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entral.health\DfsUserENV\Users\STO_UserHome_QLD\JOHLEA\Desktop\0. PHIB\1. Premium Round 2022\2. Min to AS - Forms\Web team\"/>
    </mc:Choice>
  </mc:AlternateContent>
  <xr:revisionPtr revIDLastSave="0" documentId="13_ncr:1_{E0F01E1D-F843-4F27-96A9-8D2133644A27}" xr6:coauthVersionLast="45" xr6:coauthVersionMax="45" xr10:uidLastSave="{00000000-0000-0000-0000-000000000000}"/>
  <workbookProtection lockStructure="1"/>
  <bookViews>
    <workbookView xWindow="-120" yWindow="-120" windowWidth="29040" windowHeight="15840" tabRatio="752" xr2:uid="{00000000-000D-0000-FFFF-FFFF00000000}"/>
  </bookViews>
  <sheets>
    <sheet name="Template A - Products" sheetId="21" r:id="rId1"/>
    <sheet name="Template B - Financials" sheetId="27" r:id="rId2"/>
    <sheet name="Template C - Snapshot" sheetId="20" r:id="rId3"/>
    <sheet name="Template D - Various" sheetId="28" r:id="rId4"/>
    <sheet name="Data Entry Key" sheetId="17" r:id="rId5"/>
    <sheet name="Validation Checks" sheetId="24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0" hidden="1">'Template A - Products'!$A$3:$U$9998</definedName>
    <definedName name="a" localSheetId="1">{"'Table 7'!$B$4:$H$28"}</definedName>
    <definedName name="a" localSheetId="3">{"'Table 7'!$B$4:$H$28"}</definedName>
    <definedName name="a">{"'Table 7'!$B$4:$H$28"}</definedName>
    <definedName name="AA" localSheetId="1" hidden="1">{"'Table 7'!$B$4:$H$28"}</definedName>
    <definedName name="AA" localSheetId="3" hidden="1">{"'Table 7'!$B$4:$H$28"}</definedName>
    <definedName name="AA" hidden="1">{"'Table 7'!$B$4:$H$28"}</definedName>
    <definedName name="AverageAgeAll" localSheetId="1" hidden="1">{"'Table 7'!$B$4:$H$28"}</definedName>
    <definedName name="AverageAgeAll" localSheetId="3" hidden="1">{"'Table 7'!$B$4:$H$28"}</definedName>
    <definedName name="AverageAgeAll" hidden="1">{"'Table 7'!$B$4:$H$28"}</definedName>
    <definedName name="AverageAgeAllNew" localSheetId="1" hidden="1">{"'Table 7'!$B$4:$H$28"}</definedName>
    <definedName name="AverageAgeAllNew" localSheetId="3" hidden="1">{"'Table 7'!$B$4:$H$28"}</definedName>
    <definedName name="AverageAgeAllNew" hidden="1">{"'Table 7'!$B$4:$H$28"}</definedName>
    <definedName name="CorporateStatement" localSheetId="4">#REF!</definedName>
    <definedName name="CorporateStatement" localSheetId="1">#REF!</definedName>
    <definedName name="CorporateStatement" localSheetId="2">#REF!</definedName>
    <definedName name="CorporateStatement">#REF!</definedName>
    <definedName name="DataA" localSheetId="4">template a - [1]products!$A$5:$V$16998</definedName>
    <definedName name="DataA" localSheetId="1">template 'Template B - Financials'!a - [1]products!$A$5:$V$16998</definedName>
    <definedName name="DataA" localSheetId="2">template a - [1]products!$A$5:$V$16998</definedName>
    <definedName name="DataA" localSheetId="3">template 'Template D - Various'!a - [1]products!$A$5:$V$16998</definedName>
    <definedName name="DataA">template a - [1]products!$A$5:$V$16998</definedName>
    <definedName name="DataAList" localSheetId="4">#REF!</definedName>
    <definedName name="DataAList" localSheetId="1">#REF!</definedName>
    <definedName name="DataAList" localSheetId="2">#REF!</definedName>
    <definedName name="DataAList">#REF!</definedName>
    <definedName name="DataB" localSheetId="4">#REF!</definedName>
    <definedName name="DataB" localSheetId="1">#REF!</definedName>
    <definedName name="DataB" localSheetId="2">#REF!</definedName>
    <definedName name="DataB">#REF!</definedName>
    <definedName name="DataBList" localSheetId="4">#REF!</definedName>
    <definedName name="DataBList" localSheetId="1">#REF!</definedName>
    <definedName name="DataBList" localSheetId="2">#REF!</definedName>
    <definedName name="DataBList">#REF!</definedName>
    <definedName name="DataC" localSheetId="1">#REF!</definedName>
    <definedName name="DataC" localSheetId="2">#REF!</definedName>
    <definedName name="DataC">#REF!</definedName>
    <definedName name="DataCList" localSheetId="1">#REF!</definedName>
    <definedName name="DataCList" localSheetId="2">#REF!</definedName>
    <definedName name="DataCList">#REF!</definedName>
    <definedName name="GeneralClass" localSheetId="4">#REF!</definedName>
    <definedName name="GeneralClass" localSheetId="1">#REF!</definedName>
    <definedName name="GeneralClass" localSheetId="2">#REF!</definedName>
    <definedName name="GeneralClass">#REF!</definedName>
    <definedName name="HospitalClass" localSheetId="4">#REF!</definedName>
    <definedName name="HospitalClass" localSheetId="1">#REF!</definedName>
    <definedName name="HospitalClass" localSheetId="2">#REF!</definedName>
    <definedName name="HospitalClass">#REF!</definedName>
    <definedName name="HTML_CodePage" hidden="1">1252</definedName>
    <definedName name="HTML_Control" localSheetId="1" hidden="1">{"'Table 7'!$B$4:$H$28"}</definedName>
    <definedName name="HTML_Control" localSheetId="3" hidden="1">{"'Table 7'!$B$4:$H$28"}</definedName>
    <definedName name="HTML_Control" hidden="1">{"'Table 7'!$B$4:$H$28"}</definedName>
    <definedName name="HTML_ControlNew" localSheetId="1" hidden="1">{"'Table 7'!$B$4:$H$28"}</definedName>
    <definedName name="HTML_ControlNew" localSheetId="3" hidden="1">{"'Table 7'!$B$4:$H$28"}</definedName>
    <definedName name="HTML_ControlNew" hidden="1">{"'Table 7'!$B$4:$H$28"}</definedName>
    <definedName name="HTML_Description" hidden="1">""</definedName>
    <definedName name="HTML_Email" hidden="1">""</definedName>
    <definedName name="HTML_Header" hidden="1">"Table 7"</definedName>
    <definedName name="HTML_LastUpdate" hidden="1">"10/8/00"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1</definedName>
    <definedName name="HTML_PathFileMac" hidden="1">"Dru's Disk:Desktop Folder:site folder 1 Aug 2000:PHIAC:phiac:stats:AgeBySex.html"</definedName>
    <definedName name="HTML_Title" hidden="1">""</definedName>
    <definedName name="InsuredGroup" localSheetId="4">#REF!</definedName>
    <definedName name="InsuredGroup" localSheetId="1">#REF!</definedName>
    <definedName name="InsuredGroup" localSheetId="2">#REF!</definedName>
    <definedName name="InsuredGroup">#REF!</definedName>
    <definedName name="Insurer_Name" localSheetId="1">'[2]Data Entry Key'!$V$2:$V$38</definedName>
    <definedName name="Insurer_Name" localSheetId="3">'[3]Data Entry Key'!$G$2:$G$37</definedName>
    <definedName name="Insurer_Name">'Data Entry Key'!$G$2:$G$37</definedName>
    <definedName name="InsurerName" localSheetId="1">'[4]Data Entry Key'!$V$2:$V$38</definedName>
    <definedName name="InsurerName" localSheetId="2">'[5]Data Entry Key'!$V$2:$V$38</definedName>
    <definedName name="InsurerName">'Data Entry Key'!$G$2:$G$37</definedName>
    <definedName name="One_off_or_On_going" localSheetId="4">#REF!</definedName>
    <definedName name="One_off_or_On_going" localSheetId="1">#REF!</definedName>
    <definedName name="One_off_or_On_going" localSheetId="2">#REF!</definedName>
    <definedName name="One_off_or_On_going">#REF!</definedName>
    <definedName name="Open" localSheetId="4">#REF!</definedName>
    <definedName name="Open" localSheetId="1">#REF!</definedName>
    <definedName name="Open" localSheetId="2">#REF!</definedName>
    <definedName name="Open">#REF!</definedName>
    <definedName name="Pal_Workbook_GUID" hidden="1">"L55ES2NU2L1BDFFPB6K2GIPB"</definedName>
    <definedName name="_xlnm.Print_Area" localSheetId="0">'Template A - Products'!$A$1:$X$9998</definedName>
    <definedName name="_xlnm.Print_Area" localSheetId="2">'Template C - Snapshot'!$A$1:$G$67</definedName>
    <definedName name="_xlnm.Print_Area" localSheetId="3">'Template D - Various'!$A$1:$M$43</definedName>
    <definedName name="ProductStatus" localSheetId="4">#REF!</definedName>
    <definedName name="ProductStatus" localSheetId="1">#REF!</definedName>
    <definedName name="ProductStatus" localSheetId="2">#REF!</definedName>
    <definedName name="ProductStatus">#REF!</definedName>
    <definedName name="ProductType" localSheetId="4">#REF!</definedName>
    <definedName name="ProductType" localSheetId="1">#REF!</definedName>
    <definedName name="ProductType" localSheetId="2">#REF!</definedName>
    <definedName name="ProductType">#REF!</definedName>
    <definedName name="Profit" localSheetId="4">#REF!</definedName>
    <definedName name="Profit" localSheetId="1">#REF!</definedName>
    <definedName name="Profit" localSheetId="2">#REF!</definedName>
    <definedName name="Profit">#REF!</definedName>
    <definedName name="State" localSheetId="4">#REF!</definedName>
    <definedName name="State" localSheetId="1">#REF!</definedName>
    <definedName name="State" localSheetId="2">#REF!</definedName>
    <definedName name="State">#REF!</definedName>
    <definedName name="XXX" localSheetId="4">#REF!</definedName>
    <definedName name="XXX" localSheetId="1">#REF!</definedName>
    <definedName name="XXX" localSheetId="2">#REF!</definedName>
    <definedName name="XXX">#REF!</definedName>
    <definedName name="YesNo" localSheetId="4">#REF!</definedName>
    <definedName name="YesNo" localSheetId="1">#REF!</definedName>
    <definedName name="YesNo" localSheetId="2">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5" i="28" l="1"/>
  <c r="C11" i="24" l="1"/>
  <c r="X9998" i="21" l="1"/>
  <c r="X9997" i="21"/>
  <c r="X9996" i="21"/>
  <c r="X9995" i="21"/>
  <c r="X9994" i="21"/>
  <c r="X9993" i="21"/>
  <c r="X9992" i="21"/>
  <c r="X9991" i="21"/>
  <c r="X9990" i="21"/>
  <c r="X9989" i="21"/>
  <c r="X9988" i="21"/>
  <c r="X9987" i="21"/>
  <c r="X9986" i="21"/>
  <c r="X9985" i="21"/>
  <c r="X9984" i="21"/>
  <c r="X9983" i="21"/>
  <c r="X9982" i="21"/>
  <c r="X9981" i="21"/>
  <c r="X9980" i="21"/>
  <c r="X9979" i="21"/>
  <c r="X9978" i="21"/>
  <c r="X9977" i="21"/>
  <c r="X9976" i="21"/>
  <c r="X9975" i="21"/>
  <c r="X9974" i="21"/>
  <c r="X9973" i="21"/>
  <c r="X9972" i="21"/>
  <c r="X9971" i="21"/>
  <c r="X9970" i="21"/>
  <c r="X9969" i="21"/>
  <c r="X9968" i="21"/>
  <c r="X9967" i="21"/>
  <c r="X9966" i="21"/>
  <c r="X9965" i="21"/>
  <c r="X9964" i="21"/>
  <c r="X9963" i="21"/>
  <c r="X9962" i="21"/>
  <c r="X9961" i="21"/>
  <c r="X9960" i="21"/>
  <c r="X9959" i="21"/>
  <c r="X9958" i="21"/>
  <c r="X9957" i="21"/>
  <c r="X9956" i="21"/>
  <c r="X9955" i="21"/>
  <c r="X9954" i="21"/>
  <c r="X9953" i="21"/>
  <c r="X9952" i="21"/>
  <c r="X9951" i="21"/>
  <c r="X9950" i="21"/>
  <c r="X9949" i="21"/>
  <c r="X9948" i="21"/>
  <c r="X9947" i="21"/>
  <c r="X9946" i="21"/>
  <c r="X9945" i="21"/>
  <c r="X9944" i="21"/>
  <c r="X9943" i="21"/>
  <c r="X9942" i="21"/>
  <c r="X9941" i="21"/>
  <c r="X9940" i="21"/>
  <c r="X9939" i="21"/>
  <c r="X9938" i="21"/>
  <c r="X9937" i="21"/>
  <c r="X9936" i="21"/>
  <c r="X9935" i="21"/>
  <c r="X9934" i="21"/>
  <c r="X9933" i="21"/>
  <c r="X9932" i="21"/>
  <c r="X9931" i="21"/>
  <c r="X9930" i="21"/>
  <c r="X9929" i="21"/>
  <c r="X9928" i="21"/>
  <c r="X9927" i="21"/>
  <c r="X9926" i="21"/>
  <c r="X9925" i="21"/>
  <c r="X9924" i="21"/>
  <c r="X9923" i="21"/>
  <c r="X9922" i="21"/>
  <c r="X9921" i="21"/>
  <c r="X9920" i="21"/>
  <c r="X9919" i="21"/>
  <c r="X9918" i="21"/>
  <c r="X9917" i="21"/>
  <c r="X9916" i="21"/>
  <c r="X9915" i="21"/>
  <c r="X9914" i="21"/>
  <c r="X9913" i="21"/>
  <c r="X9912" i="21"/>
  <c r="X9911" i="21"/>
  <c r="X9910" i="21"/>
  <c r="X9909" i="21"/>
  <c r="X9908" i="21"/>
  <c r="X9907" i="21"/>
  <c r="X9906" i="21"/>
  <c r="X9905" i="21"/>
  <c r="X9904" i="21"/>
  <c r="X9903" i="21"/>
  <c r="X9902" i="21"/>
  <c r="X9901" i="21"/>
  <c r="X9900" i="21"/>
  <c r="X9899" i="21"/>
  <c r="X9898" i="21"/>
  <c r="X9897" i="21"/>
  <c r="X9896" i="21"/>
  <c r="X9895" i="21"/>
  <c r="X9894" i="21"/>
  <c r="X9893" i="21"/>
  <c r="X9892" i="21"/>
  <c r="X9891" i="21"/>
  <c r="X9890" i="21"/>
  <c r="X9889" i="21"/>
  <c r="X9888" i="21"/>
  <c r="X9887" i="21"/>
  <c r="X9886" i="21"/>
  <c r="X9885" i="21"/>
  <c r="X9884" i="21"/>
  <c r="X9883" i="21"/>
  <c r="X9882" i="21"/>
  <c r="X9881" i="21"/>
  <c r="X9880" i="21"/>
  <c r="X9879" i="21"/>
  <c r="X9878" i="21"/>
  <c r="X9877" i="21"/>
  <c r="X9876" i="21"/>
  <c r="X9875" i="21"/>
  <c r="X9874" i="21"/>
  <c r="X9873" i="21"/>
  <c r="X9872" i="21"/>
  <c r="X9871" i="21"/>
  <c r="X9870" i="21"/>
  <c r="X9869" i="21"/>
  <c r="X9868" i="21"/>
  <c r="X9867" i="21"/>
  <c r="X9866" i="21"/>
  <c r="X9865" i="21"/>
  <c r="X9864" i="21"/>
  <c r="X9863" i="21"/>
  <c r="X9862" i="21"/>
  <c r="X9861" i="21"/>
  <c r="X9860" i="21"/>
  <c r="X9859" i="21"/>
  <c r="X9858" i="21"/>
  <c r="X9857" i="21"/>
  <c r="X9856" i="21"/>
  <c r="X9855" i="21"/>
  <c r="X9854" i="21"/>
  <c r="X9853" i="21"/>
  <c r="X9852" i="21"/>
  <c r="X9851" i="21"/>
  <c r="X9850" i="21"/>
  <c r="X9849" i="21"/>
  <c r="X9848" i="21"/>
  <c r="X9847" i="21"/>
  <c r="X9846" i="21"/>
  <c r="X9845" i="21"/>
  <c r="X9844" i="21"/>
  <c r="X9843" i="21"/>
  <c r="X9842" i="21"/>
  <c r="X9841" i="21"/>
  <c r="X9840" i="21"/>
  <c r="X9839" i="21"/>
  <c r="X9838" i="21"/>
  <c r="X9837" i="21"/>
  <c r="X9836" i="21"/>
  <c r="X9835" i="21"/>
  <c r="X9834" i="21"/>
  <c r="X9833" i="21"/>
  <c r="X9832" i="21"/>
  <c r="X9831" i="21"/>
  <c r="X9830" i="21"/>
  <c r="X9829" i="21"/>
  <c r="X9828" i="21"/>
  <c r="X9827" i="21"/>
  <c r="X9826" i="21"/>
  <c r="X9825" i="21"/>
  <c r="X9824" i="21"/>
  <c r="X9823" i="21"/>
  <c r="X9822" i="21"/>
  <c r="X9821" i="21"/>
  <c r="X9820" i="21"/>
  <c r="X9819" i="21"/>
  <c r="X9818" i="21"/>
  <c r="X9817" i="21"/>
  <c r="X9816" i="21"/>
  <c r="X9815" i="21"/>
  <c r="X9814" i="21"/>
  <c r="X9813" i="21"/>
  <c r="X9812" i="21"/>
  <c r="X9811" i="21"/>
  <c r="X9810" i="21"/>
  <c r="X9809" i="21"/>
  <c r="X9808" i="21"/>
  <c r="X9807" i="21"/>
  <c r="X9806" i="21"/>
  <c r="X9805" i="21"/>
  <c r="X9804" i="21"/>
  <c r="X9803" i="21"/>
  <c r="X9802" i="21"/>
  <c r="X9801" i="21"/>
  <c r="X9800" i="21"/>
  <c r="X9799" i="21"/>
  <c r="X9798" i="21"/>
  <c r="X9797" i="21"/>
  <c r="X9796" i="21"/>
  <c r="X9795" i="21"/>
  <c r="X9794" i="21"/>
  <c r="X9793" i="21"/>
  <c r="X9792" i="21"/>
  <c r="X9791" i="21"/>
  <c r="X9790" i="21"/>
  <c r="X9789" i="21"/>
  <c r="X9788" i="21"/>
  <c r="X9787" i="21"/>
  <c r="X9786" i="21"/>
  <c r="X9785" i="21"/>
  <c r="X9784" i="21"/>
  <c r="X9783" i="21"/>
  <c r="X9782" i="21"/>
  <c r="X9781" i="21"/>
  <c r="X9780" i="21"/>
  <c r="X9779" i="21"/>
  <c r="X9778" i="21"/>
  <c r="X9777" i="21"/>
  <c r="X9776" i="21"/>
  <c r="X9775" i="21"/>
  <c r="X9774" i="21"/>
  <c r="X9773" i="21"/>
  <c r="X9772" i="21"/>
  <c r="X9771" i="21"/>
  <c r="X9770" i="21"/>
  <c r="X9769" i="21"/>
  <c r="X9768" i="21"/>
  <c r="X9767" i="21"/>
  <c r="X9766" i="21"/>
  <c r="X9765" i="21"/>
  <c r="X9764" i="21"/>
  <c r="X9763" i="21"/>
  <c r="X9762" i="21"/>
  <c r="X9761" i="21"/>
  <c r="X9760" i="21"/>
  <c r="X9759" i="21"/>
  <c r="X9758" i="21"/>
  <c r="X9757" i="21"/>
  <c r="X9756" i="21"/>
  <c r="X9755" i="21"/>
  <c r="X9754" i="21"/>
  <c r="X9753" i="21"/>
  <c r="X9752" i="21"/>
  <c r="X9751" i="21"/>
  <c r="X9750" i="21"/>
  <c r="X9749" i="21"/>
  <c r="X9748" i="21"/>
  <c r="X9747" i="21"/>
  <c r="X9746" i="21"/>
  <c r="X9745" i="21"/>
  <c r="X9744" i="21"/>
  <c r="X9743" i="21"/>
  <c r="X9742" i="21"/>
  <c r="X9741" i="21"/>
  <c r="X9740" i="21"/>
  <c r="X9739" i="21"/>
  <c r="X9738" i="21"/>
  <c r="X9737" i="21"/>
  <c r="X9736" i="21"/>
  <c r="X9735" i="21"/>
  <c r="X9734" i="21"/>
  <c r="X9733" i="21"/>
  <c r="X9732" i="21"/>
  <c r="X9731" i="21"/>
  <c r="X9730" i="21"/>
  <c r="X9729" i="21"/>
  <c r="X9728" i="21"/>
  <c r="X9727" i="21"/>
  <c r="X9726" i="21"/>
  <c r="X9725" i="21"/>
  <c r="X9724" i="21"/>
  <c r="X9723" i="21"/>
  <c r="X9722" i="21"/>
  <c r="X9721" i="21"/>
  <c r="X9720" i="21"/>
  <c r="X9719" i="21"/>
  <c r="X9718" i="21"/>
  <c r="X9717" i="21"/>
  <c r="X9716" i="21"/>
  <c r="X9715" i="21"/>
  <c r="X9714" i="21"/>
  <c r="X9713" i="21"/>
  <c r="X9712" i="21"/>
  <c r="X9711" i="21"/>
  <c r="X9710" i="21"/>
  <c r="X9709" i="21"/>
  <c r="X9708" i="21"/>
  <c r="X9707" i="21"/>
  <c r="X9706" i="21"/>
  <c r="X9705" i="21"/>
  <c r="X9704" i="21"/>
  <c r="X9703" i="21"/>
  <c r="X9702" i="21"/>
  <c r="X9701" i="21"/>
  <c r="X9700" i="21"/>
  <c r="X9699" i="21"/>
  <c r="X9698" i="21"/>
  <c r="X9697" i="21"/>
  <c r="X9696" i="21"/>
  <c r="X9695" i="21"/>
  <c r="X9694" i="21"/>
  <c r="X9693" i="21"/>
  <c r="X9692" i="21"/>
  <c r="X9691" i="21"/>
  <c r="X9690" i="21"/>
  <c r="X9689" i="21"/>
  <c r="X9688" i="21"/>
  <c r="X9687" i="21"/>
  <c r="X9686" i="21"/>
  <c r="X9685" i="21"/>
  <c r="X9684" i="21"/>
  <c r="X9683" i="21"/>
  <c r="X9682" i="21"/>
  <c r="X9681" i="21"/>
  <c r="X9680" i="21"/>
  <c r="X9679" i="21"/>
  <c r="X9678" i="21"/>
  <c r="X9677" i="21"/>
  <c r="X9676" i="21"/>
  <c r="X9675" i="21"/>
  <c r="X9674" i="21"/>
  <c r="X9673" i="21"/>
  <c r="X9672" i="21"/>
  <c r="X9671" i="21"/>
  <c r="X9670" i="21"/>
  <c r="X9669" i="21"/>
  <c r="X9668" i="21"/>
  <c r="X9667" i="21"/>
  <c r="X9666" i="21"/>
  <c r="X9665" i="21"/>
  <c r="X9664" i="21"/>
  <c r="X9663" i="21"/>
  <c r="X9662" i="21"/>
  <c r="X9661" i="21"/>
  <c r="X9660" i="21"/>
  <c r="X9659" i="21"/>
  <c r="X9658" i="21"/>
  <c r="X9657" i="21"/>
  <c r="X9656" i="21"/>
  <c r="X9655" i="21"/>
  <c r="X9654" i="21"/>
  <c r="X9653" i="21"/>
  <c r="X9652" i="21"/>
  <c r="X9651" i="21"/>
  <c r="X9650" i="21"/>
  <c r="X9649" i="21"/>
  <c r="X9648" i="21"/>
  <c r="X9647" i="21"/>
  <c r="X9646" i="21"/>
  <c r="X9645" i="21"/>
  <c r="X9644" i="21"/>
  <c r="X9643" i="21"/>
  <c r="X9642" i="21"/>
  <c r="X9641" i="21"/>
  <c r="X9640" i="21"/>
  <c r="X9639" i="21"/>
  <c r="X9638" i="21"/>
  <c r="X9637" i="21"/>
  <c r="X9636" i="21"/>
  <c r="X9635" i="21"/>
  <c r="X9634" i="21"/>
  <c r="X9633" i="21"/>
  <c r="X9632" i="21"/>
  <c r="X9631" i="21"/>
  <c r="X9630" i="21"/>
  <c r="X9629" i="21"/>
  <c r="X9628" i="21"/>
  <c r="X9627" i="21"/>
  <c r="X9626" i="21"/>
  <c r="X9625" i="21"/>
  <c r="X9624" i="21"/>
  <c r="X9623" i="21"/>
  <c r="X9622" i="21"/>
  <c r="X9621" i="21"/>
  <c r="X9620" i="21"/>
  <c r="X9619" i="21"/>
  <c r="X9618" i="21"/>
  <c r="X9617" i="21"/>
  <c r="X9616" i="21"/>
  <c r="X9615" i="21"/>
  <c r="X9614" i="21"/>
  <c r="X9613" i="21"/>
  <c r="X9612" i="21"/>
  <c r="X9611" i="21"/>
  <c r="X9610" i="21"/>
  <c r="X9609" i="21"/>
  <c r="X9608" i="21"/>
  <c r="X9607" i="21"/>
  <c r="X9606" i="21"/>
  <c r="X9605" i="21"/>
  <c r="X9604" i="21"/>
  <c r="X9603" i="21"/>
  <c r="X9602" i="21"/>
  <c r="X9601" i="21"/>
  <c r="X9600" i="21"/>
  <c r="X9599" i="21"/>
  <c r="X9598" i="21"/>
  <c r="X9597" i="21"/>
  <c r="X9596" i="21"/>
  <c r="X9595" i="21"/>
  <c r="X9594" i="21"/>
  <c r="X9593" i="21"/>
  <c r="X9592" i="21"/>
  <c r="X9591" i="21"/>
  <c r="X9590" i="21"/>
  <c r="X9589" i="21"/>
  <c r="X9588" i="21"/>
  <c r="X9587" i="21"/>
  <c r="X9586" i="21"/>
  <c r="X9585" i="21"/>
  <c r="X9584" i="21"/>
  <c r="X9583" i="21"/>
  <c r="X9582" i="21"/>
  <c r="X9581" i="21"/>
  <c r="X9580" i="21"/>
  <c r="X9579" i="21"/>
  <c r="X9578" i="21"/>
  <c r="X9577" i="21"/>
  <c r="X9576" i="21"/>
  <c r="X9575" i="21"/>
  <c r="X9574" i="21"/>
  <c r="X9573" i="21"/>
  <c r="X9572" i="21"/>
  <c r="X9571" i="21"/>
  <c r="X9570" i="21"/>
  <c r="X9569" i="21"/>
  <c r="X9568" i="21"/>
  <c r="X9567" i="21"/>
  <c r="X9566" i="21"/>
  <c r="X9565" i="21"/>
  <c r="X9564" i="21"/>
  <c r="X9563" i="21"/>
  <c r="X9562" i="21"/>
  <c r="X9561" i="21"/>
  <c r="X9560" i="21"/>
  <c r="X9559" i="21"/>
  <c r="X9558" i="21"/>
  <c r="X9557" i="21"/>
  <c r="X9556" i="21"/>
  <c r="X9555" i="21"/>
  <c r="X9554" i="21"/>
  <c r="X9553" i="21"/>
  <c r="X9552" i="21"/>
  <c r="X9551" i="21"/>
  <c r="X9550" i="21"/>
  <c r="X9549" i="21"/>
  <c r="X9548" i="21"/>
  <c r="X9547" i="21"/>
  <c r="X9546" i="21"/>
  <c r="X9545" i="21"/>
  <c r="X9544" i="21"/>
  <c r="X9543" i="21"/>
  <c r="X9542" i="21"/>
  <c r="X9541" i="21"/>
  <c r="X9540" i="21"/>
  <c r="X9539" i="21"/>
  <c r="X9538" i="21"/>
  <c r="X9537" i="21"/>
  <c r="X9536" i="21"/>
  <c r="X9535" i="21"/>
  <c r="X9534" i="21"/>
  <c r="X9533" i="21"/>
  <c r="X9532" i="21"/>
  <c r="X9531" i="21"/>
  <c r="X9530" i="21"/>
  <c r="X9529" i="21"/>
  <c r="X9528" i="21"/>
  <c r="X9527" i="21"/>
  <c r="X9526" i="21"/>
  <c r="X9525" i="21"/>
  <c r="X9524" i="21"/>
  <c r="X9523" i="21"/>
  <c r="X9522" i="21"/>
  <c r="X9521" i="21"/>
  <c r="X9520" i="21"/>
  <c r="X9519" i="21"/>
  <c r="X9518" i="21"/>
  <c r="X9517" i="21"/>
  <c r="X9516" i="21"/>
  <c r="X9515" i="21"/>
  <c r="X9514" i="21"/>
  <c r="X9513" i="21"/>
  <c r="X9512" i="21"/>
  <c r="X9511" i="21"/>
  <c r="X9510" i="21"/>
  <c r="X9509" i="21"/>
  <c r="X9508" i="21"/>
  <c r="X9507" i="21"/>
  <c r="X9506" i="21"/>
  <c r="X9505" i="21"/>
  <c r="X9504" i="21"/>
  <c r="X9503" i="21"/>
  <c r="X9502" i="21"/>
  <c r="X9501" i="21"/>
  <c r="X9500" i="21"/>
  <c r="X9499" i="21"/>
  <c r="X9498" i="21"/>
  <c r="X9497" i="21"/>
  <c r="X9496" i="21"/>
  <c r="X9495" i="21"/>
  <c r="X9494" i="21"/>
  <c r="X9493" i="21"/>
  <c r="X9492" i="21"/>
  <c r="X9491" i="21"/>
  <c r="X9490" i="21"/>
  <c r="X9489" i="21"/>
  <c r="X9488" i="21"/>
  <c r="X9487" i="21"/>
  <c r="X9486" i="21"/>
  <c r="X9485" i="21"/>
  <c r="X9484" i="21"/>
  <c r="X9483" i="21"/>
  <c r="X9482" i="21"/>
  <c r="X9481" i="21"/>
  <c r="X9480" i="21"/>
  <c r="X9479" i="21"/>
  <c r="X9478" i="21"/>
  <c r="X9477" i="21"/>
  <c r="X9476" i="21"/>
  <c r="X9475" i="21"/>
  <c r="X9474" i="21"/>
  <c r="X9473" i="21"/>
  <c r="X9472" i="21"/>
  <c r="X9471" i="21"/>
  <c r="X9470" i="21"/>
  <c r="X9469" i="21"/>
  <c r="X9468" i="21"/>
  <c r="X9467" i="21"/>
  <c r="X9466" i="21"/>
  <c r="X9465" i="21"/>
  <c r="X9464" i="21"/>
  <c r="X9463" i="21"/>
  <c r="X9462" i="21"/>
  <c r="X9461" i="21"/>
  <c r="X9460" i="21"/>
  <c r="X9459" i="21"/>
  <c r="X9458" i="21"/>
  <c r="X9457" i="21"/>
  <c r="X9456" i="21"/>
  <c r="X9455" i="21"/>
  <c r="X9454" i="21"/>
  <c r="X9453" i="21"/>
  <c r="X9452" i="21"/>
  <c r="X9451" i="21"/>
  <c r="X9450" i="21"/>
  <c r="X9449" i="21"/>
  <c r="X9448" i="21"/>
  <c r="X9447" i="21"/>
  <c r="X9446" i="21"/>
  <c r="X9445" i="21"/>
  <c r="X9444" i="21"/>
  <c r="X9443" i="21"/>
  <c r="X9442" i="21"/>
  <c r="X9441" i="21"/>
  <c r="X9440" i="21"/>
  <c r="X9439" i="21"/>
  <c r="X9438" i="21"/>
  <c r="X9437" i="21"/>
  <c r="X9436" i="21"/>
  <c r="X9435" i="21"/>
  <c r="X9434" i="21"/>
  <c r="X9433" i="21"/>
  <c r="X9432" i="21"/>
  <c r="X9431" i="21"/>
  <c r="X9430" i="21"/>
  <c r="X9429" i="21"/>
  <c r="X9428" i="21"/>
  <c r="X9427" i="21"/>
  <c r="X9426" i="21"/>
  <c r="X9425" i="21"/>
  <c r="X9424" i="21"/>
  <c r="X9423" i="21"/>
  <c r="X9422" i="21"/>
  <c r="X9421" i="21"/>
  <c r="X9420" i="21"/>
  <c r="X9419" i="21"/>
  <c r="X9418" i="21"/>
  <c r="X9417" i="21"/>
  <c r="X9416" i="21"/>
  <c r="X9415" i="21"/>
  <c r="X9414" i="21"/>
  <c r="X9413" i="21"/>
  <c r="X9412" i="21"/>
  <c r="X9411" i="21"/>
  <c r="X9410" i="21"/>
  <c r="X9409" i="21"/>
  <c r="X9408" i="21"/>
  <c r="X9407" i="21"/>
  <c r="X9406" i="21"/>
  <c r="X9405" i="21"/>
  <c r="X9404" i="21"/>
  <c r="X9403" i="21"/>
  <c r="X9402" i="21"/>
  <c r="X9401" i="21"/>
  <c r="X9400" i="21"/>
  <c r="X9399" i="21"/>
  <c r="X9398" i="21"/>
  <c r="X9397" i="21"/>
  <c r="X9396" i="21"/>
  <c r="X9395" i="21"/>
  <c r="X9394" i="21"/>
  <c r="X9393" i="21"/>
  <c r="X9392" i="21"/>
  <c r="X9391" i="21"/>
  <c r="X9390" i="21"/>
  <c r="X9389" i="21"/>
  <c r="X9388" i="21"/>
  <c r="X9387" i="21"/>
  <c r="X9386" i="21"/>
  <c r="X9385" i="21"/>
  <c r="X9384" i="21"/>
  <c r="X9383" i="21"/>
  <c r="X9382" i="21"/>
  <c r="X9381" i="21"/>
  <c r="X9380" i="21"/>
  <c r="X9379" i="21"/>
  <c r="X9378" i="21"/>
  <c r="X9377" i="21"/>
  <c r="X9376" i="21"/>
  <c r="X9375" i="21"/>
  <c r="X9374" i="21"/>
  <c r="X9373" i="21"/>
  <c r="X9372" i="21"/>
  <c r="X9371" i="21"/>
  <c r="X9370" i="21"/>
  <c r="X9369" i="21"/>
  <c r="X9368" i="21"/>
  <c r="X9367" i="21"/>
  <c r="X9366" i="21"/>
  <c r="X9365" i="21"/>
  <c r="X9364" i="21"/>
  <c r="X9363" i="21"/>
  <c r="X9362" i="21"/>
  <c r="X9361" i="21"/>
  <c r="X9360" i="21"/>
  <c r="X9359" i="21"/>
  <c r="X9358" i="21"/>
  <c r="X9357" i="21"/>
  <c r="X9356" i="21"/>
  <c r="X9355" i="21"/>
  <c r="X9354" i="21"/>
  <c r="X9353" i="21"/>
  <c r="X9352" i="21"/>
  <c r="X9351" i="21"/>
  <c r="X9350" i="21"/>
  <c r="X9349" i="21"/>
  <c r="X9348" i="21"/>
  <c r="X9347" i="21"/>
  <c r="X9346" i="21"/>
  <c r="X9345" i="21"/>
  <c r="X9344" i="21"/>
  <c r="X9343" i="21"/>
  <c r="X9342" i="21"/>
  <c r="X9341" i="21"/>
  <c r="X9340" i="21"/>
  <c r="X9339" i="21"/>
  <c r="X9338" i="21"/>
  <c r="X9337" i="21"/>
  <c r="X9336" i="21"/>
  <c r="X9335" i="21"/>
  <c r="X9334" i="21"/>
  <c r="X9333" i="21"/>
  <c r="X9332" i="21"/>
  <c r="X9331" i="21"/>
  <c r="X9330" i="21"/>
  <c r="X9329" i="21"/>
  <c r="X9328" i="21"/>
  <c r="X9327" i="21"/>
  <c r="X9326" i="21"/>
  <c r="X9325" i="21"/>
  <c r="X9324" i="21"/>
  <c r="X9323" i="21"/>
  <c r="X9322" i="21"/>
  <c r="X9321" i="21"/>
  <c r="X9320" i="21"/>
  <c r="X9319" i="21"/>
  <c r="X9318" i="21"/>
  <c r="X9317" i="21"/>
  <c r="X9316" i="21"/>
  <c r="X9315" i="21"/>
  <c r="X9314" i="21"/>
  <c r="X9313" i="21"/>
  <c r="X9312" i="21"/>
  <c r="X9311" i="21"/>
  <c r="X9310" i="21"/>
  <c r="X9309" i="21"/>
  <c r="X9308" i="21"/>
  <c r="X9307" i="21"/>
  <c r="X9306" i="21"/>
  <c r="X9305" i="21"/>
  <c r="X9304" i="21"/>
  <c r="X9303" i="21"/>
  <c r="X9302" i="21"/>
  <c r="X9301" i="21"/>
  <c r="X9300" i="21"/>
  <c r="X9299" i="21"/>
  <c r="X9298" i="21"/>
  <c r="X9297" i="21"/>
  <c r="X9296" i="21"/>
  <c r="X9295" i="21"/>
  <c r="X9294" i="21"/>
  <c r="X9293" i="21"/>
  <c r="X9292" i="21"/>
  <c r="X9291" i="21"/>
  <c r="X9290" i="21"/>
  <c r="X9289" i="21"/>
  <c r="X9288" i="21"/>
  <c r="X9287" i="21"/>
  <c r="X9286" i="21"/>
  <c r="X9285" i="21"/>
  <c r="X9284" i="21"/>
  <c r="X9283" i="21"/>
  <c r="X9282" i="21"/>
  <c r="X9281" i="21"/>
  <c r="X9280" i="21"/>
  <c r="X9279" i="21"/>
  <c r="X9278" i="21"/>
  <c r="X9277" i="21"/>
  <c r="X9276" i="21"/>
  <c r="X9275" i="21"/>
  <c r="X9274" i="21"/>
  <c r="X9273" i="21"/>
  <c r="X9272" i="21"/>
  <c r="X9271" i="21"/>
  <c r="X9270" i="21"/>
  <c r="X9269" i="21"/>
  <c r="X9268" i="21"/>
  <c r="X9267" i="21"/>
  <c r="X9266" i="21"/>
  <c r="X9265" i="21"/>
  <c r="X9264" i="21"/>
  <c r="X9263" i="21"/>
  <c r="X9262" i="21"/>
  <c r="X9261" i="21"/>
  <c r="X9260" i="21"/>
  <c r="X9259" i="21"/>
  <c r="X9258" i="21"/>
  <c r="X9257" i="21"/>
  <c r="X9256" i="21"/>
  <c r="X9255" i="21"/>
  <c r="X9254" i="21"/>
  <c r="X9253" i="21"/>
  <c r="X9252" i="21"/>
  <c r="X9251" i="21"/>
  <c r="X9250" i="21"/>
  <c r="X9249" i="21"/>
  <c r="X9248" i="21"/>
  <c r="X9247" i="21"/>
  <c r="X9246" i="21"/>
  <c r="X9245" i="21"/>
  <c r="X9244" i="21"/>
  <c r="X9243" i="21"/>
  <c r="X9242" i="21"/>
  <c r="X9241" i="21"/>
  <c r="X9240" i="21"/>
  <c r="X9239" i="21"/>
  <c r="X9238" i="21"/>
  <c r="X9237" i="21"/>
  <c r="X9236" i="21"/>
  <c r="X9235" i="21"/>
  <c r="X9234" i="21"/>
  <c r="X9233" i="21"/>
  <c r="X9232" i="21"/>
  <c r="X9231" i="21"/>
  <c r="X9230" i="21"/>
  <c r="X9229" i="21"/>
  <c r="X9228" i="21"/>
  <c r="X9227" i="21"/>
  <c r="X9226" i="21"/>
  <c r="X9225" i="21"/>
  <c r="X9224" i="21"/>
  <c r="X9223" i="21"/>
  <c r="X9222" i="21"/>
  <c r="X9221" i="21"/>
  <c r="X9220" i="21"/>
  <c r="X9219" i="21"/>
  <c r="X9218" i="21"/>
  <c r="X9217" i="21"/>
  <c r="X9216" i="21"/>
  <c r="X9215" i="21"/>
  <c r="X9214" i="21"/>
  <c r="X9213" i="21"/>
  <c r="X9212" i="21"/>
  <c r="X9211" i="21"/>
  <c r="X9210" i="21"/>
  <c r="X9209" i="21"/>
  <c r="X9208" i="21"/>
  <c r="X9207" i="21"/>
  <c r="X9206" i="21"/>
  <c r="X9205" i="21"/>
  <c r="X9204" i="21"/>
  <c r="X9203" i="21"/>
  <c r="X9202" i="21"/>
  <c r="X9201" i="21"/>
  <c r="X9200" i="21"/>
  <c r="X9199" i="21"/>
  <c r="X9198" i="21"/>
  <c r="X9197" i="21"/>
  <c r="X9196" i="21"/>
  <c r="X9195" i="21"/>
  <c r="X9194" i="21"/>
  <c r="X9193" i="21"/>
  <c r="X9192" i="21"/>
  <c r="X9191" i="21"/>
  <c r="X9190" i="21"/>
  <c r="X9189" i="21"/>
  <c r="X9188" i="21"/>
  <c r="X9187" i="21"/>
  <c r="X9186" i="21"/>
  <c r="X9185" i="21"/>
  <c r="X9184" i="21"/>
  <c r="X9183" i="21"/>
  <c r="X9182" i="21"/>
  <c r="X9181" i="21"/>
  <c r="X9180" i="21"/>
  <c r="X9179" i="21"/>
  <c r="X9178" i="21"/>
  <c r="X9177" i="21"/>
  <c r="X9176" i="21"/>
  <c r="X9175" i="21"/>
  <c r="X9174" i="21"/>
  <c r="X9173" i="21"/>
  <c r="X9172" i="21"/>
  <c r="X9171" i="21"/>
  <c r="X9170" i="21"/>
  <c r="X9169" i="21"/>
  <c r="X9168" i="21"/>
  <c r="X9167" i="21"/>
  <c r="X9166" i="21"/>
  <c r="X9165" i="21"/>
  <c r="X9164" i="21"/>
  <c r="X9163" i="21"/>
  <c r="X9162" i="21"/>
  <c r="X9161" i="21"/>
  <c r="X9160" i="21"/>
  <c r="X9159" i="21"/>
  <c r="X9158" i="21"/>
  <c r="X9157" i="21"/>
  <c r="X9156" i="21"/>
  <c r="X9155" i="21"/>
  <c r="X9154" i="21"/>
  <c r="X9153" i="21"/>
  <c r="X9152" i="21"/>
  <c r="X9151" i="21"/>
  <c r="X9150" i="21"/>
  <c r="X9149" i="21"/>
  <c r="X9148" i="21"/>
  <c r="X9147" i="21"/>
  <c r="X9146" i="21"/>
  <c r="X9145" i="21"/>
  <c r="X9144" i="21"/>
  <c r="X9143" i="21"/>
  <c r="X9142" i="21"/>
  <c r="X9141" i="21"/>
  <c r="X9140" i="21"/>
  <c r="X9139" i="21"/>
  <c r="X9138" i="21"/>
  <c r="X9137" i="21"/>
  <c r="X9136" i="21"/>
  <c r="X9135" i="21"/>
  <c r="X9134" i="21"/>
  <c r="X9133" i="21"/>
  <c r="X9132" i="21"/>
  <c r="X9131" i="21"/>
  <c r="X9130" i="21"/>
  <c r="X9129" i="21"/>
  <c r="X9128" i="21"/>
  <c r="X9127" i="21"/>
  <c r="X9126" i="21"/>
  <c r="X9125" i="21"/>
  <c r="X9124" i="21"/>
  <c r="X9123" i="21"/>
  <c r="X9122" i="21"/>
  <c r="X9121" i="21"/>
  <c r="X9120" i="21"/>
  <c r="X9119" i="21"/>
  <c r="X9118" i="21"/>
  <c r="X9117" i="21"/>
  <c r="X9116" i="21"/>
  <c r="X9115" i="21"/>
  <c r="X9114" i="21"/>
  <c r="X9113" i="21"/>
  <c r="X9112" i="21"/>
  <c r="X9111" i="21"/>
  <c r="X9110" i="21"/>
  <c r="X9109" i="21"/>
  <c r="X9108" i="21"/>
  <c r="X9107" i="21"/>
  <c r="X9106" i="21"/>
  <c r="X9105" i="21"/>
  <c r="X9104" i="21"/>
  <c r="X9103" i="21"/>
  <c r="X9102" i="21"/>
  <c r="X9101" i="21"/>
  <c r="X9100" i="21"/>
  <c r="X9099" i="21"/>
  <c r="X9098" i="21"/>
  <c r="X9097" i="21"/>
  <c r="X9096" i="21"/>
  <c r="X9095" i="21"/>
  <c r="X9094" i="21"/>
  <c r="X9093" i="21"/>
  <c r="X9092" i="21"/>
  <c r="X9091" i="21"/>
  <c r="X9090" i="21"/>
  <c r="X9089" i="21"/>
  <c r="X9088" i="21"/>
  <c r="X9087" i="21"/>
  <c r="X9086" i="21"/>
  <c r="X9085" i="21"/>
  <c r="X9084" i="21"/>
  <c r="X9083" i="21"/>
  <c r="X9082" i="21"/>
  <c r="X9081" i="21"/>
  <c r="X9080" i="21"/>
  <c r="X9079" i="21"/>
  <c r="X9078" i="21"/>
  <c r="X9077" i="21"/>
  <c r="X9076" i="21"/>
  <c r="X9075" i="21"/>
  <c r="X9074" i="21"/>
  <c r="X9073" i="21"/>
  <c r="X9072" i="21"/>
  <c r="X9071" i="21"/>
  <c r="X9070" i="21"/>
  <c r="X9069" i="21"/>
  <c r="X9068" i="21"/>
  <c r="X9067" i="21"/>
  <c r="X9066" i="21"/>
  <c r="X9065" i="21"/>
  <c r="X9064" i="21"/>
  <c r="X9063" i="21"/>
  <c r="X9062" i="21"/>
  <c r="X9061" i="21"/>
  <c r="X9060" i="21"/>
  <c r="X9059" i="21"/>
  <c r="X9058" i="21"/>
  <c r="X9057" i="21"/>
  <c r="X9056" i="21"/>
  <c r="X9055" i="21"/>
  <c r="X9054" i="21"/>
  <c r="X9053" i="21"/>
  <c r="X9052" i="21"/>
  <c r="X9051" i="21"/>
  <c r="X9050" i="21"/>
  <c r="X9049" i="21"/>
  <c r="X9048" i="21"/>
  <c r="X9047" i="21"/>
  <c r="X9046" i="21"/>
  <c r="X9045" i="21"/>
  <c r="X9044" i="21"/>
  <c r="X9043" i="21"/>
  <c r="X9042" i="21"/>
  <c r="X9041" i="21"/>
  <c r="X9040" i="21"/>
  <c r="X9039" i="21"/>
  <c r="X9038" i="21"/>
  <c r="X9037" i="21"/>
  <c r="X9036" i="21"/>
  <c r="X9035" i="21"/>
  <c r="X9034" i="21"/>
  <c r="X9033" i="21"/>
  <c r="X9032" i="21"/>
  <c r="X9031" i="21"/>
  <c r="X9030" i="21"/>
  <c r="X9029" i="21"/>
  <c r="X9028" i="21"/>
  <c r="X9027" i="21"/>
  <c r="X9026" i="21"/>
  <c r="X9025" i="21"/>
  <c r="X9024" i="21"/>
  <c r="X9023" i="21"/>
  <c r="X9022" i="21"/>
  <c r="X9021" i="21"/>
  <c r="X9020" i="21"/>
  <c r="X9019" i="21"/>
  <c r="X9018" i="21"/>
  <c r="X9017" i="21"/>
  <c r="X9016" i="21"/>
  <c r="X9015" i="21"/>
  <c r="X9014" i="21"/>
  <c r="X9013" i="21"/>
  <c r="X9012" i="21"/>
  <c r="X9011" i="21"/>
  <c r="X9010" i="21"/>
  <c r="X9009" i="21"/>
  <c r="X9008" i="21"/>
  <c r="X9007" i="21"/>
  <c r="X9006" i="21"/>
  <c r="X9005" i="21"/>
  <c r="X9004" i="21"/>
  <c r="X9003" i="21"/>
  <c r="X9002" i="21"/>
  <c r="X9001" i="21"/>
  <c r="X9000" i="21"/>
  <c r="X8999" i="21"/>
  <c r="X8998" i="21"/>
  <c r="X8997" i="21"/>
  <c r="X8996" i="21"/>
  <c r="X8995" i="21"/>
  <c r="X8994" i="21"/>
  <c r="X8993" i="21"/>
  <c r="X8992" i="21"/>
  <c r="X8991" i="21"/>
  <c r="X8990" i="21"/>
  <c r="X8989" i="21"/>
  <c r="X8988" i="21"/>
  <c r="X8987" i="21"/>
  <c r="X8986" i="21"/>
  <c r="X8985" i="21"/>
  <c r="X8984" i="21"/>
  <c r="X8983" i="21"/>
  <c r="X8982" i="21"/>
  <c r="X8981" i="21"/>
  <c r="X8980" i="21"/>
  <c r="X8979" i="21"/>
  <c r="X8978" i="21"/>
  <c r="X8977" i="21"/>
  <c r="X8976" i="21"/>
  <c r="X8975" i="21"/>
  <c r="X8974" i="21"/>
  <c r="X8973" i="21"/>
  <c r="X8972" i="21"/>
  <c r="X8971" i="21"/>
  <c r="X8970" i="21"/>
  <c r="X8969" i="21"/>
  <c r="X8968" i="21"/>
  <c r="X8967" i="21"/>
  <c r="X8966" i="21"/>
  <c r="X8965" i="21"/>
  <c r="X8964" i="21"/>
  <c r="X8963" i="21"/>
  <c r="X8962" i="21"/>
  <c r="X8961" i="21"/>
  <c r="X8960" i="21"/>
  <c r="X8959" i="21"/>
  <c r="X8958" i="21"/>
  <c r="X8957" i="21"/>
  <c r="X8956" i="21"/>
  <c r="X8955" i="21"/>
  <c r="X8954" i="21"/>
  <c r="X8953" i="21"/>
  <c r="X8952" i="21"/>
  <c r="X8951" i="21"/>
  <c r="X8950" i="21"/>
  <c r="X8949" i="21"/>
  <c r="X8948" i="21"/>
  <c r="X8947" i="21"/>
  <c r="X8946" i="21"/>
  <c r="X8945" i="21"/>
  <c r="X8944" i="21"/>
  <c r="X8943" i="21"/>
  <c r="X8942" i="21"/>
  <c r="X8941" i="21"/>
  <c r="X8940" i="21"/>
  <c r="X8939" i="21"/>
  <c r="X8938" i="21"/>
  <c r="X8937" i="21"/>
  <c r="X8936" i="21"/>
  <c r="X8935" i="21"/>
  <c r="X8934" i="21"/>
  <c r="X8933" i="21"/>
  <c r="X8932" i="21"/>
  <c r="X8931" i="21"/>
  <c r="X8930" i="21"/>
  <c r="X8929" i="21"/>
  <c r="X8928" i="21"/>
  <c r="X8927" i="21"/>
  <c r="X8926" i="21"/>
  <c r="X8925" i="21"/>
  <c r="X8924" i="21"/>
  <c r="X8923" i="21"/>
  <c r="X8922" i="21"/>
  <c r="X8921" i="21"/>
  <c r="X8920" i="21"/>
  <c r="X8919" i="21"/>
  <c r="X8918" i="21"/>
  <c r="X8917" i="21"/>
  <c r="X8916" i="21"/>
  <c r="X8915" i="21"/>
  <c r="X8914" i="21"/>
  <c r="X8913" i="21"/>
  <c r="X8912" i="21"/>
  <c r="X8911" i="21"/>
  <c r="X8910" i="21"/>
  <c r="X8909" i="21"/>
  <c r="X8908" i="21"/>
  <c r="X8907" i="21"/>
  <c r="X8906" i="21"/>
  <c r="X8905" i="21"/>
  <c r="X8904" i="21"/>
  <c r="X8903" i="21"/>
  <c r="X8902" i="21"/>
  <c r="X8901" i="21"/>
  <c r="X8900" i="21"/>
  <c r="X8899" i="21"/>
  <c r="X8898" i="21"/>
  <c r="X8897" i="21"/>
  <c r="X8896" i="21"/>
  <c r="X8895" i="21"/>
  <c r="X8894" i="21"/>
  <c r="X8893" i="21"/>
  <c r="X8892" i="21"/>
  <c r="X8891" i="21"/>
  <c r="X8890" i="21"/>
  <c r="X8889" i="21"/>
  <c r="X8888" i="21"/>
  <c r="X8887" i="21"/>
  <c r="X8886" i="21"/>
  <c r="X8885" i="21"/>
  <c r="X8884" i="21"/>
  <c r="X8883" i="21"/>
  <c r="X8882" i="21"/>
  <c r="X8881" i="21"/>
  <c r="X8880" i="21"/>
  <c r="X8879" i="21"/>
  <c r="X8878" i="21"/>
  <c r="X8877" i="21"/>
  <c r="X8876" i="21"/>
  <c r="X8875" i="21"/>
  <c r="X8874" i="21"/>
  <c r="X8873" i="21"/>
  <c r="X8872" i="21"/>
  <c r="X8871" i="21"/>
  <c r="X8870" i="21"/>
  <c r="X8869" i="21"/>
  <c r="X8868" i="21"/>
  <c r="X8867" i="21"/>
  <c r="X8866" i="21"/>
  <c r="X8865" i="21"/>
  <c r="X8864" i="21"/>
  <c r="X8863" i="21"/>
  <c r="X8862" i="21"/>
  <c r="X8861" i="21"/>
  <c r="X8860" i="21"/>
  <c r="X8859" i="21"/>
  <c r="X8858" i="21"/>
  <c r="X8857" i="21"/>
  <c r="X8856" i="21"/>
  <c r="X8855" i="21"/>
  <c r="X8854" i="21"/>
  <c r="X8853" i="21"/>
  <c r="X8852" i="21"/>
  <c r="X8851" i="21"/>
  <c r="X8850" i="21"/>
  <c r="X8849" i="21"/>
  <c r="X8848" i="21"/>
  <c r="X8847" i="21"/>
  <c r="X8846" i="21"/>
  <c r="X8845" i="21"/>
  <c r="X8844" i="21"/>
  <c r="X8843" i="21"/>
  <c r="X8842" i="21"/>
  <c r="X8841" i="21"/>
  <c r="X8840" i="21"/>
  <c r="X8839" i="21"/>
  <c r="X8838" i="21"/>
  <c r="X8837" i="21"/>
  <c r="X8836" i="21"/>
  <c r="X8835" i="21"/>
  <c r="X8834" i="21"/>
  <c r="X8833" i="21"/>
  <c r="X8832" i="21"/>
  <c r="X8831" i="21"/>
  <c r="X8830" i="21"/>
  <c r="X8829" i="21"/>
  <c r="X8828" i="21"/>
  <c r="X8827" i="21"/>
  <c r="X8826" i="21"/>
  <c r="X8825" i="21"/>
  <c r="X8824" i="21"/>
  <c r="X8823" i="21"/>
  <c r="X8822" i="21"/>
  <c r="X8821" i="21"/>
  <c r="X8820" i="21"/>
  <c r="X8819" i="21"/>
  <c r="X8818" i="21"/>
  <c r="X8817" i="21"/>
  <c r="X8816" i="21"/>
  <c r="X8815" i="21"/>
  <c r="X8814" i="21"/>
  <c r="X8813" i="21"/>
  <c r="X8812" i="21"/>
  <c r="X8811" i="21"/>
  <c r="X8810" i="21"/>
  <c r="X8809" i="21"/>
  <c r="X8808" i="21"/>
  <c r="X8807" i="21"/>
  <c r="X8806" i="21"/>
  <c r="X8805" i="21"/>
  <c r="X8804" i="21"/>
  <c r="X8803" i="21"/>
  <c r="X8802" i="21"/>
  <c r="X8801" i="21"/>
  <c r="X8800" i="21"/>
  <c r="X8799" i="21"/>
  <c r="X8798" i="21"/>
  <c r="X8797" i="21"/>
  <c r="X8796" i="21"/>
  <c r="X8795" i="21"/>
  <c r="X8794" i="21"/>
  <c r="X8793" i="21"/>
  <c r="X8792" i="21"/>
  <c r="X8791" i="21"/>
  <c r="X8790" i="21"/>
  <c r="X8789" i="21"/>
  <c r="X8788" i="21"/>
  <c r="X8787" i="21"/>
  <c r="X8786" i="21"/>
  <c r="X8785" i="21"/>
  <c r="X8784" i="21"/>
  <c r="X8783" i="21"/>
  <c r="X8782" i="21"/>
  <c r="X8781" i="21"/>
  <c r="X8780" i="21"/>
  <c r="X8779" i="21"/>
  <c r="X8778" i="21"/>
  <c r="X8777" i="21"/>
  <c r="X8776" i="21"/>
  <c r="X8775" i="21"/>
  <c r="X8774" i="21"/>
  <c r="X8773" i="21"/>
  <c r="X8772" i="21"/>
  <c r="X8771" i="21"/>
  <c r="X8770" i="21"/>
  <c r="X8769" i="21"/>
  <c r="X8768" i="21"/>
  <c r="X8767" i="21"/>
  <c r="X8766" i="21"/>
  <c r="X8765" i="21"/>
  <c r="X8764" i="21"/>
  <c r="X8763" i="21"/>
  <c r="X8762" i="21"/>
  <c r="X8761" i="21"/>
  <c r="X8760" i="21"/>
  <c r="X8759" i="21"/>
  <c r="X8758" i="21"/>
  <c r="X8757" i="21"/>
  <c r="X8756" i="21"/>
  <c r="X8755" i="21"/>
  <c r="X8754" i="21"/>
  <c r="X8753" i="21"/>
  <c r="X8752" i="21"/>
  <c r="X8751" i="21"/>
  <c r="X8750" i="21"/>
  <c r="X8749" i="21"/>
  <c r="X8748" i="21"/>
  <c r="X8747" i="21"/>
  <c r="X8746" i="21"/>
  <c r="X8745" i="21"/>
  <c r="X8744" i="21"/>
  <c r="X8743" i="21"/>
  <c r="X8742" i="21"/>
  <c r="X8741" i="21"/>
  <c r="X8740" i="21"/>
  <c r="X8739" i="21"/>
  <c r="X8738" i="21"/>
  <c r="X8737" i="21"/>
  <c r="X8736" i="21"/>
  <c r="X8735" i="21"/>
  <c r="X8734" i="21"/>
  <c r="X8733" i="21"/>
  <c r="X8732" i="21"/>
  <c r="X8731" i="21"/>
  <c r="X8730" i="21"/>
  <c r="X8729" i="21"/>
  <c r="X8728" i="21"/>
  <c r="X8727" i="21"/>
  <c r="X8726" i="21"/>
  <c r="X8725" i="21"/>
  <c r="X8724" i="21"/>
  <c r="X8723" i="21"/>
  <c r="X8722" i="21"/>
  <c r="X8721" i="21"/>
  <c r="X8720" i="21"/>
  <c r="X8719" i="21"/>
  <c r="X8718" i="21"/>
  <c r="X8717" i="21"/>
  <c r="X8716" i="21"/>
  <c r="X8715" i="21"/>
  <c r="X8714" i="21"/>
  <c r="X8713" i="21"/>
  <c r="X8712" i="21"/>
  <c r="X8711" i="21"/>
  <c r="X8710" i="21"/>
  <c r="X8709" i="21"/>
  <c r="X8708" i="21"/>
  <c r="X8707" i="21"/>
  <c r="X8706" i="21"/>
  <c r="X8705" i="21"/>
  <c r="X8704" i="21"/>
  <c r="X8703" i="21"/>
  <c r="X8702" i="21"/>
  <c r="X8701" i="21"/>
  <c r="X8700" i="21"/>
  <c r="X8699" i="21"/>
  <c r="X8698" i="21"/>
  <c r="X8697" i="21"/>
  <c r="X8696" i="21"/>
  <c r="X8695" i="21"/>
  <c r="X8694" i="21"/>
  <c r="X8693" i="21"/>
  <c r="X8692" i="21"/>
  <c r="X8691" i="21"/>
  <c r="X8690" i="21"/>
  <c r="X8689" i="21"/>
  <c r="X8688" i="21"/>
  <c r="X8687" i="21"/>
  <c r="X8686" i="21"/>
  <c r="X8685" i="21"/>
  <c r="X8684" i="21"/>
  <c r="X8683" i="21"/>
  <c r="X8682" i="21"/>
  <c r="X8681" i="21"/>
  <c r="X8680" i="21"/>
  <c r="X8679" i="21"/>
  <c r="X8678" i="21"/>
  <c r="X8677" i="21"/>
  <c r="X8676" i="21"/>
  <c r="X8675" i="21"/>
  <c r="X8674" i="21"/>
  <c r="X8673" i="21"/>
  <c r="X8672" i="21"/>
  <c r="X8671" i="21"/>
  <c r="X8670" i="21"/>
  <c r="X8669" i="21"/>
  <c r="X8668" i="21"/>
  <c r="X8667" i="21"/>
  <c r="X8666" i="21"/>
  <c r="X8665" i="21"/>
  <c r="X8664" i="21"/>
  <c r="X8663" i="21"/>
  <c r="X8662" i="21"/>
  <c r="X8661" i="21"/>
  <c r="X8660" i="21"/>
  <c r="X8659" i="21"/>
  <c r="X8658" i="21"/>
  <c r="X8657" i="21"/>
  <c r="X8656" i="21"/>
  <c r="X8655" i="21"/>
  <c r="X8654" i="21"/>
  <c r="X8653" i="21"/>
  <c r="X8652" i="21"/>
  <c r="X8651" i="21"/>
  <c r="X8650" i="21"/>
  <c r="X8649" i="21"/>
  <c r="X8648" i="21"/>
  <c r="X8647" i="21"/>
  <c r="X8646" i="21"/>
  <c r="X8645" i="21"/>
  <c r="X8644" i="21"/>
  <c r="X8643" i="21"/>
  <c r="X8642" i="21"/>
  <c r="X8641" i="21"/>
  <c r="X8640" i="21"/>
  <c r="X8639" i="21"/>
  <c r="X8638" i="21"/>
  <c r="X8637" i="21"/>
  <c r="X8636" i="21"/>
  <c r="X8635" i="21"/>
  <c r="X8634" i="21"/>
  <c r="X8633" i="21"/>
  <c r="X8632" i="21"/>
  <c r="X8631" i="21"/>
  <c r="X8630" i="21"/>
  <c r="X8629" i="21"/>
  <c r="X8628" i="21"/>
  <c r="X8627" i="21"/>
  <c r="X8626" i="21"/>
  <c r="X8625" i="21"/>
  <c r="X8624" i="21"/>
  <c r="X8623" i="21"/>
  <c r="X8622" i="21"/>
  <c r="X8621" i="21"/>
  <c r="X8620" i="21"/>
  <c r="X8619" i="21"/>
  <c r="X8618" i="21"/>
  <c r="X8617" i="21"/>
  <c r="X8616" i="21"/>
  <c r="X8615" i="21"/>
  <c r="X8614" i="21"/>
  <c r="X8613" i="21"/>
  <c r="X8612" i="21"/>
  <c r="X8611" i="21"/>
  <c r="X8610" i="21"/>
  <c r="X8609" i="21"/>
  <c r="X8608" i="21"/>
  <c r="X8607" i="21"/>
  <c r="X8606" i="21"/>
  <c r="X8605" i="21"/>
  <c r="X8604" i="21"/>
  <c r="X8603" i="21"/>
  <c r="X8602" i="21"/>
  <c r="X8601" i="21"/>
  <c r="X8600" i="21"/>
  <c r="X8599" i="21"/>
  <c r="X8598" i="21"/>
  <c r="X8597" i="21"/>
  <c r="X8596" i="21"/>
  <c r="X8595" i="21"/>
  <c r="X8594" i="21"/>
  <c r="X8593" i="21"/>
  <c r="X8592" i="21"/>
  <c r="X8591" i="21"/>
  <c r="X8590" i="21"/>
  <c r="X8589" i="21"/>
  <c r="X8588" i="21"/>
  <c r="X8587" i="21"/>
  <c r="X8586" i="21"/>
  <c r="X8585" i="21"/>
  <c r="X8584" i="21"/>
  <c r="X8583" i="21"/>
  <c r="X8582" i="21"/>
  <c r="X8581" i="21"/>
  <c r="X8580" i="21"/>
  <c r="X8579" i="21"/>
  <c r="X8578" i="21"/>
  <c r="X8577" i="21"/>
  <c r="X8576" i="21"/>
  <c r="X8575" i="21"/>
  <c r="X8574" i="21"/>
  <c r="X8573" i="21"/>
  <c r="X8572" i="21"/>
  <c r="X8571" i="21"/>
  <c r="X8570" i="21"/>
  <c r="X8569" i="21"/>
  <c r="X8568" i="21"/>
  <c r="X8567" i="21"/>
  <c r="X8566" i="21"/>
  <c r="X8565" i="21"/>
  <c r="X8564" i="21"/>
  <c r="X8563" i="21"/>
  <c r="X8562" i="21"/>
  <c r="X8561" i="21"/>
  <c r="X8560" i="21"/>
  <c r="X8559" i="21"/>
  <c r="X8558" i="21"/>
  <c r="X8557" i="21"/>
  <c r="X8556" i="21"/>
  <c r="X8555" i="21"/>
  <c r="X8554" i="21"/>
  <c r="X8553" i="21"/>
  <c r="X8552" i="21"/>
  <c r="X8551" i="21"/>
  <c r="X8550" i="21"/>
  <c r="X8549" i="21"/>
  <c r="X8548" i="21"/>
  <c r="X8547" i="21"/>
  <c r="X8546" i="21"/>
  <c r="X8545" i="21"/>
  <c r="X8544" i="21"/>
  <c r="X8543" i="21"/>
  <c r="X8542" i="21"/>
  <c r="X8541" i="21"/>
  <c r="X8540" i="21"/>
  <c r="X8539" i="21"/>
  <c r="X8538" i="21"/>
  <c r="X8537" i="21"/>
  <c r="X8536" i="21"/>
  <c r="X8535" i="21"/>
  <c r="X8534" i="21"/>
  <c r="X8533" i="21"/>
  <c r="X8532" i="21"/>
  <c r="X8531" i="21"/>
  <c r="X8530" i="21"/>
  <c r="X8529" i="21"/>
  <c r="X8528" i="21"/>
  <c r="X8527" i="21"/>
  <c r="X8526" i="21"/>
  <c r="X8525" i="21"/>
  <c r="X8524" i="21"/>
  <c r="X8523" i="21"/>
  <c r="X8522" i="21"/>
  <c r="X8521" i="21"/>
  <c r="X8520" i="21"/>
  <c r="X8519" i="21"/>
  <c r="X8518" i="21"/>
  <c r="X8517" i="21"/>
  <c r="X8516" i="21"/>
  <c r="X8515" i="21"/>
  <c r="X8514" i="21"/>
  <c r="X8513" i="21"/>
  <c r="X8512" i="21"/>
  <c r="X8511" i="21"/>
  <c r="X8510" i="21"/>
  <c r="X8509" i="21"/>
  <c r="X8508" i="21"/>
  <c r="X8507" i="21"/>
  <c r="X8506" i="21"/>
  <c r="X8505" i="21"/>
  <c r="X8504" i="21"/>
  <c r="X8503" i="21"/>
  <c r="X8502" i="21"/>
  <c r="X8501" i="21"/>
  <c r="X8500" i="21"/>
  <c r="X8499" i="21"/>
  <c r="X8498" i="21"/>
  <c r="X8497" i="21"/>
  <c r="X8496" i="21"/>
  <c r="X8495" i="21"/>
  <c r="X8494" i="21"/>
  <c r="X8493" i="21"/>
  <c r="X8492" i="21"/>
  <c r="X8491" i="21"/>
  <c r="X8490" i="21"/>
  <c r="X8489" i="21"/>
  <c r="X8488" i="21"/>
  <c r="X8487" i="21"/>
  <c r="X8486" i="21"/>
  <c r="X8485" i="21"/>
  <c r="X8484" i="21"/>
  <c r="X8483" i="21"/>
  <c r="X8482" i="21"/>
  <c r="X8481" i="21"/>
  <c r="X8480" i="21"/>
  <c r="X8479" i="21"/>
  <c r="X8478" i="21"/>
  <c r="X8477" i="21"/>
  <c r="X8476" i="21"/>
  <c r="X8475" i="21"/>
  <c r="X8474" i="21"/>
  <c r="X8473" i="21"/>
  <c r="X8472" i="21"/>
  <c r="X8471" i="21"/>
  <c r="X8470" i="21"/>
  <c r="X8469" i="21"/>
  <c r="X8468" i="21"/>
  <c r="X8467" i="21"/>
  <c r="X8466" i="21"/>
  <c r="X8465" i="21"/>
  <c r="X8464" i="21"/>
  <c r="X8463" i="21"/>
  <c r="X8462" i="21"/>
  <c r="X8461" i="21"/>
  <c r="X8460" i="21"/>
  <c r="X8459" i="21"/>
  <c r="X8458" i="21"/>
  <c r="X8457" i="21"/>
  <c r="X8456" i="21"/>
  <c r="X8455" i="21"/>
  <c r="X8454" i="21"/>
  <c r="X8453" i="21"/>
  <c r="X8452" i="21"/>
  <c r="X8451" i="21"/>
  <c r="X8450" i="21"/>
  <c r="X8449" i="21"/>
  <c r="X8448" i="21"/>
  <c r="X8447" i="21"/>
  <c r="X8446" i="21"/>
  <c r="X8445" i="21"/>
  <c r="X8444" i="21"/>
  <c r="X8443" i="21"/>
  <c r="X8442" i="21"/>
  <c r="X8441" i="21"/>
  <c r="X8440" i="21"/>
  <c r="X8439" i="21"/>
  <c r="X8438" i="21"/>
  <c r="X8437" i="21"/>
  <c r="X8436" i="21"/>
  <c r="X8435" i="21"/>
  <c r="X8434" i="21"/>
  <c r="X8433" i="21"/>
  <c r="X8432" i="21"/>
  <c r="X8431" i="21"/>
  <c r="X8430" i="21"/>
  <c r="X8429" i="21"/>
  <c r="X8428" i="21"/>
  <c r="X8427" i="21"/>
  <c r="X8426" i="21"/>
  <c r="X8425" i="21"/>
  <c r="X8424" i="21"/>
  <c r="X8423" i="21"/>
  <c r="X8422" i="21"/>
  <c r="X8421" i="21"/>
  <c r="X8420" i="21"/>
  <c r="X8419" i="21"/>
  <c r="X8418" i="21"/>
  <c r="X8417" i="21"/>
  <c r="X8416" i="21"/>
  <c r="X8415" i="21"/>
  <c r="X8414" i="21"/>
  <c r="X8413" i="21"/>
  <c r="X8412" i="21"/>
  <c r="X8411" i="21"/>
  <c r="X8410" i="21"/>
  <c r="X8409" i="21"/>
  <c r="X8408" i="21"/>
  <c r="X8407" i="21"/>
  <c r="X8406" i="21"/>
  <c r="X8405" i="21"/>
  <c r="X8404" i="21"/>
  <c r="X8403" i="21"/>
  <c r="X8402" i="21"/>
  <c r="X8401" i="21"/>
  <c r="X8400" i="21"/>
  <c r="X8399" i="21"/>
  <c r="X8398" i="21"/>
  <c r="X8397" i="21"/>
  <c r="X8396" i="21"/>
  <c r="X8395" i="21"/>
  <c r="X8394" i="21"/>
  <c r="X8393" i="21"/>
  <c r="X8392" i="21"/>
  <c r="X8391" i="21"/>
  <c r="X8390" i="21"/>
  <c r="X8389" i="21"/>
  <c r="X8388" i="21"/>
  <c r="X8387" i="21"/>
  <c r="X8386" i="21"/>
  <c r="X8385" i="21"/>
  <c r="X8384" i="21"/>
  <c r="X8383" i="21"/>
  <c r="X8382" i="21"/>
  <c r="X8381" i="21"/>
  <c r="X8380" i="21"/>
  <c r="X8379" i="21"/>
  <c r="X8378" i="21"/>
  <c r="X8377" i="21"/>
  <c r="X8376" i="21"/>
  <c r="X8375" i="21"/>
  <c r="X8374" i="21"/>
  <c r="X8373" i="21"/>
  <c r="X8372" i="21"/>
  <c r="X8371" i="21"/>
  <c r="X8370" i="21"/>
  <c r="X8369" i="21"/>
  <c r="X8368" i="21"/>
  <c r="X8367" i="21"/>
  <c r="X8366" i="21"/>
  <c r="X8365" i="21"/>
  <c r="X8364" i="21"/>
  <c r="X8363" i="21"/>
  <c r="X8362" i="21"/>
  <c r="X8361" i="21"/>
  <c r="X8360" i="21"/>
  <c r="X8359" i="21"/>
  <c r="X8358" i="21"/>
  <c r="X8357" i="21"/>
  <c r="X8356" i="21"/>
  <c r="X8355" i="21"/>
  <c r="X8354" i="21"/>
  <c r="X8353" i="21"/>
  <c r="X8352" i="21"/>
  <c r="X8351" i="21"/>
  <c r="X8350" i="21"/>
  <c r="X8349" i="21"/>
  <c r="X8348" i="21"/>
  <c r="X8347" i="21"/>
  <c r="X8346" i="21"/>
  <c r="X8345" i="21"/>
  <c r="X8344" i="21"/>
  <c r="X8343" i="21"/>
  <c r="X8342" i="21"/>
  <c r="X8341" i="21"/>
  <c r="X8340" i="21"/>
  <c r="X8339" i="21"/>
  <c r="X8338" i="21"/>
  <c r="X8337" i="21"/>
  <c r="X8336" i="21"/>
  <c r="X8335" i="21"/>
  <c r="X8334" i="21"/>
  <c r="X8333" i="21"/>
  <c r="X8332" i="21"/>
  <c r="X8331" i="21"/>
  <c r="X8330" i="21"/>
  <c r="X8329" i="21"/>
  <c r="X8328" i="21"/>
  <c r="X8327" i="21"/>
  <c r="X8326" i="21"/>
  <c r="X8325" i="21"/>
  <c r="X8324" i="21"/>
  <c r="X8323" i="21"/>
  <c r="X8322" i="21"/>
  <c r="X8321" i="21"/>
  <c r="X8320" i="21"/>
  <c r="X8319" i="21"/>
  <c r="X8318" i="21"/>
  <c r="X8317" i="21"/>
  <c r="X8316" i="21"/>
  <c r="X8315" i="21"/>
  <c r="X8314" i="21"/>
  <c r="X8313" i="21"/>
  <c r="X8312" i="21"/>
  <c r="X8311" i="21"/>
  <c r="X8310" i="21"/>
  <c r="X8309" i="21"/>
  <c r="X8308" i="21"/>
  <c r="X8307" i="21"/>
  <c r="X8306" i="21"/>
  <c r="X8305" i="21"/>
  <c r="X8304" i="21"/>
  <c r="X8303" i="21"/>
  <c r="X8302" i="21"/>
  <c r="X8301" i="21"/>
  <c r="X8300" i="21"/>
  <c r="X8299" i="21"/>
  <c r="X8298" i="21"/>
  <c r="X8297" i="21"/>
  <c r="X8296" i="21"/>
  <c r="X8295" i="21"/>
  <c r="X8294" i="21"/>
  <c r="X8293" i="21"/>
  <c r="X8292" i="21"/>
  <c r="X8291" i="21"/>
  <c r="X8290" i="21"/>
  <c r="X8289" i="21"/>
  <c r="X8288" i="21"/>
  <c r="X8287" i="21"/>
  <c r="X8286" i="21"/>
  <c r="X8285" i="21"/>
  <c r="X8284" i="21"/>
  <c r="X8283" i="21"/>
  <c r="X8282" i="21"/>
  <c r="X8281" i="21"/>
  <c r="X8280" i="21"/>
  <c r="X8279" i="21"/>
  <c r="X8278" i="21"/>
  <c r="X8277" i="21"/>
  <c r="X8276" i="21"/>
  <c r="X8275" i="21"/>
  <c r="X8274" i="21"/>
  <c r="X8273" i="21"/>
  <c r="X8272" i="21"/>
  <c r="X8271" i="21"/>
  <c r="X8270" i="21"/>
  <c r="X8269" i="21"/>
  <c r="X8268" i="21"/>
  <c r="X8267" i="21"/>
  <c r="X8266" i="21"/>
  <c r="X8265" i="21"/>
  <c r="X8264" i="21"/>
  <c r="X8263" i="21"/>
  <c r="X8262" i="21"/>
  <c r="X8261" i="21"/>
  <c r="X8260" i="21"/>
  <c r="X8259" i="21"/>
  <c r="X8258" i="21"/>
  <c r="X8257" i="21"/>
  <c r="X8256" i="21"/>
  <c r="X8255" i="21"/>
  <c r="X8254" i="21"/>
  <c r="X8253" i="21"/>
  <c r="X8252" i="21"/>
  <c r="X8251" i="21"/>
  <c r="X8250" i="21"/>
  <c r="X8249" i="21"/>
  <c r="X8248" i="21"/>
  <c r="X8247" i="21"/>
  <c r="X8246" i="21"/>
  <c r="X8245" i="21"/>
  <c r="X8244" i="21"/>
  <c r="X8243" i="21"/>
  <c r="X8242" i="21"/>
  <c r="X8241" i="21"/>
  <c r="X8240" i="21"/>
  <c r="X8239" i="21"/>
  <c r="X8238" i="21"/>
  <c r="X8237" i="21"/>
  <c r="X8236" i="21"/>
  <c r="X8235" i="21"/>
  <c r="X8234" i="21"/>
  <c r="X8233" i="21"/>
  <c r="X8232" i="21"/>
  <c r="X8231" i="21"/>
  <c r="X8230" i="21"/>
  <c r="X8229" i="21"/>
  <c r="X8228" i="21"/>
  <c r="X8227" i="21"/>
  <c r="X8226" i="21"/>
  <c r="X8225" i="21"/>
  <c r="X8224" i="21"/>
  <c r="X8223" i="21"/>
  <c r="X8222" i="21"/>
  <c r="X8221" i="21"/>
  <c r="X8220" i="21"/>
  <c r="X8219" i="21"/>
  <c r="X8218" i="21"/>
  <c r="X8217" i="21"/>
  <c r="X8216" i="21"/>
  <c r="X8215" i="21"/>
  <c r="X8214" i="21"/>
  <c r="X8213" i="21"/>
  <c r="X8212" i="21"/>
  <c r="X8211" i="21"/>
  <c r="X8210" i="21"/>
  <c r="X8209" i="21"/>
  <c r="X8208" i="21"/>
  <c r="X8207" i="21"/>
  <c r="X8206" i="21"/>
  <c r="X8205" i="21"/>
  <c r="X8204" i="21"/>
  <c r="X8203" i="21"/>
  <c r="X8202" i="21"/>
  <c r="X8201" i="21"/>
  <c r="X8200" i="21"/>
  <c r="X8199" i="21"/>
  <c r="X8198" i="21"/>
  <c r="X8197" i="21"/>
  <c r="X8196" i="21"/>
  <c r="X8195" i="21"/>
  <c r="X8194" i="21"/>
  <c r="X8193" i="21"/>
  <c r="X8192" i="21"/>
  <c r="X8191" i="21"/>
  <c r="X8190" i="21"/>
  <c r="X8189" i="21"/>
  <c r="X8188" i="21"/>
  <c r="X8187" i="21"/>
  <c r="X8186" i="21"/>
  <c r="X8185" i="21"/>
  <c r="X8184" i="21"/>
  <c r="X8183" i="21"/>
  <c r="X8182" i="21"/>
  <c r="X8181" i="21"/>
  <c r="X8180" i="21"/>
  <c r="X8179" i="21"/>
  <c r="X8178" i="21"/>
  <c r="X8177" i="21"/>
  <c r="X8176" i="21"/>
  <c r="X8175" i="21"/>
  <c r="X8174" i="21"/>
  <c r="X8173" i="21"/>
  <c r="X8172" i="21"/>
  <c r="X8171" i="21"/>
  <c r="X8170" i="21"/>
  <c r="X8169" i="21"/>
  <c r="X8168" i="21"/>
  <c r="X8167" i="21"/>
  <c r="X8166" i="21"/>
  <c r="X8165" i="21"/>
  <c r="X8164" i="21"/>
  <c r="X8163" i="21"/>
  <c r="X8162" i="21"/>
  <c r="X8161" i="21"/>
  <c r="X8160" i="21"/>
  <c r="X8159" i="21"/>
  <c r="X8158" i="21"/>
  <c r="X8157" i="21"/>
  <c r="X8156" i="21"/>
  <c r="X8155" i="21"/>
  <c r="X8154" i="21"/>
  <c r="X8153" i="21"/>
  <c r="X8152" i="21"/>
  <c r="X8151" i="21"/>
  <c r="X8150" i="21"/>
  <c r="X8149" i="21"/>
  <c r="X8148" i="21"/>
  <c r="X8147" i="21"/>
  <c r="X8146" i="21"/>
  <c r="X8145" i="21"/>
  <c r="X8144" i="21"/>
  <c r="X8143" i="21"/>
  <c r="X8142" i="21"/>
  <c r="X8141" i="21"/>
  <c r="X8140" i="21"/>
  <c r="X8139" i="21"/>
  <c r="X8138" i="21"/>
  <c r="X8137" i="21"/>
  <c r="X8136" i="21"/>
  <c r="X8135" i="21"/>
  <c r="X8134" i="21"/>
  <c r="X8133" i="21"/>
  <c r="X8132" i="21"/>
  <c r="X8131" i="21"/>
  <c r="X8130" i="21"/>
  <c r="X8129" i="21"/>
  <c r="X8128" i="21"/>
  <c r="X8127" i="21"/>
  <c r="X8126" i="21"/>
  <c r="X8125" i="21"/>
  <c r="X8124" i="21"/>
  <c r="X8123" i="21"/>
  <c r="X8122" i="21"/>
  <c r="X8121" i="21"/>
  <c r="X8120" i="21"/>
  <c r="X8119" i="21"/>
  <c r="X8118" i="21"/>
  <c r="X8117" i="21"/>
  <c r="X8116" i="21"/>
  <c r="X8115" i="21"/>
  <c r="X8114" i="21"/>
  <c r="X8113" i="21"/>
  <c r="X8112" i="21"/>
  <c r="X8111" i="21"/>
  <c r="X8110" i="21"/>
  <c r="X8109" i="21"/>
  <c r="X8108" i="21"/>
  <c r="X8107" i="21"/>
  <c r="X8106" i="21"/>
  <c r="X8105" i="21"/>
  <c r="X8104" i="21"/>
  <c r="X8103" i="21"/>
  <c r="X8102" i="21"/>
  <c r="X8101" i="21"/>
  <c r="X8100" i="21"/>
  <c r="X8099" i="21"/>
  <c r="X8098" i="21"/>
  <c r="X8097" i="21"/>
  <c r="X8096" i="21"/>
  <c r="X8095" i="21"/>
  <c r="X8094" i="21"/>
  <c r="X8093" i="21"/>
  <c r="X8092" i="21"/>
  <c r="X8091" i="21"/>
  <c r="X8090" i="21"/>
  <c r="X8089" i="21"/>
  <c r="X8088" i="21"/>
  <c r="X8087" i="21"/>
  <c r="X8086" i="21"/>
  <c r="X8085" i="21"/>
  <c r="X8084" i="21"/>
  <c r="X8083" i="21"/>
  <c r="X8082" i="21"/>
  <c r="X8081" i="21"/>
  <c r="X8080" i="21"/>
  <c r="X8079" i="21"/>
  <c r="X8078" i="21"/>
  <c r="X8077" i="21"/>
  <c r="X8076" i="21"/>
  <c r="X8075" i="21"/>
  <c r="X8074" i="21"/>
  <c r="X8073" i="21"/>
  <c r="X8072" i="21"/>
  <c r="X8071" i="21"/>
  <c r="X8070" i="21"/>
  <c r="X8069" i="21"/>
  <c r="X8068" i="21"/>
  <c r="X8067" i="21"/>
  <c r="X8066" i="21"/>
  <c r="X8065" i="21"/>
  <c r="X8064" i="21"/>
  <c r="X8063" i="21"/>
  <c r="X8062" i="21"/>
  <c r="X8061" i="21"/>
  <c r="X8060" i="21"/>
  <c r="X8059" i="21"/>
  <c r="X8058" i="21"/>
  <c r="X8057" i="21"/>
  <c r="X8056" i="21"/>
  <c r="X8055" i="21"/>
  <c r="X8054" i="21"/>
  <c r="X8053" i="21"/>
  <c r="X8052" i="21"/>
  <c r="X8051" i="21"/>
  <c r="X8050" i="21"/>
  <c r="X8049" i="21"/>
  <c r="X8048" i="21"/>
  <c r="X8047" i="21"/>
  <c r="X8046" i="21"/>
  <c r="X8045" i="21"/>
  <c r="X8044" i="21"/>
  <c r="X8043" i="21"/>
  <c r="X8042" i="21"/>
  <c r="X8041" i="21"/>
  <c r="X8040" i="21"/>
  <c r="X8039" i="21"/>
  <c r="X8038" i="21"/>
  <c r="X8037" i="21"/>
  <c r="X8036" i="21"/>
  <c r="X8035" i="21"/>
  <c r="X8034" i="21"/>
  <c r="X8033" i="21"/>
  <c r="X8032" i="21"/>
  <c r="X8031" i="21"/>
  <c r="X8030" i="21"/>
  <c r="X8029" i="21"/>
  <c r="X8028" i="21"/>
  <c r="X8027" i="21"/>
  <c r="X8026" i="21"/>
  <c r="X8025" i="21"/>
  <c r="X8024" i="21"/>
  <c r="X8023" i="21"/>
  <c r="X8022" i="21"/>
  <c r="X8021" i="21"/>
  <c r="X8020" i="21"/>
  <c r="X8019" i="21"/>
  <c r="X8018" i="21"/>
  <c r="X8017" i="21"/>
  <c r="X8016" i="21"/>
  <c r="X8015" i="21"/>
  <c r="X8014" i="21"/>
  <c r="X8013" i="21"/>
  <c r="X8012" i="21"/>
  <c r="X8011" i="21"/>
  <c r="X8010" i="21"/>
  <c r="X8009" i="21"/>
  <c r="X8008" i="21"/>
  <c r="X8007" i="21"/>
  <c r="X8006" i="21"/>
  <c r="X8005" i="21"/>
  <c r="X8004" i="21"/>
  <c r="X8003" i="21"/>
  <c r="X8002" i="21"/>
  <c r="X8001" i="21"/>
  <c r="X8000" i="21"/>
  <c r="X7999" i="21"/>
  <c r="X7998" i="21"/>
  <c r="X7997" i="21"/>
  <c r="X7996" i="21"/>
  <c r="X7995" i="21"/>
  <c r="X7994" i="21"/>
  <c r="X7993" i="21"/>
  <c r="X7992" i="21"/>
  <c r="X7991" i="21"/>
  <c r="X7990" i="21"/>
  <c r="X7989" i="21"/>
  <c r="X7988" i="21"/>
  <c r="X7987" i="21"/>
  <c r="X7986" i="21"/>
  <c r="X7985" i="21"/>
  <c r="X7984" i="21"/>
  <c r="X7983" i="21"/>
  <c r="X7982" i="21"/>
  <c r="X7981" i="21"/>
  <c r="X7980" i="21"/>
  <c r="X7979" i="21"/>
  <c r="X7978" i="21"/>
  <c r="X7977" i="21"/>
  <c r="X7976" i="21"/>
  <c r="X7975" i="21"/>
  <c r="X7974" i="21"/>
  <c r="X7973" i="21"/>
  <c r="X7972" i="21"/>
  <c r="X7971" i="21"/>
  <c r="X7970" i="21"/>
  <c r="X7969" i="21"/>
  <c r="X7968" i="21"/>
  <c r="X7967" i="21"/>
  <c r="X7966" i="21"/>
  <c r="X7965" i="21"/>
  <c r="X7964" i="21"/>
  <c r="X7963" i="21"/>
  <c r="X7962" i="21"/>
  <c r="X7961" i="21"/>
  <c r="X7960" i="21"/>
  <c r="X7959" i="21"/>
  <c r="X7958" i="21"/>
  <c r="X7957" i="21"/>
  <c r="X7956" i="21"/>
  <c r="X7955" i="21"/>
  <c r="X7954" i="21"/>
  <c r="X7953" i="21"/>
  <c r="X7952" i="21"/>
  <c r="X7951" i="21"/>
  <c r="X7950" i="21"/>
  <c r="X7949" i="21"/>
  <c r="X7948" i="21"/>
  <c r="X7947" i="21"/>
  <c r="X7946" i="21"/>
  <c r="X7945" i="21"/>
  <c r="X7944" i="21"/>
  <c r="X7943" i="21"/>
  <c r="X7942" i="21"/>
  <c r="X7941" i="21"/>
  <c r="X7940" i="21"/>
  <c r="X7939" i="21"/>
  <c r="X7938" i="21"/>
  <c r="X7937" i="21"/>
  <c r="X7936" i="21"/>
  <c r="X7935" i="21"/>
  <c r="X7934" i="21"/>
  <c r="X7933" i="21"/>
  <c r="X7932" i="21"/>
  <c r="X7931" i="21"/>
  <c r="X7930" i="21"/>
  <c r="X7929" i="21"/>
  <c r="X7928" i="21"/>
  <c r="X7927" i="21"/>
  <c r="X7926" i="21"/>
  <c r="X7925" i="21"/>
  <c r="X7924" i="21"/>
  <c r="X7923" i="21"/>
  <c r="X7922" i="21"/>
  <c r="X7921" i="21"/>
  <c r="X7920" i="21"/>
  <c r="X7919" i="21"/>
  <c r="X7918" i="21"/>
  <c r="X7917" i="21"/>
  <c r="X7916" i="21"/>
  <c r="X7915" i="21"/>
  <c r="X7914" i="21"/>
  <c r="X7913" i="21"/>
  <c r="X7912" i="21"/>
  <c r="X7911" i="21"/>
  <c r="X7910" i="21"/>
  <c r="X7909" i="21"/>
  <c r="X7908" i="21"/>
  <c r="X7907" i="21"/>
  <c r="X7906" i="21"/>
  <c r="X7905" i="21"/>
  <c r="X7904" i="21"/>
  <c r="X7903" i="21"/>
  <c r="X7902" i="21"/>
  <c r="X7901" i="21"/>
  <c r="X7900" i="21"/>
  <c r="X7899" i="21"/>
  <c r="X7898" i="21"/>
  <c r="X7897" i="21"/>
  <c r="X7896" i="21"/>
  <c r="X7895" i="21"/>
  <c r="X7894" i="21"/>
  <c r="X7893" i="21"/>
  <c r="X7892" i="21"/>
  <c r="X7891" i="21"/>
  <c r="X7890" i="21"/>
  <c r="X7889" i="21"/>
  <c r="X7888" i="21"/>
  <c r="X7887" i="21"/>
  <c r="X7886" i="21"/>
  <c r="X7885" i="21"/>
  <c r="X7884" i="21"/>
  <c r="X7883" i="21"/>
  <c r="X7882" i="21"/>
  <c r="X7881" i="21"/>
  <c r="X7880" i="21"/>
  <c r="X7879" i="21"/>
  <c r="X7878" i="21"/>
  <c r="X7877" i="21"/>
  <c r="X7876" i="21"/>
  <c r="X7875" i="21"/>
  <c r="X7874" i="21"/>
  <c r="X7873" i="21"/>
  <c r="X7872" i="21"/>
  <c r="X7871" i="21"/>
  <c r="X7870" i="21"/>
  <c r="X7869" i="21"/>
  <c r="X7868" i="21"/>
  <c r="X7867" i="21"/>
  <c r="X7866" i="21"/>
  <c r="X7865" i="21"/>
  <c r="X7864" i="21"/>
  <c r="X7863" i="21"/>
  <c r="X7862" i="21"/>
  <c r="X7861" i="21"/>
  <c r="X7860" i="21"/>
  <c r="X7859" i="21"/>
  <c r="X7858" i="21"/>
  <c r="X7857" i="21"/>
  <c r="X7856" i="21"/>
  <c r="X7855" i="21"/>
  <c r="X7854" i="21"/>
  <c r="X7853" i="21"/>
  <c r="X7852" i="21"/>
  <c r="X7851" i="21"/>
  <c r="X7850" i="21"/>
  <c r="X7849" i="21"/>
  <c r="X7848" i="21"/>
  <c r="X7847" i="21"/>
  <c r="X7846" i="21"/>
  <c r="X7845" i="21"/>
  <c r="X7844" i="21"/>
  <c r="X7843" i="21"/>
  <c r="X7842" i="21"/>
  <c r="X7841" i="21"/>
  <c r="X7840" i="21"/>
  <c r="X7839" i="21"/>
  <c r="X7838" i="21"/>
  <c r="X7837" i="21"/>
  <c r="X7836" i="21"/>
  <c r="X7835" i="21"/>
  <c r="X7834" i="21"/>
  <c r="X7833" i="21"/>
  <c r="X7832" i="21"/>
  <c r="X7831" i="21"/>
  <c r="X7830" i="21"/>
  <c r="X7829" i="21"/>
  <c r="X7828" i="21"/>
  <c r="X7827" i="21"/>
  <c r="X7826" i="21"/>
  <c r="X7825" i="21"/>
  <c r="X7824" i="21"/>
  <c r="X7823" i="21"/>
  <c r="X7822" i="21"/>
  <c r="X7821" i="21"/>
  <c r="X7820" i="21"/>
  <c r="X7819" i="21"/>
  <c r="X7818" i="21"/>
  <c r="X7817" i="21"/>
  <c r="X7816" i="21"/>
  <c r="X7815" i="21"/>
  <c r="X7814" i="21"/>
  <c r="X7813" i="21"/>
  <c r="X7812" i="21"/>
  <c r="X7811" i="21"/>
  <c r="X7810" i="21"/>
  <c r="X7809" i="21"/>
  <c r="X7808" i="21"/>
  <c r="X7807" i="21"/>
  <c r="X7806" i="21"/>
  <c r="X7805" i="21"/>
  <c r="X7804" i="21"/>
  <c r="X7803" i="21"/>
  <c r="X7802" i="21"/>
  <c r="X7801" i="21"/>
  <c r="X7800" i="21"/>
  <c r="X7799" i="21"/>
  <c r="X7798" i="21"/>
  <c r="X7797" i="21"/>
  <c r="X7796" i="21"/>
  <c r="X7795" i="21"/>
  <c r="X7794" i="21"/>
  <c r="X7793" i="21"/>
  <c r="X7792" i="21"/>
  <c r="X7791" i="21"/>
  <c r="X7790" i="21"/>
  <c r="X7789" i="21"/>
  <c r="X7788" i="21"/>
  <c r="X7787" i="21"/>
  <c r="X7786" i="21"/>
  <c r="X7785" i="21"/>
  <c r="X7784" i="21"/>
  <c r="X7783" i="21"/>
  <c r="X7782" i="21"/>
  <c r="X7781" i="21"/>
  <c r="X7780" i="21"/>
  <c r="X7779" i="21"/>
  <c r="X7778" i="21"/>
  <c r="X7777" i="21"/>
  <c r="X7776" i="21"/>
  <c r="X7775" i="21"/>
  <c r="X7774" i="21"/>
  <c r="X7773" i="21"/>
  <c r="X7772" i="21"/>
  <c r="X7771" i="21"/>
  <c r="X7770" i="21"/>
  <c r="X7769" i="21"/>
  <c r="X7768" i="21"/>
  <c r="X7767" i="21"/>
  <c r="X7766" i="21"/>
  <c r="X7765" i="21"/>
  <c r="X7764" i="21"/>
  <c r="X7763" i="21"/>
  <c r="X7762" i="21"/>
  <c r="X7761" i="21"/>
  <c r="X7760" i="21"/>
  <c r="X7759" i="21"/>
  <c r="X7758" i="21"/>
  <c r="X7757" i="21"/>
  <c r="X7756" i="21"/>
  <c r="X7755" i="21"/>
  <c r="X7754" i="21"/>
  <c r="X7753" i="21"/>
  <c r="X7752" i="21"/>
  <c r="X7751" i="21"/>
  <c r="X7750" i="21"/>
  <c r="X7749" i="21"/>
  <c r="X7748" i="21"/>
  <c r="X7747" i="21"/>
  <c r="X7746" i="21"/>
  <c r="X7745" i="21"/>
  <c r="X7744" i="21"/>
  <c r="X7743" i="21"/>
  <c r="X7742" i="21"/>
  <c r="X7741" i="21"/>
  <c r="X7740" i="21"/>
  <c r="X7739" i="21"/>
  <c r="X7738" i="21"/>
  <c r="X7737" i="21"/>
  <c r="X7736" i="21"/>
  <c r="X7735" i="21"/>
  <c r="X7734" i="21"/>
  <c r="X7733" i="21"/>
  <c r="X7732" i="21"/>
  <c r="X7731" i="21"/>
  <c r="X7730" i="21"/>
  <c r="X7729" i="21"/>
  <c r="X7728" i="21"/>
  <c r="X7727" i="21"/>
  <c r="X7726" i="21"/>
  <c r="X7725" i="21"/>
  <c r="X7724" i="21"/>
  <c r="X7723" i="21"/>
  <c r="X7722" i="21"/>
  <c r="X7721" i="21"/>
  <c r="X7720" i="21"/>
  <c r="X7719" i="21"/>
  <c r="X7718" i="21"/>
  <c r="X7717" i="21"/>
  <c r="X7716" i="21"/>
  <c r="X7715" i="21"/>
  <c r="X7714" i="21"/>
  <c r="X7713" i="21"/>
  <c r="X7712" i="21"/>
  <c r="X7711" i="21"/>
  <c r="X7710" i="21"/>
  <c r="X7709" i="21"/>
  <c r="X7708" i="21"/>
  <c r="X7707" i="21"/>
  <c r="X7706" i="21"/>
  <c r="X7705" i="21"/>
  <c r="X7704" i="21"/>
  <c r="X7703" i="21"/>
  <c r="X7702" i="21"/>
  <c r="X7701" i="21"/>
  <c r="X7700" i="21"/>
  <c r="X7699" i="21"/>
  <c r="X7698" i="21"/>
  <c r="X7697" i="21"/>
  <c r="X7696" i="21"/>
  <c r="X7695" i="21"/>
  <c r="X7694" i="21"/>
  <c r="X7693" i="21"/>
  <c r="X7692" i="21"/>
  <c r="X7691" i="21"/>
  <c r="X7690" i="21"/>
  <c r="X7689" i="21"/>
  <c r="X7688" i="21"/>
  <c r="X7687" i="21"/>
  <c r="X7686" i="21"/>
  <c r="X7685" i="21"/>
  <c r="X7684" i="21"/>
  <c r="X7683" i="21"/>
  <c r="X7682" i="21"/>
  <c r="X7681" i="21"/>
  <c r="X7680" i="21"/>
  <c r="X7679" i="21"/>
  <c r="X7678" i="21"/>
  <c r="X7677" i="21"/>
  <c r="X7676" i="21"/>
  <c r="X7675" i="21"/>
  <c r="X7674" i="21"/>
  <c r="X7673" i="21"/>
  <c r="X7672" i="21"/>
  <c r="X7671" i="21"/>
  <c r="X7670" i="21"/>
  <c r="X7669" i="21"/>
  <c r="X7668" i="21"/>
  <c r="X7667" i="21"/>
  <c r="X7666" i="21"/>
  <c r="X7665" i="21"/>
  <c r="X7664" i="21"/>
  <c r="X7663" i="21"/>
  <c r="X7662" i="21"/>
  <c r="X7661" i="21"/>
  <c r="X7660" i="21"/>
  <c r="X7659" i="21"/>
  <c r="X7658" i="21"/>
  <c r="X7657" i="21"/>
  <c r="X7656" i="21"/>
  <c r="X7655" i="21"/>
  <c r="X7654" i="21"/>
  <c r="X7653" i="21"/>
  <c r="X7652" i="21"/>
  <c r="X7651" i="21"/>
  <c r="X7650" i="21"/>
  <c r="X7649" i="21"/>
  <c r="X7648" i="21"/>
  <c r="X7647" i="21"/>
  <c r="X7646" i="21"/>
  <c r="X7645" i="21"/>
  <c r="X7644" i="21"/>
  <c r="X7643" i="21"/>
  <c r="X7642" i="21"/>
  <c r="X7641" i="21"/>
  <c r="X7640" i="21"/>
  <c r="X7639" i="21"/>
  <c r="X7638" i="21"/>
  <c r="X7637" i="21"/>
  <c r="X7636" i="21"/>
  <c r="X7635" i="21"/>
  <c r="X7634" i="21"/>
  <c r="X7633" i="21"/>
  <c r="X7632" i="21"/>
  <c r="X7631" i="21"/>
  <c r="X7630" i="21"/>
  <c r="X7629" i="21"/>
  <c r="X7628" i="21"/>
  <c r="X7627" i="21"/>
  <c r="X7626" i="21"/>
  <c r="X7625" i="21"/>
  <c r="X7624" i="21"/>
  <c r="X7623" i="21"/>
  <c r="X7622" i="21"/>
  <c r="X7621" i="21"/>
  <c r="X7620" i="21"/>
  <c r="X7619" i="21"/>
  <c r="X7618" i="21"/>
  <c r="X7617" i="21"/>
  <c r="X7616" i="21"/>
  <c r="X7615" i="21"/>
  <c r="X7614" i="21"/>
  <c r="X7613" i="21"/>
  <c r="X7612" i="21"/>
  <c r="X7611" i="21"/>
  <c r="X7610" i="21"/>
  <c r="X7609" i="21"/>
  <c r="X7608" i="21"/>
  <c r="X7607" i="21"/>
  <c r="X7606" i="21"/>
  <c r="X7605" i="21"/>
  <c r="X7604" i="21"/>
  <c r="X7603" i="21"/>
  <c r="X7602" i="21"/>
  <c r="X7601" i="21"/>
  <c r="X7600" i="21"/>
  <c r="X7599" i="21"/>
  <c r="X7598" i="21"/>
  <c r="X7597" i="21"/>
  <c r="X7596" i="21"/>
  <c r="X7595" i="21"/>
  <c r="X7594" i="21"/>
  <c r="X7593" i="21"/>
  <c r="X7592" i="21"/>
  <c r="X7591" i="21"/>
  <c r="X7590" i="21"/>
  <c r="X7589" i="21"/>
  <c r="X7588" i="21"/>
  <c r="X7587" i="21"/>
  <c r="X7586" i="21"/>
  <c r="X7585" i="21"/>
  <c r="X7584" i="21"/>
  <c r="X7583" i="21"/>
  <c r="X7582" i="21"/>
  <c r="X7581" i="21"/>
  <c r="X7580" i="21"/>
  <c r="X7579" i="21"/>
  <c r="X7578" i="21"/>
  <c r="X7577" i="21"/>
  <c r="X7576" i="21"/>
  <c r="X7575" i="21"/>
  <c r="X7574" i="21"/>
  <c r="X7573" i="21"/>
  <c r="X7572" i="21"/>
  <c r="X7571" i="21"/>
  <c r="X7570" i="21"/>
  <c r="X7569" i="21"/>
  <c r="X7568" i="21"/>
  <c r="X7567" i="21"/>
  <c r="X7566" i="21"/>
  <c r="X7565" i="21"/>
  <c r="X7564" i="21"/>
  <c r="X7563" i="21"/>
  <c r="X7562" i="21"/>
  <c r="X7561" i="21"/>
  <c r="X7560" i="21"/>
  <c r="X7559" i="21"/>
  <c r="X7558" i="21"/>
  <c r="X7557" i="21"/>
  <c r="X7556" i="21"/>
  <c r="X7555" i="21"/>
  <c r="X7554" i="21"/>
  <c r="X7553" i="21"/>
  <c r="X7552" i="21"/>
  <c r="X7551" i="21"/>
  <c r="X7550" i="21"/>
  <c r="X7549" i="21"/>
  <c r="X7548" i="21"/>
  <c r="X7547" i="21"/>
  <c r="X7546" i="21"/>
  <c r="X7545" i="21"/>
  <c r="X7544" i="21"/>
  <c r="X7543" i="21"/>
  <c r="X7542" i="21"/>
  <c r="X7541" i="21"/>
  <c r="X7540" i="21"/>
  <c r="X7539" i="21"/>
  <c r="X7538" i="21"/>
  <c r="X7537" i="21"/>
  <c r="X7536" i="21"/>
  <c r="X7535" i="21"/>
  <c r="X7534" i="21"/>
  <c r="X7533" i="21"/>
  <c r="X7532" i="21"/>
  <c r="X7531" i="21"/>
  <c r="X7530" i="21"/>
  <c r="X7529" i="21"/>
  <c r="X7528" i="21"/>
  <c r="X7527" i="21"/>
  <c r="X7526" i="21"/>
  <c r="X7525" i="21"/>
  <c r="X7524" i="21"/>
  <c r="X7523" i="21"/>
  <c r="X7522" i="21"/>
  <c r="X7521" i="21"/>
  <c r="X7520" i="21"/>
  <c r="X7519" i="21"/>
  <c r="X7518" i="21"/>
  <c r="X7517" i="21"/>
  <c r="X7516" i="21"/>
  <c r="X7515" i="21"/>
  <c r="X7514" i="21"/>
  <c r="X7513" i="21"/>
  <c r="X7512" i="21"/>
  <c r="X7511" i="21"/>
  <c r="X7510" i="21"/>
  <c r="X7509" i="21"/>
  <c r="X7508" i="21"/>
  <c r="X7507" i="21"/>
  <c r="X7506" i="21"/>
  <c r="X7505" i="21"/>
  <c r="X7504" i="21"/>
  <c r="X7503" i="21"/>
  <c r="X7502" i="21"/>
  <c r="X7501" i="21"/>
  <c r="X7500" i="21"/>
  <c r="X7499" i="21"/>
  <c r="X7498" i="21"/>
  <c r="X7497" i="21"/>
  <c r="X7496" i="21"/>
  <c r="X7495" i="21"/>
  <c r="X7494" i="21"/>
  <c r="X7493" i="21"/>
  <c r="X7492" i="21"/>
  <c r="X7491" i="21"/>
  <c r="X7490" i="21"/>
  <c r="X7489" i="21"/>
  <c r="X7488" i="21"/>
  <c r="X7487" i="21"/>
  <c r="X7486" i="21"/>
  <c r="X7485" i="21"/>
  <c r="X7484" i="21"/>
  <c r="X7483" i="21"/>
  <c r="X7482" i="21"/>
  <c r="X7481" i="21"/>
  <c r="X7480" i="21"/>
  <c r="X7479" i="21"/>
  <c r="X7478" i="21"/>
  <c r="X7477" i="21"/>
  <c r="X7476" i="21"/>
  <c r="X7475" i="21"/>
  <c r="X7474" i="21"/>
  <c r="X7473" i="21"/>
  <c r="X7472" i="21"/>
  <c r="X7471" i="21"/>
  <c r="X7470" i="21"/>
  <c r="X7469" i="21"/>
  <c r="X7468" i="21"/>
  <c r="X7467" i="21"/>
  <c r="X7466" i="21"/>
  <c r="X7465" i="21"/>
  <c r="X7464" i="21"/>
  <c r="X7463" i="21"/>
  <c r="X7462" i="21"/>
  <c r="X7461" i="21"/>
  <c r="X7460" i="21"/>
  <c r="X7459" i="21"/>
  <c r="X7458" i="21"/>
  <c r="X7457" i="21"/>
  <c r="X7456" i="21"/>
  <c r="X7455" i="21"/>
  <c r="X7454" i="21"/>
  <c r="X7453" i="21"/>
  <c r="X7452" i="21"/>
  <c r="X7451" i="21"/>
  <c r="X7450" i="21"/>
  <c r="X7449" i="21"/>
  <c r="X7448" i="21"/>
  <c r="X7447" i="21"/>
  <c r="X7446" i="21"/>
  <c r="X7445" i="21"/>
  <c r="X7444" i="21"/>
  <c r="X7443" i="21"/>
  <c r="X7442" i="21"/>
  <c r="X7441" i="21"/>
  <c r="X7440" i="21"/>
  <c r="X7439" i="21"/>
  <c r="X7438" i="21"/>
  <c r="X7437" i="21"/>
  <c r="X7436" i="21"/>
  <c r="X7435" i="21"/>
  <c r="X7434" i="21"/>
  <c r="X7433" i="21"/>
  <c r="X7432" i="21"/>
  <c r="X7431" i="21"/>
  <c r="X7430" i="21"/>
  <c r="X7429" i="21"/>
  <c r="X7428" i="21"/>
  <c r="X7427" i="21"/>
  <c r="X7426" i="21"/>
  <c r="X7425" i="21"/>
  <c r="X7424" i="21"/>
  <c r="X7423" i="21"/>
  <c r="X7422" i="21"/>
  <c r="X7421" i="21"/>
  <c r="X7420" i="21"/>
  <c r="X7419" i="21"/>
  <c r="X7418" i="21"/>
  <c r="X7417" i="21"/>
  <c r="X7416" i="21"/>
  <c r="X7415" i="21"/>
  <c r="X7414" i="21"/>
  <c r="X7413" i="21"/>
  <c r="X7412" i="21"/>
  <c r="X7411" i="21"/>
  <c r="X7410" i="21"/>
  <c r="X7409" i="21"/>
  <c r="X7408" i="21"/>
  <c r="X7407" i="21"/>
  <c r="X7406" i="21"/>
  <c r="X7405" i="21"/>
  <c r="X7404" i="21"/>
  <c r="X7403" i="21"/>
  <c r="X7402" i="21"/>
  <c r="X7401" i="21"/>
  <c r="X7400" i="21"/>
  <c r="X7399" i="21"/>
  <c r="X7398" i="21"/>
  <c r="X7397" i="21"/>
  <c r="X7396" i="21"/>
  <c r="X7395" i="21"/>
  <c r="X7394" i="21"/>
  <c r="X7393" i="21"/>
  <c r="X7392" i="21"/>
  <c r="X7391" i="21"/>
  <c r="X7390" i="21"/>
  <c r="X7389" i="21"/>
  <c r="X7388" i="21"/>
  <c r="X7387" i="21"/>
  <c r="X7386" i="21"/>
  <c r="X7385" i="21"/>
  <c r="X7384" i="21"/>
  <c r="X7383" i="21"/>
  <c r="X7382" i="21"/>
  <c r="X7381" i="21"/>
  <c r="X7380" i="21"/>
  <c r="X7379" i="21"/>
  <c r="X7378" i="21"/>
  <c r="X7377" i="21"/>
  <c r="X7376" i="21"/>
  <c r="X7375" i="21"/>
  <c r="X7374" i="21"/>
  <c r="X7373" i="21"/>
  <c r="X7372" i="21"/>
  <c r="X7371" i="21"/>
  <c r="X7370" i="21"/>
  <c r="X7369" i="21"/>
  <c r="X7368" i="21"/>
  <c r="X7367" i="21"/>
  <c r="X7366" i="21"/>
  <c r="X7365" i="21"/>
  <c r="X7364" i="21"/>
  <c r="X7363" i="21"/>
  <c r="X7362" i="21"/>
  <c r="X7361" i="21"/>
  <c r="X7360" i="21"/>
  <c r="X7359" i="21"/>
  <c r="X7358" i="21"/>
  <c r="X7357" i="21"/>
  <c r="X7356" i="21"/>
  <c r="X7355" i="21"/>
  <c r="X7354" i="21"/>
  <c r="X7353" i="21"/>
  <c r="X7352" i="21"/>
  <c r="X7351" i="21"/>
  <c r="X7350" i="21"/>
  <c r="X7349" i="21"/>
  <c r="X7348" i="21"/>
  <c r="X7347" i="21"/>
  <c r="X7346" i="21"/>
  <c r="X7345" i="21"/>
  <c r="X7344" i="21"/>
  <c r="X7343" i="21"/>
  <c r="X7342" i="21"/>
  <c r="X7341" i="21"/>
  <c r="X7340" i="21"/>
  <c r="X7339" i="21"/>
  <c r="X7338" i="21"/>
  <c r="X7337" i="21"/>
  <c r="X7336" i="21"/>
  <c r="X7335" i="21"/>
  <c r="X7334" i="21"/>
  <c r="X7333" i="21"/>
  <c r="X7332" i="21"/>
  <c r="X7331" i="21"/>
  <c r="X7330" i="21"/>
  <c r="X7329" i="21"/>
  <c r="X7328" i="21"/>
  <c r="X7327" i="21"/>
  <c r="X7326" i="21"/>
  <c r="X7325" i="21"/>
  <c r="X7324" i="21"/>
  <c r="X7323" i="21"/>
  <c r="X7322" i="21"/>
  <c r="X7321" i="21"/>
  <c r="X7320" i="21"/>
  <c r="X7319" i="21"/>
  <c r="X7318" i="21"/>
  <c r="X7317" i="21"/>
  <c r="X7316" i="21"/>
  <c r="X7315" i="21"/>
  <c r="X7314" i="21"/>
  <c r="X7313" i="21"/>
  <c r="X7312" i="21"/>
  <c r="X7311" i="21"/>
  <c r="X7310" i="21"/>
  <c r="X7309" i="21"/>
  <c r="X7308" i="21"/>
  <c r="X7307" i="21"/>
  <c r="X7306" i="21"/>
  <c r="X7305" i="21"/>
  <c r="X7304" i="21"/>
  <c r="X7303" i="21"/>
  <c r="X7302" i="21"/>
  <c r="X7301" i="21"/>
  <c r="X7300" i="21"/>
  <c r="X7299" i="21"/>
  <c r="X7298" i="21"/>
  <c r="X7297" i="21"/>
  <c r="X7296" i="21"/>
  <c r="X7295" i="21"/>
  <c r="X7294" i="21"/>
  <c r="X7293" i="21"/>
  <c r="X7292" i="21"/>
  <c r="X7291" i="21"/>
  <c r="X7290" i="21"/>
  <c r="X7289" i="21"/>
  <c r="X7288" i="21"/>
  <c r="X7287" i="21"/>
  <c r="X7286" i="21"/>
  <c r="X7285" i="21"/>
  <c r="X7284" i="21"/>
  <c r="X7283" i="21"/>
  <c r="X7282" i="21"/>
  <c r="X7281" i="21"/>
  <c r="X7280" i="21"/>
  <c r="X7279" i="21"/>
  <c r="X7278" i="21"/>
  <c r="X7277" i="21"/>
  <c r="X7276" i="21"/>
  <c r="X7275" i="21"/>
  <c r="X7274" i="21"/>
  <c r="X7273" i="21"/>
  <c r="X7272" i="21"/>
  <c r="X7271" i="21"/>
  <c r="X7270" i="21"/>
  <c r="X7269" i="21"/>
  <c r="X7268" i="21"/>
  <c r="X7267" i="21"/>
  <c r="X7266" i="21"/>
  <c r="X7265" i="21"/>
  <c r="X7264" i="21"/>
  <c r="X7263" i="21"/>
  <c r="X7262" i="21"/>
  <c r="X7261" i="21"/>
  <c r="X7260" i="21"/>
  <c r="X7259" i="21"/>
  <c r="X7258" i="21"/>
  <c r="X7257" i="21"/>
  <c r="X7256" i="21"/>
  <c r="X7255" i="21"/>
  <c r="X7254" i="21"/>
  <c r="X7253" i="21"/>
  <c r="X7252" i="21"/>
  <c r="X7251" i="21"/>
  <c r="X7250" i="21"/>
  <c r="X7249" i="21"/>
  <c r="X7248" i="21"/>
  <c r="X7247" i="21"/>
  <c r="X7246" i="21"/>
  <c r="X7245" i="21"/>
  <c r="X7244" i="21"/>
  <c r="X7243" i="21"/>
  <c r="X7242" i="21"/>
  <c r="X7241" i="21"/>
  <c r="X7240" i="21"/>
  <c r="X7239" i="21"/>
  <c r="X7238" i="21"/>
  <c r="X7237" i="21"/>
  <c r="X7236" i="21"/>
  <c r="X7235" i="21"/>
  <c r="X7234" i="21"/>
  <c r="X7233" i="21"/>
  <c r="X7232" i="21"/>
  <c r="X7231" i="21"/>
  <c r="X7230" i="21"/>
  <c r="X7229" i="21"/>
  <c r="X7228" i="21"/>
  <c r="X7227" i="21"/>
  <c r="X7226" i="21"/>
  <c r="X7225" i="21"/>
  <c r="X7224" i="21"/>
  <c r="X7223" i="21"/>
  <c r="X7222" i="21"/>
  <c r="X7221" i="21"/>
  <c r="X7220" i="21"/>
  <c r="X7219" i="21"/>
  <c r="X7218" i="21"/>
  <c r="X7217" i="21"/>
  <c r="X7216" i="21"/>
  <c r="X7215" i="21"/>
  <c r="X7214" i="21"/>
  <c r="X7213" i="21"/>
  <c r="X7212" i="21"/>
  <c r="X7211" i="21"/>
  <c r="X7210" i="21"/>
  <c r="X7209" i="21"/>
  <c r="X7208" i="21"/>
  <c r="X7207" i="21"/>
  <c r="X7206" i="21"/>
  <c r="X7205" i="21"/>
  <c r="X7204" i="21"/>
  <c r="X7203" i="21"/>
  <c r="X7202" i="21"/>
  <c r="X7201" i="21"/>
  <c r="X7200" i="21"/>
  <c r="X7199" i="21"/>
  <c r="X7198" i="21"/>
  <c r="X7197" i="21"/>
  <c r="X7196" i="21"/>
  <c r="X7195" i="21"/>
  <c r="X7194" i="21"/>
  <c r="X7193" i="21"/>
  <c r="X7192" i="21"/>
  <c r="X7191" i="21"/>
  <c r="X7190" i="21"/>
  <c r="X7189" i="21"/>
  <c r="X7188" i="21"/>
  <c r="X7187" i="21"/>
  <c r="X7186" i="21"/>
  <c r="X7185" i="21"/>
  <c r="X7184" i="21"/>
  <c r="X7183" i="21"/>
  <c r="X7182" i="21"/>
  <c r="X7181" i="21"/>
  <c r="X7180" i="21"/>
  <c r="X7179" i="21"/>
  <c r="X7178" i="21"/>
  <c r="X7177" i="21"/>
  <c r="X7176" i="21"/>
  <c r="X7175" i="21"/>
  <c r="X7174" i="21"/>
  <c r="X7173" i="21"/>
  <c r="X7172" i="21"/>
  <c r="X7171" i="21"/>
  <c r="X7170" i="21"/>
  <c r="X7169" i="21"/>
  <c r="X7168" i="21"/>
  <c r="X7167" i="21"/>
  <c r="X7166" i="21"/>
  <c r="X7165" i="21"/>
  <c r="X7164" i="21"/>
  <c r="X7163" i="21"/>
  <c r="X7162" i="21"/>
  <c r="X7161" i="21"/>
  <c r="X7160" i="21"/>
  <c r="X7159" i="21"/>
  <c r="X7158" i="21"/>
  <c r="X7157" i="21"/>
  <c r="X7156" i="21"/>
  <c r="X7155" i="21"/>
  <c r="X7154" i="21"/>
  <c r="X7153" i="21"/>
  <c r="X7152" i="21"/>
  <c r="X7151" i="21"/>
  <c r="X7150" i="21"/>
  <c r="X7149" i="21"/>
  <c r="X7148" i="21"/>
  <c r="X7147" i="21"/>
  <c r="X7146" i="21"/>
  <c r="X7145" i="21"/>
  <c r="X7144" i="21"/>
  <c r="X7143" i="21"/>
  <c r="X7142" i="21"/>
  <c r="X7141" i="21"/>
  <c r="X7140" i="21"/>
  <c r="X7139" i="21"/>
  <c r="X7138" i="21"/>
  <c r="X7137" i="21"/>
  <c r="X7136" i="21"/>
  <c r="X7135" i="21"/>
  <c r="X7134" i="21"/>
  <c r="X7133" i="21"/>
  <c r="X7132" i="21"/>
  <c r="X7131" i="21"/>
  <c r="X7130" i="21"/>
  <c r="X7129" i="21"/>
  <c r="X7128" i="21"/>
  <c r="X7127" i="21"/>
  <c r="X7126" i="21"/>
  <c r="X7125" i="21"/>
  <c r="X7124" i="21"/>
  <c r="X7123" i="21"/>
  <c r="X7122" i="21"/>
  <c r="X7121" i="21"/>
  <c r="X7120" i="21"/>
  <c r="X7119" i="21"/>
  <c r="X7118" i="21"/>
  <c r="X7117" i="21"/>
  <c r="X7116" i="21"/>
  <c r="X7115" i="21"/>
  <c r="X7114" i="21"/>
  <c r="X7113" i="21"/>
  <c r="X7112" i="21"/>
  <c r="X7111" i="21"/>
  <c r="X7110" i="21"/>
  <c r="X7109" i="21"/>
  <c r="X7108" i="21"/>
  <c r="X7107" i="21"/>
  <c r="X7106" i="21"/>
  <c r="X7105" i="21"/>
  <c r="X7104" i="21"/>
  <c r="X7103" i="21"/>
  <c r="X7102" i="21"/>
  <c r="X7101" i="21"/>
  <c r="X7100" i="21"/>
  <c r="X7099" i="21"/>
  <c r="X7098" i="21"/>
  <c r="X7097" i="21"/>
  <c r="X7096" i="21"/>
  <c r="X7095" i="21"/>
  <c r="X7094" i="21"/>
  <c r="X7093" i="21"/>
  <c r="X7092" i="21"/>
  <c r="X7091" i="21"/>
  <c r="X7090" i="21"/>
  <c r="X7089" i="21"/>
  <c r="X7088" i="21"/>
  <c r="X7087" i="21"/>
  <c r="X7086" i="21"/>
  <c r="X7085" i="21"/>
  <c r="X7084" i="21"/>
  <c r="X7083" i="21"/>
  <c r="X7082" i="21"/>
  <c r="X7081" i="21"/>
  <c r="X7080" i="21"/>
  <c r="X7079" i="21"/>
  <c r="X7078" i="21"/>
  <c r="X7077" i="21"/>
  <c r="X7076" i="21"/>
  <c r="X7075" i="21"/>
  <c r="X7074" i="21"/>
  <c r="X7073" i="21"/>
  <c r="X7072" i="21"/>
  <c r="X7071" i="21"/>
  <c r="X7070" i="21"/>
  <c r="X7069" i="21"/>
  <c r="X7068" i="21"/>
  <c r="X7067" i="21"/>
  <c r="X7066" i="21"/>
  <c r="X7065" i="21"/>
  <c r="X7064" i="21"/>
  <c r="X7063" i="21"/>
  <c r="X7062" i="21"/>
  <c r="X7061" i="21"/>
  <c r="X7060" i="21"/>
  <c r="X7059" i="21"/>
  <c r="X7058" i="21"/>
  <c r="X7057" i="21"/>
  <c r="X7056" i="21"/>
  <c r="X7055" i="21"/>
  <c r="X7054" i="21"/>
  <c r="X7053" i="21"/>
  <c r="X7052" i="21"/>
  <c r="X7051" i="21"/>
  <c r="X7050" i="21"/>
  <c r="X7049" i="21"/>
  <c r="X7048" i="21"/>
  <c r="X7047" i="21"/>
  <c r="X7046" i="21"/>
  <c r="X7045" i="21"/>
  <c r="X7044" i="21"/>
  <c r="X7043" i="21"/>
  <c r="X7042" i="21"/>
  <c r="X7041" i="21"/>
  <c r="X7040" i="21"/>
  <c r="X7039" i="21"/>
  <c r="X7038" i="21"/>
  <c r="X7037" i="21"/>
  <c r="X7036" i="21"/>
  <c r="X7035" i="21"/>
  <c r="X7034" i="21"/>
  <c r="X7033" i="21"/>
  <c r="X7032" i="21"/>
  <c r="X7031" i="21"/>
  <c r="X7030" i="21"/>
  <c r="X7029" i="21"/>
  <c r="X7028" i="21"/>
  <c r="X7027" i="21"/>
  <c r="X7026" i="21"/>
  <c r="X7025" i="21"/>
  <c r="X7024" i="21"/>
  <c r="X7023" i="21"/>
  <c r="X7022" i="21"/>
  <c r="X7021" i="21"/>
  <c r="X7020" i="21"/>
  <c r="X7019" i="21"/>
  <c r="X7018" i="21"/>
  <c r="X7017" i="21"/>
  <c r="X7016" i="21"/>
  <c r="X7015" i="21"/>
  <c r="X7014" i="21"/>
  <c r="X7013" i="21"/>
  <c r="X7012" i="21"/>
  <c r="X7011" i="21"/>
  <c r="X7010" i="21"/>
  <c r="X7009" i="21"/>
  <c r="X7008" i="21"/>
  <c r="X7007" i="21"/>
  <c r="X7006" i="21"/>
  <c r="X7005" i="21"/>
  <c r="X7004" i="21"/>
  <c r="X7003" i="21"/>
  <c r="X7002" i="21"/>
  <c r="X7001" i="21"/>
  <c r="X7000" i="21"/>
  <c r="X6999" i="21"/>
  <c r="X6998" i="21"/>
  <c r="X6997" i="21"/>
  <c r="X6996" i="21"/>
  <c r="X6995" i="21"/>
  <c r="X6994" i="21"/>
  <c r="X6993" i="21"/>
  <c r="X6992" i="21"/>
  <c r="X6991" i="21"/>
  <c r="X6990" i="21"/>
  <c r="X6989" i="21"/>
  <c r="X6988" i="21"/>
  <c r="X6987" i="21"/>
  <c r="X6986" i="21"/>
  <c r="X6985" i="21"/>
  <c r="X6984" i="21"/>
  <c r="X6983" i="21"/>
  <c r="X6982" i="21"/>
  <c r="X6981" i="21"/>
  <c r="X6980" i="21"/>
  <c r="X6979" i="21"/>
  <c r="X6978" i="21"/>
  <c r="X6977" i="21"/>
  <c r="X6976" i="21"/>
  <c r="X6975" i="21"/>
  <c r="X6974" i="21"/>
  <c r="X6973" i="21"/>
  <c r="X6972" i="21"/>
  <c r="X6971" i="21"/>
  <c r="X6970" i="21"/>
  <c r="X6969" i="21"/>
  <c r="X6968" i="21"/>
  <c r="X6967" i="21"/>
  <c r="X6966" i="21"/>
  <c r="X6965" i="21"/>
  <c r="X6964" i="21"/>
  <c r="X6963" i="21"/>
  <c r="X6962" i="21"/>
  <c r="X6961" i="21"/>
  <c r="X6960" i="21"/>
  <c r="X6959" i="21"/>
  <c r="X6958" i="21"/>
  <c r="X6957" i="21"/>
  <c r="X6956" i="21"/>
  <c r="X6955" i="21"/>
  <c r="X6954" i="21"/>
  <c r="X6953" i="21"/>
  <c r="X6952" i="21"/>
  <c r="X6951" i="21"/>
  <c r="X6950" i="21"/>
  <c r="X6949" i="21"/>
  <c r="X6948" i="21"/>
  <c r="X6947" i="21"/>
  <c r="X6946" i="21"/>
  <c r="X6945" i="21"/>
  <c r="X6944" i="21"/>
  <c r="X6943" i="21"/>
  <c r="X6942" i="21"/>
  <c r="X6941" i="21"/>
  <c r="X6940" i="21"/>
  <c r="X6939" i="21"/>
  <c r="X6938" i="21"/>
  <c r="X6937" i="21"/>
  <c r="X6936" i="21"/>
  <c r="X6935" i="21"/>
  <c r="X6934" i="21"/>
  <c r="X6933" i="21"/>
  <c r="X6932" i="21"/>
  <c r="X6931" i="21"/>
  <c r="X6930" i="21"/>
  <c r="X6929" i="21"/>
  <c r="X6928" i="21"/>
  <c r="X6927" i="21"/>
  <c r="X6926" i="21"/>
  <c r="X6925" i="21"/>
  <c r="X6924" i="21"/>
  <c r="X6923" i="21"/>
  <c r="X6922" i="21"/>
  <c r="X6921" i="21"/>
  <c r="X6920" i="21"/>
  <c r="X6919" i="21"/>
  <c r="X6918" i="21"/>
  <c r="X6917" i="21"/>
  <c r="X6916" i="21"/>
  <c r="X6915" i="21"/>
  <c r="X6914" i="21"/>
  <c r="X6913" i="21"/>
  <c r="X6912" i="21"/>
  <c r="X6911" i="21"/>
  <c r="X6910" i="21"/>
  <c r="X6909" i="21"/>
  <c r="X6908" i="21"/>
  <c r="X6907" i="21"/>
  <c r="X6906" i="21"/>
  <c r="X6905" i="21"/>
  <c r="X6904" i="21"/>
  <c r="X6903" i="21"/>
  <c r="X6902" i="21"/>
  <c r="X6901" i="21"/>
  <c r="X6900" i="21"/>
  <c r="X6899" i="21"/>
  <c r="X6898" i="21"/>
  <c r="X6897" i="21"/>
  <c r="X6896" i="21"/>
  <c r="X6895" i="21"/>
  <c r="X6894" i="21"/>
  <c r="X6893" i="21"/>
  <c r="X6892" i="21"/>
  <c r="X6891" i="21"/>
  <c r="X6890" i="21"/>
  <c r="X6889" i="21"/>
  <c r="X6888" i="21"/>
  <c r="X6887" i="21"/>
  <c r="X6886" i="21"/>
  <c r="X6885" i="21"/>
  <c r="X6884" i="21"/>
  <c r="X6883" i="21"/>
  <c r="X6882" i="21"/>
  <c r="X6881" i="21"/>
  <c r="X6880" i="21"/>
  <c r="X6879" i="21"/>
  <c r="X6878" i="21"/>
  <c r="X6877" i="21"/>
  <c r="X6876" i="21"/>
  <c r="X6875" i="21"/>
  <c r="X6874" i="21"/>
  <c r="X6873" i="21"/>
  <c r="X6872" i="21"/>
  <c r="X6871" i="21"/>
  <c r="X6870" i="21"/>
  <c r="X6869" i="21"/>
  <c r="X6868" i="21"/>
  <c r="X6867" i="21"/>
  <c r="X6866" i="21"/>
  <c r="X6865" i="21"/>
  <c r="X6864" i="21"/>
  <c r="X6863" i="21"/>
  <c r="X6862" i="21"/>
  <c r="X6861" i="21"/>
  <c r="X6860" i="21"/>
  <c r="X6859" i="21"/>
  <c r="X6858" i="21"/>
  <c r="X6857" i="21"/>
  <c r="X6856" i="21"/>
  <c r="X6855" i="21"/>
  <c r="X6854" i="21"/>
  <c r="X6853" i="21"/>
  <c r="X6852" i="21"/>
  <c r="X6851" i="21"/>
  <c r="X6850" i="21"/>
  <c r="X6849" i="21"/>
  <c r="X6848" i="21"/>
  <c r="X6847" i="21"/>
  <c r="X6846" i="21"/>
  <c r="X6845" i="21"/>
  <c r="X6844" i="21"/>
  <c r="X6843" i="21"/>
  <c r="X6842" i="21"/>
  <c r="X6841" i="21"/>
  <c r="X6840" i="21"/>
  <c r="X6839" i="21"/>
  <c r="X6838" i="21"/>
  <c r="X6837" i="21"/>
  <c r="X6836" i="21"/>
  <c r="X6835" i="21"/>
  <c r="X6834" i="21"/>
  <c r="X6833" i="21"/>
  <c r="X6832" i="21"/>
  <c r="X6831" i="21"/>
  <c r="X6830" i="21"/>
  <c r="X6829" i="21"/>
  <c r="X6828" i="21"/>
  <c r="X6827" i="21"/>
  <c r="X6826" i="21"/>
  <c r="X6825" i="21"/>
  <c r="X6824" i="21"/>
  <c r="X6823" i="21"/>
  <c r="X6822" i="21"/>
  <c r="X6821" i="21"/>
  <c r="X6820" i="21"/>
  <c r="X6819" i="21"/>
  <c r="X6818" i="21"/>
  <c r="X6817" i="21"/>
  <c r="X6816" i="21"/>
  <c r="X6815" i="21"/>
  <c r="X6814" i="21"/>
  <c r="X6813" i="21"/>
  <c r="X6812" i="21"/>
  <c r="X6811" i="21"/>
  <c r="X6810" i="21"/>
  <c r="X6809" i="21"/>
  <c r="X6808" i="21"/>
  <c r="X6807" i="21"/>
  <c r="X6806" i="21"/>
  <c r="X6805" i="21"/>
  <c r="X6804" i="21"/>
  <c r="X6803" i="21"/>
  <c r="X6802" i="21"/>
  <c r="X6801" i="21"/>
  <c r="X6800" i="21"/>
  <c r="X6799" i="21"/>
  <c r="X6798" i="21"/>
  <c r="X6797" i="21"/>
  <c r="X6796" i="21"/>
  <c r="X6795" i="21"/>
  <c r="X6794" i="21"/>
  <c r="X6793" i="21"/>
  <c r="X6792" i="21"/>
  <c r="X6791" i="21"/>
  <c r="X6790" i="21"/>
  <c r="X6789" i="21"/>
  <c r="X6788" i="21"/>
  <c r="X6787" i="21"/>
  <c r="X6786" i="21"/>
  <c r="X6785" i="21"/>
  <c r="X6784" i="21"/>
  <c r="X6783" i="21"/>
  <c r="X6782" i="21"/>
  <c r="X6781" i="21"/>
  <c r="X6780" i="21"/>
  <c r="X6779" i="21"/>
  <c r="X6778" i="21"/>
  <c r="X6777" i="21"/>
  <c r="X6776" i="21"/>
  <c r="X6775" i="21"/>
  <c r="X6774" i="21"/>
  <c r="X6773" i="21"/>
  <c r="X6772" i="21"/>
  <c r="X6771" i="21"/>
  <c r="X6770" i="21"/>
  <c r="X6769" i="21"/>
  <c r="X6768" i="21"/>
  <c r="X6767" i="21"/>
  <c r="X6766" i="21"/>
  <c r="X6765" i="21"/>
  <c r="X6764" i="21"/>
  <c r="X6763" i="21"/>
  <c r="X6762" i="21"/>
  <c r="X6761" i="21"/>
  <c r="X6760" i="21"/>
  <c r="X6759" i="21"/>
  <c r="X6758" i="21"/>
  <c r="X6757" i="21"/>
  <c r="X6756" i="21"/>
  <c r="X6755" i="21"/>
  <c r="X6754" i="21"/>
  <c r="X6753" i="21"/>
  <c r="X6752" i="21"/>
  <c r="X6751" i="21"/>
  <c r="X6750" i="21"/>
  <c r="X6749" i="21"/>
  <c r="X6748" i="21"/>
  <c r="X6747" i="21"/>
  <c r="X6746" i="21"/>
  <c r="X6745" i="21"/>
  <c r="X6744" i="21"/>
  <c r="X6743" i="21"/>
  <c r="X6742" i="21"/>
  <c r="X6741" i="21"/>
  <c r="X6740" i="21"/>
  <c r="X6739" i="21"/>
  <c r="X6738" i="21"/>
  <c r="X6737" i="21"/>
  <c r="X6736" i="21"/>
  <c r="X6735" i="21"/>
  <c r="X6734" i="21"/>
  <c r="X6733" i="21"/>
  <c r="X6732" i="21"/>
  <c r="X6731" i="21"/>
  <c r="X6730" i="21"/>
  <c r="X6729" i="21"/>
  <c r="X6728" i="21"/>
  <c r="X6727" i="21"/>
  <c r="X6726" i="21"/>
  <c r="X6725" i="21"/>
  <c r="X6724" i="21"/>
  <c r="X6723" i="21"/>
  <c r="X6722" i="21"/>
  <c r="X6721" i="21"/>
  <c r="X6720" i="21"/>
  <c r="X6719" i="21"/>
  <c r="X6718" i="21"/>
  <c r="X6717" i="21"/>
  <c r="X6716" i="21"/>
  <c r="X6715" i="21"/>
  <c r="X6714" i="21"/>
  <c r="X6713" i="21"/>
  <c r="X6712" i="21"/>
  <c r="X6711" i="21"/>
  <c r="X6710" i="21"/>
  <c r="X6709" i="21"/>
  <c r="X6708" i="21"/>
  <c r="X6707" i="21"/>
  <c r="X6706" i="21"/>
  <c r="X6705" i="21"/>
  <c r="X6704" i="21"/>
  <c r="X6703" i="21"/>
  <c r="X6702" i="21"/>
  <c r="X6701" i="21"/>
  <c r="X6700" i="21"/>
  <c r="X6699" i="21"/>
  <c r="X6698" i="21"/>
  <c r="X6697" i="21"/>
  <c r="X6696" i="21"/>
  <c r="X6695" i="21"/>
  <c r="X6694" i="21"/>
  <c r="X6693" i="21"/>
  <c r="X6692" i="21"/>
  <c r="X6691" i="21"/>
  <c r="X6690" i="21"/>
  <c r="X6689" i="21"/>
  <c r="X6688" i="21"/>
  <c r="X6687" i="21"/>
  <c r="X6686" i="21"/>
  <c r="X6685" i="21"/>
  <c r="X6684" i="21"/>
  <c r="X6683" i="21"/>
  <c r="X6682" i="21"/>
  <c r="X6681" i="21"/>
  <c r="X6680" i="21"/>
  <c r="X6679" i="21"/>
  <c r="X6678" i="21"/>
  <c r="X6677" i="21"/>
  <c r="X6676" i="21"/>
  <c r="X6675" i="21"/>
  <c r="X6674" i="21"/>
  <c r="X6673" i="21"/>
  <c r="X6672" i="21"/>
  <c r="X6671" i="21"/>
  <c r="X6670" i="21"/>
  <c r="X6669" i="21"/>
  <c r="X6668" i="21"/>
  <c r="X6667" i="21"/>
  <c r="X6666" i="21"/>
  <c r="X6665" i="21"/>
  <c r="X6664" i="21"/>
  <c r="X6663" i="21"/>
  <c r="X6662" i="21"/>
  <c r="X6661" i="21"/>
  <c r="X6660" i="21"/>
  <c r="X6659" i="21"/>
  <c r="X6658" i="21"/>
  <c r="X6657" i="21"/>
  <c r="X6656" i="21"/>
  <c r="X6655" i="21"/>
  <c r="X6654" i="21"/>
  <c r="X6653" i="21"/>
  <c r="X6652" i="21"/>
  <c r="X6651" i="21"/>
  <c r="X6650" i="21"/>
  <c r="X6649" i="21"/>
  <c r="X6648" i="21"/>
  <c r="X6647" i="21"/>
  <c r="X6646" i="21"/>
  <c r="X6645" i="21"/>
  <c r="X6644" i="21"/>
  <c r="X6643" i="21"/>
  <c r="X6642" i="21"/>
  <c r="X6641" i="21"/>
  <c r="X6640" i="21"/>
  <c r="X6639" i="21"/>
  <c r="X6638" i="21"/>
  <c r="X6637" i="21"/>
  <c r="X6636" i="21"/>
  <c r="X6635" i="21"/>
  <c r="X6634" i="21"/>
  <c r="X6633" i="21"/>
  <c r="X6632" i="21"/>
  <c r="X6631" i="21"/>
  <c r="X6630" i="21"/>
  <c r="X6629" i="21"/>
  <c r="X6628" i="21"/>
  <c r="X6627" i="21"/>
  <c r="X6626" i="21"/>
  <c r="X6625" i="21"/>
  <c r="X6624" i="21"/>
  <c r="X6623" i="21"/>
  <c r="X6622" i="21"/>
  <c r="X6621" i="21"/>
  <c r="X6620" i="21"/>
  <c r="X6619" i="21"/>
  <c r="X6618" i="21"/>
  <c r="X6617" i="21"/>
  <c r="X6616" i="21"/>
  <c r="X6615" i="21"/>
  <c r="X6614" i="21"/>
  <c r="X6613" i="21"/>
  <c r="X6612" i="21"/>
  <c r="X6611" i="21"/>
  <c r="X6610" i="21"/>
  <c r="X6609" i="21"/>
  <c r="X6608" i="21"/>
  <c r="X6607" i="21"/>
  <c r="X6606" i="21"/>
  <c r="X6605" i="21"/>
  <c r="X6604" i="21"/>
  <c r="X6603" i="21"/>
  <c r="X6602" i="21"/>
  <c r="X6601" i="21"/>
  <c r="X6600" i="21"/>
  <c r="X6599" i="21"/>
  <c r="X6598" i="21"/>
  <c r="X6597" i="21"/>
  <c r="X6596" i="21"/>
  <c r="X6595" i="21"/>
  <c r="X6594" i="21"/>
  <c r="X6593" i="21"/>
  <c r="X6592" i="21"/>
  <c r="X6591" i="21"/>
  <c r="X6590" i="21"/>
  <c r="X6589" i="21"/>
  <c r="X6588" i="21"/>
  <c r="X6587" i="21"/>
  <c r="X6586" i="21"/>
  <c r="X6585" i="21"/>
  <c r="X6584" i="21"/>
  <c r="X6583" i="21"/>
  <c r="X6582" i="21"/>
  <c r="X6581" i="21"/>
  <c r="X6580" i="21"/>
  <c r="X6579" i="21"/>
  <c r="X6578" i="21"/>
  <c r="X6577" i="21"/>
  <c r="X6576" i="21"/>
  <c r="X6575" i="21"/>
  <c r="X6574" i="21"/>
  <c r="X6573" i="21"/>
  <c r="X6572" i="21"/>
  <c r="X6571" i="21"/>
  <c r="X6570" i="21"/>
  <c r="X6569" i="21"/>
  <c r="X6568" i="21"/>
  <c r="X6567" i="21"/>
  <c r="X6566" i="21"/>
  <c r="X6565" i="21"/>
  <c r="X6564" i="21"/>
  <c r="X6563" i="21"/>
  <c r="X6562" i="21"/>
  <c r="X6561" i="21"/>
  <c r="X6560" i="21"/>
  <c r="X6559" i="21"/>
  <c r="X6558" i="21"/>
  <c r="X6557" i="21"/>
  <c r="X6556" i="21"/>
  <c r="X6555" i="21"/>
  <c r="X6554" i="21"/>
  <c r="X6553" i="21"/>
  <c r="X6552" i="21"/>
  <c r="X6551" i="21"/>
  <c r="X6550" i="21"/>
  <c r="X6549" i="21"/>
  <c r="X6548" i="21"/>
  <c r="X6547" i="21"/>
  <c r="X6546" i="21"/>
  <c r="X6545" i="21"/>
  <c r="X6544" i="21"/>
  <c r="X6543" i="21"/>
  <c r="X6542" i="21"/>
  <c r="X6541" i="21"/>
  <c r="X6540" i="21"/>
  <c r="X6539" i="21"/>
  <c r="X6538" i="21"/>
  <c r="X6537" i="21"/>
  <c r="X6536" i="21"/>
  <c r="X6535" i="21"/>
  <c r="X6534" i="21"/>
  <c r="X6533" i="21"/>
  <c r="X6532" i="21"/>
  <c r="X6531" i="21"/>
  <c r="X6530" i="21"/>
  <c r="X6529" i="21"/>
  <c r="X6528" i="21"/>
  <c r="X6527" i="21"/>
  <c r="X6526" i="21"/>
  <c r="X6525" i="21"/>
  <c r="X6524" i="21"/>
  <c r="X6523" i="21"/>
  <c r="X6522" i="21"/>
  <c r="X6521" i="21"/>
  <c r="X6520" i="21"/>
  <c r="X6519" i="21"/>
  <c r="X6518" i="21"/>
  <c r="X6517" i="21"/>
  <c r="X6516" i="21"/>
  <c r="X6515" i="21"/>
  <c r="X6514" i="21"/>
  <c r="X6513" i="21"/>
  <c r="X6512" i="21"/>
  <c r="X6511" i="21"/>
  <c r="X6510" i="21"/>
  <c r="X6509" i="21"/>
  <c r="X6508" i="21"/>
  <c r="X6507" i="21"/>
  <c r="X6506" i="21"/>
  <c r="X6505" i="21"/>
  <c r="X6504" i="21"/>
  <c r="X6503" i="21"/>
  <c r="X6502" i="21"/>
  <c r="X6501" i="21"/>
  <c r="X6500" i="21"/>
  <c r="X6499" i="21"/>
  <c r="X6498" i="21"/>
  <c r="X6497" i="21"/>
  <c r="X6496" i="21"/>
  <c r="X6495" i="21"/>
  <c r="X6494" i="21"/>
  <c r="X6493" i="21"/>
  <c r="X6492" i="21"/>
  <c r="X6491" i="21"/>
  <c r="X6490" i="21"/>
  <c r="X6489" i="21"/>
  <c r="X6488" i="21"/>
  <c r="X6487" i="21"/>
  <c r="X6486" i="21"/>
  <c r="X6485" i="21"/>
  <c r="X6484" i="21"/>
  <c r="X6483" i="21"/>
  <c r="X6482" i="21"/>
  <c r="X6481" i="21"/>
  <c r="X6480" i="21"/>
  <c r="X6479" i="21"/>
  <c r="X6478" i="21"/>
  <c r="X6477" i="21"/>
  <c r="X6476" i="21"/>
  <c r="X6475" i="21"/>
  <c r="X6474" i="21"/>
  <c r="X6473" i="21"/>
  <c r="X6472" i="21"/>
  <c r="X6471" i="21"/>
  <c r="X6470" i="21"/>
  <c r="X6469" i="21"/>
  <c r="X6468" i="21"/>
  <c r="X6467" i="21"/>
  <c r="X6466" i="21"/>
  <c r="X6465" i="21"/>
  <c r="X6464" i="21"/>
  <c r="X6463" i="21"/>
  <c r="X6462" i="21"/>
  <c r="X6461" i="21"/>
  <c r="X6460" i="21"/>
  <c r="X6459" i="21"/>
  <c r="X6458" i="21"/>
  <c r="X6457" i="21"/>
  <c r="X6456" i="21"/>
  <c r="X6455" i="21"/>
  <c r="X6454" i="21"/>
  <c r="X6453" i="21"/>
  <c r="X6452" i="21"/>
  <c r="X6451" i="21"/>
  <c r="X6450" i="21"/>
  <c r="X6449" i="21"/>
  <c r="X6448" i="21"/>
  <c r="X6447" i="21"/>
  <c r="X6446" i="21"/>
  <c r="X6445" i="21"/>
  <c r="X6444" i="21"/>
  <c r="X6443" i="21"/>
  <c r="X6442" i="21"/>
  <c r="X6441" i="21"/>
  <c r="X6440" i="21"/>
  <c r="X6439" i="21"/>
  <c r="X6438" i="21"/>
  <c r="X6437" i="21"/>
  <c r="X6436" i="21"/>
  <c r="X6435" i="21"/>
  <c r="X6434" i="21"/>
  <c r="X6433" i="21"/>
  <c r="X6432" i="21"/>
  <c r="X6431" i="21"/>
  <c r="X6430" i="21"/>
  <c r="X6429" i="21"/>
  <c r="X6428" i="21"/>
  <c r="X6427" i="21"/>
  <c r="X6426" i="21"/>
  <c r="X6425" i="21"/>
  <c r="X6424" i="21"/>
  <c r="X6423" i="21"/>
  <c r="X6422" i="21"/>
  <c r="X6421" i="21"/>
  <c r="X6420" i="21"/>
  <c r="X6419" i="21"/>
  <c r="X6418" i="21"/>
  <c r="X6417" i="21"/>
  <c r="X6416" i="21"/>
  <c r="X6415" i="21"/>
  <c r="X6414" i="21"/>
  <c r="X6413" i="21"/>
  <c r="X6412" i="21"/>
  <c r="X6411" i="21"/>
  <c r="X6410" i="21"/>
  <c r="X6409" i="21"/>
  <c r="X6408" i="21"/>
  <c r="X6407" i="21"/>
  <c r="X6406" i="21"/>
  <c r="X6405" i="21"/>
  <c r="X6404" i="21"/>
  <c r="X6403" i="21"/>
  <c r="X6402" i="21"/>
  <c r="X6401" i="21"/>
  <c r="X6400" i="21"/>
  <c r="X6399" i="21"/>
  <c r="X6398" i="21"/>
  <c r="X6397" i="21"/>
  <c r="X6396" i="21"/>
  <c r="X6395" i="21"/>
  <c r="X6394" i="21"/>
  <c r="X6393" i="21"/>
  <c r="X6392" i="21"/>
  <c r="X6391" i="21"/>
  <c r="X6390" i="21"/>
  <c r="X6389" i="21"/>
  <c r="X6388" i="21"/>
  <c r="X6387" i="21"/>
  <c r="X6386" i="21"/>
  <c r="X6385" i="21"/>
  <c r="X6384" i="21"/>
  <c r="X6383" i="21"/>
  <c r="X6382" i="21"/>
  <c r="X6381" i="21"/>
  <c r="X6380" i="21"/>
  <c r="X6379" i="21"/>
  <c r="X6378" i="21"/>
  <c r="X6377" i="21"/>
  <c r="X6376" i="21"/>
  <c r="X6375" i="21"/>
  <c r="X6374" i="21"/>
  <c r="X6373" i="21"/>
  <c r="X6372" i="21"/>
  <c r="X6371" i="21"/>
  <c r="X6370" i="21"/>
  <c r="X6369" i="21"/>
  <c r="X6368" i="21"/>
  <c r="X6367" i="21"/>
  <c r="X6366" i="21"/>
  <c r="X6365" i="21"/>
  <c r="X6364" i="21"/>
  <c r="X6363" i="21"/>
  <c r="X6362" i="21"/>
  <c r="X6361" i="21"/>
  <c r="X6360" i="21"/>
  <c r="X6359" i="21"/>
  <c r="X6358" i="21"/>
  <c r="X6357" i="21"/>
  <c r="X6356" i="21"/>
  <c r="X6355" i="21"/>
  <c r="X6354" i="21"/>
  <c r="X6353" i="21"/>
  <c r="X6352" i="21"/>
  <c r="X6351" i="21"/>
  <c r="X6350" i="21"/>
  <c r="X6349" i="21"/>
  <c r="X6348" i="21"/>
  <c r="X6347" i="21"/>
  <c r="X6346" i="21"/>
  <c r="X6345" i="21"/>
  <c r="X6344" i="21"/>
  <c r="X6343" i="21"/>
  <c r="X6342" i="21"/>
  <c r="X6341" i="21"/>
  <c r="X6340" i="21"/>
  <c r="X6339" i="21"/>
  <c r="X6338" i="21"/>
  <c r="X6337" i="21"/>
  <c r="X6336" i="21"/>
  <c r="X6335" i="21"/>
  <c r="X6334" i="21"/>
  <c r="X6333" i="21"/>
  <c r="X6332" i="21"/>
  <c r="X6331" i="21"/>
  <c r="X6330" i="21"/>
  <c r="X6329" i="21"/>
  <c r="X6328" i="21"/>
  <c r="X6327" i="21"/>
  <c r="X6326" i="21"/>
  <c r="X6325" i="21"/>
  <c r="X6324" i="21"/>
  <c r="X6323" i="21"/>
  <c r="X6322" i="21"/>
  <c r="X6321" i="21"/>
  <c r="X6320" i="21"/>
  <c r="X6319" i="21"/>
  <c r="X6318" i="21"/>
  <c r="X6317" i="21"/>
  <c r="X6316" i="21"/>
  <c r="X6315" i="21"/>
  <c r="X6314" i="21"/>
  <c r="X6313" i="21"/>
  <c r="X6312" i="21"/>
  <c r="X6311" i="21"/>
  <c r="X6310" i="21"/>
  <c r="X6309" i="21"/>
  <c r="X6308" i="21"/>
  <c r="X6307" i="21"/>
  <c r="X6306" i="21"/>
  <c r="X6305" i="21"/>
  <c r="X6304" i="21"/>
  <c r="X6303" i="21"/>
  <c r="X6302" i="21"/>
  <c r="X6301" i="21"/>
  <c r="X6300" i="21"/>
  <c r="X6299" i="21"/>
  <c r="X6298" i="21"/>
  <c r="X6297" i="21"/>
  <c r="X6296" i="21"/>
  <c r="X6295" i="21"/>
  <c r="X6294" i="21"/>
  <c r="X6293" i="21"/>
  <c r="X6292" i="21"/>
  <c r="X6291" i="21"/>
  <c r="X6290" i="21"/>
  <c r="X6289" i="21"/>
  <c r="X6288" i="21"/>
  <c r="X6287" i="21"/>
  <c r="X6286" i="21"/>
  <c r="X6285" i="21"/>
  <c r="X6284" i="21"/>
  <c r="X6283" i="21"/>
  <c r="X6282" i="21"/>
  <c r="X6281" i="21"/>
  <c r="X6280" i="21"/>
  <c r="X6279" i="21"/>
  <c r="X6278" i="21"/>
  <c r="X6277" i="21"/>
  <c r="X6276" i="21"/>
  <c r="X6275" i="21"/>
  <c r="X6274" i="21"/>
  <c r="X6273" i="21"/>
  <c r="X6272" i="21"/>
  <c r="X6271" i="21"/>
  <c r="X6270" i="21"/>
  <c r="X6269" i="21"/>
  <c r="X6268" i="21"/>
  <c r="X6267" i="21"/>
  <c r="X6266" i="21"/>
  <c r="X6265" i="21"/>
  <c r="X6264" i="21"/>
  <c r="X6263" i="21"/>
  <c r="X6262" i="21"/>
  <c r="X6261" i="21"/>
  <c r="X6260" i="21"/>
  <c r="X6259" i="21"/>
  <c r="X6258" i="21"/>
  <c r="X6257" i="21"/>
  <c r="X6256" i="21"/>
  <c r="X6255" i="21"/>
  <c r="X6254" i="21"/>
  <c r="X6253" i="21"/>
  <c r="X6252" i="21"/>
  <c r="X6251" i="21"/>
  <c r="X6250" i="21"/>
  <c r="X6249" i="21"/>
  <c r="X6248" i="21"/>
  <c r="X6247" i="21"/>
  <c r="X6246" i="21"/>
  <c r="X6245" i="21"/>
  <c r="X6244" i="21"/>
  <c r="X6243" i="21"/>
  <c r="X6242" i="21"/>
  <c r="X6241" i="21"/>
  <c r="X6240" i="21"/>
  <c r="X6239" i="21"/>
  <c r="X6238" i="21"/>
  <c r="X6237" i="21"/>
  <c r="X6236" i="21"/>
  <c r="X6235" i="21"/>
  <c r="X6234" i="21"/>
  <c r="X6233" i="21"/>
  <c r="X6232" i="21"/>
  <c r="X6231" i="21"/>
  <c r="X6230" i="21"/>
  <c r="X6229" i="21"/>
  <c r="X6228" i="21"/>
  <c r="X6227" i="21"/>
  <c r="X6226" i="21"/>
  <c r="X6225" i="21"/>
  <c r="X6224" i="21"/>
  <c r="X6223" i="21"/>
  <c r="X6222" i="21"/>
  <c r="X6221" i="21"/>
  <c r="X6220" i="21"/>
  <c r="X6219" i="21"/>
  <c r="X6218" i="21"/>
  <c r="X6217" i="21"/>
  <c r="X6216" i="21"/>
  <c r="X6215" i="21"/>
  <c r="X6214" i="21"/>
  <c r="X6213" i="21"/>
  <c r="X6212" i="21"/>
  <c r="X6211" i="21"/>
  <c r="X6210" i="21"/>
  <c r="X6209" i="21"/>
  <c r="X6208" i="21"/>
  <c r="X6207" i="21"/>
  <c r="X6206" i="21"/>
  <c r="X6205" i="21"/>
  <c r="X6204" i="21"/>
  <c r="X6203" i="21"/>
  <c r="X6202" i="21"/>
  <c r="X6201" i="21"/>
  <c r="X6200" i="21"/>
  <c r="X6199" i="21"/>
  <c r="X6198" i="21"/>
  <c r="X6197" i="21"/>
  <c r="X6196" i="21"/>
  <c r="X6195" i="21"/>
  <c r="X6194" i="21"/>
  <c r="X6193" i="21"/>
  <c r="X6192" i="21"/>
  <c r="X6191" i="21"/>
  <c r="X6190" i="21"/>
  <c r="X6189" i="21"/>
  <c r="X6188" i="21"/>
  <c r="X6187" i="21"/>
  <c r="X6186" i="21"/>
  <c r="X6185" i="21"/>
  <c r="X6184" i="21"/>
  <c r="X6183" i="21"/>
  <c r="X6182" i="21"/>
  <c r="X6181" i="21"/>
  <c r="X6180" i="21"/>
  <c r="X6179" i="21"/>
  <c r="X6178" i="21"/>
  <c r="X6177" i="21"/>
  <c r="X6176" i="21"/>
  <c r="X6175" i="21"/>
  <c r="X6174" i="21"/>
  <c r="X6173" i="21"/>
  <c r="X6172" i="21"/>
  <c r="X6171" i="21"/>
  <c r="X6170" i="21"/>
  <c r="X6169" i="21"/>
  <c r="X6168" i="21"/>
  <c r="X6167" i="21"/>
  <c r="X6166" i="21"/>
  <c r="X6165" i="21"/>
  <c r="X6164" i="21"/>
  <c r="X6163" i="21"/>
  <c r="X6162" i="21"/>
  <c r="X6161" i="21"/>
  <c r="X6160" i="21"/>
  <c r="X6159" i="21"/>
  <c r="X6158" i="21"/>
  <c r="X6157" i="21"/>
  <c r="X6156" i="21"/>
  <c r="X6155" i="21"/>
  <c r="X6154" i="21"/>
  <c r="X6153" i="21"/>
  <c r="X6152" i="21"/>
  <c r="X6151" i="21"/>
  <c r="X6150" i="21"/>
  <c r="X6149" i="21"/>
  <c r="X6148" i="21"/>
  <c r="X6147" i="21"/>
  <c r="X6146" i="21"/>
  <c r="X6145" i="21"/>
  <c r="X6144" i="21"/>
  <c r="X6143" i="21"/>
  <c r="X6142" i="21"/>
  <c r="X6141" i="21"/>
  <c r="X6140" i="21"/>
  <c r="X6139" i="21"/>
  <c r="X6138" i="21"/>
  <c r="X6137" i="21"/>
  <c r="X6136" i="21"/>
  <c r="X6135" i="21"/>
  <c r="X6134" i="21"/>
  <c r="X6133" i="21"/>
  <c r="X6132" i="21"/>
  <c r="X6131" i="21"/>
  <c r="X6130" i="21"/>
  <c r="X6129" i="21"/>
  <c r="X6128" i="21"/>
  <c r="X6127" i="21"/>
  <c r="X6126" i="21"/>
  <c r="X6125" i="21"/>
  <c r="X6124" i="21"/>
  <c r="X6123" i="21"/>
  <c r="X6122" i="21"/>
  <c r="X6121" i="21"/>
  <c r="X6120" i="21"/>
  <c r="X6119" i="21"/>
  <c r="X6118" i="21"/>
  <c r="X6117" i="21"/>
  <c r="X6116" i="21"/>
  <c r="X6115" i="21"/>
  <c r="X6114" i="21"/>
  <c r="X6113" i="21"/>
  <c r="X6112" i="21"/>
  <c r="X6111" i="21"/>
  <c r="X6110" i="21"/>
  <c r="X6109" i="21"/>
  <c r="X6108" i="21"/>
  <c r="X6107" i="21"/>
  <c r="X6106" i="21"/>
  <c r="X6105" i="21"/>
  <c r="X6104" i="21"/>
  <c r="X6103" i="21"/>
  <c r="X6102" i="21"/>
  <c r="X6101" i="21"/>
  <c r="X6100" i="21"/>
  <c r="X6099" i="21"/>
  <c r="X6098" i="21"/>
  <c r="X6097" i="21"/>
  <c r="X6096" i="21"/>
  <c r="X6095" i="21"/>
  <c r="X6094" i="21"/>
  <c r="X6093" i="21"/>
  <c r="X6092" i="21"/>
  <c r="X6091" i="21"/>
  <c r="X6090" i="21"/>
  <c r="X6089" i="21"/>
  <c r="X6088" i="21"/>
  <c r="X6087" i="21"/>
  <c r="X6086" i="21"/>
  <c r="X6085" i="21"/>
  <c r="X6084" i="21"/>
  <c r="X6083" i="21"/>
  <c r="X6082" i="21"/>
  <c r="X6081" i="21"/>
  <c r="X6080" i="21"/>
  <c r="X6079" i="21"/>
  <c r="X6078" i="21"/>
  <c r="X6077" i="21"/>
  <c r="X6076" i="21"/>
  <c r="X6075" i="21"/>
  <c r="X6074" i="21"/>
  <c r="X6073" i="21"/>
  <c r="X6072" i="21"/>
  <c r="X6071" i="21"/>
  <c r="X6070" i="21"/>
  <c r="X6069" i="21"/>
  <c r="X6068" i="21"/>
  <c r="X6067" i="21"/>
  <c r="X6066" i="21"/>
  <c r="X6065" i="21"/>
  <c r="X6064" i="21"/>
  <c r="X6063" i="21"/>
  <c r="X6062" i="21"/>
  <c r="X6061" i="21"/>
  <c r="X6060" i="21"/>
  <c r="X6059" i="21"/>
  <c r="X6058" i="21"/>
  <c r="X6057" i="21"/>
  <c r="X6056" i="21"/>
  <c r="X6055" i="21"/>
  <c r="X6054" i="21"/>
  <c r="X6053" i="21"/>
  <c r="X6052" i="21"/>
  <c r="X6051" i="21"/>
  <c r="X6050" i="21"/>
  <c r="X6049" i="21"/>
  <c r="X6048" i="21"/>
  <c r="X6047" i="21"/>
  <c r="X6046" i="21"/>
  <c r="X6045" i="21"/>
  <c r="X6044" i="21"/>
  <c r="X6043" i="21"/>
  <c r="X6042" i="21"/>
  <c r="X6041" i="21"/>
  <c r="X6040" i="21"/>
  <c r="X6039" i="21"/>
  <c r="X6038" i="21"/>
  <c r="X6037" i="21"/>
  <c r="X6036" i="21"/>
  <c r="X6035" i="21"/>
  <c r="X6034" i="21"/>
  <c r="X6033" i="21"/>
  <c r="X6032" i="21"/>
  <c r="X6031" i="21"/>
  <c r="X6030" i="21"/>
  <c r="X6029" i="21"/>
  <c r="X6028" i="21"/>
  <c r="X6027" i="21"/>
  <c r="X6026" i="21"/>
  <c r="X6025" i="21"/>
  <c r="X6024" i="21"/>
  <c r="X6023" i="21"/>
  <c r="X6022" i="21"/>
  <c r="X6021" i="21"/>
  <c r="X6020" i="21"/>
  <c r="X6019" i="21"/>
  <c r="X6018" i="21"/>
  <c r="X6017" i="21"/>
  <c r="X6016" i="21"/>
  <c r="X6015" i="21"/>
  <c r="X6014" i="21"/>
  <c r="X6013" i="21"/>
  <c r="X6012" i="21"/>
  <c r="X6011" i="21"/>
  <c r="X6010" i="21"/>
  <c r="X6009" i="21"/>
  <c r="X6008" i="21"/>
  <c r="X6007" i="21"/>
  <c r="X6006" i="21"/>
  <c r="X6005" i="21"/>
  <c r="X6004" i="21"/>
  <c r="X6003" i="21"/>
  <c r="X6002" i="21"/>
  <c r="X6001" i="21"/>
  <c r="X6000" i="21"/>
  <c r="X5999" i="21"/>
  <c r="X5998" i="21"/>
  <c r="X5997" i="21"/>
  <c r="X5996" i="21"/>
  <c r="X5995" i="21"/>
  <c r="X5994" i="21"/>
  <c r="X5993" i="21"/>
  <c r="X5992" i="21"/>
  <c r="X5991" i="21"/>
  <c r="X5990" i="21"/>
  <c r="X5989" i="21"/>
  <c r="X5988" i="21"/>
  <c r="X5987" i="21"/>
  <c r="X5986" i="21"/>
  <c r="X5985" i="21"/>
  <c r="X5984" i="21"/>
  <c r="X5983" i="21"/>
  <c r="X5982" i="21"/>
  <c r="X5981" i="21"/>
  <c r="X5980" i="21"/>
  <c r="X5979" i="21"/>
  <c r="X5978" i="21"/>
  <c r="X5977" i="21"/>
  <c r="X5976" i="21"/>
  <c r="X5975" i="21"/>
  <c r="X5974" i="21"/>
  <c r="X5973" i="21"/>
  <c r="X5972" i="21"/>
  <c r="X5971" i="21"/>
  <c r="X5970" i="21"/>
  <c r="X5969" i="21"/>
  <c r="X5968" i="21"/>
  <c r="X5967" i="21"/>
  <c r="X5966" i="21"/>
  <c r="X5965" i="21"/>
  <c r="X5964" i="21"/>
  <c r="X5963" i="21"/>
  <c r="X5962" i="21"/>
  <c r="X5961" i="21"/>
  <c r="X5960" i="21"/>
  <c r="X5959" i="21"/>
  <c r="X5958" i="21"/>
  <c r="X5957" i="21"/>
  <c r="X5956" i="21"/>
  <c r="X5955" i="21"/>
  <c r="X5954" i="21"/>
  <c r="X5953" i="21"/>
  <c r="X5952" i="21"/>
  <c r="X5951" i="21"/>
  <c r="X5950" i="21"/>
  <c r="X5949" i="21"/>
  <c r="X5948" i="21"/>
  <c r="X5947" i="21"/>
  <c r="X5946" i="21"/>
  <c r="X5945" i="21"/>
  <c r="X5944" i="21"/>
  <c r="X5943" i="21"/>
  <c r="X5942" i="21"/>
  <c r="X5941" i="21"/>
  <c r="X5940" i="21"/>
  <c r="X5939" i="21"/>
  <c r="X5938" i="21"/>
  <c r="X5937" i="21"/>
  <c r="X5936" i="21"/>
  <c r="X5935" i="21"/>
  <c r="X5934" i="21"/>
  <c r="X5933" i="21"/>
  <c r="X5932" i="21"/>
  <c r="X5931" i="21"/>
  <c r="X5930" i="21"/>
  <c r="X5929" i="21"/>
  <c r="X5928" i="21"/>
  <c r="X5927" i="21"/>
  <c r="X5926" i="21"/>
  <c r="X5925" i="21"/>
  <c r="X5924" i="21"/>
  <c r="X5923" i="21"/>
  <c r="X5922" i="21"/>
  <c r="X5921" i="21"/>
  <c r="X5920" i="21"/>
  <c r="X5919" i="21"/>
  <c r="X5918" i="21"/>
  <c r="X5917" i="21"/>
  <c r="X5916" i="21"/>
  <c r="X5915" i="21"/>
  <c r="X5914" i="21"/>
  <c r="X5913" i="21"/>
  <c r="X5912" i="21"/>
  <c r="X5911" i="21"/>
  <c r="X5910" i="21"/>
  <c r="X5909" i="21"/>
  <c r="X5908" i="21"/>
  <c r="X5907" i="21"/>
  <c r="X5906" i="21"/>
  <c r="X5905" i="21"/>
  <c r="X5904" i="21"/>
  <c r="X5903" i="21"/>
  <c r="X5902" i="21"/>
  <c r="X5901" i="21"/>
  <c r="X5900" i="21"/>
  <c r="X5899" i="21"/>
  <c r="X5898" i="21"/>
  <c r="X5897" i="21"/>
  <c r="X5896" i="21"/>
  <c r="X5895" i="21"/>
  <c r="X5894" i="21"/>
  <c r="X5893" i="21"/>
  <c r="X5892" i="21"/>
  <c r="X5891" i="21"/>
  <c r="X5890" i="21"/>
  <c r="X5889" i="21"/>
  <c r="X5888" i="21"/>
  <c r="X5887" i="21"/>
  <c r="X5886" i="21"/>
  <c r="X5885" i="21"/>
  <c r="X5884" i="21"/>
  <c r="X5883" i="21"/>
  <c r="X5882" i="21"/>
  <c r="X5881" i="21"/>
  <c r="X5880" i="21"/>
  <c r="X5879" i="21"/>
  <c r="X5878" i="21"/>
  <c r="X5877" i="21"/>
  <c r="X5876" i="21"/>
  <c r="X5875" i="21"/>
  <c r="X5874" i="21"/>
  <c r="X5873" i="21"/>
  <c r="X5872" i="21"/>
  <c r="X5871" i="21"/>
  <c r="X5870" i="21"/>
  <c r="X5869" i="21"/>
  <c r="X5868" i="21"/>
  <c r="X5867" i="21"/>
  <c r="X5866" i="21"/>
  <c r="X5865" i="21"/>
  <c r="X5864" i="21"/>
  <c r="X5863" i="21"/>
  <c r="X5862" i="21"/>
  <c r="X5861" i="21"/>
  <c r="X5860" i="21"/>
  <c r="X5859" i="21"/>
  <c r="X5858" i="21"/>
  <c r="X5857" i="21"/>
  <c r="X5856" i="21"/>
  <c r="X5855" i="21"/>
  <c r="X5854" i="21"/>
  <c r="X5853" i="21"/>
  <c r="X5852" i="21"/>
  <c r="X5851" i="21"/>
  <c r="X5850" i="21"/>
  <c r="X5849" i="21"/>
  <c r="X5848" i="21"/>
  <c r="X5847" i="21"/>
  <c r="X5846" i="21"/>
  <c r="X5845" i="21"/>
  <c r="X5844" i="21"/>
  <c r="X5843" i="21"/>
  <c r="X5842" i="21"/>
  <c r="X5841" i="21"/>
  <c r="X5840" i="21"/>
  <c r="X5839" i="21"/>
  <c r="X5838" i="21"/>
  <c r="X5837" i="21"/>
  <c r="X5836" i="21"/>
  <c r="X5835" i="21"/>
  <c r="X5834" i="21"/>
  <c r="X5833" i="21"/>
  <c r="X5832" i="21"/>
  <c r="X5831" i="21"/>
  <c r="X5830" i="21"/>
  <c r="X5829" i="21"/>
  <c r="X5828" i="21"/>
  <c r="X5827" i="21"/>
  <c r="X5826" i="21"/>
  <c r="X5825" i="21"/>
  <c r="X5824" i="21"/>
  <c r="X5823" i="21"/>
  <c r="X5822" i="21"/>
  <c r="X5821" i="21"/>
  <c r="X5820" i="21"/>
  <c r="X5819" i="21"/>
  <c r="X5818" i="21"/>
  <c r="X5817" i="21"/>
  <c r="X5816" i="21"/>
  <c r="X5815" i="21"/>
  <c r="X5814" i="21"/>
  <c r="X5813" i="21"/>
  <c r="X5812" i="21"/>
  <c r="X5811" i="21"/>
  <c r="X5810" i="21"/>
  <c r="X5809" i="21"/>
  <c r="X5808" i="21"/>
  <c r="X5807" i="21"/>
  <c r="X5806" i="21"/>
  <c r="X5805" i="21"/>
  <c r="X5804" i="21"/>
  <c r="X5803" i="21"/>
  <c r="X5802" i="21"/>
  <c r="X5801" i="21"/>
  <c r="X5800" i="21"/>
  <c r="X5799" i="21"/>
  <c r="X5798" i="21"/>
  <c r="X5797" i="21"/>
  <c r="X5796" i="21"/>
  <c r="X5795" i="21"/>
  <c r="X5794" i="21"/>
  <c r="X5793" i="21"/>
  <c r="X5792" i="21"/>
  <c r="X5791" i="21"/>
  <c r="X5790" i="21"/>
  <c r="X5789" i="21"/>
  <c r="X5788" i="21"/>
  <c r="X5787" i="21"/>
  <c r="X5786" i="21"/>
  <c r="X5785" i="21"/>
  <c r="X5784" i="21"/>
  <c r="X5783" i="21"/>
  <c r="X5782" i="21"/>
  <c r="X5781" i="21"/>
  <c r="X5780" i="21"/>
  <c r="X5779" i="21"/>
  <c r="X5778" i="21"/>
  <c r="X5777" i="21"/>
  <c r="X5776" i="21"/>
  <c r="X5775" i="21"/>
  <c r="X5774" i="21"/>
  <c r="X5773" i="21"/>
  <c r="X5772" i="21"/>
  <c r="X5771" i="21"/>
  <c r="X5770" i="21"/>
  <c r="X5769" i="21"/>
  <c r="X5768" i="21"/>
  <c r="X5767" i="21"/>
  <c r="X5766" i="21"/>
  <c r="X5765" i="21"/>
  <c r="X5764" i="21"/>
  <c r="X5763" i="21"/>
  <c r="X5762" i="21"/>
  <c r="X5761" i="21"/>
  <c r="X5760" i="21"/>
  <c r="X5759" i="21"/>
  <c r="X5758" i="21"/>
  <c r="X5757" i="21"/>
  <c r="X5756" i="21"/>
  <c r="X5755" i="21"/>
  <c r="X5754" i="21"/>
  <c r="X5753" i="21"/>
  <c r="X5752" i="21"/>
  <c r="X5751" i="21"/>
  <c r="X5750" i="21"/>
  <c r="X5749" i="21"/>
  <c r="X5748" i="21"/>
  <c r="X5747" i="21"/>
  <c r="X5746" i="21"/>
  <c r="X5745" i="21"/>
  <c r="X5744" i="21"/>
  <c r="X5743" i="21"/>
  <c r="X5742" i="21"/>
  <c r="X5741" i="21"/>
  <c r="X5740" i="21"/>
  <c r="X5739" i="21"/>
  <c r="X5738" i="21"/>
  <c r="X5737" i="21"/>
  <c r="X5736" i="21"/>
  <c r="X5735" i="21"/>
  <c r="X5734" i="21"/>
  <c r="X5733" i="21"/>
  <c r="X5732" i="21"/>
  <c r="X5731" i="21"/>
  <c r="X5730" i="21"/>
  <c r="X5729" i="21"/>
  <c r="X5728" i="21"/>
  <c r="X5727" i="21"/>
  <c r="X5726" i="21"/>
  <c r="X5725" i="21"/>
  <c r="X5724" i="21"/>
  <c r="X5723" i="21"/>
  <c r="X5722" i="21"/>
  <c r="X5721" i="21"/>
  <c r="X5720" i="21"/>
  <c r="X5719" i="21"/>
  <c r="X5718" i="21"/>
  <c r="X5717" i="21"/>
  <c r="X5716" i="21"/>
  <c r="X5715" i="21"/>
  <c r="X5714" i="21"/>
  <c r="X5713" i="21"/>
  <c r="X5712" i="21"/>
  <c r="X5711" i="21"/>
  <c r="X5710" i="21"/>
  <c r="X5709" i="21"/>
  <c r="X5708" i="21"/>
  <c r="X5707" i="21"/>
  <c r="X5706" i="21"/>
  <c r="X5705" i="21"/>
  <c r="X5704" i="21"/>
  <c r="X5703" i="21"/>
  <c r="X5702" i="21"/>
  <c r="X5701" i="21"/>
  <c r="X5700" i="21"/>
  <c r="X5699" i="21"/>
  <c r="X5698" i="21"/>
  <c r="X5697" i="21"/>
  <c r="X5696" i="21"/>
  <c r="X5695" i="21"/>
  <c r="X5694" i="21"/>
  <c r="X5693" i="21"/>
  <c r="X5692" i="21"/>
  <c r="X5691" i="21"/>
  <c r="X5690" i="21"/>
  <c r="X5689" i="21"/>
  <c r="X5688" i="21"/>
  <c r="X5687" i="21"/>
  <c r="X5686" i="21"/>
  <c r="X5685" i="21"/>
  <c r="X5684" i="21"/>
  <c r="X5683" i="21"/>
  <c r="X5682" i="21"/>
  <c r="X5681" i="21"/>
  <c r="X5680" i="21"/>
  <c r="X5679" i="21"/>
  <c r="X5678" i="21"/>
  <c r="X5677" i="21"/>
  <c r="X5676" i="21"/>
  <c r="X5675" i="21"/>
  <c r="X5674" i="21"/>
  <c r="X5673" i="21"/>
  <c r="X5672" i="21"/>
  <c r="X5671" i="21"/>
  <c r="X5670" i="21"/>
  <c r="X5669" i="21"/>
  <c r="X5668" i="21"/>
  <c r="X5667" i="21"/>
  <c r="X5666" i="21"/>
  <c r="X5665" i="21"/>
  <c r="X5664" i="21"/>
  <c r="X5663" i="21"/>
  <c r="X5662" i="21"/>
  <c r="X5661" i="21"/>
  <c r="X5660" i="21"/>
  <c r="X5659" i="21"/>
  <c r="X5658" i="21"/>
  <c r="X5657" i="21"/>
  <c r="X5656" i="21"/>
  <c r="X5655" i="21"/>
  <c r="X5654" i="21"/>
  <c r="X5653" i="21"/>
  <c r="X5652" i="21"/>
  <c r="X5651" i="21"/>
  <c r="X5650" i="21"/>
  <c r="X5649" i="21"/>
  <c r="X5648" i="21"/>
  <c r="X5647" i="21"/>
  <c r="X5646" i="21"/>
  <c r="X5645" i="21"/>
  <c r="X5644" i="21"/>
  <c r="X5643" i="21"/>
  <c r="X5642" i="21"/>
  <c r="X5641" i="21"/>
  <c r="X5640" i="21"/>
  <c r="X5639" i="21"/>
  <c r="X5638" i="21"/>
  <c r="X5637" i="21"/>
  <c r="X5636" i="21"/>
  <c r="X5635" i="21"/>
  <c r="X5634" i="21"/>
  <c r="X5633" i="21"/>
  <c r="X5632" i="21"/>
  <c r="X5631" i="21"/>
  <c r="X5630" i="21"/>
  <c r="X5629" i="21"/>
  <c r="X5628" i="21"/>
  <c r="X5627" i="21"/>
  <c r="X5626" i="21"/>
  <c r="X5625" i="21"/>
  <c r="X5624" i="21"/>
  <c r="X5623" i="21"/>
  <c r="X5622" i="21"/>
  <c r="X5621" i="21"/>
  <c r="X5620" i="21"/>
  <c r="X5619" i="21"/>
  <c r="X5618" i="21"/>
  <c r="X5617" i="21"/>
  <c r="X5616" i="21"/>
  <c r="X5615" i="21"/>
  <c r="X5614" i="21"/>
  <c r="X5613" i="21"/>
  <c r="X5612" i="21"/>
  <c r="X5611" i="21"/>
  <c r="X5610" i="21"/>
  <c r="X5609" i="21"/>
  <c r="X5608" i="21"/>
  <c r="X5607" i="21"/>
  <c r="X5606" i="21"/>
  <c r="X5605" i="21"/>
  <c r="X5604" i="21"/>
  <c r="X5603" i="21"/>
  <c r="X5602" i="21"/>
  <c r="X5601" i="21"/>
  <c r="X5600" i="21"/>
  <c r="X5599" i="21"/>
  <c r="X5598" i="21"/>
  <c r="X5597" i="21"/>
  <c r="X5596" i="21"/>
  <c r="X5595" i="21"/>
  <c r="X5594" i="21"/>
  <c r="X5593" i="21"/>
  <c r="X5592" i="21"/>
  <c r="X5591" i="21"/>
  <c r="X5590" i="21"/>
  <c r="X5589" i="21"/>
  <c r="X5588" i="21"/>
  <c r="X5587" i="21"/>
  <c r="X5586" i="21"/>
  <c r="X5585" i="21"/>
  <c r="X5584" i="21"/>
  <c r="X5583" i="21"/>
  <c r="X5582" i="21"/>
  <c r="X5581" i="21"/>
  <c r="X5580" i="21"/>
  <c r="X5579" i="21"/>
  <c r="X5578" i="21"/>
  <c r="X5577" i="21"/>
  <c r="X5576" i="21"/>
  <c r="X5575" i="21"/>
  <c r="X5574" i="21"/>
  <c r="X5573" i="21"/>
  <c r="X5572" i="21"/>
  <c r="X5571" i="21"/>
  <c r="X5570" i="21"/>
  <c r="X5569" i="21"/>
  <c r="X5568" i="21"/>
  <c r="X5567" i="21"/>
  <c r="X5566" i="21"/>
  <c r="X5565" i="21"/>
  <c r="X5564" i="21"/>
  <c r="X5563" i="21"/>
  <c r="X5562" i="21"/>
  <c r="X5561" i="21"/>
  <c r="X5560" i="21"/>
  <c r="X5559" i="21"/>
  <c r="X5558" i="21"/>
  <c r="X5557" i="21"/>
  <c r="X5556" i="21"/>
  <c r="X5555" i="21"/>
  <c r="X5554" i="21"/>
  <c r="X5553" i="21"/>
  <c r="X5552" i="21"/>
  <c r="X5551" i="21"/>
  <c r="X5550" i="21"/>
  <c r="X5549" i="21"/>
  <c r="X5548" i="21"/>
  <c r="X5547" i="21"/>
  <c r="X5546" i="21"/>
  <c r="X5545" i="21"/>
  <c r="X5544" i="21"/>
  <c r="X5543" i="21"/>
  <c r="X5542" i="21"/>
  <c r="X5541" i="21"/>
  <c r="X5540" i="21"/>
  <c r="X5539" i="21"/>
  <c r="X5538" i="21"/>
  <c r="X5537" i="21"/>
  <c r="X5536" i="21"/>
  <c r="X5535" i="21"/>
  <c r="X5534" i="21"/>
  <c r="X5533" i="21"/>
  <c r="X5532" i="21"/>
  <c r="X5531" i="21"/>
  <c r="X5530" i="21"/>
  <c r="X5529" i="21"/>
  <c r="X5528" i="21"/>
  <c r="X5527" i="21"/>
  <c r="X5526" i="21"/>
  <c r="X5525" i="21"/>
  <c r="X5524" i="21"/>
  <c r="X5523" i="21"/>
  <c r="X5522" i="21"/>
  <c r="X5521" i="21"/>
  <c r="X5520" i="21"/>
  <c r="X5519" i="21"/>
  <c r="X5518" i="21"/>
  <c r="X5517" i="21"/>
  <c r="X5516" i="21"/>
  <c r="X5515" i="21"/>
  <c r="X5514" i="21"/>
  <c r="X5513" i="21"/>
  <c r="X5512" i="21"/>
  <c r="X5511" i="21"/>
  <c r="X5510" i="21"/>
  <c r="X5509" i="21"/>
  <c r="X5508" i="21"/>
  <c r="X5507" i="21"/>
  <c r="X5506" i="21"/>
  <c r="X5505" i="21"/>
  <c r="X5504" i="21"/>
  <c r="X5503" i="21"/>
  <c r="X5502" i="21"/>
  <c r="X5501" i="21"/>
  <c r="X5500" i="21"/>
  <c r="X5499" i="21"/>
  <c r="X5498" i="21"/>
  <c r="X5497" i="21"/>
  <c r="X5496" i="21"/>
  <c r="X5495" i="21"/>
  <c r="X5494" i="21"/>
  <c r="X5493" i="21"/>
  <c r="X5492" i="21"/>
  <c r="X5491" i="21"/>
  <c r="X5490" i="21"/>
  <c r="X5489" i="21"/>
  <c r="X5488" i="21"/>
  <c r="X5487" i="21"/>
  <c r="X5486" i="21"/>
  <c r="X5485" i="21"/>
  <c r="X5484" i="21"/>
  <c r="X5483" i="21"/>
  <c r="X5482" i="21"/>
  <c r="X5481" i="21"/>
  <c r="X5480" i="21"/>
  <c r="X5479" i="21"/>
  <c r="X5478" i="21"/>
  <c r="X5477" i="21"/>
  <c r="X5476" i="21"/>
  <c r="X5475" i="21"/>
  <c r="X5474" i="21"/>
  <c r="X5473" i="21"/>
  <c r="X5472" i="21"/>
  <c r="X5471" i="21"/>
  <c r="X5470" i="21"/>
  <c r="X5469" i="21"/>
  <c r="X5468" i="21"/>
  <c r="X5467" i="21"/>
  <c r="X5466" i="21"/>
  <c r="X5465" i="21"/>
  <c r="X5464" i="21"/>
  <c r="X5463" i="21"/>
  <c r="X5462" i="21"/>
  <c r="X5461" i="21"/>
  <c r="X5460" i="21"/>
  <c r="X5459" i="21"/>
  <c r="X5458" i="21"/>
  <c r="X5457" i="21"/>
  <c r="X5456" i="21"/>
  <c r="X5455" i="21"/>
  <c r="X5454" i="21"/>
  <c r="X5453" i="21"/>
  <c r="X5452" i="21"/>
  <c r="X5451" i="21"/>
  <c r="X5450" i="21"/>
  <c r="X5449" i="21"/>
  <c r="X5448" i="21"/>
  <c r="X5447" i="21"/>
  <c r="X5446" i="21"/>
  <c r="X5445" i="21"/>
  <c r="X5444" i="21"/>
  <c r="X5443" i="21"/>
  <c r="X5442" i="21"/>
  <c r="X5441" i="21"/>
  <c r="X5440" i="21"/>
  <c r="X5439" i="21"/>
  <c r="X5438" i="21"/>
  <c r="X5437" i="21"/>
  <c r="X5436" i="21"/>
  <c r="X5435" i="21"/>
  <c r="X5434" i="21"/>
  <c r="X5433" i="21"/>
  <c r="X5432" i="21"/>
  <c r="X5431" i="21"/>
  <c r="X5430" i="21"/>
  <c r="X5429" i="21"/>
  <c r="X5428" i="21"/>
  <c r="X5427" i="21"/>
  <c r="X5426" i="21"/>
  <c r="X5425" i="21"/>
  <c r="X5424" i="21"/>
  <c r="X5423" i="21"/>
  <c r="X5422" i="21"/>
  <c r="X5421" i="21"/>
  <c r="X5420" i="21"/>
  <c r="X5419" i="21"/>
  <c r="X5418" i="21"/>
  <c r="X5417" i="21"/>
  <c r="X5416" i="21"/>
  <c r="X5415" i="21"/>
  <c r="X5414" i="21"/>
  <c r="X5413" i="21"/>
  <c r="X5412" i="21"/>
  <c r="X5411" i="21"/>
  <c r="X5410" i="21"/>
  <c r="X5409" i="21"/>
  <c r="X5408" i="21"/>
  <c r="X5407" i="21"/>
  <c r="X5406" i="21"/>
  <c r="X5405" i="21"/>
  <c r="X5404" i="21"/>
  <c r="X5403" i="21"/>
  <c r="X5402" i="21"/>
  <c r="X5401" i="21"/>
  <c r="X5400" i="21"/>
  <c r="X5399" i="21"/>
  <c r="X5398" i="21"/>
  <c r="X5397" i="21"/>
  <c r="X5396" i="21"/>
  <c r="X5395" i="21"/>
  <c r="X5394" i="21"/>
  <c r="X5393" i="21"/>
  <c r="X5392" i="21"/>
  <c r="X5391" i="21"/>
  <c r="X5390" i="21"/>
  <c r="X5389" i="21"/>
  <c r="X5388" i="21"/>
  <c r="X5387" i="21"/>
  <c r="X5386" i="21"/>
  <c r="X5385" i="21"/>
  <c r="X5384" i="21"/>
  <c r="X5383" i="21"/>
  <c r="X5382" i="21"/>
  <c r="X5381" i="21"/>
  <c r="X5380" i="21"/>
  <c r="X5379" i="21"/>
  <c r="X5378" i="21"/>
  <c r="X5377" i="21"/>
  <c r="X5376" i="21"/>
  <c r="X5375" i="21"/>
  <c r="X5374" i="21"/>
  <c r="X5373" i="21"/>
  <c r="X5372" i="21"/>
  <c r="X5371" i="21"/>
  <c r="X5370" i="21"/>
  <c r="X5369" i="21"/>
  <c r="X5368" i="21"/>
  <c r="X5367" i="21"/>
  <c r="X5366" i="21"/>
  <c r="X5365" i="21"/>
  <c r="X5364" i="21"/>
  <c r="X5363" i="21"/>
  <c r="X5362" i="21"/>
  <c r="X5361" i="21"/>
  <c r="X5360" i="21"/>
  <c r="X5359" i="21"/>
  <c r="X5358" i="21"/>
  <c r="X5357" i="21"/>
  <c r="X5356" i="21"/>
  <c r="X5355" i="21"/>
  <c r="X5354" i="21"/>
  <c r="X5353" i="21"/>
  <c r="X5352" i="21"/>
  <c r="X5351" i="21"/>
  <c r="X5350" i="21"/>
  <c r="X5349" i="21"/>
  <c r="X5348" i="21"/>
  <c r="X5347" i="21"/>
  <c r="X5346" i="21"/>
  <c r="X5345" i="21"/>
  <c r="X5344" i="21"/>
  <c r="X5343" i="21"/>
  <c r="X5342" i="21"/>
  <c r="X5341" i="21"/>
  <c r="X5340" i="21"/>
  <c r="X5339" i="21"/>
  <c r="X5338" i="21"/>
  <c r="X5337" i="21"/>
  <c r="X5336" i="21"/>
  <c r="X5335" i="21"/>
  <c r="X5334" i="21"/>
  <c r="X5333" i="21"/>
  <c r="X5332" i="21"/>
  <c r="X5331" i="21"/>
  <c r="X5330" i="21"/>
  <c r="X5329" i="21"/>
  <c r="X5328" i="21"/>
  <c r="X5327" i="21"/>
  <c r="X5326" i="21"/>
  <c r="X5325" i="21"/>
  <c r="X5324" i="21"/>
  <c r="X5323" i="21"/>
  <c r="X5322" i="21"/>
  <c r="X5321" i="21"/>
  <c r="X5320" i="21"/>
  <c r="X5319" i="21"/>
  <c r="X5318" i="21"/>
  <c r="X5317" i="21"/>
  <c r="X5316" i="21"/>
  <c r="X5315" i="21"/>
  <c r="X5314" i="21"/>
  <c r="X5313" i="21"/>
  <c r="X5312" i="21"/>
  <c r="X5311" i="21"/>
  <c r="X5310" i="21"/>
  <c r="X5309" i="21"/>
  <c r="X5308" i="21"/>
  <c r="X5307" i="21"/>
  <c r="X5306" i="21"/>
  <c r="X5305" i="21"/>
  <c r="X5304" i="21"/>
  <c r="X5303" i="21"/>
  <c r="X5302" i="21"/>
  <c r="X5301" i="21"/>
  <c r="X5300" i="21"/>
  <c r="X5299" i="21"/>
  <c r="X5298" i="21"/>
  <c r="X5297" i="21"/>
  <c r="X5296" i="21"/>
  <c r="X5295" i="21"/>
  <c r="X5294" i="21"/>
  <c r="X5293" i="21"/>
  <c r="X5292" i="21"/>
  <c r="X5291" i="21"/>
  <c r="X5290" i="21"/>
  <c r="X5289" i="21"/>
  <c r="X5288" i="21"/>
  <c r="X5287" i="21"/>
  <c r="X5286" i="21"/>
  <c r="X5285" i="21"/>
  <c r="X5284" i="21"/>
  <c r="X5283" i="21"/>
  <c r="X5282" i="21"/>
  <c r="X5281" i="21"/>
  <c r="X5280" i="21"/>
  <c r="X5279" i="21"/>
  <c r="X5278" i="21"/>
  <c r="X5277" i="21"/>
  <c r="X5276" i="21"/>
  <c r="X5275" i="21"/>
  <c r="X5274" i="21"/>
  <c r="X5273" i="21"/>
  <c r="X5272" i="21"/>
  <c r="X5271" i="21"/>
  <c r="X5270" i="21"/>
  <c r="X5269" i="21"/>
  <c r="X5268" i="21"/>
  <c r="X5267" i="21"/>
  <c r="X5266" i="21"/>
  <c r="X5265" i="21"/>
  <c r="X5264" i="21"/>
  <c r="X5263" i="21"/>
  <c r="X5262" i="21"/>
  <c r="X5261" i="21"/>
  <c r="X5260" i="21"/>
  <c r="X5259" i="21"/>
  <c r="X5258" i="21"/>
  <c r="X5257" i="21"/>
  <c r="X5256" i="21"/>
  <c r="X5255" i="21"/>
  <c r="X5254" i="21"/>
  <c r="X5253" i="21"/>
  <c r="X5252" i="21"/>
  <c r="X5251" i="21"/>
  <c r="X5250" i="21"/>
  <c r="X5249" i="21"/>
  <c r="X5248" i="21"/>
  <c r="X5247" i="21"/>
  <c r="X5246" i="21"/>
  <c r="X5245" i="21"/>
  <c r="X5244" i="21"/>
  <c r="X5243" i="21"/>
  <c r="X5242" i="21"/>
  <c r="X5241" i="21"/>
  <c r="X5240" i="21"/>
  <c r="X5239" i="21"/>
  <c r="X5238" i="21"/>
  <c r="X5237" i="21"/>
  <c r="X5236" i="21"/>
  <c r="X5235" i="21"/>
  <c r="X5234" i="21"/>
  <c r="X5233" i="21"/>
  <c r="X5232" i="21"/>
  <c r="X5231" i="21"/>
  <c r="X5230" i="21"/>
  <c r="X5229" i="21"/>
  <c r="X5228" i="21"/>
  <c r="X5227" i="21"/>
  <c r="X5226" i="21"/>
  <c r="X5225" i="21"/>
  <c r="X5224" i="21"/>
  <c r="X5223" i="21"/>
  <c r="X5222" i="21"/>
  <c r="X5221" i="21"/>
  <c r="X5220" i="21"/>
  <c r="X5219" i="21"/>
  <c r="X5218" i="21"/>
  <c r="X5217" i="21"/>
  <c r="X5216" i="21"/>
  <c r="X5215" i="21"/>
  <c r="X5214" i="21"/>
  <c r="X5213" i="21"/>
  <c r="X5212" i="21"/>
  <c r="X5211" i="21"/>
  <c r="X5210" i="21"/>
  <c r="X5209" i="21"/>
  <c r="X5208" i="21"/>
  <c r="X5207" i="21"/>
  <c r="X5206" i="21"/>
  <c r="X5205" i="21"/>
  <c r="X5204" i="21"/>
  <c r="X5203" i="21"/>
  <c r="X5202" i="21"/>
  <c r="X5201" i="21"/>
  <c r="X5200" i="21"/>
  <c r="X5199" i="21"/>
  <c r="X5198" i="21"/>
  <c r="X5197" i="21"/>
  <c r="X5196" i="21"/>
  <c r="X5195" i="21"/>
  <c r="X5194" i="21"/>
  <c r="X5193" i="21"/>
  <c r="X5192" i="21"/>
  <c r="X5191" i="21"/>
  <c r="X5190" i="21"/>
  <c r="X5189" i="21"/>
  <c r="X5188" i="21"/>
  <c r="X5187" i="21"/>
  <c r="X5186" i="21"/>
  <c r="X5185" i="21"/>
  <c r="X5184" i="21"/>
  <c r="X5183" i="21"/>
  <c r="X5182" i="21"/>
  <c r="X5181" i="21"/>
  <c r="X5180" i="21"/>
  <c r="X5179" i="21"/>
  <c r="X5178" i="21"/>
  <c r="X5177" i="21"/>
  <c r="X5176" i="21"/>
  <c r="X5175" i="21"/>
  <c r="X5174" i="21"/>
  <c r="X5173" i="21"/>
  <c r="X5172" i="21"/>
  <c r="X5171" i="21"/>
  <c r="X5170" i="21"/>
  <c r="X5169" i="21"/>
  <c r="X5168" i="21"/>
  <c r="X5167" i="21"/>
  <c r="X5166" i="21"/>
  <c r="X5165" i="21"/>
  <c r="X5164" i="21"/>
  <c r="X5163" i="21"/>
  <c r="X5162" i="21"/>
  <c r="X5161" i="21"/>
  <c r="X5160" i="21"/>
  <c r="X5159" i="21"/>
  <c r="X5158" i="21"/>
  <c r="X5157" i="21"/>
  <c r="X5156" i="21"/>
  <c r="X5155" i="21"/>
  <c r="X5154" i="21"/>
  <c r="X5153" i="21"/>
  <c r="X5152" i="21"/>
  <c r="X5151" i="21"/>
  <c r="X5150" i="21"/>
  <c r="X5149" i="21"/>
  <c r="X5148" i="21"/>
  <c r="X5147" i="21"/>
  <c r="X5146" i="21"/>
  <c r="X5145" i="21"/>
  <c r="X5144" i="21"/>
  <c r="X5143" i="21"/>
  <c r="X5142" i="21"/>
  <c r="X5141" i="21"/>
  <c r="X5140" i="21"/>
  <c r="X5139" i="21"/>
  <c r="X5138" i="21"/>
  <c r="X5137" i="21"/>
  <c r="X5136" i="21"/>
  <c r="X5135" i="21"/>
  <c r="X5134" i="21"/>
  <c r="X5133" i="21"/>
  <c r="X5132" i="21"/>
  <c r="X5131" i="21"/>
  <c r="X5130" i="21"/>
  <c r="X5129" i="21"/>
  <c r="X5128" i="21"/>
  <c r="X5127" i="21"/>
  <c r="X5126" i="21"/>
  <c r="X5125" i="21"/>
  <c r="X5124" i="21"/>
  <c r="X5123" i="21"/>
  <c r="X5122" i="21"/>
  <c r="X5121" i="21"/>
  <c r="X5120" i="21"/>
  <c r="X5119" i="21"/>
  <c r="X5118" i="21"/>
  <c r="X5117" i="21"/>
  <c r="X5116" i="21"/>
  <c r="X5115" i="21"/>
  <c r="X5114" i="21"/>
  <c r="X5113" i="21"/>
  <c r="X5112" i="21"/>
  <c r="X5111" i="21"/>
  <c r="X5110" i="21"/>
  <c r="X5109" i="21"/>
  <c r="X5108" i="21"/>
  <c r="X5107" i="21"/>
  <c r="X5106" i="21"/>
  <c r="X5105" i="21"/>
  <c r="X5104" i="21"/>
  <c r="X5103" i="21"/>
  <c r="X5102" i="21"/>
  <c r="X5101" i="21"/>
  <c r="X5100" i="21"/>
  <c r="X5099" i="21"/>
  <c r="X5098" i="21"/>
  <c r="X5097" i="21"/>
  <c r="X5096" i="21"/>
  <c r="X5095" i="21"/>
  <c r="X5094" i="21"/>
  <c r="X5093" i="21"/>
  <c r="X5092" i="21"/>
  <c r="X5091" i="21"/>
  <c r="X5090" i="21"/>
  <c r="X5089" i="21"/>
  <c r="X5088" i="21"/>
  <c r="X5087" i="21"/>
  <c r="X5086" i="21"/>
  <c r="X5085" i="21"/>
  <c r="X5084" i="21"/>
  <c r="X5083" i="21"/>
  <c r="X5082" i="21"/>
  <c r="X5081" i="21"/>
  <c r="X5080" i="21"/>
  <c r="X5079" i="21"/>
  <c r="X5078" i="21"/>
  <c r="X5077" i="21"/>
  <c r="X5076" i="21"/>
  <c r="X5075" i="21"/>
  <c r="X5074" i="21"/>
  <c r="X5073" i="21"/>
  <c r="X5072" i="21"/>
  <c r="X5071" i="21"/>
  <c r="X5070" i="21"/>
  <c r="X5069" i="21"/>
  <c r="X5068" i="21"/>
  <c r="X5067" i="21"/>
  <c r="X5066" i="21"/>
  <c r="X5065" i="21"/>
  <c r="X5064" i="21"/>
  <c r="X5063" i="21"/>
  <c r="X5062" i="21"/>
  <c r="X5061" i="21"/>
  <c r="X5060" i="21"/>
  <c r="X5059" i="21"/>
  <c r="X5058" i="21"/>
  <c r="X5057" i="21"/>
  <c r="X5056" i="21"/>
  <c r="X5055" i="21"/>
  <c r="X5054" i="21"/>
  <c r="X5053" i="21"/>
  <c r="X5052" i="21"/>
  <c r="X5051" i="21"/>
  <c r="X5050" i="21"/>
  <c r="X5049" i="21"/>
  <c r="X5048" i="21"/>
  <c r="X5047" i="21"/>
  <c r="X5046" i="21"/>
  <c r="X5045" i="21"/>
  <c r="X5044" i="21"/>
  <c r="X5043" i="21"/>
  <c r="X5042" i="21"/>
  <c r="X5041" i="21"/>
  <c r="X5040" i="21"/>
  <c r="X5039" i="21"/>
  <c r="X5038" i="21"/>
  <c r="X5037" i="21"/>
  <c r="X5036" i="21"/>
  <c r="X5035" i="21"/>
  <c r="X5034" i="21"/>
  <c r="X5033" i="21"/>
  <c r="X5032" i="21"/>
  <c r="X5031" i="21"/>
  <c r="X5030" i="21"/>
  <c r="X5029" i="21"/>
  <c r="X5028" i="21"/>
  <c r="X5027" i="21"/>
  <c r="X5026" i="21"/>
  <c r="X5025" i="21"/>
  <c r="X5024" i="21"/>
  <c r="X5023" i="21"/>
  <c r="X5022" i="21"/>
  <c r="X5021" i="21"/>
  <c r="X5020" i="21"/>
  <c r="X5019" i="21"/>
  <c r="X5018" i="21"/>
  <c r="X5017" i="21"/>
  <c r="X5016" i="21"/>
  <c r="X5015" i="21"/>
  <c r="X5014" i="21"/>
  <c r="X5013" i="21"/>
  <c r="X5012" i="21"/>
  <c r="X5011" i="21"/>
  <c r="X5010" i="21"/>
  <c r="X5009" i="21"/>
  <c r="X5008" i="21"/>
  <c r="X5007" i="21"/>
  <c r="X5006" i="21"/>
  <c r="X5005" i="21"/>
  <c r="X5004" i="21"/>
  <c r="X5003" i="21"/>
  <c r="X5002" i="21"/>
  <c r="X5001" i="21"/>
  <c r="X5000" i="21"/>
  <c r="X4999" i="21"/>
  <c r="X4998" i="21"/>
  <c r="X4997" i="21"/>
  <c r="X4996" i="21"/>
  <c r="X4995" i="21"/>
  <c r="X4994" i="21"/>
  <c r="X4993" i="21"/>
  <c r="X4992" i="21"/>
  <c r="X4991" i="21"/>
  <c r="X4990" i="21"/>
  <c r="X4989" i="21"/>
  <c r="X4988" i="21"/>
  <c r="X4987" i="21"/>
  <c r="X4986" i="21"/>
  <c r="X4985" i="21"/>
  <c r="X4984" i="21"/>
  <c r="X4983" i="21"/>
  <c r="X4982" i="21"/>
  <c r="X4981" i="21"/>
  <c r="X4980" i="21"/>
  <c r="X4979" i="21"/>
  <c r="X4978" i="21"/>
  <c r="X4977" i="21"/>
  <c r="X4976" i="21"/>
  <c r="X4975" i="21"/>
  <c r="X4974" i="21"/>
  <c r="X4973" i="21"/>
  <c r="X4972" i="21"/>
  <c r="X4971" i="21"/>
  <c r="X4970" i="21"/>
  <c r="X4969" i="21"/>
  <c r="X4968" i="21"/>
  <c r="X4967" i="21"/>
  <c r="X4966" i="21"/>
  <c r="X4965" i="21"/>
  <c r="X4964" i="21"/>
  <c r="X4963" i="21"/>
  <c r="X4962" i="21"/>
  <c r="X4961" i="21"/>
  <c r="X4960" i="21"/>
  <c r="X4959" i="21"/>
  <c r="X4958" i="21"/>
  <c r="X4957" i="21"/>
  <c r="X4956" i="21"/>
  <c r="X4955" i="21"/>
  <c r="X4954" i="21"/>
  <c r="X4953" i="21"/>
  <c r="X4952" i="21"/>
  <c r="X4951" i="21"/>
  <c r="X4950" i="21"/>
  <c r="X4949" i="21"/>
  <c r="X4948" i="21"/>
  <c r="X4947" i="21"/>
  <c r="X4946" i="21"/>
  <c r="X4945" i="21"/>
  <c r="X4944" i="21"/>
  <c r="X4943" i="21"/>
  <c r="X4942" i="21"/>
  <c r="X4941" i="21"/>
  <c r="X4940" i="21"/>
  <c r="X4939" i="21"/>
  <c r="X4938" i="21"/>
  <c r="X4937" i="21"/>
  <c r="X4936" i="21"/>
  <c r="X4935" i="21"/>
  <c r="X4934" i="21"/>
  <c r="X4933" i="21"/>
  <c r="X4932" i="21"/>
  <c r="X4931" i="21"/>
  <c r="X4930" i="21"/>
  <c r="X4929" i="21"/>
  <c r="X4928" i="21"/>
  <c r="X4927" i="21"/>
  <c r="X4926" i="21"/>
  <c r="X4925" i="21"/>
  <c r="X4924" i="21"/>
  <c r="X4923" i="21"/>
  <c r="X4922" i="21"/>
  <c r="X4921" i="21"/>
  <c r="X4920" i="21"/>
  <c r="X4919" i="21"/>
  <c r="X4918" i="21"/>
  <c r="X4917" i="21"/>
  <c r="X4916" i="21"/>
  <c r="X4915" i="21"/>
  <c r="X4914" i="21"/>
  <c r="X4913" i="21"/>
  <c r="X4912" i="21"/>
  <c r="X4911" i="21"/>
  <c r="X4910" i="21"/>
  <c r="X4909" i="21"/>
  <c r="X4908" i="21"/>
  <c r="X4907" i="21"/>
  <c r="X4906" i="21"/>
  <c r="X4905" i="21"/>
  <c r="X4904" i="21"/>
  <c r="X4903" i="21"/>
  <c r="X4902" i="21"/>
  <c r="X4901" i="21"/>
  <c r="X4900" i="21"/>
  <c r="X4899" i="21"/>
  <c r="X4898" i="21"/>
  <c r="X4897" i="21"/>
  <c r="X4896" i="21"/>
  <c r="X4895" i="21"/>
  <c r="X4894" i="21"/>
  <c r="X4893" i="21"/>
  <c r="X4892" i="21"/>
  <c r="X4891" i="21"/>
  <c r="X4890" i="21"/>
  <c r="X4889" i="21"/>
  <c r="X4888" i="21"/>
  <c r="X4887" i="21"/>
  <c r="X4886" i="21"/>
  <c r="X4885" i="21"/>
  <c r="X4884" i="21"/>
  <c r="X4883" i="21"/>
  <c r="X4882" i="21"/>
  <c r="X4881" i="21"/>
  <c r="X4880" i="21"/>
  <c r="X4879" i="21"/>
  <c r="X4878" i="21"/>
  <c r="X4877" i="21"/>
  <c r="X4876" i="21"/>
  <c r="X4875" i="21"/>
  <c r="X4874" i="21"/>
  <c r="X4873" i="21"/>
  <c r="X4872" i="21"/>
  <c r="X4871" i="21"/>
  <c r="X4870" i="21"/>
  <c r="X4869" i="21"/>
  <c r="X4868" i="21"/>
  <c r="X4867" i="21"/>
  <c r="X4866" i="21"/>
  <c r="X4865" i="21"/>
  <c r="X4864" i="21"/>
  <c r="X4863" i="21"/>
  <c r="X4862" i="21"/>
  <c r="X4861" i="21"/>
  <c r="X4860" i="21"/>
  <c r="X4859" i="21"/>
  <c r="X4858" i="21"/>
  <c r="X4857" i="21"/>
  <c r="X4856" i="21"/>
  <c r="X4855" i="21"/>
  <c r="X4854" i="21"/>
  <c r="X4853" i="21"/>
  <c r="X4852" i="21"/>
  <c r="X4851" i="21"/>
  <c r="X4850" i="21"/>
  <c r="X4849" i="21"/>
  <c r="X4848" i="21"/>
  <c r="X4847" i="21"/>
  <c r="X4846" i="21"/>
  <c r="X4845" i="21"/>
  <c r="X4844" i="21"/>
  <c r="X4843" i="21"/>
  <c r="X4842" i="21"/>
  <c r="X4841" i="21"/>
  <c r="X4840" i="21"/>
  <c r="X4839" i="21"/>
  <c r="X4838" i="21"/>
  <c r="X4837" i="21"/>
  <c r="X4836" i="21"/>
  <c r="X4835" i="21"/>
  <c r="X4834" i="21"/>
  <c r="X4833" i="21"/>
  <c r="X4832" i="21"/>
  <c r="X4831" i="21"/>
  <c r="X4830" i="21"/>
  <c r="X4829" i="21"/>
  <c r="X4828" i="21"/>
  <c r="X4827" i="21"/>
  <c r="X4826" i="21"/>
  <c r="X4825" i="21"/>
  <c r="X4824" i="21"/>
  <c r="X4823" i="21"/>
  <c r="X4822" i="21"/>
  <c r="X4821" i="21"/>
  <c r="X4820" i="21"/>
  <c r="X4819" i="21"/>
  <c r="X4818" i="21"/>
  <c r="X4817" i="21"/>
  <c r="X4816" i="21"/>
  <c r="X4815" i="21"/>
  <c r="X4814" i="21"/>
  <c r="X4813" i="21"/>
  <c r="X4812" i="21"/>
  <c r="X4811" i="21"/>
  <c r="X4810" i="21"/>
  <c r="X4809" i="21"/>
  <c r="X4808" i="21"/>
  <c r="X4807" i="21"/>
  <c r="X4806" i="21"/>
  <c r="X4805" i="21"/>
  <c r="X4804" i="21"/>
  <c r="X4803" i="21"/>
  <c r="X4802" i="21"/>
  <c r="X4801" i="21"/>
  <c r="X4800" i="21"/>
  <c r="X4799" i="21"/>
  <c r="X4798" i="21"/>
  <c r="X4797" i="21"/>
  <c r="X4796" i="21"/>
  <c r="X4795" i="21"/>
  <c r="X4794" i="21"/>
  <c r="X4793" i="21"/>
  <c r="X4792" i="21"/>
  <c r="X4791" i="21"/>
  <c r="X4790" i="21"/>
  <c r="X4789" i="21"/>
  <c r="X4788" i="21"/>
  <c r="X4787" i="21"/>
  <c r="X4786" i="21"/>
  <c r="X4785" i="21"/>
  <c r="X4784" i="21"/>
  <c r="X4783" i="21"/>
  <c r="X4782" i="21"/>
  <c r="X4781" i="21"/>
  <c r="X4780" i="21"/>
  <c r="X4779" i="21"/>
  <c r="X4778" i="21"/>
  <c r="X4777" i="21"/>
  <c r="X4776" i="21"/>
  <c r="X4775" i="21"/>
  <c r="X4774" i="21"/>
  <c r="X4773" i="21"/>
  <c r="X4772" i="21"/>
  <c r="X4771" i="21"/>
  <c r="X4770" i="21"/>
  <c r="X4769" i="21"/>
  <c r="X4768" i="21"/>
  <c r="X4767" i="21"/>
  <c r="X4766" i="21"/>
  <c r="X4765" i="21"/>
  <c r="X4764" i="21"/>
  <c r="X4763" i="21"/>
  <c r="X4762" i="21"/>
  <c r="X4761" i="21"/>
  <c r="X4760" i="21"/>
  <c r="X4759" i="21"/>
  <c r="X4758" i="21"/>
  <c r="X4757" i="21"/>
  <c r="X4756" i="21"/>
  <c r="X4755" i="21"/>
  <c r="X4754" i="21"/>
  <c r="X4753" i="21"/>
  <c r="X4752" i="21"/>
  <c r="X4751" i="21"/>
  <c r="X4750" i="21"/>
  <c r="X4749" i="21"/>
  <c r="X4748" i="21"/>
  <c r="X4747" i="21"/>
  <c r="X4746" i="21"/>
  <c r="X4745" i="21"/>
  <c r="X4744" i="21"/>
  <c r="X4743" i="21"/>
  <c r="X4742" i="21"/>
  <c r="X4741" i="21"/>
  <c r="X4740" i="21"/>
  <c r="X4739" i="21"/>
  <c r="X4738" i="21"/>
  <c r="X4737" i="21"/>
  <c r="X4736" i="21"/>
  <c r="X4735" i="21"/>
  <c r="X4734" i="21"/>
  <c r="X4733" i="21"/>
  <c r="X4732" i="21"/>
  <c r="X4731" i="21"/>
  <c r="X4730" i="21"/>
  <c r="X4729" i="21"/>
  <c r="X4728" i="21"/>
  <c r="X4727" i="21"/>
  <c r="X4726" i="21"/>
  <c r="X4725" i="21"/>
  <c r="X4724" i="21"/>
  <c r="X4723" i="21"/>
  <c r="X4722" i="21"/>
  <c r="X4721" i="21"/>
  <c r="X4720" i="21"/>
  <c r="X4719" i="21"/>
  <c r="X4718" i="21"/>
  <c r="X4717" i="21"/>
  <c r="X4716" i="21"/>
  <c r="X4715" i="21"/>
  <c r="X4714" i="21"/>
  <c r="X4713" i="21"/>
  <c r="X4712" i="21"/>
  <c r="X4711" i="21"/>
  <c r="X4710" i="21"/>
  <c r="X4709" i="21"/>
  <c r="X4708" i="21"/>
  <c r="X4707" i="21"/>
  <c r="X4706" i="21"/>
  <c r="X4705" i="21"/>
  <c r="X4704" i="21"/>
  <c r="X4703" i="21"/>
  <c r="X4702" i="21"/>
  <c r="X4701" i="21"/>
  <c r="X4700" i="21"/>
  <c r="X4699" i="21"/>
  <c r="X4698" i="21"/>
  <c r="X4697" i="21"/>
  <c r="X4696" i="21"/>
  <c r="X4695" i="21"/>
  <c r="X4694" i="21"/>
  <c r="X4693" i="21"/>
  <c r="X4692" i="21"/>
  <c r="X4691" i="21"/>
  <c r="X4690" i="21"/>
  <c r="X4689" i="21"/>
  <c r="X4688" i="21"/>
  <c r="X4687" i="21"/>
  <c r="X4686" i="21"/>
  <c r="X4685" i="21"/>
  <c r="X4684" i="21"/>
  <c r="X4683" i="21"/>
  <c r="X4682" i="21"/>
  <c r="X4681" i="21"/>
  <c r="X4680" i="21"/>
  <c r="X4679" i="21"/>
  <c r="X4678" i="21"/>
  <c r="X4677" i="21"/>
  <c r="X4676" i="21"/>
  <c r="X4675" i="21"/>
  <c r="X4674" i="21"/>
  <c r="X4673" i="21"/>
  <c r="X4672" i="21"/>
  <c r="X4671" i="21"/>
  <c r="X4670" i="21"/>
  <c r="X4669" i="21"/>
  <c r="X4668" i="21"/>
  <c r="X4667" i="21"/>
  <c r="X4666" i="21"/>
  <c r="X4665" i="21"/>
  <c r="X4664" i="21"/>
  <c r="X4663" i="21"/>
  <c r="X4662" i="21"/>
  <c r="X4661" i="21"/>
  <c r="X4660" i="21"/>
  <c r="X4659" i="21"/>
  <c r="X4658" i="21"/>
  <c r="X4657" i="21"/>
  <c r="X4656" i="21"/>
  <c r="X4655" i="21"/>
  <c r="X4654" i="21"/>
  <c r="X4653" i="21"/>
  <c r="X4652" i="21"/>
  <c r="X4651" i="21"/>
  <c r="X4650" i="21"/>
  <c r="X4649" i="21"/>
  <c r="X4648" i="21"/>
  <c r="X4647" i="21"/>
  <c r="X4646" i="21"/>
  <c r="X4645" i="21"/>
  <c r="X4644" i="21"/>
  <c r="X4643" i="21"/>
  <c r="X4642" i="21"/>
  <c r="X4641" i="21"/>
  <c r="X4640" i="21"/>
  <c r="X4639" i="21"/>
  <c r="X4638" i="21"/>
  <c r="X4637" i="21"/>
  <c r="X4636" i="21"/>
  <c r="X4635" i="21"/>
  <c r="X4634" i="21"/>
  <c r="X4633" i="21"/>
  <c r="X4632" i="21"/>
  <c r="X4631" i="21"/>
  <c r="X4630" i="21"/>
  <c r="X4629" i="21"/>
  <c r="X4628" i="21"/>
  <c r="X4627" i="21"/>
  <c r="X4626" i="21"/>
  <c r="X4625" i="21"/>
  <c r="X4624" i="21"/>
  <c r="X4623" i="21"/>
  <c r="X4622" i="21"/>
  <c r="X4621" i="21"/>
  <c r="X4620" i="21"/>
  <c r="X4619" i="21"/>
  <c r="X4618" i="21"/>
  <c r="X4617" i="21"/>
  <c r="X4616" i="21"/>
  <c r="X4615" i="21"/>
  <c r="X4614" i="21"/>
  <c r="X4613" i="21"/>
  <c r="X4612" i="21"/>
  <c r="X4611" i="21"/>
  <c r="X4610" i="21"/>
  <c r="X4609" i="21"/>
  <c r="X4608" i="21"/>
  <c r="X4607" i="21"/>
  <c r="X4606" i="21"/>
  <c r="X4605" i="21"/>
  <c r="X4604" i="21"/>
  <c r="X4603" i="21"/>
  <c r="X4602" i="21"/>
  <c r="X4601" i="21"/>
  <c r="X4600" i="21"/>
  <c r="X4599" i="21"/>
  <c r="X4598" i="21"/>
  <c r="X4597" i="21"/>
  <c r="X4596" i="21"/>
  <c r="X4595" i="21"/>
  <c r="X4594" i="21"/>
  <c r="X4593" i="21"/>
  <c r="X4592" i="21"/>
  <c r="X4591" i="21"/>
  <c r="X4590" i="21"/>
  <c r="X4589" i="21"/>
  <c r="X4588" i="21"/>
  <c r="X4587" i="21"/>
  <c r="X4586" i="21"/>
  <c r="X4585" i="21"/>
  <c r="X4584" i="21"/>
  <c r="X4583" i="21"/>
  <c r="X4582" i="21"/>
  <c r="X4581" i="21"/>
  <c r="X4580" i="21"/>
  <c r="X4579" i="21"/>
  <c r="X4578" i="21"/>
  <c r="X4577" i="21"/>
  <c r="X4576" i="21"/>
  <c r="X4575" i="21"/>
  <c r="X4574" i="21"/>
  <c r="X4573" i="21"/>
  <c r="X4572" i="21"/>
  <c r="X4571" i="21"/>
  <c r="X4570" i="21"/>
  <c r="X4569" i="21"/>
  <c r="X4568" i="21"/>
  <c r="X4567" i="21"/>
  <c r="X4566" i="21"/>
  <c r="X4565" i="21"/>
  <c r="X4564" i="21"/>
  <c r="X4563" i="21"/>
  <c r="X4562" i="21"/>
  <c r="X4561" i="21"/>
  <c r="X4560" i="21"/>
  <c r="X4559" i="21"/>
  <c r="X4558" i="21"/>
  <c r="X4557" i="21"/>
  <c r="X4556" i="21"/>
  <c r="X4555" i="21"/>
  <c r="X4554" i="21"/>
  <c r="X4553" i="21"/>
  <c r="X4552" i="21"/>
  <c r="X4551" i="21"/>
  <c r="X4550" i="21"/>
  <c r="X4549" i="21"/>
  <c r="X4548" i="21"/>
  <c r="X4547" i="21"/>
  <c r="X4546" i="21"/>
  <c r="X4545" i="21"/>
  <c r="X4544" i="21"/>
  <c r="X4543" i="21"/>
  <c r="X4542" i="21"/>
  <c r="X4541" i="21"/>
  <c r="X4540" i="21"/>
  <c r="X4539" i="21"/>
  <c r="X4538" i="21"/>
  <c r="X4537" i="21"/>
  <c r="X4536" i="21"/>
  <c r="X4535" i="21"/>
  <c r="X4534" i="21"/>
  <c r="X4533" i="21"/>
  <c r="X4532" i="21"/>
  <c r="X4531" i="21"/>
  <c r="X4530" i="21"/>
  <c r="X4529" i="21"/>
  <c r="X4528" i="21"/>
  <c r="X4527" i="21"/>
  <c r="X4526" i="21"/>
  <c r="X4525" i="21"/>
  <c r="X4524" i="21"/>
  <c r="X4523" i="21"/>
  <c r="X4522" i="21"/>
  <c r="X4521" i="21"/>
  <c r="X4520" i="21"/>
  <c r="X4519" i="21"/>
  <c r="X4518" i="21"/>
  <c r="X4517" i="21"/>
  <c r="X4516" i="21"/>
  <c r="X4515" i="21"/>
  <c r="X4514" i="21"/>
  <c r="X4513" i="21"/>
  <c r="X4512" i="21"/>
  <c r="X4511" i="21"/>
  <c r="X4510" i="21"/>
  <c r="X4509" i="21"/>
  <c r="X4508" i="21"/>
  <c r="X4507" i="21"/>
  <c r="X4506" i="21"/>
  <c r="X4505" i="21"/>
  <c r="X4504" i="21"/>
  <c r="X4503" i="21"/>
  <c r="X4502" i="21"/>
  <c r="X4501" i="21"/>
  <c r="X4500" i="21"/>
  <c r="X4499" i="21"/>
  <c r="X4498" i="21"/>
  <c r="X4497" i="21"/>
  <c r="X4496" i="21"/>
  <c r="X4495" i="21"/>
  <c r="X4494" i="21"/>
  <c r="X4493" i="21"/>
  <c r="X4492" i="21"/>
  <c r="X4491" i="21"/>
  <c r="X4490" i="21"/>
  <c r="X4489" i="21"/>
  <c r="X4488" i="21"/>
  <c r="X4487" i="21"/>
  <c r="X4486" i="21"/>
  <c r="X4485" i="21"/>
  <c r="X4484" i="21"/>
  <c r="X4483" i="21"/>
  <c r="X4482" i="21"/>
  <c r="X4481" i="21"/>
  <c r="X4480" i="21"/>
  <c r="X4479" i="21"/>
  <c r="X4478" i="21"/>
  <c r="X4477" i="21"/>
  <c r="X4476" i="21"/>
  <c r="X4475" i="21"/>
  <c r="X4474" i="21"/>
  <c r="X4473" i="21"/>
  <c r="X4472" i="21"/>
  <c r="X4471" i="21"/>
  <c r="X4470" i="21"/>
  <c r="X4469" i="21"/>
  <c r="X4468" i="21"/>
  <c r="X4467" i="21"/>
  <c r="X4466" i="21"/>
  <c r="X4465" i="21"/>
  <c r="X4464" i="21"/>
  <c r="X4463" i="21"/>
  <c r="X4462" i="21"/>
  <c r="X4461" i="21"/>
  <c r="X4460" i="21"/>
  <c r="X4459" i="21"/>
  <c r="X4458" i="21"/>
  <c r="X4457" i="21"/>
  <c r="X4456" i="21"/>
  <c r="X4455" i="21"/>
  <c r="X4454" i="21"/>
  <c r="X4453" i="21"/>
  <c r="X4452" i="21"/>
  <c r="X4451" i="21"/>
  <c r="X4450" i="21"/>
  <c r="X4449" i="21"/>
  <c r="X4448" i="21"/>
  <c r="X4447" i="21"/>
  <c r="X4446" i="21"/>
  <c r="X4445" i="21"/>
  <c r="X4444" i="21"/>
  <c r="X4443" i="21"/>
  <c r="X4442" i="21"/>
  <c r="X4441" i="21"/>
  <c r="X4440" i="21"/>
  <c r="X4439" i="21"/>
  <c r="X4438" i="21"/>
  <c r="X4437" i="21"/>
  <c r="X4436" i="21"/>
  <c r="X4435" i="21"/>
  <c r="X4434" i="21"/>
  <c r="X4433" i="21"/>
  <c r="X4432" i="21"/>
  <c r="X4431" i="21"/>
  <c r="X4430" i="21"/>
  <c r="X4429" i="21"/>
  <c r="X4428" i="21"/>
  <c r="X4427" i="21"/>
  <c r="X4426" i="21"/>
  <c r="X4425" i="21"/>
  <c r="X4424" i="21"/>
  <c r="X4423" i="21"/>
  <c r="X4422" i="21"/>
  <c r="X4421" i="21"/>
  <c r="X4420" i="21"/>
  <c r="X4419" i="21"/>
  <c r="X4418" i="21"/>
  <c r="X4417" i="21"/>
  <c r="X4416" i="21"/>
  <c r="X4415" i="21"/>
  <c r="X4414" i="21"/>
  <c r="X4413" i="21"/>
  <c r="X4412" i="21"/>
  <c r="X4411" i="21"/>
  <c r="X4410" i="21"/>
  <c r="X4409" i="21"/>
  <c r="X4408" i="21"/>
  <c r="X4407" i="21"/>
  <c r="X4406" i="21"/>
  <c r="X4405" i="21"/>
  <c r="X4404" i="21"/>
  <c r="X4403" i="21"/>
  <c r="X4402" i="21"/>
  <c r="X4401" i="21"/>
  <c r="X4400" i="21"/>
  <c r="X4399" i="21"/>
  <c r="X4398" i="21"/>
  <c r="X4397" i="21"/>
  <c r="X4396" i="21"/>
  <c r="X4395" i="21"/>
  <c r="X4394" i="21"/>
  <c r="X4393" i="21"/>
  <c r="X4392" i="21"/>
  <c r="X4391" i="21"/>
  <c r="X4390" i="21"/>
  <c r="X4389" i="21"/>
  <c r="X4388" i="21"/>
  <c r="X4387" i="21"/>
  <c r="X4386" i="21"/>
  <c r="X4385" i="21"/>
  <c r="X4384" i="21"/>
  <c r="X4383" i="21"/>
  <c r="X4382" i="21"/>
  <c r="X4381" i="21"/>
  <c r="X4380" i="21"/>
  <c r="X4379" i="21"/>
  <c r="X4378" i="21"/>
  <c r="X4377" i="21"/>
  <c r="X4376" i="21"/>
  <c r="X4375" i="21"/>
  <c r="X4374" i="21"/>
  <c r="X4373" i="21"/>
  <c r="X4372" i="21"/>
  <c r="X4371" i="21"/>
  <c r="X4370" i="21"/>
  <c r="X4369" i="21"/>
  <c r="X4368" i="21"/>
  <c r="X4367" i="21"/>
  <c r="X4366" i="21"/>
  <c r="X4365" i="21"/>
  <c r="X4364" i="21"/>
  <c r="X4363" i="21"/>
  <c r="X4362" i="21"/>
  <c r="X4361" i="21"/>
  <c r="X4360" i="21"/>
  <c r="X4359" i="21"/>
  <c r="X4358" i="21"/>
  <c r="X4357" i="21"/>
  <c r="X4356" i="21"/>
  <c r="X4355" i="21"/>
  <c r="X4354" i="21"/>
  <c r="X4353" i="21"/>
  <c r="X4352" i="21"/>
  <c r="X4351" i="21"/>
  <c r="X4350" i="21"/>
  <c r="X4349" i="21"/>
  <c r="X4348" i="21"/>
  <c r="X4347" i="21"/>
  <c r="X4346" i="21"/>
  <c r="X4345" i="21"/>
  <c r="X4344" i="21"/>
  <c r="X4343" i="21"/>
  <c r="X4342" i="21"/>
  <c r="X4341" i="21"/>
  <c r="X4340" i="21"/>
  <c r="X4339" i="21"/>
  <c r="X4338" i="21"/>
  <c r="X4337" i="21"/>
  <c r="X4336" i="21"/>
  <c r="X4335" i="21"/>
  <c r="X4334" i="21"/>
  <c r="X4333" i="21"/>
  <c r="X4332" i="21"/>
  <c r="X4331" i="21"/>
  <c r="X4330" i="21"/>
  <c r="X4329" i="21"/>
  <c r="X4328" i="21"/>
  <c r="X4327" i="21"/>
  <c r="X4326" i="21"/>
  <c r="X4325" i="21"/>
  <c r="X4324" i="21"/>
  <c r="X4323" i="21"/>
  <c r="X4322" i="21"/>
  <c r="X4321" i="21"/>
  <c r="X4320" i="21"/>
  <c r="X4319" i="21"/>
  <c r="X4318" i="21"/>
  <c r="X4317" i="21"/>
  <c r="X4316" i="21"/>
  <c r="X4315" i="21"/>
  <c r="X4314" i="21"/>
  <c r="X4313" i="21"/>
  <c r="X4312" i="21"/>
  <c r="X4311" i="21"/>
  <c r="X4310" i="21"/>
  <c r="X4309" i="21"/>
  <c r="X4308" i="21"/>
  <c r="X4307" i="21"/>
  <c r="X4306" i="21"/>
  <c r="X4305" i="21"/>
  <c r="X4304" i="21"/>
  <c r="X4303" i="21"/>
  <c r="X4302" i="21"/>
  <c r="X4301" i="21"/>
  <c r="X4300" i="21"/>
  <c r="X4299" i="21"/>
  <c r="X4298" i="21"/>
  <c r="X4297" i="21"/>
  <c r="X4296" i="21"/>
  <c r="X4295" i="21"/>
  <c r="X4294" i="21"/>
  <c r="X4293" i="21"/>
  <c r="X4292" i="21"/>
  <c r="X4291" i="21"/>
  <c r="X4290" i="21"/>
  <c r="X4289" i="21"/>
  <c r="X4288" i="21"/>
  <c r="X4287" i="21"/>
  <c r="X4286" i="21"/>
  <c r="X4285" i="21"/>
  <c r="X4284" i="21"/>
  <c r="X4283" i="21"/>
  <c r="X4282" i="21"/>
  <c r="X4281" i="21"/>
  <c r="X4280" i="21"/>
  <c r="X4279" i="21"/>
  <c r="X4278" i="21"/>
  <c r="X4277" i="21"/>
  <c r="X4276" i="21"/>
  <c r="X4275" i="21"/>
  <c r="X4274" i="21"/>
  <c r="X4273" i="21"/>
  <c r="X4272" i="21"/>
  <c r="X4271" i="21"/>
  <c r="X4270" i="21"/>
  <c r="X4269" i="21"/>
  <c r="X4268" i="21"/>
  <c r="X4267" i="21"/>
  <c r="X4266" i="21"/>
  <c r="X4265" i="21"/>
  <c r="X4264" i="21"/>
  <c r="X4263" i="21"/>
  <c r="X4262" i="21"/>
  <c r="X4261" i="21"/>
  <c r="X4260" i="21"/>
  <c r="X4259" i="21"/>
  <c r="X4258" i="21"/>
  <c r="X4257" i="21"/>
  <c r="X4256" i="21"/>
  <c r="X4255" i="21"/>
  <c r="X4254" i="21"/>
  <c r="X4253" i="21"/>
  <c r="X4252" i="21"/>
  <c r="X4251" i="21"/>
  <c r="X4250" i="21"/>
  <c r="X4249" i="21"/>
  <c r="X4248" i="21"/>
  <c r="X4247" i="21"/>
  <c r="X4246" i="21"/>
  <c r="X4245" i="21"/>
  <c r="X4244" i="21"/>
  <c r="X4243" i="21"/>
  <c r="X4242" i="21"/>
  <c r="X4241" i="21"/>
  <c r="X4240" i="21"/>
  <c r="X4239" i="21"/>
  <c r="X4238" i="21"/>
  <c r="X4237" i="21"/>
  <c r="X4236" i="21"/>
  <c r="X4235" i="21"/>
  <c r="X4234" i="21"/>
  <c r="X4233" i="21"/>
  <c r="X4232" i="21"/>
  <c r="X4231" i="21"/>
  <c r="X4230" i="21"/>
  <c r="X4229" i="21"/>
  <c r="X4228" i="21"/>
  <c r="X4227" i="21"/>
  <c r="X4226" i="21"/>
  <c r="X4225" i="21"/>
  <c r="X4224" i="21"/>
  <c r="X4223" i="21"/>
  <c r="X4222" i="21"/>
  <c r="X4221" i="21"/>
  <c r="X4220" i="21"/>
  <c r="X4219" i="21"/>
  <c r="X4218" i="21"/>
  <c r="X4217" i="21"/>
  <c r="X4216" i="21"/>
  <c r="X4215" i="21"/>
  <c r="X4214" i="21"/>
  <c r="X4213" i="21"/>
  <c r="X4212" i="21"/>
  <c r="X4211" i="21"/>
  <c r="X4210" i="21"/>
  <c r="X4209" i="21"/>
  <c r="X4208" i="21"/>
  <c r="X4207" i="21"/>
  <c r="X4206" i="21"/>
  <c r="X4205" i="21"/>
  <c r="X4204" i="21"/>
  <c r="X4203" i="21"/>
  <c r="X4202" i="21"/>
  <c r="X4201" i="21"/>
  <c r="X4200" i="21"/>
  <c r="X4199" i="21"/>
  <c r="X4198" i="21"/>
  <c r="X4197" i="21"/>
  <c r="X4196" i="21"/>
  <c r="X4195" i="21"/>
  <c r="X4194" i="21"/>
  <c r="X4193" i="21"/>
  <c r="X4192" i="21"/>
  <c r="X4191" i="21"/>
  <c r="X4190" i="21"/>
  <c r="X4189" i="21"/>
  <c r="X4188" i="21"/>
  <c r="X4187" i="21"/>
  <c r="X4186" i="21"/>
  <c r="X4185" i="21"/>
  <c r="X4184" i="21"/>
  <c r="X4183" i="21"/>
  <c r="X4182" i="21"/>
  <c r="X4181" i="21"/>
  <c r="X4180" i="21"/>
  <c r="X4179" i="21"/>
  <c r="X4178" i="21"/>
  <c r="X4177" i="21"/>
  <c r="X4176" i="21"/>
  <c r="X4175" i="21"/>
  <c r="X4174" i="21"/>
  <c r="X4173" i="21"/>
  <c r="X4172" i="21"/>
  <c r="X4171" i="21"/>
  <c r="X4170" i="21"/>
  <c r="X4169" i="21"/>
  <c r="X4168" i="21"/>
  <c r="X4167" i="21"/>
  <c r="X4166" i="21"/>
  <c r="X4165" i="21"/>
  <c r="X4164" i="21"/>
  <c r="X4163" i="21"/>
  <c r="X4162" i="21"/>
  <c r="X4161" i="21"/>
  <c r="X4160" i="21"/>
  <c r="X4159" i="21"/>
  <c r="X4158" i="21"/>
  <c r="X4157" i="21"/>
  <c r="X4156" i="21"/>
  <c r="X4155" i="21"/>
  <c r="X4154" i="21"/>
  <c r="X4153" i="21"/>
  <c r="X4152" i="21"/>
  <c r="X4151" i="21"/>
  <c r="X4150" i="21"/>
  <c r="X4149" i="21"/>
  <c r="X4148" i="21"/>
  <c r="X4147" i="21"/>
  <c r="X4146" i="21"/>
  <c r="X4145" i="21"/>
  <c r="X4144" i="21"/>
  <c r="X4143" i="21"/>
  <c r="X4142" i="21"/>
  <c r="X4141" i="21"/>
  <c r="X4140" i="21"/>
  <c r="X4139" i="21"/>
  <c r="X4138" i="21"/>
  <c r="X4137" i="21"/>
  <c r="X4136" i="21"/>
  <c r="X4135" i="21"/>
  <c r="X4134" i="21"/>
  <c r="X4133" i="21"/>
  <c r="X4132" i="21"/>
  <c r="X4131" i="21"/>
  <c r="X4130" i="21"/>
  <c r="X4129" i="21"/>
  <c r="X4128" i="21"/>
  <c r="X4127" i="21"/>
  <c r="X4126" i="21"/>
  <c r="X4125" i="21"/>
  <c r="X4124" i="21"/>
  <c r="X4123" i="21"/>
  <c r="X4122" i="21"/>
  <c r="X4121" i="21"/>
  <c r="X4120" i="21"/>
  <c r="X4119" i="21"/>
  <c r="X4118" i="21"/>
  <c r="X4117" i="21"/>
  <c r="X4116" i="21"/>
  <c r="X4115" i="21"/>
  <c r="X4114" i="21"/>
  <c r="X4113" i="21"/>
  <c r="X4112" i="21"/>
  <c r="X4111" i="21"/>
  <c r="X4110" i="21"/>
  <c r="X4109" i="21"/>
  <c r="X4108" i="21"/>
  <c r="X4107" i="21"/>
  <c r="X4106" i="21"/>
  <c r="X4105" i="21"/>
  <c r="X4104" i="21"/>
  <c r="X4103" i="21"/>
  <c r="X4102" i="21"/>
  <c r="X4101" i="21"/>
  <c r="X4100" i="21"/>
  <c r="X4099" i="21"/>
  <c r="X4098" i="21"/>
  <c r="X4097" i="21"/>
  <c r="X4096" i="21"/>
  <c r="X4095" i="21"/>
  <c r="X4094" i="21"/>
  <c r="X4093" i="21"/>
  <c r="X4092" i="21"/>
  <c r="X4091" i="21"/>
  <c r="X4090" i="21"/>
  <c r="X4089" i="21"/>
  <c r="X4088" i="21"/>
  <c r="X4087" i="21"/>
  <c r="X4086" i="21"/>
  <c r="X4085" i="21"/>
  <c r="X4084" i="21"/>
  <c r="X4083" i="21"/>
  <c r="X4082" i="21"/>
  <c r="X4081" i="21"/>
  <c r="X4080" i="21"/>
  <c r="X4079" i="21"/>
  <c r="X4078" i="21"/>
  <c r="X4077" i="21"/>
  <c r="X4076" i="21"/>
  <c r="X4075" i="21"/>
  <c r="X4074" i="21"/>
  <c r="X4073" i="21"/>
  <c r="X4072" i="21"/>
  <c r="X4071" i="21"/>
  <c r="X4070" i="21"/>
  <c r="X4069" i="21"/>
  <c r="X4068" i="21"/>
  <c r="X4067" i="21"/>
  <c r="X4066" i="21"/>
  <c r="X4065" i="21"/>
  <c r="X4064" i="21"/>
  <c r="X4063" i="21"/>
  <c r="X4062" i="21"/>
  <c r="X4061" i="21"/>
  <c r="X4060" i="21"/>
  <c r="X4059" i="21"/>
  <c r="X4058" i="21"/>
  <c r="X4057" i="21"/>
  <c r="X4056" i="21"/>
  <c r="X4055" i="21"/>
  <c r="X4054" i="21"/>
  <c r="X4053" i="21"/>
  <c r="X4052" i="21"/>
  <c r="X4051" i="21"/>
  <c r="X4050" i="21"/>
  <c r="X4049" i="21"/>
  <c r="X4048" i="21"/>
  <c r="X4047" i="21"/>
  <c r="X4046" i="21"/>
  <c r="X4045" i="21"/>
  <c r="X4044" i="21"/>
  <c r="X4043" i="21"/>
  <c r="X4042" i="21"/>
  <c r="X4041" i="21"/>
  <c r="X4040" i="21"/>
  <c r="X4039" i="21"/>
  <c r="X4038" i="21"/>
  <c r="X4037" i="21"/>
  <c r="X4036" i="21"/>
  <c r="X4035" i="21"/>
  <c r="X4034" i="21"/>
  <c r="X4033" i="21"/>
  <c r="X4032" i="21"/>
  <c r="X4031" i="21"/>
  <c r="X4030" i="21"/>
  <c r="X4029" i="21"/>
  <c r="X4028" i="21"/>
  <c r="X4027" i="21"/>
  <c r="X4026" i="21"/>
  <c r="X4025" i="21"/>
  <c r="X4024" i="21"/>
  <c r="X4023" i="21"/>
  <c r="X4022" i="21"/>
  <c r="X4021" i="21"/>
  <c r="X4020" i="21"/>
  <c r="X4019" i="21"/>
  <c r="X4018" i="21"/>
  <c r="X4017" i="21"/>
  <c r="X4016" i="21"/>
  <c r="X4015" i="21"/>
  <c r="X4014" i="21"/>
  <c r="X4013" i="21"/>
  <c r="X4012" i="21"/>
  <c r="X4011" i="21"/>
  <c r="X4010" i="21"/>
  <c r="X4009" i="21"/>
  <c r="X4008" i="21"/>
  <c r="X4007" i="21"/>
  <c r="X4006" i="21"/>
  <c r="X4005" i="21"/>
  <c r="X4004" i="21"/>
  <c r="X4003" i="21"/>
  <c r="X4002" i="21"/>
  <c r="X4001" i="21"/>
  <c r="X4000" i="21"/>
  <c r="X3999" i="21"/>
  <c r="X3998" i="21"/>
  <c r="X3997" i="21"/>
  <c r="X3996" i="21"/>
  <c r="X3995" i="21"/>
  <c r="X3994" i="21"/>
  <c r="X3993" i="21"/>
  <c r="X3992" i="21"/>
  <c r="X3991" i="21"/>
  <c r="X3990" i="21"/>
  <c r="X3989" i="21"/>
  <c r="X3988" i="21"/>
  <c r="X3987" i="21"/>
  <c r="X3986" i="21"/>
  <c r="X3985" i="21"/>
  <c r="X3984" i="21"/>
  <c r="X3983" i="21"/>
  <c r="X3982" i="21"/>
  <c r="X3981" i="21"/>
  <c r="X3980" i="21"/>
  <c r="X3979" i="21"/>
  <c r="X3978" i="21"/>
  <c r="X3977" i="21"/>
  <c r="X3976" i="21"/>
  <c r="X3975" i="21"/>
  <c r="X3974" i="21"/>
  <c r="X3973" i="21"/>
  <c r="X3972" i="21"/>
  <c r="X3971" i="21"/>
  <c r="X3970" i="21"/>
  <c r="X3969" i="21"/>
  <c r="X3968" i="21"/>
  <c r="X3967" i="21"/>
  <c r="X3966" i="21"/>
  <c r="X3965" i="21"/>
  <c r="X3964" i="21"/>
  <c r="X3963" i="21"/>
  <c r="X3962" i="21"/>
  <c r="X3961" i="21"/>
  <c r="X3960" i="21"/>
  <c r="X3959" i="21"/>
  <c r="X3958" i="21"/>
  <c r="X3957" i="21"/>
  <c r="X3956" i="21"/>
  <c r="X3955" i="21"/>
  <c r="X3954" i="21"/>
  <c r="X3953" i="21"/>
  <c r="X3952" i="21"/>
  <c r="X3951" i="21"/>
  <c r="X3950" i="21"/>
  <c r="X3949" i="21"/>
  <c r="X3948" i="21"/>
  <c r="X3947" i="21"/>
  <c r="X3946" i="21"/>
  <c r="X3945" i="21"/>
  <c r="X3944" i="21"/>
  <c r="X3943" i="21"/>
  <c r="X3942" i="21"/>
  <c r="X3941" i="21"/>
  <c r="X3940" i="21"/>
  <c r="X3939" i="21"/>
  <c r="X3938" i="21"/>
  <c r="X3937" i="21"/>
  <c r="X3936" i="21"/>
  <c r="X3935" i="21"/>
  <c r="X3934" i="21"/>
  <c r="X3933" i="21"/>
  <c r="X3932" i="21"/>
  <c r="X3931" i="21"/>
  <c r="X3930" i="21"/>
  <c r="X3929" i="21"/>
  <c r="X3928" i="21"/>
  <c r="X3927" i="21"/>
  <c r="X3926" i="21"/>
  <c r="X3925" i="21"/>
  <c r="X3924" i="21"/>
  <c r="X3923" i="21"/>
  <c r="X3922" i="21"/>
  <c r="X3921" i="21"/>
  <c r="X3920" i="21"/>
  <c r="X3919" i="21"/>
  <c r="X3918" i="21"/>
  <c r="X3917" i="21"/>
  <c r="X3916" i="21"/>
  <c r="X3915" i="21"/>
  <c r="X3914" i="21"/>
  <c r="X3913" i="21"/>
  <c r="X3912" i="21"/>
  <c r="X3911" i="21"/>
  <c r="X3910" i="21"/>
  <c r="X3909" i="21"/>
  <c r="X3908" i="21"/>
  <c r="X3907" i="21"/>
  <c r="X3906" i="21"/>
  <c r="X3905" i="21"/>
  <c r="X3904" i="21"/>
  <c r="X3903" i="21"/>
  <c r="X3902" i="21"/>
  <c r="X3901" i="21"/>
  <c r="X3900" i="21"/>
  <c r="X3899" i="21"/>
  <c r="X3898" i="21"/>
  <c r="X3897" i="21"/>
  <c r="X3896" i="21"/>
  <c r="X3895" i="21"/>
  <c r="X3894" i="21"/>
  <c r="X3893" i="21"/>
  <c r="X3892" i="21"/>
  <c r="X3891" i="21"/>
  <c r="X3890" i="21"/>
  <c r="X3889" i="21"/>
  <c r="X3888" i="21"/>
  <c r="X3887" i="21"/>
  <c r="X3886" i="21"/>
  <c r="X3885" i="21"/>
  <c r="X3884" i="21"/>
  <c r="X3883" i="21"/>
  <c r="X3882" i="21"/>
  <c r="X3881" i="21"/>
  <c r="X3880" i="21"/>
  <c r="X3879" i="21"/>
  <c r="X3878" i="21"/>
  <c r="X3877" i="21"/>
  <c r="X3876" i="21"/>
  <c r="X3875" i="21"/>
  <c r="X3874" i="21"/>
  <c r="X3873" i="21"/>
  <c r="X3872" i="21"/>
  <c r="X3871" i="21"/>
  <c r="X3870" i="21"/>
  <c r="X3869" i="21"/>
  <c r="X3868" i="21"/>
  <c r="X3867" i="21"/>
  <c r="X3866" i="21"/>
  <c r="X3865" i="21"/>
  <c r="X3864" i="21"/>
  <c r="X3863" i="21"/>
  <c r="X3862" i="21"/>
  <c r="X3861" i="21"/>
  <c r="X3860" i="21"/>
  <c r="X3859" i="21"/>
  <c r="X3858" i="21"/>
  <c r="X3857" i="21"/>
  <c r="X3856" i="21"/>
  <c r="X3855" i="21"/>
  <c r="X3854" i="21"/>
  <c r="X3853" i="21"/>
  <c r="X3852" i="21"/>
  <c r="X3851" i="21"/>
  <c r="X3850" i="21"/>
  <c r="X3849" i="21"/>
  <c r="X3848" i="21"/>
  <c r="X3847" i="21"/>
  <c r="X3846" i="21"/>
  <c r="X3845" i="21"/>
  <c r="X3844" i="21"/>
  <c r="X3843" i="21"/>
  <c r="X3842" i="21"/>
  <c r="X3841" i="21"/>
  <c r="X3840" i="21"/>
  <c r="X3839" i="21"/>
  <c r="X3838" i="21"/>
  <c r="X3837" i="21"/>
  <c r="X3836" i="21"/>
  <c r="X3835" i="21"/>
  <c r="X3834" i="21"/>
  <c r="X3833" i="21"/>
  <c r="X3832" i="21"/>
  <c r="X3831" i="21"/>
  <c r="X3830" i="21"/>
  <c r="X3829" i="21"/>
  <c r="X3828" i="21"/>
  <c r="X3827" i="21"/>
  <c r="X3826" i="21"/>
  <c r="X3825" i="21"/>
  <c r="X3824" i="21"/>
  <c r="X3823" i="21"/>
  <c r="X3822" i="21"/>
  <c r="X3821" i="21"/>
  <c r="X3820" i="21"/>
  <c r="X3819" i="21"/>
  <c r="X3818" i="21"/>
  <c r="X3817" i="21"/>
  <c r="X3816" i="21"/>
  <c r="X3815" i="21"/>
  <c r="X3814" i="21"/>
  <c r="X3813" i="21"/>
  <c r="X3812" i="21"/>
  <c r="X3811" i="21"/>
  <c r="X3810" i="21"/>
  <c r="X3809" i="21"/>
  <c r="X3808" i="21"/>
  <c r="X3807" i="21"/>
  <c r="X3806" i="21"/>
  <c r="X3805" i="21"/>
  <c r="X3804" i="21"/>
  <c r="X3803" i="21"/>
  <c r="X3802" i="21"/>
  <c r="X3801" i="21"/>
  <c r="X3800" i="21"/>
  <c r="X3799" i="21"/>
  <c r="X3798" i="21"/>
  <c r="X3797" i="21"/>
  <c r="X3796" i="21"/>
  <c r="X3795" i="21"/>
  <c r="X3794" i="21"/>
  <c r="X3793" i="21"/>
  <c r="X3792" i="21"/>
  <c r="X3791" i="21"/>
  <c r="X3790" i="21"/>
  <c r="X3789" i="21"/>
  <c r="X3788" i="21"/>
  <c r="X3787" i="21"/>
  <c r="X3786" i="21"/>
  <c r="X3785" i="21"/>
  <c r="X3784" i="21"/>
  <c r="X3783" i="21"/>
  <c r="X3782" i="21"/>
  <c r="X3781" i="21"/>
  <c r="X3780" i="21"/>
  <c r="X3779" i="21"/>
  <c r="X3778" i="21"/>
  <c r="X3777" i="21"/>
  <c r="X3776" i="21"/>
  <c r="X3775" i="21"/>
  <c r="X3774" i="21"/>
  <c r="X3773" i="21"/>
  <c r="X3772" i="21"/>
  <c r="X3771" i="21"/>
  <c r="X3770" i="21"/>
  <c r="X3769" i="21"/>
  <c r="X3768" i="21"/>
  <c r="X3767" i="21"/>
  <c r="X3766" i="21"/>
  <c r="X3765" i="21"/>
  <c r="X3764" i="21"/>
  <c r="X3763" i="21"/>
  <c r="X3762" i="21"/>
  <c r="X3761" i="21"/>
  <c r="X3760" i="21"/>
  <c r="X3759" i="21"/>
  <c r="X3758" i="21"/>
  <c r="X3757" i="21"/>
  <c r="X3756" i="21"/>
  <c r="X3755" i="21"/>
  <c r="X3754" i="21"/>
  <c r="X3753" i="21"/>
  <c r="X3752" i="21"/>
  <c r="X3751" i="21"/>
  <c r="X3750" i="21"/>
  <c r="X3749" i="21"/>
  <c r="X3748" i="21"/>
  <c r="X3747" i="21"/>
  <c r="X3746" i="21"/>
  <c r="X3745" i="21"/>
  <c r="X3744" i="21"/>
  <c r="X3743" i="21"/>
  <c r="X3742" i="21"/>
  <c r="X3741" i="21"/>
  <c r="X3740" i="21"/>
  <c r="X3739" i="21"/>
  <c r="X3738" i="21"/>
  <c r="X3737" i="21"/>
  <c r="X3736" i="21"/>
  <c r="X3735" i="21"/>
  <c r="X3734" i="21"/>
  <c r="X3733" i="21"/>
  <c r="X3732" i="21"/>
  <c r="X3731" i="21"/>
  <c r="X3730" i="21"/>
  <c r="X3729" i="21"/>
  <c r="X3728" i="21"/>
  <c r="X3727" i="21"/>
  <c r="X3726" i="21"/>
  <c r="X3725" i="21"/>
  <c r="X3724" i="21"/>
  <c r="X3723" i="21"/>
  <c r="X3722" i="21"/>
  <c r="X3721" i="21"/>
  <c r="X3720" i="21"/>
  <c r="X3719" i="21"/>
  <c r="X3718" i="21"/>
  <c r="X3717" i="21"/>
  <c r="X3716" i="21"/>
  <c r="X3715" i="21"/>
  <c r="X3714" i="21"/>
  <c r="X3713" i="21"/>
  <c r="X3712" i="21"/>
  <c r="X3711" i="21"/>
  <c r="X3710" i="21"/>
  <c r="X3709" i="21"/>
  <c r="X3708" i="21"/>
  <c r="X3707" i="21"/>
  <c r="X3706" i="21"/>
  <c r="X3705" i="21"/>
  <c r="X3704" i="21"/>
  <c r="X3703" i="21"/>
  <c r="X3702" i="21"/>
  <c r="X3701" i="21"/>
  <c r="X3700" i="21"/>
  <c r="X3699" i="21"/>
  <c r="X3698" i="21"/>
  <c r="X3697" i="21"/>
  <c r="X3696" i="21"/>
  <c r="X3695" i="21"/>
  <c r="X3694" i="21"/>
  <c r="X3693" i="21"/>
  <c r="X3692" i="21"/>
  <c r="X3691" i="21"/>
  <c r="X3690" i="21"/>
  <c r="X3689" i="21"/>
  <c r="X3688" i="21"/>
  <c r="X3687" i="21"/>
  <c r="X3686" i="21"/>
  <c r="X3685" i="21"/>
  <c r="X3684" i="21"/>
  <c r="X3683" i="21"/>
  <c r="X3682" i="21"/>
  <c r="X3681" i="21"/>
  <c r="X3680" i="21"/>
  <c r="X3679" i="21"/>
  <c r="X3678" i="21"/>
  <c r="X3677" i="21"/>
  <c r="X3676" i="21"/>
  <c r="X3675" i="21"/>
  <c r="X3674" i="21"/>
  <c r="X3673" i="21"/>
  <c r="X3672" i="21"/>
  <c r="X3671" i="21"/>
  <c r="X3670" i="21"/>
  <c r="X3669" i="21"/>
  <c r="X3668" i="21"/>
  <c r="X3667" i="21"/>
  <c r="X3666" i="21"/>
  <c r="X3665" i="21"/>
  <c r="X3664" i="21"/>
  <c r="X3663" i="21"/>
  <c r="X3662" i="21"/>
  <c r="X3661" i="21"/>
  <c r="X3660" i="21"/>
  <c r="X3659" i="21"/>
  <c r="X3658" i="21"/>
  <c r="X3657" i="21"/>
  <c r="X3656" i="21"/>
  <c r="X3655" i="21"/>
  <c r="X3654" i="21"/>
  <c r="X3653" i="21"/>
  <c r="X3652" i="21"/>
  <c r="X3651" i="21"/>
  <c r="X3650" i="21"/>
  <c r="X3649" i="21"/>
  <c r="X3648" i="21"/>
  <c r="X3647" i="21"/>
  <c r="X3646" i="21"/>
  <c r="X3645" i="21"/>
  <c r="X3644" i="21"/>
  <c r="X3643" i="21"/>
  <c r="X3642" i="21"/>
  <c r="X3641" i="21"/>
  <c r="X3640" i="21"/>
  <c r="X3639" i="21"/>
  <c r="X3638" i="21"/>
  <c r="X3637" i="21"/>
  <c r="X3636" i="21"/>
  <c r="X3635" i="21"/>
  <c r="X3634" i="21"/>
  <c r="X3633" i="21"/>
  <c r="X3632" i="21"/>
  <c r="X3631" i="21"/>
  <c r="X3630" i="21"/>
  <c r="X3629" i="21"/>
  <c r="X3628" i="21"/>
  <c r="X3627" i="21"/>
  <c r="X3626" i="21"/>
  <c r="X3625" i="21"/>
  <c r="X3624" i="21"/>
  <c r="X3623" i="21"/>
  <c r="X3622" i="21"/>
  <c r="X3621" i="21"/>
  <c r="X3620" i="21"/>
  <c r="X3619" i="21"/>
  <c r="X3618" i="21"/>
  <c r="X3617" i="21"/>
  <c r="X3616" i="21"/>
  <c r="X3615" i="21"/>
  <c r="X3614" i="21"/>
  <c r="X3613" i="21"/>
  <c r="X3612" i="21"/>
  <c r="X3611" i="21"/>
  <c r="X3610" i="21"/>
  <c r="X3609" i="21"/>
  <c r="X3608" i="21"/>
  <c r="X3607" i="21"/>
  <c r="X3606" i="21"/>
  <c r="X3605" i="21"/>
  <c r="X3604" i="21"/>
  <c r="X3603" i="21"/>
  <c r="X3602" i="21"/>
  <c r="X3601" i="21"/>
  <c r="X3600" i="21"/>
  <c r="X3599" i="21"/>
  <c r="X3598" i="21"/>
  <c r="X3597" i="21"/>
  <c r="X3596" i="21"/>
  <c r="X3595" i="21"/>
  <c r="X3594" i="21"/>
  <c r="X3593" i="21"/>
  <c r="X3592" i="21"/>
  <c r="X3591" i="21"/>
  <c r="X3590" i="21"/>
  <c r="X3589" i="21"/>
  <c r="X3588" i="21"/>
  <c r="X3587" i="21"/>
  <c r="X3586" i="21"/>
  <c r="X3585" i="21"/>
  <c r="X3584" i="21"/>
  <c r="X3583" i="21"/>
  <c r="X3582" i="21"/>
  <c r="X3581" i="21"/>
  <c r="X3580" i="21"/>
  <c r="X3579" i="21"/>
  <c r="X3578" i="21"/>
  <c r="X3577" i="21"/>
  <c r="X3576" i="21"/>
  <c r="X3575" i="21"/>
  <c r="X3574" i="21"/>
  <c r="X3573" i="21"/>
  <c r="X3572" i="21"/>
  <c r="X3571" i="21"/>
  <c r="X3570" i="21"/>
  <c r="X3569" i="21"/>
  <c r="X3568" i="21"/>
  <c r="X3567" i="21"/>
  <c r="X3566" i="21"/>
  <c r="X3565" i="21"/>
  <c r="X3564" i="21"/>
  <c r="X3563" i="21"/>
  <c r="X3562" i="21"/>
  <c r="X3561" i="21"/>
  <c r="X3560" i="21"/>
  <c r="X3559" i="21"/>
  <c r="X3558" i="21"/>
  <c r="X3557" i="21"/>
  <c r="X3556" i="21"/>
  <c r="X3555" i="21"/>
  <c r="X3554" i="21"/>
  <c r="X3553" i="21"/>
  <c r="X3552" i="21"/>
  <c r="X3551" i="21"/>
  <c r="X3550" i="21"/>
  <c r="X3549" i="21"/>
  <c r="X3548" i="21"/>
  <c r="X3547" i="21"/>
  <c r="X3546" i="21"/>
  <c r="X3545" i="21"/>
  <c r="X3544" i="21"/>
  <c r="X3543" i="21"/>
  <c r="X3542" i="21"/>
  <c r="X3541" i="21"/>
  <c r="X3540" i="21"/>
  <c r="X3539" i="21"/>
  <c r="X3538" i="21"/>
  <c r="X3537" i="21"/>
  <c r="X3536" i="21"/>
  <c r="X3535" i="21"/>
  <c r="X3534" i="21"/>
  <c r="X3533" i="21"/>
  <c r="X3532" i="21"/>
  <c r="X3531" i="21"/>
  <c r="X3530" i="21"/>
  <c r="X3529" i="21"/>
  <c r="X3528" i="21"/>
  <c r="X3527" i="21"/>
  <c r="X3526" i="21"/>
  <c r="X3525" i="21"/>
  <c r="X3524" i="21"/>
  <c r="X3523" i="21"/>
  <c r="X3522" i="21"/>
  <c r="X3521" i="21"/>
  <c r="X3520" i="21"/>
  <c r="X3519" i="21"/>
  <c r="X3518" i="21"/>
  <c r="X3517" i="21"/>
  <c r="X3516" i="21"/>
  <c r="X3515" i="21"/>
  <c r="X3514" i="21"/>
  <c r="X3513" i="21"/>
  <c r="X3512" i="21"/>
  <c r="X3511" i="21"/>
  <c r="X3510" i="21"/>
  <c r="X3509" i="21"/>
  <c r="X3508" i="21"/>
  <c r="X3507" i="21"/>
  <c r="X3506" i="21"/>
  <c r="X3505" i="21"/>
  <c r="X3504" i="21"/>
  <c r="X3503" i="21"/>
  <c r="X3502" i="21"/>
  <c r="X3501" i="21"/>
  <c r="X3500" i="21"/>
  <c r="X3499" i="21"/>
  <c r="X3498" i="21"/>
  <c r="X3497" i="21"/>
  <c r="X3496" i="21"/>
  <c r="X3495" i="21"/>
  <c r="X3494" i="21"/>
  <c r="X3493" i="21"/>
  <c r="X3492" i="21"/>
  <c r="X3491" i="21"/>
  <c r="X3490" i="21"/>
  <c r="X3489" i="21"/>
  <c r="X3488" i="21"/>
  <c r="X3487" i="21"/>
  <c r="X3486" i="21"/>
  <c r="X3485" i="21"/>
  <c r="X3484" i="21"/>
  <c r="X3483" i="21"/>
  <c r="X3482" i="21"/>
  <c r="X3481" i="21"/>
  <c r="X3480" i="21"/>
  <c r="X3479" i="21"/>
  <c r="X3478" i="21"/>
  <c r="X3477" i="21"/>
  <c r="X3476" i="21"/>
  <c r="X3475" i="21"/>
  <c r="X3474" i="21"/>
  <c r="X3473" i="21"/>
  <c r="X3472" i="21"/>
  <c r="X3471" i="21"/>
  <c r="X3470" i="21"/>
  <c r="X3469" i="21"/>
  <c r="X3468" i="21"/>
  <c r="X3467" i="21"/>
  <c r="X3466" i="21"/>
  <c r="X3465" i="21"/>
  <c r="X3464" i="21"/>
  <c r="X3463" i="21"/>
  <c r="X3462" i="21"/>
  <c r="X3461" i="21"/>
  <c r="X3460" i="21"/>
  <c r="X3459" i="21"/>
  <c r="X3458" i="21"/>
  <c r="X3457" i="21"/>
  <c r="X3456" i="21"/>
  <c r="X3455" i="21"/>
  <c r="X3454" i="21"/>
  <c r="X3453" i="21"/>
  <c r="X3452" i="21"/>
  <c r="X3451" i="21"/>
  <c r="X3450" i="21"/>
  <c r="X3449" i="21"/>
  <c r="X3448" i="21"/>
  <c r="X3447" i="21"/>
  <c r="X3446" i="21"/>
  <c r="X3445" i="21"/>
  <c r="X3444" i="21"/>
  <c r="X3443" i="21"/>
  <c r="X3442" i="21"/>
  <c r="X3441" i="21"/>
  <c r="X3440" i="21"/>
  <c r="X3439" i="21"/>
  <c r="X3438" i="21"/>
  <c r="X3437" i="21"/>
  <c r="X3436" i="21"/>
  <c r="X3435" i="21"/>
  <c r="X3434" i="21"/>
  <c r="X3433" i="21"/>
  <c r="X3432" i="21"/>
  <c r="X3431" i="21"/>
  <c r="X3430" i="21"/>
  <c r="X3429" i="21"/>
  <c r="X3428" i="21"/>
  <c r="X3427" i="21"/>
  <c r="X3426" i="21"/>
  <c r="X3425" i="21"/>
  <c r="X3424" i="21"/>
  <c r="X3423" i="21"/>
  <c r="X3422" i="21"/>
  <c r="X3421" i="21"/>
  <c r="X3420" i="21"/>
  <c r="X3419" i="21"/>
  <c r="X3418" i="21"/>
  <c r="X3417" i="21"/>
  <c r="X3416" i="21"/>
  <c r="X3415" i="21"/>
  <c r="X3414" i="21"/>
  <c r="X3413" i="21"/>
  <c r="X3412" i="21"/>
  <c r="X3411" i="21"/>
  <c r="X3410" i="21"/>
  <c r="X3409" i="21"/>
  <c r="X3408" i="21"/>
  <c r="X3407" i="21"/>
  <c r="X3406" i="21"/>
  <c r="X3405" i="21"/>
  <c r="X3404" i="21"/>
  <c r="X3403" i="21"/>
  <c r="X3402" i="21"/>
  <c r="X3401" i="21"/>
  <c r="X3400" i="21"/>
  <c r="X3399" i="21"/>
  <c r="X3398" i="21"/>
  <c r="X3397" i="21"/>
  <c r="X3396" i="21"/>
  <c r="X3395" i="21"/>
  <c r="X3394" i="21"/>
  <c r="X3393" i="21"/>
  <c r="X3392" i="21"/>
  <c r="X3391" i="21"/>
  <c r="X3390" i="21"/>
  <c r="X3389" i="21"/>
  <c r="X3388" i="21"/>
  <c r="X3387" i="21"/>
  <c r="X3386" i="21"/>
  <c r="X3385" i="21"/>
  <c r="X3384" i="21"/>
  <c r="X3383" i="21"/>
  <c r="X3382" i="21"/>
  <c r="X3381" i="21"/>
  <c r="X3380" i="21"/>
  <c r="X3379" i="21"/>
  <c r="X3378" i="21"/>
  <c r="X3377" i="21"/>
  <c r="X3376" i="21"/>
  <c r="X3375" i="21"/>
  <c r="X3374" i="21"/>
  <c r="X3373" i="21"/>
  <c r="X3372" i="21"/>
  <c r="X3371" i="21"/>
  <c r="X3370" i="21"/>
  <c r="X3369" i="21"/>
  <c r="X3368" i="21"/>
  <c r="X3367" i="21"/>
  <c r="X3366" i="21"/>
  <c r="X3365" i="21"/>
  <c r="X3364" i="21"/>
  <c r="X3363" i="21"/>
  <c r="X3362" i="21"/>
  <c r="X3361" i="21"/>
  <c r="X3360" i="21"/>
  <c r="X3359" i="21"/>
  <c r="X3358" i="21"/>
  <c r="X3357" i="21"/>
  <c r="X3356" i="21"/>
  <c r="X3355" i="21"/>
  <c r="X3354" i="21"/>
  <c r="X3353" i="21"/>
  <c r="X3352" i="21"/>
  <c r="X3351" i="21"/>
  <c r="X3350" i="21"/>
  <c r="X3349" i="21"/>
  <c r="X3348" i="21"/>
  <c r="X3347" i="21"/>
  <c r="X3346" i="21"/>
  <c r="X3345" i="21"/>
  <c r="X3344" i="21"/>
  <c r="X3343" i="21"/>
  <c r="X3342" i="21"/>
  <c r="X3341" i="21"/>
  <c r="X3340" i="21"/>
  <c r="X3339" i="21"/>
  <c r="X3338" i="21"/>
  <c r="X3337" i="21"/>
  <c r="X3336" i="21"/>
  <c r="X3335" i="21"/>
  <c r="X3334" i="21"/>
  <c r="X3333" i="21"/>
  <c r="X3332" i="21"/>
  <c r="X3331" i="21"/>
  <c r="X3330" i="21"/>
  <c r="X3329" i="21"/>
  <c r="X3328" i="21"/>
  <c r="X3327" i="21"/>
  <c r="X3326" i="21"/>
  <c r="X3325" i="21"/>
  <c r="X3324" i="21"/>
  <c r="X3323" i="21"/>
  <c r="X3322" i="21"/>
  <c r="X3321" i="21"/>
  <c r="X3320" i="21"/>
  <c r="X3319" i="21"/>
  <c r="X3318" i="21"/>
  <c r="X3317" i="21"/>
  <c r="X3316" i="21"/>
  <c r="X3315" i="21"/>
  <c r="X3314" i="21"/>
  <c r="X3313" i="21"/>
  <c r="X3312" i="21"/>
  <c r="X3311" i="21"/>
  <c r="X3310" i="21"/>
  <c r="X3309" i="21"/>
  <c r="X3308" i="21"/>
  <c r="X3307" i="21"/>
  <c r="X3306" i="21"/>
  <c r="X3305" i="21"/>
  <c r="X3304" i="21"/>
  <c r="X3303" i="21"/>
  <c r="X3302" i="21"/>
  <c r="X3301" i="21"/>
  <c r="X3300" i="21"/>
  <c r="X3299" i="21"/>
  <c r="X3298" i="21"/>
  <c r="X3297" i="21"/>
  <c r="X3296" i="21"/>
  <c r="X3295" i="21"/>
  <c r="X3294" i="21"/>
  <c r="X3293" i="21"/>
  <c r="X3292" i="21"/>
  <c r="X3291" i="21"/>
  <c r="X3290" i="21"/>
  <c r="X3289" i="21"/>
  <c r="X3288" i="21"/>
  <c r="X3287" i="21"/>
  <c r="X3286" i="21"/>
  <c r="X3285" i="21"/>
  <c r="X3284" i="21"/>
  <c r="X3283" i="21"/>
  <c r="X3282" i="21"/>
  <c r="X3281" i="21"/>
  <c r="X3280" i="21"/>
  <c r="X3279" i="21"/>
  <c r="X3278" i="21"/>
  <c r="X3277" i="21"/>
  <c r="X3276" i="21"/>
  <c r="X3275" i="21"/>
  <c r="X3274" i="21"/>
  <c r="X3273" i="21"/>
  <c r="X3272" i="21"/>
  <c r="X3271" i="21"/>
  <c r="X3270" i="21"/>
  <c r="X3269" i="21"/>
  <c r="X3268" i="21"/>
  <c r="X3267" i="21"/>
  <c r="X3266" i="21"/>
  <c r="X3265" i="21"/>
  <c r="X3264" i="21"/>
  <c r="X3263" i="21"/>
  <c r="X3262" i="21"/>
  <c r="X3261" i="21"/>
  <c r="X3260" i="21"/>
  <c r="X3259" i="21"/>
  <c r="X3258" i="21"/>
  <c r="X3257" i="21"/>
  <c r="X3256" i="21"/>
  <c r="X3255" i="21"/>
  <c r="X3254" i="21"/>
  <c r="X3253" i="21"/>
  <c r="X3252" i="21"/>
  <c r="X3251" i="21"/>
  <c r="X3250" i="21"/>
  <c r="X3249" i="21"/>
  <c r="X3248" i="21"/>
  <c r="X3247" i="21"/>
  <c r="X3246" i="21"/>
  <c r="X3245" i="21"/>
  <c r="X3244" i="21"/>
  <c r="X3243" i="21"/>
  <c r="X3242" i="21"/>
  <c r="X3241" i="21"/>
  <c r="X3240" i="21"/>
  <c r="X3239" i="21"/>
  <c r="X3238" i="21"/>
  <c r="X3237" i="21"/>
  <c r="X3236" i="21"/>
  <c r="X3235" i="21"/>
  <c r="X3234" i="21"/>
  <c r="X3233" i="21"/>
  <c r="X3232" i="21"/>
  <c r="X3231" i="21"/>
  <c r="X3230" i="21"/>
  <c r="X3229" i="21"/>
  <c r="X3228" i="21"/>
  <c r="X3227" i="21"/>
  <c r="X3226" i="21"/>
  <c r="X3225" i="21"/>
  <c r="X3224" i="21"/>
  <c r="X3223" i="21"/>
  <c r="X3222" i="21"/>
  <c r="X3221" i="21"/>
  <c r="X3220" i="21"/>
  <c r="X3219" i="21"/>
  <c r="X3218" i="21"/>
  <c r="X3217" i="21"/>
  <c r="X3216" i="21"/>
  <c r="X3215" i="21"/>
  <c r="X3214" i="21"/>
  <c r="X3213" i="21"/>
  <c r="X3212" i="21"/>
  <c r="X3211" i="21"/>
  <c r="X3210" i="21"/>
  <c r="X3209" i="21"/>
  <c r="X3208" i="21"/>
  <c r="X3207" i="21"/>
  <c r="X3206" i="21"/>
  <c r="X3205" i="21"/>
  <c r="X3204" i="21"/>
  <c r="X3203" i="21"/>
  <c r="X3202" i="21"/>
  <c r="X3201" i="21"/>
  <c r="X3200" i="21"/>
  <c r="X3199" i="21"/>
  <c r="X3198" i="21"/>
  <c r="X3197" i="21"/>
  <c r="X3196" i="21"/>
  <c r="X3195" i="21"/>
  <c r="X3194" i="21"/>
  <c r="X3193" i="21"/>
  <c r="X3192" i="21"/>
  <c r="X3191" i="21"/>
  <c r="X3190" i="21"/>
  <c r="X3189" i="21"/>
  <c r="X3188" i="21"/>
  <c r="X3187" i="21"/>
  <c r="X3186" i="21"/>
  <c r="X3185" i="21"/>
  <c r="X3184" i="21"/>
  <c r="X3183" i="21"/>
  <c r="X3182" i="21"/>
  <c r="X3181" i="21"/>
  <c r="X3180" i="21"/>
  <c r="X3179" i="21"/>
  <c r="X3178" i="21"/>
  <c r="X3177" i="21"/>
  <c r="X3176" i="21"/>
  <c r="X3175" i="21"/>
  <c r="X3174" i="21"/>
  <c r="X3173" i="21"/>
  <c r="X3172" i="21"/>
  <c r="X3171" i="21"/>
  <c r="X3170" i="21"/>
  <c r="X3169" i="21"/>
  <c r="X3168" i="21"/>
  <c r="X3167" i="21"/>
  <c r="X3166" i="21"/>
  <c r="X3165" i="21"/>
  <c r="X3164" i="21"/>
  <c r="X3163" i="21"/>
  <c r="X3162" i="21"/>
  <c r="X3161" i="21"/>
  <c r="X3160" i="21"/>
  <c r="X3159" i="21"/>
  <c r="X3158" i="21"/>
  <c r="X3157" i="21"/>
  <c r="X3156" i="21"/>
  <c r="X3155" i="21"/>
  <c r="X3154" i="21"/>
  <c r="X3153" i="21"/>
  <c r="X3152" i="21"/>
  <c r="X3151" i="21"/>
  <c r="X3150" i="21"/>
  <c r="X3149" i="21"/>
  <c r="X3148" i="21"/>
  <c r="X3147" i="21"/>
  <c r="X3146" i="21"/>
  <c r="X3145" i="21"/>
  <c r="X3144" i="21"/>
  <c r="X3143" i="21"/>
  <c r="X3142" i="21"/>
  <c r="X3141" i="21"/>
  <c r="X3140" i="21"/>
  <c r="X3139" i="21"/>
  <c r="X3138" i="21"/>
  <c r="X3137" i="21"/>
  <c r="X3136" i="21"/>
  <c r="X3135" i="21"/>
  <c r="X3134" i="21"/>
  <c r="X3133" i="21"/>
  <c r="X3132" i="21"/>
  <c r="X3131" i="21"/>
  <c r="X3130" i="21"/>
  <c r="X3129" i="21"/>
  <c r="X3128" i="21"/>
  <c r="X3127" i="21"/>
  <c r="X3126" i="21"/>
  <c r="X3125" i="21"/>
  <c r="X3124" i="21"/>
  <c r="X3123" i="21"/>
  <c r="X3122" i="21"/>
  <c r="X3121" i="21"/>
  <c r="X3120" i="21"/>
  <c r="X3119" i="21"/>
  <c r="X3118" i="21"/>
  <c r="X3117" i="21"/>
  <c r="X3116" i="21"/>
  <c r="X3115" i="21"/>
  <c r="X3114" i="21"/>
  <c r="X3113" i="21"/>
  <c r="X3112" i="21"/>
  <c r="X3111" i="21"/>
  <c r="X3110" i="21"/>
  <c r="X3109" i="21"/>
  <c r="X3108" i="21"/>
  <c r="X3107" i="21"/>
  <c r="X3106" i="21"/>
  <c r="X3105" i="21"/>
  <c r="X3104" i="21"/>
  <c r="X3103" i="21"/>
  <c r="X3102" i="21"/>
  <c r="X3101" i="21"/>
  <c r="X3100" i="21"/>
  <c r="X3099" i="21"/>
  <c r="X3098" i="21"/>
  <c r="X3097" i="21"/>
  <c r="X3096" i="21"/>
  <c r="X3095" i="21"/>
  <c r="X3094" i="21"/>
  <c r="X3093" i="21"/>
  <c r="X3092" i="21"/>
  <c r="X3091" i="21"/>
  <c r="X3090" i="21"/>
  <c r="X3089" i="21"/>
  <c r="X3088" i="21"/>
  <c r="X3087" i="21"/>
  <c r="X3086" i="21"/>
  <c r="X3085" i="21"/>
  <c r="X3084" i="21"/>
  <c r="X3083" i="21"/>
  <c r="X3082" i="21"/>
  <c r="X3081" i="21"/>
  <c r="X3080" i="21"/>
  <c r="X3079" i="21"/>
  <c r="X3078" i="21"/>
  <c r="X3077" i="21"/>
  <c r="X3076" i="21"/>
  <c r="X3075" i="21"/>
  <c r="X3074" i="21"/>
  <c r="X3073" i="21"/>
  <c r="X3072" i="21"/>
  <c r="X3071" i="21"/>
  <c r="X3070" i="21"/>
  <c r="X3069" i="21"/>
  <c r="X3068" i="21"/>
  <c r="X3067" i="21"/>
  <c r="X3066" i="21"/>
  <c r="X3065" i="21"/>
  <c r="X3064" i="21"/>
  <c r="X3063" i="21"/>
  <c r="X3062" i="21"/>
  <c r="X3061" i="21"/>
  <c r="X3060" i="21"/>
  <c r="X3059" i="21"/>
  <c r="X3058" i="21"/>
  <c r="X3057" i="21"/>
  <c r="X3056" i="21"/>
  <c r="X3055" i="21"/>
  <c r="X3054" i="21"/>
  <c r="X3053" i="21"/>
  <c r="X3052" i="21"/>
  <c r="X3051" i="21"/>
  <c r="X3050" i="21"/>
  <c r="X3049" i="21"/>
  <c r="X3048" i="21"/>
  <c r="X3047" i="21"/>
  <c r="X3046" i="21"/>
  <c r="X3045" i="21"/>
  <c r="X3044" i="21"/>
  <c r="X3043" i="21"/>
  <c r="X3042" i="21"/>
  <c r="X3041" i="21"/>
  <c r="X3040" i="21"/>
  <c r="X3039" i="21"/>
  <c r="X3038" i="21"/>
  <c r="X3037" i="21"/>
  <c r="X3036" i="21"/>
  <c r="X3035" i="21"/>
  <c r="X3034" i="21"/>
  <c r="X3033" i="21"/>
  <c r="X3032" i="21"/>
  <c r="X3031" i="21"/>
  <c r="X3030" i="21"/>
  <c r="X3029" i="21"/>
  <c r="X3028" i="21"/>
  <c r="X3027" i="21"/>
  <c r="X3026" i="21"/>
  <c r="X3025" i="21"/>
  <c r="X3024" i="21"/>
  <c r="X3023" i="21"/>
  <c r="X3022" i="21"/>
  <c r="X3021" i="21"/>
  <c r="X3020" i="21"/>
  <c r="X3019" i="21"/>
  <c r="X3018" i="21"/>
  <c r="X3017" i="21"/>
  <c r="X3016" i="21"/>
  <c r="X3015" i="21"/>
  <c r="X3014" i="21"/>
  <c r="X3013" i="21"/>
  <c r="X3012" i="21"/>
  <c r="X3011" i="21"/>
  <c r="X3010" i="21"/>
  <c r="X3009" i="21"/>
  <c r="X3008" i="21"/>
  <c r="X3007" i="21"/>
  <c r="X3006" i="21"/>
  <c r="X3005" i="21"/>
  <c r="X3004" i="21"/>
  <c r="X3003" i="21"/>
  <c r="X3002" i="21"/>
  <c r="X3001" i="21"/>
  <c r="X3000" i="21"/>
  <c r="X2999" i="21"/>
  <c r="X2998" i="21"/>
  <c r="X2997" i="21"/>
  <c r="X2996" i="21"/>
  <c r="X2995" i="21"/>
  <c r="X2994" i="21"/>
  <c r="X2993" i="21"/>
  <c r="X2992" i="21"/>
  <c r="X2991" i="21"/>
  <c r="X2990" i="21"/>
  <c r="X2989" i="21"/>
  <c r="X2988" i="21"/>
  <c r="X2987" i="21"/>
  <c r="X2986" i="21"/>
  <c r="X2985" i="21"/>
  <c r="X2984" i="21"/>
  <c r="X2983" i="21"/>
  <c r="X2982" i="21"/>
  <c r="X2981" i="21"/>
  <c r="X2980" i="21"/>
  <c r="X2979" i="21"/>
  <c r="X2978" i="21"/>
  <c r="X2977" i="21"/>
  <c r="X2976" i="21"/>
  <c r="X2975" i="21"/>
  <c r="X2974" i="21"/>
  <c r="X2973" i="21"/>
  <c r="X2972" i="21"/>
  <c r="X2971" i="21"/>
  <c r="X2970" i="21"/>
  <c r="X2969" i="21"/>
  <c r="X2968" i="21"/>
  <c r="X2967" i="21"/>
  <c r="X2966" i="21"/>
  <c r="X2965" i="21"/>
  <c r="X2964" i="21"/>
  <c r="X2963" i="21"/>
  <c r="X2962" i="21"/>
  <c r="X2961" i="21"/>
  <c r="X2960" i="21"/>
  <c r="X2959" i="21"/>
  <c r="X2958" i="21"/>
  <c r="X2957" i="21"/>
  <c r="X2956" i="21"/>
  <c r="X2955" i="21"/>
  <c r="X2954" i="21"/>
  <c r="X2953" i="21"/>
  <c r="X2952" i="21"/>
  <c r="X2951" i="21"/>
  <c r="X2950" i="21"/>
  <c r="X2949" i="21"/>
  <c r="X2948" i="21"/>
  <c r="X2947" i="21"/>
  <c r="X2946" i="21"/>
  <c r="X2945" i="21"/>
  <c r="X2944" i="21"/>
  <c r="X2943" i="21"/>
  <c r="X2942" i="21"/>
  <c r="X2941" i="21"/>
  <c r="X2940" i="21"/>
  <c r="X2939" i="21"/>
  <c r="X2938" i="21"/>
  <c r="X2937" i="21"/>
  <c r="X2936" i="21"/>
  <c r="X2935" i="21"/>
  <c r="X2934" i="21"/>
  <c r="X2933" i="21"/>
  <c r="X2932" i="21"/>
  <c r="X2931" i="21"/>
  <c r="X2930" i="21"/>
  <c r="X2929" i="21"/>
  <c r="X2928" i="21"/>
  <c r="X2927" i="21"/>
  <c r="X2926" i="21"/>
  <c r="X2925" i="21"/>
  <c r="X2924" i="21"/>
  <c r="X2923" i="21"/>
  <c r="X2922" i="21"/>
  <c r="X2921" i="21"/>
  <c r="X2920" i="21"/>
  <c r="X2919" i="21"/>
  <c r="X2918" i="21"/>
  <c r="X2917" i="21"/>
  <c r="X2916" i="21"/>
  <c r="X2915" i="21"/>
  <c r="X2914" i="21"/>
  <c r="X2913" i="21"/>
  <c r="X2912" i="21"/>
  <c r="X2911" i="21"/>
  <c r="X2910" i="21"/>
  <c r="X2909" i="21"/>
  <c r="X2908" i="21"/>
  <c r="X2907" i="21"/>
  <c r="X2906" i="21"/>
  <c r="X2905" i="21"/>
  <c r="X2904" i="21"/>
  <c r="X2903" i="21"/>
  <c r="X2902" i="21"/>
  <c r="X2901" i="21"/>
  <c r="X2900" i="21"/>
  <c r="X2899" i="21"/>
  <c r="X2898" i="21"/>
  <c r="X2897" i="21"/>
  <c r="X2896" i="21"/>
  <c r="X2895" i="21"/>
  <c r="X2894" i="21"/>
  <c r="X2893" i="21"/>
  <c r="X2892" i="21"/>
  <c r="X2891" i="21"/>
  <c r="X2890" i="21"/>
  <c r="X2889" i="21"/>
  <c r="X2888" i="21"/>
  <c r="X2887" i="21"/>
  <c r="X2886" i="21"/>
  <c r="X2885" i="21"/>
  <c r="X2884" i="21"/>
  <c r="X2883" i="21"/>
  <c r="X2882" i="21"/>
  <c r="X2881" i="21"/>
  <c r="X2880" i="21"/>
  <c r="X2879" i="21"/>
  <c r="X2878" i="21"/>
  <c r="X2877" i="21"/>
  <c r="X2876" i="21"/>
  <c r="X2875" i="21"/>
  <c r="X2874" i="21"/>
  <c r="X2873" i="21"/>
  <c r="X2872" i="21"/>
  <c r="X2871" i="21"/>
  <c r="X2870" i="21"/>
  <c r="X2869" i="21"/>
  <c r="X2868" i="21"/>
  <c r="X2867" i="21"/>
  <c r="X2866" i="21"/>
  <c r="X2865" i="21"/>
  <c r="X2864" i="21"/>
  <c r="X2863" i="21"/>
  <c r="X2862" i="21"/>
  <c r="X2861" i="21"/>
  <c r="X2860" i="21"/>
  <c r="X2859" i="21"/>
  <c r="X2858" i="21"/>
  <c r="X2857" i="21"/>
  <c r="X2856" i="21"/>
  <c r="X2855" i="21"/>
  <c r="X2854" i="21"/>
  <c r="X2853" i="21"/>
  <c r="X2852" i="21"/>
  <c r="X2851" i="21"/>
  <c r="X2850" i="21"/>
  <c r="X2849" i="21"/>
  <c r="X2848" i="21"/>
  <c r="X2847" i="21"/>
  <c r="X2846" i="21"/>
  <c r="X2845" i="21"/>
  <c r="X2844" i="21"/>
  <c r="X2843" i="21"/>
  <c r="X2842" i="21"/>
  <c r="X2841" i="21"/>
  <c r="X2840" i="21"/>
  <c r="X2839" i="21"/>
  <c r="X2838" i="21"/>
  <c r="X2837" i="21"/>
  <c r="X2836" i="21"/>
  <c r="X2835" i="21"/>
  <c r="X2834" i="21"/>
  <c r="X2833" i="21"/>
  <c r="X2832" i="21"/>
  <c r="X2831" i="21"/>
  <c r="X2830" i="21"/>
  <c r="X2829" i="21"/>
  <c r="X2828" i="21"/>
  <c r="X2827" i="21"/>
  <c r="X2826" i="21"/>
  <c r="X2825" i="21"/>
  <c r="X2824" i="21"/>
  <c r="X2823" i="21"/>
  <c r="X2822" i="21"/>
  <c r="X2821" i="21"/>
  <c r="X2820" i="21"/>
  <c r="X2819" i="21"/>
  <c r="X2818" i="21"/>
  <c r="X2817" i="21"/>
  <c r="X2816" i="21"/>
  <c r="X2815" i="21"/>
  <c r="X2814" i="21"/>
  <c r="X2813" i="21"/>
  <c r="X2812" i="21"/>
  <c r="X2811" i="21"/>
  <c r="X2810" i="21"/>
  <c r="X2809" i="21"/>
  <c r="X2808" i="21"/>
  <c r="X2807" i="21"/>
  <c r="X2806" i="21"/>
  <c r="X2805" i="21"/>
  <c r="X2804" i="21"/>
  <c r="X2803" i="21"/>
  <c r="X2802" i="21"/>
  <c r="X2801" i="21"/>
  <c r="X2800" i="21"/>
  <c r="X2799" i="21"/>
  <c r="X2798" i="21"/>
  <c r="X2797" i="21"/>
  <c r="X2796" i="21"/>
  <c r="X2795" i="21"/>
  <c r="X2794" i="21"/>
  <c r="X2793" i="21"/>
  <c r="X2792" i="21"/>
  <c r="X2791" i="21"/>
  <c r="X2790" i="21"/>
  <c r="X2789" i="21"/>
  <c r="X2788" i="21"/>
  <c r="X2787" i="21"/>
  <c r="X2786" i="21"/>
  <c r="X2785" i="21"/>
  <c r="X2784" i="21"/>
  <c r="X2783" i="21"/>
  <c r="X2782" i="21"/>
  <c r="X2781" i="21"/>
  <c r="X2780" i="21"/>
  <c r="X2779" i="21"/>
  <c r="X2778" i="21"/>
  <c r="X2777" i="21"/>
  <c r="X2776" i="21"/>
  <c r="X2775" i="21"/>
  <c r="X2774" i="21"/>
  <c r="X2773" i="21"/>
  <c r="X2772" i="21"/>
  <c r="X2771" i="21"/>
  <c r="X2770" i="21"/>
  <c r="X2769" i="21"/>
  <c r="X2768" i="21"/>
  <c r="X2767" i="21"/>
  <c r="X2766" i="21"/>
  <c r="X2765" i="21"/>
  <c r="X2764" i="21"/>
  <c r="X2763" i="21"/>
  <c r="X2762" i="21"/>
  <c r="X2761" i="21"/>
  <c r="X2760" i="21"/>
  <c r="X2759" i="21"/>
  <c r="X2758" i="21"/>
  <c r="X2757" i="21"/>
  <c r="X2756" i="21"/>
  <c r="X2755" i="21"/>
  <c r="X2754" i="21"/>
  <c r="X2753" i="21"/>
  <c r="X2752" i="21"/>
  <c r="X2751" i="21"/>
  <c r="X2750" i="21"/>
  <c r="X2749" i="21"/>
  <c r="X2748" i="21"/>
  <c r="X2747" i="21"/>
  <c r="X2746" i="21"/>
  <c r="X2745" i="21"/>
  <c r="X2744" i="21"/>
  <c r="X2743" i="21"/>
  <c r="X2742" i="21"/>
  <c r="X2741" i="21"/>
  <c r="X2740" i="21"/>
  <c r="X2739" i="21"/>
  <c r="X2738" i="21"/>
  <c r="X2737" i="21"/>
  <c r="X2736" i="21"/>
  <c r="X2735" i="21"/>
  <c r="X2734" i="21"/>
  <c r="X2733" i="21"/>
  <c r="X2732" i="21"/>
  <c r="X2731" i="21"/>
  <c r="X2730" i="21"/>
  <c r="X2729" i="21"/>
  <c r="X2728" i="21"/>
  <c r="X2727" i="21"/>
  <c r="X2726" i="21"/>
  <c r="X2725" i="21"/>
  <c r="X2724" i="21"/>
  <c r="X2723" i="21"/>
  <c r="X2722" i="21"/>
  <c r="X2721" i="21"/>
  <c r="X2720" i="21"/>
  <c r="X2719" i="21"/>
  <c r="X2718" i="21"/>
  <c r="X2717" i="21"/>
  <c r="X2716" i="21"/>
  <c r="X2715" i="21"/>
  <c r="X2714" i="21"/>
  <c r="X2713" i="21"/>
  <c r="X2712" i="21"/>
  <c r="X2711" i="21"/>
  <c r="X2710" i="21"/>
  <c r="X2709" i="21"/>
  <c r="X2708" i="21"/>
  <c r="X2707" i="21"/>
  <c r="X2706" i="21"/>
  <c r="X2705" i="21"/>
  <c r="X2704" i="21"/>
  <c r="X2703" i="21"/>
  <c r="X2702" i="21"/>
  <c r="X2701" i="21"/>
  <c r="X2700" i="21"/>
  <c r="X2699" i="21"/>
  <c r="X2698" i="21"/>
  <c r="X2697" i="21"/>
  <c r="X2696" i="21"/>
  <c r="X2695" i="21"/>
  <c r="X2694" i="21"/>
  <c r="X2693" i="21"/>
  <c r="X2692" i="21"/>
  <c r="X2691" i="21"/>
  <c r="X2690" i="21"/>
  <c r="X2689" i="21"/>
  <c r="X2688" i="21"/>
  <c r="X2687" i="21"/>
  <c r="X2686" i="21"/>
  <c r="X2685" i="21"/>
  <c r="X2684" i="21"/>
  <c r="X2683" i="21"/>
  <c r="X2682" i="21"/>
  <c r="X2681" i="21"/>
  <c r="X2680" i="21"/>
  <c r="X2679" i="21"/>
  <c r="X2678" i="21"/>
  <c r="X2677" i="21"/>
  <c r="X2676" i="21"/>
  <c r="X2675" i="21"/>
  <c r="X2674" i="21"/>
  <c r="X2673" i="21"/>
  <c r="X2672" i="21"/>
  <c r="X2671" i="21"/>
  <c r="X2670" i="21"/>
  <c r="X2669" i="21"/>
  <c r="X2668" i="21"/>
  <c r="X2667" i="21"/>
  <c r="X2666" i="21"/>
  <c r="X2665" i="21"/>
  <c r="X2664" i="21"/>
  <c r="X2663" i="21"/>
  <c r="X2662" i="21"/>
  <c r="X2661" i="21"/>
  <c r="X2660" i="21"/>
  <c r="X2659" i="21"/>
  <c r="X2658" i="21"/>
  <c r="X2657" i="21"/>
  <c r="X2656" i="21"/>
  <c r="X2655" i="21"/>
  <c r="X2654" i="21"/>
  <c r="X2653" i="21"/>
  <c r="X2652" i="21"/>
  <c r="X2651" i="21"/>
  <c r="X2650" i="21"/>
  <c r="X2649" i="21"/>
  <c r="X2648" i="21"/>
  <c r="X2647" i="21"/>
  <c r="X2646" i="21"/>
  <c r="X2645" i="21"/>
  <c r="X2644" i="21"/>
  <c r="X2643" i="21"/>
  <c r="X2642" i="21"/>
  <c r="X2641" i="21"/>
  <c r="X2640" i="21"/>
  <c r="X2639" i="21"/>
  <c r="X2638" i="21"/>
  <c r="X2637" i="21"/>
  <c r="X2636" i="21"/>
  <c r="X2635" i="21"/>
  <c r="X2634" i="21"/>
  <c r="X2633" i="21"/>
  <c r="X2632" i="21"/>
  <c r="X2631" i="21"/>
  <c r="X2630" i="21"/>
  <c r="X2629" i="21"/>
  <c r="X2628" i="21"/>
  <c r="X2627" i="21"/>
  <c r="X2626" i="21"/>
  <c r="X2625" i="21"/>
  <c r="X2624" i="21"/>
  <c r="X2623" i="21"/>
  <c r="X2622" i="21"/>
  <c r="X2621" i="21"/>
  <c r="X2620" i="21"/>
  <c r="X2619" i="21"/>
  <c r="X2618" i="21"/>
  <c r="X2617" i="21"/>
  <c r="X2616" i="21"/>
  <c r="X2615" i="21"/>
  <c r="X2614" i="21"/>
  <c r="X2613" i="21"/>
  <c r="X2612" i="21"/>
  <c r="X2611" i="21"/>
  <c r="X2610" i="21"/>
  <c r="X2609" i="21"/>
  <c r="X2608" i="21"/>
  <c r="X2607" i="21"/>
  <c r="X2606" i="21"/>
  <c r="X2605" i="21"/>
  <c r="X2604" i="21"/>
  <c r="X2603" i="21"/>
  <c r="X2602" i="21"/>
  <c r="X2601" i="21"/>
  <c r="X2600" i="21"/>
  <c r="X2599" i="21"/>
  <c r="X2598" i="21"/>
  <c r="X2597" i="21"/>
  <c r="X2596" i="21"/>
  <c r="X2595" i="21"/>
  <c r="X2594" i="21"/>
  <c r="X2593" i="21"/>
  <c r="X2592" i="21"/>
  <c r="X2591" i="21"/>
  <c r="X2590" i="21"/>
  <c r="X2589" i="21"/>
  <c r="X2588" i="21"/>
  <c r="X2587" i="21"/>
  <c r="X2586" i="21"/>
  <c r="X2585" i="21"/>
  <c r="X2584" i="21"/>
  <c r="X2583" i="21"/>
  <c r="X2582" i="21"/>
  <c r="X2581" i="21"/>
  <c r="X2580" i="21"/>
  <c r="X2579" i="21"/>
  <c r="X2578" i="21"/>
  <c r="X2577" i="21"/>
  <c r="X2576" i="21"/>
  <c r="X2575" i="21"/>
  <c r="X2574" i="21"/>
  <c r="X2573" i="21"/>
  <c r="X2572" i="21"/>
  <c r="X2571" i="21"/>
  <c r="X2570" i="21"/>
  <c r="X2569" i="21"/>
  <c r="X2568" i="21"/>
  <c r="X2567" i="21"/>
  <c r="X2566" i="21"/>
  <c r="X2565" i="21"/>
  <c r="X2564" i="21"/>
  <c r="X2563" i="21"/>
  <c r="X2562" i="21"/>
  <c r="X2561" i="21"/>
  <c r="X2560" i="21"/>
  <c r="X2559" i="21"/>
  <c r="X2558" i="21"/>
  <c r="X2557" i="21"/>
  <c r="X2556" i="21"/>
  <c r="X2555" i="21"/>
  <c r="X2554" i="21"/>
  <c r="X2553" i="21"/>
  <c r="X2552" i="21"/>
  <c r="X2551" i="21"/>
  <c r="X2550" i="21"/>
  <c r="X2549" i="21"/>
  <c r="X2548" i="21"/>
  <c r="X2547" i="21"/>
  <c r="X2546" i="21"/>
  <c r="X2545" i="21"/>
  <c r="X2544" i="21"/>
  <c r="X2543" i="21"/>
  <c r="X2542" i="21"/>
  <c r="X2541" i="21"/>
  <c r="X2540" i="21"/>
  <c r="X2539" i="21"/>
  <c r="X2538" i="21"/>
  <c r="X2537" i="21"/>
  <c r="X2536" i="21"/>
  <c r="X2535" i="21"/>
  <c r="X2534" i="21"/>
  <c r="X2533" i="21"/>
  <c r="X2532" i="21"/>
  <c r="X2531" i="21"/>
  <c r="X2530" i="21"/>
  <c r="X2529" i="21"/>
  <c r="X2528" i="21"/>
  <c r="X2527" i="21"/>
  <c r="X2526" i="21"/>
  <c r="X2525" i="21"/>
  <c r="X2524" i="21"/>
  <c r="X2523" i="21"/>
  <c r="X2522" i="21"/>
  <c r="X2521" i="21"/>
  <c r="X2520" i="21"/>
  <c r="X2519" i="21"/>
  <c r="X2518" i="21"/>
  <c r="X2517" i="21"/>
  <c r="X2516" i="21"/>
  <c r="X2515" i="21"/>
  <c r="X2514" i="21"/>
  <c r="X2513" i="21"/>
  <c r="X2512" i="21"/>
  <c r="X2511" i="21"/>
  <c r="X2510" i="21"/>
  <c r="X2509" i="21"/>
  <c r="X2508" i="21"/>
  <c r="X2507" i="21"/>
  <c r="X2506" i="21"/>
  <c r="X2505" i="21"/>
  <c r="X2504" i="21"/>
  <c r="X2503" i="21"/>
  <c r="X2502" i="21"/>
  <c r="X2501" i="21"/>
  <c r="X2500" i="21"/>
  <c r="X2499" i="21"/>
  <c r="X2498" i="21"/>
  <c r="X2497" i="21"/>
  <c r="X2496" i="21"/>
  <c r="X2495" i="21"/>
  <c r="X2494" i="21"/>
  <c r="X2493" i="21"/>
  <c r="X2492" i="21"/>
  <c r="X2491" i="21"/>
  <c r="X2490" i="21"/>
  <c r="X2489" i="21"/>
  <c r="X2488" i="21"/>
  <c r="X2487" i="21"/>
  <c r="X2486" i="21"/>
  <c r="X2485" i="21"/>
  <c r="X2484" i="21"/>
  <c r="X2483" i="21"/>
  <c r="X2482" i="21"/>
  <c r="X2481" i="21"/>
  <c r="X2480" i="21"/>
  <c r="X2479" i="21"/>
  <c r="X2478" i="21"/>
  <c r="X2477" i="21"/>
  <c r="X2476" i="21"/>
  <c r="X2475" i="21"/>
  <c r="X2474" i="21"/>
  <c r="X2473" i="21"/>
  <c r="X2472" i="21"/>
  <c r="X2471" i="21"/>
  <c r="X2470" i="21"/>
  <c r="X2469" i="21"/>
  <c r="X2468" i="21"/>
  <c r="X2467" i="21"/>
  <c r="X2466" i="21"/>
  <c r="X2465" i="21"/>
  <c r="X2464" i="21"/>
  <c r="X2463" i="21"/>
  <c r="X2462" i="21"/>
  <c r="X2461" i="21"/>
  <c r="X2460" i="21"/>
  <c r="X2459" i="21"/>
  <c r="X2458" i="21"/>
  <c r="X2457" i="21"/>
  <c r="X2456" i="21"/>
  <c r="X2455" i="21"/>
  <c r="X2454" i="21"/>
  <c r="X2453" i="21"/>
  <c r="X2452" i="21"/>
  <c r="X2451" i="21"/>
  <c r="X2450" i="21"/>
  <c r="X2449" i="21"/>
  <c r="X2448" i="21"/>
  <c r="X2447" i="21"/>
  <c r="X2446" i="21"/>
  <c r="X2445" i="21"/>
  <c r="X2444" i="21"/>
  <c r="X2443" i="21"/>
  <c r="X2442" i="21"/>
  <c r="X2441" i="21"/>
  <c r="X2440" i="21"/>
  <c r="X2439" i="21"/>
  <c r="X2438" i="21"/>
  <c r="X2437" i="21"/>
  <c r="X2436" i="21"/>
  <c r="X2435" i="21"/>
  <c r="X2434" i="21"/>
  <c r="X2433" i="21"/>
  <c r="X2432" i="21"/>
  <c r="X2431" i="21"/>
  <c r="X2430" i="21"/>
  <c r="X2429" i="21"/>
  <c r="X2428" i="21"/>
  <c r="X2427" i="21"/>
  <c r="X2426" i="21"/>
  <c r="X2425" i="21"/>
  <c r="X2424" i="21"/>
  <c r="X2423" i="21"/>
  <c r="X2422" i="21"/>
  <c r="X2421" i="21"/>
  <c r="X2420" i="21"/>
  <c r="X2419" i="21"/>
  <c r="X2418" i="21"/>
  <c r="X2417" i="21"/>
  <c r="X2416" i="21"/>
  <c r="X2415" i="21"/>
  <c r="X2414" i="21"/>
  <c r="X2413" i="21"/>
  <c r="X2412" i="21"/>
  <c r="X2411" i="21"/>
  <c r="X2410" i="21"/>
  <c r="X2409" i="21"/>
  <c r="X2408" i="21"/>
  <c r="X2407" i="21"/>
  <c r="X2406" i="21"/>
  <c r="X2405" i="21"/>
  <c r="X2404" i="21"/>
  <c r="X2403" i="21"/>
  <c r="X2402" i="21"/>
  <c r="X2401" i="21"/>
  <c r="X2400" i="21"/>
  <c r="X2399" i="21"/>
  <c r="X2398" i="21"/>
  <c r="X2397" i="21"/>
  <c r="X2396" i="21"/>
  <c r="X2395" i="21"/>
  <c r="X2394" i="21"/>
  <c r="X2393" i="21"/>
  <c r="X2392" i="21"/>
  <c r="X2391" i="21"/>
  <c r="X2390" i="21"/>
  <c r="X2389" i="21"/>
  <c r="X2388" i="21"/>
  <c r="X2387" i="21"/>
  <c r="X2386" i="21"/>
  <c r="X2385" i="21"/>
  <c r="X2384" i="21"/>
  <c r="X2383" i="21"/>
  <c r="X2382" i="21"/>
  <c r="X2381" i="21"/>
  <c r="X2380" i="21"/>
  <c r="X2379" i="21"/>
  <c r="X2378" i="21"/>
  <c r="X2377" i="21"/>
  <c r="X2376" i="21"/>
  <c r="X2375" i="21"/>
  <c r="X2374" i="21"/>
  <c r="X2373" i="21"/>
  <c r="X2372" i="21"/>
  <c r="X2371" i="21"/>
  <c r="X2370" i="21"/>
  <c r="X2369" i="21"/>
  <c r="X2368" i="21"/>
  <c r="X2367" i="21"/>
  <c r="X2366" i="21"/>
  <c r="X2365" i="21"/>
  <c r="X2364" i="21"/>
  <c r="X2363" i="21"/>
  <c r="X2362" i="21"/>
  <c r="X2361" i="21"/>
  <c r="X2360" i="21"/>
  <c r="X2359" i="21"/>
  <c r="X2358" i="21"/>
  <c r="X2357" i="21"/>
  <c r="X2356" i="21"/>
  <c r="X2355" i="21"/>
  <c r="X2354" i="21"/>
  <c r="X2353" i="21"/>
  <c r="X2352" i="21"/>
  <c r="X2351" i="21"/>
  <c r="X2350" i="21"/>
  <c r="X2349" i="21"/>
  <c r="X2348" i="21"/>
  <c r="X2347" i="21"/>
  <c r="X2346" i="21"/>
  <c r="X2345" i="21"/>
  <c r="X2344" i="21"/>
  <c r="X2343" i="21"/>
  <c r="X2342" i="21"/>
  <c r="X2341" i="21"/>
  <c r="X2340" i="21"/>
  <c r="X2339" i="21"/>
  <c r="X2338" i="21"/>
  <c r="X2337" i="21"/>
  <c r="X2336" i="21"/>
  <c r="X2335" i="21"/>
  <c r="X2334" i="21"/>
  <c r="X2333" i="21"/>
  <c r="X2332" i="21"/>
  <c r="X2331" i="21"/>
  <c r="X2330" i="21"/>
  <c r="X2329" i="21"/>
  <c r="X2328" i="21"/>
  <c r="X2327" i="21"/>
  <c r="X2326" i="21"/>
  <c r="X2325" i="21"/>
  <c r="X2324" i="21"/>
  <c r="X2323" i="21"/>
  <c r="X2322" i="21"/>
  <c r="X2321" i="21"/>
  <c r="X2320" i="21"/>
  <c r="X2319" i="21"/>
  <c r="X2318" i="21"/>
  <c r="X2317" i="21"/>
  <c r="X2316" i="21"/>
  <c r="X2315" i="21"/>
  <c r="X2314" i="21"/>
  <c r="X2313" i="21"/>
  <c r="X2312" i="21"/>
  <c r="X2311" i="21"/>
  <c r="X2310" i="21"/>
  <c r="X2309" i="21"/>
  <c r="X2308" i="21"/>
  <c r="X2307" i="21"/>
  <c r="X2306" i="21"/>
  <c r="X2305" i="21"/>
  <c r="X2304" i="21"/>
  <c r="X2303" i="21"/>
  <c r="X2302" i="21"/>
  <c r="X2301" i="21"/>
  <c r="X2300" i="21"/>
  <c r="X2299" i="21"/>
  <c r="X2298" i="21"/>
  <c r="X2297" i="21"/>
  <c r="X2296" i="21"/>
  <c r="X2295" i="21"/>
  <c r="X2294" i="21"/>
  <c r="X2293" i="21"/>
  <c r="X2292" i="21"/>
  <c r="X2291" i="21"/>
  <c r="X2290" i="21"/>
  <c r="X2289" i="21"/>
  <c r="X2288" i="21"/>
  <c r="X2287" i="21"/>
  <c r="X2286" i="21"/>
  <c r="X2285" i="21"/>
  <c r="X2284" i="21"/>
  <c r="X2283" i="21"/>
  <c r="X2282" i="21"/>
  <c r="X2281" i="21"/>
  <c r="X2280" i="21"/>
  <c r="X2279" i="21"/>
  <c r="X2278" i="21"/>
  <c r="X2277" i="21"/>
  <c r="X2276" i="21"/>
  <c r="X2275" i="21"/>
  <c r="X2274" i="21"/>
  <c r="X2273" i="21"/>
  <c r="X2272" i="21"/>
  <c r="X2271" i="21"/>
  <c r="X2270" i="21"/>
  <c r="X2269" i="21"/>
  <c r="X2268" i="21"/>
  <c r="X2267" i="21"/>
  <c r="X2266" i="21"/>
  <c r="X2265" i="21"/>
  <c r="X2264" i="21"/>
  <c r="X2263" i="21"/>
  <c r="X2262" i="21"/>
  <c r="X2261" i="21"/>
  <c r="X2260" i="21"/>
  <c r="X2259" i="21"/>
  <c r="X2258" i="21"/>
  <c r="X2257" i="21"/>
  <c r="X2256" i="21"/>
  <c r="X2255" i="21"/>
  <c r="X2254" i="21"/>
  <c r="X2253" i="21"/>
  <c r="X2252" i="21"/>
  <c r="X2251" i="21"/>
  <c r="X2250" i="21"/>
  <c r="X2249" i="21"/>
  <c r="X2248" i="21"/>
  <c r="X2247" i="21"/>
  <c r="X2246" i="21"/>
  <c r="X2245" i="21"/>
  <c r="X2244" i="21"/>
  <c r="X2243" i="21"/>
  <c r="X2242" i="21"/>
  <c r="X2241" i="21"/>
  <c r="X2240" i="21"/>
  <c r="X2239" i="21"/>
  <c r="X2238" i="21"/>
  <c r="X2237" i="21"/>
  <c r="X2236" i="21"/>
  <c r="X2235" i="21"/>
  <c r="X2234" i="21"/>
  <c r="X2233" i="21"/>
  <c r="X2232" i="21"/>
  <c r="X2231" i="21"/>
  <c r="X2230" i="21"/>
  <c r="X2229" i="21"/>
  <c r="X2228" i="21"/>
  <c r="X2227" i="21"/>
  <c r="X2226" i="21"/>
  <c r="X2225" i="21"/>
  <c r="X2224" i="21"/>
  <c r="X2223" i="21"/>
  <c r="X2222" i="21"/>
  <c r="X2221" i="21"/>
  <c r="X2220" i="21"/>
  <c r="X2219" i="21"/>
  <c r="X2218" i="21"/>
  <c r="X2217" i="21"/>
  <c r="X2216" i="21"/>
  <c r="X2215" i="21"/>
  <c r="X2214" i="21"/>
  <c r="X2213" i="21"/>
  <c r="X2212" i="21"/>
  <c r="X2211" i="21"/>
  <c r="X2210" i="21"/>
  <c r="X2209" i="21"/>
  <c r="X2208" i="21"/>
  <c r="X2207" i="21"/>
  <c r="X2206" i="21"/>
  <c r="X2205" i="21"/>
  <c r="X2204" i="21"/>
  <c r="X2203" i="21"/>
  <c r="X2202" i="21"/>
  <c r="X2201" i="21"/>
  <c r="X2200" i="21"/>
  <c r="X2199" i="21"/>
  <c r="X2198" i="21"/>
  <c r="X2197" i="21"/>
  <c r="X2196" i="21"/>
  <c r="X2195" i="21"/>
  <c r="X2194" i="21"/>
  <c r="X2193" i="21"/>
  <c r="X2192" i="21"/>
  <c r="X2191" i="21"/>
  <c r="X2190" i="21"/>
  <c r="X2189" i="21"/>
  <c r="X2188" i="21"/>
  <c r="X2187" i="21"/>
  <c r="X2186" i="21"/>
  <c r="X2185" i="21"/>
  <c r="X2184" i="21"/>
  <c r="X2183" i="21"/>
  <c r="X2182" i="21"/>
  <c r="X2181" i="21"/>
  <c r="X2180" i="21"/>
  <c r="X2179" i="21"/>
  <c r="X2178" i="21"/>
  <c r="X2177" i="21"/>
  <c r="X2176" i="21"/>
  <c r="X2175" i="21"/>
  <c r="X2174" i="21"/>
  <c r="X2173" i="21"/>
  <c r="X2172" i="21"/>
  <c r="X2171" i="21"/>
  <c r="X2170" i="21"/>
  <c r="X2169" i="21"/>
  <c r="X2168" i="21"/>
  <c r="X2167" i="21"/>
  <c r="X2166" i="21"/>
  <c r="X2165" i="21"/>
  <c r="X2164" i="21"/>
  <c r="X2163" i="21"/>
  <c r="X2162" i="21"/>
  <c r="X2161" i="21"/>
  <c r="X2160" i="21"/>
  <c r="X2159" i="21"/>
  <c r="X2158" i="21"/>
  <c r="X2157" i="21"/>
  <c r="X2156" i="21"/>
  <c r="X2155" i="21"/>
  <c r="X2154" i="21"/>
  <c r="X2153" i="21"/>
  <c r="X2152" i="21"/>
  <c r="X2151" i="21"/>
  <c r="X2150" i="21"/>
  <c r="X2149" i="21"/>
  <c r="X2148" i="21"/>
  <c r="X2147" i="21"/>
  <c r="X2146" i="21"/>
  <c r="X2145" i="21"/>
  <c r="X2144" i="21"/>
  <c r="X2143" i="21"/>
  <c r="X2142" i="21"/>
  <c r="X2141" i="21"/>
  <c r="X2140" i="21"/>
  <c r="X2139" i="21"/>
  <c r="X2138" i="21"/>
  <c r="X2137" i="21"/>
  <c r="X2136" i="21"/>
  <c r="X2135" i="21"/>
  <c r="X2134" i="21"/>
  <c r="X2133" i="21"/>
  <c r="X2132" i="21"/>
  <c r="X2131" i="21"/>
  <c r="X2130" i="21"/>
  <c r="X2129" i="21"/>
  <c r="X2128" i="21"/>
  <c r="X2127" i="21"/>
  <c r="X2126" i="21"/>
  <c r="X2125" i="21"/>
  <c r="X2124" i="21"/>
  <c r="X2123" i="21"/>
  <c r="X2122" i="21"/>
  <c r="X2121" i="21"/>
  <c r="X2120" i="21"/>
  <c r="X2119" i="21"/>
  <c r="X2118" i="21"/>
  <c r="X2117" i="21"/>
  <c r="X2116" i="21"/>
  <c r="X2115" i="21"/>
  <c r="X2114" i="21"/>
  <c r="X2113" i="21"/>
  <c r="X2112" i="21"/>
  <c r="X2111" i="21"/>
  <c r="X2110" i="21"/>
  <c r="X2109" i="21"/>
  <c r="X2108" i="21"/>
  <c r="X2107" i="21"/>
  <c r="X2106" i="21"/>
  <c r="X2105" i="21"/>
  <c r="X2104" i="21"/>
  <c r="X2103" i="21"/>
  <c r="X2102" i="21"/>
  <c r="X2101" i="21"/>
  <c r="X2100" i="21"/>
  <c r="X2099" i="21"/>
  <c r="X2098" i="21"/>
  <c r="X2097" i="21"/>
  <c r="X2096" i="21"/>
  <c r="X2095" i="21"/>
  <c r="X2094" i="21"/>
  <c r="X2093" i="21"/>
  <c r="X2092" i="21"/>
  <c r="X2091" i="21"/>
  <c r="X2090" i="21"/>
  <c r="X2089" i="21"/>
  <c r="X2088" i="21"/>
  <c r="X2087" i="21"/>
  <c r="X2086" i="21"/>
  <c r="X2085" i="21"/>
  <c r="X2084" i="21"/>
  <c r="X2083" i="21"/>
  <c r="X2082" i="21"/>
  <c r="X2081" i="21"/>
  <c r="X2080" i="21"/>
  <c r="X2079" i="21"/>
  <c r="X2078" i="21"/>
  <c r="X2077" i="21"/>
  <c r="X2076" i="21"/>
  <c r="X2075" i="21"/>
  <c r="X2074" i="21"/>
  <c r="X2073" i="21"/>
  <c r="X2072" i="21"/>
  <c r="X2071" i="21"/>
  <c r="X2070" i="21"/>
  <c r="X2069" i="21"/>
  <c r="X2068" i="21"/>
  <c r="X2067" i="21"/>
  <c r="X2066" i="21"/>
  <c r="X2065" i="21"/>
  <c r="X2064" i="21"/>
  <c r="X2063" i="21"/>
  <c r="X2062" i="21"/>
  <c r="X2061" i="21"/>
  <c r="X2060" i="21"/>
  <c r="X2059" i="21"/>
  <c r="X2058" i="21"/>
  <c r="X2057" i="21"/>
  <c r="X2056" i="21"/>
  <c r="X2055" i="21"/>
  <c r="X2054" i="21"/>
  <c r="X2053" i="21"/>
  <c r="X2052" i="21"/>
  <c r="X2051" i="21"/>
  <c r="X2050" i="21"/>
  <c r="X2049" i="21"/>
  <c r="X2048" i="21"/>
  <c r="X2047" i="21"/>
  <c r="X2046" i="21"/>
  <c r="X2045" i="21"/>
  <c r="X2044" i="21"/>
  <c r="X2043" i="21"/>
  <c r="X2042" i="21"/>
  <c r="X2041" i="21"/>
  <c r="X2040" i="21"/>
  <c r="X2039" i="21"/>
  <c r="X2038" i="21"/>
  <c r="X2037" i="21"/>
  <c r="X2036" i="21"/>
  <c r="X2035" i="21"/>
  <c r="X2034" i="21"/>
  <c r="X2033" i="21"/>
  <c r="X2032" i="21"/>
  <c r="X2031" i="21"/>
  <c r="X2030" i="21"/>
  <c r="X2029" i="21"/>
  <c r="X2028" i="21"/>
  <c r="X2027" i="21"/>
  <c r="X2026" i="21"/>
  <c r="X2025" i="21"/>
  <c r="X2024" i="21"/>
  <c r="X2023" i="21"/>
  <c r="X2022" i="21"/>
  <c r="X2021" i="21"/>
  <c r="X2020" i="21"/>
  <c r="X2019" i="21"/>
  <c r="X2018" i="21"/>
  <c r="X2017" i="21"/>
  <c r="X2016" i="21"/>
  <c r="X2015" i="21"/>
  <c r="X2014" i="21"/>
  <c r="X2013" i="21"/>
  <c r="X2012" i="21"/>
  <c r="X2011" i="21"/>
  <c r="X2010" i="21"/>
  <c r="X2009" i="21"/>
  <c r="X2008" i="21"/>
  <c r="X2007" i="21"/>
  <c r="X2006" i="21"/>
  <c r="X2005" i="21"/>
  <c r="X2004" i="21"/>
  <c r="X2003" i="21"/>
  <c r="X2002" i="21"/>
  <c r="X2001" i="21"/>
  <c r="X2000" i="21"/>
  <c r="X1999" i="21"/>
  <c r="X1998" i="21"/>
  <c r="X1997" i="21"/>
  <c r="X1996" i="21"/>
  <c r="X1995" i="21"/>
  <c r="X1994" i="21"/>
  <c r="X1993" i="21"/>
  <c r="X1992" i="21"/>
  <c r="X1991" i="21"/>
  <c r="X1990" i="21"/>
  <c r="X1989" i="21"/>
  <c r="X1988" i="21"/>
  <c r="X1987" i="21"/>
  <c r="X1986" i="21"/>
  <c r="X1985" i="21"/>
  <c r="X1984" i="21"/>
  <c r="X1983" i="21"/>
  <c r="X1982" i="21"/>
  <c r="X1981" i="21"/>
  <c r="X1980" i="21"/>
  <c r="X1979" i="21"/>
  <c r="X1978" i="21"/>
  <c r="X1977" i="21"/>
  <c r="X1976" i="21"/>
  <c r="X1975" i="21"/>
  <c r="X1974" i="21"/>
  <c r="X1973" i="21"/>
  <c r="X1972" i="21"/>
  <c r="X1971" i="21"/>
  <c r="X1970" i="21"/>
  <c r="X1969" i="21"/>
  <c r="X1968" i="21"/>
  <c r="X1967" i="21"/>
  <c r="X1966" i="21"/>
  <c r="X1965" i="21"/>
  <c r="X1964" i="21"/>
  <c r="X1963" i="21"/>
  <c r="X1962" i="21"/>
  <c r="X1961" i="21"/>
  <c r="X1960" i="21"/>
  <c r="X1959" i="21"/>
  <c r="X1958" i="21"/>
  <c r="X1957" i="21"/>
  <c r="X1956" i="21"/>
  <c r="X1955" i="21"/>
  <c r="X1954" i="21"/>
  <c r="X1953" i="21"/>
  <c r="X1952" i="21"/>
  <c r="X1951" i="21"/>
  <c r="X1950" i="21"/>
  <c r="X1949" i="21"/>
  <c r="X1948" i="21"/>
  <c r="X1947" i="21"/>
  <c r="X1946" i="21"/>
  <c r="X1945" i="21"/>
  <c r="X1944" i="21"/>
  <c r="X1943" i="21"/>
  <c r="X1942" i="21"/>
  <c r="X1941" i="21"/>
  <c r="X1940" i="21"/>
  <c r="X1939" i="21"/>
  <c r="X1938" i="21"/>
  <c r="X1937" i="21"/>
  <c r="X1936" i="21"/>
  <c r="X1935" i="21"/>
  <c r="X1934" i="21"/>
  <c r="X1933" i="21"/>
  <c r="X1932" i="21"/>
  <c r="X1931" i="21"/>
  <c r="X1930" i="21"/>
  <c r="X1929" i="21"/>
  <c r="X1928" i="21"/>
  <c r="X1927" i="21"/>
  <c r="X1926" i="21"/>
  <c r="X1925" i="21"/>
  <c r="X1924" i="21"/>
  <c r="X1923" i="21"/>
  <c r="X1922" i="21"/>
  <c r="X1921" i="21"/>
  <c r="X1920" i="21"/>
  <c r="X1919" i="21"/>
  <c r="X1918" i="21"/>
  <c r="X1917" i="21"/>
  <c r="X1916" i="21"/>
  <c r="X1915" i="21"/>
  <c r="X1914" i="21"/>
  <c r="X1913" i="21"/>
  <c r="X1912" i="21"/>
  <c r="X1911" i="21"/>
  <c r="X1910" i="21"/>
  <c r="X1909" i="21"/>
  <c r="X1908" i="21"/>
  <c r="X1907" i="21"/>
  <c r="X1906" i="21"/>
  <c r="X1905" i="21"/>
  <c r="X1904" i="21"/>
  <c r="X1903" i="21"/>
  <c r="X1902" i="21"/>
  <c r="X1901" i="21"/>
  <c r="X1900" i="21"/>
  <c r="X1899" i="21"/>
  <c r="X1898" i="21"/>
  <c r="X1897" i="21"/>
  <c r="X1896" i="21"/>
  <c r="X1895" i="21"/>
  <c r="X1894" i="21"/>
  <c r="X1893" i="21"/>
  <c r="X1892" i="21"/>
  <c r="X1891" i="21"/>
  <c r="X1890" i="21"/>
  <c r="X1889" i="21"/>
  <c r="X1888" i="21"/>
  <c r="X1887" i="21"/>
  <c r="X1886" i="21"/>
  <c r="X1885" i="21"/>
  <c r="X1884" i="21"/>
  <c r="X1883" i="21"/>
  <c r="X1882" i="21"/>
  <c r="X1881" i="21"/>
  <c r="X1880" i="21"/>
  <c r="X1879" i="21"/>
  <c r="X1878" i="21"/>
  <c r="X1877" i="21"/>
  <c r="X1876" i="21"/>
  <c r="X1875" i="21"/>
  <c r="X1874" i="21"/>
  <c r="X1873" i="21"/>
  <c r="X1872" i="21"/>
  <c r="X1871" i="21"/>
  <c r="X1870" i="21"/>
  <c r="X1869" i="21"/>
  <c r="X1868" i="21"/>
  <c r="X1867" i="21"/>
  <c r="X1866" i="21"/>
  <c r="X1865" i="21"/>
  <c r="X1864" i="21"/>
  <c r="X1863" i="21"/>
  <c r="X1862" i="21"/>
  <c r="X1861" i="21"/>
  <c r="X1860" i="21"/>
  <c r="X1859" i="21"/>
  <c r="X1858" i="21"/>
  <c r="X1857" i="21"/>
  <c r="X1856" i="21"/>
  <c r="X1855" i="21"/>
  <c r="X1854" i="21"/>
  <c r="X1853" i="21"/>
  <c r="X1852" i="21"/>
  <c r="X1851" i="21"/>
  <c r="X1850" i="21"/>
  <c r="X1849" i="21"/>
  <c r="X1848" i="21"/>
  <c r="X1847" i="21"/>
  <c r="X1846" i="21"/>
  <c r="X1845" i="21"/>
  <c r="X1844" i="21"/>
  <c r="X1843" i="21"/>
  <c r="X1842" i="21"/>
  <c r="X1841" i="21"/>
  <c r="X1840" i="21"/>
  <c r="X1839" i="21"/>
  <c r="X1838" i="21"/>
  <c r="X1837" i="21"/>
  <c r="X1836" i="21"/>
  <c r="X1835" i="21"/>
  <c r="X1834" i="21"/>
  <c r="X1833" i="21"/>
  <c r="X1832" i="21"/>
  <c r="X1831" i="21"/>
  <c r="X1830" i="21"/>
  <c r="X1829" i="21"/>
  <c r="X1828" i="21"/>
  <c r="X1827" i="21"/>
  <c r="X1826" i="21"/>
  <c r="X1825" i="21"/>
  <c r="X1824" i="21"/>
  <c r="X1823" i="21"/>
  <c r="X1822" i="21"/>
  <c r="X1821" i="21"/>
  <c r="X1820" i="21"/>
  <c r="X1819" i="21"/>
  <c r="X1818" i="21"/>
  <c r="X1817" i="21"/>
  <c r="X1816" i="21"/>
  <c r="X1815" i="21"/>
  <c r="X1814" i="21"/>
  <c r="X1813" i="21"/>
  <c r="X1812" i="21"/>
  <c r="X1811" i="21"/>
  <c r="X1810" i="21"/>
  <c r="X1809" i="21"/>
  <c r="X1808" i="21"/>
  <c r="X1807" i="21"/>
  <c r="X1806" i="21"/>
  <c r="X1805" i="21"/>
  <c r="X1804" i="21"/>
  <c r="X1803" i="21"/>
  <c r="X1802" i="21"/>
  <c r="X1801" i="21"/>
  <c r="X1800" i="21"/>
  <c r="X1799" i="21"/>
  <c r="X1798" i="21"/>
  <c r="X1797" i="21"/>
  <c r="X1796" i="21"/>
  <c r="X1795" i="21"/>
  <c r="X1794" i="21"/>
  <c r="X1793" i="21"/>
  <c r="X1792" i="21"/>
  <c r="X1791" i="21"/>
  <c r="X1790" i="21"/>
  <c r="X1789" i="21"/>
  <c r="X1788" i="21"/>
  <c r="X1787" i="21"/>
  <c r="X1786" i="21"/>
  <c r="X1785" i="21"/>
  <c r="X1784" i="21"/>
  <c r="X1783" i="21"/>
  <c r="X1782" i="21"/>
  <c r="X1781" i="21"/>
  <c r="X1780" i="21"/>
  <c r="X1779" i="21"/>
  <c r="X1778" i="21"/>
  <c r="X1777" i="21"/>
  <c r="X1776" i="21"/>
  <c r="X1775" i="21"/>
  <c r="X1774" i="21"/>
  <c r="X1773" i="21"/>
  <c r="X1772" i="21"/>
  <c r="X1771" i="21"/>
  <c r="X1770" i="21"/>
  <c r="X1769" i="21"/>
  <c r="X1768" i="21"/>
  <c r="X1767" i="21"/>
  <c r="X1766" i="21"/>
  <c r="X1765" i="21"/>
  <c r="X1764" i="21"/>
  <c r="X1763" i="21"/>
  <c r="X1762" i="21"/>
  <c r="X1761" i="21"/>
  <c r="X1760" i="21"/>
  <c r="X1759" i="21"/>
  <c r="X1758" i="21"/>
  <c r="X1757" i="21"/>
  <c r="X1756" i="21"/>
  <c r="X1755" i="21"/>
  <c r="X1754" i="21"/>
  <c r="X1753" i="21"/>
  <c r="X1752" i="21"/>
  <c r="X1751" i="21"/>
  <c r="X1750" i="21"/>
  <c r="X1749" i="21"/>
  <c r="X1748" i="21"/>
  <c r="X1747" i="21"/>
  <c r="X1746" i="21"/>
  <c r="X1745" i="21"/>
  <c r="X1744" i="21"/>
  <c r="X1743" i="21"/>
  <c r="X1742" i="21"/>
  <c r="X1741" i="21"/>
  <c r="X1740" i="21"/>
  <c r="X1739" i="21"/>
  <c r="X1738" i="21"/>
  <c r="X1737" i="21"/>
  <c r="X1736" i="21"/>
  <c r="X1735" i="21"/>
  <c r="X1734" i="21"/>
  <c r="X1733" i="21"/>
  <c r="X1732" i="21"/>
  <c r="X1731" i="21"/>
  <c r="X1730" i="21"/>
  <c r="X1729" i="21"/>
  <c r="X1728" i="21"/>
  <c r="X1727" i="21"/>
  <c r="X1726" i="21"/>
  <c r="X1725" i="21"/>
  <c r="X1724" i="21"/>
  <c r="X1723" i="21"/>
  <c r="X1722" i="21"/>
  <c r="X1721" i="21"/>
  <c r="X1720" i="21"/>
  <c r="X1719" i="21"/>
  <c r="X1718" i="21"/>
  <c r="X1717" i="21"/>
  <c r="X1716" i="21"/>
  <c r="X1715" i="21"/>
  <c r="X1714" i="21"/>
  <c r="X1713" i="21"/>
  <c r="X1712" i="21"/>
  <c r="X1711" i="21"/>
  <c r="X1710" i="21"/>
  <c r="X1709" i="21"/>
  <c r="X1708" i="21"/>
  <c r="X1707" i="21"/>
  <c r="X1706" i="21"/>
  <c r="X1705" i="21"/>
  <c r="X1704" i="21"/>
  <c r="X1703" i="21"/>
  <c r="X1702" i="21"/>
  <c r="X1701" i="21"/>
  <c r="X1700" i="21"/>
  <c r="X1699" i="21"/>
  <c r="X1698" i="21"/>
  <c r="X1697" i="21"/>
  <c r="X1696" i="21"/>
  <c r="X1695" i="21"/>
  <c r="X1694" i="21"/>
  <c r="X1693" i="21"/>
  <c r="X1692" i="21"/>
  <c r="X1691" i="21"/>
  <c r="X1690" i="21"/>
  <c r="X1689" i="21"/>
  <c r="X1688" i="21"/>
  <c r="X1687" i="21"/>
  <c r="X1686" i="21"/>
  <c r="X1685" i="21"/>
  <c r="X1684" i="21"/>
  <c r="X1683" i="21"/>
  <c r="X1682" i="21"/>
  <c r="X1681" i="21"/>
  <c r="X1680" i="21"/>
  <c r="X1679" i="21"/>
  <c r="X1678" i="21"/>
  <c r="X1677" i="21"/>
  <c r="X1676" i="21"/>
  <c r="X1675" i="21"/>
  <c r="X1674" i="21"/>
  <c r="X1673" i="21"/>
  <c r="X1672" i="21"/>
  <c r="X1671" i="21"/>
  <c r="X1670" i="21"/>
  <c r="X1669" i="21"/>
  <c r="X1668" i="21"/>
  <c r="X1667" i="21"/>
  <c r="X1666" i="21"/>
  <c r="X1665" i="21"/>
  <c r="X1664" i="21"/>
  <c r="X1663" i="21"/>
  <c r="X1662" i="21"/>
  <c r="X1661" i="21"/>
  <c r="X1660" i="21"/>
  <c r="X1659" i="21"/>
  <c r="X1658" i="21"/>
  <c r="X1657" i="21"/>
  <c r="X1656" i="21"/>
  <c r="X1655" i="21"/>
  <c r="X1654" i="21"/>
  <c r="X1653" i="21"/>
  <c r="X1652" i="21"/>
  <c r="X1651" i="21"/>
  <c r="X1650" i="21"/>
  <c r="X1649" i="21"/>
  <c r="X1648" i="21"/>
  <c r="X1647" i="21"/>
  <c r="X1646" i="21"/>
  <c r="X1645" i="21"/>
  <c r="X1644" i="21"/>
  <c r="X1643" i="21"/>
  <c r="X1642" i="21"/>
  <c r="X1641" i="21"/>
  <c r="X1640" i="21"/>
  <c r="X1639" i="21"/>
  <c r="X1638" i="21"/>
  <c r="X1637" i="21"/>
  <c r="X1636" i="21"/>
  <c r="X1635" i="21"/>
  <c r="X1634" i="21"/>
  <c r="X1633" i="21"/>
  <c r="X1632" i="21"/>
  <c r="X1631" i="21"/>
  <c r="X1630" i="21"/>
  <c r="X1629" i="21"/>
  <c r="X1628" i="21"/>
  <c r="X1627" i="21"/>
  <c r="X1626" i="21"/>
  <c r="X1625" i="21"/>
  <c r="X1624" i="21"/>
  <c r="X1623" i="21"/>
  <c r="X1622" i="21"/>
  <c r="X1621" i="21"/>
  <c r="X1620" i="21"/>
  <c r="X1619" i="21"/>
  <c r="X1618" i="21"/>
  <c r="X1617" i="21"/>
  <c r="X1616" i="21"/>
  <c r="X1615" i="21"/>
  <c r="X1614" i="21"/>
  <c r="X1613" i="21"/>
  <c r="X1612" i="21"/>
  <c r="X1611" i="21"/>
  <c r="X1610" i="21"/>
  <c r="X1609" i="21"/>
  <c r="X1608" i="21"/>
  <c r="X1607" i="21"/>
  <c r="X1606" i="21"/>
  <c r="X1605" i="21"/>
  <c r="X1604" i="21"/>
  <c r="X1603" i="21"/>
  <c r="X1602" i="21"/>
  <c r="X1601" i="21"/>
  <c r="X1600" i="21"/>
  <c r="X1599" i="21"/>
  <c r="X1598" i="21"/>
  <c r="X1597" i="21"/>
  <c r="X1596" i="21"/>
  <c r="X1595" i="21"/>
  <c r="X1594" i="21"/>
  <c r="X1593" i="21"/>
  <c r="X1592" i="21"/>
  <c r="X1591" i="21"/>
  <c r="X1590" i="21"/>
  <c r="X1589" i="21"/>
  <c r="X1588" i="21"/>
  <c r="X1587" i="21"/>
  <c r="X1586" i="21"/>
  <c r="X1585" i="21"/>
  <c r="X1584" i="21"/>
  <c r="X1583" i="21"/>
  <c r="X1582" i="21"/>
  <c r="X1581" i="21"/>
  <c r="X1580" i="21"/>
  <c r="X1579" i="21"/>
  <c r="X1578" i="21"/>
  <c r="X1577" i="21"/>
  <c r="X1576" i="21"/>
  <c r="X1575" i="21"/>
  <c r="X1574" i="21"/>
  <c r="X1573" i="21"/>
  <c r="X1572" i="21"/>
  <c r="X1571" i="21"/>
  <c r="X1570" i="21"/>
  <c r="X1569" i="21"/>
  <c r="X1568" i="21"/>
  <c r="X1567" i="21"/>
  <c r="X1566" i="21"/>
  <c r="X1565" i="21"/>
  <c r="X1564" i="21"/>
  <c r="X1563" i="21"/>
  <c r="X1562" i="21"/>
  <c r="X1561" i="21"/>
  <c r="X1560" i="21"/>
  <c r="X1559" i="21"/>
  <c r="X1558" i="21"/>
  <c r="X1557" i="21"/>
  <c r="X1556" i="21"/>
  <c r="X1555" i="21"/>
  <c r="X1554" i="21"/>
  <c r="X1553" i="21"/>
  <c r="X1552" i="21"/>
  <c r="X1551" i="21"/>
  <c r="X1550" i="21"/>
  <c r="X1549" i="21"/>
  <c r="X1548" i="21"/>
  <c r="X1547" i="21"/>
  <c r="X1546" i="21"/>
  <c r="X1545" i="21"/>
  <c r="X1544" i="21"/>
  <c r="X1543" i="21"/>
  <c r="X1542" i="21"/>
  <c r="X1541" i="21"/>
  <c r="X1540" i="21"/>
  <c r="X1539" i="21"/>
  <c r="X1538" i="21"/>
  <c r="X1537" i="21"/>
  <c r="X1536" i="21"/>
  <c r="X1535" i="21"/>
  <c r="X1534" i="21"/>
  <c r="X1533" i="21"/>
  <c r="X1532" i="21"/>
  <c r="X1531" i="21"/>
  <c r="X1530" i="21"/>
  <c r="X1529" i="21"/>
  <c r="X1528" i="21"/>
  <c r="X1527" i="21"/>
  <c r="X1526" i="21"/>
  <c r="X1525" i="21"/>
  <c r="X1524" i="21"/>
  <c r="X1523" i="21"/>
  <c r="X1522" i="21"/>
  <c r="X1521" i="21"/>
  <c r="X1520" i="21"/>
  <c r="X1519" i="21"/>
  <c r="X1518" i="21"/>
  <c r="X1517" i="21"/>
  <c r="X1516" i="21"/>
  <c r="X1515" i="21"/>
  <c r="X1514" i="21"/>
  <c r="X1513" i="21"/>
  <c r="X1512" i="21"/>
  <c r="X1511" i="21"/>
  <c r="X1510" i="21"/>
  <c r="X1509" i="21"/>
  <c r="X1508" i="21"/>
  <c r="X1507" i="21"/>
  <c r="X1506" i="21"/>
  <c r="X1505" i="21"/>
  <c r="X1504" i="21"/>
  <c r="X1503" i="21"/>
  <c r="X1502" i="21"/>
  <c r="X1501" i="21"/>
  <c r="X1500" i="21"/>
  <c r="X1499" i="21"/>
  <c r="X1498" i="21"/>
  <c r="X1497" i="21"/>
  <c r="X1496" i="21"/>
  <c r="X1495" i="21"/>
  <c r="X1494" i="21"/>
  <c r="X1493" i="21"/>
  <c r="X1492" i="21"/>
  <c r="X1491" i="21"/>
  <c r="X1490" i="21"/>
  <c r="X1489" i="21"/>
  <c r="X1488" i="21"/>
  <c r="X1487" i="21"/>
  <c r="X1486" i="21"/>
  <c r="X1485" i="21"/>
  <c r="X1484" i="21"/>
  <c r="X1483" i="21"/>
  <c r="X1482" i="21"/>
  <c r="X1481" i="21"/>
  <c r="X1480" i="21"/>
  <c r="X1479" i="21"/>
  <c r="X1478" i="21"/>
  <c r="X1477" i="21"/>
  <c r="X1476" i="21"/>
  <c r="X1475" i="21"/>
  <c r="X1474" i="21"/>
  <c r="X1473" i="21"/>
  <c r="X1472" i="21"/>
  <c r="X1471" i="21"/>
  <c r="X1470" i="21"/>
  <c r="X1469" i="21"/>
  <c r="X1468" i="21"/>
  <c r="X1467" i="21"/>
  <c r="X1466" i="21"/>
  <c r="X1465" i="21"/>
  <c r="X1464" i="21"/>
  <c r="X1463" i="21"/>
  <c r="X1462" i="21"/>
  <c r="X1461" i="21"/>
  <c r="X1460" i="21"/>
  <c r="X1459" i="21"/>
  <c r="X1458" i="21"/>
  <c r="X1457" i="21"/>
  <c r="X1456" i="21"/>
  <c r="X1455" i="21"/>
  <c r="X1454" i="21"/>
  <c r="X1453" i="21"/>
  <c r="X1452" i="21"/>
  <c r="X1451" i="21"/>
  <c r="X1450" i="21"/>
  <c r="X1449" i="21"/>
  <c r="X1448" i="21"/>
  <c r="X1447" i="21"/>
  <c r="X1446" i="21"/>
  <c r="X1445" i="21"/>
  <c r="X1444" i="21"/>
  <c r="X1443" i="21"/>
  <c r="X1442" i="21"/>
  <c r="X1441" i="21"/>
  <c r="X1440" i="21"/>
  <c r="X1439" i="21"/>
  <c r="X1438" i="21"/>
  <c r="X1437" i="21"/>
  <c r="X1436" i="21"/>
  <c r="X1435" i="21"/>
  <c r="X1434" i="21"/>
  <c r="X1433" i="21"/>
  <c r="X1432" i="21"/>
  <c r="X1431" i="21"/>
  <c r="X1430" i="21"/>
  <c r="X1429" i="21"/>
  <c r="X1428" i="21"/>
  <c r="X1427" i="21"/>
  <c r="X1426" i="21"/>
  <c r="X1425" i="21"/>
  <c r="X1424" i="21"/>
  <c r="X1423" i="21"/>
  <c r="X1422" i="21"/>
  <c r="X1421" i="21"/>
  <c r="X1420" i="21"/>
  <c r="X1419" i="21"/>
  <c r="X1418" i="21"/>
  <c r="X1417" i="21"/>
  <c r="X1416" i="21"/>
  <c r="X1415" i="21"/>
  <c r="X1414" i="21"/>
  <c r="X1413" i="21"/>
  <c r="X1412" i="21"/>
  <c r="X1411" i="21"/>
  <c r="X1410" i="21"/>
  <c r="X1409" i="21"/>
  <c r="X1408" i="21"/>
  <c r="X1407" i="21"/>
  <c r="X1406" i="21"/>
  <c r="X1405" i="21"/>
  <c r="X1404" i="21"/>
  <c r="X1403" i="21"/>
  <c r="X1402" i="21"/>
  <c r="X1401" i="21"/>
  <c r="X1400" i="21"/>
  <c r="X1399" i="21"/>
  <c r="X1398" i="21"/>
  <c r="X1397" i="21"/>
  <c r="X1396" i="21"/>
  <c r="X1395" i="21"/>
  <c r="X1394" i="21"/>
  <c r="X1393" i="21"/>
  <c r="X1392" i="21"/>
  <c r="X1391" i="21"/>
  <c r="X1390" i="21"/>
  <c r="X1389" i="21"/>
  <c r="X1388" i="21"/>
  <c r="X1387" i="21"/>
  <c r="X1386" i="21"/>
  <c r="X1385" i="21"/>
  <c r="X1384" i="21"/>
  <c r="X1383" i="21"/>
  <c r="X1382" i="21"/>
  <c r="X1381" i="21"/>
  <c r="X1380" i="21"/>
  <c r="X1379" i="21"/>
  <c r="X1378" i="21"/>
  <c r="X1377" i="21"/>
  <c r="X1376" i="21"/>
  <c r="X1375" i="21"/>
  <c r="X1374" i="21"/>
  <c r="X1373" i="21"/>
  <c r="X1372" i="21"/>
  <c r="X1371" i="21"/>
  <c r="X1370" i="21"/>
  <c r="X1369" i="21"/>
  <c r="X1368" i="21"/>
  <c r="X1367" i="21"/>
  <c r="X1366" i="21"/>
  <c r="X1365" i="21"/>
  <c r="X1364" i="21"/>
  <c r="X1363" i="21"/>
  <c r="X1362" i="21"/>
  <c r="X1361" i="21"/>
  <c r="X1360" i="21"/>
  <c r="X1359" i="21"/>
  <c r="X1358" i="21"/>
  <c r="X1357" i="21"/>
  <c r="X1356" i="21"/>
  <c r="X1355" i="21"/>
  <c r="X1354" i="21"/>
  <c r="X1353" i="21"/>
  <c r="X1352" i="21"/>
  <c r="X1351" i="21"/>
  <c r="X1350" i="21"/>
  <c r="X1349" i="21"/>
  <c r="X1348" i="21"/>
  <c r="X1347" i="21"/>
  <c r="X1346" i="21"/>
  <c r="X1345" i="21"/>
  <c r="X1344" i="21"/>
  <c r="X1343" i="21"/>
  <c r="X1342" i="21"/>
  <c r="X1341" i="21"/>
  <c r="X1340" i="21"/>
  <c r="X1339" i="21"/>
  <c r="X1338" i="21"/>
  <c r="X1337" i="21"/>
  <c r="X1336" i="21"/>
  <c r="X1335" i="21"/>
  <c r="X1334" i="21"/>
  <c r="X1333" i="21"/>
  <c r="X1332" i="21"/>
  <c r="X1331" i="21"/>
  <c r="X1330" i="21"/>
  <c r="X1329" i="21"/>
  <c r="X1328" i="21"/>
  <c r="X1327" i="21"/>
  <c r="X1326" i="21"/>
  <c r="X1325" i="21"/>
  <c r="X1324" i="21"/>
  <c r="X1323" i="21"/>
  <c r="X1322" i="21"/>
  <c r="X1321" i="21"/>
  <c r="X1320" i="21"/>
  <c r="X1319" i="21"/>
  <c r="X1318" i="21"/>
  <c r="X1317" i="21"/>
  <c r="X1316" i="21"/>
  <c r="X1315" i="21"/>
  <c r="X1314" i="21"/>
  <c r="X1313" i="21"/>
  <c r="X1312" i="21"/>
  <c r="X1311" i="21"/>
  <c r="X1310" i="21"/>
  <c r="X1309" i="21"/>
  <c r="X1308" i="21"/>
  <c r="X1307" i="21"/>
  <c r="X1306" i="21"/>
  <c r="X1305" i="21"/>
  <c r="X1304" i="21"/>
  <c r="X1303" i="21"/>
  <c r="X1302" i="21"/>
  <c r="X1301" i="21"/>
  <c r="X1300" i="21"/>
  <c r="X1299" i="21"/>
  <c r="X1298" i="21"/>
  <c r="X1297" i="21"/>
  <c r="X1296" i="21"/>
  <c r="X1295" i="21"/>
  <c r="X1294" i="21"/>
  <c r="X1293" i="21"/>
  <c r="X1292" i="21"/>
  <c r="X1291" i="21"/>
  <c r="X1290" i="21"/>
  <c r="X1289" i="21"/>
  <c r="X1288" i="21"/>
  <c r="X1287" i="21"/>
  <c r="X1286" i="21"/>
  <c r="X1285" i="21"/>
  <c r="X1284" i="21"/>
  <c r="X1283" i="21"/>
  <c r="X1282" i="21"/>
  <c r="X1281" i="21"/>
  <c r="X1280" i="21"/>
  <c r="X1279" i="21"/>
  <c r="X1278" i="21"/>
  <c r="X1277" i="21"/>
  <c r="X1276" i="21"/>
  <c r="X1275" i="21"/>
  <c r="X1274" i="21"/>
  <c r="X1273" i="21"/>
  <c r="X1272" i="21"/>
  <c r="X1271" i="21"/>
  <c r="X1270" i="21"/>
  <c r="X1269" i="21"/>
  <c r="X1268" i="21"/>
  <c r="X1267" i="21"/>
  <c r="X1266" i="21"/>
  <c r="X1265" i="21"/>
  <c r="X1264" i="21"/>
  <c r="X1263" i="21"/>
  <c r="X1262" i="21"/>
  <c r="X1261" i="21"/>
  <c r="X1260" i="21"/>
  <c r="X1259" i="21"/>
  <c r="X1258" i="21"/>
  <c r="X1257" i="21"/>
  <c r="X1256" i="21"/>
  <c r="X1255" i="21"/>
  <c r="X1254" i="21"/>
  <c r="X1253" i="21"/>
  <c r="X1252" i="21"/>
  <c r="X1251" i="21"/>
  <c r="X1250" i="21"/>
  <c r="X1249" i="21"/>
  <c r="X1248" i="21"/>
  <c r="X1247" i="21"/>
  <c r="X1246" i="21"/>
  <c r="X1245" i="21"/>
  <c r="X1244" i="21"/>
  <c r="X1243" i="21"/>
  <c r="X1242" i="21"/>
  <c r="X1241" i="21"/>
  <c r="X1240" i="21"/>
  <c r="X1239" i="21"/>
  <c r="X1238" i="21"/>
  <c r="X1237" i="21"/>
  <c r="X1236" i="21"/>
  <c r="X1235" i="21"/>
  <c r="X1234" i="21"/>
  <c r="X1233" i="21"/>
  <c r="X1232" i="21"/>
  <c r="X1231" i="21"/>
  <c r="X1230" i="21"/>
  <c r="X1229" i="21"/>
  <c r="X1228" i="21"/>
  <c r="X1227" i="21"/>
  <c r="X1226" i="21"/>
  <c r="X1225" i="21"/>
  <c r="X1224" i="21"/>
  <c r="X1223" i="21"/>
  <c r="X1222" i="21"/>
  <c r="X1221" i="21"/>
  <c r="X1220" i="21"/>
  <c r="X1219" i="21"/>
  <c r="X1218" i="21"/>
  <c r="X1217" i="21"/>
  <c r="X1216" i="21"/>
  <c r="X1215" i="21"/>
  <c r="X1214" i="21"/>
  <c r="X1213" i="21"/>
  <c r="X1212" i="21"/>
  <c r="X1211" i="21"/>
  <c r="X1210" i="21"/>
  <c r="X1209" i="21"/>
  <c r="X1208" i="21"/>
  <c r="X1207" i="21"/>
  <c r="X1206" i="21"/>
  <c r="X1205" i="21"/>
  <c r="X1204" i="21"/>
  <c r="X1203" i="21"/>
  <c r="X1202" i="21"/>
  <c r="X1201" i="21"/>
  <c r="X1200" i="21"/>
  <c r="X1199" i="21"/>
  <c r="X1198" i="21"/>
  <c r="X1197" i="21"/>
  <c r="X1196" i="21"/>
  <c r="X1195" i="21"/>
  <c r="X1194" i="21"/>
  <c r="X1193" i="21"/>
  <c r="X1192" i="21"/>
  <c r="X1191" i="21"/>
  <c r="X1190" i="21"/>
  <c r="X1189" i="21"/>
  <c r="X1188" i="21"/>
  <c r="X1187" i="21"/>
  <c r="X1186" i="21"/>
  <c r="X1185" i="21"/>
  <c r="X1184" i="21"/>
  <c r="X1183" i="21"/>
  <c r="X1182" i="21"/>
  <c r="X1181" i="21"/>
  <c r="X1180" i="21"/>
  <c r="X1179" i="21"/>
  <c r="X1178" i="21"/>
  <c r="X1177" i="21"/>
  <c r="X1176" i="21"/>
  <c r="X1175" i="21"/>
  <c r="X1174" i="21"/>
  <c r="X1173" i="21"/>
  <c r="X1172" i="21"/>
  <c r="X1171" i="21"/>
  <c r="X1170" i="21"/>
  <c r="X1169" i="21"/>
  <c r="X1168" i="21"/>
  <c r="X1167" i="21"/>
  <c r="X1166" i="21"/>
  <c r="X1165" i="21"/>
  <c r="X1164" i="21"/>
  <c r="X1163" i="21"/>
  <c r="X1162" i="21"/>
  <c r="X1161" i="21"/>
  <c r="X1160" i="21"/>
  <c r="X1159" i="21"/>
  <c r="X1158" i="21"/>
  <c r="X1157" i="21"/>
  <c r="X1156" i="21"/>
  <c r="X1155" i="21"/>
  <c r="X1154" i="21"/>
  <c r="X1153" i="21"/>
  <c r="X1152" i="21"/>
  <c r="X1151" i="21"/>
  <c r="X1150" i="21"/>
  <c r="X1149" i="21"/>
  <c r="X1148" i="21"/>
  <c r="X1147" i="21"/>
  <c r="X1146" i="21"/>
  <c r="X1145" i="21"/>
  <c r="X1144" i="21"/>
  <c r="X1143" i="21"/>
  <c r="X1142" i="21"/>
  <c r="X1141" i="21"/>
  <c r="X1140" i="21"/>
  <c r="X1139" i="21"/>
  <c r="X1138" i="21"/>
  <c r="X1137" i="21"/>
  <c r="X1136" i="21"/>
  <c r="X1135" i="21"/>
  <c r="X1134" i="21"/>
  <c r="X1133" i="21"/>
  <c r="X1132" i="21"/>
  <c r="X1131" i="21"/>
  <c r="X1130" i="21"/>
  <c r="X1129" i="21"/>
  <c r="X1128" i="21"/>
  <c r="X1127" i="21"/>
  <c r="X1126" i="21"/>
  <c r="X1125" i="21"/>
  <c r="X1124" i="21"/>
  <c r="X1123" i="21"/>
  <c r="X1122" i="21"/>
  <c r="X1121" i="21"/>
  <c r="X1120" i="21"/>
  <c r="X1119" i="21"/>
  <c r="X1118" i="21"/>
  <c r="X1117" i="21"/>
  <c r="X1116" i="21"/>
  <c r="X1115" i="21"/>
  <c r="X1114" i="21"/>
  <c r="X1113" i="21"/>
  <c r="X1112" i="21"/>
  <c r="X1111" i="21"/>
  <c r="X1110" i="21"/>
  <c r="X1109" i="21"/>
  <c r="X1108" i="21"/>
  <c r="X1107" i="21"/>
  <c r="X1106" i="21"/>
  <c r="X1105" i="21"/>
  <c r="X1104" i="21"/>
  <c r="X1103" i="21"/>
  <c r="X1102" i="21"/>
  <c r="X1101" i="21"/>
  <c r="X1100" i="21"/>
  <c r="X1099" i="21"/>
  <c r="X1098" i="21"/>
  <c r="X1097" i="21"/>
  <c r="X1096" i="21"/>
  <c r="X1095" i="21"/>
  <c r="X1094" i="21"/>
  <c r="X1093" i="21"/>
  <c r="X1092" i="21"/>
  <c r="X1091" i="21"/>
  <c r="X1090" i="21"/>
  <c r="X1089" i="21"/>
  <c r="X1088" i="21"/>
  <c r="X1087" i="21"/>
  <c r="X1086" i="21"/>
  <c r="X1085" i="21"/>
  <c r="X1084" i="21"/>
  <c r="X1083" i="21"/>
  <c r="X1082" i="21"/>
  <c r="X1081" i="21"/>
  <c r="X1080" i="21"/>
  <c r="X1079" i="21"/>
  <c r="X1078" i="21"/>
  <c r="X1077" i="21"/>
  <c r="X1076" i="21"/>
  <c r="X1075" i="21"/>
  <c r="X1074" i="21"/>
  <c r="X1073" i="21"/>
  <c r="X1072" i="21"/>
  <c r="X1071" i="21"/>
  <c r="X1070" i="21"/>
  <c r="X1069" i="21"/>
  <c r="X1068" i="21"/>
  <c r="X1067" i="21"/>
  <c r="X1066" i="21"/>
  <c r="X1065" i="21"/>
  <c r="X1064" i="21"/>
  <c r="X1063" i="21"/>
  <c r="X1062" i="21"/>
  <c r="X1061" i="21"/>
  <c r="X1060" i="21"/>
  <c r="X1059" i="21"/>
  <c r="X1058" i="21"/>
  <c r="X1057" i="21"/>
  <c r="X1056" i="21"/>
  <c r="X1055" i="21"/>
  <c r="X1054" i="21"/>
  <c r="X1053" i="21"/>
  <c r="X1052" i="21"/>
  <c r="X1051" i="21"/>
  <c r="X1050" i="21"/>
  <c r="X1049" i="21"/>
  <c r="X1048" i="21"/>
  <c r="X1047" i="21"/>
  <c r="X1046" i="21"/>
  <c r="X1045" i="21"/>
  <c r="X1044" i="21"/>
  <c r="X1043" i="21"/>
  <c r="X1042" i="21"/>
  <c r="X1041" i="21"/>
  <c r="X1040" i="21"/>
  <c r="X1039" i="21"/>
  <c r="X1038" i="21"/>
  <c r="X1037" i="21"/>
  <c r="X1036" i="21"/>
  <c r="X1035" i="21"/>
  <c r="X1034" i="21"/>
  <c r="X1033" i="21"/>
  <c r="X1032" i="21"/>
  <c r="X1031" i="21"/>
  <c r="X1030" i="21"/>
  <c r="X1029" i="21"/>
  <c r="X1028" i="21"/>
  <c r="X1027" i="21"/>
  <c r="X1026" i="21"/>
  <c r="X1025" i="21"/>
  <c r="X1024" i="21"/>
  <c r="X1023" i="21"/>
  <c r="X1022" i="21"/>
  <c r="X1021" i="21"/>
  <c r="X1020" i="21"/>
  <c r="X1019" i="21"/>
  <c r="X1018" i="21"/>
  <c r="X1017" i="21"/>
  <c r="X1016" i="21"/>
  <c r="X1015" i="21"/>
  <c r="X1014" i="21"/>
  <c r="X1013" i="21"/>
  <c r="X1012" i="21"/>
  <c r="X1011" i="21"/>
  <c r="X1010" i="21"/>
  <c r="X1009" i="21"/>
  <c r="X1008" i="21"/>
  <c r="X1007" i="21"/>
  <c r="X1006" i="21"/>
  <c r="X1005" i="21"/>
  <c r="X1004" i="21"/>
  <c r="X1003" i="21"/>
  <c r="X1002" i="21"/>
  <c r="X1001" i="21"/>
  <c r="X1000" i="21"/>
  <c r="X999" i="21"/>
  <c r="X998" i="21"/>
  <c r="X997" i="21"/>
  <c r="X996" i="21"/>
  <c r="X995" i="21"/>
  <c r="X994" i="21"/>
  <c r="X993" i="21"/>
  <c r="X992" i="21"/>
  <c r="X991" i="21"/>
  <c r="X990" i="21"/>
  <c r="X989" i="21"/>
  <c r="X988" i="21"/>
  <c r="X987" i="21"/>
  <c r="X986" i="21"/>
  <c r="X985" i="21"/>
  <c r="X984" i="21"/>
  <c r="X983" i="21"/>
  <c r="X982" i="21"/>
  <c r="X981" i="21"/>
  <c r="X980" i="21"/>
  <c r="X979" i="21"/>
  <c r="X978" i="21"/>
  <c r="X977" i="21"/>
  <c r="X976" i="21"/>
  <c r="X975" i="21"/>
  <c r="X974" i="21"/>
  <c r="X973" i="21"/>
  <c r="X972" i="21"/>
  <c r="X971" i="21"/>
  <c r="X970" i="21"/>
  <c r="X969" i="21"/>
  <c r="X968" i="21"/>
  <c r="X967" i="21"/>
  <c r="X966" i="21"/>
  <c r="X965" i="21"/>
  <c r="X964" i="21"/>
  <c r="X963" i="21"/>
  <c r="X962" i="21"/>
  <c r="X961" i="21"/>
  <c r="X960" i="21"/>
  <c r="X959" i="21"/>
  <c r="X958" i="21"/>
  <c r="X957" i="21"/>
  <c r="X956" i="21"/>
  <c r="X955" i="21"/>
  <c r="X954" i="21"/>
  <c r="X953" i="21"/>
  <c r="X952" i="21"/>
  <c r="X951" i="21"/>
  <c r="X950" i="21"/>
  <c r="X949" i="21"/>
  <c r="X948" i="21"/>
  <c r="X947" i="21"/>
  <c r="X946" i="21"/>
  <c r="X945" i="21"/>
  <c r="X944" i="21"/>
  <c r="X943" i="21"/>
  <c r="X942" i="21"/>
  <c r="X941" i="21"/>
  <c r="X940" i="21"/>
  <c r="X939" i="21"/>
  <c r="X938" i="21"/>
  <c r="X937" i="21"/>
  <c r="X936" i="21"/>
  <c r="X935" i="21"/>
  <c r="X934" i="21"/>
  <c r="X933" i="21"/>
  <c r="X932" i="21"/>
  <c r="X931" i="21"/>
  <c r="X930" i="21"/>
  <c r="X929" i="21"/>
  <c r="X928" i="21"/>
  <c r="X927" i="21"/>
  <c r="X926" i="21"/>
  <c r="X925" i="21"/>
  <c r="X924" i="21"/>
  <c r="X923" i="21"/>
  <c r="X922" i="21"/>
  <c r="X921" i="21"/>
  <c r="X920" i="21"/>
  <c r="X919" i="21"/>
  <c r="X918" i="21"/>
  <c r="X917" i="21"/>
  <c r="X916" i="21"/>
  <c r="X915" i="21"/>
  <c r="X914" i="21"/>
  <c r="X913" i="21"/>
  <c r="X912" i="21"/>
  <c r="X911" i="21"/>
  <c r="X910" i="21"/>
  <c r="X909" i="21"/>
  <c r="X908" i="21"/>
  <c r="X907" i="21"/>
  <c r="X906" i="21"/>
  <c r="X905" i="21"/>
  <c r="X904" i="21"/>
  <c r="X903" i="21"/>
  <c r="X902" i="21"/>
  <c r="X901" i="21"/>
  <c r="X900" i="21"/>
  <c r="X899" i="21"/>
  <c r="X898" i="21"/>
  <c r="X897" i="21"/>
  <c r="X896" i="21"/>
  <c r="X895" i="21"/>
  <c r="X894" i="21"/>
  <c r="X893" i="21"/>
  <c r="X892" i="21"/>
  <c r="X891" i="21"/>
  <c r="X890" i="21"/>
  <c r="X889" i="21"/>
  <c r="X888" i="21"/>
  <c r="X887" i="21"/>
  <c r="X886" i="21"/>
  <c r="X885" i="21"/>
  <c r="X884" i="21"/>
  <c r="X883" i="21"/>
  <c r="X882" i="21"/>
  <c r="X881" i="21"/>
  <c r="X880" i="21"/>
  <c r="X879" i="21"/>
  <c r="X878" i="21"/>
  <c r="X877" i="21"/>
  <c r="X876" i="21"/>
  <c r="X875" i="21"/>
  <c r="X874" i="21"/>
  <c r="X873" i="21"/>
  <c r="X872" i="21"/>
  <c r="X871" i="21"/>
  <c r="X870" i="21"/>
  <c r="X869" i="21"/>
  <c r="X868" i="21"/>
  <c r="X867" i="21"/>
  <c r="X866" i="21"/>
  <c r="X865" i="21"/>
  <c r="X864" i="21"/>
  <c r="X863" i="21"/>
  <c r="X862" i="21"/>
  <c r="X861" i="21"/>
  <c r="X860" i="21"/>
  <c r="X859" i="21"/>
  <c r="X858" i="21"/>
  <c r="X857" i="21"/>
  <c r="X856" i="21"/>
  <c r="X855" i="21"/>
  <c r="X854" i="21"/>
  <c r="X853" i="21"/>
  <c r="X852" i="21"/>
  <c r="X851" i="21"/>
  <c r="X850" i="21"/>
  <c r="X849" i="21"/>
  <c r="X848" i="21"/>
  <c r="X847" i="21"/>
  <c r="X846" i="21"/>
  <c r="X845" i="21"/>
  <c r="X844" i="21"/>
  <c r="X843" i="21"/>
  <c r="X842" i="21"/>
  <c r="X841" i="21"/>
  <c r="X840" i="21"/>
  <c r="X839" i="21"/>
  <c r="X838" i="21"/>
  <c r="X837" i="21"/>
  <c r="X836" i="21"/>
  <c r="X835" i="21"/>
  <c r="X834" i="21"/>
  <c r="X833" i="21"/>
  <c r="X832" i="21"/>
  <c r="X831" i="21"/>
  <c r="X830" i="21"/>
  <c r="X829" i="21"/>
  <c r="X828" i="21"/>
  <c r="X827" i="21"/>
  <c r="X826" i="21"/>
  <c r="X825" i="21"/>
  <c r="X824" i="21"/>
  <c r="X823" i="21"/>
  <c r="X822" i="21"/>
  <c r="X821" i="21"/>
  <c r="X820" i="21"/>
  <c r="X819" i="21"/>
  <c r="X818" i="21"/>
  <c r="X817" i="21"/>
  <c r="X816" i="21"/>
  <c r="X815" i="21"/>
  <c r="X814" i="21"/>
  <c r="X813" i="21"/>
  <c r="X812" i="21"/>
  <c r="X811" i="21"/>
  <c r="X810" i="21"/>
  <c r="X809" i="21"/>
  <c r="X808" i="21"/>
  <c r="X807" i="21"/>
  <c r="X806" i="21"/>
  <c r="X805" i="21"/>
  <c r="X804" i="21"/>
  <c r="X803" i="21"/>
  <c r="X802" i="21"/>
  <c r="X801" i="21"/>
  <c r="X800" i="21"/>
  <c r="X799" i="21"/>
  <c r="X798" i="21"/>
  <c r="X797" i="21"/>
  <c r="X796" i="21"/>
  <c r="X795" i="21"/>
  <c r="X794" i="21"/>
  <c r="X793" i="21"/>
  <c r="X792" i="21"/>
  <c r="X791" i="21"/>
  <c r="X790" i="21"/>
  <c r="X789" i="21"/>
  <c r="X788" i="21"/>
  <c r="X787" i="21"/>
  <c r="X786" i="21"/>
  <c r="X785" i="21"/>
  <c r="X784" i="21"/>
  <c r="X783" i="21"/>
  <c r="X782" i="21"/>
  <c r="X781" i="21"/>
  <c r="X780" i="21"/>
  <c r="X779" i="21"/>
  <c r="X778" i="21"/>
  <c r="X777" i="21"/>
  <c r="X776" i="21"/>
  <c r="X775" i="21"/>
  <c r="X774" i="21"/>
  <c r="X773" i="21"/>
  <c r="X772" i="21"/>
  <c r="X771" i="21"/>
  <c r="X770" i="21"/>
  <c r="X769" i="21"/>
  <c r="X768" i="21"/>
  <c r="X767" i="21"/>
  <c r="X766" i="21"/>
  <c r="X765" i="21"/>
  <c r="X764" i="21"/>
  <c r="X763" i="21"/>
  <c r="X762" i="21"/>
  <c r="X761" i="21"/>
  <c r="X760" i="21"/>
  <c r="X759" i="21"/>
  <c r="X758" i="21"/>
  <c r="X757" i="21"/>
  <c r="X756" i="21"/>
  <c r="X755" i="21"/>
  <c r="X754" i="21"/>
  <c r="X753" i="21"/>
  <c r="X752" i="21"/>
  <c r="X751" i="21"/>
  <c r="X750" i="21"/>
  <c r="X749" i="21"/>
  <c r="X748" i="21"/>
  <c r="X747" i="21"/>
  <c r="X746" i="21"/>
  <c r="X745" i="21"/>
  <c r="X744" i="21"/>
  <c r="X743" i="21"/>
  <c r="X742" i="21"/>
  <c r="X741" i="21"/>
  <c r="X740" i="21"/>
  <c r="X739" i="21"/>
  <c r="X738" i="21"/>
  <c r="X737" i="21"/>
  <c r="X736" i="21"/>
  <c r="X735" i="21"/>
  <c r="X734" i="21"/>
  <c r="X733" i="21"/>
  <c r="X732" i="21"/>
  <c r="X731" i="21"/>
  <c r="X730" i="21"/>
  <c r="X729" i="21"/>
  <c r="X728" i="21"/>
  <c r="X727" i="21"/>
  <c r="X726" i="21"/>
  <c r="X725" i="21"/>
  <c r="X724" i="21"/>
  <c r="X723" i="21"/>
  <c r="X722" i="21"/>
  <c r="X721" i="21"/>
  <c r="X720" i="21"/>
  <c r="X719" i="21"/>
  <c r="X718" i="21"/>
  <c r="X717" i="21"/>
  <c r="X716" i="21"/>
  <c r="X715" i="21"/>
  <c r="X714" i="21"/>
  <c r="X713" i="21"/>
  <c r="X712" i="21"/>
  <c r="X711" i="21"/>
  <c r="X710" i="21"/>
  <c r="X709" i="21"/>
  <c r="X708" i="21"/>
  <c r="X707" i="21"/>
  <c r="X706" i="21"/>
  <c r="X705" i="21"/>
  <c r="X704" i="21"/>
  <c r="X703" i="21"/>
  <c r="X702" i="21"/>
  <c r="X701" i="21"/>
  <c r="X700" i="21"/>
  <c r="X699" i="21"/>
  <c r="X698" i="21"/>
  <c r="X697" i="21"/>
  <c r="X696" i="21"/>
  <c r="X695" i="21"/>
  <c r="X694" i="21"/>
  <c r="X693" i="21"/>
  <c r="X692" i="21"/>
  <c r="X691" i="21"/>
  <c r="X690" i="21"/>
  <c r="X689" i="21"/>
  <c r="X688" i="21"/>
  <c r="X687" i="21"/>
  <c r="X686" i="21"/>
  <c r="X685" i="21"/>
  <c r="X684" i="21"/>
  <c r="X683" i="21"/>
  <c r="X682" i="21"/>
  <c r="X681" i="21"/>
  <c r="X680" i="21"/>
  <c r="X679" i="21"/>
  <c r="X678" i="21"/>
  <c r="X677" i="21"/>
  <c r="X676" i="21"/>
  <c r="X675" i="21"/>
  <c r="X674" i="21"/>
  <c r="X673" i="21"/>
  <c r="X672" i="21"/>
  <c r="X671" i="21"/>
  <c r="X670" i="21"/>
  <c r="X669" i="21"/>
  <c r="X668" i="21"/>
  <c r="X667" i="21"/>
  <c r="X666" i="21"/>
  <c r="X665" i="21"/>
  <c r="X664" i="21"/>
  <c r="X663" i="21"/>
  <c r="X662" i="21"/>
  <c r="X661" i="21"/>
  <c r="X660" i="21"/>
  <c r="X659" i="21"/>
  <c r="X658" i="21"/>
  <c r="X657" i="21"/>
  <c r="X656" i="21"/>
  <c r="X655" i="21"/>
  <c r="X654" i="21"/>
  <c r="X653" i="21"/>
  <c r="X652" i="21"/>
  <c r="X651" i="21"/>
  <c r="X650" i="21"/>
  <c r="X649" i="21"/>
  <c r="X648" i="21"/>
  <c r="X647" i="21"/>
  <c r="X646" i="21"/>
  <c r="X645" i="21"/>
  <c r="X644" i="21"/>
  <c r="X643" i="21"/>
  <c r="X642" i="21"/>
  <c r="X641" i="21"/>
  <c r="X640" i="21"/>
  <c r="X639" i="21"/>
  <c r="X638" i="21"/>
  <c r="X637" i="21"/>
  <c r="X636" i="21"/>
  <c r="X635" i="21"/>
  <c r="X634" i="21"/>
  <c r="X633" i="21"/>
  <c r="X632" i="21"/>
  <c r="X631" i="21"/>
  <c r="X630" i="21"/>
  <c r="X629" i="21"/>
  <c r="X628" i="21"/>
  <c r="X627" i="21"/>
  <c r="X626" i="21"/>
  <c r="X625" i="21"/>
  <c r="X624" i="21"/>
  <c r="X623" i="21"/>
  <c r="X622" i="21"/>
  <c r="X621" i="21"/>
  <c r="X620" i="21"/>
  <c r="X619" i="21"/>
  <c r="X618" i="21"/>
  <c r="X617" i="21"/>
  <c r="X616" i="21"/>
  <c r="X615" i="21"/>
  <c r="X614" i="21"/>
  <c r="X613" i="21"/>
  <c r="X612" i="21"/>
  <c r="X611" i="21"/>
  <c r="X610" i="21"/>
  <c r="X609" i="21"/>
  <c r="X608" i="21"/>
  <c r="X607" i="21"/>
  <c r="X606" i="21"/>
  <c r="X605" i="21"/>
  <c r="X604" i="21"/>
  <c r="X603" i="21"/>
  <c r="X602" i="21"/>
  <c r="X601" i="21"/>
  <c r="X600" i="21"/>
  <c r="X599" i="21"/>
  <c r="X598" i="21"/>
  <c r="X597" i="21"/>
  <c r="X596" i="21"/>
  <c r="X595" i="21"/>
  <c r="X594" i="21"/>
  <c r="X593" i="21"/>
  <c r="X592" i="21"/>
  <c r="X591" i="21"/>
  <c r="X590" i="21"/>
  <c r="X589" i="21"/>
  <c r="X588" i="21"/>
  <c r="X587" i="21"/>
  <c r="X586" i="21"/>
  <c r="X585" i="21"/>
  <c r="X584" i="21"/>
  <c r="X583" i="21"/>
  <c r="X582" i="21"/>
  <c r="X581" i="21"/>
  <c r="X580" i="21"/>
  <c r="X579" i="21"/>
  <c r="X578" i="21"/>
  <c r="X577" i="21"/>
  <c r="X576" i="21"/>
  <c r="X575" i="21"/>
  <c r="X574" i="21"/>
  <c r="X573" i="21"/>
  <c r="X572" i="21"/>
  <c r="X571" i="21"/>
  <c r="X570" i="21"/>
  <c r="X569" i="21"/>
  <c r="X568" i="21"/>
  <c r="X567" i="21"/>
  <c r="X566" i="21"/>
  <c r="X565" i="21"/>
  <c r="X564" i="21"/>
  <c r="X563" i="21"/>
  <c r="X562" i="21"/>
  <c r="X561" i="21"/>
  <c r="X560" i="21"/>
  <c r="X559" i="21"/>
  <c r="X558" i="21"/>
  <c r="X557" i="21"/>
  <c r="X556" i="21"/>
  <c r="X555" i="21"/>
  <c r="X554" i="21"/>
  <c r="X553" i="21"/>
  <c r="X552" i="21"/>
  <c r="X551" i="21"/>
  <c r="X550" i="21"/>
  <c r="X549" i="21"/>
  <c r="X548" i="21"/>
  <c r="X547" i="21"/>
  <c r="X546" i="21"/>
  <c r="X545" i="21"/>
  <c r="X544" i="21"/>
  <c r="X543" i="21"/>
  <c r="X542" i="21"/>
  <c r="X541" i="21"/>
  <c r="X540" i="21"/>
  <c r="X539" i="21"/>
  <c r="X538" i="21"/>
  <c r="X537" i="21"/>
  <c r="X536" i="21"/>
  <c r="X535" i="21"/>
  <c r="X534" i="21"/>
  <c r="X533" i="21"/>
  <c r="X532" i="21"/>
  <c r="X531" i="21"/>
  <c r="X530" i="21"/>
  <c r="X529" i="21"/>
  <c r="X528" i="21"/>
  <c r="X527" i="21"/>
  <c r="X526" i="21"/>
  <c r="X525" i="21"/>
  <c r="X524" i="21"/>
  <c r="X523" i="21"/>
  <c r="X522" i="21"/>
  <c r="X521" i="21"/>
  <c r="X520" i="21"/>
  <c r="X519" i="21"/>
  <c r="X518" i="21"/>
  <c r="X517" i="21"/>
  <c r="X516" i="21"/>
  <c r="X515" i="21"/>
  <c r="X514" i="21"/>
  <c r="X513" i="21"/>
  <c r="X512" i="21"/>
  <c r="X511" i="21"/>
  <c r="X510" i="21"/>
  <c r="X509" i="21"/>
  <c r="X508" i="21"/>
  <c r="X507" i="21"/>
  <c r="X506" i="21"/>
  <c r="X505" i="21"/>
  <c r="X504" i="21"/>
  <c r="X503" i="21"/>
  <c r="X502" i="21"/>
  <c r="X501" i="21"/>
  <c r="X500" i="21"/>
  <c r="X499" i="21"/>
  <c r="X498" i="21"/>
  <c r="X497" i="21"/>
  <c r="X496" i="21"/>
  <c r="X495" i="21"/>
  <c r="X494" i="21"/>
  <c r="X493" i="21"/>
  <c r="X492" i="21"/>
  <c r="X491" i="21"/>
  <c r="X490" i="21"/>
  <c r="X489" i="21"/>
  <c r="X488" i="21"/>
  <c r="X487" i="21"/>
  <c r="X486" i="21"/>
  <c r="X485" i="21"/>
  <c r="X484" i="21"/>
  <c r="X483" i="21"/>
  <c r="X482" i="21"/>
  <c r="X481" i="21"/>
  <c r="X480" i="21"/>
  <c r="X479" i="21"/>
  <c r="X478" i="21"/>
  <c r="X477" i="21"/>
  <c r="X476" i="21"/>
  <c r="X475" i="21"/>
  <c r="X474" i="21"/>
  <c r="X473" i="21"/>
  <c r="X472" i="21"/>
  <c r="X471" i="21"/>
  <c r="X470" i="21"/>
  <c r="X469" i="21"/>
  <c r="X468" i="21"/>
  <c r="X467" i="21"/>
  <c r="X466" i="21"/>
  <c r="X465" i="21"/>
  <c r="X464" i="21"/>
  <c r="X463" i="21"/>
  <c r="X462" i="21"/>
  <c r="X461" i="21"/>
  <c r="X460" i="21"/>
  <c r="X459" i="21"/>
  <c r="X458" i="21"/>
  <c r="X457" i="21"/>
  <c r="X456" i="21"/>
  <c r="X455" i="21"/>
  <c r="X454" i="21"/>
  <c r="X453" i="21"/>
  <c r="X452" i="21"/>
  <c r="X451" i="21"/>
  <c r="X450" i="21"/>
  <c r="X449" i="21"/>
  <c r="X448" i="21"/>
  <c r="X447" i="21"/>
  <c r="X446" i="21"/>
  <c r="X445" i="21"/>
  <c r="X444" i="21"/>
  <c r="X443" i="21"/>
  <c r="X442" i="21"/>
  <c r="X441" i="21"/>
  <c r="X440" i="21"/>
  <c r="X439" i="21"/>
  <c r="X438" i="21"/>
  <c r="X437" i="21"/>
  <c r="X436" i="21"/>
  <c r="X435" i="21"/>
  <c r="X434" i="21"/>
  <c r="X433" i="21"/>
  <c r="X432" i="21"/>
  <c r="X431" i="21"/>
  <c r="X430" i="21"/>
  <c r="X429" i="21"/>
  <c r="X428" i="21"/>
  <c r="X427" i="21"/>
  <c r="X426" i="21"/>
  <c r="X425" i="21"/>
  <c r="X424" i="21"/>
  <c r="X423" i="21"/>
  <c r="X422" i="21"/>
  <c r="X421" i="21"/>
  <c r="X420" i="21"/>
  <c r="X419" i="21"/>
  <c r="X418" i="21"/>
  <c r="X417" i="21"/>
  <c r="X416" i="21"/>
  <c r="X415" i="21"/>
  <c r="X414" i="21"/>
  <c r="X413" i="21"/>
  <c r="X412" i="21"/>
  <c r="X411" i="21"/>
  <c r="X410" i="21"/>
  <c r="X409" i="21"/>
  <c r="X408" i="21"/>
  <c r="X407" i="21"/>
  <c r="X406" i="21"/>
  <c r="X405" i="21"/>
  <c r="X404" i="21"/>
  <c r="X403" i="21"/>
  <c r="X402" i="21"/>
  <c r="X401" i="21"/>
  <c r="X400" i="21"/>
  <c r="X399" i="21"/>
  <c r="X398" i="21"/>
  <c r="X397" i="21"/>
  <c r="X396" i="21"/>
  <c r="X395" i="21"/>
  <c r="X394" i="21"/>
  <c r="X393" i="21"/>
  <c r="X392" i="21"/>
  <c r="X391" i="21"/>
  <c r="X390" i="21"/>
  <c r="X389" i="21"/>
  <c r="X388" i="21"/>
  <c r="X387" i="21"/>
  <c r="X386" i="21"/>
  <c r="X385" i="21"/>
  <c r="X384" i="21"/>
  <c r="X383" i="21"/>
  <c r="X382" i="21"/>
  <c r="X381" i="21"/>
  <c r="X380" i="21"/>
  <c r="X379" i="21"/>
  <c r="X378" i="21"/>
  <c r="X377" i="21"/>
  <c r="X376" i="21"/>
  <c r="X375" i="21"/>
  <c r="X374" i="21"/>
  <c r="X373" i="21"/>
  <c r="X372" i="21"/>
  <c r="X371" i="21"/>
  <c r="X370" i="21"/>
  <c r="X369" i="21"/>
  <c r="X368" i="21"/>
  <c r="X367" i="21"/>
  <c r="X366" i="21"/>
  <c r="X365" i="21"/>
  <c r="X364" i="21"/>
  <c r="X363" i="21"/>
  <c r="X362" i="21"/>
  <c r="X361" i="21"/>
  <c r="X360" i="21"/>
  <c r="X359" i="21"/>
  <c r="X358" i="21"/>
  <c r="X357" i="21"/>
  <c r="X356" i="21"/>
  <c r="X355" i="21"/>
  <c r="X354" i="21"/>
  <c r="X353" i="21"/>
  <c r="X352" i="21"/>
  <c r="X351" i="21"/>
  <c r="X350" i="21"/>
  <c r="X349" i="21"/>
  <c r="X348" i="21"/>
  <c r="X347" i="21"/>
  <c r="X346" i="21"/>
  <c r="X345" i="21"/>
  <c r="X344" i="21"/>
  <c r="X343" i="21"/>
  <c r="X342" i="21"/>
  <c r="X341" i="21"/>
  <c r="X340" i="21"/>
  <c r="X339" i="21"/>
  <c r="X338" i="21"/>
  <c r="X337" i="21"/>
  <c r="X336" i="21"/>
  <c r="X335" i="21"/>
  <c r="X334" i="21"/>
  <c r="X333" i="21"/>
  <c r="X332" i="21"/>
  <c r="X331" i="21"/>
  <c r="X330" i="21"/>
  <c r="X329" i="21"/>
  <c r="X328" i="21"/>
  <c r="X327" i="21"/>
  <c r="X326" i="21"/>
  <c r="X325" i="21"/>
  <c r="X324" i="21"/>
  <c r="X323" i="21"/>
  <c r="X322" i="21"/>
  <c r="X321" i="21"/>
  <c r="X320" i="21"/>
  <c r="X319" i="21"/>
  <c r="X318" i="21"/>
  <c r="X317" i="21"/>
  <c r="X316" i="21"/>
  <c r="X315" i="21"/>
  <c r="X314" i="21"/>
  <c r="X313" i="21"/>
  <c r="X312" i="21"/>
  <c r="X311" i="21"/>
  <c r="X310" i="21"/>
  <c r="X309" i="21"/>
  <c r="X308" i="21"/>
  <c r="X307" i="21"/>
  <c r="X306" i="21"/>
  <c r="X305" i="21"/>
  <c r="X304" i="21"/>
  <c r="X303" i="21"/>
  <c r="X302" i="21"/>
  <c r="X301" i="21"/>
  <c r="X300" i="21"/>
  <c r="X299" i="21"/>
  <c r="X298" i="21"/>
  <c r="X297" i="21"/>
  <c r="X296" i="21"/>
  <c r="X295" i="21"/>
  <c r="X294" i="21"/>
  <c r="X293" i="21"/>
  <c r="X292" i="21"/>
  <c r="X291" i="21"/>
  <c r="X290" i="21"/>
  <c r="X289" i="21"/>
  <c r="X288" i="21"/>
  <c r="X287" i="21"/>
  <c r="X286" i="21"/>
  <c r="X285" i="21"/>
  <c r="X284" i="21"/>
  <c r="X283" i="21"/>
  <c r="X282" i="21"/>
  <c r="X281" i="21"/>
  <c r="X280" i="21"/>
  <c r="X279" i="21"/>
  <c r="X278" i="21"/>
  <c r="X277" i="21"/>
  <c r="X276" i="21"/>
  <c r="X275" i="21"/>
  <c r="X274" i="21"/>
  <c r="X273" i="21"/>
  <c r="X272" i="21"/>
  <c r="X271" i="21"/>
  <c r="X270" i="21"/>
  <c r="X269" i="21"/>
  <c r="X268" i="21"/>
  <c r="X267" i="21"/>
  <c r="X266" i="21"/>
  <c r="X265" i="21"/>
  <c r="X264" i="21"/>
  <c r="X263" i="21"/>
  <c r="X262" i="21"/>
  <c r="X261" i="21"/>
  <c r="X260" i="21"/>
  <c r="X259" i="21"/>
  <c r="X258" i="21"/>
  <c r="X257" i="21"/>
  <c r="X256" i="21"/>
  <c r="X255" i="21"/>
  <c r="X254" i="21"/>
  <c r="X253" i="21"/>
  <c r="X252" i="21"/>
  <c r="X251" i="21"/>
  <c r="X250" i="21"/>
  <c r="X249" i="21"/>
  <c r="X248" i="21"/>
  <c r="X247" i="21"/>
  <c r="X246" i="21"/>
  <c r="X245" i="21"/>
  <c r="X244" i="21"/>
  <c r="X243" i="21"/>
  <c r="X242" i="21"/>
  <c r="X241" i="21"/>
  <c r="X240" i="21"/>
  <c r="X239" i="21"/>
  <c r="X238" i="21"/>
  <c r="X237" i="21"/>
  <c r="X236" i="21"/>
  <c r="X235" i="21"/>
  <c r="X234" i="21"/>
  <c r="X233" i="21"/>
  <c r="X232" i="21"/>
  <c r="X231" i="21"/>
  <c r="X230" i="21"/>
  <c r="X229" i="21"/>
  <c r="X228" i="21"/>
  <c r="X227" i="21"/>
  <c r="X226" i="21"/>
  <c r="X225" i="21"/>
  <c r="X224" i="21"/>
  <c r="X223" i="21"/>
  <c r="X222" i="21"/>
  <c r="X221" i="21"/>
  <c r="X220" i="21"/>
  <c r="X219" i="21"/>
  <c r="X218" i="21"/>
  <c r="X217" i="21"/>
  <c r="X216" i="21"/>
  <c r="X215" i="21"/>
  <c r="X214" i="21"/>
  <c r="X213" i="21"/>
  <c r="X212" i="21"/>
  <c r="X211" i="21"/>
  <c r="X210" i="21"/>
  <c r="X209" i="21"/>
  <c r="X208" i="21"/>
  <c r="X207" i="21"/>
  <c r="X206" i="21"/>
  <c r="X205" i="21"/>
  <c r="X204" i="21"/>
  <c r="X203" i="21"/>
  <c r="X202" i="21"/>
  <c r="X201" i="21"/>
  <c r="X200" i="21"/>
  <c r="X199" i="21"/>
  <c r="X198" i="21"/>
  <c r="X197" i="21"/>
  <c r="X196" i="21"/>
  <c r="X195" i="21"/>
  <c r="X194" i="21"/>
  <c r="X193" i="21"/>
  <c r="X192" i="21"/>
  <c r="X191" i="21"/>
  <c r="X190" i="21"/>
  <c r="X189" i="21"/>
  <c r="X188" i="21"/>
  <c r="X187" i="21"/>
  <c r="X186" i="21"/>
  <c r="X185" i="21"/>
  <c r="X184" i="21"/>
  <c r="X183" i="21"/>
  <c r="X182" i="21"/>
  <c r="X181" i="21"/>
  <c r="X180" i="21"/>
  <c r="X179" i="21"/>
  <c r="X178" i="21"/>
  <c r="X177" i="21"/>
  <c r="X176" i="21"/>
  <c r="X175" i="21"/>
  <c r="X174" i="21"/>
  <c r="X173" i="21"/>
  <c r="X172" i="21"/>
  <c r="X171" i="21"/>
  <c r="X170" i="21"/>
  <c r="X169" i="21"/>
  <c r="X168" i="21"/>
  <c r="X167" i="21"/>
  <c r="X166" i="21"/>
  <c r="X165" i="21"/>
  <c r="X164" i="21"/>
  <c r="X163" i="21"/>
  <c r="X162" i="21"/>
  <c r="X161" i="21"/>
  <c r="X160" i="21"/>
  <c r="X159" i="21"/>
  <c r="X158" i="21"/>
  <c r="X157" i="21"/>
  <c r="X156" i="21"/>
  <c r="X155" i="21"/>
  <c r="X154" i="21"/>
  <c r="X153" i="21"/>
  <c r="X152" i="21"/>
  <c r="X151" i="21"/>
  <c r="X150" i="21"/>
  <c r="X149" i="21"/>
  <c r="X148" i="21"/>
  <c r="X147" i="21"/>
  <c r="X146" i="21"/>
  <c r="X145" i="21"/>
  <c r="X144" i="21"/>
  <c r="X143" i="21"/>
  <c r="X142" i="21"/>
  <c r="X141" i="21"/>
  <c r="X140" i="21"/>
  <c r="X139" i="21"/>
  <c r="X138" i="21"/>
  <c r="X137" i="21"/>
  <c r="X136" i="21"/>
  <c r="X135" i="21"/>
  <c r="X134" i="21"/>
  <c r="X133" i="21"/>
  <c r="X132" i="21"/>
  <c r="X131" i="21"/>
  <c r="X130" i="21"/>
  <c r="X129" i="21"/>
  <c r="X128" i="21"/>
  <c r="X127" i="21"/>
  <c r="X126" i="21"/>
  <c r="X125" i="21"/>
  <c r="X124" i="21"/>
  <c r="X123" i="21"/>
  <c r="X122" i="21"/>
  <c r="X121" i="21"/>
  <c r="X120" i="21"/>
  <c r="X119" i="21"/>
  <c r="X118" i="21"/>
  <c r="X117" i="21"/>
  <c r="X116" i="21"/>
  <c r="X115" i="21"/>
  <c r="X114" i="21"/>
  <c r="X113" i="21"/>
  <c r="X112" i="21"/>
  <c r="X111" i="21"/>
  <c r="X110" i="21"/>
  <c r="X109" i="21"/>
  <c r="X108" i="21"/>
  <c r="X107" i="21"/>
  <c r="X106" i="21"/>
  <c r="X105" i="21"/>
  <c r="X104" i="21"/>
  <c r="X103" i="21"/>
  <c r="X102" i="21"/>
  <c r="X101" i="21"/>
  <c r="X100" i="21"/>
  <c r="X99" i="21"/>
  <c r="X98" i="21"/>
  <c r="X97" i="21"/>
  <c r="X96" i="21"/>
  <c r="X95" i="21"/>
  <c r="X94" i="21"/>
  <c r="X93" i="21"/>
  <c r="X92" i="21"/>
  <c r="X91" i="21"/>
  <c r="X90" i="21"/>
  <c r="X89" i="21"/>
  <c r="X88" i="21"/>
  <c r="X87" i="21"/>
  <c r="X86" i="21"/>
  <c r="X85" i="21"/>
  <c r="X84" i="21"/>
  <c r="X83" i="21"/>
  <c r="X82" i="21"/>
  <c r="X81" i="21"/>
  <c r="X80" i="21"/>
  <c r="X79" i="21"/>
  <c r="X78" i="21"/>
  <c r="X77" i="21"/>
  <c r="X76" i="21"/>
  <c r="X75" i="21"/>
  <c r="X74" i="21"/>
  <c r="X73" i="21"/>
  <c r="X72" i="21"/>
  <c r="X71" i="21"/>
  <c r="X70" i="21"/>
  <c r="X69" i="21"/>
  <c r="X68" i="21"/>
  <c r="X67" i="21"/>
  <c r="X66" i="21"/>
  <c r="X65" i="21"/>
  <c r="X64" i="21"/>
  <c r="X63" i="21"/>
  <c r="X62" i="21"/>
  <c r="X61" i="21"/>
  <c r="X60" i="21"/>
  <c r="X59" i="21"/>
  <c r="X58" i="21"/>
  <c r="X57" i="21"/>
  <c r="X56" i="21"/>
  <c r="X55" i="21"/>
  <c r="X54" i="21"/>
  <c r="X53" i="21"/>
  <c r="X52" i="21"/>
  <c r="X51" i="21"/>
  <c r="X50" i="21"/>
  <c r="X49" i="21"/>
  <c r="X48" i="21"/>
  <c r="X47" i="21"/>
  <c r="X46" i="21"/>
  <c r="X45" i="21"/>
  <c r="X44" i="21"/>
  <c r="X43" i="21"/>
  <c r="X42" i="21"/>
  <c r="X41" i="21"/>
  <c r="X40" i="21"/>
  <c r="X39" i="21"/>
  <c r="X38" i="21"/>
  <c r="X37" i="21"/>
  <c r="X36" i="21"/>
  <c r="X35" i="21"/>
  <c r="X34" i="21"/>
  <c r="X33" i="21"/>
  <c r="X32" i="21"/>
  <c r="X31" i="21"/>
  <c r="X30" i="21"/>
  <c r="X29" i="21"/>
  <c r="X28" i="21"/>
  <c r="X27" i="21"/>
  <c r="X26" i="21"/>
  <c r="X25" i="21"/>
  <c r="X24" i="21"/>
  <c r="X23" i="21"/>
  <c r="X22" i="21"/>
  <c r="X21" i="21"/>
  <c r="X20" i="21"/>
  <c r="X19" i="21"/>
  <c r="X18" i="21"/>
  <c r="X17" i="21"/>
  <c r="X16" i="21"/>
  <c r="X15" i="21"/>
  <c r="X14" i="21"/>
  <c r="X13" i="21"/>
  <c r="X12" i="21"/>
  <c r="X11" i="21"/>
  <c r="X10" i="21"/>
  <c r="X9" i="21"/>
  <c r="X8" i="21"/>
  <c r="X7" i="21"/>
  <c r="X6" i="21"/>
  <c r="X5" i="21"/>
  <c r="X4" i="21"/>
  <c r="F26" i="28" l="1"/>
  <c r="B62" i="27"/>
  <c r="B66" i="27" s="1"/>
  <c r="D2" i="21" l="1"/>
  <c r="B3" i="27"/>
  <c r="A9998" i="21" l="1"/>
  <c r="A9997" i="21"/>
  <c r="A9989" i="21"/>
  <c r="A9981" i="21"/>
  <c r="A9973" i="21"/>
  <c r="A9965" i="21"/>
  <c r="A9957" i="21"/>
  <c r="A9949" i="21"/>
  <c r="A9941" i="21"/>
  <c r="A9933" i="21"/>
  <c r="A9925" i="21"/>
  <c r="A9917" i="21"/>
  <c r="A9909" i="21"/>
  <c r="A9901" i="21"/>
  <c r="A9893" i="21"/>
  <c r="A9885" i="21"/>
  <c r="A9877" i="21"/>
  <c r="A9869" i="21"/>
  <c r="A9861" i="21"/>
  <c r="A9853" i="21"/>
  <c r="A9845" i="21"/>
  <c r="A9837" i="21"/>
  <c r="A9829" i="21"/>
  <c r="A9821" i="21"/>
  <c r="A9813" i="21"/>
  <c r="A9805" i="21"/>
  <c r="A9797" i="21"/>
  <c r="A9789" i="21"/>
  <c r="A9781" i="21"/>
  <c r="A9773" i="21"/>
  <c r="A9765" i="21"/>
  <c r="A9757" i="21"/>
  <c r="A9749" i="21"/>
  <c r="A9741" i="21"/>
  <c r="A9733" i="21"/>
  <c r="A9725" i="21"/>
  <c r="A9717" i="21"/>
  <c r="A9709" i="21"/>
  <c r="A9701" i="21"/>
  <c r="A9693" i="21"/>
  <c r="A9685" i="21"/>
  <c r="A9677" i="21"/>
  <c r="A9669" i="21"/>
  <c r="A9661" i="21"/>
  <c r="A9653" i="21"/>
  <c r="A9645" i="21"/>
  <c r="A9637" i="21"/>
  <c r="A9629" i="21"/>
  <c r="A9621" i="21"/>
  <c r="A9613" i="21"/>
  <c r="A9605" i="21"/>
  <c r="A9597" i="21"/>
  <c r="A9589" i="21"/>
  <c r="A9581" i="21"/>
  <c r="A9573" i="21"/>
  <c r="A9565" i="21"/>
  <c r="A9557" i="21"/>
  <c r="A9549" i="21"/>
  <c r="A9541" i="21"/>
  <c r="A9533" i="21"/>
  <c r="A9525" i="21"/>
  <c r="A9517" i="21"/>
  <c r="A9509" i="21"/>
  <c r="A9501" i="21"/>
  <c r="A9493" i="21"/>
  <c r="A9485" i="21"/>
  <c r="A9477" i="21"/>
  <c r="A9469" i="21"/>
  <c r="A9461" i="21"/>
  <c r="A9453" i="21"/>
  <c r="A9445" i="21"/>
  <c r="A9437" i="21"/>
  <c r="A9429" i="21"/>
  <c r="A9421" i="21"/>
  <c r="A9413" i="21"/>
  <c r="A9405" i="21"/>
  <c r="A9397" i="21"/>
  <c r="A9389" i="21"/>
  <c r="A9381" i="21"/>
  <c r="A9373" i="21"/>
  <c r="A9365" i="21"/>
  <c r="A9357" i="21"/>
  <c r="A9349" i="21"/>
  <c r="A9341" i="21"/>
  <c r="A9333" i="21"/>
  <c r="A9325" i="21"/>
  <c r="A9996" i="21"/>
  <c r="A9995" i="21"/>
  <c r="A9994" i="21"/>
  <c r="A9993" i="21"/>
  <c r="A9985" i="21"/>
  <c r="A9977" i="21"/>
  <c r="A9969" i="21"/>
  <c r="A9961" i="21"/>
  <c r="A9953" i="21"/>
  <c r="A9945" i="21"/>
  <c r="A9937" i="21"/>
  <c r="A9929" i="21"/>
  <c r="A9921" i="21"/>
  <c r="A9913" i="21"/>
  <c r="A9905" i="21"/>
  <c r="A9897" i="21"/>
  <c r="A9889" i="21"/>
  <c r="A9881" i="21"/>
  <c r="A9873" i="21"/>
  <c r="A9865" i="21"/>
  <c r="A9857" i="21"/>
  <c r="A9849" i="21"/>
  <c r="A9841" i="21"/>
  <c r="A9833" i="21"/>
  <c r="A9825" i="21"/>
  <c r="A9817" i="21"/>
  <c r="A9809" i="21"/>
  <c r="A9801" i="21"/>
  <c r="A9793" i="21"/>
  <c r="A9785" i="21"/>
  <c r="A9777" i="21"/>
  <c r="A9769" i="21"/>
  <c r="A9761" i="21"/>
  <c r="A9753" i="21"/>
  <c r="A9745" i="21"/>
  <c r="A9737" i="21"/>
  <c r="A9729" i="21"/>
  <c r="A9721" i="21"/>
  <c r="A9713" i="21"/>
  <c r="A9705" i="21"/>
  <c r="A9697" i="21"/>
  <c r="A9992" i="21"/>
  <c r="A9991" i="21"/>
  <c r="A9980" i="21"/>
  <c r="A9970" i="21"/>
  <c r="A9959" i="21"/>
  <c r="A9948" i="21"/>
  <c r="A9938" i="21"/>
  <c r="A9927" i="21"/>
  <c r="A9916" i="21"/>
  <c r="A9906" i="21"/>
  <c r="A9895" i="21"/>
  <c r="A9884" i="21"/>
  <c r="A9874" i="21"/>
  <c r="A9863" i="21"/>
  <c r="A9852" i="21"/>
  <c r="A9842" i="21"/>
  <c r="A9831" i="21"/>
  <c r="A9820" i="21"/>
  <c r="A9810" i="21"/>
  <c r="A9799" i="21"/>
  <c r="A9788" i="21"/>
  <c r="A9778" i="21"/>
  <c r="A9767" i="21"/>
  <c r="A9756" i="21"/>
  <c r="A9746" i="21"/>
  <c r="A9735" i="21"/>
  <c r="A9724" i="21"/>
  <c r="A9714" i="21"/>
  <c r="A9703" i="21"/>
  <c r="A9692" i="21"/>
  <c r="A9683" i="21"/>
  <c r="A9674" i="21"/>
  <c r="A9665" i="21"/>
  <c r="A9656" i="21"/>
  <c r="A9647" i="21"/>
  <c r="A9638" i="21"/>
  <c r="A9628" i="21"/>
  <c r="A9619" i="21"/>
  <c r="A9610" i="21"/>
  <c r="A9601" i="21"/>
  <c r="A9592" i="21"/>
  <c r="A9583" i="21"/>
  <c r="A9574" i="21"/>
  <c r="A9564" i="21"/>
  <c r="A9555" i="21"/>
  <c r="A9546" i="21"/>
  <c r="A9537" i="21"/>
  <c r="A9528" i="21"/>
  <c r="A9519" i="21"/>
  <c r="A9510" i="21"/>
  <c r="A9500" i="21"/>
  <c r="A9491" i="21"/>
  <c r="A9482" i="21"/>
  <c r="A9473" i="21"/>
  <c r="A9464" i="21"/>
  <c r="A9455" i="21"/>
  <c r="A9446" i="21"/>
  <c r="A9436" i="21"/>
  <c r="A9427" i="21"/>
  <c r="A9418" i="21"/>
  <c r="A9409" i="21"/>
  <c r="A9400" i="21"/>
  <c r="A9391" i="21"/>
  <c r="A9382" i="21"/>
  <c r="A9372" i="21"/>
  <c r="A9363" i="21"/>
  <c r="A9354" i="21"/>
  <c r="A9345" i="21"/>
  <c r="A9336" i="21"/>
  <c r="A9327" i="21"/>
  <c r="A9318" i="21"/>
  <c r="A9310" i="21"/>
  <c r="A9302" i="21"/>
  <c r="A9294" i="21"/>
  <c r="A9286" i="21"/>
  <c r="A9278" i="21"/>
  <c r="A9270" i="21"/>
  <c r="A9262" i="21"/>
  <c r="A9254" i="21"/>
  <c r="A9246" i="21"/>
  <c r="A9238" i="21"/>
  <c r="A9230" i="21"/>
  <c r="A9222" i="21"/>
  <c r="A9214" i="21"/>
  <c r="A9206" i="21"/>
  <c r="A9198" i="21"/>
  <c r="A9990" i="21"/>
  <c r="A9979" i="21"/>
  <c r="A9968" i="21"/>
  <c r="A9958" i="21"/>
  <c r="A9947" i="21"/>
  <c r="A9936" i="21"/>
  <c r="A9926" i="21"/>
  <c r="A9915" i="21"/>
  <c r="A9904" i="21"/>
  <c r="A9894" i="21"/>
  <c r="A9883" i="21"/>
  <c r="A9872" i="21"/>
  <c r="A9862" i="21"/>
  <c r="A9851" i="21"/>
  <c r="A9840" i="21"/>
  <c r="A9830" i="21"/>
  <c r="A9819" i="21"/>
  <c r="A9808" i="21"/>
  <c r="A9798" i="21"/>
  <c r="A9787" i="21"/>
  <c r="A9776" i="21"/>
  <c r="A9766" i="21"/>
  <c r="A9755" i="21"/>
  <c r="A9744" i="21"/>
  <c r="A9734" i="21"/>
  <c r="A9723" i="21"/>
  <c r="A9712" i="21"/>
  <c r="A9702" i="21"/>
  <c r="A9691" i="21"/>
  <c r="A9682" i="21"/>
  <c r="A9673" i="21"/>
  <c r="A9664" i="21"/>
  <c r="A9655" i="21"/>
  <c r="A9646" i="21"/>
  <c r="A9636" i="21"/>
  <c r="A9627" i="21"/>
  <c r="A9618" i="21"/>
  <c r="A9609" i="21"/>
  <c r="A9600" i="21"/>
  <c r="A9591" i="21"/>
  <c r="A9582" i="21"/>
  <c r="A9572" i="21"/>
  <c r="A9563" i="21"/>
  <c r="A9554" i="21"/>
  <c r="A9545" i="21"/>
  <c r="A9536" i="21"/>
  <c r="A9527" i="21"/>
  <c r="A9518" i="21"/>
  <c r="A9508" i="21"/>
  <c r="A9499" i="21"/>
  <c r="A9490" i="21"/>
  <c r="A9481" i="21"/>
  <c r="A9472" i="21"/>
  <c r="A9463" i="21"/>
  <c r="A9454" i="21"/>
  <c r="A9444" i="21"/>
  <c r="A9435" i="21"/>
  <c r="A9426" i="21"/>
  <c r="A9417" i="21"/>
  <c r="A9408" i="21"/>
  <c r="A9399" i="21"/>
  <c r="A9390" i="21"/>
  <c r="A9380" i="21"/>
  <c r="A9371" i="21"/>
  <c r="A9362" i="21"/>
  <c r="A9353" i="21"/>
  <c r="A9344" i="21"/>
  <c r="A9335" i="21"/>
  <c r="A9326" i="21"/>
  <c r="A9317" i="21"/>
  <c r="A9309" i="21"/>
  <c r="A9301" i="21"/>
  <c r="A9293" i="21"/>
  <c r="A9285" i="21"/>
  <c r="A9277" i="21"/>
  <c r="A9269" i="21"/>
  <c r="A9261" i="21"/>
  <c r="A9253" i="21"/>
  <c r="A9245" i="21"/>
  <c r="A9237" i="21"/>
  <c r="A9229" i="21"/>
  <c r="A9221" i="21"/>
  <c r="A9213" i="21"/>
  <c r="A9205" i="21"/>
  <c r="A9197" i="21"/>
  <c r="A9988" i="21"/>
  <c r="A9978" i="21"/>
  <c r="A9967" i="21"/>
  <c r="A9956" i="21"/>
  <c r="A9946" i="21"/>
  <c r="A9935" i="21"/>
  <c r="A9924" i="21"/>
  <c r="A9914" i="21"/>
  <c r="A9903" i="21"/>
  <c r="A9892" i="21"/>
  <c r="A9882" i="21"/>
  <c r="A9871" i="21"/>
  <c r="A9860" i="21"/>
  <c r="A9850" i="21"/>
  <c r="A9839" i="21"/>
  <c r="A9828" i="21"/>
  <c r="A9818" i="21"/>
  <c r="A9807" i="21"/>
  <c r="A9796" i="21"/>
  <c r="A9786" i="21"/>
  <c r="A9775" i="21"/>
  <c r="A9764" i="21"/>
  <c r="A9754" i="21"/>
  <c r="A9743" i="21"/>
  <c r="A9732" i="21"/>
  <c r="A9722" i="21"/>
  <c r="A9711" i="21"/>
  <c r="A9700" i="21"/>
  <c r="A9690" i="21"/>
  <c r="A9681" i="21"/>
  <c r="A9672" i="21"/>
  <c r="A9663" i="21"/>
  <c r="A9654" i="21"/>
  <c r="A9644" i="21"/>
  <c r="A9635" i="21"/>
  <c r="A9626" i="21"/>
  <c r="A9617" i="21"/>
  <c r="A9608" i="21"/>
  <c r="A9599" i="21"/>
  <c r="A9590" i="21"/>
  <c r="A9580" i="21"/>
  <c r="A9571" i="21"/>
  <c r="A9562" i="21"/>
  <c r="A9553" i="21"/>
  <c r="A9544" i="21"/>
  <c r="A9535" i="21"/>
  <c r="A9526" i="21"/>
  <c r="A9516" i="21"/>
  <c r="A9507" i="21"/>
  <c r="A9498" i="21"/>
  <c r="A9489" i="21"/>
  <c r="A9480" i="21"/>
  <c r="A9471" i="21"/>
  <c r="A9462" i="21"/>
  <c r="A9452" i="21"/>
  <c r="A9443" i="21"/>
  <c r="A9434" i="21"/>
  <c r="A9425" i="21"/>
  <c r="A9416" i="21"/>
  <c r="A9407" i="21"/>
  <c r="A9398" i="21"/>
  <c r="A9388" i="21"/>
  <c r="A9379" i="21"/>
  <c r="A9370" i="21"/>
  <c r="A9361" i="21"/>
  <c r="A9352" i="21"/>
  <c r="A9343" i="21"/>
  <c r="A9334" i="21"/>
  <c r="A9324" i="21"/>
  <c r="A9316" i="21"/>
  <c r="A9308" i="21"/>
  <c r="A9300" i="21"/>
  <c r="A9292" i="21"/>
  <c r="A9284" i="21"/>
  <c r="A9276" i="21"/>
  <c r="A9268" i="21"/>
  <c r="A9260" i="21"/>
  <c r="A9252" i="21"/>
  <c r="A9244" i="21"/>
  <c r="A9236" i="21"/>
  <c r="A9228" i="21"/>
  <c r="A9220" i="21"/>
  <c r="A9212" i="21"/>
  <c r="A9204" i="21"/>
  <c r="A9196" i="21"/>
  <c r="A9987" i="21"/>
  <c r="A9976" i="21"/>
  <c r="A9966" i="21"/>
  <c r="A9955" i="21"/>
  <c r="A9944" i="21"/>
  <c r="A9934" i="21"/>
  <c r="A9923" i="21"/>
  <c r="A9912" i="21"/>
  <c r="A9902" i="21"/>
  <c r="A9891" i="21"/>
  <c r="A9880" i="21"/>
  <c r="A9870" i="21"/>
  <c r="A9859" i="21"/>
  <c r="A9848" i="21"/>
  <c r="A9838" i="21"/>
  <c r="A9827" i="21"/>
  <c r="A9816" i="21"/>
  <c r="A9806" i="21"/>
  <c r="A9795" i="21"/>
  <c r="A9784" i="21"/>
  <c r="A9774" i="21"/>
  <c r="A9763" i="21"/>
  <c r="A9752" i="21"/>
  <c r="A9742" i="21"/>
  <c r="A9731" i="21"/>
  <c r="A9720" i="21"/>
  <c r="A9710" i="21"/>
  <c r="A9699" i="21"/>
  <c r="A9689" i="21"/>
  <c r="A9680" i="21"/>
  <c r="A9671" i="21"/>
  <c r="A9662" i="21"/>
  <c r="A9652" i="21"/>
  <c r="A9643" i="21"/>
  <c r="A9634" i="21"/>
  <c r="A9625" i="21"/>
  <c r="A9616" i="21"/>
  <c r="A9607" i="21"/>
  <c r="A9598" i="21"/>
  <c r="A9588" i="21"/>
  <c r="A9579" i="21"/>
  <c r="A9570" i="21"/>
  <c r="A9561" i="21"/>
  <c r="A9552" i="21"/>
  <c r="A9543" i="21"/>
  <c r="A9534" i="21"/>
  <c r="A9524" i="21"/>
  <c r="A9515" i="21"/>
  <c r="A9506" i="21"/>
  <c r="A9497" i="21"/>
  <c r="A9488" i="21"/>
  <c r="A9479" i="21"/>
  <c r="A9470" i="21"/>
  <c r="A9460" i="21"/>
  <c r="A9451" i="21"/>
  <c r="A9442" i="21"/>
  <c r="A9433" i="21"/>
  <c r="A9424" i="21"/>
  <c r="A9415" i="21"/>
  <c r="A9406" i="21"/>
  <c r="A9396" i="21"/>
  <c r="A9387" i="21"/>
  <c r="A9378" i="21"/>
  <c r="A9369" i="21"/>
  <c r="A9360" i="21"/>
  <c r="A9351" i="21"/>
  <c r="A9342" i="21"/>
  <c r="A9332" i="21"/>
  <c r="A9323" i="21"/>
  <c r="A9315" i="21"/>
  <c r="A9307" i="21"/>
  <c r="A9299" i="21"/>
  <c r="A9291" i="21"/>
  <c r="A9283" i="21"/>
  <c r="A9275" i="21"/>
  <c r="A9267" i="21"/>
  <c r="A9259" i="21"/>
  <c r="A9251" i="21"/>
  <c r="A9243" i="21"/>
  <c r="A9235" i="21"/>
  <c r="A9227" i="21"/>
  <c r="A9219" i="21"/>
  <c r="A9211" i="21"/>
  <c r="A9203" i="21"/>
  <c r="A9195" i="21"/>
  <c r="A9986" i="21"/>
  <c r="A9975" i="21"/>
  <c r="A9964" i="21"/>
  <c r="A9954" i="21"/>
  <c r="A9943" i="21"/>
  <c r="A9932" i="21"/>
  <c r="A9922" i="21"/>
  <c r="A9911" i="21"/>
  <c r="A9900" i="21"/>
  <c r="A9890" i="21"/>
  <c r="A9879" i="21"/>
  <c r="A9868" i="21"/>
  <c r="A9858" i="21"/>
  <c r="A9847" i="21"/>
  <c r="A9836" i="21"/>
  <c r="A9826" i="21"/>
  <c r="A9815" i="21"/>
  <c r="A9804" i="21"/>
  <c r="A9794" i="21"/>
  <c r="A9783" i="21"/>
  <c r="A9772" i="21"/>
  <c r="A9762" i="21"/>
  <c r="A9751" i="21"/>
  <c r="A9740" i="21"/>
  <c r="A9730" i="21"/>
  <c r="A9719" i="21"/>
  <c r="A9708" i="21"/>
  <c r="A9698" i="21"/>
  <c r="A9688" i="21"/>
  <c r="A9679" i="21"/>
  <c r="A9670" i="21"/>
  <c r="A9660" i="21"/>
  <c r="A9651" i="21"/>
  <c r="A9642" i="21"/>
  <c r="A9633" i="21"/>
  <c r="A9624" i="21"/>
  <c r="A9615" i="21"/>
  <c r="A9606" i="21"/>
  <c r="A9596" i="21"/>
  <c r="A9587" i="21"/>
  <c r="A9578" i="21"/>
  <c r="A9569" i="21"/>
  <c r="A9560" i="21"/>
  <c r="A9551" i="21"/>
  <c r="A9542" i="21"/>
  <c r="A9532" i="21"/>
  <c r="A9523" i="21"/>
  <c r="A9514" i="21"/>
  <c r="A9505" i="21"/>
  <c r="A9496" i="21"/>
  <c r="A9487" i="21"/>
  <c r="A9478" i="21"/>
  <c r="A9468" i="21"/>
  <c r="A9459" i="21"/>
  <c r="A9450" i="21"/>
  <c r="A9441" i="21"/>
  <c r="A9432" i="21"/>
  <c r="A9423" i="21"/>
  <c r="A9414" i="21"/>
  <c r="A9404" i="21"/>
  <c r="A9395" i="21"/>
  <c r="A9386" i="21"/>
  <c r="A9377" i="21"/>
  <c r="A9368" i="21"/>
  <c r="A9359" i="21"/>
  <c r="A9350" i="21"/>
  <c r="A9340" i="21"/>
  <c r="A9331" i="21"/>
  <c r="A9322" i="21"/>
  <c r="A9314" i="21"/>
  <c r="A9306" i="21"/>
  <c r="A9298" i="21"/>
  <c r="A9290" i="21"/>
  <c r="A9282" i="21"/>
  <c r="A9274" i="21"/>
  <c r="A9266" i="21"/>
  <c r="A9258" i="21"/>
  <c r="A9250" i="21"/>
  <c r="A9242" i="21"/>
  <c r="A9234" i="21"/>
  <c r="A9226" i="21"/>
  <c r="A9218" i="21"/>
  <c r="A9210" i="21"/>
  <c r="A9202" i="21"/>
  <c r="A9194" i="21"/>
  <c r="A9984" i="21"/>
  <c r="A9974" i="21"/>
  <c r="A9963" i="21"/>
  <c r="A9952" i="21"/>
  <c r="A9942" i="21"/>
  <c r="A9931" i="21"/>
  <c r="A9920" i="21"/>
  <c r="A9910" i="21"/>
  <c r="A9899" i="21"/>
  <c r="A9888" i="21"/>
  <c r="A9878" i="21"/>
  <c r="A9867" i="21"/>
  <c r="A9856" i="21"/>
  <c r="A9846" i="21"/>
  <c r="A9835" i="21"/>
  <c r="A9824" i="21"/>
  <c r="A9814" i="21"/>
  <c r="A9803" i="21"/>
  <c r="A9792" i="21"/>
  <c r="A9782" i="21"/>
  <c r="A9771" i="21"/>
  <c r="A9760" i="21"/>
  <c r="A9750" i="21"/>
  <c r="A9739" i="21"/>
  <c r="A9728" i="21"/>
  <c r="A9718" i="21"/>
  <c r="A9707" i="21"/>
  <c r="A9696" i="21"/>
  <c r="A9687" i="21"/>
  <c r="A9678" i="21"/>
  <c r="A9668" i="21"/>
  <c r="A9659" i="21"/>
  <c r="A9650" i="21"/>
  <c r="A9641" i="21"/>
  <c r="A9632" i="21"/>
  <c r="A9623" i="21"/>
  <c r="A9614" i="21"/>
  <c r="A9604" i="21"/>
  <c r="A9595" i="21"/>
  <c r="A9586" i="21"/>
  <c r="A9577" i="21"/>
  <c r="A9568" i="21"/>
  <c r="A9559" i="21"/>
  <c r="A9550" i="21"/>
  <c r="A9540" i="21"/>
  <c r="A9531" i="21"/>
  <c r="A9522" i="21"/>
  <c r="A9513" i="21"/>
  <c r="A9504" i="21"/>
  <c r="A9495" i="21"/>
  <c r="A9486" i="21"/>
  <c r="A9476" i="21"/>
  <c r="A9467" i="21"/>
  <c r="A9458" i="21"/>
  <c r="A9449" i="21"/>
  <c r="A9440" i="21"/>
  <c r="A9431" i="21"/>
  <c r="A9422" i="21"/>
  <c r="A9412" i="21"/>
  <c r="A9403" i="21"/>
  <c r="A9394" i="21"/>
  <c r="A9385" i="21"/>
  <c r="A9376" i="21"/>
  <c r="A9367" i="21"/>
  <c r="A9358" i="21"/>
  <c r="A9348" i="21"/>
  <c r="A9339" i="21"/>
  <c r="A9330" i="21"/>
  <c r="A9321" i="21"/>
  <c r="A9313" i="21"/>
  <c r="A9305" i="21"/>
  <c r="A9297" i="21"/>
  <c r="A9289" i="21"/>
  <c r="A9281" i="21"/>
  <c r="A9273" i="21"/>
  <c r="A9265" i="21"/>
  <c r="A9257" i="21"/>
  <c r="A9983" i="21"/>
  <c r="A9940" i="21"/>
  <c r="A9898" i="21"/>
  <c r="A9855" i="21"/>
  <c r="A9812" i="21"/>
  <c r="A9770" i="21"/>
  <c r="A9727" i="21"/>
  <c r="A9686" i="21"/>
  <c r="A9649" i="21"/>
  <c r="A9612" i="21"/>
  <c r="A9576" i="21"/>
  <c r="A9539" i="21"/>
  <c r="A9503" i="21"/>
  <c r="A9466" i="21"/>
  <c r="A9430" i="21"/>
  <c r="A9393" i="21"/>
  <c r="A9356" i="21"/>
  <c r="A9320" i="21"/>
  <c r="A9288" i="21"/>
  <c r="A9256" i="21"/>
  <c r="A9233" i="21"/>
  <c r="A9215" i="21"/>
  <c r="A9192" i="21"/>
  <c r="A9184" i="21"/>
  <c r="A9176" i="21"/>
  <c r="A9168" i="21"/>
  <c r="A9160" i="21"/>
  <c r="A9152" i="21"/>
  <c r="A9144" i="21"/>
  <c r="A9136" i="21"/>
  <c r="A9128" i="21"/>
  <c r="A9120" i="21"/>
  <c r="A9112" i="21"/>
  <c r="A9104" i="21"/>
  <c r="A9096" i="21"/>
  <c r="A9088" i="21"/>
  <c r="A9080" i="21"/>
  <c r="A9072" i="21"/>
  <c r="A9064" i="21"/>
  <c r="A9056" i="21"/>
  <c r="A9048" i="21"/>
  <c r="A9040" i="21"/>
  <c r="A9032" i="21"/>
  <c r="A9024" i="21"/>
  <c r="A9016" i="21"/>
  <c r="A9008" i="21"/>
  <c r="A9000" i="21"/>
  <c r="A8992" i="21"/>
  <c r="A8984" i="21"/>
  <c r="A8976" i="21"/>
  <c r="A8968" i="21"/>
  <c r="A8960" i="21"/>
  <c r="A8952" i="21"/>
  <c r="A8944" i="21"/>
  <c r="A8936" i="21"/>
  <c r="A8928" i="21"/>
  <c r="A8920" i="21"/>
  <c r="A8912" i="21"/>
  <c r="A8904" i="21"/>
  <c r="A8896" i="21"/>
  <c r="A8888" i="21"/>
  <c r="A8880" i="21"/>
  <c r="A8872" i="21"/>
  <c r="A8864" i="21"/>
  <c r="A8856" i="21"/>
  <c r="A8848" i="21"/>
  <c r="A8840" i="21"/>
  <c r="A8832" i="21"/>
  <c r="A8824" i="21"/>
  <c r="A8816" i="21"/>
  <c r="A8808" i="21"/>
  <c r="A8800" i="21"/>
  <c r="A8792" i="21"/>
  <c r="A8784" i="21"/>
  <c r="A8776" i="21"/>
  <c r="A8768" i="21"/>
  <c r="A8760" i="21"/>
  <c r="A8752" i="21"/>
  <c r="A8744" i="21"/>
  <c r="A8736" i="21"/>
  <c r="A8728" i="21"/>
  <c r="A8720" i="21"/>
  <c r="A8712" i="21"/>
  <c r="A8704" i="21"/>
  <c r="A8696" i="21"/>
  <c r="A9982" i="21"/>
  <c r="A9939" i="21"/>
  <c r="A9896" i="21"/>
  <c r="A9854" i="21"/>
  <c r="A9811" i="21"/>
  <c r="A9768" i="21"/>
  <c r="A9726" i="21"/>
  <c r="A9684" i="21"/>
  <c r="A9648" i="21"/>
  <c r="A9611" i="21"/>
  <c r="A9575" i="21"/>
  <c r="A9538" i="21"/>
  <c r="A9502" i="21"/>
  <c r="A9465" i="21"/>
  <c r="A9428" i="21"/>
  <c r="A9392" i="21"/>
  <c r="A9355" i="21"/>
  <c r="A9319" i="21"/>
  <c r="A9287" i="21"/>
  <c r="A9255" i="21"/>
  <c r="A9232" i="21"/>
  <c r="A9209" i="21"/>
  <c r="A9191" i="21"/>
  <c r="A9183" i="21"/>
  <c r="A9175" i="21"/>
  <c r="A9167" i="21"/>
  <c r="A9159" i="21"/>
  <c r="A9151" i="21"/>
  <c r="A9143" i="21"/>
  <c r="A9135" i="21"/>
  <c r="A9127" i="21"/>
  <c r="A9119" i="21"/>
  <c r="A9111" i="21"/>
  <c r="A9103" i="21"/>
  <c r="A9095" i="21"/>
  <c r="A9087" i="21"/>
  <c r="A9079" i="21"/>
  <c r="A9071" i="21"/>
  <c r="A9063" i="21"/>
  <c r="A9055" i="21"/>
  <c r="A9047" i="21"/>
  <c r="A9039" i="21"/>
  <c r="A9031" i="21"/>
  <c r="A9023" i="21"/>
  <c r="A9015" i="21"/>
  <c r="A9007" i="21"/>
  <c r="A8999" i="21"/>
  <c r="A8991" i="21"/>
  <c r="A8983" i="21"/>
  <c r="A8975" i="21"/>
  <c r="A8967" i="21"/>
  <c r="A8959" i="21"/>
  <c r="A8951" i="21"/>
  <c r="A8943" i="21"/>
  <c r="A8935" i="21"/>
  <c r="A8927" i="21"/>
  <c r="A8919" i="21"/>
  <c r="A8911" i="21"/>
  <c r="A8903" i="21"/>
  <c r="A8895" i="21"/>
  <c r="A8887" i="21"/>
  <c r="A8879" i="21"/>
  <c r="A8871" i="21"/>
  <c r="A8863" i="21"/>
  <c r="A8855" i="21"/>
  <c r="A8847" i="21"/>
  <c r="A8839" i="21"/>
  <c r="A8831" i="21"/>
  <c r="A8823" i="21"/>
  <c r="A8815" i="21"/>
  <c r="A8807" i="21"/>
  <c r="A8799" i="21"/>
  <c r="A8791" i="21"/>
  <c r="A8783" i="21"/>
  <c r="A8775" i="21"/>
  <c r="A8767" i="21"/>
  <c r="A8759" i="21"/>
  <c r="A8751" i="21"/>
  <c r="A8743" i="21"/>
  <c r="A8735" i="21"/>
  <c r="A8727" i="21"/>
  <c r="A8719" i="21"/>
  <c r="A8711" i="21"/>
  <c r="A8703" i="21"/>
  <c r="A8695" i="21"/>
  <c r="A9972" i="21"/>
  <c r="A9930" i="21"/>
  <c r="A9887" i="21"/>
  <c r="A9844" i="21"/>
  <c r="A9802" i="21"/>
  <c r="A9759" i="21"/>
  <c r="A9716" i="21"/>
  <c r="A9676" i="21"/>
  <c r="A9640" i="21"/>
  <c r="A9603" i="21"/>
  <c r="A9567" i="21"/>
  <c r="A9530" i="21"/>
  <c r="A9494" i="21"/>
  <c r="A9457" i="21"/>
  <c r="A9420" i="21"/>
  <c r="A9384" i="21"/>
  <c r="A9347" i="21"/>
  <c r="A9312" i="21"/>
  <c r="A9280" i="21"/>
  <c r="A9249" i="21"/>
  <c r="A9231" i="21"/>
  <c r="A9208" i="21"/>
  <c r="A9190" i="21"/>
  <c r="A9182" i="21"/>
  <c r="A9174" i="21"/>
  <c r="A9166" i="21"/>
  <c r="A9158" i="21"/>
  <c r="A9150" i="21"/>
  <c r="A9142" i="21"/>
  <c r="A9134" i="21"/>
  <c r="A9126" i="21"/>
  <c r="A9118" i="21"/>
  <c r="A9110" i="21"/>
  <c r="A9102" i="21"/>
  <c r="A9094" i="21"/>
  <c r="A9086" i="21"/>
  <c r="A9078" i="21"/>
  <c r="A9070" i="21"/>
  <c r="A9062" i="21"/>
  <c r="A9054" i="21"/>
  <c r="A9046" i="21"/>
  <c r="A9038" i="21"/>
  <c r="A9030" i="21"/>
  <c r="A9022" i="21"/>
  <c r="A9014" i="21"/>
  <c r="A9006" i="21"/>
  <c r="A8998" i="21"/>
  <c r="A8990" i="21"/>
  <c r="A8982" i="21"/>
  <c r="A8974" i="21"/>
  <c r="A8966" i="21"/>
  <c r="A8958" i="21"/>
  <c r="A8950" i="21"/>
  <c r="A8942" i="21"/>
  <c r="A8934" i="21"/>
  <c r="A8926" i="21"/>
  <c r="A8918" i="21"/>
  <c r="A8910" i="21"/>
  <c r="A8902" i="21"/>
  <c r="A8894" i="21"/>
  <c r="A8886" i="21"/>
  <c r="A8878" i="21"/>
  <c r="A8870" i="21"/>
  <c r="A8862" i="21"/>
  <c r="A8854" i="21"/>
  <c r="A8846" i="21"/>
  <c r="A8838" i="21"/>
  <c r="A8830" i="21"/>
  <c r="A8822" i="21"/>
  <c r="A8814" i="21"/>
  <c r="A8806" i="21"/>
  <c r="A8798" i="21"/>
  <c r="A8790" i="21"/>
  <c r="A8782" i="21"/>
  <c r="A8774" i="21"/>
  <c r="A8766" i="21"/>
  <c r="A8758" i="21"/>
  <c r="A8750" i="21"/>
  <c r="A8742" i="21"/>
  <c r="A8734" i="21"/>
  <c r="A8726" i="21"/>
  <c r="A8718" i="21"/>
  <c r="A8710" i="21"/>
  <c r="A8702" i="21"/>
  <c r="A8694" i="21"/>
  <c r="A9971" i="21"/>
  <c r="A9928" i="21"/>
  <c r="A9886" i="21"/>
  <c r="A9843" i="21"/>
  <c r="A9800" i="21"/>
  <c r="A9758" i="21"/>
  <c r="A9715" i="21"/>
  <c r="A9675" i="21"/>
  <c r="A9639" i="21"/>
  <c r="A9602" i="21"/>
  <c r="A9566" i="21"/>
  <c r="A9529" i="21"/>
  <c r="A9492" i="21"/>
  <c r="A9456" i="21"/>
  <c r="A9419" i="21"/>
  <c r="A9383" i="21"/>
  <c r="A9346" i="21"/>
  <c r="A9311" i="21"/>
  <c r="A9279" i="21"/>
  <c r="A9248" i="21"/>
  <c r="A9225" i="21"/>
  <c r="A9207" i="21"/>
  <c r="A9189" i="21"/>
  <c r="A9181" i="21"/>
  <c r="A9173" i="21"/>
  <c r="A9165" i="21"/>
  <c r="A9157" i="21"/>
  <c r="A9149" i="21"/>
  <c r="A9141" i="21"/>
  <c r="A9133" i="21"/>
  <c r="A9125" i="21"/>
  <c r="A9117" i="21"/>
  <c r="A9109" i="21"/>
  <c r="A9101" i="21"/>
  <c r="A9093" i="21"/>
  <c r="A9085" i="21"/>
  <c r="A9077" i="21"/>
  <c r="A9069" i="21"/>
  <c r="A9061" i="21"/>
  <c r="A9053" i="21"/>
  <c r="A9045" i="21"/>
  <c r="A9037" i="21"/>
  <c r="A9029" i="21"/>
  <c r="A9021" i="21"/>
  <c r="A9013" i="21"/>
  <c r="A9005" i="21"/>
  <c r="A8997" i="21"/>
  <c r="A8989" i="21"/>
  <c r="A8981" i="21"/>
  <c r="A8973" i="21"/>
  <c r="A8965" i="21"/>
  <c r="A8957" i="21"/>
  <c r="A8949" i="21"/>
  <c r="A8941" i="21"/>
  <c r="A8933" i="21"/>
  <c r="A8925" i="21"/>
  <c r="A8917" i="21"/>
  <c r="A8909" i="21"/>
  <c r="A8901" i="21"/>
  <c r="A8893" i="21"/>
  <c r="A8885" i="21"/>
  <c r="A8877" i="21"/>
  <c r="A8869" i="21"/>
  <c r="A8861" i="21"/>
  <c r="A8853" i="21"/>
  <c r="A8845" i="21"/>
  <c r="A8837" i="21"/>
  <c r="A8829" i="21"/>
  <c r="A8821" i="21"/>
  <c r="A8813" i="21"/>
  <c r="A8805" i="21"/>
  <c r="A8797" i="21"/>
  <c r="A8789" i="21"/>
  <c r="A8781" i="21"/>
  <c r="A8773" i="21"/>
  <c r="A8765" i="21"/>
  <c r="A8757" i="21"/>
  <c r="A8749" i="21"/>
  <c r="A8741" i="21"/>
  <c r="A8733" i="21"/>
  <c r="A8725" i="21"/>
  <c r="A8717" i="21"/>
  <c r="A8709" i="21"/>
  <c r="A8701" i="21"/>
  <c r="A8693" i="21"/>
  <c r="A9951" i="21"/>
  <c r="A9908" i="21"/>
  <c r="A9866" i="21"/>
  <c r="A9823" i="21"/>
  <c r="A9780" i="21"/>
  <c r="A9738" i="21"/>
  <c r="A9695" i="21"/>
  <c r="A9658" i="21"/>
  <c r="A9622" i="21"/>
  <c r="A9585" i="21"/>
  <c r="A9548" i="21"/>
  <c r="A9512" i="21"/>
  <c r="A9475" i="21"/>
  <c r="A9439" i="21"/>
  <c r="A9402" i="21"/>
  <c r="A9366" i="21"/>
  <c r="A9329" i="21"/>
  <c r="A9296" i="21"/>
  <c r="A9264" i="21"/>
  <c r="A9240" i="21"/>
  <c r="A9217" i="21"/>
  <c r="A9199" i="21"/>
  <c r="A9186" i="21"/>
  <c r="A9178" i="21"/>
  <c r="A9170" i="21"/>
  <c r="A9162" i="21"/>
  <c r="A9154" i="21"/>
  <c r="A9146" i="21"/>
  <c r="A9138" i="21"/>
  <c r="A9130" i="21"/>
  <c r="A9122" i="21"/>
  <c r="A9114" i="21"/>
  <c r="A9106" i="21"/>
  <c r="A9098" i="21"/>
  <c r="A9090" i="21"/>
  <c r="A9082" i="21"/>
  <c r="A9074" i="21"/>
  <c r="A9066" i="21"/>
  <c r="A9058" i="21"/>
  <c r="A9050" i="21"/>
  <c r="A9042" i="21"/>
  <c r="A9034" i="21"/>
  <c r="A9026" i="21"/>
  <c r="A9018" i="21"/>
  <c r="A9010" i="21"/>
  <c r="A9002" i="21"/>
  <c r="A8994" i="21"/>
  <c r="A8986" i="21"/>
  <c r="A8978" i="21"/>
  <c r="A8970" i="21"/>
  <c r="A8962" i="21"/>
  <c r="A8954" i="21"/>
  <c r="A8946" i="21"/>
  <c r="A8938" i="21"/>
  <c r="A8930" i="21"/>
  <c r="A8922" i="21"/>
  <c r="A8914" i="21"/>
  <c r="A8906" i="21"/>
  <c r="A8898" i="21"/>
  <c r="A8890" i="21"/>
  <c r="A8882" i="21"/>
  <c r="A8874" i="21"/>
  <c r="A8866" i="21"/>
  <c r="A8858" i="21"/>
  <c r="A8850" i="21"/>
  <c r="A8842" i="21"/>
  <c r="A8834" i="21"/>
  <c r="A8826" i="21"/>
  <c r="A8818" i="21"/>
  <c r="A8810" i="21"/>
  <c r="A8802" i="21"/>
  <c r="A8794" i="21"/>
  <c r="A8786" i="21"/>
  <c r="A8778" i="21"/>
  <c r="A8770" i="21"/>
  <c r="A8762" i="21"/>
  <c r="A8754" i="21"/>
  <c r="A8746" i="21"/>
  <c r="A8738" i="21"/>
  <c r="A8730" i="21"/>
  <c r="A8722" i="21"/>
  <c r="A8714" i="21"/>
  <c r="A8706" i="21"/>
  <c r="A8698" i="21"/>
  <c r="A8690" i="21"/>
  <c r="A9950" i="21"/>
  <c r="A9907" i="21"/>
  <c r="A9864" i="21"/>
  <c r="A9822" i="21"/>
  <c r="A9779" i="21"/>
  <c r="A9736" i="21"/>
  <c r="A9694" i="21"/>
  <c r="A9657" i="21"/>
  <c r="A9620" i="21"/>
  <c r="A9584" i="21"/>
  <c r="A9547" i="21"/>
  <c r="A9511" i="21"/>
  <c r="A9474" i="21"/>
  <c r="A9438" i="21"/>
  <c r="A9401" i="21"/>
  <c r="A9364" i="21"/>
  <c r="A9328" i="21"/>
  <c r="A9295" i="21"/>
  <c r="A9263" i="21"/>
  <c r="A9239" i="21"/>
  <c r="A9216" i="21"/>
  <c r="A9193" i="21"/>
  <c r="A9185" i="21"/>
  <c r="A9177" i="21"/>
  <c r="A9169" i="21"/>
  <c r="A9161" i="21"/>
  <c r="A9153" i="21"/>
  <c r="A9145" i="21"/>
  <c r="A9137" i="21"/>
  <c r="A9129" i="21"/>
  <c r="A9121" i="21"/>
  <c r="A9113" i="21"/>
  <c r="A9105" i="21"/>
  <c r="A9097" i="21"/>
  <c r="A9089" i="21"/>
  <c r="A9081" i="21"/>
  <c r="A9073" i="21"/>
  <c r="A9065" i="21"/>
  <c r="A9057" i="21"/>
  <c r="A9049" i="21"/>
  <c r="A9041" i="21"/>
  <c r="A9033" i="21"/>
  <c r="A9025" i="21"/>
  <c r="A9017" i="21"/>
  <c r="A9009" i="21"/>
  <c r="A9001" i="21"/>
  <c r="A8993" i="21"/>
  <c r="A8985" i="21"/>
  <c r="A8977" i="21"/>
  <c r="A8969" i="21"/>
  <c r="A8961" i="21"/>
  <c r="A8953" i="21"/>
  <c r="A8945" i="21"/>
  <c r="A8937" i="21"/>
  <c r="A8929" i="21"/>
  <c r="A8921" i="21"/>
  <c r="A8913" i="21"/>
  <c r="A8905" i="21"/>
  <c r="A8897" i="21"/>
  <c r="A8889" i="21"/>
  <c r="A8881" i="21"/>
  <c r="A8873" i="21"/>
  <c r="A8865" i="21"/>
  <c r="A8857" i="21"/>
  <c r="A8849" i="21"/>
  <c r="A8841" i="21"/>
  <c r="A8833" i="21"/>
  <c r="A8825" i="21"/>
  <c r="A8817" i="21"/>
  <c r="A8809" i="21"/>
  <c r="A8801" i="21"/>
  <c r="A8793" i="21"/>
  <c r="A8785" i="21"/>
  <c r="A8777" i="21"/>
  <c r="A8769" i="21"/>
  <c r="A8761" i="21"/>
  <c r="A8753" i="21"/>
  <c r="A8745" i="21"/>
  <c r="A8737" i="21"/>
  <c r="A8729" i="21"/>
  <c r="A8721" i="21"/>
  <c r="A8713" i="21"/>
  <c r="A8705" i="21"/>
  <c r="A8697" i="21"/>
  <c r="A8689" i="21"/>
  <c r="A9962" i="21"/>
  <c r="A9791" i="21"/>
  <c r="A9631" i="21"/>
  <c r="A9484" i="21"/>
  <c r="A9338" i="21"/>
  <c r="A9224" i="21"/>
  <c r="A9172" i="21"/>
  <c r="A9140" i="21"/>
  <c r="A9108" i="21"/>
  <c r="A9076" i="21"/>
  <c r="A9044" i="21"/>
  <c r="A9012" i="21"/>
  <c r="A8980" i="21"/>
  <c r="A8948" i="21"/>
  <c r="A8916" i="21"/>
  <c r="A8884" i="21"/>
  <c r="A8852" i="21"/>
  <c r="A8820" i="21"/>
  <c r="A8788" i="21"/>
  <c r="A8756" i="21"/>
  <c r="A8724" i="21"/>
  <c r="A8692" i="21"/>
  <c r="A8682" i="21"/>
  <c r="A8674" i="21"/>
  <c r="A8666" i="21"/>
  <c r="A8658" i="21"/>
  <c r="A8650" i="21"/>
  <c r="A8642" i="21"/>
  <c r="A8634" i="21"/>
  <c r="A8626" i="21"/>
  <c r="A8618" i="21"/>
  <c r="A8610" i="21"/>
  <c r="A8602" i="21"/>
  <c r="A8594" i="21"/>
  <c r="A8586" i="21"/>
  <c r="A8578" i="21"/>
  <c r="A8570" i="21"/>
  <c r="A8562" i="21"/>
  <c r="A8554" i="21"/>
  <c r="A8546" i="21"/>
  <c r="A8538" i="21"/>
  <c r="A8530" i="21"/>
  <c r="A8522" i="21"/>
  <c r="A8514" i="21"/>
  <c r="A8506" i="21"/>
  <c r="A8498" i="21"/>
  <c r="A8490" i="21"/>
  <c r="A8482" i="21"/>
  <c r="A8474" i="21"/>
  <c r="A8466" i="21"/>
  <c r="A8458" i="21"/>
  <c r="A8450" i="21"/>
  <c r="A8442" i="21"/>
  <c r="A8434" i="21"/>
  <c r="A8426" i="21"/>
  <c r="A8418" i="21"/>
  <c r="A8410" i="21"/>
  <c r="A8402" i="21"/>
  <c r="A8394" i="21"/>
  <c r="A8386" i="21"/>
  <c r="A8378" i="21"/>
  <c r="A8370" i="21"/>
  <c r="A8362" i="21"/>
  <c r="A8354" i="21"/>
  <c r="A8346" i="21"/>
  <c r="A8338" i="21"/>
  <c r="A8330" i="21"/>
  <c r="A8322" i="21"/>
  <c r="A8314" i="21"/>
  <c r="A8306" i="21"/>
  <c r="A8298" i="21"/>
  <c r="A8290" i="21"/>
  <c r="A8282" i="21"/>
  <c r="A8274" i="21"/>
  <c r="A8266" i="21"/>
  <c r="A8258" i="21"/>
  <c r="A8250" i="21"/>
  <c r="A8242" i="21"/>
  <c r="A8234" i="21"/>
  <c r="A8226" i="21"/>
  <c r="A8218" i="21"/>
  <c r="A8210" i="21"/>
  <c r="A8202" i="21"/>
  <c r="A8194" i="21"/>
  <c r="A8186" i="21"/>
  <c r="A8178" i="21"/>
  <c r="A9960" i="21"/>
  <c r="A9790" i="21"/>
  <c r="A9630" i="21"/>
  <c r="A9483" i="21"/>
  <c r="A9337" i="21"/>
  <c r="A9223" i="21"/>
  <c r="A9171" i="21"/>
  <c r="A9139" i="21"/>
  <c r="A9107" i="21"/>
  <c r="A9075" i="21"/>
  <c r="A9043" i="21"/>
  <c r="A9011" i="21"/>
  <c r="A8979" i="21"/>
  <c r="A8947" i="21"/>
  <c r="A8915" i="21"/>
  <c r="A8883" i="21"/>
  <c r="A8851" i="21"/>
  <c r="A8819" i="21"/>
  <c r="A8787" i="21"/>
  <c r="A8755" i="21"/>
  <c r="A8723" i="21"/>
  <c r="A8691" i="21"/>
  <c r="A8681" i="21"/>
  <c r="A8673" i="21"/>
  <c r="A8665" i="21"/>
  <c r="A8657" i="21"/>
  <c r="A8649" i="21"/>
  <c r="A8641" i="21"/>
  <c r="A8633" i="21"/>
  <c r="A8625" i="21"/>
  <c r="A8617" i="21"/>
  <c r="A8609" i="21"/>
  <c r="A8601" i="21"/>
  <c r="A8593" i="21"/>
  <c r="A8585" i="21"/>
  <c r="A8577" i="21"/>
  <c r="A8569" i="21"/>
  <c r="A8561" i="21"/>
  <c r="A8553" i="21"/>
  <c r="A8545" i="21"/>
  <c r="A8537" i="21"/>
  <c r="A8529" i="21"/>
  <c r="A8521" i="21"/>
  <c r="A8513" i="21"/>
  <c r="A8505" i="21"/>
  <c r="A8497" i="21"/>
  <c r="A8489" i="21"/>
  <c r="A8481" i="21"/>
  <c r="A8473" i="21"/>
  <c r="A8465" i="21"/>
  <c r="A8457" i="21"/>
  <c r="A8449" i="21"/>
  <c r="A8441" i="21"/>
  <c r="A8433" i="21"/>
  <c r="A8425" i="21"/>
  <c r="A8417" i="21"/>
  <c r="A8409" i="21"/>
  <c r="A8401" i="21"/>
  <c r="A8393" i="21"/>
  <c r="A8385" i="21"/>
  <c r="A8377" i="21"/>
  <c r="A8369" i="21"/>
  <c r="A8361" i="21"/>
  <c r="A8353" i="21"/>
  <c r="A8345" i="21"/>
  <c r="A8337" i="21"/>
  <c r="A8329" i="21"/>
  <c r="A8321" i="21"/>
  <c r="A8313" i="21"/>
  <c r="A8305" i="21"/>
  <c r="A8297" i="21"/>
  <c r="A8289" i="21"/>
  <c r="A8281" i="21"/>
  <c r="A8273" i="21"/>
  <c r="A8265" i="21"/>
  <c r="A8257" i="21"/>
  <c r="A8249" i="21"/>
  <c r="A8241" i="21"/>
  <c r="A8233" i="21"/>
  <c r="A8225" i="21"/>
  <c r="A8217" i="21"/>
  <c r="A8209" i="21"/>
  <c r="A9919" i="21"/>
  <c r="A9748" i="21"/>
  <c r="A9594" i="21"/>
  <c r="A9448" i="21"/>
  <c r="A9304" i="21"/>
  <c r="A9201" i="21"/>
  <c r="A9164" i="21"/>
  <c r="A9132" i="21"/>
  <c r="A9100" i="21"/>
  <c r="A9068" i="21"/>
  <c r="A9036" i="21"/>
  <c r="A9004" i="21"/>
  <c r="A8972" i="21"/>
  <c r="A8940" i="21"/>
  <c r="A8908" i="21"/>
  <c r="A8876" i="21"/>
  <c r="A8844" i="21"/>
  <c r="A8812" i="21"/>
  <c r="A8780" i="21"/>
  <c r="A8748" i="21"/>
  <c r="A8716" i="21"/>
  <c r="A8688" i="21"/>
  <c r="A8680" i="21"/>
  <c r="A8672" i="21"/>
  <c r="A8664" i="21"/>
  <c r="A8656" i="21"/>
  <c r="A8648" i="21"/>
  <c r="A8640" i="21"/>
  <c r="A8632" i="21"/>
  <c r="A8624" i="21"/>
  <c r="A8616" i="21"/>
  <c r="A8608" i="21"/>
  <c r="A8600" i="21"/>
  <c r="A8592" i="21"/>
  <c r="A8584" i="21"/>
  <c r="A8576" i="21"/>
  <c r="A8568" i="21"/>
  <c r="A8560" i="21"/>
  <c r="A8552" i="21"/>
  <c r="A8544" i="21"/>
  <c r="A8536" i="21"/>
  <c r="A8528" i="21"/>
  <c r="A8520" i="21"/>
  <c r="A8512" i="21"/>
  <c r="A8504" i="21"/>
  <c r="A8496" i="21"/>
  <c r="A8488" i="21"/>
  <c r="A8480" i="21"/>
  <c r="A8472" i="21"/>
  <c r="A8464" i="21"/>
  <c r="A8456" i="21"/>
  <c r="A8448" i="21"/>
  <c r="A8440" i="21"/>
  <c r="A8432" i="21"/>
  <c r="A8424" i="21"/>
  <c r="A8416" i="21"/>
  <c r="A8408" i="21"/>
  <c r="A8400" i="21"/>
  <c r="A8392" i="21"/>
  <c r="A8384" i="21"/>
  <c r="A8376" i="21"/>
  <c r="A8368" i="21"/>
  <c r="A8360" i="21"/>
  <c r="A8352" i="21"/>
  <c r="A8344" i="21"/>
  <c r="A8336" i="21"/>
  <c r="A8328" i="21"/>
  <c r="A8320" i="21"/>
  <c r="A8312" i="21"/>
  <c r="A8304" i="21"/>
  <c r="A8296" i="21"/>
  <c r="A8288" i="21"/>
  <c r="A8280" i="21"/>
  <c r="A8272" i="21"/>
  <c r="A8264" i="21"/>
  <c r="A8256" i="21"/>
  <c r="A8248" i="21"/>
  <c r="A8240" i="21"/>
  <c r="A8232" i="21"/>
  <c r="A8224" i="21"/>
  <c r="A8216" i="21"/>
  <c r="A8208" i="21"/>
  <c r="A9918" i="21"/>
  <c r="A9747" i="21"/>
  <c r="A9593" i="21"/>
  <c r="A9447" i="21"/>
  <c r="A9303" i="21"/>
  <c r="A9200" i="21"/>
  <c r="A9163" i="21"/>
  <c r="A9131" i="21"/>
  <c r="A9099" i="21"/>
  <c r="A9067" i="21"/>
  <c r="A9035" i="21"/>
  <c r="A9003" i="21"/>
  <c r="A8971" i="21"/>
  <c r="A8939" i="21"/>
  <c r="A8907" i="21"/>
  <c r="A8875" i="21"/>
  <c r="A8843" i="21"/>
  <c r="A8811" i="21"/>
  <c r="A8779" i="21"/>
  <c r="A8747" i="21"/>
  <c r="A8715" i="21"/>
  <c r="A8687" i="21"/>
  <c r="A8679" i="21"/>
  <c r="A8671" i="21"/>
  <c r="A8663" i="21"/>
  <c r="A8655" i="21"/>
  <c r="A8647" i="21"/>
  <c r="A8639" i="21"/>
  <c r="A8631" i="21"/>
  <c r="A8623" i="21"/>
  <c r="A8615" i="21"/>
  <c r="A8607" i="21"/>
  <c r="A8599" i="21"/>
  <c r="A8591" i="21"/>
  <c r="A8583" i="21"/>
  <c r="A8575" i="21"/>
  <c r="A8567" i="21"/>
  <c r="A8559" i="21"/>
  <c r="A8551" i="21"/>
  <c r="A8543" i="21"/>
  <c r="A8535" i="21"/>
  <c r="A8527" i="21"/>
  <c r="A8519" i="21"/>
  <c r="A8511" i="21"/>
  <c r="A8503" i="21"/>
  <c r="A8495" i="21"/>
  <c r="A8487" i="21"/>
  <c r="A8479" i="21"/>
  <c r="A8471" i="21"/>
  <c r="A8463" i="21"/>
  <c r="A8455" i="21"/>
  <c r="A8447" i="21"/>
  <c r="A8439" i="21"/>
  <c r="A8431" i="21"/>
  <c r="A8423" i="21"/>
  <c r="A8415" i="21"/>
  <c r="A8407" i="21"/>
  <c r="A8399" i="21"/>
  <c r="A8391" i="21"/>
  <c r="A8383" i="21"/>
  <c r="A8375" i="21"/>
  <c r="A8367" i="21"/>
  <c r="A8359" i="21"/>
  <c r="A8351" i="21"/>
  <c r="A8343" i="21"/>
  <c r="A8335" i="21"/>
  <c r="A8327" i="21"/>
  <c r="A8319" i="21"/>
  <c r="A8311" i="21"/>
  <c r="A8303" i="21"/>
  <c r="A8295" i="21"/>
  <c r="A8287" i="21"/>
  <c r="A8279" i="21"/>
  <c r="A8271" i="21"/>
  <c r="A8263" i="21"/>
  <c r="A8255" i="21"/>
  <c r="A8247" i="21"/>
  <c r="A8239" i="21"/>
  <c r="A8231" i="21"/>
  <c r="A8223" i="21"/>
  <c r="A8215" i="21"/>
  <c r="A8207" i="21"/>
  <c r="A8199" i="21"/>
  <c r="A8191" i="21"/>
  <c r="A8183" i="21"/>
  <c r="A9876" i="21"/>
  <c r="A9706" i="21"/>
  <c r="A9558" i="21"/>
  <c r="A9411" i="21"/>
  <c r="A9272" i="21"/>
  <c r="A9188" i="21"/>
  <c r="A9156" i="21"/>
  <c r="A9124" i="21"/>
  <c r="A9092" i="21"/>
  <c r="A9060" i="21"/>
  <c r="A9028" i="21"/>
  <c r="A8996" i="21"/>
  <c r="A8964" i="21"/>
  <c r="A8932" i="21"/>
  <c r="A8900" i="21"/>
  <c r="A8868" i="21"/>
  <c r="A8836" i="21"/>
  <c r="A8804" i="21"/>
  <c r="A8772" i="21"/>
  <c r="A8740" i="21"/>
  <c r="A8708" i="21"/>
  <c r="A8686" i="21"/>
  <c r="A8678" i="21"/>
  <c r="A8670" i="21"/>
  <c r="A8662" i="21"/>
  <c r="A8654" i="21"/>
  <c r="A8646" i="21"/>
  <c r="A8638" i="21"/>
  <c r="A8630" i="21"/>
  <c r="A8622" i="21"/>
  <c r="A8614" i="21"/>
  <c r="A8606" i="21"/>
  <c r="A8598" i="21"/>
  <c r="A8590" i="21"/>
  <c r="A8582" i="21"/>
  <c r="A8574" i="21"/>
  <c r="A8566" i="21"/>
  <c r="A8558" i="21"/>
  <c r="A8550" i="21"/>
  <c r="A8542" i="21"/>
  <c r="A8534" i="21"/>
  <c r="A8526" i="21"/>
  <c r="A8518" i="21"/>
  <c r="A8510" i="21"/>
  <c r="A8502" i="21"/>
  <c r="A8494" i="21"/>
  <c r="A8486" i="21"/>
  <c r="A8478" i="21"/>
  <c r="A8470" i="21"/>
  <c r="A8462" i="21"/>
  <c r="A8454" i="21"/>
  <c r="A8446" i="21"/>
  <c r="A8438" i="21"/>
  <c r="A8430" i="21"/>
  <c r="A8422" i="21"/>
  <c r="A8414" i="21"/>
  <c r="A8406" i="21"/>
  <c r="A8398" i="21"/>
  <c r="A8390" i="21"/>
  <c r="A8382" i="21"/>
  <c r="A8374" i="21"/>
  <c r="A8366" i="21"/>
  <c r="A8358" i="21"/>
  <c r="A8350" i="21"/>
  <c r="A8342" i="21"/>
  <c r="A8334" i="21"/>
  <c r="A8326" i="21"/>
  <c r="A8318" i="21"/>
  <c r="A8310" i="21"/>
  <c r="A8302" i="21"/>
  <c r="A8294" i="21"/>
  <c r="A8286" i="21"/>
  <c r="A8278" i="21"/>
  <c r="A8270" i="21"/>
  <c r="A9875" i="21"/>
  <c r="A9704" i="21"/>
  <c r="A9556" i="21"/>
  <c r="A9410" i="21"/>
  <c r="A9271" i="21"/>
  <c r="A9187" i="21"/>
  <c r="A9155" i="21"/>
  <c r="A9123" i="21"/>
  <c r="A9091" i="21"/>
  <c r="A9059" i="21"/>
  <c r="A9027" i="21"/>
  <c r="A8995" i="21"/>
  <c r="A8963" i="21"/>
  <c r="A8931" i="21"/>
  <c r="A8899" i="21"/>
  <c r="A8867" i="21"/>
  <c r="A8835" i="21"/>
  <c r="A8803" i="21"/>
  <c r="A8771" i="21"/>
  <c r="A8739" i="21"/>
  <c r="A8707" i="21"/>
  <c r="A8685" i="21"/>
  <c r="A8677" i="21"/>
  <c r="A8669" i="21"/>
  <c r="A8661" i="21"/>
  <c r="A8653" i="21"/>
  <c r="A8645" i="21"/>
  <c r="A8637" i="21"/>
  <c r="A8629" i="21"/>
  <c r="A8621" i="21"/>
  <c r="A8613" i="21"/>
  <c r="A8605" i="21"/>
  <c r="A8597" i="21"/>
  <c r="A8589" i="21"/>
  <c r="A8581" i="21"/>
  <c r="A8573" i="21"/>
  <c r="A8565" i="21"/>
  <c r="A8557" i="21"/>
  <c r="A8549" i="21"/>
  <c r="A8541" i="21"/>
  <c r="A8533" i="21"/>
  <c r="A8525" i="21"/>
  <c r="A8517" i="21"/>
  <c r="A8509" i="21"/>
  <c r="A8501" i="21"/>
  <c r="A8493" i="21"/>
  <c r="A8485" i="21"/>
  <c r="A8477" i="21"/>
  <c r="A8469" i="21"/>
  <c r="A8461" i="21"/>
  <c r="A8453" i="21"/>
  <c r="A8445" i="21"/>
  <c r="A8437" i="21"/>
  <c r="A8429" i="21"/>
  <c r="A8421" i="21"/>
  <c r="A8413" i="21"/>
  <c r="A8405" i="21"/>
  <c r="A8397" i="21"/>
  <c r="A8389" i="21"/>
  <c r="A8381" i="21"/>
  <c r="A8373" i="21"/>
  <c r="A8365" i="21"/>
  <c r="A8357" i="21"/>
  <c r="A8349" i="21"/>
  <c r="A8341" i="21"/>
  <c r="A8333" i="21"/>
  <c r="A8325" i="21"/>
  <c r="A8317" i="21"/>
  <c r="A8309" i="21"/>
  <c r="A8301" i="21"/>
  <c r="A8293" i="21"/>
  <c r="A8285" i="21"/>
  <c r="A8277" i="21"/>
  <c r="A8269" i="21"/>
  <c r="A9834" i="21"/>
  <c r="A9247" i="21"/>
  <c r="A9084" i="21"/>
  <c r="A8956" i="21"/>
  <c r="A8828" i="21"/>
  <c r="A8700" i="21"/>
  <c r="A8660" i="21"/>
  <c r="A8628" i="21"/>
  <c r="A8596" i="21"/>
  <c r="A8564" i="21"/>
  <c r="A8532" i="21"/>
  <c r="A8500" i="21"/>
  <c r="A8468" i="21"/>
  <c r="A8436" i="21"/>
  <c r="A8404" i="21"/>
  <c r="A8372" i="21"/>
  <c r="A8340" i="21"/>
  <c r="A8308" i="21"/>
  <c r="A8276" i="21"/>
  <c r="A8254" i="21"/>
  <c r="A8238" i="21"/>
  <c r="A8222" i="21"/>
  <c r="A8206" i="21"/>
  <c r="A8196" i="21"/>
  <c r="A8185" i="21"/>
  <c r="A8175" i="21"/>
  <c r="A8167" i="21"/>
  <c r="A8159" i="21"/>
  <c r="A8151" i="21"/>
  <c r="A8143" i="21"/>
  <c r="A8135" i="21"/>
  <c r="A8127" i="21"/>
  <c r="A8119" i="21"/>
  <c r="A8111" i="21"/>
  <c r="A8103" i="21"/>
  <c r="A8095" i="21"/>
  <c r="A8087" i="21"/>
  <c r="A8079" i="21"/>
  <c r="A8071" i="21"/>
  <c r="A8063" i="21"/>
  <c r="A8055" i="21"/>
  <c r="A8047" i="21"/>
  <c r="A8039" i="21"/>
  <c r="A8031" i="21"/>
  <c r="A8023" i="21"/>
  <c r="A8015" i="21"/>
  <c r="A8007" i="21"/>
  <c r="A7999" i="21"/>
  <c r="A7991" i="21"/>
  <c r="A7983" i="21"/>
  <c r="A7975" i="21"/>
  <c r="A7967" i="21"/>
  <c r="A7959" i="21"/>
  <c r="A7951" i="21"/>
  <c r="A7943" i="21"/>
  <c r="A7935" i="21"/>
  <c r="A7927" i="21"/>
  <c r="A7919" i="21"/>
  <c r="A7911" i="21"/>
  <c r="A7903" i="21"/>
  <c r="A7895" i="21"/>
  <c r="A7887" i="21"/>
  <c r="A7879" i="21"/>
  <c r="A7871" i="21"/>
  <c r="A7863" i="21"/>
  <c r="A7855" i="21"/>
  <c r="A7847" i="21"/>
  <c r="A7839" i="21"/>
  <c r="A7831" i="21"/>
  <c r="A7823" i="21"/>
  <c r="A7815" i="21"/>
  <c r="A7807" i="21"/>
  <c r="A7799" i="21"/>
  <c r="A7791" i="21"/>
  <c r="A7783" i="21"/>
  <c r="A7775" i="21"/>
  <c r="A7767" i="21"/>
  <c r="A7759" i="21"/>
  <c r="A7751" i="21"/>
  <c r="A7743" i="21"/>
  <c r="A7735" i="21"/>
  <c r="A7727" i="21"/>
  <c r="A7719" i="21"/>
  <c r="A7711" i="21"/>
  <c r="A7703" i="21"/>
  <c r="A7695" i="21"/>
  <c r="A7687" i="21"/>
  <c r="A7679" i="21"/>
  <c r="A7671" i="21"/>
  <c r="A7663" i="21"/>
  <c r="A7655" i="21"/>
  <c r="A7647" i="21"/>
  <c r="A9832" i="21"/>
  <c r="A9241" i="21"/>
  <c r="A9083" i="21"/>
  <c r="A8955" i="21"/>
  <c r="A8827" i="21"/>
  <c r="A8699" i="21"/>
  <c r="A8659" i="21"/>
  <c r="A8627" i="21"/>
  <c r="A8595" i="21"/>
  <c r="A8563" i="21"/>
  <c r="A8531" i="21"/>
  <c r="A8499" i="21"/>
  <c r="A8467" i="21"/>
  <c r="A8435" i="21"/>
  <c r="A8403" i="21"/>
  <c r="A8371" i="21"/>
  <c r="A8339" i="21"/>
  <c r="A8307" i="21"/>
  <c r="A8275" i="21"/>
  <c r="A8253" i="21"/>
  <c r="A8237" i="21"/>
  <c r="A8221" i="21"/>
  <c r="A8205" i="21"/>
  <c r="A8195" i="21"/>
  <c r="A8184" i="21"/>
  <c r="A8174" i="21"/>
  <c r="A8166" i="21"/>
  <c r="A8158" i="21"/>
  <c r="A8150" i="21"/>
  <c r="A8142" i="21"/>
  <c r="A8134" i="21"/>
  <c r="A8126" i="21"/>
  <c r="A8118" i="21"/>
  <c r="A8110" i="21"/>
  <c r="A8102" i="21"/>
  <c r="A8094" i="21"/>
  <c r="A8086" i="21"/>
  <c r="A8078" i="21"/>
  <c r="A8070" i="21"/>
  <c r="A8062" i="21"/>
  <c r="A8054" i="21"/>
  <c r="A8046" i="21"/>
  <c r="A8038" i="21"/>
  <c r="A8030" i="21"/>
  <c r="A8022" i="21"/>
  <c r="A8014" i="21"/>
  <c r="A8006" i="21"/>
  <c r="A7998" i="21"/>
  <c r="A7990" i="21"/>
  <c r="A7982" i="21"/>
  <c r="A7974" i="21"/>
  <c r="A7966" i="21"/>
  <c r="A7958" i="21"/>
  <c r="A7950" i="21"/>
  <c r="A7942" i="21"/>
  <c r="A7934" i="21"/>
  <c r="A7926" i="21"/>
  <c r="A7918" i="21"/>
  <c r="A7910" i="21"/>
  <c r="A7902" i="21"/>
  <c r="A7894" i="21"/>
  <c r="A7886" i="21"/>
  <c r="A7878" i="21"/>
  <c r="A7870" i="21"/>
  <c r="A7862" i="21"/>
  <c r="A7854" i="21"/>
  <c r="A7846" i="21"/>
  <c r="A7838" i="21"/>
  <c r="A7830" i="21"/>
  <c r="A7822" i="21"/>
  <c r="A7814" i="21"/>
  <c r="A7806" i="21"/>
  <c r="A7798" i="21"/>
  <c r="A7790" i="21"/>
  <c r="A7782" i="21"/>
  <c r="A7774" i="21"/>
  <c r="A7766" i="21"/>
  <c r="A7758" i="21"/>
  <c r="A7750" i="21"/>
  <c r="A7742" i="21"/>
  <c r="A7734" i="21"/>
  <c r="A7726" i="21"/>
  <c r="A7718" i="21"/>
  <c r="A7710" i="21"/>
  <c r="A7702" i="21"/>
  <c r="A7694" i="21"/>
  <c r="A7686" i="21"/>
  <c r="A7678" i="21"/>
  <c r="A7670" i="21"/>
  <c r="A7662" i="21"/>
  <c r="A7654" i="21"/>
  <c r="A7646" i="21"/>
  <c r="A9667" i="21"/>
  <c r="A9180" i="21"/>
  <c r="A9052" i="21"/>
  <c r="A8924" i="21"/>
  <c r="A8796" i="21"/>
  <c r="A8684" i="21"/>
  <c r="A8652" i="21"/>
  <c r="A8620" i="21"/>
  <c r="A8588" i="21"/>
  <c r="A8556" i="21"/>
  <c r="A8524" i="21"/>
  <c r="A8492" i="21"/>
  <c r="A8460" i="21"/>
  <c r="A8428" i="21"/>
  <c r="A8396" i="21"/>
  <c r="A8364" i="21"/>
  <c r="A8332" i="21"/>
  <c r="A8300" i="21"/>
  <c r="A8268" i="21"/>
  <c r="A8252" i="21"/>
  <c r="A8236" i="21"/>
  <c r="A8220" i="21"/>
  <c r="A8204" i="21"/>
  <c r="A8193" i="21"/>
  <c r="A8182" i="21"/>
  <c r="A8173" i="21"/>
  <c r="A8165" i="21"/>
  <c r="A8157" i="21"/>
  <c r="A8149" i="21"/>
  <c r="A8141" i="21"/>
  <c r="A8133" i="21"/>
  <c r="A8125" i="21"/>
  <c r="A8117" i="21"/>
  <c r="A8109" i="21"/>
  <c r="A8101" i="21"/>
  <c r="A8093" i="21"/>
  <c r="A8085" i="21"/>
  <c r="A8077" i="21"/>
  <c r="A8069" i="21"/>
  <c r="A8061" i="21"/>
  <c r="A8053" i="21"/>
  <c r="A8045" i="21"/>
  <c r="A8037" i="21"/>
  <c r="A8029" i="21"/>
  <c r="A8021" i="21"/>
  <c r="A8013" i="21"/>
  <c r="A8005" i="21"/>
  <c r="A7997" i="21"/>
  <c r="A7989" i="21"/>
  <c r="A7981" i="21"/>
  <c r="A7973" i="21"/>
  <c r="A7965" i="21"/>
  <c r="A7957" i="21"/>
  <c r="A7949" i="21"/>
  <c r="A7941" i="21"/>
  <c r="A7933" i="21"/>
  <c r="A7925" i="21"/>
  <c r="A7917" i="21"/>
  <c r="A7909" i="21"/>
  <c r="A7901" i="21"/>
  <c r="A7893" i="21"/>
  <c r="A7885" i="21"/>
  <c r="A7877" i="21"/>
  <c r="A7869" i="21"/>
  <c r="A7861" i="21"/>
  <c r="A7853" i="21"/>
  <c r="A7845" i="21"/>
  <c r="A7837" i="21"/>
  <c r="A7829" i="21"/>
  <c r="A7821" i="21"/>
  <c r="A7813" i="21"/>
  <c r="A7805" i="21"/>
  <c r="A7797" i="21"/>
  <c r="A7789" i="21"/>
  <c r="A7781" i="21"/>
  <c r="A7773" i="21"/>
  <c r="A7765" i="21"/>
  <c r="A7757" i="21"/>
  <c r="A7749" i="21"/>
  <c r="A7741" i="21"/>
  <c r="A7733" i="21"/>
  <c r="A7725" i="21"/>
  <c r="A7717" i="21"/>
  <c r="A7709" i="21"/>
  <c r="A7701" i="21"/>
  <c r="A7693" i="21"/>
  <c r="A7685" i="21"/>
  <c r="A7677" i="21"/>
  <c r="A7669" i="21"/>
  <c r="A7661" i="21"/>
  <c r="A7653" i="21"/>
  <c r="A7645" i="21"/>
  <c r="A9666" i="21"/>
  <c r="A9179" i="21"/>
  <c r="A9051" i="21"/>
  <c r="A8923" i="21"/>
  <c r="A8795" i="21"/>
  <c r="A8683" i="21"/>
  <c r="A8651" i="21"/>
  <c r="A8619" i="21"/>
  <c r="A8587" i="21"/>
  <c r="A8555" i="21"/>
  <c r="A8523" i="21"/>
  <c r="A8491" i="21"/>
  <c r="A8459" i="21"/>
  <c r="A8427" i="21"/>
  <c r="A8395" i="21"/>
  <c r="A8363" i="21"/>
  <c r="A8331" i="21"/>
  <c r="A8299" i="21"/>
  <c r="A8267" i="21"/>
  <c r="A8251" i="21"/>
  <c r="A8235" i="21"/>
  <c r="A8219" i="21"/>
  <c r="A8203" i="21"/>
  <c r="A8192" i="21"/>
  <c r="A8181" i="21"/>
  <c r="A8172" i="21"/>
  <c r="A8164" i="21"/>
  <c r="A8156" i="21"/>
  <c r="A8148" i="21"/>
  <c r="A8140" i="21"/>
  <c r="A8132" i="21"/>
  <c r="A8124" i="21"/>
  <c r="A8116" i="21"/>
  <c r="A8108" i="21"/>
  <c r="A8100" i="21"/>
  <c r="A8092" i="21"/>
  <c r="A8084" i="21"/>
  <c r="A8076" i="21"/>
  <c r="A8068" i="21"/>
  <c r="A8060" i="21"/>
  <c r="A8052" i="21"/>
  <c r="A8044" i="21"/>
  <c r="A8036" i="21"/>
  <c r="A8028" i="21"/>
  <c r="A8020" i="21"/>
  <c r="A8012" i="21"/>
  <c r="A8004" i="21"/>
  <c r="A7996" i="21"/>
  <c r="A7988" i="21"/>
  <c r="A7980" i="21"/>
  <c r="A7972" i="21"/>
  <c r="A7964" i="21"/>
  <c r="A7956" i="21"/>
  <c r="A7948" i="21"/>
  <c r="A7940" i="21"/>
  <c r="A7932" i="21"/>
  <c r="A7924" i="21"/>
  <c r="A7916" i="21"/>
  <c r="A7908" i="21"/>
  <c r="A7900" i="21"/>
  <c r="A7892" i="21"/>
  <c r="A7884" i="21"/>
  <c r="A7876" i="21"/>
  <c r="A7868" i="21"/>
  <c r="A7860" i="21"/>
  <c r="A7852" i="21"/>
  <c r="A7844" i="21"/>
  <c r="A7836" i="21"/>
  <c r="A7828" i="21"/>
  <c r="A7820" i="21"/>
  <c r="A7812" i="21"/>
  <c r="A7804" i="21"/>
  <c r="A7796" i="21"/>
  <c r="A7788" i="21"/>
  <c r="A7780" i="21"/>
  <c r="A7772" i="21"/>
  <c r="A7764" i="21"/>
  <c r="A7756" i="21"/>
  <c r="A7748" i="21"/>
  <c r="A7740" i="21"/>
  <c r="A7732" i="21"/>
  <c r="A7724" i="21"/>
  <c r="A7716" i="21"/>
  <c r="A7708" i="21"/>
  <c r="A7700" i="21"/>
  <c r="A7692" i="21"/>
  <c r="A7684" i="21"/>
  <c r="A7676" i="21"/>
  <c r="A7668" i="21"/>
  <c r="A7660" i="21"/>
  <c r="A7652" i="21"/>
  <c r="A7644" i="21"/>
  <c r="A9521" i="21"/>
  <c r="A9148" i="21"/>
  <c r="A9020" i="21"/>
  <c r="A8892" i="21"/>
  <c r="A8764" i="21"/>
  <c r="A8676" i="21"/>
  <c r="A8644" i="21"/>
  <c r="A8612" i="21"/>
  <c r="A8580" i="21"/>
  <c r="A8548" i="21"/>
  <c r="A8516" i="21"/>
  <c r="A8484" i="21"/>
  <c r="A8452" i="21"/>
  <c r="A8420" i="21"/>
  <c r="A8388" i="21"/>
  <c r="A8356" i="21"/>
  <c r="A8324" i="21"/>
  <c r="A8292" i="21"/>
  <c r="A8262" i="21"/>
  <c r="A8246" i="21"/>
  <c r="A8230" i="21"/>
  <c r="A8214" i="21"/>
  <c r="A8201" i="21"/>
  <c r="A8190" i="21"/>
  <c r="A8180" i="21"/>
  <c r="A8171" i="21"/>
  <c r="A8163" i="21"/>
  <c r="A8155" i="21"/>
  <c r="A8147" i="21"/>
  <c r="A8139" i="21"/>
  <c r="A8131" i="21"/>
  <c r="A8123" i="21"/>
  <c r="A8115" i="21"/>
  <c r="A8107" i="21"/>
  <c r="A8099" i="21"/>
  <c r="A8091" i="21"/>
  <c r="A8083" i="21"/>
  <c r="A8075" i="21"/>
  <c r="A8067" i="21"/>
  <c r="A8059" i="21"/>
  <c r="A8051" i="21"/>
  <c r="A8043" i="21"/>
  <c r="A8035" i="21"/>
  <c r="A8027" i="21"/>
  <c r="A8019" i="21"/>
  <c r="A8011" i="21"/>
  <c r="A8003" i="21"/>
  <c r="A7995" i="21"/>
  <c r="A7987" i="21"/>
  <c r="A7979" i="21"/>
  <c r="A7971" i="21"/>
  <c r="A7963" i="21"/>
  <c r="A7955" i="21"/>
  <c r="A7947" i="21"/>
  <c r="A7939" i="21"/>
  <c r="A7931" i="21"/>
  <c r="A7923" i="21"/>
  <c r="A7915" i="21"/>
  <c r="A7907" i="21"/>
  <c r="A7899" i="21"/>
  <c r="A7891" i="21"/>
  <c r="A7883" i="21"/>
  <c r="A7875" i="21"/>
  <c r="A7867" i="21"/>
  <c r="A7859" i="21"/>
  <c r="A7851" i="21"/>
  <c r="A7843" i="21"/>
  <c r="A7835" i="21"/>
  <c r="A7827" i="21"/>
  <c r="A7819" i="21"/>
  <c r="A7811" i="21"/>
  <c r="A7803" i="21"/>
  <c r="A7795" i="21"/>
  <c r="A7787" i="21"/>
  <c r="A7779" i="21"/>
  <c r="A7771" i="21"/>
  <c r="A7763" i="21"/>
  <c r="A7755" i="21"/>
  <c r="A7747" i="21"/>
  <c r="A7739" i="21"/>
  <c r="A7731" i="21"/>
  <c r="A7723" i="21"/>
  <c r="A7715" i="21"/>
  <c r="A7707" i="21"/>
  <c r="A7699" i="21"/>
  <c r="A9520" i="21"/>
  <c r="A9147" i="21"/>
  <c r="A9019" i="21"/>
  <c r="A8891" i="21"/>
  <c r="A8763" i="21"/>
  <c r="A8675" i="21"/>
  <c r="A8643" i="21"/>
  <c r="A8611" i="21"/>
  <c r="A8579" i="21"/>
  <c r="A8547" i="21"/>
  <c r="A8515" i="21"/>
  <c r="A8483" i="21"/>
  <c r="A8451" i="21"/>
  <c r="A8419" i="21"/>
  <c r="A8387" i="21"/>
  <c r="A8355" i="21"/>
  <c r="A8323" i="21"/>
  <c r="A8291" i="21"/>
  <c r="A8261" i="21"/>
  <c r="A8245" i="21"/>
  <c r="A8229" i="21"/>
  <c r="A8213" i="21"/>
  <c r="A8200" i="21"/>
  <c r="A8189" i="21"/>
  <c r="A8179" i="21"/>
  <c r="A8170" i="21"/>
  <c r="A8162" i="21"/>
  <c r="A8154" i="21"/>
  <c r="A8146" i="21"/>
  <c r="A8138" i="21"/>
  <c r="A8130" i="21"/>
  <c r="A8122" i="21"/>
  <c r="A8114" i="21"/>
  <c r="A8106" i="21"/>
  <c r="A8098" i="21"/>
  <c r="A8090" i="21"/>
  <c r="A8082" i="21"/>
  <c r="A8074" i="21"/>
  <c r="A8066" i="21"/>
  <c r="A8058" i="21"/>
  <c r="A8050" i="21"/>
  <c r="A8042" i="21"/>
  <c r="A8034" i="21"/>
  <c r="A8026" i="21"/>
  <c r="A8018" i="21"/>
  <c r="A8010" i="21"/>
  <c r="A8002" i="21"/>
  <c r="A7994" i="21"/>
  <c r="A7986" i="21"/>
  <c r="A7978" i="21"/>
  <c r="A7970" i="21"/>
  <c r="A7962" i="21"/>
  <c r="A7954" i="21"/>
  <c r="A7946" i="21"/>
  <c r="A7938" i="21"/>
  <c r="A7930" i="21"/>
  <c r="A7922" i="21"/>
  <c r="A7914" i="21"/>
  <c r="A7906" i="21"/>
  <c r="A7898" i="21"/>
  <c r="A7890" i="21"/>
  <c r="A7882" i="21"/>
  <c r="A7874" i="21"/>
  <c r="A7866" i="21"/>
  <c r="A7858" i="21"/>
  <c r="A7850" i="21"/>
  <c r="A7842" i="21"/>
  <c r="A7834" i="21"/>
  <c r="A7826" i="21"/>
  <c r="A7818" i="21"/>
  <c r="A7810" i="21"/>
  <c r="A7802" i="21"/>
  <c r="A7794" i="21"/>
  <c r="A7786" i="21"/>
  <c r="A7778" i="21"/>
  <c r="A7770" i="21"/>
  <c r="A7762" i="21"/>
  <c r="A7754" i="21"/>
  <c r="A7746" i="21"/>
  <c r="A7738" i="21"/>
  <c r="A7730" i="21"/>
  <c r="A7722" i="21"/>
  <c r="A7714" i="21"/>
  <c r="A7706" i="21"/>
  <c r="A9375" i="21"/>
  <c r="A8732" i="21"/>
  <c r="A8572" i="21"/>
  <c r="A8444" i="21"/>
  <c r="A8316" i="21"/>
  <c r="A8228" i="21"/>
  <c r="A8177" i="21"/>
  <c r="A8145" i="21"/>
  <c r="A8113" i="21"/>
  <c r="A8081" i="21"/>
  <c r="A8049" i="21"/>
  <c r="A8017" i="21"/>
  <c r="A7985" i="21"/>
  <c r="A7953" i="21"/>
  <c r="A7921" i="21"/>
  <c r="A7889" i="21"/>
  <c r="A7857" i="21"/>
  <c r="A7825" i="21"/>
  <c r="A7793" i="21"/>
  <c r="A7761" i="21"/>
  <c r="A7729" i="21"/>
  <c r="A7698" i="21"/>
  <c r="A7682" i="21"/>
  <c r="A7666" i="21"/>
  <c r="A7650" i="21"/>
  <c r="A7638" i="21"/>
  <c r="A7630" i="21"/>
  <c r="A7622" i="21"/>
  <c r="A7614" i="21"/>
  <c r="A7606" i="21"/>
  <c r="A7598" i="21"/>
  <c r="A7590" i="21"/>
  <c r="A7582" i="21"/>
  <c r="A7574" i="21"/>
  <c r="A7566" i="21"/>
  <c r="A7558" i="21"/>
  <c r="A7550" i="21"/>
  <c r="A7542" i="21"/>
  <c r="A7534" i="21"/>
  <c r="A7526" i="21"/>
  <c r="A7518" i="21"/>
  <c r="A7510" i="21"/>
  <c r="A7502" i="21"/>
  <c r="A7494" i="21"/>
  <c r="A7486" i="21"/>
  <c r="A7478" i="21"/>
  <c r="A7470" i="21"/>
  <c r="A7462" i="21"/>
  <c r="A7454" i="21"/>
  <c r="A7446" i="21"/>
  <c r="A7438" i="21"/>
  <c r="A7430" i="21"/>
  <c r="A7422" i="21"/>
  <c r="A7414" i="21"/>
  <c r="A7406" i="21"/>
  <c r="A7398" i="21"/>
  <c r="A7390" i="21"/>
  <c r="A7382" i="21"/>
  <c r="A7374" i="21"/>
  <c r="A7366" i="21"/>
  <c r="A7358" i="21"/>
  <c r="A7350" i="21"/>
  <c r="A7342" i="21"/>
  <c r="A7334" i="21"/>
  <c r="A7326" i="21"/>
  <c r="A7318" i="21"/>
  <c r="A7310" i="21"/>
  <c r="A7302" i="21"/>
  <c r="A7294" i="21"/>
  <c r="A7286" i="21"/>
  <c r="A7278" i="21"/>
  <c r="A7270" i="21"/>
  <c r="A7262" i="21"/>
  <c r="A7254" i="21"/>
  <c r="A7246" i="21"/>
  <c r="A7238" i="21"/>
  <c r="A7230" i="21"/>
  <c r="A7222" i="21"/>
  <c r="A7214" i="21"/>
  <c r="A7206" i="21"/>
  <c r="A7198" i="21"/>
  <c r="A7190" i="21"/>
  <c r="A7182" i="21"/>
  <c r="A7174" i="21"/>
  <c r="A7166" i="21"/>
  <c r="A7158" i="21"/>
  <c r="A9374" i="21"/>
  <c r="A8731" i="21"/>
  <c r="A8571" i="21"/>
  <c r="A8443" i="21"/>
  <c r="A8315" i="21"/>
  <c r="A8227" i="21"/>
  <c r="A8176" i="21"/>
  <c r="A8144" i="21"/>
  <c r="A8112" i="21"/>
  <c r="A8080" i="21"/>
  <c r="A8048" i="21"/>
  <c r="A8016" i="21"/>
  <c r="A7984" i="21"/>
  <c r="A7952" i="21"/>
  <c r="A7920" i="21"/>
  <c r="A7888" i="21"/>
  <c r="A7856" i="21"/>
  <c r="A7824" i="21"/>
  <c r="A7792" i="21"/>
  <c r="A7760" i="21"/>
  <c r="A7728" i="21"/>
  <c r="A7697" i="21"/>
  <c r="A7681" i="21"/>
  <c r="A7665" i="21"/>
  <c r="A7649" i="21"/>
  <c r="A7637" i="21"/>
  <c r="A7629" i="21"/>
  <c r="A7621" i="21"/>
  <c r="A7613" i="21"/>
  <c r="A7605" i="21"/>
  <c r="A7597" i="21"/>
  <c r="A7589" i="21"/>
  <c r="A7581" i="21"/>
  <c r="A7573" i="21"/>
  <c r="A7565" i="21"/>
  <c r="A7557" i="21"/>
  <c r="A7549" i="21"/>
  <c r="A7541" i="21"/>
  <c r="A7533" i="21"/>
  <c r="A7525" i="21"/>
  <c r="A7517" i="21"/>
  <c r="A7509" i="21"/>
  <c r="A7501" i="21"/>
  <c r="A7493" i="21"/>
  <c r="A7485" i="21"/>
  <c r="A7477" i="21"/>
  <c r="A7469" i="21"/>
  <c r="A7461" i="21"/>
  <c r="A7453" i="21"/>
  <c r="A7445" i="21"/>
  <c r="A7437" i="21"/>
  <c r="A7429" i="21"/>
  <c r="A7421" i="21"/>
  <c r="A7413" i="21"/>
  <c r="A7405" i="21"/>
  <c r="A7397" i="21"/>
  <c r="A7389" i="21"/>
  <c r="A7381" i="21"/>
  <c r="A7373" i="21"/>
  <c r="A7365" i="21"/>
  <c r="A7357" i="21"/>
  <c r="A7349" i="21"/>
  <c r="A7341" i="21"/>
  <c r="A7333" i="21"/>
  <c r="A7325" i="21"/>
  <c r="A7317" i="21"/>
  <c r="A7309" i="21"/>
  <c r="A7301" i="21"/>
  <c r="A7293" i="21"/>
  <c r="A7285" i="21"/>
  <c r="A7277" i="21"/>
  <c r="A7269" i="21"/>
  <c r="A7261" i="21"/>
  <c r="A7253" i="21"/>
  <c r="A7245" i="21"/>
  <c r="A7237" i="21"/>
  <c r="A7229" i="21"/>
  <c r="A7221" i="21"/>
  <c r="A7213" i="21"/>
  <c r="A7205" i="21"/>
  <c r="A7197" i="21"/>
  <c r="A7189" i="21"/>
  <c r="A7181" i="21"/>
  <c r="A7173" i="21"/>
  <c r="A7165" i="21"/>
  <c r="A7157" i="21"/>
  <c r="A9116" i="21"/>
  <c r="A8668" i="21"/>
  <c r="A8540" i="21"/>
  <c r="A8412" i="21"/>
  <c r="A8284" i="21"/>
  <c r="A8212" i="21"/>
  <c r="A8169" i="21"/>
  <c r="A8137" i="21"/>
  <c r="A8105" i="21"/>
  <c r="A8073" i="21"/>
  <c r="A8041" i="21"/>
  <c r="A8009" i="21"/>
  <c r="A7977" i="21"/>
  <c r="A7945" i="21"/>
  <c r="A7913" i="21"/>
  <c r="A7881" i="21"/>
  <c r="A7849" i="21"/>
  <c r="A7817" i="21"/>
  <c r="A7785" i="21"/>
  <c r="A7753" i="21"/>
  <c r="A7721" i="21"/>
  <c r="A7696" i="21"/>
  <c r="A7680" i="21"/>
  <c r="A7664" i="21"/>
  <c r="A7648" i="21"/>
  <c r="A7636" i="21"/>
  <c r="A7628" i="21"/>
  <c r="A7620" i="21"/>
  <c r="A7612" i="21"/>
  <c r="A7604" i="21"/>
  <c r="A7596" i="21"/>
  <c r="A7588" i="21"/>
  <c r="A7580" i="21"/>
  <c r="A7572" i="21"/>
  <c r="A7564" i="21"/>
  <c r="A7556" i="21"/>
  <c r="A7548" i="21"/>
  <c r="A7540" i="21"/>
  <c r="A7532" i="21"/>
  <c r="A7524" i="21"/>
  <c r="A7516" i="21"/>
  <c r="A7508" i="21"/>
  <c r="A7500" i="21"/>
  <c r="A7492" i="21"/>
  <c r="A7484" i="21"/>
  <c r="A7476" i="21"/>
  <c r="A7468" i="21"/>
  <c r="A7460" i="21"/>
  <c r="A7452" i="21"/>
  <c r="A7444" i="21"/>
  <c r="A7436" i="21"/>
  <c r="A7428" i="21"/>
  <c r="A7420" i="21"/>
  <c r="A7412" i="21"/>
  <c r="A7404" i="21"/>
  <c r="A7396" i="21"/>
  <c r="A7388" i="21"/>
  <c r="A7380" i="21"/>
  <c r="A7372" i="21"/>
  <c r="A7364" i="21"/>
  <c r="A7356" i="21"/>
  <c r="A7348" i="21"/>
  <c r="A7340" i="21"/>
  <c r="A7332" i="21"/>
  <c r="A7324" i="21"/>
  <c r="A7316" i="21"/>
  <c r="A7308" i="21"/>
  <c r="A7300" i="21"/>
  <c r="A7292" i="21"/>
  <c r="A7284" i="21"/>
  <c r="A7276" i="21"/>
  <c r="A7268" i="21"/>
  <c r="A7260" i="21"/>
  <c r="A7252" i="21"/>
  <c r="A7244" i="21"/>
  <c r="A7236" i="21"/>
  <c r="A7228" i="21"/>
  <c r="A7220" i="21"/>
  <c r="A7212" i="21"/>
  <c r="A7204" i="21"/>
  <c r="A7196" i="21"/>
  <c r="A7188" i="21"/>
  <c r="A7180" i="21"/>
  <c r="A7172" i="21"/>
  <c r="A7164" i="21"/>
  <c r="A7156" i="21"/>
  <c r="A9115" i="21"/>
  <c r="A8667" i="21"/>
  <c r="A8539" i="21"/>
  <c r="A8411" i="21"/>
  <c r="A8283" i="21"/>
  <c r="A8211" i="21"/>
  <c r="A8168" i="21"/>
  <c r="A8136" i="21"/>
  <c r="A8104" i="21"/>
  <c r="A8072" i="21"/>
  <c r="A8040" i="21"/>
  <c r="A8008" i="21"/>
  <c r="A7976" i="21"/>
  <c r="A7944" i="21"/>
  <c r="A7912" i="21"/>
  <c r="A7880" i="21"/>
  <c r="A7848" i="21"/>
  <c r="A7816" i="21"/>
  <c r="A7784" i="21"/>
  <c r="A7752" i="21"/>
  <c r="A7720" i="21"/>
  <c r="A7691" i="21"/>
  <c r="A7675" i="21"/>
  <c r="A7659" i="21"/>
  <c r="A7643" i="21"/>
  <c r="A7635" i="21"/>
  <c r="A7627" i="21"/>
  <c r="A7619" i="21"/>
  <c r="A7611" i="21"/>
  <c r="A7603" i="21"/>
  <c r="A7595" i="21"/>
  <c r="A7587" i="21"/>
  <c r="A7579" i="21"/>
  <c r="A7571" i="21"/>
  <c r="A7563" i="21"/>
  <c r="A7555" i="21"/>
  <c r="A7547" i="21"/>
  <c r="A7539" i="21"/>
  <c r="A7531" i="21"/>
  <c r="A7523" i="21"/>
  <c r="A7515" i="21"/>
  <c r="A7507" i="21"/>
  <c r="A7499" i="21"/>
  <c r="A7491" i="21"/>
  <c r="A7483" i="21"/>
  <c r="A7475" i="21"/>
  <c r="A7467" i="21"/>
  <c r="A7459" i="21"/>
  <c r="A7451" i="21"/>
  <c r="A7443" i="21"/>
  <c r="A7435" i="21"/>
  <c r="A7427" i="21"/>
  <c r="A7419" i="21"/>
  <c r="A7411" i="21"/>
  <c r="A7403" i="21"/>
  <c r="A7395" i="21"/>
  <c r="A7387" i="21"/>
  <c r="A7379" i="21"/>
  <c r="A7371" i="21"/>
  <c r="A7363" i="21"/>
  <c r="A7355" i="21"/>
  <c r="A7347" i="21"/>
  <c r="A7339" i="21"/>
  <c r="A7331" i="21"/>
  <c r="A7323" i="21"/>
  <c r="A7315" i="21"/>
  <c r="A7307" i="21"/>
  <c r="A7299" i="21"/>
  <c r="A7291" i="21"/>
  <c r="A7283" i="21"/>
  <c r="A7275" i="21"/>
  <c r="A7267" i="21"/>
  <c r="A7259" i="21"/>
  <c r="A7251" i="21"/>
  <c r="A7243" i="21"/>
  <c r="A7235" i="21"/>
  <c r="A7227" i="21"/>
  <c r="A7219" i="21"/>
  <c r="A7211" i="21"/>
  <c r="A7203" i="21"/>
  <c r="A7195" i="21"/>
  <c r="A7187" i="21"/>
  <c r="A7179" i="21"/>
  <c r="A7171" i="21"/>
  <c r="A7163" i="21"/>
  <c r="A7155" i="21"/>
  <c r="A8988" i="21"/>
  <c r="A8636" i="21"/>
  <c r="A8508" i="21"/>
  <c r="A8380" i="21"/>
  <c r="A8260" i="21"/>
  <c r="A8198" i="21"/>
  <c r="A8161" i="21"/>
  <c r="A8129" i="21"/>
  <c r="A8097" i="21"/>
  <c r="A8065" i="21"/>
  <c r="A8033" i="21"/>
  <c r="A8001" i="21"/>
  <c r="A7969" i="21"/>
  <c r="A7937" i="21"/>
  <c r="A7905" i="21"/>
  <c r="A7873" i="21"/>
  <c r="A7841" i="21"/>
  <c r="A7809" i="21"/>
  <c r="A7777" i="21"/>
  <c r="A7745" i="21"/>
  <c r="A7713" i="21"/>
  <c r="A7690" i="21"/>
  <c r="A7674" i="21"/>
  <c r="A7658" i="21"/>
  <c r="A7642" i="21"/>
  <c r="A7634" i="21"/>
  <c r="A7626" i="21"/>
  <c r="A7618" i="21"/>
  <c r="A7610" i="21"/>
  <c r="A7602" i="21"/>
  <c r="A7594" i="21"/>
  <c r="A7586" i="21"/>
  <c r="A7578" i="21"/>
  <c r="A7570" i="21"/>
  <c r="A7562" i="21"/>
  <c r="A7554" i="21"/>
  <c r="A7546" i="21"/>
  <c r="A7538" i="21"/>
  <c r="A7530" i="21"/>
  <c r="A7522" i="21"/>
  <c r="A7514" i="21"/>
  <c r="A7506" i="21"/>
  <c r="A7498" i="21"/>
  <c r="A7490" i="21"/>
  <c r="A7482" i="21"/>
  <c r="A7474" i="21"/>
  <c r="A7466" i="21"/>
  <c r="A7458" i="21"/>
  <c r="A7450" i="21"/>
  <c r="A7442" i="21"/>
  <c r="A7434" i="21"/>
  <c r="A7426" i="21"/>
  <c r="A7418" i="21"/>
  <c r="A7410" i="21"/>
  <c r="A7402" i="21"/>
  <c r="A7394" i="21"/>
  <c r="A7386" i="21"/>
  <c r="A7378" i="21"/>
  <c r="A7370" i="21"/>
  <c r="A7362" i="21"/>
  <c r="A7354" i="21"/>
  <c r="A7346" i="21"/>
  <c r="A7338" i="21"/>
  <c r="A7330" i="21"/>
  <c r="A7322" i="21"/>
  <c r="A7314" i="21"/>
  <c r="A7306" i="21"/>
  <c r="A7298" i="21"/>
  <c r="A7290" i="21"/>
  <c r="A7282" i="21"/>
  <c r="A7274" i="21"/>
  <c r="A7266" i="21"/>
  <c r="A7258" i="21"/>
  <c r="A7250" i="21"/>
  <c r="A7242" i="21"/>
  <c r="A7234" i="21"/>
  <c r="A7226" i="21"/>
  <c r="A7218" i="21"/>
  <c r="A7210" i="21"/>
  <c r="A7202" i="21"/>
  <c r="A7194" i="21"/>
  <c r="A7186" i="21"/>
  <c r="A7178" i="21"/>
  <c r="A8860" i="21"/>
  <c r="A8604" i="21"/>
  <c r="A8476" i="21"/>
  <c r="A8348" i="21"/>
  <c r="A8244" i="21"/>
  <c r="A8188" i="21"/>
  <c r="A8153" i="21"/>
  <c r="A8121" i="21"/>
  <c r="A8089" i="21"/>
  <c r="A8057" i="21"/>
  <c r="A8025" i="21"/>
  <c r="A7993" i="21"/>
  <c r="A7961" i="21"/>
  <c r="A7929" i="21"/>
  <c r="A7897" i="21"/>
  <c r="A7865" i="21"/>
  <c r="A7833" i="21"/>
  <c r="A7801" i="21"/>
  <c r="A7769" i="21"/>
  <c r="A7737" i="21"/>
  <c r="A7705" i="21"/>
  <c r="A7688" i="21"/>
  <c r="A7672" i="21"/>
  <c r="A7656" i="21"/>
  <c r="A7640" i="21"/>
  <c r="A7632" i="21"/>
  <c r="A7624" i="21"/>
  <c r="A7616" i="21"/>
  <c r="A7608" i="21"/>
  <c r="A7600" i="21"/>
  <c r="A7592" i="21"/>
  <c r="A7584" i="21"/>
  <c r="A7576" i="21"/>
  <c r="A7568" i="21"/>
  <c r="A7560" i="21"/>
  <c r="A7552" i="21"/>
  <c r="A7544" i="21"/>
  <c r="A7536" i="21"/>
  <c r="A7528" i="21"/>
  <c r="A7520" i="21"/>
  <c r="A7512" i="21"/>
  <c r="A7504" i="21"/>
  <c r="A7496" i="21"/>
  <c r="A7488" i="21"/>
  <c r="A7480" i="21"/>
  <c r="A7472" i="21"/>
  <c r="A7464" i="21"/>
  <c r="A7456" i="21"/>
  <c r="A7448" i="21"/>
  <c r="A7440" i="21"/>
  <c r="A7432" i="21"/>
  <c r="A7424" i="21"/>
  <c r="A7416" i="21"/>
  <c r="A7408" i="21"/>
  <c r="A7400" i="21"/>
  <c r="A7392" i="21"/>
  <c r="A7384" i="21"/>
  <c r="A7376" i="21"/>
  <c r="A7368" i="21"/>
  <c r="A7360" i="21"/>
  <c r="A7352" i="21"/>
  <c r="A7344" i="21"/>
  <c r="A7336" i="21"/>
  <c r="A7328" i="21"/>
  <c r="A7320" i="21"/>
  <c r="A7312" i="21"/>
  <c r="A7304" i="21"/>
  <c r="A7296" i="21"/>
  <c r="A7288" i="21"/>
  <c r="A7280" i="21"/>
  <c r="A7272" i="21"/>
  <c r="A7264" i="21"/>
  <c r="A7256" i="21"/>
  <c r="A7248" i="21"/>
  <c r="A7240" i="21"/>
  <c r="A7232" i="21"/>
  <c r="A7224" i="21"/>
  <c r="A7216" i="21"/>
  <c r="A7208" i="21"/>
  <c r="A7200" i="21"/>
  <c r="A7192" i="21"/>
  <c r="A7184" i="21"/>
  <c r="A7176" i="21"/>
  <c r="A7168" i="21"/>
  <c r="A7160" i="21"/>
  <c r="A8987" i="21"/>
  <c r="A8259" i="21"/>
  <c r="A8096" i="21"/>
  <c r="A7968" i="21"/>
  <c r="A7840" i="21"/>
  <c r="A7712" i="21"/>
  <c r="A7641" i="21"/>
  <c r="A7609" i="21"/>
  <c r="A7577" i="21"/>
  <c r="A7545" i="21"/>
  <c r="A7513" i="21"/>
  <c r="A7481" i="21"/>
  <c r="A7449" i="21"/>
  <c r="A7417" i="21"/>
  <c r="A7385" i="21"/>
  <c r="A7353" i="21"/>
  <c r="A7321" i="21"/>
  <c r="A7289" i="21"/>
  <c r="A7257" i="21"/>
  <c r="A7225" i="21"/>
  <c r="A7193" i="21"/>
  <c r="A7167" i="21"/>
  <c r="A7150" i="21"/>
  <c r="A7142" i="21"/>
  <c r="A7134" i="21"/>
  <c r="A7126" i="21"/>
  <c r="A7118" i="21"/>
  <c r="A7110" i="21"/>
  <c r="A7102" i="21"/>
  <c r="A7094" i="21"/>
  <c r="A7086" i="21"/>
  <c r="A7078" i="21"/>
  <c r="A7070" i="21"/>
  <c r="A7062" i="21"/>
  <c r="A7054" i="21"/>
  <c r="A7046" i="21"/>
  <c r="A7038" i="21"/>
  <c r="A7030" i="21"/>
  <c r="A7022" i="21"/>
  <c r="A7014" i="21"/>
  <c r="A7006" i="21"/>
  <c r="A6998" i="21"/>
  <c r="A6990" i="21"/>
  <c r="A6982" i="21"/>
  <c r="A6974" i="21"/>
  <c r="A6966" i="21"/>
  <c r="A6958" i="21"/>
  <c r="A6950" i="21"/>
  <c r="A6942" i="21"/>
  <c r="A6934" i="21"/>
  <c r="A6926" i="21"/>
  <c r="A6918" i="21"/>
  <c r="A6910" i="21"/>
  <c r="A6902" i="21"/>
  <c r="A6894" i="21"/>
  <c r="A6886" i="21"/>
  <c r="A6878" i="21"/>
  <c r="A6870" i="21"/>
  <c r="A6862" i="21"/>
  <c r="A6854" i="21"/>
  <c r="A6846" i="21"/>
  <c r="A6838" i="21"/>
  <c r="A6830" i="21"/>
  <c r="A6822" i="21"/>
  <c r="A6814" i="21"/>
  <c r="A6806" i="21"/>
  <c r="A6798" i="21"/>
  <c r="A6790" i="21"/>
  <c r="A6782" i="21"/>
  <c r="A6774" i="21"/>
  <c r="A6766" i="21"/>
  <c r="A6758" i="21"/>
  <c r="A6750" i="21"/>
  <c r="A6742" i="21"/>
  <c r="A6734" i="21"/>
  <c r="A6726" i="21"/>
  <c r="A6718" i="21"/>
  <c r="A6710" i="21"/>
  <c r="A6702" i="21"/>
  <c r="A6694" i="21"/>
  <c r="A6686" i="21"/>
  <c r="A6678" i="21"/>
  <c r="A6670" i="21"/>
  <c r="A6662" i="21"/>
  <c r="A6654" i="21"/>
  <c r="A6646" i="21"/>
  <c r="A6638" i="21"/>
  <c r="A6630" i="21"/>
  <c r="A6622" i="21"/>
  <c r="A6614" i="21"/>
  <c r="A6606" i="21"/>
  <c r="A6598" i="21"/>
  <c r="A6590" i="21"/>
  <c r="A6582" i="21"/>
  <c r="A6574" i="21"/>
  <c r="A6566" i="21"/>
  <c r="A6558" i="21"/>
  <c r="A6550" i="21"/>
  <c r="A6542" i="21"/>
  <c r="A6534" i="21"/>
  <c r="A6526" i="21"/>
  <c r="A6518" i="21"/>
  <c r="A6510" i="21"/>
  <c r="A6502" i="21"/>
  <c r="A6494" i="21"/>
  <c r="A6486" i="21"/>
  <c r="A6478" i="21"/>
  <c r="A6470" i="21"/>
  <c r="A6462" i="21"/>
  <c r="A6454" i="21"/>
  <c r="A6446" i="21"/>
  <c r="A6438" i="21"/>
  <c r="A6430" i="21"/>
  <c r="A6422" i="21"/>
  <c r="A6414" i="21"/>
  <c r="A6406" i="21"/>
  <c r="A6398" i="21"/>
  <c r="A6390" i="21"/>
  <c r="A6382" i="21"/>
  <c r="A6374" i="21"/>
  <c r="A6366" i="21"/>
  <c r="A6358" i="21"/>
  <c r="A6350" i="21"/>
  <c r="A6342" i="21"/>
  <c r="A6334" i="21"/>
  <c r="A6326" i="21"/>
  <c r="A6318" i="21"/>
  <c r="A6310" i="21"/>
  <c r="A6302" i="21"/>
  <c r="A6294" i="21"/>
  <c r="A6286" i="21"/>
  <c r="A6278" i="21"/>
  <c r="A6270" i="21"/>
  <c r="A6262" i="21"/>
  <c r="A6254" i="21"/>
  <c r="A6246" i="21"/>
  <c r="A6238" i="21"/>
  <c r="A6230" i="21"/>
  <c r="A6222" i="21"/>
  <c r="A6214" i="21"/>
  <c r="A6206" i="21"/>
  <c r="A6198" i="21"/>
  <c r="A6190" i="21"/>
  <c r="A6182" i="21"/>
  <c r="A6174" i="21"/>
  <c r="A6166" i="21"/>
  <c r="A6158" i="21"/>
  <c r="A6150" i="21"/>
  <c r="A6142" i="21"/>
  <c r="A6134" i="21"/>
  <c r="A6126" i="21"/>
  <c r="A6118" i="21"/>
  <c r="A6110" i="21"/>
  <c r="A6102" i="21"/>
  <c r="A6094" i="21"/>
  <c r="A6086" i="21"/>
  <c r="A6078" i="21"/>
  <c r="A6070" i="21"/>
  <c r="A6062" i="21"/>
  <c r="A6054" i="21"/>
  <c r="A6046" i="21"/>
  <c r="A6038" i="21"/>
  <c r="A6030" i="21"/>
  <c r="A6022" i="21"/>
  <c r="A6014" i="21"/>
  <c r="A6006" i="21"/>
  <c r="A5998" i="21"/>
  <c r="A5990" i="21"/>
  <c r="A5982" i="21"/>
  <c r="A5974" i="21"/>
  <c r="A8859" i="21"/>
  <c r="A8243" i="21"/>
  <c r="A8088" i="21"/>
  <c r="A7960" i="21"/>
  <c r="A7832" i="21"/>
  <c r="A7704" i="21"/>
  <c r="A7639" i="21"/>
  <c r="A7607" i="21"/>
  <c r="A7575" i="21"/>
  <c r="A7543" i="21"/>
  <c r="A7511" i="21"/>
  <c r="A7479" i="21"/>
  <c r="A7447" i="21"/>
  <c r="A7415" i="21"/>
  <c r="A7383" i="21"/>
  <c r="A7351" i="21"/>
  <c r="A7319" i="21"/>
  <c r="A7287" i="21"/>
  <c r="A7255" i="21"/>
  <c r="A7223" i="21"/>
  <c r="A7191" i="21"/>
  <c r="A7162" i="21"/>
  <c r="A7149" i="21"/>
  <c r="A7141" i="21"/>
  <c r="A7133" i="21"/>
  <c r="A7125" i="21"/>
  <c r="A7117" i="21"/>
  <c r="A7109" i="21"/>
  <c r="A7101" i="21"/>
  <c r="A7093" i="21"/>
  <c r="A7085" i="21"/>
  <c r="A7077" i="21"/>
  <c r="A7069" i="21"/>
  <c r="A7061" i="21"/>
  <c r="A7053" i="21"/>
  <c r="A7045" i="21"/>
  <c r="A7037" i="21"/>
  <c r="A7029" i="21"/>
  <c r="A7021" i="21"/>
  <c r="A7013" i="21"/>
  <c r="A7005" i="21"/>
  <c r="A6997" i="21"/>
  <c r="A6989" i="21"/>
  <c r="A6981" i="21"/>
  <c r="A6973" i="21"/>
  <c r="A6965" i="21"/>
  <c r="A6957" i="21"/>
  <c r="A6949" i="21"/>
  <c r="A6941" i="21"/>
  <c r="A6933" i="21"/>
  <c r="A6925" i="21"/>
  <c r="A6917" i="21"/>
  <c r="A6909" i="21"/>
  <c r="A6901" i="21"/>
  <c r="A6893" i="21"/>
  <c r="A6885" i="21"/>
  <c r="A6877" i="21"/>
  <c r="A6869" i="21"/>
  <c r="A6861" i="21"/>
  <c r="A6853" i="21"/>
  <c r="A6845" i="21"/>
  <c r="A6837" i="21"/>
  <c r="A6829" i="21"/>
  <c r="A6821" i="21"/>
  <c r="A6813" i="21"/>
  <c r="A6805" i="21"/>
  <c r="A6797" i="21"/>
  <c r="A6789" i="21"/>
  <c r="A6781" i="21"/>
  <c r="A6773" i="21"/>
  <c r="A6765" i="21"/>
  <c r="A6757" i="21"/>
  <c r="A6749" i="21"/>
  <c r="A6741" i="21"/>
  <c r="A6733" i="21"/>
  <c r="A6725" i="21"/>
  <c r="A6717" i="21"/>
  <c r="A6709" i="21"/>
  <c r="A6701" i="21"/>
  <c r="A6693" i="21"/>
  <c r="A6685" i="21"/>
  <c r="A6677" i="21"/>
  <c r="A6669" i="21"/>
  <c r="A6661" i="21"/>
  <c r="A6653" i="21"/>
  <c r="A6645" i="21"/>
  <c r="A6637" i="21"/>
  <c r="A6629" i="21"/>
  <c r="A6621" i="21"/>
  <c r="A6613" i="21"/>
  <c r="A6605" i="21"/>
  <c r="A6597" i="21"/>
  <c r="A6589" i="21"/>
  <c r="A6581" i="21"/>
  <c r="A6573" i="21"/>
  <c r="A6565" i="21"/>
  <c r="A6557" i="21"/>
  <c r="A6549" i="21"/>
  <c r="A6541" i="21"/>
  <c r="A6533" i="21"/>
  <c r="A6525" i="21"/>
  <c r="A6517" i="21"/>
  <c r="A6509" i="21"/>
  <c r="A6501" i="21"/>
  <c r="A6493" i="21"/>
  <c r="A6485" i="21"/>
  <c r="A6477" i="21"/>
  <c r="A6469" i="21"/>
  <c r="A6461" i="21"/>
  <c r="A6453" i="21"/>
  <c r="A6445" i="21"/>
  <c r="A6437" i="21"/>
  <c r="A6429" i="21"/>
  <c r="A6421" i="21"/>
  <c r="A6413" i="21"/>
  <c r="A6405" i="21"/>
  <c r="A6397" i="21"/>
  <c r="A6389" i="21"/>
  <c r="A6381" i="21"/>
  <c r="A6373" i="21"/>
  <c r="A6365" i="21"/>
  <c r="A6357" i="21"/>
  <c r="A6349" i="21"/>
  <c r="A6341" i="21"/>
  <c r="A6333" i="21"/>
  <c r="A6325" i="21"/>
  <c r="A6317" i="21"/>
  <c r="A6309" i="21"/>
  <c r="A6301" i="21"/>
  <c r="A6293" i="21"/>
  <c r="A6285" i="21"/>
  <c r="A6277" i="21"/>
  <c r="A6269" i="21"/>
  <c r="A6261" i="21"/>
  <c r="A6253" i="21"/>
  <c r="A6245" i="21"/>
  <c r="A6237" i="21"/>
  <c r="A6229" i="21"/>
  <c r="A6221" i="21"/>
  <c r="A6213" i="21"/>
  <c r="A6205" i="21"/>
  <c r="A6197" i="21"/>
  <c r="A6189" i="21"/>
  <c r="A6181" i="21"/>
  <c r="A6173" i="21"/>
  <c r="A6165" i="21"/>
  <c r="A6157" i="21"/>
  <c r="A6149" i="21"/>
  <c r="A6141" i="21"/>
  <c r="A6133" i="21"/>
  <c r="A6125" i="21"/>
  <c r="A6117" i="21"/>
  <c r="A6109" i="21"/>
  <c r="A6101" i="21"/>
  <c r="A6093" i="21"/>
  <c r="A6085" i="21"/>
  <c r="A6077" i="21"/>
  <c r="A6069" i="21"/>
  <c r="A6061" i="21"/>
  <c r="A6053" i="21"/>
  <c r="A6045" i="21"/>
  <c r="A6037" i="21"/>
  <c r="A6029" i="21"/>
  <c r="A6021" i="21"/>
  <c r="A6013" i="21"/>
  <c r="A6005" i="21"/>
  <c r="A5997" i="21"/>
  <c r="A5989" i="21"/>
  <c r="A5981" i="21"/>
  <c r="A5973" i="21"/>
  <c r="A8635" i="21"/>
  <c r="A8197" i="21"/>
  <c r="A8064" i="21"/>
  <c r="A7936" i="21"/>
  <c r="A7808" i="21"/>
  <c r="A7689" i="21"/>
  <c r="A7633" i="21"/>
  <c r="A7601" i="21"/>
  <c r="A7569" i="21"/>
  <c r="A7537" i="21"/>
  <c r="A7505" i="21"/>
  <c r="A7473" i="21"/>
  <c r="A7441" i="21"/>
  <c r="A7409" i="21"/>
  <c r="A7377" i="21"/>
  <c r="A7345" i="21"/>
  <c r="A7313" i="21"/>
  <c r="A7281" i="21"/>
  <c r="A7249" i="21"/>
  <c r="A7217" i="21"/>
  <c r="A7185" i="21"/>
  <c r="A7161" i="21"/>
  <c r="A7148" i="21"/>
  <c r="A7140" i="21"/>
  <c r="A7132" i="21"/>
  <c r="A7124" i="21"/>
  <c r="A7116" i="21"/>
  <c r="A7108" i="21"/>
  <c r="A7100" i="21"/>
  <c r="A7092" i="21"/>
  <c r="A7084" i="21"/>
  <c r="A7076" i="21"/>
  <c r="A7068" i="21"/>
  <c r="A7060" i="21"/>
  <c r="A7052" i="21"/>
  <c r="A7044" i="21"/>
  <c r="A7036" i="21"/>
  <c r="A7028" i="21"/>
  <c r="A7020" i="21"/>
  <c r="A7012" i="21"/>
  <c r="A7004" i="21"/>
  <c r="A6996" i="21"/>
  <c r="A6988" i="21"/>
  <c r="A6980" i="21"/>
  <c r="A6972" i="21"/>
  <c r="A6964" i="21"/>
  <c r="A6956" i="21"/>
  <c r="A6948" i="21"/>
  <c r="A6940" i="21"/>
  <c r="A6932" i="21"/>
  <c r="A6924" i="21"/>
  <c r="A6916" i="21"/>
  <c r="A6908" i="21"/>
  <c r="A6900" i="21"/>
  <c r="A6892" i="21"/>
  <c r="A6884" i="21"/>
  <c r="A6876" i="21"/>
  <c r="A6868" i="21"/>
  <c r="A6860" i="21"/>
  <c r="A6852" i="21"/>
  <c r="A6844" i="21"/>
  <c r="A6836" i="21"/>
  <c r="A6828" i="21"/>
  <c r="A6820" i="21"/>
  <c r="A6812" i="21"/>
  <c r="A6804" i="21"/>
  <c r="A6796" i="21"/>
  <c r="A6788" i="21"/>
  <c r="A6780" i="21"/>
  <c r="A6772" i="21"/>
  <c r="A6764" i="21"/>
  <c r="A6756" i="21"/>
  <c r="A6748" i="21"/>
  <c r="A6740" i="21"/>
  <c r="A6732" i="21"/>
  <c r="A6724" i="21"/>
  <c r="A6716" i="21"/>
  <c r="A6708" i="21"/>
  <c r="A6700" i="21"/>
  <c r="A6692" i="21"/>
  <c r="A6684" i="21"/>
  <c r="A6676" i="21"/>
  <c r="A6668" i="21"/>
  <c r="A6660" i="21"/>
  <c r="A6652" i="21"/>
  <c r="A6644" i="21"/>
  <c r="A6636" i="21"/>
  <c r="A6628" i="21"/>
  <c r="A6620" i="21"/>
  <c r="A6612" i="21"/>
  <c r="A6604" i="21"/>
  <c r="A6596" i="21"/>
  <c r="A6588" i="21"/>
  <c r="A6580" i="21"/>
  <c r="A6572" i="21"/>
  <c r="A6564" i="21"/>
  <c r="A6556" i="21"/>
  <c r="A6548" i="21"/>
  <c r="A6540" i="21"/>
  <c r="A6532" i="21"/>
  <c r="A6524" i="21"/>
  <c r="A6516" i="21"/>
  <c r="A6508" i="21"/>
  <c r="A6500" i="21"/>
  <c r="A6492" i="21"/>
  <c r="A6484" i="21"/>
  <c r="A6476" i="21"/>
  <c r="A6468" i="21"/>
  <c r="A6460" i="21"/>
  <c r="A6452" i="21"/>
  <c r="A6444" i="21"/>
  <c r="A6436" i="21"/>
  <c r="A6428" i="21"/>
  <c r="A6420" i="21"/>
  <c r="A6412" i="21"/>
  <c r="A6404" i="21"/>
  <c r="A6396" i="21"/>
  <c r="A6388" i="21"/>
  <c r="A6380" i="21"/>
  <c r="A6372" i="21"/>
  <c r="A6364" i="21"/>
  <c r="A6356" i="21"/>
  <c r="A6348" i="21"/>
  <c r="A6340" i="21"/>
  <c r="A6332" i="21"/>
  <c r="A6324" i="21"/>
  <c r="A6316" i="21"/>
  <c r="A6308" i="21"/>
  <c r="A6300" i="21"/>
  <c r="A6292" i="21"/>
  <c r="A6284" i="21"/>
  <c r="A6276" i="21"/>
  <c r="A6268" i="21"/>
  <c r="A6260" i="21"/>
  <c r="A6252" i="21"/>
  <c r="A6244" i="21"/>
  <c r="A6236" i="21"/>
  <c r="A6228" i="21"/>
  <c r="A6220" i="21"/>
  <c r="A6212" i="21"/>
  <c r="A6204" i="21"/>
  <c r="A6196" i="21"/>
  <c r="A6188" i="21"/>
  <c r="A6180" i="21"/>
  <c r="A6172" i="21"/>
  <c r="A6164" i="21"/>
  <c r="A6156" i="21"/>
  <c r="A6148" i="21"/>
  <c r="A6140" i="21"/>
  <c r="A6132" i="21"/>
  <c r="A6124" i="21"/>
  <c r="A6116" i="21"/>
  <c r="A6108" i="21"/>
  <c r="A6100" i="21"/>
  <c r="A6092" i="21"/>
  <c r="A6084" i="21"/>
  <c r="A6076" i="21"/>
  <c r="A6068" i="21"/>
  <c r="A6060" i="21"/>
  <c r="A6052" i="21"/>
  <c r="A6044" i="21"/>
  <c r="A6036" i="21"/>
  <c r="A6028" i="21"/>
  <c r="A6020" i="21"/>
  <c r="A6012" i="21"/>
  <c r="A6004" i="21"/>
  <c r="A5996" i="21"/>
  <c r="A5988" i="21"/>
  <c r="A5980" i="21"/>
  <c r="A5972" i="21"/>
  <c r="A8603" i="21"/>
  <c r="A8187" i="21"/>
  <c r="A8056" i="21"/>
  <c r="A7928" i="21"/>
  <c r="A7800" i="21"/>
  <c r="A7683" i="21"/>
  <c r="A7631" i="21"/>
  <c r="A7599" i="21"/>
  <c r="A7567" i="21"/>
  <c r="A7535" i="21"/>
  <c r="A7503" i="21"/>
  <c r="A7471" i="21"/>
  <c r="A7439" i="21"/>
  <c r="A7407" i="21"/>
  <c r="A7375" i="21"/>
  <c r="A7343" i="21"/>
  <c r="A7311" i="21"/>
  <c r="A7279" i="21"/>
  <c r="A7247" i="21"/>
  <c r="A7215" i="21"/>
  <c r="A7183" i="21"/>
  <c r="A7159" i="21"/>
  <c r="A7147" i="21"/>
  <c r="A7139" i="21"/>
  <c r="A7131" i="21"/>
  <c r="A7123" i="21"/>
  <c r="A7115" i="21"/>
  <c r="A7107" i="21"/>
  <c r="A7099" i="21"/>
  <c r="A7091" i="21"/>
  <c r="A7083" i="21"/>
  <c r="A7075" i="21"/>
  <c r="A7067" i="21"/>
  <c r="A7059" i="21"/>
  <c r="A7051" i="21"/>
  <c r="A7043" i="21"/>
  <c r="A7035" i="21"/>
  <c r="A7027" i="21"/>
  <c r="A7019" i="21"/>
  <c r="A7011" i="21"/>
  <c r="A7003" i="21"/>
  <c r="A6995" i="21"/>
  <c r="A6987" i="21"/>
  <c r="A6979" i="21"/>
  <c r="A6971" i="21"/>
  <c r="A6963" i="21"/>
  <c r="A6955" i="21"/>
  <c r="A6947" i="21"/>
  <c r="A6939" i="21"/>
  <c r="A6931" i="21"/>
  <c r="A6923" i="21"/>
  <c r="A6915" i="21"/>
  <c r="A6907" i="21"/>
  <c r="A6899" i="21"/>
  <c r="A6891" i="21"/>
  <c r="A6883" i="21"/>
  <c r="A6875" i="21"/>
  <c r="A6867" i="21"/>
  <c r="A6859" i="21"/>
  <c r="A6851" i="21"/>
  <c r="A6843" i="21"/>
  <c r="A6835" i="21"/>
  <c r="A6827" i="21"/>
  <c r="A6819" i="21"/>
  <c r="A6811" i="21"/>
  <c r="A6803" i="21"/>
  <c r="A6795" i="21"/>
  <c r="A6787" i="21"/>
  <c r="A6779" i="21"/>
  <c r="A6771" i="21"/>
  <c r="A6763" i="21"/>
  <c r="A6755" i="21"/>
  <c r="A6747" i="21"/>
  <c r="A6739" i="21"/>
  <c r="A6731" i="21"/>
  <c r="A6723" i="21"/>
  <c r="A6715" i="21"/>
  <c r="A6707" i="21"/>
  <c r="A6699" i="21"/>
  <c r="A6691" i="21"/>
  <c r="A6683" i="21"/>
  <c r="A6675" i="21"/>
  <c r="A6667" i="21"/>
  <c r="A6659" i="21"/>
  <c r="A6651" i="21"/>
  <c r="A6643" i="21"/>
  <c r="A6635" i="21"/>
  <c r="A6627" i="21"/>
  <c r="A6619" i="21"/>
  <c r="A6611" i="21"/>
  <c r="A6603" i="21"/>
  <c r="A6595" i="21"/>
  <c r="A6587" i="21"/>
  <c r="A6579" i="21"/>
  <c r="A6571" i="21"/>
  <c r="A6563" i="21"/>
  <c r="A6555" i="21"/>
  <c r="A6547" i="21"/>
  <c r="A6539" i="21"/>
  <c r="A6531" i="21"/>
  <c r="A6523" i="21"/>
  <c r="A6515" i="21"/>
  <c r="A6507" i="21"/>
  <c r="A6499" i="21"/>
  <c r="A6491" i="21"/>
  <c r="A6483" i="21"/>
  <c r="A6475" i="21"/>
  <c r="A6467" i="21"/>
  <c r="A6459" i="21"/>
  <c r="A6451" i="21"/>
  <c r="A6443" i="21"/>
  <c r="A6435" i="21"/>
  <c r="A6427" i="21"/>
  <c r="A6419" i="21"/>
  <c r="A6411" i="21"/>
  <c r="A6403" i="21"/>
  <c r="A6395" i="21"/>
  <c r="A6387" i="21"/>
  <c r="A6379" i="21"/>
  <c r="A6371" i="21"/>
  <c r="A6363" i="21"/>
  <c r="A6355" i="21"/>
  <c r="A6347" i="21"/>
  <c r="A6339" i="21"/>
  <c r="A6331" i="21"/>
  <c r="A6323" i="21"/>
  <c r="A6315" i="21"/>
  <c r="A6307" i="21"/>
  <c r="A6299" i="21"/>
  <c r="A6291" i="21"/>
  <c r="A6283" i="21"/>
  <c r="A6275" i="21"/>
  <c r="A6267" i="21"/>
  <c r="A6259" i="21"/>
  <c r="A6251" i="21"/>
  <c r="A6243" i="21"/>
  <c r="A6235" i="21"/>
  <c r="A6227" i="21"/>
  <c r="A6219" i="21"/>
  <c r="A6211" i="21"/>
  <c r="A6203" i="21"/>
  <c r="A6195" i="21"/>
  <c r="A6187" i="21"/>
  <c r="A6179" i="21"/>
  <c r="A6171" i="21"/>
  <c r="A6163" i="21"/>
  <c r="A6155" i="21"/>
  <c r="A6147" i="21"/>
  <c r="A6139" i="21"/>
  <c r="A6131" i="21"/>
  <c r="A6123" i="21"/>
  <c r="A6115" i="21"/>
  <c r="A6107" i="21"/>
  <c r="A6099" i="21"/>
  <c r="A6091" i="21"/>
  <c r="A6083" i="21"/>
  <c r="A6075" i="21"/>
  <c r="A6067" i="21"/>
  <c r="A6059" i="21"/>
  <c r="A6051" i="21"/>
  <c r="A6043" i="21"/>
  <c r="A6035" i="21"/>
  <c r="A6027" i="21"/>
  <c r="A6019" i="21"/>
  <c r="A6011" i="21"/>
  <c r="A6003" i="21"/>
  <c r="A5995" i="21"/>
  <c r="A5987" i="21"/>
  <c r="A5979" i="21"/>
  <c r="A5971" i="21"/>
  <c r="A8507" i="21"/>
  <c r="A8160" i="21"/>
  <c r="A8032" i="21"/>
  <c r="A7904" i="21"/>
  <c r="A7776" i="21"/>
  <c r="A7673" i="21"/>
  <c r="A7625" i="21"/>
  <c r="A7593" i="21"/>
  <c r="A7561" i="21"/>
  <c r="A7529" i="21"/>
  <c r="A7497" i="21"/>
  <c r="A7465" i="21"/>
  <c r="A7433" i="21"/>
  <c r="A7401" i="21"/>
  <c r="A7369" i="21"/>
  <c r="A7337" i="21"/>
  <c r="A7305" i="21"/>
  <c r="A7273" i="21"/>
  <c r="A7241" i="21"/>
  <c r="A7209" i="21"/>
  <c r="A7177" i="21"/>
  <c r="A7154" i="21"/>
  <c r="A7146" i="21"/>
  <c r="A7138" i="21"/>
  <c r="A7130" i="21"/>
  <c r="A7122" i="21"/>
  <c r="A7114" i="21"/>
  <c r="A7106" i="21"/>
  <c r="A7098" i="21"/>
  <c r="A7090" i="21"/>
  <c r="A7082" i="21"/>
  <c r="A7074" i="21"/>
  <c r="A7066" i="21"/>
  <c r="A7058" i="21"/>
  <c r="A7050" i="21"/>
  <c r="A7042" i="21"/>
  <c r="A7034" i="21"/>
  <c r="A7026" i="21"/>
  <c r="A7018" i="21"/>
  <c r="A7010" i="21"/>
  <c r="A7002" i="21"/>
  <c r="A6994" i="21"/>
  <c r="A6986" i="21"/>
  <c r="A6978" i="21"/>
  <c r="A6970" i="21"/>
  <c r="A6962" i="21"/>
  <c r="A6954" i="21"/>
  <c r="A6946" i="21"/>
  <c r="A6938" i="21"/>
  <c r="A6930" i="21"/>
  <c r="A6922" i="21"/>
  <c r="A6914" i="21"/>
  <c r="A6906" i="21"/>
  <c r="A6898" i="21"/>
  <c r="A6890" i="21"/>
  <c r="A6882" i="21"/>
  <c r="A6874" i="21"/>
  <c r="A6866" i="21"/>
  <c r="A6858" i="21"/>
  <c r="A6850" i="21"/>
  <c r="A6842" i="21"/>
  <c r="A6834" i="21"/>
  <c r="A6826" i="21"/>
  <c r="A6818" i="21"/>
  <c r="A6810" i="21"/>
  <c r="A6802" i="21"/>
  <c r="A6794" i="21"/>
  <c r="A6786" i="21"/>
  <c r="A6778" i="21"/>
  <c r="A6770" i="21"/>
  <c r="A6762" i="21"/>
  <c r="A6754" i="21"/>
  <c r="A6746" i="21"/>
  <c r="A6738" i="21"/>
  <c r="A6730" i="21"/>
  <c r="A6722" i="21"/>
  <c r="A6714" i="21"/>
  <c r="A6706" i="21"/>
  <c r="A6698" i="21"/>
  <c r="A6690" i="21"/>
  <c r="A6682" i="21"/>
  <c r="A6674" i="21"/>
  <c r="A6666" i="21"/>
  <c r="A6658" i="21"/>
  <c r="A6650" i="21"/>
  <c r="A6642" i="21"/>
  <c r="A6634" i="21"/>
  <c r="A6626" i="21"/>
  <c r="A6618" i="21"/>
  <c r="A6610" i="21"/>
  <c r="A6602" i="21"/>
  <c r="A6594" i="21"/>
  <c r="A6586" i="21"/>
  <c r="A6578" i="21"/>
  <c r="A6570" i="21"/>
  <c r="A6562" i="21"/>
  <c r="A6554" i="21"/>
  <c r="A6546" i="21"/>
  <c r="A6538" i="21"/>
  <c r="A6530" i="21"/>
  <c r="A6522" i="21"/>
  <c r="A6514" i="21"/>
  <c r="A6506" i="21"/>
  <c r="A6498" i="21"/>
  <c r="A6490" i="21"/>
  <c r="A6482" i="21"/>
  <c r="A6474" i="21"/>
  <c r="A6466" i="21"/>
  <c r="A6458" i="21"/>
  <c r="A6450" i="21"/>
  <c r="A6442" i="21"/>
  <c r="A6434" i="21"/>
  <c r="A6426" i="21"/>
  <c r="A6418" i="21"/>
  <c r="A6410" i="21"/>
  <c r="A6402" i="21"/>
  <c r="A6394" i="21"/>
  <c r="A6386" i="21"/>
  <c r="A6378" i="21"/>
  <c r="A6370" i="21"/>
  <c r="A6362" i="21"/>
  <c r="A6354" i="21"/>
  <c r="A6346" i="21"/>
  <c r="A6338" i="21"/>
  <c r="A6330" i="21"/>
  <c r="A6322" i="21"/>
  <c r="A6314" i="21"/>
  <c r="A6306" i="21"/>
  <c r="A6298" i="21"/>
  <c r="A6290" i="21"/>
  <c r="A6282" i="21"/>
  <c r="A6274" i="21"/>
  <c r="A6266" i="21"/>
  <c r="A6258" i="21"/>
  <c r="A6250" i="21"/>
  <c r="A6242" i="21"/>
  <c r="A6234" i="21"/>
  <c r="A6226" i="21"/>
  <c r="A6218" i="21"/>
  <c r="A6210" i="21"/>
  <c r="A6202" i="21"/>
  <c r="A6194" i="21"/>
  <c r="A6186" i="21"/>
  <c r="A6178" i="21"/>
  <c r="A6170" i="21"/>
  <c r="A6162" i="21"/>
  <c r="A6154" i="21"/>
  <c r="A6146" i="21"/>
  <c r="A6138" i="21"/>
  <c r="A6130" i="21"/>
  <c r="A6122" i="21"/>
  <c r="A6114" i="21"/>
  <c r="A6106" i="21"/>
  <c r="A6098" i="21"/>
  <c r="A6090" i="21"/>
  <c r="A6082" i="21"/>
  <c r="A6074" i="21"/>
  <c r="A6066" i="21"/>
  <c r="A6058" i="21"/>
  <c r="A6050" i="21"/>
  <c r="A6042" i="21"/>
  <c r="A6034" i="21"/>
  <c r="A6026" i="21"/>
  <c r="A6018" i="21"/>
  <c r="A6010" i="21"/>
  <c r="A6002" i="21"/>
  <c r="A5994" i="21"/>
  <c r="A5986" i="21"/>
  <c r="A5978" i="21"/>
  <c r="A5970" i="21"/>
  <c r="A8379" i="21"/>
  <c r="A8128" i="21"/>
  <c r="A8000" i="21"/>
  <c r="A7872" i="21"/>
  <c r="A7744" i="21"/>
  <c r="A7657" i="21"/>
  <c r="A7617" i="21"/>
  <c r="A7585" i="21"/>
  <c r="A7553" i="21"/>
  <c r="A7521" i="21"/>
  <c r="A7489" i="21"/>
  <c r="A7457" i="21"/>
  <c r="A7425" i="21"/>
  <c r="A7393" i="21"/>
  <c r="A7361" i="21"/>
  <c r="A7329" i="21"/>
  <c r="A7297" i="21"/>
  <c r="A7265" i="21"/>
  <c r="A7233" i="21"/>
  <c r="A7201" i="21"/>
  <c r="A7170" i="21"/>
  <c r="A7152" i="21"/>
  <c r="A7144" i="21"/>
  <c r="A7136" i="21"/>
  <c r="A7128" i="21"/>
  <c r="A7120" i="21"/>
  <c r="A7112" i="21"/>
  <c r="A7104" i="21"/>
  <c r="A7096" i="21"/>
  <c r="A7088" i="21"/>
  <c r="A7080" i="21"/>
  <c r="A7072" i="21"/>
  <c r="A7064" i="21"/>
  <c r="A7056" i="21"/>
  <c r="A7048" i="21"/>
  <c r="A7040" i="21"/>
  <c r="A7032" i="21"/>
  <c r="A7024" i="21"/>
  <c r="A7016" i="21"/>
  <c r="A7008" i="21"/>
  <c r="A7000" i="21"/>
  <c r="A6992" i="21"/>
  <c r="A6984" i="21"/>
  <c r="A6976" i="21"/>
  <c r="A6968" i="21"/>
  <c r="A6960" i="21"/>
  <c r="A6952" i="21"/>
  <c r="A6944" i="21"/>
  <c r="A6936" i="21"/>
  <c r="A6928" i="21"/>
  <c r="A6920" i="21"/>
  <c r="A6912" i="21"/>
  <c r="A6904" i="21"/>
  <c r="A6896" i="21"/>
  <c r="A6888" i="21"/>
  <c r="A6880" i="21"/>
  <c r="A6872" i="21"/>
  <c r="A6864" i="21"/>
  <c r="A6856" i="21"/>
  <c r="A6848" i="21"/>
  <c r="A6840" i="21"/>
  <c r="A6832" i="21"/>
  <c r="A6824" i="21"/>
  <c r="A6816" i="21"/>
  <c r="A6808" i="21"/>
  <c r="A6800" i="21"/>
  <c r="A6792" i="21"/>
  <c r="A6784" i="21"/>
  <c r="A6776" i="21"/>
  <c r="A6768" i="21"/>
  <c r="A6760" i="21"/>
  <c r="A6752" i="21"/>
  <c r="A6744" i="21"/>
  <c r="A6736" i="21"/>
  <c r="A6728" i="21"/>
  <c r="A6720" i="21"/>
  <c r="A6712" i="21"/>
  <c r="A6704" i="21"/>
  <c r="A6696" i="21"/>
  <c r="A6688" i="21"/>
  <c r="A6680" i="21"/>
  <c r="A6672" i="21"/>
  <c r="A6664" i="21"/>
  <c r="A6656" i="21"/>
  <c r="A6648" i="21"/>
  <c r="A6640" i="21"/>
  <c r="A6632" i="21"/>
  <c r="A6624" i="21"/>
  <c r="A6616" i="21"/>
  <c r="A6608" i="21"/>
  <c r="A6600" i="21"/>
  <c r="A6592" i="21"/>
  <c r="A6584" i="21"/>
  <c r="A6576" i="21"/>
  <c r="A6568" i="21"/>
  <c r="A6560" i="21"/>
  <c r="A6552" i="21"/>
  <c r="A6544" i="21"/>
  <c r="A6536" i="21"/>
  <c r="A6528" i="21"/>
  <c r="A6520" i="21"/>
  <c r="A6512" i="21"/>
  <c r="A6504" i="21"/>
  <c r="A6496" i="21"/>
  <c r="A6488" i="21"/>
  <c r="A6480" i="21"/>
  <c r="A6472" i="21"/>
  <c r="A6464" i="21"/>
  <c r="A6456" i="21"/>
  <c r="A6448" i="21"/>
  <c r="A6440" i="21"/>
  <c r="A6432" i="21"/>
  <c r="A6424" i="21"/>
  <c r="A6416" i="21"/>
  <c r="A6408" i="21"/>
  <c r="A6400" i="21"/>
  <c r="A6392" i="21"/>
  <c r="A6384" i="21"/>
  <c r="A6376" i="21"/>
  <c r="A6368" i="21"/>
  <c r="A6360" i="21"/>
  <c r="A6352" i="21"/>
  <c r="A6344" i="21"/>
  <c r="A6336" i="21"/>
  <c r="A6328" i="21"/>
  <c r="A6320" i="21"/>
  <c r="A6312" i="21"/>
  <c r="A6304" i="21"/>
  <c r="A6296" i="21"/>
  <c r="A6288" i="21"/>
  <c r="A6280" i="21"/>
  <c r="A6272" i="21"/>
  <c r="A6264" i="21"/>
  <c r="A6256" i="21"/>
  <c r="A6248" i="21"/>
  <c r="A6240" i="21"/>
  <c r="A6232" i="21"/>
  <c r="A6224" i="21"/>
  <c r="A6216" i="21"/>
  <c r="A6208" i="21"/>
  <c r="A6200" i="21"/>
  <c r="A6192" i="21"/>
  <c r="A6184" i="21"/>
  <c r="A6176" i="21"/>
  <c r="A6168" i="21"/>
  <c r="A6160" i="21"/>
  <c r="A6152" i="21"/>
  <c r="A6144" i="21"/>
  <c r="A6136" i="21"/>
  <c r="A6128" i="21"/>
  <c r="A6120" i="21"/>
  <c r="A6112" i="21"/>
  <c r="A6104" i="21"/>
  <c r="A6096" i="21"/>
  <c r="A6088" i="21"/>
  <c r="A6080" i="21"/>
  <c r="A6072" i="21"/>
  <c r="A6064" i="21"/>
  <c r="A6056" i="21"/>
  <c r="A6048" i="21"/>
  <c r="A6040" i="21"/>
  <c r="A6032" i="21"/>
  <c r="A6024" i="21"/>
  <c r="A6016" i="21"/>
  <c r="A6008" i="21"/>
  <c r="A6000" i="21"/>
  <c r="A5992" i="21"/>
  <c r="A5984" i="21"/>
  <c r="A5976" i="21"/>
  <c r="A5968" i="21"/>
  <c r="A8475" i="21"/>
  <c r="A7768" i="21"/>
  <c r="A7559" i="21"/>
  <c r="A7431" i="21"/>
  <c r="A7303" i="21"/>
  <c r="A7175" i="21"/>
  <c r="A7129" i="21"/>
  <c r="A7097" i="21"/>
  <c r="A7065" i="21"/>
  <c r="A7033" i="21"/>
  <c r="A7001" i="21"/>
  <c r="A6969" i="21"/>
  <c r="A6937" i="21"/>
  <c r="A6905" i="21"/>
  <c r="A6873" i="21"/>
  <c r="A6841" i="21"/>
  <c r="A6809" i="21"/>
  <c r="A6777" i="21"/>
  <c r="A6745" i="21"/>
  <c r="A6713" i="21"/>
  <c r="A6681" i="21"/>
  <c r="A6649" i="21"/>
  <c r="A6617" i="21"/>
  <c r="A6585" i="21"/>
  <c r="A6553" i="21"/>
  <c r="A6521" i="21"/>
  <c r="A6489" i="21"/>
  <c r="A6457" i="21"/>
  <c r="A6425" i="21"/>
  <c r="A6393" i="21"/>
  <c r="A6361" i="21"/>
  <c r="A6329" i="21"/>
  <c r="A6297" i="21"/>
  <c r="A6265" i="21"/>
  <c r="A6233" i="21"/>
  <c r="A6201" i="21"/>
  <c r="A6169" i="21"/>
  <c r="A6137" i="21"/>
  <c r="A6105" i="21"/>
  <c r="A6073" i="21"/>
  <c r="A6041" i="21"/>
  <c r="A6009" i="21"/>
  <c r="A5977" i="21"/>
  <c r="A5962" i="21"/>
  <c r="A5954" i="21"/>
  <c r="A5946" i="21"/>
  <c r="A5938" i="21"/>
  <c r="A5930" i="21"/>
  <c r="A5922" i="21"/>
  <c r="A5914" i="21"/>
  <c r="A5906" i="21"/>
  <c r="A5898" i="21"/>
  <c r="A5890" i="21"/>
  <c r="A5882" i="21"/>
  <c r="A5874" i="21"/>
  <c r="A5866" i="21"/>
  <c r="A5858" i="21"/>
  <c r="A5850" i="21"/>
  <c r="A5842" i="21"/>
  <c r="A5834" i="21"/>
  <c r="A5826" i="21"/>
  <c r="A5818" i="21"/>
  <c r="A5810" i="21"/>
  <c r="A5802" i="21"/>
  <c r="A5794" i="21"/>
  <c r="A5786" i="21"/>
  <c r="A5778" i="21"/>
  <c r="A5770" i="21"/>
  <c r="A5762" i="21"/>
  <c r="A5754" i="21"/>
  <c r="A5746" i="21"/>
  <c r="A5738" i="21"/>
  <c r="A5730" i="21"/>
  <c r="A5722" i="21"/>
  <c r="A5714" i="21"/>
  <c r="A5706" i="21"/>
  <c r="A5698" i="21"/>
  <c r="A5690" i="21"/>
  <c r="A5682" i="21"/>
  <c r="A5674" i="21"/>
  <c r="A7359" i="21"/>
  <c r="A6183" i="21"/>
  <c r="A5901" i="21"/>
  <c r="A5797" i="21"/>
  <c r="A5725" i="21"/>
  <c r="A5771" i="21"/>
  <c r="A5715" i="21"/>
  <c r="A5675" i="21"/>
  <c r="A8347" i="21"/>
  <c r="A7736" i="21"/>
  <c r="A7551" i="21"/>
  <c r="A7423" i="21"/>
  <c r="A7295" i="21"/>
  <c r="A7169" i="21"/>
  <c r="A7127" i="21"/>
  <c r="A7095" i="21"/>
  <c r="A7063" i="21"/>
  <c r="A7031" i="21"/>
  <c r="A6999" i="21"/>
  <c r="A6967" i="21"/>
  <c r="A6935" i="21"/>
  <c r="A6903" i="21"/>
  <c r="A6871" i="21"/>
  <c r="A6839" i="21"/>
  <c r="A6807" i="21"/>
  <c r="A6775" i="21"/>
  <c r="A6743" i="21"/>
  <c r="A6711" i="21"/>
  <c r="A6679" i="21"/>
  <c r="A6647" i="21"/>
  <c r="A6615" i="21"/>
  <c r="A6583" i="21"/>
  <c r="A6551" i="21"/>
  <c r="A6519" i="21"/>
  <c r="A6487" i="21"/>
  <c r="A6455" i="21"/>
  <c r="A6423" i="21"/>
  <c r="A6391" i="21"/>
  <c r="A6359" i="21"/>
  <c r="A6327" i="21"/>
  <c r="A6295" i="21"/>
  <c r="A6263" i="21"/>
  <c r="A6231" i="21"/>
  <c r="A6199" i="21"/>
  <c r="A6167" i="21"/>
  <c r="A6135" i="21"/>
  <c r="A6103" i="21"/>
  <c r="A6071" i="21"/>
  <c r="A6039" i="21"/>
  <c r="A6007" i="21"/>
  <c r="A5975" i="21"/>
  <c r="A5961" i="21"/>
  <c r="A5953" i="21"/>
  <c r="A5945" i="21"/>
  <c r="A5937" i="21"/>
  <c r="A5929" i="21"/>
  <c r="A5921" i="21"/>
  <c r="A5913" i="21"/>
  <c r="A5905" i="21"/>
  <c r="A5897" i="21"/>
  <c r="A5889" i="21"/>
  <c r="A5881" i="21"/>
  <c r="A5873" i="21"/>
  <c r="A5865" i="21"/>
  <c r="A5857" i="21"/>
  <c r="A5849" i="21"/>
  <c r="A5841" i="21"/>
  <c r="A5833" i="21"/>
  <c r="A5825" i="21"/>
  <c r="A5817" i="21"/>
  <c r="A5809" i="21"/>
  <c r="A5801" i="21"/>
  <c r="A5793" i="21"/>
  <c r="A5785" i="21"/>
  <c r="A5777" i="21"/>
  <c r="A5769" i="21"/>
  <c r="A5761" i="21"/>
  <c r="A5753" i="21"/>
  <c r="A5745" i="21"/>
  <c r="A5737" i="21"/>
  <c r="A5729" i="21"/>
  <c r="A5721" i="21"/>
  <c r="A5713" i="21"/>
  <c r="A5705" i="21"/>
  <c r="A5697" i="21"/>
  <c r="A5689" i="21"/>
  <c r="A5681" i="21"/>
  <c r="A8152" i="21"/>
  <c r="A7667" i="21"/>
  <c r="A7527" i="21"/>
  <c r="A7399" i="21"/>
  <c r="A7271" i="21"/>
  <c r="A7153" i="21"/>
  <c r="A7121" i="21"/>
  <c r="A7089" i="21"/>
  <c r="A7057" i="21"/>
  <c r="A7025" i="21"/>
  <c r="A6993" i="21"/>
  <c r="A6961" i="21"/>
  <c r="A6929" i="21"/>
  <c r="A6897" i="21"/>
  <c r="A6865" i="21"/>
  <c r="A6833" i="21"/>
  <c r="A6801" i="21"/>
  <c r="A6769" i="21"/>
  <c r="A6737" i="21"/>
  <c r="A6705" i="21"/>
  <c r="A6673" i="21"/>
  <c r="A6641" i="21"/>
  <c r="A6609" i="21"/>
  <c r="A6577" i="21"/>
  <c r="A6545" i="21"/>
  <c r="A6513" i="21"/>
  <c r="A6481" i="21"/>
  <c r="A6449" i="21"/>
  <c r="A6417" i="21"/>
  <c r="A6385" i="21"/>
  <c r="A6353" i="21"/>
  <c r="A6321" i="21"/>
  <c r="A6289" i="21"/>
  <c r="A6257" i="21"/>
  <c r="A6225" i="21"/>
  <c r="A6193" i="21"/>
  <c r="A6161" i="21"/>
  <c r="A6129" i="21"/>
  <c r="A6097" i="21"/>
  <c r="A6065" i="21"/>
  <c r="A6033" i="21"/>
  <c r="A6001" i="21"/>
  <c r="A5969" i="21"/>
  <c r="A5960" i="21"/>
  <c r="A5952" i="21"/>
  <c r="A5944" i="21"/>
  <c r="A5936" i="21"/>
  <c r="A5928" i="21"/>
  <c r="A5920" i="21"/>
  <c r="A5912" i="21"/>
  <c r="A5904" i="21"/>
  <c r="A5896" i="21"/>
  <c r="A5888" i="21"/>
  <c r="A5880" i="21"/>
  <c r="A5872" i="21"/>
  <c r="A5864" i="21"/>
  <c r="A5856" i="21"/>
  <c r="A5848" i="21"/>
  <c r="A5840" i="21"/>
  <c r="A5832" i="21"/>
  <c r="A5824" i="21"/>
  <c r="A5816" i="21"/>
  <c r="A5808" i="21"/>
  <c r="A5800" i="21"/>
  <c r="A5792" i="21"/>
  <c r="A5784" i="21"/>
  <c r="A5776" i="21"/>
  <c r="A5768" i="21"/>
  <c r="A5760" i="21"/>
  <c r="A5752" i="21"/>
  <c r="A5744" i="21"/>
  <c r="A5736" i="21"/>
  <c r="A5728" i="21"/>
  <c r="A5720" i="21"/>
  <c r="A5712" i="21"/>
  <c r="A5704" i="21"/>
  <c r="A5696" i="21"/>
  <c r="A5688" i="21"/>
  <c r="A5680" i="21"/>
  <c r="A5767" i="21"/>
  <c r="A5751" i="21"/>
  <c r="A5735" i="21"/>
  <c r="A5719" i="21"/>
  <c r="A5711" i="21"/>
  <c r="A5695" i="21"/>
  <c r="A5687" i="21"/>
  <c r="A5679" i="21"/>
  <c r="A5750" i="21"/>
  <c r="A5702" i="21"/>
  <c r="A7615" i="21"/>
  <c r="A7231" i="21"/>
  <c r="A7143" i="21"/>
  <c r="A7111" i="21"/>
  <c r="A7079" i="21"/>
  <c r="A7047" i="21"/>
  <c r="A7015" i="21"/>
  <c r="A6983" i="21"/>
  <c r="A6951" i="21"/>
  <c r="A6919" i="21"/>
  <c r="A6887" i="21"/>
  <c r="A6855" i="21"/>
  <c r="A6823" i="21"/>
  <c r="A6791" i="21"/>
  <c r="A6759" i="21"/>
  <c r="A6727" i="21"/>
  <c r="A6695" i="21"/>
  <c r="A6663" i="21"/>
  <c r="A6631" i="21"/>
  <c r="A6567" i="21"/>
  <c r="A6535" i="21"/>
  <c r="A6503" i="21"/>
  <c r="A6471" i="21"/>
  <c r="A6407" i="21"/>
  <c r="A6375" i="21"/>
  <c r="A6343" i="21"/>
  <c r="A6279" i="21"/>
  <c r="A6247" i="21"/>
  <c r="A6215" i="21"/>
  <c r="A6151" i="21"/>
  <c r="A6119" i="21"/>
  <c r="A6023" i="21"/>
  <c r="A5991" i="21"/>
  <c r="A5965" i="21"/>
  <c r="A5957" i="21"/>
  <c r="A5941" i="21"/>
  <c r="A5925" i="21"/>
  <c r="A5909" i="21"/>
  <c r="A5893" i="21"/>
  <c r="A5869" i="21"/>
  <c r="A5861" i="21"/>
  <c r="A5837" i="21"/>
  <c r="A5829" i="21"/>
  <c r="A5805" i="21"/>
  <c r="A5789" i="21"/>
  <c r="A5765" i="21"/>
  <c r="A5757" i="21"/>
  <c r="A5733" i="21"/>
  <c r="A5717" i="21"/>
  <c r="A5693" i="21"/>
  <c r="A5685" i="21"/>
  <c r="A5811" i="21"/>
  <c r="A5763" i="21"/>
  <c r="A5723" i="21"/>
  <c r="A5683" i="21"/>
  <c r="A8120" i="21"/>
  <c r="A7651" i="21"/>
  <c r="A7519" i="21"/>
  <c r="A7391" i="21"/>
  <c r="A7263" i="21"/>
  <c r="A7151" i="21"/>
  <c r="A7119" i="21"/>
  <c r="A7087" i="21"/>
  <c r="A7055" i="21"/>
  <c r="A7023" i="21"/>
  <c r="A6991" i="21"/>
  <c r="A6959" i="21"/>
  <c r="A6927" i="21"/>
  <c r="A6895" i="21"/>
  <c r="A6863" i="21"/>
  <c r="A6831" i="21"/>
  <c r="A6799" i="21"/>
  <c r="A6767" i="21"/>
  <c r="A6735" i="21"/>
  <c r="A6703" i="21"/>
  <c r="A6671" i="21"/>
  <c r="A6639" i="21"/>
  <c r="A6607" i="21"/>
  <c r="A6575" i="21"/>
  <c r="A6543" i="21"/>
  <c r="A6511" i="21"/>
  <c r="A6479" i="21"/>
  <c r="A6447" i="21"/>
  <c r="A6415" i="21"/>
  <c r="A6383" i="21"/>
  <c r="A6351" i="21"/>
  <c r="A6319" i="21"/>
  <c r="A6287" i="21"/>
  <c r="A6255" i="21"/>
  <c r="A6223" i="21"/>
  <c r="A6191" i="21"/>
  <c r="A6159" i="21"/>
  <c r="A6127" i="21"/>
  <c r="A6095" i="21"/>
  <c r="A6063" i="21"/>
  <c r="A6031" i="21"/>
  <c r="A5999" i="21"/>
  <c r="A5967" i="21"/>
  <c r="A5959" i="21"/>
  <c r="A5951" i="21"/>
  <c r="A5943" i="21"/>
  <c r="A5935" i="21"/>
  <c r="A5927" i="21"/>
  <c r="A5919" i="21"/>
  <c r="A5911" i="21"/>
  <c r="A5903" i="21"/>
  <c r="A5895" i="21"/>
  <c r="A5887" i="21"/>
  <c r="A5879" i="21"/>
  <c r="A5871" i="21"/>
  <c r="A5863" i="21"/>
  <c r="A5855" i="21"/>
  <c r="A5847" i="21"/>
  <c r="A5839" i="21"/>
  <c r="A5831" i="21"/>
  <c r="A5823" i="21"/>
  <c r="A5815" i="21"/>
  <c r="A5807" i="21"/>
  <c r="A5799" i="21"/>
  <c r="A5791" i="21"/>
  <c r="A5783" i="21"/>
  <c r="A5775" i="21"/>
  <c r="A5759" i="21"/>
  <c r="A5743" i="21"/>
  <c r="A5727" i="21"/>
  <c r="A5703" i="21"/>
  <c r="A5726" i="21"/>
  <c r="A5710" i="21"/>
  <c r="A5694" i="21"/>
  <c r="A5678" i="21"/>
  <c r="A7992" i="21"/>
  <c r="A6439" i="21"/>
  <c r="A6087" i="21"/>
  <c r="A5933" i="21"/>
  <c r="A5885" i="21"/>
  <c r="A5853" i="21"/>
  <c r="A5821" i="21"/>
  <c r="A5781" i="21"/>
  <c r="A5749" i="21"/>
  <c r="A5709" i="21"/>
  <c r="A5795" i="21"/>
  <c r="A5747" i="21"/>
  <c r="A5699" i="21"/>
  <c r="A8024" i="21"/>
  <c r="A7623" i="21"/>
  <c r="A7495" i="21"/>
  <c r="A7367" i="21"/>
  <c r="A7239" i="21"/>
  <c r="A7145" i="21"/>
  <c r="A7113" i="21"/>
  <c r="A7081" i="21"/>
  <c r="A7049" i="21"/>
  <c r="A7017" i="21"/>
  <c r="A6985" i="21"/>
  <c r="A6953" i="21"/>
  <c r="A6921" i="21"/>
  <c r="A6889" i="21"/>
  <c r="A6857" i="21"/>
  <c r="A6825" i="21"/>
  <c r="A6793" i="21"/>
  <c r="A6761" i="21"/>
  <c r="A6729" i="21"/>
  <c r="A6697" i="21"/>
  <c r="A6665" i="21"/>
  <c r="A6633" i="21"/>
  <c r="A6601" i="21"/>
  <c r="A6569" i="21"/>
  <c r="A6537" i="21"/>
  <c r="A6505" i="21"/>
  <c r="A6473" i="21"/>
  <c r="A6441" i="21"/>
  <c r="A6409" i="21"/>
  <c r="A6377" i="21"/>
  <c r="A6345" i="21"/>
  <c r="A6313" i="21"/>
  <c r="A6281" i="21"/>
  <c r="A6249" i="21"/>
  <c r="A6217" i="21"/>
  <c r="A6185" i="21"/>
  <c r="A6153" i="21"/>
  <c r="A6121" i="21"/>
  <c r="A6089" i="21"/>
  <c r="A6057" i="21"/>
  <c r="A6025" i="21"/>
  <c r="A5993" i="21"/>
  <c r="A5966" i="21"/>
  <c r="A5958" i="21"/>
  <c r="A5950" i="21"/>
  <c r="A5942" i="21"/>
  <c r="A5934" i="21"/>
  <c r="A5926" i="21"/>
  <c r="A5918" i="21"/>
  <c r="A5910" i="21"/>
  <c r="A5902" i="21"/>
  <c r="A5894" i="21"/>
  <c r="A5886" i="21"/>
  <c r="A5878" i="21"/>
  <c r="A5870" i="21"/>
  <c r="A5862" i="21"/>
  <c r="A5854" i="21"/>
  <c r="A5846" i="21"/>
  <c r="A5838" i="21"/>
  <c r="A5830" i="21"/>
  <c r="A5822" i="21"/>
  <c r="A5814" i="21"/>
  <c r="A5806" i="21"/>
  <c r="A5798" i="21"/>
  <c r="A5790" i="21"/>
  <c r="A5782" i="21"/>
  <c r="A5774" i="21"/>
  <c r="A5766" i="21"/>
  <c r="A5758" i="21"/>
  <c r="A5742" i="21"/>
  <c r="A5734" i="21"/>
  <c r="A5718" i="21"/>
  <c r="A5686" i="21"/>
  <c r="A7487" i="21"/>
  <c r="A6599" i="21"/>
  <c r="A6311" i="21"/>
  <c r="A6055" i="21"/>
  <c r="A5949" i="21"/>
  <c r="A5917" i="21"/>
  <c r="A5877" i="21"/>
  <c r="A5845" i="21"/>
  <c r="A5813" i="21"/>
  <c r="A5773" i="21"/>
  <c r="A5741" i="21"/>
  <c r="A5701" i="21"/>
  <c r="A5677" i="21"/>
  <c r="A5787" i="21"/>
  <c r="A5739" i="21"/>
  <c r="A5691" i="21"/>
  <c r="A7896" i="21"/>
  <c r="A7591" i="21"/>
  <c r="A7463" i="21"/>
  <c r="A7335" i="21"/>
  <c r="A7207" i="21"/>
  <c r="A7137" i="21"/>
  <c r="A7105" i="21"/>
  <c r="A7073" i="21"/>
  <c r="A7041" i="21"/>
  <c r="A7009" i="21"/>
  <c r="A6977" i="21"/>
  <c r="A6945" i="21"/>
  <c r="A6913" i="21"/>
  <c r="A6881" i="21"/>
  <c r="A6849" i="21"/>
  <c r="A6817" i="21"/>
  <c r="A6785" i="21"/>
  <c r="A6753" i="21"/>
  <c r="A6721" i="21"/>
  <c r="A6689" i="21"/>
  <c r="A6657" i="21"/>
  <c r="A6625" i="21"/>
  <c r="A6593" i="21"/>
  <c r="A6561" i="21"/>
  <c r="A6529" i="21"/>
  <c r="A6497" i="21"/>
  <c r="A6465" i="21"/>
  <c r="A6433" i="21"/>
  <c r="A6401" i="21"/>
  <c r="A6369" i="21"/>
  <c r="A6337" i="21"/>
  <c r="A6305" i="21"/>
  <c r="A6273" i="21"/>
  <c r="A6241" i="21"/>
  <c r="A6209" i="21"/>
  <c r="A6177" i="21"/>
  <c r="A6145" i="21"/>
  <c r="A6113" i="21"/>
  <c r="A6081" i="21"/>
  <c r="A6049" i="21"/>
  <c r="A6017" i="21"/>
  <c r="A5985" i="21"/>
  <c r="A5964" i="21"/>
  <c r="A5956" i="21"/>
  <c r="A5948" i="21"/>
  <c r="A5940" i="21"/>
  <c r="A5932" i="21"/>
  <c r="A5924" i="21"/>
  <c r="A5916" i="21"/>
  <c r="A5908" i="21"/>
  <c r="A5900" i="21"/>
  <c r="A5892" i="21"/>
  <c r="A5884" i="21"/>
  <c r="A5876" i="21"/>
  <c r="A5868" i="21"/>
  <c r="A5860" i="21"/>
  <c r="A5852" i="21"/>
  <c r="A5844" i="21"/>
  <c r="A5836" i="21"/>
  <c r="A5828" i="21"/>
  <c r="A5820" i="21"/>
  <c r="A5812" i="21"/>
  <c r="A5804" i="21"/>
  <c r="A5796" i="21"/>
  <c r="A5788" i="21"/>
  <c r="A5780" i="21"/>
  <c r="A5772" i="21"/>
  <c r="A5764" i="21"/>
  <c r="A5756" i="21"/>
  <c r="A5748" i="21"/>
  <c r="A5740" i="21"/>
  <c r="A5732" i="21"/>
  <c r="A5724" i="21"/>
  <c r="A5716" i="21"/>
  <c r="A5708" i="21"/>
  <c r="A5700" i="21"/>
  <c r="A5692" i="21"/>
  <c r="A5684" i="21"/>
  <c r="A5676" i="21"/>
  <c r="A7864" i="21"/>
  <c r="A7583" i="21"/>
  <c r="A7455" i="21"/>
  <c r="A7327" i="21"/>
  <c r="A7199" i="21"/>
  <c r="A7135" i="21"/>
  <c r="A7103" i="21"/>
  <c r="A7071" i="21"/>
  <c r="A7039" i="21"/>
  <c r="A7007" i="21"/>
  <c r="A6975" i="21"/>
  <c r="A6943" i="21"/>
  <c r="A6911" i="21"/>
  <c r="A6879" i="21"/>
  <c r="A6847" i="21"/>
  <c r="A6815" i="21"/>
  <c r="A6783" i="21"/>
  <c r="A6751" i="21"/>
  <c r="A6719" i="21"/>
  <c r="A6687" i="21"/>
  <c r="A6655" i="21"/>
  <c r="A6623" i="21"/>
  <c r="A6591" i="21"/>
  <c r="A6559" i="21"/>
  <c r="A6527" i="21"/>
  <c r="A6495" i="21"/>
  <c r="A6463" i="21"/>
  <c r="A6431" i="21"/>
  <c r="A6399" i="21"/>
  <c r="A6367" i="21"/>
  <c r="A6335" i="21"/>
  <c r="A6303" i="21"/>
  <c r="A6271" i="21"/>
  <c r="A6239" i="21"/>
  <c r="A6207" i="21"/>
  <c r="A6175" i="21"/>
  <c r="A6143" i="21"/>
  <c r="A6111" i="21"/>
  <c r="A6079" i="21"/>
  <c r="A6047" i="21"/>
  <c r="A6015" i="21"/>
  <c r="A5983" i="21"/>
  <c r="A5963" i="21"/>
  <c r="A5955" i="21"/>
  <c r="A5947" i="21"/>
  <c r="A5939" i="21"/>
  <c r="A5931" i="21"/>
  <c r="A5923" i="21"/>
  <c r="A5915" i="21"/>
  <c r="A5907" i="21"/>
  <c r="A5899" i="21"/>
  <c r="A5891" i="21"/>
  <c r="A5883" i="21"/>
  <c r="A5875" i="21"/>
  <c r="A5867" i="21"/>
  <c r="A5859" i="21"/>
  <c r="A5851" i="21"/>
  <c r="A5843" i="21"/>
  <c r="A5835" i="21"/>
  <c r="A5827" i="21"/>
  <c r="A5819" i="21"/>
  <c r="A5803" i="21"/>
  <c r="A5779" i="21"/>
  <c r="A5755" i="21"/>
  <c r="A5731" i="21"/>
  <c r="A5707" i="21"/>
  <c r="A5673" i="21"/>
  <c r="A5672" i="21"/>
  <c r="A5671" i="21"/>
  <c r="A5670" i="21"/>
  <c r="A5662" i="21"/>
  <c r="A5654" i="21"/>
  <c r="A5646" i="21"/>
  <c r="A5638" i="21"/>
  <c r="A5630" i="21"/>
  <c r="A5622" i="21"/>
  <c r="A5614" i="21"/>
  <c r="A5606" i="21"/>
  <c r="A5598" i="21"/>
  <c r="A5590" i="21"/>
  <c r="A5582" i="21"/>
  <c r="A5574" i="21"/>
  <c r="A5566" i="21"/>
  <c r="A5558" i="21"/>
  <c r="A5550" i="21"/>
  <c r="A5542" i="21"/>
  <c r="A5534" i="21"/>
  <c r="A5526" i="21"/>
  <c r="A5518" i="21"/>
  <c r="A5510" i="21"/>
  <c r="A5502" i="21"/>
  <c r="A5494" i="21"/>
  <c r="A5486" i="21"/>
  <c r="A5478" i="21"/>
  <c r="A5470" i="21"/>
  <c r="A5462" i="21"/>
  <c r="A5454" i="21"/>
  <c r="A5446" i="21"/>
  <c r="A5438" i="21"/>
  <c r="A5430" i="21"/>
  <c r="A5422" i="21"/>
  <c r="A5414" i="21"/>
  <c r="A5406" i="21"/>
  <c r="A5398" i="21"/>
  <c r="A5390" i="21"/>
  <c r="A5382" i="21"/>
  <c r="A5374" i="21"/>
  <c r="A5366" i="21"/>
  <c r="A5358" i="21"/>
  <c r="A5350" i="21"/>
  <c r="A5342" i="21"/>
  <c r="A5334" i="21"/>
  <c r="A5326" i="21"/>
  <c r="A5318" i="21"/>
  <c r="A5310" i="21"/>
  <c r="A5302" i="21"/>
  <c r="A5294" i="21"/>
  <c r="A5286" i="21"/>
  <c r="A5278" i="21"/>
  <c r="A5270" i="21"/>
  <c r="A5262" i="21"/>
  <c r="A5254" i="21"/>
  <c r="A5246" i="21"/>
  <c r="A5238" i="21"/>
  <c r="A5230" i="21"/>
  <c r="A5222" i="21"/>
  <c r="A5214" i="21"/>
  <c r="A5206" i="21"/>
  <c r="A5198" i="21"/>
  <c r="A5190" i="21"/>
  <c r="A5182" i="21"/>
  <c r="A5174" i="21"/>
  <c r="A5166" i="21"/>
  <c r="A5158" i="21"/>
  <c r="A5150" i="21"/>
  <c r="A5142" i="21"/>
  <c r="A5134" i="21"/>
  <c r="A5126" i="21"/>
  <c r="A5118" i="21"/>
  <c r="A5110" i="21"/>
  <c r="A5102" i="21"/>
  <c r="A5094" i="21"/>
  <c r="A5086" i="21"/>
  <c r="A5078" i="21"/>
  <c r="A5070" i="21"/>
  <c r="A5062" i="21"/>
  <c r="A5054" i="21"/>
  <c r="A5046" i="21"/>
  <c r="A5038" i="21"/>
  <c r="A5030" i="21"/>
  <c r="A5022" i="21"/>
  <c r="A5014" i="21"/>
  <c r="A5006" i="21"/>
  <c r="A4998" i="21"/>
  <c r="A5669" i="21"/>
  <c r="A5661" i="21"/>
  <c r="A5653" i="21"/>
  <c r="A5645" i="21"/>
  <c r="A5637" i="21"/>
  <c r="A5629" i="21"/>
  <c r="A5621" i="21"/>
  <c r="A5613" i="21"/>
  <c r="A5605" i="21"/>
  <c r="A5597" i="21"/>
  <c r="A5589" i="21"/>
  <c r="A5581" i="21"/>
  <c r="A5573" i="21"/>
  <c r="A5565" i="21"/>
  <c r="A5557" i="21"/>
  <c r="A5549" i="21"/>
  <c r="A5541" i="21"/>
  <c r="A5533" i="21"/>
  <c r="A5525" i="21"/>
  <c r="A5517" i="21"/>
  <c r="A5509" i="21"/>
  <c r="A5501" i="21"/>
  <c r="A5493" i="21"/>
  <c r="A5485" i="21"/>
  <c r="A5477" i="21"/>
  <c r="A5469" i="21"/>
  <c r="A5461" i="21"/>
  <c r="A5453" i="21"/>
  <c r="A5445" i="21"/>
  <c r="A5437" i="21"/>
  <c r="A5429" i="21"/>
  <c r="A5421" i="21"/>
  <c r="A5413" i="21"/>
  <c r="A5405" i="21"/>
  <c r="A5397" i="21"/>
  <c r="A5389" i="21"/>
  <c r="A5381" i="21"/>
  <c r="A5373" i="21"/>
  <c r="A5365" i="21"/>
  <c r="A5357" i="21"/>
  <c r="A5349" i="21"/>
  <c r="A5341" i="21"/>
  <c r="A5333" i="21"/>
  <c r="A5325" i="21"/>
  <c r="A5317" i="21"/>
  <c r="A5309" i="21"/>
  <c r="A5301" i="21"/>
  <c r="A5293" i="21"/>
  <c r="A5285" i="21"/>
  <c r="A5277" i="21"/>
  <c r="A5269" i="21"/>
  <c r="A5261" i="21"/>
  <c r="A5253" i="21"/>
  <c r="A5245" i="21"/>
  <c r="A5237" i="21"/>
  <c r="A5229" i="21"/>
  <c r="A5221" i="21"/>
  <c r="A5213" i="21"/>
  <c r="A5205" i="21"/>
  <c r="A5197" i="21"/>
  <c r="A5189" i="21"/>
  <c r="A5181" i="21"/>
  <c r="A5668" i="21"/>
  <c r="A5660" i="21"/>
  <c r="A5652" i="21"/>
  <c r="A5644" i="21"/>
  <c r="A5636" i="21"/>
  <c r="A5628" i="21"/>
  <c r="A5620" i="21"/>
  <c r="A5612" i="21"/>
  <c r="A5604" i="21"/>
  <c r="A5596" i="21"/>
  <c r="A5588" i="21"/>
  <c r="A5580" i="21"/>
  <c r="A5572" i="21"/>
  <c r="A5564" i="21"/>
  <c r="A5556" i="21"/>
  <c r="A5548" i="21"/>
  <c r="A5540" i="21"/>
  <c r="A5532" i="21"/>
  <c r="A5524" i="21"/>
  <c r="A5516" i="21"/>
  <c r="A5508" i="21"/>
  <c r="A5500" i="21"/>
  <c r="A5492" i="21"/>
  <c r="A5484" i="21"/>
  <c r="A5476" i="21"/>
  <c r="A5468" i="21"/>
  <c r="A5460" i="21"/>
  <c r="A5452" i="21"/>
  <c r="A5444" i="21"/>
  <c r="A5436" i="21"/>
  <c r="A5428" i="21"/>
  <c r="A5420" i="21"/>
  <c r="A5412" i="21"/>
  <c r="A5404" i="21"/>
  <c r="A5396" i="21"/>
  <c r="A5388" i="21"/>
  <c r="A5380" i="21"/>
  <c r="A5372" i="21"/>
  <c r="A5364" i="21"/>
  <c r="A5356" i="21"/>
  <c r="A5348" i="21"/>
  <c r="A5340" i="21"/>
  <c r="A5332" i="21"/>
  <c r="A5324" i="21"/>
  <c r="A5316" i="21"/>
  <c r="A5308" i="21"/>
  <c r="A5300" i="21"/>
  <c r="A5292" i="21"/>
  <c r="A5284" i="21"/>
  <c r="A5276" i="21"/>
  <c r="A5268" i="21"/>
  <c r="A5260" i="21"/>
  <c r="A5252" i="21"/>
  <c r="A5244" i="21"/>
  <c r="A5236" i="21"/>
  <c r="A5228" i="21"/>
  <c r="A5220" i="21"/>
  <c r="A5212" i="21"/>
  <c r="A5204" i="21"/>
  <c r="A5196" i="21"/>
  <c r="A5188" i="21"/>
  <c r="A5180" i="21"/>
  <c r="A5172" i="21"/>
  <c r="A5164" i="21"/>
  <c r="A5156" i="21"/>
  <c r="A5667" i="21"/>
  <c r="A5656" i="21"/>
  <c r="A5642" i="21"/>
  <c r="A5631" i="21"/>
  <c r="A5617" i="21"/>
  <c r="A5603" i="21"/>
  <c r="A5592" i="21"/>
  <c r="A5578" i="21"/>
  <c r="A5567" i="21"/>
  <c r="A5553" i="21"/>
  <c r="A5539" i="21"/>
  <c r="A5528" i="21"/>
  <c r="A5514" i="21"/>
  <c r="A5503" i="21"/>
  <c r="A5489" i="21"/>
  <c r="A5475" i="21"/>
  <c r="A5464" i="21"/>
  <c r="A5450" i="21"/>
  <c r="A5439" i="21"/>
  <c r="A5425" i="21"/>
  <c r="A5411" i="21"/>
  <c r="A5400" i="21"/>
  <c r="A5386" i="21"/>
  <c r="A5375" i="21"/>
  <c r="A5361" i="21"/>
  <c r="A5347" i="21"/>
  <c r="A5336" i="21"/>
  <c r="A5322" i="21"/>
  <c r="A5311" i="21"/>
  <c r="A5297" i="21"/>
  <c r="A5283" i="21"/>
  <c r="A5272" i="21"/>
  <c r="A5258" i="21"/>
  <c r="A5247" i="21"/>
  <c r="A5233" i="21"/>
  <c r="A5219" i="21"/>
  <c r="A5208" i="21"/>
  <c r="A5194" i="21"/>
  <c r="A5183" i="21"/>
  <c r="A5170" i="21"/>
  <c r="A5160" i="21"/>
  <c r="A5149" i="21"/>
  <c r="A5140" i="21"/>
  <c r="A5131" i="21"/>
  <c r="A5122" i="21"/>
  <c r="A5113" i="21"/>
  <c r="A5104" i="21"/>
  <c r="A5095" i="21"/>
  <c r="A5085" i="21"/>
  <c r="A5076" i="21"/>
  <c r="A5067" i="21"/>
  <c r="A5058" i="21"/>
  <c r="A5049" i="21"/>
  <c r="A5040" i="21"/>
  <c r="A5031" i="21"/>
  <c r="A5021" i="21"/>
  <c r="A5012" i="21"/>
  <c r="A5003" i="21"/>
  <c r="A4994" i="21"/>
  <c r="A4986" i="21"/>
  <c r="A4978" i="21"/>
  <c r="A4970" i="21"/>
  <c r="A4962" i="21"/>
  <c r="A4954" i="21"/>
  <c r="A4946" i="21"/>
  <c r="A4938" i="21"/>
  <c r="A4930" i="21"/>
  <c r="A4922" i="21"/>
  <c r="A4914" i="21"/>
  <c r="A4906" i="21"/>
  <c r="A4898" i="21"/>
  <c r="A4890" i="21"/>
  <c r="A4882" i="21"/>
  <c r="A4874" i="21"/>
  <c r="A4866" i="21"/>
  <c r="A5666" i="21"/>
  <c r="A5655" i="21"/>
  <c r="A5641" i="21"/>
  <c r="A5627" i="21"/>
  <c r="A5616" i="21"/>
  <c r="A5602" i="21"/>
  <c r="A5591" i="21"/>
  <c r="A5577" i="21"/>
  <c r="A5563" i="21"/>
  <c r="A5552" i="21"/>
  <c r="A5538" i="21"/>
  <c r="A5527" i="21"/>
  <c r="A5513" i="21"/>
  <c r="A5499" i="21"/>
  <c r="A5488" i="21"/>
  <c r="A5474" i="21"/>
  <c r="A5463" i="21"/>
  <c r="A5449" i="21"/>
  <c r="A5435" i="21"/>
  <c r="A5424" i="21"/>
  <c r="A5410" i="21"/>
  <c r="A5399" i="21"/>
  <c r="A5385" i="21"/>
  <c r="A5371" i="21"/>
  <c r="A5360" i="21"/>
  <c r="A5346" i="21"/>
  <c r="A5335" i="21"/>
  <c r="A5321" i="21"/>
  <c r="A5307" i="21"/>
  <c r="A5296" i="21"/>
  <c r="A5282" i="21"/>
  <c r="A5271" i="21"/>
  <c r="A5257" i="21"/>
  <c r="A5243" i="21"/>
  <c r="A5232" i="21"/>
  <c r="A5218" i="21"/>
  <c r="A5207" i="21"/>
  <c r="A5193" i="21"/>
  <c r="A5179" i="21"/>
  <c r="A5169" i="21"/>
  <c r="A5159" i="21"/>
  <c r="A5148" i="21"/>
  <c r="A5139" i="21"/>
  <c r="A5130" i="21"/>
  <c r="A5121" i="21"/>
  <c r="A5112" i="21"/>
  <c r="A5103" i="21"/>
  <c r="A5093" i="21"/>
  <c r="A5084" i="21"/>
  <c r="A5075" i="21"/>
  <c r="A5066" i="21"/>
  <c r="A5057" i="21"/>
  <c r="A5048" i="21"/>
  <c r="A5039" i="21"/>
  <c r="A5029" i="21"/>
  <c r="A5020" i="21"/>
  <c r="A5011" i="21"/>
  <c r="A5002" i="21"/>
  <c r="A4993" i="21"/>
  <c r="A4985" i="21"/>
  <c r="A4977" i="21"/>
  <c r="A4969" i="21"/>
  <c r="A4961" i="21"/>
  <c r="A4953" i="21"/>
  <c r="A4945" i="21"/>
  <c r="A4937" i="21"/>
  <c r="A4929" i="21"/>
  <c r="A4921" i="21"/>
  <c r="A4913" i="21"/>
  <c r="A4905" i="21"/>
  <c r="A4897" i="21"/>
  <c r="A4889" i="21"/>
  <c r="A4881" i="21"/>
  <c r="A4873" i="21"/>
  <c r="A5665" i="21"/>
  <c r="A5651" i="21"/>
  <c r="A5640" i="21"/>
  <c r="A5626" i="21"/>
  <c r="A5615" i="21"/>
  <c r="A5601" i="21"/>
  <c r="A5587" i="21"/>
  <c r="A5576" i="21"/>
  <c r="A5562" i="21"/>
  <c r="A5551" i="21"/>
  <c r="A5537" i="21"/>
  <c r="A5523" i="21"/>
  <c r="A5512" i="21"/>
  <c r="A5498" i="21"/>
  <c r="A5487" i="21"/>
  <c r="A5473" i="21"/>
  <c r="A5459" i="21"/>
  <c r="A5448" i="21"/>
  <c r="A5434" i="21"/>
  <c r="A5423" i="21"/>
  <c r="A5409" i="21"/>
  <c r="A5395" i="21"/>
  <c r="A5384" i="21"/>
  <c r="A5370" i="21"/>
  <c r="A5359" i="21"/>
  <c r="A5345" i="21"/>
  <c r="A5331" i="21"/>
  <c r="A5320" i="21"/>
  <c r="A5306" i="21"/>
  <c r="A5295" i="21"/>
  <c r="A5281" i="21"/>
  <c r="A5267" i="21"/>
  <c r="A5256" i="21"/>
  <c r="A5242" i="21"/>
  <c r="A5231" i="21"/>
  <c r="A5217" i="21"/>
  <c r="A5203" i="21"/>
  <c r="A5192" i="21"/>
  <c r="A5178" i="21"/>
  <c r="A5168" i="21"/>
  <c r="A5157" i="21"/>
  <c r="A5147" i="21"/>
  <c r="A5138" i="21"/>
  <c r="A5129" i="21"/>
  <c r="A5120" i="21"/>
  <c r="A5111" i="21"/>
  <c r="A5101" i="21"/>
  <c r="A5092" i="21"/>
  <c r="A5083" i="21"/>
  <c r="A5074" i="21"/>
  <c r="A5065" i="21"/>
  <c r="A5056" i="21"/>
  <c r="A5047" i="21"/>
  <c r="A5037" i="21"/>
  <c r="A5028" i="21"/>
  <c r="A5019" i="21"/>
  <c r="A5010" i="21"/>
  <c r="A5001" i="21"/>
  <c r="A4992" i="21"/>
  <c r="A4984" i="21"/>
  <c r="A4976" i="21"/>
  <c r="A4968" i="21"/>
  <c r="A4960" i="21"/>
  <c r="A4952" i="21"/>
  <c r="A4944" i="21"/>
  <c r="A4936" i="21"/>
  <c r="A4928" i="21"/>
  <c r="A4920" i="21"/>
  <c r="A4912" i="21"/>
  <c r="A4904" i="21"/>
  <c r="A4896" i="21"/>
  <c r="A4888" i="21"/>
  <c r="A4880" i="21"/>
  <c r="A4872" i="21"/>
  <c r="A4864" i="21"/>
  <c r="A4856" i="21"/>
  <c r="A4848" i="21"/>
  <c r="A4840" i="21"/>
  <c r="A4832" i="21"/>
  <c r="A4824" i="21"/>
  <c r="A4816" i="21"/>
  <c r="A4808" i="21"/>
  <c r="A4800" i="21"/>
  <c r="A4792" i="21"/>
  <c r="A4784" i="21"/>
  <c r="A5664" i="21"/>
  <c r="A5650" i="21"/>
  <c r="A5639" i="21"/>
  <c r="A5625" i="21"/>
  <c r="A5611" i="21"/>
  <c r="A5600" i="21"/>
  <c r="A5586" i="21"/>
  <c r="A5575" i="21"/>
  <c r="A5561" i="21"/>
  <c r="A5547" i="21"/>
  <c r="A5536" i="21"/>
  <c r="A5522" i="21"/>
  <c r="A5511" i="21"/>
  <c r="A5497" i="21"/>
  <c r="A5483" i="21"/>
  <c r="A5472" i="21"/>
  <c r="A5458" i="21"/>
  <c r="A5447" i="21"/>
  <c r="A5433" i="21"/>
  <c r="A5419" i="21"/>
  <c r="A5408" i="21"/>
  <c r="A5394" i="21"/>
  <c r="A5383" i="21"/>
  <c r="A5369" i="21"/>
  <c r="A5355" i="21"/>
  <c r="A5344" i="21"/>
  <c r="A5330" i="21"/>
  <c r="A5319" i="21"/>
  <c r="A5305" i="21"/>
  <c r="A5291" i="21"/>
  <c r="A5280" i="21"/>
  <c r="A5266" i="21"/>
  <c r="A5255" i="21"/>
  <c r="A5241" i="21"/>
  <c r="A5227" i="21"/>
  <c r="A5216" i="21"/>
  <c r="A5202" i="21"/>
  <c r="A5191" i="21"/>
  <c r="A5177" i="21"/>
  <c r="A5167" i="21"/>
  <c r="A5155" i="21"/>
  <c r="A5146" i="21"/>
  <c r="A5137" i="21"/>
  <c r="A5128" i="21"/>
  <c r="A5119" i="21"/>
  <c r="A5109" i="21"/>
  <c r="A5100" i="21"/>
  <c r="A5091" i="21"/>
  <c r="A5082" i="21"/>
  <c r="A5073" i="21"/>
  <c r="A5064" i="21"/>
  <c r="A5055" i="21"/>
  <c r="A5045" i="21"/>
  <c r="A5036" i="21"/>
  <c r="A5027" i="21"/>
  <c r="A5018" i="21"/>
  <c r="A5009" i="21"/>
  <c r="A5000" i="21"/>
  <c r="A4991" i="21"/>
  <c r="A4983" i="21"/>
  <c r="A4975" i="21"/>
  <c r="A4967" i="21"/>
  <c r="A4959" i="21"/>
  <c r="A4951" i="21"/>
  <c r="A4943" i="21"/>
  <c r="A4935" i="21"/>
  <c r="A4927" i="21"/>
  <c r="A4919" i="21"/>
  <c r="A4911" i="21"/>
  <c r="A4903" i="21"/>
  <c r="A4895" i="21"/>
  <c r="A5663" i="21"/>
  <c r="A5649" i="21"/>
  <c r="A5635" i="21"/>
  <c r="A5624" i="21"/>
  <c r="A5610" i="21"/>
  <c r="A5599" i="21"/>
  <c r="A5585" i="21"/>
  <c r="A5571" i="21"/>
  <c r="A5560" i="21"/>
  <c r="A5546" i="21"/>
  <c r="A5535" i="21"/>
  <c r="A5521" i="21"/>
  <c r="A5507" i="21"/>
  <c r="A5496" i="21"/>
  <c r="A5482" i="21"/>
  <c r="A5471" i="21"/>
  <c r="A5457" i="21"/>
  <c r="A5443" i="21"/>
  <c r="A5432" i="21"/>
  <c r="A5418" i="21"/>
  <c r="A5407" i="21"/>
  <c r="A5393" i="21"/>
  <c r="A5379" i="21"/>
  <c r="A5368" i="21"/>
  <c r="A5354" i="21"/>
  <c r="A5343" i="21"/>
  <c r="A5329" i="21"/>
  <c r="A5315" i="21"/>
  <c r="A5304" i="21"/>
  <c r="A5290" i="21"/>
  <c r="A5279" i="21"/>
  <c r="A5265" i="21"/>
  <c r="A5251" i="21"/>
  <c r="A5240" i="21"/>
  <c r="A5226" i="21"/>
  <c r="A5215" i="21"/>
  <c r="A5201" i="21"/>
  <c r="A5187" i="21"/>
  <c r="A5176" i="21"/>
  <c r="A5165" i="21"/>
  <c r="A5154" i="21"/>
  <c r="A5145" i="21"/>
  <c r="A5136" i="21"/>
  <c r="A5127" i="21"/>
  <c r="A5117" i="21"/>
  <c r="A5108" i="21"/>
  <c r="A5099" i="21"/>
  <c r="A5090" i="21"/>
  <c r="A5081" i="21"/>
  <c r="A5072" i="21"/>
  <c r="A5063" i="21"/>
  <c r="A5053" i="21"/>
  <c r="A5044" i="21"/>
  <c r="A5035" i="21"/>
  <c r="A5026" i="21"/>
  <c r="A5017" i="21"/>
  <c r="A5008" i="21"/>
  <c r="A4999" i="21"/>
  <c r="A4990" i="21"/>
  <c r="A4982" i="21"/>
  <c r="A4974" i="21"/>
  <c r="A4966" i="21"/>
  <c r="A4958" i="21"/>
  <c r="A4950" i="21"/>
  <c r="A4942" i="21"/>
  <c r="A4934" i="21"/>
  <c r="A4926" i="21"/>
  <c r="A4918" i="21"/>
  <c r="A4910" i="21"/>
  <c r="A4902" i="21"/>
  <c r="A4894" i="21"/>
  <c r="A5658" i="21"/>
  <c r="A5647" i="21"/>
  <c r="A5633" i="21"/>
  <c r="A5619" i="21"/>
  <c r="A5608" i="21"/>
  <c r="A5594" i="21"/>
  <c r="A5583" i="21"/>
  <c r="A5569" i="21"/>
  <c r="A5555" i="21"/>
  <c r="A5544" i="21"/>
  <c r="A5530" i="21"/>
  <c r="A5519" i="21"/>
  <c r="A5505" i="21"/>
  <c r="A5491" i="21"/>
  <c r="A5480" i="21"/>
  <c r="A5466" i="21"/>
  <c r="A5455" i="21"/>
  <c r="A5441" i="21"/>
  <c r="A5427" i="21"/>
  <c r="A5416" i="21"/>
  <c r="A5402" i="21"/>
  <c r="A5391" i="21"/>
  <c r="A5377" i="21"/>
  <c r="A5363" i="21"/>
  <c r="A5352" i="21"/>
  <c r="A5338" i="21"/>
  <c r="A5327" i="21"/>
  <c r="A5313" i="21"/>
  <c r="A5299" i="21"/>
  <c r="A5288" i="21"/>
  <c r="A5274" i="21"/>
  <c r="A5263" i="21"/>
  <c r="A5249" i="21"/>
  <c r="A5235" i="21"/>
  <c r="A5224" i="21"/>
  <c r="A5210" i="21"/>
  <c r="A5199" i="21"/>
  <c r="A5185" i="21"/>
  <c r="A5173" i="21"/>
  <c r="A5162" i="21"/>
  <c r="A5152" i="21"/>
  <c r="A5143" i="21"/>
  <c r="A5133" i="21"/>
  <c r="A5124" i="21"/>
  <c r="A5115" i="21"/>
  <c r="A5106" i="21"/>
  <c r="A5097" i="21"/>
  <c r="A5088" i="21"/>
  <c r="A5079" i="21"/>
  <c r="A5069" i="21"/>
  <c r="A5060" i="21"/>
  <c r="A5051" i="21"/>
  <c r="A5042" i="21"/>
  <c r="A5033" i="21"/>
  <c r="A5024" i="21"/>
  <c r="A5015" i="21"/>
  <c r="A5005" i="21"/>
  <c r="A4996" i="21"/>
  <c r="A4988" i="21"/>
  <c r="A4980" i="21"/>
  <c r="A4972" i="21"/>
  <c r="A4964" i="21"/>
  <c r="A4956" i="21"/>
  <c r="A5659" i="21"/>
  <c r="A5609" i="21"/>
  <c r="A5559" i="21"/>
  <c r="A5506" i="21"/>
  <c r="A5456" i="21"/>
  <c r="A5403" i="21"/>
  <c r="A5353" i="21"/>
  <c r="A5303" i="21"/>
  <c r="A5250" i="21"/>
  <c r="A5200" i="21"/>
  <c r="A5153" i="21"/>
  <c r="A5116" i="21"/>
  <c r="A5080" i="21"/>
  <c r="A5043" i="21"/>
  <c r="A5007" i="21"/>
  <c r="A4973" i="21"/>
  <c r="A4947" i="21"/>
  <c r="A4924" i="21"/>
  <c r="A4901" i="21"/>
  <c r="A4885" i="21"/>
  <c r="A4871" i="21"/>
  <c r="A4861" i="21"/>
  <c r="A4852" i="21"/>
  <c r="A4843" i="21"/>
  <c r="A4834" i="21"/>
  <c r="A4825" i="21"/>
  <c r="A4815" i="21"/>
  <c r="A4806" i="21"/>
  <c r="A4797" i="21"/>
  <c r="A4788" i="21"/>
  <c r="A4779" i="21"/>
  <c r="A4771" i="21"/>
  <c r="A4763" i="21"/>
  <c r="A4755" i="21"/>
  <c r="A4747" i="21"/>
  <c r="A4739" i="21"/>
  <c r="A4731" i="21"/>
  <c r="A4723" i="21"/>
  <c r="A4715" i="21"/>
  <c r="A4707" i="21"/>
  <c r="A4699" i="21"/>
  <c r="A4691" i="21"/>
  <c r="A4683" i="21"/>
  <c r="A4675" i="21"/>
  <c r="A4667" i="21"/>
  <c r="A4659" i="21"/>
  <c r="A4651" i="21"/>
  <c r="A4643" i="21"/>
  <c r="A4635" i="21"/>
  <c r="A4627" i="21"/>
  <c r="A4619" i="21"/>
  <c r="A4611" i="21"/>
  <c r="A4603" i="21"/>
  <c r="A4595" i="21"/>
  <c r="A4587" i="21"/>
  <c r="A4579" i="21"/>
  <c r="A4571" i="21"/>
  <c r="A4563" i="21"/>
  <c r="A4555" i="21"/>
  <c r="A4547" i="21"/>
  <c r="A4539" i="21"/>
  <c r="A4531" i="21"/>
  <c r="A4523" i="21"/>
  <c r="A4515" i="21"/>
  <c r="A4507" i="21"/>
  <c r="A4499" i="21"/>
  <c r="A4491" i="21"/>
  <c r="A4483" i="21"/>
  <c r="A4475" i="21"/>
  <c r="A4467" i="21"/>
  <c r="A4459" i="21"/>
  <c r="A4451" i="21"/>
  <c r="A4443" i="21"/>
  <c r="A4435" i="21"/>
  <c r="A4427" i="21"/>
  <c r="A4419" i="21"/>
  <c r="A4411" i="21"/>
  <c r="A4403" i="21"/>
  <c r="A4395" i="21"/>
  <c r="A4387" i="21"/>
  <c r="A4379" i="21"/>
  <c r="A4371" i="21"/>
  <c r="A4363" i="21"/>
  <c r="A4355" i="21"/>
  <c r="A4347" i="21"/>
  <c r="A5657" i="21"/>
  <c r="A5607" i="21"/>
  <c r="A5554" i="21"/>
  <c r="A5504" i="21"/>
  <c r="A5451" i="21"/>
  <c r="A5401" i="21"/>
  <c r="A5351" i="21"/>
  <c r="A5298" i="21"/>
  <c r="A5248" i="21"/>
  <c r="A5195" i="21"/>
  <c r="A5151" i="21"/>
  <c r="A5114" i="21"/>
  <c r="A5077" i="21"/>
  <c r="A5041" i="21"/>
  <c r="A5004" i="21"/>
  <c r="A4971" i="21"/>
  <c r="A4941" i="21"/>
  <c r="A4923" i="21"/>
  <c r="A4900" i="21"/>
  <c r="A4884" i="21"/>
  <c r="A4870" i="21"/>
  <c r="A4860" i="21"/>
  <c r="A4851" i="21"/>
  <c r="A4842" i="21"/>
  <c r="A4833" i="21"/>
  <c r="A4823" i="21"/>
  <c r="A4814" i="21"/>
  <c r="A4805" i="21"/>
  <c r="A4796" i="21"/>
  <c r="A4787" i="21"/>
  <c r="A4778" i="21"/>
  <c r="A4770" i="21"/>
  <c r="A4762" i="21"/>
  <c r="A4754" i="21"/>
  <c r="A4746" i="21"/>
  <c r="A4738" i="21"/>
  <c r="A4730" i="21"/>
  <c r="A4722" i="21"/>
  <c r="A4714" i="21"/>
  <c r="A4706" i="21"/>
  <c r="A4698" i="21"/>
  <c r="A4690" i="21"/>
  <c r="A4682" i="21"/>
  <c r="A4674" i="21"/>
  <c r="A4666" i="21"/>
  <c r="A4658" i="21"/>
  <c r="A4650" i="21"/>
  <c r="A4642" i="21"/>
  <c r="A4634" i="21"/>
  <c r="A4626" i="21"/>
  <c r="A4618" i="21"/>
  <c r="A4610" i="21"/>
  <c r="A4602" i="21"/>
  <c r="A4594" i="21"/>
  <c r="A4586" i="21"/>
  <c r="A4578" i="21"/>
  <c r="A4570" i="21"/>
  <c r="A4562" i="21"/>
  <c r="A4554" i="21"/>
  <c r="A4546" i="21"/>
  <c r="A4538" i="21"/>
  <c r="A4530" i="21"/>
  <c r="A4522" i="21"/>
  <c r="A4514" i="21"/>
  <c r="A4506" i="21"/>
  <c r="A4498" i="21"/>
  <c r="A4490" i="21"/>
  <c r="A4482" i="21"/>
  <c r="A4474" i="21"/>
  <c r="A4466" i="21"/>
  <c r="A4458" i="21"/>
  <c r="A4450" i="21"/>
  <c r="A4442" i="21"/>
  <c r="A5648" i="21"/>
  <c r="A5595" i="21"/>
  <c r="A5545" i="21"/>
  <c r="A5495" i="21"/>
  <c r="A5442" i="21"/>
  <c r="A5392" i="21"/>
  <c r="A5339" i="21"/>
  <c r="A5289" i="21"/>
  <c r="A5239" i="21"/>
  <c r="A5186" i="21"/>
  <c r="A5144" i="21"/>
  <c r="A5107" i="21"/>
  <c r="A5071" i="21"/>
  <c r="A5034" i="21"/>
  <c r="A4997" i="21"/>
  <c r="A4965" i="21"/>
  <c r="A4940" i="21"/>
  <c r="A4917" i="21"/>
  <c r="A4899" i="21"/>
  <c r="A4883" i="21"/>
  <c r="A4869" i="21"/>
  <c r="A4859" i="21"/>
  <c r="A4850" i="21"/>
  <c r="A4841" i="21"/>
  <c r="A4831" i="21"/>
  <c r="A4822" i="21"/>
  <c r="A4813" i="21"/>
  <c r="A4804" i="21"/>
  <c r="A4795" i="21"/>
  <c r="A4786" i="21"/>
  <c r="A4777" i="21"/>
  <c r="A4769" i="21"/>
  <c r="A4761" i="21"/>
  <c r="A4753" i="21"/>
  <c r="A4745" i="21"/>
  <c r="A4737" i="21"/>
  <c r="A4729" i="21"/>
  <c r="A4721" i="21"/>
  <c r="A4713" i="21"/>
  <c r="A4705" i="21"/>
  <c r="A4697" i="21"/>
  <c r="A4689" i="21"/>
  <c r="A4681" i="21"/>
  <c r="A4673" i="21"/>
  <c r="A4665" i="21"/>
  <c r="A4657" i="21"/>
  <c r="A4649" i="21"/>
  <c r="A4641" i="21"/>
  <c r="A4633" i="21"/>
  <c r="A4625" i="21"/>
  <c r="A4617" i="21"/>
  <c r="A4609" i="21"/>
  <c r="A4601" i="21"/>
  <c r="A4593" i="21"/>
  <c r="A4585" i="21"/>
  <c r="A4577" i="21"/>
  <c r="A4569" i="21"/>
  <c r="A4561" i="21"/>
  <c r="A4553" i="21"/>
  <c r="A4545" i="21"/>
  <c r="A4537" i="21"/>
  <c r="A4529" i="21"/>
  <c r="A4521" i="21"/>
  <c r="A4513" i="21"/>
  <c r="A4505" i="21"/>
  <c r="A4497" i="21"/>
  <c r="A4489" i="21"/>
  <c r="A4481" i="21"/>
  <c r="A4473" i="21"/>
  <c r="A4465" i="21"/>
  <c r="A4457" i="21"/>
  <c r="A4449" i="21"/>
  <c r="A4441" i="21"/>
  <c r="A4433" i="21"/>
  <c r="A5643" i="21"/>
  <c r="A5593" i="21"/>
  <c r="A5543" i="21"/>
  <c r="A5490" i="21"/>
  <c r="A5440" i="21"/>
  <c r="A5387" i="21"/>
  <c r="A5337" i="21"/>
  <c r="A5287" i="21"/>
  <c r="A5234" i="21"/>
  <c r="A5184" i="21"/>
  <c r="A5141" i="21"/>
  <c r="A5105" i="21"/>
  <c r="A5068" i="21"/>
  <c r="A5032" i="21"/>
  <c r="A4995" i="21"/>
  <c r="A4963" i="21"/>
  <c r="A4939" i="21"/>
  <c r="A4916" i="21"/>
  <c r="A4893" i="21"/>
  <c r="A4879" i="21"/>
  <c r="A4868" i="21"/>
  <c r="A4858" i="21"/>
  <c r="A4849" i="21"/>
  <c r="A4839" i="21"/>
  <c r="A4830" i="21"/>
  <c r="A4821" i="21"/>
  <c r="A4812" i="21"/>
  <c r="A4803" i="21"/>
  <c r="A4794" i="21"/>
  <c r="A4785" i="21"/>
  <c r="A4776" i="21"/>
  <c r="A4768" i="21"/>
  <c r="A4760" i="21"/>
  <c r="A4752" i="21"/>
  <c r="A4744" i="21"/>
  <c r="A4736" i="21"/>
  <c r="A4728" i="21"/>
  <c r="A4720" i="21"/>
  <c r="A4712" i="21"/>
  <c r="A4704" i="21"/>
  <c r="A4696" i="21"/>
  <c r="A4688" i="21"/>
  <c r="A4680" i="21"/>
  <c r="A4672" i="21"/>
  <c r="A4664" i="21"/>
  <c r="A4656" i="21"/>
  <c r="A4648" i="21"/>
  <c r="A4640" i="21"/>
  <c r="A4632" i="21"/>
  <c r="A4624" i="21"/>
  <c r="A4616" i="21"/>
  <c r="A4608" i="21"/>
  <c r="A4600" i="21"/>
  <c r="A4592" i="21"/>
  <c r="A4584" i="21"/>
  <c r="A4576" i="21"/>
  <c r="A4568" i="21"/>
  <c r="A4560" i="21"/>
  <c r="A4552" i="21"/>
  <c r="A4544" i="21"/>
  <c r="A4536" i="21"/>
  <c r="A4528" i="21"/>
  <c r="A4520" i="21"/>
  <c r="A4512" i="21"/>
  <c r="A4504" i="21"/>
  <c r="A5634" i="21"/>
  <c r="A5584" i="21"/>
  <c r="A5531" i="21"/>
  <c r="A5481" i="21"/>
  <c r="A5431" i="21"/>
  <c r="A5378" i="21"/>
  <c r="A5328" i="21"/>
  <c r="A5275" i="21"/>
  <c r="A5225" i="21"/>
  <c r="A5175" i="21"/>
  <c r="A5135" i="21"/>
  <c r="A5098" i="21"/>
  <c r="A5061" i="21"/>
  <c r="A5025" i="21"/>
  <c r="A4989" i="21"/>
  <c r="A4957" i="21"/>
  <c r="A4933" i="21"/>
  <c r="A4915" i="21"/>
  <c r="A4892" i="21"/>
  <c r="A4878" i="21"/>
  <c r="A4867" i="21"/>
  <c r="A4857" i="21"/>
  <c r="A4847" i="21"/>
  <c r="A4838" i="21"/>
  <c r="A4829" i="21"/>
  <c r="A4820" i="21"/>
  <c r="A4811" i="21"/>
  <c r="A4802" i="21"/>
  <c r="A4793" i="21"/>
  <c r="A4783" i="21"/>
  <c r="A4775" i="21"/>
  <c r="A4767" i="21"/>
  <c r="A4759" i="21"/>
  <c r="A4751" i="21"/>
  <c r="A4743" i="21"/>
  <c r="A4735" i="21"/>
  <c r="A4727" i="21"/>
  <c r="A4719" i="21"/>
  <c r="A4711" i="21"/>
  <c r="A4703" i="21"/>
  <c r="A4695" i="21"/>
  <c r="A4687" i="21"/>
  <c r="A4679" i="21"/>
  <c r="A4671" i="21"/>
  <c r="A4663" i="21"/>
  <c r="A4655" i="21"/>
  <c r="A4647" i="21"/>
  <c r="A4639" i="21"/>
  <c r="A4631" i="21"/>
  <c r="A4623" i="21"/>
  <c r="A4615" i="21"/>
  <c r="A4607" i="21"/>
  <c r="A4599" i="21"/>
  <c r="A4591" i="21"/>
  <c r="A4583" i="21"/>
  <c r="A4575" i="21"/>
  <c r="A4567" i="21"/>
  <c r="A4559" i="21"/>
  <c r="A5623" i="21"/>
  <c r="A5570" i="21"/>
  <c r="A5520" i="21"/>
  <c r="A5467" i="21"/>
  <c r="A5417" i="21"/>
  <c r="A5367" i="21"/>
  <c r="A5314" i="21"/>
  <c r="A5264" i="21"/>
  <c r="A5211" i="21"/>
  <c r="A5163" i="21"/>
  <c r="A5125" i="21"/>
  <c r="A5089" i="21"/>
  <c r="A5052" i="21"/>
  <c r="A5016" i="21"/>
  <c r="A4981" i="21"/>
  <c r="A4949" i="21"/>
  <c r="A4931" i="21"/>
  <c r="A4908" i="21"/>
  <c r="A4887" i="21"/>
  <c r="A4876" i="21"/>
  <c r="A4863" i="21"/>
  <c r="A4854" i="21"/>
  <c r="A4845" i="21"/>
  <c r="A4836" i="21"/>
  <c r="A4827" i="21"/>
  <c r="A4818" i="21"/>
  <c r="A4809" i="21"/>
  <c r="A4799" i="21"/>
  <c r="A4790" i="21"/>
  <c r="A4781" i="21"/>
  <c r="A4773" i="21"/>
  <c r="A4765" i="21"/>
  <c r="A4757" i="21"/>
  <c r="A4749" i="21"/>
  <c r="A4741" i="21"/>
  <c r="A4733" i="21"/>
  <c r="A4725" i="21"/>
  <c r="A4717" i="21"/>
  <c r="A4709" i="21"/>
  <c r="A4701" i="21"/>
  <c r="A4693" i="21"/>
  <c r="A4685" i="21"/>
  <c r="A4677" i="21"/>
  <c r="A4669" i="21"/>
  <c r="A4661" i="21"/>
  <c r="A4653" i="21"/>
  <c r="A4645" i="21"/>
  <c r="A4637" i="21"/>
  <c r="A4629" i="21"/>
  <c r="A4621" i="21"/>
  <c r="A4613" i="21"/>
  <c r="A4605" i="21"/>
  <c r="A4597" i="21"/>
  <c r="A4589" i="21"/>
  <c r="A4581" i="21"/>
  <c r="A4573" i="21"/>
  <c r="A4565" i="21"/>
  <c r="A4557" i="21"/>
  <c r="A4549" i="21"/>
  <c r="A4541" i="21"/>
  <c r="A4533" i="21"/>
  <c r="A4525" i="21"/>
  <c r="A4517" i="21"/>
  <c r="A4509" i="21"/>
  <c r="A4501" i="21"/>
  <c r="A5632" i="21"/>
  <c r="A5426" i="21"/>
  <c r="A5223" i="21"/>
  <c r="A5059" i="21"/>
  <c r="A4932" i="21"/>
  <c r="A4865" i="21"/>
  <c r="A4828" i="21"/>
  <c r="A4791" i="21"/>
  <c r="A4758" i="21"/>
  <c r="A4726" i="21"/>
  <c r="A4694" i="21"/>
  <c r="A4662" i="21"/>
  <c r="A4630" i="21"/>
  <c r="A4598" i="21"/>
  <c r="A4566" i="21"/>
  <c r="A4542" i="21"/>
  <c r="A4519" i="21"/>
  <c r="A4500" i="21"/>
  <c r="A4486" i="21"/>
  <c r="A4472" i="21"/>
  <c r="A4461" i="21"/>
  <c r="A4447" i="21"/>
  <c r="A4436" i="21"/>
  <c r="A4425" i="21"/>
  <c r="A4416" i="21"/>
  <c r="A4407" i="21"/>
  <c r="A4398" i="21"/>
  <c r="A4389" i="21"/>
  <c r="A4380" i="21"/>
  <c r="A4370" i="21"/>
  <c r="A4361" i="21"/>
  <c r="A4352" i="21"/>
  <c r="A4343" i="21"/>
  <c r="A4335" i="21"/>
  <c r="A4327" i="21"/>
  <c r="A4319" i="21"/>
  <c r="A4311" i="21"/>
  <c r="A4303" i="21"/>
  <c r="A4295" i="21"/>
  <c r="A4287" i="21"/>
  <c r="A4279" i="21"/>
  <c r="A4271" i="21"/>
  <c r="A4263" i="21"/>
  <c r="A4255" i="21"/>
  <c r="A4247" i="21"/>
  <c r="A4239" i="21"/>
  <c r="A4231" i="21"/>
  <c r="A4223" i="21"/>
  <c r="A4215" i="21"/>
  <c r="A4207" i="21"/>
  <c r="A4199" i="21"/>
  <c r="A4191" i="21"/>
  <c r="A4183" i="21"/>
  <c r="A4175" i="21"/>
  <c r="A4167" i="21"/>
  <c r="A4159" i="21"/>
  <c r="A4151" i="21"/>
  <c r="A4143" i="21"/>
  <c r="A4135" i="21"/>
  <c r="A4127" i="21"/>
  <c r="A4119" i="21"/>
  <c r="A4111" i="21"/>
  <c r="A4103" i="21"/>
  <c r="A4095" i="21"/>
  <c r="A4087" i="21"/>
  <c r="A4079" i="21"/>
  <c r="A4071" i="21"/>
  <c r="A4063" i="21"/>
  <c r="A4055" i="21"/>
  <c r="A4047" i="21"/>
  <c r="A4039" i="21"/>
  <c r="A4031" i="21"/>
  <c r="A4023" i="21"/>
  <c r="A4015" i="21"/>
  <c r="A4007" i="21"/>
  <c r="A3999" i="21"/>
  <c r="A3991" i="21"/>
  <c r="A3983" i="21"/>
  <c r="A3975" i="21"/>
  <c r="A3967" i="21"/>
  <c r="A3959" i="21"/>
  <c r="A3951" i="21"/>
  <c r="A3943" i="21"/>
  <c r="A3935" i="21"/>
  <c r="A3927" i="21"/>
  <c r="A3919" i="21"/>
  <c r="A3911" i="21"/>
  <c r="A3903" i="21"/>
  <c r="A3895" i="21"/>
  <c r="A3887" i="21"/>
  <c r="A3879" i="21"/>
  <c r="A5579" i="21"/>
  <c r="A5376" i="21"/>
  <c r="A5171" i="21"/>
  <c r="A5023" i="21"/>
  <c r="A4909" i="21"/>
  <c r="A4855" i="21"/>
  <c r="A4819" i="21"/>
  <c r="A4782" i="21"/>
  <c r="A4750" i="21"/>
  <c r="A4718" i="21"/>
  <c r="A4686" i="21"/>
  <c r="A4654" i="21"/>
  <c r="A4622" i="21"/>
  <c r="A4590" i="21"/>
  <c r="A4558" i="21"/>
  <c r="A4535" i="21"/>
  <c r="A4516" i="21"/>
  <c r="A4495" i="21"/>
  <c r="A4484" i="21"/>
  <c r="A4470" i="21"/>
  <c r="A4456" i="21"/>
  <c r="A4445" i="21"/>
  <c r="A4432" i="21"/>
  <c r="A4423" i="21"/>
  <c r="A4414" i="21"/>
  <c r="A4405" i="21"/>
  <c r="A4396" i="21"/>
  <c r="A4386" i="21"/>
  <c r="A4377" i="21"/>
  <c r="A4368" i="21"/>
  <c r="A4359" i="21"/>
  <c r="A4350" i="21"/>
  <c r="A4341" i="21"/>
  <c r="A4333" i="21"/>
  <c r="A4325" i="21"/>
  <c r="A4317" i="21"/>
  <c r="A4309" i="21"/>
  <c r="A4301" i="21"/>
  <c r="A4293" i="21"/>
  <c r="A4285" i="21"/>
  <c r="A4277" i="21"/>
  <c r="A4269" i="21"/>
  <c r="A4261" i="21"/>
  <c r="A4253" i="21"/>
  <c r="A4245" i="21"/>
  <c r="A4237" i="21"/>
  <c r="A4229" i="21"/>
  <c r="A4221" i="21"/>
  <c r="A4213" i="21"/>
  <c r="A4205" i="21"/>
  <c r="A4197" i="21"/>
  <c r="A4189" i="21"/>
  <c r="A4181" i="21"/>
  <c r="A4173" i="21"/>
  <c r="A4165" i="21"/>
  <c r="A4157" i="21"/>
  <c r="A4149" i="21"/>
  <c r="A4141" i="21"/>
  <c r="A4133" i="21"/>
  <c r="A4125" i="21"/>
  <c r="A4117" i="21"/>
  <c r="A4109" i="21"/>
  <c r="A4101" i="21"/>
  <c r="A4093" i="21"/>
  <c r="A4085" i="21"/>
  <c r="A4077" i="21"/>
  <c r="A4069" i="21"/>
  <c r="A4061" i="21"/>
  <c r="A4053" i="21"/>
  <c r="A4045" i="21"/>
  <c r="A4037" i="21"/>
  <c r="A4029" i="21"/>
  <c r="A4021" i="21"/>
  <c r="A4013" i="21"/>
  <c r="A4005" i="21"/>
  <c r="A3997" i="21"/>
  <c r="A3989" i="21"/>
  <c r="A3981" i="21"/>
  <c r="A3973" i="21"/>
  <c r="A3965" i="21"/>
  <c r="A3957" i="21"/>
  <c r="A3949" i="21"/>
  <c r="A3941" i="21"/>
  <c r="A3933" i="21"/>
  <c r="A3925" i="21"/>
  <c r="A3917" i="21"/>
  <c r="A3909" i="21"/>
  <c r="A5568" i="21"/>
  <c r="A5362" i="21"/>
  <c r="A5161" i="21"/>
  <c r="A5013" i="21"/>
  <c r="A4907" i="21"/>
  <c r="A4853" i="21"/>
  <c r="A4817" i="21"/>
  <c r="A4780" i="21"/>
  <c r="A4748" i="21"/>
  <c r="A4716" i="21"/>
  <c r="A4684" i="21"/>
  <c r="A4652" i="21"/>
  <c r="A4620" i="21"/>
  <c r="A4588" i="21"/>
  <c r="A4556" i="21"/>
  <c r="A4534" i="21"/>
  <c r="A4511" i="21"/>
  <c r="A4494" i="21"/>
  <c r="A4480" i="21"/>
  <c r="A4469" i="21"/>
  <c r="A4455" i="21"/>
  <c r="A4444" i="21"/>
  <c r="A4431" i="21"/>
  <c r="A4422" i="21"/>
  <c r="A4413" i="21"/>
  <c r="A4404" i="21"/>
  <c r="A4394" i="21"/>
  <c r="A4385" i="21"/>
  <c r="A4376" i="21"/>
  <c r="A4367" i="21"/>
  <c r="A4358" i="21"/>
  <c r="A4349" i="21"/>
  <c r="A4340" i="21"/>
  <c r="A4332" i="21"/>
  <c r="A4324" i="21"/>
  <c r="A4316" i="21"/>
  <c r="A4308" i="21"/>
  <c r="A4300" i="21"/>
  <c r="A4292" i="21"/>
  <c r="A4284" i="21"/>
  <c r="A4276" i="21"/>
  <c r="A4268" i="21"/>
  <c r="A4260" i="21"/>
  <c r="A4252" i="21"/>
  <c r="A4244" i="21"/>
  <c r="A4236" i="21"/>
  <c r="A4228" i="21"/>
  <c r="A4220" i="21"/>
  <c r="A4212" i="21"/>
  <c r="A4204" i="21"/>
  <c r="A4196" i="21"/>
  <c r="A4188" i="21"/>
  <c r="A4180" i="21"/>
  <c r="A4172" i="21"/>
  <c r="A4164" i="21"/>
  <c r="A4156" i="21"/>
  <c r="A4148" i="21"/>
  <c r="A4140" i="21"/>
  <c r="A4132" i="21"/>
  <c r="A4124" i="21"/>
  <c r="A4116" i="21"/>
  <c r="A4108" i="21"/>
  <c r="A4100" i="21"/>
  <c r="A4092" i="21"/>
  <c r="A4084" i="21"/>
  <c r="A4076" i="21"/>
  <c r="A4068" i="21"/>
  <c r="A4060" i="21"/>
  <c r="A4052" i="21"/>
  <c r="A4044" i="21"/>
  <c r="A4036" i="21"/>
  <c r="A4028" i="21"/>
  <c r="A4020" i="21"/>
  <c r="A4012" i="21"/>
  <c r="A4004" i="21"/>
  <c r="A3996" i="21"/>
  <c r="A3988" i="21"/>
  <c r="A3980" i="21"/>
  <c r="A3972" i="21"/>
  <c r="A3964" i="21"/>
  <c r="A3956" i="21"/>
  <c r="A3948" i="21"/>
  <c r="A3940" i="21"/>
  <c r="A3932" i="21"/>
  <c r="A3924" i="21"/>
  <c r="A3916" i="21"/>
  <c r="A5529" i="21"/>
  <c r="A5323" i="21"/>
  <c r="A5132" i="21"/>
  <c r="A4987" i="21"/>
  <c r="A4891" i="21"/>
  <c r="A4846" i="21"/>
  <c r="A4810" i="21"/>
  <c r="A4774" i="21"/>
  <c r="A4742" i="21"/>
  <c r="A4710" i="21"/>
  <c r="A4678" i="21"/>
  <c r="A4646" i="21"/>
  <c r="A4614" i="21"/>
  <c r="A4582" i="21"/>
  <c r="A4551" i="21"/>
  <c r="A4532" i="21"/>
  <c r="A4510" i="21"/>
  <c r="A4493" i="21"/>
  <c r="A4479" i="21"/>
  <c r="A4468" i="21"/>
  <c r="A4454" i="21"/>
  <c r="A4440" i="21"/>
  <c r="A4430" i="21"/>
  <c r="A4421" i="21"/>
  <c r="A4412" i="21"/>
  <c r="A4402" i="21"/>
  <c r="A4393" i="21"/>
  <c r="A4384" i="21"/>
  <c r="A4375" i="21"/>
  <c r="A4366" i="21"/>
  <c r="A4357" i="21"/>
  <c r="A4348" i="21"/>
  <c r="A4339" i="21"/>
  <c r="A4331" i="21"/>
  <c r="A4323" i="21"/>
  <c r="A4315" i="21"/>
  <c r="A4307" i="21"/>
  <c r="A4299" i="21"/>
  <c r="A4291" i="21"/>
  <c r="A4283" i="21"/>
  <c r="A4275" i="21"/>
  <c r="A4267" i="21"/>
  <c r="A4259" i="21"/>
  <c r="A4251" i="21"/>
  <c r="A4243" i="21"/>
  <c r="A4235" i="21"/>
  <c r="A4227" i="21"/>
  <c r="A4219" i="21"/>
  <c r="A4211" i="21"/>
  <c r="A4203" i="21"/>
  <c r="A4195" i="21"/>
  <c r="A4187" i="21"/>
  <c r="A4179" i="21"/>
  <c r="A4171" i="21"/>
  <c r="A4163" i="21"/>
  <c r="A4155" i="21"/>
  <c r="A4147" i="21"/>
  <c r="A4139" i="21"/>
  <c r="A4131" i="21"/>
  <c r="A4123" i="21"/>
  <c r="A4115" i="21"/>
  <c r="A4107" i="21"/>
  <c r="A4099" i="21"/>
  <c r="A4091" i="21"/>
  <c r="A4083" i="21"/>
  <c r="A4075" i="21"/>
  <c r="A4067" i="21"/>
  <c r="A4059" i="21"/>
  <c r="A4051" i="21"/>
  <c r="A4043" i="21"/>
  <c r="A4035" i="21"/>
  <c r="A4027" i="21"/>
  <c r="A4019" i="21"/>
  <c r="A4011" i="21"/>
  <c r="A4003" i="21"/>
  <c r="A3995" i="21"/>
  <c r="A3987" i="21"/>
  <c r="A3979" i="21"/>
  <c r="A3971" i="21"/>
  <c r="A5479" i="21"/>
  <c r="A5273" i="21"/>
  <c r="A5096" i="21"/>
  <c r="A4955" i="21"/>
  <c r="A4877" i="21"/>
  <c r="A4837" i="21"/>
  <c r="A4801" i="21"/>
  <c r="A4766" i="21"/>
  <c r="A4734" i="21"/>
  <c r="A4702" i="21"/>
  <c r="A4670" i="21"/>
  <c r="A4638" i="21"/>
  <c r="A4606" i="21"/>
  <c r="A4574" i="21"/>
  <c r="A4548" i="21"/>
  <c r="A4526" i="21"/>
  <c r="A4503" i="21"/>
  <c r="A4488" i="21"/>
  <c r="A4477" i="21"/>
  <c r="A4463" i="21"/>
  <c r="A4452" i="21"/>
  <c r="A4438" i="21"/>
  <c r="A4428" i="21"/>
  <c r="A4418" i="21"/>
  <c r="A4409" i="21"/>
  <c r="A4400" i="21"/>
  <c r="A4391" i="21"/>
  <c r="A4382" i="21"/>
  <c r="A4373" i="21"/>
  <c r="A4364" i="21"/>
  <c r="A4354" i="21"/>
  <c r="A4345" i="21"/>
  <c r="A4337" i="21"/>
  <c r="A4329" i="21"/>
  <c r="A4321" i="21"/>
  <c r="A4313" i="21"/>
  <c r="A4305" i="21"/>
  <c r="A4297" i="21"/>
  <c r="A4289" i="21"/>
  <c r="A4281" i="21"/>
  <c r="A4273" i="21"/>
  <c r="A4265" i="21"/>
  <c r="A4257" i="21"/>
  <c r="A4249" i="21"/>
  <c r="A4241" i="21"/>
  <c r="A4233" i="21"/>
  <c r="A4225" i="21"/>
  <c r="A4217" i="21"/>
  <c r="A4209" i="21"/>
  <c r="A4201" i="21"/>
  <c r="A4193" i="21"/>
  <c r="A4185" i="21"/>
  <c r="A4177" i="21"/>
  <c r="A4169" i="21"/>
  <c r="A4161" i="21"/>
  <c r="A4153" i="21"/>
  <c r="A4145" i="21"/>
  <c r="A4137" i="21"/>
  <c r="A4129" i="21"/>
  <c r="A4121" i="21"/>
  <c r="A4113" i="21"/>
  <c r="A4105" i="21"/>
  <c r="A4097" i="21"/>
  <c r="A4089" i="21"/>
  <c r="A4081" i="21"/>
  <c r="A4073" i="21"/>
  <c r="A4065" i="21"/>
  <c r="A4057" i="21"/>
  <c r="A4049" i="21"/>
  <c r="A4041" i="21"/>
  <c r="A4033" i="21"/>
  <c r="A4025" i="21"/>
  <c r="A4017" i="21"/>
  <c r="A4009" i="21"/>
  <c r="A4001" i="21"/>
  <c r="A3993" i="21"/>
  <c r="A3985" i="21"/>
  <c r="A3977" i="21"/>
  <c r="A3969" i="21"/>
  <c r="A3961" i="21"/>
  <c r="A3953" i="21"/>
  <c r="A3945" i="21"/>
  <c r="A3937" i="21"/>
  <c r="A3929" i="21"/>
  <c r="A3921" i="21"/>
  <c r="A5618" i="21"/>
  <c r="A5087" i="21"/>
  <c r="A4844" i="21"/>
  <c r="A4756" i="21"/>
  <c r="A4668" i="21"/>
  <c r="A4580" i="21"/>
  <c r="A4518" i="21"/>
  <c r="A4476" i="21"/>
  <c r="A4439" i="21"/>
  <c r="A4415" i="21"/>
  <c r="A4390" i="21"/>
  <c r="A4365" i="21"/>
  <c r="A4342" i="21"/>
  <c r="A4320" i="21"/>
  <c r="A4298" i="21"/>
  <c r="A5515" i="21"/>
  <c r="A5050" i="21"/>
  <c r="A4835" i="21"/>
  <c r="A4740" i="21"/>
  <c r="A4660" i="21"/>
  <c r="A4572" i="21"/>
  <c r="A4508" i="21"/>
  <c r="A4471" i="21"/>
  <c r="A4437" i="21"/>
  <c r="A4410" i="21"/>
  <c r="A4388" i="21"/>
  <c r="A4362" i="21"/>
  <c r="A4338" i="21"/>
  <c r="A4318" i="21"/>
  <c r="A4296" i="21"/>
  <c r="A4274" i="21"/>
  <c r="A4254" i="21"/>
  <c r="A4232" i="21"/>
  <c r="A4210" i="21"/>
  <c r="A4190" i="21"/>
  <c r="A4168" i="21"/>
  <c r="A4146" i="21"/>
  <c r="A4126" i="21"/>
  <c r="A4104" i="21"/>
  <c r="A4082" i="21"/>
  <c r="A4062" i="21"/>
  <c r="A4040" i="21"/>
  <c r="A4018" i="21"/>
  <c r="A3998" i="21"/>
  <c r="A3976" i="21"/>
  <c r="A3958" i="21"/>
  <c r="A3942" i="21"/>
  <c r="A3926" i="21"/>
  <c r="A3912" i="21"/>
  <c r="A3901" i="21"/>
  <c r="A3892" i="21"/>
  <c r="A3883" i="21"/>
  <c r="A3874" i="21"/>
  <c r="A3866" i="21"/>
  <c r="A3858" i="21"/>
  <c r="A3850" i="21"/>
  <c r="A3842" i="21"/>
  <c r="A3834" i="21"/>
  <c r="A3826" i="21"/>
  <c r="A3818" i="21"/>
  <c r="A3810" i="21"/>
  <c r="A3802" i="21"/>
  <c r="A3794" i="21"/>
  <c r="A3786" i="21"/>
  <c r="A3778" i="21"/>
  <c r="A3770" i="21"/>
  <c r="A3762" i="21"/>
  <c r="A3754" i="21"/>
  <c r="A3746" i="21"/>
  <c r="A3738" i="21"/>
  <c r="A3730" i="21"/>
  <c r="A3722" i="21"/>
  <c r="A3714" i="21"/>
  <c r="A3706" i="21"/>
  <c r="A3698" i="21"/>
  <c r="A3690" i="21"/>
  <c r="A3682" i="21"/>
  <c r="A3674" i="21"/>
  <c r="A3666" i="21"/>
  <c r="A3658" i="21"/>
  <c r="A3650" i="21"/>
  <c r="A3642" i="21"/>
  <c r="A3634" i="21"/>
  <c r="A3626" i="21"/>
  <c r="A3618" i="21"/>
  <c r="A3610" i="21"/>
  <c r="A3602" i="21"/>
  <c r="A3594" i="21"/>
  <c r="A3586" i="21"/>
  <c r="A3578" i="21"/>
  <c r="A3570" i="21"/>
  <c r="A3562" i="21"/>
  <c r="A3554" i="21"/>
  <c r="A3546" i="21"/>
  <c r="A3538" i="21"/>
  <c r="A3530" i="21"/>
  <c r="A3522" i="21"/>
  <c r="A3514" i="21"/>
  <c r="A3506" i="21"/>
  <c r="A3498" i="21"/>
  <c r="A5465" i="21"/>
  <c r="A4979" i="21"/>
  <c r="A4826" i="21"/>
  <c r="A4732" i="21"/>
  <c r="A4644" i="21"/>
  <c r="A4564" i="21"/>
  <c r="A4502" i="21"/>
  <c r="A4464" i="21"/>
  <c r="A4434" i="21"/>
  <c r="A4408" i="21"/>
  <c r="A4383" i="21"/>
  <c r="A4360" i="21"/>
  <c r="A4336" i="21"/>
  <c r="A4314" i="21"/>
  <c r="A4294" i="21"/>
  <c r="A4272" i="21"/>
  <c r="A4250" i="21"/>
  <c r="A4230" i="21"/>
  <c r="A4208" i="21"/>
  <c r="A4186" i="21"/>
  <c r="A4166" i="21"/>
  <c r="A4144" i="21"/>
  <c r="A4122" i="21"/>
  <c r="A4102" i="21"/>
  <c r="A4080" i="21"/>
  <c r="A4058" i="21"/>
  <c r="A4038" i="21"/>
  <c r="A4016" i="21"/>
  <c r="A3994" i="21"/>
  <c r="A3974" i="21"/>
  <c r="A3955" i="21"/>
  <c r="A3939" i="21"/>
  <c r="A3923" i="21"/>
  <c r="A3910" i="21"/>
  <c r="A3900" i="21"/>
  <c r="A3891" i="21"/>
  <c r="A3882" i="21"/>
  <c r="A3873" i="21"/>
  <c r="A3865" i="21"/>
  <c r="A3857" i="21"/>
  <c r="A3849" i="21"/>
  <c r="A3841" i="21"/>
  <c r="A3833" i="21"/>
  <c r="A3825" i="21"/>
  <c r="A3817" i="21"/>
  <c r="A3809" i="21"/>
  <c r="A3801" i="21"/>
  <c r="A3793" i="21"/>
  <c r="A3785" i="21"/>
  <c r="A3777" i="21"/>
  <c r="A3769" i="21"/>
  <c r="A3761" i="21"/>
  <c r="A3753" i="21"/>
  <c r="A3745" i="21"/>
  <c r="A3737" i="21"/>
  <c r="A3729" i="21"/>
  <c r="A3721" i="21"/>
  <c r="A3713" i="21"/>
  <c r="A3705" i="21"/>
  <c r="A3697" i="21"/>
  <c r="A3689" i="21"/>
  <c r="A3681" i="21"/>
  <c r="A3673" i="21"/>
  <c r="A3665" i="21"/>
  <c r="A3657" i="21"/>
  <c r="A3649" i="21"/>
  <c r="A3641" i="21"/>
  <c r="A3633" i="21"/>
  <c r="A3625" i="21"/>
  <c r="A3617" i="21"/>
  <c r="A3609" i="21"/>
  <c r="A3601" i="21"/>
  <c r="A3593" i="21"/>
  <c r="A3585" i="21"/>
  <c r="A3577" i="21"/>
  <c r="A3569" i="21"/>
  <c r="A3561" i="21"/>
  <c r="A3553" i="21"/>
  <c r="A3545" i="21"/>
  <c r="A3537" i="21"/>
  <c r="A3529" i="21"/>
  <c r="A3521" i="21"/>
  <c r="A3513" i="21"/>
  <c r="A3505" i="21"/>
  <c r="A3497" i="21"/>
  <c r="A3489" i="21"/>
  <c r="A3481" i="21"/>
  <c r="A3473" i="21"/>
  <c r="A3465" i="21"/>
  <c r="A3457" i="21"/>
  <c r="A3449" i="21"/>
  <c r="A3441" i="21"/>
  <c r="A3433" i="21"/>
  <c r="A3425" i="21"/>
  <c r="A3417" i="21"/>
  <c r="A3409" i="21"/>
  <c r="A3401" i="21"/>
  <c r="A3393" i="21"/>
  <c r="A3385" i="21"/>
  <c r="A3377" i="21"/>
  <c r="A3369" i="21"/>
  <c r="A3361" i="21"/>
  <c r="A3353" i="21"/>
  <c r="A3345" i="21"/>
  <c r="A3337" i="21"/>
  <c r="A3329" i="21"/>
  <c r="A3321" i="21"/>
  <c r="A3313" i="21"/>
  <c r="A5415" i="21"/>
  <c r="A4948" i="21"/>
  <c r="A4807" i="21"/>
  <c r="A4724" i="21"/>
  <c r="A4636" i="21"/>
  <c r="A4550" i="21"/>
  <c r="A4496" i="21"/>
  <c r="A4462" i="21"/>
  <c r="A4429" i="21"/>
  <c r="A4406" i="21"/>
  <c r="A4381" i="21"/>
  <c r="A4356" i="21"/>
  <c r="A4334" i="21"/>
  <c r="A4312" i="21"/>
  <c r="A4290" i="21"/>
  <c r="A4270" i="21"/>
  <c r="A4248" i="21"/>
  <c r="A4226" i="21"/>
  <c r="A4206" i="21"/>
  <c r="A4184" i="21"/>
  <c r="A4162" i="21"/>
  <c r="A4142" i="21"/>
  <c r="A4120" i="21"/>
  <c r="A4098" i="21"/>
  <c r="A4078" i="21"/>
  <c r="A4056" i="21"/>
  <c r="A4034" i="21"/>
  <c r="A4014" i="21"/>
  <c r="A3992" i="21"/>
  <c r="A3970" i="21"/>
  <c r="A3954" i="21"/>
  <c r="A3938" i="21"/>
  <c r="A3922" i="21"/>
  <c r="A3908" i="21"/>
  <c r="A3899" i="21"/>
  <c r="A3890" i="21"/>
  <c r="A3881" i="21"/>
  <c r="A3872" i="21"/>
  <c r="A3864" i="21"/>
  <c r="A3856" i="21"/>
  <c r="A3848" i="21"/>
  <c r="A3840" i="21"/>
  <c r="A3832" i="21"/>
  <c r="A3824" i="21"/>
  <c r="A3816" i="21"/>
  <c r="A3808" i="21"/>
  <c r="A3800" i="21"/>
  <c r="A3792" i="21"/>
  <c r="A3784" i="21"/>
  <c r="A3776" i="21"/>
  <c r="A3768" i="21"/>
  <c r="A3760" i="21"/>
  <c r="A3752" i="21"/>
  <c r="A3744" i="21"/>
  <c r="A3736" i="21"/>
  <c r="A3728" i="21"/>
  <c r="A3720" i="21"/>
  <c r="A3712" i="21"/>
  <c r="A3704" i="21"/>
  <c r="A3696" i="21"/>
  <c r="A3688" i="21"/>
  <c r="A3680" i="21"/>
  <c r="A3672" i="21"/>
  <c r="A3664" i="21"/>
  <c r="A3656" i="21"/>
  <c r="A3648" i="21"/>
  <c r="A3640" i="21"/>
  <c r="A3632" i="21"/>
  <c r="A3624" i="21"/>
  <c r="A3616" i="21"/>
  <c r="A3608" i="21"/>
  <c r="A3600" i="21"/>
  <c r="A3592" i="21"/>
  <c r="A3584" i="21"/>
  <c r="A3576" i="21"/>
  <c r="A3568" i="21"/>
  <c r="A3560" i="21"/>
  <c r="A3552" i="21"/>
  <c r="A3544" i="21"/>
  <c r="A3536" i="21"/>
  <c r="A3528" i="21"/>
  <c r="A3520" i="21"/>
  <c r="A3512" i="21"/>
  <c r="A3504" i="21"/>
  <c r="A3496" i="21"/>
  <c r="A3488" i="21"/>
  <c r="A3480" i="21"/>
  <c r="A3472" i="21"/>
  <c r="A3464" i="21"/>
  <c r="A3456" i="21"/>
  <c r="A3448" i="21"/>
  <c r="A3440" i="21"/>
  <c r="A3432" i="21"/>
  <c r="A3424" i="21"/>
  <c r="A3416" i="21"/>
  <c r="A3408" i="21"/>
  <c r="A3400" i="21"/>
  <c r="A3392" i="21"/>
  <c r="A3384" i="21"/>
  <c r="A3376" i="21"/>
  <c r="A3368" i="21"/>
  <c r="A3360" i="21"/>
  <c r="A3352" i="21"/>
  <c r="A5209" i="21"/>
  <c r="A4875" i="21"/>
  <c r="A4772" i="21"/>
  <c r="A4692" i="21"/>
  <c r="A4604" i="21"/>
  <c r="A4527" i="21"/>
  <c r="A4485" i="21"/>
  <c r="A4448" i="21"/>
  <c r="A4420" i="21"/>
  <c r="A4397" i="21"/>
  <c r="A4372" i="21"/>
  <c r="A4346" i="21"/>
  <c r="A4326" i="21"/>
  <c r="A4304" i="21"/>
  <c r="A4282" i="21"/>
  <c r="A4262" i="21"/>
  <c r="A4240" i="21"/>
  <c r="A4218" i="21"/>
  <c r="A4198" i="21"/>
  <c r="A4176" i="21"/>
  <c r="A4154" i="21"/>
  <c r="A4134" i="21"/>
  <c r="A4112" i="21"/>
  <c r="A4090" i="21"/>
  <c r="A4070" i="21"/>
  <c r="A4048" i="21"/>
  <c r="A4026" i="21"/>
  <c r="A4006" i="21"/>
  <c r="A3984" i="21"/>
  <c r="A3963" i="21"/>
  <c r="A3947" i="21"/>
  <c r="A3931" i="21"/>
  <c r="A3915" i="21"/>
  <c r="A3905" i="21"/>
  <c r="A3896" i="21"/>
  <c r="A3886" i="21"/>
  <c r="A3877" i="21"/>
  <c r="A3869" i="21"/>
  <c r="A3861" i="21"/>
  <c r="A3853" i="21"/>
  <c r="A3845" i="21"/>
  <c r="A3837" i="21"/>
  <c r="A3829" i="21"/>
  <c r="A3821" i="21"/>
  <c r="A3813" i="21"/>
  <c r="A3805" i="21"/>
  <c r="A3797" i="21"/>
  <c r="A3789" i="21"/>
  <c r="A3781" i="21"/>
  <c r="A3773" i="21"/>
  <c r="A3765" i="21"/>
  <c r="A3757" i="21"/>
  <c r="A3749" i="21"/>
  <c r="A3741" i="21"/>
  <c r="A3733" i="21"/>
  <c r="A3725" i="21"/>
  <c r="A3717" i="21"/>
  <c r="A3709" i="21"/>
  <c r="A3701" i="21"/>
  <c r="A3693" i="21"/>
  <c r="A3685" i="21"/>
  <c r="A3677" i="21"/>
  <c r="A3669" i="21"/>
  <c r="A3661" i="21"/>
  <c r="A3653" i="21"/>
  <c r="A3645" i="21"/>
  <c r="A3637" i="21"/>
  <c r="A3629" i="21"/>
  <c r="A3621" i="21"/>
  <c r="A3613" i="21"/>
  <c r="A3605" i="21"/>
  <c r="A3597" i="21"/>
  <c r="A3589" i="21"/>
  <c r="A3581" i="21"/>
  <c r="A3573" i="21"/>
  <c r="A3565" i="21"/>
  <c r="A3557" i="21"/>
  <c r="A3549" i="21"/>
  <c r="A3541" i="21"/>
  <c r="A3533" i="21"/>
  <c r="A3525" i="21"/>
  <c r="A3517" i="21"/>
  <c r="A3509" i="21"/>
  <c r="A3501" i="21"/>
  <c r="A3493" i="21"/>
  <c r="A3485" i="21"/>
  <c r="A3477" i="21"/>
  <c r="A3469" i="21"/>
  <c r="A5123" i="21"/>
  <c r="A4862" i="21"/>
  <c r="A4764" i="21"/>
  <c r="A4676" i="21"/>
  <c r="A4596" i="21"/>
  <c r="A4524" i="21"/>
  <c r="A4478" i="21"/>
  <c r="A4446" i="21"/>
  <c r="A4417" i="21"/>
  <c r="A4392" i="21"/>
  <c r="A4369" i="21"/>
  <c r="A4344" i="21"/>
  <c r="A5312" i="21"/>
  <c r="A4628" i="21"/>
  <c r="A4426" i="21"/>
  <c r="A4330" i="21"/>
  <c r="A4280" i="21"/>
  <c r="A4238" i="21"/>
  <c r="A4194" i="21"/>
  <c r="A4152" i="21"/>
  <c r="A4110" i="21"/>
  <c r="A4066" i="21"/>
  <c r="A4024" i="21"/>
  <c r="A3982" i="21"/>
  <c r="A3946" i="21"/>
  <c r="A3914" i="21"/>
  <c r="A3894" i="21"/>
  <c r="A3876" i="21"/>
  <c r="A3860" i="21"/>
  <c r="A3844" i="21"/>
  <c r="A3828" i="21"/>
  <c r="A3812" i="21"/>
  <c r="A3796" i="21"/>
  <c r="A3780" i="21"/>
  <c r="A3764" i="21"/>
  <c r="A3748" i="21"/>
  <c r="A3732" i="21"/>
  <c r="A3716" i="21"/>
  <c r="A3700" i="21"/>
  <c r="A3684" i="21"/>
  <c r="A3668" i="21"/>
  <c r="A3652" i="21"/>
  <c r="A3636" i="21"/>
  <c r="A3620" i="21"/>
  <c r="A3604" i="21"/>
  <c r="A3588" i="21"/>
  <c r="A3572" i="21"/>
  <c r="A3556" i="21"/>
  <c r="A3540" i="21"/>
  <c r="A3524" i="21"/>
  <c r="A3508" i="21"/>
  <c r="A3492" i="21"/>
  <c r="A3479" i="21"/>
  <c r="A3467" i="21"/>
  <c r="A3455" i="21"/>
  <c r="A3445" i="21"/>
  <c r="A3435" i="21"/>
  <c r="A3423" i="21"/>
  <c r="A3413" i="21"/>
  <c r="A3403" i="21"/>
  <c r="A3391" i="21"/>
  <c r="A3381" i="21"/>
  <c r="A3371" i="21"/>
  <c r="A3359" i="21"/>
  <c r="A3349" i="21"/>
  <c r="A3340" i="21"/>
  <c r="A3331" i="21"/>
  <c r="A3322" i="21"/>
  <c r="A3312" i="21"/>
  <c r="A3304" i="21"/>
  <c r="A3296" i="21"/>
  <c r="A3288" i="21"/>
  <c r="A3280" i="21"/>
  <c r="A3272" i="21"/>
  <c r="A3264" i="21"/>
  <c r="A3256" i="21"/>
  <c r="A3248" i="21"/>
  <c r="A3240" i="21"/>
  <c r="A3232" i="21"/>
  <c r="A3224" i="21"/>
  <c r="A3216" i="21"/>
  <c r="A3208" i="21"/>
  <c r="A3200" i="21"/>
  <c r="A3192" i="21"/>
  <c r="A3184" i="21"/>
  <c r="A3176" i="21"/>
  <c r="A3168" i="21"/>
  <c r="A3160" i="21"/>
  <c r="A3152" i="21"/>
  <c r="A3144" i="21"/>
  <c r="A3136" i="21"/>
  <c r="A3128" i="21"/>
  <c r="A3120" i="21"/>
  <c r="A3112" i="21"/>
  <c r="A3104" i="21"/>
  <c r="A3096" i="21"/>
  <c r="A3088" i="21"/>
  <c r="A3080" i="21"/>
  <c r="A3072" i="21"/>
  <c r="A3064" i="21"/>
  <c r="A3056" i="21"/>
  <c r="A3048" i="21"/>
  <c r="A3040" i="21"/>
  <c r="A3032" i="21"/>
  <c r="A3024" i="21"/>
  <c r="A3016" i="21"/>
  <c r="A3008" i="21"/>
  <c r="A3000" i="21"/>
  <c r="A2992" i="21"/>
  <c r="A2984" i="21"/>
  <c r="A2976" i="21"/>
  <c r="A2968" i="21"/>
  <c r="A2960" i="21"/>
  <c r="A2952" i="21"/>
  <c r="A2944" i="21"/>
  <c r="A2936" i="21"/>
  <c r="A2928" i="21"/>
  <c r="A2920" i="21"/>
  <c r="A2912" i="21"/>
  <c r="A2904" i="21"/>
  <c r="A2896" i="21"/>
  <c r="A2888" i="21"/>
  <c r="A2880" i="21"/>
  <c r="A2872" i="21"/>
  <c r="A2864" i="21"/>
  <c r="A2856" i="21"/>
  <c r="A5259" i="21"/>
  <c r="A4612" i="21"/>
  <c r="A4424" i="21"/>
  <c r="A4328" i="21"/>
  <c r="A4278" i="21"/>
  <c r="A4234" i="21"/>
  <c r="A4192" i="21"/>
  <c r="A4150" i="21"/>
  <c r="A4106" i="21"/>
  <c r="A4064" i="21"/>
  <c r="A4022" i="21"/>
  <c r="A3978" i="21"/>
  <c r="A3944" i="21"/>
  <c r="A3913" i="21"/>
  <c r="A3893" i="21"/>
  <c r="A3875" i="21"/>
  <c r="A3859" i="21"/>
  <c r="A3843" i="21"/>
  <c r="A3827" i="21"/>
  <c r="A3811" i="21"/>
  <c r="A3795" i="21"/>
  <c r="A3779" i="21"/>
  <c r="A3763" i="21"/>
  <c r="A3747" i="21"/>
  <c r="A3731" i="21"/>
  <c r="A3715" i="21"/>
  <c r="A3699" i="21"/>
  <c r="A3683" i="21"/>
  <c r="A3667" i="21"/>
  <c r="A3651" i="21"/>
  <c r="A3635" i="21"/>
  <c r="A3619" i="21"/>
  <c r="A3603" i="21"/>
  <c r="A3587" i="21"/>
  <c r="A3571" i="21"/>
  <c r="A3555" i="21"/>
  <c r="A3539" i="21"/>
  <c r="A3523" i="21"/>
  <c r="A3507" i="21"/>
  <c r="A3491" i="21"/>
  <c r="A3478" i="21"/>
  <c r="A3466" i="21"/>
  <c r="A3454" i="21"/>
  <c r="A3444" i="21"/>
  <c r="A3434" i="21"/>
  <c r="A3422" i="21"/>
  <c r="A3412" i="21"/>
  <c r="A3402" i="21"/>
  <c r="A3390" i="21"/>
  <c r="A3380" i="21"/>
  <c r="A3370" i="21"/>
  <c r="A3358" i="21"/>
  <c r="A3348" i="21"/>
  <c r="A3339" i="21"/>
  <c r="A3330" i="21"/>
  <c r="A3320" i="21"/>
  <c r="A3311" i="21"/>
  <c r="A3303" i="21"/>
  <c r="A3295" i="21"/>
  <c r="A3287" i="21"/>
  <c r="A3279" i="21"/>
  <c r="A3271" i="21"/>
  <c r="A3263" i="21"/>
  <c r="A3255" i="21"/>
  <c r="A3247" i="21"/>
  <c r="A3239" i="21"/>
  <c r="A3231" i="21"/>
  <c r="A3223" i="21"/>
  <c r="A3215" i="21"/>
  <c r="A3207" i="21"/>
  <c r="A3199" i="21"/>
  <c r="A3191" i="21"/>
  <c r="A3183" i="21"/>
  <c r="A3175" i="21"/>
  <c r="A3167" i="21"/>
  <c r="A3159" i="21"/>
  <c r="A3151" i="21"/>
  <c r="A3143" i="21"/>
  <c r="A3135" i="21"/>
  <c r="A3127" i="21"/>
  <c r="A3119" i="21"/>
  <c r="A3111" i="21"/>
  <c r="A3103" i="21"/>
  <c r="A3095" i="21"/>
  <c r="A3087" i="21"/>
  <c r="A3079" i="21"/>
  <c r="A3071" i="21"/>
  <c r="A3063" i="21"/>
  <c r="A3055" i="21"/>
  <c r="A3047" i="21"/>
  <c r="A3039" i="21"/>
  <c r="A3031" i="21"/>
  <c r="A3023" i="21"/>
  <c r="A3015" i="21"/>
  <c r="A3007" i="21"/>
  <c r="A2999" i="21"/>
  <c r="A2991" i="21"/>
  <c r="A2983" i="21"/>
  <c r="A2975" i="21"/>
  <c r="A2967" i="21"/>
  <c r="A2959" i="21"/>
  <c r="A4925" i="21"/>
  <c r="A4543" i="21"/>
  <c r="A4401" i="21"/>
  <c r="A4322" i="21"/>
  <c r="A4266" i="21"/>
  <c r="A4224" i="21"/>
  <c r="A4182" i="21"/>
  <c r="A4138" i="21"/>
  <c r="A4096" i="21"/>
  <c r="A4054" i="21"/>
  <c r="A4010" i="21"/>
  <c r="A3968" i="21"/>
  <c r="A3936" i="21"/>
  <c r="A3907" i="21"/>
  <c r="A3889" i="21"/>
  <c r="A3871" i="21"/>
  <c r="A3855" i="21"/>
  <c r="A3839" i="21"/>
  <c r="A3823" i="21"/>
  <c r="A3807" i="21"/>
  <c r="A3791" i="21"/>
  <c r="A3775" i="21"/>
  <c r="A3759" i="21"/>
  <c r="A3743" i="21"/>
  <c r="A3727" i="21"/>
  <c r="A3711" i="21"/>
  <c r="A3695" i="21"/>
  <c r="A3679" i="21"/>
  <c r="A3663" i="21"/>
  <c r="A3647" i="21"/>
  <c r="A3631" i="21"/>
  <c r="A3615" i="21"/>
  <c r="A3599" i="21"/>
  <c r="A3583" i="21"/>
  <c r="A3567" i="21"/>
  <c r="A3551" i="21"/>
  <c r="A3535" i="21"/>
  <c r="A3519" i="21"/>
  <c r="A3503" i="21"/>
  <c r="A3490" i="21"/>
  <c r="A3476" i="21"/>
  <c r="A3463" i="21"/>
  <c r="A3453" i="21"/>
  <c r="A3443" i="21"/>
  <c r="A3431" i="21"/>
  <c r="A3421" i="21"/>
  <c r="A3411" i="21"/>
  <c r="A3399" i="21"/>
  <c r="A3389" i="21"/>
  <c r="A3379" i="21"/>
  <c r="A3367" i="21"/>
  <c r="A3357" i="21"/>
  <c r="A3347" i="21"/>
  <c r="A3338" i="21"/>
  <c r="A3328" i="21"/>
  <c r="A3319" i="21"/>
  <c r="A3310" i="21"/>
  <c r="A3302" i="21"/>
  <c r="A3294" i="21"/>
  <c r="A3286" i="21"/>
  <c r="A3278" i="21"/>
  <c r="A3270" i="21"/>
  <c r="A3262" i="21"/>
  <c r="A3254" i="21"/>
  <c r="A3246" i="21"/>
  <c r="A3238" i="21"/>
  <c r="A3230" i="21"/>
  <c r="A3222" i="21"/>
  <c r="A3214" i="21"/>
  <c r="A3206" i="21"/>
  <c r="A3198" i="21"/>
  <c r="A3190" i="21"/>
  <c r="A3182" i="21"/>
  <c r="A3174" i="21"/>
  <c r="A3166" i="21"/>
  <c r="A3158" i="21"/>
  <c r="A3150" i="21"/>
  <c r="A3142" i="21"/>
  <c r="A3134" i="21"/>
  <c r="A3126" i="21"/>
  <c r="A3118" i="21"/>
  <c r="A3110" i="21"/>
  <c r="A3102" i="21"/>
  <c r="A3094" i="21"/>
  <c r="A3086" i="21"/>
  <c r="A3078" i="21"/>
  <c r="A3070" i="21"/>
  <c r="A3062" i="21"/>
  <c r="A3054" i="21"/>
  <c r="A3046" i="21"/>
  <c r="A3038" i="21"/>
  <c r="A3030" i="21"/>
  <c r="A3022" i="21"/>
  <c r="A3014" i="21"/>
  <c r="A3006" i="21"/>
  <c r="A4886" i="21"/>
  <c r="A4540" i="21"/>
  <c r="A4399" i="21"/>
  <c r="A4310" i="21"/>
  <c r="A4264" i="21"/>
  <c r="A4222" i="21"/>
  <c r="A4178" i="21"/>
  <c r="A4136" i="21"/>
  <c r="A4094" i="21"/>
  <c r="A4050" i="21"/>
  <c r="A4008" i="21"/>
  <c r="A3966" i="21"/>
  <c r="A3934" i="21"/>
  <c r="A3906" i="21"/>
  <c r="A3888" i="21"/>
  <c r="A3870" i="21"/>
  <c r="A3854" i="21"/>
  <c r="A3838" i="21"/>
  <c r="A3822" i="21"/>
  <c r="A3806" i="21"/>
  <c r="A3790" i="21"/>
  <c r="A3774" i="21"/>
  <c r="A3758" i="21"/>
  <c r="A3742" i="21"/>
  <c r="A3726" i="21"/>
  <c r="A3710" i="21"/>
  <c r="A3694" i="21"/>
  <c r="A3678" i="21"/>
  <c r="A3662" i="21"/>
  <c r="A3646" i="21"/>
  <c r="A3630" i="21"/>
  <c r="A3614" i="21"/>
  <c r="A3598" i="21"/>
  <c r="A3582" i="21"/>
  <c r="A3566" i="21"/>
  <c r="A3550" i="21"/>
  <c r="A3534" i="21"/>
  <c r="A3518" i="21"/>
  <c r="A3502" i="21"/>
  <c r="A3487" i="21"/>
  <c r="A3475" i="21"/>
  <c r="A3462" i="21"/>
  <c r="A3452" i="21"/>
  <c r="A3442" i="21"/>
  <c r="A3430" i="21"/>
  <c r="A3420" i="21"/>
  <c r="A3410" i="21"/>
  <c r="A3398" i="21"/>
  <c r="A3388" i="21"/>
  <c r="A3378" i="21"/>
  <c r="A3366" i="21"/>
  <c r="A3356" i="21"/>
  <c r="A3346" i="21"/>
  <c r="A3336" i="21"/>
  <c r="A3327" i="21"/>
  <c r="A3318" i="21"/>
  <c r="A3309" i="21"/>
  <c r="A3301" i="21"/>
  <c r="A3293" i="21"/>
  <c r="A3285" i="21"/>
  <c r="A3277" i="21"/>
  <c r="A3269" i="21"/>
  <c r="A3261" i="21"/>
  <c r="A3253" i="21"/>
  <c r="A3245" i="21"/>
  <c r="A3237" i="21"/>
  <c r="A3229" i="21"/>
  <c r="A3221" i="21"/>
  <c r="A3213" i="21"/>
  <c r="A3205" i="21"/>
  <c r="A3197" i="21"/>
  <c r="A3189" i="21"/>
  <c r="A3181" i="21"/>
  <c r="A3173" i="21"/>
  <c r="A3165" i="21"/>
  <c r="A3157" i="21"/>
  <c r="A3149" i="21"/>
  <c r="A3141" i="21"/>
  <c r="A3133" i="21"/>
  <c r="A3125" i="21"/>
  <c r="A3117" i="21"/>
  <c r="A3109" i="21"/>
  <c r="A3101" i="21"/>
  <c r="A3093" i="21"/>
  <c r="A3085" i="21"/>
  <c r="A3077" i="21"/>
  <c r="A3069" i="21"/>
  <c r="A3061" i="21"/>
  <c r="A3053" i="21"/>
  <c r="A3045" i="21"/>
  <c r="A3037" i="21"/>
  <c r="A3029" i="21"/>
  <c r="A3021" i="21"/>
  <c r="A3013" i="21"/>
  <c r="A3005" i="21"/>
  <c r="A2997" i="21"/>
  <c r="A2989" i="21"/>
  <c r="A2981" i="21"/>
  <c r="A2973" i="21"/>
  <c r="A4798" i="21"/>
  <c r="A4492" i="21"/>
  <c r="A4378" i="21"/>
  <c r="A4306" i="21"/>
  <c r="A4258" i="21"/>
  <c r="A4216" i="21"/>
  <c r="A4174" i="21"/>
  <c r="A4130" i="21"/>
  <c r="A4088" i="21"/>
  <c r="A4046" i="21"/>
  <c r="A4002" i="21"/>
  <c r="A3962" i="21"/>
  <c r="A3930" i="21"/>
  <c r="A3904" i="21"/>
  <c r="A3885" i="21"/>
  <c r="A3868" i="21"/>
  <c r="A3852" i="21"/>
  <c r="A3836" i="21"/>
  <c r="A3820" i="21"/>
  <c r="A3804" i="21"/>
  <c r="A3788" i="21"/>
  <c r="A3772" i="21"/>
  <c r="A3756" i="21"/>
  <c r="A3740" i="21"/>
  <c r="A3724" i="21"/>
  <c r="A3708" i="21"/>
  <c r="A3692" i="21"/>
  <c r="A3676" i="21"/>
  <c r="A3660" i="21"/>
  <c r="A3644" i="21"/>
  <c r="A3628" i="21"/>
  <c r="A3612" i="21"/>
  <c r="A3596" i="21"/>
  <c r="A3580" i="21"/>
  <c r="A3564" i="21"/>
  <c r="A3548" i="21"/>
  <c r="A3532" i="21"/>
  <c r="A3516" i="21"/>
  <c r="A3500" i="21"/>
  <c r="A3486" i="21"/>
  <c r="A3474" i="21"/>
  <c r="A3461" i="21"/>
  <c r="A3451" i="21"/>
  <c r="A3439" i="21"/>
  <c r="A3429" i="21"/>
  <c r="A3419" i="21"/>
  <c r="A3407" i="21"/>
  <c r="A3397" i="21"/>
  <c r="A3387" i="21"/>
  <c r="A3375" i="21"/>
  <c r="A3365" i="21"/>
  <c r="A3355" i="21"/>
  <c r="A3344" i="21"/>
  <c r="A3335" i="21"/>
  <c r="A3326" i="21"/>
  <c r="A3317" i="21"/>
  <c r="A3308" i="21"/>
  <c r="A3300" i="21"/>
  <c r="A3292" i="21"/>
  <c r="A3284" i="21"/>
  <c r="A3276" i="21"/>
  <c r="A3268" i="21"/>
  <c r="A3260" i="21"/>
  <c r="A3252" i="21"/>
  <c r="A3244" i="21"/>
  <c r="A3236" i="21"/>
  <c r="A3228" i="21"/>
  <c r="A3220" i="21"/>
  <c r="A3212" i="21"/>
  <c r="A3204" i="21"/>
  <c r="A3196" i="21"/>
  <c r="A3188" i="21"/>
  <c r="A3180" i="21"/>
  <c r="A3172" i="21"/>
  <c r="A3164" i="21"/>
  <c r="A3156" i="21"/>
  <c r="A3148" i="21"/>
  <c r="A3140" i="21"/>
  <c r="A3132" i="21"/>
  <c r="A3124" i="21"/>
  <c r="A3116" i="21"/>
  <c r="A3108" i="21"/>
  <c r="A3100" i="21"/>
  <c r="A3092" i="21"/>
  <c r="A3084" i="21"/>
  <c r="A4789" i="21"/>
  <c r="A4487" i="21"/>
  <c r="A4374" i="21"/>
  <c r="A4302" i="21"/>
  <c r="A4256" i="21"/>
  <c r="A4214" i="21"/>
  <c r="A4170" i="21"/>
  <c r="A4128" i="21"/>
  <c r="A4086" i="21"/>
  <c r="A4042" i="21"/>
  <c r="A4000" i="21"/>
  <c r="A3960" i="21"/>
  <c r="A3928" i="21"/>
  <c r="A3902" i="21"/>
  <c r="A3884" i="21"/>
  <c r="A3867" i="21"/>
  <c r="A3851" i="21"/>
  <c r="A3835" i="21"/>
  <c r="A3819" i="21"/>
  <c r="A3803" i="21"/>
  <c r="A3787" i="21"/>
  <c r="A3771" i="21"/>
  <c r="A3755" i="21"/>
  <c r="A3739" i="21"/>
  <c r="A3723" i="21"/>
  <c r="A3707" i="21"/>
  <c r="A3691" i="21"/>
  <c r="A3675" i="21"/>
  <c r="A3659" i="21"/>
  <c r="A3643" i="21"/>
  <c r="A3627" i="21"/>
  <c r="A3611" i="21"/>
  <c r="A3595" i="21"/>
  <c r="A3579" i="21"/>
  <c r="A3563" i="21"/>
  <c r="A3547" i="21"/>
  <c r="A3531" i="21"/>
  <c r="A3515" i="21"/>
  <c r="A3499" i="21"/>
  <c r="A3484" i="21"/>
  <c r="A3471" i="21"/>
  <c r="A3460" i="21"/>
  <c r="A3450" i="21"/>
  <c r="A3438" i="21"/>
  <c r="A3428" i="21"/>
  <c r="A3418" i="21"/>
  <c r="A3406" i="21"/>
  <c r="A3396" i="21"/>
  <c r="A3386" i="21"/>
  <c r="A3374" i="21"/>
  <c r="A3364" i="21"/>
  <c r="A3354" i="21"/>
  <c r="A3343" i="21"/>
  <c r="A3334" i="21"/>
  <c r="A3325" i="21"/>
  <c r="A3316" i="21"/>
  <c r="A3307" i="21"/>
  <c r="A3299" i="21"/>
  <c r="A3291" i="21"/>
  <c r="A3283" i="21"/>
  <c r="A3275" i="21"/>
  <c r="A3267" i="21"/>
  <c r="A3259" i="21"/>
  <c r="A3251" i="21"/>
  <c r="A3243" i="21"/>
  <c r="A3235" i="21"/>
  <c r="A3227" i="21"/>
  <c r="A3219" i="21"/>
  <c r="A3211" i="21"/>
  <c r="A3203" i="21"/>
  <c r="A3195" i="21"/>
  <c r="A3187" i="21"/>
  <c r="A3179" i="21"/>
  <c r="A3171" i="21"/>
  <c r="A4708" i="21"/>
  <c r="A4460" i="21"/>
  <c r="A4353" i="21"/>
  <c r="A4288" i="21"/>
  <c r="A4246" i="21"/>
  <c r="A4202" i="21"/>
  <c r="A4160" i="21"/>
  <c r="A4118" i="21"/>
  <c r="A4074" i="21"/>
  <c r="A4032" i="21"/>
  <c r="A3990" i="21"/>
  <c r="A3952" i="21"/>
  <c r="A3920" i="21"/>
  <c r="A3898" i="21"/>
  <c r="A3880" i="21"/>
  <c r="A3863" i="21"/>
  <c r="A3847" i="21"/>
  <c r="A3831" i="21"/>
  <c r="A3815" i="21"/>
  <c r="A3799" i="21"/>
  <c r="A3783" i="21"/>
  <c r="A3767" i="21"/>
  <c r="A3751" i="21"/>
  <c r="A3735" i="21"/>
  <c r="A3719" i="21"/>
  <c r="A3703" i="21"/>
  <c r="A3687" i="21"/>
  <c r="A3671" i="21"/>
  <c r="A3655" i="21"/>
  <c r="A3639" i="21"/>
  <c r="A3623" i="21"/>
  <c r="A3607" i="21"/>
  <c r="A3591" i="21"/>
  <c r="A3575" i="21"/>
  <c r="A3559" i="21"/>
  <c r="A3543" i="21"/>
  <c r="A3527" i="21"/>
  <c r="A3511" i="21"/>
  <c r="A3495" i="21"/>
  <c r="A3483" i="21"/>
  <c r="A3470" i="21"/>
  <c r="A3459" i="21"/>
  <c r="A3447" i="21"/>
  <c r="A3437" i="21"/>
  <c r="A3427" i="21"/>
  <c r="A3415" i="21"/>
  <c r="A3405" i="21"/>
  <c r="A3395" i="21"/>
  <c r="A4700" i="21"/>
  <c r="A4072" i="21"/>
  <c r="A3846" i="21"/>
  <c r="A3718" i="21"/>
  <c r="A3590" i="21"/>
  <c r="A3468" i="21"/>
  <c r="A3383" i="21"/>
  <c r="A3342" i="21"/>
  <c r="A3306" i="21"/>
  <c r="A3274" i="21"/>
  <c r="A3242" i="21"/>
  <c r="A3210" i="21"/>
  <c r="A3178" i="21"/>
  <c r="A3154" i="21"/>
  <c r="A3131" i="21"/>
  <c r="A3113" i="21"/>
  <c r="A3090" i="21"/>
  <c r="A3073" i="21"/>
  <c r="A3057" i="21"/>
  <c r="A3041" i="21"/>
  <c r="A3025" i="21"/>
  <c r="A3009" i="21"/>
  <c r="A2994" i="21"/>
  <c r="A2980" i="21"/>
  <c r="A2969" i="21"/>
  <c r="A2957" i="21"/>
  <c r="A2948" i="21"/>
  <c r="A2939" i="21"/>
  <c r="A2930" i="21"/>
  <c r="A2921" i="21"/>
  <c r="A2911" i="21"/>
  <c r="A2902" i="21"/>
  <c r="A2893" i="21"/>
  <c r="A2884" i="21"/>
  <c r="A2875" i="21"/>
  <c r="A2866" i="21"/>
  <c r="A2857" i="21"/>
  <c r="A2848" i="21"/>
  <c r="A2840" i="21"/>
  <c r="A2832" i="21"/>
  <c r="A2824" i="21"/>
  <c r="A2816" i="21"/>
  <c r="A2808" i="21"/>
  <c r="A2800" i="21"/>
  <c r="A2792" i="21"/>
  <c r="A2784" i="21"/>
  <c r="A2776" i="21"/>
  <c r="A2768" i="21"/>
  <c r="A2760" i="21"/>
  <c r="A2752" i="21"/>
  <c r="A2744" i="21"/>
  <c r="A2736" i="21"/>
  <c r="A2728" i="21"/>
  <c r="A2720" i="21"/>
  <c r="A2712" i="21"/>
  <c r="A2704" i="21"/>
  <c r="A2696" i="21"/>
  <c r="A2688" i="21"/>
  <c r="A2680" i="21"/>
  <c r="A2672" i="21"/>
  <c r="A2664" i="21"/>
  <c r="A2656" i="21"/>
  <c r="A2648" i="21"/>
  <c r="A2640" i="21"/>
  <c r="A2632" i="21"/>
  <c r="A2624" i="21"/>
  <c r="A2616" i="21"/>
  <c r="A2608" i="21"/>
  <c r="A2600" i="21"/>
  <c r="A2592" i="21"/>
  <c r="A2584" i="21"/>
  <c r="A2576" i="21"/>
  <c r="A2568" i="21"/>
  <c r="A2560" i="21"/>
  <c r="A2552" i="21"/>
  <c r="A2544" i="21"/>
  <c r="A2536" i="21"/>
  <c r="A2528" i="21"/>
  <c r="A2520" i="21"/>
  <c r="A2512" i="21"/>
  <c r="A2504" i="21"/>
  <c r="A2496" i="21"/>
  <c r="A2488" i="21"/>
  <c r="A2480" i="21"/>
  <c r="A2472" i="21"/>
  <c r="A2464" i="21"/>
  <c r="A2456" i="21"/>
  <c r="A2448" i="21"/>
  <c r="A2440" i="21"/>
  <c r="A2432" i="21"/>
  <c r="A2424" i="21"/>
  <c r="A2416" i="21"/>
  <c r="A2408" i="21"/>
  <c r="A2400" i="21"/>
  <c r="A2392" i="21"/>
  <c r="A2384" i="21"/>
  <c r="A2376" i="21"/>
  <c r="A2368" i="21"/>
  <c r="A2360" i="21"/>
  <c r="A2352" i="21"/>
  <c r="A2344" i="21"/>
  <c r="A2336" i="21"/>
  <c r="A2328" i="21"/>
  <c r="A2320" i="21"/>
  <c r="A2312" i="21"/>
  <c r="A2304" i="21"/>
  <c r="A2296" i="21"/>
  <c r="A2288" i="21"/>
  <c r="A2280" i="21"/>
  <c r="A2272" i="21"/>
  <c r="A4453" i="21"/>
  <c r="A4030" i="21"/>
  <c r="A3830" i="21"/>
  <c r="A3702" i="21"/>
  <c r="A3574" i="21"/>
  <c r="A3458" i="21"/>
  <c r="A3382" i="21"/>
  <c r="A3341" i="21"/>
  <c r="A3305" i="21"/>
  <c r="A3273" i="21"/>
  <c r="A3241" i="21"/>
  <c r="A3209" i="21"/>
  <c r="A3177" i="21"/>
  <c r="A3153" i="21"/>
  <c r="A3130" i="21"/>
  <c r="A3107" i="21"/>
  <c r="A3089" i="21"/>
  <c r="A3068" i="21"/>
  <c r="A3052" i="21"/>
  <c r="A3036" i="21"/>
  <c r="A3020" i="21"/>
  <c r="A3004" i="21"/>
  <c r="A2993" i="21"/>
  <c r="A2979" i="21"/>
  <c r="A2966" i="21"/>
  <c r="A2956" i="21"/>
  <c r="A2947" i="21"/>
  <c r="A2938" i="21"/>
  <c r="A2929" i="21"/>
  <c r="A2919" i="21"/>
  <c r="A2910" i="21"/>
  <c r="A2901" i="21"/>
  <c r="A2892" i="21"/>
  <c r="A2883" i="21"/>
  <c r="A2874" i="21"/>
  <c r="A2865" i="21"/>
  <c r="A2855" i="21"/>
  <c r="A2847" i="21"/>
  <c r="A2839" i="21"/>
  <c r="A2831" i="21"/>
  <c r="A2823" i="21"/>
  <c r="A2815" i="21"/>
  <c r="A2807" i="21"/>
  <c r="A2799" i="21"/>
  <c r="A2791" i="21"/>
  <c r="A2783" i="21"/>
  <c r="A2775" i="21"/>
  <c r="A2767" i="21"/>
  <c r="A2759" i="21"/>
  <c r="A2751" i="21"/>
  <c r="A2743" i="21"/>
  <c r="A2735" i="21"/>
  <c r="A2727" i="21"/>
  <c r="A2719" i="21"/>
  <c r="A2711" i="21"/>
  <c r="A2703" i="21"/>
  <c r="A2695" i="21"/>
  <c r="A2687" i="21"/>
  <c r="A2679" i="21"/>
  <c r="A2671" i="21"/>
  <c r="A2663" i="21"/>
  <c r="A2655" i="21"/>
  <c r="A2647" i="21"/>
  <c r="A2639" i="21"/>
  <c r="A2631" i="21"/>
  <c r="A2623" i="21"/>
  <c r="A2615" i="21"/>
  <c r="A2607" i="21"/>
  <c r="A2599" i="21"/>
  <c r="A2591" i="21"/>
  <c r="A2583" i="21"/>
  <c r="A2575" i="21"/>
  <c r="A2567" i="21"/>
  <c r="A2559" i="21"/>
  <c r="A2551" i="21"/>
  <c r="A2543" i="21"/>
  <c r="A2535" i="21"/>
  <c r="A2527" i="21"/>
  <c r="A2519" i="21"/>
  <c r="A2511" i="21"/>
  <c r="A2503" i="21"/>
  <c r="A2495" i="21"/>
  <c r="A2487" i="21"/>
  <c r="A2479" i="21"/>
  <c r="A2471" i="21"/>
  <c r="A2463" i="21"/>
  <c r="A2455" i="21"/>
  <c r="A2447" i="21"/>
  <c r="A2439" i="21"/>
  <c r="A2431" i="21"/>
  <c r="A2423" i="21"/>
  <c r="A2415" i="21"/>
  <c r="A2407" i="21"/>
  <c r="A2399" i="21"/>
  <c r="A2391" i="21"/>
  <c r="A4351" i="21"/>
  <c r="A3986" i="21"/>
  <c r="A3814" i="21"/>
  <c r="A3686" i="21"/>
  <c r="A3558" i="21"/>
  <c r="A3446" i="21"/>
  <c r="A3373" i="21"/>
  <c r="A3333" i="21"/>
  <c r="A3298" i="21"/>
  <c r="A3266" i="21"/>
  <c r="A3234" i="21"/>
  <c r="A3202" i="21"/>
  <c r="A3170" i="21"/>
  <c r="A3147" i="21"/>
  <c r="A3129" i="21"/>
  <c r="A3106" i="21"/>
  <c r="A3083" i="21"/>
  <c r="A3067" i="21"/>
  <c r="A3051" i="21"/>
  <c r="A3035" i="21"/>
  <c r="A3019" i="21"/>
  <c r="A3003" i="21"/>
  <c r="A2990" i="21"/>
  <c r="A2978" i="21"/>
  <c r="A2965" i="21"/>
  <c r="A2955" i="21"/>
  <c r="A2946" i="21"/>
  <c r="A2937" i="21"/>
  <c r="A2927" i="21"/>
  <c r="A2918" i="21"/>
  <c r="A2909" i="21"/>
  <c r="A2900" i="21"/>
  <c r="A2891" i="21"/>
  <c r="A2882" i="21"/>
  <c r="A2873" i="21"/>
  <c r="A2863" i="21"/>
  <c r="A2854" i="21"/>
  <c r="A2846" i="21"/>
  <c r="A2838" i="21"/>
  <c r="A2830" i="21"/>
  <c r="A2822" i="21"/>
  <c r="A2814" i="21"/>
  <c r="A2806" i="21"/>
  <c r="A2798" i="21"/>
  <c r="A2790" i="21"/>
  <c r="A2782" i="21"/>
  <c r="A2774" i="21"/>
  <c r="A2766" i="21"/>
  <c r="A2758" i="21"/>
  <c r="A2750" i="21"/>
  <c r="A2742" i="21"/>
  <c r="A2734" i="21"/>
  <c r="A2726" i="21"/>
  <c r="A2718" i="21"/>
  <c r="A2710" i="21"/>
  <c r="A2702" i="21"/>
  <c r="A2694" i="21"/>
  <c r="A2686" i="21"/>
  <c r="A2678" i="21"/>
  <c r="A2670" i="21"/>
  <c r="A2662" i="21"/>
  <c r="A2654" i="21"/>
  <c r="A2646" i="21"/>
  <c r="A2638" i="21"/>
  <c r="A2630" i="21"/>
  <c r="A2622" i="21"/>
  <c r="A2614" i="21"/>
  <c r="A2606" i="21"/>
  <c r="A2598" i="21"/>
  <c r="A2590" i="21"/>
  <c r="A2582" i="21"/>
  <c r="A2574" i="21"/>
  <c r="A2566" i="21"/>
  <c r="A2558" i="21"/>
  <c r="A2550" i="21"/>
  <c r="A2542" i="21"/>
  <c r="A2534" i="21"/>
  <c r="A2526" i="21"/>
  <c r="A2518" i="21"/>
  <c r="A2510" i="21"/>
  <c r="A2502" i="21"/>
  <c r="A2494" i="21"/>
  <c r="A2486" i="21"/>
  <c r="A2478" i="21"/>
  <c r="A2470" i="21"/>
  <c r="A2462" i="21"/>
  <c r="A2454" i="21"/>
  <c r="A2446" i="21"/>
  <c r="A2438" i="21"/>
  <c r="A2430" i="21"/>
  <c r="A2422" i="21"/>
  <c r="A2414" i="21"/>
  <c r="A2406" i="21"/>
  <c r="A2398" i="21"/>
  <c r="A2390" i="21"/>
  <c r="A2382" i="21"/>
  <c r="A2374" i="21"/>
  <c r="A4286" i="21"/>
  <c r="A3950" i="21"/>
  <c r="A3798" i="21"/>
  <c r="A3670" i="21"/>
  <c r="A3542" i="21"/>
  <c r="A3436" i="21"/>
  <c r="A3372" i="21"/>
  <c r="A3332" i="21"/>
  <c r="A3297" i="21"/>
  <c r="A3265" i="21"/>
  <c r="A3233" i="21"/>
  <c r="A3201" i="21"/>
  <c r="A3169" i="21"/>
  <c r="A3146" i="21"/>
  <c r="A3123" i="21"/>
  <c r="A3105" i="21"/>
  <c r="A3082" i="21"/>
  <c r="A3066" i="21"/>
  <c r="A3050" i="21"/>
  <c r="A3034" i="21"/>
  <c r="A3018" i="21"/>
  <c r="A3002" i="21"/>
  <c r="A2988" i="21"/>
  <c r="A2977" i="21"/>
  <c r="A2964" i="21"/>
  <c r="A2954" i="21"/>
  <c r="A2945" i="21"/>
  <c r="A2935" i="21"/>
  <c r="A2926" i="21"/>
  <c r="A2917" i="21"/>
  <c r="A2908" i="21"/>
  <c r="A2899" i="21"/>
  <c r="A2890" i="21"/>
  <c r="A2881" i="21"/>
  <c r="A2871" i="21"/>
  <c r="A2862" i="21"/>
  <c r="A2853" i="21"/>
  <c r="A2845" i="21"/>
  <c r="A2837" i="21"/>
  <c r="A2829" i="21"/>
  <c r="A2821" i="21"/>
  <c r="A2813" i="21"/>
  <c r="A2805" i="21"/>
  <c r="A2797" i="21"/>
  <c r="A2789" i="21"/>
  <c r="A2781" i="21"/>
  <c r="A2773" i="21"/>
  <c r="A2765" i="21"/>
  <c r="A2757" i="21"/>
  <c r="A2749" i="21"/>
  <c r="A2741" i="21"/>
  <c r="A2733" i="21"/>
  <c r="A2725" i="21"/>
  <c r="A2717" i="21"/>
  <c r="A2709" i="21"/>
  <c r="A2701" i="21"/>
  <c r="A2693" i="21"/>
  <c r="A2685" i="21"/>
  <c r="A2677" i="21"/>
  <c r="A2669" i="21"/>
  <c r="A2661" i="21"/>
  <c r="A2653" i="21"/>
  <c r="A2645" i="21"/>
  <c r="A2637" i="21"/>
  <c r="A2629" i="21"/>
  <c r="A2621" i="21"/>
  <c r="A2613" i="21"/>
  <c r="A2605" i="21"/>
  <c r="A2597" i="21"/>
  <c r="A2589" i="21"/>
  <c r="A2581" i="21"/>
  <c r="A2573" i="21"/>
  <c r="A2565" i="21"/>
  <c r="A2557" i="21"/>
  <c r="A2549" i="21"/>
  <c r="A2541" i="21"/>
  <c r="A2533" i="21"/>
  <c r="A2525" i="21"/>
  <c r="A2517" i="21"/>
  <c r="A2509" i="21"/>
  <c r="A2501" i="21"/>
  <c r="A2493" i="21"/>
  <c r="A2485" i="21"/>
  <c r="A2477" i="21"/>
  <c r="A2469" i="21"/>
  <c r="A2461" i="21"/>
  <c r="A2453" i="21"/>
  <c r="A2445" i="21"/>
  <c r="A2437" i="21"/>
  <c r="A2429" i="21"/>
  <c r="A2421" i="21"/>
  <c r="A2413" i="21"/>
  <c r="A2405" i="21"/>
  <c r="A2397" i="21"/>
  <c r="A4242" i="21"/>
  <c r="A3918" i="21"/>
  <c r="A3782" i="21"/>
  <c r="A3654" i="21"/>
  <c r="A3526" i="21"/>
  <c r="A3426" i="21"/>
  <c r="A3363" i="21"/>
  <c r="A3324" i="21"/>
  <c r="A3290" i="21"/>
  <c r="A3258" i="21"/>
  <c r="A3226" i="21"/>
  <c r="A3194" i="21"/>
  <c r="A3163" i="21"/>
  <c r="A3145" i="21"/>
  <c r="A3122" i="21"/>
  <c r="A3099" i="21"/>
  <c r="A3081" i="21"/>
  <c r="A3065" i="21"/>
  <c r="A3049" i="21"/>
  <c r="A3033" i="21"/>
  <c r="A3017" i="21"/>
  <c r="A3001" i="21"/>
  <c r="A2987" i="21"/>
  <c r="A2974" i="21"/>
  <c r="A2963" i="21"/>
  <c r="A2953" i="21"/>
  <c r="A2943" i="21"/>
  <c r="A2934" i="21"/>
  <c r="A2925" i="21"/>
  <c r="A2916" i="21"/>
  <c r="A2907" i="21"/>
  <c r="A2898" i="21"/>
  <c r="A2889" i="21"/>
  <c r="A2879" i="21"/>
  <c r="A2870" i="21"/>
  <c r="A2861" i="21"/>
  <c r="A2852" i="21"/>
  <c r="A2844" i="21"/>
  <c r="A2836" i="21"/>
  <c r="A2828" i="21"/>
  <c r="A2820" i="21"/>
  <c r="A2812" i="21"/>
  <c r="A2804" i="21"/>
  <c r="A2796" i="21"/>
  <c r="A2788" i="21"/>
  <c r="A2780" i="21"/>
  <c r="A2772" i="21"/>
  <c r="A2764" i="21"/>
  <c r="A2756" i="21"/>
  <c r="A2748" i="21"/>
  <c r="A2740" i="21"/>
  <c r="A2732" i="21"/>
  <c r="A2724" i="21"/>
  <c r="A2716" i="21"/>
  <c r="A2708" i="21"/>
  <c r="A2700" i="21"/>
  <c r="A2692" i="21"/>
  <c r="A2684" i="21"/>
  <c r="A2676" i="21"/>
  <c r="A2668" i="21"/>
  <c r="A2660" i="21"/>
  <c r="A2652" i="21"/>
  <c r="A2644" i="21"/>
  <c r="A2636" i="21"/>
  <c r="A2628" i="21"/>
  <c r="A2620" i="21"/>
  <c r="A2612" i="21"/>
  <c r="A2604" i="21"/>
  <c r="A2596" i="21"/>
  <c r="A2588" i="21"/>
  <c r="A2580" i="21"/>
  <c r="A2572" i="21"/>
  <c r="A2564" i="21"/>
  <c r="A2556" i="21"/>
  <c r="A2548" i="21"/>
  <c r="A2540" i="21"/>
  <c r="A2532" i="21"/>
  <c r="A2524" i="21"/>
  <c r="A2516" i="21"/>
  <c r="A2508" i="21"/>
  <c r="A2500" i="21"/>
  <c r="A2492" i="21"/>
  <c r="A2484" i="21"/>
  <c r="A2476" i="21"/>
  <c r="A2468" i="21"/>
  <c r="A2460" i="21"/>
  <c r="A2452" i="21"/>
  <c r="A2444" i="21"/>
  <c r="A2436" i="21"/>
  <c r="A2428" i="21"/>
  <c r="A2420" i="21"/>
  <c r="A2412" i="21"/>
  <c r="A2404" i="21"/>
  <c r="A2396" i="21"/>
  <c r="A2388" i="21"/>
  <c r="A2380" i="21"/>
  <c r="A2372" i="21"/>
  <c r="A2364" i="21"/>
  <c r="A2356" i="21"/>
  <c r="A2348" i="21"/>
  <c r="A2340" i="21"/>
  <c r="A2332" i="21"/>
  <c r="A2324" i="21"/>
  <c r="A2316" i="21"/>
  <c r="A2308" i="21"/>
  <c r="A2300" i="21"/>
  <c r="A2292" i="21"/>
  <c r="A2284" i="21"/>
  <c r="A2276" i="21"/>
  <c r="A2268" i="21"/>
  <c r="A2260" i="21"/>
  <c r="A4158" i="21"/>
  <c r="A3878" i="21"/>
  <c r="A3750" i="21"/>
  <c r="A3622" i="21"/>
  <c r="A3494" i="21"/>
  <c r="A3404" i="21"/>
  <c r="A3351" i="21"/>
  <c r="A3315" i="21"/>
  <c r="A3282" i="21"/>
  <c r="A3250" i="21"/>
  <c r="A3218" i="21"/>
  <c r="A3186" i="21"/>
  <c r="A3161" i="21"/>
  <c r="A3138" i="21"/>
  <c r="A3115" i="21"/>
  <c r="A3097" i="21"/>
  <c r="A3075" i="21"/>
  <c r="A3059" i="21"/>
  <c r="A3043" i="21"/>
  <c r="A3027" i="21"/>
  <c r="A3011" i="21"/>
  <c r="A2996" i="21"/>
  <c r="A2985" i="21"/>
  <c r="A2971" i="21"/>
  <c r="A2961" i="21"/>
  <c r="A2950" i="21"/>
  <c r="A2941" i="21"/>
  <c r="A2932" i="21"/>
  <c r="A2923" i="21"/>
  <c r="A2914" i="21"/>
  <c r="A2905" i="21"/>
  <c r="A2895" i="21"/>
  <c r="A2886" i="21"/>
  <c r="A2877" i="21"/>
  <c r="A2868" i="21"/>
  <c r="A2859" i="21"/>
  <c r="A2850" i="21"/>
  <c r="A2842" i="21"/>
  <c r="A2834" i="21"/>
  <c r="A2826" i="21"/>
  <c r="A2818" i="21"/>
  <c r="A2810" i="21"/>
  <c r="A2802" i="21"/>
  <c r="A2794" i="21"/>
  <c r="A2786" i="21"/>
  <c r="A2778" i="21"/>
  <c r="A2770" i="21"/>
  <c r="A2762" i="21"/>
  <c r="A2754" i="21"/>
  <c r="A2746" i="21"/>
  <c r="A2738" i="21"/>
  <c r="A2730" i="21"/>
  <c r="A2722" i="21"/>
  <c r="A2714" i="21"/>
  <c r="A2706" i="21"/>
  <c r="A2698" i="21"/>
  <c r="A2690" i="21"/>
  <c r="A2682" i="21"/>
  <c r="A2674" i="21"/>
  <c r="A2666" i="21"/>
  <c r="A2658" i="21"/>
  <c r="A2650" i="21"/>
  <c r="A2642" i="21"/>
  <c r="A2634" i="21"/>
  <c r="A2626" i="21"/>
  <c r="A2618" i="21"/>
  <c r="A2610" i="21"/>
  <c r="A2602" i="21"/>
  <c r="A2594" i="21"/>
  <c r="A2586" i="21"/>
  <c r="A2578" i="21"/>
  <c r="A2570" i="21"/>
  <c r="A2562" i="21"/>
  <c r="A2554" i="21"/>
  <c r="A2546" i="21"/>
  <c r="A2538" i="21"/>
  <c r="A2530" i="21"/>
  <c r="A2522" i="21"/>
  <c r="A2514" i="21"/>
  <c r="A2506" i="21"/>
  <c r="A2498" i="21"/>
  <c r="A2490" i="21"/>
  <c r="A2482" i="21"/>
  <c r="A2474" i="21"/>
  <c r="A2466" i="21"/>
  <c r="A2458" i="21"/>
  <c r="A2450" i="21"/>
  <c r="A2442" i="21"/>
  <c r="A4114" i="21"/>
  <c r="A3862" i="21"/>
  <c r="A3734" i="21"/>
  <c r="A3606" i="21"/>
  <c r="A3482" i="21"/>
  <c r="A3394" i="21"/>
  <c r="A3350" i="21"/>
  <c r="A3314" i="21"/>
  <c r="A3281" i="21"/>
  <c r="A3249" i="21"/>
  <c r="A3217" i="21"/>
  <c r="A3185" i="21"/>
  <c r="A3155" i="21"/>
  <c r="A3137" i="21"/>
  <c r="A3114" i="21"/>
  <c r="A3091" i="21"/>
  <c r="A3074" i="21"/>
  <c r="A3058" i="21"/>
  <c r="A3042" i="21"/>
  <c r="A3026" i="21"/>
  <c r="A3010" i="21"/>
  <c r="A2995" i="21"/>
  <c r="A2982" i="21"/>
  <c r="A2970" i="21"/>
  <c r="A2958" i="21"/>
  <c r="A2949" i="21"/>
  <c r="A2940" i="21"/>
  <c r="A2931" i="21"/>
  <c r="A2922" i="21"/>
  <c r="A2913" i="21"/>
  <c r="A2903" i="21"/>
  <c r="A2894" i="21"/>
  <c r="A2885" i="21"/>
  <c r="A2876" i="21"/>
  <c r="A2867" i="21"/>
  <c r="A2858" i="21"/>
  <c r="A2849" i="21"/>
  <c r="A2841" i="21"/>
  <c r="A2833" i="21"/>
  <c r="A2825" i="21"/>
  <c r="A2817" i="21"/>
  <c r="A2809" i="21"/>
  <c r="A2801" i="21"/>
  <c r="A2793" i="21"/>
  <c r="A2785" i="21"/>
  <c r="A2777" i="21"/>
  <c r="A2769" i="21"/>
  <c r="A2761" i="21"/>
  <c r="A2753" i="21"/>
  <c r="A2745" i="21"/>
  <c r="A2737" i="21"/>
  <c r="A2729" i="21"/>
  <c r="A2721" i="21"/>
  <c r="A2713" i="21"/>
  <c r="A2705" i="21"/>
  <c r="A2697" i="21"/>
  <c r="A2689" i="21"/>
  <c r="A2681" i="21"/>
  <c r="A2673" i="21"/>
  <c r="A2665" i="21"/>
  <c r="A2657" i="21"/>
  <c r="A2649" i="21"/>
  <c r="A2641" i="21"/>
  <c r="A2633" i="21"/>
  <c r="A2625" i="21"/>
  <c r="A2617" i="21"/>
  <c r="A2609" i="21"/>
  <c r="A2601" i="21"/>
  <c r="A2593" i="21"/>
  <c r="A2585" i="21"/>
  <c r="A2577" i="21"/>
  <c r="A2569" i="21"/>
  <c r="A2561" i="21"/>
  <c r="A2553" i="21"/>
  <c r="A2545" i="21"/>
  <c r="A2537" i="21"/>
  <c r="A2529" i="21"/>
  <c r="A2521" i="21"/>
  <c r="A2513" i="21"/>
  <c r="A2505" i="21"/>
  <c r="A2497" i="21"/>
  <c r="A2489" i="21"/>
  <c r="A2481" i="21"/>
  <c r="A2473" i="21"/>
  <c r="A2465" i="21"/>
  <c r="A4200" i="21"/>
  <c r="A3289" i="21"/>
  <c r="A3076" i="21"/>
  <c r="A2962" i="21"/>
  <c r="A2887" i="21"/>
  <c r="A2819" i="21"/>
  <c r="A2755" i="21"/>
  <c r="A2691" i="21"/>
  <c r="A2627" i="21"/>
  <c r="A2563" i="21"/>
  <c r="A2499" i="21"/>
  <c r="A2449" i="21"/>
  <c r="A2425" i="21"/>
  <c r="A2402" i="21"/>
  <c r="A2385" i="21"/>
  <c r="A2371" i="21"/>
  <c r="A2361" i="21"/>
  <c r="A2350" i="21"/>
  <c r="A2339" i="21"/>
  <c r="A2329" i="21"/>
  <c r="A2318" i="21"/>
  <c r="A2307" i="21"/>
  <c r="A2297" i="21"/>
  <c r="A2286" i="21"/>
  <c r="A2275" i="21"/>
  <c r="A2265" i="21"/>
  <c r="A2256" i="21"/>
  <c r="A2248" i="21"/>
  <c r="A2240" i="21"/>
  <c r="A2232" i="21"/>
  <c r="A2224" i="21"/>
  <c r="A2216" i="21"/>
  <c r="A2208" i="21"/>
  <c r="A2200" i="21"/>
  <c r="A2192" i="21"/>
  <c r="A2184" i="21"/>
  <c r="A2176" i="21"/>
  <c r="A2168" i="21"/>
  <c r="A2160" i="21"/>
  <c r="A2152" i="21"/>
  <c r="A2144" i="21"/>
  <c r="A2136" i="21"/>
  <c r="A2128" i="21"/>
  <c r="A2120" i="21"/>
  <c r="A2112" i="21"/>
  <c r="A2104" i="21"/>
  <c r="A2096" i="21"/>
  <c r="A2088" i="21"/>
  <c r="A2080" i="21"/>
  <c r="A2072" i="21"/>
  <c r="A2064" i="21"/>
  <c r="A2056" i="21"/>
  <c r="A2048" i="21"/>
  <c r="A2040" i="21"/>
  <c r="A2032" i="21"/>
  <c r="A2024" i="21"/>
  <c r="A2016" i="21"/>
  <c r="A2008" i="21"/>
  <c r="A2000" i="21"/>
  <c r="A1992" i="21"/>
  <c r="A1984" i="21"/>
  <c r="A1976" i="21"/>
  <c r="A1968" i="21"/>
  <c r="A1960" i="21"/>
  <c r="A1952" i="21"/>
  <c r="A1944" i="21"/>
  <c r="A1936" i="21"/>
  <c r="A1928" i="21"/>
  <c r="A1920" i="21"/>
  <c r="A1912" i="21"/>
  <c r="A1904" i="21"/>
  <c r="A1896" i="21"/>
  <c r="A1888" i="21"/>
  <c r="A1880" i="21"/>
  <c r="A1872" i="21"/>
  <c r="A1864" i="21"/>
  <c r="A1856" i="21"/>
  <c r="A1848" i="21"/>
  <c r="A1840" i="21"/>
  <c r="A1832" i="21"/>
  <c r="A1824" i="21"/>
  <c r="A1816" i="21"/>
  <c r="A1808" i="21"/>
  <c r="A1800" i="21"/>
  <c r="A1792" i="21"/>
  <c r="A1784" i="21"/>
  <c r="A1776" i="21"/>
  <c r="A1768" i="21"/>
  <c r="A1760" i="21"/>
  <c r="A1752" i="21"/>
  <c r="A1744" i="21"/>
  <c r="A1736" i="21"/>
  <c r="A1728" i="21"/>
  <c r="A1720" i="21"/>
  <c r="A1712" i="21"/>
  <c r="A1704" i="21"/>
  <c r="A1696" i="21"/>
  <c r="A1688" i="21"/>
  <c r="A1680" i="21"/>
  <c r="A1672" i="21"/>
  <c r="A1664" i="21"/>
  <c r="A1656" i="21"/>
  <c r="A1648" i="21"/>
  <c r="A1640" i="21"/>
  <c r="A1632" i="21"/>
  <c r="A1624" i="21"/>
  <c r="A1616" i="21"/>
  <c r="A1608" i="21"/>
  <c r="A1600" i="21"/>
  <c r="A1592" i="21"/>
  <c r="A1584" i="21"/>
  <c r="A1576" i="21"/>
  <c r="A1568" i="21"/>
  <c r="A1560" i="21"/>
  <c r="A1552" i="21"/>
  <c r="A1544" i="21"/>
  <c r="A1536" i="21"/>
  <c r="A1528" i="21"/>
  <c r="A1520" i="21"/>
  <c r="A1512" i="21"/>
  <c r="A1504" i="21"/>
  <c r="A1496" i="21"/>
  <c r="A1488" i="21"/>
  <c r="A1480" i="21"/>
  <c r="A1472" i="21"/>
  <c r="A1464" i="21"/>
  <c r="A1456" i="21"/>
  <c r="A1448" i="21"/>
  <c r="A1440" i="21"/>
  <c r="A1432" i="21"/>
  <c r="A1424" i="21"/>
  <c r="A1416" i="21"/>
  <c r="A1408" i="21"/>
  <c r="A1400" i="21"/>
  <c r="A1392" i="21"/>
  <c r="A1384" i="21"/>
  <c r="A1376" i="21"/>
  <c r="A1368" i="21"/>
  <c r="A1360" i="21"/>
  <c r="A1352" i="21"/>
  <c r="A1344" i="21"/>
  <c r="A1336" i="21"/>
  <c r="A1328" i="21"/>
  <c r="A1320" i="21"/>
  <c r="A1312" i="21"/>
  <c r="A1304" i="21"/>
  <c r="A1296" i="21"/>
  <c r="A1288" i="21"/>
  <c r="A1280" i="21"/>
  <c r="A1272" i="21"/>
  <c r="A1264" i="21"/>
  <c r="A1256" i="21"/>
  <c r="A1248" i="21"/>
  <c r="A1240" i="21"/>
  <c r="A1232" i="21"/>
  <c r="A1224" i="21"/>
  <c r="A1216" i="21"/>
  <c r="A1208" i="21"/>
  <c r="A1200" i="21"/>
  <c r="A1192" i="21"/>
  <c r="A1184" i="21"/>
  <c r="A1176" i="21"/>
  <c r="A1168" i="21"/>
  <c r="A1160" i="21"/>
  <c r="A1152" i="21"/>
  <c r="A1144" i="21"/>
  <c r="A1136" i="21"/>
  <c r="A1128" i="21"/>
  <c r="A1120" i="21"/>
  <c r="A1112" i="21"/>
  <c r="A3897" i="21"/>
  <c r="A3257" i="21"/>
  <c r="A3060" i="21"/>
  <c r="A2951" i="21"/>
  <c r="A2878" i="21"/>
  <c r="A2811" i="21"/>
  <c r="A2747" i="21"/>
  <c r="A2683" i="21"/>
  <c r="A2619" i="21"/>
  <c r="A2555" i="21"/>
  <c r="A2491" i="21"/>
  <c r="A2443" i="21"/>
  <c r="A2419" i="21"/>
  <c r="A2401" i="21"/>
  <c r="A2383" i="21"/>
  <c r="A2370" i="21"/>
  <c r="A2359" i="21"/>
  <c r="A2349" i="21"/>
  <c r="A2338" i="21"/>
  <c r="A2327" i="21"/>
  <c r="A2317" i="21"/>
  <c r="A2306" i="21"/>
  <c r="A2295" i="21"/>
  <c r="A2285" i="21"/>
  <c r="A2274" i="21"/>
  <c r="A2264" i="21"/>
  <c r="A2255" i="21"/>
  <c r="A2247" i="21"/>
  <c r="A2239" i="21"/>
  <c r="A2231" i="21"/>
  <c r="A2223" i="21"/>
  <c r="A2215" i="21"/>
  <c r="A2207" i="21"/>
  <c r="A2199" i="21"/>
  <c r="A2191" i="21"/>
  <c r="A2183" i="21"/>
  <c r="A2175" i="21"/>
  <c r="A2167" i="21"/>
  <c r="A2159" i="21"/>
  <c r="A2151" i="21"/>
  <c r="A2143" i="21"/>
  <c r="A2135" i="21"/>
  <c r="A2127" i="21"/>
  <c r="A2119" i="21"/>
  <c r="A2111" i="21"/>
  <c r="A2103" i="21"/>
  <c r="A2095" i="21"/>
  <c r="A2087" i="21"/>
  <c r="A2079" i="21"/>
  <c r="A2071" i="21"/>
  <c r="A2063" i="21"/>
  <c r="A2055" i="21"/>
  <c r="A2047" i="21"/>
  <c r="A2039" i="21"/>
  <c r="A2031" i="21"/>
  <c r="A2023" i="21"/>
  <c r="A2015" i="21"/>
  <c r="A2007" i="21"/>
  <c r="A1999" i="21"/>
  <c r="A1991" i="21"/>
  <c r="A1983" i="21"/>
  <c r="A1975" i="21"/>
  <c r="A1967" i="21"/>
  <c r="A1959" i="21"/>
  <c r="A1951" i="21"/>
  <c r="A1943" i="21"/>
  <c r="A1935" i="21"/>
  <c r="A1927" i="21"/>
  <c r="A1919" i="21"/>
  <c r="A1911" i="21"/>
  <c r="A1903" i="21"/>
  <c r="A1895" i="21"/>
  <c r="A1887" i="21"/>
  <c r="A1879" i="21"/>
  <c r="A1871" i="21"/>
  <c r="A1863" i="21"/>
  <c r="A1855" i="21"/>
  <c r="A1847" i="21"/>
  <c r="A1839" i="21"/>
  <c r="A1831" i="21"/>
  <c r="A1823" i="21"/>
  <c r="A1815" i="21"/>
  <c r="A1807" i="21"/>
  <c r="A1799" i="21"/>
  <c r="A1791" i="21"/>
  <c r="A1783" i="21"/>
  <c r="A1775" i="21"/>
  <c r="A1767" i="21"/>
  <c r="A1759" i="21"/>
  <c r="A1751" i="21"/>
  <c r="A1743" i="21"/>
  <c r="A1735" i="21"/>
  <c r="A1727" i="21"/>
  <c r="A1719" i="21"/>
  <c r="A1711" i="21"/>
  <c r="A1703" i="21"/>
  <c r="A1695" i="21"/>
  <c r="A1687" i="21"/>
  <c r="A1679" i="21"/>
  <c r="A1671" i="21"/>
  <c r="A1663" i="21"/>
  <c r="A1655" i="21"/>
  <c r="A1647" i="21"/>
  <c r="A1639" i="21"/>
  <c r="A1631" i="21"/>
  <c r="A1623" i="21"/>
  <c r="A1615" i="21"/>
  <c r="A1607" i="21"/>
  <c r="A1599" i="21"/>
  <c r="A1591" i="21"/>
  <c r="A1583" i="21"/>
  <c r="A1575" i="21"/>
  <c r="A1567" i="21"/>
  <c r="A1559" i="21"/>
  <c r="A1551" i="21"/>
  <c r="A1543" i="21"/>
  <c r="A1535" i="21"/>
  <c r="A1527" i="21"/>
  <c r="A1519" i="21"/>
  <c r="A1511" i="21"/>
  <c r="A1503" i="21"/>
  <c r="A1495" i="21"/>
  <c r="A1487" i="21"/>
  <c r="A1479" i="21"/>
  <c r="A1471" i="21"/>
  <c r="A1463" i="21"/>
  <c r="A1455" i="21"/>
  <c r="A1447" i="21"/>
  <c r="A1439" i="21"/>
  <c r="A1431" i="21"/>
  <c r="A1423" i="21"/>
  <c r="A1415" i="21"/>
  <c r="A1407" i="21"/>
  <c r="A1399" i="21"/>
  <c r="A1391" i="21"/>
  <c r="A1383" i="21"/>
  <c r="A1375" i="21"/>
  <c r="A1367" i="21"/>
  <c r="A1359" i="21"/>
  <c r="A1351" i="21"/>
  <c r="A1343" i="21"/>
  <c r="A1335" i="21"/>
  <c r="A1327" i="21"/>
  <c r="A1319" i="21"/>
  <c r="A1311" i="21"/>
  <c r="A1303" i="21"/>
  <c r="A3766" i="21"/>
  <c r="A3225" i="21"/>
  <c r="A3044" i="21"/>
  <c r="A2942" i="21"/>
  <c r="A2869" i="21"/>
  <c r="A2803" i="21"/>
  <c r="A2739" i="21"/>
  <c r="A2675" i="21"/>
  <c r="A2611" i="21"/>
  <c r="A2547" i="21"/>
  <c r="A2483" i="21"/>
  <c r="A2441" i="21"/>
  <c r="A2418" i="21"/>
  <c r="A2395" i="21"/>
  <c r="A2381" i="21"/>
  <c r="A2369" i="21"/>
  <c r="A2358" i="21"/>
  <c r="A2347" i="21"/>
  <c r="A2337" i="21"/>
  <c r="A2326" i="21"/>
  <c r="A2315" i="21"/>
  <c r="A2305" i="21"/>
  <c r="A2294" i="21"/>
  <c r="A2283" i="21"/>
  <c r="A2273" i="21"/>
  <c r="A2263" i="21"/>
  <c r="A2254" i="21"/>
  <c r="A2246" i="21"/>
  <c r="A2238" i="21"/>
  <c r="A2230" i="21"/>
  <c r="A2222" i="21"/>
  <c r="A2214" i="21"/>
  <c r="A2206" i="21"/>
  <c r="A2198" i="21"/>
  <c r="A2190" i="21"/>
  <c r="A2182" i="21"/>
  <c r="A2174" i="21"/>
  <c r="A2166" i="21"/>
  <c r="A2158" i="21"/>
  <c r="A2150" i="21"/>
  <c r="A2142" i="21"/>
  <c r="A2134" i="21"/>
  <c r="A2126" i="21"/>
  <c r="A2118" i="21"/>
  <c r="A2110" i="21"/>
  <c r="A2102" i="21"/>
  <c r="A2094" i="21"/>
  <c r="A2086" i="21"/>
  <c r="A2078" i="21"/>
  <c r="A2070" i="21"/>
  <c r="A2062" i="21"/>
  <c r="A2054" i="21"/>
  <c r="A2046" i="21"/>
  <c r="A2038" i="21"/>
  <c r="A2030" i="21"/>
  <c r="A2022" i="21"/>
  <c r="A2014" i="21"/>
  <c r="A2006" i="21"/>
  <c r="A1998" i="21"/>
  <c r="A1990" i="21"/>
  <c r="A1982" i="21"/>
  <c r="A1974" i="21"/>
  <c r="A1966" i="21"/>
  <c r="A1958" i="21"/>
  <c r="A1950" i="21"/>
  <c r="A1942" i="21"/>
  <c r="A1934" i="21"/>
  <c r="A1926" i="21"/>
  <c r="A1918" i="21"/>
  <c r="A1910" i="21"/>
  <c r="A1902" i="21"/>
  <c r="A1894" i="21"/>
  <c r="A1886" i="21"/>
  <c r="A1878" i="21"/>
  <c r="A1870" i="21"/>
  <c r="A1862" i="21"/>
  <c r="A1854" i="21"/>
  <c r="A1846" i="21"/>
  <c r="A1838" i="21"/>
  <c r="A1830" i="21"/>
  <c r="A1822" i="21"/>
  <c r="A1814" i="21"/>
  <c r="A1806" i="21"/>
  <c r="A1798" i="21"/>
  <c r="A1790" i="21"/>
  <c r="A1782" i="21"/>
  <c r="A1774" i="21"/>
  <c r="A1766" i="21"/>
  <c r="A1758" i="21"/>
  <c r="A1750" i="21"/>
  <c r="A1742" i="21"/>
  <c r="A1734" i="21"/>
  <c r="A1726" i="21"/>
  <c r="A1718" i="21"/>
  <c r="A1710" i="21"/>
  <c r="A1702" i="21"/>
  <c r="A1694" i="21"/>
  <c r="A1686" i="21"/>
  <c r="A1678" i="21"/>
  <c r="A1670" i="21"/>
  <c r="A1662" i="21"/>
  <c r="A1654" i="21"/>
  <c r="A1646" i="21"/>
  <c r="A1638" i="21"/>
  <c r="A1630" i="21"/>
  <c r="A1622" i="21"/>
  <c r="A1614" i="21"/>
  <c r="A1606" i="21"/>
  <c r="A1598" i="21"/>
  <c r="A1590" i="21"/>
  <c r="A1582" i="21"/>
  <c r="A1574" i="21"/>
  <c r="A1566" i="21"/>
  <c r="A1558" i="21"/>
  <c r="A1550" i="21"/>
  <c r="A1542" i="21"/>
  <c r="A1534" i="21"/>
  <c r="A1526" i="21"/>
  <c r="A1518" i="21"/>
  <c r="A1510" i="21"/>
  <c r="A1502" i="21"/>
  <c r="A1494" i="21"/>
  <c r="A1486" i="21"/>
  <c r="A1478" i="21"/>
  <c r="A1470" i="21"/>
  <c r="A1462" i="21"/>
  <c r="A1454" i="21"/>
  <c r="A1446" i="21"/>
  <c r="A1438" i="21"/>
  <c r="A1430" i="21"/>
  <c r="A1422" i="21"/>
  <c r="A1414" i="21"/>
  <c r="A1406" i="21"/>
  <c r="A1398" i="21"/>
  <c r="A1390" i="21"/>
  <c r="A1382" i="21"/>
  <c r="A1374" i="21"/>
  <c r="A1366" i="21"/>
  <c r="A1358" i="21"/>
  <c r="A1350" i="21"/>
  <c r="A1342" i="21"/>
  <c r="A1334" i="21"/>
  <c r="A1326" i="21"/>
  <c r="A1318" i="21"/>
  <c r="A1310" i="21"/>
  <c r="A1302" i="21"/>
  <c r="A1294" i="21"/>
  <c r="A1286" i="21"/>
  <c r="A1278" i="21"/>
  <c r="A1270" i="21"/>
  <c r="A1262" i="21"/>
  <c r="A1254" i="21"/>
  <c r="A1246" i="21"/>
  <c r="A1238" i="21"/>
  <c r="A1230" i="21"/>
  <c r="A1222" i="21"/>
  <c r="A1214" i="21"/>
  <c r="A1206" i="21"/>
  <c r="A1198" i="21"/>
  <c r="A1190" i="21"/>
  <c r="A1182" i="21"/>
  <c r="A1174" i="21"/>
  <c r="A1166" i="21"/>
  <c r="A1158" i="21"/>
  <c r="A1150" i="21"/>
  <c r="A1142" i="21"/>
  <c r="A1134" i="21"/>
  <c r="A1126" i="21"/>
  <c r="A1118" i="21"/>
  <c r="A1110" i="21"/>
  <c r="A3638" i="21"/>
  <c r="A3193" i="21"/>
  <c r="A3028" i="21"/>
  <c r="A2933" i="21"/>
  <c r="A2860" i="21"/>
  <c r="A2795" i="21"/>
  <c r="A2731" i="21"/>
  <c r="A2667" i="21"/>
  <c r="A2603" i="21"/>
  <c r="A2539" i="21"/>
  <c r="A2475" i="21"/>
  <c r="A2435" i="21"/>
  <c r="A2417" i="21"/>
  <c r="A2394" i="21"/>
  <c r="A2379" i="21"/>
  <c r="A2367" i="21"/>
  <c r="A2357" i="21"/>
  <c r="A2346" i="21"/>
  <c r="A2335" i="21"/>
  <c r="A2325" i="21"/>
  <c r="A2314" i="21"/>
  <c r="A2303" i="21"/>
  <c r="A2293" i="21"/>
  <c r="A2282" i="21"/>
  <c r="A2271" i="21"/>
  <c r="A2262" i="21"/>
  <c r="A2253" i="21"/>
  <c r="A2245" i="21"/>
  <c r="A2237" i="21"/>
  <c r="A2229" i="21"/>
  <c r="A2221" i="21"/>
  <c r="A2213" i="21"/>
  <c r="A2205" i="21"/>
  <c r="A2197" i="21"/>
  <c r="A2189" i="21"/>
  <c r="A2181" i="21"/>
  <c r="A2173" i="21"/>
  <c r="A2165" i="21"/>
  <c r="A2157" i="21"/>
  <c r="A2149" i="21"/>
  <c r="A2141" i="21"/>
  <c r="A2133" i="21"/>
  <c r="A2125" i="21"/>
  <c r="A2117" i="21"/>
  <c r="A2109" i="21"/>
  <c r="A2101" i="21"/>
  <c r="A2093" i="21"/>
  <c r="A2085" i="21"/>
  <c r="A2077" i="21"/>
  <c r="A2069" i="21"/>
  <c r="A2061" i="21"/>
  <c r="A2053" i="21"/>
  <c r="A2045" i="21"/>
  <c r="A2037" i="21"/>
  <c r="A2029" i="21"/>
  <c r="A2021" i="21"/>
  <c r="A2013" i="21"/>
  <c r="A2005" i="21"/>
  <c r="A1997" i="21"/>
  <c r="A1989" i="21"/>
  <c r="A1981" i="21"/>
  <c r="A1973" i="21"/>
  <c r="A1965" i="21"/>
  <c r="A1957" i="21"/>
  <c r="A1949" i="21"/>
  <c r="A1941" i="21"/>
  <c r="A1933" i="21"/>
  <c r="A1925" i="21"/>
  <c r="A1917" i="21"/>
  <c r="A1909" i="21"/>
  <c r="A1901" i="21"/>
  <c r="A1893" i="21"/>
  <c r="A1885" i="21"/>
  <c r="A1877" i="21"/>
  <c r="A1869" i="21"/>
  <c r="A1861" i="21"/>
  <c r="A1853" i="21"/>
  <c r="A1845" i="21"/>
  <c r="A1837" i="21"/>
  <c r="A1829" i="21"/>
  <c r="A1821" i="21"/>
  <c r="A1813" i="21"/>
  <c r="A1805" i="21"/>
  <c r="A1797" i="21"/>
  <c r="A1789" i="21"/>
  <c r="A1781" i="21"/>
  <c r="A1773" i="21"/>
  <c r="A1765" i="21"/>
  <c r="A1757" i="21"/>
  <c r="A1749" i="21"/>
  <c r="A1741" i="21"/>
  <c r="A1733" i="21"/>
  <c r="A1725" i="21"/>
  <c r="A1717" i="21"/>
  <c r="A1709" i="21"/>
  <c r="A1701" i="21"/>
  <c r="A1693" i="21"/>
  <c r="A1685" i="21"/>
  <c r="A1677" i="21"/>
  <c r="A1669" i="21"/>
  <c r="A1661" i="21"/>
  <c r="A1653" i="21"/>
  <c r="A1645" i="21"/>
  <c r="A1637" i="21"/>
  <c r="A1629" i="21"/>
  <c r="A1621" i="21"/>
  <c r="A1613" i="21"/>
  <c r="A1605" i="21"/>
  <c r="A1597" i="21"/>
  <c r="A1589" i="21"/>
  <c r="A1581" i="21"/>
  <c r="A1573" i="21"/>
  <c r="A1565" i="21"/>
  <c r="A1557" i="21"/>
  <c r="A1549" i="21"/>
  <c r="A1541" i="21"/>
  <c r="A1533" i="21"/>
  <c r="A1525" i="21"/>
  <c r="A1517" i="21"/>
  <c r="A1509" i="21"/>
  <c r="A1501" i="21"/>
  <c r="A1493" i="21"/>
  <c r="A1485" i="21"/>
  <c r="A1477" i="21"/>
  <c r="A1469" i="21"/>
  <c r="A1461" i="21"/>
  <c r="A1453" i="21"/>
  <c r="A1445" i="21"/>
  <c r="A1437" i="21"/>
  <c r="A1429" i="21"/>
  <c r="A1421" i="21"/>
  <c r="A1413" i="21"/>
  <c r="A1405" i="21"/>
  <c r="A1397" i="21"/>
  <c r="A1389" i="21"/>
  <c r="A1381" i="21"/>
  <c r="A1373" i="21"/>
  <c r="A1365" i="21"/>
  <c r="A1357" i="21"/>
  <c r="A1349" i="21"/>
  <c r="A1341" i="21"/>
  <c r="A1333" i="21"/>
  <c r="A1325" i="21"/>
  <c r="A1317" i="21"/>
  <c r="A1309" i="21"/>
  <c r="A1301" i="21"/>
  <c r="A1293" i="21"/>
  <c r="A1285" i="21"/>
  <c r="A1277" i="21"/>
  <c r="A1269" i="21"/>
  <c r="A1261" i="21"/>
  <c r="A1253" i="21"/>
  <c r="A1245" i="21"/>
  <c r="A1237" i="21"/>
  <c r="A1229" i="21"/>
  <c r="A1221" i="21"/>
  <c r="A1213" i="21"/>
  <c r="A1205" i="21"/>
  <c r="A1197" i="21"/>
  <c r="A3510" i="21"/>
  <c r="A3162" i="21"/>
  <c r="A3012" i="21"/>
  <c r="A2924" i="21"/>
  <c r="A2851" i="21"/>
  <c r="A2787" i="21"/>
  <c r="A2723" i="21"/>
  <c r="A2659" i="21"/>
  <c r="A2595" i="21"/>
  <c r="A2531" i="21"/>
  <c r="A2467" i="21"/>
  <c r="A2434" i="21"/>
  <c r="A2411" i="21"/>
  <c r="A2393" i="21"/>
  <c r="A2378" i="21"/>
  <c r="A2366" i="21"/>
  <c r="A2355" i="21"/>
  <c r="A2345" i="21"/>
  <c r="A2334" i="21"/>
  <c r="A2323" i="21"/>
  <c r="A2313" i="21"/>
  <c r="A2302" i="21"/>
  <c r="A2291" i="21"/>
  <c r="A2281" i="21"/>
  <c r="A2270" i="21"/>
  <c r="A2261" i="21"/>
  <c r="A2252" i="21"/>
  <c r="A2244" i="21"/>
  <c r="A2236" i="21"/>
  <c r="A2228" i="21"/>
  <c r="A2220" i="21"/>
  <c r="A2212" i="21"/>
  <c r="A2204" i="21"/>
  <c r="A2196" i="21"/>
  <c r="A2188" i="21"/>
  <c r="A2180" i="21"/>
  <c r="A2172" i="21"/>
  <c r="A2164" i="21"/>
  <c r="A2156" i="21"/>
  <c r="A2148" i="21"/>
  <c r="A2140" i="21"/>
  <c r="A2132" i="21"/>
  <c r="A2124" i="21"/>
  <c r="A2116" i="21"/>
  <c r="A2108" i="21"/>
  <c r="A2100" i="21"/>
  <c r="A2092" i="21"/>
  <c r="A2084" i="21"/>
  <c r="A2076" i="21"/>
  <c r="A2068" i="21"/>
  <c r="A2060" i="21"/>
  <c r="A2052" i="21"/>
  <c r="A2044" i="21"/>
  <c r="A2036" i="21"/>
  <c r="A2028" i="21"/>
  <c r="A2020" i="21"/>
  <c r="A2012" i="21"/>
  <c r="A2004" i="21"/>
  <c r="A1996" i="21"/>
  <c r="A1988" i="21"/>
  <c r="A1980" i="21"/>
  <c r="A1972" i="21"/>
  <c r="A1964" i="21"/>
  <c r="A1956" i="21"/>
  <c r="A1948" i="21"/>
  <c r="A1940" i="21"/>
  <c r="A1932" i="21"/>
  <c r="A1924" i="21"/>
  <c r="A1916" i="21"/>
  <c r="A1908" i="21"/>
  <c r="A1900" i="21"/>
  <c r="A1892" i="21"/>
  <c r="A1884" i="21"/>
  <c r="A1876" i="21"/>
  <c r="A1868" i="21"/>
  <c r="A1860" i="21"/>
  <c r="A1852" i="21"/>
  <c r="A1844" i="21"/>
  <c r="A1836" i="21"/>
  <c r="A1828" i="21"/>
  <c r="A1820" i="21"/>
  <c r="A1812" i="21"/>
  <c r="A1804" i="21"/>
  <c r="A1796" i="21"/>
  <c r="A1788" i="21"/>
  <c r="A1780" i="21"/>
  <c r="A1772" i="21"/>
  <c r="A1764" i="21"/>
  <c r="A1756" i="21"/>
  <c r="A1748" i="21"/>
  <c r="A1740" i="21"/>
  <c r="A1732" i="21"/>
  <c r="A1724" i="21"/>
  <c r="A1716" i="21"/>
  <c r="A1708" i="21"/>
  <c r="A1700" i="21"/>
  <c r="A1692" i="21"/>
  <c r="A1684" i="21"/>
  <c r="A1676" i="21"/>
  <c r="A1668" i="21"/>
  <c r="A1660" i="21"/>
  <c r="A1652" i="21"/>
  <c r="A1644" i="21"/>
  <c r="A1636" i="21"/>
  <c r="A1628" i="21"/>
  <c r="A1620" i="21"/>
  <c r="A1612" i="21"/>
  <c r="A1604" i="21"/>
  <c r="A1596" i="21"/>
  <c r="A1588" i="21"/>
  <c r="A1580" i="21"/>
  <c r="A1572" i="21"/>
  <c r="A1564" i="21"/>
  <c r="A1556" i="21"/>
  <c r="A1548" i="21"/>
  <c r="A1540" i="21"/>
  <c r="A1532" i="21"/>
  <c r="A1524" i="21"/>
  <c r="A1516" i="21"/>
  <c r="A1508" i="21"/>
  <c r="A1500" i="21"/>
  <c r="A1492" i="21"/>
  <c r="A1484" i="21"/>
  <c r="A1476" i="21"/>
  <c r="A1468" i="21"/>
  <c r="A1460" i="21"/>
  <c r="A1452" i="21"/>
  <c r="A1444" i="21"/>
  <c r="A1436" i="21"/>
  <c r="A1428" i="21"/>
  <c r="A1420" i="21"/>
  <c r="A1412" i="21"/>
  <c r="A1404" i="21"/>
  <c r="A1396" i="21"/>
  <c r="A1388" i="21"/>
  <c r="A1380" i="21"/>
  <c r="A1372" i="21"/>
  <c r="A1364" i="21"/>
  <c r="A1356" i="21"/>
  <c r="A1348" i="21"/>
  <c r="A1340" i="21"/>
  <c r="A1332" i="21"/>
  <c r="A1324" i="21"/>
  <c r="A1316" i="21"/>
  <c r="A1308" i="21"/>
  <c r="A1300" i="21"/>
  <c r="A1292" i="21"/>
  <c r="A3362" i="21"/>
  <c r="A3121" i="21"/>
  <c r="A2986" i="21"/>
  <c r="A2906" i="21"/>
  <c r="A2835" i="21"/>
  <c r="A2771" i="21"/>
  <c r="A2707" i="21"/>
  <c r="A2643" i="21"/>
  <c r="A2579" i="21"/>
  <c r="A2515" i="21"/>
  <c r="A2457" i="21"/>
  <c r="A2427" i="21"/>
  <c r="A2409" i="21"/>
  <c r="A2387" i="21"/>
  <c r="A2375" i="21"/>
  <c r="A2363" i="21"/>
  <c r="A2353" i="21"/>
  <c r="A2342" i="21"/>
  <c r="A2331" i="21"/>
  <c r="A2321" i="21"/>
  <c r="A2310" i="21"/>
  <c r="A2299" i="21"/>
  <c r="A2289" i="21"/>
  <c r="A2278" i="21"/>
  <c r="A2267" i="21"/>
  <c r="A2258" i="21"/>
  <c r="A2250" i="21"/>
  <c r="A2242" i="21"/>
  <c r="A2234" i="21"/>
  <c r="A2226" i="21"/>
  <c r="A2218" i="21"/>
  <c r="A2210" i="21"/>
  <c r="A2202" i="21"/>
  <c r="A2194" i="21"/>
  <c r="A2186" i="21"/>
  <c r="A2178" i="21"/>
  <c r="A2170" i="21"/>
  <c r="A2162" i="21"/>
  <c r="A2154" i="21"/>
  <c r="A2146" i="21"/>
  <c r="A2138" i="21"/>
  <c r="A2130" i="21"/>
  <c r="A2122" i="21"/>
  <c r="A2114" i="21"/>
  <c r="A2106" i="21"/>
  <c r="A2098" i="21"/>
  <c r="A2090" i="21"/>
  <c r="A2082" i="21"/>
  <c r="A2074" i="21"/>
  <c r="A2066" i="21"/>
  <c r="A2058" i="21"/>
  <c r="A2050" i="21"/>
  <c r="A2042" i="21"/>
  <c r="A2034" i="21"/>
  <c r="A2026" i="21"/>
  <c r="A2018" i="21"/>
  <c r="A2010" i="21"/>
  <c r="A2002" i="21"/>
  <c r="A1994" i="21"/>
  <c r="A1986" i="21"/>
  <c r="A1978" i="21"/>
  <c r="A1970" i="21"/>
  <c r="A1962" i="21"/>
  <c r="A1954" i="21"/>
  <c r="A1946" i="21"/>
  <c r="A1938" i="21"/>
  <c r="A1930" i="21"/>
  <c r="A1922" i="21"/>
  <c r="A1914" i="21"/>
  <c r="A1906" i="21"/>
  <c r="A1898" i="21"/>
  <c r="A1890" i="21"/>
  <c r="A1882" i="21"/>
  <c r="A1874" i="21"/>
  <c r="A1866" i="21"/>
  <c r="A1858" i="21"/>
  <c r="A1850" i="21"/>
  <c r="A1842" i="21"/>
  <c r="A1834" i="21"/>
  <c r="A1826" i="21"/>
  <c r="A1818" i="21"/>
  <c r="A1810" i="21"/>
  <c r="A1802" i="21"/>
  <c r="A1794" i="21"/>
  <c r="A1786" i="21"/>
  <c r="A1778" i="21"/>
  <c r="A1770" i="21"/>
  <c r="A1762" i="21"/>
  <c r="A1754" i="21"/>
  <c r="A1746" i="21"/>
  <c r="A1738" i="21"/>
  <c r="A1730" i="21"/>
  <c r="A1722" i="21"/>
  <c r="A1714" i="21"/>
  <c r="A1706" i="21"/>
  <c r="A1698" i="21"/>
  <c r="A1690" i="21"/>
  <c r="A1682" i="21"/>
  <c r="A1674" i="21"/>
  <c r="A1666" i="21"/>
  <c r="A1658" i="21"/>
  <c r="A1650" i="21"/>
  <c r="A1642" i="21"/>
  <c r="A1634" i="21"/>
  <c r="A1626" i="21"/>
  <c r="A1618" i="21"/>
  <c r="A1610" i="21"/>
  <c r="A1602" i="21"/>
  <c r="A1594" i="21"/>
  <c r="A1586" i="21"/>
  <c r="A1578" i="21"/>
  <c r="A1570" i="21"/>
  <c r="A1562" i="21"/>
  <c r="A1554" i="21"/>
  <c r="A1546" i="21"/>
  <c r="A1538" i="21"/>
  <c r="A1530" i="21"/>
  <c r="A1522" i="21"/>
  <c r="A1514" i="21"/>
  <c r="A1506" i="21"/>
  <c r="A1498" i="21"/>
  <c r="A1490" i="21"/>
  <c r="A1482" i="21"/>
  <c r="A1474" i="21"/>
  <c r="A1466" i="21"/>
  <c r="A1458" i="21"/>
  <c r="A1450" i="21"/>
  <c r="A1442" i="21"/>
  <c r="A1434" i="21"/>
  <c r="A1426" i="21"/>
  <c r="A1418" i="21"/>
  <c r="A1410" i="21"/>
  <c r="A1402" i="21"/>
  <c r="A1394" i="21"/>
  <c r="A1386" i="21"/>
  <c r="A1378" i="21"/>
  <c r="A1370" i="21"/>
  <c r="A1362" i="21"/>
  <c r="A1354" i="21"/>
  <c r="A1346" i="21"/>
  <c r="A1338" i="21"/>
  <c r="A1330" i="21"/>
  <c r="A1322" i="21"/>
  <c r="A1314" i="21"/>
  <c r="A1306" i="21"/>
  <c r="A1298" i="21"/>
  <c r="A1290" i="21"/>
  <c r="A1282" i="21"/>
  <c r="A1274" i="21"/>
  <c r="A1266" i="21"/>
  <c r="A1258" i="21"/>
  <c r="A1250" i="21"/>
  <c r="A1242" i="21"/>
  <c r="A3323" i="21"/>
  <c r="A3098" i="21"/>
  <c r="A2972" i="21"/>
  <c r="A2897" i="21"/>
  <c r="A2827" i="21"/>
  <c r="A2763" i="21"/>
  <c r="A2699" i="21"/>
  <c r="A2635" i="21"/>
  <c r="A2571" i="21"/>
  <c r="A2507" i="21"/>
  <c r="A2451" i="21"/>
  <c r="A2426" i="21"/>
  <c r="A2403" i="21"/>
  <c r="A2386" i="21"/>
  <c r="A2373" i="21"/>
  <c r="A2362" i="21"/>
  <c r="A2351" i="21"/>
  <c r="A2341" i="21"/>
  <c r="A2330" i="21"/>
  <c r="A2319" i="21"/>
  <c r="A2309" i="21"/>
  <c r="A2298" i="21"/>
  <c r="A2287" i="21"/>
  <c r="A2277" i="21"/>
  <c r="A2266" i="21"/>
  <c r="A2257" i="21"/>
  <c r="A2249" i="21"/>
  <c r="A2241" i="21"/>
  <c r="A2233" i="21"/>
  <c r="A2225" i="21"/>
  <c r="A2217" i="21"/>
  <c r="A2209" i="21"/>
  <c r="A2201" i="21"/>
  <c r="A2193" i="21"/>
  <c r="A2185" i="21"/>
  <c r="A2177" i="21"/>
  <c r="A2169" i="21"/>
  <c r="A2161" i="21"/>
  <c r="A2153" i="21"/>
  <c r="A2145" i="21"/>
  <c r="A2137" i="21"/>
  <c r="A2129" i="21"/>
  <c r="A2121" i="21"/>
  <c r="A2113" i="21"/>
  <c r="A2105" i="21"/>
  <c r="A2097" i="21"/>
  <c r="A2089" i="21"/>
  <c r="A2081" i="21"/>
  <c r="A2073" i="21"/>
  <c r="A2065" i="21"/>
  <c r="A2057" i="21"/>
  <c r="A2049" i="21"/>
  <c r="A2041" i="21"/>
  <c r="A2033" i="21"/>
  <c r="A2025" i="21"/>
  <c r="A2017" i="21"/>
  <c r="A2009" i="21"/>
  <c r="A2001" i="21"/>
  <c r="A1993" i="21"/>
  <c r="A1985" i="21"/>
  <c r="A1977" i="21"/>
  <c r="A1969" i="21"/>
  <c r="A1961" i="21"/>
  <c r="A1953" i="21"/>
  <c r="A1945" i="21"/>
  <c r="A1937" i="21"/>
  <c r="A1929" i="21"/>
  <c r="A1921" i="21"/>
  <c r="A1913" i="21"/>
  <c r="A1905" i="21"/>
  <c r="A1897" i="21"/>
  <c r="A1889" i="21"/>
  <c r="A1881" i="21"/>
  <c r="A1873" i="21"/>
  <c r="A1865" i="21"/>
  <c r="A1857" i="21"/>
  <c r="A1849" i="21"/>
  <c r="A1841" i="21"/>
  <c r="A1833" i="21"/>
  <c r="A1825" i="21"/>
  <c r="A1817" i="21"/>
  <c r="A1809" i="21"/>
  <c r="A1801" i="21"/>
  <c r="A1793" i="21"/>
  <c r="A1785" i="21"/>
  <c r="A1777" i="21"/>
  <c r="A1769" i="21"/>
  <c r="A1761" i="21"/>
  <c r="A1753" i="21"/>
  <c r="A1745" i="21"/>
  <c r="A1737" i="21"/>
  <c r="A1729" i="21"/>
  <c r="A1721" i="21"/>
  <c r="A1713" i="21"/>
  <c r="A1705" i="21"/>
  <c r="A1697" i="21"/>
  <c r="A1689" i="21"/>
  <c r="A1681" i="21"/>
  <c r="A1673" i="21"/>
  <c r="A1665" i="21"/>
  <c r="A1657" i="21"/>
  <c r="A1649" i="21"/>
  <c r="A1641" i="21"/>
  <c r="A1633" i="21"/>
  <c r="A1625" i="21"/>
  <c r="A1617" i="21"/>
  <c r="A1609" i="21"/>
  <c r="A1601" i="21"/>
  <c r="A1593" i="21"/>
  <c r="A1585" i="21"/>
  <c r="A1577" i="21"/>
  <c r="A1569" i="21"/>
  <c r="A1561" i="21"/>
  <c r="A1553" i="21"/>
  <c r="A1545" i="21"/>
  <c r="A1537" i="21"/>
  <c r="A1529" i="21"/>
  <c r="A1521" i="21"/>
  <c r="A1513" i="21"/>
  <c r="A1505" i="21"/>
  <c r="A1497" i="21"/>
  <c r="A1489" i="21"/>
  <c r="A1481" i="21"/>
  <c r="A1473" i="21"/>
  <c r="A1465" i="21"/>
  <c r="A1457" i="21"/>
  <c r="A1449" i="21"/>
  <c r="A3414" i="21"/>
  <c r="A2587" i="21"/>
  <c r="A2354" i="21"/>
  <c r="A2269" i="21"/>
  <c r="A2203" i="21"/>
  <c r="A2139" i="21"/>
  <c r="A2075" i="21"/>
  <c r="A2011" i="21"/>
  <c r="A1947" i="21"/>
  <c r="A1883" i="21"/>
  <c r="A1819" i="21"/>
  <c r="A1755" i="21"/>
  <c r="A1691" i="21"/>
  <c r="A1627" i="21"/>
  <c r="A1563" i="21"/>
  <c r="A1499" i="21"/>
  <c r="A1441" i="21"/>
  <c r="A1409" i="21"/>
  <c r="A1377" i="21"/>
  <c r="A1345" i="21"/>
  <c r="A1313" i="21"/>
  <c r="A1287" i="21"/>
  <c r="A1271" i="21"/>
  <c r="A1255" i="21"/>
  <c r="A1239" i="21"/>
  <c r="A1226" i="21"/>
  <c r="A1212" i="21"/>
  <c r="A1201" i="21"/>
  <c r="A1188" i="21"/>
  <c r="A1178" i="21"/>
  <c r="A1167" i="21"/>
  <c r="A1156" i="21"/>
  <c r="A1146" i="21"/>
  <c r="A1135" i="21"/>
  <c r="A1124" i="21"/>
  <c r="A1114" i="21"/>
  <c r="A1104" i="21"/>
  <c r="A1096" i="21"/>
  <c r="A1088" i="21"/>
  <c r="A1080" i="21"/>
  <c r="A1072" i="21"/>
  <c r="A1064" i="21"/>
  <c r="A1056" i="21"/>
  <c r="A1048" i="21"/>
  <c r="A1040" i="21"/>
  <c r="A1032" i="21"/>
  <c r="A1024" i="21"/>
  <c r="A1016" i="21"/>
  <c r="A1008" i="21"/>
  <c r="A1000" i="21"/>
  <c r="A992" i="21"/>
  <c r="A984" i="21"/>
  <c r="A976" i="21"/>
  <c r="A968" i="21"/>
  <c r="A960" i="21"/>
  <c r="A952" i="21"/>
  <c r="A944" i="21"/>
  <c r="A936" i="21"/>
  <c r="A928" i="21"/>
  <c r="A920" i="21"/>
  <c r="A912" i="21"/>
  <c r="A904" i="21"/>
  <c r="A896" i="21"/>
  <c r="A888" i="21"/>
  <c r="A880" i="21"/>
  <c r="A872" i="21"/>
  <c r="A864" i="21"/>
  <c r="A856" i="21"/>
  <c r="A848" i="21"/>
  <c r="A840" i="21"/>
  <c r="A832" i="21"/>
  <c r="A824" i="21"/>
  <c r="A816" i="21"/>
  <c r="A808" i="21"/>
  <c r="A800" i="21"/>
  <c r="A792" i="21"/>
  <c r="A784" i="21"/>
  <c r="A776" i="21"/>
  <c r="A768" i="21"/>
  <c r="A760" i="21"/>
  <c r="A752" i="21"/>
  <c r="A744" i="21"/>
  <c r="A736" i="21"/>
  <c r="A728" i="21"/>
  <c r="A720" i="21"/>
  <c r="A712" i="21"/>
  <c r="A704" i="21"/>
  <c r="A696" i="21"/>
  <c r="A688" i="21"/>
  <c r="A680" i="21"/>
  <c r="A672" i="21"/>
  <c r="A664" i="21"/>
  <c r="A656" i="21"/>
  <c r="A648" i="21"/>
  <c r="A640" i="21"/>
  <c r="A632" i="21"/>
  <c r="A624" i="21"/>
  <c r="A616" i="21"/>
  <c r="A608" i="21"/>
  <c r="A600" i="21"/>
  <c r="A592" i="21"/>
  <c r="A584" i="21"/>
  <c r="A576" i="21"/>
  <c r="A568" i="21"/>
  <c r="A560" i="21"/>
  <c r="A552" i="21"/>
  <c r="A544" i="21"/>
  <c r="A536" i="21"/>
  <c r="A528" i="21"/>
  <c r="A520" i="21"/>
  <c r="A512" i="21"/>
  <c r="A504" i="21"/>
  <c r="A496" i="21"/>
  <c r="A488" i="21"/>
  <c r="A480" i="21"/>
  <c r="A472" i="21"/>
  <c r="A464" i="21"/>
  <c r="A456" i="21"/>
  <c r="A448" i="21"/>
  <c r="A440" i="21"/>
  <c r="A432" i="21"/>
  <c r="A424" i="21"/>
  <c r="A416" i="21"/>
  <c r="A408" i="21"/>
  <c r="A400" i="21"/>
  <c r="A392" i="21"/>
  <c r="A384" i="21"/>
  <c r="A376" i="21"/>
  <c r="A368" i="21"/>
  <c r="A360" i="21"/>
  <c r="A352" i="21"/>
  <c r="A344" i="21"/>
  <c r="A336" i="21"/>
  <c r="A328" i="21"/>
  <c r="A320" i="21"/>
  <c r="A312" i="21"/>
  <c r="A304" i="21"/>
  <c r="A296" i="21"/>
  <c r="A288" i="21"/>
  <c r="A280" i="21"/>
  <c r="A272" i="21"/>
  <c r="A264" i="21"/>
  <c r="A256" i="21"/>
  <c r="A248" i="21"/>
  <c r="A240" i="21"/>
  <c r="A232" i="21"/>
  <c r="A224" i="21"/>
  <c r="A216" i="21"/>
  <c r="A208" i="21"/>
  <c r="A200" i="21"/>
  <c r="A192" i="21"/>
  <c r="A184" i="21"/>
  <c r="A176" i="21"/>
  <c r="A168" i="21"/>
  <c r="A160" i="21"/>
  <c r="A152" i="21"/>
  <c r="A144" i="21"/>
  <c r="A136" i="21"/>
  <c r="A207" i="21"/>
  <c r="A191" i="21"/>
  <c r="A175" i="21"/>
  <c r="A167" i="21"/>
  <c r="A151" i="21"/>
  <c r="A135" i="21"/>
  <c r="A326" i="21"/>
  <c r="A302" i="21"/>
  <c r="A278" i="21"/>
  <c r="A254" i="21"/>
  <c r="A230" i="21"/>
  <c r="A198" i="21"/>
  <c r="A190" i="21"/>
  <c r="A166" i="21"/>
  <c r="A142" i="21"/>
  <c r="A277" i="21"/>
  <c r="A237" i="21"/>
  <c r="A189" i="21"/>
  <c r="A157" i="21"/>
  <c r="A244" i="21"/>
  <c r="A204" i="21"/>
  <c r="A156" i="21"/>
  <c r="A2779" i="21"/>
  <c r="A1387" i="21"/>
  <c r="A3139" i="21"/>
  <c r="A2523" i="21"/>
  <c r="A2343" i="21"/>
  <c r="A2259" i="21"/>
  <c r="A2195" i="21"/>
  <c r="A2131" i="21"/>
  <c r="A2067" i="21"/>
  <c r="A2003" i="21"/>
  <c r="A1939" i="21"/>
  <c r="A1875" i="21"/>
  <c r="A1811" i="21"/>
  <c r="A1747" i="21"/>
  <c r="A1683" i="21"/>
  <c r="A1619" i="21"/>
  <c r="A1555" i="21"/>
  <c r="A1491" i="21"/>
  <c r="A1435" i="21"/>
  <c r="A1403" i="21"/>
  <c r="A1371" i="21"/>
  <c r="A1339" i="21"/>
  <c r="A1307" i="21"/>
  <c r="A1284" i="21"/>
  <c r="A1268" i="21"/>
  <c r="A1252" i="21"/>
  <c r="A1236" i="21"/>
  <c r="A1225" i="21"/>
  <c r="A1211" i="21"/>
  <c r="A1199" i="21"/>
  <c r="A1187" i="21"/>
  <c r="A1177" i="21"/>
  <c r="A1165" i="21"/>
  <c r="A1155" i="21"/>
  <c r="A1145" i="21"/>
  <c r="A1133" i="21"/>
  <c r="A1123" i="21"/>
  <c r="A1113" i="21"/>
  <c r="A1103" i="21"/>
  <c r="A1095" i="21"/>
  <c r="A1087" i="21"/>
  <c r="A1079" i="21"/>
  <c r="A1071" i="21"/>
  <c r="A1063" i="21"/>
  <c r="A1055" i="21"/>
  <c r="A1047" i="21"/>
  <c r="A1039" i="21"/>
  <c r="A1031" i="21"/>
  <c r="A1023" i="21"/>
  <c r="A1015" i="21"/>
  <c r="A1007" i="21"/>
  <c r="A999" i="21"/>
  <c r="A991" i="21"/>
  <c r="A983" i="21"/>
  <c r="A975" i="21"/>
  <c r="A967" i="21"/>
  <c r="A959" i="21"/>
  <c r="A951" i="21"/>
  <c r="A943" i="21"/>
  <c r="A935" i="21"/>
  <c r="A927" i="21"/>
  <c r="A919" i="21"/>
  <c r="A911" i="21"/>
  <c r="A903" i="21"/>
  <c r="A895" i="21"/>
  <c r="A887" i="21"/>
  <c r="A879" i="21"/>
  <c r="A871" i="21"/>
  <c r="A863" i="21"/>
  <c r="A855" i="21"/>
  <c r="A847" i="21"/>
  <c r="A839" i="21"/>
  <c r="A831" i="21"/>
  <c r="A823" i="21"/>
  <c r="A815" i="21"/>
  <c r="A807" i="21"/>
  <c r="A799" i="21"/>
  <c r="A791" i="21"/>
  <c r="A783" i="21"/>
  <c r="A775" i="21"/>
  <c r="A767" i="21"/>
  <c r="A759" i="21"/>
  <c r="A751" i="21"/>
  <c r="A743" i="21"/>
  <c r="A735" i="21"/>
  <c r="A727" i="21"/>
  <c r="A719" i="21"/>
  <c r="A711" i="21"/>
  <c r="A703" i="21"/>
  <c r="A695" i="21"/>
  <c r="A687" i="21"/>
  <c r="A679" i="21"/>
  <c r="A671" i="21"/>
  <c r="A663" i="21"/>
  <c r="A655" i="21"/>
  <c r="A647" i="21"/>
  <c r="A639" i="21"/>
  <c r="A631" i="21"/>
  <c r="A623" i="21"/>
  <c r="A615" i="21"/>
  <c r="A607" i="21"/>
  <c r="A599" i="21"/>
  <c r="A591" i="21"/>
  <c r="A583" i="21"/>
  <c r="A575" i="21"/>
  <c r="A567" i="21"/>
  <c r="A559" i="21"/>
  <c r="A551" i="21"/>
  <c r="A543" i="21"/>
  <c r="A535" i="21"/>
  <c r="A527" i="21"/>
  <c r="A519" i="21"/>
  <c r="A511" i="21"/>
  <c r="A503" i="21"/>
  <c r="A495" i="21"/>
  <c r="A487" i="21"/>
  <c r="A479" i="21"/>
  <c r="A471" i="21"/>
  <c r="A463" i="21"/>
  <c r="A455" i="21"/>
  <c r="A447" i="21"/>
  <c r="A439" i="21"/>
  <c r="A431" i="21"/>
  <c r="A423" i="21"/>
  <c r="A415" i="21"/>
  <c r="A407" i="21"/>
  <c r="A399" i="21"/>
  <c r="A391" i="21"/>
  <c r="A383" i="21"/>
  <c r="A375" i="21"/>
  <c r="A367" i="21"/>
  <c r="A359" i="21"/>
  <c r="A351" i="21"/>
  <c r="A343" i="21"/>
  <c r="A335" i="21"/>
  <c r="A327" i="21"/>
  <c r="A319" i="21"/>
  <c r="A311" i="21"/>
  <c r="A303" i="21"/>
  <c r="A295" i="21"/>
  <c r="A287" i="21"/>
  <c r="A279" i="21"/>
  <c r="A271" i="21"/>
  <c r="A263" i="21"/>
  <c r="A255" i="21"/>
  <c r="A247" i="21"/>
  <c r="A239" i="21"/>
  <c r="A231" i="21"/>
  <c r="A223" i="21"/>
  <c r="A215" i="21"/>
  <c r="A199" i="21"/>
  <c r="A183" i="21"/>
  <c r="A159" i="21"/>
  <c r="A143" i="21"/>
  <c r="A334" i="21"/>
  <c r="A294" i="21"/>
  <c r="A270" i="21"/>
  <c r="A246" i="21"/>
  <c r="A222" i="21"/>
  <c r="A206" i="21"/>
  <c r="A182" i="21"/>
  <c r="A158" i="21"/>
  <c r="A134" i="21"/>
  <c r="A285" i="21"/>
  <c r="A229" i="21"/>
  <c r="A197" i="21"/>
  <c r="A149" i="21"/>
  <c r="A252" i="21"/>
  <c r="A212" i="21"/>
  <c r="A172" i="21"/>
  <c r="A2227" i="21"/>
  <c r="A1651" i="21"/>
  <c r="A2998" i="21"/>
  <c r="A2459" i="21"/>
  <c r="A2333" i="21"/>
  <c r="A2251" i="21"/>
  <c r="A2187" i="21"/>
  <c r="A2123" i="21"/>
  <c r="A2059" i="21"/>
  <c r="A1995" i="21"/>
  <c r="A1931" i="21"/>
  <c r="A1867" i="21"/>
  <c r="A1803" i="21"/>
  <c r="A1739" i="21"/>
  <c r="A1675" i="21"/>
  <c r="A1611" i="21"/>
  <c r="A1547" i="21"/>
  <c r="A1483" i="21"/>
  <c r="A1433" i="21"/>
  <c r="A1401" i="21"/>
  <c r="A1369" i="21"/>
  <c r="A1337" i="21"/>
  <c r="A1305" i="21"/>
  <c r="A1283" i="21"/>
  <c r="A1267" i="21"/>
  <c r="A1251" i="21"/>
  <c r="A1235" i="21"/>
  <c r="A1223" i="21"/>
  <c r="A1210" i="21"/>
  <c r="A1196" i="21"/>
  <c r="A1186" i="21"/>
  <c r="A1175" i="21"/>
  <c r="A1164" i="21"/>
  <c r="A1154" i="21"/>
  <c r="A1143" i="21"/>
  <c r="A1132" i="21"/>
  <c r="A1122" i="21"/>
  <c r="A1111" i="21"/>
  <c r="A1102" i="21"/>
  <c r="A1094" i="21"/>
  <c r="A1086" i="21"/>
  <c r="A1078" i="21"/>
  <c r="A1070" i="21"/>
  <c r="A1062" i="21"/>
  <c r="A1054" i="21"/>
  <c r="A1046" i="21"/>
  <c r="A1038" i="21"/>
  <c r="A1030" i="21"/>
  <c r="A1022" i="21"/>
  <c r="A1014" i="21"/>
  <c r="A1006" i="21"/>
  <c r="A998" i="21"/>
  <c r="A990" i="21"/>
  <c r="A982" i="21"/>
  <c r="A974" i="21"/>
  <c r="A966" i="21"/>
  <c r="A958" i="21"/>
  <c r="A950" i="21"/>
  <c r="A942" i="21"/>
  <c r="A934" i="21"/>
  <c r="A926" i="21"/>
  <c r="A918" i="21"/>
  <c r="A910" i="21"/>
  <c r="A902" i="21"/>
  <c r="A894" i="21"/>
  <c r="A886" i="21"/>
  <c r="A878" i="21"/>
  <c r="A870" i="21"/>
  <c r="A862" i="21"/>
  <c r="A854" i="21"/>
  <c r="A846" i="21"/>
  <c r="A838" i="21"/>
  <c r="A830" i="21"/>
  <c r="A822" i="21"/>
  <c r="A814" i="21"/>
  <c r="A806" i="21"/>
  <c r="A798" i="21"/>
  <c r="A790" i="21"/>
  <c r="A782" i="21"/>
  <c r="A774" i="21"/>
  <c r="A766" i="21"/>
  <c r="A758" i="21"/>
  <c r="A750" i="21"/>
  <c r="A742" i="21"/>
  <c r="A734" i="21"/>
  <c r="A726" i="21"/>
  <c r="A718" i="21"/>
  <c r="A710" i="21"/>
  <c r="A702" i="21"/>
  <c r="A694" i="21"/>
  <c r="A686" i="21"/>
  <c r="A678" i="21"/>
  <c r="A670" i="21"/>
  <c r="A662" i="21"/>
  <c r="A654" i="21"/>
  <c r="A646" i="21"/>
  <c r="A638" i="21"/>
  <c r="A630" i="21"/>
  <c r="A622" i="21"/>
  <c r="A614" i="21"/>
  <c r="A606" i="21"/>
  <c r="A598" i="21"/>
  <c r="A590" i="21"/>
  <c r="A582" i="21"/>
  <c r="A574" i="21"/>
  <c r="A566" i="21"/>
  <c r="A558" i="21"/>
  <c r="A550" i="21"/>
  <c r="A542" i="21"/>
  <c r="A534" i="21"/>
  <c r="A526" i="21"/>
  <c r="A518" i="21"/>
  <c r="A510" i="21"/>
  <c r="A502" i="21"/>
  <c r="A494" i="21"/>
  <c r="A486" i="21"/>
  <c r="A478" i="21"/>
  <c r="A470" i="21"/>
  <c r="A462" i="21"/>
  <c r="A454" i="21"/>
  <c r="A446" i="21"/>
  <c r="A438" i="21"/>
  <c r="A430" i="21"/>
  <c r="A422" i="21"/>
  <c r="A414" i="21"/>
  <c r="A406" i="21"/>
  <c r="A398" i="21"/>
  <c r="A390" i="21"/>
  <c r="A382" i="21"/>
  <c r="A374" i="21"/>
  <c r="A366" i="21"/>
  <c r="A358" i="21"/>
  <c r="A350" i="21"/>
  <c r="A342" i="21"/>
  <c r="A318" i="21"/>
  <c r="A310" i="21"/>
  <c r="A286" i="21"/>
  <c r="A262" i="21"/>
  <c r="A238" i="21"/>
  <c r="A214" i="21"/>
  <c r="A174" i="21"/>
  <c r="A150" i="21"/>
  <c r="A261" i="21"/>
  <c r="A245" i="21"/>
  <c r="A213" i="21"/>
  <c r="A181" i="21"/>
  <c r="A165" i="21"/>
  <c r="A141" i="21"/>
  <c r="A236" i="21"/>
  <c r="A196" i="21"/>
  <c r="A148" i="21"/>
  <c r="A2389" i="21"/>
  <c r="A1971" i="21"/>
  <c r="A1907" i="21"/>
  <c r="A1779" i="21"/>
  <c r="A1459" i="21"/>
  <c r="A1355" i="21"/>
  <c r="A1244" i="21"/>
  <c r="A2915" i="21"/>
  <c r="A2433" i="21"/>
  <c r="A2322" i="21"/>
  <c r="A2243" i="21"/>
  <c r="A2179" i="21"/>
  <c r="A2115" i="21"/>
  <c r="A2051" i="21"/>
  <c r="A1987" i="21"/>
  <c r="A1923" i="21"/>
  <c r="A1859" i="21"/>
  <c r="A1795" i="21"/>
  <c r="A1731" i="21"/>
  <c r="A1667" i="21"/>
  <c r="A1603" i="21"/>
  <c r="A1539" i="21"/>
  <c r="A1475" i="21"/>
  <c r="A1427" i="21"/>
  <c r="A1395" i="21"/>
  <c r="A1363" i="21"/>
  <c r="A1331" i="21"/>
  <c r="A1299" i="21"/>
  <c r="A1281" i="21"/>
  <c r="A1265" i="21"/>
  <c r="A1249" i="21"/>
  <c r="A1234" i="21"/>
  <c r="A1220" i="21"/>
  <c r="A1209" i="21"/>
  <c r="A1195" i="21"/>
  <c r="A1185" i="21"/>
  <c r="A1173" i="21"/>
  <c r="A1163" i="21"/>
  <c r="A1153" i="21"/>
  <c r="A1141" i="21"/>
  <c r="A1131" i="21"/>
  <c r="A1121" i="21"/>
  <c r="A1109" i="21"/>
  <c r="A1101" i="21"/>
  <c r="A1093" i="21"/>
  <c r="A1085" i="21"/>
  <c r="A1077" i="21"/>
  <c r="A1069" i="21"/>
  <c r="A1061" i="21"/>
  <c r="A1053" i="21"/>
  <c r="A1045" i="21"/>
  <c r="A1037" i="21"/>
  <c r="A1029" i="21"/>
  <c r="A1021" i="21"/>
  <c r="A1013" i="21"/>
  <c r="A1005" i="21"/>
  <c r="A997" i="21"/>
  <c r="A989" i="21"/>
  <c r="A981" i="21"/>
  <c r="A973" i="21"/>
  <c r="A965" i="21"/>
  <c r="A957" i="21"/>
  <c r="A949" i="21"/>
  <c r="A941" i="21"/>
  <c r="A933" i="21"/>
  <c r="A925" i="21"/>
  <c r="A917" i="21"/>
  <c r="A909" i="21"/>
  <c r="A901" i="21"/>
  <c r="A893" i="21"/>
  <c r="A885" i="21"/>
  <c r="A877" i="21"/>
  <c r="A869" i="21"/>
  <c r="A861" i="21"/>
  <c r="A853" i="21"/>
  <c r="A845" i="21"/>
  <c r="A837" i="21"/>
  <c r="A829" i="21"/>
  <c r="A821" i="21"/>
  <c r="A813" i="21"/>
  <c r="A805" i="21"/>
  <c r="A797" i="21"/>
  <c r="A789" i="21"/>
  <c r="A781" i="21"/>
  <c r="A773" i="21"/>
  <c r="A765" i="21"/>
  <c r="A757" i="21"/>
  <c r="A749" i="21"/>
  <c r="A741" i="21"/>
  <c r="A733" i="21"/>
  <c r="A725" i="21"/>
  <c r="A717" i="21"/>
  <c r="A709" i="21"/>
  <c r="A701" i="21"/>
  <c r="A693" i="21"/>
  <c r="A685" i="21"/>
  <c r="A677" i="21"/>
  <c r="A669" i="21"/>
  <c r="A661" i="21"/>
  <c r="A653" i="21"/>
  <c r="A645" i="21"/>
  <c r="A637" i="21"/>
  <c r="A629" i="21"/>
  <c r="A621" i="21"/>
  <c r="A613" i="21"/>
  <c r="A605" i="21"/>
  <c r="A597" i="21"/>
  <c r="A589" i="21"/>
  <c r="A581" i="21"/>
  <c r="A573" i="21"/>
  <c r="A565" i="21"/>
  <c r="A557" i="21"/>
  <c r="A549" i="21"/>
  <c r="A541" i="21"/>
  <c r="A533" i="21"/>
  <c r="A525" i="21"/>
  <c r="A517" i="21"/>
  <c r="A509" i="21"/>
  <c r="A501" i="21"/>
  <c r="A493" i="21"/>
  <c r="A485" i="21"/>
  <c r="A477" i="21"/>
  <c r="A469" i="21"/>
  <c r="A461" i="21"/>
  <c r="A453" i="21"/>
  <c r="A445" i="21"/>
  <c r="A437" i="21"/>
  <c r="A429" i="21"/>
  <c r="A421" i="21"/>
  <c r="A413" i="21"/>
  <c r="A405" i="21"/>
  <c r="A397" i="21"/>
  <c r="A389" i="21"/>
  <c r="A381" i="21"/>
  <c r="A373" i="21"/>
  <c r="A365" i="21"/>
  <c r="A357" i="21"/>
  <c r="A349" i="21"/>
  <c r="A341" i="21"/>
  <c r="A333" i="21"/>
  <c r="A325" i="21"/>
  <c r="A317" i="21"/>
  <c r="A309" i="21"/>
  <c r="A301" i="21"/>
  <c r="A293" i="21"/>
  <c r="A269" i="21"/>
  <c r="A253" i="21"/>
  <c r="A221" i="21"/>
  <c r="A205" i="21"/>
  <c r="A173" i="21"/>
  <c r="A133" i="21"/>
  <c r="A228" i="21"/>
  <c r="A188" i="21"/>
  <c r="A164" i="21"/>
  <c r="A132" i="21"/>
  <c r="A2301" i="21"/>
  <c r="A1587" i="21"/>
  <c r="A2843" i="21"/>
  <c r="A2410" i="21"/>
  <c r="A2311" i="21"/>
  <c r="A2235" i="21"/>
  <c r="A2171" i="21"/>
  <c r="A2107" i="21"/>
  <c r="A2043" i="21"/>
  <c r="A1979" i="21"/>
  <c r="A1915" i="21"/>
  <c r="A1851" i="21"/>
  <c r="A1787" i="21"/>
  <c r="A1723" i="21"/>
  <c r="A1659" i="21"/>
  <c r="A1595" i="21"/>
  <c r="A1531" i="21"/>
  <c r="A1467" i="21"/>
  <c r="A1425" i="21"/>
  <c r="A1393" i="21"/>
  <c r="A1361" i="21"/>
  <c r="A1329" i="21"/>
  <c r="A1297" i="21"/>
  <c r="A1279" i="21"/>
  <c r="A1263" i="21"/>
  <c r="A1247" i="21"/>
  <c r="A1233" i="21"/>
  <c r="A1219" i="21"/>
  <c r="A1207" i="21"/>
  <c r="A1194" i="21"/>
  <c r="A1183" i="21"/>
  <c r="A1172" i="21"/>
  <c r="A1162" i="21"/>
  <c r="A1151" i="21"/>
  <c r="A1140" i="21"/>
  <c r="A1130" i="21"/>
  <c r="A1119" i="21"/>
  <c r="A1108" i="21"/>
  <c r="A1100" i="21"/>
  <c r="A1092" i="21"/>
  <c r="A1084" i="21"/>
  <c r="A1076" i="21"/>
  <c r="A1068" i="21"/>
  <c r="A1060" i="21"/>
  <c r="A1052" i="21"/>
  <c r="A1044" i="21"/>
  <c r="A1036" i="21"/>
  <c r="A1028" i="21"/>
  <c r="A1020" i="21"/>
  <c r="A1012" i="21"/>
  <c r="A1004" i="21"/>
  <c r="A996" i="21"/>
  <c r="A988" i="21"/>
  <c r="A980" i="21"/>
  <c r="A972" i="21"/>
  <c r="A964" i="21"/>
  <c r="A956" i="21"/>
  <c r="A948" i="21"/>
  <c r="A940" i="21"/>
  <c r="A932" i="21"/>
  <c r="A924" i="21"/>
  <c r="A916" i="21"/>
  <c r="A908" i="21"/>
  <c r="A900" i="21"/>
  <c r="A892" i="21"/>
  <c r="A884" i="21"/>
  <c r="A876" i="21"/>
  <c r="A868" i="21"/>
  <c r="A860" i="21"/>
  <c r="A852" i="21"/>
  <c r="A844" i="21"/>
  <c r="A836" i="21"/>
  <c r="A828" i="21"/>
  <c r="A820" i="21"/>
  <c r="A812" i="21"/>
  <c r="A804" i="21"/>
  <c r="A796" i="21"/>
  <c r="A788" i="21"/>
  <c r="A780" i="21"/>
  <c r="A772" i="21"/>
  <c r="A764" i="21"/>
  <c r="A756" i="21"/>
  <c r="A748" i="21"/>
  <c r="A740" i="21"/>
  <c r="A732" i="21"/>
  <c r="A724" i="21"/>
  <c r="A716" i="21"/>
  <c r="A708" i="21"/>
  <c r="A700" i="21"/>
  <c r="A692" i="21"/>
  <c r="A684" i="21"/>
  <c r="A676" i="21"/>
  <c r="A668" i="21"/>
  <c r="A660" i="21"/>
  <c r="A652" i="21"/>
  <c r="A644" i="21"/>
  <c r="A636" i="21"/>
  <c r="A628" i="21"/>
  <c r="A620" i="21"/>
  <c r="A612" i="21"/>
  <c r="A604" i="21"/>
  <c r="A596" i="21"/>
  <c r="A588" i="21"/>
  <c r="A580" i="21"/>
  <c r="A572" i="21"/>
  <c r="A564" i="21"/>
  <c r="A556" i="21"/>
  <c r="A548" i="21"/>
  <c r="A540" i="21"/>
  <c r="A532" i="21"/>
  <c r="A524" i="21"/>
  <c r="A516" i="21"/>
  <c r="A508" i="21"/>
  <c r="A500" i="21"/>
  <c r="A492" i="21"/>
  <c r="A484" i="21"/>
  <c r="A476" i="21"/>
  <c r="A468" i="21"/>
  <c r="A460" i="21"/>
  <c r="A452" i="21"/>
  <c r="A444" i="21"/>
  <c r="A436" i="21"/>
  <c r="A428" i="21"/>
  <c r="A420" i="21"/>
  <c r="A412" i="21"/>
  <c r="A404" i="21"/>
  <c r="A396" i="21"/>
  <c r="A388" i="21"/>
  <c r="A380" i="21"/>
  <c r="A372" i="21"/>
  <c r="A364" i="21"/>
  <c r="A356" i="21"/>
  <c r="A348" i="21"/>
  <c r="A340" i="21"/>
  <c r="A332" i="21"/>
  <c r="A324" i="21"/>
  <c r="A316" i="21"/>
  <c r="A308" i="21"/>
  <c r="A300" i="21"/>
  <c r="A292" i="21"/>
  <c r="A284" i="21"/>
  <c r="A276" i="21"/>
  <c r="A268" i="21"/>
  <c r="A260" i="21"/>
  <c r="A220" i="21"/>
  <c r="A180" i="21"/>
  <c r="A140" i="21"/>
  <c r="A2163" i="21"/>
  <c r="A1715" i="21"/>
  <c r="A1323" i="21"/>
  <c r="A2715" i="21"/>
  <c r="A2377" i="21"/>
  <c r="A2290" i="21"/>
  <c r="A2219" i="21"/>
  <c r="A2155" i="21"/>
  <c r="A2091" i="21"/>
  <c r="A2027" i="21"/>
  <c r="A1963" i="21"/>
  <c r="A1899" i="21"/>
  <c r="A1835" i="21"/>
  <c r="A1771" i="21"/>
  <c r="A1707" i="21"/>
  <c r="A1643" i="21"/>
  <c r="A1579" i="21"/>
  <c r="A1515" i="21"/>
  <c r="A1451" i="21"/>
  <c r="A1417" i="21"/>
  <c r="A1385" i="21"/>
  <c r="A1353" i="21"/>
  <c r="A1321" i="21"/>
  <c r="A1291" i="21"/>
  <c r="A1275" i="21"/>
  <c r="A1259" i="21"/>
  <c r="A1243" i="21"/>
  <c r="A1228" i="21"/>
  <c r="A1217" i="21"/>
  <c r="A1203" i="21"/>
  <c r="A1191" i="21"/>
  <c r="A1180" i="21"/>
  <c r="A1170" i="21"/>
  <c r="A1159" i="21"/>
  <c r="A1148" i="21"/>
  <c r="A1138" i="21"/>
  <c r="A1127" i="21"/>
  <c r="A1116" i="21"/>
  <c r="A1106" i="21"/>
  <c r="A1098" i="21"/>
  <c r="A1090" i="21"/>
  <c r="A1082" i="21"/>
  <c r="A1074" i="21"/>
  <c r="A1066" i="21"/>
  <c r="A1058" i="21"/>
  <c r="A1050" i="21"/>
  <c r="A1042" i="21"/>
  <c r="A1034" i="21"/>
  <c r="A1026" i="21"/>
  <c r="A1018" i="21"/>
  <c r="A1010" i="21"/>
  <c r="A1002" i="21"/>
  <c r="A994" i="21"/>
  <c r="A986" i="21"/>
  <c r="A978" i="21"/>
  <c r="A970" i="21"/>
  <c r="A962" i="21"/>
  <c r="A954" i="21"/>
  <c r="A946" i="21"/>
  <c r="A938" i="21"/>
  <c r="A930" i="21"/>
  <c r="A922" i="21"/>
  <c r="A914" i="21"/>
  <c r="A906" i="21"/>
  <c r="A898" i="21"/>
  <c r="A890" i="21"/>
  <c r="A882" i="21"/>
  <c r="A874" i="21"/>
  <c r="A866" i="21"/>
  <c r="A858" i="21"/>
  <c r="A850" i="21"/>
  <c r="A842" i="21"/>
  <c r="A834" i="21"/>
  <c r="A826" i="21"/>
  <c r="A818" i="21"/>
  <c r="A810" i="21"/>
  <c r="A802" i="21"/>
  <c r="A794" i="21"/>
  <c r="A786" i="21"/>
  <c r="A778" i="21"/>
  <c r="A770" i="21"/>
  <c r="A762" i="21"/>
  <c r="A754" i="21"/>
  <c r="A746" i="21"/>
  <c r="A738" i="21"/>
  <c r="A730" i="21"/>
  <c r="A722" i="21"/>
  <c r="A714" i="21"/>
  <c r="A706" i="21"/>
  <c r="A698" i="21"/>
  <c r="A690" i="21"/>
  <c r="A682" i="21"/>
  <c r="A674" i="21"/>
  <c r="A666" i="21"/>
  <c r="A658" i="21"/>
  <c r="A650" i="21"/>
  <c r="A642" i="21"/>
  <c r="A634" i="21"/>
  <c r="A626" i="21"/>
  <c r="A618" i="21"/>
  <c r="A610" i="21"/>
  <c r="A602" i="21"/>
  <c r="A594" i="21"/>
  <c r="A586" i="21"/>
  <c r="A578" i="21"/>
  <c r="A570" i="21"/>
  <c r="A562" i="21"/>
  <c r="A554" i="21"/>
  <c r="A546" i="21"/>
  <c r="A538" i="21"/>
  <c r="A530" i="21"/>
  <c r="A522" i="21"/>
  <c r="A514" i="21"/>
  <c r="A506" i="21"/>
  <c r="A498" i="21"/>
  <c r="A490" i="21"/>
  <c r="A482" i="21"/>
  <c r="A474" i="21"/>
  <c r="A466" i="21"/>
  <c r="A458" i="21"/>
  <c r="A450" i="21"/>
  <c r="A442" i="21"/>
  <c r="A434" i="21"/>
  <c r="A426" i="21"/>
  <c r="A418" i="21"/>
  <c r="A410" i="21"/>
  <c r="A402" i="21"/>
  <c r="A394" i="21"/>
  <c r="A386" i="21"/>
  <c r="A378" i="21"/>
  <c r="A370" i="21"/>
  <c r="A362" i="21"/>
  <c r="A354" i="21"/>
  <c r="A346" i="21"/>
  <c r="A338" i="21"/>
  <c r="A330" i="21"/>
  <c r="A322" i="21"/>
  <c r="A314" i="21"/>
  <c r="A306" i="21"/>
  <c r="A298" i="21"/>
  <c r="A290" i="21"/>
  <c r="A282" i="21"/>
  <c r="A274" i="21"/>
  <c r="A266" i="21"/>
  <c r="A258" i="21"/>
  <c r="A250" i="21"/>
  <c r="A242" i="21"/>
  <c r="A234" i="21"/>
  <c r="A226" i="21"/>
  <c r="A218" i="21"/>
  <c r="A210" i="21"/>
  <c r="A202" i="21"/>
  <c r="A194" i="21"/>
  <c r="A186" i="21"/>
  <c r="A178" i="21"/>
  <c r="A170" i="21"/>
  <c r="A162" i="21"/>
  <c r="A154" i="21"/>
  <c r="A146" i="21"/>
  <c r="A138" i="21"/>
  <c r="A130" i="21"/>
  <c r="A169" i="21"/>
  <c r="A153" i="21"/>
  <c r="A137" i="21"/>
  <c r="A2035" i="21"/>
  <c r="A1523" i="21"/>
  <c r="A1276" i="21"/>
  <c r="A2651" i="21"/>
  <c r="A2365" i="21"/>
  <c r="A2279" i="21"/>
  <c r="A2211" i="21"/>
  <c r="A2147" i="21"/>
  <c r="A2083" i="21"/>
  <c r="A2019" i="21"/>
  <c r="A1955" i="21"/>
  <c r="A1891" i="21"/>
  <c r="A1827" i="21"/>
  <c r="A1763" i="21"/>
  <c r="A1699" i="21"/>
  <c r="A1635" i="21"/>
  <c r="A1571" i="21"/>
  <c r="A1507" i="21"/>
  <c r="A1443" i="21"/>
  <c r="A1411" i="21"/>
  <c r="A1379" i="21"/>
  <c r="A1347" i="21"/>
  <c r="A1315" i="21"/>
  <c r="A1289" i="21"/>
  <c r="A1273" i="21"/>
  <c r="A1257" i="21"/>
  <c r="A1241" i="21"/>
  <c r="A1227" i="21"/>
  <c r="A1215" i="21"/>
  <c r="A1202" i="21"/>
  <c r="A1189" i="21"/>
  <c r="A1179" i="21"/>
  <c r="A1169" i="21"/>
  <c r="A1157" i="21"/>
  <c r="A1147" i="21"/>
  <c r="A1137" i="21"/>
  <c r="A1125" i="21"/>
  <c r="A1115" i="21"/>
  <c r="A1105" i="21"/>
  <c r="A1097" i="21"/>
  <c r="A1089" i="21"/>
  <c r="A1081" i="21"/>
  <c r="A1073" i="21"/>
  <c r="A1065" i="21"/>
  <c r="A1057" i="21"/>
  <c r="A1049" i="21"/>
  <c r="A1041" i="21"/>
  <c r="A1033" i="21"/>
  <c r="A1025" i="21"/>
  <c r="A1017" i="21"/>
  <c r="A1009" i="21"/>
  <c r="A1001" i="21"/>
  <c r="A993" i="21"/>
  <c r="A985" i="21"/>
  <c r="A977" i="21"/>
  <c r="A969" i="21"/>
  <c r="A961" i="21"/>
  <c r="A953" i="21"/>
  <c r="A945" i="21"/>
  <c r="A937" i="21"/>
  <c r="A929" i="21"/>
  <c r="A921" i="21"/>
  <c r="A913" i="21"/>
  <c r="A905" i="21"/>
  <c r="A897" i="21"/>
  <c r="A889" i="21"/>
  <c r="A881" i="21"/>
  <c r="A873" i="21"/>
  <c r="A865" i="21"/>
  <c r="A857" i="21"/>
  <c r="A849" i="21"/>
  <c r="A841" i="21"/>
  <c r="A833" i="21"/>
  <c r="A825" i="21"/>
  <c r="A817" i="21"/>
  <c r="A809" i="21"/>
  <c r="A801" i="21"/>
  <c r="A793" i="21"/>
  <c r="A785" i="21"/>
  <c r="A777" i="21"/>
  <c r="A769" i="21"/>
  <c r="A761" i="21"/>
  <c r="A753" i="21"/>
  <c r="A745" i="21"/>
  <c r="A737" i="21"/>
  <c r="A729" i="21"/>
  <c r="A721" i="21"/>
  <c r="A713" i="21"/>
  <c r="A705" i="21"/>
  <c r="A697" i="21"/>
  <c r="A689" i="21"/>
  <c r="A681" i="21"/>
  <c r="A673" i="21"/>
  <c r="A665" i="21"/>
  <c r="A657" i="21"/>
  <c r="A649" i="21"/>
  <c r="A641" i="21"/>
  <c r="A633" i="21"/>
  <c r="A625" i="21"/>
  <c r="A617" i="21"/>
  <c r="A609" i="21"/>
  <c r="A601" i="21"/>
  <c r="A593" i="21"/>
  <c r="A585" i="21"/>
  <c r="A577" i="21"/>
  <c r="A569" i="21"/>
  <c r="A561" i="21"/>
  <c r="A553" i="21"/>
  <c r="A545" i="21"/>
  <c r="A537" i="21"/>
  <c r="A529" i="21"/>
  <c r="A521" i="21"/>
  <c r="A513" i="21"/>
  <c r="A505" i="21"/>
  <c r="A497" i="21"/>
  <c r="A489" i="21"/>
  <c r="A481" i="21"/>
  <c r="A473" i="21"/>
  <c r="A465" i="21"/>
  <c r="A457" i="21"/>
  <c r="A449" i="21"/>
  <c r="A441" i="21"/>
  <c r="A433" i="21"/>
  <c r="A425" i="21"/>
  <c r="A417" i="21"/>
  <c r="A409" i="21"/>
  <c r="A401" i="21"/>
  <c r="A393" i="21"/>
  <c r="A385" i="21"/>
  <c r="A377" i="21"/>
  <c r="A369" i="21"/>
  <c r="A361" i="21"/>
  <c r="A353" i="21"/>
  <c r="A345" i="21"/>
  <c r="A337" i="21"/>
  <c r="A329" i="21"/>
  <c r="A321" i="21"/>
  <c r="A313" i="21"/>
  <c r="A305" i="21"/>
  <c r="A297" i="21"/>
  <c r="A289" i="21"/>
  <c r="A281" i="21"/>
  <c r="A273" i="21"/>
  <c r="A265" i="21"/>
  <c r="A257" i="21"/>
  <c r="A249" i="21"/>
  <c r="A241" i="21"/>
  <c r="A233" i="21"/>
  <c r="A225" i="21"/>
  <c r="A217" i="21"/>
  <c r="A209" i="21"/>
  <c r="A201" i="21"/>
  <c r="A193" i="21"/>
  <c r="A185" i="21"/>
  <c r="A177" i="21"/>
  <c r="A161" i="21"/>
  <c r="A145" i="21"/>
  <c r="A2099" i="21"/>
  <c r="A1843" i="21"/>
  <c r="A1419" i="21"/>
  <c r="A1295" i="21"/>
  <c r="A1161" i="21"/>
  <c r="A1083" i="21"/>
  <c r="A1019" i="21"/>
  <c r="A955" i="21"/>
  <c r="A891" i="21"/>
  <c r="A827" i="21"/>
  <c r="A763" i="21"/>
  <c r="A699" i="21"/>
  <c r="A635" i="21"/>
  <c r="A571" i="21"/>
  <c r="A507" i="21"/>
  <c r="A443" i="21"/>
  <c r="A379" i="21"/>
  <c r="A315" i="21"/>
  <c r="A251" i="21"/>
  <c r="A187" i="21"/>
  <c r="A691" i="21"/>
  <c r="A563" i="21"/>
  <c r="A499" i="21"/>
  <c r="A371" i="21"/>
  <c r="A307" i="21"/>
  <c r="A179" i="21"/>
  <c r="A227" i="21"/>
  <c r="A1117" i="21"/>
  <c r="A475" i="21"/>
  <c r="A915" i="21"/>
  <c r="A595" i="21"/>
  <c r="A211" i="21"/>
  <c r="A1260" i="21"/>
  <c r="A1149" i="21"/>
  <c r="A1075" i="21"/>
  <c r="A1011" i="21"/>
  <c r="A947" i="21"/>
  <c r="A883" i="21"/>
  <c r="A819" i="21"/>
  <c r="A755" i="21"/>
  <c r="A627" i="21"/>
  <c r="A435" i="21"/>
  <c r="A243" i="21"/>
  <c r="A1051" i="21"/>
  <c r="A283" i="21"/>
  <c r="A851" i="21"/>
  <c r="A467" i="21"/>
  <c r="A147" i="21"/>
  <c r="A1231" i="21"/>
  <c r="A1139" i="21"/>
  <c r="A1067" i="21"/>
  <c r="A1003" i="21"/>
  <c r="A939" i="21"/>
  <c r="A875" i="21"/>
  <c r="A811" i="21"/>
  <c r="A747" i="21"/>
  <c r="A683" i="21"/>
  <c r="A619" i="21"/>
  <c r="A555" i="21"/>
  <c r="A491" i="21"/>
  <c r="A427" i="21"/>
  <c r="A363" i="21"/>
  <c r="A299" i="21"/>
  <c r="A235" i="21"/>
  <c r="A171" i="21"/>
  <c r="A419" i="21"/>
  <c r="A163" i="21"/>
  <c r="A987" i="21"/>
  <c r="A795" i="21"/>
  <c r="A539" i="21"/>
  <c r="A1107" i="21"/>
  <c r="A659" i="21"/>
  <c r="A275" i="21"/>
  <c r="A1218" i="21"/>
  <c r="A1129" i="21"/>
  <c r="A1059" i="21"/>
  <c r="A995" i="21"/>
  <c r="A931" i="21"/>
  <c r="A867" i="21"/>
  <c r="A803" i="21"/>
  <c r="A739" i="21"/>
  <c r="A675" i="21"/>
  <c r="A611" i="21"/>
  <c r="A547" i="21"/>
  <c r="A483" i="21"/>
  <c r="A355" i="21"/>
  <c r="A291" i="21"/>
  <c r="A923" i="21"/>
  <c r="A731" i="21"/>
  <c r="A411" i="21"/>
  <c r="A219" i="21"/>
  <c r="A1193" i="21"/>
  <c r="A531" i="21"/>
  <c r="A1181" i="21"/>
  <c r="A1099" i="21"/>
  <c r="A1035" i="21"/>
  <c r="A971" i="21"/>
  <c r="A907" i="21"/>
  <c r="A843" i="21"/>
  <c r="A779" i="21"/>
  <c r="A715" i="21"/>
  <c r="A651" i="21"/>
  <c r="A587" i="21"/>
  <c r="A523" i="21"/>
  <c r="A459" i="21"/>
  <c r="A395" i="21"/>
  <c r="A331" i="21"/>
  <c r="A267" i="21"/>
  <c r="A203" i="21"/>
  <c r="A139" i="21"/>
  <c r="A859" i="21"/>
  <c r="A667" i="21"/>
  <c r="A347" i="21"/>
  <c r="A155" i="21"/>
  <c r="A979" i="21"/>
  <c r="A723" i="21"/>
  <c r="A339" i="21"/>
  <c r="A1171" i="21"/>
  <c r="A1091" i="21"/>
  <c r="A1027" i="21"/>
  <c r="A963" i="21"/>
  <c r="A899" i="21"/>
  <c r="A835" i="21"/>
  <c r="A771" i="21"/>
  <c r="A707" i="21"/>
  <c r="A643" i="21"/>
  <c r="A579" i="21"/>
  <c r="A515" i="21"/>
  <c r="A451" i="21"/>
  <c r="A387" i="21"/>
  <c r="A323" i="21"/>
  <c r="A259" i="21"/>
  <c r="A195" i="21"/>
  <c r="A131" i="21"/>
  <c r="A1204" i="21"/>
  <c r="A603" i="21"/>
  <c r="A1043" i="21"/>
  <c r="A787" i="21"/>
  <c r="A403" i="21"/>
  <c r="R4" i="21"/>
  <c r="Q4" i="21" l="1"/>
  <c r="Q9998" i="21"/>
  <c r="Q9997" i="21"/>
  <c r="Q9996" i="21"/>
  <c r="Q9995" i="21"/>
  <c r="Q9994" i="21"/>
  <c r="Q9993" i="21"/>
  <c r="Q9992" i="21"/>
  <c r="Q9991" i="21"/>
  <c r="Q9990" i="21"/>
  <c r="Q9989" i="21"/>
  <c r="Q9988" i="21"/>
  <c r="Q9987" i="21"/>
  <c r="Q9986" i="21"/>
  <c r="Q9985" i="21"/>
  <c r="Q9984" i="21"/>
  <c r="Q9983" i="21"/>
  <c r="Q9982" i="21"/>
  <c r="Q9981" i="21"/>
  <c r="Q9980" i="21"/>
  <c r="Q9979" i="21"/>
  <c r="Q9978" i="21"/>
  <c r="Q9977" i="21"/>
  <c r="Q9976" i="21"/>
  <c r="Q9975" i="21"/>
  <c r="Q9974" i="21"/>
  <c r="Q9973" i="21"/>
  <c r="Q9972" i="21"/>
  <c r="Q9971" i="21"/>
  <c r="Q9970" i="21"/>
  <c r="Q9969" i="21"/>
  <c r="Q9968" i="21"/>
  <c r="Q9967" i="21"/>
  <c r="Q9966" i="21"/>
  <c r="Q9965" i="21"/>
  <c r="Q9964" i="21"/>
  <c r="Q9963" i="21"/>
  <c r="Q9962" i="21"/>
  <c r="Q9961" i="21"/>
  <c r="Q9960" i="21"/>
  <c r="Q9959" i="21"/>
  <c r="Q9958" i="21"/>
  <c r="Q9957" i="21"/>
  <c r="Q9956" i="21"/>
  <c r="Q9955" i="21"/>
  <c r="Q9954" i="21"/>
  <c r="Q9953" i="21"/>
  <c r="Q9952" i="21"/>
  <c r="Q9951" i="21"/>
  <c r="Q9950" i="21"/>
  <c r="Q9949" i="21"/>
  <c r="Q9948" i="21"/>
  <c r="Q9947" i="21"/>
  <c r="Q9946" i="21"/>
  <c r="Q9945" i="21"/>
  <c r="Q9944" i="21"/>
  <c r="Q9943" i="21"/>
  <c r="Q9942" i="21"/>
  <c r="Q9941" i="21"/>
  <c r="Q9940" i="21"/>
  <c r="Q9939" i="21"/>
  <c r="Q9938" i="21"/>
  <c r="Q9937" i="21"/>
  <c r="Q9936" i="21"/>
  <c r="Q9935" i="21"/>
  <c r="Q9934" i="21"/>
  <c r="Q9933" i="21"/>
  <c r="Q9932" i="21"/>
  <c r="Q9931" i="21"/>
  <c r="Q9930" i="21"/>
  <c r="Q9929" i="21"/>
  <c r="Q9928" i="21"/>
  <c r="Q9927" i="21"/>
  <c r="Q9926" i="21"/>
  <c r="Q9925" i="21"/>
  <c r="Q9924" i="21"/>
  <c r="Q9923" i="21"/>
  <c r="Q9922" i="21"/>
  <c r="Q9921" i="21"/>
  <c r="Q9920" i="21"/>
  <c r="Q9919" i="21"/>
  <c r="Q9918" i="21"/>
  <c r="Q9917" i="21"/>
  <c r="Q9916" i="21"/>
  <c r="Q9915" i="21"/>
  <c r="Q9914" i="21"/>
  <c r="Q9913" i="21"/>
  <c r="Q9912" i="21"/>
  <c r="Q9911" i="21"/>
  <c r="Q9910" i="21"/>
  <c r="Q9909" i="21"/>
  <c r="Q9908" i="21"/>
  <c r="Q9907" i="21"/>
  <c r="Q9906" i="21"/>
  <c r="Q9905" i="21"/>
  <c r="Q9904" i="21"/>
  <c r="Q9903" i="21"/>
  <c r="Q9902" i="21"/>
  <c r="Q9901" i="21"/>
  <c r="Q9900" i="21"/>
  <c r="Q9899" i="21"/>
  <c r="Q9898" i="21"/>
  <c r="Q9897" i="21"/>
  <c r="Q9896" i="21"/>
  <c r="Q9895" i="21"/>
  <c r="Q9894" i="21"/>
  <c r="Q9893" i="21"/>
  <c r="Q9892" i="21"/>
  <c r="Q9891" i="21"/>
  <c r="Q9890" i="21"/>
  <c r="Q9889" i="21"/>
  <c r="Q9888" i="21"/>
  <c r="Q9887" i="21"/>
  <c r="Q9886" i="21"/>
  <c r="Q9885" i="21"/>
  <c r="Q9884" i="21"/>
  <c r="Q9883" i="21"/>
  <c r="Q9882" i="21"/>
  <c r="Q9881" i="21"/>
  <c r="Q9880" i="21"/>
  <c r="Q9879" i="21"/>
  <c r="Q9878" i="21"/>
  <c r="Q9877" i="21"/>
  <c r="Q9876" i="21"/>
  <c r="Q9875" i="21"/>
  <c r="Q9874" i="21"/>
  <c r="Q9873" i="21"/>
  <c r="Q9872" i="21"/>
  <c r="Q9871" i="21"/>
  <c r="Q9870" i="21"/>
  <c r="Q9869" i="21"/>
  <c r="Q9868" i="21"/>
  <c r="Q9867" i="21"/>
  <c r="Q9866" i="21"/>
  <c r="Q9865" i="21"/>
  <c r="Q9864" i="21"/>
  <c r="Q9863" i="21"/>
  <c r="Q9862" i="21"/>
  <c r="Q9861" i="21"/>
  <c r="Q9860" i="21"/>
  <c r="Q9859" i="21"/>
  <c r="Q9858" i="21"/>
  <c r="Q9857" i="21"/>
  <c r="Q9856" i="21"/>
  <c r="Q9855" i="21"/>
  <c r="Q9854" i="21"/>
  <c r="Q9853" i="21"/>
  <c r="Q9852" i="21"/>
  <c r="Q9851" i="21"/>
  <c r="Q9850" i="21"/>
  <c r="Q9849" i="21"/>
  <c r="Q9848" i="21"/>
  <c r="Q9847" i="21"/>
  <c r="Q9846" i="21"/>
  <c r="Q9845" i="21"/>
  <c r="Q9844" i="21"/>
  <c r="Q9843" i="21"/>
  <c r="Q9842" i="21"/>
  <c r="Q9841" i="21"/>
  <c r="Q9840" i="21"/>
  <c r="Q9839" i="21"/>
  <c r="Q9838" i="21"/>
  <c r="Q9837" i="21"/>
  <c r="Q9836" i="21"/>
  <c r="Q9835" i="21"/>
  <c r="Q9834" i="21"/>
  <c r="Q9833" i="21"/>
  <c r="Q9832" i="21"/>
  <c r="Q9831" i="21"/>
  <c r="Q9830" i="21"/>
  <c r="Q9829" i="21"/>
  <c r="Q9828" i="21"/>
  <c r="Q9827" i="21"/>
  <c r="Q9826" i="21"/>
  <c r="Q9825" i="21"/>
  <c r="Q9824" i="21"/>
  <c r="Q9823" i="21"/>
  <c r="Q9822" i="21"/>
  <c r="Q9821" i="21"/>
  <c r="Q9820" i="21"/>
  <c r="Q9819" i="21"/>
  <c r="Q9818" i="21"/>
  <c r="Q9817" i="21"/>
  <c r="Q9816" i="21"/>
  <c r="Q9815" i="21"/>
  <c r="Q9814" i="21"/>
  <c r="Q9813" i="21"/>
  <c r="Q9812" i="21"/>
  <c r="Q9811" i="21"/>
  <c r="Q9810" i="21"/>
  <c r="Q9809" i="21"/>
  <c r="Q9808" i="21"/>
  <c r="Q9807" i="21"/>
  <c r="Q9806" i="21"/>
  <c r="Q9805" i="21"/>
  <c r="Q9804" i="21"/>
  <c r="Q9803" i="21"/>
  <c r="Q9802" i="21"/>
  <c r="Q9801" i="21"/>
  <c r="Q9800" i="21"/>
  <c r="Q9799" i="21"/>
  <c r="Q9798" i="21"/>
  <c r="Q9797" i="21"/>
  <c r="Q9796" i="21"/>
  <c r="Q9795" i="21"/>
  <c r="Q9794" i="21"/>
  <c r="Q9793" i="21"/>
  <c r="Q9792" i="21"/>
  <c r="Q9791" i="21"/>
  <c r="Q9790" i="21"/>
  <c r="Q9789" i="21"/>
  <c r="Q9788" i="21"/>
  <c r="Q9787" i="21"/>
  <c r="Q9786" i="21"/>
  <c r="Q9785" i="21"/>
  <c r="Q9784" i="21"/>
  <c r="Q9783" i="21"/>
  <c r="Q9782" i="21"/>
  <c r="Q9781" i="21"/>
  <c r="Q9780" i="21"/>
  <c r="Q9779" i="21"/>
  <c r="Q9778" i="21"/>
  <c r="Q9777" i="21"/>
  <c r="Q9776" i="21"/>
  <c r="Q9775" i="21"/>
  <c r="Q9774" i="21"/>
  <c r="Q9773" i="21"/>
  <c r="Q9772" i="21"/>
  <c r="Q9771" i="21"/>
  <c r="Q9770" i="21"/>
  <c r="Q9769" i="21"/>
  <c r="Q9768" i="21"/>
  <c r="Q9767" i="21"/>
  <c r="Q9766" i="21"/>
  <c r="Q9765" i="21"/>
  <c r="Q9764" i="21"/>
  <c r="Q9763" i="21"/>
  <c r="Q9762" i="21"/>
  <c r="Q9761" i="21"/>
  <c r="Q9760" i="21"/>
  <c r="Q9759" i="21"/>
  <c r="Q9758" i="21"/>
  <c r="Q9757" i="21"/>
  <c r="Q9756" i="21"/>
  <c r="Q9755" i="21"/>
  <c r="Q9754" i="21"/>
  <c r="Q9753" i="21"/>
  <c r="Q9752" i="21"/>
  <c r="Q9751" i="21"/>
  <c r="Q9750" i="21"/>
  <c r="Q9749" i="21"/>
  <c r="Q9748" i="21"/>
  <c r="Q9747" i="21"/>
  <c r="Q9746" i="21"/>
  <c r="Q9745" i="21"/>
  <c r="Q9744" i="21"/>
  <c r="Q9743" i="21"/>
  <c r="Q9742" i="21"/>
  <c r="Q9741" i="21"/>
  <c r="Q9740" i="21"/>
  <c r="Q9739" i="21"/>
  <c r="Q9738" i="21"/>
  <c r="Q9737" i="21"/>
  <c r="Q9736" i="21"/>
  <c r="Q9735" i="21"/>
  <c r="Q9734" i="21"/>
  <c r="Q9733" i="21"/>
  <c r="Q9732" i="21"/>
  <c r="Q9731" i="21"/>
  <c r="Q9730" i="21"/>
  <c r="Q9729" i="21"/>
  <c r="Q9728" i="21"/>
  <c r="Q9727" i="21"/>
  <c r="Q9726" i="21"/>
  <c r="Q9725" i="21"/>
  <c r="Q9724" i="21"/>
  <c r="Q9723" i="21"/>
  <c r="Q9722" i="21"/>
  <c r="Q9721" i="21"/>
  <c r="Q9720" i="21"/>
  <c r="Q9719" i="21"/>
  <c r="Q9718" i="21"/>
  <c r="Q9717" i="21"/>
  <c r="Q9716" i="21"/>
  <c r="Q9715" i="21"/>
  <c r="Q9714" i="21"/>
  <c r="Q9713" i="21"/>
  <c r="Q9712" i="21"/>
  <c r="Q9711" i="21"/>
  <c r="Q9710" i="21"/>
  <c r="Q9709" i="21"/>
  <c r="Q9708" i="21"/>
  <c r="Q9707" i="21"/>
  <c r="Q9706" i="21"/>
  <c r="Q9705" i="21"/>
  <c r="Q9704" i="21"/>
  <c r="Q9703" i="21"/>
  <c r="Q9702" i="21"/>
  <c r="Q9701" i="21"/>
  <c r="Q9700" i="21"/>
  <c r="Q9699" i="21"/>
  <c r="Q9698" i="21"/>
  <c r="Q9697" i="21"/>
  <c r="Q9696" i="21"/>
  <c r="Q9695" i="21"/>
  <c r="Q9694" i="21"/>
  <c r="Q9693" i="21"/>
  <c r="Q9692" i="21"/>
  <c r="Q9691" i="21"/>
  <c r="Q9690" i="21"/>
  <c r="Q9689" i="21"/>
  <c r="Q9688" i="21"/>
  <c r="Q9687" i="21"/>
  <c r="Q9686" i="21"/>
  <c r="Q9685" i="21"/>
  <c r="Q9684" i="21"/>
  <c r="Q9683" i="21"/>
  <c r="Q9682" i="21"/>
  <c r="Q9681" i="21"/>
  <c r="Q9680" i="21"/>
  <c r="Q9679" i="21"/>
  <c r="Q9678" i="21"/>
  <c r="Q9677" i="21"/>
  <c r="Q9676" i="21"/>
  <c r="Q9675" i="21"/>
  <c r="Q9674" i="21"/>
  <c r="Q9673" i="21"/>
  <c r="Q9672" i="21"/>
  <c r="Q9671" i="21"/>
  <c r="Q9670" i="21"/>
  <c r="Q9669" i="21"/>
  <c r="Q9668" i="21"/>
  <c r="Q9667" i="21"/>
  <c r="Q9666" i="21"/>
  <c r="Q9665" i="21"/>
  <c r="Q9664" i="21"/>
  <c r="Q9663" i="21"/>
  <c r="Q9662" i="21"/>
  <c r="Q9661" i="21"/>
  <c r="Q9660" i="21"/>
  <c r="Q9659" i="21"/>
  <c r="Q9658" i="21"/>
  <c r="Q9657" i="21"/>
  <c r="Q9656" i="21"/>
  <c r="Q9655" i="21"/>
  <c r="Q9654" i="21"/>
  <c r="Q9653" i="21"/>
  <c r="Q9652" i="21"/>
  <c r="Q9651" i="21"/>
  <c r="Q9650" i="21"/>
  <c r="Q9649" i="21"/>
  <c r="Q9648" i="21"/>
  <c r="Q9647" i="21"/>
  <c r="Q9646" i="21"/>
  <c r="Q9645" i="21"/>
  <c r="Q9644" i="21"/>
  <c r="Q9643" i="21"/>
  <c r="Q9642" i="21"/>
  <c r="Q9641" i="21"/>
  <c r="Q9640" i="21"/>
  <c r="Q9639" i="21"/>
  <c r="Q9638" i="21"/>
  <c r="Q9637" i="21"/>
  <c r="Q9636" i="21"/>
  <c r="Q9635" i="21"/>
  <c r="Q9634" i="21"/>
  <c r="Q9633" i="21"/>
  <c r="Q9632" i="21"/>
  <c r="Q9631" i="21"/>
  <c r="Q9630" i="21"/>
  <c r="Q9629" i="21"/>
  <c r="Q9628" i="21"/>
  <c r="Q9627" i="21"/>
  <c r="Q9626" i="21"/>
  <c r="Q9625" i="21"/>
  <c r="Q9624" i="21"/>
  <c r="Q9623" i="21"/>
  <c r="Q9622" i="21"/>
  <c r="Q9621" i="21"/>
  <c r="Q9620" i="21"/>
  <c r="Q9619" i="21"/>
  <c r="Q9618" i="21"/>
  <c r="Q9617" i="21"/>
  <c r="Q9616" i="21"/>
  <c r="Q9615" i="21"/>
  <c r="Q9614" i="21"/>
  <c r="Q9613" i="21"/>
  <c r="Q9612" i="21"/>
  <c r="Q9611" i="21"/>
  <c r="Q9610" i="21"/>
  <c r="Q9609" i="21"/>
  <c r="Q9608" i="21"/>
  <c r="Q9607" i="21"/>
  <c r="Q9606" i="21"/>
  <c r="Q9605" i="21"/>
  <c r="Q9604" i="21"/>
  <c r="Q9603" i="21"/>
  <c r="Q9602" i="21"/>
  <c r="Q9601" i="21"/>
  <c r="Q9600" i="21"/>
  <c r="Q9599" i="21"/>
  <c r="Q9598" i="21"/>
  <c r="Q9597" i="21"/>
  <c r="Q9596" i="21"/>
  <c r="Q9595" i="21"/>
  <c r="Q9594" i="21"/>
  <c r="Q9593" i="21"/>
  <c r="Q9592" i="21"/>
  <c r="Q9591" i="21"/>
  <c r="Q9590" i="21"/>
  <c r="Q9589" i="21"/>
  <c r="Q9588" i="21"/>
  <c r="Q9587" i="21"/>
  <c r="Q9586" i="21"/>
  <c r="Q9585" i="21"/>
  <c r="Q9584" i="21"/>
  <c r="Q9583" i="21"/>
  <c r="Q9582" i="21"/>
  <c r="Q9581" i="21"/>
  <c r="Q9580" i="21"/>
  <c r="Q9579" i="21"/>
  <c r="Q9578" i="21"/>
  <c r="Q9577" i="21"/>
  <c r="Q9576" i="21"/>
  <c r="Q9575" i="21"/>
  <c r="Q9574" i="21"/>
  <c r="Q9573" i="21"/>
  <c r="Q9572" i="21"/>
  <c r="Q9571" i="21"/>
  <c r="Q9570" i="21"/>
  <c r="Q9569" i="21"/>
  <c r="Q9568" i="21"/>
  <c r="Q9567" i="21"/>
  <c r="Q9566" i="21"/>
  <c r="Q9565" i="21"/>
  <c r="Q9564" i="21"/>
  <c r="Q9563" i="21"/>
  <c r="Q9562" i="21"/>
  <c r="Q9561" i="21"/>
  <c r="Q9560" i="21"/>
  <c r="Q9559" i="21"/>
  <c r="Q9558" i="21"/>
  <c r="Q9557" i="21"/>
  <c r="Q9556" i="21"/>
  <c r="Q9555" i="21"/>
  <c r="Q9554" i="21"/>
  <c r="Q9553" i="21"/>
  <c r="Q9552" i="21"/>
  <c r="Q9551" i="21"/>
  <c r="Q9550" i="21"/>
  <c r="Q9549" i="21"/>
  <c r="Q9548" i="21"/>
  <c r="Q9547" i="21"/>
  <c r="Q9546" i="21"/>
  <c r="Q9545" i="21"/>
  <c r="Q9544" i="21"/>
  <c r="Q9543" i="21"/>
  <c r="Q9542" i="21"/>
  <c r="Q9541" i="21"/>
  <c r="Q9540" i="21"/>
  <c r="Q9539" i="21"/>
  <c r="Q9538" i="21"/>
  <c r="Q9537" i="21"/>
  <c r="Q9536" i="21"/>
  <c r="Q9535" i="21"/>
  <c r="Q9534" i="21"/>
  <c r="Q9533" i="21"/>
  <c r="Q9532" i="21"/>
  <c r="Q9531" i="21"/>
  <c r="Q9530" i="21"/>
  <c r="Q9529" i="21"/>
  <c r="Q9528" i="21"/>
  <c r="Q9527" i="21"/>
  <c r="Q9526" i="21"/>
  <c r="Q9525" i="21"/>
  <c r="Q9524" i="21"/>
  <c r="Q9523" i="21"/>
  <c r="Q9522" i="21"/>
  <c r="Q9521" i="21"/>
  <c r="Q9520" i="21"/>
  <c r="Q9519" i="21"/>
  <c r="Q9518" i="21"/>
  <c r="Q9517" i="21"/>
  <c r="Q9516" i="21"/>
  <c r="Q9515" i="21"/>
  <c r="Q9514" i="21"/>
  <c r="Q9513" i="21"/>
  <c r="Q9512" i="21"/>
  <c r="Q9511" i="21"/>
  <c r="Q9510" i="21"/>
  <c r="Q9509" i="21"/>
  <c r="Q9508" i="21"/>
  <c r="Q9507" i="21"/>
  <c r="Q9506" i="21"/>
  <c r="Q9505" i="21"/>
  <c r="Q9504" i="21"/>
  <c r="Q9503" i="21"/>
  <c r="Q9502" i="21"/>
  <c r="Q9501" i="21"/>
  <c r="Q9500" i="21"/>
  <c r="Q9499" i="21"/>
  <c r="Q9498" i="21"/>
  <c r="Q9497" i="21"/>
  <c r="Q9496" i="21"/>
  <c r="Q9495" i="21"/>
  <c r="Q9494" i="21"/>
  <c r="Q9493" i="21"/>
  <c r="Q9492" i="21"/>
  <c r="Q9491" i="21"/>
  <c r="Q9490" i="21"/>
  <c r="Q9489" i="21"/>
  <c r="Q9488" i="21"/>
  <c r="Q9487" i="21"/>
  <c r="Q9486" i="21"/>
  <c r="Q9485" i="21"/>
  <c r="Q9484" i="21"/>
  <c r="Q9483" i="21"/>
  <c r="Q9482" i="21"/>
  <c r="Q9481" i="21"/>
  <c r="Q9480" i="21"/>
  <c r="Q9479" i="21"/>
  <c r="Q9478" i="21"/>
  <c r="Q9477" i="21"/>
  <c r="Q9476" i="21"/>
  <c r="Q9475" i="21"/>
  <c r="Q9474" i="21"/>
  <c r="Q9473" i="21"/>
  <c r="Q9472" i="21"/>
  <c r="Q9471" i="21"/>
  <c r="Q9470" i="21"/>
  <c r="Q9469" i="21"/>
  <c r="Q9468" i="21"/>
  <c r="Q9467" i="21"/>
  <c r="Q9466" i="21"/>
  <c r="Q9465" i="21"/>
  <c r="Q9464" i="21"/>
  <c r="Q9463" i="21"/>
  <c r="Q9462" i="21"/>
  <c r="Q9461" i="21"/>
  <c r="Q9460" i="21"/>
  <c r="Q9459" i="21"/>
  <c r="Q9458" i="21"/>
  <c r="Q9457" i="21"/>
  <c r="Q9456" i="21"/>
  <c r="Q9455" i="21"/>
  <c r="Q9454" i="21"/>
  <c r="Q9453" i="21"/>
  <c r="Q9452" i="21"/>
  <c r="Q9451" i="21"/>
  <c r="Q9450" i="21"/>
  <c r="Q9449" i="21"/>
  <c r="Q9448" i="21"/>
  <c r="Q9447" i="21"/>
  <c r="Q9446" i="21"/>
  <c r="Q9445" i="21"/>
  <c r="Q9444" i="21"/>
  <c r="Q9443" i="21"/>
  <c r="Q9442" i="21"/>
  <c r="Q9441" i="21"/>
  <c r="Q9440" i="21"/>
  <c r="Q9439" i="21"/>
  <c r="Q9438" i="21"/>
  <c r="Q9437" i="21"/>
  <c r="Q9436" i="21"/>
  <c r="Q9435" i="21"/>
  <c r="Q9434" i="21"/>
  <c r="Q9433" i="21"/>
  <c r="Q9432" i="21"/>
  <c r="Q9431" i="21"/>
  <c r="Q9430" i="21"/>
  <c r="Q9429" i="21"/>
  <c r="Q9428" i="21"/>
  <c r="Q9427" i="21"/>
  <c r="Q9426" i="21"/>
  <c r="Q9425" i="21"/>
  <c r="Q9424" i="21"/>
  <c r="Q9423" i="21"/>
  <c r="Q9422" i="21"/>
  <c r="Q9421" i="21"/>
  <c r="Q9420" i="21"/>
  <c r="Q9419" i="21"/>
  <c r="Q9418" i="21"/>
  <c r="Q9417" i="21"/>
  <c r="Q9416" i="21"/>
  <c r="Q9415" i="21"/>
  <c r="Q9414" i="21"/>
  <c r="Q9413" i="21"/>
  <c r="Q9412" i="21"/>
  <c r="Q9411" i="21"/>
  <c r="Q9410" i="21"/>
  <c r="Q9409" i="21"/>
  <c r="Q9408" i="21"/>
  <c r="Q9407" i="21"/>
  <c r="Q9406" i="21"/>
  <c r="Q9405" i="21"/>
  <c r="Q9404" i="21"/>
  <c r="Q9403" i="21"/>
  <c r="Q9402" i="21"/>
  <c r="Q9401" i="21"/>
  <c r="Q9400" i="21"/>
  <c r="Q9399" i="21"/>
  <c r="Q9398" i="21"/>
  <c r="Q9397" i="21"/>
  <c r="Q9396" i="21"/>
  <c r="Q9395" i="21"/>
  <c r="Q9394" i="21"/>
  <c r="Q9393" i="21"/>
  <c r="Q9392" i="21"/>
  <c r="Q9391" i="21"/>
  <c r="Q9390" i="21"/>
  <c r="Q9389" i="21"/>
  <c r="Q9388" i="21"/>
  <c r="Q9387" i="21"/>
  <c r="Q9386" i="21"/>
  <c r="Q9385" i="21"/>
  <c r="Q9384" i="21"/>
  <c r="Q9383" i="21"/>
  <c r="Q9382" i="21"/>
  <c r="Q9381" i="21"/>
  <c r="Q9380" i="21"/>
  <c r="Q9379" i="21"/>
  <c r="Q9378" i="21"/>
  <c r="Q9377" i="21"/>
  <c r="Q9376" i="21"/>
  <c r="Q9375" i="21"/>
  <c r="Q9374" i="21"/>
  <c r="Q9373" i="21"/>
  <c r="Q9372" i="21"/>
  <c r="Q9371" i="21"/>
  <c r="Q9370" i="21"/>
  <c r="Q9369" i="21"/>
  <c r="Q9368" i="21"/>
  <c r="Q9367" i="21"/>
  <c r="Q9366" i="21"/>
  <c r="Q9365" i="21"/>
  <c r="Q9364" i="21"/>
  <c r="Q9363" i="21"/>
  <c r="Q9362" i="21"/>
  <c r="Q9361" i="21"/>
  <c r="Q9360" i="21"/>
  <c r="Q9359" i="21"/>
  <c r="Q9358" i="21"/>
  <c r="Q9357" i="21"/>
  <c r="Q9356" i="21"/>
  <c r="Q9355" i="21"/>
  <c r="Q9354" i="21"/>
  <c r="Q9353" i="21"/>
  <c r="Q9352" i="21"/>
  <c r="Q9351" i="21"/>
  <c r="Q9350" i="21"/>
  <c r="Q9349" i="21"/>
  <c r="Q9348" i="21"/>
  <c r="Q9347" i="21"/>
  <c r="Q9346" i="21"/>
  <c r="Q9345" i="21"/>
  <c r="Q9344" i="21"/>
  <c r="Q9343" i="21"/>
  <c r="Q9342" i="21"/>
  <c r="Q9341" i="21"/>
  <c r="Q9340" i="21"/>
  <c r="Q9339" i="21"/>
  <c r="Q9338" i="21"/>
  <c r="Q9337" i="21"/>
  <c r="Q9336" i="21"/>
  <c r="Q9335" i="21"/>
  <c r="Q9334" i="21"/>
  <c r="Q9333" i="21"/>
  <c r="Q9332" i="21"/>
  <c r="Q9331" i="21"/>
  <c r="Q9330" i="21"/>
  <c r="Q9329" i="21"/>
  <c r="Q9328" i="21"/>
  <c r="Q9327" i="21"/>
  <c r="Q9326" i="21"/>
  <c r="Q9325" i="21"/>
  <c r="Q9324" i="21"/>
  <c r="Q9323" i="21"/>
  <c r="Q9322" i="21"/>
  <c r="Q9321" i="21"/>
  <c r="Q9320" i="21"/>
  <c r="Q9319" i="21"/>
  <c r="Q9318" i="21"/>
  <c r="Q9317" i="21"/>
  <c r="Q9316" i="21"/>
  <c r="Q9315" i="21"/>
  <c r="Q9314" i="21"/>
  <c r="Q9313" i="21"/>
  <c r="Q9312" i="21"/>
  <c r="Q9311" i="21"/>
  <c r="Q9310" i="21"/>
  <c r="Q9309" i="21"/>
  <c r="Q9308" i="21"/>
  <c r="Q9307" i="21"/>
  <c r="Q9306" i="21"/>
  <c r="Q9305" i="21"/>
  <c r="Q9304" i="21"/>
  <c r="Q9303" i="21"/>
  <c r="Q9302" i="21"/>
  <c r="Q9301" i="21"/>
  <c r="Q9300" i="21"/>
  <c r="Q9299" i="21"/>
  <c r="Q9298" i="21"/>
  <c r="Q9297" i="21"/>
  <c r="Q9296" i="21"/>
  <c r="Q9295" i="21"/>
  <c r="Q9294" i="21"/>
  <c r="Q9293" i="21"/>
  <c r="Q9292" i="21"/>
  <c r="Q9291" i="21"/>
  <c r="Q9290" i="21"/>
  <c r="Q9289" i="21"/>
  <c r="Q9288" i="21"/>
  <c r="Q9287" i="21"/>
  <c r="Q9286" i="21"/>
  <c r="Q9285" i="21"/>
  <c r="Q9284" i="21"/>
  <c r="Q9283" i="21"/>
  <c r="Q9282" i="21"/>
  <c r="Q9281" i="21"/>
  <c r="Q9280" i="21"/>
  <c r="Q9279" i="21"/>
  <c r="Q9278" i="21"/>
  <c r="Q9277" i="21"/>
  <c r="Q9276" i="21"/>
  <c r="Q9275" i="21"/>
  <c r="Q9274" i="21"/>
  <c r="Q9273" i="21"/>
  <c r="Q9272" i="21"/>
  <c r="Q9271" i="21"/>
  <c r="Q9270" i="21"/>
  <c r="Q9269" i="21"/>
  <c r="Q9268" i="21"/>
  <c r="Q9267" i="21"/>
  <c r="Q9266" i="21"/>
  <c r="Q9265" i="21"/>
  <c r="Q9264" i="21"/>
  <c r="Q9263" i="21"/>
  <c r="Q9262" i="21"/>
  <c r="Q9261" i="21"/>
  <c r="Q9260" i="21"/>
  <c r="Q9259" i="21"/>
  <c r="Q9258" i="21"/>
  <c r="Q9257" i="21"/>
  <c r="Q9256" i="21"/>
  <c r="Q9255" i="21"/>
  <c r="Q9254" i="21"/>
  <c r="Q9253" i="21"/>
  <c r="Q9252" i="21"/>
  <c r="Q9251" i="21"/>
  <c r="Q9250" i="21"/>
  <c r="Q9249" i="21"/>
  <c r="Q9248" i="21"/>
  <c r="Q9247" i="21"/>
  <c r="Q9246" i="21"/>
  <c r="Q9245" i="21"/>
  <c r="Q9244" i="21"/>
  <c r="Q9243" i="21"/>
  <c r="Q9242" i="21"/>
  <c r="Q9241" i="21"/>
  <c r="Q9240" i="21"/>
  <c r="Q9239" i="21"/>
  <c r="Q9238" i="21"/>
  <c r="Q9237" i="21"/>
  <c r="Q9236" i="21"/>
  <c r="Q9235" i="21"/>
  <c r="Q9234" i="21"/>
  <c r="Q9233" i="21"/>
  <c r="Q9232" i="21"/>
  <c r="Q9231" i="21"/>
  <c r="Q9230" i="21"/>
  <c r="Q9229" i="21"/>
  <c r="Q9228" i="21"/>
  <c r="Q9227" i="21"/>
  <c r="Q9226" i="21"/>
  <c r="Q9225" i="21"/>
  <c r="Q9224" i="21"/>
  <c r="Q9223" i="21"/>
  <c r="Q9222" i="21"/>
  <c r="Q9221" i="21"/>
  <c r="Q9220" i="21"/>
  <c r="Q9219" i="21"/>
  <c r="Q9218" i="21"/>
  <c r="Q9217" i="21"/>
  <c r="Q9216" i="21"/>
  <c r="Q9215" i="21"/>
  <c r="Q9214" i="21"/>
  <c r="Q9213" i="21"/>
  <c r="Q9212" i="21"/>
  <c r="Q9211" i="21"/>
  <c r="Q9210" i="21"/>
  <c r="Q9209" i="21"/>
  <c r="Q9208" i="21"/>
  <c r="Q9207" i="21"/>
  <c r="Q9206" i="21"/>
  <c r="Q9205" i="21"/>
  <c r="Q9204" i="21"/>
  <c r="Q9203" i="21"/>
  <c r="Q9202" i="21"/>
  <c r="Q9201" i="21"/>
  <c r="Q9200" i="21"/>
  <c r="Q9199" i="21"/>
  <c r="Q9198" i="21"/>
  <c r="Q9197" i="21"/>
  <c r="Q9196" i="21"/>
  <c r="Q9195" i="21"/>
  <c r="Q9194" i="21"/>
  <c r="Q9193" i="21"/>
  <c r="Q9192" i="21"/>
  <c r="Q9191" i="21"/>
  <c r="Q9190" i="21"/>
  <c r="Q9189" i="21"/>
  <c r="Q9188" i="21"/>
  <c r="Q9187" i="21"/>
  <c r="Q9186" i="21"/>
  <c r="Q9185" i="21"/>
  <c r="Q9184" i="21"/>
  <c r="Q9183" i="21"/>
  <c r="Q9182" i="21"/>
  <c r="Q9181" i="21"/>
  <c r="Q9180" i="21"/>
  <c r="Q9179" i="21"/>
  <c r="Q9178" i="21"/>
  <c r="Q9177" i="21"/>
  <c r="Q9176" i="21"/>
  <c r="Q9175" i="21"/>
  <c r="Q9174" i="21"/>
  <c r="Q9173" i="21"/>
  <c r="Q9172" i="21"/>
  <c r="Q9171" i="21"/>
  <c r="Q9170" i="21"/>
  <c r="Q9169" i="21"/>
  <c r="Q9168" i="21"/>
  <c r="Q9167" i="21"/>
  <c r="Q9166" i="21"/>
  <c r="Q9165" i="21"/>
  <c r="Q9164" i="21"/>
  <c r="Q9163" i="21"/>
  <c r="Q9162" i="21"/>
  <c r="Q9161" i="21"/>
  <c r="Q9160" i="21"/>
  <c r="Q9159" i="21"/>
  <c r="Q9158" i="21"/>
  <c r="Q9157" i="21"/>
  <c r="Q9156" i="21"/>
  <c r="Q9155" i="21"/>
  <c r="Q9154" i="21"/>
  <c r="Q9153" i="21"/>
  <c r="Q9152" i="21"/>
  <c r="Q9151" i="21"/>
  <c r="Q9150" i="21"/>
  <c r="Q9149" i="21"/>
  <c r="Q9148" i="21"/>
  <c r="Q9147" i="21"/>
  <c r="Q9146" i="21"/>
  <c r="Q9145" i="21"/>
  <c r="Q9144" i="21"/>
  <c r="Q9143" i="21"/>
  <c r="Q9142" i="21"/>
  <c r="Q9141" i="21"/>
  <c r="Q9140" i="21"/>
  <c r="Q9139" i="21"/>
  <c r="Q9138" i="21"/>
  <c r="Q9137" i="21"/>
  <c r="Q9136" i="21"/>
  <c r="Q9135" i="21"/>
  <c r="Q9134" i="21"/>
  <c r="Q9133" i="21"/>
  <c r="Q9132" i="21"/>
  <c r="Q9131" i="21"/>
  <c r="Q9130" i="21"/>
  <c r="Q9129" i="21"/>
  <c r="Q9128" i="21"/>
  <c r="Q9127" i="21"/>
  <c r="Q9126" i="21"/>
  <c r="Q9125" i="21"/>
  <c r="Q9124" i="21"/>
  <c r="Q9123" i="21"/>
  <c r="Q9122" i="21"/>
  <c r="Q9121" i="21"/>
  <c r="Q9120" i="21"/>
  <c r="Q9119" i="21"/>
  <c r="Q9118" i="21"/>
  <c r="Q9117" i="21"/>
  <c r="Q9116" i="21"/>
  <c r="Q9115" i="21"/>
  <c r="Q9114" i="21"/>
  <c r="Q9113" i="21"/>
  <c r="Q9112" i="21"/>
  <c r="Q9111" i="21"/>
  <c r="Q9110" i="21"/>
  <c r="Q9109" i="21"/>
  <c r="Q9108" i="21"/>
  <c r="Q9107" i="21"/>
  <c r="Q9106" i="21"/>
  <c r="Q9105" i="21"/>
  <c r="Q9104" i="21"/>
  <c r="Q9103" i="21"/>
  <c r="Q9102" i="21"/>
  <c r="Q9101" i="21"/>
  <c r="Q9100" i="21"/>
  <c r="Q9099" i="21"/>
  <c r="Q9098" i="21"/>
  <c r="Q9097" i="21"/>
  <c r="Q9096" i="21"/>
  <c r="Q9095" i="21"/>
  <c r="Q9094" i="21"/>
  <c r="Q9093" i="21"/>
  <c r="Q9092" i="21"/>
  <c r="Q9091" i="21"/>
  <c r="Q9090" i="21"/>
  <c r="Q9089" i="21"/>
  <c r="Q9088" i="21"/>
  <c r="Q9087" i="21"/>
  <c r="Q9086" i="21"/>
  <c r="Q9085" i="21"/>
  <c r="Q9084" i="21"/>
  <c r="Q9083" i="21"/>
  <c r="Q9082" i="21"/>
  <c r="Q9081" i="21"/>
  <c r="Q9080" i="21"/>
  <c r="Q9079" i="21"/>
  <c r="Q9078" i="21"/>
  <c r="Q9077" i="21"/>
  <c r="Q9076" i="21"/>
  <c r="Q9075" i="21"/>
  <c r="Q9074" i="21"/>
  <c r="Q9073" i="21"/>
  <c r="Q9072" i="21"/>
  <c r="Q9071" i="21"/>
  <c r="Q9070" i="21"/>
  <c r="Q9069" i="21"/>
  <c r="Q9068" i="21"/>
  <c r="Q9067" i="21"/>
  <c r="Q9066" i="21"/>
  <c r="Q9065" i="21"/>
  <c r="Q9064" i="21"/>
  <c r="Q9063" i="21"/>
  <c r="Q9062" i="21"/>
  <c r="Q9061" i="21"/>
  <c r="Q9060" i="21"/>
  <c r="Q9059" i="21"/>
  <c r="Q9058" i="21"/>
  <c r="Q9057" i="21"/>
  <c r="Q9056" i="21"/>
  <c r="Q9055" i="21"/>
  <c r="Q9054" i="21"/>
  <c r="Q9053" i="21"/>
  <c r="Q9052" i="21"/>
  <c r="Q9051" i="21"/>
  <c r="Q9050" i="21"/>
  <c r="Q9049" i="21"/>
  <c r="Q9048" i="21"/>
  <c r="Q9047" i="21"/>
  <c r="Q9046" i="21"/>
  <c r="Q9045" i="21"/>
  <c r="Q9044" i="21"/>
  <c r="Q9043" i="21"/>
  <c r="Q9042" i="21"/>
  <c r="Q9041" i="21"/>
  <c r="Q9040" i="21"/>
  <c r="Q9039" i="21"/>
  <c r="Q9038" i="21"/>
  <c r="Q9037" i="21"/>
  <c r="Q9036" i="21"/>
  <c r="Q9035" i="21"/>
  <c r="Q9034" i="21"/>
  <c r="Q9033" i="21"/>
  <c r="Q9032" i="21"/>
  <c r="Q9031" i="21"/>
  <c r="Q9030" i="21"/>
  <c r="Q9029" i="21"/>
  <c r="Q9028" i="21"/>
  <c r="Q9027" i="21"/>
  <c r="Q9026" i="21"/>
  <c r="Q9025" i="21"/>
  <c r="Q9024" i="21"/>
  <c r="Q9023" i="21"/>
  <c r="Q9022" i="21"/>
  <c r="Q9021" i="21"/>
  <c r="Q9020" i="21"/>
  <c r="Q9019" i="21"/>
  <c r="Q9018" i="21"/>
  <c r="Q9017" i="21"/>
  <c r="Q9016" i="21"/>
  <c r="Q9015" i="21"/>
  <c r="Q9014" i="21"/>
  <c r="Q9013" i="21"/>
  <c r="Q9012" i="21"/>
  <c r="Q9011" i="21"/>
  <c r="Q9010" i="21"/>
  <c r="Q9009" i="21"/>
  <c r="Q9008" i="21"/>
  <c r="Q9007" i="21"/>
  <c r="Q9006" i="21"/>
  <c r="Q9005" i="21"/>
  <c r="Q9004" i="21"/>
  <c r="Q9003" i="21"/>
  <c r="Q9002" i="21"/>
  <c r="Q9001" i="21"/>
  <c r="Q9000" i="21"/>
  <c r="Q8999" i="21"/>
  <c r="Q8998" i="21"/>
  <c r="Q8997" i="21"/>
  <c r="Q8996" i="21"/>
  <c r="Q8995" i="21"/>
  <c r="Q8994" i="21"/>
  <c r="Q8993" i="21"/>
  <c r="Q8992" i="21"/>
  <c r="Q8991" i="21"/>
  <c r="Q8990" i="21"/>
  <c r="Q8989" i="21"/>
  <c r="Q8988" i="21"/>
  <c r="Q8987" i="21"/>
  <c r="Q8986" i="21"/>
  <c r="Q8985" i="21"/>
  <c r="Q8984" i="21"/>
  <c r="Q8983" i="21"/>
  <c r="Q8982" i="21"/>
  <c r="Q8981" i="21"/>
  <c r="Q8980" i="21"/>
  <c r="Q8979" i="21"/>
  <c r="Q8978" i="21"/>
  <c r="Q8977" i="21"/>
  <c r="Q8976" i="21"/>
  <c r="Q8975" i="21"/>
  <c r="Q8974" i="21"/>
  <c r="Q8973" i="21"/>
  <c r="Q8972" i="21"/>
  <c r="Q8971" i="21"/>
  <c r="Q8970" i="21"/>
  <c r="Q8969" i="21"/>
  <c r="Q8968" i="21"/>
  <c r="Q8967" i="21"/>
  <c r="Q8966" i="21"/>
  <c r="Q8965" i="21"/>
  <c r="Q8964" i="21"/>
  <c r="Q8963" i="21"/>
  <c r="Q8962" i="21"/>
  <c r="Q8961" i="21"/>
  <c r="Q8960" i="21"/>
  <c r="Q8959" i="21"/>
  <c r="Q8958" i="21"/>
  <c r="Q8957" i="21"/>
  <c r="Q8956" i="21"/>
  <c r="Q8955" i="21"/>
  <c r="Q8954" i="21"/>
  <c r="Q8953" i="21"/>
  <c r="Q8952" i="21"/>
  <c r="Q8951" i="21"/>
  <c r="Q8950" i="21"/>
  <c r="Q8949" i="21"/>
  <c r="Q8948" i="21"/>
  <c r="Q8947" i="21"/>
  <c r="Q8946" i="21"/>
  <c r="Q8945" i="21"/>
  <c r="Q8944" i="21"/>
  <c r="Q8943" i="21"/>
  <c r="Q8942" i="21"/>
  <c r="Q8941" i="21"/>
  <c r="Q8940" i="21"/>
  <c r="Q8939" i="21"/>
  <c r="Q8938" i="21"/>
  <c r="Q8937" i="21"/>
  <c r="Q8936" i="21"/>
  <c r="Q8935" i="21"/>
  <c r="Q8934" i="21"/>
  <c r="Q8933" i="21"/>
  <c r="Q8932" i="21"/>
  <c r="Q8931" i="21"/>
  <c r="Q8930" i="21"/>
  <c r="Q8929" i="21"/>
  <c r="Q8928" i="21"/>
  <c r="Q8927" i="21"/>
  <c r="Q8926" i="21"/>
  <c r="Q8925" i="21"/>
  <c r="Q8924" i="21"/>
  <c r="Q8923" i="21"/>
  <c r="Q8922" i="21"/>
  <c r="Q8921" i="21"/>
  <c r="Q8920" i="21"/>
  <c r="Q8919" i="21"/>
  <c r="Q8918" i="21"/>
  <c r="Q8917" i="21"/>
  <c r="Q8916" i="21"/>
  <c r="Q8915" i="21"/>
  <c r="Q8914" i="21"/>
  <c r="Q8913" i="21"/>
  <c r="Q8912" i="21"/>
  <c r="Q8911" i="21"/>
  <c r="Q8910" i="21"/>
  <c r="Q8909" i="21"/>
  <c r="Q8908" i="21"/>
  <c r="Q8907" i="21"/>
  <c r="Q8906" i="21"/>
  <c r="Q8905" i="21"/>
  <c r="Q8904" i="21"/>
  <c r="Q8903" i="21"/>
  <c r="Q8902" i="21"/>
  <c r="Q8901" i="21"/>
  <c r="Q8900" i="21"/>
  <c r="Q8899" i="21"/>
  <c r="Q8898" i="21"/>
  <c r="Q8897" i="21"/>
  <c r="Q8896" i="21"/>
  <c r="Q8895" i="21"/>
  <c r="Q8894" i="21"/>
  <c r="Q8893" i="21"/>
  <c r="Q8892" i="21"/>
  <c r="Q8891" i="21"/>
  <c r="Q8890" i="21"/>
  <c r="Q8889" i="21"/>
  <c r="Q8888" i="21"/>
  <c r="Q8887" i="21"/>
  <c r="Q8886" i="21"/>
  <c r="Q8885" i="21"/>
  <c r="Q8884" i="21"/>
  <c r="Q8883" i="21"/>
  <c r="Q8882" i="21"/>
  <c r="Q8881" i="21"/>
  <c r="Q8880" i="21"/>
  <c r="Q8879" i="21"/>
  <c r="Q8878" i="21"/>
  <c r="Q8877" i="21"/>
  <c r="Q8876" i="21"/>
  <c r="Q8875" i="21"/>
  <c r="Q8874" i="21"/>
  <c r="Q8873" i="21"/>
  <c r="Q8872" i="21"/>
  <c r="Q8871" i="21"/>
  <c r="Q8870" i="21"/>
  <c r="Q8869" i="21"/>
  <c r="Q8868" i="21"/>
  <c r="Q8867" i="21"/>
  <c r="Q8866" i="21"/>
  <c r="Q8865" i="21"/>
  <c r="Q8864" i="21"/>
  <c r="Q8863" i="21"/>
  <c r="Q8862" i="21"/>
  <c r="Q8861" i="21"/>
  <c r="Q8860" i="21"/>
  <c r="Q8859" i="21"/>
  <c r="Q8858" i="21"/>
  <c r="Q8857" i="21"/>
  <c r="Q8856" i="21"/>
  <c r="Q8855" i="21"/>
  <c r="Q8854" i="21"/>
  <c r="Q8853" i="21"/>
  <c r="Q8852" i="21"/>
  <c r="Q8851" i="21"/>
  <c r="Q8850" i="21"/>
  <c r="Q8849" i="21"/>
  <c r="Q8848" i="21"/>
  <c r="Q8847" i="21"/>
  <c r="Q8846" i="21"/>
  <c r="Q8845" i="21"/>
  <c r="Q8844" i="21"/>
  <c r="Q8843" i="21"/>
  <c r="Q8842" i="21"/>
  <c r="Q8841" i="21"/>
  <c r="Q8840" i="21"/>
  <c r="Q8839" i="21"/>
  <c r="Q8838" i="21"/>
  <c r="Q8837" i="21"/>
  <c r="Q8836" i="21"/>
  <c r="Q8835" i="21"/>
  <c r="Q8834" i="21"/>
  <c r="Q8833" i="21"/>
  <c r="Q8832" i="21"/>
  <c r="Q8831" i="21"/>
  <c r="Q8830" i="21"/>
  <c r="Q8829" i="21"/>
  <c r="Q8828" i="21"/>
  <c r="Q8827" i="21"/>
  <c r="Q8826" i="21"/>
  <c r="Q8825" i="21"/>
  <c r="Q8824" i="21"/>
  <c r="Q8823" i="21"/>
  <c r="Q8822" i="21"/>
  <c r="Q8821" i="21"/>
  <c r="Q8820" i="21"/>
  <c r="Q8819" i="21"/>
  <c r="Q8818" i="21"/>
  <c r="Q8817" i="21"/>
  <c r="Q8816" i="21"/>
  <c r="Q8815" i="21"/>
  <c r="Q8814" i="21"/>
  <c r="Q8813" i="21"/>
  <c r="Q8812" i="21"/>
  <c r="Q8811" i="21"/>
  <c r="Q8810" i="21"/>
  <c r="Q8809" i="21"/>
  <c r="Q8808" i="21"/>
  <c r="Q8807" i="21"/>
  <c r="Q8806" i="21"/>
  <c r="Q8805" i="21"/>
  <c r="Q8804" i="21"/>
  <c r="Q8803" i="21"/>
  <c r="Q8802" i="21"/>
  <c r="Q8801" i="21"/>
  <c r="Q8800" i="21"/>
  <c r="Q8799" i="21"/>
  <c r="Q8798" i="21"/>
  <c r="Q8797" i="21"/>
  <c r="Q8796" i="21"/>
  <c r="Q8795" i="21"/>
  <c r="Q8794" i="21"/>
  <c r="Q8793" i="21"/>
  <c r="Q8792" i="21"/>
  <c r="Q8791" i="21"/>
  <c r="Q8790" i="21"/>
  <c r="Q8789" i="21"/>
  <c r="Q8788" i="21"/>
  <c r="Q8787" i="21"/>
  <c r="Q8786" i="21"/>
  <c r="Q8785" i="21"/>
  <c r="Q8784" i="21"/>
  <c r="Q8783" i="21"/>
  <c r="Q8782" i="21"/>
  <c r="Q8781" i="21"/>
  <c r="Q8780" i="21"/>
  <c r="Q8779" i="21"/>
  <c r="Q8778" i="21"/>
  <c r="Q8777" i="21"/>
  <c r="Q8776" i="21"/>
  <c r="Q8775" i="21"/>
  <c r="Q8774" i="21"/>
  <c r="Q8773" i="21"/>
  <c r="Q8772" i="21"/>
  <c r="Q8771" i="21"/>
  <c r="Q8770" i="21"/>
  <c r="Q8769" i="21"/>
  <c r="Q8768" i="21"/>
  <c r="Q8767" i="21"/>
  <c r="Q8766" i="21"/>
  <c r="Q8765" i="21"/>
  <c r="Q8764" i="21"/>
  <c r="Q8763" i="21"/>
  <c r="Q8762" i="21"/>
  <c r="Q8761" i="21"/>
  <c r="Q8760" i="21"/>
  <c r="Q8759" i="21"/>
  <c r="Q8758" i="21"/>
  <c r="Q8757" i="21"/>
  <c r="Q8756" i="21"/>
  <c r="Q8755" i="21"/>
  <c r="Q8754" i="21"/>
  <c r="Q8753" i="21"/>
  <c r="Q8752" i="21"/>
  <c r="Q8751" i="21"/>
  <c r="Q8750" i="21"/>
  <c r="Q8749" i="21"/>
  <c r="Q8748" i="21"/>
  <c r="Q8747" i="21"/>
  <c r="Q8746" i="21"/>
  <c r="Q8745" i="21"/>
  <c r="Q8744" i="21"/>
  <c r="Q8743" i="21"/>
  <c r="Q8742" i="21"/>
  <c r="Q8741" i="21"/>
  <c r="Q8740" i="21"/>
  <c r="Q8739" i="21"/>
  <c r="Q8738" i="21"/>
  <c r="Q8737" i="21"/>
  <c r="Q8736" i="21"/>
  <c r="Q8735" i="21"/>
  <c r="Q8734" i="21"/>
  <c r="Q8733" i="21"/>
  <c r="Q8732" i="21"/>
  <c r="Q8731" i="21"/>
  <c r="Q8730" i="21"/>
  <c r="Q8729" i="21"/>
  <c r="Q8728" i="21"/>
  <c r="Q8727" i="21"/>
  <c r="Q8726" i="21"/>
  <c r="Q8725" i="21"/>
  <c r="Q8724" i="21"/>
  <c r="Q8723" i="21"/>
  <c r="Q8722" i="21"/>
  <c r="Q8721" i="21"/>
  <c r="Q8720" i="21"/>
  <c r="Q8719" i="21"/>
  <c r="Q8718" i="21"/>
  <c r="Q8717" i="21"/>
  <c r="Q8716" i="21"/>
  <c r="Q8715" i="21"/>
  <c r="Q8714" i="21"/>
  <c r="Q8713" i="21"/>
  <c r="Q8712" i="21"/>
  <c r="Q8711" i="21"/>
  <c r="Q8710" i="21"/>
  <c r="Q8709" i="21"/>
  <c r="Q8708" i="21"/>
  <c r="Q8707" i="21"/>
  <c r="Q8706" i="21"/>
  <c r="Q8705" i="21"/>
  <c r="Q8704" i="21"/>
  <c r="Q8703" i="21"/>
  <c r="Q8702" i="21"/>
  <c r="Q8701" i="21"/>
  <c r="Q8700" i="21"/>
  <c r="Q8699" i="21"/>
  <c r="Q8698" i="21"/>
  <c r="Q8697" i="21"/>
  <c r="Q8696" i="21"/>
  <c r="Q8695" i="21"/>
  <c r="Q8694" i="21"/>
  <c r="Q8693" i="21"/>
  <c r="Q8692" i="21"/>
  <c r="Q8691" i="21"/>
  <c r="Q8690" i="21"/>
  <c r="Q8689" i="21"/>
  <c r="Q8688" i="21"/>
  <c r="Q8687" i="21"/>
  <c r="Q8686" i="21"/>
  <c r="Q8685" i="21"/>
  <c r="Q8684" i="21"/>
  <c r="Q8683" i="21"/>
  <c r="Q8682" i="21"/>
  <c r="Q8681" i="21"/>
  <c r="Q8680" i="21"/>
  <c r="Q8679" i="21"/>
  <c r="Q8678" i="21"/>
  <c r="Q8677" i="21"/>
  <c r="Q8676" i="21"/>
  <c r="Q8675" i="21"/>
  <c r="Q8674" i="21"/>
  <c r="Q8673" i="21"/>
  <c r="Q8672" i="21"/>
  <c r="Q8671" i="21"/>
  <c r="Q8670" i="21"/>
  <c r="Q8669" i="21"/>
  <c r="Q8668" i="21"/>
  <c r="Q8667" i="21"/>
  <c r="Q8666" i="21"/>
  <c r="Q8665" i="21"/>
  <c r="Q8664" i="21"/>
  <c r="Q8663" i="21"/>
  <c r="Q8662" i="21"/>
  <c r="Q8661" i="21"/>
  <c r="Q8660" i="21"/>
  <c r="Q8659" i="21"/>
  <c r="Q8658" i="21"/>
  <c r="Q8657" i="21"/>
  <c r="Q8656" i="21"/>
  <c r="Q8655" i="21"/>
  <c r="Q8654" i="21"/>
  <c r="Q8653" i="21"/>
  <c r="Q8652" i="21"/>
  <c r="Q8651" i="21"/>
  <c r="Q8650" i="21"/>
  <c r="Q8649" i="21"/>
  <c r="Q8648" i="21"/>
  <c r="Q8647" i="21"/>
  <c r="Q8646" i="21"/>
  <c r="Q8645" i="21"/>
  <c r="Q8644" i="21"/>
  <c r="Q8643" i="21"/>
  <c r="Q8642" i="21"/>
  <c r="Q8641" i="21"/>
  <c r="Q8640" i="21"/>
  <c r="Q8639" i="21"/>
  <c r="Q8638" i="21"/>
  <c r="Q8637" i="21"/>
  <c r="Q8636" i="21"/>
  <c r="Q8635" i="21"/>
  <c r="Q8634" i="21"/>
  <c r="Q8633" i="21"/>
  <c r="Q8632" i="21"/>
  <c r="Q8631" i="21"/>
  <c r="Q8630" i="21"/>
  <c r="Q8629" i="21"/>
  <c r="Q8628" i="21"/>
  <c r="Q8627" i="21"/>
  <c r="Q8626" i="21"/>
  <c r="Q8625" i="21"/>
  <c r="Q8624" i="21"/>
  <c r="Q8623" i="21"/>
  <c r="Q8622" i="21"/>
  <c r="Q8621" i="21"/>
  <c r="Q8620" i="21"/>
  <c r="Q8619" i="21"/>
  <c r="Q8618" i="21"/>
  <c r="Q8617" i="21"/>
  <c r="Q8616" i="21"/>
  <c r="Q8615" i="21"/>
  <c r="Q8614" i="21"/>
  <c r="Q8613" i="21"/>
  <c r="Q8612" i="21"/>
  <c r="Q8611" i="21"/>
  <c r="Q8610" i="21"/>
  <c r="Q8609" i="21"/>
  <c r="Q8608" i="21"/>
  <c r="Q8607" i="21"/>
  <c r="Q8606" i="21"/>
  <c r="Q8605" i="21"/>
  <c r="Q8604" i="21"/>
  <c r="Q8603" i="21"/>
  <c r="Q8602" i="21"/>
  <c r="Q8601" i="21"/>
  <c r="Q8600" i="21"/>
  <c r="Q8599" i="21"/>
  <c r="Q8598" i="21"/>
  <c r="Q8597" i="21"/>
  <c r="Q8596" i="21"/>
  <c r="Q8595" i="21"/>
  <c r="Q8594" i="21"/>
  <c r="Q8593" i="21"/>
  <c r="Q8592" i="21"/>
  <c r="Q8591" i="21"/>
  <c r="Q8590" i="21"/>
  <c r="Q8589" i="21"/>
  <c r="Q8588" i="21"/>
  <c r="Q8587" i="21"/>
  <c r="Q8586" i="21"/>
  <c r="Q8585" i="21"/>
  <c r="Q8584" i="21"/>
  <c r="Q8583" i="21"/>
  <c r="Q8582" i="21"/>
  <c r="Q8581" i="21"/>
  <c r="Q8580" i="21"/>
  <c r="Q8579" i="21"/>
  <c r="Q8578" i="21"/>
  <c r="Q8577" i="21"/>
  <c r="Q8576" i="21"/>
  <c r="Q8575" i="21"/>
  <c r="Q8574" i="21"/>
  <c r="Q8573" i="21"/>
  <c r="Q8572" i="21"/>
  <c r="Q8571" i="21"/>
  <c r="Q8570" i="21"/>
  <c r="Q8569" i="21"/>
  <c r="Q8568" i="21"/>
  <c r="Q8567" i="21"/>
  <c r="Q8566" i="21"/>
  <c r="Q8565" i="21"/>
  <c r="Q8564" i="21"/>
  <c r="Q8563" i="21"/>
  <c r="Q8562" i="21"/>
  <c r="Q8561" i="21"/>
  <c r="Q8560" i="21"/>
  <c r="Q8559" i="21"/>
  <c r="Q8558" i="21"/>
  <c r="Q8557" i="21"/>
  <c r="Q8556" i="21"/>
  <c r="Q8555" i="21"/>
  <c r="Q8554" i="21"/>
  <c r="Q8553" i="21"/>
  <c r="Q8552" i="21"/>
  <c r="Q8551" i="21"/>
  <c r="Q8550" i="21"/>
  <c r="Q8549" i="21"/>
  <c r="Q8548" i="21"/>
  <c r="Q8547" i="21"/>
  <c r="Q8546" i="21"/>
  <c r="Q8545" i="21"/>
  <c r="Q8544" i="21"/>
  <c r="Q8543" i="21"/>
  <c r="Q8542" i="21"/>
  <c r="Q8541" i="21"/>
  <c r="Q8540" i="21"/>
  <c r="Q8539" i="21"/>
  <c r="Q8538" i="21"/>
  <c r="Q8537" i="21"/>
  <c r="Q8536" i="21"/>
  <c r="Q8535" i="21"/>
  <c r="Q8534" i="21"/>
  <c r="Q8533" i="21"/>
  <c r="Q8532" i="21"/>
  <c r="Q8531" i="21"/>
  <c r="Q8530" i="21"/>
  <c r="Q8529" i="21"/>
  <c r="Q8528" i="21"/>
  <c r="Q8527" i="21"/>
  <c r="Q8526" i="21"/>
  <c r="Q8525" i="21"/>
  <c r="Q8524" i="21"/>
  <c r="Q8523" i="21"/>
  <c r="Q8522" i="21"/>
  <c r="Q8521" i="21"/>
  <c r="Q8520" i="21"/>
  <c r="Q8519" i="21"/>
  <c r="Q8518" i="21"/>
  <c r="Q8517" i="21"/>
  <c r="Q8516" i="21"/>
  <c r="Q8515" i="21"/>
  <c r="Q8514" i="21"/>
  <c r="Q8513" i="21"/>
  <c r="Q8512" i="21"/>
  <c r="Q8511" i="21"/>
  <c r="Q8510" i="21"/>
  <c r="Q8509" i="21"/>
  <c r="Q8508" i="21"/>
  <c r="Q8507" i="21"/>
  <c r="Q8506" i="21"/>
  <c r="Q8505" i="21"/>
  <c r="Q8504" i="21"/>
  <c r="Q8503" i="21"/>
  <c r="Q8502" i="21"/>
  <c r="Q8501" i="21"/>
  <c r="Q8500" i="21"/>
  <c r="Q8499" i="21"/>
  <c r="Q8498" i="21"/>
  <c r="Q8497" i="21"/>
  <c r="Q8496" i="21"/>
  <c r="Q8495" i="21"/>
  <c r="Q8494" i="21"/>
  <c r="Q8493" i="21"/>
  <c r="Q8492" i="21"/>
  <c r="Q8491" i="21"/>
  <c r="Q8490" i="21"/>
  <c r="Q8489" i="21"/>
  <c r="Q8488" i="21"/>
  <c r="Q8487" i="21"/>
  <c r="Q8486" i="21"/>
  <c r="Q8485" i="21"/>
  <c r="Q8484" i="21"/>
  <c r="Q8483" i="21"/>
  <c r="Q8482" i="21"/>
  <c r="Q8481" i="21"/>
  <c r="Q8480" i="21"/>
  <c r="Q8479" i="21"/>
  <c r="Q8478" i="21"/>
  <c r="Q8477" i="21"/>
  <c r="Q8476" i="21"/>
  <c r="Q8475" i="21"/>
  <c r="Q8474" i="21"/>
  <c r="Q8473" i="21"/>
  <c r="Q8472" i="21"/>
  <c r="Q8471" i="21"/>
  <c r="Q8470" i="21"/>
  <c r="Q8469" i="21"/>
  <c r="Q8468" i="21"/>
  <c r="Q8467" i="21"/>
  <c r="Q8466" i="21"/>
  <c r="Q8465" i="21"/>
  <c r="Q8464" i="21"/>
  <c r="Q8463" i="21"/>
  <c r="Q8462" i="21"/>
  <c r="Q8461" i="21"/>
  <c r="Q8460" i="21"/>
  <c r="Q8459" i="21"/>
  <c r="Q8458" i="21"/>
  <c r="Q8457" i="21"/>
  <c r="Q8456" i="21"/>
  <c r="Q8455" i="21"/>
  <c r="Q8454" i="21"/>
  <c r="Q8453" i="21"/>
  <c r="Q8452" i="21"/>
  <c r="Q8451" i="21"/>
  <c r="Q8450" i="21"/>
  <c r="Q8449" i="21"/>
  <c r="Q8448" i="21"/>
  <c r="Q8447" i="21"/>
  <c r="Q8446" i="21"/>
  <c r="Q8445" i="21"/>
  <c r="Q8444" i="21"/>
  <c r="Q8443" i="21"/>
  <c r="Q8442" i="21"/>
  <c r="Q8441" i="21"/>
  <c r="Q8440" i="21"/>
  <c r="Q8439" i="21"/>
  <c r="Q8438" i="21"/>
  <c r="Q8437" i="21"/>
  <c r="Q8436" i="21"/>
  <c r="Q8435" i="21"/>
  <c r="Q8434" i="21"/>
  <c r="Q8433" i="21"/>
  <c r="Q8432" i="21"/>
  <c r="Q8431" i="21"/>
  <c r="Q8430" i="21"/>
  <c r="Q8429" i="21"/>
  <c r="Q8428" i="21"/>
  <c r="Q8427" i="21"/>
  <c r="Q8426" i="21"/>
  <c r="Q8425" i="21"/>
  <c r="Q8424" i="21"/>
  <c r="Q8423" i="21"/>
  <c r="Q8422" i="21"/>
  <c r="Q8421" i="21"/>
  <c r="Q8420" i="21"/>
  <c r="Q8419" i="21"/>
  <c r="Q8418" i="21"/>
  <c r="Q8417" i="21"/>
  <c r="Q8416" i="21"/>
  <c r="Q8415" i="21"/>
  <c r="Q8414" i="21"/>
  <c r="Q8413" i="21"/>
  <c r="Q8412" i="21"/>
  <c r="Q8411" i="21"/>
  <c r="Q8410" i="21"/>
  <c r="Q8409" i="21"/>
  <c r="Q8408" i="21"/>
  <c r="Q8407" i="21"/>
  <c r="Q8406" i="21"/>
  <c r="Q8405" i="21"/>
  <c r="Q8404" i="21"/>
  <c r="Q8403" i="21"/>
  <c r="Q8402" i="21"/>
  <c r="Q8401" i="21"/>
  <c r="Q8400" i="21"/>
  <c r="Q8399" i="21"/>
  <c r="Q8398" i="21"/>
  <c r="Q8397" i="21"/>
  <c r="Q8396" i="21"/>
  <c r="Q8395" i="21"/>
  <c r="Q8394" i="21"/>
  <c r="Q8393" i="21"/>
  <c r="Q8392" i="21"/>
  <c r="Q8391" i="21"/>
  <c r="Q8390" i="21"/>
  <c r="Q8389" i="21"/>
  <c r="Q8388" i="21"/>
  <c r="Q8387" i="21"/>
  <c r="Q8386" i="21"/>
  <c r="Q8385" i="21"/>
  <c r="Q8384" i="21"/>
  <c r="Q8383" i="21"/>
  <c r="Q8382" i="21"/>
  <c r="Q8381" i="21"/>
  <c r="Q8380" i="21"/>
  <c r="Q8379" i="21"/>
  <c r="Q8378" i="21"/>
  <c r="Q8377" i="21"/>
  <c r="Q8376" i="21"/>
  <c r="Q8375" i="21"/>
  <c r="Q8374" i="21"/>
  <c r="Q8373" i="21"/>
  <c r="Q8372" i="21"/>
  <c r="Q8371" i="21"/>
  <c r="Q8370" i="21"/>
  <c r="Q8369" i="21"/>
  <c r="Q8368" i="21"/>
  <c r="Q8367" i="21"/>
  <c r="Q8366" i="21"/>
  <c r="Q8365" i="21"/>
  <c r="Q8364" i="21"/>
  <c r="Q8363" i="21"/>
  <c r="Q8362" i="21"/>
  <c r="Q8361" i="21"/>
  <c r="Q8360" i="21"/>
  <c r="Q8359" i="21"/>
  <c r="Q8358" i="21"/>
  <c r="Q8357" i="21"/>
  <c r="Q8356" i="21"/>
  <c r="Q8355" i="21"/>
  <c r="Q8354" i="21"/>
  <c r="Q8353" i="21"/>
  <c r="Q8352" i="21"/>
  <c r="Q8351" i="21"/>
  <c r="Q8350" i="21"/>
  <c r="Q8349" i="21"/>
  <c r="Q8348" i="21"/>
  <c r="Q8347" i="21"/>
  <c r="Q8346" i="21"/>
  <c r="Q8345" i="21"/>
  <c r="Q8344" i="21"/>
  <c r="Q8343" i="21"/>
  <c r="Q8342" i="21"/>
  <c r="Q8341" i="21"/>
  <c r="Q8340" i="21"/>
  <c r="Q8339" i="21"/>
  <c r="Q8338" i="21"/>
  <c r="Q8337" i="21"/>
  <c r="Q8336" i="21"/>
  <c r="Q8335" i="21"/>
  <c r="Q8334" i="21"/>
  <c r="Q8333" i="21"/>
  <c r="Q8332" i="21"/>
  <c r="Q8331" i="21"/>
  <c r="Q8330" i="21"/>
  <c r="Q8329" i="21"/>
  <c r="Q8328" i="21"/>
  <c r="Q8327" i="21"/>
  <c r="Q8326" i="21"/>
  <c r="Q8325" i="21"/>
  <c r="Q8324" i="21"/>
  <c r="Q8323" i="21"/>
  <c r="Q8322" i="21"/>
  <c r="Q8321" i="21"/>
  <c r="Q8320" i="21"/>
  <c r="Q8319" i="21"/>
  <c r="Q8318" i="21"/>
  <c r="Q8317" i="21"/>
  <c r="Q8316" i="21"/>
  <c r="Q8315" i="21"/>
  <c r="Q8314" i="21"/>
  <c r="Q8313" i="21"/>
  <c r="Q8312" i="21"/>
  <c r="Q8311" i="21"/>
  <c r="Q8310" i="21"/>
  <c r="Q8309" i="21"/>
  <c r="Q8308" i="21"/>
  <c r="Q8307" i="21"/>
  <c r="Q8306" i="21"/>
  <c r="Q8305" i="21"/>
  <c r="Q8304" i="21"/>
  <c r="Q8303" i="21"/>
  <c r="Q8302" i="21"/>
  <c r="Q8301" i="21"/>
  <c r="Q8300" i="21"/>
  <c r="Q8299" i="21"/>
  <c r="Q8298" i="21"/>
  <c r="Q8297" i="21"/>
  <c r="Q8296" i="21"/>
  <c r="Q8295" i="21"/>
  <c r="Q8294" i="21"/>
  <c r="Q8293" i="21"/>
  <c r="Q8292" i="21"/>
  <c r="Q8291" i="21"/>
  <c r="Q8290" i="21"/>
  <c r="Q8289" i="21"/>
  <c r="Q8288" i="21"/>
  <c r="Q8287" i="21"/>
  <c r="Q8286" i="21"/>
  <c r="Q8285" i="21"/>
  <c r="Q8284" i="21"/>
  <c r="Q8283" i="21"/>
  <c r="Q8282" i="21"/>
  <c r="Q8281" i="21"/>
  <c r="Q8280" i="21"/>
  <c r="Q8279" i="21"/>
  <c r="Q8278" i="21"/>
  <c r="Q8277" i="21"/>
  <c r="Q8276" i="21"/>
  <c r="Q8275" i="21"/>
  <c r="Q8274" i="21"/>
  <c r="Q8273" i="21"/>
  <c r="Q8272" i="21"/>
  <c r="Q8271" i="21"/>
  <c r="Q8270" i="21"/>
  <c r="Q8269" i="21"/>
  <c r="Q8268" i="21"/>
  <c r="Q8267" i="21"/>
  <c r="Q8266" i="21"/>
  <c r="Q8265" i="21"/>
  <c r="Q8264" i="21"/>
  <c r="Q8263" i="21"/>
  <c r="Q8262" i="21"/>
  <c r="Q8261" i="21"/>
  <c r="Q8260" i="21"/>
  <c r="Q8259" i="21"/>
  <c r="Q8258" i="21"/>
  <c r="Q8257" i="21"/>
  <c r="Q8256" i="21"/>
  <c r="Q8255" i="21"/>
  <c r="Q8254" i="21"/>
  <c r="Q8253" i="21"/>
  <c r="Q8252" i="21"/>
  <c r="Q8251" i="21"/>
  <c r="Q8250" i="21"/>
  <c r="Q8249" i="21"/>
  <c r="Q8248" i="21"/>
  <c r="Q8247" i="21"/>
  <c r="Q8246" i="21"/>
  <c r="Q8245" i="21"/>
  <c r="Q8244" i="21"/>
  <c r="Q8243" i="21"/>
  <c r="Q8242" i="21"/>
  <c r="Q8241" i="21"/>
  <c r="Q8240" i="21"/>
  <c r="Q8239" i="21"/>
  <c r="Q8238" i="21"/>
  <c r="Q8237" i="21"/>
  <c r="Q8236" i="21"/>
  <c r="Q8235" i="21"/>
  <c r="Q8234" i="21"/>
  <c r="Q8233" i="21"/>
  <c r="Q8232" i="21"/>
  <c r="Q8231" i="21"/>
  <c r="Q8230" i="21"/>
  <c r="Q8229" i="21"/>
  <c r="Q8228" i="21"/>
  <c r="Q8227" i="21"/>
  <c r="Q8226" i="21"/>
  <c r="Q8225" i="21"/>
  <c r="Q8224" i="21"/>
  <c r="Q8223" i="21"/>
  <c r="Q8222" i="21"/>
  <c r="Q8221" i="21"/>
  <c r="Q8220" i="21"/>
  <c r="Q8219" i="21"/>
  <c r="Q8218" i="21"/>
  <c r="Q8217" i="21"/>
  <c r="Q8216" i="21"/>
  <c r="Q8215" i="21"/>
  <c r="Q8214" i="21"/>
  <c r="Q8213" i="21"/>
  <c r="Q8212" i="21"/>
  <c r="Q8211" i="21"/>
  <c r="Q8210" i="21"/>
  <c r="Q8209" i="21"/>
  <c r="Q8208" i="21"/>
  <c r="Q8207" i="21"/>
  <c r="Q8206" i="21"/>
  <c r="Q8205" i="21"/>
  <c r="Q8204" i="21"/>
  <c r="Q8203" i="21"/>
  <c r="Q8202" i="21"/>
  <c r="Q8201" i="21"/>
  <c r="Q8200" i="21"/>
  <c r="Q8199" i="21"/>
  <c r="Q8198" i="21"/>
  <c r="Q8197" i="21"/>
  <c r="Q8196" i="21"/>
  <c r="Q8195" i="21"/>
  <c r="Q8194" i="21"/>
  <c r="Q8193" i="21"/>
  <c r="Q8192" i="21"/>
  <c r="Q8191" i="21"/>
  <c r="Q8190" i="21"/>
  <c r="Q8189" i="21"/>
  <c r="Q8188" i="21"/>
  <c r="Q8187" i="21"/>
  <c r="Q8186" i="21"/>
  <c r="Q8185" i="21"/>
  <c r="Q8184" i="21"/>
  <c r="Q8183" i="21"/>
  <c r="Q8182" i="21"/>
  <c r="Q8181" i="21"/>
  <c r="Q8180" i="21"/>
  <c r="Q8179" i="21"/>
  <c r="Q8178" i="21"/>
  <c r="Q8177" i="21"/>
  <c r="Q8176" i="21"/>
  <c r="Q8175" i="21"/>
  <c r="Q8174" i="21"/>
  <c r="Q8173" i="21"/>
  <c r="Q8172" i="21"/>
  <c r="Q8171" i="21"/>
  <c r="Q8170" i="21"/>
  <c r="Q8169" i="21"/>
  <c r="Q8168" i="21"/>
  <c r="Q8167" i="21"/>
  <c r="Q8166" i="21"/>
  <c r="Q8165" i="21"/>
  <c r="Q8164" i="21"/>
  <c r="Q8163" i="21"/>
  <c r="Q8162" i="21"/>
  <c r="Q8161" i="21"/>
  <c r="Q8160" i="21"/>
  <c r="Q8159" i="21"/>
  <c r="Q8158" i="21"/>
  <c r="Q8157" i="21"/>
  <c r="Q8156" i="21"/>
  <c r="Q8155" i="21"/>
  <c r="Q8154" i="21"/>
  <c r="Q8153" i="21"/>
  <c r="Q8152" i="21"/>
  <c r="Q8151" i="21"/>
  <c r="Q8150" i="21"/>
  <c r="Q8149" i="21"/>
  <c r="Q8148" i="21"/>
  <c r="Q8147" i="21"/>
  <c r="Q8146" i="21"/>
  <c r="Q8145" i="21"/>
  <c r="Q8144" i="21"/>
  <c r="Q8143" i="21"/>
  <c r="Q8142" i="21"/>
  <c r="Q8141" i="21"/>
  <c r="Q8140" i="21"/>
  <c r="Q8139" i="21"/>
  <c r="Q8138" i="21"/>
  <c r="Q8137" i="21"/>
  <c r="Q8136" i="21"/>
  <c r="Q8135" i="21"/>
  <c r="Q8134" i="21"/>
  <c r="Q8133" i="21"/>
  <c r="Q8132" i="21"/>
  <c r="Q8131" i="21"/>
  <c r="Q8130" i="21"/>
  <c r="Q8129" i="21"/>
  <c r="Q8128" i="21"/>
  <c r="Q8127" i="21"/>
  <c r="Q8126" i="21"/>
  <c r="Q8125" i="21"/>
  <c r="Q8124" i="21"/>
  <c r="Q8123" i="21"/>
  <c r="Q8122" i="21"/>
  <c r="Q8121" i="21"/>
  <c r="Q8120" i="21"/>
  <c r="Q8119" i="21"/>
  <c r="Q8118" i="21"/>
  <c r="Q8117" i="21"/>
  <c r="Q8116" i="21"/>
  <c r="Q8115" i="21"/>
  <c r="Q8114" i="21"/>
  <c r="Q8113" i="21"/>
  <c r="Q8112" i="21"/>
  <c r="Q8111" i="21"/>
  <c r="Q8110" i="21"/>
  <c r="Q8109" i="21"/>
  <c r="Q8108" i="21"/>
  <c r="Q8107" i="21"/>
  <c r="Q8106" i="21"/>
  <c r="Q8105" i="21"/>
  <c r="Q8104" i="21"/>
  <c r="Q8103" i="21"/>
  <c r="Q8102" i="21"/>
  <c r="Q8101" i="21"/>
  <c r="Q8100" i="21"/>
  <c r="Q8099" i="21"/>
  <c r="Q8098" i="21"/>
  <c r="Q8097" i="21"/>
  <c r="Q8096" i="21"/>
  <c r="Q8095" i="21"/>
  <c r="Q8094" i="21"/>
  <c r="Q8093" i="21"/>
  <c r="Q8092" i="21"/>
  <c r="Q8091" i="21"/>
  <c r="Q8090" i="21"/>
  <c r="Q8089" i="21"/>
  <c r="Q8088" i="21"/>
  <c r="Q8087" i="21"/>
  <c r="Q8086" i="21"/>
  <c r="Q8085" i="21"/>
  <c r="Q8084" i="21"/>
  <c r="Q8083" i="21"/>
  <c r="Q8082" i="21"/>
  <c r="Q8081" i="21"/>
  <c r="Q8080" i="21"/>
  <c r="Q8079" i="21"/>
  <c r="Q8078" i="21"/>
  <c r="Q8077" i="21"/>
  <c r="Q8076" i="21"/>
  <c r="Q8075" i="21"/>
  <c r="Q8074" i="21"/>
  <c r="Q8073" i="21"/>
  <c r="Q8072" i="21"/>
  <c r="Q8071" i="21"/>
  <c r="Q8070" i="21"/>
  <c r="Q8069" i="21"/>
  <c r="Q8068" i="21"/>
  <c r="Q8067" i="21"/>
  <c r="Q8066" i="21"/>
  <c r="Q8065" i="21"/>
  <c r="Q8064" i="21"/>
  <c r="Q8063" i="21"/>
  <c r="Q8062" i="21"/>
  <c r="Q8061" i="21"/>
  <c r="Q8060" i="21"/>
  <c r="Q8059" i="21"/>
  <c r="Q8058" i="21"/>
  <c r="Q8057" i="21"/>
  <c r="Q8056" i="21"/>
  <c r="Q8055" i="21"/>
  <c r="Q8054" i="21"/>
  <c r="Q8053" i="21"/>
  <c r="Q8052" i="21"/>
  <c r="Q8051" i="21"/>
  <c r="Q8050" i="21"/>
  <c r="Q8049" i="21"/>
  <c r="Q8048" i="21"/>
  <c r="Q8047" i="21"/>
  <c r="Q8046" i="21"/>
  <c r="Q8045" i="21"/>
  <c r="Q8044" i="21"/>
  <c r="Q8043" i="21"/>
  <c r="Q8042" i="21"/>
  <c r="Q8041" i="21"/>
  <c r="Q8040" i="21"/>
  <c r="Q8039" i="21"/>
  <c r="Q8038" i="21"/>
  <c r="Q8037" i="21"/>
  <c r="Q8036" i="21"/>
  <c r="Q8035" i="21"/>
  <c r="Q8034" i="21"/>
  <c r="Q8033" i="21"/>
  <c r="Q8032" i="21"/>
  <c r="Q8031" i="21"/>
  <c r="Q8030" i="21"/>
  <c r="Q8029" i="21"/>
  <c r="Q8028" i="21"/>
  <c r="Q8027" i="21"/>
  <c r="Q8026" i="21"/>
  <c r="Q8025" i="21"/>
  <c r="Q8024" i="21"/>
  <c r="Q8023" i="21"/>
  <c r="Q8022" i="21"/>
  <c r="Q8021" i="21"/>
  <c r="Q8020" i="21"/>
  <c r="Q8019" i="21"/>
  <c r="Q8018" i="21"/>
  <c r="Q8017" i="21"/>
  <c r="Q8016" i="21"/>
  <c r="Q8015" i="21"/>
  <c r="Q8014" i="21"/>
  <c r="Q8013" i="21"/>
  <c r="Q8012" i="21"/>
  <c r="Q8011" i="21"/>
  <c r="Q8010" i="21"/>
  <c r="Q8009" i="21"/>
  <c r="Q8008" i="21"/>
  <c r="Q8007" i="21"/>
  <c r="Q8006" i="21"/>
  <c r="Q8005" i="21"/>
  <c r="Q8004" i="21"/>
  <c r="Q8003" i="21"/>
  <c r="Q8002" i="21"/>
  <c r="Q8001" i="21"/>
  <c r="Q8000" i="21"/>
  <c r="Q7999" i="21"/>
  <c r="Q7998" i="21"/>
  <c r="Q7997" i="21"/>
  <c r="Q7996" i="21"/>
  <c r="Q7995" i="21"/>
  <c r="Q7994" i="21"/>
  <c r="Q7993" i="21"/>
  <c r="Q7992" i="21"/>
  <c r="Q7991" i="21"/>
  <c r="Q7990" i="21"/>
  <c r="Q7989" i="21"/>
  <c r="Q7988" i="21"/>
  <c r="Q7987" i="21"/>
  <c r="Q7986" i="21"/>
  <c r="Q7985" i="21"/>
  <c r="Q7984" i="21"/>
  <c r="Q7983" i="21"/>
  <c r="Q7982" i="21"/>
  <c r="Q7981" i="21"/>
  <c r="Q7980" i="21"/>
  <c r="Q7979" i="21"/>
  <c r="Q7978" i="21"/>
  <c r="Q7977" i="21"/>
  <c r="Q7976" i="21"/>
  <c r="Q7975" i="21"/>
  <c r="Q7974" i="21"/>
  <c r="Q7973" i="21"/>
  <c r="Q7972" i="21"/>
  <c r="Q7971" i="21"/>
  <c r="Q7970" i="21"/>
  <c r="Q7969" i="21"/>
  <c r="Q7968" i="21"/>
  <c r="Q7967" i="21"/>
  <c r="Q7966" i="21"/>
  <c r="Q7965" i="21"/>
  <c r="Q7964" i="21"/>
  <c r="Q7963" i="21"/>
  <c r="Q7962" i="21"/>
  <c r="Q7961" i="21"/>
  <c r="Q7960" i="21"/>
  <c r="Q7959" i="21"/>
  <c r="Q7958" i="21"/>
  <c r="Q7957" i="21"/>
  <c r="Q7956" i="21"/>
  <c r="Q7955" i="21"/>
  <c r="Q7954" i="21"/>
  <c r="Q7953" i="21"/>
  <c r="Q7952" i="21"/>
  <c r="Q7951" i="21"/>
  <c r="Q7950" i="21"/>
  <c r="Q7949" i="21"/>
  <c r="Q7948" i="21"/>
  <c r="Q7947" i="21"/>
  <c r="Q7946" i="21"/>
  <c r="Q7945" i="21"/>
  <c r="Q7944" i="21"/>
  <c r="Q7943" i="21"/>
  <c r="Q7942" i="21"/>
  <c r="Q7941" i="21"/>
  <c r="Q7940" i="21"/>
  <c r="Q7939" i="21"/>
  <c r="Q7938" i="21"/>
  <c r="Q7937" i="21"/>
  <c r="Q7936" i="21"/>
  <c r="Q7935" i="21"/>
  <c r="Q7934" i="21"/>
  <c r="Q7933" i="21"/>
  <c r="Q7932" i="21"/>
  <c r="Q7931" i="21"/>
  <c r="Q7930" i="21"/>
  <c r="Q7929" i="21"/>
  <c r="Q7928" i="21"/>
  <c r="Q7927" i="21"/>
  <c r="Q7926" i="21"/>
  <c r="Q7925" i="21"/>
  <c r="Q7924" i="21"/>
  <c r="Q7923" i="21"/>
  <c r="Q7922" i="21"/>
  <c r="Q7921" i="21"/>
  <c r="Q7920" i="21"/>
  <c r="Q7919" i="21"/>
  <c r="Q7918" i="21"/>
  <c r="Q7917" i="21"/>
  <c r="Q7916" i="21"/>
  <c r="Q7915" i="21"/>
  <c r="Q7914" i="21"/>
  <c r="Q7913" i="21"/>
  <c r="Q7912" i="21"/>
  <c r="Q7911" i="21"/>
  <c r="Q7910" i="21"/>
  <c r="Q7909" i="21"/>
  <c r="Q7908" i="21"/>
  <c r="Q7907" i="21"/>
  <c r="Q7906" i="21"/>
  <c r="Q7905" i="21"/>
  <c r="Q7904" i="21"/>
  <c r="Q7903" i="21"/>
  <c r="Q7902" i="21"/>
  <c r="Q7901" i="21"/>
  <c r="Q7900" i="21"/>
  <c r="Q7899" i="21"/>
  <c r="Q7898" i="21"/>
  <c r="Q7897" i="21"/>
  <c r="Q7896" i="21"/>
  <c r="Q7895" i="21"/>
  <c r="Q7894" i="21"/>
  <c r="Q7893" i="21"/>
  <c r="Q7892" i="21"/>
  <c r="Q7891" i="21"/>
  <c r="Q7890" i="21"/>
  <c r="Q7889" i="21"/>
  <c r="Q7888" i="21"/>
  <c r="Q7887" i="21"/>
  <c r="Q7886" i="21"/>
  <c r="Q7885" i="21"/>
  <c r="Q7884" i="21"/>
  <c r="Q7883" i="21"/>
  <c r="Q7882" i="21"/>
  <c r="Q7881" i="21"/>
  <c r="Q7880" i="21"/>
  <c r="Q7879" i="21"/>
  <c r="Q7878" i="21"/>
  <c r="Q7877" i="21"/>
  <c r="Q7876" i="21"/>
  <c r="Q7875" i="21"/>
  <c r="Q7874" i="21"/>
  <c r="Q7873" i="21"/>
  <c r="Q7872" i="21"/>
  <c r="Q7871" i="21"/>
  <c r="Q7870" i="21"/>
  <c r="Q7869" i="21"/>
  <c r="Q7868" i="21"/>
  <c r="Q7867" i="21"/>
  <c r="Q7866" i="21"/>
  <c r="Q7865" i="21"/>
  <c r="Q7864" i="21"/>
  <c r="Q7863" i="21"/>
  <c r="Q7862" i="21"/>
  <c r="Q7861" i="21"/>
  <c r="Q7860" i="21"/>
  <c r="Q7859" i="21"/>
  <c r="Q7858" i="21"/>
  <c r="Q7857" i="21"/>
  <c r="Q7856" i="21"/>
  <c r="Q7855" i="21"/>
  <c r="Q7854" i="21"/>
  <c r="Q7853" i="21"/>
  <c r="Q7852" i="21"/>
  <c r="Q7851" i="21"/>
  <c r="Q7850" i="21"/>
  <c r="Q7849" i="21"/>
  <c r="Q7848" i="21"/>
  <c r="Q7847" i="21"/>
  <c r="Q7846" i="21"/>
  <c r="Q7845" i="21"/>
  <c r="Q7844" i="21"/>
  <c r="Q7843" i="21"/>
  <c r="Q7842" i="21"/>
  <c r="Q7841" i="21"/>
  <c r="Q7840" i="21"/>
  <c r="Q7839" i="21"/>
  <c r="Q7838" i="21"/>
  <c r="Q7837" i="21"/>
  <c r="Q7836" i="21"/>
  <c r="Q7835" i="21"/>
  <c r="Q7834" i="21"/>
  <c r="Q7833" i="21"/>
  <c r="Q7832" i="21"/>
  <c r="Q7831" i="21"/>
  <c r="Q7830" i="21"/>
  <c r="Q7829" i="21"/>
  <c r="Q7828" i="21"/>
  <c r="Q7827" i="21"/>
  <c r="Q7826" i="21"/>
  <c r="Q7825" i="21"/>
  <c r="Q7824" i="21"/>
  <c r="Q7823" i="21"/>
  <c r="Q7822" i="21"/>
  <c r="Q7821" i="21"/>
  <c r="Q7820" i="21"/>
  <c r="Q7819" i="21"/>
  <c r="Q7818" i="21"/>
  <c r="Q7817" i="21"/>
  <c r="Q7816" i="21"/>
  <c r="Q7815" i="21"/>
  <c r="Q7814" i="21"/>
  <c r="Q7813" i="21"/>
  <c r="Q7812" i="21"/>
  <c r="Q7811" i="21"/>
  <c r="Q7810" i="21"/>
  <c r="Q7809" i="21"/>
  <c r="Q7808" i="21"/>
  <c r="Q7807" i="21"/>
  <c r="Q7806" i="21"/>
  <c r="Q7805" i="21"/>
  <c r="Q7804" i="21"/>
  <c r="Q7803" i="21"/>
  <c r="Q7802" i="21"/>
  <c r="Q7801" i="21"/>
  <c r="Q7800" i="21"/>
  <c r="Q7799" i="21"/>
  <c r="Q7798" i="21"/>
  <c r="Q7797" i="21"/>
  <c r="Q7796" i="21"/>
  <c r="Q7795" i="21"/>
  <c r="Q7794" i="21"/>
  <c r="Q7793" i="21"/>
  <c r="Q7792" i="21"/>
  <c r="Q7791" i="21"/>
  <c r="Q7790" i="21"/>
  <c r="Q7789" i="21"/>
  <c r="Q7788" i="21"/>
  <c r="Q7787" i="21"/>
  <c r="Q7786" i="21"/>
  <c r="Q7785" i="21"/>
  <c r="Q7784" i="21"/>
  <c r="Q7783" i="21"/>
  <c r="Q7782" i="21"/>
  <c r="Q7781" i="21"/>
  <c r="Q7780" i="21"/>
  <c r="Q7779" i="21"/>
  <c r="Q7778" i="21"/>
  <c r="Q7777" i="21"/>
  <c r="Q7776" i="21"/>
  <c r="Q7775" i="21"/>
  <c r="Q7774" i="21"/>
  <c r="Q7773" i="21"/>
  <c r="Q7772" i="21"/>
  <c r="Q7771" i="21"/>
  <c r="Q7770" i="21"/>
  <c r="Q7769" i="21"/>
  <c r="Q7768" i="21"/>
  <c r="Q7767" i="21"/>
  <c r="Q7766" i="21"/>
  <c r="Q7765" i="21"/>
  <c r="Q7764" i="21"/>
  <c r="Q7763" i="21"/>
  <c r="Q7762" i="21"/>
  <c r="Q7761" i="21"/>
  <c r="Q7760" i="21"/>
  <c r="Q7759" i="21"/>
  <c r="Q7758" i="21"/>
  <c r="Q7757" i="21"/>
  <c r="Q7756" i="21"/>
  <c r="Q7755" i="21"/>
  <c r="Q7754" i="21"/>
  <c r="Q7753" i="21"/>
  <c r="Q7752" i="21"/>
  <c r="Q7751" i="21"/>
  <c r="Q7750" i="21"/>
  <c r="Q7749" i="21"/>
  <c r="Q7748" i="21"/>
  <c r="Q7747" i="21"/>
  <c r="Q7746" i="21"/>
  <c r="Q7745" i="21"/>
  <c r="Q7744" i="21"/>
  <c r="Q7743" i="21"/>
  <c r="Q7742" i="21"/>
  <c r="Q7741" i="21"/>
  <c r="Q7740" i="21"/>
  <c r="Q7739" i="21"/>
  <c r="Q7738" i="21"/>
  <c r="Q7737" i="21"/>
  <c r="Q7736" i="21"/>
  <c r="Q7735" i="21"/>
  <c r="Q7734" i="21"/>
  <c r="Q7733" i="21"/>
  <c r="Q7732" i="21"/>
  <c r="Q7731" i="21"/>
  <c r="Q7730" i="21"/>
  <c r="Q7729" i="21"/>
  <c r="Q7728" i="21"/>
  <c r="Q7727" i="21"/>
  <c r="Q7726" i="21"/>
  <c r="Q7725" i="21"/>
  <c r="Q7724" i="21"/>
  <c r="Q7723" i="21"/>
  <c r="Q7722" i="21"/>
  <c r="Q7721" i="21"/>
  <c r="Q7720" i="21"/>
  <c r="Q7719" i="21"/>
  <c r="Q7718" i="21"/>
  <c r="Q7717" i="21"/>
  <c r="Q7716" i="21"/>
  <c r="Q7715" i="21"/>
  <c r="Q7714" i="21"/>
  <c r="Q7713" i="21"/>
  <c r="Q7712" i="21"/>
  <c r="Q7711" i="21"/>
  <c r="Q7710" i="21"/>
  <c r="Q7709" i="21"/>
  <c r="Q7708" i="21"/>
  <c r="Q7707" i="21"/>
  <c r="Q7706" i="21"/>
  <c r="Q7705" i="21"/>
  <c r="Q7704" i="21"/>
  <c r="Q7703" i="21"/>
  <c r="Q7702" i="21"/>
  <c r="Q7701" i="21"/>
  <c r="Q7700" i="21"/>
  <c r="Q7699" i="21"/>
  <c r="Q7698" i="21"/>
  <c r="Q7697" i="21"/>
  <c r="Q7696" i="21"/>
  <c r="Q7695" i="21"/>
  <c r="Q7694" i="21"/>
  <c r="Q7693" i="21"/>
  <c r="Q7692" i="21"/>
  <c r="Q7691" i="21"/>
  <c r="Q7690" i="21"/>
  <c r="Q7689" i="21"/>
  <c r="Q7688" i="21"/>
  <c r="Q7687" i="21"/>
  <c r="Q7686" i="21"/>
  <c r="Q7685" i="21"/>
  <c r="Q7684" i="21"/>
  <c r="Q7683" i="21"/>
  <c r="Q7682" i="21"/>
  <c r="Q7681" i="21"/>
  <c r="Q7680" i="21"/>
  <c r="Q7679" i="21"/>
  <c r="Q7678" i="21"/>
  <c r="Q7677" i="21"/>
  <c r="Q7676" i="21"/>
  <c r="Q7675" i="21"/>
  <c r="Q7674" i="21"/>
  <c r="Q7673" i="21"/>
  <c r="Q7672" i="21"/>
  <c r="Q7671" i="21"/>
  <c r="Q7670" i="21"/>
  <c r="Q7669" i="21"/>
  <c r="Q7668" i="21"/>
  <c r="Q7667" i="21"/>
  <c r="Q7666" i="21"/>
  <c r="Q7665" i="21"/>
  <c r="Q7664" i="21"/>
  <c r="Q7663" i="21"/>
  <c r="Q7662" i="21"/>
  <c r="Q7661" i="21"/>
  <c r="Q7660" i="21"/>
  <c r="Q7659" i="21"/>
  <c r="Q7658" i="21"/>
  <c r="Q7657" i="21"/>
  <c r="Q7656" i="21"/>
  <c r="Q7655" i="21"/>
  <c r="Q7654" i="21"/>
  <c r="Q7653" i="21"/>
  <c r="Q7652" i="21"/>
  <c r="Q7651" i="21"/>
  <c r="Q7650" i="21"/>
  <c r="Q7649" i="21"/>
  <c r="Q7648" i="21"/>
  <c r="Q7647" i="21"/>
  <c r="Q7646" i="21"/>
  <c r="Q7645" i="21"/>
  <c r="Q7644" i="21"/>
  <c r="Q7643" i="21"/>
  <c r="Q7642" i="21"/>
  <c r="Q7641" i="21"/>
  <c r="Q7640" i="21"/>
  <c r="Q7639" i="21"/>
  <c r="Q7638" i="21"/>
  <c r="Q7637" i="21"/>
  <c r="Q7636" i="21"/>
  <c r="Q7635" i="21"/>
  <c r="Q7634" i="21"/>
  <c r="Q7633" i="21"/>
  <c r="Q7632" i="21"/>
  <c r="Q7631" i="21"/>
  <c r="Q7630" i="21"/>
  <c r="Q7629" i="21"/>
  <c r="Q7628" i="21"/>
  <c r="Q7627" i="21"/>
  <c r="Q7626" i="21"/>
  <c r="Q7625" i="21"/>
  <c r="Q7624" i="21"/>
  <c r="Q7623" i="21"/>
  <c r="Q7622" i="21"/>
  <c r="Q7621" i="21"/>
  <c r="Q7620" i="21"/>
  <c r="Q7619" i="21"/>
  <c r="Q7618" i="21"/>
  <c r="Q7617" i="21"/>
  <c r="Q7616" i="21"/>
  <c r="Q7615" i="21"/>
  <c r="Q7614" i="21"/>
  <c r="Q7613" i="21"/>
  <c r="Q7612" i="21"/>
  <c r="Q7611" i="21"/>
  <c r="Q7610" i="21"/>
  <c r="Q7609" i="21"/>
  <c r="Q7608" i="21"/>
  <c r="Q7607" i="21"/>
  <c r="Q7606" i="21"/>
  <c r="Q7605" i="21"/>
  <c r="Q7604" i="21"/>
  <c r="Q7603" i="21"/>
  <c r="Q7602" i="21"/>
  <c r="Q7601" i="21"/>
  <c r="Q7600" i="21"/>
  <c r="Q7599" i="21"/>
  <c r="Q7598" i="21"/>
  <c r="Q7597" i="21"/>
  <c r="Q7596" i="21"/>
  <c r="Q7595" i="21"/>
  <c r="Q7594" i="21"/>
  <c r="Q7593" i="21"/>
  <c r="Q7592" i="21"/>
  <c r="Q7591" i="21"/>
  <c r="Q7590" i="21"/>
  <c r="Q7589" i="21"/>
  <c r="Q7588" i="21"/>
  <c r="Q7587" i="21"/>
  <c r="Q7586" i="21"/>
  <c r="Q7585" i="21"/>
  <c r="Q7584" i="21"/>
  <c r="Q7583" i="21"/>
  <c r="Q7582" i="21"/>
  <c r="Q7581" i="21"/>
  <c r="Q7580" i="21"/>
  <c r="Q7579" i="21"/>
  <c r="Q7578" i="21"/>
  <c r="Q7577" i="21"/>
  <c r="Q7576" i="21"/>
  <c r="Q7575" i="21"/>
  <c r="Q7574" i="21"/>
  <c r="Q7573" i="21"/>
  <c r="Q7572" i="21"/>
  <c r="Q7571" i="21"/>
  <c r="Q7570" i="21"/>
  <c r="Q7569" i="21"/>
  <c r="Q7568" i="21"/>
  <c r="Q7567" i="21"/>
  <c r="Q7566" i="21"/>
  <c r="Q7565" i="21"/>
  <c r="Q7564" i="21"/>
  <c r="Q7563" i="21"/>
  <c r="Q7562" i="21"/>
  <c r="Q7561" i="21"/>
  <c r="Q7560" i="21"/>
  <c r="Q7559" i="21"/>
  <c r="Q7558" i="21"/>
  <c r="Q7557" i="21"/>
  <c r="Q7556" i="21"/>
  <c r="Q7555" i="21"/>
  <c r="Q7554" i="21"/>
  <c r="Q7553" i="21"/>
  <c r="Q7552" i="21"/>
  <c r="Q7551" i="21"/>
  <c r="Q7550" i="21"/>
  <c r="Q7549" i="21"/>
  <c r="Q7548" i="21"/>
  <c r="Q7547" i="21"/>
  <c r="Q7546" i="21"/>
  <c r="Q7545" i="21"/>
  <c r="Q7544" i="21"/>
  <c r="Q7543" i="21"/>
  <c r="Q7542" i="21"/>
  <c r="Q7541" i="21"/>
  <c r="Q7540" i="21"/>
  <c r="Q7539" i="21"/>
  <c r="Q7538" i="21"/>
  <c r="Q7537" i="21"/>
  <c r="Q7536" i="21"/>
  <c r="Q7535" i="21"/>
  <c r="Q7534" i="21"/>
  <c r="Q7533" i="21"/>
  <c r="Q7532" i="21"/>
  <c r="Q7531" i="21"/>
  <c r="Q7530" i="21"/>
  <c r="Q7529" i="21"/>
  <c r="Q7528" i="21"/>
  <c r="Q7527" i="21"/>
  <c r="Q7526" i="21"/>
  <c r="Q7525" i="21"/>
  <c r="Q7524" i="21"/>
  <c r="Q7523" i="21"/>
  <c r="Q7522" i="21"/>
  <c r="Q7521" i="21"/>
  <c r="Q7520" i="21"/>
  <c r="Q7519" i="21"/>
  <c r="Q7518" i="21"/>
  <c r="Q7517" i="21"/>
  <c r="Q7516" i="21"/>
  <c r="Q7515" i="21"/>
  <c r="Q7514" i="21"/>
  <c r="Q7513" i="21"/>
  <c r="Q7512" i="21"/>
  <c r="Q7511" i="21"/>
  <c r="Q7510" i="21"/>
  <c r="Q7509" i="21"/>
  <c r="Q7508" i="21"/>
  <c r="Q7507" i="21"/>
  <c r="Q7506" i="21"/>
  <c r="Q7505" i="21"/>
  <c r="Q7504" i="21"/>
  <c r="Q7503" i="21"/>
  <c r="Q7502" i="21"/>
  <c r="Q7501" i="21"/>
  <c r="Q7500" i="21"/>
  <c r="Q7499" i="21"/>
  <c r="Q7498" i="21"/>
  <c r="Q7497" i="21"/>
  <c r="Q7496" i="21"/>
  <c r="Q7495" i="21"/>
  <c r="Q7494" i="21"/>
  <c r="Q7493" i="21"/>
  <c r="Q7492" i="21"/>
  <c r="Q7491" i="21"/>
  <c r="Q7490" i="21"/>
  <c r="Q7489" i="21"/>
  <c r="Q7488" i="21"/>
  <c r="Q7487" i="21"/>
  <c r="Q7486" i="21"/>
  <c r="Q7485" i="21"/>
  <c r="Q7484" i="21"/>
  <c r="Q7483" i="21"/>
  <c r="Q7482" i="21"/>
  <c r="Q7481" i="21"/>
  <c r="Q7480" i="21"/>
  <c r="Q7479" i="21"/>
  <c r="Q7478" i="21"/>
  <c r="Q7477" i="21"/>
  <c r="Q7476" i="21"/>
  <c r="Q7475" i="21"/>
  <c r="Q7474" i="21"/>
  <c r="Q7473" i="21"/>
  <c r="Q7472" i="21"/>
  <c r="Q7471" i="21"/>
  <c r="Q7470" i="21"/>
  <c r="Q7469" i="21"/>
  <c r="Q7468" i="21"/>
  <c r="Q7467" i="21"/>
  <c r="Q7466" i="21"/>
  <c r="Q7465" i="21"/>
  <c r="Q7464" i="21"/>
  <c r="Q7463" i="21"/>
  <c r="Q7462" i="21"/>
  <c r="Q7461" i="21"/>
  <c r="Q7460" i="21"/>
  <c r="Q7459" i="21"/>
  <c r="Q7458" i="21"/>
  <c r="Q7457" i="21"/>
  <c r="Q7456" i="21"/>
  <c r="Q7455" i="21"/>
  <c r="Q7454" i="21"/>
  <c r="Q7453" i="21"/>
  <c r="Q7452" i="21"/>
  <c r="Q7451" i="21"/>
  <c r="Q7450" i="21"/>
  <c r="Q7449" i="21"/>
  <c r="Q7448" i="21"/>
  <c r="Q7447" i="21"/>
  <c r="Q7446" i="21"/>
  <c r="Q7445" i="21"/>
  <c r="Q7444" i="21"/>
  <c r="Q7443" i="21"/>
  <c r="Q7442" i="21"/>
  <c r="Q7441" i="21"/>
  <c r="Q7440" i="21"/>
  <c r="Q7439" i="21"/>
  <c r="Q7438" i="21"/>
  <c r="Q7437" i="21"/>
  <c r="Q7436" i="21"/>
  <c r="Q7435" i="21"/>
  <c r="Q7434" i="21"/>
  <c r="Q7433" i="21"/>
  <c r="Q7432" i="21"/>
  <c r="Q7431" i="21"/>
  <c r="Q7430" i="21"/>
  <c r="Q7429" i="21"/>
  <c r="Q7428" i="21"/>
  <c r="Q7427" i="21"/>
  <c r="Q7426" i="21"/>
  <c r="Q7425" i="21"/>
  <c r="Q7424" i="21"/>
  <c r="Q7423" i="21"/>
  <c r="Q7422" i="21"/>
  <c r="Q7421" i="21"/>
  <c r="Q7420" i="21"/>
  <c r="Q7419" i="21"/>
  <c r="Q7418" i="21"/>
  <c r="Q7417" i="21"/>
  <c r="Q7416" i="21"/>
  <c r="Q7415" i="21"/>
  <c r="Q7414" i="21"/>
  <c r="Q7413" i="21"/>
  <c r="Q7412" i="21"/>
  <c r="Q7411" i="21"/>
  <c r="Q7410" i="21"/>
  <c r="Q7409" i="21"/>
  <c r="Q7408" i="21"/>
  <c r="Q7407" i="21"/>
  <c r="Q7406" i="21"/>
  <c r="Q7405" i="21"/>
  <c r="Q7404" i="21"/>
  <c r="Q7403" i="21"/>
  <c r="Q7402" i="21"/>
  <c r="Q7401" i="21"/>
  <c r="Q7400" i="21"/>
  <c r="Q7399" i="21"/>
  <c r="Q7398" i="21"/>
  <c r="Q7397" i="21"/>
  <c r="Q7396" i="21"/>
  <c r="Q7395" i="21"/>
  <c r="Q7394" i="21"/>
  <c r="Q7393" i="21"/>
  <c r="Q7392" i="21"/>
  <c r="Q7391" i="21"/>
  <c r="Q7390" i="21"/>
  <c r="Q7389" i="21"/>
  <c r="Q7388" i="21"/>
  <c r="Q7387" i="21"/>
  <c r="Q7386" i="21"/>
  <c r="Q7385" i="21"/>
  <c r="Q7384" i="21"/>
  <c r="Q7383" i="21"/>
  <c r="Q7382" i="21"/>
  <c r="Q7381" i="21"/>
  <c r="Q7380" i="21"/>
  <c r="Q7379" i="21"/>
  <c r="Q7378" i="21"/>
  <c r="Q7377" i="21"/>
  <c r="Q7376" i="21"/>
  <c r="Q7375" i="21"/>
  <c r="Q7374" i="21"/>
  <c r="Q7373" i="21"/>
  <c r="Q7372" i="21"/>
  <c r="Q7371" i="21"/>
  <c r="Q7370" i="21"/>
  <c r="Q7369" i="21"/>
  <c r="Q7368" i="21"/>
  <c r="Q7367" i="21"/>
  <c r="Q7366" i="21"/>
  <c r="Q7365" i="21"/>
  <c r="Q7364" i="21"/>
  <c r="Q7363" i="21"/>
  <c r="Q7362" i="21"/>
  <c r="Q7361" i="21"/>
  <c r="Q7360" i="21"/>
  <c r="Q7359" i="21"/>
  <c r="Q7358" i="21"/>
  <c r="Q7357" i="21"/>
  <c r="Q7356" i="21"/>
  <c r="Q7355" i="21"/>
  <c r="Q7354" i="21"/>
  <c r="Q7353" i="21"/>
  <c r="Q7352" i="21"/>
  <c r="Q7351" i="21"/>
  <c r="Q7350" i="21"/>
  <c r="Q7349" i="21"/>
  <c r="Q7348" i="21"/>
  <c r="Q7347" i="21"/>
  <c r="Q7346" i="21"/>
  <c r="Q7345" i="21"/>
  <c r="Q7344" i="21"/>
  <c r="Q7343" i="21"/>
  <c r="Q7342" i="21"/>
  <c r="Q7341" i="21"/>
  <c r="Q7340" i="21"/>
  <c r="Q7339" i="21"/>
  <c r="Q7338" i="21"/>
  <c r="Q7337" i="21"/>
  <c r="Q7336" i="21"/>
  <c r="Q7335" i="21"/>
  <c r="Q7334" i="21"/>
  <c r="Q7333" i="21"/>
  <c r="Q7332" i="21"/>
  <c r="Q7331" i="21"/>
  <c r="Q7330" i="21"/>
  <c r="Q7329" i="21"/>
  <c r="Q7328" i="21"/>
  <c r="Q7327" i="21"/>
  <c r="Q7326" i="21"/>
  <c r="Q7325" i="21"/>
  <c r="Q7324" i="21"/>
  <c r="Q7323" i="21"/>
  <c r="Q7322" i="21"/>
  <c r="Q7321" i="21"/>
  <c r="Q7320" i="21"/>
  <c r="Q7319" i="21"/>
  <c r="Q7318" i="21"/>
  <c r="Q7317" i="21"/>
  <c r="Q7316" i="21"/>
  <c r="Q7315" i="21"/>
  <c r="Q7314" i="21"/>
  <c r="Q7313" i="21"/>
  <c r="Q7312" i="21"/>
  <c r="Q7311" i="21"/>
  <c r="Q7310" i="21"/>
  <c r="Q7309" i="21"/>
  <c r="Q7308" i="21"/>
  <c r="Q7307" i="21"/>
  <c r="Q7306" i="21"/>
  <c r="Q7305" i="21"/>
  <c r="Q7304" i="21"/>
  <c r="Q7303" i="21"/>
  <c r="Q7302" i="21"/>
  <c r="Q7301" i="21"/>
  <c r="Q7300" i="21"/>
  <c r="Q7299" i="21"/>
  <c r="Q7298" i="21"/>
  <c r="Q7297" i="21"/>
  <c r="Q7296" i="21"/>
  <c r="Q7295" i="21"/>
  <c r="Q7294" i="21"/>
  <c r="Q7293" i="21"/>
  <c r="Q7292" i="21"/>
  <c r="Q7291" i="21"/>
  <c r="Q7290" i="21"/>
  <c r="Q7289" i="21"/>
  <c r="Q7288" i="21"/>
  <c r="Q7287" i="21"/>
  <c r="Q7286" i="21"/>
  <c r="Q7285" i="21"/>
  <c r="Q7284" i="21"/>
  <c r="Q7283" i="21"/>
  <c r="Q7282" i="21"/>
  <c r="Q7281" i="21"/>
  <c r="Q7280" i="21"/>
  <c r="Q7279" i="21"/>
  <c r="Q7278" i="21"/>
  <c r="Q7277" i="21"/>
  <c r="Q7276" i="21"/>
  <c r="Q7275" i="21"/>
  <c r="Q7274" i="21"/>
  <c r="Q7273" i="21"/>
  <c r="Q7272" i="21"/>
  <c r="Q7271" i="21"/>
  <c r="Q7270" i="21"/>
  <c r="Q7269" i="21"/>
  <c r="Q7268" i="21"/>
  <c r="Q7267" i="21"/>
  <c r="Q7266" i="21"/>
  <c r="Q7265" i="21"/>
  <c r="Q7264" i="21"/>
  <c r="Q7263" i="21"/>
  <c r="Q7262" i="21"/>
  <c r="Q7261" i="21"/>
  <c r="Q7260" i="21"/>
  <c r="Q7259" i="21"/>
  <c r="Q7258" i="21"/>
  <c r="Q7257" i="21"/>
  <c r="Q7256" i="21"/>
  <c r="Q7255" i="21"/>
  <c r="Q7254" i="21"/>
  <c r="Q7253" i="21"/>
  <c r="Q7252" i="21"/>
  <c r="Q7251" i="21"/>
  <c r="Q7250" i="21"/>
  <c r="Q7249" i="21"/>
  <c r="Q7248" i="21"/>
  <c r="Q7247" i="21"/>
  <c r="Q7246" i="21"/>
  <c r="Q7245" i="21"/>
  <c r="Q7244" i="21"/>
  <c r="Q7243" i="21"/>
  <c r="Q7242" i="21"/>
  <c r="Q7241" i="21"/>
  <c r="Q7240" i="21"/>
  <c r="Q7239" i="21"/>
  <c r="Q7238" i="21"/>
  <c r="Q7237" i="21"/>
  <c r="Q7236" i="21"/>
  <c r="Q7235" i="21"/>
  <c r="Q7234" i="21"/>
  <c r="Q7233" i="21"/>
  <c r="Q7232" i="21"/>
  <c r="Q7231" i="21"/>
  <c r="Q7230" i="21"/>
  <c r="Q7229" i="21"/>
  <c r="Q7228" i="21"/>
  <c r="Q7227" i="21"/>
  <c r="Q7226" i="21"/>
  <c r="Q7225" i="21"/>
  <c r="Q7224" i="21"/>
  <c r="Q7223" i="21"/>
  <c r="Q7222" i="21"/>
  <c r="Q7221" i="21"/>
  <c r="Q7220" i="21"/>
  <c r="Q7219" i="21"/>
  <c r="Q7218" i="21"/>
  <c r="Q7217" i="21"/>
  <c r="Q7216" i="21"/>
  <c r="Q7215" i="21"/>
  <c r="Q7214" i="21"/>
  <c r="Q7213" i="21"/>
  <c r="Q7212" i="21"/>
  <c r="Q7211" i="21"/>
  <c r="Q7210" i="21"/>
  <c r="Q7209" i="21"/>
  <c r="Q7208" i="21"/>
  <c r="Q7207" i="21"/>
  <c r="Q7206" i="21"/>
  <c r="Q7205" i="21"/>
  <c r="Q7204" i="21"/>
  <c r="Q7203" i="21"/>
  <c r="Q7202" i="21"/>
  <c r="Q7201" i="21"/>
  <c r="Q7200" i="21"/>
  <c r="Q7199" i="21"/>
  <c r="Q7198" i="21"/>
  <c r="Q7197" i="21"/>
  <c r="Q7196" i="21"/>
  <c r="Q7195" i="21"/>
  <c r="Q7194" i="21"/>
  <c r="Q7193" i="21"/>
  <c r="Q7192" i="21"/>
  <c r="Q7191" i="21"/>
  <c r="Q7190" i="21"/>
  <c r="Q7189" i="21"/>
  <c r="Q7188" i="21"/>
  <c r="Q7187" i="21"/>
  <c r="Q7186" i="21"/>
  <c r="Q7185" i="21"/>
  <c r="Q7184" i="21"/>
  <c r="Q7183" i="21"/>
  <c r="Q7182" i="21"/>
  <c r="Q7181" i="21"/>
  <c r="Q7180" i="21"/>
  <c r="Q7179" i="21"/>
  <c r="Q7178" i="21"/>
  <c r="Q7177" i="21"/>
  <c r="Q7176" i="21"/>
  <c r="Q7175" i="21"/>
  <c r="Q7174" i="21"/>
  <c r="Q7173" i="21"/>
  <c r="Q7172" i="21"/>
  <c r="Q7171" i="21"/>
  <c r="Q7170" i="21"/>
  <c r="Q7169" i="21"/>
  <c r="Q7168" i="21"/>
  <c r="Q7167" i="21"/>
  <c r="Q7166" i="21"/>
  <c r="Q7165" i="21"/>
  <c r="Q7164" i="21"/>
  <c r="Q7163" i="21"/>
  <c r="Q7162" i="21"/>
  <c r="Q7161" i="21"/>
  <c r="Q7160" i="21"/>
  <c r="Q7159" i="21"/>
  <c r="Q7158" i="21"/>
  <c r="Q7157" i="21"/>
  <c r="Q7156" i="21"/>
  <c r="Q7155" i="21"/>
  <c r="Q7154" i="21"/>
  <c r="Q7153" i="21"/>
  <c r="Q7152" i="21"/>
  <c r="Q7151" i="21"/>
  <c r="Q7150" i="21"/>
  <c r="Q7149" i="21"/>
  <c r="Q7148" i="21"/>
  <c r="Q7147" i="21"/>
  <c r="Q7146" i="21"/>
  <c r="Q7145" i="21"/>
  <c r="Q7144" i="21"/>
  <c r="Q7143" i="21"/>
  <c r="Q7142" i="21"/>
  <c r="Q7141" i="21"/>
  <c r="Q7140" i="21"/>
  <c r="Q7139" i="21"/>
  <c r="Q7138" i="21"/>
  <c r="Q7137" i="21"/>
  <c r="Q7136" i="21"/>
  <c r="Q7135" i="21"/>
  <c r="Q7134" i="21"/>
  <c r="Q7133" i="21"/>
  <c r="Q7132" i="21"/>
  <c r="Q7131" i="21"/>
  <c r="Q7130" i="21"/>
  <c r="Q7129" i="21"/>
  <c r="Q7128" i="21"/>
  <c r="Q7127" i="21"/>
  <c r="Q7126" i="21"/>
  <c r="Q7125" i="21"/>
  <c r="Q7124" i="21"/>
  <c r="Q7123" i="21"/>
  <c r="Q7122" i="21"/>
  <c r="Q7121" i="21"/>
  <c r="Q7120" i="21"/>
  <c r="Q7119" i="21"/>
  <c r="Q7118" i="21"/>
  <c r="Q7117" i="21"/>
  <c r="Q7116" i="21"/>
  <c r="Q7115" i="21"/>
  <c r="Q7114" i="21"/>
  <c r="Q7113" i="21"/>
  <c r="Q7112" i="21"/>
  <c r="Q7111" i="21"/>
  <c r="Q7110" i="21"/>
  <c r="Q7109" i="21"/>
  <c r="Q7108" i="21"/>
  <c r="Q7107" i="21"/>
  <c r="Q7106" i="21"/>
  <c r="Q7105" i="21"/>
  <c r="Q7104" i="21"/>
  <c r="Q7103" i="21"/>
  <c r="Q7102" i="21"/>
  <c r="Q7101" i="21"/>
  <c r="Q7100" i="21"/>
  <c r="Q7099" i="21"/>
  <c r="Q7098" i="21"/>
  <c r="Q7097" i="21"/>
  <c r="Q7096" i="21"/>
  <c r="Q7095" i="21"/>
  <c r="Q7094" i="21"/>
  <c r="Q7093" i="21"/>
  <c r="Q7092" i="21"/>
  <c r="Q7091" i="21"/>
  <c r="Q7090" i="21"/>
  <c r="Q7089" i="21"/>
  <c r="Q7088" i="21"/>
  <c r="Q7087" i="21"/>
  <c r="Q7086" i="21"/>
  <c r="Q7085" i="21"/>
  <c r="Q7084" i="21"/>
  <c r="Q7083" i="21"/>
  <c r="Q7082" i="21"/>
  <c r="Q7081" i="21"/>
  <c r="Q7080" i="21"/>
  <c r="Q7079" i="21"/>
  <c r="Q7078" i="21"/>
  <c r="Q7077" i="21"/>
  <c r="Q7076" i="21"/>
  <c r="Q7075" i="21"/>
  <c r="Q7074" i="21"/>
  <c r="Q7073" i="21"/>
  <c r="Q7072" i="21"/>
  <c r="Q7071" i="21"/>
  <c r="Q7070" i="21"/>
  <c r="Q7069" i="21"/>
  <c r="Q7068" i="21"/>
  <c r="Q7067" i="21"/>
  <c r="Q7066" i="21"/>
  <c r="Q7065" i="21"/>
  <c r="Q7064" i="21"/>
  <c r="Q7063" i="21"/>
  <c r="Q7062" i="21"/>
  <c r="Q7061" i="21"/>
  <c r="Q7060" i="21"/>
  <c r="Q7059" i="21"/>
  <c r="Q7058" i="21"/>
  <c r="Q7057" i="21"/>
  <c r="Q7056" i="21"/>
  <c r="Q7055" i="21"/>
  <c r="Q7054" i="21"/>
  <c r="Q7053" i="21"/>
  <c r="Q7052" i="21"/>
  <c r="Q7051" i="21"/>
  <c r="Q7050" i="21"/>
  <c r="Q7049" i="21"/>
  <c r="Q7048" i="21"/>
  <c r="Q7047" i="21"/>
  <c r="Q7046" i="21"/>
  <c r="Q7045" i="21"/>
  <c r="Q7044" i="21"/>
  <c r="Q7043" i="21"/>
  <c r="Q7042" i="21"/>
  <c r="Q7041" i="21"/>
  <c r="Q7040" i="21"/>
  <c r="Q7039" i="21"/>
  <c r="Q7038" i="21"/>
  <c r="Q7037" i="21"/>
  <c r="Q7036" i="21"/>
  <c r="Q7035" i="21"/>
  <c r="Q7034" i="21"/>
  <c r="Q7033" i="21"/>
  <c r="Q7032" i="21"/>
  <c r="Q7031" i="21"/>
  <c r="Q7030" i="21"/>
  <c r="Q7029" i="21"/>
  <c r="Q7028" i="21"/>
  <c r="Q7027" i="21"/>
  <c r="Q7026" i="21"/>
  <c r="Q7025" i="21"/>
  <c r="Q7024" i="21"/>
  <c r="Q7023" i="21"/>
  <c r="Q7022" i="21"/>
  <c r="Q7021" i="21"/>
  <c r="Q7020" i="21"/>
  <c r="Q7019" i="21"/>
  <c r="Q7018" i="21"/>
  <c r="Q7017" i="21"/>
  <c r="Q7016" i="21"/>
  <c r="Q7015" i="21"/>
  <c r="Q7014" i="21"/>
  <c r="Q7013" i="21"/>
  <c r="Q7012" i="21"/>
  <c r="Q7011" i="21"/>
  <c r="Q7010" i="21"/>
  <c r="Q7009" i="21"/>
  <c r="Q7008" i="21"/>
  <c r="Q7007" i="21"/>
  <c r="Q7006" i="21"/>
  <c r="Q7005" i="21"/>
  <c r="Q7004" i="21"/>
  <c r="Q7003" i="21"/>
  <c r="Q7002" i="21"/>
  <c r="Q7001" i="21"/>
  <c r="Q7000" i="21"/>
  <c r="Q6999" i="21"/>
  <c r="Q6998" i="21"/>
  <c r="Q6997" i="21"/>
  <c r="Q6996" i="21"/>
  <c r="Q6995" i="21"/>
  <c r="Q6994" i="21"/>
  <c r="Q6993" i="21"/>
  <c r="Q6992" i="21"/>
  <c r="Q6991" i="21"/>
  <c r="Q6990" i="21"/>
  <c r="Q6989" i="21"/>
  <c r="Q6988" i="21"/>
  <c r="Q6987" i="21"/>
  <c r="Q6986" i="21"/>
  <c r="Q6985" i="21"/>
  <c r="Q6984" i="21"/>
  <c r="Q6983" i="21"/>
  <c r="Q6982" i="21"/>
  <c r="Q6981" i="21"/>
  <c r="Q6980" i="21"/>
  <c r="Q6979" i="21"/>
  <c r="Q6978" i="21"/>
  <c r="Q6977" i="21"/>
  <c r="Q6976" i="21"/>
  <c r="Q6975" i="21"/>
  <c r="Q6974" i="21"/>
  <c r="Q6973" i="21"/>
  <c r="Q6972" i="21"/>
  <c r="Q6971" i="21"/>
  <c r="Q6970" i="21"/>
  <c r="Q6969" i="21"/>
  <c r="Q6968" i="21"/>
  <c r="Q6967" i="21"/>
  <c r="Q6966" i="21"/>
  <c r="Q6965" i="21"/>
  <c r="Q6964" i="21"/>
  <c r="Q6963" i="21"/>
  <c r="Q6962" i="21"/>
  <c r="Q6961" i="21"/>
  <c r="Q6960" i="21"/>
  <c r="Q6959" i="21"/>
  <c r="Q6958" i="21"/>
  <c r="Q6957" i="21"/>
  <c r="Q6956" i="21"/>
  <c r="Q6955" i="21"/>
  <c r="Q6954" i="21"/>
  <c r="Q6953" i="21"/>
  <c r="Q6952" i="21"/>
  <c r="Q6951" i="21"/>
  <c r="Q6950" i="21"/>
  <c r="Q6949" i="21"/>
  <c r="Q6948" i="21"/>
  <c r="Q6947" i="21"/>
  <c r="Q6946" i="21"/>
  <c r="Q6945" i="21"/>
  <c r="Q6944" i="21"/>
  <c r="Q6943" i="21"/>
  <c r="Q6942" i="21"/>
  <c r="Q6941" i="21"/>
  <c r="Q6940" i="21"/>
  <c r="Q6939" i="21"/>
  <c r="Q6938" i="21"/>
  <c r="Q6937" i="21"/>
  <c r="Q6936" i="21"/>
  <c r="Q6935" i="21"/>
  <c r="Q6934" i="21"/>
  <c r="Q6933" i="21"/>
  <c r="Q6932" i="21"/>
  <c r="Q6931" i="21"/>
  <c r="Q6930" i="21"/>
  <c r="Q6929" i="21"/>
  <c r="Q6928" i="21"/>
  <c r="Q6927" i="21"/>
  <c r="Q6926" i="21"/>
  <c r="Q6925" i="21"/>
  <c r="Q6924" i="21"/>
  <c r="Q6923" i="21"/>
  <c r="Q6922" i="21"/>
  <c r="Q6921" i="21"/>
  <c r="Q6920" i="21"/>
  <c r="Q6919" i="21"/>
  <c r="Q6918" i="21"/>
  <c r="Q6917" i="21"/>
  <c r="Q6916" i="21"/>
  <c r="Q6915" i="21"/>
  <c r="Q6914" i="21"/>
  <c r="Q6913" i="21"/>
  <c r="Q6912" i="21"/>
  <c r="Q6911" i="21"/>
  <c r="Q6910" i="21"/>
  <c r="Q6909" i="21"/>
  <c r="Q6908" i="21"/>
  <c r="Q6907" i="21"/>
  <c r="Q6906" i="21"/>
  <c r="Q6905" i="21"/>
  <c r="Q6904" i="21"/>
  <c r="Q6903" i="21"/>
  <c r="Q6902" i="21"/>
  <c r="Q6901" i="21"/>
  <c r="Q6900" i="21"/>
  <c r="Q6899" i="21"/>
  <c r="Q6898" i="21"/>
  <c r="Q6897" i="21"/>
  <c r="Q6896" i="21"/>
  <c r="Q6895" i="21"/>
  <c r="Q6894" i="21"/>
  <c r="Q6893" i="21"/>
  <c r="Q6892" i="21"/>
  <c r="Q6891" i="21"/>
  <c r="Q6890" i="21"/>
  <c r="Q6889" i="21"/>
  <c r="Q6888" i="21"/>
  <c r="Q6887" i="21"/>
  <c r="Q6886" i="21"/>
  <c r="Q6885" i="21"/>
  <c r="Q6884" i="21"/>
  <c r="Q6883" i="21"/>
  <c r="Q6882" i="21"/>
  <c r="Q6881" i="21"/>
  <c r="Q6880" i="21"/>
  <c r="Q6879" i="21"/>
  <c r="Q6878" i="21"/>
  <c r="Q6877" i="21"/>
  <c r="Q6876" i="21"/>
  <c r="Q6875" i="21"/>
  <c r="Q6874" i="21"/>
  <c r="Q6873" i="21"/>
  <c r="Q6872" i="21"/>
  <c r="Q6871" i="21"/>
  <c r="Q6870" i="21"/>
  <c r="Q6869" i="21"/>
  <c r="Q6868" i="21"/>
  <c r="Q6867" i="21"/>
  <c r="Q6866" i="21"/>
  <c r="Q6865" i="21"/>
  <c r="Q6864" i="21"/>
  <c r="Q6863" i="21"/>
  <c r="Q6862" i="21"/>
  <c r="Q6861" i="21"/>
  <c r="Q6860" i="21"/>
  <c r="Q6859" i="21"/>
  <c r="Q6858" i="21"/>
  <c r="Q6857" i="21"/>
  <c r="Q6856" i="21"/>
  <c r="Q6855" i="21"/>
  <c r="Q6854" i="21"/>
  <c r="Q6853" i="21"/>
  <c r="Q6852" i="21"/>
  <c r="Q6851" i="21"/>
  <c r="Q6850" i="21"/>
  <c r="Q6849" i="21"/>
  <c r="Q6848" i="21"/>
  <c r="Q6847" i="21"/>
  <c r="Q6846" i="21"/>
  <c r="Q6845" i="21"/>
  <c r="Q6844" i="21"/>
  <c r="Q6843" i="21"/>
  <c r="Q6842" i="21"/>
  <c r="Q6841" i="21"/>
  <c r="Q6840" i="21"/>
  <c r="Q6839" i="21"/>
  <c r="Q6838" i="21"/>
  <c r="Q6837" i="21"/>
  <c r="Q6836" i="21"/>
  <c r="Q6835" i="21"/>
  <c r="Q6834" i="21"/>
  <c r="Q6833" i="21"/>
  <c r="Q6832" i="21"/>
  <c r="Q6831" i="21"/>
  <c r="Q6830" i="21"/>
  <c r="Q6829" i="21"/>
  <c r="Q6828" i="21"/>
  <c r="Q6827" i="21"/>
  <c r="Q6826" i="21"/>
  <c r="Q6825" i="21"/>
  <c r="Q6824" i="21"/>
  <c r="Q6823" i="21"/>
  <c r="Q6822" i="21"/>
  <c r="Q6821" i="21"/>
  <c r="Q6820" i="21"/>
  <c r="Q6819" i="21"/>
  <c r="Q6818" i="21"/>
  <c r="Q6817" i="21"/>
  <c r="Q6816" i="21"/>
  <c r="Q6815" i="21"/>
  <c r="Q6814" i="21"/>
  <c r="Q6813" i="21"/>
  <c r="Q6812" i="21"/>
  <c r="Q6811" i="21"/>
  <c r="Q6810" i="21"/>
  <c r="Q6809" i="21"/>
  <c r="Q6808" i="21"/>
  <c r="Q6807" i="21"/>
  <c r="Q6806" i="21"/>
  <c r="Q6805" i="21"/>
  <c r="Q6804" i="21"/>
  <c r="Q6803" i="21"/>
  <c r="Q6802" i="21"/>
  <c r="Q6801" i="21"/>
  <c r="Q6800" i="21"/>
  <c r="Q6799" i="21"/>
  <c r="Q6798" i="21"/>
  <c r="Q6797" i="21"/>
  <c r="Q6796" i="21"/>
  <c r="Q6795" i="21"/>
  <c r="Q6794" i="21"/>
  <c r="Q6793" i="21"/>
  <c r="Q6792" i="21"/>
  <c r="Q6791" i="21"/>
  <c r="Q6790" i="21"/>
  <c r="Q6789" i="21"/>
  <c r="Q6788" i="21"/>
  <c r="Q6787" i="21"/>
  <c r="Q6786" i="21"/>
  <c r="Q6785" i="21"/>
  <c r="Q6784" i="21"/>
  <c r="Q6783" i="21"/>
  <c r="Q6782" i="21"/>
  <c r="Q6781" i="21"/>
  <c r="Q6780" i="21"/>
  <c r="Q6779" i="21"/>
  <c r="Q6778" i="21"/>
  <c r="Q6777" i="21"/>
  <c r="Q6776" i="21"/>
  <c r="Q6775" i="21"/>
  <c r="Q6774" i="21"/>
  <c r="Q6773" i="21"/>
  <c r="Q6772" i="21"/>
  <c r="Q6771" i="21"/>
  <c r="Q6770" i="21"/>
  <c r="Q6769" i="21"/>
  <c r="Q6768" i="21"/>
  <c r="Q6767" i="21"/>
  <c r="Q6766" i="21"/>
  <c r="Q6765" i="21"/>
  <c r="Q6764" i="21"/>
  <c r="Q6763" i="21"/>
  <c r="Q6762" i="21"/>
  <c r="Q6761" i="21"/>
  <c r="Q6760" i="21"/>
  <c r="Q6759" i="21"/>
  <c r="Q6758" i="21"/>
  <c r="Q6757" i="21"/>
  <c r="Q6756" i="21"/>
  <c r="Q6755" i="21"/>
  <c r="Q6754" i="21"/>
  <c r="Q6753" i="21"/>
  <c r="Q6752" i="21"/>
  <c r="Q6751" i="21"/>
  <c r="Q6750" i="21"/>
  <c r="Q6749" i="21"/>
  <c r="Q6748" i="21"/>
  <c r="Q6747" i="21"/>
  <c r="Q6746" i="21"/>
  <c r="Q6745" i="21"/>
  <c r="Q6744" i="21"/>
  <c r="Q6743" i="21"/>
  <c r="Q6742" i="21"/>
  <c r="Q6741" i="21"/>
  <c r="Q6740" i="21"/>
  <c r="Q6739" i="21"/>
  <c r="Q6738" i="21"/>
  <c r="Q6737" i="21"/>
  <c r="Q6736" i="21"/>
  <c r="Q6735" i="21"/>
  <c r="Q6734" i="21"/>
  <c r="Q6733" i="21"/>
  <c r="Q6732" i="21"/>
  <c r="Q6731" i="21"/>
  <c r="Q6730" i="21"/>
  <c r="Q6729" i="21"/>
  <c r="Q6728" i="21"/>
  <c r="Q6727" i="21"/>
  <c r="Q6726" i="21"/>
  <c r="Q6725" i="21"/>
  <c r="Q6724" i="21"/>
  <c r="Q6723" i="21"/>
  <c r="Q6722" i="21"/>
  <c r="Q6721" i="21"/>
  <c r="Q6720" i="21"/>
  <c r="Q6719" i="21"/>
  <c r="Q6718" i="21"/>
  <c r="Q6717" i="21"/>
  <c r="Q6716" i="21"/>
  <c r="Q6715" i="21"/>
  <c r="Q6714" i="21"/>
  <c r="Q6713" i="21"/>
  <c r="Q6712" i="21"/>
  <c r="Q6711" i="21"/>
  <c r="Q6710" i="21"/>
  <c r="Q6709" i="21"/>
  <c r="Q6708" i="21"/>
  <c r="Q6707" i="21"/>
  <c r="Q6706" i="21"/>
  <c r="Q6705" i="21"/>
  <c r="Q6704" i="21"/>
  <c r="Q6703" i="21"/>
  <c r="Q6702" i="21"/>
  <c r="Q6701" i="21"/>
  <c r="Q6700" i="21"/>
  <c r="Q6699" i="21"/>
  <c r="Q6698" i="21"/>
  <c r="Q6697" i="21"/>
  <c r="Q6696" i="21"/>
  <c r="Q6695" i="21"/>
  <c r="Q6694" i="21"/>
  <c r="Q6693" i="21"/>
  <c r="Q6692" i="21"/>
  <c r="Q6691" i="21"/>
  <c r="Q6690" i="21"/>
  <c r="Q6689" i="21"/>
  <c r="Q6688" i="21"/>
  <c r="Q6687" i="21"/>
  <c r="Q6686" i="21"/>
  <c r="Q6685" i="21"/>
  <c r="Q6684" i="21"/>
  <c r="Q6683" i="21"/>
  <c r="Q6682" i="21"/>
  <c r="Q6681" i="21"/>
  <c r="Q6680" i="21"/>
  <c r="Q6679" i="21"/>
  <c r="Q6678" i="21"/>
  <c r="Q6677" i="21"/>
  <c r="Q6676" i="21"/>
  <c r="Q6675" i="21"/>
  <c r="Q6674" i="21"/>
  <c r="Q6673" i="21"/>
  <c r="Q6672" i="21"/>
  <c r="Q6671" i="21"/>
  <c r="Q6670" i="21"/>
  <c r="Q6669" i="21"/>
  <c r="Q6668" i="21"/>
  <c r="Q6667" i="21"/>
  <c r="Q6666" i="21"/>
  <c r="Q6665" i="21"/>
  <c r="Q6664" i="21"/>
  <c r="Q6663" i="21"/>
  <c r="Q6662" i="21"/>
  <c r="Q6661" i="21"/>
  <c r="Q6660" i="21"/>
  <c r="Q6659" i="21"/>
  <c r="Q6658" i="21"/>
  <c r="Q6657" i="21"/>
  <c r="Q6656" i="21"/>
  <c r="Q6655" i="21"/>
  <c r="Q6654" i="21"/>
  <c r="Q6653" i="21"/>
  <c r="Q6652" i="21"/>
  <c r="Q6651" i="21"/>
  <c r="Q6650" i="21"/>
  <c r="Q6649" i="21"/>
  <c r="Q6648" i="21"/>
  <c r="Q6647" i="21"/>
  <c r="Q6646" i="21"/>
  <c r="Q6645" i="21"/>
  <c r="Q6644" i="21"/>
  <c r="Q6643" i="21"/>
  <c r="Q6642" i="21"/>
  <c r="Q6641" i="21"/>
  <c r="Q6640" i="21"/>
  <c r="Q6639" i="21"/>
  <c r="Q6638" i="21"/>
  <c r="Q6637" i="21"/>
  <c r="Q6636" i="21"/>
  <c r="Q6635" i="21"/>
  <c r="Q6634" i="21"/>
  <c r="Q6633" i="21"/>
  <c r="Q6632" i="21"/>
  <c r="Q6631" i="21"/>
  <c r="Q6630" i="21"/>
  <c r="Q6629" i="21"/>
  <c r="Q6628" i="21"/>
  <c r="Q6627" i="21"/>
  <c r="Q6626" i="21"/>
  <c r="Q6625" i="21"/>
  <c r="Q6624" i="21"/>
  <c r="Q6623" i="21"/>
  <c r="Q6622" i="21"/>
  <c r="Q6621" i="21"/>
  <c r="Q6620" i="21"/>
  <c r="Q6619" i="21"/>
  <c r="Q6618" i="21"/>
  <c r="Q6617" i="21"/>
  <c r="Q6616" i="21"/>
  <c r="Q6615" i="21"/>
  <c r="Q6614" i="21"/>
  <c r="Q6613" i="21"/>
  <c r="Q6612" i="21"/>
  <c r="Q6611" i="21"/>
  <c r="Q6610" i="21"/>
  <c r="Q6609" i="21"/>
  <c r="Q6608" i="21"/>
  <c r="Q6607" i="21"/>
  <c r="Q6606" i="21"/>
  <c r="Q6605" i="21"/>
  <c r="Q6604" i="21"/>
  <c r="Q6603" i="21"/>
  <c r="Q6602" i="21"/>
  <c r="Q6601" i="21"/>
  <c r="Q6600" i="21"/>
  <c r="Q6599" i="21"/>
  <c r="Q6598" i="21"/>
  <c r="Q6597" i="21"/>
  <c r="Q6596" i="21"/>
  <c r="Q6595" i="21"/>
  <c r="Q6594" i="21"/>
  <c r="Q6593" i="21"/>
  <c r="Q6592" i="21"/>
  <c r="Q6591" i="21"/>
  <c r="Q6590" i="21"/>
  <c r="Q6589" i="21"/>
  <c r="Q6588" i="21"/>
  <c r="Q6587" i="21"/>
  <c r="Q6586" i="21"/>
  <c r="Q6585" i="21"/>
  <c r="Q6584" i="21"/>
  <c r="Q6583" i="21"/>
  <c r="Q6582" i="21"/>
  <c r="Q6581" i="21"/>
  <c r="Q6580" i="21"/>
  <c r="Q6579" i="21"/>
  <c r="Q6578" i="21"/>
  <c r="Q6577" i="21"/>
  <c r="Q6576" i="21"/>
  <c r="Q6575" i="21"/>
  <c r="Q6574" i="21"/>
  <c r="Q6573" i="21"/>
  <c r="Q6572" i="21"/>
  <c r="Q6571" i="21"/>
  <c r="Q6570" i="21"/>
  <c r="Q6569" i="21"/>
  <c r="Q6568" i="21"/>
  <c r="Q6567" i="21"/>
  <c r="Q6566" i="21"/>
  <c r="Q6565" i="21"/>
  <c r="Q6564" i="21"/>
  <c r="Q6563" i="21"/>
  <c r="Q6562" i="21"/>
  <c r="Q6561" i="21"/>
  <c r="Q6560" i="21"/>
  <c r="Q6559" i="21"/>
  <c r="Q6558" i="21"/>
  <c r="Q6557" i="21"/>
  <c r="Q6556" i="21"/>
  <c r="Q6555" i="21"/>
  <c r="Q6554" i="21"/>
  <c r="Q6553" i="21"/>
  <c r="Q6552" i="21"/>
  <c r="Q6551" i="21"/>
  <c r="Q6550" i="21"/>
  <c r="Q6549" i="21"/>
  <c r="Q6548" i="21"/>
  <c r="Q6547" i="21"/>
  <c r="Q6546" i="21"/>
  <c r="Q6545" i="21"/>
  <c r="Q6544" i="21"/>
  <c r="Q6543" i="21"/>
  <c r="Q6542" i="21"/>
  <c r="Q6541" i="21"/>
  <c r="Q6540" i="21"/>
  <c r="Q6539" i="21"/>
  <c r="Q6538" i="21"/>
  <c r="Q6537" i="21"/>
  <c r="Q6536" i="21"/>
  <c r="Q6535" i="21"/>
  <c r="Q6534" i="21"/>
  <c r="Q6533" i="21"/>
  <c r="Q6532" i="21"/>
  <c r="Q6531" i="21"/>
  <c r="Q6530" i="21"/>
  <c r="Q6529" i="21"/>
  <c r="Q6528" i="21"/>
  <c r="Q6527" i="21"/>
  <c r="Q6526" i="21"/>
  <c r="Q6525" i="21"/>
  <c r="Q6524" i="21"/>
  <c r="Q6523" i="21"/>
  <c r="Q6522" i="21"/>
  <c r="Q6521" i="21"/>
  <c r="Q6520" i="21"/>
  <c r="Q6519" i="21"/>
  <c r="Q6518" i="21"/>
  <c r="Q6517" i="21"/>
  <c r="Q6516" i="21"/>
  <c r="Q6515" i="21"/>
  <c r="Q6514" i="21"/>
  <c r="Q6513" i="21"/>
  <c r="Q6512" i="21"/>
  <c r="Q6511" i="21"/>
  <c r="Q6510" i="21"/>
  <c r="Q6509" i="21"/>
  <c r="Q6508" i="21"/>
  <c r="Q6507" i="21"/>
  <c r="Q6506" i="21"/>
  <c r="Q6505" i="21"/>
  <c r="Q6504" i="21"/>
  <c r="Q6503" i="21"/>
  <c r="Q6502" i="21"/>
  <c r="Q6501" i="21"/>
  <c r="Q6500" i="21"/>
  <c r="Q6499" i="21"/>
  <c r="Q6498" i="21"/>
  <c r="Q6497" i="21"/>
  <c r="Q6496" i="21"/>
  <c r="Q6495" i="21"/>
  <c r="Q6494" i="21"/>
  <c r="Q6493" i="21"/>
  <c r="Q6492" i="21"/>
  <c r="Q6491" i="21"/>
  <c r="Q6490" i="21"/>
  <c r="Q6489" i="21"/>
  <c r="Q6488" i="21"/>
  <c r="Q6487" i="21"/>
  <c r="Q6486" i="21"/>
  <c r="Q6485" i="21"/>
  <c r="Q6484" i="21"/>
  <c r="Q6483" i="21"/>
  <c r="Q6482" i="21"/>
  <c r="Q6481" i="21"/>
  <c r="Q6480" i="21"/>
  <c r="Q6479" i="21"/>
  <c r="Q6478" i="21"/>
  <c r="Q6477" i="21"/>
  <c r="Q6476" i="21"/>
  <c r="Q6475" i="21"/>
  <c r="Q6474" i="21"/>
  <c r="Q6473" i="21"/>
  <c r="Q6472" i="21"/>
  <c r="Q6471" i="21"/>
  <c r="Q6470" i="21"/>
  <c r="Q6469" i="21"/>
  <c r="Q6468" i="21"/>
  <c r="Q6467" i="21"/>
  <c r="Q6466" i="21"/>
  <c r="Q6465" i="21"/>
  <c r="Q6464" i="21"/>
  <c r="Q6463" i="21"/>
  <c r="Q6462" i="21"/>
  <c r="Q6461" i="21"/>
  <c r="Q6460" i="21"/>
  <c r="Q6459" i="21"/>
  <c r="Q6458" i="21"/>
  <c r="Q6457" i="21"/>
  <c r="Q6456" i="21"/>
  <c r="Q6455" i="21"/>
  <c r="Q6454" i="21"/>
  <c r="Q6453" i="21"/>
  <c r="Q6452" i="21"/>
  <c r="Q6451" i="21"/>
  <c r="Q6450" i="21"/>
  <c r="Q6449" i="21"/>
  <c r="Q6448" i="21"/>
  <c r="Q6447" i="21"/>
  <c r="Q6446" i="21"/>
  <c r="Q6445" i="21"/>
  <c r="Q6444" i="21"/>
  <c r="Q6443" i="21"/>
  <c r="Q6442" i="21"/>
  <c r="Q6441" i="21"/>
  <c r="Q6440" i="21"/>
  <c r="Q6439" i="21"/>
  <c r="Q6438" i="21"/>
  <c r="Q6437" i="21"/>
  <c r="Q6436" i="21"/>
  <c r="Q6435" i="21"/>
  <c r="Q6434" i="21"/>
  <c r="Q6433" i="21"/>
  <c r="Q6432" i="21"/>
  <c r="Q6431" i="21"/>
  <c r="Q6430" i="21"/>
  <c r="Q6429" i="21"/>
  <c r="Q6428" i="21"/>
  <c r="Q6427" i="21"/>
  <c r="Q6426" i="21"/>
  <c r="Q6425" i="21"/>
  <c r="Q6424" i="21"/>
  <c r="Q6423" i="21"/>
  <c r="Q6422" i="21"/>
  <c r="Q6421" i="21"/>
  <c r="Q6420" i="21"/>
  <c r="Q6419" i="21"/>
  <c r="Q6418" i="21"/>
  <c r="Q6417" i="21"/>
  <c r="Q6416" i="21"/>
  <c r="Q6415" i="21"/>
  <c r="Q6414" i="21"/>
  <c r="Q6413" i="21"/>
  <c r="Q6412" i="21"/>
  <c r="Q6411" i="21"/>
  <c r="Q6410" i="21"/>
  <c r="Q6409" i="21"/>
  <c r="Q6408" i="21"/>
  <c r="Q6407" i="21"/>
  <c r="Q6406" i="21"/>
  <c r="Q6405" i="21"/>
  <c r="Q6404" i="21"/>
  <c r="Q6403" i="21"/>
  <c r="Q6402" i="21"/>
  <c r="Q6401" i="21"/>
  <c r="Q6400" i="21"/>
  <c r="Q6399" i="21"/>
  <c r="Q6398" i="21"/>
  <c r="Q6397" i="21"/>
  <c r="Q6396" i="21"/>
  <c r="Q6395" i="21"/>
  <c r="Q6394" i="21"/>
  <c r="Q6393" i="21"/>
  <c r="Q6392" i="21"/>
  <c r="Q6391" i="21"/>
  <c r="Q6390" i="21"/>
  <c r="Q6389" i="21"/>
  <c r="Q6388" i="21"/>
  <c r="Q6387" i="21"/>
  <c r="Q6386" i="21"/>
  <c r="Q6385" i="21"/>
  <c r="Q6384" i="21"/>
  <c r="Q6383" i="21"/>
  <c r="Q6382" i="21"/>
  <c r="Q6381" i="21"/>
  <c r="Q6380" i="21"/>
  <c r="Q6379" i="21"/>
  <c r="Q6378" i="21"/>
  <c r="Q6377" i="21"/>
  <c r="Q6376" i="21"/>
  <c r="Q6375" i="21"/>
  <c r="Q6374" i="21"/>
  <c r="Q6373" i="21"/>
  <c r="Q6372" i="21"/>
  <c r="Q6371" i="21"/>
  <c r="Q6370" i="21"/>
  <c r="Q6369" i="21"/>
  <c r="Q6368" i="21"/>
  <c r="Q6367" i="21"/>
  <c r="Q6366" i="21"/>
  <c r="Q6365" i="21"/>
  <c r="Q6364" i="21"/>
  <c r="Q6363" i="21"/>
  <c r="Q6362" i="21"/>
  <c r="Q6361" i="21"/>
  <c r="Q6360" i="21"/>
  <c r="Q6359" i="21"/>
  <c r="Q6358" i="21"/>
  <c r="Q6357" i="21"/>
  <c r="Q6356" i="21"/>
  <c r="Q6355" i="21"/>
  <c r="Q6354" i="21"/>
  <c r="Q6353" i="21"/>
  <c r="Q6352" i="21"/>
  <c r="Q6351" i="21"/>
  <c r="Q6350" i="21"/>
  <c r="Q6349" i="21"/>
  <c r="Q6348" i="21"/>
  <c r="Q6347" i="21"/>
  <c r="Q6346" i="21"/>
  <c r="Q6345" i="21"/>
  <c r="Q6344" i="21"/>
  <c r="Q6343" i="21"/>
  <c r="Q6342" i="21"/>
  <c r="Q6341" i="21"/>
  <c r="Q6340" i="21"/>
  <c r="Q6339" i="21"/>
  <c r="Q6338" i="21"/>
  <c r="Q6337" i="21"/>
  <c r="Q6336" i="21"/>
  <c r="Q6335" i="21"/>
  <c r="Q6334" i="21"/>
  <c r="Q6333" i="21"/>
  <c r="Q6332" i="21"/>
  <c r="Q6331" i="21"/>
  <c r="Q6330" i="21"/>
  <c r="Q6329" i="21"/>
  <c r="Q6328" i="21"/>
  <c r="Q6327" i="21"/>
  <c r="Q6326" i="21"/>
  <c r="Q6325" i="21"/>
  <c r="Q6324" i="21"/>
  <c r="Q6323" i="21"/>
  <c r="Q6322" i="21"/>
  <c r="Q6321" i="21"/>
  <c r="Q6320" i="21"/>
  <c r="Q6319" i="21"/>
  <c r="Q6318" i="21"/>
  <c r="Q6317" i="21"/>
  <c r="Q6316" i="21"/>
  <c r="Q6315" i="21"/>
  <c r="Q6314" i="21"/>
  <c r="Q6313" i="21"/>
  <c r="Q6312" i="21"/>
  <c r="Q6311" i="21"/>
  <c r="Q6310" i="21"/>
  <c r="Q6309" i="21"/>
  <c r="Q6308" i="21"/>
  <c r="Q6307" i="21"/>
  <c r="Q6306" i="21"/>
  <c r="Q6305" i="21"/>
  <c r="Q6304" i="21"/>
  <c r="Q6303" i="21"/>
  <c r="Q6302" i="21"/>
  <c r="Q6301" i="21"/>
  <c r="Q6300" i="21"/>
  <c r="Q6299" i="21"/>
  <c r="Q6298" i="21"/>
  <c r="Q6297" i="21"/>
  <c r="Q6296" i="21"/>
  <c r="Q6295" i="21"/>
  <c r="Q6294" i="21"/>
  <c r="Q6293" i="21"/>
  <c r="Q6292" i="21"/>
  <c r="Q6291" i="21"/>
  <c r="Q6290" i="21"/>
  <c r="Q6289" i="21"/>
  <c r="Q6288" i="21"/>
  <c r="Q6287" i="21"/>
  <c r="Q6286" i="21"/>
  <c r="Q6285" i="21"/>
  <c r="Q6284" i="21"/>
  <c r="Q6283" i="21"/>
  <c r="Q6282" i="21"/>
  <c r="Q6281" i="21"/>
  <c r="Q6280" i="21"/>
  <c r="Q6279" i="21"/>
  <c r="Q6278" i="21"/>
  <c r="Q6277" i="21"/>
  <c r="Q6276" i="21"/>
  <c r="Q6275" i="21"/>
  <c r="Q6274" i="21"/>
  <c r="Q6273" i="21"/>
  <c r="Q6272" i="21"/>
  <c r="Q6271" i="21"/>
  <c r="Q6270" i="21"/>
  <c r="Q6269" i="21"/>
  <c r="Q6268" i="21"/>
  <c r="Q6267" i="21"/>
  <c r="Q6266" i="21"/>
  <c r="Q6265" i="21"/>
  <c r="Q6264" i="21"/>
  <c r="Q6263" i="21"/>
  <c r="Q6262" i="21"/>
  <c r="Q6261" i="21"/>
  <c r="Q6260" i="21"/>
  <c r="Q6259" i="21"/>
  <c r="Q6258" i="21"/>
  <c r="Q6257" i="21"/>
  <c r="Q6256" i="21"/>
  <c r="Q6255" i="21"/>
  <c r="Q6254" i="21"/>
  <c r="Q6253" i="21"/>
  <c r="Q6252" i="21"/>
  <c r="Q6251" i="21"/>
  <c r="Q6250" i="21"/>
  <c r="Q6249" i="21"/>
  <c r="Q6248" i="21"/>
  <c r="Q6247" i="21"/>
  <c r="Q6246" i="21"/>
  <c r="Q6245" i="21"/>
  <c r="Q6244" i="21"/>
  <c r="Q6243" i="21"/>
  <c r="Q6242" i="21"/>
  <c r="Q6241" i="21"/>
  <c r="Q6240" i="21"/>
  <c r="Q6239" i="21"/>
  <c r="Q6238" i="21"/>
  <c r="Q6237" i="21"/>
  <c r="Q6236" i="21"/>
  <c r="Q6235" i="21"/>
  <c r="Q6234" i="21"/>
  <c r="Q6233" i="21"/>
  <c r="Q6232" i="21"/>
  <c r="Q6231" i="21"/>
  <c r="Q6230" i="21"/>
  <c r="Q6229" i="21"/>
  <c r="Q6228" i="21"/>
  <c r="Q6227" i="21"/>
  <c r="Q6226" i="21"/>
  <c r="Q6225" i="21"/>
  <c r="Q6224" i="21"/>
  <c r="Q6223" i="21"/>
  <c r="Q6222" i="21"/>
  <c r="Q6221" i="21"/>
  <c r="Q6220" i="21"/>
  <c r="Q6219" i="21"/>
  <c r="Q6218" i="21"/>
  <c r="Q6217" i="21"/>
  <c r="Q6216" i="21"/>
  <c r="Q6215" i="21"/>
  <c r="Q6214" i="21"/>
  <c r="Q6213" i="21"/>
  <c r="Q6212" i="21"/>
  <c r="Q6211" i="21"/>
  <c r="Q6210" i="21"/>
  <c r="Q6209" i="21"/>
  <c r="Q6208" i="21"/>
  <c r="Q6207" i="21"/>
  <c r="Q6206" i="21"/>
  <c r="Q6205" i="21"/>
  <c r="Q6204" i="21"/>
  <c r="Q6203" i="21"/>
  <c r="Q6202" i="21"/>
  <c r="Q6201" i="21"/>
  <c r="Q6200" i="21"/>
  <c r="Q6199" i="21"/>
  <c r="Q6198" i="21"/>
  <c r="Q6197" i="21"/>
  <c r="Q6196" i="21"/>
  <c r="Q6195" i="21"/>
  <c r="Q6194" i="21"/>
  <c r="Q6193" i="21"/>
  <c r="Q6192" i="21"/>
  <c r="Q6191" i="21"/>
  <c r="Q6190" i="21"/>
  <c r="Q6189" i="21"/>
  <c r="Q6188" i="21"/>
  <c r="Q6187" i="21"/>
  <c r="Q6186" i="21"/>
  <c r="Q6185" i="21"/>
  <c r="Q6184" i="21"/>
  <c r="Q6183" i="21"/>
  <c r="Q6182" i="21"/>
  <c r="Q6181" i="21"/>
  <c r="Q6180" i="21"/>
  <c r="Q6179" i="21"/>
  <c r="Q6178" i="21"/>
  <c r="Q6177" i="21"/>
  <c r="Q6176" i="21"/>
  <c r="Q6175" i="21"/>
  <c r="Q6174" i="21"/>
  <c r="Q6173" i="21"/>
  <c r="Q6172" i="21"/>
  <c r="Q6171" i="21"/>
  <c r="Q6170" i="21"/>
  <c r="Q6169" i="21"/>
  <c r="Q6168" i="21"/>
  <c r="Q6167" i="21"/>
  <c r="Q6166" i="21"/>
  <c r="Q6165" i="21"/>
  <c r="Q6164" i="21"/>
  <c r="Q6163" i="21"/>
  <c r="Q6162" i="21"/>
  <c r="Q6161" i="21"/>
  <c r="Q6160" i="21"/>
  <c r="Q6159" i="21"/>
  <c r="Q6158" i="21"/>
  <c r="Q6157" i="21"/>
  <c r="Q6156" i="21"/>
  <c r="Q6155" i="21"/>
  <c r="Q6154" i="21"/>
  <c r="Q6153" i="21"/>
  <c r="Q6152" i="21"/>
  <c r="Q6151" i="21"/>
  <c r="Q6150" i="21"/>
  <c r="Q6149" i="21"/>
  <c r="Q6148" i="21"/>
  <c r="Q6147" i="21"/>
  <c r="Q6146" i="21"/>
  <c r="Q6145" i="21"/>
  <c r="Q6144" i="21"/>
  <c r="Q6143" i="21"/>
  <c r="Q6142" i="21"/>
  <c r="Q6141" i="21"/>
  <c r="Q6140" i="21"/>
  <c r="Q6139" i="21"/>
  <c r="Q6138" i="21"/>
  <c r="Q6137" i="21"/>
  <c r="Q6136" i="21"/>
  <c r="Q6135" i="21"/>
  <c r="Q6134" i="21"/>
  <c r="Q6133" i="21"/>
  <c r="Q6132" i="21"/>
  <c r="Q6131" i="21"/>
  <c r="Q6130" i="21"/>
  <c r="Q6129" i="21"/>
  <c r="Q6128" i="21"/>
  <c r="Q6127" i="21"/>
  <c r="Q6126" i="21"/>
  <c r="Q6125" i="21"/>
  <c r="Q6124" i="21"/>
  <c r="Q6123" i="21"/>
  <c r="Q6122" i="21"/>
  <c r="Q6121" i="21"/>
  <c r="Q6120" i="21"/>
  <c r="Q6119" i="21"/>
  <c r="Q6118" i="21"/>
  <c r="Q6117" i="21"/>
  <c r="Q6116" i="21"/>
  <c r="Q6115" i="21"/>
  <c r="Q6114" i="21"/>
  <c r="Q6113" i="21"/>
  <c r="Q6112" i="21"/>
  <c r="Q6111" i="21"/>
  <c r="Q6110" i="21"/>
  <c r="Q6109" i="21"/>
  <c r="Q6108" i="21"/>
  <c r="Q6107" i="21"/>
  <c r="Q6106" i="21"/>
  <c r="Q6105" i="21"/>
  <c r="Q6104" i="21"/>
  <c r="Q6103" i="21"/>
  <c r="Q6102" i="21"/>
  <c r="Q6101" i="21"/>
  <c r="Q6100" i="21"/>
  <c r="Q6099" i="21"/>
  <c r="Q6098" i="21"/>
  <c r="Q6097" i="21"/>
  <c r="Q6096" i="21"/>
  <c r="Q6095" i="21"/>
  <c r="Q6094" i="21"/>
  <c r="Q6093" i="21"/>
  <c r="Q6092" i="21"/>
  <c r="Q6091" i="21"/>
  <c r="Q6090" i="21"/>
  <c r="Q6089" i="21"/>
  <c r="Q6088" i="21"/>
  <c r="Q6087" i="21"/>
  <c r="Q6086" i="21"/>
  <c r="Q6085" i="21"/>
  <c r="Q6084" i="21"/>
  <c r="Q6083" i="21"/>
  <c r="Q6082" i="21"/>
  <c r="Q6081" i="21"/>
  <c r="Q6080" i="21"/>
  <c r="Q6079" i="21"/>
  <c r="Q6078" i="21"/>
  <c r="Q6077" i="21"/>
  <c r="Q6076" i="21"/>
  <c r="Q6075" i="21"/>
  <c r="Q6074" i="21"/>
  <c r="Q6073" i="21"/>
  <c r="Q6072" i="21"/>
  <c r="Q6071" i="21"/>
  <c r="Q6070" i="21"/>
  <c r="Q6069" i="21"/>
  <c r="Q6068" i="21"/>
  <c r="Q6067" i="21"/>
  <c r="Q6066" i="21"/>
  <c r="Q6065" i="21"/>
  <c r="Q6064" i="21"/>
  <c r="Q6063" i="21"/>
  <c r="Q6062" i="21"/>
  <c r="Q6061" i="21"/>
  <c r="Q6060" i="21"/>
  <c r="Q6059" i="21"/>
  <c r="Q6058" i="21"/>
  <c r="Q6057" i="21"/>
  <c r="Q6056" i="21"/>
  <c r="Q6055" i="21"/>
  <c r="Q6054" i="21"/>
  <c r="Q6053" i="21"/>
  <c r="Q6052" i="21"/>
  <c r="Q6051" i="21"/>
  <c r="Q6050" i="21"/>
  <c r="Q6049" i="21"/>
  <c r="Q6048" i="21"/>
  <c r="Q6047" i="21"/>
  <c r="Q6046" i="21"/>
  <c r="Q6045" i="21"/>
  <c r="Q6044" i="21"/>
  <c r="Q6043" i="21"/>
  <c r="Q6042" i="21"/>
  <c r="Q6041" i="21"/>
  <c r="Q6040" i="21"/>
  <c r="Q6039" i="21"/>
  <c r="Q6038" i="21"/>
  <c r="Q6037" i="21"/>
  <c r="Q6036" i="21"/>
  <c r="Q6035" i="21"/>
  <c r="Q6034" i="21"/>
  <c r="Q6033" i="21"/>
  <c r="Q6032" i="21"/>
  <c r="Q6031" i="21"/>
  <c r="Q6030" i="21"/>
  <c r="Q6029" i="21"/>
  <c r="Q6028" i="21"/>
  <c r="Q6027" i="21"/>
  <c r="Q6026" i="21"/>
  <c r="Q6025" i="21"/>
  <c r="Q6024" i="21"/>
  <c r="Q6023" i="21"/>
  <c r="Q6022" i="21"/>
  <c r="Q6021" i="21"/>
  <c r="Q6020" i="21"/>
  <c r="Q6019" i="21"/>
  <c r="Q6018" i="21"/>
  <c r="Q6017" i="21"/>
  <c r="Q6016" i="21"/>
  <c r="Q6015" i="21"/>
  <c r="Q6014" i="21"/>
  <c r="Q6013" i="21"/>
  <c r="Q6012" i="21"/>
  <c r="Q6011" i="21"/>
  <c r="Q6010" i="21"/>
  <c r="Q6009" i="21"/>
  <c r="Q6008" i="21"/>
  <c r="Q6007" i="21"/>
  <c r="Q6006" i="21"/>
  <c r="Q6005" i="21"/>
  <c r="Q6004" i="21"/>
  <c r="Q6003" i="21"/>
  <c r="Q6002" i="21"/>
  <c r="Q6001" i="21"/>
  <c r="Q6000" i="21"/>
  <c r="Q5999" i="21"/>
  <c r="Q5998" i="21"/>
  <c r="Q5997" i="21"/>
  <c r="Q5996" i="21"/>
  <c r="Q5995" i="21"/>
  <c r="Q5994" i="21"/>
  <c r="Q5993" i="21"/>
  <c r="Q5992" i="21"/>
  <c r="Q5991" i="21"/>
  <c r="Q5990" i="21"/>
  <c r="Q5989" i="21"/>
  <c r="Q5988" i="21"/>
  <c r="Q5987" i="21"/>
  <c r="Q5986" i="21"/>
  <c r="Q5985" i="21"/>
  <c r="Q5984" i="21"/>
  <c r="Q5983" i="21"/>
  <c r="Q5982" i="21"/>
  <c r="Q5981" i="21"/>
  <c r="Q5980" i="21"/>
  <c r="Q5979" i="21"/>
  <c r="Q5978" i="21"/>
  <c r="Q5977" i="21"/>
  <c r="Q5976" i="21"/>
  <c r="Q5975" i="21"/>
  <c r="Q5974" i="21"/>
  <c r="Q5973" i="21"/>
  <c r="Q5972" i="21"/>
  <c r="Q5971" i="21"/>
  <c r="Q5970" i="21"/>
  <c r="Q5969" i="21"/>
  <c r="Q5968" i="21"/>
  <c r="Q5967" i="21"/>
  <c r="Q5966" i="21"/>
  <c r="Q5965" i="21"/>
  <c r="Q5964" i="21"/>
  <c r="Q5963" i="21"/>
  <c r="Q5962" i="21"/>
  <c r="Q5961" i="21"/>
  <c r="Q5960" i="21"/>
  <c r="Q5959" i="21"/>
  <c r="Q5958" i="21"/>
  <c r="Q5957" i="21"/>
  <c r="Q5956" i="21"/>
  <c r="Q5955" i="21"/>
  <c r="Q5954" i="21"/>
  <c r="Q5953" i="21"/>
  <c r="Q5952" i="21"/>
  <c r="Q5951" i="21"/>
  <c r="Q5950" i="21"/>
  <c r="Q5949" i="21"/>
  <c r="Q5948" i="21"/>
  <c r="Q5947" i="21"/>
  <c r="Q5946" i="21"/>
  <c r="Q5945" i="21"/>
  <c r="Q5944" i="21"/>
  <c r="Q5943" i="21"/>
  <c r="Q5942" i="21"/>
  <c r="Q5941" i="21"/>
  <c r="Q5940" i="21"/>
  <c r="Q5939" i="21"/>
  <c r="Q5938" i="21"/>
  <c r="Q5937" i="21"/>
  <c r="Q5936" i="21"/>
  <c r="Q5935" i="21"/>
  <c r="Q5934" i="21"/>
  <c r="Q5933" i="21"/>
  <c r="Q5932" i="21"/>
  <c r="Q5931" i="21"/>
  <c r="Q5930" i="21"/>
  <c r="Q5929" i="21"/>
  <c r="Q5928" i="21"/>
  <c r="Q5927" i="21"/>
  <c r="Q5926" i="21"/>
  <c r="Q5925" i="21"/>
  <c r="Q5924" i="21"/>
  <c r="Q5923" i="21"/>
  <c r="Q5922" i="21"/>
  <c r="Q5921" i="21"/>
  <c r="Q5920" i="21"/>
  <c r="Q5919" i="21"/>
  <c r="Q5918" i="21"/>
  <c r="Q5917" i="21"/>
  <c r="Q5916" i="21"/>
  <c r="Q5915" i="21"/>
  <c r="Q5914" i="21"/>
  <c r="Q5913" i="21"/>
  <c r="Q5912" i="21"/>
  <c r="Q5911" i="21"/>
  <c r="Q5910" i="21"/>
  <c r="Q5909" i="21"/>
  <c r="Q5908" i="21"/>
  <c r="Q5907" i="21"/>
  <c r="Q5906" i="21"/>
  <c r="Q5905" i="21"/>
  <c r="Q5904" i="21"/>
  <c r="Q5903" i="21"/>
  <c r="Q5902" i="21"/>
  <c r="Q5901" i="21"/>
  <c r="Q5900" i="21"/>
  <c r="Q5899" i="21"/>
  <c r="Q5898" i="21"/>
  <c r="Q5897" i="21"/>
  <c r="Q5896" i="21"/>
  <c r="Q5895" i="21"/>
  <c r="Q5894" i="21"/>
  <c r="Q5893" i="21"/>
  <c r="Q5892" i="21"/>
  <c r="Q5891" i="21"/>
  <c r="Q5890" i="21"/>
  <c r="Q5889" i="21"/>
  <c r="Q5888" i="21"/>
  <c r="Q5887" i="21"/>
  <c r="Q5886" i="21"/>
  <c r="Q5885" i="21"/>
  <c r="Q5884" i="21"/>
  <c r="Q5883" i="21"/>
  <c r="Q5882" i="21"/>
  <c r="Q5881" i="21"/>
  <c r="Q5880" i="21"/>
  <c r="Q5879" i="21"/>
  <c r="Q5878" i="21"/>
  <c r="Q5877" i="21"/>
  <c r="Q5876" i="21"/>
  <c r="Q5875" i="21"/>
  <c r="Q5874" i="21"/>
  <c r="Q5873" i="21"/>
  <c r="Q5872" i="21"/>
  <c r="Q5871" i="21"/>
  <c r="Q5870" i="21"/>
  <c r="Q5869" i="21"/>
  <c r="Q5868" i="21"/>
  <c r="Q5867" i="21"/>
  <c r="Q5866" i="21"/>
  <c r="Q5865" i="21"/>
  <c r="Q5864" i="21"/>
  <c r="Q5863" i="21"/>
  <c r="Q5862" i="21"/>
  <c r="Q5861" i="21"/>
  <c r="Q5860" i="21"/>
  <c r="Q5859" i="21"/>
  <c r="Q5858" i="21"/>
  <c r="Q5857" i="21"/>
  <c r="Q5856" i="21"/>
  <c r="Q5855" i="21"/>
  <c r="Q5854" i="21"/>
  <c r="Q5853" i="21"/>
  <c r="Q5852" i="21"/>
  <c r="Q5851" i="21"/>
  <c r="Q5850" i="21"/>
  <c r="Q5849" i="21"/>
  <c r="Q5848" i="21"/>
  <c r="Q5847" i="21"/>
  <c r="Q5846" i="21"/>
  <c r="Q5845" i="21"/>
  <c r="Q5844" i="21"/>
  <c r="Q5843" i="21"/>
  <c r="Q5842" i="21"/>
  <c r="Q5841" i="21"/>
  <c r="Q5840" i="21"/>
  <c r="Q5839" i="21"/>
  <c r="Q5838" i="21"/>
  <c r="Q5837" i="21"/>
  <c r="Q5836" i="21"/>
  <c r="Q5835" i="21"/>
  <c r="Q5834" i="21"/>
  <c r="Q5833" i="21"/>
  <c r="Q5832" i="21"/>
  <c r="Q5831" i="21"/>
  <c r="Q5830" i="21"/>
  <c r="Q5829" i="21"/>
  <c r="Q5828" i="21"/>
  <c r="Q5827" i="21"/>
  <c r="Q5826" i="21"/>
  <c r="Q5825" i="21"/>
  <c r="Q5824" i="21"/>
  <c r="Q5823" i="21"/>
  <c r="Q5822" i="21"/>
  <c r="Q5821" i="21"/>
  <c r="Q5820" i="21"/>
  <c r="Q5819" i="21"/>
  <c r="Q5818" i="21"/>
  <c r="Q5817" i="21"/>
  <c r="Q5816" i="21"/>
  <c r="Q5815" i="21"/>
  <c r="Q5814" i="21"/>
  <c r="Q5813" i="21"/>
  <c r="Q5812" i="21"/>
  <c r="Q5811" i="21"/>
  <c r="Q5810" i="21"/>
  <c r="Q5809" i="21"/>
  <c r="Q5808" i="21"/>
  <c r="Q5807" i="21"/>
  <c r="Q5806" i="21"/>
  <c r="Q5805" i="21"/>
  <c r="Q5804" i="21"/>
  <c r="Q5803" i="21"/>
  <c r="Q5802" i="21"/>
  <c r="Q5801" i="21"/>
  <c r="Q5800" i="21"/>
  <c r="Q5799" i="21"/>
  <c r="Q5798" i="21"/>
  <c r="Q5797" i="21"/>
  <c r="Q5796" i="21"/>
  <c r="Q5795" i="21"/>
  <c r="Q5794" i="21"/>
  <c r="Q5793" i="21"/>
  <c r="Q5792" i="21"/>
  <c r="Q5791" i="21"/>
  <c r="Q5790" i="21"/>
  <c r="Q5789" i="21"/>
  <c r="Q5788" i="21"/>
  <c r="Q5787" i="21"/>
  <c r="Q5786" i="21"/>
  <c r="Q5785" i="21"/>
  <c r="Q5784" i="21"/>
  <c r="Q5783" i="21"/>
  <c r="Q5782" i="21"/>
  <c r="Q5781" i="21"/>
  <c r="Q5780" i="21"/>
  <c r="Q5779" i="21"/>
  <c r="Q5778" i="21"/>
  <c r="Q5777" i="21"/>
  <c r="Q5776" i="21"/>
  <c r="Q5775" i="21"/>
  <c r="Q5774" i="21"/>
  <c r="Q5773" i="21"/>
  <c r="Q5772" i="21"/>
  <c r="Q5771" i="21"/>
  <c r="Q5770" i="21"/>
  <c r="Q5769" i="21"/>
  <c r="Q5768" i="21"/>
  <c r="Q5767" i="21"/>
  <c r="Q5766" i="21"/>
  <c r="Q5765" i="21"/>
  <c r="Q5764" i="21"/>
  <c r="Q5763" i="21"/>
  <c r="Q5762" i="21"/>
  <c r="Q5761" i="21"/>
  <c r="Q5760" i="21"/>
  <c r="Q5759" i="21"/>
  <c r="Q5758" i="21"/>
  <c r="Q5757" i="21"/>
  <c r="Q5756" i="21"/>
  <c r="Q5755" i="21"/>
  <c r="Q5754" i="21"/>
  <c r="Q5753" i="21"/>
  <c r="Q5752" i="21"/>
  <c r="Q5751" i="21"/>
  <c r="Q5750" i="21"/>
  <c r="Q5749" i="21"/>
  <c r="Q5748" i="21"/>
  <c r="Q5747" i="21"/>
  <c r="Q5746" i="21"/>
  <c r="Q5745" i="21"/>
  <c r="Q5744" i="21"/>
  <c r="Q5743" i="21"/>
  <c r="Q5742" i="21"/>
  <c r="Q5741" i="21"/>
  <c r="Q5740" i="21"/>
  <c r="Q5739" i="21"/>
  <c r="Q5738" i="21"/>
  <c r="Q5737" i="21"/>
  <c r="Q5736" i="21"/>
  <c r="Q5735" i="21"/>
  <c r="Q5734" i="21"/>
  <c r="Q5733" i="21"/>
  <c r="Q5732" i="21"/>
  <c r="Q5731" i="21"/>
  <c r="Q5730" i="21"/>
  <c r="Q5729" i="21"/>
  <c r="Q5728" i="21"/>
  <c r="Q5727" i="21"/>
  <c r="Q5726" i="21"/>
  <c r="Q5725" i="21"/>
  <c r="Q5724" i="21"/>
  <c r="Q5723" i="21"/>
  <c r="Q5722" i="21"/>
  <c r="Q5721" i="21"/>
  <c r="Q5720" i="21"/>
  <c r="Q5719" i="21"/>
  <c r="Q5718" i="21"/>
  <c r="Q5717" i="21"/>
  <c r="Q5716" i="21"/>
  <c r="Q5715" i="21"/>
  <c r="Q5714" i="21"/>
  <c r="Q5713" i="21"/>
  <c r="Q5712" i="21"/>
  <c r="Q5711" i="21"/>
  <c r="Q5710" i="21"/>
  <c r="Q5709" i="21"/>
  <c r="Q5708" i="21"/>
  <c r="Q5707" i="21"/>
  <c r="Q5706" i="21"/>
  <c r="Q5705" i="21"/>
  <c r="Q5704" i="21"/>
  <c r="Q5703" i="21"/>
  <c r="Q5702" i="21"/>
  <c r="Q5701" i="21"/>
  <c r="Q5700" i="21"/>
  <c r="Q5699" i="21"/>
  <c r="Q5698" i="21"/>
  <c r="Q5697" i="21"/>
  <c r="Q5696" i="21"/>
  <c r="Q5695" i="21"/>
  <c r="Q5694" i="21"/>
  <c r="Q5693" i="21"/>
  <c r="Q5692" i="21"/>
  <c r="Q5691" i="21"/>
  <c r="Q5690" i="21"/>
  <c r="Q5689" i="21"/>
  <c r="Q5688" i="21"/>
  <c r="Q5687" i="21"/>
  <c r="Q5686" i="21"/>
  <c r="Q5685" i="21"/>
  <c r="Q5684" i="21"/>
  <c r="Q5683" i="21"/>
  <c r="Q5682" i="21"/>
  <c r="Q5681" i="21"/>
  <c r="Q5680" i="21"/>
  <c r="Q5679" i="21"/>
  <c r="Q5678" i="21"/>
  <c r="Q5677" i="21"/>
  <c r="Q5676" i="21"/>
  <c r="Q5675" i="21"/>
  <c r="Q5674" i="21"/>
  <c r="Q5673" i="21"/>
  <c r="Q5672" i="21"/>
  <c r="Q5671" i="21"/>
  <c r="Q5670" i="21"/>
  <c r="Q5669" i="21"/>
  <c r="Q5668" i="21"/>
  <c r="Q5667" i="21"/>
  <c r="Q5666" i="21"/>
  <c r="Q5665" i="21"/>
  <c r="Q5664" i="21"/>
  <c r="Q5663" i="21"/>
  <c r="Q5662" i="21"/>
  <c r="Q5661" i="21"/>
  <c r="Q5660" i="21"/>
  <c r="Q5659" i="21"/>
  <c r="Q5658" i="21"/>
  <c r="Q5657" i="21"/>
  <c r="Q5656" i="21"/>
  <c r="Q5655" i="21"/>
  <c r="Q5654" i="21"/>
  <c r="Q5653" i="21"/>
  <c r="Q5652" i="21"/>
  <c r="Q5651" i="21"/>
  <c r="Q5650" i="21"/>
  <c r="Q5649" i="21"/>
  <c r="Q5648" i="21"/>
  <c r="Q5647" i="21"/>
  <c r="Q5646" i="21"/>
  <c r="Q5645" i="21"/>
  <c r="Q5644" i="21"/>
  <c r="Q5643" i="21"/>
  <c r="Q5642" i="21"/>
  <c r="Q5641" i="21"/>
  <c r="Q5640" i="21"/>
  <c r="Q5639" i="21"/>
  <c r="Q5638" i="21"/>
  <c r="Q5637" i="21"/>
  <c r="Q5636" i="21"/>
  <c r="Q5635" i="21"/>
  <c r="Q5634" i="21"/>
  <c r="Q5633" i="21"/>
  <c r="Q5632" i="21"/>
  <c r="Q5631" i="21"/>
  <c r="Q5630" i="21"/>
  <c r="Q5629" i="21"/>
  <c r="Q5628" i="21"/>
  <c r="Q5627" i="21"/>
  <c r="Q5626" i="21"/>
  <c r="Q5625" i="21"/>
  <c r="Q5624" i="21"/>
  <c r="Q5623" i="21"/>
  <c r="Q5622" i="21"/>
  <c r="Q5621" i="21"/>
  <c r="Q5620" i="21"/>
  <c r="Q5619" i="21"/>
  <c r="Q5618" i="21"/>
  <c r="Q5617" i="21"/>
  <c r="Q5616" i="21"/>
  <c r="Q5615" i="21"/>
  <c r="Q5614" i="21"/>
  <c r="Q5613" i="21"/>
  <c r="Q5612" i="21"/>
  <c r="Q5611" i="21"/>
  <c r="Q5610" i="21"/>
  <c r="Q5609" i="21"/>
  <c r="Q5608" i="21"/>
  <c r="Q5607" i="21"/>
  <c r="Q5606" i="21"/>
  <c r="Q5605" i="21"/>
  <c r="Q5604" i="21"/>
  <c r="Q5603" i="21"/>
  <c r="Q5602" i="21"/>
  <c r="Q5601" i="21"/>
  <c r="Q5600" i="21"/>
  <c r="Q5599" i="21"/>
  <c r="Q5598" i="21"/>
  <c r="Q5597" i="21"/>
  <c r="Q5596" i="21"/>
  <c r="Q5595" i="21"/>
  <c r="Q5594" i="21"/>
  <c r="Q5593" i="21"/>
  <c r="Q5592" i="21"/>
  <c r="Q5591" i="21"/>
  <c r="Q5590" i="21"/>
  <c r="Q5589" i="21"/>
  <c r="Q5588" i="21"/>
  <c r="Q5587" i="21"/>
  <c r="Q5586" i="21"/>
  <c r="Q5585" i="21"/>
  <c r="Q5584" i="21"/>
  <c r="Q5583" i="21"/>
  <c r="Q5582" i="21"/>
  <c r="Q5581" i="21"/>
  <c r="Q5580" i="21"/>
  <c r="Q5579" i="21"/>
  <c r="Q5578" i="21"/>
  <c r="Q5577" i="21"/>
  <c r="Q5576" i="21"/>
  <c r="Q5575" i="21"/>
  <c r="Q5574" i="21"/>
  <c r="Q5573" i="21"/>
  <c r="Q5572" i="21"/>
  <c r="Q5571" i="21"/>
  <c r="Q5570" i="21"/>
  <c r="Q5569" i="21"/>
  <c r="Q5568" i="21"/>
  <c r="Q5567" i="21"/>
  <c r="Q5566" i="21"/>
  <c r="Q5565" i="21"/>
  <c r="Q5564" i="21"/>
  <c r="Q5563" i="21"/>
  <c r="Q5562" i="21"/>
  <c r="Q5561" i="21"/>
  <c r="Q5560" i="21"/>
  <c r="Q5559" i="21"/>
  <c r="Q5558" i="21"/>
  <c r="Q5557" i="21"/>
  <c r="Q5556" i="21"/>
  <c r="Q5555" i="21"/>
  <c r="Q5554" i="21"/>
  <c r="Q5553" i="21"/>
  <c r="Q5552" i="21"/>
  <c r="Q5551" i="21"/>
  <c r="Q5550" i="21"/>
  <c r="Q5549" i="21"/>
  <c r="Q5548" i="21"/>
  <c r="Q5547" i="21"/>
  <c r="Q5546" i="21"/>
  <c r="Q5545" i="21"/>
  <c r="Q5544" i="21"/>
  <c r="Q5543" i="21"/>
  <c r="Q5542" i="21"/>
  <c r="Q5541" i="21"/>
  <c r="Q5540" i="21"/>
  <c r="Q5539" i="21"/>
  <c r="Q5538" i="21"/>
  <c r="Q5537" i="21"/>
  <c r="Q5536" i="21"/>
  <c r="Q5535" i="21"/>
  <c r="Q5534" i="21"/>
  <c r="Q5533" i="21"/>
  <c r="Q5532" i="21"/>
  <c r="Q5531" i="21"/>
  <c r="Q5530" i="21"/>
  <c r="Q5529" i="21"/>
  <c r="Q5528" i="21"/>
  <c r="Q5527" i="21"/>
  <c r="Q5526" i="21"/>
  <c r="Q5525" i="21"/>
  <c r="Q5524" i="21"/>
  <c r="Q5523" i="21"/>
  <c r="Q5522" i="21"/>
  <c r="Q5521" i="21"/>
  <c r="Q5520" i="21"/>
  <c r="Q5519" i="21"/>
  <c r="Q5518" i="21"/>
  <c r="Q5517" i="21"/>
  <c r="Q5516" i="21"/>
  <c r="Q5515" i="21"/>
  <c r="Q5514" i="21"/>
  <c r="Q5513" i="21"/>
  <c r="Q5512" i="21"/>
  <c r="Q5511" i="21"/>
  <c r="Q5510" i="21"/>
  <c r="Q5509" i="21"/>
  <c r="Q5508" i="21"/>
  <c r="Q5507" i="21"/>
  <c r="Q5506" i="21"/>
  <c r="Q5505" i="21"/>
  <c r="Q5504" i="21"/>
  <c r="Q5503" i="21"/>
  <c r="Q5502" i="21"/>
  <c r="Q5501" i="21"/>
  <c r="Q5500" i="21"/>
  <c r="Q5499" i="21"/>
  <c r="Q5498" i="21"/>
  <c r="Q5497" i="21"/>
  <c r="Q5496" i="21"/>
  <c r="Q5495" i="21"/>
  <c r="Q5494" i="21"/>
  <c r="Q5493" i="21"/>
  <c r="Q5492" i="21"/>
  <c r="Q5491" i="21"/>
  <c r="Q5490" i="21"/>
  <c r="Q5489" i="21"/>
  <c r="Q5488" i="21"/>
  <c r="Q5487" i="21"/>
  <c r="Q5486" i="21"/>
  <c r="Q5485" i="21"/>
  <c r="Q5484" i="21"/>
  <c r="Q5483" i="21"/>
  <c r="Q5482" i="21"/>
  <c r="Q5481" i="21"/>
  <c r="Q5480" i="21"/>
  <c r="Q5479" i="21"/>
  <c r="Q5478" i="21"/>
  <c r="Q5477" i="21"/>
  <c r="Q5476" i="21"/>
  <c r="Q5475" i="21"/>
  <c r="Q5474" i="21"/>
  <c r="Q5473" i="21"/>
  <c r="Q5472" i="21"/>
  <c r="Q5471" i="21"/>
  <c r="Q5470" i="21"/>
  <c r="Q5469" i="21"/>
  <c r="Q5468" i="21"/>
  <c r="Q5467" i="21"/>
  <c r="Q5466" i="21"/>
  <c r="Q5465" i="21"/>
  <c r="Q5464" i="21"/>
  <c r="Q5463" i="21"/>
  <c r="Q5462" i="21"/>
  <c r="Q5461" i="21"/>
  <c r="Q5460" i="21"/>
  <c r="Q5459" i="21"/>
  <c r="Q5458" i="21"/>
  <c r="Q5457" i="21"/>
  <c r="Q5456" i="21"/>
  <c r="Q5455" i="21"/>
  <c r="Q5454" i="21"/>
  <c r="Q5453" i="21"/>
  <c r="Q5452" i="21"/>
  <c r="Q5451" i="21"/>
  <c r="Q5450" i="21"/>
  <c r="Q5449" i="21"/>
  <c r="Q5448" i="21"/>
  <c r="Q5447" i="21"/>
  <c r="Q5446" i="21"/>
  <c r="Q5445" i="21"/>
  <c r="Q5444" i="21"/>
  <c r="Q5443" i="21"/>
  <c r="Q5442" i="21"/>
  <c r="Q5441" i="21"/>
  <c r="Q5440" i="21"/>
  <c r="Q5439" i="21"/>
  <c r="Q5438" i="21"/>
  <c r="Q5437" i="21"/>
  <c r="Q5436" i="21"/>
  <c r="Q5435" i="21"/>
  <c r="Q5434" i="21"/>
  <c r="Q5433" i="21"/>
  <c r="Q5432" i="21"/>
  <c r="Q5431" i="21"/>
  <c r="Q5430" i="21"/>
  <c r="Q5429" i="21"/>
  <c r="Q5428" i="21"/>
  <c r="Q5427" i="21"/>
  <c r="Q5426" i="21"/>
  <c r="Q5425" i="21"/>
  <c r="Q5424" i="21"/>
  <c r="Q5423" i="21"/>
  <c r="Q5422" i="21"/>
  <c r="Q5421" i="21"/>
  <c r="Q5420" i="21"/>
  <c r="Q5419" i="21"/>
  <c r="Q5418" i="21"/>
  <c r="Q5417" i="21"/>
  <c r="Q5416" i="21"/>
  <c r="Q5415" i="21"/>
  <c r="Q5414" i="21"/>
  <c r="Q5413" i="21"/>
  <c r="Q5412" i="21"/>
  <c r="Q5411" i="21"/>
  <c r="Q5410" i="21"/>
  <c r="Q5409" i="21"/>
  <c r="Q5408" i="21"/>
  <c r="Q5407" i="21"/>
  <c r="Q5406" i="21"/>
  <c r="Q5405" i="21"/>
  <c r="Q5404" i="21"/>
  <c r="Q5403" i="21"/>
  <c r="Q5402" i="21"/>
  <c r="Q5401" i="21"/>
  <c r="Q5400" i="21"/>
  <c r="Q5399" i="21"/>
  <c r="Q5398" i="21"/>
  <c r="Q5397" i="21"/>
  <c r="Q5396" i="21"/>
  <c r="Q5395" i="21"/>
  <c r="Q5394" i="21"/>
  <c r="Q5393" i="21"/>
  <c r="Q5392" i="21"/>
  <c r="Q5391" i="21"/>
  <c r="Q5390" i="21"/>
  <c r="Q5389" i="21"/>
  <c r="Q5388" i="21"/>
  <c r="Q5387" i="21"/>
  <c r="Q5386" i="21"/>
  <c r="Q5385" i="21"/>
  <c r="Q5384" i="21"/>
  <c r="Q5383" i="21"/>
  <c r="Q5382" i="21"/>
  <c r="Q5381" i="21"/>
  <c r="Q5380" i="21"/>
  <c r="Q5379" i="21"/>
  <c r="Q5378" i="21"/>
  <c r="Q5377" i="21"/>
  <c r="Q5376" i="21"/>
  <c r="Q5375" i="21"/>
  <c r="Q5374" i="21"/>
  <c r="Q5373" i="21"/>
  <c r="Q5372" i="21"/>
  <c r="Q5371" i="21"/>
  <c r="Q5370" i="21"/>
  <c r="Q5369" i="21"/>
  <c r="Q5368" i="21"/>
  <c r="Q5367" i="21"/>
  <c r="Q5366" i="21"/>
  <c r="Q5365" i="21"/>
  <c r="Q5364" i="21"/>
  <c r="Q5363" i="21"/>
  <c r="Q5362" i="21"/>
  <c r="Q5361" i="21"/>
  <c r="Q5360" i="21"/>
  <c r="Q5359" i="21"/>
  <c r="Q5358" i="21"/>
  <c r="Q5357" i="21"/>
  <c r="Q5356" i="21"/>
  <c r="Q5355" i="21"/>
  <c r="Q5354" i="21"/>
  <c r="Q5353" i="21"/>
  <c r="Q5352" i="21"/>
  <c r="Q5351" i="21"/>
  <c r="Q5350" i="21"/>
  <c r="Q5349" i="21"/>
  <c r="Q5348" i="21"/>
  <c r="Q5347" i="21"/>
  <c r="Q5346" i="21"/>
  <c r="Q5345" i="21"/>
  <c r="Q5344" i="21"/>
  <c r="Q5343" i="21"/>
  <c r="Q5342" i="21"/>
  <c r="Q5341" i="21"/>
  <c r="Q5340" i="21"/>
  <c r="Q5339" i="21"/>
  <c r="Q5338" i="21"/>
  <c r="Q5337" i="21"/>
  <c r="Q5336" i="21"/>
  <c r="Q5335" i="21"/>
  <c r="Q5334" i="21"/>
  <c r="Q5333" i="21"/>
  <c r="Q5332" i="21"/>
  <c r="Q5331" i="21"/>
  <c r="Q5330" i="21"/>
  <c r="Q5329" i="21"/>
  <c r="Q5328" i="21"/>
  <c r="Q5327" i="21"/>
  <c r="Q5326" i="21"/>
  <c r="Q5325" i="21"/>
  <c r="Q5324" i="21"/>
  <c r="Q5323" i="21"/>
  <c r="Q5322" i="21"/>
  <c r="Q5321" i="21"/>
  <c r="Q5320" i="21"/>
  <c r="Q5319" i="21"/>
  <c r="Q5318" i="21"/>
  <c r="Q5317" i="21"/>
  <c r="Q5316" i="21"/>
  <c r="Q5315" i="21"/>
  <c r="Q5314" i="21"/>
  <c r="Q5313" i="21"/>
  <c r="Q5312" i="21"/>
  <c r="Q5311" i="21"/>
  <c r="Q5310" i="21"/>
  <c r="Q5309" i="21"/>
  <c r="Q5308" i="21"/>
  <c r="Q5307" i="21"/>
  <c r="Q5306" i="21"/>
  <c r="Q5305" i="21"/>
  <c r="Q5304" i="21"/>
  <c r="Q5303" i="21"/>
  <c r="Q5302" i="21"/>
  <c r="Q5301" i="21"/>
  <c r="Q5300" i="21"/>
  <c r="Q5299" i="21"/>
  <c r="Q5298" i="21"/>
  <c r="Q5297" i="21"/>
  <c r="Q5296" i="21"/>
  <c r="Q5295" i="21"/>
  <c r="Q5294" i="21"/>
  <c r="Q5293" i="21"/>
  <c r="Q5292" i="21"/>
  <c r="Q5291" i="21"/>
  <c r="Q5290" i="21"/>
  <c r="Q5289" i="21"/>
  <c r="Q5288" i="21"/>
  <c r="Q5287" i="21"/>
  <c r="Q5286" i="21"/>
  <c r="Q5285" i="21"/>
  <c r="Q5284" i="21"/>
  <c r="Q5283" i="21"/>
  <c r="Q5282" i="21"/>
  <c r="Q5281" i="21"/>
  <c r="Q5280" i="21"/>
  <c r="Q5279" i="21"/>
  <c r="Q5278" i="21"/>
  <c r="Q5277" i="21"/>
  <c r="Q5276" i="21"/>
  <c r="Q5275" i="21"/>
  <c r="Q5274" i="21"/>
  <c r="Q5273" i="21"/>
  <c r="Q5272" i="21"/>
  <c r="Q5271" i="21"/>
  <c r="Q5270" i="21"/>
  <c r="Q5269" i="21"/>
  <c r="Q5268" i="21"/>
  <c r="Q5267" i="21"/>
  <c r="Q5266" i="21"/>
  <c r="Q5265" i="21"/>
  <c r="Q5264" i="21"/>
  <c r="Q5263" i="21"/>
  <c r="Q5262" i="21"/>
  <c r="Q5261" i="21"/>
  <c r="Q5260" i="21"/>
  <c r="Q5259" i="21"/>
  <c r="Q5258" i="21"/>
  <c r="Q5257" i="21"/>
  <c r="Q5256" i="21"/>
  <c r="Q5255" i="21"/>
  <c r="Q5254" i="21"/>
  <c r="Q5253" i="21"/>
  <c r="Q5252" i="21"/>
  <c r="Q5251" i="21"/>
  <c r="Q5250" i="21"/>
  <c r="Q5249" i="21"/>
  <c r="Q5248" i="21"/>
  <c r="Q5247" i="21"/>
  <c r="Q5246" i="21"/>
  <c r="Q5245" i="21"/>
  <c r="Q5244" i="21"/>
  <c r="Q5243" i="21"/>
  <c r="Q5242" i="21"/>
  <c r="Q5241" i="21"/>
  <c r="Q5240" i="21"/>
  <c r="Q5239" i="21"/>
  <c r="Q5238" i="21"/>
  <c r="Q5237" i="21"/>
  <c r="Q5236" i="21"/>
  <c r="Q5235" i="21"/>
  <c r="Q5234" i="21"/>
  <c r="Q5233" i="21"/>
  <c r="Q5232" i="21"/>
  <c r="Q5231" i="21"/>
  <c r="Q5230" i="21"/>
  <c r="Q5229" i="21"/>
  <c r="Q5228" i="21"/>
  <c r="Q5227" i="21"/>
  <c r="Q5226" i="21"/>
  <c r="Q5225" i="21"/>
  <c r="Q5224" i="21"/>
  <c r="Q5223" i="21"/>
  <c r="Q5222" i="21"/>
  <c r="Q5221" i="21"/>
  <c r="Q5220" i="21"/>
  <c r="Q5219" i="21"/>
  <c r="Q5218" i="21"/>
  <c r="Q5217" i="21"/>
  <c r="Q5216" i="21"/>
  <c r="Q5215" i="21"/>
  <c r="Q5214" i="21"/>
  <c r="Q5213" i="21"/>
  <c r="Q5212" i="21"/>
  <c r="Q5211" i="21"/>
  <c r="Q5210" i="21"/>
  <c r="Q5209" i="21"/>
  <c r="Q5208" i="21"/>
  <c r="Q5207" i="21"/>
  <c r="Q5206" i="21"/>
  <c r="Q5205" i="21"/>
  <c r="Q5204" i="21"/>
  <c r="Q5203" i="21"/>
  <c r="Q5202" i="21"/>
  <c r="Q5201" i="21"/>
  <c r="Q5200" i="21"/>
  <c r="Q5199" i="21"/>
  <c r="Q5198" i="21"/>
  <c r="Q5197" i="21"/>
  <c r="Q5196" i="21"/>
  <c r="Q5195" i="21"/>
  <c r="Q5194" i="21"/>
  <c r="Q5193" i="21"/>
  <c r="Q5192" i="21"/>
  <c r="Q5191" i="21"/>
  <c r="Q5190" i="21"/>
  <c r="Q5189" i="21"/>
  <c r="Q5188" i="21"/>
  <c r="Q5187" i="21"/>
  <c r="Q5186" i="21"/>
  <c r="Q5185" i="21"/>
  <c r="Q5184" i="21"/>
  <c r="Q5183" i="21"/>
  <c r="Q5182" i="21"/>
  <c r="Q5181" i="21"/>
  <c r="Q5180" i="21"/>
  <c r="Q5179" i="21"/>
  <c r="Q5178" i="21"/>
  <c r="Q5177" i="21"/>
  <c r="Q5176" i="21"/>
  <c r="Q5175" i="21"/>
  <c r="Q5174" i="21"/>
  <c r="Q5173" i="21"/>
  <c r="Q5172" i="21"/>
  <c r="Q5171" i="21"/>
  <c r="Q5170" i="21"/>
  <c r="Q5169" i="21"/>
  <c r="Q5168" i="21"/>
  <c r="Q5167" i="21"/>
  <c r="Q5166" i="21"/>
  <c r="Q5165" i="21"/>
  <c r="Q5164" i="21"/>
  <c r="Q5163" i="21"/>
  <c r="Q5162" i="21"/>
  <c r="Q5161" i="21"/>
  <c r="Q5160" i="21"/>
  <c r="Q5159" i="21"/>
  <c r="Q5158" i="21"/>
  <c r="Q5157" i="21"/>
  <c r="Q5156" i="21"/>
  <c r="Q5155" i="21"/>
  <c r="Q5154" i="21"/>
  <c r="Q5153" i="21"/>
  <c r="Q5152" i="21"/>
  <c r="Q5151" i="21"/>
  <c r="Q5150" i="21"/>
  <c r="Q5149" i="21"/>
  <c r="Q5148" i="21"/>
  <c r="Q5147" i="21"/>
  <c r="Q5146" i="21"/>
  <c r="Q5145" i="21"/>
  <c r="Q5144" i="21"/>
  <c r="Q5143" i="21"/>
  <c r="Q5142" i="21"/>
  <c r="Q5141" i="21"/>
  <c r="Q5140" i="21"/>
  <c r="Q5139" i="21"/>
  <c r="Q5138" i="21"/>
  <c r="Q5137" i="21"/>
  <c r="Q5136" i="21"/>
  <c r="Q5135" i="21"/>
  <c r="Q5134" i="21"/>
  <c r="Q5133" i="21"/>
  <c r="Q5132" i="21"/>
  <c r="Q5131" i="21"/>
  <c r="Q5130" i="21"/>
  <c r="Q5129" i="21"/>
  <c r="Q5128" i="21"/>
  <c r="Q5127" i="21"/>
  <c r="Q5126" i="21"/>
  <c r="Q5125" i="21"/>
  <c r="Q5124" i="21"/>
  <c r="Q5123" i="21"/>
  <c r="Q5122" i="21"/>
  <c r="Q5121" i="21"/>
  <c r="Q5120" i="21"/>
  <c r="Q5119" i="21"/>
  <c r="Q5118" i="21"/>
  <c r="Q5117" i="21"/>
  <c r="Q5116" i="21"/>
  <c r="Q5115" i="21"/>
  <c r="Q5114" i="21"/>
  <c r="Q5113" i="21"/>
  <c r="Q5112" i="21"/>
  <c r="Q5111" i="21"/>
  <c r="Q5110" i="21"/>
  <c r="Q5109" i="21"/>
  <c r="Q5108" i="21"/>
  <c r="Q5107" i="21"/>
  <c r="Q5106" i="21"/>
  <c r="Q5105" i="21"/>
  <c r="Q5104" i="21"/>
  <c r="Q5103" i="21"/>
  <c r="Q5102" i="21"/>
  <c r="Q5101" i="21"/>
  <c r="Q5100" i="21"/>
  <c r="Q5099" i="21"/>
  <c r="Q5098" i="21"/>
  <c r="Q5097" i="21"/>
  <c r="Q5096" i="21"/>
  <c r="Q5095" i="21"/>
  <c r="Q5094" i="21"/>
  <c r="Q5093" i="21"/>
  <c r="Q5092" i="21"/>
  <c r="Q5091" i="21"/>
  <c r="Q5090" i="21"/>
  <c r="Q5089" i="21"/>
  <c r="Q5088" i="21"/>
  <c r="Q5087" i="21"/>
  <c r="Q5086" i="21"/>
  <c r="Q5085" i="21"/>
  <c r="Q5084" i="21"/>
  <c r="Q5083" i="21"/>
  <c r="Q5082" i="21"/>
  <c r="Q5081" i="21"/>
  <c r="Q5080" i="21"/>
  <c r="Q5079" i="21"/>
  <c r="Q5078" i="21"/>
  <c r="Q5077" i="21"/>
  <c r="Q5076" i="21"/>
  <c r="Q5075" i="21"/>
  <c r="Q5074" i="21"/>
  <c r="Q5073" i="21"/>
  <c r="Q5072" i="21"/>
  <c r="Q5071" i="21"/>
  <c r="Q5070" i="21"/>
  <c r="Q5069" i="21"/>
  <c r="Q5068" i="21"/>
  <c r="Q5067" i="21"/>
  <c r="Q5066" i="21"/>
  <c r="Q5065" i="21"/>
  <c r="Q5064" i="21"/>
  <c r="Q5063" i="21"/>
  <c r="Q5062" i="21"/>
  <c r="Q5061" i="21"/>
  <c r="Q5060" i="21"/>
  <c r="Q5059" i="21"/>
  <c r="Q5058" i="21"/>
  <c r="Q5057" i="21"/>
  <c r="Q5056" i="21"/>
  <c r="Q5055" i="21"/>
  <c r="Q5054" i="21"/>
  <c r="Q5053" i="21"/>
  <c r="Q5052" i="21"/>
  <c r="Q5051" i="21"/>
  <c r="Q5050" i="21"/>
  <c r="Q5049" i="21"/>
  <c r="Q5048" i="21"/>
  <c r="Q5047" i="21"/>
  <c r="Q5046" i="21"/>
  <c r="Q5045" i="21"/>
  <c r="Q5044" i="21"/>
  <c r="Q5043" i="21"/>
  <c r="Q5042" i="21"/>
  <c r="Q5041" i="21"/>
  <c r="Q5040" i="21"/>
  <c r="Q5039" i="21"/>
  <c r="Q5038" i="21"/>
  <c r="Q5037" i="21"/>
  <c r="Q5036" i="21"/>
  <c r="Q5035" i="21"/>
  <c r="Q5034" i="21"/>
  <c r="Q5033" i="21"/>
  <c r="Q5032" i="21"/>
  <c r="Q5031" i="21"/>
  <c r="Q5030" i="21"/>
  <c r="Q5029" i="21"/>
  <c r="Q5028" i="21"/>
  <c r="Q5027" i="21"/>
  <c r="Q5026" i="21"/>
  <c r="Q5025" i="21"/>
  <c r="Q5024" i="21"/>
  <c r="Q5023" i="21"/>
  <c r="Q5022" i="21"/>
  <c r="Q5021" i="21"/>
  <c r="Q5020" i="21"/>
  <c r="Q5019" i="21"/>
  <c r="Q5018" i="21"/>
  <c r="Q5017" i="21"/>
  <c r="Q5016" i="21"/>
  <c r="Q5015" i="21"/>
  <c r="Q5014" i="21"/>
  <c r="Q5013" i="21"/>
  <c r="Q5012" i="21"/>
  <c r="Q5011" i="21"/>
  <c r="Q5010" i="21"/>
  <c r="Q5009" i="21"/>
  <c r="Q5008" i="21"/>
  <c r="Q5007" i="21"/>
  <c r="Q5006" i="21"/>
  <c r="Q5005" i="21"/>
  <c r="Q5004" i="21"/>
  <c r="Q5003" i="21"/>
  <c r="Q5002" i="21"/>
  <c r="Q5001" i="21"/>
  <c r="Q5000" i="21"/>
  <c r="Q4999" i="21"/>
  <c r="Q4998" i="21"/>
  <c r="Q4997" i="21"/>
  <c r="Q4996" i="21"/>
  <c r="Q4995" i="21"/>
  <c r="Q4994" i="21"/>
  <c r="Q4993" i="21"/>
  <c r="Q4992" i="21"/>
  <c r="Q4991" i="21"/>
  <c r="Q4990" i="21"/>
  <c r="Q4989" i="21"/>
  <c r="Q4988" i="21"/>
  <c r="Q4987" i="21"/>
  <c r="Q4986" i="21"/>
  <c r="Q4985" i="21"/>
  <c r="Q4984" i="21"/>
  <c r="Q4983" i="21"/>
  <c r="Q4982" i="21"/>
  <c r="Q4981" i="21"/>
  <c r="Q4980" i="21"/>
  <c r="Q4979" i="21"/>
  <c r="Q4978" i="21"/>
  <c r="Q4977" i="21"/>
  <c r="Q4976" i="21"/>
  <c r="Q4975" i="21"/>
  <c r="Q4974" i="21"/>
  <c r="Q4973" i="21"/>
  <c r="Q4972" i="21"/>
  <c r="Q4971" i="21"/>
  <c r="Q4970" i="21"/>
  <c r="Q4969" i="21"/>
  <c r="Q4968" i="21"/>
  <c r="Q4967" i="21"/>
  <c r="Q4966" i="21"/>
  <c r="Q4965" i="21"/>
  <c r="Q4964" i="21"/>
  <c r="Q4963" i="21"/>
  <c r="Q4962" i="21"/>
  <c r="Q4961" i="21"/>
  <c r="Q4960" i="21"/>
  <c r="Q4959" i="21"/>
  <c r="Q4958" i="21"/>
  <c r="Q4957" i="21"/>
  <c r="Q4956" i="21"/>
  <c r="Q4955" i="21"/>
  <c r="Q4954" i="21"/>
  <c r="Q4953" i="21"/>
  <c r="Q4952" i="21"/>
  <c r="Q4951" i="21"/>
  <c r="Q4950" i="21"/>
  <c r="Q4949" i="21"/>
  <c r="Q4948" i="21"/>
  <c r="Q4947" i="21"/>
  <c r="Q4946" i="21"/>
  <c r="Q4945" i="21"/>
  <c r="Q4944" i="21"/>
  <c r="Q4943" i="21"/>
  <c r="Q4942" i="21"/>
  <c r="Q4941" i="21"/>
  <c r="Q4940" i="21"/>
  <c r="Q4939" i="21"/>
  <c r="Q4938" i="21"/>
  <c r="Q4937" i="21"/>
  <c r="Q4936" i="21"/>
  <c r="Q4935" i="21"/>
  <c r="Q4934" i="21"/>
  <c r="Q4933" i="21"/>
  <c r="Q4932" i="21"/>
  <c r="Q4931" i="21"/>
  <c r="Q4930" i="21"/>
  <c r="Q4929" i="21"/>
  <c r="Q4928" i="21"/>
  <c r="Q4927" i="21"/>
  <c r="Q4926" i="21"/>
  <c r="Q4925" i="21"/>
  <c r="Q4924" i="21"/>
  <c r="Q4923" i="21"/>
  <c r="Q4922" i="21"/>
  <c r="Q4921" i="21"/>
  <c r="Q4920" i="21"/>
  <c r="Q4919" i="21"/>
  <c r="Q4918" i="21"/>
  <c r="Q4917" i="21"/>
  <c r="Q4916" i="21"/>
  <c r="Q4915" i="21"/>
  <c r="Q4914" i="21"/>
  <c r="Q4913" i="21"/>
  <c r="Q4912" i="21"/>
  <c r="Q4911" i="21"/>
  <c r="Q4910" i="21"/>
  <c r="Q4909" i="21"/>
  <c r="Q4908" i="21"/>
  <c r="Q4907" i="21"/>
  <c r="Q4906" i="21"/>
  <c r="Q4905" i="21"/>
  <c r="Q4904" i="21"/>
  <c r="Q4903" i="21"/>
  <c r="Q4902" i="21"/>
  <c r="Q4901" i="21"/>
  <c r="Q4900" i="21"/>
  <c r="Q4899" i="21"/>
  <c r="Q4898" i="21"/>
  <c r="Q4897" i="21"/>
  <c r="Q4896" i="21"/>
  <c r="Q4895" i="21"/>
  <c r="Q4894" i="21"/>
  <c r="Q4893" i="21"/>
  <c r="Q4892" i="21"/>
  <c r="Q4891" i="21"/>
  <c r="Q4890" i="21"/>
  <c r="Q4889" i="21"/>
  <c r="Q4888" i="21"/>
  <c r="Q4887" i="21"/>
  <c r="Q4886" i="21"/>
  <c r="Q4885" i="21"/>
  <c r="Q4884" i="21"/>
  <c r="Q4883" i="21"/>
  <c r="Q4882" i="21"/>
  <c r="Q4881" i="21"/>
  <c r="Q4880" i="21"/>
  <c r="Q4879" i="21"/>
  <c r="Q4878" i="21"/>
  <c r="Q4877" i="21"/>
  <c r="Q4876" i="21"/>
  <c r="Q4875" i="21"/>
  <c r="Q4874" i="21"/>
  <c r="Q4873" i="21"/>
  <c r="Q4872" i="21"/>
  <c r="Q4871" i="21"/>
  <c r="Q4870" i="21"/>
  <c r="Q4869" i="21"/>
  <c r="Q4868" i="21"/>
  <c r="Q4867" i="21"/>
  <c r="Q4866" i="21"/>
  <c r="Q4865" i="21"/>
  <c r="Q4864" i="21"/>
  <c r="Q4863" i="21"/>
  <c r="Q4862" i="21"/>
  <c r="Q4861" i="21"/>
  <c r="Q4860" i="21"/>
  <c r="Q4859" i="21"/>
  <c r="Q4858" i="21"/>
  <c r="Q4857" i="21"/>
  <c r="Q4856" i="21"/>
  <c r="Q4855" i="21"/>
  <c r="Q4854" i="21"/>
  <c r="Q4853" i="21"/>
  <c r="Q4852" i="21"/>
  <c r="Q4851" i="21"/>
  <c r="Q4850" i="21"/>
  <c r="Q4849" i="21"/>
  <c r="Q4848" i="21"/>
  <c r="Q4847" i="21"/>
  <c r="Q4846" i="21"/>
  <c r="Q4845" i="21"/>
  <c r="Q4844" i="21"/>
  <c r="Q4843" i="21"/>
  <c r="Q4842" i="21"/>
  <c r="Q4841" i="21"/>
  <c r="Q4840" i="21"/>
  <c r="Q4839" i="21"/>
  <c r="Q4838" i="21"/>
  <c r="Q4837" i="21"/>
  <c r="Q4836" i="21"/>
  <c r="Q4835" i="21"/>
  <c r="Q4834" i="21"/>
  <c r="Q4833" i="21"/>
  <c r="Q4832" i="21"/>
  <c r="Q4831" i="21"/>
  <c r="Q4830" i="21"/>
  <c r="Q4829" i="21"/>
  <c r="Q4828" i="21"/>
  <c r="Q4827" i="21"/>
  <c r="Q4826" i="21"/>
  <c r="Q4825" i="21"/>
  <c r="Q4824" i="21"/>
  <c r="Q4823" i="21"/>
  <c r="Q4822" i="21"/>
  <c r="Q4821" i="21"/>
  <c r="Q4820" i="21"/>
  <c r="Q4819" i="21"/>
  <c r="Q4818" i="21"/>
  <c r="Q4817" i="21"/>
  <c r="Q4816" i="21"/>
  <c r="Q4815" i="21"/>
  <c r="Q4814" i="21"/>
  <c r="Q4813" i="21"/>
  <c r="Q4812" i="21"/>
  <c r="Q4811" i="21"/>
  <c r="Q4810" i="21"/>
  <c r="Q4809" i="21"/>
  <c r="Q4808" i="21"/>
  <c r="Q4807" i="21"/>
  <c r="Q4806" i="21"/>
  <c r="Q4805" i="21"/>
  <c r="Q4804" i="21"/>
  <c r="Q4803" i="21"/>
  <c r="Q4802" i="21"/>
  <c r="Q4801" i="21"/>
  <c r="Q4800" i="21"/>
  <c r="Q4799" i="21"/>
  <c r="Q4798" i="21"/>
  <c r="Q4797" i="21"/>
  <c r="Q4796" i="21"/>
  <c r="Q4795" i="21"/>
  <c r="Q4794" i="21"/>
  <c r="Q4793" i="21"/>
  <c r="Q4792" i="21"/>
  <c r="Q4791" i="21"/>
  <c r="Q4790" i="21"/>
  <c r="Q4789" i="21"/>
  <c r="Q4788" i="21"/>
  <c r="Q4787" i="21"/>
  <c r="Q4786" i="21"/>
  <c r="Q4785" i="21"/>
  <c r="Q4784" i="21"/>
  <c r="Q4783" i="21"/>
  <c r="Q4782" i="21"/>
  <c r="Q4781" i="21"/>
  <c r="Q4780" i="21"/>
  <c r="Q4779" i="21"/>
  <c r="Q4778" i="21"/>
  <c r="Q4777" i="21"/>
  <c r="Q4776" i="21"/>
  <c r="Q4775" i="21"/>
  <c r="Q4774" i="21"/>
  <c r="Q4773" i="21"/>
  <c r="Q4772" i="21"/>
  <c r="Q4771" i="21"/>
  <c r="Q4770" i="21"/>
  <c r="Q4769" i="21"/>
  <c r="Q4768" i="21"/>
  <c r="Q4767" i="21"/>
  <c r="Q4766" i="21"/>
  <c r="Q4765" i="21"/>
  <c r="Q4764" i="21"/>
  <c r="Q4763" i="21"/>
  <c r="Q4762" i="21"/>
  <c r="Q4761" i="21"/>
  <c r="Q4760" i="21"/>
  <c r="Q4759" i="21"/>
  <c r="Q4758" i="21"/>
  <c r="Q4757" i="21"/>
  <c r="Q4756" i="21"/>
  <c r="Q4755" i="21"/>
  <c r="Q4754" i="21"/>
  <c r="Q4753" i="21"/>
  <c r="Q4752" i="21"/>
  <c r="Q4751" i="21"/>
  <c r="Q4750" i="21"/>
  <c r="Q4749" i="21"/>
  <c r="Q4748" i="21"/>
  <c r="Q4747" i="21"/>
  <c r="Q4746" i="21"/>
  <c r="Q4745" i="21"/>
  <c r="Q4744" i="21"/>
  <c r="Q4743" i="21"/>
  <c r="Q4742" i="21"/>
  <c r="Q4741" i="21"/>
  <c r="Q4740" i="21"/>
  <c r="Q4739" i="21"/>
  <c r="Q4738" i="21"/>
  <c r="Q4737" i="21"/>
  <c r="Q4736" i="21"/>
  <c r="Q4735" i="21"/>
  <c r="Q4734" i="21"/>
  <c r="Q4733" i="21"/>
  <c r="Q4732" i="21"/>
  <c r="Q4731" i="21"/>
  <c r="Q4730" i="21"/>
  <c r="Q4729" i="21"/>
  <c r="Q4728" i="21"/>
  <c r="Q4727" i="21"/>
  <c r="Q4726" i="21"/>
  <c r="Q4725" i="21"/>
  <c r="Q4724" i="21"/>
  <c r="Q4723" i="21"/>
  <c r="Q4722" i="21"/>
  <c r="Q4721" i="21"/>
  <c r="Q4720" i="21"/>
  <c r="Q4719" i="21"/>
  <c r="Q4718" i="21"/>
  <c r="Q4717" i="21"/>
  <c r="Q4716" i="21"/>
  <c r="Q4715" i="21"/>
  <c r="Q4714" i="21"/>
  <c r="Q4713" i="21"/>
  <c r="Q4712" i="21"/>
  <c r="Q4711" i="21"/>
  <c r="Q4710" i="21"/>
  <c r="Q4709" i="21"/>
  <c r="Q4708" i="21"/>
  <c r="Q4707" i="21"/>
  <c r="Q4706" i="21"/>
  <c r="Q4705" i="21"/>
  <c r="Q4704" i="21"/>
  <c r="Q4703" i="21"/>
  <c r="Q4702" i="21"/>
  <c r="Q4701" i="21"/>
  <c r="Q4700" i="21"/>
  <c r="Q4699" i="21"/>
  <c r="Q4698" i="21"/>
  <c r="Q4697" i="21"/>
  <c r="Q4696" i="21"/>
  <c r="Q4695" i="21"/>
  <c r="Q4694" i="21"/>
  <c r="Q4693" i="21"/>
  <c r="Q4692" i="21"/>
  <c r="Q4691" i="21"/>
  <c r="Q4690" i="21"/>
  <c r="Q4689" i="21"/>
  <c r="Q4688" i="21"/>
  <c r="Q4687" i="21"/>
  <c r="Q4686" i="21"/>
  <c r="Q4685" i="21"/>
  <c r="Q4684" i="21"/>
  <c r="Q4683" i="21"/>
  <c r="Q4682" i="21"/>
  <c r="Q4681" i="21"/>
  <c r="Q4680" i="21"/>
  <c r="Q4679" i="21"/>
  <c r="Q4678" i="21"/>
  <c r="Q4677" i="21"/>
  <c r="Q4676" i="21"/>
  <c r="Q4675" i="21"/>
  <c r="Q4674" i="21"/>
  <c r="Q4673" i="21"/>
  <c r="Q4672" i="21"/>
  <c r="Q4671" i="21"/>
  <c r="Q4670" i="21"/>
  <c r="Q4669" i="21"/>
  <c r="Q4668" i="21"/>
  <c r="Q4667" i="21"/>
  <c r="Q4666" i="21"/>
  <c r="Q4665" i="21"/>
  <c r="Q4664" i="21"/>
  <c r="Q4663" i="21"/>
  <c r="Q4662" i="21"/>
  <c r="Q4661" i="21"/>
  <c r="Q4660" i="21"/>
  <c r="Q4659" i="21"/>
  <c r="Q4658" i="21"/>
  <c r="Q4657" i="21"/>
  <c r="Q4656" i="21"/>
  <c r="Q4655" i="21"/>
  <c r="Q4654" i="21"/>
  <c r="Q4653" i="21"/>
  <c r="Q4652" i="21"/>
  <c r="Q4651" i="21"/>
  <c r="Q4650" i="21"/>
  <c r="Q4649" i="21"/>
  <c r="Q4648" i="21"/>
  <c r="Q4647" i="21"/>
  <c r="Q4646" i="21"/>
  <c r="Q4645" i="21"/>
  <c r="Q4644" i="21"/>
  <c r="Q4643" i="21"/>
  <c r="Q4642" i="21"/>
  <c r="Q4641" i="21"/>
  <c r="Q4640" i="21"/>
  <c r="Q4639" i="21"/>
  <c r="Q4638" i="21"/>
  <c r="Q4637" i="21"/>
  <c r="Q4636" i="21"/>
  <c r="Q4635" i="21"/>
  <c r="Q4634" i="21"/>
  <c r="Q4633" i="21"/>
  <c r="Q4632" i="21"/>
  <c r="Q4631" i="21"/>
  <c r="Q4630" i="21"/>
  <c r="Q4629" i="21"/>
  <c r="Q4628" i="21"/>
  <c r="Q4627" i="21"/>
  <c r="Q4626" i="21"/>
  <c r="Q4625" i="21"/>
  <c r="Q4624" i="21"/>
  <c r="Q4623" i="21"/>
  <c r="Q4622" i="21"/>
  <c r="Q4621" i="21"/>
  <c r="Q4620" i="21"/>
  <c r="Q4619" i="21"/>
  <c r="Q4618" i="21"/>
  <c r="Q4617" i="21"/>
  <c r="Q4616" i="21"/>
  <c r="Q4615" i="21"/>
  <c r="Q4614" i="21"/>
  <c r="Q4613" i="21"/>
  <c r="Q4612" i="21"/>
  <c r="Q4611" i="21"/>
  <c r="Q4610" i="21"/>
  <c r="Q4609" i="21"/>
  <c r="Q4608" i="21"/>
  <c r="Q4607" i="21"/>
  <c r="Q4606" i="21"/>
  <c r="Q4605" i="21"/>
  <c r="Q4604" i="21"/>
  <c r="Q4603" i="21"/>
  <c r="Q4602" i="21"/>
  <c r="Q4601" i="21"/>
  <c r="Q4600" i="21"/>
  <c r="Q4599" i="21"/>
  <c r="Q4598" i="21"/>
  <c r="Q4597" i="21"/>
  <c r="Q4596" i="21"/>
  <c r="Q4595" i="21"/>
  <c r="Q4594" i="21"/>
  <c r="Q4593" i="21"/>
  <c r="Q4592" i="21"/>
  <c r="Q4591" i="21"/>
  <c r="Q4590" i="21"/>
  <c r="Q4589" i="21"/>
  <c r="Q4588" i="21"/>
  <c r="Q4587" i="21"/>
  <c r="Q4586" i="21"/>
  <c r="Q4585" i="21"/>
  <c r="Q4584" i="21"/>
  <c r="Q4583" i="21"/>
  <c r="Q4582" i="21"/>
  <c r="Q4581" i="21"/>
  <c r="Q4580" i="21"/>
  <c r="Q4579" i="21"/>
  <c r="Q4578" i="21"/>
  <c r="Q4577" i="21"/>
  <c r="Q4576" i="21"/>
  <c r="Q4575" i="21"/>
  <c r="Q4574" i="21"/>
  <c r="Q4573" i="21"/>
  <c r="Q4572" i="21"/>
  <c r="Q4571" i="21"/>
  <c r="Q4570" i="21"/>
  <c r="Q4569" i="21"/>
  <c r="Q4568" i="21"/>
  <c r="Q4567" i="21"/>
  <c r="Q4566" i="21"/>
  <c r="Q4565" i="21"/>
  <c r="Q4564" i="21"/>
  <c r="Q4563" i="21"/>
  <c r="Q4562" i="21"/>
  <c r="Q4561" i="21"/>
  <c r="Q4560" i="21"/>
  <c r="Q4559" i="21"/>
  <c r="Q4558" i="21"/>
  <c r="Q4557" i="21"/>
  <c r="Q4556" i="21"/>
  <c r="Q4555" i="21"/>
  <c r="Q4554" i="21"/>
  <c r="Q4553" i="21"/>
  <c r="Q4552" i="21"/>
  <c r="Q4551" i="21"/>
  <c r="Q4550" i="21"/>
  <c r="Q4549" i="21"/>
  <c r="Q4548" i="21"/>
  <c r="Q4547" i="21"/>
  <c r="Q4546" i="21"/>
  <c r="Q4545" i="21"/>
  <c r="Q4544" i="21"/>
  <c r="Q4543" i="21"/>
  <c r="Q4542" i="21"/>
  <c r="Q4541" i="21"/>
  <c r="Q4540" i="21"/>
  <c r="Q4539" i="21"/>
  <c r="Q4538" i="21"/>
  <c r="Q4537" i="21"/>
  <c r="Q4536" i="21"/>
  <c r="Q4535" i="21"/>
  <c r="Q4534" i="21"/>
  <c r="Q4533" i="21"/>
  <c r="Q4532" i="21"/>
  <c r="Q4531" i="21"/>
  <c r="Q4530" i="21"/>
  <c r="Q4529" i="21"/>
  <c r="Q4528" i="21"/>
  <c r="Q4527" i="21"/>
  <c r="Q4526" i="21"/>
  <c r="Q4525" i="21"/>
  <c r="Q4524" i="21"/>
  <c r="Q4523" i="21"/>
  <c r="Q4522" i="21"/>
  <c r="Q4521" i="21"/>
  <c r="Q4520" i="21"/>
  <c r="Q4519" i="21"/>
  <c r="Q4518" i="21"/>
  <c r="Q4517" i="21"/>
  <c r="Q4516" i="21"/>
  <c r="Q4515" i="21"/>
  <c r="Q4514" i="21"/>
  <c r="Q4513" i="21"/>
  <c r="Q4512" i="21"/>
  <c r="Q4511" i="21"/>
  <c r="Q4510" i="21"/>
  <c r="Q4509" i="21"/>
  <c r="Q4508" i="21"/>
  <c r="Q4507" i="21"/>
  <c r="Q4506" i="21"/>
  <c r="Q4505" i="21"/>
  <c r="Q4504" i="21"/>
  <c r="Q4503" i="21"/>
  <c r="Q4502" i="21"/>
  <c r="Q4501" i="21"/>
  <c r="Q4500" i="21"/>
  <c r="Q4499" i="21"/>
  <c r="Q4498" i="21"/>
  <c r="Q4497" i="21"/>
  <c r="Q4496" i="21"/>
  <c r="Q4495" i="21"/>
  <c r="Q4494" i="21"/>
  <c r="Q4493" i="21"/>
  <c r="Q4492" i="21"/>
  <c r="Q4491" i="21"/>
  <c r="Q4490" i="21"/>
  <c r="Q4489" i="21"/>
  <c r="Q4488" i="21"/>
  <c r="Q4487" i="21"/>
  <c r="Q4486" i="21"/>
  <c r="Q4485" i="21"/>
  <c r="Q4484" i="21"/>
  <c r="Q4483" i="21"/>
  <c r="Q4482" i="21"/>
  <c r="Q4481" i="21"/>
  <c r="Q4480" i="21"/>
  <c r="Q4479" i="21"/>
  <c r="Q4478" i="21"/>
  <c r="Q4477" i="21"/>
  <c r="Q4476" i="21"/>
  <c r="Q4475" i="21"/>
  <c r="Q4474" i="21"/>
  <c r="Q4473" i="21"/>
  <c r="Q4472" i="21"/>
  <c r="Q4471" i="21"/>
  <c r="Q4470" i="21"/>
  <c r="Q4469" i="21"/>
  <c r="Q4468" i="21"/>
  <c r="Q4467" i="21"/>
  <c r="Q4466" i="21"/>
  <c r="Q4465" i="21"/>
  <c r="Q4464" i="21"/>
  <c r="Q4463" i="21"/>
  <c r="Q4462" i="21"/>
  <c r="Q4461" i="21"/>
  <c r="Q4460" i="21"/>
  <c r="Q4459" i="21"/>
  <c r="Q4458" i="21"/>
  <c r="Q4457" i="21"/>
  <c r="Q4456" i="21"/>
  <c r="Q4455" i="21"/>
  <c r="Q4454" i="21"/>
  <c r="Q4453" i="21"/>
  <c r="Q4452" i="21"/>
  <c r="Q4451" i="21"/>
  <c r="Q4450" i="21"/>
  <c r="Q4449" i="21"/>
  <c r="Q4448" i="21"/>
  <c r="Q4447" i="21"/>
  <c r="Q4446" i="21"/>
  <c r="Q4445" i="21"/>
  <c r="Q4444" i="21"/>
  <c r="Q4443" i="21"/>
  <c r="Q4442" i="21"/>
  <c r="Q4441" i="21"/>
  <c r="Q4440" i="21"/>
  <c r="Q4439" i="21"/>
  <c r="Q4438" i="21"/>
  <c r="Q4437" i="21"/>
  <c r="Q4436" i="21"/>
  <c r="Q4435" i="21"/>
  <c r="Q4434" i="21"/>
  <c r="Q4433" i="21"/>
  <c r="Q4432" i="21"/>
  <c r="Q4431" i="21"/>
  <c r="Q4430" i="21"/>
  <c r="Q4429" i="21"/>
  <c r="Q4428" i="21"/>
  <c r="Q4427" i="21"/>
  <c r="Q4426" i="21"/>
  <c r="Q4425" i="21"/>
  <c r="Q4424" i="21"/>
  <c r="Q4423" i="21"/>
  <c r="Q4422" i="21"/>
  <c r="Q4421" i="21"/>
  <c r="Q4420" i="21"/>
  <c r="Q4419" i="21"/>
  <c r="Q4418" i="21"/>
  <c r="Q4417" i="21"/>
  <c r="Q4416" i="21"/>
  <c r="Q4415" i="21"/>
  <c r="Q4414" i="21"/>
  <c r="Q4413" i="21"/>
  <c r="Q4412" i="21"/>
  <c r="Q4411" i="21"/>
  <c r="Q4410" i="21"/>
  <c r="Q4409" i="21"/>
  <c r="Q4408" i="21"/>
  <c r="Q4407" i="21"/>
  <c r="Q4406" i="21"/>
  <c r="Q4405" i="21"/>
  <c r="Q4404" i="21"/>
  <c r="Q4403" i="21"/>
  <c r="Q4402" i="21"/>
  <c r="Q4401" i="21"/>
  <c r="Q4400" i="21"/>
  <c r="Q4399" i="21"/>
  <c r="Q4398" i="21"/>
  <c r="Q4397" i="21"/>
  <c r="Q4396" i="21"/>
  <c r="Q4395" i="21"/>
  <c r="Q4394" i="21"/>
  <c r="Q4393" i="21"/>
  <c r="Q4392" i="21"/>
  <c r="Q4391" i="21"/>
  <c r="Q4390" i="21"/>
  <c r="Q4389" i="21"/>
  <c r="Q4388" i="21"/>
  <c r="Q4387" i="21"/>
  <c r="Q4386" i="21"/>
  <c r="Q4385" i="21"/>
  <c r="Q4384" i="21"/>
  <c r="Q4383" i="21"/>
  <c r="Q4382" i="21"/>
  <c r="Q4381" i="21"/>
  <c r="Q4380" i="21"/>
  <c r="Q4379" i="21"/>
  <c r="Q4378" i="21"/>
  <c r="Q4377" i="21"/>
  <c r="Q4376" i="21"/>
  <c r="Q4375" i="21"/>
  <c r="Q4374" i="21"/>
  <c r="Q4373" i="21"/>
  <c r="Q4372" i="21"/>
  <c r="Q4371" i="21"/>
  <c r="Q4370" i="21"/>
  <c r="Q4369" i="21"/>
  <c r="Q4368" i="21"/>
  <c r="Q4367" i="21"/>
  <c r="Q4366" i="21"/>
  <c r="Q4365" i="21"/>
  <c r="Q4364" i="21"/>
  <c r="Q4363" i="21"/>
  <c r="Q4362" i="21"/>
  <c r="Q4361" i="21"/>
  <c r="Q4360" i="21"/>
  <c r="Q4359" i="21"/>
  <c r="Q4358" i="21"/>
  <c r="Q4357" i="21"/>
  <c r="Q4356" i="21"/>
  <c r="Q4355" i="21"/>
  <c r="Q4354" i="21"/>
  <c r="Q4353" i="21"/>
  <c r="Q4352" i="21"/>
  <c r="Q4351" i="21"/>
  <c r="Q4350" i="21"/>
  <c r="Q4349" i="21"/>
  <c r="Q4348" i="21"/>
  <c r="Q4347" i="21"/>
  <c r="Q4346" i="21"/>
  <c r="Q4345" i="21"/>
  <c r="Q4344" i="21"/>
  <c r="Q4343" i="21"/>
  <c r="Q4342" i="21"/>
  <c r="Q4341" i="21"/>
  <c r="Q4340" i="21"/>
  <c r="Q4339" i="21"/>
  <c r="Q4338" i="21"/>
  <c r="Q4337" i="21"/>
  <c r="Q4336" i="21"/>
  <c r="Q4335" i="21"/>
  <c r="Q4334" i="21"/>
  <c r="Q4333" i="21"/>
  <c r="Q4332" i="21"/>
  <c r="Q4331" i="21"/>
  <c r="Q4330" i="21"/>
  <c r="Q4329" i="21"/>
  <c r="Q4328" i="21"/>
  <c r="Q4327" i="21"/>
  <c r="Q4326" i="21"/>
  <c r="Q4325" i="21"/>
  <c r="Q4324" i="21"/>
  <c r="Q4323" i="21"/>
  <c r="Q4322" i="21"/>
  <c r="Q4321" i="21"/>
  <c r="Q4320" i="21"/>
  <c r="Q4319" i="21"/>
  <c r="Q4318" i="21"/>
  <c r="Q4317" i="21"/>
  <c r="Q4316" i="21"/>
  <c r="Q4315" i="21"/>
  <c r="Q4314" i="21"/>
  <c r="Q4313" i="21"/>
  <c r="Q4312" i="21"/>
  <c r="Q4311" i="21"/>
  <c r="Q4310" i="21"/>
  <c r="Q4309" i="21"/>
  <c r="Q4308" i="21"/>
  <c r="Q4307" i="21"/>
  <c r="Q4306" i="21"/>
  <c r="Q4305" i="21"/>
  <c r="Q4304" i="21"/>
  <c r="Q4303" i="21"/>
  <c r="Q4302" i="21"/>
  <c r="Q4301" i="21"/>
  <c r="Q4300" i="21"/>
  <c r="Q4299" i="21"/>
  <c r="Q4298" i="21"/>
  <c r="Q4297" i="21"/>
  <c r="Q4296" i="21"/>
  <c r="Q4295" i="21"/>
  <c r="Q4294" i="21"/>
  <c r="Q4293" i="21"/>
  <c r="Q4292" i="21"/>
  <c r="Q4291" i="21"/>
  <c r="Q4290" i="21"/>
  <c r="Q4289" i="21"/>
  <c r="Q4288" i="21"/>
  <c r="Q4287" i="21"/>
  <c r="Q4286" i="21"/>
  <c r="Q4285" i="21"/>
  <c r="Q4284" i="21"/>
  <c r="Q4283" i="21"/>
  <c r="Q4282" i="21"/>
  <c r="Q4281" i="21"/>
  <c r="Q4280" i="21"/>
  <c r="Q4279" i="21"/>
  <c r="Q4278" i="21"/>
  <c r="Q4277" i="21"/>
  <c r="Q4276" i="21"/>
  <c r="Q4275" i="21"/>
  <c r="Q4274" i="21"/>
  <c r="Q4273" i="21"/>
  <c r="Q4272" i="21"/>
  <c r="Q4271" i="21"/>
  <c r="Q4270" i="21"/>
  <c r="Q4269" i="21"/>
  <c r="Q4268" i="21"/>
  <c r="Q4267" i="21"/>
  <c r="Q4266" i="21"/>
  <c r="Q4265" i="21"/>
  <c r="Q4264" i="21"/>
  <c r="Q4263" i="21"/>
  <c r="Q4262" i="21"/>
  <c r="Q4261" i="21"/>
  <c r="Q4260" i="21"/>
  <c r="Q4259" i="21"/>
  <c r="Q4258" i="21"/>
  <c r="Q4257" i="21"/>
  <c r="Q4256" i="21"/>
  <c r="Q4255" i="21"/>
  <c r="Q4254" i="21"/>
  <c r="Q4253" i="21"/>
  <c r="Q4252" i="21"/>
  <c r="Q4251" i="21"/>
  <c r="Q4250" i="21"/>
  <c r="Q4249" i="21"/>
  <c r="Q4248" i="21"/>
  <c r="Q4247" i="21"/>
  <c r="Q4246" i="21"/>
  <c r="Q4245" i="21"/>
  <c r="Q4244" i="21"/>
  <c r="Q4243" i="21"/>
  <c r="Q4242" i="21"/>
  <c r="Q4241" i="21"/>
  <c r="Q4240" i="21"/>
  <c r="Q4239" i="21"/>
  <c r="Q4238" i="21"/>
  <c r="Q4237" i="21"/>
  <c r="Q4236" i="21"/>
  <c r="Q4235" i="21"/>
  <c r="Q4234" i="21"/>
  <c r="Q4233" i="21"/>
  <c r="Q4232" i="21"/>
  <c r="Q4231" i="21"/>
  <c r="Q4230" i="21"/>
  <c r="Q4229" i="21"/>
  <c r="Q4228" i="21"/>
  <c r="Q4227" i="21"/>
  <c r="Q4226" i="21"/>
  <c r="Q4225" i="21"/>
  <c r="Q4224" i="21"/>
  <c r="Q4223" i="21"/>
  <c r="Q4222" i="21"/>
  <c r="Q4221" i="21"/>
  <c r="Q4220" i="21"/>
  <c r="Q4219" i="21"/>
  <c r="Q4218" i="21"/>
  <c r="Q4217" i="21"/>
  <c r="Q4216" i="21"/>
  <c r="Q4215" i="21"/>
  <c r="Q4214" i="21"/>
  <c r="Q4213" i="21"/>
  <c r="Q4212" i="21"/>
  <c r="Q4211" i="21"/>
  <c r="Q4210" i="21"/>
  <c r="Q4209" i="21"/>
  <c r="Q4208" i="21"/>
  <c r="Q4207" i="21"/>
  <c r="Q4206" i="21"/>
  <c r="Q4205" i="21"/>
  <c r="Q4204" i="21"/>
  <c r="Q4203" i="21"/>
  <c r="Q4202" i="21"/>
  <c r="Q4201" i="21"/>
  <c r="Q4200" i="21"/>
  <c r="Q4199" i="21"/>
  <c r="Q4198" i="21"/>
  <c r="Q4197" i="21"/>
  <c r="Q4196" i="21"/>
  <c r="Q4195" i="21"/>
  <c r="Q4194" i="21"/>
  <c r="Q4193" i="21"/>
  <c r="Q4192" i="21"/>
  <c r="Q4191" i="21"/>
  <c r="Q4190" i="21"/>
  <c r="Q4189" i="21"/>
  <c r="Q4188" i="21"/>
  <c r="Q4187" i="21"/>
  <c r="Q4186" i="21"/>
  <c r="Q4185" i="21"/>
  <c r="Q4184" i="21"/>
  <c r="Q4183" i="21"/>
  <c r="Q4182" i="21"/>
  <c r="Q4181" i="21"/>
  <c r="Q4180" i="21"/>
  <c r="Q4179" i="21"/>
  <c r="Q4178" i="21"/>
  <c r="Q4177" i="21"/>
  <c r="Q4176" i="21"/>
  <c r="Q4175" i="21"/>
  <c r="Q4174" i="21"/>
  <c r="Q4173" i="21"/>
  <c r="Q4172" i="21"/>
  <c r="Q4171" i="21"/>
  <c r="Q4170" i="21"/>
  <c r="Q4169" i="21"/>
  <c r="Q4168" i="21"/>
  <c r="Q4167" i="21"/>
  <c r="Q4166" i="21"/>
  <c r="Q4165" i="21"/>
  <c r="Q4164" i="21"/>
  <c r="Q4163" i="21"/>
  <c r="Q4162" i="21"/>
  <c r="Q4161" i="21"/>
  <c r="Q4160" i="21"/>
  <c r="Q4159" i="21"/>
  <c r="Q4158" i="21"/>
  <c r="Q4157" i="21"/>
  <c r="Q4156" i="21"/>
  <c r="Q4155" i="21"/>
  <c r="Q4154" i="21"/>
  <c r="Q4153" i="21"/>
  <c r="Q4152" i="21"/>
  <c r="Q4151" i="21"/>
  <c r="Q4150" i="21"/>
  <c r="Q4149" i="21"/>
  <c r="Q4148" i="21"/>
  <c r="Q4147" i="21"/>
  <c r="Q4146" i="21"/>
  <c r="Q4145" i="21"/>
  <c r="Q4144" i="21"/>
  <c r="Q4143" i="21"/>
  <c r="Q4142" i="21"/>
  <c r="Q4141" i="21"/>
  <c r="Q4140" i="21"/>
  <c r="Q4139" i="21"/>
  <c r="Q4138" i="21"/>
  <c r="Q4137" i="21"/>
  <c r="Q4136" i="21"/>
  <c r="Q4135" i="21"/>
  <c r="Q4134" i="21"/>
  <c r="Q4133" i="21"/>
  <c r="Q4132" i="21"/>
  <c r="Q4131" i="21"/>
  <c r="Q4130" i="21"/>
  <c r="Q4129" i="21"/>
  <c r="Q4128" i="21"/>
  <c r="Q4127" i="21"/>
  <c r="Q4126" i="21"/>
  <c r="Q4125" i="21"/>
  <c r="Q4124" i="21"/>
  <c r="Q4123" i="21"/>
  <c r="Q4122" i="21"/>
  <c r="Q4121" i="21"/>
  <c r="Q4120" i="21"/>
  <c r="Q4119" i="21"/>
  <c r="Q4118" i="21"/>
  <c r="Q4117" i="21"/>
  <c r="Q4116" i="21"/>
  <c r="Q4115" i="21"/>
  <c r="Q4114" i="21"/>
  <c r="Q4113" i="21"/>
  <c r="Q4112" i="21"/>
  <c r="Q4111" i="21"/>
  <c r="Q4110" i="21"/>
  <c r="Q4109" i="21"/>
  <c r="Q4108" i="21"/>
  <c r="Q4107" i="21"/>
  <c r="Q4106" i="21"/>
  <c r="Q4105" i="21"/>
  <c r="Q4104" i="21"/>
  <c r="Q4103" i="21"/>
  <c r="Q4102" i="21"/>
  <c r="Q4101" i="21"/>
  <c r="Q4100" i="21"/>
  <c r="Q4099" i="21"/>
  <c r="Q4098" i="21"/>
  <c r="Q4097" i="21"/>
  <c r="Q4096" i="21"/>
  <c r="Q4095" i="21"/>
  <c r="Q4094" i="21"/>
  <c r="Q4093" i="21"/>
  <c r="Q4092" i="21"/>
  <c r="Q4091" i="21"/>
  <c r="Q4090" i="21"/>
  <c r="Q4089" i="21"/>
  <c r="Q4088" i="21"/>
  <c r="Q4087" i="21"/>
  <c r="Q4086" i="21"/>
  <c r="Q4085" i="21"/>
  <c r="Q4084" i="21"/>
  <c r="Q4083" i="21"/>
  <c r="Q4082" i="21"/>
  <c r="Q4081" i="21"/>
  <c r="Q4080" i="21"/>
  <c r="Q4079" i="21"/>
  <c r="Q4078" i="21"/>
  <c r="Q4077" i="21"/>
  <c r="Q4076" i="21"/>
  <c r="Q4075" i="21"/>
  <c r="Q4074" i="21"/>
  <c r="Q4073" i="21"/>
  <c r="Q4072" i="21"/>
  <c r="Q4071" i="21"/>
  <c r="Q4070" i="21"/>
  <c r="Q4069" i="21"/>
  <c r="Q4068" i="21"/>
  <c r="Q4067" i="21"/>
  <c r="Q4066" i="21"/>
  <c r="Q4065" i="21"/>
  <c r="Q4064" i="21"/>
  <c r="Q4063" i="21"/>
  <c r="Q4062" i="21"/>
  <c r="Q4061" i="21"/>
  <c r="Q4060" i="21"/>
  <c r="Q4059" i="21"/>
  <c r="Q4058" i="21"/>
  <c r="Q4057" i="21"/>
  <c r="Q4056" i="21"/>
  <c r="Q4055" i="21"/>
  <c r="Q4054" i="21"/>
  <c r="Q4053" i="21"/>
  <c r="Q4052" i="21"/>
  <c r="Q4051" i="21"/>
  <c r="Q4050" i="21"/>
  <c r="Q4049" i="21"/>
  <c r="Q4048" i="21"/>
  <c r="Q4047" i="21"/>
  <c r="Q4046" i="21"/>
  <c r="Q4045" i="21"/>
  <c r="Q4044" i="21"/>
  <c r="Q4043" i="21"/>
  <c r="Q4042" i="21"/>
  <c r="Q4041" i="21"/>
  <c r="Q4040" i="21"/>
  <c r="Q4039" i="21"/>
  <c r="Q4038" i="21"/>
  <c r="Q4037" i="21"/>
  <c r="Q4036" i="21"/>
  <c r="Q4035" i="21"/>
  <c r="Q4034" i="21"/>
  <c r="Q4033" i="21"/>
  <c r="Q4032" i="21"/>
  <c r="Q4031" i="21"/>
  <c r="Q4030" i="21"/>
  <c r="Q4029" i="21"/>
  <c r="Q4028" i="21"/>
  <c r="Q4027" i="21"/>
  <c r="Q4026" i="21"/>
  <c r="Q4025" i="21"/>
  <c r="Q4024" i="21"/>
  <c r="Q4023" i="21"/>
  <c r="Q4022" i="21"/>
  <c r="Q4021" i="21"/>
  <c r="Q4020" i="21"/>
  <c r="Q4019" i="21"/>
  <c r="Q4018" i="21"/>
  <c r="Q4017" i="21"/>
  <c r="Q4016" i="21"/>
  <c r="Q4015" i="21"/>
  <c r="Q4014" i="21"/>
  <c r="Q4013" i="21"/>
  <c r="Q4012" i="21"/>
  <c r="Q4011" i="21"/>
  <c r="Q4010" i="21"/>
  <c r="Q4009" i="21"/>
  <c r="Q4008" i="21"/>
  <c r="Q4007" i="21"/>
  <c r="Q4006" i="21"/>
  <c r="Q4005" i="21"/>
  <c r="Q4004" i="21"/>
  <c r="Q4003" i="21"/>
  <c r="Q4002" i="21"/>
  <c r="Q4001" i="21"/>
  <c r="Q4000" i="21"/>
  <c r="Q3999" i="21"/>
  <c r="Q3998" i="21"/>
  <c r="Q3997" i="21"/>
  <c r="Q3996" i="21"/>
  <c r="Q3995" i="21"/>
  <c r="Q3994" i="21"/>
  <c r="Q3993" i="21"/>
  <c r="Q3992" i="21"/>
  <c r="Q3991" i="21"/>
  <c r="Q3990" i="21"/>
  <c r="Q3989" i="21"/>
  <c r="Q3988" i="21"/>
  <c r="Q3987" i="21"/>
  <c r="Q3986" i="21"/>
  <c r="Q3985" i="21"/>
  <c r="Q3984" i="21"/>
  <c r="Q3983" i="21"/>
  <c r="Q3982" i="21"/>
  <c r="Q3981" i="21"/>
  <c r="Q3980" i="21"/>
  <c r="Q3979" i="21"/>
  <c r="Q3978" i="21"/>
  <c r="Q3977" i="21"/>
  <c r="Q3976" i="21"/>
  <c r="Q3975" i="21"/>
  <c r="Q3974" i="21"/>
  <c r="Q3973" i="21"/>
  <c r="Q3972" i="21"/>
  <c r="Q3971" i="21"/>
  <c r="Q3970" i="21"/>
  <c r="Q3969" i="21"/>
  <c r="Q3968" i="21"/>
  <c r="Q3967" i="21"/>
  <c r="Q3966" i="21"/>
  <c r="Q3965" i="21"/>
  <c r="Q3964" i="21"/>
  <c r="Q3963" i="21"/>
  <c r="Q3962" i="21"/>
  <c r="Q3961" i="21"/>
  <c r="Q3960" i="21"/>
  <c r="Q3959" i="21"/>
  <c r="Q3958" i="21"/>
  <c r="Q3957" i="21"/>
  <c r="Q3956" i="21"/>
  <c r="Q3955" i="21"/>
  <c r="Q3954" i="21"/>
  <c r="Q3953" i="21"/>
  <c r="Q3952" i="21"/>
  <c r="Q3951" i="21"/>
  <c r="Q3950" i="21"/>
  <c r="Q3949" i="21"/>
  <c r="Q3948" i="21"/>
  <c r="Q3947" i="21"/>
  <c r="Q3946" i="21"/>
  <c r="Q3945" i="21"/>
  <c r="Q3944" i="21"/>
  <c r="Q3943" i="21"/>
  <c r="Q3942" i="21"/>
  <c r="Q3941" i="21"/>
  <c r="Q3940" i="21"/>
  <c r="Q3939" i="21"/>
  <c r="Q3938" i="21"/>
  <c r="Q3937" i="21"/>
  <c r="Q3936" i="21"/>
  <c r="Q3935" i="21"/>
  <c r="Q3934" i="21"/>
  <c r="Q3933" i="21"/>
  <c r="Q3932" i="21"/>
  <c r="Q3931" i="21"/>
  <c r="Q3930" i="21"/>
  <c r="Q3929" i="21"/>
  <c r="Q3928" i="21"/>
  <c r="Q3927" i="21"/>
  <c r="Q3926" i="21"/>
  <c r="Q3925" i="21"/>
  <c r="Q3924" i="21"/>
  <c r="Q3923" i="21"/>
  <c r="Q3922" i="21"/>
  <c r="Q3921" i="21"/>
  <c r="Q3920" i="21"/>
  <c r="Q3919" i="21"/>
  <c r="Q3918" i="21"/>
  <c r="Q3917" i="21"/>
  <c r="Q3916" i="21"/>
  <c r="Q3915" i="21"/>
  <c r="Q3914" i="21"/>
  <c r="Q3913" i="21"/>
  <c r="Q3912" i="21"/>
  <c r="Q3911" i="21"/>
  <c r="Q3910" i="21"/>
  <c r="Q3909" i="21"/>
  <c r="Q3908" i="21"/>
  <c r="Q3907" i="21"/>
  <c r="Q3906" i="21"/>
  <c r="Q3905" i="21"/>
  <c r="Q3904" i="21"/>
  <c r="Q3903" i="21"/>
  <c r="Q3902" i="21"/>
  <c r="Q3901" i="21"/>
  <c r="Q3900" i="21"/>
  <c r="Q3899" i="21"/>
  <c r="Q3898" i="21"/>
  <c r="Q3897" i="21"/>
  <c r="Q3896" i="21"/>
  <c r="Q3895" i="21"/>
  <c r="Q3894" i="21"/>
  <c r="Q3893" i="21"/>
  <c r="Q3892" i="21"/>
  <c r="Q3891" i="21"/>
  <c r="Q3890" i="21"/>
  <c r="Q3889" i="21"/>
  <c r="Q3888" i="21"/>
  <c r="Q3887" i="21"/>
  <c r="Q3886" i="21"/>
  <c r="Q3885" i="21"/>
  <c r="Q3884" i="21"/>
  <c r="Q3883" i="21"/>
  <c r="Q3882" i="21"/>
  <c r="Q3881" i="21"/>
  <c r="Q3880" i="21"/>
  <c r="Q3879" i="21"/>
  <c r="Q3878" i="21"/>
  <c r="Q3877" i="21"/>
  <c r="Q3876" i="21"/>
  <c r="Q3875" i="21"/>
  <c r="Q3874" i="21"/>
  <c r="Q3873" i="21"/>
  <c r="Q3872" i="21"/>
  <c r="Q3871" i="21"/>
  <c r="Q3870" i="21"/>
  <c r="Q3869" i="21"/>
  <c r="Q3868" i="21"/>
  <c r="Q3867" i="21"/>
  <c r="Q3866" i="21"/>
  <c r="Q3865" i="21"/>
  <c r="Q3864" i="21"/>
  <c r="Q3863" i="21"/>
  <c r="Q3862" i="21"/>
  <c r="Q3861" i="21"/>
  <c r="Q3860" i="21"/>
  <c r="Q3859" i="21"/>
  <c r="Q3858" i="21"/>
  <c r="Q3857" i="21"/>
  <c r="Q3856" i="21"/>
  <c r="Q3855" i="21"/>
  <c r="Q3854" i="21"/>
  <c r="Q3853" i="21"/>
  <c r="Q3852" i="21"/>
  <c r="Q3851" i="21"/>
  <c r="Q3850" i="21"/>
  <c r="Q3849" i="21"/>
  <c r="Q3848" i="21"/>
  <c r="Q3847" i="21"/>
  <c r="Q3846" i="21"/>
  <c r="Q3845" i="21"/>
  <c r="Q3844" i="21"/>
  <c r="Q3843" i="21"/>
  <c r="Q3842" i="21"/>
  <c r="Q3841" i="21"/>
  <c r="Q3840" i="21"/>
  <c r="Q3839" i="21"/>
  <c r="Q3838" i="21"/>
  <c r="Q3837" i="21"/>
  <c r="Q3836" i="21"/>
  <c r="Q3835" i="21"/>
  <c r="Q3834" i="21"/>
  <c r="Q3833" i="21"/>
  <c r="Q3832" i="21"/>
  <c r="Q3831" i="21"/>
  <c r="Q3830" i="21"/>
  <c r="Q3829" i="21"/>
  <c r="Q3828" i="21"/>
  <c r="Q3827" i="21"/>
  <c r="Q3826" i="21"/>
  <c r="Q3825" i="21"/>
  <c r="Q3824" i="21"/>
  <c r="Q3823" i="21"/>
  <c r="Q3822" i="21"/>
  <c r="Q3821" i="21"/>
  <c r="Q3820" i="21"/>
  <c r="Q3819" i="21"/>
  <c r="Q3818" i="21"/>
  <c r="Q3817" i="21"/>
  <c r="Q3816" i="21"/>
  <c r="Q3815" i="21"/>
  <c r="Q3814" i="21"/>
  <c r="Q3813" i="21"/>
  <c r="Q3812" i="21"/>
  <c r="Q3811" i="21"/>
  <c r="Q3810" i="21"/>
  <c r="Q3809" i="21"/>
  <c r="Q3808" i="21"/>
  <c r="Q3807" i="21"/>
  <c r="Q3806" i="21"/>
  <c r="Q3805" i="21"/>
  <c r="Q3804" i="21"/>
  <c r="Q3803" i="21"/>
  <c r="Q3802" i="21"/>
  <c r="Q3801" i="21"/>
  <c r="Q3800" i="21"/>
  <c r="Q3799" i="21"/>
  <c r="Q3798" i="21"/>
  <c r="Q3797" i="21"/>
  <c r="Q3796" i="21"/>
  <c r="Q3795" i="21"/>
  <c r="Q3794" i="21"/>
  <c r="Q3793" i="21"/>
  <c r="Q3792" i="21"/>
  <c r="Q3791" i="21"/>
  <c r="Q3790" i="21"/>
  <c r="Q3789" i="21"/>
  <c r="Q3788" i="21"/>
  <c r="Q3787" i="21"/>
  <c r="Q3786" i="21"/>
  <c r="Q3785" i="21"/>
  <c r="Q3784" i="21"/>
  <c r="Q3783" i="21"/>
  <c r="Q3782" i="21"/>
  <c r="Q3781" i="21"/>
  <c r="Q3780" i="21"/>
  <c r="Q3779" i="21"/>
  <c r="Q3778" i="21"/>
  <c r="Q3777" i="21"/>
  <c r="Q3776" i="21"/>
  <c r="Q3775" i="21"/>
  <c r="Q3774" i="21"/>
  <c r="Q3773" i="21"/>
  <c r="Q3772" i="21"/>
  <c r="Q3771" i="21"/>
  <c r="Q3770" i="21"/>
  <c r="Q3769" i="21"/>
  <c r="Q3768" i="21"/>
  <c r="Q3767" i="21"/>
  <c r="Q3766" i="21"/>
  <c r="Q3765" i="21"/>
  <c r="Q3764" i="21"/>
  <c r="Q3763" i="21"/>
  <c r="Q3762" i="21"/>
  <c r="Q3761" i="21"/>
  <c r="Q3760" i="21"/>
  <c r="Q3759" i="21"/>
  <c r="Q3758" i="21"/>
  <c r="Q3757" i="21"/>
  <c r="Q3756" i="21"/>
  <c r="Q3755" i="21"/>
  <c r="Q3754" i="21"/>
  <c r="Q3753" i="21"/>
  <c r="Q3752" i="21"/>
  <c r="Q3751" i="21"/>
  <c r="Q3750" i="21"/>
  <c r="Q3749" i="21"/>
  <c r="Q3748" i="21"/>
  <c r="Q3747" i="21"/>
  <c r="Q3746" i="21"/>
  <c r="Q3745" i="21"/>
  <c r="Q3744" i="21"/>
  <c r="Q3743" i="21"/>
  <c r="Q3742" i="21"/>
  <c r="Q3741" i="21"/>
  <c r="Q3740" i="21"/>
  <c r="Q3739" i="21"/>
  <c r="Q3738" i="21"/>
  <c r="Q3737" i="21"/>
  <c r="Q3736" i="21"/>
  <c r="Q3735" i="21"/>
  <c r="Q3734" i="21"/>
  <c r="Q3733" i="21"/>
  <c r="Q3732" i="21"/>
  <c r="Q3731" i="21"/>
  <c r="Q3730" i="21"/>
  <c r="Q3729" i="21"/>
  <c r="Q3728" i="21"/>
  <c r="Q3727" i="21"/>
  <c r="Q3726" i="21"/>
  <c r="Q3725" i="21"/>
  <c r="Q3724" i="21"/>
  <c r="Q3723" i="21"/>
  <c r="Q3722" i="21"/>
  <c r="Q3721" i="21"/>
  <c r="Q3720" i="21"/>
  <c r="Q3719" i="21"/>
  <c r="Q3718" i="21"/>
  <c r="Q3717" i="21"/>
  <c r="Q3716" i="21"/>
  <c r="Q3715" i="21"/>
  <c r="Q3714" i="21"/>
  <c r="Q3713" i="21"/>
  <c r="Q3712" i="21"/>
  <c r="Q3711" i="21"/>
  <c r="Q3710" i="21"/>
  <c r="Q3709" i="21"/>
  <c r="Q3708" i="21"/>
  <c r="Q3707" i="21"/>
  <c r="Q3706" i="21"/>
  <c r="Q3705" i="21"/>
  <c r="Q3704" i="21"/>
  <c r="Q3703" i="21"/>
  <c r="Q3702" i="21"/>
  <c r="Q3701" i="21"/>
  <c r="Q3700" i="21"/>
  <c r="Q3699" i="21"/>
  <c r="Q3698" i="21"/>
  <c r="Q3697" i="21"/>
  <c r="Q3696" i="21"/>
  <c r="Q3695" i="21"/>
  <c r="Q3694" i="21"/>
  <c r="Q3693" i="21"/>
  <c r="Q3692" i="21"/>
  <c r="Q3691" i="21"/>
  <c r="Q3690" i="21"/>
  <c r="Q3689" i="21"/>
  <c r="Q3688" i="21"/>
  <c r="Q3687" i="21"/>
  <c r="Q3686" i="21"/>
  <c r="Q3685" i="21"/>
  <c r="Q3684" i="21"/>
  <c r="Q3683" i="21"/>
  <c r="Q3682" i="21"/>
  <c r="Q3681" i="21"/>
  <c r="Q3680" i="21"/>
  <c r="Q3679" i="21"/>
  <c r="Q3678" i="21"/>
  <c r="Q3677" i="21"/>
  <c r="Q3676" i="21"/>
  <c r="Q3675" i="21"/>
  <c r="Q3674" i="21"/>
  <c r="Q3673" i="21"/>
  <c r="Q3672" i="21"/>
  <c r="Q3671" i="21"/>
  <c r="Q3670" i="21"/>
  <c r="Q3669" i="21"/>
  <c r="Q3668" i="21"/>
  <c r="Q3667" i="21"/>
  <c r="Q3666" i="21"/>
  <c r="Q3665" i="21"/>
  <c r="Q3664" i="21"/>
  <c r="Q3663" i="21"/>
  <c r="Q3662" i="21"/>
  <c r="Q3661" i="21"/>
  <c r="Q3660" i="21"/>
  <c r="Q3659" i="21"/>
  <c r="Q3658" i="21"/>
  <c r="Q3657" i="21"/>
  <c r="Q3656" i="21"/>
  <c r="Q3655" i="21"/>
  <c r="Q3654" i="21"/>
  <c r="Q3653" i="21"/>
  <c r="Q3652" i="21"/>
  <c r="Q3651" i="21"/>
  <c r="Q3650" i="21"/>
  <c r="Q3649" i="21"/>
  <c r="Q3648" i="21"/>
  <c r="Q3647" i="21"/>
  <c r="Q3646" i="21"/>
  <c r="Q3645" i="21"/>
  <c r="Q3644" i="21"/>
  <c r="Q3643" i="21"/>
  <c r="Q3642" i="21"/>
  <c r="Q3641" i="21"/>
  <c r="Q3640" i="21"/>
  <c r="Q3639" i="21"/>
  <c r="Q3638" i="21"/>
  <c r="Q3637" i="21"/>
  <c r="Q3636" i="21"/>
  <c r="Q3635" i="21"/>
  <c r="Q3634" i="21"/>
  <c r="Q3633" i="21"/>
  <c r="Q3632" i="21"/>
  <c r="Q3631" i="21"/>
  <c r="Q3630" i="21"/>
  <c r="Q3629" i="21"/>
  <c r="Q3628" i="21"/>
  <c r="Q3627" i="21"/>
  <c r="Q3626" i="21"/>
  <c r="Q3625" i="21"/>
  <c r="Q3624" i="21"/>
  <c r="Q3623" i="21"/>
  <c r="Q3622" i="21"/>
  <c r="Q3621" i="21"/>
  <c r="Q3620" i="21"/>
  <c r="Q3619" i="21"/>
  <c r="Q3618" i="21"/>
  <c r="Q3617" i="21"/>
  <c r="Q3616" i="21"/>
  <c r="Q3615" i="21"/>
  <c r="Q3614" i="21"/>
  <c r="Q3613" i="21"/>
  <c r="Q3612" i="21"/>
  <c r="Q3611" i="21"/>
  <c r="Q3610" i="21"/>
  <c r="Q3609" i="21"/>
  <c r="Q3608" i="21"/>
  <c r="Q3607" i="21"/>
  <c r="Q3606" i="21"/>
  <c r="Q3605" i="21"/>
  <c r="Q3604" i="21"/>
  <c r="Q3603" i="21"/>
  <c r="Q3602" i="21"/>
  <c r="Q3601" i="21"/>
  <c r="Q3600" i="21"/>
  <c r="Q3599" i="21"/>
  <c r="Q3598" i="21"/>
  <c r="Q3597" i="21"/>
  <c r="Q3596" i="21"/>
  <c r="Q3595" i="21"/>
  <c r="Q3594" i="21"/>
  <c r="Q3593" i="21"/>
  <c r="Q3592" i="21"/>
  <c r="Q3591" i="21"/>
  <c r="Q3590" i="21"/>
  <c r="Q3589" i="21"/>
  <c r="Q3588" i="21"/>
  <c r="Q3587" i="21"/>
  <c r="Q3586" i="21"/>
  <c r="Q3585" i="21"/>
  <c r="Q3584" i="21"/>
  <c r="Q3583" i="21"/>
  <c r="Q3582" i="21"/>
  <c r="Q3581" i="21"/>
  <c r="Q3580" i="21"/>
  <c r="Q3579" i="21"/>
  <c r="Q3578" i="21"/>
  <c r="Q3577" i="21"/>
  <c r="Q3576" i="21"/>
  <c r="Q3575" i="21"/>
  <c r="Q3574" i="21"/>
  <c r="Q3573" i="21"/>
  <c r="Q3572" i="21"/>
  <c r="Q3571" i="21"/>
  <c r="Q3570" i="21"/>
  <c r="Q3569" i="21"/>
  <c r="Q3568" i="21"/>
  <c r="Q3567" i="21"/>
  <c r="Q3566" i="21"/>
  <c r="Q3565" i="21"/>
  <c r="Q3564" i="21"/>
  <c r="Q3563" i="21"/>
  <c r="Q3562" i="21"/>
  <c r="Q3561" i="21"/>
  <c r="Q3560" i="21"/>
  <c r="Q3559" i="21"/>
  <c r="Q3558" i="21"/>
  <c r="Q3557" i="21"/>
  <c r="Q3556" i="21"/>
  <c r="Q3555" i="21"/>
  <c r="Q3554" i="21"/>
  <c r="Q3553" i="21"/>
  <c r="Q3552" i="21"/>
  <c r="Q3551" i="21"/>
  <c r="Q3550" i="21"/>
  <c r="Q3549" i="21"/>
  <c r="Q3548" i="21"/>
  <c r="Q3547" i="21"/>
  <c r="Q3546" i="21"/>
  <c r="Q3545" i="21"/>
  <c r="Q3544" i="21"/>
  <c r="Q3543" i="21"/>
  <c r="Q3542" i="21"/>
  <c r="Q3541" i="21"/>
  <c r="Q3540" i="21"/>
  <c r="Q3539" i="21"/>
  <c r="Q3538" i="21"/>
  <c r="Q3537" i="21"/>
  <c r="Q3536" i="21"/>
  <c r="Q3535" i="21"/>
  <c r="Q3534" i="21"/>
  <c r="Q3533" i="21"/>
  <c r="Q3532" i="21"/>
  <c r="Q3531" i="21"/>
  <c r="Q3530" i="21"/>
  <c r="Q3529" i="21"/>
  <c r="Q3528" i="21"/>
  <c r="Q3527" i="21"/>
  <c r="Q3526" i="21"/>
  <c r="Q3525" i="21"/>
  <c r="Q3524" i="21"/>
  <c r="Q3523" i="21"/>
  <c r="Q3522" i="21"/>
  <c r="Q3521" i="21"/>
  <c r="Q3520" i="21"/>
  <c r="Q3519" i="21"/>
  <c r="Q3518" i="21"/>
  <c r="Q3517" i="21"/>
  <c r="Q3516" i="21"/>
  <c r="Q3515" i="21"/>
  <c r="Q3514" i="21"/>
  <c r="Q3513" i="21"/>
  <c r="Q3512" i="21"/>
  <c r="Q3511" i="21"/>
  <c r="Q3510" i="21"/>
  <c r="Q3509" i="21"/>
  <c r="Q3508" i="21"/>
  <c r="Q3507" i="21"/>
  <c r="Q3506" i="21"/>
  <c r="Q3505" i="21"/>
  <c r="Q3504" i="21"/>
  <c r="Q3503" i="21"/>
  <c r="Q3502" i="21"/>
  <c r="Q3501" i="21"/>
  <c r="Q3500" i="21"/>
  <c r="Q3499" i="21"/>
  <c r="Q3498" i="21"/>
  <c r="Q3497" i="21"/>
  <c r="Q3496" i="21"/>
  <c r="Q3495" i="21"/>
  <c r="Q3494" i="21"/>
  <c r="Q3493" i="21"/>
  <c r="Q3492" i="21"/>
  <c r="Q3491" i="21"/>
  <c r="Q3490" i="21"/>
  <c r="Q3489" i="21"/>
  <c r="Q3488" i="21"/>
  <c r="Q3487" i="21"/>
  <c r="Q3486" i="21"/>
  <c r="Q3485" i="21"/>
  <c r="Q3484" i="21"/>
  <c r="Q3483" i="21"/>
  <c r="Q3482" i="21"/>
  <c r="Q3481" i="21"/>
  <c r="Q3480" i="21"/>
  <c r="Q3479" i="21"/>
  <c r="Q3478" i="21"/>
  <c r="Q3477" i="21"/>
  <c r="Q3476" i="21"/>
  <c r="Q3475" i="21"/>
  <c r="Q3474" i="21"/>
  <c r="Q3473" i="21"/>
  <c r="Q3472" i="21"/>
  <c r="Q3471" i="21"/>
  <c r="Q3470" i="21"/>
  <c r="Q3469" i="21"/>
  <c r="Q3468" i="21"/>
  <c r="Q3467" i="21"/>
  <c r="Q3466" i="21"/>
  <c r="Q3465" i="21"/>
  <c r="Q3464" i="21"/>
  <c r="Q3463" i="21"/>
  <c r="Q3462" i="21"/>
  <c r="Q3461" i="21"/>
  <c r="Q3460" i="21"/>
  <c r="Q3459" i="21"/>
  <c r="Q3458" i="21"/>
  <c r="Q3457" i="21"/>
  <c r="Q3456" i="21"/>
  <c r="Q3455" i="21"/>
  <c r="Q3454" i="21"/>
  <c r="Q3453" i="21"/>
  <c r="Q3452" i="21"/>
  <c r="Q3451" i="21"/>
  <c r="Q3450" i="21"/>
  <c r="Q3449" i="21"/>
  <c r="Q3448" i="21"/>
  <c r="Q3447" i="21"/>
  <c r="Q3446" i="21"/>
  <c r="Q3445" i="21"/>
  <c r="Q3444" i="21"/>
  <c r="Q3443" i="21"/>
  <c r="Q3442" i="21"/>
  <c r="Q3441" i="21"/>
  <c r="Q3440" i="21"/>
  <c r="Q3439" i="21"/>
  <c r="Q3438" i="21"/>
  <c r="Q3437" i="21"/>
  <c r="Q3436" i="21"/>
  <c r="Q3435" i="21"/>
  <c r="Q3434" i="21"/>
  <c r="Q3433" i="21"/>
  <c r="Q3432" i="21"/>
  <c r="Q3431" i="21"/>
  <c r="Q3430" i="21"/>
  <c r="Q3429" i="21"/>
  <c r="Q3428" i="21"/>
  <c r="Q3427" i="21"/>
  <c r="Q3426" i="21"/>
  <c r="Q3425" i="21"/>
  <c r="Q3424" i="21"/>
  <c r="Q3423" i="21"/>
  <c r="Q3422" i="21"/>
  <c r="Q3421" i="21"/>
  <c r="Q3420" i="21"/>
  <c r="Q3419" i="21"/>
  <c r="Q3418" i="21"/>
  <c r="Q3417" i="21"/>
  <c r="Q3416" i="21"/>
  <c r="Q3415" i="21"/>
  <c r="Q3414" i="21"/>
  <c r="Q3413" i="21"/>
  <c r="Q3412" i="21"/>
  <c r="Q3411" i="21"/>
  <c r="Q3410" i="21"/>
  <c r="Q3409" i="21"/>
  <c r="Q3408" i="21"/>
  <c r="Q3407" i="21"/>
  <c r="Q3406" i="21"/>
  <c r="Q3405" i="21"/>
  <c r="Q3404" i="21"/>
  <c r="Q3403" i="21"/>
  <c r="Q3402" i="21"/>
  <c r="Q3401" i="21"/>
  <c r="Q3400" i="21"/>
  <c r="Q3399" i="21"/>
  <c r="Q3398" i="21"/>
  <c r="Q3397" i="21"/>
  <c r="Q3396" i="21"/>
  <c r="Q3395" i="21"/>
  <c r="Q3394" i="21"/>
  <c r="Q3393" i="21"/>
  <c r="Q3392" i="21"/>
  <c r="Q3391" i="21"/>
  <c r="Q3390" i="21"/>
  <c r="Q3389" i="21"/>
  <c r="Q3388" i="21"/>
  <c r="Q3387" i="21"/>
  <c r="Q3386" i="21"/>
  <c r="Q3385" i="21"/>
  <c r="Q3384" i="21"/>
  <c r="Q3383" i="21"/>
  <c r="Q3382" i="21"/>
  <c r="Q3381" i="21"/>
  <c r="Q3380" i="21"/>
  <c r="Q3379" i="21"/>
  <c r="Q3378" i="21"/>
  <c r="Q3377" i="21"/>
  <c r="Q3376" i="21"/>
  <c r="Q3375" i="21"/>
  <c r="Q3374" i="21"/>
  <c r="Q3373" i="21"/>
  <c r="Q3372" i="21"/>
  <c r="Q3371" i="21"/>
  <c r="Q3370" i="21"/>
  <c r="Q3369" i="21"/>
  <c r="Q3368" i="21"/>
  <c r="Q3367" i="21"/>
  <c r="Q3366" i="21"/>
  <c r="Q3365" i="21"/>
  <c r="Q3364" i="21"/>
  <c r="Q3363" i="21"/>
  <c r="Q3362" i="21"/>
  <c r="Q3361" i="21"/>
  <c r="Q3360" i="21"/>
  <c r="Q3359" i="21"/>
  <c r="Q3358" i="21"/>
  <c r="Q3357" i="21"/>
  <c r="Q3356" i="21"/>
  <c r="Q3355" i="21"/>
  <c r="Q3354" i="21"/>
  <c r="Q3353" i="21"/>
  <c r="Q3352" i="21"/>
  <c r="Q3351" i="21"/>
  <c r="Q3350" i="21"/>
  <c r="Q3349" i="21"/>
  <c r="Q3348" i="21"/>
  <c r="Q3347" i="21"/>
  <c r="Q3346" i="21"/>
  <c r="Q3345" i="21"/>
  <c r="Q3344" i="21"/>
  <c r="Q3343" i="21"/>
  <c r="Q3342" i="21"/>
  <c r="Q3341" i="21"/>
  <c r="Q3340" i="21"/>
  <c r="Q3339" i="21"/>
  <c r="Q3338" i="21"/>
  <c r="Q3337" i="21"/>
  <c r="Q3336" i="21"/>
  <c r="Q3335" i="21"/>
  <c r="Q3334" i="21"/>
  <c r="Q3333" i="21"/>
  <c r="Q3332" i="21"/>
  <c r="Q3331" i="21"/>
  <c r="Q3330" i="21"/>
  <c r="Q3329" i="21"/>
  <c r="Q3328" i="21"/>
  <c r="Q3327" i="21"/>
  <c r="Q3326" i="21"/>
  <c r="Q3325" i="21"/>
  <c r="Q3324" i="21"/>
  <c r="Q3323" i="21"/>
  <c r="Q3322" i="21"/>
  <c r="Q3321" i="21"/>
  <c r="Q3320" i="21"/>
  <c r="Q3319" i="21"/>
  <c r="Q3318" i="21"/>
  <c r="Q3317" i="21"/>
  <c r="Q3316" i="21"/>
  <c r="Q3315" i="21"/>
  <c r="Q3314" i="21"/>
  <c r="Q3313" i="21"/>
  <c r="Q3312" i="21"/>
  <c r="Q3311" i="21"/>
  <c r="Q3310" i="21"/>
  <c r="Q3309" i="21"/>
  <c r="Q3308" i="21"/>
  <c r="Q3307" i="21"/>
  <c r="Q3306" i="21"/>
  <c r="Q3305" i="21"/>
  <c r="Q3304" i="21"/>
  <c r="Q3303" i="21"/>
  <c r="Q3302" i="21"/>
  <c r="Q3301" i="21"/>
  <c r="Q3300" i="21"/>
  <c r="Q3299" i="21"/>
  <c r="Q3298" i="21"/>
  <c r="Q3297" i="21"/>
  <c r="Q3296" i="21"/>
  <c r="Q3295" i="21"/>
  <c r="Q3294" i="21"/>
  <c r="Q3293" i="21"/>
  <c r="Q3292" i="21"/>
  <c r="Q3291" i="21"/>
  <c r="Q3290" i="21"/>
  <c r="Q3289" i="21"/>
  <c r="Q3288" i="21"/>
  <c r="Q3287" i="21"/>
  <c r="Q3286" i="21"/>
  <c r="Q3285" i="21"/>
  <c r="Q3284" i="21"/>
  <c r="Q3283" i="21"/>
  <c r="Q3282" i="21"/>
  <c r="Q3281" i="21"/>
  <c r="Q3280" i="21"/>
  <c r="Q3279" i="21"/>
  <c r="Q3278" i="21"/>
  <c r="Q3277" i="21"/>
  <c r="Q3276" i="21"/>
  <c r="Q3275" i="21"/>
  <c r="Q3274" i="21"/>
  <c r="Q3273" i="21"/>
  <c r="Q3272" i="21"/>
  <c r="Q3271" i="21"/>
  <c r="Q3270" i="21"/>
  <c r="Q3269" i="21"/>
  <c r="Q3268" i="21"/>
  <c r="Q3267" i="21"/>
  <c r="Q3266" i="21"/>
  <c r="Q3265" i="21"/>
  <c r="Q3264" i="21"/>
  <c r="Q3263" i="21"/>
  <c r="Q3262" i="21"/>
  <c r="Q3261" i="21"/>
  <c r="Q3260" i="21"/>
  <c r="Q3259" i="21"/>
  <c r="Q3258" i="21"/>
  <c r="Q3257" i="21"/>
  <c r="Q3256" i="21"/>
  <c r="Q3255" i="21"/>
  <c r="Q3254" i="21"/>
  <c r="Q3253" i="21"/>
  <c r="Q3252" i="21"/>
  <c r="Q3251" i="21"/>
  <c r="Q3250" i="21"/>
  <c r="Q3249" i="21"/>
  <c r="Q3248" i="21"/>
  <c r="Q3247" i="21"/>
  <c r="Q3246" i="21"/>
  <c r="Q3245" i="21"/>
  <c r="Q3244" i="21"/>
  <c r="Q3243" i="21"/>
  <c r="Q3242" i="21"/>
  <c r="Q3241" i="21"/>
  <c r="Q3240" i="21"/>
  <c r="Q3239" i="21"/>
  <c r="Q3238" i="21"/>
  <c r="Q3237" i="21"/>
  <c r="Q3236" i="21"/>
  <c r="Q3235" i="21"/>
  <c r="Q3234" i="21"/>
  <c r="Q3233" i="21"/>
  <c r="Q3232" i="21"/>
  <c r="Q3231" i="21"/>
  <c r="Q3230" i="21"/>
  <c r="Q3229" i="21"/>
  <c r="Q3228" i="21"/>
  <c r="Q3227" i="21"/>
  <c r="Q3226" i="21"/>
  <c r="Q3225" i="21"/>
  <c r="Q3224" i="21"/>
  <c r="Q3223" i="21"/>
  <c r="Q3222" i="21"/>
  <c r="Q3221" i="21"/>
  <c r="Q3220" i="21"/>
  <c r="Q3219" i="21"/>
  <c r="Q3218" i="21"/>
  <c r="Q3217" i="21"/>
  <c r="Q3216" i="21"/>
  <c r="Q3215" i="21"/>
  <c r="Q3214" i="21"/>
  <c r="Q3213" i="21"/>
  <c r="Q3212" i="21"/>
  <c r="Q3211" i="21"/>
  <c r="Q3210" i="21"/>
  <c r="Q3209" i="21"/>
  <c r="Q3208" i="21"/>
  <c r="Q3207" i="21"/>
  <c r="Q3206" i="21"/>
  <c r="Q3205" i="21"/>
  <c r="Q3204" i="21"/>
  <c r="Q3203" i="21"/>
  <c r="Q3202" i="21"/>
  <c r="Q3201" i="21"/>
  <c r="Q3200" i="21"/>
  <c r="Q3199" i="21"/>
  <c r="Q3198" i="21"/>
  <c r="Q3197" i="21"/>
  <c r="Q3196" i="21"/>
  <c r="Q3195" i="21"/>
  <c r="Q3194" i="21"/>
  <c r="Q3193" i="21"/>
  <c r="Q3192" i="21"/>
  <c r="Q3191" i="21"/>
  <c r="Q3190" i="21"/>
  <c r="Q3189" i="21"/>
  <c r="Q3188" i="21"/>
  <c r="Q3187" i="21"/>
  <c r="Q3186" i="21"/>
  <c r="Q3185" i="21"/>
  <c r="Q3184" i="21"/>
  <c r="Q3183" i="21"/>
  <c r="Q3182" i="21"/>
  <c r="Q3181" i="21"/>
  <c r="Q3180" i="21"/>
  <c r="Q3179" i="21"/>
  <c r="Q3178" i="21"/>
  <c r="Q3177" i="21"/>
  <c r="Q3176" i="21"/>
  <c r="Q3175" i="21"/>
  <c r="Q3174" i="21"/>
  <c r="Q3173" i="21"/>
  <c r="Q3172" i="21"/>
  <c r="Q3171" i="21"/>
  <c r="Q3170" i="21"/>
  <c r="Q3169" i="21"/>
  <c r="Q3168" i="21"/>
  <c r="Q3167" i="21"/>
  <c r="Q3166" i="21"/>
  <c r="Q3165" i="21"/>
  <c r="Q3164" i="21"/>
  <c r="Q3163" i="21"/>
  <c r="Q3162" i="21"/>
  <c r="Q3161" i="21"/>
  <c r="Q3160" i="21"/>
  <c r="Q3159" i="21"/>
  <c r="Q3158" i="21"/>
  <c r="Q3157" i="21"/>
  <c r="Q3156" i="21"/>
  <c r="Q3155" i="21"/>
  <c r="Q3154" i="21"/>
  <c r="Q3153" i="21"/>
  <c r="Q3152" i="21"/>
  <c r="Q3151" i="21"/>
  <c r="Q3150" i="21"/>
  <c r="Q3149" i="21"/>
  <c r="Q3148" i="21"/>
  <c r="Q3147" i="21"/>
  <c r="Q3146" i="21"/>
  <c r="Q3145" i="21"/>
  <c r="Q3144" i="21"/>
  <c r="Q3143" i="21"/>
  <c r="Q3142" i="21"/>
  <c r="Q3141" i="21"/>
  <c r="Q3140" i="21"/>
  <c r="Q3139" i="21"/>
  <c r="Q3138" i="21"/>
  <c r="Q3137" i="21"/>
  <c r="Q3136" i="21"/>
  <c r="Q3135" i="21"/>
  <c r="Q3134" i="21"/>
  <c r="Q3133" i="21"/>
  <c r="Q3132" i="21"/>
  <c r="Q3131" i="21"/>
  <c r="Q3130" i="21"/>
  <c r="Q3129" i="21"/>
  <c r="Q3128" i="21"/>
  <c r="Q3127" i="21"/>
  <c r="Q3126" i="21"/>
  <c r="Q3125" i="21"/>
  <c r="Q3124" i="21"/>
  <c r="Q3123" i="21"/>
  <c r="Q3122" i="21"/>
  <c r="Q3121" i="21"/>
  <c r="Q3120" i="21"/>
  <c r="Q3119" i="21"/>
  <c r="Q3118" i="21"/>
  <c r="Q3117" i="21"/>
  <c r="Q3116" i="21"/>
  <c r="Q3115" i="21"/>
  <c r="Q3114" i="21"/>
  <c r="Q3113" i="21"/>
  <c r="Q3112" i="21"/>
  <c r="Q3111" i="21"/>
  <c r="Q3110" i="21"/>
  <c r="Q3109" i="21"/>
  <c r="Q3108" i="21"/>
  <c r="Q3107" i="21"/>
  <c r="Q3106" i="21"/>
  <c r="Q3105" i="21"/>
  <c r="Q3104" i="21"/>
  <c r="Q3103" i="21"/>
  <c r="Q3102" i="21"/>
  <c r="Q3101" i="21"/>
  <c r="Q3100" i="21"/>
  <c r="Q3099" i="21"/>
  <c r="Q3098" i="21"/>
  <c r="Q3097" i="21"/>
  <c r="Q3096" i="21"/>
  <c r="Q3095" i="21"/>
  <c r="Q3094" i="21"/>
  <c r="Q3093" i="21"/>
  <c r="Q3092" i="21"/>
  <c r="Q3091" i="21"/>
  <c r="Q3090" i="21"/>
  <c r="Q3089" i="21"/>
  <c r="Q3088" i="21"/>
  <c r="Q3087" i="21"/>
  <c r="Q3086" i="21"/>
  <c r="Q3085" i="21"/>
  <c r="Q3084" i="21"/>
  <c r="Q3083" i="21"/>
  <c r="Q3082" i="21"/>
  <c r="Q3081" i="21"/>
  <c r="Q3080" i="21"/>
  <c r="Q3079" i="21"/>
  <c r="Q3078" i="21"/>
  <c r="Q3077" i="21"/>
  <c r="Q3076" i="21"/>
  <c r="Q3075" i="21"/>
  <c r="Q3074" i="21"/>
  <c r="Q3073" i="21"/>
  <c r="Q3072" i="21"/>
  <c r="Q3071" i="21"/>
  <c r="Q3070" i="21"/>
  <c r="Q3069" i="21"/>
  <c r="Q3068" i="21"/>
  <c r="Q3067" i="21"/>
  <c r="Q3066" i="21"/>
  <c r="Q3065" i="21"/>
  <c r="Q3064" i="21"/>
  <c r="Q3063" i="21"/>
  <c r="Q3062" i="21"/>
  <c r="Q3061" i="21"/>
  <c r="Q3060" i="21"/>
  <c r="Q3059" i="21"/>
  <c r="Q3058" i="21"/>
  <c r="Q3057" i="21"/>
  <c r="Q3056" i="21"/>
  <c r="Q3055" i="21"/>
  <c r="Q3054" i="21"/>
  <c r="Q3053" i="21"/>
  <c r="Q3052" i="21"/>
  <c r="Q3051" i="21"/>
  <c r="Q3050" i="21"/>
  <c r="Q3049" i="21"/>
  <c r="Q3048" i="21"/>
  <c r="Q3047" i="21"/>
  <c r="Q3046" i="21"/>
  <c r="Q3045" i="21"/>
  <c r="Q3044" i="21"/>
  <c r="Q3043" i="21"/>
  <c r="Q3042" i="21"/>
  <c r="Q3041" i="21"/>
  <c r="Q3040" i="21"/>
  <c r="Q3039" i="21"/>
  <c r="Q3038" i="21"/>
  <c r="Q3037" i="21"/>
  <c r="Q3036" i="21"/>
  <c r="Q3035" i="21"/>
  <c r="Q3034" i="21"/>
  <c r="Q3033" i="21"/>
  <c r="Q3032" i="21"/>
  <c r="Q3031" i="21"/>
  <c r="Q3030" i="21"/>
  <c r="Q3029" i="21"/>
  <c r="Q3028" i="21"/>
  <c r="Q3027" i="21"/>
  <c r="Q3026" i="21"/>
  <c r="Q3025" i="21"/>
  <c r="Q3024" i="21"/>
  <c r="Q3023" i="21"/>
  <c r="Q3022" i="21"/>
  <c r="Q3021" i="21"/>
  <c r="Q3020" i="21"/>
  <c r="Q3019" i="21"/>
  <c r="Q3018" i="21"/>
  <c r="Q3017" i="21"/>
  <c r="Q3016" i="21"/>
  <c r="Q3015" i="21"/>
  <c r="Q3014" i="21"/>
  <c r="Q3013" i="21"/>
  <c r="Q3012" i="21"/>
  <c r="Q3011" i="21"/>
  <c r="Q3010" i="21"/>
  <c r="Q3009" i="21"/>
  <c r="Q3008" i="21"/>
  <c r="Q3007" i="21"/>
  <c r="Q3006" i="21"/>
  <c r="Q3005" i="21"/>
  <c r="Q3004" i="21"/>
  <c r="Q3003" i="21"/>
  <c r="Q3002" i="21"/>
  <c r="Q3001" i="21"/>
  <c r="Q3000" i="21"/>
  <c r="Q2999" i="21"/>
  <c r="Q2998" i="21"/>
  <c r="Q2997" i="21"/>
  <c r="Q2996" i="21"/>
  <c r="Q2995" i="21"/>
  <c r="Q2994" i="21"/>
  <c r="Q2993" i="21"/>
  <c r="Q2992" i="21"/>
  <c r="Q2991" i="21"/>
  <c r="Q2990" i="21"/>
  <c r="Q2989" i="21"/>
  <c r="Q2988" i="21"/>
  <c r="Q2987" i="21"/>
  <c r="Q2986" i="21"/>
  <c r="Q2985" i="21"/>
  <c r="Q2984" i="21"/>
  <c r="Q2983" i="21"/>
  <c r="Q2982" i="21"/>
  <c r="Q2981" i="21"/>
  <c r="Q2980" i="21"/>
  <c r="Q2979" i="21"/>
  <c r="Q2978" i="21"/>
  <c r="Q2977" i="21"/>
  <c r="Q2976" i="21"/>
  <c r="Q2975" i="21"/>
  <c r="Q2974" i="21"/>
  <c r="Q2973" i="21"/>
  <c r="Q2972" i="21"/>
  <c r="Q2971" i="21"/>
  <c r="Q2970" i="21"/>
  <c r="Q2969" i="21"/>
  <c r="Q2968" i="21"/>
  <c r="Q2967" i="21"/>
  <c r="Q2966" i="21"/>
  <c r="Q2965" i="21"/>
  <c r="Q2964" i="21"/>
  <c r="Q2963" i="21"/>
  <c r="Q2962" i="21"/>
  <c r="Q2961" i="21"/>
  <c r="Q2960" i="21"/>
  <c r="Q2959" i="21"/>
  <c r="Q2958" i="21"/>
  <c r="Q2957" i="21"/>
  <c r="Q2956" i="21"/>
  <c r="Q2955" i="21"/>
  <c r="Q2954" i="21"/>
  <c r="Q2953" i="21"/>
  <c r="Q2952" i="21"/>
  <c r="Q2951" i="21"/>
  <c r="Q2950" i="21"/>
  <c r="Q2949" i="21"/>
  <c r="Q2948" i="21"/>
  <c r="Q2947" i="21"/>
  <c r="Q2946" i="21"/>
  <c r="Q2945" i="21"/>
  <c r="Q2944" i="21"/>
  <c r="Q2943" i="21"/>
  <c r="Q2942" i="21"/>
  <c r="Q2941" i="21"/>
  <c r="Q2940" i="21"/>
  <c r="Q2939" i="21"/>
  <c r="Q2938" i="21"/>
  <c r="Q2937" i="21"/>
  <c r="Q2936" i="21"/>
  <c r="Q2935" i="21"/>
  <c r="Q2934" i="21"/>
  <c r="Q2933" i="21"/>
  <c r="Q2932" i="21"/>
  <c r="Q2931" i="21"/>
  <c r="Q2930" i="21"/>
  <c r="Q2929" i="21"/>
  <c r="Q2928" i="21"/>
  <c r="Q2927" i="21"/>
  <c r="Q2926" i="21"/>
  <c r="Q2925" i="21"/>
  <c r="Q2924" i="21"/>
  <c r="Q2923" i="21"/>
  <c r="Q2922" i="21"/>
  <c r="Q2921" i="21"/>
  <c r="Q2920" i="21"/>
  <c r="Q2919" i="21"/>
  <c r="Q2918" i="21"/>
  <c r="Q2917" i="21"/>
  <c r="Q2916" i="21"/>
  <c r="Q2915" i="21"/>
  <c r="Q2914" i="21"/>
  <c r="Q2913" i="21"/>
  <c r="Q2912" i="21"/>
  <c r="Q2911" i="21"/>
  <c r="Q2910" i="21"/>
  <c r="Q2909" i="21"/>
  <c r="Q2908" i="21"/>
  <c r="Q2907" i="21"/>
  <c r="Q2906" i="21"/>
  <c r="Q2905" i="21"/>
  <c r="Q2904" i="21"/>
  <c r="Q2903" i="21"/>
  <c r="Q2902" i="21"/>
  <c r="Q2901" i="21"/>
  <c r="Q2900" i="21"/>
  <c r="Q2899" i="21"/>
  <c r="Q2898" i="21"/>
  <c r="Q2897" i="21"/>
  <c r="Q2896" i="21"/>
  <c r="Q2895" i="21"/>
  <c r="Q2894" i="21"/>
  <c r="Q2893" i="21"/>
  <c r="Q2892" i="21"/>
  <c r="Q2891" i="21"/>
  <c r="Q2890" i="21"/>
  <c r="Q2889" i="21"/>
  <c r="Q2888" i="21"/>
  <c r="Q2887" i="21"/>
  <c r="Q2886" i="21"/>
  <c r="Q2885" i="21"/>
  <c r="Q2884" i="21"/>
  <c r="Q2883" i="21"/>
  <c r="Q2882" i="21"/>
  <c r="Q2881" i="21"/>
  <c r="Q2880" i="21"/>
  <c r="Q2879" i="21"/>
  <c r="Q2878" i="21"/>
  <c r="Q2877" i="21"/>
  <c r="Q2876" i="21"/>
  <c r="Q2875" i="21"/>
  <c r="Q2874" i="21"/>
  <c r="Q2873" i="21"/>
  <c r="Q2872" i="21"/>
  <c r="Q2871" i="21"/>
  <c r="Q2870" i="21"/>
  <c r="Q2869" i="21"/>
  <c r="Q2868" i="21"/>
  <c r="Q2867" i="21"/>
  <c r="Q2866" i="21"/>
  <c r="Q2865" i="21"/>
  <c r="Q2864" i="21"/>
  <c r="Q2863" i="21"/>
  <c r="Q2862" i="21"/>
  <c r="Q2861" i="21"/>
  <c r="Q2860" i="21"/>
  <c r="Q2859" i="21"/>
  <c r="Q2858" i="21"/>
  <c r="Q2857" i="21"/>
  <c r="Q2856" i="21"/>
  <c r="Q2855" i="21"/>
  <c r="Q2854" i="21"/>
  <c r="Q2853" i="21"/>
  <c r="Q2852" i="21"/>
  <c r="Q2851" i="21"/>
  <c r="Q2850" i="21"/>
  <c r="Q2849" i="21"/>
  <c r="Q2848" i="21"/>
  <c r="Q2847" i="21"/>
  <c r="Q2846" i="21"/>
  <c r="Q2845" i="21"/>
  <c r="Q2844" i="21"/>
  <c r="Q2843" i="21"/>
  <c r="Q2842" i="21"/>
  <c r="Q2841" i="21"/>
  <c r="Q2840" i="21"/>
  <c r="Q2839" i="21"/>
  <c r="Q2838" i="21"/>
  <c r="Q2837" i="21"/>
  <c r="Q2836" i="21"/>
  <c r="Q2835" i="21"/>
  <c r="Q2834" i="21"/>
  <c r="Q2833" i="21"/>
  <c r="Q2832" i="21"/>
  <c r="Q2831" i="21"/>
  <c r="Q2830" i="21"/>
  <c r="Q2829" i="21"/>
  <c r="Q2828" i="21"/>
  <c r="Q2827" i="21"/>
  <c r="Q2826" i="21"/>
  <c r="Q2825" i="21"/>
  <c r="Q2824" i="21"/>
  <c r="Q2823" i="21"/>
  <c r="Q2822" i="21"/>
  <c r="Q2821" i="21"/>
  <c r="Q2820" i="21"/>
  <c r="Q2819" i="21"/>
  <c r="Q2818" i="21"/>
  <c r="Q2817" i="21"/>
  <c r="Q2816" i="21"/>
  <c r="Q2815" i="21"/>
  <c r="Q2814" i="21"/>
  <c r="Q2813" i="21"/>
  <c r="Q2812" i="21"/>
  <c r="Q2811" i="21"/>
  <c r="Q2810" i="21"/>
  <c r="Q2809" i="21"/>
  <c r="Q2808" i="21"/>
  <c r="Q2807" i="21"/>
  <c r="Q2806" i="21"/>
  <c r="Q2805" i="21"/>
  <c r="Q2804" i="21"/>
  <c r="Q2803" i="21"/>
  <c r="Q2802" i="21"/>
  <c r="Q2801" i="21"/>
  <c r="Q2800" i="21"/>
  <c r="Q2799" i="21"/>
  <c r="Q2798" i="21"/>
  <c r="Q2797" i="21"/>
  <c r="Q2796" i="21"/>
  <c r="Q2795" i="21"/>
  <c r="Q2794" i="21"/>
  <c r="Q2793" i="21"/>
  <c r="Q2792" i="21"/>
  <c r="Q2791" i="21"/>
  <c r="Q2790" i="21"/>
  <c r="Q2789" i="21"/>
  <c r="Q2788" i="21"/>
  <c r="Q2787" i="21"/>
  <c r="Q2786" i="21"/>
  <c r="Q2785" i="21"/>
  <c r="Q2784" i="21"/>
  <c r="Q2783" i="21"/>
  <c r="Q2782" i="21"/>
  <c r="Q2781" i="21"/>
  <c r="Q2780" i="21"/>
  <c r="Q2779" i="21"/>
  <c r="Q2778" i="21"/>
  <c r="Q2777" i="21"/>
  <c r="Q2776" i="21"/>
  <c r="Q2775" i="21"/>
  <c r="Q2774" i="21"/>
  <c r="Q2773" i="21"/>
  <c r="Q2772" i="21"/>
  <c r="Q2771" i="21"/>
  <c r="Q2770" i="21"/>
  <c r="Q2769" i="21"/>
  <c r="Q2768" i="21"/>
  <c r="Q2767" i="21"/>
  <c r="Q2766" i="21"/>
  <c r="Q2765" i="21"/>
  <c r="Q2764" i="21"/>
  <c r="Q2763" i="21"/>
  <c r="Q2762" i="21"/>
  <c r="Q2761" i="21"/>
  <c r="Q2760" i="21"/>
  <c r="Q2759" i="21"/>
  <c r="Q2758" i="21"/>
  <c r="Q2757" i="21"/>
  <c r="Q2756" i="21"/>
  <c r="Q2755" i="21"/>
  <c r="Q2754" i="21"/>
  <c r="Q2753" i="21"/>
  <c r="Q2752" i="21"/>
  <c r="Q2751" i="21"/>
  <c r="Q2750" i="21"/>
  <c r="Q2749" i="21"/>
  <c r="Q2748" i="21"/>
  <c r="Q2747" i="21"/>
  <c r="Q2746" i="21"/>
  <c r="Q2745" i="21"/>
  <c r="Q2744" i="21"/>
  <c r="Q2743" i="21"/>
  <c r="Q2742" i="21"/>
  <c r="Q2741" i="21"/>
  <c r="Q2740" i="21"/>
  <c r="Q2739" i="21"/>
  <c r="Q2738" i="21"/>
  <c r="Q2737" i="21"/>
  <c r="Q2736" i="21"/>
  <c r="Q2735" i="21"/>
  <c r="Q2734" i="21"/>
  <c r="Q2733" i="21"/>
  <c r="Q2732" i="21"/>
  <c r="Q2731" i="21"/>
  <c r="Q2730" i="21"/>
  <c r="Q2729" i="21"/>
  <c r="Q2728" i="21"/>
  <c r="Q2727" i="21"/>
  <c r="Q2726" i="21"/>
  <c r="Q2725" i="21"/>
  <c r="Q2724" i="21"/>
  <c r="Q2723" i="21"/>
  <c r="Q2722" i="21"/>
  <c r="Q2721" i="21"/>
  <c r="Q2720" i="21"/>
  <c r="Q2719" i="21"/>
  <c r="Q2718" i="21"/>
  <c r="Q2717" i="21"/>
  <c r="Q2716" i="21"/>
  <c r="Q2715" i="21"/>
  <c r="Q2714" i="21"/>
  <c r="Q2713" i="21"/>
  <c r="Q2712" i="21"/>
  <c r="Q2711" i="21"/>
  <c r="Q2710" i="21"/>
  <c r="Q2709" i="21"/>
  <c r="Q2708" i="21"/>
  <c r="Q2707" i="21"/>
  <c r="Q2706" i="21"/>
  <c r="Q2705" i="21"/>
  <c r="Q2704" i="21"/>
  <c r="Q2703" i="21"/>
  <c r="Q2702" i="21"/>
  <c r="Q2701" i="21"/>
  <c r="Q2700" i="21"/>
  <c r="Q2699" i="21"/>
  <c r="Q2698" i="21"/>
  <c r="Q2697" i="21"/>
  <c r="Q2696" i="21"/>
  <c r="Q2695" i="21"/>
  <c r="Q2694" i="21"/>
  <c r="Q2693" i="21"/>
  <c r="Q2692" i="21"/>
  <c r="Q2691" i="21"/>
  <c r="Q2690" i="21"/>
  <c r="Q2689" i="21"/>
  <c r="Q2688" i="21"/>
  <c r="Q2687" i="21"/>
  <c r="Q2686" i="21"/>
  <c r="Q2685" i="21"/>
  <c r="Q2684" i="21"/>
  <c r="Q2683" i="21"/>
  <c r="Q2682" i="21"/>
  <c r="Q2681" i="21"/>
  <c r="Q2680" i="21"/>
  <c r="Q2679" i="21"/>
  <c r="Q2678" i="21"/>
  <c r="Q2677" i="21"/>
  <c r="Q2676" i="21"/>
  <c r="Q2675" i="21"/>
  <c r="Q2674" i="21"/>
  <c r="Q2673" i="21"/>
  <c r="Q2672" i="21"/>
  <c r="Q2671" i="21"/>
  <c r="Q2670" i="21"/>
  <c r="Q2669" i="21"/>
  <c r="Q2668" i="21"/>
  <c r="Q2667" i="21"/>
  <c r="Q2666" i="21"/>
  <c r="Q2665" i="21"/>
  <c r="Q2664" i="21"/>
  <c r="Q2663" i="21"/>
  <c r="Q2662" i="21"/>
  <c r="Q2661" i="21"/>
  <c r="Q2660" i="21"/>
  <c r="Q2659" i="21"/>
  <c r="Q2658" i="21"/>
  <c r="Q2657" i="21"/>
  <c r="Q2656" i="21"/>
  <c r="Q2655" i="21"/>
  <c r="Q2654" i="21"/>
  <c r="Q2653" i="21"/>
  <c r="Q2652" i="21"/>
  <c r="Q2651" i="21"/>
  <c r="Q2650" i="21"/>
  <c r="Q2649" i="21"/>
  <c r="Q2648" i="21"/>
  <c r="Q2647" i="21"/>
  <c r="Q2646" i="21"/>
  <c r="Q2645" i="21"/>
  <c r="Q2644" i="21"/>
  <c r="Q2643" i="21"/>
  <c r="Q2642" i="21"/>
  <c r="Q2641" i="21"/>
  <c r="Q2640" i="21"/>
  <c r="Q2639" i="21"/>
  <c r="Q2638" i="21"/>
  <c r="Q2637" i="21"/>
  <c r="Q2636" i="21"/>
  <c r="Q2635" i="21"/>
  <c r="Q2634" i="21"/>
  <c r="Q2633" i="21"/>
  <c r="Q2632" i="21"/>
  <c r="Q2631" i="21"/>
  <c r="Q2630" i="21"/>
  <c r="Q2629" i="21"/>
  <c r="Q2628" i="21"/>
  <c r="Q2627" i="21"/>
  <c r="Q2626" i="21"/>
  <c r="Q2625" i="21"/>
  <c r="Q2624" i="21"/>
  <c r="Q2623" i="21"/>
  <c r="Q2622" i="21"/>
  <c r="Q2621" i="21"/>
  <c r="Q2620" i="21"/>
  <c r="Q2619" i="21"/>
  <c r="Q2618" i="21"/>
  <c r="Q2617" i="21"/>
  <c r="Q2616" i="21"/>
  <c r="Q2615" i="21"/>
  <c r="Q2614" i="21"/>
  <c r="Q2613" i="21"/>
  <c r="Q2612" i="21"/>
  <c r="Q2611" i="21"/>
  <c r="Q2610" i="21"/>
  <c r="Q2609" i="21"/>
  <c r="Q2608" i="21"/>
  <c r="Q2607" i="21"/>
  <c r="Q2606" i="21"/>
  <c r="Q2605" i="21"/>
  <c r="Q2604" i="21"/>
  <c r="Q2603" i="21"/>
  <c r="Q2602" i="21"/>
  <c r="Q2601" i="21"/>
  <c r="Q2600" i="21"/>
  <c r="Q2599" i="21"/>
  <c r="Q2598" i="21"/>
  <c r="Q2597" i="21"/>
  <c r="Q2596" i="21"/>
  <c r="Q2595" i="21"/>
  <c r="Q2594" i="21"/>
  <c r="Q2593" i="21"/>
  <c r="Q2592" i="21"/>
  <c r="Q2591" i="21"/>
  <c r="Q2590" i="21"/>
  <c r="Q2589" i="21"/>
  <c r="Q2588" i="21"/>
  <c r="Q2587" i="21"/>
  <c r="Q2586" i="21"/>
  <c r="Q2585" i="21"/>
  <c r="Q2584" i="21"/>
  <c r="Q2583" i="21"/>
  <c r="Q2582" i="21"/>
  <c r="Q2581" i="21"/>
  <c r="Q2580" i="21"/>
  <c r="Q2579" i="21"/>
  <c r="Q2578" i="21"/>
  <c r="Q2577" i="21"/>
  <c r="Q2576" i="21"/>
  <c r="Q2575" i="21"/>
  <c r="Q2574" i="21"/>
  <c r="Q2573" i="21"/>
  <c r="Q2572" i="21"/>
  <c r="Q2571" i="21"/>
  <c r="Q2570" i="21"/>
  <c r="Q2569" i="21"/>
  <c r="Q2568" i="21"/>
  <c r="Q2567" i="21"/>
  <c r="Q2566" i="21"/>
  <c r="Q2565" i="21"/>
  <c r="Q2564" i="21"/>
  <c r="Q2563" i="21"/>
  <c r="Q2562" i="21"/>
  <c r="Q2561" i="21"/>
  <c r="Q2560" i="21"/>
  <c r="Q2559" i="21"/>
  <c r="Q2558" i="21"/>
  <c r="Q2557" i="21"/>
  <c r="Q2556" i="21"/>
  <c r="Q2555" i="21"/>
  <c r="Q2554" i="21"/>
  <c r="Q2553" i="21"/>
  <c r="Q2552" i="21"/>
  <c r="Q2551" i="21"/>
  <c r="Q2550" i="21"/>
  <c r="Q2549" i="21"/>
  <c r="Q2548" i="21"/>
  <c r="Q2547" i="21"/>
  <c r="Q2546" i="21"/>
  <c r="Q2545" i="21"/>
  <c r="Q2544" i="21"/>
  <c r="Q2543" i="21"/>
  <c r="Q2542" i="21"/>
  <c r="Q2541" i="21"/>
  <c r="Q2540" i="21"/>
  <c r="Q2539" i="21"/>
  <c r="Q2538" i="21"/>
  <c r="Q2537" i="21"/>
  <c r="Q2536" i="21"/>
  <c r="Q2535" i="21"/>
  <c r="Q2534" i="21"/>
  <c r="Q2533" i="21"/>
  <c r="Q2532" i="21"/>
  <c r="Q2531" i="21"/>
  <c r="Q2530" i="21"/>
  <c r="Q2529" i="21"/>
  <c r="Q2528" i="21"/>
  <c r="Q2527" i="21"/>
  <c r="Q2526" i="21"/>
  <c r="Q2525" i="21"/>
  <c r="Q2524" i="21"/>
  <c r="Q2523" i="21"/>
  <c r="Q2522" i="21"/>
  <c r="Q2521" i="21"/>
  <c r="Q2520" i="21"/>
  <c r="Q2519" i="21"/>
  <c r="Q2518" i="21"/>
  <c r="Q2517" i="21"/>
  <c r="Q2516" i="21"/>
  <c r="Q2515" i="21"/>
  <c r="Q2514" i="21"/>
  <c r="Q2513" i="21"/>
  <c r="Q2512" i="21"/>
  <c r="Q2511" i="21"/>
  <c r="Q2510" i="21"/>
  <c r="Q2509" i="21"/>
  <c r="Q2508" i="21"/>
  <c r="Q2507" i="21"/>
  <c r="Q2506" i="21"/>
  <c r="Q2505" i="21"/>
  <c r="Q2504" i="21"/>
  <c r="Q2503" i="21"/>
  <c r="Q2502" i="21"/>
  <c r="Q2501" i="21"/>
  <c r="Q2500" i="21"/>
  <c r="Q2499" i="21"/>
  <c r="Q2498" i="21"/>
  <c r="Q2497" i="21"/>
  <c r="Q2496" i="21"/>
  <c r="Q2495" i="21"/>
  <c r="Q2494" i="21"/>
  <c r="Q2493" i="21"/>
  <c r="Q2492" i="21"/>
  <c r="Q2491" i="21"/>
  <c r="Q2490" i="21"/>
  <c r="Q2489" i="21"/>
  <c r="Q2488" i="21"/>
  <c r="Q2487" i="21"/>
  <c r="Q2486" i="21"/>
  <c r="Q2485" i="21"/>
  <c r="Q2484" i="21"/>
  <c r="Q2483" i="21"/>
  <c r="Q2482" i="21"/>
  <c r="Q2481" i="21"/>
  <c r="Q2480" i="21"/>
  <c r="Q2479" i="21"/>
  <c r="Q2478" i="21"/>
  <c r="Q2477" i="21"/>
  <c r="Q2476" i="21"/>
  <c r="Q2475" i="21"/>
  <c r="Q2474" i="21"/>
  <c r="Q2473" i="21"/>
  <c r="Q2472" i="21"/>
  <c r="Q2471" i="21"/>
  <c r="Q2470" i="21"/>
  <c r="Q2469" i="21"/>
  <c r="Q2468" i="21"/>
  <c r="Q2467" i="21"/>
  <c r="Q2466" i="21"/>
  <c r="Q2465" i="21"/>
  <c r="Q2464" i="21"/>
  <c r="Q2463" i="21"/>
  <c r="Q2462" i="21"/>
  <c r="Q2461" i="21"/>
  <c r="Q2460" i="21"/>
  <c r="Q2459" i="21"/>
  <c r="Q2458" i="21"/>
  <c r="Q2457" i="21"/>
  <c r="Q2456" i="21"/>
  <c r="Q2455" i="21"/>
  <c r="Q2454" i="21"/>
  <c r="Q2453" i="21"/>
  <c r="Q2452" i="21"/>
  <c r="Q2451" i="21"/>
  <c r="Q2450" i="21"/>
  <c r="Q2449" i="21"/>
  <c r="Q2448" i="21"/>
  <c r="Q2447" i="21"/>
  <c r="Q2446" i="21"/>
  <c r="Q2445" i="21"/>
  <c r="Q2444" i="21"/>
  <c r="Q2443" i="21"/>
  <c r="Q2442" i="21"/>
  <c r="Q2441" i="21"/>
  <c r="Q2440" i="21"/>
  <c r="Q2439" i="21"/>
  <c r="Q2438" i="21"/>
  <c r="Q2437" i="21"/>
  <c r="Q2436" i="21"/>
  <c r="Q2435" i="21"/>
  <c r="Q2434" i="21"/>
  <c r="Q2433" i="21"/>
  <c r="Q2432" i="21"/>
  <c r="Q2431" i="21"/>
  <c r="Q2430" i="21"/>
  <c r="Q2429" i="21"/>
  <c r="Q2428" i="21"/>
  <c r="Q2427" i="21"/>
  <c r="Q2426" i="21"/>
  <c r="Q2425" i="21"/>
  <c r="Q2424" i="21"/>
  <c r="Q2423" i="21"/>
  <c r="Q2422" i="21"/>
  <c r="Q2421" i="21"/>
  <c r="Q2420" i="21"/>
  <c r="Q2419" i="21"/>
  <c r="Q2418" i="21"/>
  <c r="Q2417" i="21"/>
  <c r="Q2416" i="21"/>
  <c r="Q2415" i="21"/>
  <c r="Q2414" i="21"/>
  <c r="Q2413" i="21"/>
  <c r="Q2412" i="21"/>
  <c r="Q2411" i="21"/>
  <c r="Q2410" i="21"/>
  <c r="Q2409" i="21"/>
  <c r="Q2408" i="21"/>
  <c r="Q2407" i="21"/>
  <c r="Q2406" i="21"/>
  <c r="Q2405" i="21"/>
  <c r="Q2404" i="21"/>
  <c r="Q2403" i="21"/>
  <c r="Q2402" i="21"/>
  <c r="Q2401" i="21"/>
  <c r="Q2400" i="21"/>
  <c r="Q2399" i="21"/>
  <c r="Q2398" i="21"/>
  <c r="Q2397" i="21"/>
  <c r="Q2396" i="21"/>
  <c r="Q2395" i="21"/>
  <c r="Q2394" i="21"/>
  <c r="Q2393" i="21"/>
  <c r="Q2392" i="21"/>
  <c r="Q2391" i="21"/>
  <c r="Q2390" i="21"/>
  <c r="Q2389" i="21"/>
  <c r="Q2388" i="21"/>
  <c r="Q2387" i="21"/>
  <c r="Q2386" i="21"/>
  <c r="Q2385" i="21"/>
  <c r="Q2384" i="21"/>
  <c r="Q2383" i="21"/>
  <c r="Q2382" i="21"/>
  <c r="Q2381" i="21"/>
  <c r="Q2380" i="21"/>
  <c r="Q2379" i="21"/>
  <c r="Q2378" i="21"/>
  <c r="Q2377" i="21"/>
  <c r="Q2376" i="21"/>
  <c r="Q2375" i="21"/>
  <c r="Q2374" i="21"/>
  <c r="Q2373" i="21"/>
  <c r="Q2372" i="21"/>
  <c r="Q2371" i="21"/>
  <c r="Q2370" i="21"/>
  <c r="Q2369" i="21"/>
  <c r="Q2368" i="21"/>
  <c r="Q2367" i="21"/>
  <c r="Q2366" i="21"/>
  <c r="Q2365" i="21"/>
  <c r="Q2364" i="21"/>
  <c r="Q2363" i="21"/>
  <c r="Q2362" i="21"/>
  <c r="Q2361" i="21"/>
  <c r="Q2360" i="21"/>
  <c r="Q2359" i="21"/>
  <c r="Q2358" i="21"/>
  <c r="Q2357" i="21"/>
  <c r="Q2356" i="21"/>
  <c r="Q2355" i="21"/>
  <c r="Q2354" i="21"/>
  <c r="Q2353" i="21"/>
  <c r="Q2352" i="21"/>
  <c r="Q2351" i="21"/>
  <c r="Q2350" i="21"/>
  <c r="Q2349" i="21"/>
  <c r="Q2348" i="21"/>
  <c r="Q2347" i="21"/>
  <c r="Q2346" i="21"/>
  <c r="Q2345" i="21"/>
  <c r="Q2344" i="21"/>
  <c r="Q2343" i="21"/>
  <c r="Q2342" i="21"/>
  <c r="Q2341" i="21"/>
  <c r="Q2340" i="21"/>
  <c r="Q2339" i="21"/>
  <c r="Q2338" i="21"/>
  <c r="Q2337" i="21"/>
  <c r="Q2336" i="21"/>
  <c r="Q2335" i="21"/>
  <c r="Q2334" i="21"/>
  <c r="Q2333" i="21"/>
  <c r="Q2332" i="21"/>
  <c r="Q2331" i="21"/>
  <c r="Q2330" i="21"/>
  <c r="Q2329" i="21"/>
  <c r="Q2328" i="21"/>
  <c r="Q2327" i="21"/>
  <c r="Q2326" i="21"/>
  <c r="Q2325" i="21"/>
  <c r="Q2324" i="21"/>
  <c r="Q2323" i="21"/>
  <c r="Q2322" i="21"/>
  <c r="Q2321" i="21"/>
  <c r="Q2320" i="21"/>
  <c r="Q2319" i="21"/>
  <c r="Q2318" i="21"/>
  <c r="Q2317" i="21"/>
  <c r="Q2316" i="21"/>
  <c r="Q2315" i="21"/>
  <c r="Q2314" i="21"/>
  <c r="Q2313" i="21"/>
  <c r="Q2312" i="21"/>
  <c r="Q2311" i="21"/>
  <c r="Q2310" i="21"/>
  <c r="Q2309" i="21"/>
  <c r="Q2308" i="21"/>
  <c r="Q2307" i="21"/>
  <c r="Q2306" i="21"/>
  <c r="Q2305" i="21"/>
  <c r="Q2304" i="21"/>
  <c r="Q2303" i="21"/>
  <c r="Q2302" i="21"/>
  <c r="Q2301" i="21"/>
  <c r="Q2300" i="21"/>
  <c r="Q2299" i="21"/>
  <c r="Q2298" i="21"/>
  <c r="Q2297" i="21"/>
  <c r="Q2296" i="21"/>
  <c r="Q2295" i="21"/>
  <c r="Q2294" i="21"/>
  <c r="Q2293" i="21"/>
  <c r="Q2292" i="21"/>
  <c r="Q2291" i="21"/>
  <c r="Q2290" i="21"/>
  <c r="Q2289" i="21"/>
  <c r="Q2288" i="21"/>
  <c r="Q2287" i="21"/>
  <c r="Q2286" i="21"/>
  <c r="Q2285" i="21"/>
  <c r="Q2284" i="21"/>
  <c r="Q2283" i="21"/>
  <c r="Q2282" i="21"/>
  <c r="Q2281" i="21"/>
  <c r="Q2280" i="21"/>
  <c r="Q2279" i="21"/>
  <c r="Q2278" i="21"/>
  <c r="Q2277" i="21"/>
  <c r="Q2276" i="21"/>
  <c r="Q2275" i="21"/>
  <c r="Q2274" i="21"/>
  <c r="Q2273" i="21"/>
  <c r="Q2272" i="21"/>
  <c r="Q2271" i="21"/>
  <c r="Q2270" i="21"/>
  <c r="Q2269" i="21"/>
  <c r="Q2268" i="21"/>
  <c r="Q2267" i="21"/>
  <c r="Q2266" i="21"/>
  <c r="Q2265" i="21"/>
  <c r="Q2264" i="21"/>
  <c r="Q2263" i="21"/>
  <c r="Q2262" i="21"/>
  <c r="Q2261" i="21"/>
  <c r="Q2260" i="21"/>
  <c r="Q2259" i="21"/>
  <c r="Q2258" i="21"/>
  <c r="Q2257" i="21"/>
  <c r="Q2256" i="21"/>
  <c r="Q2255" i="21"/>
  <c r="Q2254" i="21"/>
  <c r="Q2253" i="21"/>
  <c r="Q2252" i="21"/>
  <c r="Q2251" i="21"/>
  <c r="Q2250" i="21"/>
  <c r="Q2249" i="21"/>
  <c r="Q2248" i="21"/>
  <c r="Q2247" i="21"/>
  <c r="Q2246" i="21"/>
  <c r="Q2245" i="21"/>
  <c r="Q2244" i="21"/>
  <c r="Q2243" i="21"/>
  <c r="Q2242" i="21"/>
  <c r="Q2241" i="21"/>
  <c r="Q2240" i="21"/>
  <c r="Q2239" i="21"/>
  <c r="Q2238" i="21"/>
  <c r="Q2237" i="21"/>
  <c r="Q2236" i="21"/>
  <c r="Q2235" i="21"/>
  <c r="Q2234" i="21"/>
  <c r="Q2233" i="21"/>
  <c r="Q2232" i="21"/>
  <c r="Q2231" i="21"/>
  <c r="Q2230" i="21"/>
  <c r="Q2229" i="21"/>
  <c r="Q2228" i="21"/>
  <c r="Q2227" i="21"/>
  <c r="Q2226" i="21"/>
  <c r="Q2225" i="21"/>
  <c r="Q2224" i="21"/>
  <c r="Q2223" i="21"/>
  <c r="Q2222" i="21"/>
  <c r="Q2221" i="21"/>
  <c r="Q2220" i="21"/>
  <c r="Q2219" i="21"/>
  <c r="Q2218" i="21"/>
  <c r="Q2217" i="21"/>
  <c r="Q2216" i="21"/>
  <c r="Q2215" i="21"/>
  <c r="Q2214" i="21"/>
  <c r="Q2213" i="21"/>
  <c r="Q2212" i="21"/>
  <c r="Q2211" i="21"/>
  <c r="Q2210" i="21"/>
  <c r="Q2209" i="21"/>
  <c r="Q2208" i="21"/>
  <c r="Q2207" i="21"/>
  <c r="Q2206" i="21"/>
  <c r="Q2205" i="21"/>
  <c r="Q2204" i="21"/>
  <c r="Q2203" i="21"/>
  <c r="Q2202" i="21"/>
  <c r="Q2201" i="21"/>
  <c r="Q2200" i="21"/>
  <c r="Q2199" i="21"/>
  <c r="Q2198" i="21"/>
  <c r="Q2197" i="21"/>
  <c r="Q2196" i="21"/>
  <c r="Q2195" i="21"/>
  <c r="Q2194" i="21"/>
  <c r="Q2193" i="21"/>
  <c r="Q2192" i="21"/>
  <c r="Q2191" i="21"/>
  <c r="Q2190" i="21"/>
  <c r="Q2189" i="21"/>
  <c r="Q2188" i="21"/>
  <c r="Q2187" i="21"/>
  <c r="Q2186" i="21"/>
  <c r="Q2185" i="21"/>
  <c r="Q2184" i="21"/>
  <c r="Q2183" i="21"/>
  <c r="Q2182" i="21"/>
  <c r="Q2181" i="21"/>
  <c r="Q2180" i="21"/>
  <c r="Q2179" i="21"/>
  <c r="Q2178" i="21"/>
  <c r="Q2177" i="21"/>
  <c r="Q2176" i="21"/>
  <c r="Q2175" i="21"/>
  <c r="Q2174" i="21"/>
  <c r="Q2173" i="21"/>
  <c r="Q2172" i="21"/>
  <c r="Q2171" i="21"/>
  <c r="Q2170" i="21"/>
  <c r="Q2169" i="21"/>
  <c r="Q2168" i="21"/>
  <c r="Q2167" i="21"/>
  <c r="Q2166" i="21"/>
  <c r="Q2165" i="21"/>
  <c r="Q2164" i="21"/>
  <c r="Q2163" i="21"/>
  <c r="Q2162" i="21"/>
  <c r="Q2161" i="21"/>
  <c r="Q2160" i="21"/>
  <c r="Q2159" i="21"/>
  <c r="Q2158" i="21"/>
  <c r="Q2157" i="21"/>
  <c r="Q2156" i="21"/>
  <c r="Q2155" i="21"/>
  <c r="Q2154" i="21"/>
  <c r="Q2153" i="21"/>
  <c r="Q2152" i="21"/>
  <c r="Q2151" i="21"/>
  <c r="Q2150" i="21"/>
  <c r="Q2149" i="21"/>
  <c r="Q2148" i="21"/>
  <c r="Q2147" i="21"/>
  <c r="Q2146" i="21"/>
  <c r="Q2145" i="21"/>
  <c r="Q2144" i="21"/>
  <c r="Q2143" i="21"/>
  <c r="Q2142" i="21"/>
  <c r="Q2141" i="21"/>
  <c r="Q2140" i="21"/>
  <c r="Q2139" i="21"/>
  <c r="Q2138" i="21"/>
  <c r="Q2137" i="21"/>
  <c r="Q2136" i="21"/>
  <c r="Q2135" i="21"/>
  <c r="Q2134" i="21"/>
  <c r="Q2133" i="21"/>
  <c r="Q2132" i="21"/>
  <c r="Q2131" i="21"/>
  <c r="Q2130" i="21"/>
  <c r="Q2129" i="21"/>
  <c r="Q2128" i="21"/>
  <c r="Q2127" i="21"/>
  <c r="Q2126" i="21"/>
  <c r="Q2125" i="21"/>
  <c r="Q2124" i="21"/>
  <c r="Q2123" i="21"/>
  <c r="Q2122" i="21"/>
  <c r="Q2121" i="21"/>
  <c r="Q2120" i="21"/>
  <c r="Q2119" i="21"/>
  <c r="Q2118" i="21"/>
  <c r="Q2117" i="21"/>
  <c r="Q2116" i="21"/>
  <c r="Q2115" i="21"/>
  <c r="Q2114" i="21"/>
  <c r="Q2113" i="21"/>
  <c r="Q2112" i="21"/>
  <c r="Q2111" i="21"/>
  <c r="Q2110" i="21"/>
  <c r="Q2109" i="21"/>
  <c r="Q2108" i="21"/>
  <c r="Q2107" i="21"/>
  <c r="Q2106" i="21"/>
  <c r="Q2105" i="21"/>
  <c r="Q2104" i="21"/>
  <c r="Q2103" i="21"/>
  <c r="Q2102" i="21"/>
  <c r="Q2101" i="21"/>
  <c r="Q2100" i="21"/>
  <c r="Q2099" i="21"/>
  <c r="Q2098" i="21"/>
  <c r="Q2097" i="21"/>
  <c r="Q2096" i="21"/>
  <c r="Q2095" i="21"/>
  <c r="Q2094" i="21"/>
  <c r="Q2093" i="21"/>
  <c r="Q2092" i="21"/>
  <c r="Q2091" i="21"/>
  <c r="Q2090" i="21"/>
  <c r="Q2089" i="21"/>
  <c r="Q2088" i="21"/>
  <c r="Q2087" i="21"/>
  <c r="Q2086" i="21"/>
  <c r="Q2085" i="21"/>
  <c r="Q2084" i="21"/>
  <c r="Q2083" i="21"/>
  <c r="Q2082" i="21"/>
  <c r="Q2081" i="21"/>
  <c r="Q2080" i="21"/>
  <c r="Q2079" i="21"/>
  <c r="Q2078" i="21"/>
  <c r="Q2077" i="21"/>
  <c r="Q2076" i="21"/>
  <c r="Q2075" i="21"/>
  <c r="Q2074" i="21"/>
  <c r="Q2073" i="21"/>
  <c r="Q2072" i="21"/>
  <c r="Q2071" i="21"/>
  <c r="Q2070" i="21"/>
  <c r="Q2069" i="21"/>
  <c r="Q2068" i="21"/>
  <c r="Q2067" i="21"/>
  <c r="Q2066" i="21"/>
  <c r="Q2065" i="21"/>
  <c r="Q2064" i="21"/>
  <c r="Q2063" i="21"/>
  <c r="Q2062" i="21"/>
  <c r="Q2061" i="21"/>
  <c r="Q2060" i="21"/>
  <c r="Q2059" i="21"/>
  <c r="Q2058" i="21"/>
  <c r="Q2057" i="21"/>
  <c r="Q2056" i="21"/>
  <c r="Q2055" i="21"/>
  <c r="Q2054" i="21"/>
  <c r="Q2053" i="21"/>
  <c r="Q2052" i="21"/>
  <c r="Q2051" i="21"/>
  <c r="Q2050" i="21"/>
  <c r="Q2049" i="21"/>
  <c r="Q2048" i="21"/>
  <c r="Q2047" i="21"/>
  <c r="Q2046" i="21"/>
  <c r="Q2045" i="21"/>
  <c r="Q2044" i="21"/>
  <c r="Q2043" i="21"/>
  <c r="Q2042" i="21"/>
  <c r="Q2041" i="21"/>
  <c r="Q2040" i="21"/>
  <c r="Q2039" i="21"/>
  <c r="Q2038" i="21"/>
  <c r="Q2037" i="21"/>
  <c r="Q2036" i="21"/>
  <c r="Q2035" i="21"/>
  <c r="Q2034" i="21"/>
  <c r="Q2033" i="21"/>
  <c r="Q2032" i="21"/>
  <c r="Q2031" i="21"/>
  <c r="Q2030" i="21"/>
  <c r="Q2029" i="21"/>
  <c r="Q2028" i="21"/>
  <c r="Q2027" i="21"/>
  <c r="Q2026" i="21"/>
  <c r="Q2025" i="21"/>
  <c r="Q2024" i="21"/>
  <c r="Q2023" i="21"/>
  <c r="Q2022" i="21"/>
  <c r="Q2021" i="21"/>
  <c r="Q2020" i="21"/>
  <c r="Q2019" i="21"/>
  <c r="Q2018" i="21"/>
  <c r="Q2017" i="21"/>
  <c r="Q2016" i="21"/>
  <c r="Q2015" i="21"/>
  <c r="Q2014" i="21"/>
  <c r="Q2013" i="21"/>
  <c r="Q2012" i="21"/>
  <c r="Q2011" i="21"/>
  <c r="Q2010" i="21"/>
  <c r="Q2009" i="21"/>
  <c r="Q2008" i="21"/>
  <c r="Q2007" i="21"/>
  <c r="Q2006" i="21"/>
  <c r="Q2005" i="21"/>
  <c r="Q2004" i="21"/>
  <c r="Q2003" i="21"/>
  <c r="Q2002" i="21"/>
  <c r="Q2001" i="21"/>
  <c r="Q2000" i="21"/>
  <c r="Q1999" i="21"/>
  <c r="Q1998" i="21"/>
  <c r="Q1997" i="21"/>
  <c r="Q1996" i="21"/>
  <c r="Q1995" i="21"/>
  <c r="Q1994" i="21"/>
  <c r="Q1993" i="21"/>
  <c r="Q1992" i="21"/>
  <c r="Q1991" i="21"/>
  <c r="Q1990" i="21"/>
  <c r="Q1989" i="21"/>
  <c r="Q1988" i="21"/>
  <c r="Q1987" i="21"/>
  <c r="Q1986" i="21"/>
  <c r="Q1985" i="21"/>
  <c r="Q1984" i="21"/>
  <c r="Q1983" i="21"/>
  <c r="Q1982" i="21"/>
  <c r="Q1981" i="21"/>
  <c r="Q1980" i="21"/>
  <c r="Q1979" i="21"/>
  <c r="Q1978" i="21"/>
  <c r="Q1977" i="21"/>
  <c r="Q1976" i="21"/>
  <c r="Q1975" i="21"/>
  <c r="Q1974" i="21"/>
  <c r="Q1973" i="21"/>
  <c r="Q1972" i="21"/>
  <c r="Q1971" i="21"/>
  <c r="Q1970" i="21"/>
  <c r="Q1969" i="21"/>
  <c r="Q1968" i="21"/>
  <c r="Q1967" i="21"/>
  <c r="Q1966" i="21"/>
  <c r="Q1965" i="21"/>
  <c r="Q1964" i="21"/>
  <c r="Q1963" i="21"/>
  <c r="Q1962" i="21"/>
  <c r="Q1961" i="21"/>
  <c r="Q1960" i="21"/>
  <c r="Q1959" i="21"/>
  <c r="Q1958" i="21"/>
  <c r="Q1957" i="21"/>
  <c r="Q1956" i="21"/>
  <c r="Q1955" i="21"/>
  <c r="Q1954" i="21"/>
  <c r="Q1953" i="21"/>
  <c r="Q1952" i="21"/>
  <c r="Q1951" i="21"/>
  <c r="Q1950" i="21"/>
  <c r="Q1949" i="21"/>
  <c r="Q1948" i="21"/>
  <c r="Q1947" i="21"/>
  <c r="Q1946" i="21"/>
  <c r="Q1945" i="21"/>
  <c r="Q1944" i="21"/>
  <c r="Q1943" i="21"/>
  <c r="Q1942" i="21"/>
  <c r="Q1941" i="21"/>
  <c r="Q1940" i="21"/>
  <c r="Q1939" i="21"/>
  <c r="Q1938" i="21"/>
  <c r="Q1937" i="21"/>
  <c r="Q1936" i="21"/>
  <c r="Q1935" i="21"/>
  <c r="Q1934" i="21"/>
  <c r="Q1933" i="21"/>
  <c r="Q1932" i="21"/>
  <c r="Q1931" i="21"/>
  <c r="Q1930" i="21"/>
  <c r="Q1929" i="21"/>
  <c r="Q1928" i="21"/>
  <c r="Q1927" i="21"/>
  <c r="Q1926" i="21"/>
  <c r="Q1925" i="21"/>
  <c r="Q1924" i="21"/>
  <c r="Q1923" i="21"/>
  <c r="Q1922" i="21"/>
  <c r="Q1921" i="21"/>
  <c r="Q1920" i="21"/>
  <c r="Q1919" i="21"/>
  <c r="Q1918" i="21"/>
  <c r="Q1917" i="21"/>
  <c r="Q1916" i="21"/>
  <c r="Q1915" i="21"/>
  <c r="Q1914" i="21"/>
  <c r="Q1913" i="21"/>
  <c r="Q1912" i="21"/>
  <c r="Q1911" i="21"/>
  <c r="Q1910" i="21"/>
  <c r="Q1909" i="21"/>
  <c r="Q1908" i="21"/>
  <c r="Q1907" i="21"/>
  <c r="Q1906" i="21"/>
  <c r="Q1905" i="21"/>
  <c r="Q1904" i="21"/>
  <c r="Q1903" i="21"/>
  <c r="Q1902" i="21"/>
  <c r="Q1901" i="21"/>
  <c r="Q1900" i="21"/>
  <c r="Q1899" i="21"/>
  <c r="Q1898" i="21"/>
  <c r="Q1897" i="21"/>
  <c r="Q1896" i="21"/>
  <c r="Q1895" i="21"/>
  <c r="Q1894" i="21"/>
  <c r="Q1893" i="21"/>
  <c r="Q1892" i="21"/>
  <c r="Q1891" i="21"/>
  <c r="Q1890" i="21"/>
  <c r="Q1889" i="21"/>
  <c r="Q1888" i="21"/>
  <c r="Q1887" i="21"/>
  <c r="Q1886" i="21"/>
  <c r="Q1885" i="21"/>
  <c r="Q1884" i="21"/>
  <c r="Q1883" i="21"/>
  <c r="Q1882" i="21"/>
  <c r="Q1881" i="21"/>
  <c r="Q1880" i="21"/>
  <c r="Q1879" i="21"/>
  <c r="Q1878" i="21"/>
  <c r="Q1877" i="21"/>
  <c r="Q1876" i="21"/>
  <c r="Q1875" i="21"/>
  <c r="Q1874" i="21"/>
  <c r="Q1873" i="21"/>
  <c r="Q1872" i="21"/>
  <c r="Q1871" i="21"/>
  <c r="Q1870" i="21"/>
  <c r="Q1869" i="21"/>
  <c r="Q1868" i="21"/>
  <c r="Q1867" i="21"/>
  <c r="Q1866" i="21"/>
  <c r="Q1865" i="21"/>
  <c r="Q1864" i="21"/>
  <c r="Q1863" i="21"/>
  <c r="Q1862" i="21"/>
  <c r="Q1861" i="21"/>
  <c r="Q1860" i="21"/>
  <c r="Q1859" i="21"/>
  <c r="Q1858" i="21"/>
  <c r="Q1857" i="21"/>
  <c r="Q1856" i="21"/>
  <c r="Q1855" i="21"/>
  <c r="Q1854" i="21"/>
  <c r="Q1853" i="21"/>
  <c r="Q1852" i="21"/>
  <c r="Q1851" i="21"/>
  <c r="Q1850" i="21"/>
  <c r="Q1849" i="21"/>
  <c r="Q1848" i="21"/>
  <c r="Q1847" i="21"/>
  <c r="Q1846" i="21"/>
  <c r="Q1845" i="21"/>
  <c r="Q1844" i="21"/>
  <c r="Q1843" i="21"/>
  <c r="Q1842" i="21"/>
  <c r="Q1841" i="21"/>
  <c r="Q1840" i="21"/>
  <c r="Q1839" i="21"/>
  <c r="Q1838" i="21"/>
  <c r="Q1837" i="21"/>
  <c r="Q1836" i="21"/>
  <c r="Q1835" i="21"/>
  <c r="Q1834" i="21"/>
  <c r="Q1833" i="21"/>
  <c r="Q1832" i="21"/>
  <c r="Q1831" i="21"/>
  <c r="Q1830" i="21"/>
  <c r="Q1829" i="21"/>
  <c r="Q1828" i="21"/>
  <c r="Q1827" i="21"/>
  <c r="Q1826" i="21"/>
  <c r="Q1825" i="21"/>
  <c r="Q1824" i="21"/>
  <c r="Q1823" i="21"/>
  <c r="Q1822" i="21"/>
  <c r="Q1821" i="21"/>
  <c r="Q1820" i="21"/>
  <c r="Q1819" i="21"/>
  <c r="Q1818" i="21"/>
  <c r="Q1817" i="21"/>
  <c r="Q1816" i="21"/>
  <c r="Q1815" i="21"/>
  <c r="Q1814" i="21"/>
  <c r="Q1813" i="21"/>
  <c r="Q1812" i="21"/>
  <c r="Q1811" i="21"/>
  <c r="Q1810" i="21"/>
  <c r="Q1809" i="21"/>
  <c r="Q1808" i="21"/>
  <c r="Q1807" i="21"/>
  <c r="Q1806" i="21"/>
  <c r="Q1805" i="21"/>
  <c r="Q1804" i="21"/>
  <c r="Q1803" i="21"/>
  <c r="Q1802" i="21"/>
  <c r="Q1801" i="21"/>
  <c r="Q1800" i="21"/>
  <c r="Q1799" i="21"/>
  <c r="Q1798" i="21"/>
  <c r="Q1797" i="21"/>
  <c r="Q1796" i="21"/>
  <c r="Q1795" i="21"/>
  <c r="Q1794" i="21"/>
  <c r="Q1793" i="21"/>
  <c r="Q1792" i="21"/>
  <c r="Q1791" i="21"/>
  <c r="Q1790" i="21"/>
  <c r="Q1789" i="21"/>
  <c r="Q1788" i="21"/>
  <c r="Q1787" i="21"/>
  <c r="Q1786" i="21"/>
  <c r="Q1785" i="21"/>
  <c r="Q1784" i="21"/>
  <c r="Q1783" i="21"/>
  <c r="Q1782" i="21"/>
  <c r="Q1781" i="21"/>
  <c r="Q1780" i="21"/>
  <c r="Q1779" i="21"/>
  <c r="Q1778" i="21"/>
  <c r="Q1777" i="21"/>
  <c r="Q1776" i="21"/>
  <c r="Q1775" i="21"/>
  <c r="Q1774" i="21"/>
  <c r="Q1773" i="21"/>
  <c r="Q1772" i="21"/>
  <c r="Q1771" i="21"/>
  <c r="Q1770" i="21"/>
  <c r="Q1769" i="21"/>
  <c r="Q1768" i="21"/>
  <c r="Q1767" i="21"/>
  <c r="Q1766" i="21"/>
  <c r="Q1765" i="21"/>
  <c r="Q1764" i="21"/>
  <c r="Q1763" i="21"/>
  <c r="Q1762" i="21"/>
  <c r="Q1761" i="21"/>
  <c r="Q1760" i="21"/>
  <c r="Q1759" i="21"/>
  <c r="Q1758" i="21"/>
  <c r="Q1757" i="21"/>
  <c r="Q1756" i="21"/>
  <c r="Q1755" i="21"/>
  <c r="Q1754" i="21"/>
  <c r="Q1753" i="21"/>
  <c r="Q1752" i="21"/>
  <c r="Q1751" i="21"/>
  <c r="Q1750" i="21"/>
  <c r="Q1749" i="21"/>
  <c r="Q1748" i="21"/>
  <c r="Q1747" i="21"/>
  <c r="Q1746" i="21"/>
  <c r="Q1745" i="21"/>
  <c r="Q1744" i="21"/>
  <c r="Q1743" i="21"/>
  <c r="Q1742" i="21"/>
  <c r="Q1741" i="21"/>
  <c r="Q1740" i="21"/>
  <c r="Q1739" i="21"/>
  <c r="Q1738" i="21"/>
  <c r="Q1737" i="21"/>
  <c r="Q1736" i="21"/>
  <c r="Q1735" i="21"/>
  <c r="Q1734" i="21"/>
  <c r="Q1733" i="21"/>
  <c r="Q1732" i="21"/>
  <c r="Q1731" i="21"/>
  <c r="Q1730" i="21"/>
  <c r="Q1729" i="21"/>
  <c r="Q1728" i="21"/>
  <c r="Q1727" i="21"/>
  <c r="Q1726" i="21"/>
  <c r="Q1725" i="21"/>
  <c r="Q1724" i="21"/>
  <c r="Q1723" i="21"/>
  <c r="Q1722" i="21"/>
  <c r="Q1721" i="21"/>
  <c r="Q1720" i="21"/>
  <c r="Q1719" i="21"/>
  <c r="Q1718" i="21"/>
  <c r="Q1717" i="21"/>
  <c r="Q1716" i="21"/>
  <c r="Q1715" i="21"/>
  <c r="Q1714" i="21"/>
  <c r="Q1713" i="21"/>
  <c r="Q1712" i="21"/>
  <c r="Q1711" i="21"/>
  <c r="Q1710" i="21"/>
  <c r="Q1709" i="21"/>
  <c r="Q1708" i="21"/>
  <c r="Q1707" i="21"/>
  <c r="Q1706" i="21"/>
  <c r="Q1705" i="21"/>
  <c r="Q1704" i="21"/>
  <c r="Q1703" i="21"/>
  <c r="Q1702" i="21"/>
  <c r="Q1701" i="21"/>
  <c r="Q1700" i="21"/>
  <c r="Q1699" i="21"/>
  <c r="Q1698" i="21"/>
  <c r="Q1697" i="21"/>
  <c r="Q1696" i="21"/>
  <c r="Q1695" i="21"/>
  <c r="Q1694" i="21"/>
  <c r="Q1693" i="21"/>
  <c r="Q1692" i="21"/>
  <c r="Q1691" i="21"/>
  <c r="Q1690" i="21"/>
  <c r="Q1689" i="21"/>
  <c r="Q1688" i="21"/>
  <c r="Q1687" i="21"/>
  <c r="Q1686" i="21"/>
  <c r="Q1685" i="21"/>
  <c r="Q1684" i="21"/>
  <c r="Q1683" i="21"/>
  <c r="Q1682" i="21"/>
  <c r="Q1681" i="21"/>
  <c r="Q1680" i="21"/>
  <c r="Q1679" i="21"/>
  <c r="Q1678" i="21"/>
  <c r="Q1677" i="21"/>
  <c r="Q1676" i="21"/>
  <c r="Q1675" i="21"/>
  <c r="Q1674" i="21"/>
  <c r="Q1673" i="21"/>
  <c r="Q1672" i="21"/>
  <c r="Q1671" i="21"/>
  <c r="Q1670" i="21"/>
  <c r="Q1669" i="21"/>
  <c r="Q1668" i="21"/>
  <c r="Q1667" i="21"/>
  <c r="Q1666" i="21"/>
  <c r="Q1665" i="21"/>
  <c r="Q1664" i="21"/>
  <c r="Q1663" i="21"/>
  <c r="Q1662" i="21"/>
  <c r="Q1661" i="21"/>
  <c r="Q1660" i="21"/>
  <c r="Q1659" i="21"/>
  <c r="Q1658" i="21"/>
  <c r="Q1657" i="21"/>
  <c r="Q1656" i="21"/>
  <c r="Q1655" i="21"/>
  <c r="Q1654" i="21"/>
  <c r="Q1653" i="21"/>
  <c r="Q1652" i="21"/>
  <c r="Q1651" i="21"/>
  <c r="Q1650" i="21"/>
  <c r="Q1649" i="21"/>
  <c r="Q1648" i="21"/>
  <c r="Q1647" i="21"/>
  <c r="Q1646" i="21"/>
  <c r="Q1645" i="21"/>
  <c r="Q1644" i="21"/>
  <c r="Q1643" i="21"/>
  <c r="Q1642" i="21"/>
  <c r="Q1641" i="21"/>
  <c r="Q1640" i="21"/>
  <c r="Q1639" i="21"/>
  <c r="Q1638" i="21"/>
  <c r="Q1637" i="21"/>
  <c r="Q1636" i="21"/>
  <c r="Q1635" i="21"/>
  <c r="Q1634" i="21"/>
  <c r="Q1633" i="21"/>
  <c r="Q1632" i="21"/>
  <c r="Q1631" i="21"/>
  <c r="Q1630" i="21"/>
  <c r="Q1629" i="21"/>
  <c r="Q1628" i="21"/>
  <c r="Q1627" i="21"/>
  <c r="Q1626" i="21"/>
  <c r="Q1625" i="21"/>
  <c r="Q1624" i="21"/>
  <c r="Q1623" i="21"/>
  <c r="Q1622" i="21"/>
  <c r="Q1621" i="21"/>
  <c r="Q1620" i="21"/>
  <c r="Q1619" i="21"/>
  <c r="Q1618" i="21"/>
  <c r="Q1617" i="21"/>
  <c r="Q1616" i="21"/>
  <c r="Q1615" i="21"/>
  <c r="Q1614" i="21"/>
  <c r="Q1613" i="21"/>
  <c r="Q1612" i="21"/>
  <c r="Q1611" i="21"/>
  <c r="Q1610" i="21"/>
  <c r="Q1609" i="21"/>
  <c r="Q1608" i="21"/>
  <c r="Q1607" i="21"/>
  <c r="Q1606" i="21"/>
  <c r="Q1605" i="21"/>
  <c r="Q1604" i="21"/>
  <c r="Q1603" i="21"/>
  <c r="Q1602" i="21"/>
  <c r="Q1601" i="21"/>
  <c r="Q1600" i="21"/>
  <c r="Q1599" i="21"/>
  <c r="Q1598" i="21"/>
  <c r="Q1597" i="21"/>
  <c r="Q1596" i="21"/>
  <c r="Q1595" i="21"/>
  <c r="Q1594" i="21"/>
  <c r="Q1593" i="21"/>
  <c r="Q1592" i="21"/>
  <c r="Q1591" i="21"/>
  <c r="Q1590" i="21"/>
  <c r="Q1589" i="21"/>
  <c r="Q1588" i="21"/>
  <c r="Q1587" i="21"/>
  <c r="Q1586" i="21"/>
  <c r="Q1585" i="21"/>
  <c r="Q1584" i="21"/>
  <c r="Q1583" i="21"/>
  <c r="Q1582" i="21"/>
  <c r="Q1581" i="21"/>
  <c r="Q1580" i="21"/>
  <c r="Q1579" i="21"/>
  <c r="Q1578" i="21"/>
  <c r="Q1577" i="21"/>
  <c r="Q1576" i="21"/>
  <c r="Q1575" i="21"/>
  <c r="Q1574" i="21"/>
  <c r="Q1573" i="21"/>
  <c r="Q1572" i="21"/>
  <c r="Q1571" i="21"/>
  <c r="Q1570" i="21"/>
  <c r="Q1569" i="21"/>
  <c r="Q1568" i="21"/>
  <c r="Q1567" i="21"/>
  <c r="Q1566" i="21"/>
  <c r="Q1565" i="21"/>
  <c r="Q1564" i="21"/>
  <c r="Q1563" i="21"/>
  <c r="Q1562" i="21"/>
  <c r="Q1561" i="21"/>
  <c r="Q1560" i="21"/>
  <c r="Q1559" i="21"/>
  <c r="Q1558" i="21"/>
  <c r="Q1557" i="21"/>
  <c r="Q1556" i="21"/>
  <c r="Q1555" i="21"/>
  <c r="Q1554" i="21"/>
  <c r="Q1553" i="21"/>
  <c r="Q1552" i="21"/>
  <c r="Q1551" i="21"/>
  <c r="Q1550" i="21"/>
  <c r="Q1549" i="21"/>
  <c r="Q1548" i="21"/>
  <c r="Q1547" i="21"/>
  <c r="Q1546" i="21"/>
  <c r="Q1545" i="21"/>
  <c r="Q1544" i="21"/>
  <c r="Q1543" i="21"/>
  <c r="Q1542" i="21"/>
  <c r="Q1541" i="21"/>
  <c r="Q1540" i="21"/>
  <c r="Q1539" i="21"/>
  <c r="Q1538" i="21"/>
  <c r="Q1537" i="21"/>
  <c r="Q1536" i="21"/>
  <c r="Q1535" i="21"/>
  <c r="Q1534" i="21"/>
  <c r="Q1533" i="21"/>
  <c r="Q1532" i="21"/>
  <c r="Q1531" i="21"/>
  <c r="Q1530" i="21"/>
  <c r="Q1529" i="21"/>
  <c r="Q1528" i="21"/>
  <c r="Q1527" i="21"/>
  <c r="Q1526" i="21"/>
  <c r="Q1525" i="21"/>
  <c r="Q1524" i="21"/>
  <c r="Q1523" i="21"/>
  <c r="Q1522" i="21"/>
  <c r="Q1521" i="21"/>
  <c r="Q1520" i="21"/>
  <c r="Q1519" i="21"/>
  <c r="Q1518" i="21"/>
  <c r="Q1517" i="21"/>
  <c r="Q1516" i="21"/>
  <c r="Q1515" i="21"/>
  <c r="Q1514" i="21"/>
  <c r="Q1513" i="21"/>
  <c r="Q1512" i="21"/>
  <c r="Q1511" i="21"/>
  <c r="Q1510" i="21"/>
  <c r="Q1509" i="21"/>
  <c r="Q1508" i="21"/>
  <c r="Q1507" i="21"/>
  <c r="Q1506" i="21"/>
  <c r="Q1505" i="21"/>
  <c r="Q1504" i="21"/>
  <c r="Q1503" i="21"/>
  <c r="Q1502" i="21"/>
  <c r="Q1501" i="21"/>
  <c r="Q1500" i="21"/>
  <c r="Q1499" i="21"/>
  <c r="Q1498" i="21"/>
  <c r="Q1497" i="21"/>
  <c r="Q1496" i="21"/>
  <c r="Q1495" i="21"/>
  <c r="Q1494" i="21"/>
  <c r="Q1493" i="21"/>
  <c r="Q1492" i="21"/>
  <c r="Q1491" i="21"/>
  <c r="Q1490" i="21"/>
  <c r="Q1489" i="21"/>
  <c r="Q1488" i="21"/>
  <c r="Q1487" i="21"/>
  <c r="Q1486" i="21"/>
  <c r="Q1485" i="21"/>
  <c r="Q1484" i="21"/>
  <c r="Q1483" i="21"/>
  <c r="Q1482" i="21"/>
  <c r="Q1481" i="21"/>
  <c r="Q1480" i="21"/>
  <c r="Q1479" i="21"/>
  <c r="Q1478" i="21"/>
  <c r="Q1477" i="21"/>
  <c r="Q1476" i="21"/>
  <c r="Q1475" i="21"/>
  <c r="Q1474" i="21"/>
  <c r="Q1473" i="21"/>
  <c r="Q1472" i="21"/>
  <c r="Q1471" i="21"/>
  <c r="Q1470" i="21"/>
  <c r="Q1469" i="21"/>
  <c r="Q1468" i="21"/>
  <c r="Q1467" i="21"/>
  <c r="Q1466" i="21"/>
  <c r="Q1465" i="21"/>
  <c r="Q1464" i="21"/>
  <c r="Q1463" i="21"/>
  <c r="Q1462" i="21"/>
  <c r="Q1461" i="21"/>
  <c r="Q1460" i="21"/>
  <c r="Q1459" i="21"/>
  <c r="Q1458" i="21"/>
  <c r="Q1457" i="21"/>
  <c r="Q1456" i="21"/>
  <c r="Q1455" i="21"/>
  <c r="Q1454" i="21"/>
  <c r="Q1453" i="21"/>
  <c r="Q1452" i="21"/>
  <c r="Q1451" i="21"/>
  <c r="Q1450" i="21"/>
  <c r="Q1449" i="21"/>
  <c r="Q1448" i="21"/>
  <c r="Q1447" i="21"/>
  <c r="Q1446" i="21"/>
  <c r="Q1445" i="21"/>
  <c r="Q1444" i="21"/>
  <c r="Q1443" i="21"/>
  <c r="Q1442" i="21"/>
  <c r="Q1441" i="21"/>
  <c r="Q1440" i="21"/>
  <c r="Q1439" i="21"/>
  <c r="Q1438" i="21"/>
  <c r="Q1437" i="21"/>
  <c r="Q1436" i="21"/>
  <c r="Q1435" i="21"/>
  <c r="Q1434" i="21"/>
  <c r="Q1433" i="21"/>
  <c r="Q1432" i="21"/>
  <c r="Q1431" i="21"/>
  <c r="Q1430" i="21"/>
  <c r="Q1429" i="21"/>
  <c r="Q1428" i="21"/>
  <c r="Q1427" i="21"/>
  <c r="Q1426" i="21"/>
  <c r="Q1425" i="21"/>
  <c r="Q1424" i="21"/>
  <c r="Q1423" i="21"/>
  <c r="Q1422" i="21"/>
  <c r="Q1421" i="21"/>
  <c r="Q1420" i="21"/>
  <c r="Q1419" i="21"/>
  <c r="Q1418" i="21"/>
  <c r="Q1417" i="21"/>
  <c r="Q1416" i="21"/>
  <c r="Q1415" i="21"/>
  <c r="Q1414" i="21"/>
  <c r="Q1413" i="21"/>
  <c r="Q1412" i="21"/>
  <c r="Q1411" i="21"/>
  <c r="Q1410" i="21"/>
  <c r="Q1409" i="21"/>
  <c r="Q1408" i="21"/>
  <c r="Q1407" i="21"/>
  <c r="Q1406" i="21"/>
  <c r="Q1405" i="21"/>
  <c r="Q1404" i="21"/>
  <c r="Q1403" i="21"/>
  <c r="Q1402" i="21"/>
  <c r="Q1401" i="21"/>
  <c r="Q1400" i="21"/>
  <c r="Q1399" i="21"/>
  <c r="Q1398" i="21"/>
  <c r="Q1397" i="21"/>
  <c r="Q1396" i="21"/>
  <c r="Q1395" i="21"/>
  <c r="Q1394" i="21"/>
  <c r="Q1393" i="21"/>
  <c r="Q1392" i="21"/>
  <c r="Q1391" i="21"/>
  <c r="Q1390" i="21"/>
  <c r="Q1389" i="21"/>
  <c r="Q1388" i="21"/>
  <c r="Q1387" i="21"/>
  <c r="Q1386" i="21"/>
  <c r="Q1385" i="21"/>
  <c r="Q1384" i="21"/>
  <c r="Q1383" i="21"/>
  <c r="Q1382" i="21"/>
  <c r="Q1381" i="21"/>
  <c r="Q1380" i="21"/>
  <c r="Q1379" i="21"/>
  <c r="Q1378" i="21"/>
  <c r="Q1377" i="21"/>
  <c r="Q1376" i="21"/>
  <c r="Q1375" i="21"/>
  <c r="Q1374" i="21"/>
  <c r="Q1373" i="21"/>
  <c r="Q1372" i="21"/>
  <c r="Q1371" i="21"/>
  <c r="Q1370" i="21"/>
  <c r="Q1369" i="21"/>
  <c r="Q1368" i="21"/>
  <c r="Q1367" i="21"/>
  <c r="Q1366" i="21"/>
  <c r="Q1365" i="21"/>
  <c r="Q1364" i="21"/>
  <c r="Q1363" i="21"/>
  <c r="Q1362" i="21"/>
  <c r="Q1361" i="21"/>
  <c r="Q1360" i="21"/>
  <c r="Q1359" i="21"/>
  <c r="Q1358" i="21"/>
  <c r="Q1357" i="21"/>
  <c r="Q1356" i="21"/>
  <c r="Q1355" i="21"/>
  <c r="Q1354" i="21"/>
  <c r="Q1353" i="21"/>
  <c r="Q1352" i="21"/>
  <c r="Q1351" i="21"/>
  <c r="Q1350" i="21"/>
  <c r="Q1349" i="21"/>
  <c r="Q1348" i="21"/>
  <c r="Q1347" i="21"/>
  <c r="Q1346" i="21"/>
  <c r="Q1345" i="21"/>
  <c r="Q1344" i="21"/>
  <c r="Q1343" i="21"/>
  <c r="Q1342" i="21"/>
  <c r="Q1341" i="21"/>
  <c r="Q1340" i="21"/>
  <c r="Q1339" i="21"/>
  <c r="Q1338" i="21"/>
  <c r="Q1337" i="21"/>
  <c r="Q1336" i="21"/>
  <c r="Q1335" i="21"/>
  <c r="Q1334" i="21"/>
  <c r="Q1333" i="21"/>
  <c r="Q1332" i="21"/>
  <c r="Q1331" i="21"/>
  <c r="Q1330" i="21"/>
  <c r="Q1329" i="21"/>
  <c r="Q1328" i="21"/>
  <c r="Q1327" i="21"/>
  <c r="Q1326" i="21"/>
  <c r="Q1325" i="21"/>
  <c r="Q1324" i="21"/>
  <c r="Q1323" i="21"/>
  <c r="Q1322" i="21"/>
  <c r="Q1321" i="21"/>
  <c r="Q1320" i="21"/>
  <c r="Q1319" i="21"/>
  <c r="Q1318" i="21"/>
  <c r="Q1317" i="21"/>
  <c r="Q1316" i="21"/>
  <c r="Q1315" i="21"/>
  <c r="Q1314" i="21"/>
  <c r="Q1313" i="21"/>
  <c r="Q1312" i="21"/>
  <c r="Q1311" i="21"/>
  <c r="Q1310" i="21"/>
  <c r="Q1309" i="21"/>
  <c r="Q1308" i="21"/>
  <c r="Q1307" i="21"/>
  <c r="Q1306" i="21"/>
  <c r="Q1305" i="21"/>
  <c r="Q1304" i="21"/>
  <c r="Q1303" i="21"/>
  <c r="Q1302" i="21"/>
  <c r="Q1301" i="21"/>
  <c r="Q1300" i="21"/>
  <c r="Q1299" i="21"/>
  <c r="Q1298" i="21"/>
  <c r="Q1297" i="21"/>
  <c r="Q1296" i="21"/>
  <c r="Q1295" i="21"/>
  <c r="Q1294" i="21"/>
  <c r="Q1293" i="21"/>
  <c r="Q1292" i="21"/>
  <c r="Q1291" i="21"/>
  <c r="Q1290" i="21"/>
  <c r="Q1289" i="21"/>
  <c r="Q1288" i="21"/>
  <c r="Q1287" i="21"/>
  <c r="Q1286" i="21"/>
  <c r="Q1285" i="21"/>
  <c r="Q1284" i="21"/>
  <c r="Q1283" i="21"/>
  <c r="Q1282" i="21"/>
  <c r="Q1281" i="21"/>
  <c r="Q1280" i="21"/>
  <c r="Q1279" i="21"/>
  <c r="Q1278" i="21"/>
  <c r="Q1277" i="21"/>
  <c r="Q1276" i="21"/>
  <c r="Q1275" i="21"/>
  <c r="Q1274" i="21"/>
  <c r="Q1273" i="21"/>
  <c r="Q1272" i="21"/>
  <c r="Q1271" i="21"/>
  <c r="Q1270" i="21"/>
  <c r="Q1269" i="21"/>
  <c r="Q1268" i="21"/>
  <c r="Q1267" i="21"/>
  <c r="Q1266" i="21"/>
  <c r="Q1265" i="21"/>
  <c r="Q1264" i="21"/>
  <c r="Q1263" i="21"/>
  <c r="Q1262" i="21"/>
  <c r="Q1261" i="21"/>
  <c r="Q1260" i="21"/>
  <c r="Q1259" i="21"/>
  <c r="Q1258" i="21"/>
  <c r="Q1257" i="21"/>
  <c r="Q1256" i="21"/>
  <c r="Q1255" i="21"/>
  <c r="Q1254" i="21"/>
  <c r="Q1253" i="21"/>
  <c r="Q1252" i="21"/>
  <c r="Q1251" i="21"/>
  <c r="Q1250" i="21"/>
  <c r="Q1249" i="21"/>
  <c r="Q1248" i="21"/>
  <c r="Q1247" i="21"/>
  <c r="Q1246" i="21"/>
  <c r="Q1245" i="21"/>
  <c r="Q1244" i="21"/>
  <c r="Q1243" i="21"/>
  <c r="Q1242" i="21"/>
  <c r="Q1241" i="21"/>
  <c r="Q1240" i="21"/>
  <c r="Q1239" i="21"/>
  <c r="Q1238" i="21"/>
  <c r="Q1237" i="21"/>
  <c r="Q1236" i="21"/>
  <c r="Q1235" i="21"/>
  <c r="Q1234" i="21"/>
  <c r="Q1233" i="21"/>
  <c r="Q1232" i="21"/>
  <c r="Q1231" i="21"/>
  <c r="Q1230" i="21"/>
  <c r="Q1229" i="21"/>
  <c r="Q1228" i="21"/>
  <c r="Q1227" i="21"/>
  <c r="Q1226" i="21"/>
  <c r="Q1225" i="21"/>
  <c r="Q1224" i="21"/>
  <c r="Q1223" i="21"/>
  <c r="Q1222" i="21"/>
  <c r="Q1221" i="21"/>
  <c r="Q1220" i="21"/>
  <c r="Q1219" i="21"/>
  <c r="Q1218" i="21"/>
  <c r="Q1217" i="21"/>
  <c r="Q1216" i="21"/>
  <c r="Q1215" i="21"/>
  <c r="Q1214" i="21"/>
  <c r="Q1213" i="21"/>
  <c r="Q1212" i="21"/>
  <c r="Q1211" i="21"/>
  <c r="Q1210" i="21"/>
  <c r="Q1209" i="21"/>
  <c r="Q1208" i="21"/>
  <c r="Q1207" i="21"/>
  <c r="Q1206" i="21"/>
  <c r="Q1205" i="21"/>
  <c r="Q1204" i="21"/>
  <c r="Q1203" i="21"/>
  <c r="Q1202" i="21"/>
  <c r="Q1201" i="21"/>
  <c r="Q1200" i="21"/>
  <c r="Q1199" i="21"/>
  <c r="Q1198" i="21"/>
  <c r="Q1197" i="21"/>
  <c r="Q1196" i="21"/>
  <c r="Q1195" i="21"/>
  <c r="Q1194" i="21"/>
  <c r="Q1193" i="21"/>
  <c r="Q1192" i="21"/>
  <c r="Q1191" i="21"/>
  <c r="Q1190" i="21"/>
  <c r="Q1189" i="21"/>
  <c r="Q1188" i="21"/>
  <c r="Q1187" i="21"/>
  <c r="Q1186" i="21"/>
  <c r="Q1185" i="21"/>
  <c r="Q1184" i="21"/>
  <c r="Q1183" i="21"/>
  <c r="Q1182" i="21"/>
  <c r="Q1181" i="21"/>
  <c r="Q1180" i="21"/>
  <c r="Q1179" i="21"/>
  <c r="Q1178" i="21"/>
  <c r="Q1177" i="21"/>
  <c r="Q1176" i="21"/>
  <c r="Q1175" i="21"/>
  <c r="Q1174" i="21"/>
  <c r="Q1173" i="21"/>
  <c r="Q1172" i="21"/>
  <c r="Q1171" i="21"/>
  <c r="Q1170" i="21"/>
  <c r="Q1169" i="21"/>
  <c r="Q1168" i="21"/>
  <c r="Q1167" i="21"/>
  <c r="Q1166" i="21"/>
  <c r="Q1165" i="21"/>
  <c r="Q1164" i="21"/>
  <c r="Q1163" i="21"/>
  <c r="Q1162" i="21"/>
  <c r="Q1161" i="21"/>
  <c r="Q1160" i="21"/>
  <c r="Q1159" i="21"/>
  <c r="Q1158" i="21"/>
  <c r="Q1157" i="21"/>
  <c r="Q1156" i="21"/>
  <c r="Q1155" i="21"/>
  <c r="Q1154" i="21"/>
  <c r="Q1153" i="21"/>
  <c r="Q1152" i="21"/>
  <c r="Q1151" i="21"/>
  <c r="Q1150" i="21"/>
  <c r="Q1149" i="21"/>
  <c r="Q1148" i="21"/>
  <c r="Q1147" i="21"/>
  <c r="Q1146" i="21"/>
  <c r="Q1145" i="21"/>
  <c r="Q1144" i="21"/>
  <c r="Q1143" i="21"/>
  <c r="Q1142" i="21"/>
  <c r="Q1141" i="21"/>
  <c r="Q1140" i="21"/>
  <c r="Q1139" i="21"/>
  <c r="Q1138" i="21"/>
  <c r="Q1137" i="21"/>
  <c r="Q1136" i="21"/>
  <c r="Q1135" i="21"/>
  <c r="Q1134" i="21"/>
  <c r="Q1133" i="21"/>
  <c r="Q1132" i="21"/>
  <c r="Q1131" i="21"/>
  <c r="Q1130" i="21"/>
  <c r="Q1129" i="21"/>
  <c r="Q1128" i="21"/>
  <c r="Q1127" i="21"/>
  <c r="Q1126" i="21"/>
  <c r="Q1125" i="21"/>
  <c r="Q1124" i="21"/>
  <c r="Q1123" i="21"/>
  <c r="Q1122" i="21"/>
  <c r="Q1121" i="21"/>
  <c r="Q1120" i="21"/>
  <c r="Q1119" i="21"/>
  <c r="Q1118" i="21"/>
  <c r="Q1117" i="21"/>
  <c r="Q1116" i="21"/>
  <c r="Q1115" i="21"/>
  <c r="Q1114" i="21"/>
  <c r="Q1113" i="21"/>
  <c r="Q1112" i="21"/>
  <c r="Q1111" i="21"/>
  <c r="Q1110" i="21"/>
  <c r="Q1109" i="21"/>
  <c r="Q1108" i="21"/>
  <c r="Q1107" i="21"/>
  <c r="Q1106" i="21"/>
  <c r="Q1105" i="21"/>
  <c r="Q1104" i="21"/>
  <c r="Q1103" i="21"/>
  <c r="Q1102" i="21"/>
  <c r="Q1101" i="21"/>
  <c r="Q1100" i="21"/>
  <c r="Q1099" i="21"/>
  <c r="Q1098" i="21"/>
  <c r="Q1097" i="21"/>
  <c r="Q1096" i="21"/>
  <c r="Q1095" i="21"/>
  <c r="Q1094" i="21"/>
  <c r="Q1093" i="21"/>
  <c r="Q1092" i="21"/>
  <c r="Q1091" i="21"/>
  <c r="Q1090" i="21"/>
  <c r="Q1089" i="21"/>
  <c r="Q1088" i="21"/>
  <c r="Q1087" i="21"/>
  <c r="Q1086" i="21"/>
  <c r="Q1085" i="21"/>
  <c r="Q1084" i="21"/>
  <c r="Q1083" i="21"/>
  <c r="Q1082" i="21"/>
  <c r="Q1081" i="21"/>
  <c r="Q1080" i="21"/>
  <c r="Q1079" i="21"/>
  <c r="Q1078" i="21"/>
  <c r="Q1077" i="21"/>
  <c r="Q1076" i="21"/>
  <c r="Q1075" i="21"/>
  <c r="Q1074" i="21"/>
  <c r="Q1073" i="21"/>
  <c r="Q1072" i="21"/>
  <c r="Q1071" i="21"/>
  <c r="Q1070" i="21"/>
  <c r="Q1069" i="21"/>
  <c r="Q1068" i="21"/>
  <c r="Q1067" i="21"/>
  <c r="Q1066" i="21"/>
  <c r="Q1065" i="21"/>
  <c r="Q1064" i="21"/>
  <c r="Q1063" i="21"/>
  <c r="Q1062" i="21"/>
  <c r="Q1061" i="21"/>
  <c r="Q1060" i="21"/>
  <c r="Q1059" i="21"/>
  <c r="Q1058" i="21"/>
  <c r="Q1057" i="21"/>
  <c r="Q1056" i="21"/>
  <c r="Q1055" i="21"/>
  <c r="Q1054" i="21"/>
  <c r="Q1053" i="21"/>
  <c r="Q1052" i="21"/>
  <c r="Q1051" i="21"/>
  <c r="Q1050" i="21"/>
  <c r="Q1049" i="21"/>
  <c r="Q1048" i="21"/>
  <c r="Q1047" i="21"/>
  <c r="Q1046" i="21"/>
  <c r="Q1045" i="21"/>
  <c r="Q1044" i="21"/>
  <c r="Q1043" i="21"/>
  <c r="Q1042" i="21"/>
  <c r="Q1041" i="21"/>
  <c r="Q1040" i="21"/>
  <c r="Q1039" i="21"/>
  <c r="Q1038" i="21"/>
  <c r="Q1037" i="21"/>
  <c r="Q1036" i="21"/>
  <c r="Q1035" i="21"/>
  <c r="Q1034" i="21"/>
  <c r="Q1033" i="21"/>
  <c r="Q1032" i="21"/>
  <c r="Q1031" i="21"/>
  <c r="Q1030" i="21"/>
  <c r="Q1029" i="21"/>
  <c r="Q1028" i="21"/>
  <c r="Q1027" i="21"/>
  <c r="Q1026" i="21"/>
  <c r="Q1025" i="21"/>
  <c r="Q1024" i="21"/>
  <c r="Q1023" i="21"/>
  <c r="Q1022" i="21"/>
  <c r="Q1021" i="21"/>
  <c r="Q1020" i="21"/>
  <c r="Q1019" i="21"/>
  <c r="Q1018" i="21"/>
  <c r="Q1017" i="21"/>
  <c r="Q1016" i="21"/>
  <c r="Q1015" i="21"/>
  <c r="Q1014" i="21"/>
  <c r="Q1013" i="21"/>
  <c r="Q1012" i="21"/>
  <c r="Q1011" i="21"/>
  <c r="Q1010" i="21"/>
  <c r="Q1009" i="21"/>
  <c r="Q1008" i="21"/>
  <c r="Q1007" i="21"/>
  <c r="Q1006" i="21"/>
  <c r="Q1005" i="21"/>
  <c r="Q1004" i="21"/>
  <c r="Q1003" i="21"/>
  <c r="Q1002" i="21"/>
  <c r="Q1001" i="21"/>
  <c r="Q1000" i="21"/>
  <c r="Q999" i="21"/>
  <c r="Q998" i="21"/>
  <c r="Q997" i="21"/>
  <c r="Q996" i="21"/>
  <c r="Q995" i="21"/>
  <c r="Q994" i="21"/>
  <c r="Q993" i="21"/>
  <c r="Q992" i="21"/>
  <c r="Q991" i="21"/>
  <c r="Q990" i="21"/>
  <c r="Q989" i="21"/>
  <c r="Q988" i="21"/>
  <c r="Q987" i="21"/>
  <c r="Q986" i="21"/>
  <c r="Q985" i="21"/>
  <c r="Q984" i="21"/>
  <c r="Q983" i="21"/>
  <c r="Q982" i="21"/>
  <c r="Q981" i="21"/>
  <c r="Q980" i="21"/>
  <c r="Q979" i="21"/>
  <c r="Q978" i="21"/>
  <c r="Q977" i="21"/>
  <c r="Q976" i="21"/>
  <c r="Q975" i="21"/>
  <c r="Q974" i="21"/>
  <c r="Q973" i="21"/>
  <c r="Q972" i="21"/>
  <c r="Q971" i="21"/>
  <c r="Q970" i="21"/>
  <c r="Q969" i="21"/>
  <c r="Q968" i="21"/>
  <c r="Q967" i="21"/>
  <c r="Q966" i="21"/>
  <c r="Q965" i="21"/>
  <c r="Q964" i="21"/>
  <c r="Q963" i="21"/>
  <c r="Q962" i="21"/>
  <c r="Q961" i="21"/>
  <c r="Q960" i="21"/>
  <c r="Q959" i="21"/>
  <c r="Q958" i="21"/>
  <c r="Q957" i="21"/>
  <c r="Q956" i="21"/>
  <c r="Q955" i="21"/>
  <c r="Q954" i="21"/>
  <c r="Q953" i="21"/>
  <c r="Q952" i="21"/>
  <c r="Q951" i="21"/>
  <c r="Q950" i="21"/>
  <c r="Q949" i="21"/>
  <c r="Q948" i="21"/>
  <c r="Q947" i="21"/>
  <c r="Q946" i="21"/>
  <c r="Q945" i="21"/>
  <c r="Q944" i="21"/>
  <c r="Q943" i="21"/>
  <c r="Q942" i="21"/>
  <c r="Q941" i="21"/>
  <c r="Q940" i="21"/>
  <c r="Q939" i="21"/>
  <c r="Q938" i="21"/>
  <c r="Q937" i="21"/>
  <c r="Q936" i="21"/>
  <c r="Q935" i="21"/>
  <c r="Q934" i="21"/>
  <c r="Q933" i="21"/>
  <c r="Q932" i="21"/>
  <c r="Q931" i="21"/>
  <c r="Q930" i="21"/>
  <c r="Q929" i="21"/>
  <c r="Q928" i="21"/>
  <c r="Q927" i="21"/>
  <c r="Q926" i="21"/>
  <c r="Q925" i="21"/>
  <c r="Q924" i="21"/>
  <c r="Q923" i="21"/>
  <c r="Q922" i="21"/>
  <c r="Q921" i="21"/>
  <c r="Q920" i="21"/>
  <c r="Q919" i="21"/>
  <c r="Q918" i="21"/>
  <c r="Q917" i="21"/>
  <c r="Q916" i="21"/>
  <c r="Q915" i="21"/>
  <c r="Q914" i="21"/>
  <c r="Q913" i="21"/>
  <c r="Q912" i="21"/>
  <c r="Q911" i="21"/>
  <c r="Q910" i="21"/>
  <c r="Q909" i="21"/>
  <c r="Q908" i="21"/>
  <c r="Q907" i="21"/>
  <c r="Q906" i="21"/>
  <c r="Q905" i="21"/>
  <c r="Q904" i="21"/>
  <c r="Q903" i="21"/>
  <c r="Q902" i="21"/>
  <c r="Q901" i="21"/>
  <c r="Q900" i="21"/>
  <c r="Q899" i="21"/>
  <c r="Q898" i="21"/>
  <c r="Q897" i="21"/>
  <c r="Q896" i="21"/>
  <c r="Q895" i="21"/>
  <c r="Q894" i="21"/>
  <c r="Q893" i="21"/>
  <c r="Q892" i="21"/>
  <c r="Q891" i="21"/>
  <c r="Q890" i="21"/>
  <c r="Q889" i="21"/>
  <c r="Q888" i="21"/>
  <c r="Q887" i="21"/>
  <c r="Q886" i="21"/>
  <c r="Q885" i="21"/>
  <c r="Q884" i="21"/>
  <c r="Q883" i="21"/>
  <c r="Q882" i="21"/>
  <c r="Q881" i="21"/>
  <c r="Q880" i="21"/>
  <c r="Q879" i="21"/>
  <c r="Q878" i="21"/>
  <c r="Q877" i="21"/>
  <c r="Q876" i="21"/>
  <c r="Q875" i="21"/>
  <c r="Q874" i="21"/>
  <c r="Q873" i="21"/>
  <c r="Q872" i="21"/>
  <c r="Q871" i="21"/>
  <c r="Q870" i="21"/>
  <c r="Q869" i="21"/>
  <c r="Q868" i="21"/>
  <c r="Q867" i="21"/>
  <c r="Q866" i="21"/>
  <c r="Q865" i="21"/>
  <c r="Q864" i="21"/>
  <c r="Q863" i="21"/>
  <c r="Q862" i="21"/>
  <c r="Q861" i="21"/>
  <c r="Q860" i="21"/>
  <c r="Q859" i="21"/>
  <c r="Q858" i="21"/>
  <c r="Q857" i="21"/>
  <c r="Q856" i="21"/>
  <c r="Q855" i="21"/>
  <c r="Q854" i="21"/>
  <c r="Q853" i="21"/>
  <c r="Q852" i="21"/>
  <c r="Q851" i="21"/>
  <c r="Q850" i="21"/>
  <c r="Q849" i="21"/>
  <c r="Q848" i="21"/>
  <c r="Q847" i="21"/>
  <c r="Q846" i="21"/>
  <c r="Q845" i="21"/>
  <c r="Q844" i="21"/>
  <c r="Q843" i="21"/>
  <c r="Q842" i="21"/>
  <c r="Q841" i="21"/>
  <c r="Q840" i="21"/>
  <c r="Q839" i="21"/>
  <c r="Q838" i="21"/>
  <c r="Q837" i="21"/>
  <c r="Q836" i="21"/>
  <c r="Q835" i="21"/>
  <c r="Q834" i="21"/>
  <c r="Q833" i="21"/>
  <c r="Q832" i="21"/>
  <c r="Q831" i="21"/>
  <c r="Q830" i="21"/>
  <c r="Q829" i="21"/>
  <c r="Q828" i="21"/>
  <c r="Q827" i="21"/>
  <c r="Q826" i="21"/>
  <c r="Q825" i="21"/>
  <c r="Q824" i="21"/>
  <c r="Q823" i="21"/>
  <c r="Q822" i="21"/>
  <c r="Q821" i="21"/>
  <c r="Q820" i="21"/>
  <c r="Q819" i="21"/>
  <c r="Q818" i="21"/>
  <c r="Q817" i="21"/>
  <c r="Q816" i="21"/>
  <c r="Q815" i="21"/>
  <c r="Q814" i="21"/>
  <c r="Q813" i="21"/>
  <c r="Q812" i="21"/>
  <c r="Q811" i="21"/>
  <c r="Q810" i="21"/>
  <c r="Q809" i="21"/>
  <c r="Q808" i="21"/>
  <c r="Q807" i="21"/>
  <c r="Q806" i="21"/>
  <c r="Q805" i="21"/>
  <c r="Q804" i="21"/>
  <c r="Q803" i="21"/>
  <c r="Q802" i="21"/>
  <c r="Q801" i="21"/>
  <c r="Q800" i="21"/>
  <c r="Q799" i="21"/>
  <c r="Q798" i="21"/>
  <c r="Q797" i="21"/>
  <c r="Q796" i="21"/>
  <c r="Q795" i="21"/>
  <c r="Q794" i="21"/>
  <c r="Q793" i="21"/>
  <c r="Q792" i="21"/>
  <c r="Q791" i="21"/>
  <c r="Q790" i="21"/>
  <c r="Q789" i="21"/>
  <c r="Q788" i="21"/>
  <c r="Q787" i="21"/>
  <c r="Q786" i="21"/>
  <c r="Q785" i="21"/>
  <c r="Q784" i="21"/>
  <c r="Q783" i="21"/>
  <c r="Q782" i="21"/>
  <c r="Q781" i="21"/>
  <c r="Q780" i="21"/>
  <c r="Q779" i="21"/>
  <c r="Q778" i="21"/>
  <c r="Q777" i="21"/>
  <c r="Q776" i="21"/>
  <c r="Q775" i="21"/>
  <c r="Q774" i="21"/>
  <c r="Q773" i="21"/>
  <c r="Q772" i="21"/>
  <c r="Q771" i="21"/>
  <c r="Q770" i="21"/>
  <c r="Q769" i="21"/>
  <c r="Q768" i="21"/>
  <c r="Q767" i="21"/>
  <c r="Q766" i="21"/>
  <c r="Q765" i="21"/>
  <c r="Q764" i="21"/>
  <c r="Q763" i="21"/>
  <c r="Q762" i="21"/>
  <c r="Q761" i="21"/>
  <c r="Q760" i="21"/>
  <c r="Q759" i="21"/>
  <c r="Q758" i="21"/>
  <c r="Q757" i="21"/>
  <c r="Q756" i="21"/>
  <c r="Q755" i="21"/>
  <c r="Q754" i="21"/>
  <c r="Q753" i="21"/>
  <c r="Q752" i="21"/>
  <c r="Q751" i="21"/>
  <c r="Q750" i="21"/>
  <c r="Q749" i="21"/>
  <c r="Q748" i="21"/>
  <c r="Q747" i="21"/>
  <c r="Q746" i="21"/>
  <c r="Q745" i="21"/>
  <c r="Q744" i="21"/>
  <c r="Q743" i="21"/>
  <c r="Q742" i="21"/>
  <c r="Q741" i="21"/>
  <c r="Q740" i="21"/>
  <c r="Q739" i="21"/>
  <c r="Q738" i="21"/>
  <c r="Q737" i="21"/>
  <c r="Q736" i="21"/>
  <c r="Q735" i="21"/>
  <c r="Q734" i="21"/>
  <c r="Q733" i="21"/>
  <c r="Q732" i="21"/>
  <c r="Q731" i="21"/>
  <c r="Q730" i="21"/>
  <c r="Q729" i="21"/>
  <c r="Q728" i="21"/>
  <c r="Q727" i="21"/>
  <c r="Q726" i="21"/>
  <c r="Q725" i="21"/>
  <c r="Q724" i="21"/>
  <c r="Q723" i="21"/>
  <c r="Q722" i="21"/>
  <c r="Q721" i="21"/>
  <c r="Q720" i="21"/>
  <c r="Q719" i="21"/>
  <c r="Q718" i="21"/>
  <c r="Q717" i="21"/>
  <c r="Q716" i="21"/>
  <c r="Q715" i="21"/>
  <c r="Q714" i="21"/>
  <c r="Q713" i="21"/>
  <c r="Q712" i="21"/>
  <c r="Q711" i="21"/>
  <c r="Q710" i="21"/>
  <c r="Q709" i="21"/>
  <c r="Q708" i="21"/>
  <c r="Q707" i="21"/>
  <c r="Q706" i="21"/>
  <c r="Q705" i="21"/>
  <c r="Q704" i="21"/>
  <c r="Q703" i="21"/>
  <c r="Q702" i="21"/>
  <c r="Q701" i="21"/>
  <c r="Q700" i="21"/>
  <c r="Q699" i="21"/>
  <c r="Q698" i="21"/>
  <c r="Q697" i="21"/>
  <c r="Q696" i="21"/>
  <c r="Q695" i="21"/>
  <c r="Q694" i="21"/>
  <c r="Q693" i="21"/>
  <c r="Q692" i="21"/>
  <c r="Q691" i="21"/>
  <c r="Q690" i="21"/>
  <c r="Q689" i="21"/>
  <c r="Q688" i="21"/>
  <c r="Q687" i="21"/>
  <c r="Q686" i="21"/>
  <c r="Q685" i="21"/>
  <c r="Q684" i="21"/>
  <c r="Q683" i="21"/>
  <c r="Q682" i="21"/>
  <c r="Q681" i="21"/>
  <c r="Q680" i="21"/>
  <c r="Q679" i="21"/>
  <c r="Q678" i="21"/>
  <c r="Q677" i="21"/>
  <c r="Q676" i="21"/>
  <c r="Q675" i="21"/>
  <c r="Q674" i="21"/>
  <c r="Q673" i="21"/>
  <c r="Q672" i="21"/>
  <c r="Q671" i="21"/>
  <c r="Q670" i="21"/>
  <c r="Q669" i="21"/>
  <c r="Q668" i="21"/>
  <c r="Q667" i="21"/>
  <c r="Q666" i="21"/>
  <c r="Q665" i="21"/>
  <c r="Q664" i="21"/>
  <c r="Q663" i="21"/>
  <c r="Q662" i="21"/>
  <c r="Q661" i="21"/>
  <c r="Q660" i="21"/>
  <c r="Q659" i="21"/>
  <c r="Q658" i="21"/>
  <c r="Q657" i="21"/>
  <c r="Q656" i="21"/>
  <c r="Q655" i="21"/>
  <c r="Q654" i="21"/>
  <c r="Q653" i="21"/>
  <c r="Q652" i="21"/>
  <c r="Q651" i="21"/>
  <c r="Q650" i="21"/>
  <c r="Q649" i="21"/>
  <c r="Q648" i="21"/>
  <c r="Q647" i="21"/>
  <c r="Q646" i="21"/>
  <c r="Q645" i="21"/>
  <c r="Q644" i="21"/>
  <c r="Q643" i="21"/>
  <c r="Q642" i="21"/>
  <c r="Q641" i="21"/>
  <c r="Q640" i="21"/>
  <c r="Q639" i="21"/>
  <c r="Q638" i="21"/>
  <c r="Q637" i="21"/>
  <c r="Q636" i="21"/>
  <c r="Q635" i="21"/>
  <c r="Q634" i="21"/>
  <c r="Q633" i="21"/>
  <c r="Q632" i="21"/>
  <c r="Q631" i="21"/>
  <c r="Q630" i="21"/>
  <c r="Q629" i="21"/>
  <c r="Q628" i="21"/>
  <c r="Q627" i="21"/>
  <c r="Q626" i="21"/>
  <c r="Q625" i="21"/>
  <c r="Q624" i="21"/>
  <c r="Q623" i="21"/>
  <c r="Q622" i="21"/>
  <c r="Q621" i="21"/>
  <c r="Q620" i="21"/>
  <c r="Q619" i="21"/>
  <c r="Q618" i="21"/>
  <c r="Q617" i="21"/>
  <c r="Q616" i="21"/>
  <c r="Q615" i="21"/>
  <c r="Q614" i="21"/>
  <c r="Q613" i="21"/>
  <c r="Q612" i="21"/>
  <c r="Q611" i="21"/>
  <c r="Q610" i="21"/>
  <c r="Q609" i="21"/>
  <c r="Q608" i="21"/>
  <c r="Q607" i="21"/>
  <c r="Q606" i="21"/>
  <c r="Q605" i="21"/>
  <c r="Q604" i="21"/>
  <c r="Q603" i="21"/>
  <c r="Q602" i="21"/>
  <c r="Q601" i="21"/>
  <c r="Q600" i="21"/>
  <c r="Q599" i="21"/>
  <c r="Q598" i="21"/>
  <c r="Q597" i="21"/>
  <c r="Q596" i="21"/>
  <c r="Q595" i="21"/>
  <c r="Q594" i="21"/>
  <c r="Q593" i="21"/>
  <c r="Q592" i="21"/>
  <c r="Q591" i="21"/>
  <c r="Q590" i="21"/>
  <c r="Q589" i="21"/>
  <c r="Q588" i="21"/>
  <c r="Q587" i="21"/>
  <c r="Q586" i="21"/>
  <c r="Q585" i="21"/>
  <c r="Q584" i="21"/>
  <c r="Q583" i="21"/>
  <c r="Q582" i="21"/>
  <c r="Q581" i="21"/>
  <c r="Q580" i="21"/>
  <c r="Q579" i="21"/>
  <c r="Q578" i="21"/>
  <c r="Q577" i="21"/>
  <c r="Q576" i="21"/>
  <c r="Q575" i="21"/>
  <c r="Q574" i="21"/>
  <c r="Q573" i="21"/>
  <c r="Q572" i="21"/>
  <c r="Q571" i="21"/>
  <c r="Q570" i="21"/>
  <c r="Q569" i="21"/>
  <c r="Q568" i="21"/>
  <c r="Q567" i="21"/>
  <c r="Q566" i="21"/>
  <c r="Q565" i="21"/>
  <c r="Q564" i="21"/>
  <c r="Q563" i="21"/>
  <c r="Q562" i="21"/>
  <c r="Q561" i="21"/>
  <c r="Q560" i="21"/>
  <c r="Q559" i="21"/>
  <c r="Q558" i="21"/>
  <c r="Q557" i="21"/>
  <c r="Q556" i="21"/>
  <c r="Q555" i="21"/>
  <c r="Q554" i="21"/>
  <c r="Q553" i="21"/>
  <c r="Q552" i="21"/>
  <c r="Q551" i="21"/>
  <c r="Q550" i="21"/>
  <c r="Q549" i="21"/>
  <c r="Q548" i="21"/>
  <c r="Q547" i="21"/>
  <c r="Q546" i="21"/>
  <c r="Q545" i="21"/>
  <c r="Q544" i="21"/>
  <c r="Q543" i="21"/>
  <c r="Q542" i="21"/>
  <c r="Q541" i="21"/>
  <c r="Q540" i="21"/>
  <c r="Q539" i="21"/>
  <c r="Q538" i="21"/>
  <c r="Q537" i="21"/>
  <c r="Q536" i="21"/>
  <c r="Q535" i="21"/>
  <c r="Q534" i="21"/>
  <c r="Q533" i="21"/>
  <c r="Q532" i="21"/>
  <c r="Q531" i="21"/>
  <c r="Q530" i="21"/>
  <c r="Q529" i="21"/>
  <c r="Q528" i="21"/>
  <c r="Q527" i="21"/>
  <c r="Q526" i="21"/>
  <c r="Q525" i="21"/>
  <c r="Q524" i="21"/>
  <c r="Q523" i="21"/>
  <c r="Q522" i="21"/>
  <c r="Q521" i="21"/>
  <c r="Q520" i="21"/>
  <c r="Q519" i="21"/>
  <c r="Q518" i="21"/>
  <c r="Q517" i="21"/>
  <c r="Q516" i="21"/>
  <c r="Q515" i="21"/>
  <c r="Q514" i="21"/>
  <c r="Q513" i="21"/>
  <c r="Q512" i="21"/>
  <c r="Q511" i="21"/>
  <c r="Q510" i="21"/>
  <c r="Q509" i="21"/>
  <c r="Q508" i="21"/>
  <c r="Q507" i="21"/>
  <c r="Q506" i="21"/>
  <c r="Q505" i="21"/>
  <c r="Q504" i="21"/>
  <c r="Q503" i="21"/>
  <c r="Q502" i="21"/>
  <c r="Q501" i="21"/>
  <c r="Q500" i="21"/>
  <c r="Q499" i="21"/>
  <c r="Q498" i="21"/>
  <c r="Q497" i="21"/>
  <c r="Q496" i="21"/>
  <c r="Q495" i="21"/>
  <c r="Q494" i="21"/>
  <c r="Q493" i="21"/>
  <c r="Q492" i="21"/>
  <c r="Q491" i="21"/>
  <c r="Q490" i="21"/>
  <c r="Q489" i="21"/>
  <c r="Q488" i="21"/>
  <c r="Q487" i="21"/>
  <c r="Q486" i="21"/>
  <c r="Q485" i="21"/>
  <c r="Q484" i="21"/>
  <c r="Q483" i="21"/>
  <c r="Q482" i="21"/>
  <c r="Q481" i="21"/>
  <c r="Q480" i="21"/>
  <c r="Q479" i="21"/>
  <c r="Q478" i="21"/>
  <c r="Q477" i="21"/>
  <c r="Q476" i="21"/>
  <c r="Q475" i="21"/>
  <c r="Q474" i="21"/>
  <c r="Q473" i="21"/>
  <c r="Q472" i="21"/>
  <c r="Q471" i="21"/>
  <c r="Q470" i="21"/>
  <c r="Q469" i="21"/>
  <c r="Q468" i="21"/>
  <c r="Q467" i="21"/>
  <c r="Q466" i="21"/>
  <c r="Q465" i="21"/>
  <c r="Q464" i="21"/>
  <c r="Q463" i="21"/>
  <c r="Q462" i="21"/>
  <c r="Q461" i="21"/>
  <c r="Q460" i="21"/>
  <c r="Q459" i="21"/>
  <c r="Q458" i="21"/>
  <c r="Q457" i="21"/>
  <c r="Q456" i="21"/>
  <c r="Q455" i="21"/>
  <c r="Q454" i="21"/>
  <c r="Q453" i="21"/>
  <c r="Q452" i="21"/>
  <c r="Q451" i="21"/>
  <c r="Q450" i="21"/>
  <c r="Q449" i="21"/>
  <c r="Q448" i="21"/>
  <c r="Q447" i="21"/>
  <c r="Q446" i="21"/>
  <c r="Q445" i="21"/>
  <c r="Q444" i="21"/>
  <c r="Q443" i="21"/>
  <c r="Q442" i="21"/>
  <c r="Q441" i="21"/>
  <c r="Q440" i="21"/>
  <c r="Q439" i="21"/>
  <c r="Q438" i="21"/>
  <c r="Q437" i="21"/>
  <c r="Q436" i="21"/>
  <c r="Q435" i="21"/>
  <c r="Q434" i="21"/>
  <c r="Q433" i="21"/>
  <c r="Q432" i="21"/>
  <c r="Q431" i="21"/>
  <c r="Q430" i="21"/>
  <c r="Q429" i="21"/>
  <c r="Q428" i="21"/>
  <c r="Q427" i="21"/>
  <c r="Q426" i="21"/>
  <c r="Q425" i="21"/>
  <c r="Q424" i="21"/>
  <c r="Q423" i="21"/>
  <c r="Q422" i="21"/>
  <c r="Q421" i="21"/>
  <c r="Q420" i="21"/>
  <c r="Q419" i="21"/>
  <c r="Q418" i="21"/>
  <c r="Q417" i="21"/>
  <c r="Q416" i="21"/>
  <c r="Q415" i="21"/>
  <c r="Q414" i="21"/>
  <c r="Q413" i="21"/>
  <c r="Q412" i="21"/>
  <c r="Q411" i="21"/>
  <c r="Q410" i="21"/>
  <c r="Q409" i="21"/>
  <c r="Q408" i="21"/>
  <c r="Q407" i="21"/>
  <c r="Q406" i="21"/>
  <c r="Q405" i="21"/>
  <c r="Q404" i="21"/>
  <c r="Q403" i="21"/>
  <c r="Q402" i="21"/>
  <c r="Q401" i="21"/>
  <c r="Q400" i="21"/>
  <c r="Q399" i="21"/>
  <c r="Q398" i="21"/>
  <c r="Q397" i="21"/>
  <c r="Q396" i="21"/>
  <c r="Q395" i="21"/>
  <c r="Q394" i="21"/>
  <c r="Q393" i="21"/>
  <c r="Q392" i="21"/>
  <c r="Q391" i="21"/>
  <c r="Q390" i="21"/>
  <c r="Q389" i="21"/>
  <c r="Q388" i="21"/>
  <c r="Q387" i="21"/>
  <c r="Q386" i="21"/>
  <c r="Q385" i="21"/>
  <c r="Q384" i="21"/>
  <c r="Q383" i="21"/>
  <c r="Q382" i="21"/>
  <c r="Q381" i="21"/>
  <c r="Q380" i="21"/>
  <c r="Q379" i="21"/>
  <c r="Q378" i="21"/>
  <c r="Q377" i="21"/>
  <c r="Q376" i="21"/>
  <c r="Q375" i="21"/>
  <c r="Q374" i="21"/>
  <c r="Q373" i="21"/>
  <c r="Q372" i="21"/>
  <c r="Q371" i="21"/>
  <c r="Q370" i="21"/>
  <c r="Q369" i="21"/>
  <c r="Q368" i="21"/>
  <c r="Q367" i="21"/>
  <c r="Q366" i="21"/>
  <c r="Q365" i="21"/>
  <c r="Q364" i="21"/>
  <c r="Q363" i="21"/>
  <c r="Q362" i="21"/>
  <c r="Q361" i="21"/>
  <c r="Q360" i="21"/>
  <c r="Q359" i="21"/>
  <c r="Q358" i="21"/>
  <c r="Q357" i="21"/>
  <c r="Q356" i="21"/>
  <c r="Q355" i="21"/>
  <c r="Q354" i="21"/>
  <c r="Q353" i="21"/>
  <c r="Q352" i="21"/>
  <c r="Q351" i="21"/>
  <c r="Q350" i="21"/>
  <c r="Q349" i="21"/>
  <c r="Q348" i="21"/>
  <c r="Q347" i="21"/>
  <c r="Q346" i="21"/>
  <c r="Q345" i="21"/>
  <c r="Q344" i="21"/>
  <c r="Q343" i="21"/>
  <c r="Q342" i="21"/>
  <c r="Q341" i="21"/>
  <c r="Q340" i="21"/>
  <c r="Q339" i="21"/>
  <c r="Q338" i="21"/>
  <c r="Q337" i="21"/>
  <c r="Q336" i="21"/>
  <c r="Q335" i="21"/>
  <c r="Q334" i="21"/>
  <c r="Q333" i="21"/>
  <c r="Q332" i="21"/>
  <c r="Q331" i="21"/>
  <c r="Q330" i="21"/>
  <c r="Q329" i="21"/>
  <c r="Q328" i="21"/>
  <c r="Q327" i="21"/>
  <c r="Q326" i="21"/>
  <c r="Q325" i="21"/>
  <c r="Q324" i="21"/>
  <c r="Q323" i="21"/>
  <c r="Q322" i="21"/>
  <c r="Q321" i="21"/>
  <c r="Q320" i="21"/>
  <c r="Q319" i="21"/>
  <c r="Q318" i="21"/>
  <c r="Q317" i="21"/>
  <c r="Q316" i="21"/>
  <c r="Q315" i="21"/>
  <c r="Q314" i="21"/>
  <c r="Q313" i="21"/>
  <c r="Q312" i="21"/>
  <c r="Q311" i="21"/>
  <c r="Q310" i="21"/>
  <c r="Q309" i="21"/>
  <c r="Q308" i="21"/>
  <c r="Q307" i="21"/>
  <c r="Q306" i="21"/>
  <c r="Q305" i="21"/>
  <c r="Q304" i="21"/>
  <c r="Q303" i="21"/>
  <c r="Q302" i="21"/>
  <c r="Q301" i="21"/>
  <c r="Q300" i="21"/>
  <c r="Q299" i="21"/>
  <c r="Q298" i="21"/>
  <c r="Q297" i="21"/>
  <c r="Q296" i="21"/>
  <c r="Q295" i="21"/>
  <c r="Q294" i="21"/>
  <c r="Q293" i="21"/>
  <c r="Q292" i="21"/>
  <c r="Q291" i="21"/>
  <c r="Q290" i="21"/>
  <c r="Q289" i="21"/>
  <c r="Q288" i="21"/>
  <c r="Q287" i="21"/>
  <c r="Q286" i="21"/>
  <c r="Q285" i="21"/>
  <c r="Q284" i="21"/>
  <c r="Q283" i="21"/>
  <c r="Q282" i="21"/>
  <c r="Q281" i="21"/>
  <c r="Q280" i="21"/>
  <c r="Q279" i="21"/>
  <c r="Q278" i="21"/>
  <c r="Q277" i="21"/>
  <c r="Q276" i="21"/>
  <c r="Q275" i="21"/>
  <c r="Q274" i="21"/>
  <c r="Q273" i="21"/>
  <c r="Q272" i="21"/>
  <c r="Q271" i="21"/>
  <c r="Q270" i="21"/>
  <c r="Q269" i="21"/>
  <c r="Q268" i="21"/>
  <c r="Q267" i="21"/>
  <c r="Q266" i="21"/>
  <c r="Q265" i="21"/>
  <c r="Q264" i="21"/>
  <c r="Q263" i="21"/>
  <c r="Q262" i="21"/>
  <c r="Q261" i="21"/>
  <c r="Q260" i="21"/>
  <c r="Q259" i="21"/>
  <c r="Q258" i="21"/>
  <c r="Q257" i="21"/>
  <c r="Q256" i="21"/>
  <c r="Q255" i="21"/>
  <c r="Q254" i="21"/>
  <c r="Q253" i="21"/>
  <c r="Q252" i="21"/>
  <c r="Q251" i="21"/>
  <c r="Q250" i="21"/>
  <c r="Q249" i="21"/>
  <c r="Q248" i="21"/>
  <c r="Q247" i="21"/>
  <c r="Q246" i="21"/>
  <c r="Q245" i="21"/>
  <c r="Q244" i="21"/>
  <c r="Q243" i="21"/>
  <c r="Q242" i="21"/>
  <c r="Q241" i="21"/>
  <c r="Q240" i="21"/>
  <c r="Q239" i="21"/>
  <c r="Q238" i="21"/>
  <c r="Q237" i="21"/>
  <c r="Q236" i="21"/>
  <c r="Q235" i="21"/>
  <c r="Q234" i="21"/>
  <c r="Q233" i="21"/>
  <c r="Q232" i="21"/>
  <c r="Q231" i="21"/>
  <c r="Q230" i="21"/>
  <c r="Q229" i="21"/>
  <c r="Q228" i="21"/>
  <c r="Q227" i="21"/>
  <c r="Q226" i="21"/>
  <c r="Q225" i="21"/>
  <c r="Q224" i="21"/>
  <c r="Q223" i="21"/>
  <c r="Q222" i="21"/>
  <c r="Q221" i="21"/>
  <c r="Q220" i="21"/>
  <c r="Q219" i="21"/>
  <c r="Q218" i="21"/>
  <c r="Q217" i="21"/>
  <c r="Q216" i="21"/>
  <c r="Q215" i="21"/>
  <c r="Q214" i="21"/>
  <c r="Q213" i="21"/>
  <c r="Q212" i="21"/>
  <c r="Q211" i="21"/>
  <c r="Q210" i="21"/>
  <c r="Q209" i="21"/>
  <c r="Q208" i="21"/>
  <c r="Q207" i="21"/>
  <c r="Q206" i="21"/>
  <c r="Q205" i="21"/>
  <c r="Q204" i="21"/>
  <c r="Q203" i="21"/>
  <c r="Q202" i="21"/>
  <c r="Q201" i="21"/>
  <c r="Q200" i="21"/>
  <c r="Q199" i="21"/>
  <c r="Q198" i="21"/>
  <c r="Q197" i="21"/>
  <c r="Q196" i="21"/>
  <c r="Q195" i="21"/>
  <c r="Q194" i="21"/>
  <c r="Q193" i="21"/>
  <c r="Q192" i="21"/>
  <c r="Q191" i="21"/>
  <c r="Q190" i="21"/>
  <c r="Q189" i="21"/>
  <c r="Q188" i="21"/>
  <c r="Q187" i="21"/>
  <c r="Q186" i="21"/>
  <c r="Q185" i="21"/>
  <c r="Q184" i="21"/>
  <c r="Q183" i="21"/>
  <c r="Q182" i="21"/>
  <c r="Q181" i="21"/>
  <c r="Q180" i="21"/>
  <c r="Q179" i="21"/>
  <c r="Q178" i="21"/>
  <c r="Q177" i="21"/>
  <c r="Q176" i="21"/>
  <c r="Q175" i="21"/>
  <c r="Q174" i="21"/>
  <c r="Q173" i="21"/>
  <c r="Q172" i="21"/>
  <c r="Q171" i="21"/>
  <c r="Q170" i="21"/>
  <c r="Q169" i="21"/>
  <c r="Q168" i="21"/>
  <c r="Q167" i="21"/>
  <c r="Q166" i="21"/>
  <c r="Q165" i="21"/>
  <c r="Q164" i="21"/>
  <c r="Q163" i="21"/>
  <c r="Q162" i="21"/>
  <c r="Q161" i="21"/>
  <c r="Q160" i="21"/>
  <c r="Q159" i="21"/>
  <c r="Q158" i="21"/>
  <c r="Q157" i="21"/>
  <c r="Q156" i="21"/>
  <c r="Q155" i="21"/>
  <c r="Q154" i="21"/>
  <c r="Q153" i="21"/>
  <c r="Q152" i="21"/>
  <c r="Q151" i="21"/>
  <c r="Q150" i="21"/>
  <c r="Q149" i="21"/>
  <c r="Q148" i="21"/>
  <c r="Q147" i="21"/>
  <c r="Q146" i="21"/>
  <c r="Q145" i="21"/>
  <c r="Q144" i="21"/>
  <c r="Q143" i="21"/>
  <c r="Q142" i="21"/>
  <c r="Q141" i="21"/>
  <c r="Q140" i="21"/>
  <c r="Q139" i="21"/>
  <c r="Q138" i="21"/>
  <c r="Q137" i="21"/>
  <c r="Q136" i="21"/>
  <c r="Q135" i="21"/>
  <c r="Q134" i="21"/>
  <c r="Q133" i="21"/>
  <c r="Q132" i="21"/>
  <c r="Q131" i="21"/>
  <c r="Q130" i="21"/>
  <c r="Q129" i="21"/>
  <c r="Q128" i="21"/>
  <c r="Q127" i="21"/>
  <c r="Q126" i="21"/>
  <c r="Q125" i="21"/>
  <c r="Q124" i="21"/>
  <c r="Q123" i="21"/>
  <c r="Q122" i="21"/>
  <c r="Q121" i="21"/>
  <c r="Q120" i="21"/>
  <c r="Q119" i="21"/>
  <c r="Q118" i="21"/>
  <c r="Q117" i="21"/>
  <c r="Q116" i="21"/>
  <c r="Q115" i="21"/>
  <c r="Q114" i="21"/>
  <c r="Q113" i="21"/>
  <c r="Q112" i="21"/>
  <c r="Q111" i="21"/>
  <c r="Q110" i="21"/>
  <c r="Q109" i="21"/>
  <c r="Q108" i="21"/>
  <c r="Q107" i="21"/>
  <c r="Q106" i="21"/>
  <c r="Q105" i="21"/>
  <c r="Q104" i="21"/>
  <c r="Q103" i="21"/>
  <c r="Q102" i="21"/>
  <c r="Q101" i="21"/>
  <c r="Q100" i="21"/>
  <c r="Q99" i="21"/>
  <c r="Q98" i="21"/>
  <c r="Q97" i="21"/>
  <c r="Q96" i="21"/>
  <c r="Q95" i="21"/>
  <c r="Q94" i="21"/>
  <c r="Q93" i="21"/>
  <c r="Q92" i="21"/>
  <c r="Q91" i="21"/>
  <c r="Q90" i="21"/>
  <c r="Q89" i="21"/>
  <c r="Q88" i="21"/>
  <c r="Q87" i="21"/>
  <c r="Q86" i="21"/>
  <c r="Q85" i="21"/>
  <c r="Q84" i="21"/>
  <c r="Q83" i="21"/>
  <c r="Q82" i="21"/>
  <c r="Q81" i="21"/>
  <c r="Q80" i="21"/>
  <c r="Q79" i="21"/>
  <c r="Q78" i="21"/>
  <c r="Q77" i="21"/>
  <c r="Q76" i="21"/>
  <c r="Q75" i="21"/>
  <c r="Q74" i="21"/>
  <c r="Q73" i="21"/>
  <c r="Q72" i="21"/>
  <c r="Q71" i="21"/>
  <c r="Q70" i="21"/>
  <c r="Q69" i="21"/>
  <c r="Q68" i="21"/>
  <c r="Q67" i="21"/>
  <c r="Q66" i="21"/>
  <c r="Q65" i="21"/>
  <c r="Q64" i="21"/>
  <c r="Q63" i="21"/>
  <c r="Q62" i="21"/>
  <c r="Q61" i="21"/>
  <c r="Q60" i="21"/>
  <c r="Q59" i="21"/>
  <c r="Q58" i="21"/>
  <c r="Q57" i="21"/>
  <c r="Q56" i="21"/>
  <c r="Q55" i="21"/>
  <c r="Q54" i="21"/>
  <c r="Q53" i="21"/>
  <c r="Q52" i="21"/>
  <c r="Q51" i="21"/>
  <c r="Q50" i="21"/>
  <c r="Q49" i="21"/>
  <c r="Q48" i="21"/>
  <c r="Q47" i="21"/>
  <c r="Q46" i="21"/>
  <c r="Q45" i="21"/>
  <c r="Q44" i="21"/>
  <c r="Q43" i="21"/>
  <c r="Q42" i="21"/>
  <c r="Q41" i="21"/>
  <c r="Q40" i="21"/>
  <c r="Q39" i="21"/>
  <c r="Q38" i="21"/>
  <c r="Q37" i="21"/>
  <c r="Q36" i="21"/>
  <c r="Q35" i="21"/>
  <c r="Q34" i="21"/>
  <c r="Q33" i="21"/>
  <c r="Q32" i="21"/>
  <c r="Q31" i="21"/>
  <c r="Q30" i="21"/>
  <c r="Q29" i="21"/>
  <c r="Q28" i="21"/>
  <c r="Q27" i="21"/>
  <c r="Q26" i="21"/>
  <c r="Q25" i="21"/>
  <c r="Q24" i="21"/>
  <c r="Q23" i="21"/>
  <c r="Q22" i="21"/>
  <c r="Q21" i="21"/>
  <c r="Q20" i="21"/>
  <c r="Q19" i="21"/>
  <c r="Q18" i="21"/>
  <c r="Q17" i="21"/>
  <c r="Q16" i="21"/>
  <c r="Q15" i="21"/>
  <c r="Q14" i="21"/>
  <c r="Q13" i="21"/>
  <c r="Q12" i="21"/>
  <c r="Q11" i="21"/>
  <c r="Q10" i="21"/>
  <c r="Q9" i="21"/>
  <c r="Q8" i="21"/>
  <c r="Q7" i="21"/>
  <c r="Q6" i="21"/>
  <c r="Q5" i="21"/>
  <c r="F14" i="20" l="1"/>
  <c r="E14" i="20"/>
  <c r="B14" i="27" l="1"/>
  <c r="C14" i="27"/>
  <c r="D14" i="27"/>
  <c r="E14" i="27"/>
  <c r="E30" i="27" s="1"/>
  <c r="F14" i="27"/>
  <c r="G14" i="27"/>
  <c r="G30" i="27" s="1"/>
  <c r="H14" i="27"/>
  <c r="I14" i="27"/>
  <c r="J14" i="27"/>
  <c r="J30" i="27" s="1"/>
  <c r="K14" i="27"/>
  <c r="L14" i="27"/>
  <c r="M14" i="27"/>
  <c r="N14" i="27"/>
  <c r="O14" i="27"/>
  <c r="P14" i="27"/>
  <c r="Q14" i="27"/>
  <c r="Q30" i="27" s="1"/>
  <c r="R14" i="27"/>
  <c r="S14" i="27"/>
  <c r="T14" i="27"/>
  <c r="U14" i="27"/>
  <c r="V14" i="27"/>
  <c r="W14" i="27"/>
  <c r="W30" i="27" s="1"/>
  <c r="X14" i="27"/>
  <c r="Y14" i="27"/>
  <c r="Z14" i="27"/>
  <c r="AA14" i="27"/>
  <c r="AB14" i="27"/>
  <c r="AC14" i="27"/>
  <c r="AC30" i="27" s="1"/>
  <c r="AD14" i="27"/>
  <c r="AD30" i="27" s="1"/>
  <c r="AE14" i="27"/>
  <c r="AE30" i="27" s="1"/>
  <c r="AF14" i="27"/>
  <c r="B23" i="27"/>
  <c r="B26" i="27" s="1"/>
  <c r="C23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R25" i="27" s="1"/>
  <c r="S23" i="27"/>
  <c r="T23" i="27"/>
  <c r="U23" i="27"/>
  <c r="V23" i="27"/>
  <c r="W23" i="27"/>
  <c r="X23" i="27"/>
  <c r="Y23" i="27"/>
  <c r="Z23" i="27"/>
  <c r="Z26" i="27" s="1"/>
  <c r="AA23" i="27"/>
  <c r="AB23" i="27"/>
  <c r="AC23" i="27"/>
  <c r="AD23" i="27"/>
  <c r="AE23" i="27"/>
  <c r="AF23" i="27"/>
  <c r="E25" i="27"/>
  <c r="C26" i="27"/>
  <c r="AA26" i="27"/>
  <c r="B30" i="27"/>
  <c r="C30" i="27"/>
  <c r="K30" i="27"/>
  <c r="M30" i="27"/>
  <c r="N30" i="27"/>
  <c r="R30" i="27"/>
  <c r="S30" i="27"/>
  <c r="Z30" i="27"/>
  <c r="AA30" i="27"/>
  <c r="C32" i="27"/>
  <c r="E32" i="27"/>
  <c r="K32" i="27"/>
  <c r="S32" i="27"/>
  <c r="AA32" i="27"/>
  <c r="C37" i="27"/>
  <c r="C40" i="27" s="1"/>
  <c r="C42" i="27" s="1"/>
  <c r="K37" i="27"/>
  <c r="K40" i="27" s="1"/>
  <c r="K42" i="27" s="1"/>
  <c r="S37" i="27"/>
  <c r="S40" i="27" s="1"/>
  <c r="S42" i="27" s="1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AB46" i="27"/>
  <c r="AC46" i="27"/>
  <c r="AD46" i="27"/>
  <c r="AE46" i="27"/>
  <c r="AF46" i="27"/>
  <c r="C62" i="27"/>
  <c r="C66" i="27" s="1"/>
  <c r="D62" i="27"/>
  <c r="D66" i="27" s="1"/>
  <c r="E62" i="27"/>
  <c r="E66" i="27" s="1"/>
  <c r="F62" i="27"/>
  <c r="F66" i="27" s="1"/>
  <c r="G62" i="27"/>
  <c r="G66" i="27" s="1"/>
  <c r="H62" i="27"/>
  <c r="H66" i="27" s="1"/>
  <c r="I62" i="27"/>
  <c r="I66" i="27" s="1"/>
  <c r="J62" i="27"/>
  <c r="J66" i="27" s="1"/>
  <c r="K62" i="27"/>
  <c r="K66" i="27" s="1"/>
  <c r="L62" i="27"/>
  <c r="L66" i="27" s="1"/>
  <c r="M62" i="27"/>
  <c r="M66" i="27" s="1"/>
  <c r="N62" i="27"/>
  <c r="N66" i="27" s="1"/>
  <c r="O62" i="27"/>
  <c r="O66" i="27" s="1"/>
  <c r="P62" i="27"/>
  <c r="P66" i="27" s="1"/>
  <c r="Q62" i="27"/>
  <c r="Q66" i="27" s="1"/>
  <c r="R62" i="27"/>
  <c r="R66" i="27" s="1"/>
  <c r="S62" i="27"/>
  <c r="S66" i="27" s="1"/>
  <c r="T62" i="27"/>
  <c r="T66" i="27" s="1"/>
  <c r="U62" i="27"/>
  <c r="U66" i="27" s="1"/>
  <c r="V62" i="27"/>
  <c r="V66" i="27" s="1"/>
  <c r="W62" i="27"/>
  <c r="W66" i="27" s="1"/>
  <c r="X62" i="27"/>
  <c r="X66" i="27" s="1"/>
  <c r="Y62" i="27"/>
  <c r="Y66" i="27" s="1"/>
  <c r="Z62" i="27"/>
  <c r="Z66" i="27" s="1"/>
  <c r="AA62" i="27"/>
  <c r="AA66" i="27" s="1"/>
  <c r="AB62" i="27"/>
  <c r="AB66" i="27" s="1"/>
  <c r="AC62" i="27"/>
  <c r="AC66" i="27" s="1"/>
  <c r="AD62" i="27"/>
  <c r="AD66" i="27" s="1"/>
  <c r="AE62" i="27"/>
  <c r="AE66" i="27" s="1"/>
  <c r="AF62" i="27"/>
  <c r="AF66" i="27" s="1"/>
  <c r="B76" i="27"/>
  <c r="B84" i="27" s="1"/>
  <c r="C76" i="27"/>
  <c r="C84" i="27" s="1"/>
  <c r="D76" i="27"/>
  <c r="D84" i="27" s="1"/>
  <c r="E76" i="27"/>
  <c r="E84" i="27" s="1"/>
  <c r="F76" i="27"/>
  <c r="F84" i="27" s="1"/>
  <c r="G76" i="27"/>
  <c r="G84" i="27" s="1"/>
  <c r="H76" i="27"/>
  <c r="H84" i="27" s="1"/>
  <c r="I76" i="27"/>
  <c r="J76" i="27"/>
  <c r="J84" i="27" s="1"/>
  <c r="K76" i="27"/>
  <c r="K84" i="27" s="1"/>
  <c r="L76" i="27"/>
  <c r="L84" i="27" s="1"/>
  <c r="M76" i="27"/>
  <c r="M84" i="27" s="1"/>
  <c r="N76" i="27"/>
  <c r="N84" i="27" s="1"/>
  <c r="O76" i="27"/>
  <c r="O84" i="27" s="1"/>
  <c r="P76" i="27"/>
  <c r="P84" i="27" s="1"/>
  <c r="Q76" i="27"/>
  <c r="Q84" i="27" s="1"/>
  <c r="R76" i="27"/>
  <c r="R84" i="27" s="1"/>
  <c r="S76" i="27"/>
  <c r="S84" i="27" s="1"/>
  <c r="T76" i="27"/>
  <c r="T84" i="27" s="1"/>
  <c r="U76" i="27"/>
  <c r="U84" i="27" s="1"/>
  <c r="V76" i="27"/>
  <c r="V84" i="27" s="1"/>
  <c r="W76" i="27"/>
  <c r="W84" i="27" s="1"/>
  <c r="X76" i="27"/>
  <c r="X84" i="27" s="1"/>
  <c r="Y76" i="27"/>
  <c r="Y84" i="27" s="1"/>
  <c r="Z76" i="27"/>
  <c r="Z84" i="27" s="1"/>
  <c r="AA76" i="27"/>
  <c r="AA84" i="27" s="1"/>
  <c r="AB76" i="27"/>
  <c r="AB84" i="27" s="1"/>
  <c r="AC76" i="27"/>
  <c r="AC84" i="27" s="1"/>
  <c r="AD76" i="27"/>
  <c r="AD84" i="27" s="1"/>
  <c r="AE76" i="27"/>
  <c r="AE84" i="27" s="1"/>
  <c r="AF76" i="27"/>
  <c r="AF84" i="27" s="1"/>
  <c r="I84" i="27"/>
  <c r="B91" i="27"/>
  <c r="C91" i="27"/>
  <c r="D91" i="27"/>
  <c r="E91" i="27"/>
  <c r="F91" i="27"/>
  <c r="G91" i="27"/>
  <c r="H91" i="27"/>
  <c r="I91" i="27"/>
  <c r="J91" i="27"/>
  <c r="K91" i="27"/>
  <c r="L91" i="27"/>
  <c r="M91" i="27"/>
  <c r="N91" i="27"/>
  <c r="O91" i="27"/>
  <c r="P91" i="27"/>
  <c r="Q91" i="27"/>
  <c r="R91" i="27"/>
  <c r="S91" i="27"/>
  <c r="T91" i="27"/>
  <c r="U91" i="27"/>
  <c r="V91" i="27"/>
  <c r="W91" i="27"/>
  <c r="X91" i="27"/>
  <c r="Y91" i="27"/>
  <c r="Z91" i="27"/>
  <c r="AA91" i="27"/>
  <c r="AB91" i="27"/>
  <c r="AC91" i="27"/>
  <c r="AD91" i="27"/>
  <c r="AE91" i="27"/>
  <c r="AF91" i="27"/>
  <c r="T32" i="27" l="1"/>
  <c r="AB33" i="27"/>
  <c r="Y32" i="27"/>
  <c r="AF33" i="27"/>
  <c r="P33" i="27"/>
  <c r="N26" i="27"/>
  <c r="S26" i="27"/>
  <c r="J25" i="27"/>
  <c r="AE37" i="27"/>
  <c r="AE40" i="27" s="1"/>
  <c r="AE42" i="27" s="1"/>
  <c r="G26" i="27"/>
  <c r="V25" i="27"/>
  <c r="U30" i="27"/>
  <c r="AC25" i="27"/>
  <c r="I30" i="27"/>
  <c r="AD37" i="27"/>
  <c r="AD40" i="27" s="1"/>
  <c r="AD42" i="27" s="1"/>
  <c r="T93" i="27"/>
  <c r="N33" i="27"/>
  <c r="U26" i="27"/>
  <c r="AC37" i="27"/>
  <c r="AC40" i="27" s="1"/>
  <c r="AC42" i="27" s="1"/>
  <c r="AD26" i="27"/>
  <c r="M33" i="27"/>
  <c r="U33" i="27"/>
  <c r="O37" i="27"/>
  <c r="O40" i="27" s="1"/>
  <c r="O42" i="27" s="1"/>
  <c r="M25" i="27"/>
  <c r="AA93" i="27"/>
  <c r="C93" i="27"/>
  <c r="I93" i="27"/>
  <c r="AE26" i="27"/>
  <c r="F33" i="27"/>
  <c r="E26" i="27"/>
  <c r="M37" i="27"/>
  <c r="M40" i="27" s="1"/>
  <c r="M42" i="27" s="1"/>
  <c r="AF32" i="27"/>
  <c r="F37" i="27"/>
  <c r="F40" i="27" s="1"/>
  <c r="F42" i="27" s="1"/>
  <c r="AE32" i="27"/>
  <c r="AF25" i="27"/>
  <c r="P32" i="27"/>
  <c r="Z33" i="27"/>
  <c r="V33" i="27"/>
  <c r="V30" i="27"/>
  <c r="F30" i="27"/>
  <c r="AD25" i="27"/>
  <c r="V26" i="27"/>
  <c r="N25" i="27"/>
  <c r="AE93" i="27"/>
  <c r="AC93" i="27"/>
  <c r="U93" i="27"/>
  <c r="M93" i="27"/>
  <c r="V37" i="27"/>
  <c r="V40" i="27" s="1"/>
  <c r="V42" i="27" s="1"/>
  <c r="O32" i="27"/>
  <c r="F26" i="27"/>
  <c r="D32" i="27"/>
  <c r="D93" i="27"/>
  <c r="AA25" i="27"/>
  <c r="S25" i="27"/>
  <c r="K25" i="27"/>
  <c r="C25" i="27"/>
  <c r="E30" i="20"/>
  <c r="J37" i="27"/>
  <c r="J40" i="27" s="1"/>
  <c r="J42" i="27" s="1"/>
  <c r="Y30" i="27"/>
  <c r="S93" i="27"/>
  <c r="AA37" i="27"/>
  <c r="AA40" i="27" s="1"/>
  <c r="AA42" i="27" s="1"/>
  <c r="G37" i="27"/>
  <c r="G40" i="27" s="1"/>
  <c r="G42" i="27" s="1"/>
  <c r="W32" i="27"/>
  <c r="AE33" i="27"/>
  <c r="W33" i="27"/>
  <c r="O33" i="27"/>
  <c r="G33" i="27"/>
  <c r="Y93" i="27"/>
  <c r="U32" i="27"/>
  <c r="Z25" i="27"/>
  <c r="J33" i="27"/>
  <c r="W93" i="27"/>
  <c r="O93" i="27"/>
  <c r="G93" i="27"/>
  <c r="M26" i="27"/>
  <c r="U25" i="27"/>
  <c r="N37" i="27"/>
  <c r="N40" i="27" s="1"/>
  <c r="N42" i="27" s="1"/>
  <c r="AD33" i="27"/>
  <c r="E33" i="27"/>
  <c r="J26" i="27"/>
  <c r="B25" i="27"/>
  <c r="Y26" i="27"/>
  <c r="Q32" i="27"/>
  <c r="AF37" i="27"/>
  <c r="AF40" i="27" s="1"/>
  <c r="AF42" i="27" s="1"/>
  <c r="H32" i="27"/>
  <c r="R37" i="27"/>
  <c r="R40" i="27" s="1"/>
  <c r="R42" i="27" s="1"/>
  <c r="R26" i="27"/>
  <c r="AE25" i="27"/>
  <c r="W25" i="27"/>
  <c r="O25" i="27"/>
  <c r="G25" i="27"/>
  <c r="Q93" i="27"/>
  <c r="AB93" i="27"/>
  <c r="L93" i="27"/>
  <c r="Q37" i="27"/>
  <c r="Q40" i="27" s="1"/>
  <c r="Q42" i="27" s="1"/>
  <c r="R33" i="27"/>
  <c r="B33" i="27"/>
  <c r="Q26" i="27"/>
  <c r="AD32" i="27"/>
  <c r="V32" i="27"/>
  <c r="N32" i="27"/>
  <c r="F32" i="27"/>
  <c r="E93" i="27"/>
  <c r="B37" i="27"/>
  <c r="B40" i="27" s="1"/>
  <c r="B42" i="27" s="1"/>
  <c r="Q33" i="27"/>
  <c r="AC26" i="27"/>
  <c r="O26" i="27"/>
  <c r="AB37" i="27"/>
  <c r="AB40" i="27" s="1"/>
  <c r="AB42" i="27" s="1"/>
  <c r="T33" i="27"/>
  <c r="F15" i="20"/>
  <c r="Z37" i="27"/>
  <c r="Z40" i="27" s="1"/>
  <c r="Z42" i="27" s="1"/>
  <c r="F16" i="20"/>
  <c r="K93" i="27"/>
  <c r="AF93" i="27"/>
  <c r="X93" i="27"/>
  <c r="P93" i="27"/>
  <c r="H93" i="27"/>
  <c r="W37" i="27"/>
  <c r="W40" i="27" s="1"/>
  <c r="W42" i="27" s="1"/>
  <c r="L33" i="27"/>
  <c r="G32" i="27"/>
  <c r="O30" i="27"/>
  <c r="W26" i="27"/>
  <c r="K26" i="27"/>
  <c r="AB25" i="27"/>
  <c r="F25" i="27"/>
  <c r="AA33" i="27"/>
  <c r="S33" i="27"/>
  <c r="K33" i="27"/>
  <c r="C33" i="27"/>
  <c r="Z32" i="27"/>
  <c r="R32" i="27"/>
  <c r="J32" i="27"/>
  <c r="B32" i="27"/>
  <c r="F30" i="20"/>
  <c r="F27" i="20"/>
  <c r="I32" i="27"/>
  <c r="E27" i="20"/>
  <c r="I26" i="27"/>
  <c r="V93" i="27"/>
  <c r="F93" i="27"/>
  <c r="J93" i="27"/>
  <c r="X37" i="27"/>
  <c r="X40" i="27" s="1"/>
  <c r="X42" i="27" s="1"/>
  <c r="X25" i="27"/>
  <c r="P37" i="27"/>
  <c r="P40" i="27" s="1"/>
  <c r="P42" i="27" s="1"/>
  <c r="P25" i="27"/>
  <c r="D37" i="27"/>
  <c r="D40" i="27" s="1"/>
  <c r="D42" i="27" s="1"/>
  <c r="D25" i="27"/>
  <c r="AD93" i="27"/>
  <c r="N93" i="27"/>
  <c r="U37" i="27"/>
  <c r="U40" i="27" s="1"/>
  <c r="U42" i="27" s="1"/>
  <c r="E37" i="27"/>
  <c r="E40" i="27" s="1"/>
  <c r="E42" i="27" s="1"/>
  <c r="Y33" i="27"/>
  <c r="I33" i="27"/>
  <c r="D33" i="27"/>
  <c r="AC32" i="27"/>
  <c r="X32" i="27"/>
  <c r="M32" i="27"/>
  <c r="Y25" i="27"/>
  <c r="Q25" i="27"/>
  <c r="I25" i="27"/>
  <c r="AF26" i="27"/>
  <c r="AB26" i="27"/>
  <c r="X26" i="27"/>
  <c r="T26" i="27"/>
  <c r="P26" i="27"/>
  <c r="L26" i="27"/>
  <c r="H26" i="27"/>
  <c r="D26" i="27"/>
  <c r="Z93" i="27"/>
  <c r="T37" i="27"/>
  <c r="T40" i="27" s="1"/>
  <c r="T42" i="27" s="1"/>
  <c r="T25" i="27"/>
  <c r="L37" i="27"/>
  <c r="L40" i="27" s="1"/>
  <c r="L42" i="27" s="1"/>
  <c r="L25" i="27"/>
  <c r="H37" i="27"/>
  <c r="H40" i="27" s="1"/>
  <c r="H42" i="27" s="1"/>
  <c r="H25" i="27"/>
  <c r="R93" i="27"/>
  <c r="B93" i="27"/>
  <c r="Y37" i="27"/>
  <c r="Y40" i="27" s="1"/>
  <c r="Y42" i="27" s="1"/>
  <c r="I37" i="27"/>
  <c r="I40" i="27" s="1"/>
  <c r="I42" i="27" s="1"/>
  <c r="AC33" i="27"/>
  <c r="X33" i="27"/>
  <c r="H33" i="27"/>
  <c r="AB32" i="27"/>
  <c r="L32" i="27"/>
  <c r="AF30" i="27"/>
  <c r="AB30" i="27"/>
  <c r="X30" i="27"/>
  <c r="T30" i="27"/>
  <c r="P30" i="27"/>
  <c r="L30" i="27"/>
  <c r="H30" i="27"/>
  <c r="D30" i="27"/>
  <c r="C8" i="24" l="1"/>
  <c r="C3" i="24" l="1"/>
  <c r="C7" i="24" l="1"/>
  <c r="C6" i="24"/>
  <c r="C5" i="24"/>
  <c r="C2" i="24"/>
  <c r="F9998" i="24"/>
  <c r="G9998" i="24" s="1"/>
  <c r="F9997" i="24"/>
  <c r="G9997" i="24" s="1"/>
  <c r="F9996" i="24"/>
  <c r="G9996" i="24" s="1"/>
  <c r="F9995" i="24"/>
  <c r="G9995" i="24" s="1"/>
  <c r="F9994" i="24"/>
  <c r="G9994" i="24" s="1"/>
  <c r="F9993" i="24"/>
  <c r="G9993" i="24" s="1"/>
  <c r="F9992" i="24"/>
  <c r="G9992" i="24" s="1"/>
  <c r="F9991" i="24"/>
  <c r="G9991" i="24" s="1"/>
  <c r="F9990" i="24"/>
  <c r="G9990" i="24" s="1"/>
  <c r="F9989" i="24"/>
  <c r="G9989" i="24" s="1"/>
  <c r="F9988" i="24"/>
  <c r="G9988" i="24" s="1"/>
  <c r="F9987" i="24"/>
  <c r="G9987" i="24" s="1"/>
  <c r="F9986" i="24"/>
  <c r="G9986" i="24" s="1"/>
  <c r="F9985" i="24"/>
  <c r="G9985" i="24" s="1"/>
  <c r="F9984" i="24"/>
  <c r="G9984" i="24" s="1"/>
  <c r="F9983" i="24"/>
  <c r="G9983" i="24" s="1"/>
  <c r="F9982" i="24"/>
  <c r="G9982" i="24" s="1"/>
  <c r="F9981" i="24"/>
  <c r="G9981" i="24" s="1"/>
  <c r="F9980" i="24"/>
  <c r="G9980" i="24" s="1"/>
  <c r="F9979" i="24"/>
  <c r="G9979" i="24" s="1"/>
  <c r="F9978" i="24"/>
  <c r="G9978" i="24" s="1"/>
  <c r="F9977" i="24"/>
  <c r="G9977" i="24" s="1"/>
  <c r="F9976" i="24"/>
  <c r="G9976" i="24" s="1"/>
  <c r="F9975" i="24"/>
  <c r="G9975" i="24" s="1"/>
  <c r="F9974" i="24"/>
  <c r="G9974" i="24" s="1"/>
  <c r="F9973" i="24"/>
  <c r="G9973" i="24" s="1"/>
  <c r="F9972" i="24"/>
  <c r="G9972" i="24" s="1"/>
  <c r="F9971" i="24"/>
  <c r="G9971" i="24" s="1"/>
  <c r="F9970" i="24"/>
  <c r="G9970" i="24" s="1"/>
  <c r="F9969" i="24"/>
  <c r="G9969" i="24" s="1"/>
  <c r="F9968" i="24"/>
  <c r="G9968" i="24" s="1"/>
  <c r="F9967" i="24"/>
  <c r="G9967" i="24" s="1"/>
  <c r="F9966" i="24"/>
  <c r="G9966" i="24" s="1"/>
  <c r="F9965" i="24"/>
  <c r="G9965" i="24" s="1"/>
  <c r="F9964" i="24"/>
  <c r="G9964" i="24" s="1"/>
  <c r="F9963" i="24"/>
  <c r="G9963" i="24" s="1"/>
  <c r="F9962" i="24"/>
  <c r="G9962" i="24" s="1"/>
  <c r="F9961" i="24"/>
  <c r="G9961" i="24" s="1"/>
  <c r="F9960" i="24"/>
  <c r="G9960" i="24" s="1"/>
  <c r="F9959" i="24"/>
  <c r="G9959" i="24" s="1"/>
  <c r="F9958" i="24"/>
  <c r="G9958" i="24" s="1"/>
  <c r="F9957" i="24"/>
  <c r="G9957" i="24" s="1"/>
  <c r="F9956" i="24"/>
  <c r="G9956" i="24" s="1"/>
  <c r="F9955" i="24"/>
  <c r="G9955" i="24" s="1"/>
  <c r="F9954" i="24"/>
  <c r="G9954" i="24" s="1"/>
  <c r="F9953" i="24"/>
  <c r="G9953" i="24" s="1"/>
  <c r="F9952" i="24"/>
  <c r="G9952" i="24" s="1"/>
  <c r="F9951" i="24"/>
  <c r="G9951" i="24" s="1"/>
  <c r="F9950" i="24"/>
  <c r="G9950" i="24" s="1"/>
  <c r="F9949" i="24"/>
  <c r="G9949" i="24" s="1"/>
  <c r="F9948" i="24"/>
  <c r="G9948" i="24" s="1"/>
  <c r="F9947" i="24"/>
  <c r="G9947" i="24" s="1"/>
  <c r="F9946" i="24"/>
  <c r="G9946" i="24" s="1"/>
  <c r="F9945" i="24"/>
  <c r="G9945" i="24" s="1"/>
  <c r="F9944" i="24"/>
  <c r="G9944" i="24" s="1"/>
  <c r="F9943" i="24"/>
  <c r="G9943" i="24" s="1"/>
  <c r="F9942" i="24"/>
  <c r="G9942" i="24" s="1"/>
  <c r="F9941" i="24"/>
  <c r="G9941" i="24" s="1"/>
  <c r="F9940" i="24"/>
  <c r="G9940" i="24" s="1"/>
  <c r="F9939" i="24"/>
  <c r="G9939" i="24" s="1"/>
  <c r="F9938" i="24"/>
  <c r="G9938" i="24" s="1"/>
  <c r="F9937" i="24"/>
  <c r="G9937" i="24" s="1"/>
  <c r="F9936" i="24"/>
  <c r="G9936" i="24" s="1"/>
  <c r="F9935" i="24"/>
  <c r="G9935" i="24" s="1"/>
  <c r="F9934" i="24"/>
  <c r="G9934" i="24" s="1"/>
  <c r="F9933" i="24"/>
  <c r="G9933" i="24" s="1"/>
  <c r="F9932" i="24"/>
  <c r="G9932" i="24" s="1"/>
  <c r="F9931" i="24"/>
  <c r="G9931" i="24" s="1"/>
  <c r="F9930" i="24"/>
  <c r="G9930" i="24" s="1"/>
  <c r="F9929" i="24"/>
  <c r="G9929" i="24" s="1"/>
  <c r="F9928" i="24"/>
  <c r="G9928" i="24" s="1"/>
  <c r="F9927" i="24"/>
  <c r="G9927" i="24" s="1"/>
  <c r="F9926" i="24"/>
  <c r="G9926" i="24" s="1"/>
  <c r="F9925" i="24"/>
  <c r="G9925" i="24" s="1"/>
  <c r="F9924" i="24"/>
  <c r="G9924" i="24" s="1"/>
  <c r="F9923" i="24"/>
  <c r="G9923" i="24" s="1"/>
  <c r="F9922" i="24"/>
  <c r="G9922" i="24" s="1"/>
  <c r="F9921" i="24"/>
  <c r="G9921" i="24" s="1"/>
  <c r="F9920" i="24"/>
  <c r="G9920" i="24" s="1"/>
  <c r="F9919" i="24"/>
  <c r="G9919" i="24" s="1"/>
  <c r="F9918" i="24"/>
  <c r="G9918" i="24" s="1"/>
  <c r="F9917" i="24"/>
  <c r="G9917" i="24" s="1"/>
  <c r="F9916" i="24"/>
  <c r="G9916" i="24" s="1"/>
  <c r="F9915" i="24"/>
  <c r="G9915" i="24" s="1"/>
  <c r="F9914" i="24"/>
  <c r="G9914" i="24" s="1"/>
  <c r="F9913" i="24"/>
  <c r="G9913" i="24" s="1"/>
  <c r="F9912" i="24"/>
  <c r="G9912" i="24" s="1"/>
  <c r="F9911" i="24"/>
  <c r="G9911" i="24" s="1"/>
  <c r="F9910" i="24"/>
  <c r="G9910" i="24" s="1"/>
  <c r="F9909" i="24"/>
  <c r="G9909" i="24" s="1"/>
  <c r="F9908" i="24"/>
  <c r="G9908" i="24" s="1"/>
  <c r="F9907" i="24"/>
  <c r="G9907" i="24" s="1"/>
  <c r="F9906" i="24"/>
  <c r="G9906" i="24" s="1"/>
  <c r="F9905" i="24"/>
  <c r="G9905" i="24" s="1"/>
  <c r="F9904" i="24"/>
  <c r="G9904" i="24" s="1"/>
  <c r="F9903" i="24"/>
  <c r="G9903" i="24" s="1"/>
  <c r="F9902" i="24"/>
  <c r="G9902" i="24" s="1"/>
  <c r="F9901" i="24"/>
  <c r="G9901" i="24" s="1"/>
  <c r="F9900" i="24"/>
  <c r="G9900" i="24" s="1"/>
  <c r="F9899" i="24"/>
  <c r="G9899" i="24" s="1"/>
  <c r="F9898" i="24"/>
  <c r="G9898" i="24" s="1"/>
  <c r="F9897" i="24"/>
  <c r="G9897" i="24" s="1"/>
  <c r="F9896" i="24"/>
  <c r="G9896" i="24" s="1"/>
  <c r="F9895" i="24"/>
  <c r="G9895" i="24" s="1"/>
  <c r="F9894" i="24"/>
  <c r="G9894" i="24" s="1"/>
  <c r="F9893" i="24"/>
  <c r="G9893" i="24" s="1"/>
  <c r="F9892" i="24"/>
  <c r="G9892" i="24" s="1"/>
  <c r="F9891" i="24"/>
  <c r="G9891" i="24" s="1"/>
  <c r="F9890" i="24"/>
  <c r="G9890" i="24" s="1"/>
  <c r="F9889" i="24"/>
  <c r="G9889" i="24" s="1"/>
  <c r="F9888" i="24"/>
  <c r="G9888" i="24" s="1"/>
  <c r="F9887" i="24"/>
  <c r="G9887" i="24" s="1"/>
  <c r="F9886" i="24"/>
  <c r="G9886" i="24" s="1"/>
  <c r="F9885" i="24"/>
  <c r="G9885" i="24" s="1"/>
  <c r="F9884" i="24"/>
  <c r="G9884" i="24" s="1"/>
  <c r="F9883" i="24"/>
  <c r="G9883" i="24" s="1"/>
  <c r="F9882" i="24"/>
  <c r="G9882" i="24" s="1"/>
  <c r="F9881" i="24"/>
  <c r="G9881" i="24" s="1"/>
  <c r="F9880" i="24"/>
  <c r="G9880" i="24" s="1"/>
  <c r="F9879" i="24"/>
  <c r="G9879" i="24" s="1"/>
  <c r="F9878" i="24"/>
  <c r="G9878" i="24" s="1"/>
  <c r="F9877" i="24"/>
  <c r="G9877" i="24" s="1"/>
  <c r="F9876" i="24"/>
  <c r="G9876" i="24" s="1"/>
  <c r="F9875" i="24"/>
  <c r="G9875" i="24" s="1"/>
  <c r="F9874" i="24"/>
  <c r="G9874" i="24" s="1"/>
  <c r="F9873" i="24"/>
  <c r="G9873" i="24" s="1"/>
  <c r="F9872" i="24"/>
  <c r="G9872" i="24" s="1"/>
  <c r="F9871" i="24"/>
  <c r="G9871" i="24" s="1"/>
  <c r="F9870" i="24"/>
  <c r="G9870" i="24" s="1"/>
  <c r="F9869" i="24"/>
  <c r="G9869" i="24" s="1"/>
  <c r="F9868" i="24"/>
  <c r="G9868" i="24" s="1"/>
  <c r="F9867" i="24"/>
  <c r="G9867" i="24" s="1"/>
  <c r="F9866" i="24"/>
  <c r="G9866" i="24" s="1"/>
  <c r="F9865" i="24"/>
  <c r="G9865" i="24" s="1"/>
  <c r="F9864" i="24"/>
  <c r="G9864" i="24" s="1"/>
  <c r="F9863" i="24"/>
  <c r="G9863" i="24" s="1"/>
  <c r="F9862" i="24"/>
  <c r="G9862" i="24" s="1"/>
  <c r="F9861" i="24"/>
  <c r="G9861" i="24" s="1"/>
  <c r="F9860" i="24"/>
  <c r="G9860" i="24" s="1"/>
  <c r="F9859" i="24"/>
  <c r="G9859" i="24" s="1"/>
  <c r="F9858" i="24"/>
  <c r="G9858" i="24" s="1"/>
  <c r="F9857" i="24"/>
  <c r="G9857" i="24" s="1"/>
  <c r="F9856" i="24"/>
  <c r="G9856" i="24" s="1"/>
  <c r="F9855" i="24"/>
  <c r="G9855" i="24" s="1"/>
  <c r="F9854" i="24"/>
  <c r="G9854" i="24" s="1"/>
  <c r="F9853" i="24"/>
  <c r="G9853" i="24" s="1"/>
  <c r="F9852" i="24"/>
  <c r="G9852" i="24" s="1"/>
  <c r="F9851" i="24"/>
  <c r="G9851" i="24" s="1"/>
  <c r="F9850" i="24"/>
  <c r="G9850" i="24" s="1"/>
  <c r="F9849" i="24"/>
  <c r="G9849" i="24" s="1"/>
  <c r="F9848" i="24"/>
  <c r="G9848" i="24" s="1"/>
  <c r="F9847" i="24"/>
  <c r="G9847" i="24" s="1"/>
  <c r="F9846" i="24"/>
  <c r="G9846" i="24" s="1"/>
  <c r="F9845" i="24"/>
  <c r="G9845" i="24" s="1"/>
  <c r="F9844" i="24"/>
  <c r="G9844" i="24" s="1"/>
  <c r="F9843" i="24"/>
  <c r="G9843" i="24" s="1"/>
  <c r="F9842" i="24"/>
  <c r="G9842" i="24" s="1"/>
  <c r="F9841" i="24"/>
  <c r="G9841" i="24" s="1"/>
  <c r="F9840" i="24"/>
  <c r="G9840" i="24" s="1"/>
  <c r="F9839" i="24"/>
  <c r="G9839" i="24" s="1"/>
  <c r="F9838" i="24"/>
  <c r="G9838" i="24" s="1"/>
  <c r="F9837" i="24"/>
  <c r="G9837" i="24" s="1"/>
  <c r="F9836" i="24"/>
  <c r="G9836" i="24" s="1"/>
  <c r="F9835" i="24"/>
  <c r="G9835" i="24" s="1"/>
  <c r="F9834" i="24"/>
  <c r="G9834" i="24" s="1"/>
  <c r="F9833" i="24"/>
  <c r="G9833" i="24" s="1"/>
  <c r="F9832" i="24"/>
  <c r="G9832" i="24" s="1"/>
  <c r="F9831" i="24"/>
  <c r="G9831" i="24" s="1"/>
  <c r="F9830" i="24"/>
  <c r="G9830" i="24" s="1"/>
  <c r="F9829" i="24"/>
  <c r="G9829" i="24" s="1"/>
  <c r="F9828" i="24"/>
  <c r="G9828" i="24" s="1"/>
  <c r="F9827" i="24"/>
  <c r="G9827" i="24" s="1"/>
  <c r="F9826" i="24"/>
  <c r="G9826" i="24" s="1"/>
  <c r="F9825" i="24"/>
  <c r="G9825" i="24" s="1"/>
  <c r="F9824" i="24"/>
  <c r="G9824" i="24" s="1"/>
  <c r="F9823" i="24"/>
  <c r="G9823" i="24" s="1"/>
  <c r="F9822" i="24"/>
  <c r="G9822" i="24" s="1"/>
  <c r="F9821" i="24"/>
  <c r="G9821" i="24" s="1"/>
  <c r="F9820" i="24"/>
  <c r="G9820" i="24" s="1"/>
  <c r="F9819" i="24"/>
  <c r="G9819" i="24" s="1"/>
  <c r="F9818" i="24"/>
  <c r="G9818" i="24" s="1"/>
  <c r="F9817" i="24"/>
  <c r="G9817" i="24" s="1"/>
  <c r="F9816" i="24"/>
  <c r="G9816" i="24" s="1"/>
  <c r="F9815" i="24"/>
  <c r="G9815" i="24" s="1"/>
  <c r="F9814" i="24"/>
  <c r="G9814" i="24" s="1"/>
  <c r="F9813" i="24"/>
  <c r="G9813" i="24" s="1"/>
  <c r="F9812" i="24"/>
  <c r="G9812" i="24" s="1"/>
  <c r="F9811" i="24"/>
  <c r="G9811" i="24" s="1"/>
  <c r="F9810" i="24"/>
  <c r="G9810" i="24" s="1"/>
  <c r="F9809" i="24"/>
  <c r="G9809" i="24" s="1"/>
  <c r="F9808" i="24"/>
  <c r="G9808" i="24" s="1"/>
  <c r="F9807" i="24"/>
  <c r="G9807" i="24" s="1"/>
  <c r="F9806" i="24"/>
  <c r="G9806" i="24" s="1"/>
  <c r="F9805" i="24"/>
  <c r="G9805" i="24" s="1"/>
  <c r="F9804" i="24"/>
  <c r="G9804" i="24" s="1"/>
  <c r="F9803" i="24"/>
  <c r="G9803" i="24" s="1"/>
  <c r="F9802" i="24"/>
  <c r="G9802" i="24" s="1"/>
  <c r="F9801" i="24"/>
  <c r="G9801" i="24" s="1"/>
  <c r="F9800" i="24"/>
  <c r="G9800" i="24" s="1"/>
  <c r="F9799" i="24"/>
  <c r="G9799" i="24" s="1"/>
  <c r="F9798" i="24"/>
  <c r="G9798" i="24" s="1"/>
  <c r="F9797" i="24"/>
  <c r="G9797" i="24" s="1"/>
  <c r="F9796" i="24"/>
  <c r="G9796" i="24" s="1"/>
  <c r="F9795" i="24"/>
  <c r="G9795" i="24" s="1"/>
  <c r="F9794" i="24"/>
  <c r="G9794" i="24" s="1"/>
  <c r="F9793" i="24"/>
  <c r="G9793" i="24" s="1"/>
  <c r="F9792" i="24"/>
  <c r="G9792" i="24" s="1"/>
  <c r="F9791" i="24"/>
  <c r="G9791" i="24" s="1"/>
  <c r="F9790" i="24"/>
  <c r="G9790" i="24" s="1"/>
  <c r="F9789" i="24"/>
  <c r="G9789" i="24" s="1"/>
  <c r="F9788" i="24"/>
  <c r="G9788" i="24" s="1"/>
  <c r="F9787" i="24"/>
  <c r="G9787" i="24" s="1"/>
  <c r="F9786" i="24"/>
  <c r="G9786" i="24" s="1"/>
  <c r="F9785" i="24"/>
  <c r="G9785" i="24" s="1"/>
  <c r="F9784" i="24"/>
  <c r="G9784" i="24" s="1"/>
  <c r="F9783" i="24"/>
  <c r="G9783" i="24" s="1"/>
  <c r="F9782" i="24"/>
  <c r="G9782" i="24" s="1"/>
  <c r="F9781" i="24"/>
  <c r="G9781" i="24" s="1"/>
  <c r="F9780" i="24"/>
  <c r="G9780" i="24" s="1"/>
  <c r="F9779" i="24"/>
  <c r="G9779" i="24" s="1"/>
  <c r="F9778" i="24"/>
  <c r="G9778" i="24" s="1"/>
  <c r="F9777" i="24"/>
  <c r="G9777" i="24" s="1"/>
  <c r="F9776" i="24"/>
  <c r="G9776" i="24" s="1"/>
  <c r="F9775" i="24"/>
  <c r="G9775" i="24" s="1"/>
  <c r="F9774" i="24"/>
  <c r="G9774" i="24" s="1"/>
  <c r="F9773" i="24"/>
  <c r="G9773" i="24" s="1"/>
  <c r="F9772" i="24"/>
  <c r="G9772" i="24" s="1"/>
  <c r="F9771" i="24"/>
  <c r="G9771" i="24" s="1"/>
  <c r="F9770" i="24"/>
  <c r="G9770" i="24" s="1"/>
  <c r="F9769" i="24"/>
  <c r="G9769" i="24" s="1"/>
  <c r="F9768" i="24"/>
  <c r="G9768" i="24" s="1"/>
  <c r="F9767" i="24"/>
  <c r="G9767" i="24" s="1"/>
  <c r="F9766" i="24"/>
  <c r="G9766" i="24" s="1"/>
  <c r="F9765" i="24"/>
  <c r="G9765" i="24" s="1"/>
  <c r="F9764" i="24"/>
  <c r="G9764" i="24" s="1"/>
  <c r="F9763" i="24"/>
  <c r="G9763" i="24" s="1"/>
  <c r="F9762" i="24"/>
  <c r="G9762" i="24" s="1"/>
  <c r="F9761" i="24"/>
  <c r="G9761" i="24" s="1"/>
  <c r="F9760" i="24"/>
  <c r="G9760" i="24" s="1"/>
  <c r="F9759" i="24"/>
  <c r="G9759" i="24" s="1"/>
  <c r="F9758" i="24"/>
  <c r="G9758" i="24" s="1"/>
  <c r="F9757" i="24"/>
  <c r="G9757" i="24" s="1"/>
  <c r="F9756" i="24"/>
  <c r="G9756" i="24" s="1"/>
  <c r="F9755" i="24"/>
  <c r="G9755" i="24" s="1"/>
  <c r="F9754" i="24"/>
  <c r="G9754" i="24" s="1"/>
  <c r="F9753" i="24"/>
  <c r="G9753" i="24" s="1"/>
  <c r="F9752" i="24"/>
  <c r="G9752" i="24" s="1"/>
  <c r="F9751" i="24"/>
  <c r="G9751" i="24" s="1"/>
  <c r="F9750" i="24"/>
  <c r="G9750" i="24" s="1"/>
  <c r="F9749" i="24"/>
  <c r="G9749" i="24" s="1"/>
  <c r="F9748" i="24"/>
  <c r="G9748" i="24" s="1"/>
  <c r="F9747" i="24"/>
  <c r="G9747" i="24" s="1"/>
  <c r="F9746" i="24"/>
  <c r="G9746" i="24" s="1"/>
  <c r="F9745" i="24"/>
  <c r="G9745" i="24" s="1"/>
  <c r="F9744" i="24"/>
  <c r="G9744" i="24" s="1"/>
  <c r="F9743" i="24"/>
  <c r="G9743" i="24" s="1"/>
  <c r="F9742" i="24"/>
  <c r="G9742" i="24" s="1"/>
  <c r="F9741" i="24"/>
  <c r="G9741" i="24" s="1"/>
  <c r="F9740" i="24"/>
  <c r="G9740" i="24" s="1"/>
  <c r="F9739" i="24"/>
  <c r="G9739" i="24" s="1"/>
  <c r="F9738" i="24"/>
  <c r="G9738" i="24" s="1"/>
  <c r="F9737" i="24"/>
  <c r="G9737" i="24" s="1"/>
  <c r="F9736" i="24"/>
  <c r="G9736" i="24" s="1"/>
  <c r="F9735" i="24"/>
  <c r="G9735" i="24" s="1"/>
  <c r="F9734" i="24"/>
  <c r="G9734" i="24" s="1"/>
  <c r="F9733" i="24"/>
  <c r="G9733" i="24" s="1"/>
  <c r="F9732" i="24"/>
  <c r="G9732" i="24" s="1"/>
  <c r="F9731" i="24"/>
  <c r="G9731" i="24" s="1"/>
  <c r="F9730" i="24"/>
  <c r="G9730" i="24" s="1"/>
  <c r="F9729" i="24"/>
  <c r="G9729" i="24" s="1"/>
  <c r="F9728" i="24"/>
  <c r="G9728" i="24" s="1"/>
  <c r="F9727" i="24"/>
  <c r="G9727" i="24" s="1"/>
  <c r="F9726" i="24"/>
  <c r="G9726" i="24" s="1"/>
  <c r="F9725" i="24"/>
  <c r="G9725" i="24" s="1"/>
  <c r="F9724" i="24"/>
  <c r="G9724" i="24" s="1"/>
  <c r="F9723" i="24"/>
  <c r="G9723" i="24" s="1"/>
  <c r="F9722" i="24"/>
  <c r="G9722" i="24" s="1"/>
  <c r="F9721" i="24"/>
  <c r="G9721" i="24" s="1"/>
  <c r="F9720" i="24"/>
  <c r="G9720" i="24" s="1"/>
  <c r="F9719" i="24"/>
  <c r="G9719" i="24" s="1"/>
  <c r="F9718" i="24"/>
  <c r="G9718" i="24" s="1"/>
  <c r="F9717" i="24"/>
  <c r="G9717" i="24" s="1"/>
  <c r="F9716" i="24"/>
  <c r="G9716" i="24" s="1"/>
  <c r="F9715" i="24"/>
  <c r="G9715" i="24" s="1"/>
  <c r="F9714" i="24"/>
  <c r="G9714" i="24" s="1"/>
  <c r="F9713" i="24"/>
  <c r="G9713" i="24" s="1"/>
  <c r="F9712" i="24"/>
  <c r="G9712" i="24" s="1"/>
  <c r="F9711" i="24"/>
  <c r="G9711" i="24" s="1"/>
  <c r="F9710" i="24"/>
  <c r="G9710" i="24" s="1"/>
  <c r="F9709" i="24"/>
  <c r="G9709" i="24" s="1"/>
  <c r="F9708" i="24"/>
  <c r="G9708" i="24" s="1"/>
  <c r="F9707" i="24"/>
  <c r="G9707" i="24" s="1"/>
  <c r="F9706" i="24"/>
  <c r="G9706" i="24" s="1"/>
  <c r="F9705" i="24"/>
  <c r="G9705" i="24" s="1"/>
  <c r="F9704" i="24"/>
  <c r="G9704" i="24" s="1"/>
  <c r="F9703" i="24"/>
  <c r="G9703" i="24" s="1"/>
  <c r="F9702" i="24"/>
  <c r="G9702" i="24" s="1"/>
  <c r="F9701" i="24"/>
  <c r="G9701" i="24" s="1"/>
  <c r="F9700" i="24"/>
  <c r="G9700" i="24" s="1"/>
  <c r="F9699" i="24"/>
  <c r="G9699" i="24" s="1"/>
  <c r="F9698" i="24"/>
  <c r="G9698" i="24" s="1"/>
  <c r="F9697" i="24"/>
  <c r="G9697" i="24" s="1"/>
  <c r="F9696" i="24"/>
  <c r="G9696" i="24" s="1"/>
  <c r="F9695" i="24"/>
  <c r="G9695" i="24" s="1"/>
  <c r="F9694" i="24"/>
  <c r="G9694" i="24" s="1"/>
  <c r="F9693" i="24"/>
  <c r="G9693" i="24" s="1"/>
  <c r="F9692" i="24"/>
  <c r="G9692" i="24" s="1"/>
  <c r="F9691" i="24"/>
  <c r="G9691" i="24" s="1"/>
  <c r="F9690" i="24"/>
  <c r="G9690" i="24" s="1"/>
  <c r="F9689" i="24"/>
  <c r="G9689" i="24" s="1"/>
  <c r="F9688" i="24"/>
  <c r="G9688" i="24" s="1"/>
  <c r="F9687" i="24"/>
  <c r="G9687" i="24" s="1"/>
  <c r="F9686" i="24"/>
  <c r="G9686" i="24" s="1"/>
  <c r="F9685" i="24"/>
  <c r="G9685" i="24" s="1"/>
  <c r="F9684" i="24"/>
  <c r="G9684" i="24" s="1"/>
  <c r="F9683" i="24"/>
  <c r="G9683" i="24" s="1"/>
  <c r="F9682" i="24"/>
  <c r="G9682" i="24" s="1"/>
  <c r="F9681" i="24"/>
  <c r="G9681" i="24" s="1"/>
  <c r="F9680" i="24"/>
  <c r="G9680" i="24" s="1"/>
  <c r="F9679" i="24"/>
  <c r="G9679" i="24" s="1"/>
  <c r="F9678" i="24"/>
  <c r="G9678" i="24" s="1"/>
  <c r="F9677" i="24"/>
  <c r="G9677" i="24" s="1"/>
  <c r="F9676" i="24"/>
  <c r="G9676" i="24" s="1"/>
  <c r="F9675" i="24"/>
  <c r="G9675" i="24" s="1"/>
  <c r="F9674" i="24"/>
  <c r="G9674" i="24" s="1"/>
  <c r="F9673" i="24"/>
  <c r="G9673" i="24" s="1"/>
  <c r="F9672" i="24"/>
  <c r="G9672" i="24" s="1"/>
  <c r="F9671" i="24"/>
  <c r="G9671" i="24" s="1"/>
  <c r="F9670" i="24"/>
  <c r="G9670" i="24" s="1"/>
  <c r="F9669" i="24"/>
  <c r="G9669" i="24" s="1"/>
  <c r="F9668" i="24"/>
  <c r="G9668" i="24" s="1"/>
  <c r="F9667" i="24"/>
  <c r="G9667" i="24" s="1"/>
  <c r="F9666" i="24"/>
  <c r="G9666" i="24" s="1"/>
  <c r="F9665" i="24"/>
  <c r="G9665" i="24" s="1"/>
  <c r="F9664" i="24"/>
  <c r="G9664" i="24" s="1"/>
  <c r="F9663" i="24"/>
  <c r="G9663" i="24" s="1"/>
  <c r="F9662" i="24"/>
  <c r="G9662" i="24" s="1"/>
  <c r="F9661" i="24"/>
  <c r="G9661" i="24" s="1"/>
  <c r="F9660" i="24"/>
  <c r="G9660" i="24" s="1"/>
  <c r="F9659" i="24"/>
  <c r="G9659" i="24" s="1"/>
  <c r="F9658" i="24"/>
  <c r="G9658" i="24" s="1"/>
  <c r="F9657" i="24"/>
  <c r="G9657" i="24" s="1"/>
  <c r="F9656" i="24"/>
  <c r="G9656" i="24" s="1"/>
  <c r="F9655" i="24"/>
  <c r="G9655" i="24" s="1"/>
  <c r="F9654" i="24"/>
  <c r="G9654" i="24" s="1"/>
  <c r="F9653" i="24"/>
  <c r="G9653" i="24" s="1"/>
  <c r="F9652" i="24"/>
  <c r="G9652" i="24" s="1"/>
  <c r="F9651" i="24"/>
  <c r="G9651" i="24" s="1"/>
  <c r="F9650" i="24"/>
  <c r="G9650" i="24" s="1"/>
  <c r="F9649" i="24"/>
  <c r="G9649" i="24" s="1"/>
  <c r="F9648" i="24"/>
  <c r="G9648" i="24" s="1"/>
  <c r="F9647" i="24"/>
  <c r="G9647" i="24" s="1"/>
  <c r="F9646" i="24"/>
  <c r="G9646" i="24" s="1"/>
  <c r="F9645" i="24"/>
  <c r="G9645" i="24" s="1"/>
  <c r="F9644" i="24"/>
  <c r="G9644" i="24" s="1"/>
  <c r="F9643" i="24"/>
  <c r="G9643" i="24" s="1"/>
  <c r="F9642" i="24"/>
  <c r="G9642" i="24" s="1"/>
  <c r="F9641" i="24"/>
  <c r="G9641" i="24" s="1"/>
  <c r="F9640" i="24"/>
  <c r="G9640" i="24" s="1"/>
  <c r="F9639" i="24"/>
  <c r="G9639" i="24" s="1"/>
  <c r="F9638" i="24"/>
  <c r="G9638" i="24" s="1"/>
  <c r="F9637" i="24"/>
  <c r="G9637" i="24" s="1"/>
  <c r="F9636" i="24"/>
  <c r="G9636" i="24" s="1"/>
  <c r="F9635" i="24"/>
  <c r="G9635" i="24" s="1"/>
  <c r="F9634" i="24"/>
  <c r="G9634" i="24" s="1"/>
  <c r="F9633" i="24"/>
  <c r="G9633" i="24" s="1"/>
  <c r="F9632" i="24"/>
  <c r="G9632" i="24" s="1"/>
  <c r="F9631" i="24"/>
  <c r="G9631" i="24" s="1"/>
  <c r="F9630" i="24"/>
  <c r="G9630" i="24" s="1"/>
  <c r="F9629" i="24"/>
  <c r="G9629" i="24" s="1"/>
  <c r="F9628" i="24"/>
  <c r="G9628" i="24" s="1"/>
  <c r="F9627" i="24"/>
  <c r="G9627" i="24" s="1"/>
  <c r="F9626" i="24"/>
  <c r="G9626" i="24" s="1"/>
  <c r="F9625" i="24"/>
  <c r="G9625" i="24" s="1"/>
  <c r="F9624" i="24"/>
  <c r="G9624" i="24" s="1"/>
  <c r="F9623" i="24"/>
  <c r="G9623" i="24" s="1"/>
  <c r="F9622" i="24"/>
  <c r="G9622" i="24" s="1"/>
  <c r="F9621" i="24"/>
  <c r="G9621" i="24" s="1"/>
  <c r="F9620" i="24"/>
  <c r="G9620" i="24" s="1"/>
  <c r="F9619" i="24"/>
  <c r="G9619" i="24" s="1"/>
  <c r="F9618" i="24"/>
  <c r="G9618" i="24" s="1"/>
  <c r="F9617" i="24"/>
  <c r="G9617" i="24" s="1"/>
  <c r="F9616" i="24"/>
  <c r="G9616" i="24" s="1"/>
  <c r="F9615" i="24"/>
  <c r="G9615" i="24" s="1"/>
  <c r="F9614" i="24"/>
  <c r="G9614" i="24" s="1"/>
  <c r="F9613" i="24"/>
  <c r="G9613" i="24" s="1"/>
  <c r="F9612" i="24"/>
  <c r="G9612" i="24" s="1"/>
  <c r="F9611" i="24"/>
  <c r="G9611" i="24" s="1"/>
  <c r="F9610" i="24"/>
  <c r="G9610" i="24" s="1"/>
  <c r="F9609" i="24"/>
  <c r="G9609" i="24" s="1"/>
  <c r="F9608" i="24"/>
  <c r="G9608" i="24" s="1"/>
  <c r="F9607" i="24"/>
  <c r="G9607" i="24" s="1"/>
  <c r="F9606" i="24"/>
  <c r="G9606" i="24" s="1"/>
  <c r="F9605" i="24"/>
  <c r="G9605" i="24" s="1"/>
  <c r="F9604" i="24"/>
  <c r="G9604" i="24" s="1"/>
  <c r="F9603" i="24"/>
  <c r="G9603" i="24" s="1"/>
  <c r="F9602" i="24"/>
  <c r="G9602" i="24" s="1"/>
  <c r="F9601" i="24"/>
  <c r="G9601" i="24" s="1"/>
  <c r="F9600" i="24"/>
  <c r="G9600" i="24" s="1"/>
  <c r="F9599" i="24"/>
  <c r="G9599" i="24" s="1"/>
  <c r="F9598" i="24"/>
  <c r="G9598" i="24" s="1"/>
  <c r="F9597" i="24"/>
  <c r="G9597" i="24" s="1"/>
  <c r="F9596" i="24"/>
  <c r="G9596" i="24" s="1"/>
  <c r="F9595" i="24"/>
  <c r="G9595" i="24" s="1"/>
  <c r="F9594" i="24"/>
  <c r="G9594" i="24" s="1"/>
  <c r="F9593" i="24"/>
  <c r="G9593" i="24" s="1"/>
  <c r="F9592" i="24"/>
  <c r="G9592" i="24" s="1"/>
  <c r="F9591" i="24"/>
  <c r="G9591" i="24" s="1"/>
  <c r="F9590" i="24"/>
  <c r="G9590" i="24" s="1"/>
  <c r="F9589" i="24"/>
  <c r="G9589" i="24" s="1"/>
  <c r="F9588" i="24"/>
  <c r="G9588" i="24" s="1"/>
  <c r="F9587" i="24"/>
  <c r="G9587" i="24" s="1"/>
  <c r="F9586" i="24"/>
  <c r="G9586" i="24" s="1"/>
  <c r="F9585" i="24"/>
  <c r="G9585" i="24" s="1"/>
  <c r="F9584" i="24"/>
  <c r="G9584" i="24" s="1"/>
  <c r="F9583" i="24"/>
  <c r="G9583" i="24" s="1"/>
  <c r="F9582" i="24"/>
  <c r="G9582" i="24" s="1"/>
  <c r="F9581" i="24"/>
  <c r="G9581" i="24" s="1"/>
  <c r="F9580" i="24"/>
  <c r="G9580" i="24" s="1"/>
  <c r="F9579" i="24"/>
  <c r="G9579" i="24" s="1"/>
  <c r="F9578" i="24"/>
  <c r="G9578" i="24" s="1"/>
  <c r="F9577" i="24"/>
  <c r="G9577" i="24" s="1"/>
  <c r="F9576" i="24"/>
  <c r="G9576" i="24" s="1"/>
  <c r="F9575" i="24"/>
  <c r="G9575" i="24" s="1"/>
  <c r="F9574" i="24"/>
  <c r="G9574" i="24" s="1"/>
  <c r="F9573" i="24"/>
  <c r="G9573" i="24" s="1"/>
  <c r="F9572" i="24"/>
  <c r="G9572" i="24" s="1"/>
  <c r="F9571" i="24"/>
  <c r="G9571" i="24" s="1"/>
  <c r="F9570" i="24"/>
  <c r="G9570" i="24" s="1"/>
  <c r="F9569" i="24"/>
  <c r="G9569" i="24" s="1"/>
  <c r="F9568" i="24"/>
  <c r="G9568" i="24" s="1"/>
  <c r="F9567" i="24"/>
  <c r="G9567" i="24" s="1"/>
  <c r="F9566" i="24"/>
  <c r="G9566" i="24" s="1"/>
  <c r="F9565" i="24"/>
  <c r="G9565" i="24" s="1"/>
  <c r="F9564" i="24"/>
  <c r="G9564" i="24" s="1"/>
  <c r="F9563" i="24"/>
  <c r="G9563" i="24" s="1"/>
  <c r="F9562" i="24"/>
  <c r="G9562" i="24" s="1"/>
  <c r="F9561" i="24"/>
  <c r="G9561" i="24" s="1"/>
  <c r="F9560" i="24"/>
  <c r="G9560" i="24" s="1"/>
  <c r="F9559" i="24"/>
  <c r="G9559" i="24" s="1"/>
  <c r="F9558" i="24"/>
  <c r="G9558" i="24" s="1"/>
  <c r="F9557" i="24"/>
  <c r="G9557" i="24" s="1"/>
  <c r="F9556" i="24"/>
  <c r="G9556" i="24" s="1"/>
  <c r="F9555" i="24"/>
  <c r="G9555" i="24" s="1"/>
  <c r="F9554" i="24"/>
  <c r="G9554" i="24" s="1"/>
  <c r="F9553" i="24"/>
  <c r="G9553" i="24" s="1"/>
  <c r="F9552" i="24"/>
  <c r="G9552" i="24" s="1"/>
  <c r="F9551" i="24"/>
  <c r="G9551" i="24" s="1"/>
  <c r="F9550" i="24"/>
  <c r="G9550" i="24" s="1"/>
  <c r="F9549" i="24"/>
  <c r="G9549" i="24" s="1"/>
  <c r="F9548" i="24"/>
  <c r="G9548" i="24" s="1"/>
  <c r="F9547" i="24"/>
  <c r="G9547" i="24" s="1"/>
  <c r="F9546" i="24"/>
  <c r="G9546" i="24" s="1"/>
  <c r="F9545" i="24"/>
  <c r="G9545" i="24" s="1"/>
  <c r="F9544" i="24"/>
  <c r="G9544" i="24" s="1"/>
  <c r="F9543" i="24"/>
  <c r="G9543" i="24" s="1"/>
  <c r="F9542" i="24"/>
  <c r="G9542" i="24" s="1"/>
  <c r="F9541" i="24"/>
  <c r="G9541" i="24" s="1"/>
  <c r="F9540" i="24"/>
  <c r="G9540" i="24" s="1"/>
  <c r="F9539" i="24"/>
  <c r="G9539" i="24" s="1"/>
  <c r="F9538" i="24"/>
  <c r="G9538" i="24" s="1"/>
  <c r="F9537" i="24"/>
  <c r="G9537" i="24" s="1"/>
  <c r="F9536" i="24"/>
  <c r="G9536" i="24" s="1"/>
  <c r="F9535" i="24"/>
  <c r="G9535" i="24" s="1"/>
  <c r="F9534" i="24"/>
  <c r="G9534" i="24" s="1"/>
  <c r="F9533" i="24"/>
  <c r="G9533" i="24" s="1"/>
  <c r="F9532" i="24"/>
  <c r="G9532" i="24" s="1"/>
  <c r="F9531" i="24"/>
  <c r="G9531" i="24" s="1"/>
  <c r="F9530" i="24"/>
  <c r="G9530" i="24" s="1"/>
  <c r="F9529" i="24"/>
  <c r="G9529" i="24" s="1"/>
  <c r="F9528" i="24"/>
  <c r="G9528" i="24" s="1"/>
  <c r="F9527" i="24"/>
  <c r="G9527" i="24" s="1"/>
  <c r="F9526" i="24"/>
  <c r="G9526" i="24" s="1"/>
  <c r="F9525" i="24"/>
  <c r="G9525" i="24" s="1"/>
  <c r="F9524" i="24"/>
  <c r="G9524" i="24" s="1"/>
  <c r="F9523" i="24"/>
  <c r="G9523" i="24" s="1"/>
  <c r="F9522" i="24"/>
  <c r="G9522" i="24" s="1"/>
  <c r="F9521" i="24"/>
  <c r="G9521" i="24" s="1"/>
  <c r="F9520" i="24"/>
  <c r="G9520" i="24" s="1"/>
  <c r="F9519" i="24"/>
  <c r="G9519" i="24" s="1"/>
  <c r="F9518" i="24"/>
  <c r="G9518" i="24" s="1"/>
  <c r="F9517" i="24"/>
  <c r="G9517" i="24" s="1"/>
  <c r="F9516" i="24"/>
  <c r="G9516" i="24" s="1"/>
  <c r="F9515" i="24"/>
  <c r="G9515" i="24" s="1"/>
  <c r="F9514" i="24"/>
  <c r="G9514" i="24" s="1"/>
  <c r="F9513" i="24"/>
  <c r="G9513" i="24" s="1"/>
  <c r="F9512" i="24"/>
  <c r="G9512" i="24" s="1"/>
  <c r="F9511" i="24"/>
  <c r="G9511" i="24" s="1"/>
  <c r="F9510" i="24"/>
  <c r="G9510" i="24" s="1"/>
  <c r="F9509" i="24"/>
  <c r="G9509" i="24" s="1"/>
  <c r="F9508" i="24"/>
  <c r="G9508" i="24" s="1"/>
  <c r="F9507" i="24"/>
  <c r="G9507" i="24" s="1"/>
  <c r="F9506" i="24"/>
  <c r="G9506" i="24" s="1"/>
  <c r="F9505" i="24"/>
  <c r="G9505" i="24" s="1"/>
  <c r="F9504" i="24"/>
  <c r="G9504" i="24" s="1"/>
  <c r="F9503" i="24"/>
  <c r="G9503" i="24" s="1"/>
  <c r="F9502" i="24"/>
  <c r="G9502" i="24" s="1"/>
  <c r="F9501" i="24"/>
  <c r="G9501" i="24" s="1"/>
  <c r="F9500" i="24"/>
  <c r="G9500" i="24" s="1"/>
  <c r="F9499" i="24"/>
  <c r="G9499" i="24" s="1"/>
  <c r="F9498" i="24"/>
  <c r="G9498" i="24" s="1"/>
  <c r="F9497" i="24"/>
  <c r="G9497" i="24" s="1"/>
  <c r="F9496" i="24"/>
  <c r="G9496" i="24" s="1"/>
  <c r="F9495" i="24"/>
  <c r="G9495" i="24" s="1"/>
  <c r="F9494" i="24"/>
  <c r="G9494" i="24" s="1"/>
  <c r="F9493" i="24"/>
  <c r="G9493" i="24" s="1"/>
  <c r="F9492" i="24"/>
  <c r="G9492" i="24" s="1"/>
  <c r="F9491" i="24"/>
  <c r="G9491" i="24" s="1"/>
  <c r="F9490" i="24"/>
  <c r="G9490" i="24" s="1"/>
  <c r="F9489" i="24"/>
  <c r="G9489" i="24" s="1"/>
  <c r="F9488" i="24"/>
  <c r="G9488" i="24" s="1"/>
  <c r="F9487" i="24"/>
  <c r="G9487" i="24" s="1"/>
  <c r="F9486" i="24"/>
  <c r="G9486" i="24" s="1"/>
  <c r="F9485" i="24"/>
  <c r="G9485" i="24" s="1"/>
  <c r="F9484" i="24"/>
  <c r="G9484" i="24" s="1"/>
  <c r="F9483" i="24"/>
  <c r="G9483" i="24" s="1"/>
  <c r="F9482" i="24"/>
  <c r="G9482" i="24" s="1"/>
  <c r="F9481" i="24"/>
  <c r="G9481" i="24" s="1"/>
  <c r="F9480" i="24"/>
  <c r="G9480" i="24" s="1"/>
  <c r="F9479" i="24"/>
  <c r="G9479" i="24" s="1"/>
  <c r="F9478" i="24"/>
  <c r="G9478" i="24" s="1"/>
  <c r="F9477" i="24"/>
  <c r="G9477" i="24" s="1"/>
  <c r="F9476" i="24"/>
  <c r="G9476" i="24" s="1"/>
  <c r="F9475" i="24"/>
  <c r="G9475" i="24" s="1"/>
  <c r="F9474" i="24"/>
  <c r="G9474" i="24" s="1"/>
  <c r="F9473" i="24"/>
  <c r="G9473" i="24" s="1"/>
  <c r="F9472" i="24"/>
  <c r="G9472" i="24" s="1"/>
  <c r="F9471" i="24"/>
  <c r="G9471" i="24" s="1"/>
  <c r="F9470" i="24"/>
  <c r="G9470" i="24" s="1"/>
  <c r="F9469" i="24"/>
  <c r="G9469" i="24" s="1"/>
  <c r="F9468" i="24"/>
  <c r="G9468" i="24" s="1"/>
  <c r="F9467" i="24"/>
  <c r="G9467" i="24" s="1"/>
  <c r="F9466" i="24"/>
  <c r="G9466" i="24" s="1"/>
  <c r="F9465" i="24"/>
  <c r="G9465" i="24" s="1"/>
  <c r="F9464" i="24"/>
  <c r="G9464" i="24" s="1"/>
  <c r="F9463" i="24"/>
  <c r="G9463" i="24" s="1"/>
  <c r="F9462" i="24"/>
  <c r="G9462" i="24" s="1"/>
  <c r="F9461" i="24"/>
  <c r="G9461" i="24" s="1"/>
  <c r="F9460" i="24"/>
  <c r="G9460" i="24" s="1"/>
  <c r="F9459" i="24"/>
  <c r="G9459" i="24" s="1"/>
  <c r="F9458" i="24"/>
  <c r="G9458" i="24" s="1"/>
  <c r="F9457" i="24"/>
  <c r="G9457" i="24" s="1"/>
  <c r="F9456" i="24"/>
  <c r="G9456" i="24" s="1"/>
  <c r="F9455" i="24"/>
  <c r="G9455" i="24" s="1"/>
  <c r="F9454" i="24"/>
  <c r="G9454" i="24" s="1"/>
  <c r="F9453" i="24"/>
  <c r="G9453" i="24" s="1"/>
  <c r="F9452" i="24"/>
  <c r="G9452" i="24" s="1"/>
  <c r="F9451" i="24"/>
  <c r="G9451" i="24" s="1"/>
  <c r="F9450" i="24"/>
  <c r="G9450" i="24" s="1"/>
  <c r="F9449" i="24"/>
  <c r="G9449" i="24" s="1"/>
  <c r="F9448" i="24"/>
  <c r="G9448" i="24" s="1"/>
  <c r="F9447" i="24"/>
  <c r="G9447" i="24" s="1"/>
  <c r="F9446" i="24"/>
  <c r="G9446" i="24" s="1"/>
  <c r="F9445" i="24"/>
  <c r="G9445" i="24" s="1"/>
  <c r="F9444" i="24"/>
  <c r="G9444" i="24" s="1"/>
  <c r="F9443" i="24"/>
  <c r="G9443" i="24" s="1"/>
  <c r="F9442" i="24"/>
  <c r="G9442" i="24" s="1"/>
  <c r="F9441" i="24"/>
  <c r="G9441" i="24" s="1"/>
  <c r="F9440" i="24"/>
  <c r="G9440" i="24" s="1"/>
  <c r="F9439" i="24"/>
  <c r="G9439" i="24" s="1"/>
  <c r="F9438" i="24"/>
  <c r="G9438" i="24" s="1"/>
  <c r="F9437" i="24"/>
  <c r="G9437" i="24" s="1"/>
  <c r="F9436" i="24"/>
  <c r="G9436" i="24" s="1"/>
  <c r="F9435" i="24"/>
  <c r="G9435" i="24" s="1"/>
  <c r="F9434" i="24"/>
  <c r="G9434" i="24" s="1"/>
  <c r="F9433" i="24"/>
  <c r="G9433" i="24" s="1"/>
  <c r="F9432" i="24"/>
  <c r="G9432" i="24" s="1"/>
  <c r="F9431" i="24"/>
  <c r="G9431" i="24" s="1"/>
  <c r="F9430" i="24"/>
  <c r="G9430" i="24" s="1"/>
  <c r="F9429" i="24"/>
  <c r="G9429" i="24" s="1"/>
  <c r="F9428" i="24"/>
  <c r="G9428" i="24" s="1"/>
  <c r="F9427" i="24"/>
  <c r="G9427" i="24" s="1"/>
  <c r="F9426" i="24"/>
  <c r="G9426" i="24" s="1"/>
  <c r="F9425" i="24"/>
  <c r="G9425" i="24" s="1"/>
  <c r="F9424" i="24"/>
  <c r="G9424" i="24" s="1"/>
  <c r="F9423" i="24"/>
  <c r="G9423" i="24" s="1"/>
  <c r="F9422" i="24"/>
  <c r="G9422" i="24" s="1"/>
  <c r="F9421" i="24"/>
  <c r="G9421" i="24" s="1"/>
  <c r="F9420" i="24"/>
  <c r="G9420" i="24" s="1"/>
  <c r="F9419" i="24"/>
  <c r="G9419" i="24" s="1"/>
  <c r="F9418" i="24"/>
  <c r="G9418" i="24" s="1"/>
  <c r="F9417" i="24"/>
  <c r="G9417" i="24" s="1"/>
  <c r="F9416" i="24"/>
  <c r="G9416" i="24" s="1"/>
  <c r="F9415" i="24"/>
  <c r="G9415" i="24" s="1"/>
  <c r="F9414" i="24"/>
  <c r="G9414" i="24" s="1"/>
  <c r="F9413" i="24"/>
  <c r="G9413" i="24" s="1"/>
  <c r="F9412" i="24"/>
  <c r="G9412" i="24" s="1"/>
  <c r="F9411" i="24"/>
  <c r="G9411" i="24" s="1"/>
  <c r="F9410" i="24"/>
  <c r="G9410" i="24" s="1"/>
  <c r="F9409" i="24"/>
  <c r="G9409" i="24" s="1"/>
  <c r="F9408" i="24"/>
  <c r="G9408" i="24" s="1"/>
  <c r="F9407" i="24"/>
  <c r="G9407" i="24" s="1"/>
  <c r="F9406" i="24"/>
  <c r="G9406" i="24" s="1"/>
  <c r="F9405" i="24"/>
  <c r="G9405" i="24" s="1"/>
  <c r="F9404" i="24"/>
  <c r="G9404" i="24" s="1"/>
  <c r="F9403" i="24"/>
  <c r="G9403" i="24" s="1"/>
  <c r="F9402" i="24"/>
  <c r="G9402" i="24" s="1"/>
  <c r="F9401" i="24"/>
  <c r="G9401" i="24" s="1"/>
  <c r="F9400" i="24"/>
  <c r="G9400" i="24" s="1"/>
  <c r="F9399" i="24"/>
  <c r="G9399" i="24" s="1"/>
  <c r="F9398" i="24"/>
  <c r="G9398" i="24" s="1"/>
  <c r="F9397" i="24"/>
  <c r="G9397" i="24" s="1"/>
  <c r="F9396" i="24"/>
  <c r="G9396" i="24" s="1"/>
  <c r="F9395" i="24"/>
  <c r="G9395" i="24" s="1"/>
  <c r="F9394" i="24"/>
  <c r="G9394" i="24" s="1"/>
  <c r="F9393" i="24"/>
  <c r="G9393" i="24" s="1"/>
  <c r="F9392" i="24"/>
  <c r="G9392" i="24" s="1"/>
  <c r="F9391" i="24"/>
  <c r="G9391" i="24" s="1"/>
  <c r="F9390" i="24"/>
  <c r="G9390" i="24" s="1"/>
  <c r="F9389" i="24"/>
  <c r="G9389" i="24" s="1"/>
  <c r="F9388" i="24"/>
  <c r="G9388" i="24" s="1"/>
  <c r="F9387" i="24"/>
  <c r="G9387" i="24" s="1"/>
  <c r="F9386" i="24"/>
  <c r="G9386" i="24" s="1"/>
  <c r="F9385" i="24"/>
  <c r="G9385" i="24" s="1"/>
  <c r="F9384" i="24"/>
  <c r="G9384" i="24" s="1"/>
  <c r="F9383" i="24"/>
  <c r="G9383" i="24" s="1"/>
  <c r="F9382" i="24"/>
  <c r="G9382" i="24" s="1"/>
  <c r="F9381" i="24"/>
  <c r="G9381" i="24" s="1"/>
  <c r="F9380" i="24"/>
  <c r="G9380" i="24" s="1"/>
  <c r="F9379" i="24"/>
  <c r="G9379" i="24" s="1"/>
  <c r="F9378" i="24"/>
  <c r="G9378" i="24" s="1"/>
  <c r="F9377" i="24"/>
  <c r="G9377" i="24" s="1"/>
  <c r="F9376" i="24"/>
  <c r="G9376" i="24" s="1"/>
  <c r="F9375" i="24"/>
  <c r="G9375" i="24" s="1"/>
  <c r="F9374" i="24"/>
  <c r="G9374" i="24" s="1"/>
  <c r="F9373" i="24"/>
  <c r="G9373" i="24" s="1"/>
  <c r="F9372" i="24"/>
  <c r="G9372" i="24" s="1"/>
  <c r="F9371" i="24"/>
  <c r="G9371" i="24" s="1"/>
  <c r="F9370" i="24"/>
  <c r="G9370" i="24" s="1"/>
  <c r="F9369" i="24"/>
  <c r="G9369" i="24" s="1"/>
  <c r="F9368" i="24"/>
  <c r="G9368" i="24" s="1"/>
  <c r="F9367" i="24"/>
  <c r="G9367" i="24" s="1"/>
  <c r="F9366" i="24"/>
  <c r="G9366" i="24" s="1"/>
  <c r="F9365" i="24"/>
  <c r="G9365" i="24" s="1"/>
  <c r="F9364" i="24"/>
  <c r="G9364" i="24" s="1"/>
  <c r="F9363" i="24"/>
  <c r="G9363" i="24" s="1"/>
  <c r="F9362" i="24"/>
  <c r="G9362" i="24" s="1"/>
  <c r="F9361" i="24"/>
  <c r="G9361" i="24" s="1"/>
  <c r="F9360" i="24"/>
  <c r="G9360" i="24" s="1"/>
  <c r="F9359" i="24"/>
  <c r="G9359" i="24" s="1"/>
  <c r="F9358" i="24"/>
  <c r="G9358" i="24" s="1"/>
  <c r="F9357" i="24"/>
  <c r="G9357" i="24" s="1"/>
  <c r="F9356" i="24"/>
  <c r="G9356" i="24" s="1"/>
  <c r="F9355" i="24"/>
  <c r="G9355" i="24" s="1"/>
  <c r="F9354" i="24"/>
  <c r="G9354" i="24" s="1"/>
  <c r="F9353" i="24"/>
  <c r="G9353" i="24" s="1"/>
  <c r="F9352" i="24"/>
  <c r="G9352" i="24" s="1"/>
  <c r="F9351" i="24"/>
  <c r="G9351" i="24" s="1"/>
  <c r="F9350" i="24"/>
  <c r="G9350" i="24" s="1"/>
  <c r="F9349" i="24"/>
  <c r="G9349" i="24" s="1"/>
  <c r="F9348" i="24"/>
  <c r="G9348" i="24" s="1"/>
  <c r="F9347" i="24"/>
  <c r="G9347" i="24" s="1"/>
  <c r="F9346" i="24"/>
  <c r="G9346" i="24" s="1"/>
  <c r="F9345" i="24"/>
  <c r="G9345" i="24" s="1"/>
  <c r="F9344" i="24"/>
  <c r="G9344" i="24" s="1"/>
  <c r="F9343" i="24"/>
  <c r="G9343" i="24" s="1"/>
  <c r="F9342" i="24"/>
  <c r="G9342" i="24" s="1"/>
  <c r="F9341" i="24"/>
  <c r="G9341" i="24" s="1"/>
  <c r="F9340" i="24"/>
  <c r="G9340" i="24" s="1"/>
  <c r="F9339" i="24"/>
  <c r="G9339" i="24" s="1"/>
  <c r="F9338" i="24"/>
  <c r="G9338" i="24" s="1"/>
  <c r="F9337" i="24"/>
  <c r="G9337" i="24" s="1"/>
  <c r="F9336" i="24"/>
  <c r="G9336" i="24" s="1"/>
  <c r="F9335" i="24"/>
  <c r="G9335" i="24" s="1"/>
  <c r="F9334" i="24"/>
  <c r="G9334" i="24" s="1"/>
  <c r="F9333" i="24"/>
  <c r="G9333" i="24" s="1"/>
  <c r="F9332" i="24"/>
  <c r="G9332" i="24" s="1"/>
  <c r="F9331" i="24"/>
  <c r="G9331" i="24" s="1"/>
  <c r="F9330" i="24"/>
  <c r="G9330" i="24" s="1"/>
  <c r="F9329" i="24"/>
  <c r="G9329" i="24" s="1"/>
  <c r="F9328" i="24"/>
  <c r="G9328" i="24" s="1"/>
  <c r="F9327" i="24"/>
  <c r="G9327" i="24" s="1"/>
  <c r="F9326" i="24"/>
  <c r="G9326" i="24" s="1"/>
  <c r="F9325" i="24"/>
  <c r="G9325" i="24" s="1"/>
  <c r="F9324" i="24"/>
  <c r="G9324" i="24" s="1"/>
  <c r="F9323" i="24"/>
  <c r="G9323" i="24" s="1"/>
  <c r="F9322" i="24"/>
  <c r="G9322" i="24" s="1"/>
  <c r="F9321" i="24"/>
  <c r="G9321" i="24" s="1"/>
  <c r="F9320" i="24"/>
  <c r="G9320" i="24" s="1"/>
  <c r="F9319" i="24"/>
  <c r="G9319" i="24" s="1"/>
  <c r="F9318" i="24"/>
  <c r="G9318" i="24" s="1"/>
  <c r="F9317" i="24"/>
  <c r="G9317" i="24" s="1"/>
  <c r="F9316" i="24"/>
  <c r="G9316" i="24" s="1"/>
  <c r="F9315" i="24"/>
  <c r="G9315" i="24" s="1"/>
  <c r="F9314" i="24"/>
  <c r="G9314" i="24" s="1"/>
  <c r="F9313" i="24"/>
  <c r="G9313" i="24" s="1"/>
  <c r="F9312" i="24"/>
  <c r="G9312" i="24" s="1"/>
  <c r="F9311" i="24"/>
  <c r="G9311" i="24" s="1"/>
  <c r="F9310" i="24"/>
  <c r="G9310" i="24" s="1"/>
  <c r="F9309" i="24"/>
  <c r="G9309" i="24" s="1"/>
  <c r="F9308" i="24"/>
  <c r="G9308" i="24" s="1"/>
  <c r="F9307" i="24"/>
  <c r="G9307" i="24" s="1"/>
  <c r="F9306" i="24"/>
  <c r="G9306" i="24" s="1"/>
  <c r="F9305" i="24"/>
  <c r="G9305" i="24" s="1"/>
  <c r="F9304" i="24"/>
  <c r="G9304" i="24" s="1"/>
  <c r="F9303" i="24"/>
  <c r="G9303" i="24" s="1"/>
  <c r="F9302" i="24"/>
  <c r="G9302" i="24" s="1"/>
  <c r="F9301" i="24"/>
  <c r="G9301" i="24" s="1"/>
  <c r="F9300" i="24"/>
  <c r="G9300" i="24" s="1"/>
  <c r="F9299" i="24"/>
  <c r="G9299" i="24" s="1"/>
  <c r="F9298" i="24"/>
  <c r="G9298" i="24" s="1"/>
  <c r="F9297" i="24"/>
  <c r="G9297" i="24" s="1"/>
  <c r="F9296" i="24"/>
  <c r="G9296" i="24" s="1"/>
  <c r="F9295" i="24"/>
  <c r="G9295" i="24" s="1"/>
  <c r="F9294" i="24"/>
  <c r="G9294" i="24" s="1"/>
  <c r="F9293" i="24"/>
  <c r="G9293" i="24" s="1"/>
  <c r="F9292" i="24"/>
  <c r="G9292" i="24" s="1"/>
  <c r="F9291" i="24"/>
  <c r="G9291" i="24" s="1"/>
  <c r="F9290" i="24"/>
  <c r="G9290" i="24" s="1"/>
  <c r="F9289" i="24"/>
  <c r="G9289" i="24" s="1"/>
  <c r="F9288" i="24"/>
  <c r="G9288" i="24" s="1"/>
  <c r="F9287" i="24"/>
  <c r="G9287" i="24" s="1"/>
  <c r="F9286" i="24"/>
  <c r="G9286" i="24" s="1"/>
  <c r="F9285" i="24"/>
  <c r="G9285" i="24" s="1"/>
  <c r="F9284" i="24"/>
  <c r="G9284" i="24" s="1"/>
  <c r="F9283" i="24"/>
  <c r="G9283" i="24" s="1"/>
  <c r="F9282" i="24"/>
  <c r="G9282" i="24" s="1"/>
  <c r="F9281" i="24"/>
  <c r="G9281" i="24" s="1"/>
  <c r="F9280" i="24"/>
  <c r="G9280" i="24" s="1"/>
  <c r="F9279" i="24"/>
  <c r="G9279" i="24" s="1"/>
  <c r="F9278" i="24"/>
  <c r="G9278" i="24" s="1"/>
  <c r="F9277" i="24"/>
  <c r="G9277" i="24" s="1"/>
  <c r="F9276" i="24"/>
  <c r="G9276" i="24" s="1"/>
  <c r="F9275" i="24"/>
  <c r="G9275" i="24" s="1"/>
  <c r="F9274" i="24"/>
  <c r="G9274" i="24" s="1"/>
  <c r="F9273" i="24"/>
  <c r="G9273" i="24" s="1"/>
  <c r="F9272" i="24"/>
  <c r="G9272" i="24" s="1"/>
  <c r="F9271" i="24"/>
  <c r="G9271" i="24" s="1"/>
  <c r="F9270" i="24"/>
  <c r="G9270" i="24" s="1"/>
  <c r="F9269" i="24"/>
  <c r="G9269" i="24" s="1"/>
  <c r="F9268" i="24"/>
  <c r="G9268" i="24" s="1"/>
  <c r="F9267" i="24"/>
  <c r="G9267" i="24" s="1"/>
  <c r="F9266" i="24"/>
  <c r="G9266" i="24" s="1"/>
  <c r="F9265" i="24"/>
  <c r="G9265" i="24" s="1"/>
  <c r="F9264" i="24"/>
  <c r="G9264" i="24" s="1"/>
  <c r="F9263" i="24"/>
  <c r="G9263" i="24" s="1"/>
  <c r="F9262" i="24"/>
  <c r="G9262" i="24" s="1"/>
  <c r="F9261" i="24"/>
  <c r="G9261" i="24" s="1"/>
  <c r="F9260" i="24"/>
  <c r="G9260" i="24" s="1"/>
  <c r="F9259" i="24"/>
  <c r="G9259" i="24" s="1"/>
  <c r="F9258" i="24"/>
  <c r="G9258" i="24" s="1"/>
  <c r="F9257" i="24"/>
  <c r="G9257" i="24" s="1"/>
  <c r="F9256" i="24"/>
  <c r="G9256" i="24" s="1"/>
  <c r="F9255" i="24"/>
  <c r="G9255" i="24" s="1"/>
  <c r="F9254" i="24"/>
  <c r="G9254" i="24" s="1"/>
  <c r="F9253" i="24"/>
  <c r="G9253" i="24" s="1"/>
  <c r="F9252" i="24"/>
  <c r="G9252" i="24" s="1"/>
  <c r="F9251" i="24"/>
  <c r="G9251" i="24" s="1"/>
  <c r="F9250" i="24"/>
  <c r="G9250" i="24" s="1"/>
  <c r="F9249" i="24"/>
  <c r="G9249" i="24" s="1"/>
  <c r="F9248" i="24"/>
  <c r="G9248" i="24" s="1"/>
  <c r="F9247" i="24"/>
  <c r="G9247" i="24" s="1"/>
  <c r="F9246" i="24"/>
  <c r="G9246" i="24" s="1"/>
  <c r="F9245" i="24"/>
  <c r="G9245" i="24" s="1"/>
  <c r="F9244" i="24"/>
  <c r="G9244" i="24" s="1"/>
  <c r="F9243" i="24"/>
  <c r="G9243" i="24" s="1"/>
  <c r="F9242" i="24"/>
  <c r="G9242" i="24" s="1"/>
  <c r="F9241" i="24"/>
  <c r="G9241" i="24" s="1"/>
  <c r="F9240" i="24"/>
  <c r="G9240" i="24" s="1"/>
  <c r="F9239" i="24"/>
  <c r="G9239" i="24" s="1"/>
  <c r="F9238" i="24"/>
  <c r="G9238" i="24" s="1"/>
  <c r="F9237" i="24"/>
  <c r="G9237" i="24" s="1"/>
  <c r="F9236" i="24"/>
  <c r="G9236" i="24" s="1"/>
  <c r="F9235" i="24"/>
  <c r="G9235" i="24" s="1"/>
  <c r="F9234" i="24"/>
  <c r="G9234" i="24" s="1"/>
  <c r="F9233" i="24"/>
  <c r="G9233" i="24" s="1"/>
  <c r="F9232" i="24"/>
  <c r="G9232" i="24" s="1"/>
  <c r="F9231" i="24"/>
  <c r="G9231" i="24" s="1"/>
  <c r="F9230" i="24"/>
  <c r="G9230" i="24" s="1"/>
  <c r="F9229" i="24"/>
  <c r="G9229" i="24" s="1"/>
  <c r="F9228" i="24"/>
  <c r="G9228" i="24" s="1"/>
  <c r="F9227" i="24"/>
  <c r="G9227" i="24" s="1"/>
  <c r="F9226" i="24"/>
  <c r="G9226" i="24" s="1"/>
  <c r="F9225" i="24"/>
  <c r="G9225" i="24" s="1"/>
  <c r="F9224" i="24"/>
  <c r="G9224" i="24" s="1"/>
  <c r="F9223" i="24"/>
  <c r="G9223" i="24" s="1"/>
  <c r="F9222" i="24"/>
  <c r="G9222" i="24" s="1"/>
  <c r="F9221" i="24"/>
  <c r="G9221" i="24" s="1"/>
  <c r="F9220" i="24"/>
  <c r="G9220" i="24" s="1"/>
  <c r="F9219" i="24"/>
  <c r="G9219" i="24" s="1"/>
  <c r="F9218" i="24"/>
  <c r="G9218" i="24" s="1"/>
  <c r="F9217" i="24"/>
  <c r="G9217" i="24" s="1"/>
  <c r="F9216" i="24"/>
  <c r="G9216" i="24" s="1"/>
  <c r="F9215" i="24"/>
  <c r="G9215" i="24" s="1"/>
  <c r="F9214" i="24"/>
  <c r="G9214" i="24" s="1"/>
  <c r="F9213" i="24"/>
  <c r="G9213" i="24" s="1"/>
  <c r="F9212" i="24"/>
  <c r="G9212" i="24" s="1"/>
  <c r="F9211" i="24"/>
  <c r="G9211" i="24" s="1"/>
  <c r="F9210" i="24"/>
  <c r="G9210" i="24" s="1"/>
  <c r="F9209" i="24"/>
  <c r="G9209" i="24" s="1"/>
  <c r="F9208" i="24"/>
  <c r="G9208" i="24" s="1"/>
  <c r="F9207" i="24"/>
  <c r="G9207" i="24" s="1"/>
  <c r="F9206" i="24"/>
  <c r="G9206" i="24" s="1"/>
  <c r="F9205" i="24"/>
  <c r="G9205" i="24" s="1"/>
  <c r="F9204" i="24"/>
  <c r="G9204" i="24" s="1"/>
  <c r="F9203" i="24"/>
  <c r="G9203" i="24" s="1"/>
  <c r="F9202" i="24"/>
  <c r="G9202" i="24" s="1"/>
  <c r="F9201" i="24"/>
  <c r="G9201" i="24" s="1"/>
  <c r="F9200" i="24"/>
  <c r="G9200" i="24" s="1"/>
  <c r="F9199" i="24"/>
  <c r="G9199" i="24" s="1"/>
  <c r="F9198" i="24"/>
  <c r="G9198" i="24" s="1"/>
  <c r="F9197" i="24"/>
  <c r="G9197" i="24" s="1"/>
  <c r="F9196" i="24"/>
  <c r="G9196" i="24" s="1"/>
  <c r="F9195" i="24"/>
  <c r="G9195" i="24" s="1"/>
  <c r="F9194" i="24"/>
  <c r="G9194" i="24" s="1"/>
  <c r="F9193" i="24"/>
  <c r="G9193" i="24" s="1"/>
  <c r="F9192" i="24"/>
  <c r="G9192" i="24" s="1"/>
  <c r="F9191" i="24"/>
  <c r="G9191" i="24" s="1"/>
  <c r="F9190" i="24"/>
  <c r="G9190" i="24" s="1"/>
  <c r="F9189" i="24"/>
  <c r="G9189" i="24" s="1"/>
  <c r="F9188" i="24"/>
  <c r="G9188" i="24" s="1"/>
  <c r="F9187" i="24"/>
  <c r="G9187" i="24" s="1"/>
  <c r="F9186" i="24"/>
  <c r="G9186" i="24" s="1"/>
  <c r="F9185" i="24"/>
  <c r="G9185" i="24" s="1"/>
  <c r="F9184" i="24"/>
  <c r="G9184" i="24" s="1"/>
  <c r="F9183" i="24"/>
  <c r="G9183" i="24" s="1"/>
  <c r="F9182" i="24"/>
  <c r="G9182" i="24" s="1"/>
  <c r="F9181" i="24"/>
  <c r="G9181" i="24" s="1"/>
  <c r="F9180" i="24"/>
  <c r="G9180" i="24" s="1"/>
  <c r="F9179" i="24"/>
  <c r="G9179" i="24" s="1"/>
  <c r="F9178" i="24"/>
  <c r="G9178" i="24" s="1"/>
  <c r="F9177" i="24"/>
  <c r="G9177" i="24" s="1"/>
  <c r="F9176" i="24"/>
  <c r="G9176" i="24" s="1"/>
  <c r="F9175" i="24"/>
  <c r="G9175" i="24" s="1"/>
  <c r="F9174" i="24"/>
  <c r="G9174" i="24" s="1"/>
  <c r="F9173" i="24"/>
  <c r="G9173" i="24" s="1"/>
  <c r="F9172" i="24"/>
  <c r="G9172" i="24" s="1"/>
  <c r="F9171" i="24"/>
  <c r="G9171" i="24" s="1"/>
  <c r="F9170" i="24"/>
  <c r="G9170" i="24" s="1"/>
  <c r="F9169" i="24"/>
  <c r="G9169" i="24" s="1"/>
  <c r="F9168" i="24"/>
  <c r="G9168" i="24" s="1"/>
  <c r="F9167" i="24"/>
  <c r="G9167" i="24" s="1"/>
  <c r="F9166" i="24"/>
  <c r="G9166" i="24" s="1"/>
  <c r="F9165" i="24"/>
  <c r="G9165" i="24" s="1"/>
  <c r="F9164" i="24"/>
  <c r="G9164" i="24" s="1"/>
  <c r="F9163" i="24"/>
  <c r="G9163" i="24" s="1"/>
  <c r="F9162" i="24"/>
  <c r="G9162" i="24" s="1"/>
  <c r="F9161" i="24"/>
  <c r="G9161" i="24" s="1"/>
  <c r="F9160" i="24"/>
  <c r="G9160" i="24" s="1"/>
  <c r="F9159" i="24"/>
  <c r="G9159" i="24" s="1"/>
  <c r="F9158" i="24"/>
  <c r="G9158" i="24" s="1"/>
  <c r="F9157" i="24"/>
  <c r="G9157" i="24" s="1"/>
  <c r="F9156" i="24"/>
  <c r="G9156" i="24" s="1"/>
  <c r="F9155" i="24"/>
  <c r="G9155" i="24" s="1"/>
  <c r="F9154" i="24"/>
  <c r="G9154" i="24" s="1"/>
  <c r="F9153" i="24"/>
  <c r="G9153" i="24" s="1"/>
  <c r="F9152" i="24"/>
  <c r="G9152" i="24" s="1"/>
  <c r="F9151" i="24"/>
  <c r="G9151" i="24" s="1"/>
  <c r="F9150" i="24"/>
  <c r="G9150" i="24" s="1"/>
  <c r="F9149" i="24"/>
  <c r="G9149" i="24" s="1"/>
  <c r="F9148" i="24"/>
  <c r="G9148" i="24" s="1"/>
  <c r="F9147" i="24"/>
  <c r="G9147" i="24" s="1"/>
  <c r="F9146" i="24"/>
  <c r="G9146" i="24" s="1"/>
  <c r="F9145" i="24"/>
  <c r="G9145" i="24" s="1"/>
  <c r="F9144" i="24"/>
  <c r="G9144" i="24" s="1"/>
  <c r="F9143" i="24"/>
  <c r="G9143" i="24" s="1"/>
  <c r="F9142" i="24"/>
  <c r="G9142" i="24" s="1"/>
  <c r="F9141" i="24"/>
  <c r="G9141" i="24" s="1"/>
  <c r="F9140" i="24"/>
  <c r="G9140" i="24" s="1"/>
  <c r="F9139" i="24"/>
  <c r="G9139" i="24" s="1"/>
  <c r="F9138" i="24"/>
  <c r="G9138" i="24" s="1"/>
  <c r="F9137" i="24"/>
  <c r="G9137" i="24" s="1"/>
  <c r="F9136" i="24"/>
  <c r="G9136" i="24" s="1"/>
  <c r="F9135" i="24"/>
  <c r="G9135" i="24" s="1"/>
  <c r="F9134" i="24"/>
  <c r="G9134" i="24" s="1"/>
  <c r="F9133" i="24"/>
  <c r="G9133" i="24" s="1"/>
  <c r="F9132" i="24"/>
  <c r="G9132" i="24" s="1"/>
  <c r="F9131" i="24"/>
  <c r="G9131" i="24" s="1"/>
  <c r="F9130" i="24"/>
  <c r="G9130" i="24" s="1"/>
  <c r="F9129" i="24"/>
  <c r="G9129" i="24" s="1"/>
  <c r="F9128" i="24"/>
  <c r="G9128" i="24" s="1"/>
  <c r="F9127" i="24"/>
  <c r="G9127" i="24" s="1"/>
  <c r="F9126" i="24"/>
  <c r="G9126" i="24" s="1"/>
  <c r="F9125" i="24"/>
  <c r="G9125" i="24" s="1"/>
  <c r="F9124" i="24"/>
  <c r="G9124" i="24" s="1"/>
  <c r="F9123" i="24"/>
  <c r="G9123" i="24" s="1"/>
  <c r="F9122" i="24"/>
  <c r="G9122" i="24" s="1"/>
  <c r="F9121" i="24"/>
  <c r="G9121" i="24" s="1"/>
  <c r="F9120" i="24"/>
  <c r="G9120" i="24" s="1"/>
  <c r="F9119" i="24"/>
  <c r="G9119" i="24" s="1"/>
  <c r="F9118" i="24"/>
  <c r="G9118" i="24" s="1"/>
  <c r="F9117" i="24"/>
  <c r="G9117" i="24" s="1"/>
  <c r="F9116" i="24"/>
  <c r="G9116" i="24" s="1"/>
  <c r="F9115" i="24"/>
  <c r="G9115" i="24" s="1"/>
  <c r="F9114" i="24"/>
  <c r="G9114" i="24" s="1"/>
  <c r="F9113" i="24"/>
  <c r="G9113" i="24" s="1"/>
  <c r="F9112" i="24"/>
  <c r="G9112" i="24" s="1"/>
  <c r="F9111" i="24"/>
  <c r="G9111" i="24" s="1"/>
  <c r="F9110" i="24"/>
  <c r="G9110" i="24" s="1"/>
  <c r="F9109" i="24"/>
  <c r="G9109" i="24" s="1"/>
  <c r="F9108" i="24"/>
  <c r="G9108" i="24" s="1"/>
  <c r="F9107" i="24"/>
  <c r="G9107" i="24" s="1"/>
  <c r="F9106" i="24"/>
  <c r="G9106" i="24" s="1"/>
  <c r="F9105" i="24"/>
  <c r="G9105" i="24" s="1"/>
  <c r="F9104" i="24"/>
  <c r="G9104" i="24" s="1"/>
  <c r="F9103" i="24"/>
  <c r="G9103" i="24" s="1"/>
  <c r="F9102" i="24"/>
  <c r="G9102" i="24" s="1"/>
  <c r="F9101" i="24"/>
  <c r="G9101" i="24" s="1"/>
  <c r="F9100" i="24"/>
  <c r="G9100" i="24" s="1"/>
  <c r="F9099" i="24"/>
  <c r="G9099" i="24" s="1"/>
  <c r="F9098" i="24"/>
  <c r="G9098" i="24" s="1"/>
  <c r="F9097" i="24"/>
  <c r="G9097" i="24" s="1"/>
  <c r="F9096" i="24"/>
  <c r="G9096" i="24" s="1"/>
  <c r="F9095" i="24"/>
  <c r="G9095" i="24" s="1"/>
  <c r="F9094" i="24"/>
  <c r="G9094" i="24" s="1"/>
  <c r="F9093" i="24"/>
  <c r="G9093" i="24" s="1"/>
  <c r="F9092" i="24"/>
  <c r="G9092" i="24" s="1"/>
  <c r="F9091" i="24"/>
  <c r="G9091" i="24" s="1"/>
  <c r="F9090" i="24"/>
  <c r="G9090" i="24" s="1"/>
  <c r="F9089" i="24"/>
  <c r="G9089" i="24" s="1"/>
  <c r="F9088" i="24"/>
  <c r="G9088" i="24" s="1"/>
  <c r="F9087" i="24"/>
  <c r="G9087" i="24" s="1"/>
  <c r="F9086" i="24"/>
  <c r="G9086" i="24" s="1"/>
  <c r="F9085" i="24"/>
  <c r="G9085" i="24" s="1"/>
  <c r="F9084" i="24"/>
  <c r="G9084" i="24" s="1"/>
  <c r="F9083" i="24"/>
  <c r="G9083" i="24" s="1"/>
  <c r="F9082" i="24"/>
  <c r="G9082" i="24" s="1"/>
  <c r="F9081" i="24"/>
  <c r="G9081" i="24" s="1"/>
  <c r="F9080" i="24"/>
  <c r="G9080" i="24" s="1"/>
  <c r="F9079" i="24"/>
  <c r="G9079" i="24" s="1"/>
  <c r="F9078" i="24"/>
  <c r="G9078" i="24" s="1"/>
  <c r="F9077" i="24"/>
  <c r="G9077" i="24" s="1"/>
  <c r="F9076" i="24"/>
  <c r="G9076" i="24" s="1"/>
  <c r="F9075" i="24"/>
  <c r="G9075" i="24" s="1"/>
  <c r="F9074" i="24"/>
  <c r="G9074" i="24" s="1"/>
  <c r="F9073" i="24"/>
  <c r="G9073" i="24" s="1"/>
  <c r="F9072" i="24"/>
  <c r="G9072" i="24" s="1"/>
  <c r="F9071" i="24"/>
  <c r="G9071" i="24" s="1"/>
  <c r="F9070" i="24"/>
  <c r="G9070" i="24" s="1"/>
  <c r="F9069" i="24"/>
  <c r="G9069" i="24" s="1"/>
  <c r="F9068" i="24"/>
  <c r="G9068" i="24" s="1"/>
  <c r="F9067" i="24"/>
  <c r="G9067" i="24" s="1"/>
  <c r="F9066" i="24"/>
  <c r="G9066" i="24" s="1"/>
  <c r="F9065" i="24"/>
  <c r="G9065" i="24" s="1"/>
  <c r="F9064" i="24"/>
  <c r="G9064" i="24" s="1"/>
  <c r="F9063" i="24"/>
  <c r="G9063" i="24" s="1"/>
  <c r="F9062" i="24"/>
  <c r="G9062" i="24" s="1"/>
  <c r="F9061" i="24"/>
  <c r="G9061" i="24" s="1"/>
  <c r="F9060" i="24"/>
  <c r="G9060" i="24" s="1"/>
  <c r="F9059" i="24"/>
  <c r="G9059" i="24" s="1"/>
  <c r="F9058" i="24"/>
  <c r="G9058" i="24" s="1"/>
  <c r="F9057" i="24"/>
  <c r="G9057" i="24" s="1"/>
  <c r="F9056" i="24"/>
  <c r="G9056" i="24" s="1"/>
  <c r="F9055" i="24"/>
  <c r="G9055" i="24" s="1"/>
  <c r="F9054" i="24"/>
  <c r="G9054" i="24" s="1"/>
  <c r="F9053" i="24"/>
  <c r="G9053" i="24" s="1"/>
  <c r="F9052" i="24"/>
  <c r="G9052" i="24" s="1"/>
  <c r="F9051" i="24"/>
  <c r="G9051" i="24" s="1"/>
  <c r="F9050" i="24"/>
  <c r="G9050" i="24" s="1"/>
  <c r="F9049" i="24"/>
  <c r="G9049" i="24" s="1"/>
  <c r="F9048" i="24"/>
  <c r="G9048" i="24" s="1"/>
  <c r="F9047" i="24"/>
  <c r="G9047" i="24" s="1"/>
  <c r="F9046" i="24"/>
  <c r="G9046" i="24" s="1"/>
  <c r="F9045" i="24"/>
  <c r="G9045" i="24" s="1"/>
  <c r="F9044" i="24"/>
  <c r="G9044" i="24" s="1"/>
  <c r="F9043" i="24"/>
  <c r="G9043" i="24" s="1"/>
  <c r="F9042" i="24"/>
  <c r="G9042" i="24" s="1"/>
  <c r="F9041" i="24"/>
  <c r="G9041" i="24" s="1"/>
  <c r="F9040" i="24"/>
  <c r="G9040" i="24" s="1"/>
  <c r="F9039" i="24"/>
  <c r="G9039" i="24" s="1"/>
  <c r="F9038" i="24"/>
  <c r="G9038" i="24" s="1"/>
  <c r="F9037" i="24"/>
  <c r="G9037" i="24" s="1"/>
  <c r="F9036" i="24"/>
  <c r="G9036" i="24" s="1"/>
  <c r="F9035" i="24"/>
  <c r="G9035" i="24" s="1"/>
  <c r="F9034" i="24"/>
  <c r="G9034" i="24" s="1"/>
  <c r="F9033" i="24"/>
  <c r="G9033" i="24" s="1"/>
  <c r="F9032" i="24"/>
  <c r="G9032" i="24" s="1"/>
  <c r="F9031" i="24"/>
  <c r="G9031" i="24" s="1"/>
  <c r="F9030" i="24"/>
  <c r="G9030" i="24" s="1"/>
  <c r="F9029" i="24"/>
  <c r="G9029" i="24" s="1"/>
  <c r="F9028" i="24"/>
  <c r="G9028" i="24" s="1"/>
  <c r="F9027" i="24"/>
  <c r="G9027" i="24" s="1"/>
  <c r="F9026" i="24"/>
  <c r="G9026" i="24" s="1"/>
  <c r="F9025" i="24"/>
  <c r="G9025" i="24" s="1"/>
  <c r="F9024" i="24"/>
  <c r="G9024" i="24" s="1"/>
  <c r="F9023" i="24"/>
  <c r="G9023" i="24" s="1"/>
  <c r="F9022" i="24"/>
  <c r="G9022" i="24" s="1"/>
  <c r="F9021" i="24"/>
  <c r="G9021" i="24" s="1"/>
  <c r="F9020" i="24"/>
  <c r="G9020" i="24" s="1"/>
  <c r="F9019" i="24"/>
  <c r="G9019" i="24" s="1"/>
  <c r="F9018" i="24"/>
  <c r="G9018" i="24" s="1"/>
  <c r="F9017" i="24"/>
  <c r="G9017" i="24" s="1"/>
  <c r="F9016" i="24"/>
  <c r="G9016" i="24" s="1"/>
  <c r="F9015" i="24"/>
  <c r="G9015" i="24" s="1"/>
  <c r="F9014" i="24"/>
  <c r="G9014" i="24" s="1"/>
  <c r="F9013" i="24"/>
  <c r="G9013" i="24" s="1"/>
  <c r="F9012" i="24"/>
  <c r="G9012" i="24" s="1"/>
  <c r="F9011" i="24"/>
  <c r="G9011" i="24" s="1"/>
  <c r="F9010" i="24"/>
  <c r="G9010" i="24" s="1"/>
  <c r="F9009" i="24"/>
  <c r="G9009" i="24" s="1"/>
  <c r="F9008" i="24"/>
  <c r="G9008" i="24" s="1"/>
  <c r="F9007" i="24"/>
  <c r="G9007" i="24" s="1"/>
  <c r="F9006" i="24"/>
  <c r="G9006" i="24" s="1"/>
  <c r="F9005" i="24"/>
  <c r="G9005" i="24" s="1"/>
  <c r="F9004" i="24"/>
  <c r="G9004" i="24" s="1"/>
  <c r="F9003" i="24"/>
  <c r="G9003" i="24" s="1"/>
  <c r="F9002" i="24"/>
  <c r="G9002" i="24" s="1"/>
  <c r="F9001" i="24"/>
  <c r="G9001" i="24" s="1"/>
  <c r="F9000" i="24"/>
  <c r="G9000" i="24" s="1"/>
  <c r="F8999" i="24"/>
  <c r="G8999" i="24" s="1"/>
  <c r="F8998" i="24"/>
  <c r="G8998" i="24" s="1"/>
  <c r="F8997" i="24"/>
  <c r="G8997" i="24" s="1"/>
  <c r="F8996" i="24"/>
  <c r="G8996" i="24" s="1"/>
  <c r="F8995" i="24"/>
  <c r="G8995" i="24" s="1"/>
  <c r="F8994" i="24"/>
  <c r="G8994" i="24" s="1"/>
  <c r="F8993" i="24"/>
  <c r="G8993" i="24" s="1"/>
  <c r="F8992" i="24"/>
  <c r="G8992" i="24" s="1"/>
  <c r="F8991" i="24"/>
  <c r="G8991" i="24" s="1"/>
  <c r="F8990" i="24"/>
  <c r="G8990" i="24" s="1"/>
  <c r="F8989" i="24"/>
  <c r="G8989" i="24" s="1"/>
  <c r="F8988" i="24"/>
  <c r="G8988" i="24" s="1"/>
  <c r="F8987" i="24"/>
  <c r="G8987" i="24" s="1"/>
  <c r="F8986" i="24"/>
  <c r="G8986" i="24" s="1"/>
  <c r="F8985" i="24"/>
  <c r="G8985" i="24" s="1"/>
  <c r="F8984" i="24"/>
  <c r="G8984" i="24" s="1"/>
  <c r="F8983" i="24"/>
  <c r="G8983" i="24" s="1"/>
  <c r="F8982" i="24"/>
  <c r="G8982" i="24" s="1"/>
  <c r="F8981" i="24"/>
  <c r="G8981" i="24" s="1"/>
  <c r="F8980" i="24"/>
  <c r="G8980" i="24" s="1"/>
  <c r="F8979" i="24"/>
  <c r="G8979" i="24" s="1"/>
  <c r="F8978" i="24"/>
  <c r="G8978" i="24" s="1"/>
  <c r="F8977" i="24"/>
  <c r="G8977" i="24" s="1"/>
  <c r="F8976" i="24"/>
  <c r="G8976" i="24" s="1"/>
  <c r="F8975" i="24"/>
  <c r="G8975" i="24" s="1"/>
  <c r="F8974" i="24"/>
  <c r="G8974" i="24" s="1"/>
  <c r="F8973" i="24"/>
  <c r="G8973" i="24" s="1"/>
  <c r="F8972" i="24"/>
  <c r="G8972" i="24" s="1"/>
  <c r="F8971" i="24"/>
  <c r="G8971" i="24" s="1"/>
  <c r="F8970" i="24"/>
  <c r="G8970" i="24" s="1"/>
  <c r="F8969" i="24"/>
  <c r="G8969" i="24" s="1"/>
  <c r="F8968" i="24"/>
  <c r="G8968" i="24" s="1"/>
  <c r="F8967" i="24"/>
  <c r="G8967" i="24" s="1"/>
  <c r="F8966" i="24"/>
  <c r="G8966" i="24" s="1"/>
  <c r="F8965" i="24"/>
  <c r="G8965" i="24" s="1"/>
  <c r="F8964" i="24"/>
  <c r="G8964" i="24" s="1"/>
  <c r="F8963" i="24"/>
  <c r="G8963" i="24" s="1"/>
  <c r="F8962" i="24"/>
  <c r="G8962" i="24" s="1"/>
  <c r="F8961" i="24"/>
  <c r="G8961" i="24" s="1"/>
  <c r="F8960" i="24"/>
  <c r="G8960" i="24" s="1"/>
  <c r="F8959" i="24"/>
  <c r="G8959" i="24" s="1"/>
  <c r="F8958" i="24"/>
  <c r="G8958" i="24" s="1"/>
  <c r="F8957" i="24"/>
  <c r="G8957" i="24" s="1"/>
  <c r="F8956" i="24"/>
  <c r="G8956" i="24" s="1"/>
  <c r="F8955" i="24"/>
  <c r="G8955" i="24" s="1"/>
  <c r="F8954" i="24"/>
  <c r="G8954" i="24" s="1"/>
  <c r="F8953" i="24"/>
  <c r="G8953" i="24" s="1"/>
  <c r="F8952" i="24"/>
  <c r="G8952" i="24" s="1"/>
  <c r="F8951" i="24"/>
  <c r="G8951" i="24" s="1"/>
  <c r="F8950" i="24"/>
  <c r="G8950" i="24" s="1"/>
  <c r="F8949" i="24"/>
  <c r="G8949" i="24" s="1"/>
  <c r="F8948" i="24"/>
  <c r="G8948" i="24" s="1"/>
  <c r="F8947" i="24"/>
  <c r="G8947" i="24" s="1"/>
  <c r="F8946" i="24"/>
  <c r="G8946" i="24" s="1"/>
  <c r="F8945" i="24"/>
  <c r="G8945" i="24" s="1"/>
  <c r="F8944" i="24"/>
  <c r="G8944" i="24" s="1"/>
  <c r="F8943" i="24"/>
  <c r="G8943" i="24" s="1"/>
  <c r="F8942" i="24"/>
  <c r="G8942" i="24" s="1"/>
  <c r="F8941" i="24"/>
  <c r="G8941" i="24" s="1"/>
  <c r="F8940" i="24"/>
  <c r="G8940" i="24" s="1"/>
  <c r="F8939" i="24"/>
  <c r="G8939" i="24" s="1"/>
  <c r="F8938" i="24"/>
  <c r="G8938" i="24" s="1"/>
  <c r="F8937" i="24"/>
  <c r="G8937" i="24" s="1"/>
  <c r="F8936" i="24"/>
  <c r="G8936" i="24" s="1"/>
  <c r="F8935" i="24"/>
  <c r="G8935" i="24" s="1"/>
  <c r="F8934" i="24"/>
  <c r="G8934" i="24" s="1"/>
  <c r="F8933" i="24"/>
  <c r="G8933" i="24" s="1"/>
  <c r="F8932" i="24"/>
  <c r="G8932" i="24" s="1"/>
  <c r="F8931" i="24"/>
  <c r="G8931" i="24" s="1"/>
  <c r="F8930" i="24"/>
  <c r="G8930" i="24" s="1"/>
  <c r="F8929" i="24"/>
  <c r="G8929" i="24" s="1"/>
  <c r="F8928" i="24"/>
  <c r="G8928" i="24" s="1"/>
  <c r="F8927" i="24"/>
  <c r="G8927" i="24" s="1"/>
  <c r="F8926" i="24"/>
  <c r="G8926" i="24" s="1"/>
  <c r="F8925" i="24"/>
  <c r="G8925" i="24" s="1"/>
  <c r="F8924" i="24"/>
  <c r="G8924" i="24" s="1"/>
  <c r="F8923" i="24"/>
  <c r="G8923" i="24" s="1"/>
  <c r="F8922" i="24"/>
  <c r="G8922" i="24" s="1"/>
  <c r="F8921" i="24"/>
  <c r="G8921" i="24" s="1"/>
  <c r="F8920" i="24"/>
  <c r="G8920" i="24" s="1"/>
  <c r="F8919" i="24"/>
  <c r="G8919" i="24" s="1"/>
  <c r="F8918" i="24"/>
  <c r="G8918" i="24" s="1"/>
  <c r="F8917" i="24"/>
  <c r="G8917" i="24" s="1"/>
  <c r="F8916" i="24"/>
  <c r="G8916" i="24" s="1"/>
  <c r="F8915" i="24"/>
  <c r="G8915" i="24" s="1"/>
  <c r="F8914" i="24"/>
  <c r="G8914" i="24" s="1"/>
  <c r="F8913" i="24"/>
  <c r="G8913" i="24" s="1"/>
  <c r="F8912" i="24"/>
  <c r="G8912" i="24" s="1"/>
  <c r="F8911" i="24"/>
  <c r="G8911" i="24" s="1"/>
  <c r="F8910" i="24"/>
  <c r="G8910" i="24" s="1"/>
  <c r="F8909" i="24"/>
  <c r="G8909" i="24" s="1"/>
  <c r="F8908" i="24"/>
  <c r="G8908" i="24" s="1"/>
  <c r="F8907" i="24"/>
  <c r="G8907" i="24" s="1"/>
  <c r="F8906" i="24"/>
  <c r="G8906" i="24" s="1"/>
  <c r="F8905" i="24"/>
  <c r="G8905" i="24" s="1"/>
  <c r="F8904" i="24"/>
  <c r="G8904" i="24" s="1"/>
  <c r="F8903" i="24"/>
  <c r="G8903" i="24" s="1"/>
  <c r="F8902" i="24"/>
  <c r="G8902" i="24" s="1"/>
  <c r="F8901" i="24"/>
  <c r="G8901" i="24" s="1"/>
  <c r="F8900" i="24"/>
  <c r="G8900" i="24" s="1"/>
  <c r="F8899" i="24"/>
  <c r="G8899" i="24" s="1"/>
  <c r="F8898" i="24"/>
  <c r="G8898" i="24" s="1"/>
  <c r="F8897" i="24"/>
  <c r="G8897" i="24" s="1"/>
  <c r="F8896" i="24"/>
  <c r="G8896" i="24" s="1"/>
  <c r="F8895" i="24"/>
  <c r="G8895" i="24" s="1"/>
  <c r="F8894" i="24"/>
  <c r="G8894" i="24" s="1"/>
  <c r="F8893" i="24"/>
  <c r="G8893" i="24" s="1"/>
  <c r="F8892" i="24"/>
  <c r="G8892" i="24" s="1"/>
  <c r="F8891" i="24"/>
  <c r="G8891" i="24" s="1"/>
  <c r="F8890" i="24"/>
  <c r="G8890" i="24" s="1"/>
  <c r="F8889" i="24"/>
  <c r="G8889" i="24" s="1"/>
  <c r="F8888" i="24"/>
  <c r="G8888" i="24" s="1"/>
  <c r="F8887" i="24"/>
  <c r="G8887" i="24" s="1"/>
  <c r="F8886" i="24"/>
  <c r="G8886" i="24" s="1"/>
  <c r="F8885" i="24"/>
  <c r="G8885" i="24" s="1"/>
  <c r="F8884" i="24"/>
  <c r="G8884" i="24" s="1"/>
  <c r="F8883" i="24"/>
  <c r="G8883" i="24" s="1"/>
  <c r="F8882" i="24"/>
  <c r="G8882" i="24" s="1"/>
  <c r="F8881" i="24"/>
  <c r="G8881" i="24" s="1"/>
  <c r="F8880" i="24"/>
  <c r="G8880" i="24" s="1"/>
  <c r="F8879" i="24"/>
  <c r="G8879" i="24" s="1"/>
  <c r="F8878" i="24"/>
  <c r="G8878" i="24" s="1"/>
  <c r="F8877" i="24"/>
  <c r="G8877" i="24" s="1"/>
  <c r="F8876" i="24"/>
  <c r="G8876" i="24" s="1"/>
  <c r="F8875" i="24"/>
  <c r="G8875" i="24" s="1"/>
  <c r="F8874" i="24"/>
  <c r="G8874" i="24" s="1"/>
  <c r="F8873" i="24"/>
  <c r="G8873" i="24" s="1"/>
  <c r="F8872" i="24"/>
  <c r="G8872" i="24" s="1"/>
  <c r="F8871" i="24"/>
  <c r="G8871" i="24" s="1"/>
  <c r="F8870" i="24"/>
  <c r="G8870" i="24" s="1"/>
  <c r="F8869" i="24"/>
  <c r="G8869" i="24" s="1"/>
  <c r="F8868" i="24"/>
  <c r="G8868" i="24" s="1"/>
  <c r="F8867" i="24"/>
  <c r="G8867" i="24" s="1"/>
  <c r="F8866" i="24"/>
  <c r="G8866" i="24" s="1"/>
  <c r="F8865" i="24"/>
  <c r="G8865" i="24" s="1"/>
  <c r="F8864" i="24"/>
  <c r="G8864" i="24" s="1"/>
  <c r="F8863" i="24"/>
  <c r="G8863" i="24" s="1"/>
  <c r="F8862" i="24"/>
  <c r="G8862" i="24" s="1"/>
  <c r="F8861" i="24"/>
  <c r="G8861" i="24" s="1"/>
  <c r="F8860" i="24"/>
  <c r="G8860" i="24" s="1"/>
  <c r="F8859" i="24"/>
  <c r="G8859" i="24" s="1"/>
  <c r="F8858" i="24"/>
  <c r="G8858" i="24" s="1"/>
  <c r="F8857" i="24"/>
  <c r="G8857" i="24" s="1"/>
  <c r="F8856" i="24"/>
  <c r="G8856" i="24" s="1"/>
  <c r="F8855" i="24"/>
  <c r="G8855" i="24" s="1"/>
  <c r="F8854" i="24"/>
  <c r="G8854" i="24" s="1"/>
  <c r="F8853" i="24"/>
  <c r="G8853" i="24" s="1"/>
  <c r="F8852" i="24"/>
  <c r="G8852" i="24" s="1"/>
  <c r="F8851" i="24"/>
  <c r="G8851" i="24" s="1"/>
  <c r="F8850" i="24"/>
  <c r="G8850" i="24" s="1"/>
  <c r="F8849" i="24"/>
  <c r="G8849" i="24" s="1"/>
  <c r="F8848" i="24"/>
  <c r="G8848" i="24" s="1"/>
  <c r="F8847" i="24"/>
  <c r="G8847" i="24" s="1"/>
  <c r="F8846" i="24"/>
  <c r="G8846" i="24" s="1"/>
  <c r="F8845" i="24"/>
  <c r="G8845" i="24" s="1"/>
  <c r="F8844" i="24"/>
  <c r="G8844" i="24" s="1"/>
  <c r="F8843" i="24"/>
  <c r="G8843" i="24" s="1"/>
  <c r="F8842" i="24"/>
  <c r="G8842" i="24" s="1"/>
  <c r="F8841" i="24"/>
  <c r="G8841" i="24" s="1"/>
  <c r="F8840" i="24"/>
  <c r="G8840" i="24" s="1"/>
  <c r="F8839" i="24"/>
  <c r="G8839" i="24" s="1"/>
  <c r="F8838" i="24"/>
  <c r="G8838" i="24" s="1"/>
  <c r="F8837" i="24"/>
  <c r="G8837" i="24" s="1"/>
  <c r="F8836" i="24"/>
  <c r="G8836" i="24" s="1"/>
  <c r="F8835" i="24"/>
  <c r="G8835" i="24" s="1"/>
  <c r="F8834" i="24"/>
  <c r="G8834" i="24" s="1"/>
  <c r="F8833" i="24"/>
  <c r="G8833" i="24" s="1"/>
  <c r="F8832" i="24"/>
  <c r="G8832" i="24" s="1"/>
  <c r="F8831" i="24"/>
  <c r="G8831" i="24" s="1"/>
  <c r="F8830" i="24"/>
  <c r="G8830" i="24" s="1"/>
  <c r="F8829" i="24"/>
  <c r="G8829" i="24" s="1"/>
  <c r="F8828" i="24"/>
  <c r="G8828" i="24" s="1"/>
  <c r="F8827" i="24"/>
  <c r="G8827" i="24" s="1"/>
  <c r="F8826" i="24"/>
  <c r="G8826" i="24" s="1"/>
  <c r="F8825" i="24"/>
  <c r="G8825" i="24" s="1"/>
  <c r="F8824" i="24"/>
  <c r="G8824" i="24" s="1"/>
  <c r="F8823" i="24"/>
  <c r="G8823" i="24" s="1"/>
  <c r="F8822" i="24"/>
  <c r="G8822" i="24" s="1"/>
  <c r="F8821" i="24"/>
  <c r="G8821" i="24" s="1"/>
  <c r="F8820" i="24"/>
  <c r="G8820" i="24" s="1"/>
  <c r="F8819" i="24"/>
  <c r="G8819" i="24" s="1"/>
  <c r="F8818" i="24"/>
  <c r="G8818" i="24" s="1"/>
  <c r="F8817" i="24"/>
  <c r="G8817" i="24" s="1"/>
  <c r="F8816" i="24"/>
  <c r="G8816" i="24" s="1"/>
  <c r="F8815" i="24"/>
  <c r="G8815" i="24" s="1"/>
  <c r="F8814" i="24"/>
  <c r="G8814" i="24" s="1"/>
  <c r="F8813" i="24"/>
  <c r="G8813" i="24" s="1"/>
  <c r="F8812" i="24"/>
  <c r="G8812" i="24" s="1"/>
  <c r="F8811" i="24"/>
  <c r="G8811" i="24" s="1"/>
  <c r="F8810" i="24"/>
  <c r="G8810" i="24" s="1"/>
  <c r="F8809" i="24"/>
  <c r="G8809" i="24" s="1"/>
  <c r="F8808" i="24"/>
  <c r="G8808" i="24" s="1"/>
  <c r="F8807" i="24"/>
  <c r="G8807" i="24" s="1"/>
  <c r="F8806" i="24"/>
  <c r="G8806" i="24" s="1"/>
  <c r="F8805" i="24"/>
  <c r="G8805" i="24" s="1"/>
  <c r="F8804" i="24"/>
  <c r="G8804" i="24" s="1"/>
  <c r="F8803" i="24"/>
  <c r="G8803" i="24" s="1"/>
  <c r="F8802" i="24"/>
  <c r="G8802" i="24" s="1"/>
  <c r="F8801" i="24"/>
  <c r="G8801" i="24" s="1"/>
  <c r="F8800" i="24"/>
  <c r="G8800" i="24" s="1"/>
  <c r="F8799" i="24"/>
  <c r="G8799" i="24" s="1"/>
  <c r="F8798" i="24"/>
  <c r="G8798" i="24" s="1"/>
  <c r="F8797" i="24"/>
  <c r="G8797" i="24" s="1"/>
  <c r="F8796" i="24"/>
  <c r="G8796" i="24" s="1"/>
  <c r="F8795" i="24"/>
  <c r="G8795" i="24" s="1"/>
  <c r="F8794" i="24"/>
  <c r="G8794" i="24" s="1"/>
  <c r="F8793" i="24"/>
  <c r="G8793" i="24" s="1"/>
  <c r="F8792" i="24"/>
  <c r="G8792" i="24" s="1"/>
  <c r="F8791" i="24"/>
  <c r="G8791" i="24" s="1"/>
  <c r="F8790" i="24"/>
  <c r="G8790" i="24" s="1"/>
  <c r="F8789" i="24"/>
  <c r="G8789" i="24" s="1"/>
  <c r="F8788" i="24"/>
  <c r="G8788" i="24" s="1"/>
  <c r="F8787" i="24"/>
  <c r="G8787" i="24" s="1"/>
  <c r="F8786" i="24"/>
  <c r="G8786" i="24" s="1"/>
  <c r="F8785" i="24"/>
  <c r="G8785" i="24" s="1"/>
  <c r="F8784" i="24"/>
  <c r="G8784" i="24" s="1"/>
  <c r="F8783" i="24"/>
  <c r="G8783" i="24" s="1"/>
  <c r="F8782" i="24"/>
  <c r="G8782" i="24" s="1"/>
  <c r="F8781" i="24"/>
  <c r="G8781" i="24" s="1"/>
  <c r="F8780" i="24"/>
  <c r="G8780" i="24" s="1"/>
  <c r="F8779" i="24"/>
  <c r="G8779" i="24" s="1"/>
  <c r="F8778" i="24"/>
  <c r="G8778" i="24" s="1"/>
  <c r="F8777" i="24"/>
  <c r="G8777" i="24" s="1"/>
  <c r="F8776" i="24"/>
  <c r="G8776" i="24" s="1"/>
  <c r="F8775" i="24"/>
  <c r="G8775" i="24" s="1"/>
  <c r="F8774" i="24"/>
  <c r="G8774" i="24" s="1"/>
  <c r="F8773" i="24"/>
  <c r="G8773" i="24" s="1"/>
  <c r="F8772" i="24"/>
  <c r="G8772" i="24" s="1"/>
  <c r="F8771" i="24"/>
  <c r="G8771" i="24" s="1"/>
  <c r="F8770" i="24"/>
  <c r="G8770" i="24" s="1"/>
  <c r="F8769" i="24"/>
  <c r="G8769" i="24" s="1"/>
  <c r="F8768" i="24"/>
  <c r="G8768" i="24" s="1"/>
  <c r="F8767" i="24"/>
  <c r="G8767" i="24" s="1"/>
  <c r="F8766" i="24"/>
  <c r="G8766" i="24" s="1"/>
  <c r="F8765" i="24"/>
  <c r="G8765" i="24" s="1"/>
  <c r="F8764" i="24"/>
  <c r="G8764" i="24" s="1"/>
  <c r="F8763" i="24"/>
  <c r="G8763" i="24" s="1"/>
  <c r="F8762" i="24"/>
  <c r="G8762" i="24" s="1"/>
  <c r="F8761" i="24"/>
  <c r="G8761" i="24" s="1"/>
  <c r="F8760" i="24"/>
  <c r="G8760" i="24" s="1"/>
  <c r="F8759" i="24"/>
  <c r="G8759" i="24" s="1"/>
  <c r="F8758" i="24"/>
  <c r="G8758" i="24" s="1"/>
  <c r="F8757" i="24"/>
  <c r="G8757" i="24" s="1"/>
  <c r="F8756" i="24"/>
  <c r="G8756" i="24" s="1"/>
  <c r="F8755" i="24"/>
  <c r="G8755" i="24" s="1"/>
  <c r="F8754" i="24"/>
  <c r="G8754" i="24" s="1"/>
  <c r="F8753" i="24"/>
  <c r="G8753" i="24" s="1"/>
  <c r="F8752" i="24"/>
  <c r="G8752" i="24" s="1"/>
  <c r="F8751" i="24"/>
  <c r="G8751" i="24" s="1"/>
  <c r="F8750" i="24"/>
  <c r="G8750" i="24" s="1"/>
  <c r="F8749" i="24"/>
  <c r="G8749" i="24" s="1"/>
  <c r="F8748" i="24"/>
  <c r="G8748" i="24" s="1"/>
  <c r="F8747" i="24"/>
  <c r="G8747" i="24" s="1"/>
  <c r="F8746" i="24"/>
  <c r="G8746" i="24" s="1"/>
  <c r="F8745" i="24"/>
  <c r="G8745" i="24" s="1"/>
  <c r="F8744" i="24"/>
  <c r="G8744" i="24" s="1"/>
  <c r="F8743" i="24"/>
  <c r="G8743" i="24" s="1"/>
  <c r="F8742" i="24"/>
  <c r="G8742" i="24" s="1"/>
  <c r="F8741" i="24"/>
  <c r="G8741" i="24" s="1"/>
  <c r="F8740" i="24"/>
  <c r="G8740" i="24" s="1"/>
  <c r="F8739" i="24"/>
  <c r="G8739" i="24" s="1"/>
  <c r="F8738" i="24"/>
  <c r="G8738" i="24" s="1"/>
  <c r="F8737" i="24"/>
  <c r="G8737" i="24" s="1"/>
  <c r="F8736" i="24"/>
  <c r="G8736" i="24" s="1"/>
  <c r="F8735" i="24"/>
  <c r="G8735" i="24" s="1"/>
  <c r="F8734" i="24"/>
  <c r="G8734" i="24" s="1"/>
  <c r="F8733" i="24"/>
  <c r="G8733" i="24" s="1"/>
  <c r="F8732" i="24"/>
  <c r="G8732" i="24" s="1"/>
  <c r="F8731" i="24"/>
  <c r="G8731" i="24" s="1"/>
  <c r="F8730" i="24"/>
  <c r="G8730" i="24" s="1"/>
  <c r="F8729" i="24"/>
  <c r="G8729" i="24" s="1"/>
  <c r="F8728" i="24"/>
  <c r="G8728" i="24" s="1"/>
  <c r="F8727" i="24"/>
  <c r="G8727" i="24" s="1"/>
  <c r="F8726" i="24"/>
  <c r="G8726" i="24" s="1"/>
  <c r="F8725" i="24"/>
  <c r="G8725" i="24" s="1"/>
  <c r="F8724" i="24"/>
  <c r="G8724" i="24" s="1"/>
  <c r="F8723" i="24"/>
  <c r="G8723" i="24" s="1"/>
  <c r="F8722" i="24"/>
  <c r="G8722" i="24" s="1"/>
  <c r="F8721" i="24"/>
  <c r="G8721" i="24" s="1"/>
  <c r="F8720" i="24"/>
  <c r="G8720" i="24" s="1"/>
  <c r="F8719" i="24"/>
  <c r="G8719" i="24" s="1"/>
  <c r="F8718" i="24"/>
  <c r="G8718" i="24" s="1"/>
  <c r="F8717" i="24"/>
  <c r="G8717" i="24" s="1"/>
  <c r="F8716" i="24"/>
  <c r="G8716" i="24" s="1"/>
  <c r="F8715" i="24"/>
  <c r="G8715" i="24" s="1"/>
  <c r="F8714" i="24"/>
  <c r="G8714" i="24" s="1"/>
  <c r="F8713" i="24"/>
  <c r="G8713" i="24" s="1"/>
  <c r="F8712" i="24"/>
  <c r="G8712" i="24" s="1"/>
  <c r="F8711" i="24"/>
  <c r="G8711" i="24" s="1"/>
  <c r="F8710" i="24"/>
  <c r="G8710" i="24" s="1"/>
  <c r="F8709" i="24"/>
  <c r="G8709" i="24" s="1"/>
  <c r="F8708" i="24"/>
  <c r="G8708" i="24" s="1"/>
  <c r="F8707" i="24"/>
  <c r="G8707" i="24" s="1"/>
  <c r="F8706" i="24"/>
  <c r="G8706" i="24" s="1"/>
  <c r="F8705" i="24"/>
  <c r="G8705" i="24" s="1"/>
  <c r="F8704" i="24"/>
  <c r="G8704" i="24" s="1"/>
  <c r="F8703" i="24"/>
  <c r="G8703" i="24" s="1"/>
  <c r="F8702" i="24"/>
  <c r="G8702" i="24" s="1"/>
  <c r="F8701" i="24"/>
  <c r="G8701" i="24" s="1"/>
  <c r="F8700" i="24"/>
  <c r="G8700" i="24" s="1"/>
  <c r="F8699" i="24"/>
  <c r="G8699" i="24" s="1"/>
  <c r="F8698" i="24"/>
  <c r="G8698" i="24" s="1"/>
  <c r="F8697" i="24"/>
  <c r="G8697" i="24" s="1"/>
  <c r="F8696" i="24"/>
  <c r="G8696" i="24" s="1"/>
  <c r="F8695" i="24"/>
  <c r="G8695" i="24" s="1"/>
  <c r="F8694" i="24"/>
  <c r="G8694" i="24" s="1"/>
  <c r="F8693" i="24"/>
  <c r="G8693" i="24" s="1"/>
  <c r="F8692" i="24"/>
  <c r="G8692" i="24" s="1"/>
  <c r="F8691" i="24"/>
  <c r="G8691" i="24" s="1"/>
  <c r="F8690" i="24"/>
  <c r="G8690" i="24" s="1"/>
  <c r="F8689" i="24"/>
  <c r="G8689" i="24" s="1"/>
  <c r="F8688" i="24"/>
  <c r="G8688" i="24" s="1"/>
  <c r="F8687" i="24"/>
  <c r="G8687" i="24" s="1"/>
  <c r="F8686" i="24"/>
  <c r="G8686" i="24" s="1"/>
  <c r="F8685" i="24"/>
  <c r="G8685" i="24" s="1"/>
  <c r="F8684" i="24"/>
  <c r="G8684" i="24" s="1"/>
  <c r="F8683" i="24"/>
  <c r="G8683" i="24" s="1"/>
  <c r="F8682" i="24"/>
  <c r="G8682" i="24" s="1"/>
  <c r="F8681" i="24"/>
  <c r="G8681" i="24" s="1"/>
  <c r="F8680" i="24"/>
  <c r="G8680" i="24" s="1"/>
  <c r="F8679" i="24"/>
  <c r="G8679" i="24" s="1"/>
  <c r="F8678" i="24"/>
  <c r="G8678" i="24" s="1"/>
  <c r="F8677" i="24"/>
  <c r="G8677" i="24" s="1"/>
  <c r="F8676" i="24"/>
  <c r="G8676" i="24" s="1"/>
  <c r="F8675" i="24"/>
  <c r="G8675" i="24" s="1"/>
  <c r="F8674" i="24"/>
  <c r="G8674" i="24" s="1"/>
  <c r="F8673" i="24"/>
  <c r="G8673" i="24" s="1"/>
  <c r="F8672" i="24"/>
  <c r="G8672" i="24" s="1"/>
  <c r="F8671" i="24"/>
  <c r="G8671" i="24" s="1"/>
  <c r="F8670" i="24"/>
  <c r="G8670" i="24" s="1"/>
  <c r="F8669" i="24"/>
  <c r="G8669" i="24" s="1"/>
  <c r="F8668" i="24"/>
  <c r="G8668" i="24" s="1"/>
  <c r="F8667" i="24"/>
  <c r="G8667" i="24" s="1"/>
  <c r="F8666" i="24"/>
  <c r="G8666" i="24" s="1"/>
  <c r="F8665" i="24"/>
  <c r="G8665" i="24" s="1"/>
  <c r="F8664" i="24"/>
  <c r="G8664" i="24" s="1"/>
  <c r="F8663" i="24"/>
  <c r="G8663" i="24" s="1"/>
  <c r="F8662" i="24"/>
  <c r="G8662" i="24" s="1"/>
  <c r="F8661" i="24"/>
  <c r="G8661" i="24" s="1"/>
  <c r="F8660" i="24"/>
  <c r="G8660" i="24" s="1"/>
  <c r="F8659" i="24"/>
  <c r="G8659" i="24" s="1"/>
  <c r="F8658" i="24"/>
  <c r="G8658" i="24" s="1"/>
  <c r="F8657" i="24"/>
  <c r="G8657" i="24" s="1"/>
  <c r="F8656" i="24"/>
  <c r="G8656" i="24" s="1"/>
  <c r="F8655" i="24"/>
  <c r="G8655" i="24" s="1"/>
  <c r="F8654" i="24"/>
  <c r="G8654" i="24" s="1"/>
  <c r="F8653" i="24"/>
  <c r="G8653" i="24" s="1"/>
  <c r="F8652" i="24"/>
  <c r="G8652" i="24" s="1"/>
  <c r="F8651" i="24"/>
  <c r="G8651" i="24" s="1"/>
  <c r="F8650" i="24"/>
  <c r="G8650" i="24" s="1"/>
  <c r="F8649" i="24"/>
  <c r="G8649" i="24" s="1"/>
  <c r="F8648" i="24"/>
  <c r="G8648" i="24" s="1"/>
  <c r="F8647" i="24"/>
  <c r="G8647" i="24" s="1"/>
  <c r="F8646" i="24"/>
  <c r="G8646" i="24" s="1"/>
  <c r="F8645" i="24"/>
  <c r="G8645" i="24" s="1"/>
  <c r="F8644" i="24"/>
  <c r="G8644" i="24" s="1"/>
  <c r="F8643" i="24"/>
  <c r="G8643" i="24" s="1"/>
  <c r="F8642" i="24"/>
  <c r="G8642" i="24" s="1"/>
  <c r="F8641" i="24"/>
  <c r="G8641" i="24" s="1"/>
  <c r="F8640" i="24"/>
  <c r="G8640" i="24" s="1"/>
  <c r="F8639" i="24"/>
  <c r="G8639" i="24" s="1"/>
  <c r="F8638" i="24"/>
  <c r="G8638" i="24" s="1"/>
  <c r="F8637" i="24"/>
  <c r="G8637" i="24" s="1"/>
  <c r="F8636" i="24"/>
  <c r="G8636" i="24" s="1"/>
  <c r="F8635" i="24"/>
  <c r="G8635" i="24" s="1"/>
  <c r="F8634" i="24"/>
  <c r="G8634" i="24" s="1"/>
  <c r="F8633" i="24"/>
  <c r="G8633" i="24" s="1"/>
  <c r="F8632" i="24"/>
  <c r="G8632" i="24" s="1"/>
  <c r="F8631" i="24"/>
  <c r="G8631" i="24" s="1"/>
  <c r="F8630" i="24"/>
  <c r="G8630" i="24" s="1"/>
  <c r="F8629" i="24"/>
  <c r="G8629" i="24" s="1"/>
  <c r="F8628" i="24"/>
  <c r="G8628" i="24" s="1"/>
  <c r="F8627" i="24"/>
  <c r="G8627" i="24" s="1"/>
  <c r="F8626" i="24"/>
  <c r="G8626" i="24" s="1"/>
  <c r="F8625" i="24"/>
  <c r="G8625" i="24" s="1"/>
  <c r="F8624" i="24"/>
  <c r="G8624" i="24" s="1"/>
  <c r="F8623" i="24"/>
  <c r="G8623" i="24" s="1"/>
  <c r="F8622" i="24"/>
  <c r="G8622" i="24" s="1"/>
  <c r="F8621" i="24"/>
  <c r="G8621" i="24" s="1"/>
  <c r="F8620" i="24"/>
  <c r="G8620" i="24" s="1"/>
  <c r="F8619" i="24"/>
  <c r="G8619" i="24" s="1"/>
  <c r="F8618" i="24"/>
  <c r="G8618" i="24" s="1"/>
  <c r="F8617" i="24"/>
  <c r="G8617" i="24" s="1"/>
  <c r="F8616" i="24"/>
  <c r="G8616" i="24" s="1"/>
  <c r="F8615" i="24"/>
  <c r="G8615" i="24" s="1"/>
  <c r="F8614" i="24"/>
  <c r="G8614" i="24" s="1"/>
  <c r="F8613" i="24"/>
  <c r="G8613" i="24" s="1"/>
  <c r="F8612" i="24"/>
  <c r="G8612" i="24" s="1"/>
  <c r="F8611" i="24"/>
  <c r="G8611" i="24" s="1"/>
  <c r="F8610" i="24"/>
  <c r="G8610" i="24" s="1"/>
  <c r="F8609" i="24"/>
  <c r="G8609" i="24" s="1"/>
  <c r="F8608" i="24"/>
  <c r="G8608" i="24" s="1"/>
  <c r="F8607" i="24"/>
  <c r="G8607" i="24" s="1"/>
  <c r="F8606" i="24"/>
  <c r="G8606" i="24" s="1"/>
  <c r="F8605" i="24"/>
  <c r="G8605" i="24" s="1"/>
  <c r="F8604" i="24"/>
  <c r="G8604" i="24" s="1"/>
  <c r="F8603" i="24"/>
  <c r="G8603" i="24" s="1"/>
  <c r="F8602" i="24"/>
  <c r="G8602" i="24" s="1"/>
  <c r="F8601" i="24"/>
  <c r="G8601" i="24" s="1"/>
  <c r="F8600" i="24"/>
  <c r="G8600" i="24" s="1"/>
  <c r="F8599" i="24"/>
  <c r="G8599" i="24" s="1"/>
  <c r="F8598" i="24"/>
  <c r="G8598" i="24" s="1"/>
  <c r="F8597" i="24"/>
  <c r="G8597" i="24" s="1"/>
  <c r="F8596" i="24"/>
  <c r="G8596" i="24" s="1"/>
  <c r="F8595" i="24"/>
  <c r="G8595" i="24" s="1"/>
  <c r="F8594" i="24"/>
  <c r="G8594" i="24" s="1"/>
  <c r="F8593" i="24"/>
  <c r="G8593" i="24" s="1"/>
  <c r="F8592" i="24"/>
  <c r="G8592" i="24" s="1"/>
  <c r="F8591" i="24"/>
  <c r="G8591" i="24" s="1"/>
  <c r="F8590" i="24"/>
  <c r="G8590" i="24" s="1"/>
  <c r="F8589" i="24"/>
  <c r="G8589" i="24" s="1"/>
  <c r="F8588" i="24"/>
  <c r="G8588" i="24" s="1"/>
  <c r="F8587" i="24"/>
  <c r="G8587" i="24" s="1"/>
  <c r="F8586" i="24"/>
  <c r="G8586" i="24" s="1"/>
  <c r="F8585" i="24"/>
  <c r="G8585" i="24" s="1"/>
  <c r="F8584" i="24"/>
  <c r="G8584" i="24" s="1"/>
  <c r="F8583" i="24"/>
  <c r="G8583" i="24" s="1"/>
  <c r="F8582" i="24"/>
  <c r="G8582" i="24" s="1"/>
  <c r="F8581" i="24"/>
  <c r="G8581" i="24" s="1"/>
  <c r="F8580" i="24"/>
  <c r="G8580" i="24" s="1"/>
  <c r="F8579" i="24"/>
  <c r="G8579" i="24" s="1"/>
  <c r="F8578" i="24"/>
  <c r="G8578" i="24" s="1"/>
  <c r="F8577" i="24"/>
  <c r="G8577" i="24" s="1"/>
  <c r="F8576" i="24"/>
  <c r="G8576" i="24" s="1"/>
  <c r="F8575" i="24"/>
  <c r="G8575" i="24" s="1"/>
  <c r="F8574" i="24"/>
  <c r="G8574" i="24" s="1"/>
  <c r="F8573" i="24"/>
  <c r="G8573" i="24" s="1"/>
  <c r="F8572" i="24"/>
  <c r="G8572" i="24" s="1"/>
  <c r="F8571" i="24"/>
  <c r="G8571" i="24" s="1"/>
  <c r="F8570" i="24"/>
  <c r="G8570" i="24" s="1"/>
  <c r="F8569" i="24"/>
  <c r="G8569" i="24" s="1"/>
  <c r="F8568" i="24"/>
  <c r="G8568" i="24" s="1"/>
  <c r="F8567" i="24"/>
  <c r="G8567" i="24" s="1"/>
  <c r="F8566" i="24"/>
  <c r="G8566" i="24" s="1"/>
  <c r="F8565" i="24"/>
  <c r="G8565" i="24" s="1"/>
  <c r="F8564" i="24"/>
  <c r="G8564" i="24" s="1"/>
  <c r="F8563" i="24"/>
  <c r="G8563" i="24" s="1"/>
  <c r="F8562" i="24"/>
  <c r="G8562" i="24" s="1"/>
  <c r="F8561" i="24"/>
  <c r="G8561" i="24" s="1"/>
  <c r="F8560" i="24"/>
  <c r="G8560" i="24" s="1"/>
  <c r="F8559" i="24"/>
  <c r="G8559" i="24" s="1"/>
  <c r="F8558" i="24"/>
  <c r="G8558" i="24" s="1"/>
  <c r="F8557" i="24"/>
  <c r="G8557" i="24" s="1"/>
  <c r="F8556" i="24"/>
  <c r="G8556" i="24" s="1"/>
  <c r="F8555" i="24"/>
  <c r="G8555" i="24" s="1"/>
  <c r="F8554" i="24"/>
  <c r="G8554" i="24" s="1"/>
  <c r="F8553" i="24"/>
  <c r="G8553" i="24" s="1"/>
  <c r="F8552" i="24"/>
  <c r="G8552" i="24" s="1"/>
  <c r="F8551" i="24"/>
  <c r="G8551" i="24" s="1"/>
  <c r="F8550" i="24"/>
  <c r="G8550" i="24" s="1"/>
  <c r="F8549" i="24"/>
  <c r="G8549" i="24" s="1"/>
  <c r="F8548" i="24"/>
  <c r="G8548" i="24" s="1"/>
  <c r="F8547" i="24"/>
  <c r="G8547" i="24" s="1"/>
  <c r="F8546" i="24"/>
  <c r="G8546" i="24" s="1"/>
  <c r="F8545" i="24"/>
  <c r="G8545" i="24" s="1"/>
  <c r="F8544" i="24"/>
  <c r="G8544" i="24" s="1"/>
  <c r="F8543" i="24"/>
  <c r="G8543" i="24" s="1"/>
  <c r="F8542" i="24"/>
  <c r="G8542" i="24" s="1"/>
  <c r="F8541" i="24"/>
  <c r="G8541" i="24" s="1"/>
  <c r="F8540" i="24"/>
  <c r="G8540" i="24" s="1"/>
  <c r="F8539" i="24"/>
  <c r="G8539" i="24" s="1"/>
  <c r="F8538" i="24"/>
  <c r="G8538" i="24" s="1"/>
  <c r="F8537" i="24"/>
  <c r="G8537" i="24" s="1"/>
  <c r="F8536" i="24"/>
  <c r="G8536" i="24" s="1"/>
  <c r="F8535" i="24"/>
  <c r="G8535" i="24" s="1"/>
  <c r="F8534" i="24"/>
  <c r="G8534" i="24" s="1"/>
  <c r="F8533" i="24"/>
  <c r="G8533" i="24" s="1"/>
  <c r="F8532" i="24"/>
  <c r="G8532" i="24" s="1"/>
  <c r="F8531" i="24"/>
  <c r="G8531" i="24" s="1"/>
  <c r="F8530" i="24"/>
  <c r="G8530" i="24" s="1"/>
  <c r="F8529" i="24"/>
  <c r="G8529" i="24" s="1"/>
  <c r="F8528" i="24"/>
  <c r="G8528" i="24" s="1"/>
  <c r="F8527" i="24"/>
  <c r="G8527" i="24" s="1"/>
  <c r="F8526" i="24"/>
  <c r="G8526" i="24" s="1"/>
  <c r="F8525" i="24"/>
  <c r="G8525" i="24" s="1"/>
  <c r="F8524" i="24"/>
  <c r="G8524" i="24" s="1"/>
  <c r="F8523" i="24"/>
  <c r="G8523" i="24" s="1"/>
  <c r="F8522" i="24"/>
  <c r="G8522" i="24" s="1"/>
  <c r="F8521" i="24"/>
  <c r="G8521" i="24" s="1"/>
  <c r="F8520" i="24"/>
  <c r="G8520" i="24" s="1"/>
  <c r="F8519" i="24"/>
  <c r="G8519" i="24" s="1"/>
  <c r="F8518" i="24"/>
  <c r="G8518" i="24" s="1"/>
  <c r="F8517" i="24"/>
  <c r="G8517" i="24" s="1"/>
  <c r="F8516" i="24"/>
  <c r="G8516" i="24" s="1"/>
  <c r="F8515" i="24"/>
  <c r="G8515" i="24" s="1"/>
  <c r="F8514" i="24"/>
  <c r="G8514" i="24" s="1"/>
  <c r="F8513" i="24"/>
  <c r="G8513" i="24" s="1"/>
  <c r="F8512" i="24"/>
  <c r="G8512" i="24" s="1"/>
  <c r="F8511" i="24"/>
  <c r="G8511" i="24" s="1"/>
  <c r="F8510" i="24"/>
  <c r="G8510" i="24" s="1"/>
  <c r="F8509" i="24"/>
  <c r="G8509" i="24" s="1"/>
  <c r="F8508" i="24"/>
  <c r="G8508" i="24" s="1"/>
  <c r="F8507" i="24"/>
  <c r="G8507" i="24" s="1"/>
  <c r="F8506" i="24"/>
  <c r="G8506" i="24" s="1"/>
  <c r="F8505" i="24"/>
  <c r="G8505" i="24" s="1"/>
  <c r="F8504" i="24"/>
  <c r="G8504" i="24" s="1"/>
  <c r="F8503" i="24"/>
  <c r="G8503" i="24" s="1"/>
  <c r="F8502" i="24"/>
  <c r="G8502" i="24" s="1"/>
  <c r="F8501" i="24"/>
  <c r="G8501" i="24" s="1"/>
  <c r="F8500" i="24"/>
  <c r="G8500" i="24" s="1"/>
  <c r="F8499" i="24"/>
  <c r="G8499" i="24" s="1"/>
  <c r="F8498" i="24"/>
  <c r="G8498" i="24" s="1"/>
  <c r="F8497" i="24"/>
  <c r="G8497" i="24" s="1"/>
  <c r="F8496" i="24"/>
  <c r="G8496" i="24" s="1"/>
  <c r="F8495" i="24"/>
  <c r="G8495" i="24" s="1"/>
  <c r="F8494" i="24"/>
  <c r="G8494" i="24" s="1"/>
  <c r="F8493" i="24"/>
  <c r="G8493" i="24" s="1"/>
  <c r="F8492" i="24"/>
  <c r="G8492" i="24" s="1"/>
  <c r="F8491" i="24"/>
  <c r="G8491" i="24" s="1"/>
  <c r="F8490" i="24"/>
  <c r="G8490" i="24" s="1"/>
  <c r="F8489" i="24"/>
  <c r="G8489" i="24" s="1"/>
  <c r="F8488" i="24"/>
  <c r="G8488" i="24" s="1"/>
  <c r="F8487" i="24"/>
  <c r="G8487" i="24" s="1"/>
  <c r="F8486" i="24"/>
  <c r="G8486" i="24" s="1"/>
  <c r="F8485" i="24"/>
  <c r="G8485" i="24" s="1"/>
  <c r="F8484" i="24"/>
  <c r="G8484" i="24" s="1"/>
  <c r="F8483" i="24"/>
  <c r="G8483" i="24" s="1"/>
  <c r="F8482" i="24"/>
  <c r="G8482" i="24" s="1"/>
  <c r="F8481" i="24"/>
  <c r="G8481" i="24" s="1"/>
  <c r="F8480" i="24"/>
  <c r="G8480" i="24" s="1"/>
  <c r="F8479" i="24"/>
  <c r="G8479" i="24" s="1"/>
  <c r="F8478" i="24"/>
  <c r="G8478" i="24" s="1"/>
  <c r="F8477" i="24"/>
  <c r="G8477" i="24" s="1"/>
  <c r="F8476" i="24"/>
  <c r="G8476" i="24" s="1"/>
  <c r="F8475" i="24"/>
  <c r="G8475" i="24" s="1"/>
  <c r="F8474" i="24"/>
  <c r="G8474" i="24" s="1"/>
  <c r="F8473" i="24"/>
  <c r="G8473" i="24" s="1"/>
  <c r="F8472" i="24"/>
  <c r="G8472" i="24" s="1"/>
  <c r="F8471" i="24"/>
  <c r="G8471" i="24" s="1"/>
  <c r="F8470" i="24"/>
  <c r="G8470" i="24" s="1"/>
  <c r="F8469" i="24"/>
  <c r="G8469" i="24" s="1"/>
  <c r="F8468" i="24"/>
  <c r="G8468" i="24" s="1"/>
  <c r="F8467" i="24"/>
  <c r="G8467" i="24" s="1"/>
  <c r="F8466" i="24"/>
  <c r="G8466" i="24" s="1"/>
  <c r="F8465" i="24"/>
  <c r="G8465" i="24" s="1"/>
  <c r="F8464" i="24"/>
  <c r="G8464" i="24" s="1"/>
  <c r="F8463" i="24"/>
  <c r="G8463" i="24" s="1"/>
  <c r="F8462" i="24"/>
  <c r="G8462" i="24" s="1"/>
  <c r="F8461" i="24"/>
  <c r="G8461" i="24" s="1"/>
  <c r="F8460" i="24"/>
  <c r="G8460" i="24" s="1"/>
  <c r="F8459" i="24"/>
  <c r="G8459" i="24" s="1"/>
  <c r="F8458" i="24"/>
  <c r="G8458" i="24" s="1"/>
  <c r="F8457" i="24"/>
  <c r="G8457" i="24" s="1"/>
  <c r="F8456" i="24"/>
  <c r="G8456" i="24" s="1"/>
  <c r="F8455" i="24"/>
  <c r="G8455" i="24" s="1"/>
  <c r="F8454" i="24"/>
  <c r="G8454" i="24" s="1"/>
  <c r="F8453" i="24"/>
  <c r="G8453" i="24" s="1"/>
  <c r="F8452" i="24"/>
  <c r="G8452" i="24" s="1"/>
  <c r="F8451" i="24"/>
  <c r="G8451" i="24" s="1"/>
  <c r="F8450" i="24"/>
  <c r="G8450" i="24" s="1"/>
  <c r="F8449" i="24"/>
  <c r="G8449" i="24" s="1"/>
  <c r="F8448" i="24"/>
  <c r="G8448" i="24" s="1"/>
  <c r="F8447" i="24"/>
  <c r="G8447" i="24" s="1"/>
  <c r="F8446" i="24"/>
  <c r="G8446" i="24" s="1"/>
  <c r="F8445" i="24"/>
  <c r="G8445" i="24" s="1"/>
  <c r="F8444" i="24"/>
  <c r="G8444" i="24" s="1"/>
  <c r="F8443" i="24"/>
  <c r="G8443" i="24" s="1"/>
  <c r="F8442" i="24"/>
  <c r="G8442" i="24" s="1"/>
  <c r="F8441" i="24"/>
  <c r="G8441" i="24" s="1"/>
  <c r="F8440" i="24"/>
  <c r="G8440" i="24" s="1"/>
  <c r="F8439" i="24"/>
  <c r="G8439" i="24" s="1"/>
  <c r="F8438" i="24"/>
  <c r="G8438" i="24" s="1"/>
  <c r="F8437" i="24"/>
  <c r="G8437" i="24" s="1"/>
  <c r="F8436" i="24"/>
  <c r="G8436" i="24" s="1"/>
  <c r="F8435" i="24"/>
  <c r="G8435" i="24" s="1"/>
  <c r="F8434" i="24"/>
  <c r="G8434" i="24" s="1"/>
  <c r="F8433" i="24"/>
  <c r="G8433" i="24" s="1"/>
  <c r="F8432" i="24"/>
  <c r="G8432" i="24" s="1"/>
  <c r="F8431" i="24"/>
  <c r="G8431" i="24" s="1"/>
  <c r="F8430" i="24"/>
  <c r="G8430" i="24" s="1"/>
  <c r="F8429" i="24"/>
  <c r="G8429" i="24" s="1"/>
  <c r="F8428" i="24"/>
  <c r="G8428" i="24" s="1"/>
  <c r="F8427" i="24"/>
  <c r="G8427" i="24" s="1"/>
  <c r="F8426" i="24"/>
  <c r="G8426" i="24" s="1"/>
  <c r="F8425" i="24"/>
  <c r="G8425" i="24" s="1"/>
  <c r="F8424" i="24"/>
  <c r="G8424" i="24" s="1"/>
  <c r="F8423" i="24"/>
  <c r="G8423" i="24" s="1"/>
  <c r="F8422" i="24"/>
  <c r="G8422" i="24" s="1"/>
  <c r="F8421" i="24"/>
  <c r="G8421" i="24" s="1"/>
  <c r="F8420" i="24"/>
  <c r="G8420" i="24" s="1"/>
  <c r="F8419" i="24"/>
  <c r="G8419" i="24" s="1"/>
  <c r="F8418" i="24"/>
  <c r="G8418" i="24" s="1"/>
  <c r="F8417" i="24"/>
  <c r="G8417" i="24" s="1"/>
  <c r="F8416" i="24"/>
  <c r="G8416" i="24" s="1"/>
  <c r="F8415" i="24"/>
  <c r="G8415" i="24" s="1"/>
  <c r="F8414" i="24"/>
  <c r="G8414" i="24" s="1"/>
  <c r="F8413" i="24"/>
  <c r="G8413" i="24" s="1"/>
  <c r="F8412" i="24"/>
  <c r="G8412" i="24" s="1"/>
  <c r="F8411" i="24"/>
  <c r="G8411" i="24" s="1"/>
  <c r="F8410" i="24"/>
  <c r="G8410" i="24" s="1"/>
  <c r="F8409" i="24"/>
  <c r="G8409" i="24" s="1"/>
  <c r="F8408" i="24"/>
  <c r="G8408" i="24" s="1"/>
  <c r="F8407" i="24"/>
  <c r="G8407" i="24" s="1"/>
  <c r="F8406" i="24"/>
  <c r="G8406" i="24" s="1"/>
  <c r="F8405" i="24"/>
  <c r="G8405" i="24" s="1"/>
  <c r="F8404" i="24"/>
  <c r="G8404" i="24" s="1"/>
  <c r="F8403" i="24"/>
  <c r="G8403" i="24" s="1"/>
  <c r="F8402" i="24"/>
  <c r="G8402" i="24" s="1"/>
  <c r="F8401" i="24"/>
  <c r="G8401" i="24" s="1"/>
  <c r="F8400" i="24"/>
  <c r="G8400" i="24" s="1"/>
  <c r="F8399" i="24"/>
  <c r="G8399" i="24" s="1"/>
  <c r="F8398" i="24"/>
  <c r="G8398" i="24" s="1"/>
  <c r="F8397" i="24"/>
  <c r="G8397" i="24" s="1"/>
  <c r="F8396" i="24"/>
  <c r="G8396" i="24" s="1"/>
  <c r="F8395" i="24"/>
  <c r="G8395" i="24" s="1"/>
  <c r="F8394" i="24"/>
  <c r="G8394" i="24" s="1"/>
  <c r="F8393" i="24"/>
  <c r="G8393" i="24" s="1"/>
  <c r="F8392" i="24"/>
  <c r="G8392" i="24" s="1"/>
  <c r="F8391" i="24"/>
  <c r="G8391" i="24" s="1"/>
  <c r="F8390" i="24"/>
  <c r="G8390" i="24" s="1"/>
  <c r="F8389" i="24"/>
  <c r="G8389" i="24" s="1"/>
  <c r="F8388" i="24"/>
  <c r="G8388" i="24" s="1"/>
  <c r="F8387" i="24"/>
  <c r="G8387" i="24" s="1"/>
  <c r="F8386" i="24"/>
  <c r="G8386" i="24" s="1"/>
  <c r="F8385" i="24"/>
  <c r="G8385" i="24" s="1"/>
  <c r="F8384" i="24"/>
  <c r="G8384" i="24" s="1"/>
  <c r="F8383" i="24"/>
  <c r="G8383" i="24" s="1"/>
  <c r="F8382" i="24"/>
  <c r="G8382" i="24" s="1"/>
  <c r="F8381" i="24"/>
  <c r="G8381" i="24" s="1"/>
  <c r="F8380" i="24"/>
  <c r="G8380" i="24" s="1"/>
  <c r="F8379" i="24"/>
  <c r="G8379" i="24" s="1"/>
  <c r="F8378" i="24"/>
  <c r="G8378" i="24" s="1"/>
  <c r="F8377" i="24"/>
  <c r="G8377" i="24" s="1"/>
  <c r="F8376" i="24"/>
  <c r="G8376" i="24" s="1"/>
  <c r="F8375" i="24"/>
  <c r="G8375" i="24" s="1"/>
  <c r="F8374" i="24"/>
  <c r="G8374" i="24" s="1"/>
  <c r="F8373" i="24"/>
  <c r="G8373" i="24" s="1"/>
  <c r="F8372" i="24"/>
  <c r="G8372" i="24" s="1"/>
  <c r="F8371" i="24"/>
  <c r="G8371" i="24" s="1"/>
  <c r="F8370" i="24"/>
  <c r="G8370" i="24" s="1"/>
  <c r="F8369" i="24"/>
  <c r="G8369" i="24" s="1"/>
  <c r="F8368" i="24"/>
  <c r="G8368" i="24" s="1"/>
  <c r="F8367" i="24"/>
  <c r="G8367" i="24" s="1"/>
  <c r="F8366" i="24"/>
  <c r="G8366" i="24" s="1"/>
  <c r="F8365" i="24"/>
  <c r="G8365" i="24" s="1"/>
  <c r="F8364" i="24"/>
  <c r="G8364" i="24" s="1"/>
  <c r="F8363" i="24"/>
  <c r="G8363" i="24" s="1"/>
  <c r="F8362" i="24"/>
  <c r="G8362" i="24" s="1"/>
  <c r="F8361" i="24"/>
  <c r="G8361" i="24" s="1"/>
  <c r="F8360" i="24"/>
  <c r="G8360" i="24" s="1"/>
  <c r="F8359" i="24"/>
  <c r="G8359" i="24" s="1"/>
  <c r="F8358" i="24"/>
  <c r="G8358" i="24" s="1"/>
  <c r="F8357" i="24"/>
  <c r="G8357" i="24" s="1"/>
  <c r="F8356" i="24"/>
  <c r="G8356" i="24" s="1"/>
  <c r="F8355" i="24"/>
  <c r="G8355" i="24" s="1"/>
  <c r="F8354" i="24"/>
  <c r="G8354" i="24" s="1"/>
  <c r="F8353" i="24"/>
  <c r="G8353" i="24" s="1"/>
  <c r="F8352" i="24"/>
  <c r="G8352" i="24" s="1"/>
  <c r="F8351" i="24"/>
  <c r="G8351" i="24" s="1"/>
  <c r="F8350" i="24"/>
  <c r="G8350" i="24" s="1"/>
  <c r="F8349" i="24"/>
  <c r="G8349" i="24" s="1"/>
  <c r="F8348" i="24"/>
  <c r="G8348" i="24" s="1"/>
  <c r="F8347" i="24"/>
  <c r="G8347" i="24" s="1"/>
  <c r="F8346" i="24"/>
  <c r="G8346" i="24" s="1"/>
  <c r="F8345" i="24"/>
  <c r="G8345" i="24" s="1"/>
  <c r="F8344" i="24"/>
  <c r="G8344" i="24" s="1"/>
  <c r="F8343" i="24"/>
  <c r="G8343" i="24" s="1"/>
  <c r="F8342" i="24"/>
  <c r="G8342" i="24" s="1"/>
  <c r="F8341" i="24"/>
  <c r="G8341" i="24" s="1"/>
  <c r="F8340" i="24"/>
  <c r="G8340" i="24" s="1"/>
  <c r="F8339" i="24"/>
  <c r="G8339" i="24" s="1"/>
  <c r="F8338" i="24"/>
  <c r="G8338" i="24" s="1"/>
  <c r="F8337" i="24"/>
  <c r="G8337" i="24" s="1"/>
  <c r="F8336" i="24"/>
  <c r="G8336" i="24" s="1"/>
  <c r="F8335" i="24"/>
  <c r="G8335" i="24" s="1"/>
  <c r="F8334" i="24"/>
  <c r="G8334" i="24" s="1"/>
  <c r="F8333" i="24"/>
  <c r="G8333" i="24" s="1"/>
  <c r="F8332" i="24"/>
  <c r="G8332" i="24" s="1"/>
  <c r="F8331" i="24"/>
  <c r="G8331" i="24" s="1"/>
  <c r="F8330" i="24"/>
  <c r="G8330" i="24" s="1"/>
  <c r="F8329" i="24"/>
  <c r="G8329" i="24" s="1"/>
  <c r="F8328" i="24"/>
  <c r="G8328" i="24" s="1"/>
  <c r="F8327" i="24"/>
  <c r="G8327" i="24" s="1"/>
  <c r="F8326" i="24"/>
  <c r="G8326" i="24" s="1"/>
  <c r="F8325" i="24"/>
  <c r="G8325" i="24" s="1"/>
  <c r="F8324" i="24"/>
  <c r="G8324" i="24" s="1"/>
  <c r="F8323" i="24"/>
  <c r="G8323" i="24" s="1"/>
  <c r="F8322" i="24"/>
  <c r="G8322" i="24" s="1"/>
  <c r="F8321" i="24"/>
  <c r="G8321" i="24" s="1"/>
  <c r="F8320" i="24"/>
  <c r="G8320" i="24" s="1"/>
  <c r="F8319" i="24"/>
  <c r="G8319" i="24" s="1"/>
  <c r="F8318" i="24"/>
  <c r="G8318" i="24" s="1"/>
  <c r="F8317" i="24"/>
  <c r="G8317" i="24" s="1"/>
  <c r="F8316" i="24"/>
  <c r="G8316" i="24" s="1"/>
  <c r="F8315" i="24"/>
  <c r="G8315" i="24" s="1"/>
  <c r="F8314" i="24"/>
  <c r="G8314" i="24" s="1"/>
  <c r="F8313" i="24"/>
  <c r="G8313" i="24" s="1"/>
  <c r="F8312" i="24"/>
  <c r="G8312" i="24" s="1"/>
  <c r="F8311" i="24"/>
  <c r="G8311" i="24" s="1"/>
  <c r="F8310" i="24"/>
  <c r="G8310" i="24" s="1"/>
  <c r="F8309" i="24"/>
  <c r="G8309" i="24" s="1"/>
  <c r="F8308" i="24"/>
  <c r="G8308" i="24" s="1"/>
  <c r="F8307" i="24"/>
  <c r="G8307" i="24" s="1"/>
  <c r="F8306" i="24"/>
  <c r="G8306" i="24" s="1"/>
  <c r="F8305" i="24"/>
  <c r="G8305" i="24" s="1"/>
  <c r="F8304" i="24"/>
  <c r="G8304" i="24" s="1"/>
  <c r="F8303" i="24"/>
  <c r="G8303" i="24" s="1"/>
  <c r="F8302" i="24"/>
  <c r="G8302" i="24" s="1"/>
  <c r="F8301" i="24"/>
  <c r="G8301" i="24" s="1"/>
  <c r="F8300" i="24"/>
  <c r="G8300" i="24" s="1"/>
  <c r="F8299" i="24"/>
  <c r="G8299" i="24" s="1"/>
  <c r="F8298" i="24"/>
  <c r="G8298" i="24" s="1"/>
  <c r="F8297" i="24"/>
  <c r="G8297" i="24" s="1"/>
  <c r="F8296" i="24"/>
  <c r="G8296" i="24" s="1"/>
  <c r="F8295" i="24"/>
  <c r="G8295" i="24" s="1"/>
  <c r="F8294" i="24"/>
  <c r="G8294" i="24" s="1"/>
  <c r="F8293" i="24"/>
  <c r="G8293" i="24" s="1"/>
  <c r="F8292" i="24"/>
  <c r="G8292" i="24" s="1"/>
  <c r="F8291" i="24"/>
  <c r="G8291" i="24" s="1"/>
  <c r="F8290" i="24"/>
  <c r="G8290" i="24" s="1"/>
  <c r="F8289" i="24"/>
  <c r="G8289" i="24" s="1"/>
  <c r="F8288" i="24"/>
  <c r="G8288" i="24" s="1"/>
  <c r="F8287" i="24"/>
  <c r="G8287" i="24" s="1"/>
  <c r="F8286" i="24"/>
  <c r="G8286" i="24" s="1"/>
  <c r="F8285" i="24"/>
  <c r="G8285" i="24" s="1"/>
  <c r="F8284" i="24"/>
  <c r="G8284" i="24" s="1"/>
  <c r="F8283" i="24"/>
  <c r="G8283" i="24" s="1"/>
  <c r="F8282" i="24"/>
  <c r="G8282" i="24" s="1"/>
  <c r="F8281" i="24"/>
  <c r="G8281" i="24" s="1"/>
  <c r="F8280" i="24"/>
  <c r="G8280" i="24" s="1"/>
  <c r="F8279" i="24"/>
  <c r="G8279" i="24" s="1"/>
  <c r="F8278" i="24"/>
  <c r="G8278" i="24" s="1"/>
  <c r="F8277" i="24"/>
  <c r="G8277" i="24" s="1"/>
  <c r="F8276" i="24"/>
  <c r="G8276" i="24" s="1"/>
  <c r="F8275" i="24"/>
  <c r="G8275" i="24" s="1"/>
  <c r="F8274" i="24"/>
  <c r="G8274" i="24" s="1"/>
  <c r="F8273" i="24"/>
  <c r="G8273" i="24" s="1"/>
  <c r="F8272" i="24"/>
  <c r="G8272" i="24" s="1"/>
  <c r="F8271" i="24"/>
  <c r="G8271" i="24" s="1"/>
  <c r="F8270" i="24"/>
  <c r="G8270" i="24" s="1"/>
  <c r="F8269" i="24"/>
  <c r="G8269" i="24" s="1"/>
  <c r="F8268" i="24"/>
  <c r="G8268" i="24" s="1"/>
  <c r="F8267" i="24"/>
  <c r="G8267" i="24" s="1"/>
  <c r="F8266" i="24"/>
  <c r="G8266" i="24" s="1"/>
  <c r="F8265" i="24"/>
  <c r="G8265" i="24" s="1"/>
  <c r="F8264" i="24"/>
  <c r="G8264" i="24" s="1"/>
  <c r="F8263" i="24"/>
  <c r="G8263" i="24" s="1"/>
  <c r="F8262" i="24"/>
  <c r="G8262" i="24" s="1"/>
  <c r="F8261" i="24"/>
  <c r="G8261" i="24" s="1"/>
  <c r="F8260" i="24"/>
  <c r="G8260" i="24" s="1"/>
  <c r="F8259" i="24"/>
  <c r="G8259" i="24" s="1"/>
  <c r="F8258" i="24"/>
  <c r="G8258" i="24" s="1"/>
  <c r="F8257" i="24"/>
  <c r="G8257" i="24" s="1"/>
  <c r="F8256" i="24"/>
  <c r="G8256" i="24" s="1"/>
  <c r="F8255" i="24"/>
  <c r="G8255" i="24" s="1"/>
  <c r="F8254" i="24"/>
  <c r="G8254" i="24" s="1"/>
  <c r="F8253" i="24"/>
  <c r="G8253" i="24" s="1"/>
  <c r="F8252" i="24"/>
  <c r="G8252" i="24" s="1"/>
  <c r="F8251" i="24"/>
  <c r="G8251" i="24" s="1"/>
  <c r="F8250" i="24"/>
  <c r="G8250" i="24" s="1"/>
  <c r="F8249" i="24"/>
  <c r="G8249" i="24" s="1"/>
  <c r="F8248" i="24"/>
  <c r="G8248" i="24" s="1"/>
  <c r="F8247" i="24"/>
  <c r="G8247" i="24" s="1"/>
  <c r="F8246" i="24"/>
  <c r="G8246" i="24" s="1"/>
  <c r="F8245" i="24"/>
  <c r="G8245" i="24" s="1"/>
  <c r="F8244" i="24"/>
  <c r="G8244" i="24" s="1"/>
  <c r="F8243" i="24"/>
  <c r="G8243" i="24" s="1"/>
  <c r="F8242" i="24"/>
  <c r="G8242" i="24" s="1"/>
  <c r="F8241" i="24"/>
  <c r="G8241" i="24" s="1"/>
  <c r="F8240" i="24"/>
  <c r="G8240" i="24" s="1"/>
  <c r="F8239" i="24"/>
  <c r="G8239" i="24" s="1"/>
  <c r="F8238" i="24"/>
  <c r="G8238" i="24" s="1"/>
  <c r="F8237" i="24"/>
  <c r="G8237" i="24" s="1"/>
  <c r="F8236" i="24"/>
  <c r="G8236" i="24" s="1"/>
  <c r="F8235" i="24"/>
  <c r="G8235" i="24" s="1"/>
  <c r="F8234" i="24"/>
  <c r="G8234" i="24" s="1"/>
  <c r="F8233" i="24"/>
  <c r="G8233" i="24" s="1"/>
  <c r="F8232" i="24"/>
  <c r="G8232" i="24" s="1"/>
  <c r="F8231" i="24"/>
  <c r="G8231" i="24" s="1"/>
  <c r="F8230" i="24"/>
  <c r="G8230" i="24" s="1"/>
  <c r="F8229" i="24"/>
  <c r="G8229" i="24" s="1"/>
  <c r="F8228" i="24"/>
  <c r="G8228" i="24" s="1"/>
  <c r="F8227" i="24"/>
  <c r="G8227" i="24" s="1"/>
  <c r="F8226" i="24"/>
  <c r="G8226" i="24" s="1"/>
  <c r="F8225" i="24"/>
  <c r="G8225" i="24" s="1"/>
  <c r="F8224" i="24"/>
  <c r="G8224" i="24" s="1"/>
  <c r="F8223" i="24"/>
  <c r="G8223" i="24" s="1"/>
  <c r="F8222" i="24"/>
  <c r="G8222" i="24" s="1"/>
  <c r="F8221" i="24"/>
  <c r="G8221" i="24" s="1"/>
  <c r="F8220" i="24"/>
  <c r="G8220" i="24" s="1"/>
  <c r="F8219" i="24"/>
  <c r="G8219" i="24" s="1"/>
  <c r="F8218" i="24"/>
  <c r="G8218" i="24" s="1"/>
  <c r="F8217" i="24"/>
  <c r="G8217" i="24" s="1"/>
  <c r="F8216" i="24"/>
  <c r="G8216" i="24" s="1"/>
  <c r="F8215" i="24"/>
  <c r="G8215" i="24" s="1"/>
  <c r="F8214" i="24"/>
  <c r="G8214" i="24" s="1"/>
  <c r="F8213" i="24"/>
  <c r="G8213" i="24" s="1"/>
  <c r="F8212" i="24"/>
  <c r="G8212" i="24" s="1"/>
  <c r="F8211" i="24"/>
  <c r="G8211" i="24" s="1"/>
  <c r="F8210" i="24"/>
  <c r="G8210" i="24" s="1"/>
  <c r="F8209" i="24"/>
  <c r="G8209" i="24" s="1"/>
  <c r="F8208" i="24"/>
  <c r="G8208" i="24" s="1"/>
  <c r="F8207" i="24"/>
  <c r="G8207" i="24" s="1"/>
  <c r="F8206" i="24"/>
  <c r="G8206" i="24" s="1"/>
  <c r="F8205" i="24"/>
  <c r="G8205" i="24" s="1"/>
  <c r="F8204" i="24"/>
  <c r="G8204" i="24" s="1"/>
  <c r="F8203" i="24"/>
  <c r="G8203" i="24" s="1"/>
  <c r="F8202" i="24"/>
  <c r="G8202" i="24" s="1"/>
  <c r="F8201" i="24"/>
  <c r="G8201" i="24" s="1"/>
  <c r="F8200" i="24"/>
  <c r="G8200" i="24" s="1"/>
  <c r="F8199" i="24"/>
  <c r="G8199" i="24" s="1"/>
  <c r="F8198" i="24"/>
  <c r="G8198" i="24" s="1"/>
  <c r="F8197" i="24"/>
  <c r="G8197" i="24" s="1"/>
  <c r="F8196" i="24"/>
  <c r="G8196" i="24" s="1"/>
  <c r="F8195" i="24"/>
  <c r="G8195" i="24" s="1"/>
  <c r="F8194" i="24"/>
  <c r="G8194" i="24" s="1"/>
  <c r="F8193" i="24"/>
  <c r="G8193" i="24" s="1"/>
  <c r="F8192" i="24"/>
  <c r="G8192" i="24" s="1"/>
  <c r="F8191" i="24"/>
  <c r="G8191" i="24" s="1"/>
  <c r="F8190" i="24"/>
  <c r="G8190" i="24" s="1"/>
  <c r="F8189" i="24"/>
  <c r="G8189" i="24" s="1"/>
  <c r="F8188" i="24"/>
  <c r="G8188" i="24" s="1"/>
  <c r="F8187" i="24"/>
  <c r="G8187" i="24" s="1"/>
  <c r="F8186" i="24"/>
  <c r="G8186" i="24" s="1"/>
  <c r="F8185" i="24"/>
  <c r="G8185" i="24" s="1"/>
  <c r="F8184" i="24"/>
  <c r="G8184" i="24" s="1"/>
  <c r="F8183" i="24"/>
  <c r="G8183" i="24" s="1"/>
  <c r="F8182" i="24"/>
  <c r="G8182" i="24" s="1"/>
  <c r="F8181" i="24"/>
  <c r="G8181" i="24" s="1"/>
  <c r="F8180" i="24"/>
  <c r="G8180" i="24" s="1"/>
  <c r="F8179" i="24"/>
  <c r="G8179" i="24" s="1"/>
  <c r="F8178" i="24"/>
  <c r="G8178" i="24" s="1"/>
  <c r="F8177" i="24"/>
  <c r="G8177" i="24" s="1"/>
  <c r="F8176" i="24"/>
  <c r="G8176" i="24" s="1"/>
  <c r="F8175" i="24"/>
  <c r="G8175" i="24" s="1"/>
  <c r="F8174" i="24"/>
  <c r="G8174" i="24" s="1"/>
  <c r="F8173" i="24"/>
  <c r="G8173" i="24" s="1"/>
  <c r="F8172" i="24"/>
  <c r="G8172" i="24" s="1"/>
  <c r="F8171" i="24"/>
  <c r="G8171" i="24" s="1"/>
  <c r="F8170" i="24"/>
  <c r="G8170" i="24" s="1"/>
  <c r="F8169" i="24"/>
  <c r="G8169" i="24" s="1"/>
  <c r="F8168" i="24"/>
  <c r="G8168" i="24" s="1"/>
  <c r="F8167" i="24"/>
  <c r="G8167" i="24" s="1"/>
  <c r="F8166" i="24"/>
  <c r="G8166" i="24" s="1"/>
  <c r="F8165" i="24"/>
  <c r="G8165" i="24" s="1"/>
  <c r="F8164" i="24"/>
  <c r="G8164" i="24" s="1"/>
  <c r="F8163" i="24"/>
  <c r="G8163" i="24" s="1"/>
  <c r="F8162" i="24"/>
  <c r="G8162" i="24" s="1"/>
  <c r="F8161" i="24"/>
  <c r="G8161" i="24" s="1"/>
  <c r="F8160" i="24"/>
  <c r="G8160" i="24" s="1"/>
  <c r="F8159" i="24"/>
  <c r="G8159" i="24" s="1"/>
  <c r="F8158" i="24"/>
  <c r="G8158" i="24" s="1"/>
  <c r="F8157" i="24"/>
  <c r="G8157" i="24" s="1"/>
  <c r="F8156" i="24"/>
  <c r="G8156" i="24" s="1"/>
  <c r="F8155" i="24"/>
  <c r="G8155" i="24" s="1"/>
  <c r="F8154" i="24"/>
  <c r="G8154" i="24" s="1"/>
  <c r="F8153" i="24"/>
  <c r="G8153" i="24" s="1"/>
  <c r="F8152" i="24"/>
  <c r="G8152" i="24" s="1"/>
  <c r="F8151" i="24"/>
  <c r="G8151" i="24" s="1"/>
  <c r="F8150" i="24"/>
  <c r="G8150" i="24" s="1"/>
  <c r="F8149" i="24"/>
  <c r="G8149" i="24" s="1"/>
  <c r="F8148" i="24"/>
  <c r="G8148" i="24" s="1"/>
  <c r="F8147" i="24"/>
  <c r="G8147" i="24" s="1"/>
  <c r="F8146" i="24"/>
  <c r="G8146" i="24" s="1"/>
  <c r="F8145" i="24"/>
  <c r="G8145" i="24" s="1"/>
  <c r="F8144" i="24"/>
  <c r="G8144" i="24" s="1"/>
  <c r="F8143" i="24"/>
  <c r="G8143" i="24" s="1"/>
  <c r="F8142" i="24"/>
  <c r="G8142" i="24" s="1"/>
  <c r="F8141" i="24"/>
  <c r="G8141" i="24" s="1"/>
  <c r="F8140" i="24"/>
  <c r="G8140" i="24" s="1"/>
  <c r="F8139" i="24"/>
  <c r="G8139" i="24" s="1"/>
  <c r="F8138" i="24"/>
  <c r="G8138" i="24" s="1"/>
  <c r="F8137" i="24"/>
  <c r="G8137" i="24" s="1"/>
  <c r="F8136" i="24"/>
  <c r="G8136" i="24" s="1"/>
  <c r="F8135" i="24"/>
  <c r="G8135" i="24" s="1"/>
  <c r="F8134" i="24"/>
  <c r="G8134" i="24" s="1"/>
  <c r="F8133" i="24"/>
  <c r="G8133" i="24" s="1"/>
  <c r="F8132" i="24"/>
  <c r="G8132" i="24" s="1"/>
  <c r="F8131" i="24"/>
  <c r="G8131" i="24" s="1"/>
  <c r="F8130" i="24"/>
  <c r="G8130" i="24" s="1"/>
  <c r="F8129" i="24"/>
  <c r="G8129" i="24" s="1"/>
  <c r="F8128" i="24"/>
  <c r="G8128" i="24" s="1"/>
  <c r="F8127" i="24"/>
  <c r="G8127" i="24" s="1"/>
  <c r="F8126" i="24"/>
  <c r="G8126" i="24" s="1"/>
  <c r="F8125" i="24"/>
  <c r="G8125" i="24" s="1"/>
  <c r="F8124" i="24"/>
  <c r="G8124" i="24" s="1"/>
  <c r="F8123" i="24"/>
  <c r="G8123" i="24" s="1"/>
  <c r="F8122" i="24"/>
  <c r="G8122" i="24" s="1"/>
  <c r="F8121" i="24"/>
  <c r="G8121" i="24" s="1"/>
  <c r="F8120" i="24"/>
  <c r="G8120" i="24" s="1"/>
  <c r="F8119" i="24"/>
  <c r="G8119" i="24" s="1"/>
  <c r="F8118" i="24"/>
  <c r="G8118" i="24" s="1"/>
  <c r="F8117" i="24"/>
  <c r="G8117" i="24" s="1"/>
  <c r="F8116" i="24"/>
  <c r="G8116" i="24" s="1"/>
  <c r="F8115" i="24"/>
  <c r="G8115" i="24" s="1"/>
  <c r="F8114" i="24"/>
  <c r="G8114" i="24" s="1"/>
  <c r="F8113" i="24"/>
  <c r="G8113" i="24" s="1"/>
  <c r="F8112" i="24"/>
  <c r="G8112" i="24" s="1"/>
  <c r="F8111" i="24"/>
  <c r="G8111" i="24" s="1"/>
  <c r="F8110" i="24"/>
  <c r="G8110" i="24" s="1"/>
  <c r="F8109" i="24"/>
  <c r="G8109" i="24" s="1"/>
  <c r="F8108" i="24"/>
  <c r="G8108" i="24" s="1"/>
  <c r="F8107" i="24"/>
  <c r="G8107" i="24" s="1"/>
  <c r="F8106" i="24"/>
  <c r="G8106" i="24" s="1"/>
  <c r="F8105" i="24"/>
  <c r="G8105" i="24" s="1"/>
  <c r="F8104" i="24"/>
  <c r="G8104" i="24" s="1"/>
  <c r="F8103" i="24"/>
  <c r="G8103" i="24" s="1"/>
  <c r="F8102" i="24"/>
  <c r="G8102" i="24" s="1"/>
  <c r="F8101" i="24"/>
  <c r="G8101" i="24" s="1"/>
  <c r="F8100" i="24"/>
  <c r="G8100" i="24" s="1"/>
  <c r="F8099" i="24"/>
  <c r="G8099" i="24" s="1"/>
  <c r="F8098" i="24"/>
  <c r="G8098" i="24" s="1"/>
  <c r="F8097" i="24"/>
  <c r="G8097" i="24" s="1"/>
  <c r="F8096" i="24"/>
  <c r="G8096" i="24" s="1"/>
  <c r="F8095" i="24"/>
  <c r="G8095" i="24" s="1"/>
  <c r="F8094" i="24"/>
  <c r="G8094" i="24" s="1"/>
  <c r="F8093" i="24"/>
  <c r="G8093" i="24" s="1"/>
  <c r="F8092" i="24"/>
  <c r="G8092" i="24" s="1"/>
  <c r="F8091" i="24"/>
  <c r="G8091" i="24" s="1"/>
  <c r="F8090" i="24"/>
  <c r="G8090" i="24" s="1"/>
  <c r="F8089" i="24"/>
  <c r="G8089" i="24" s="1"/>
  <c r="F8088" i="24"/>
  <c r="G8088" i="24" s="1"/>
  <c r="F8087" i="24"/>
  <c r="G8087" i="24" s="1"/>
  <c r="F8086" i="24"/>
  <c r="G8086" i="24" s="1"/>
  <c r="F8085" i="24"/>
  <c r="G8085" i="24" s="1"/>
  <c r="F8084" i="24"/>
  <c r="G8084" i="24" s="1"/>
  <c r="F8083" i="24"/>
  <c r="G8083" i="24" s="1"/>
  <c r="F8082" i="24"/>
  <c r="G8082" i="24" s="1"/>
  <c r="F8081" i="24"/>
  <c r="G8081" i="24" s="1"/>
  <c r="F8080" i="24"/>
  <c r="G8080" i="24" s="1"/>
  <c r="F8079" i="24"/>
  <c r="G8079" i="24" s="1"/>
  <c r="F8078" i="24"/>
  <c r="G8078" i="24" s="1"/>
  <c r="F8077" i="24"/>
  <c r="G8077" i="24" s="1"/>
  <c r="F8076" i="24"/>
  <c r="G8076" i="24" s="1"/>
  <c r="F8075" i="24"/>
  <c r="G8075" i="24" s="1"/>
  <c r="F8074" i="24"/>
  <c r="G8074" i="24" s="1"/>
  <c r="F8073" i="24"/>
  <c r="G8073" i="24" s="1"/>
  <c r="F8072" i="24"/>
  <c r="G8072" i="24" s="1"/>
  <c r="F8071" i="24"/>
  <c r="G8071" i="24" s="1"/>
  <c r="F8070" i="24"/>
  <c r="G8070" i="24" s="1"/>
  <c r="F8069" i="24"/>
  <c r="G8069" i="24" s="1"/>
  <c r="F8068" i="24"/>
  <c r="G8068" i="24" s="1"/>
  <c r="F8067" i="24"/>
  <c r="G8067" i="24" s="1"/>
  <c r="F8066" i="24"/>
  <c r="G8066" i="24" s="1"/>
  <c r="F8065" i="24"/>
  <c r="G8065" i="24" s="1"/>
  <c r="F8064" i="24"/>
  <c r="G8064" i="24" s="1"/>
  <c r="F8063" i="24"/>
  <c r="G8063" i="24" s="1"/>
  <c r="F8062" i="24"/>
  <c r="G8062" i="24" s="1"/>
  <c r="F8061" i="24"/>
  <c r="G8061" i="24" s="1"/>
  <c r="F8060" i="24"/>
  <c r="G8060" i="24" s="1"/>
  <c r="F8059" i="24"/>
  <c r="G8059" i="24" s="1"/>
  <c r="F8058" i="24"/>
  <c r="G8058" i="24" s="1"/>
  <c r="F8057" i="24"/>
  <c r="G8057" i="24" s="1"/>
  <c r="F8056" i="24"/>
  <c r="G8056" i="24" s="1"/>
  <c r="F8055" i="24"/>
  <c r="G8055" i="24" s="1"/>
  <c r="F8054" i="24"/>
  <c r="G8054" i="24" s="1"/>
  <c r="F8053" i="24"/>
  <c r="G8053" i="24" s="1"/>
  <c r="F8052" i="24"/>
  <c r="G8052" i="24" s="1"/>
  <c r="F8051" i="24"/>
  <c r="G8051" i="24" s="1"/>
  <c r="F8050" i="24"/>
  <c r="G8050" i="24" s="1"/>
  <c r="F8049" i="24"/>
  <c r="G8049" i="24" s="1"/>
  <c r="F8048" i="24"/>
  <c r="G8048" i="24" s="1"/>
  <c r="F8047" i="24"/>
  <c r="G8047" i="24" s="1"/>
  <c r="F8046" i="24"/>
  <c r="G8046" i="24" s="1"/>
  <c r="F8045" i="24"/>
  <c r="G8045" i="24" s="1"/>
  <c r="F8044" i="24"/>
  <c r="G8044" i="24" s="1"/>
  <c r="F8043" i="24"/>
  <c r="G8043" i="24" s="1"/>
  <c r="F8042" i="24"/>
  <c r="G8042" i="24" s="1"/>
  <c r="F8041" i="24"/>
  <c r="G8041" i="24" s="1"/>
  <c r="F8040" i="24"/>
  <c r="G8040" i="24" s="1"/>
  <c r="F8039" i="24"/>
  <c r="G8039" i="24" s="1"/>
  <c r="F8038" i="24"/>
  <c r="G8038" i="24" s="1"/>
  <c r="F8037" i="24"/>
  <c r="G8037" i="24" s="1"/>
  <c r="F8036" i="24"/>
  <c r="G8036" i="24" s="1"/>
  <c r="F8035" i="24"/>
  <c r="G8035" i="24" s="1"/>
  <c r="F8034" i="24"/>
  <c r="G8034" i="24" s="1"/>
  <c r="F8033" i="24"/>
  <c r="G8033" i="24" s="1"/>
  <c r="F8032" i="24"/>
  <c r="G8032" i="24" s="1"/>
  <c r="F8031" i="24"/>
  <c r="G8031" i="24" s="1"/>
  <c r="F8030" i="24"/>
  <c r="G8030" i="24" s="1"/>
  <c r="F8029" i="24"/>
  <c r="G8029" i="24" s="1"/>
  <c r="F8028" i="24"/>
  <c r="G8028" i="24" s="1"/>
  <c r="F8027" i="24"/>
  <c r="G8027" i="24" s="1"/>
  <c r="F8026" i="24"/>
  <c r="G8026" i="24" s="1"/>
  <c r="F8025" i="24"/>
  <c r="G8025" i="24" s="1"/>
  <c r="F8024" i="24"/>
  <c r="G8024" i="24" s="1"/>
  <c r="F8023" i="24"/>
  <c r="G8023" i="24" s="1"/>
  <c r="F8022" i="24"/>
  <c r="G8022" i="24" s="1"/>
  <c r="F8021" i="24"/>
  <c r="G8021" i="24" s="1"/>
  <c r="F8020" i="24"/>
  <c r="G8020" i="24" s="1"/>
  <c r="F8019" i="24"/>
  <c r="G8019" i="24" s="1"/>
  <c r="F8018" i="24"/>
  <c r="G8018" i="24" s="1"/>
  <c r="F8017" i="24"/>
  <c r="G8017" i="24" s="1"/>
  <c r="F8016" i="24"/>
  <c r="G8016" i="24" s="1"/>
  <c r="F8015" i="24"/>
  <c r="G8015" i="24" s="1"/>
  <c r="F8014" i="24"/>
  <c r="G8014" i="24" s="1"/>
  <c r="F8013" i="24"/>
  <c r="G8013" i="24" s="1"/>
  <c r="F8012" i="24"/>
  <c r="G8012" i="24" s="1"/>
  <c r="F8011" i="24"/>
  <c r="G8011" i="24" s="1"/>
  <c r="F8010" i="24"/>
  <c r="G8010" i="24" s="1"/>
  <c r="F8009" i="24"/>
  <c r="G8009" i="24" s="1"/>
  <c r="F8008" i="24"/>
  <c r="G8008" i="24" s="1"/>
  <c r="F8007" i="24"/>
  <c r="G8007" i="24" s="1"/>
  <c r="F8006" i="24"/>
  <c r="G8006" i="24" s="1"/>
  <c r="F8005" i="24"/>
  <c r="G8005" i="24" s="1"/>
  <c r="F8004" i="24"/>
  <c r="G8004" i="24" s="1"/>
  <c r="F8003" i="24"/>
  <c r="G8003" i="24" s="1"/>
  <c r="F8002" i="24"/>
  <c r="G8002" i="24" s="1"/>
  <c r="F8001" i="24"/>
  <c r="G8001" i="24" s="1"/>
  <c r="F8000" i="24"/>
  <c r="G8000" i="24" s="1"/>
  <c r="F7999" i="24"/>
  <c r="G7999" i="24" s="1"/>
  <c r="F7998" i="24"/>
  <c r="G7998" i="24" s="1"/>
  <c r="F7997" i="24"/>
  <c r="G7997" i="24" s="1"/>
  <c r="F7996" i="24"/>
  <c r="G7996" i="24" s="1"/>
  <c r="F7995" i="24"/>
  <c r="G7995" i="24" s="1"/>
  <c r="F7994" i="24"/>
  <c r="G7994" i="24" s="1"/>
  <c r="F7993" i="24"/>
  <c r="G7993" i="24" s="1"/>
  <c r="F7992" i="24"/>
  <c r="G7992" i="24" s="1"/>
  <c r="F7991" i="24"/>
  <c r="G7991" i="24" s="1"/>
  <c r="F7990" i="24"/>
  <c r="G7990" i="24" s="1"/>
  <c r="F7989" i="24"/>
  <c r="G7989" i="24" s="1"/>
  <c r="F7988" i="24"/>
  <c r="G7988" i="24" s="1"/>
  <c r="F7987" i="24"/>
  <c r="G7987" i="24" s="1"/>
  <c r="F7986" i="24"/>
  <c r="G7986" i="24" s="1"/>
  <c r="F7985" i="24"/>
  <c r="G7985" i="24" s="1"/>
  <c r="F7984" i="24"/>
  <c r="G7984" i="24" s="1"/>
  <c r="F7983" i="24"/>
  <c r="G7983" i="24" s="1"/>
  <c r="F7982" i="24"/>
  <c r="G7982" i="24" s="1"/>
  <c r="F7981" i="24"/>
  <c r="G7981" i="24" s="1"/>
  <c r="F7980" i="24"/>
  <c r="G7980" i="24" s="1"/>
  <c r="F7979" i="24"/>
  <c r="G7979" i="24" s="1"/>
  <c r="F7978" i="24"/>
  <c r="G7978" i="24" s="1"/>
  <c r="F7977" i="24"/>
  <c r="G7977" i="24" s="1"/>
  <c r="F7976" i="24"/>
  <c r="G7976" i="24" s="1"/>
  <c r="F7975" i="24"/>
  <c r="G7975" i="24" s="1"/>
  <c r="F7974" i="24"/>
  <c r="G7974" i="24" s="1"/>
  <c r="F7973" i="24"/>
  <c r="G7973" i="24" s="1"/>
  <c r="F7972" i="24"/>
  <c r="G7972" i="24" s="1"/>
  <c r="F7971" i="24"/>
  <c r="G7971" i="24" s="1"/>
  <c r="F7970" i="24"/>
  <c r="G7970" i="24" s="1"/>
  <c r="F7969" i="24"/>
  <c r="G7969" i="24" s="1"/>
  <c r="F7968" i="24"/>
  <c r="G7968" i="24" s="1"/>
  <c r="F7967" i="24"/>
  <c r="G7967" i="24" s="1"/>
  <c r="F7966" i="24"/>
  <c r="G7966" i="24" s="1"/>
  <c r="F7965" i="24"/>
  <c r="G7965" i="24" s="1"/>
  <c r="F7964" i="24"/>
  <c r="G7964" i="24" s="1"/>
  <c r="F7963" i="24"/>
  <c r="G7963" i="24" s="1"/>
  <c r="F7962" i="24"/>
  <c r="G7962" i="24" s="1"/>
  <c r="F7961" i="24"/>
  <c r="G7961" i="24" s="1"/>
  <c r="F7960" i="24"/>
  <c r="G7960" i="24" s="1"/>
  <c r="F7959" i="24"/>
  <c r="G7959" i="24" s="1"/>
  <c r="F7958" i="24"/>
  <c r="G7958" i="24" s="1"/>
  <c r="F7957" i="24"/>
  <c r="G7957" i="24" s="1"/>
  <c r="F7956" i="24"/>
  <c r="G7956" i="24" s="1"/>
  <c r="F7955" i="24"/>
  <c r="G7955" i="24" s="1"/>
  <c r="F7954" i="24"/>
  <c r="G7954" i="24" s="1"/>
  <c r="F7953" i="24"/>
  <c r="G7953" i="24" s="1"/>
  <c r="F7952" i="24"/>
  <c r="G7952" i="24" s="1"/>
  <c r="F7951" i="24"/>
  <c r="G7951" i="24" s="1"/>
  <c r="F7950" i="24"/>
  <c r="G7950" i="24" s="1"/>
  <c r="F7949" i="24"/>
  <c r="G7949" i="24" s="1"/>
  <c r="F7948" i="24"/>
  <c r="G7948" i="24" s="1"/>
  <c r="F7947" i="24"/>
  <c r="G7947" i="24" s="1"/>
  <c r="F7946" i="24"/>
  <c r="G7946" i="24" s="1"/>
  <c r="F7945" i="24"/>
  <c r="G7945" i="24" s="1"/>
  <c r="F7944" i="24"/>
  <c r="G7944" i="24" s="1"/>
  <c r="F7943" i="24"/>
  <c r="G7943" i="24" s="1"/>
  <c r="F7942" i="24"/>
  <c r="G7942" i="24" s="1"/>
  <c r="F7941" i="24"/>
  <c r="G7941" i="24" s="1"/>
  <c r="F7940" i="24"/>
  <c r="G7940" i="24" s="1"/>
  <c r="F7939" i="24"/>
  <c r="G7939" i="24" s="1"/>
  <c r="F7938" i="24"/>
  <c r="G7938" i="24" s="1"/>
  <c r="F7937" i="24"/>
  <c r="G7937" i="24" s="1"/>
  <c r="F7936" i="24"/>
  <c r="G7936" i="24" s="1"/>
  <c r="F7935" i="24"/>
  <c r="G7935" i="24" s="1"/>
  <c r="F7934" i="24"/>
  <c r="G7934" i="24" s="1"/>
  <c r="F7933" i="24"/>
  <c r="G7933" i="24" s="1"/>
  <c r="F7932" i="24"/>
  <c r="G7932" i="24" s="1"/>
  <c r="F7931" i="24"/>
  <c r="G7931" i="24" s="1"/>
  <c r="F7930" i="24"/>
  <c r="G7930" i="24" s="1"/>
  <c r="F7929" i="24"/>
  <c r="G7929" i="24" s="1"/>
  <c r="F7928" i="24"/>
  <c r="G7928" i="24" s="1"/>
  <c r="F7927" i="24"/>
  <c r="G7927" i="24" s="1"/>
  <c r="F7926" i="24"/>
  <c r="G7926" i="24" s="1"/>
  <c r="F7925" i="24"/>
  <c r="G7925" i="24" s="1"/>
  <c r="F7924" i="24"/>
  <c r="G7924" i="24" s="1"/>
  <c r="F7923" i="24"/>
  <c r="G7923" i="24" s="1"/>
  <c r="F7922" i="24"/>
  <c r="G7922" i="24" s="1"/>
  <c r="F7921" i="24"/>
  <c r="G7921" i="24" s="1"/>
  <c r="F7920" i="24"/>
  <c r="G7920" i="24" s="1"/>
  <c r="F7919" i="24"/>
  <c r="G7919" i="24" s="1"/>
  <c r="F7918" i="24"/>
  <c r="G7918" i="24" s="1"/>
  <c r="F7917" i="24"/>
  <c r="G7917" i="24" s="1"/>
  <c r="F7916" i="24"/>
  <c r="G7916" i="24" s="1"/>
  <c r="F7915" i="24"/>
  <c r="G7915" i="24" s="1"/>
  <c r="F7914" i="24"/>
  <c r="G7914" i="24" s="1"/>
  <c r="F7913" i="24"/>
  <c r="G7913" i="24" s="1"/>
  <c r="F7912" i="24"/>
  <c r="G7912" i="24" s="1"/>
  <c r="F7911" i="24"/>
  <c r="G7911" i="24" s="1"/>
  <c r="F7910" i="24"/>
  <c r="G7910" i="24" s="1"/>
  <c r="F7909" i="24"/>
  <c r="G7909" i="24" s="1"/>
  <c r="F7908" i="24"/>
  <c r="G7908" i="24" s="1"/>
  <c r="F7907" i="24"/>
  <c r="G7907" i="24" s="1"/>
  <c r="F7906" i="24"/>
  <c r="G7906" i="24" s="1"/>
  <c r="F7905" i="24"/>
  <c r="G7905" i="24" s="1"/>
  <c r="F7904" i="24"/>
  <c r="G7904" i="24" s="1"/>
  <c r="F7903" i="24"/>
  <c r="G7903" i="24" s="1"/>
  <c r="F7902" i="24"/>
  <c r="G7902" i="24" s="1"/>
  <c r="F7901" i="24"/>
  <c r="G7901" i="24" s="1"/>
  <c r="F7900" i="24"/>
  <c r="G7900" i="24" s="1"/>
  <c r="F7899" i="24"/>
  <c r="G7899" i="24" s="1"/>
  <c r="F7898" i="24"/>
  <c r="G7898" i="24" s="1"/>
  <c r="F7897" i="24"/>
  <c r="G7897" i="24" s="1"/>
  <c r="F7896" i="24"/>
  <c r="G7896" i="24" s="1"/>
  <c r="F7895" i="24"/>
  <c r="G7895" i="24" s="1"/>
  <c r="F7894" i="24"/>
  <c r="G7894" i="24" s="1"/>
  <c r="F7893" i="24"/>
  <c r="G7893" i="24" s="1"/>
  <c r="F7892" i="24"/>
  <c r="G7892" i="24" s="1"/>
  <c r="F7891" i="24"/>
  <c r="G7891" i="24" s="1"/>
  <c r="F7890" i="24"/>
  <c r="G7890" i="24" s="1"/>
  <c r="F7889" i="24"/>
  <c r="G7889" i="24" s="1"/>
  <c r="F7888" i="24"/>
  <c r="G7888" i="24" s="1"/>
  <c r="F7887" i="24"/>
  <c r="G7887" i="24" s="1"/>
  <c r="F7886" i="24"/>
  <c r="G7886" i="24" s="1"/>
  <c r="F7885" i="24"/>
  <c r="G7885" i="24" s="1"/>
  <c r="F7884" i="24"/>
  <c r="G7884" i="24" s="1"/>
  <c r="F7883" i="24"/>
  <c r="G7883" i="24" s="1"/>
  <c r="F7882" i="24"/>
  <c r="G7882" i="24" s="1"/>
  <c r="F7881" i="24"/>
  <c r="G7881" i="24" s="1"/>
  <c r="F7880" i="24"/>
  <c r="G7880" i="24" s="1"/>
  <c r="F7879" i="24"/>
  <c r="G7879" i="24" s="1"/>
  <c r="F7878" i="24"/>
  <c r="G7878" i="24" s="1"/>
  <c r="F7877" i="24"/>
  <c r="G7877" i="24" s="1"/>
  <c r="F7876" i="24"/>
  <c r="G7876" i="24" s="1"/>
  <c r="F7875" i="24"/>
  <c r="G7875" i="24" s="1"/>
  <c r="F7874" i="24"/>
  <c r="G7874" i="24" s="1"/>
  <c r="F7873" i="24"/>
  <c r="G7873" i="24" s="1"/>
  <c r="F7872" i="24"/>
  <c r="G7872" i="24" s="1"/>
  <c r="F7871" i="24"/>
  <c r="G7871" i="24" s="1"/>
  <c r="F7870" i="24"/>
  <c r="G7870" i="24" s="1"/>
  <c r="F7869" i="24"/>
  <c r="G7869" i="24" s="1"/>
  <c r="F7868" i="24"/>
  <c r="G7868" i="24" s="1"/>
  <c r="F7867" i="24"/>
  <c r="G7867" i="24" s="1"/>
  <c r="F7866" i="24"/>
  <c r="G7866" i="24" s="1"/>
  <c r="F7865" i="24"/>
  <c r="G7865" i="24" s="1"/>
  <c r="F7864" i="24"/>
  <c r="G7864" i="24" s="1"/>
  <c r="F7863" i="24"/>
  <c r="G7863" i="24" s="1"/>
  <c r="F7862" i="24"/>
  <c r="G7862" i="24" s="1"/>
  <c r="F7861" i="24"/>
  <c r="G7861" i="24" s="1"/>
  <c r="F7860" i="24"/>
  <c r="G7860" i="24" s="1"/>
  <c r="F7859" i="24"/>
  <c r="G7859" i="24" s="1"/>
  <c r="F7858" i="24"/>
  <c r="G7858" i="24" s="1"/>
  <c r="F7857" i="24"/>
  <c r="G7857" i="24" s="1"/>
  <c r="F7856" i="24"/>
  <c r="G7856" i="24" s="1"/>
  <c r="F7855" i="24"/>
  <c r="G7855" i="24" s="1"/>
  <c r="F7854" i="24"/>
  <c r="G7854" i="24" s="1"/>
  <c r="F7853" i="24"/>
  <c r="G7853" i="24" s="1"/>
  <c r="F7852" i="24"/>
  <c r="G7852" i="24" s="1"/>
  <c r="F7851" i="24"/>
  <c r="G7851" i="24" s="1"/>
  <c r="F7850" i="24"/>
  <c r="G7850" i="24" s="1"/>
  <c r="F7849" i="24"/>
  <c r="G7849" i="24" s="1"/>
  <c r="F7848" i="24"/>
  <c r="G7848" i="24" s="1"/>
  <c r="F7847" i="24"/>
  <c r="G7847" i="24" s="1"/>
  <c r="F7846" i="24"/>
  <c r="G7846" i="24" s="1"/>
  <c r="F7845" i="24"/>
  <c r="G7845" i="24" s="1"/>
  <c r="F7844" i="24"/>
  <c r="G7844" i="24" s="1"/>
  <c r="F7843" i="24"/>
  <c r="G7843" i="24" s="1"/>
  <c r="F7842" i="24"/>
  <c r="G7842" i="24" s="1"/>
  <c r="F7841" i="24"/>
  <c r="G7841" i="24" s="1"/>
  <c r="F7840" i="24"/>
  <c r="G7840" i="24" s="1"/>
  <c r="F7839" i="24"/>
  <c r="G7839" i="24" s="1"/>
  <c r="F7838" i="24"/>
  <c r="G7838" i="24" s="1"/>
  <c r="F7837" i="24"/>
  <c r="G7837" i="24" s="1"/>
  <c r="F7836" i="24"/>
  <c r="G7836" i="24" s="1"/>
  <c r="F7835" i="24"/>
  <c r="G7835" i="24" s="1"/>
  <c r="F7834" i="24"/>
  <c r="G7834" i="24" s="1"/>
  <c r="F7833" i="24"/>
  <c r="G7833" i="24" s="1"/>
  <c r="F7832" i="24"/>
  <c r="G7832" i="24" s="1"/>
  <c r="F7831" i="24"/>
  <c r="G7831" i="24" s="1"/>
  <c r="F7830" i="24"/>
  <c r="G7830" i="24" s="1"/>
  <c r="F7829" i="24"/>
  <c r="G7829" i="24" s="1"/>
  <c r="F7828" i="24"/>
  <c r="G7828" i="24" s="1"/>
  <c r="F7827" i="24"/>
  <c r="G7827" i="24" s="1"/>
  <c r="F7826" i="24"/>
  <c r="G7826" i="24" s="1"/>
  <c r="F7825" i="24"/>
  <c r="G7825" i="24" s="1"/>
  <c r="F7824" i="24"/>
  <c r="G7824" i="24" s="1"/>
  <c r="F7823" i="24"/>
  <c r="G7823" i="24" s="1"/>
  <c r="F7822" i="24"/>
  <c r="G7822" i="24" s="1"/>
  <c r="F7821" i="24"/>
  <c r="G7821" i="24" s="1"/>
  <c r="F7820" i="24"/>
  <c r="G7820" i="24" s="1"/>
  <c r="F7819" i="24"/>
  <c r="G7819" i="24" s="1"/>
  <c r="F7818" i="24"/>
  <c r="G7818" i="24" s="1"/>
  <c r="F7817" i="24"/>
  <c r="G7817" i="24" s="1"/>
  <c r="F7816" i="24"/>
  <c r="G7816" i="24" s="1"/>
  <c r="F7815" i="24"/>
  <c r="G7815" i="24" s="1"/>
  <c r="F7814" i="24"/>
  <c r="G7814" i="24" s="1"/>
  <c r="F7813" i="24"/>
  <c r="G7813" i="24" s="1"/>
  <c r="F7812" i="24"/>
  <c r="G7812" i="24" s="1"/>
  <c r="F7811" i="24"/>
  <c r="G7811" i="24" s="1"/>
  <c r="F7810" i="24"/>
  <c r="G7810" i="24" s="1"/>
  <c r="F7809" i="24"/>
  <c r="G7809" i="24" s="1"/>
  <c r="F7808" i="24"/>
  <c r="G7808" i="24" s="1"/>
  <c r="F7807" i="24"/>
  <c r="G7807" i="24" s="1"/>
  <c r="F7806" i="24"/>
  <c r="G7806" i="24" s="1"/>
  <c r="F7805" i="24"/>
  <c r="G7805" i="24" s="1"/>
  <c r="F7804" i="24"/>
  <c r="G7804" i="24" s="1"/>
  <c r="F7803" i="24"/>
  <c r="G7803" i="24" s="1"/>
  <c r="F7802" i="24"/>
  <c r="G7802" i="24" s="1"/>
  <c r="F7801" i="24"/>
  <c r="G7801" i="24" s="1"/>
  <c r="F7800" i="24"/>
  <c r="G7800" i="24" s="1"/>
  <c r="F7799" i="24"/>
  <c r="G7799" i="24" s="1"/>
  <c r="F7798" i="24"/>
  <c r="G7798" i="24" s="1"/>
  <c r="F7797" i="24"/>
  <c r="G7797" i="24" s="1"/>
  <c r="F7796" i="24"/>
  <c r="G7796" i="24" s="1"/>
  <c r="F7795" i="24"/>
  <c r="G7795" i="24" s="1"/>
  <c r="F7794" i="24"/>
  <c r="G7794" i="24" s="1"/>
  <c r="F7793" i="24"/>
  <c r="G7793" i="24" s="1"/>
  <c r="F7792" i="24"/>
  <c r="G7792" i="24" s="1"/>
  <c r="F7791" i="24"/>
  <c r="G7791" i="24" s="1"/>
  <c r="F7790" i="24"/>
  <c r="G7790" i="24" s="1"/>
  <c r="F7789" i="24"/>
  <c r="G7789" i="24" s="1"/>
  <c r="F7788" i="24"/>
  <c r="G7788" i="24" s="1"/>
  <c r="F7787" i="24"/>
  <c r="G7787" i="24" s="1"/>
  <c r="F7786" i="24"/>
  <c r="G7786" i="24" s="1"/>
  <c r="F7785" i="24"/>
  <c r="G7785" i="24" s="1"/>
  <c r="F7784" i="24"/>
  <c r="G7784" i="24" s="1"/>
  <c r="F7783" i="24"/>
  <c r="G7783" i="24" s="1"/>
  <c r="F7782" i="24"/>
  <c r="G7782" i="24" s="1"/>
  <c r="F7781" i="24"/>
  <c r="G7781" i="24" s="1"/>
  <c r="F7780" i="24"/>
  <c r="G7780" i="24" s="1"/>
  <c r="F7779" i="24"/>
  <c r="G7779" i="24" s="1"/>
  <c r="F7778" i="24"/>
  <c r="G7778" i="24" s="1"/>
  <c r="F7777" i="24"/>
  <c r="G7777" i="24" s="1"/>
  <c r="F7776" i="24"/>
  <c r="G7776" i="24" s="1"/>
  <c r="F7775" i="24"/>
  <c r="G7775" i="24" s="1"/>
  <c r="F7774" i="24"/>
  <c r="G7774" i="24" s="1"/>
  <c r="F7773" i="24"/>
  <c r="G7773" i="24" s="1"/>
  <c r="F7772" i="24"/>
  <c r="G7772" i="24" s="1"/>
  <c r="F7771" i="24"/>
  <c r="G7771" i="24" s="1"/>
  <c r="F7770" i="24"/>
  <c r="G7770" i="24" s="1"/>
  <c r="F7769" i="24"/>
  <c r="G7769" i="24" s="1"/>
  <c r="F7768" i="24"/>
  <c r="G7768" i="24" s="1"/>
  <c r="F7767" i="24"/>
  <c r="G7767" i="24" s="1"/>
  <c r="F7766" i="24"/>
  <c r="G7766" i="24" s="1"/>
  <c r="F7765" i="24"/>
  <c r="G7765" i="24" s="1"/>
  <c r="F7764" i="24"/>
  <c r="G7764" i="24" s="1"/>
  <c r="F7763" i="24"/>
  <c r="G7763" i="24" s="1"/>
  <c r="F7762" i="24"/>
  <c r="G7762" i="24" s="1"/>
  <c r="F7761" i="24"/>
  <c r="G7761" i="24" s="1"/>
  <c r="F7760" i="24"/>
  <c r="G7760" i="24" s="1"/>
  <c r="F7759" i="24"/>
  <c r="G7759" i="24" s="1"/>
  <c r="F7758" i="24"/>
  <c r="G7758" i="24" s="1"/>
  <c r="F7757" i="24"/>
  <c r="G7757" i="24" s="1"/>
  <c r="F7756" i="24"/>
  <c r="G7756" i="24" s="1"/>
  <c r="F7755" i="24"/>
  <c r="G7755" i="24" s="1"/>
  <c r="F7754" i="24"/>
  <c r="G7754" i="24" s="1"/>
  <c r="F7753" i="24"/>
  <c r="G7753" i="24" s="1"/>
  <c r="F7752" i="24"/>
  <c r="G7752" i="24" s="1"/>
  <c r="F7751" i="24"/>
  <c r="G7751" i="24" s="1"/>
  <c r="F7750" i="24"/>
  <c r="G7750" i="24" s="1"/>
  <c r="F7749" i="24"/>
  <c r="G7749" i="24" s="1"/>
  <c r="F7748" i="24"/>
  <c r="G7748" i="24" s="1"/>
  <c r="F7747" i="24"/>
  <c r="G7747" i="24" s="1"/>
  <c r="F7746" i="24"/>
  <c r="G7746" i="24" s="1"/>
  <c r="F7745" i="24"/>
  <c r="G7745" i="24" s="1"/>
  <c r="F7744" i="24"/>
  <c r="G7744" i="24" s="1"/>
  <c r="F7743" i="24"/>
  <c r="G7743" i="24" s="1"/>
  <c r="F7742" i="24"/>
  <c r="G7742" i="24" s="1"/>
  <c r="F7741" i="24"/>
  <c r="G7741" i="24" s="1"/>
  <c r="F7740" i="24"/>
  <c r="G7740" i="24" s="1"/>
  <c r="F7739" i="24"/>
  <c r="G7739" i="24" s="1"/>
  <c r="F7738" i="24"/>
  <c r="G7738" i="24" s="1"/>
  <c r="F7737" i="24"/>
  <c r="G7737" i="24" s="1"/>
  <c r="F7736" i="24"/>
  <c r="G7736" i="24" s="1"/>
  <c r="F7735" i="24"/>
  <c r="G7735" i="24" s="1"/>
  <c r="F7734" i="24"/>
  <c r="G7734" i="24" s="1"/>
  <c r="F7733" i="24"/>
  <c r="G7733" i="24" s="1"/>
  <c r="F7732" i="24"/>
  <c r="G7732" i="24" s="1"/>
  <c r="F7731" i="24"/>
  <c r="G7731" i="24" s="1"/>
  <c r="F7730" i="24"/>
  <c r="G7730" i="24" s="1"/>
  <c r="F7729" i="24"/>
  <c r="G7729" i="24" s="1"/>
  <c r="F7728" i="24"/>
  <c r="G7728" i="24" s="1"/>
  <c r="F7727" i="24"/>
  <c r="G7727" i="24" s="1"/>
  <c r="F7726" i="24"/>
  <c r="G7726" i="24" s="1"/>
  <c r="F7725" i="24"/>
  <c r="G7725" i="24" s="1"/>
  <c r="F7724" i="24"/>
  <c r="G7724" i="24" s="1"/>
  <c r="F7723" i="24"/>
  <c r="G7723" i="24" s="1"/>
  <c r="F7722" i="24"/>
  <c r="G7722" i="24" s="1"/>
  <c r="F7721" i="24"/>
  <c r="G7721" i="24" s="1"/>
  <c r="F7720" i="24"/>
  <c r="G7720" i="24" s="1"/>
  <c r="F7719" i="24"/>
  <c r="G7719" i="24" s="1"/>
  <c r="F7718" i="24"/>
  <c r="G7718" i="24" s="1"/>
  <c r="F7717" i="24"/>
  <c r="G7717" i="24" s="1"/>
  <c r="F7716" i="24"/>
  <c r="G7716" i="24" s="1"/>
  <c r="F7715" i="24"/>
  <c r="G7715" i="24" s="1"/>
  <c r="F7714" i="24"/>
  <c r="G7714" i="24" s="1"/>
  <c r="F7713" i="24"/>
  <c r="G7713" i="24" s="1"/>
  <c r="F7712" i="24"/>
  <c r="G7712" i="24" s="1"/>
  <c r="F7711" i="24"/>
  <c r="G7711" i="24" s="1"/>
  <c r="F7710" i="24"/>
  <c r="G7710" i="24" s="1"/>
  <c r="F7709" i="24"/>
  <c r="G7709" i="24" s="1"/>
  <c r="F7708" i="24"/>
  <c r="G7708" i="24" s="1"/>
  <c r="F7707" i="24"/>
  <c r="G7707" i="24" s="1"/>
  <c r="F7706" i="24"/>
  <c r="G7706" i="24" s="1"/>
  <c r="F7705" i="24"/>
  <c r="G7705" i="24" s="1"/>
  <c r="F7704" i="24"/>
  <c r="G7704" i="24" s="1"/>
  <c r="F7703" i="24"/>
  <c r="G7703" i="24" s="1"/>
  <c r="F7702" i="24"/>
  <c r="G7702" i="24" s="1"/>
  <c r="F7701" i="24"/>
  <c r="G7701" i="24" s="1"/>
  <c r="F7700" i="24"/>
  <c r="G7700" i="24" s="1"/>
  <c r="F7699" i="24"/>
  <c r="G7699" i="24" s="1"/>
  <c r="F7698" i="24"/>
  <c r="G7698" i="24" s="1"/>
  <c r="F7697" i="24"/>
  <c r="G7697" i="24" s="1"/>
  <c r="F7696" i="24"/>
  <c r="G7696" i="24" s="1"/>
  <c r="F7695" i="24"/>
  <c r="G7695" i="24" s="1"/>
  <c r="F7694" i="24"/>
  <c r="G7694" i="24" s="1"/>
  <c r="F7693" i="24"/>
  <c r="G7693" i="24" s="1"/>
  <c r="F7692" i="24"/>
  <c r="G7692" i="24" s="1"/>
  <c r="F7691" i="24"/>
  <c r="G7691" i="24" s="1"/>
  <c r="F7690" i="24"/>
  <c r="G7690" i="24" s="1"/>
  <c r="F7689" i="24"/>
  <c r="G7689" i="24" s="1"/>
  <c r="F7688" i="24"/>
  <c r="G7688" i="24" s="1"/>
  <c r="F7687" i="24"/>
  <c r="G7687" i="24" s="1"/>
  <c r="F7686" i="24"/>
  <c r="G7686" i="24" s="1"/>
  <c r="F7685" i="24"/>
  <c r="G7685" i="24" s="1"/>
  <c r="F7684" i="24"/>
  <c r="G7684" i="24" s="1"/>
  <c r="F7683" i="24"/>
  <c r="G7683" i="24" s="1"/>
  <c r="F7682" i="24"/>
  <c r="G7682" i="24" s="1"/>
  <c r="F7681" i="24"/>
  <c r="G7681" i="24" s="1"/>
  <c r="F7680" i="24"/>
  <c r="G7680" i="24" s="1"/>
  <c r="F7679" i="24"/>
  <c r="G7679" i="24" s="1"/>
  <c r="F7678" i="24"/>
  <c r="G7678" i="24" s="1"/>
  <c r="F7677" i="24"/>
  <c r="G7677" i="24" s="1"/>
  <c r="F7676" i="24"/>
  <c r="G7676" i="24" s="1"/>
  <c r="F7675" i="24"/>
  <c r="G7675" i="24" s="1"/>
  <c r="F7674" i="24"/>
  <c r="G7674" i="24" s="1"/>
  <c r="F7673" i="24"/>
  <c r="G7673" i="24" s="1"/>
  <c r="F7672" i="24"/>
  <c r="G7672" i="24" s="1"/>
  <c r="F7671" i="24"/>
  <c r="G7671" i="24" s="1"/>
  <c r="F7670" i="24"/>
  <c r="G7670" i="24" s="1"/>
  <c r="F7669" i="24"/>
  <c r="G7669" i="24" s="1"/>
  <c r="F7668" i="24"/>
  <c r="G7668" i="24" s="1"/>
  <c r="F7667" i="24"/>
  <c r="G7667" i="24" s="1"/>
  <c r="F7666" i="24"/>
  <c r="G7666" i="24" s="1"/>
  <c r="F7665" i="24"/>
  <c r="G7665" i="24" s="1"/>
  <c r="F7664" i="24"/>
  <c r="G7664" i="24" s="1"/>
  <c r="F7663" i="24"/>
  <c r="G7663" i="24" s="1"/>
  <c r="F7662" i="24"/>
  <c r="G7662" i="24" s="1"/>
  <c r="F7661" i="24"/>
  <c r="G7661" i="24" s="1"/>
  <c r="F7660" i="24"/>
  <c r="G7660" i="24" s="1"/>
  <c r="F7659" i="24"/>
  <c r="G7659" i="24" s="1"/>
  <c r="F7658" i="24"/>
  <c r="G7658" i="24" s="1"/>
  <c r="F7657" i="24"/>
  <c r="G7657" i="24" s="1"/>
  <c r="F7656" i="24"/>
  <c r="G7656" i="24" s="1"/>
  <c r="F7655" i="24"/>
  <c r="G7655" i="24" s="1"/>
  <c r="F7654" i="24"/>
  <c r="G7654" i="24" s="1"/>
  <c r="F7653" i="24"/>
  <c r="G7653" i="24" s="1"/>
  <c r="F7652" i="24"/>
  <c r="G7652" i="24" s="1"/>
  <c r="F7651" i="24"/>
  <c r="G7651" i="24" s="1"/>
  <c r="F7650" i="24"/>
  <c r="G7650" i="24" s="1"/>
  <c r="F7649" i="24"/>
  <c r="G7649" i="24" s="1"/>
  <c r="F7648" i="24"/>
  <c r="G7648" i="24" s="1"/>
  <c r="F7647" i="24"/>
  <c r="G7647" i="24" s="1"/>
  <c r="F7646" i="24"/>
  <c r="G7646" i="24" s="1"/>
  <c r="F7645" i="24"/>
  <c r="G7645" i="24" s="1"/>
  <c r="F7644" i="24"/>
  <c r="G7644" i="24" s="1"/>
  <c r="F7643" i="24"/>
  <c r="G7643" i="24" s="1"/>
  <c r="F7642" i="24"/>
  <c r="G7642" i="24" s="1"/>
  <c r="F7641" i="24"/>
  <c r="G7641" i="24" s="1"/>
  <c r="F7640" i="24"/>
  <c r="G7640" i="24" s="1"/>
  <c r="F7639" i="24"/>
  <c r="G7639" i="24" s="1"/>
  <c r="F7638" i="24"/>
  <c r="G7638" i="24" s="1"/>
  <c r="F7637" i="24"/>
  <c r="G7637" i="24" s="1"/>
  <c r="F7636" i="24"/>
  <c r="G7636" i="24" s="1"/>
  <c r="F7635" i="24"/>
  <c r="G7635" i="24" s="1"/>
  <c r="F7634" i="24"/>
  <c r="G7634" i="24" s="1"/>
  <c r="F7633" i="24"/>
  <c r="G7633" i="24" s="1"/>
  <c r="F7632" i="24"/>
  <c r="G7632" i="24" s="1"/>
  <c r="F7631" i="24"/>
  <c r="G7631" i="24" s="1"/>
  <c r="F7630" i="24"/>
  <c r="G7630" i="24" s="1"/>
  <c r="F7629" i="24"/>
  <c r="G7629" i="24" s="1"/>
  <c r="F7628" i="24"/>
  <c r="G7628" i="24" s="1"/>
  <c r="F7627" i="24"/>
  <c r="G7627" i="24" s="1"/>
  <c r="F7626" i="24"/>
  <c r="G7626" i="24" s="1"/>
  <c r="F7625" i="24"/>
  <c r="G7625" i="24" s="1"/>
  <c r="F7624" i="24"/>
  <c r="G7624" i="24" s="1"/>
  <c r="F7623" i="24"/>
  <c r="G7623" i="24" s="1"/>
  <c r="F7622" i="24"/>
  <c r="G7622" i="24" s="1"/>
  <c r="F7621" i="24"/>
  <c r="G7621" i="24" s="1"/>
  <c r="F7620" i="24"/>
  <c r="G7620" i="24" s="1"/>
  <c r="F7619" i="24"/>
  <c r="G7619" i="24" s="1"/>
  <c r="F7618" i="24"/>
  <c r="G7618" i="24" s="1"/>
  <c r="F7617" i="24"/>
  <c r="G7617" i="24" s="1"/>
  <c r="F7616" i="24"/>
  <c r="G7616" i="24" s="1"/>
  <c r="F7615" i="24"/>
  <c r="G7615" i="24" s="1"/>
  <c r="F7614" i="24"/>
  <c r="G7614" i="24" s="1"/>
  <c r="F7613" i="24"/>
  <c r="G7613" i="24" s="1"/>
  <c r="F7612" i="24"/>
  <c r="G7612" i="24" s="1"/>
  <c r="F7611" i="24"/>
  <c r="G7611" i="24" s="1"/>
  <c r="F7610" i="24"/>
  <c r="G7610" i="24" s="1"/>
  <c r="F7609" i="24"/>
  <c r="G7609" i="24" s="1"/>
  <c r="F7608" i="24"/>
  <c r="G7608" i="24" s="1"/>
  <c r="F7607" i="24"/>
  <c r="G7607" i="24" s="1"/>
  <c r="F7606" i="24"/>
  <c r="G7606" i="24" s="1"/>
  <c r="F7605" i="24"/>
  <c r="G7605" i="24" s="1"/>
  <c r="F7604" i="24"/>
  <c r="G7604" i="24" s="1"/>
  <c r="F7603" i="24"/>
  <c r="G7603" i="24" s="1"/>
  <c r="F7602" i="24"/>
  <c r="G7602" i="24" s="1"/>
  <c r="F7601" i="24"/>
  <c r="G7601" i="24" s="1"/>
  <c r="F7600" i="24"/>
  <c r="G7600" i="24" s="1"/>
  <c r="F7599" i="24"/>
  <c r="G7599" i="24" s="1"/>
  <c r="F7598" i="24"/>
  <c r="G7598" i="24" s="1"/>
  <c r="F7597" i="24"/>
  <c r="G7597" i="24" s="1"/>
  <c r="F7596" i="24"/>
  <c r="G7596" i="24" s="1"/>
  <c r="F7595" i="24"/>
  <c r="G7595" i="24" s="1"/>
  <c r="F7594" i="24"/>
  <c r="G7594" i="24" s="1"/>
  <c r="F7593" i="24"/>
  <c r="G7593" i="24" s="1"/>
  <c r="F7592" i="24"/>
  <c r="G7592" i="24" s="1"/>
  <c r="F7591" i="24"/>
  <c r="G7591" i="24" s="1"/>
  <c r="F7590" i="24"/>
  <c r="G7590" i="24" s="1"/>
  <c r="F7589" i="24"/>
  <c r="G7589" i="24" s="1"/>
  <c r="F7588" i="24"/>
  <c r="G7588" i="24" s="1"/>
  <c r="F7587" i="24"/>
  <c r="G7587" i="24" s="1"/>
  <c r="F7586" i="24"/>
  <c r="G7586" i="24" s="1"/>
  <c r="F7585" i="24"/>
  <c r="G7585" i="24" s="1"/>
  <c r="F7584" i="24"/>
  <c r="G7584" i="24" s="1"/>
  <c r="F7583" i="24"/>
  <c r="G7583" i="24" s="1"/>
  <c r="F7582" i="24"/>
  <c r="G7582" i="24" s="1"/>
  <c r="F7581" i="24"/>
  <c r="G7581" i="24" s="1"/>
  <c r="F7580" i="24"/>
  <c r="G7580" i="24" s="1"/>
  <c r="F7579" i="24"/>
  <c r="G7579" i="24" s="1"/>
  <c r="F7578" i="24"/>
  <c r="G7578" i="24" s="1"/>
  <c r="F7577" i="24"/>
  <c r="G7577" i="24" s="1"/>
  <c r="F7576" i="24"/>
  <c r="G7576" i="24" s="1"/>
  <c r="F7575" i="24"/>
  <c r="G7575" i="24" s="1"/>
  <c r="F7574" i="24"/>
  <c r="G7574" i="24" s="1"/>
  <c r="F7573" i="24"/>
  <c r="G7573" i="24" s="1"/>
  <c r="F7572" i="24"/>
  <c r="G7572" i="24" s="1"/>
  <c r="F7571" i="24"/>
  <c r="G7571" i="24" s="1"/>
  <c r="F7570" i="24"/>
  <c r="G7570" i="24" s="1"/>
  <c r="F7569" i="24"/>
  <c r="G7569" i="24" s="1"/>
  <c r="F7568" i="24"/>
  <c r="G7568" i="24" s="1"/>
  <c r="F7567" i="24"/>
  <c r="G7567" i="24" s="1"/>
  <c r="F7566" i="24"/>
  <c r="G7566" i="24" s="1"/>
  <c r="F7565" i="24"/>
  <c r="G7565" i="24" s="1"/>
  <c r="F7564" i="24"/>
  <c r="G7564" i="24" s="1"/>
  <c r="F7563" i="24"/>
  <c r="G7563" i="24" s="1"/>
  <c r="F7562" i="24"/>
  <c r="G7562" i="24" s="1"/>
  <c r="F7561" i="24"/>
  <c r="G7561" i="24" s="1"/>
  <c r="F7560" i="24"/>
  <c r="G7560" i="24" s="1"/>
  <c r="F7559" i="24"/>
  <c r="G7559" i="24" s="1"/>
  <c r="F7558" i="24"/>
  <c r="G7558" i="24" s="1"/>
  <c r="F7557" i="24"/>
  <c r="G7557" i="24" s="1"/>
  <c r="F7556" i="24"/>
  <c r="G7556" i="24" s="1"/>
  <c r="F7555" i="24"/>
  <c r="G7555" i="24" s="1"/>
  <c r="F7554" i="24"/>
  <c r="G7554" i="24" s="1"/>
  <c r="F7553" i="24"/>
  <c r="G7553" i="24" s="1"/>
  <c r="F7552" i="24"/>
  <c r="G7552" i="24" s="1"/>
  <c r="F7551" i="24"/>
  <c r="G7551" i="24" s="1"/>
  <c r="F7550" i="24"/>
  <c r="G7550" i="24" s="1"/>
  <c r="F7549" i="24"/>
  <c r="G7549" i="24" s="1"/>
  <c r="F7548" i="24"/>
  <c r="G7548" i="24" s="1"/>
  <c r="F7547" i="24"/>
  <c r="G7547" i="24" s="1"/>
  <c r="F7546" i="24"/>
  <c r="G7546" i="24" s="1"/>
  <c r="F7545" i="24"/>
  <c r="G7545" i="24" s="1"/>
  <c r="F7544" i="24"/>
  <c r="G7544" i="24" s="1"/>
  <c r="F7543" i="24"/>
  <c r="G7543" i="24" s="1"/>
  <c r="F7542" i="24"/>
  <c r="G7542" i="24" s="1"/>
  <c r="F7541" i="24"/>
  <c r="G7541" i="24" s="1"/>
  <c r="F7540" i="24"/>
  <c r="G7540" i="24" s="1"/>
  <c r="F7539" i="24"/>
  <c r="G7539" i="24" s="1"/>
  <c r="F7538" i="24"/>
  <c r="G7538" i="24" s="1"/>
  <c r="F7537" i="24"/>
  <c r="G7537" i="24" s="1"/>
  <c r="F7536" i="24"/>
  <c r="G7536" i="24" s="1"/>
  <c r="F7535" i="24"/>
  <c r="G7535" i="24" s="1"/>
  <c r="F7534" i="24"/>
  <c r="G7534" i="24" s="1"/>
  <c r="F7533" i="24"/>
  <c r="G7533" i="24" s="1"/>
  <c r="F7532" i="24"/>
  <c r="G7532" i="24" s="1"/>
  <c r="F7531" i="24"/>
  <c r="G7531" i="24" s="1"/>
  <c r="F7530" i="24"/>
  <c r="G7530" i="24" s="1"/>
  <c r="F7529" i="24"/>
  <c r="G7529" i="24" s="1"/>
  <c r="F7528" i="24"/>
  <c r="G7528" i="24" s="1"/>
  <c r="F7527" i="24"/>
  <c r="G7527" i="24" s="1"/>
  <c r="F7526" i="24"/>
  <c r="G7526" i="24" s="1"/>
  <c r="F7525" i="24"/>
  <c r="G7525" i="24" s="1"/>
  <c r="F7524" i="24"/>
  <c r="G7524" i="24" s="1"/>
  <c r="F7523" i="24"/>
  <c r="G7523" i="24" s="1"/>
  <c r="F7522" i="24"/>
  <c r="G7522" i="24" s="1"/>
  <c r="F7521" i="24"/>
  <c r="G7521" i="24" s="1"/>
  <c r="F7520" i="24"/>
  <c r="G7520" i="24" s="1"/>
  <c r="F7519" i="24"/>
  <c r="G7519" i="24" s="1"/>
  <c r="F7518" i="24"/>
  <c r="G7518" i="24" s="1"/>
  <c r="F7517" i="24"/>
  <c r="G7517" i="24" s="1"/>
  <c r="F7516" i="24"/>
  <c r="G7516" i="24" s="1"/>
  <c r="F7515" i="24"/>
  <c r="G7515" i="24" s="1"/>
  <c r="F7514" i="24"/>
  <c r="G7514" i="24" s="1"/>
  <c r="F7513" i="24"/>
  <c r="G7513" i="24" s="1"/>
  <c r="F7512" i="24"/>
  <c r="G7512" i="24" s="1"/>
  <c r="F7511" i="24"/>
  <c r="G7511" i="24" s="1"/>
  <c r="F7510" i="24"/>
  <c r="G7510" i="24" s="1"/>
  <c r="F7509" i="24"/>
  <c r="G7509" i="24" s="1"/>
  <c r="F7508" i="24"/>
  <c r="G7508" i="24" s="1"/>
  <c r="F7507" i="24"/>
  <c r="G7507" i="24" s="1"/>
  <c r="F7506" i="24"/>
  <c r="G7506" i="24" s="1"/>
  <c r="F7505" i="24"/>
  <c r="G7505" i="24" s="1"/>
  <c r="F7504" i="24"/>
  <c r="G7504" i="24" s="1"/>
  <c r="F7503" i="24"/>
  <c r="G7503" i="24" s="1"/>
  <c r="F7502" i="24"/>
  <c r="G7502" i="24" s="1"/>
  <c r="F7501" i="24"/>
  <c r="G7501" i="24" s="1"/>
  <c r="F7500" i="24"/>
  <c r="G7500" i="24" s="1"/>
  <c r="F7499" i="24"/>
  <c r="G7499" i="24" s="1"/>
  <c r="F7498" i="24"/>
  <c r="G7498" i="24" s="1"/>
  <c r="F7497" i="24"/>
  <c r="G7497" i="24" s="1"/>
  <c r="F7496" i="24"/>
  <c r="G7496" i="24" s="1"/>
  <c r="F7495" i="24"/>
  <c r="G7495" i="24" s="1"/>
  <c r="F7494" i="24"/>
  <c r="G7494" i="24" s="1"/>
  <c r="F7493" i="24"/>
  <c r="G7493" i="24" s="1"/>
  <c r="F7492" i="24"/>
  <c r="G7492" i="24" s="1"/>
  <c r="F7491" i="24"/>
  <c r="G7491" i="24" s="1"/>
  <c r="F7490" i="24"/>
  <c r="G7490" i="24" s="1"/>
  <c r="F7489" i="24"/>
  <c r="G7489" i="24" s="1"/>
  <c r="F7488" i="24"/>
  <c r="G7488" i="24" s="1"/>
  <c r="F7487" i="24"/>
  <c r="G7487" i="24" s="1"/>
  <c r="F7486" i="24"/>
  <c r="G7486" i="24" s="1"/>
  <c r="F7485" i="24"/>
  <c r="G7485" i="24" s="1"/>
  <c r="F7484" i="24"/>
  <c r="G7484" i="24" s="1"/>
  <c r="F7483" i="24"/>
  <c r="G7483" i="24" s="1"/>
  <c r="F7482" i="24"/>
  <c r="G7482" i="24" s="1"/>
  <c r="F7481" i="24"/>
  <c r="G7481" i="24" s="1"/>
  <c r="F7480" i="24"/>
  <c r="G7480" i="24" s="1"/>
  <c r="F7479" i="24"/>
  <c r="G7479" i="24" s="1"/>
  <c r="F7478" i="24"/>
  <c r="G7478" i="24" s="1"/>
  <c r="F7477" i="24"/>
  <c r="G7477" i="24" s="1"/>
  <c r="F7476" i="24"/>
  <c r="G7476" i="24" s="1"/>
  <c r="F7475" i="24"/>
  <c r="G7475" i="24" s="1"/>
  <c r="F7474" i="24"/>
  <c r="G7474" i="24" s="1"/>
  <c r="F7473" i="24"/>
  <c r="G7473" i="24" s="1"/>
  <c r="F7472" i="24"/>
  <c r="G7472" i="24" s="1"/>
  <c r="F7471" i="24"/>
  <c r="G7471" i="24" s="1"/>
  <c r="F7470" i="24"/>
  <c r="G7470" i="24" s="1"/>
  <c r="F7469" i="24"/>
  <c r="G7469" i="24" s="1"/>
  <c r="F7468" i="24"/>
  <c r="G7468" i="24" s="1"/>
  <c r="F7467" i="24"/>
  <c r="G7467" i="24" s="1"/>
  <c r="F7466" i="24"/>
  <c r="G7466" i="24" s="1"/>
  <c r="F7465" i="24"/>
  <c r="G7465" i="24" s="1"/>
  <c r="F7464" i="24"/>
  <c r="G7464" i="24" s="1"/>
  <c r="F7463" i="24"/>
  <c r="G7463" i="24" s="1"/>
  <c r="F7462" i="24"/>
  <c r="G7462" i="24" s="1"/>
  <c r="F7461" i="24"/>
  <c r="G7461" i="24" s="1"/>
  <c r="F7460" i="24"/>
  <c r="G7460" i="24" s="1"/>
  <c r="F7459" i="24"/>
  <c r="G7459" i="24" s="1"/>
  <c r="F7458" i="24"/>
  <c r="G7458" i="24" s="1"/>
  <c r="F7457" i="24"/>
  <c r="G7457" i="24" s="1"/>
  <c r="F7456" i="24"/>
  <c r="G7456" i="24" s="1"/>
  <c r="F7455" i="24"/>
  <c r="G7455" i="24" s="1"/>
  <c r="F7454" i="24"/>
  <c r="G7454" i="24" s="1"/>
  <c r="F7453" i="24"/>
  <c r="G7453" i="24" s="1"/>
  <c r="F7452" i="24"/>
  <c r="G7452" i="24" s="1"/>
  <c r="F7451" i="24"/>
  <c r="G7451" i="24" s="1"/>
  <c r="F7450" i="24"/>
  <c r="G7450" i="24" s="1"/>
  <c r="F7449" i="24"/>
  <c r="G7449" i="24" s="1"/>
  <c r="F7448" i="24"/>
  <c r="G7448" i="24" s="1"/>
  <c r="F7447" i="24"/>
  <c r="G7447" i="24" s="1"/>
  <c r="F7446" i="24"/>
  <c r="G7446" i="24" s="1"/>
  <c r="F7445" i="24"/>
  <c r="G7445" i="24" s="1"/>
  <c r="F7444" i="24"/>
  <c r="G7444" i="24" s="1"/>
  <c r="F7443" i="24"/>
  <c r="G7443" i="24" s="1"/>
  <c r="F7442" i="24"/>
  <c r="G7442" i="24" s="1"/>
  <c r="F7441" i="24"/>
  <c r="G7441" i="24" s="1"/>
  <c r="F7440" i="24"/>
  <c r="G7440" i="24" s="1"/>
  <c r="F7439" i="24"/>
  <c r="G7439" i="24" s="1"/>
  <c r="F7438" i="24"/>
  <c r="G7438" i="24" s="1"/>
  <c r="F7437" i="24"/>
  <c r="G7437" i="24" s="1"/>
  <c r="F7436" i="24"/>
  <c r="G7436" i="24" s="1"/>
  <c r="F7435" i="24"/>
  <c r="G7435" i="24" s="1"/>
  <c r="F7434" i="24"/>
  <c r="G7434" i="24" s="1"/>
  <c r="F7433" i="24"/>
  <c r="G7433" i="24" s="1"/>
  <c r="F7432" i="24"/>
  <c r="G7432" i="24" s="1"/>
  <c r="F7431" i="24"/>
  <c r="G7431" i="24" s="1"/>
  <c r="F7430" i="24"/>
  <c r="G7430" i="24" s="1"/>
  <c r="F7429" i="24"/>
  <c r="G7429" i="24" s="1"/>
  <c r="F7428" i="24"/>
  <c r="G7428" i="24" s="1"/>
  <c r="F7427" i="24"/>
  <c r="G7427" i="24" s="1"/>
  <c r="F7426" i="24"/>
  <c r="G7426" i="24" s="1"/>
  <c r="F7425" i="24"/>
  <c r="G7425" i="24" s="1"/>
  <c r="F7424" i="24"/>
  <c r="G7424" i="24" s="1"/>
  <c r="F7423" i="24"/>
  <c r="G7423" i="24" s="1"/>
  <c r="F7422" i="24"/>
  <c r="G7422" i="24" s="1"/>
  <c r="F7421" i="24"/>
  <c r="G7421" i="24" s="1"/>
  <c r="F7420" i="24"/>
  <c r="G7420" i="24" s="1"/>
  <c r="F7419" i="24"/>
  <c r="G7419" i="24" s="1"/>
  <c r="F7418" i="24"/>
  <c r="G7418" i="24" s="1"/>
  <c r="F7417" i="24"/>
  <c r="G7417" i="24" s="1"/>
  <c r="F7416" i="24"/>
  <c r="G7416" i="24" s="1"/>
  <c r="F7415" i="24"/>
  <c r="G7415" i="24" s="1"/>
  <c r="F7414" i="24"/>
  <c r="G7414" i="24" s="1"/>
  <c r="F7413" i="24"/>
  <c r="G7413" i="24" s="1"/>
  <c r="F7412" i="24"/>
  <c r="G7412" i="24" s="1"/>
  <c r="F7411" i="24"/>
  <c r="G7411" i="24" s="1"/>
  <c r="F7410" i="24"/>
  <c r="G7410" i="24" s="1"/>
  <c r="F7409" i="24"/>
  <c r="G7409" i="24" s="1"/>
  <c r="F7408" i="24"/>
  <c r="G7408" i="24" s="1"/>
  <c r="F7407" i="24"/>
  <c r="G7407" i="24" s="1"/>
  <c r="F7406" i="24"/>
  <c r="G7406" i="24" s="1"/>
  <c r="F7405" i="24"/>
  <c r="G7405" i="24" s="1"/>
  <c r="F7404" i="24"/>
  <c r="G7404" i="24" s="1"/>
  <c r="F7403" i="24"/>
  <c r="G7403" i="24" s="1"/>
  <c r="F7402" i="24"/>
  <c r="G7402" i="24" s="1"/>
  <c r="F7401" i="24"/>
  <c r="G7401" i="24" s="1"/>
  <c r="F7400" i="24"/>
  <c r="G7400" i="24" s="1"/>
  <c r="F7399" i="24"/>
  <c r="G7399" i="24" s="1"/>
  <c r="F7398" i="24"/>
  <c r="G7398" i="24" s="1"/>
  <c r="F7397" i="24"/>
  <c r="G7397" i="24" s="1"/>
  <c r="F7396" i="24"/>
  <c r="G7396" i="24" s="1"/>
  <c r="F7395" i="24"/>
  <c r="G7395" i="24" s="1"/>
  <c r="F7394" i="24"/>
  <c r="G7394" i="24" s="1"/>
  <c r="F7393" i="24"/>
  <c r="G7393" i="24" s="1"/>
  <c r="F7392" i="24"/>
  <c r="G7392" i="24" s="1"/>
  <c r="F7391" i="24"/>
  <c r="G7391" i="24" s="1"/>
  <c r="F7390" i="24"/>
  <c r="G7390" i="24" s="1"/>
  <c r="F7389" i="24"/>
  <c r="G7389" i="24" s="1"/>
  <c r="F7388" i="24"/>
  <c r="G7388" i="24" s="1"/>
  <c r="F7387" i="24"/>
  <c r="G7387" i="24" s="1"/>
  <c r="F7386" i="24"/>
  <c r="G7386" i="24" s="1"/>
  <c r="F7385" i="24"/>
  <c r="G7385" i="24" s="1"/>
  <c r="F7384" i="24"/>
  <c r="G7384" i="24" s="1"/>
  <c r="F7383" i="24"/>
  <c r="G7383" i="24" s="1"/>
  <c r="F7382" i="24"/>
  <c r="G7382" i="24" s="1"/>
  <c r="F7381" i="24"/>
  <c r="G7381" i="24" s="1"/>
  <c r="F7380" i="24"/>
  <c r="G7380" i="24" s="1"/>
  <c r="F7379" i="24"/>
  <c r="G7379" i="24" s="1"/>
  <c r="F7378" i="24"/>
  <c r="G7378" i="24" s="1"/>
  <c r="F7377" i="24"/>
  <c r="G7377" i="24" s="1"/>
  <c r="F7376" i="24"/>
  <c r="G7376" i="24" s="1"/>
  <c r="F7375" i="24"/>
  <c r="G7375" i="24" s="1"/>
  <c r="F7374" i="24"/>
  <c r="G7374" i="24" s="1"/>
  <c r="F7373" i="24"/>
  <c r="G7373" i="24" s="1"/>
  <c r="F7372" i="24"/>
  <c r="G7372" i="24" s="1"/>
  <c r="F7371" i="24"/>
  <c r="G7371" i="24" s="1"/>
  <c r="F7370" i="24"/>
  <c r="G7370" i="24" s="1"/>
  <c r="F7369" i="24"/>
  <c r="G7369" i="24" s="1"/>
  <c r="F7368" i="24"/>
  <c r="G7368" i="24" s="1"/>
  <c r="F7367" i="24"/>
  <c r="G7367" i="24" s="1"/>
  <c r="F7366" i="24"/>
  <c r="G7366" i="24" s="1"/>
  <c r="F7365" i="24"/>
  <c r="G7365" i="24" s="1"/>
  <c r="F7364" i="24"/>
  <c r="G7364" i="24" s="1"/>
  <c r="F7363" i="24"/>
  <c r="G7363" i="24" s="1"/>
  <c r="F7362" i="24"/>
  <c r="G7362" i="24" s="1"/>
  <c r="F7361" i="24"/>
  <c r="G7361" i="24" s="1"/>
  <c r="F7360" i="24"/>
  <c r="G7360" i="24" s="1"/>
  <c r="F7359" i="24"/>
  <c r="G7359" i="24" s="1"/>
  <c r="F7358" i="24"/>
  <c r="G7358" i="24" s="1"/>
  <c r="F7357" i="24"/>
  <c r="G7357" i="24" s="1"/>
  <c r="F7356" i="24"/>
  <c r="G7356" i="24" s="1"/>
  <c r="F7355" i="24"/>
  <c r="G7355" i="24" s="1"/>
  <c r="F7354" i="24"/>
  <c r="G7354" i="24" s="1"/>
  <c r="F7353" i="24"/>
  <c r="G7353" i="24" s="1"/>
  <c r="F7352" i="24"/>
  <c r="G7352" i="24" s="1"/>
  <c r="F7351" i="24"/>
  <c r="G7351" i="24" s="1"/>
  <c r="F7350" i="24"/>
  <c r="G7350" i="24" s="1"/>
  <c r="F7349" i="24"/>
  <c r="G7349" i="24" s="1"/>
  <c r="F7348" i="24"/>
  <c r="G7348" i="24" s="1"/>
  <c r="F7347" i="24"/>
  <c r="G7347" i="24" s="1"/>
  <c r="F7346" i="24"/>
  <c r="G7346" i="24" s="1"/>
  <c r="F7345" i="24"/>
  <c r="G7345" i="24" s="1"/>
  <c r="F7344" i="24"/>
  <c r="G7344" i="24" s="1"/>
  <c r="F7343" i="24"/>
  <c r="G7343" i="24" s="1"/>
  <c r="F7342" i="24"/>
  <c r="G7342" i="24" s="1"/>
  <c r="F7341" i="24"/>
  <c r="G7341" i="24" s="1"/>
  <c r="F7340" i="24"/>
  <c r="G7340" i="24" s="1"/>
  <c r="F7339" i="24"/>
  <c r="G7339" i="24" s="1"/>
  <c r="F7338" i="24"/>
  <c r="G7338" i="24" s="1"/>
  <c r="F7337" i="24"/>
  <c r="G7337" i="24" s="1"/>
  <c r="F7336" i="24"/>
  <c r="G7336" i="24" s="1"/>
  <c r="F7335" i="24"/>
  <c r="G7335" i="24" s="1"/>
  <c r="F7334" i="24"/>
  <c r="G7334" i="24" s="1"/>
  <c r="F7333" i="24"/>
  <c r="G7333" i="24" s="1"/>
  <c r="F7332" i="24"/>
  <c r="G7332" i="24" s="1"/>
  <c r="F7331" i="24"/>
  <c r="G7331" i="24" s="1"/>
  <c r="F7330" i="24"/>
  <c r="G7330" i="24" s="1"/>
  <c r="F7329" i="24"/>
  <c r="G7329" i="24" s="1"/>
  <c r="F7328" i="24"/>
  <c r="G7328" i="24" s="1"/>
  <c r="F7327" i="24"/>
  <c r="G7327" i="24" s="1"/>
  <c r="F7326" i="24"/>
  <c r="G7326" i="24" s="1"/>
  <c r="F7325" i="24"/>
  <c r="G7325" i="24" s="1"/>
  <c r="F7324" i="24"/>
  <c r="G7324" i="24" s="1"/>
  <c r="F7323" i="24"/>
  <c r="G7323" i="24" s="1"/>
  <c r="F7322" i="24"/>
  <c r="G7322" i="24" s="1"/>
  <c r="F7321" i="24"/>
  <c r="G7321" i="24" s="1"/>
  <c r="F7320" i="24"/>
  <c r="G7320" i="24" s="1"/>
  <c r="F7319" i="24"/>
  <c r="G7319" i="24" s="1"/>
  <c r="F7318" i="24"/>
  <c r="G7318" i="24" s="1"/>
  <c r="F7317" i="24"/>
  <c r="G7317" i="24" s="1"/>
  <c r="F7316" i="24"/>
  <c r="G7316" i="24" s="1"/>
  <c r="F7315" i="24"/>
  <c r="G7315" i="24" s="1"/>
  <c r="F7314" i="24"/>
  <c r="G7314" i="24" s="1"/>
  <c r="F7313" i="24"/>
  <c r="G7313" i="24" s="1"/>
  <c r="F7312" i="24"/>
  <c r="G7312" i="24" s="1"/>
  <c r="F7311" i="24"/>
  <c r="G7311" i="24" s="1"/>
  <c r="F7310" i="24"/>
  <c r="G7310" i="24" s="1"/>
  <c r="F7309" i="24"/>
  <c r="G7309" i="24" s="1"/>
  <c r="F7308" i="24"/>
  <c r="G7308" i="24" s="1"/>
  <c r="F7307" i="24"/>
  <c r="G7307" i="24" s="1"/>
  <c r="F7306" i="24"/>
  <c r="G7306" i="24" s="1"/>
  <c r="F7305" i="24"/>
  <c r="G7305" i="24" s="1"/>
  <c r="F7304" i="24"/>
  <c r="G7304" i="24" s="1"/>
  <c r="F7303" i="24"/>
  <c r="G7303" i="24" s="1"/>
  <c r="F7302" i="24"/>
  <c r="G7302" i="24" s="1"/>
  <c r="F7301" i="24"/>
  <c r="G7301" i="24" s="1"/>
  <c r="F7300" i="24"/>
  <c r="G7300" i="24" s="1"/>
  <c r="F7299" i="24"/>
  <c r="G7299" i="24" s="1"/>
  <c r="F7298" i="24"/>
  <c r="G7298" i="24" s="1"/>
  <c r="F7297" i="24"/>
  <c r="G7297" i="24" s="1"/>
  <c r="F7296" i="24"/>
  <c r="G7296" i="24" s="1"/>
  <c r="F7295" i="24"/>
  <c r="G7295" i="24" s="1"/>
  <c r="F7294" i="24"/>
  <c r="G7294" i="24" s="1"/>
  <c r="F7293" i="24"/>
  <c r="G7293" i="24" s="1"/>
  <c r="F7292" i="24"/>
  <c r="G7292" i="24" s="1"/>
  <c r="F7291" i="24"/>
  <c r="G7291" i="24" s="1"/>
  <c r="F7290" i="24"/>
  <c r="G7290" i="24" s="1"/>
  <c r="F7289" i="24"/>
  <c r="G7289" i="24" s="1"/>
  <c r="F7288" i="24"/>
  <c r="G7288" i="24" s="1"/>
  <c r="F7287" i="24"/>
  <c r="G7287" i="24" s="1"/>
  <c r="F7286" i="24"/>
  <c r="G7286" i="24" s="1"/>
  <c r="F7285" i="24"/>
  <c r="G7285" i="24" s="1"/>
  <c r="F7284" i="24"/>
  <c r="G7284" i="24" s="1"/>
  <c r="F7283" i="24"/>
  <c r="G7283" i="24" s="1"/>
  <c r="F7282" i="24"/>
  <c r="G7282" i="24" s="1"/>
  <c r="F7281" i="24"/>
  <c r="G7281" i="24" s="1"/>
  <c r="F7280" i="24"/>
  <c r="G7280" i="24" s="1"/>
  <c r="F7279" i="24"/>
  <c r="G7279" i="24" s="1"/>
  <c r="F7278" i="24"/>
  <c r="G7278" i="24" s="1"/>
  <c r="F7277" i="24"/>
  <c r="G7277" i="24" s="1"/>
  <c r="F7276" i="24"/>
  <c r="G7276" i="24" s="1"/>
  <c r="F7275" i="24"/>
  <c r="G7275" i="24" s="1"/>
  <c r="F7274" i="24"/>
  <c r="G7274" i="24" s="1"/>
  <c r="F7273" i="24"/>
  <c r="G7273" i="24" s="1"/>
  <c r="F7272" i="24"/>
  <c r="G7272" i="24" s="1"/>
  <c r="F7271" i="24"/>
  <c r="G7271" i="24" s="1"/>
  <c r="F7270" i="24"/>
  <c r="G7270" i="24" s="1"/>
  <c r="F7269" i="24"/>
  <c r="G7269" i="24" s="1"/>
  <c r="F7268" i="24"/>
  <c r="G7268" i="24" s="1"/>
  <c r="F7267" i="24"/>
  <c r="G7267" i="24" s="1"/>
  <c r="F7266" i="24"/>
  <c r="G7266" i="24" s="1"/>
  <c r="F7265" i="24"/>
  <c r="G7265" i="24" s="1"/>
  <c r="F7264" i="24"/>
  <c r="G7264" i="24" s="1"/>
  <c r="F7263" i="24"/>
  <c r="G7263" i="24" s="1"/>
  <c r="F7262" i="24"/>
  <c r="G7262" i="24" s="1"/>
  <c r="F7261" i="24"/>
  <c r="G7261" i="24" s="1"/>
  <c r="F7260" i="24"/>
  <c r="G7260" i="24" s="1"/>
  <c r="F7259" i="24"/>
  <c r="G7259" i="24" s="1"/>
  <c r="F7258" i="24"/>
  <c r="G7258" i="24" s="1"/>
  <c r="F7257" i="24"/>
  <c r="G7257" i="24" s="1"/>
  <c r="F7256" i="24"/>
  <c r="G7256" i="24" s="1"/>
  <c r="F7255" i="24"/>
  <c r="G7255" i="24" s="1"/>
  <c r="F7254" i="24"/>
  <c r="G7254" i="24" s="1"/>
  <c r="F7253" i="24"/>
  <c r="G7253" i="24" s="1"/>
  <c r="F7252" i="24"/>
  <c r="G7252" i="24" s="1"/>
  <c r="F7251" i="24"/>
  <c r="G7251" i="24" s="1"/>
  <c r="F7250" i="24"/>
  <c r="G7250" i="24" s="1"/>
  <c r="F7249" i="24"/>
  <c r="G7249" i="24" s="1"/>
  <c r="F7248" i="24"/>
  <c r="G7248" i="24" s="1"/>
  <c r="F7247" i="24"/>
  <c r="G7247" i="24" s="1"/>
  <c r="F7246" i="24"/>
  <c r="G7246" i="24" s="1"/>
  <c r="F7245" i="24"/>
  <c r="G7245" i="24" s="1"/>
  <c r="F7244" i="24"/>
  <c r="G7244" i="24" s="1"/>
  <c r="F7243" i="24"/>
  <c r="G7243" i="24" s="1"/>
  <c r="F7242" i="24"/>
  <c r="G7242" i="24" s="1"/>
  <c r="F7241" i="24"/>
  <c r="G7241" i="24" s="1"/>
  <c r="F7240" i="24"/>
  <c r="G7240" i="24" s="1"/>
  <c r="F7239" i="24"/>
  <c r="G7239" i="24" s="1"/>
  <c r="F7238" i="24"/>
  <c r="G7238" i="24" s="1"/>
  <c r="F7237" i="24"/>
  <c r="G7237" i="24" s="1"/>
  <c r="F7236" i="24"/>
  <c r="G7236" i="24" s="1"/>
  <c r="F7235" i="24"/>
  <c r="G7235" i="24" s="1"/>
  <c r="F7234" i="24"/>
  <c r="G7234" i="24" s="1"/>
  <c r="F7233" i="24"/>
  <c r="G7233" i="24" s="1"/>
  <c r="F7232" i="24"/>
  <c r="G7232" i="24" s="1"/>
  <c r="F7231" i="24"/>
  <c r="G7231" i="24" s="1"/>
  <c r="F7230" i="24"/>
  <c r="G7230" i="24" s="1"/>
  <c r="F7229" i="24"/>
  <c r="G7229" i="24" s="1"/>
  <c r="F7228" i="24"/>
  <c r="G7228" i="24" s="1"/>
  <c r="F7227" i="24"/>
  <c r="G7227" i="24" s="1"/>
  <c r="F7226" i="24"/>
  <c r="G7226" i="24" s="1"/>
  <c r="F7225" i="24"/>
  <c r="G7225" i="24" s="1"/>
  <c r="F7224" i="24"/>
  <c r="G7224" i="24" s="1"/>
  <c r="F7223" i="24"/>
  <c r="G7223" i="24" s="1"/>
  <c r="F7222" i="24"/>
  <c r="G7222" i="24" s="1"/>
  <c r="F7221" i="24"/>
  <c r="G7221" i="24" s="1"/>
  <c r="F7220" i="24"/>
  <c r="G7220" i="24" s="1"/>
  <c r="F7219" i="24"/>
  <c r="G7219" i="24" s="1"/>
  <c r="F7218" i="24"/>
  <c r="G7218" i="24" s="1"/>
  <c r="F7217" i="24"/>
  <c r="G7217" i="24" s="1"/>
  <c r="F7216" i="24"/>
  <c r="G7216" i="24" s="1"/>
  <c r="F7215" i="24"/>
  <c r="G7215" i="24" s="1"/>
  <c r="F7214" i="24"/>
  <c r="G7214" i="24" s="1"/>
  <c r="F7213" i="24"/>
  <c r="G7213" i="24" s="1"/>
  <c r="F7212" i="24"/>
  <c r="G7212" i="24" s="1"/>
  <c r="F7211" i="24"/>
  <c r="G7211" i="24" s="1"/>
  <c r="F7210" i="24"/>
  <c r="G7210" i="24" s="1"/>
  <c r="F7209" i="24"/>
  <c r="G7209" i="24" s="1"/>
  <c r="F7208" i="24"/>
  <c r="G7208" i="24" s="1"/>
  <c r="F7207" i="24"/>
  <c r="G7207" i="24" s="1"/>
  <c r="F7206" i="24"/>
  <c r="G7206" i="24" s="1"/>
  <c r="F7205" i="24"/>
  <c r="G7205" i="24" s="1"/>
  <c r="F7204" i="24"/>
  <c r="G7204" i="24" s="1"/>
  <c r="F7203" i="24"/>
  <c r="G7203" i="24" s="1"/>
  <c r="F7202" i="24"/>
  <c r="G7202" i="24" s="1"/>
  <c r="F7201" i="24"/>
  <c r="G7201" i="24" s="1"/>
  <c r="F7200" i="24"/>
  <c r="G7200" i="24" s="1"/>
  <c r="F7199" i="24"/>
  <c r="G7199" i="24" s="1"/>
  <c r="F7198" i="24"/>
  <c r="G7198" i="24" s="1"/>
  <c r="F7197" i="24"/>
  <c r="G7197" i="24" s="1"/>
  <c r="F7196" i="24"/>
  <c r="G7196" i="24" s="1"/>
  <c r="F7195" i="24"/>
  <c r="G7195" i="24" s="1"/>
  <c r="F7194" i="24"/>
  <c r="G7194" i="24" s="1"/>
  <c r="F7193" i="24"/>
  <c r="G7193" i="24" s="1"/>
  <c r="F7192" i="24"/>
  <c r="G7192" i="24" s="1"/>
  <c r="F7191" i="24"/>
  <c r="G7191" i="24" s="1"/>
  <c r="F7190" i="24"/>
  <c r="G7190" i="24" s="1"/>
  <c r="F7189" i="24"/>
  <c r="G7189" i="24" s="1"/>
  <c r="F7188" i="24"/>
  <c r="G7188" i="24" s="1"/>
  <c r="F7187" i="24"/>
  <c r="G7187" i="24" s="1"/>
  <c r="F7186" i="24"/>
  <c r="G7186" i="24" s="1"/>
  <c r="F7185" i="24"/>
  <c r="G7185" i="24" s="1"/>
  <c r="F7184" i="24"/>
  <c r="G7184" i="24" s="1"/>
  <c r="F7183" i="24"/>
  <c r="G7183" i="24" s="1"/>
  <c r="F7182" i="24"/>
  <c r="G7182" i="24" s="1"/>
  <c r="F7181" i="24"/>
  <c r="G7181" i="24" s="1"/>
  <c r="F7180" i="24"/>
  <c r="G7180" i="24" s="1"/>
  <c r="F7179" i="24"/>
  <c r="G7179" i="24" s="1"/>
  <c r="F7178" i="24"/>
  <c r="G7178" i="24" s="1"/>
  <c r="F7177" i="24"/>
  <c r="G7177" i="24" s="1"/>
  <c r="F7176" i="24"/>
  <c r="G7176" i="24" s="1"/>
  <c r="F7175" i="24"/>
  <c r="G7175" i="24" s="1"/>
  <c r="F7174" i="24"/>
  <c r="G7174" i="24" s="1"/>
  <c r="F7173" i="24"/>
  <c r="G7173" i="24" s="1"/>
  <c r="F7172" i="24"/>
  <c r="G7172" i="24" s="1"/>
  <c r="F7171" i="24"/>
  <c r="G7171" i="24" s="1"/>
  <c r="F7170" i="24"/>
  <c r="G7170" i="24" s="1"/>
  <c r="F7169" i="24"/>
  <c r="G7169" i="24" s="1"/>
  <c r="F7168" i="24"/>
  <c r="G7168" i="24" s="1"/>
  <c r="F7167" i="24"/>
  <c r="G7167" i="24" s="1"/>
  <c r="F7166" i="24"/>
  <c r="G7166" i="24" s="1"/>
  <c r="F7165" i="24"/>
  <c r="G7165" i="24" s="1"/>
  <c r="F7164" i="24"/>
  <c r="G7164" i="24" s="1"/>
  <c r="F7163" i="24"/>
  <c r="G7163" i="24" s="1"/>
  <c r="F7162" i="24"/>
  <c r="G7162" i="24" s="1"/>
  <c r="F7161" i="24"/>
  <c r="G7161" i="24" s="1"/>
  <c r="F7160" i="24"/>
  <c r="G7160" i="24" s="1"/>
  <c r="F7159" i="24"/>
  <c r="G7159" i="24" s="1"/>
  <c r="F7158" i="24"/>
  <c r="G7158" i="24" s="1"/>
  <c r="F7157" i="24"/>
  <c r="G7157" i="24" s="1"/>
  <c r="F7156" i="24"/>
  <c r="G7156" i="24" s="1"/>
  <c r="F7155" i="24"/>
  <c r="G7155" i="24" s="1"/>
  <c r="F7154" i="24"/>
  <c r="G7154" i="24" s="1"/>
  <c r="F7153" i="24"/>
  <c r="G7153" i="24" s="1"/>
  <c r="F7152" i="24"/>
  <c r="G7152" i="24" s="1"/>
  <c r="F7151" i="24"/>
  <c r="G7151" i="24" s="1"/>
  <c r="F7150" i="24"/>
  <c r="G7150" i="24" s="1"/>
  <c r="F7149" i="24"/>
  <c r="G7149" i="24" s="1"/>
  <c r="F7148" i="24"/>
  <c r="G7148" i="24" s="1"/>
  <c r="F7147" i="24"/>
  <c r="G7147" i="24" s="1"/>
  <c r="F7146" i="24"/>
  <c r="G7146" i="24" s="1"/>
  <c r="F7145" i="24"/>
  <c r="G7145" i="24" s="1"/>
  <c r="F7144" i="24"/>
  <c r="G7144" i="24" s="1"/>
  <c r="F7143" i="24"/>
  <c r="G7143" i="24" s="1"/>
  <c r="F7142" i="24"/>
  <c r="G7142" i="24" s="1"/>
  <c r="F7141" i="24"/>
  <c r="G7141" i="24" s="1"/>
  <c r="F7140" i="24"/>
  <c r="G7140" i="24" s="1"/>
  <c r="F7139" i="24"/>
  <c r="G7139" i="24" s="1"/>
  <c r="F7138" i="24"/>
  <c r="G7138" i="24" s="1"/>
  <c r="F7137" i="24"/>
  <c r="G7137" i="24" s="1"/>
  <c r="F7136" i="24"/>
  <c r="G7136" i="24" s="1"/>
  <c r="F7135" i="24"/>
  <c r="G7135" i="24" s="1"/>
  <c r="F7134" i="24"/>
  <c r="G7134" i="24" s="1"/>
  <c r="F7133" i="24"/>
  <c r="G7133" i="24" s="1"/>
  <c r="F7132" i="24"/>
  <c r="G7132" i="24" s="1"/>
  <c r="F7131" i="24"/>
  <c r="G7131" i="24" s="1"/>
  <c r="F7130" i="24"/>
  <c r="G7130" i="24" s="1"/>
  <c r="F7129" i="24"/>
  <c r="G7129" i="24" s="1"/>
  <c r="F7128" i="24"/>
  <c r="G7128" i="24" s="1"/>
  <c r="F7127" i="24"/>
  <c r="G7127" i="24" s="1"/>
  <c r="F7126" i="24"/>
  <c r="G7126" i="24" s="1"/>
  <c r="F7125" i="24"/>
  <c r="G7125" i="24" s="1"/>
  <c r="F7124" i="24"/>
  <c r="G7124" i="24" s="1"/>
  <c r="F7123" i="24"/>
  <c r="G7123" i="24" s="1"/>
  <c r="F7122" i="24"/>
  <c r="G7122" i="24" s="1"/>
  <c r="F7121" i="24"/>
  <c r="G7121" i="24" s="1"/>
  <c r="F7120" i="24"/>
  <c r="G7120" i="24" s="1"/>
  <c r="F7119" i="24"/>
  <c r="G7119" i="24" s="1"/>
  <c r="F7118" i="24"/>
  <c r="G7118" i="24" s="1"/>
  <c r="F7117" i="24"/>
  <c r="G7117" i="24" s="1"/>
  <c r="F7116" i="24"/>
  <c r="G7116" i="24" s="1"/>
  <c r="F7115" i="24"/>
  <c r="G7115" i="24" s="1"/>
  <c r="F7114" i="24"/>
  <c r="G7114" i="24" s="1"/>
  <c r="F7113" i="24"/>
  <c r="G7113" i="24" s="1"/>
  <c r="F7112" i="24"/>
  <c r="G7112" i="24" s="1"/>
  <c r="F7111" i="24"/>
  <c r="G7111" i="24" s="1"/>
  <c r="F7110" i="24"/>
  <c r="G7110" i="24" s="1"/>
  <c r="F7109" i="24"/>
  <c r="G7109" i="24" s="1"/>
  <c r="F7108" i="24"/>
  <c r="G7108" i="24" s="1"/>
  <c r="F7107" i="24"/>
  <c r="G7107" i="24" s="1"/>
  <c r="F7106" i="24"/>
  <c r="G7106" i="24" s="1"/>
  <c r="F7105" i="24"/>
  <c r="G7105" i="24" s="1"/>
  <c r="F7104" i="24"/>
  <c r="G7104" i="24" s="1"/>
  <c r="F7103" i="24"/>
  <c r="G7103" i="24" s="1"/>
  <c r="F7102" i="24"/>
  <c r="G7102" i="24" s="1"/>
  <c r="F7101" i="24"/>
  <c r="G7101" i="24" s="1"/>
  <c r="F7100" i="24"/>
  <c r="G7100" i="24" s="1"/>
  <c r="F7099" i="24"/>
  <c r="G7099" i="24" s="1"/>
  <c r="F7098" i="24"/>
  <c r="G7098" i="24" s="1"/>
  <c r="F7097" i="24"/>
  <c r="G7097" i="24" s="1"/>
  <c r="F7096" i="24"/>
  <c r="G7096" i="24" s="1"/>
  <c r="F7095" i="24"/>
  <c r="G7095" i="24" s="1"/>
  <c r="F7094" i="24"/>
  <c r="G7094" i="24" s="1"/>
  <c r="F7093" i="24"/>
  <c r="G7093" i="24" s="1"/>
  <c r="F7092" i="24"/>
  <c r="G7092" i="24" s="1"/>
  <c r="F7091" i="24"/>
  <c r="G7091" i="24" s="1"/>
  <c r="F7090" i="24"/>
  <c r="G7090" i="24" s="1"/>
  <c r="F7089" i="24"/>
  <c r="G7089" i="24" s="1"/>
  <c r="F7088" i="24"/>
  <c r="G7088" i="24" s="1"/>
  <c r="F7087" i="24"/>
  <c r="G7087" i="24" s="1"/>
  <c r="F7086" i="24"/>
  <c r="G7086" i="24" s="1"/>
  <c r="F7085" i="24"/>
  <c r="G7085" i="24" s="1"/>
  <c r="F7084" i="24"/>
  <c r="G7084" i="24" s="1"/>
  <c r="F7083" i="24"/>
  <c r="G7083" i="24" s="1"/>
  <c r="F7082" i="24"/>
  <c r="G7082" i="24" s="1"/>
  <c r="F7081" i="24"/>
  <c r="G7081" i="24" s="1"/>
  <c r="F7080" i="24"/>
  <c r="G7080" i="24" s="1"/>
  <c r="F7079" i="24"/>
  <c r="G7079" i="24" s="1"/>
  <c r="F7078" i="24"/>
  <c r="G7078" i="24" s="1"/>
  <c r="F7077" i="24"/>
  <c r="G7077" i="24" s="1"/>
  <c r="F7076" i="24"/>
  <c r="G7076" i="24" s="1"/>
  <c r="F7075" i="24"/>
  <c r="G7075" i="24" s="1"/>
  <c r="F7074" i="24"/>
  <c r="G7074" i="24" s="1"/>
  <c r="F7073" i="24"/>
  <c r="G7073" i="24" s="1"/>
  <c r="F7072" i="24"/>
  <c r="G7072" i="24" s="1"/>
  <c r="F7071" i="24"/>
  <c r="G7071" i="24" s="1"/>
  <c r="F7070" i="24"/>
  <c r="G7070" i="24" s="1"/>
  <c r="F7069" i="24"/>
  <c r="G7069" i="24" s="1"/>
  <c r="F7068" i="24"/>
  <c r="G7068" i="24" s="1"/>
  <c r="F7067" i="24"/>
  <c r="G7067" i="24" s="1"/>
  <c r="F7066" i="24"/>
  <c r="G7066" i="24" s="1"/>
  <c r="F7065" i="24"/>
  <c r="G7065" i="24" s="1"/>
  <c r="F7064" i="24"/>
  <c r="G7064" i="24" s="1"/>
  <c r="F7063" i="24"/>
  <c r="G7063" i="24" s="1"/>
  <c r="F7062" i="24"/>
  <c r="G7062" i="24" s="1"/>
  <c r="F7061" i="24"/>
  <c r="G7061" i="24" s="1"/>
  <c r="F7060" i="24"/>
  <c r="G7060" i="24" s="1"/>
  <c r="F7059" i="24"/>
  <c r="G7059" i="24" s="1"/>
  <c r="F7058" i="24"/>
  <c r="G7058" i="24" s="1"/>
  <c r="F7057" i="24"/>
  <c r="G7057" i="24" s="1"/>
  <c r="F7056" i="24"/>
  <c r="G7056" i="24" s="1"/>
  <c r="F7055" i="24"/>
  <c r="G7055" i="24" s="1"/>
  <c r="F7054" i="24"/>
  <c r="G7054" i="24" s="1"/>
  <c r="F7053" i="24"/>
  <c r="G7053" i="24" s="1"/>
  <c r="F7052" i="24"/>
  <c r="G7052" i="24" s="1"/>
  <c r="F7051" i="24"/>
  <c r="G7051" i="24" s="1"/>
  <c r="F7050" i="24"/>
  <c r="G7050" i="24" s="1"/>
  <c r="F7049" i="24"/>
  <c r="G7049" i="24" s="1"/>
  <c r="F7048" i="24"/>
  <c r="G7048" i="24" s="1"/>
  <c r="F7047" i="24"/>
  <c r="G7047" i="24" s="1"/>
  <c r="F7046" i="24"/>
  <c r="G7046" i="24" s="1"/>
  <c r="F7045" i="24"/>
  <c r="G7045" i="24" s="1"/>
  <c r="F7044" i="24"/>
  <c r="G7044" i="24" s="1"/>
  <c r="F7043" i="24"/>
  <c r="G7043" i="24" s="1"/>
  <c r="F7042" i="24"/>
  <c r="G7042" i="24" s="1"/>
  <c r="F7041" i="24"/>
  <c r="G7041" i="24" s="1"/>
  <c r="F7040" i="24"/>
  <c r="G7040" i="24" s="1"/>
  <c r="F7039" i="24"/>
  <c r="G7039" i="24" s="1"/>
  <c r="F7038" i="24"/>
  <c r="G7038" i="24" s="1"/>
  <c r="F7037" i="24"/>
  <c r="G7037" i="24" s="1"/>
  <c r="F7036" i="24"/>
  <c r="G7036" i="24" s="1"/>
  <c r="F7035" i="24"/>
  <c r="G7035" i="24" s="1"/>
  <c r="F7034" i="24"/>
  <c r="G7034" i="24" s="1"/>
  <c r="F7033" i="24"/>
  <c r="G7033" i="24" s="1"/>
  <c r="F7032" i="24"/>
  <c r="G7032" i="24" s="1"/>
  <c r="F7031" i="24"/>
  <c r="G7031" i="24" s="1"/>
  <c r="F7030" i="24"/>
  <c r="G7030" i="24" s="1"/>
  <c r="F7029" i="24"/>
  <c r="G7029" i="24" s="1"/>
  <c r="F7028" i="24"/>
  <c r="G7028" i="24" s="1"/>
  <c r="F7027" i="24"/>
  <c r="G7027" i="24" s="1"/>
  <c r="F7026" i="24"/>
  <c r="G7026" i="24" s="1"/>
  <c r="F7025" i="24"/>
  <c r="G7025" i="24" s="1"/>
  <c r="F7024" i="24"/>
  <c r="G7024" i="24" s="1"/>
  <c r="F7023" i="24"/>
  <c r="G7023" i="24" s="1"/>
  <c r="F7022" i="24"/>
  <c r="G7022" i="24" s="1"/>
  <c r="F7021" i="24"/>
  <c r="G7021" i="24" s="1"/>
  <c r="F7020" i="24"/>
  <c r="G7020" i="24" s="1"/>
  <c r="F7019" i="24"/>
  <c r="G7019" i="24" s="1"/>
  <c r="F7018" i="24"/>
  <c r="G7018" i="24" s="1"/>
  <c r="F7017" i="24"/>
  <c r="G7017" i="24" s="1"/>
  <c r="F7016" i="24"/>
  <c r="G7016" i="24" s="1"/>
  <c r="F7015" i="24"/>
  <c r="G7015" i="24" s="1"/>
  <c r="F7014" i="24"/>
  <c r="G7014" i="24" s="1"/>
  <c r="F7013" i="24"/>
  <c r="G7013" i="24" s="1"/>
  <c r="F7012" i="24"/>
  <c r="G7012" i="24" s="1"/>
  <c r="F7011" i="24"/>
  <c r="G7011" i="24" s="1"/>
  <c r="F7010" i="24"/>
  <c r="G7010" i="24" s="1"/>
  <c r="F7009" i="24"/>
  <c r="G7009" i="24" s="1"/>
  <c r="F7008" i="24"/>
  <c r="G7008" i="24" s="1"/>
  <c r="F7007" i="24"/>
  <c r="G7007" i="24" s="1"/>
  <c r="F7006" i="24"/>
  <c r="G7006" i="24" s="1"/>
  <c r="F7005" i="24"/>
  <c r="G7005" i="24" s="1"/>
  <c r="F7004" i="24"/>
  <c r="G7004" i="24" s="1"/>
  <c r="F7003" i="24"/>
  <c r="G7003" i="24" s="1"/>
  <c r="F7002" i="24"/>
  <c r="G7002" i="24" s="1"/>
  <c r="F7001" i="24"/>
  <c r="G7001" i="24" s="1"/>
  <c r="F7000" i="24"/>
  <c r="G7000" i="24" s="1"/>
  <c r="F6999" i="24"/>
  <c r="G6999" i="24" s="1"/>
  <c r="F6998" i="24"/>
  <c r="G6998" i="24" s="1"/>
  <c r="F6997" i="24"/>
  <c r="G6997" i="24" s="1"/>
  <c r="F6996" i="24"/>
  <c r="G6996" i="24" s="1"/>
  <c r="F6995" i="24"/>
  <c r="G6995" i="24" s="1"/>
  <c r="F6994" i="24"/>
  <c r="G6994" i="24" s="1"/>
  <c r="F6993" i="24"/>
  <c r="G6993" i="24" s="1"/>
  <c r="F6992" i="24"/>
  <c r="G6992" i="24" s="1"/>
  <c r="F6991" i="24"/>
  <c r="G6991" i="24" s="1"/>
  <c r="F6990" i="24"/>
  <c r="G6990" i="24" s="1"/>
  <c r="F6989" i="24"/>
  <c r="G6989" i="24" s="1"/>
  <c r="F6988" i="24"/>
  <c r="G6988" i="24" s="1"/>
  <c r="F6987" i="24"/>
  <c r="G6987" i="24" s="1"/>
  <c r="F6986" i="24"/>
  <c r="G6986" i="24" s="1"/>
  <c r="F6985" i="24"/>
  <c r="G6985" i="24" s="1"/>
  <c r="F6984" i="24"/>
  <c r="G6984" i="24" s="1"/>
  <c r="F6983" i="24"/>
  <c r="G6983" i="24" s="1"/>
  <c r="F6982" i="24"/>
  <c r="G6982" i="24" s="1"/>
  <c r="F6981" i="24"/>
  <c r="G6981" i="24" s="1"/>
  <c r="F6980" i="24"/>
  <c r="G6980" i="24" s="1"/>
  <c r="F6979" i="24"/>
  <c r="G6979" i="24" s="1"/>
  <c r="F6978" i="24"/>
  <c r="G6978" i="24" s="1"/>
  <c r="F6977" i="24"/>
  <c r="G6977" i="24" s="1"/>
  <c r="F6976" i="24"/>
  <c r="G6976" i="24" s="1"/>
  <c r="F6975" i="24"/>
  <c r="G6975" i="24" s="1"/>
  <c r="F6974" i="24"/>
  <c r="G6974" i="24" s="1"/>
  <c r="F6973" i="24"/>
  <c r="G6973" i="24" s="1"/>
  <c r="F6972" i="24"/>
  <c r="G6972" i="24" s="1"/>
  <c r="F6971" i="24"/>
  <c r="G6971" i="24" s="1"/>
  <c r="F6970" i="24"/>
  <c r="G6970" i="24" s="1"/>
  <c r="F6969" i="24"/>
  <c r="G6969" i="24" s="1"/>
  <c r="F6968" i="24"/>
  <c r="G6968" i="24" s="1"/>
  <c r="F6967" i="24"/>
  <c r="G6967" i="24" s="1"/>
  <c r="F6966" i="24"/>
  <c r="G6966" i="24" s="1"/>
  <c r="F6965" i="24"/>
  <c r="G6965" i="24" s="1"/>
  <c r="F6964" i="24"/>
  <c r="G6964" i="24" s="1"/>
  <c r="F6963" i="24"/>
  <c r="G6963" i="24" s="1"/>
  <c r="F6962" i="24"/>
  <c r="G6962" i="24" s="1"/>
  <c r="F6961" i="24"/>
  <c r="G6961" i="24" s="1"/>
  <c r="F6960" i="24"/>
  <c r="G6960" i="24" s="1"/>
  <c r="F6959" i="24"/>
  <c r="G6959" i="24" s="1"/>
  <c r="F6958" i="24"/>
  <c r="G6958" i="24" s="1"/>
  <c r="F6957" i="24"/>
  <c r="G6957" i="24" s="1"/>
  <c r="F6956" i="24"/>
  <c r="G6956" i="24" s="1"/>
  <c r="F6955" i="24"/>
  <c r="G6955" i="24" s="1"/>
  <c r="F6954" i="24"/>
  <c r="G6954" i="24" s="1"/>
  <c r="F6953" i="24"/>
  <c r="G6953" i="24" s="1"/>
  <c r="F6952" i="24"/>
  <c r="G6952" i="24" s="1"/>
  <c r="F6951" i="24"/>
  <c r="G6951" i="24" s="1"/>
  <c r="F6950" i="24"/>
  <c r="G6950" i="24" s="1"/>
  <c r="F6949" i="24"/>
  <c r="G6949" i="24" s="1"/>
  <c r="F6948" i="24"/>
  <c r="G6948" i="24" s="1"/>
  <c r="F6947" i="24"/>
  <c r="G6947" i="24" s="1"/>
  <c r="F6946" i="24"/>
  <c r="G6946" i="24" s="1"/>
  <c r="F6945" i="24"/>
  <c r="G6945" i="24" s="1"/>
  <c r="F6944" i="24"/>
  <c r="G6944" i="24" s="1"/>
  <c r="F6943" i="24"/>
  <c r="G6943" i="24" s="1"/>
  <c r="F6942" i="24"/>
  <c r="G6942" i="24" s="1"/>
  <c r="F6941" i="24"/>
  <c r="G6941" i="24" s="1"/>
  <c r="F6940" i="24"/>
  <c r="G6940" i="24" s="1"/>
  <c r="F6939" i="24"/>
  <c r="G6939" i="24" s="1"/>
  <c r="F6938" i="24"/>
  <c r="G6938" i="24" s="1"/>
  <c r="F6937" i="24"/>
  <c r="G6937" i="24" s="1"/>
  <c r="F6936" i="24"/>
  <c r="G6936" i="24" s="1"/>
  <c r="F6935" i="24"/>
  <c r="G6935" i="24" s="1"/>
  <c r="F6934" i="24"/>
  <c r="G6934" i="24" s="1"/>
  <c r="F6933" i="24"/>
  <c r="G6933" i="24" s="1"/>
  <c r="F6932" i="24"/>
  <c r="G6932" i="24" s="1"/>
  <c r="F6931" i="24"/>
  <c r="G6931" i="24" s="1"/>
  <c r="F6930" i="24"/>
  <c r="G6930" i="24" s="1"/>
  <c r="F6929" i="24"/>
  <c r="G6929" i="24" s="1"/>
  <c r="F6928" i="24"/>
  <c r="G6928" i="24" s="1"/>
  <c r="F6927" i="24"/>
  <c r="G6927" i="24" s="1"/>
  <c r="F6926" i="24"/>
  <c r="G6926" i="24" s="1"/>
  <c r="F6925" i="24"/>
  <c r="G6925" i="24" s="1"/>
  <c r="F6924" i="24"/>
  <c r="G6924" i="24" s="1"/>
  <c r="F6923" i="24"/>
  <c r="G6923" i="24" s="1"/>
  <c r="F6922" i="24"/>
  <c r="G6922" i="24" s="1"/>
  <c r="F6921" i="24"/>
  <c r="G6921" i="24" s="1"/>
  <c r="F6920" i="24"/>
  <c r="G6920" i="24" s="1"/>
  <c r="F6919" i="24"/>
  <c r="G6919" i="24" s="1"/>
  <c r="F6918" i="24"/>
  <c r="G6918" i="24" s="1"/>
  <c r="F6917" i="24"/>
  <c r="G6917" i="24" s="1"/>
  <c r="F6916" i="24"/>
  <c r="G6916" i="24" s="1"/>
  <c r="F6915" i="24"/>
  <c r="G6915" i="24" s="1"/>
  <c r="F6914" i="24"/>
  <c r="G6914" i="24" s="1"/>
  <c r="F6913" i="24"/>
  <c r="G6913" i="24" s="1"/>
  <c r="F6912" i="24"/>
  <c r="G6912" i="24" s="1"/>
  <c r="F6911" i="24"/>
  <c r="G6911" i="24" s="1"/>
  <c r="F6910" i="24"/>
  <c r="G6910" i="24" s="1"/>
  <c r="F6909" i="24"/>
  <c r="G6909" i="24" s="1"/>
  <c r="F6908" i="24"/>
  <c r="G6908" i="24" s="1"/>
  <c r="F6907" i="24"/>
  <c r="G6907" i="24" s="1"/>
  <c r="F6906" i="24"/>
  <c r="G6906" i="24" s="1"/>
  <c r="F6905" i="24"/>
  <c r="G6905" i="24" s="1"/>
  <c r="F6904" i="24"/>
  <c r="G6904" i="24" s="1"/>
  <c r="F6903" i="24"/>
  <c r="G6903" i="24" s="1"/>
  <c r="F6902" i="24"/>
  <c r="G6902" i="24" s="1"/>
  <c r="F6901" i="24"/>
  <c r="G6901" i="24" s="1"/>
  <c r="F6900" i="24"/>
  <c r="G6900" i="24" s="1"/>
  <c r="F6899" i="24"/>
  <c r="G6899" i="24" s="1"/>
  <c r="F6898" i="24"/>
  <c r="G6898" i="24" s="1"/>
  <c r="F6897" i="24"/>
  <c r="G6897" i="24" s="1"/>
  <c r="F6896" i="24"/>
  <c r="G6896" i="24" s="1"/>
  <c r="F6895" i="24"/>
  <c r="G6895" i="24" s="1"/>
  <c r="F6894" i="24"/>
  <c r="G6894" i="24" s="1"/>
  <c r="F6893" i="24"/>
  <c r="G6893" i="24" s="1"/>
  <c r="F6892" i="24"/>
  <c r="G6892" i="24" s="1"/>
  <c r="F6891" i="24"/>
  <c r="G6891" i="24" s="1"/>
  <c r="F6890" i="24"/>
  <c r="G6890" i="24" s="1"/>
  <c r="F6889" i="24"/>
  <c r="G6889" i="24" s="1"/>
  <c r="F6888" i="24"/>
  <c r="G6888" i="24" s="1"/>
  <c r="F6887" i="24"/>
  <c r="G6887" i="24" s="1"/>
  <c r="F6886" i="24"/>
  <c r="G6886" i="24" s="1"/>
  <c r="F6885" i="24"/>
  <c r="G6885" i="24" s="1"/>
  <c r="F6884" i="24"/>
  <c r="G6884" i="24" s="1"/>
  <c r="F6883" i="24"/>
  <c r="G6883" i="24" s="1"/>
  <c r="F6882" i="24"/>
  <c r="G6882" i="24" s="1"/>
  <c r="F6881" i="24"/>
  <c r="G6881" i="24" s="1"/>
  <c r="F6880" i="24"/>
  <c r="G6880" i="24" s="1"/>
  <c r="F6879" i="24"/>
  <c r="G6879" i="24" s="1"/>
  <c r="F6878" i="24"/>
  <c r="G6878" i="24" s="1"/>
  <c r="F6877" i="24"/>
  <c r="G6877" i="24" s="1"/>
  <c r="F6876" i="24"/>
  <c r="G6876" i="24" s="1"/>
  <c r="F6875" i="24"/>
  <c r="G6875" i="24" s="1"/>
  <c r="F6874" i="24"/>
  <c r="G6874" i="24" s="1"/>
  <c r="F6873" i="24"/>
  <c r="G6873" i="24" s="1"/>
  <c r="F6872" i="24"/>
  <c r="G6872" i="24" s="1"/>
  <c r="F6871" i="24"/>
  <c r="G6871" i="24" s="1"/>
  <c r="F6870" i="24"/>
  <c r="G6870" i="24" s="1"/>
  <c r="F6869" i="24"/>
  <c r="G6869" i="24" s="1"/>
  <c r="F6868" i="24"/>
  <c r="G6868" i="24" s="1"/>
  <c r="F6867" i="24"/>
  <c r="G6867" i="24" s="1"/>
  <c r="F6866" i="24"/>
  <c r="G6866" i="24" s="1"/>
  <c r="F6865" i="24"/>
  <c r="G6865" i="24" s="1"/>
  <c r="F6864" i="24"/>
  <c r="G6864" i="24" s="1"/>
  <c r="F6863" i="24"/>
  <c r="G6863" i="24" s="1"/>
  <c r="F6862" i="24"/>
  <c r="G6862" i="24" s="1"/>
  <c r="F6861" i="24"/>
  <c r="G6861" i="24" s="1"/>
  <c r="F6860" i="24"/>
  <c r="G6860" i="24" s="1"/>
  <c r="F6859" i="24"/>
  <c r="G6859" i="24" s="1"/>
  <c r="F6858" i="24"/>
  <c r="G6858" i="24" s="1"/>
  <c r="F6857" i="24"/>
  <c r="G6857" i="24" s="1"/>
  <c r="F6856" i="24"/>
  <c r="G6856" i="24" s="1"/>
  <c r="F6855" i="24"/>
  <c r="G6855" i="24" s="1"/>
  <c r="F6854" i="24"/>
  <c r="G6854" i="24" s="1"/>
  <c r="F6853" i="24"/>
  <c r="G6853" i="24" s="1"/>
  <c r="F6852" i="24"/>
  <c r="G6852" i="24" s="1"/>
  <c r="F6851" i="24"/>
  <c r="G6851" i="24" s="1"/>
  <c r="F6850" i="24"/>
  <c r="G6850" i="24" s="1"/>
  <c r="F6849" i="24"/>
  <c r="G6849" i="24" s="1"/>
  <c r="F6848" i="24"/>
  <c r="G6848" i="24" s="1"/>
  <c r="F6847" i="24"/>
  <c r="G6847" i="24" s="1"/>
  <c r="F6846" i="24"/>
  <c r="G6846" i="24" s="1"/>
  <c r="F6845" i="24"/>
  <c r="G6845" i="24" s="1"/>
  <c r="F6844" i="24"/>
  <c r="G6844" i="24" s="1"/>
  <c r="F6843" i="24"/>
  <c r="G6843" i="24" s="1"/>
  <c r="F6842" i="24"/>
  <c r="G6842" i="24" s="1"/>
  <c r="F6841" i="24"/>
  <c r="G6841" i="24" s="1"/>
  <c r="F6840" i="24"/>
  <c r="G6840" i="24" s="1"/>
  <c r="F6839" i="24"/>
  <c r="G6839" i="24" s="1"/>
  <c r="F6838" i="24"/>
  <c r="G6838" i="24" s="1"/>
  <c r="F6837" i="24"/>
  <c r="G6837" i="24" s="1"/>
  <c r="F6836" i="24"/>
  <c r="G6836" i="24" s="1"/>
  <c r="F6835" i="24"/>
  <c r="G6835" i="24" s="1"/>
  <c r="F6834" i="24"/>
  <c r="G6834" i="24" s="1"/>
  <c r="F6833" i="24"/>
  <c r="G6833" i="24" s="1"/>
  <c r="F6832" i="24"/>
  <c r="G6832" i="24" s="1"/>
  <c r="F6831" i="24"/>
  <c r="G6831" i="24" s="1"/>
  <c r="F6830" i="24"/>
  <c r="G6830" i="24" s="1"/>
  <c r="F6829" i="24"/>
  <c r="G6829" i="24" s="1"/>
  <c r="F6828" i="24"/>
  <c r="G6828" i="24" s="1"/>
  <c r="F6827" i="24"/>
  <c r="G6827" i="24" s="1"/>
  <c r="F6826" i="24"/>
  <c r="G6826" i="24" s="1"/>
  <c r="F6825" i="24"/>
  <c r="G6825" i="24" s="1"/>
  <c r="F6824" i="24"/>
  <c r="G6824" i="24" s="1"/>
  <c r="F6823" i="24"/>
  <c r="G6823" i="24" s="1"/>
  <c r="F6822" i="24"/>
  <c r="G6822" i="24" s="1"/>
  <c r="F6821" i="24"/>
  <c r="G6821" i="24" s="1"/>
  <c r="F6820" i="24"/>
  <c r="G6820" i="24" s="1"/>
  <c r="F6819" i="24"/>
  <c r="G6819" i="24" s="1"/>
  <c r="F6818" i="24"/>
  <c r="G6818" i="24" s="1"/>
  <c r="F6817" i="24"/>
  <c r="G6817" i="24" s="1"/>
  <c r="F6816" i="24"/>
  <c r="G6816" i="24" s="1"/>
  <c r="F6815" i="24"/>
  <c r="G6815" i="24" s="1"/>
  <c r="F6814" i="24"/>
  <c r="G6814" i="24" s="1"/>
  <c r="F6813" i="24"/>
  <c r="G6813" i="24" s="1"/>
  <c r="F6812" i="24"/>
  <c r="G6812" i="24" s="1"/>
  <c r="F6811" i="24"/>
  <c r="G6811" i="24" s="1"/>
  <c r="F6810" i="24"/>
  <c r="G6810" i="24" s="1"/>
  <c r="F6809" i="24"/>
  <c r="G6809" i="24" s="1"/>
  <c r="F6808" i="24"/>
  <c r="G6808" i="24" s="1"/>
  <c r="F6807" i="24"/>
  <c r="G6807" i="24" s="1"/>
  <c r="F6806" i="24"/>
  <c r="G6806" i="24" s="1"/>
  <c r="F6805" i="24"/>
  <c r="G6805" i="24" s="1"/>
  <c r="F6804" i="24"/>
  <c r="G6804" i="24" s="1"/>
  <c r="F6803" i="24"/>
  <c r="G6803" i="24" s="1"/>
  <c r="F6802" i="24"/>
  <c r="G6802" i="24" s="1"/>
  <c r="F6801" i="24"/>
  <c r="G6801" i="24" s="1"/>
  <c r="F6800" i="24"/>
  <c r="G6800" i="24" s="1"/>
  <c r="F6799" i="24"/>
  <c r="G6799" i="24" s="1"/>
  <c r="F6798" i="24"/>
  <c r="G6798" i="24" s="1"/>
  <c r="F6797" i="24"/>
  <c r="G6797" i="24" s="1"/>
  <c r="F6796" i="24"/>
  <c r="G6796" i="24" s="1"/>
  <c r="F6795" i="24"/>
  <c r="G6795" i="24" s="1"/>
  <c r="F6794" i="24"/>
  <c r="G6794" i="24" s="1"/>
  <c r="F6793" i="24"/>
  <c r="G6793" i="24" s="1"/>
  <c r="F6792" i="24"/>
  <c r="G6792" i="24" s="1"/>
  <c r="F6791" i="24"/>
  <c r="G6791" i="24" s="1"/>
  <c r="F6790" i="24"/>
  <c r="G6790" i="24" s="1"/>
  <c r="F6789" i="24"/>
  <c r="G6789" i="24" s="1"/>
  <c r="F6788" i="24"/>
  <c r="G6788" i="24" s="1"/>
  <c r="F6787" i="24"/>
  <c r="G6787" i="24" s="1"/>
  <c r="F6786" i="24"/>
  <c r="G6786" i="24" s="1"/>
  <c r="F6785" i="24"/>
  <c r="G6785" i="24" s="1"/>
  <c r="F6784" i="24"/>
  <c r="G6784" i="24" s="1"/>
  <c r="F6783" i="24"/>
  <c r="G6783" i="24" s="1"/>
  <c r="F6782" i="24"/>
  <c r="G6782" i="24" s="1"/>
  <c r="F6781" i="24"/>
  <c r="G6781" i="24" s="1"/>
  <c r="F6780" i="24"/>
  <c r="G6780" i="24" s="1"/>
  <c r="F6779" i="24"/>
  <c r="G6779" i="24" s="1"/>
  <c r="F6778" i="24"/>
  <c r="G6778" i="24" s="1"/>
  <c r="F6777" i="24"/>
  <c r="G6777" i="24" s="1"/>
  <c r="F6776" i="24"/>
  <c r="G6776" i="24" s="1"/>
  <c r="F6775" i="24"/>
  <c r="G6775" i="24" s="1"/>
  <c r="F6774" i="24"/>
  <c r="G6774" i="24" s="1"/>
  <c r="F6773" i="24"/>
  <c r="G6773" i="24" s="1"/>
  <c r="F6772" i="24"/>
  <c r="G6772" i="24" s="1"/>
  <c r="F6771" i="24"/>
  <c r="G6771" i="24" s="1"/>
  <c r="F6770" i="24"/>
  <c r="G6770" i="24" s="1"/>
  <c r="F6769" i="24"/>
  <c r="G6769" i="24" s="1"/>
  <c r="F6768" i="24"/>
  <c r="G6768" i="24" s="1"/>
  <c r="F6767" i="24"/>
  <c r="G6767" i="24" s="1"/>
  <c r="F6766" i="24"/>
  <c r="G6766" i="24" s="1"/>
  <c r="F6765" i="24"/>
  <c r="G6765" i="24" s="1"/>
  <c r="F6764" i="24"/>
  <c r="G6764" i="24" s="1"/>
  <c r="F6763" i="24"/>
  <c r="G6763" i="24" s="1"/>
  <c r="F6762" i="24"/>
  <c r="G6762" i="24" s="1"/>
  <c r="F6761" i="24"/>
  <c r="G6761" i="24" s="1"/>
  <c r="F6760" i="24"/>
  <c r="G6760" i="24" s="1"/>
  <c r="F6759" i="24"/>
  <c r="G6759" i="24" s="1"/>
  <c r="F6758" i="24"/>
  <c r="G6758" i="24" s="1"/>
  <c r="F6757" i="24"/>
  <c r="G6757" i="24" s="1"/>
  <c r="F6756" i="24"/>
  <c r="G6756" i="24" s="1"/>
  <c r="F6755" i="24"/>
  <c r="G6755" i="24" s="1"/>
  <c r="F6754" i="24"/>
  <c r="G6754" i="24" s="1"/>
  <c r="F6753" i="24"/>
  <c r="G6753" i="24" s="1"/>
  <c r="F6752" i="24"/>
  <c r="G6752" i="24" s="1"/>
  <c r="F6751" i="24"/>
  <c r="G6751" i="24" s="1"/>
  <c r="F6750" i="24"/>
  <c r="G6750" i="24" s="1"/>
  <c r="F6749" i="24"/>
  <c r="G6749" i="24" s="1"/>
  <c r="F6748" i="24"/>
  <c r="G6748" i="24" s="1"/>
  <c r="F6747" i="24"/>
  <c r="G6747" i="24" s="1"/>
  <c r="F6746" i="24"/>
  <c r="G6746" i="24" s="1"/>
  <c r="F6745" i="24"/>
  <c r="G6745" i="24" s="1"/>
  <c r="F6744" i="24"/>
  <c r="G6744" i="24" s="1"/>
  <c r="F6743" i="24"/>
  <c r="G6743" i="24" s="1"/>
  <c r="F6742" i="24"/>
  <c r="G6742" i="24" s="1"/>
  <c r="F6741" i="24"/>
  <c r="G6741" i="24" s="1"/>
  <c r="F6740" i="24"/>
  <c r="G6740" i="24" s="1"/>
  <c r="F6739" i="24"/>
  <c r="G6739" i="24" s="1"/>
  <c r="F6738" i="24"/>
  <c r="G6738" i="24" s="1"/>
  <c r="F6737" i="24"/>
  <c r="G6737" i="24" s="1"/>
  <c r="F6736" i="24"/>
  <c r="G6736" i="24" s="1"/>
  <c r="F6735" i="24"/>
  <c r="G6735" i="24" s="1"/>
  <c r="F6734" i="24"/>
  <c r="G6734" i="24" s="1"/>
  <c r="F6733" i="24"/>
  <c r="G6733" i="24" s="1"/>
  <c r="F6732" i="24"/>
  <c r="G6732" i="24" s="1"/>
  <c r="F6731" i="24"/>
  <c r="G6731" i="24" s="1"/>
  <c r="F6730" i="24"/>
  <c r="G6730" i="24" s="1"/>
  <c r="F6729" i="24"/>
  <c r="G6729" i="24" s="1"/>
  <c r="F6728" i="24"/>
  <c r="G6728" i="24" s="1"/>
  <c r="F6727" i="24"/>
  <c r="G6727" i="24" s="1"/>
  <c r="F6726" i="24"/>
  <c r="G6726" i="24" s="1"/>
  <c r="F6725" i="24"/>
  <c r="G6725" i="24" s="1"/>
  <c r="F6724" i="24"/>
  <c r="G6724" i="24" s="1"/>
  <c r="F6723" i="24"/>
  <c r="G6723" i="24" s="1"/>
  <c r="F6722" i="24"/>
  <c r="G6722" i="24" s="1"/>
  <c r="F6721" i="24"/>
  <c r="G6721" i="24" s="1"/>
  <c r="F6720" i="24"/>
  <c r="G6720" i="24" s="1"/>
  <c r="F6719" i="24"/>
  <c r="G6719" i="24" s="1"/>
  <c r="F6718" i="24"/>
  <c r="G6718" i="24" s="1"/>
  <c r="F6717" i="24"/>
  <c r="G6717" i="24" s="1"/>
  <c r="F6716" i="24"/>
  <c r="G6716" i="24" s="1"/>
  <c r="F6715" i="24"/>
  <c r="G6715" i="24" s="1"/>
  <c r="F6714" i="24"/>
  <c r="G6714" i="24" s="1"/>
  <c r="F6713" i="24"/>
  <c r="G6713" i="24" s="1"/>
  <c r="F6712" i="24"/>
  <c r="G6712" i="24" s="1"/>
  <c r="F6711" i="24"/>
  <c r="G6711" i="24" s="1"/>
  <c r="F6710" i="24"/>
  <c r="G6710" i="24" s="1"/>
  <c r="F6709" i="24"/>
  <c r="G6709" i="24" s="1"/>
  <c r="F6708" i="24"/>
  <c r="G6708" i="24" s="1"/>
  <c r="F6707" i="24"/>
  <c r="G6707" i="24" s="1"/>
  <c r="F6706" i="24"/>
  <c r="G6706" i="24" s="1"/>
  <c r="F6705" i="24"/>
  <c r="G6705" i="24" s="1"/>
  <c r="F6704" i="24"/>
  <c r="G6704" i="24" s="1"/>
  <c r="F6703" i="24"/>
  <c r="G6703" i="24" s="1"/>
  <c r="F6702" i="24"/>
  <c r="G6702" i="24" s="1"/>
  <c r="F6701" i="24"/>
  <c r="G6701" i="24" s="1"/>
  <c r="F6700" i="24"/>
  <c r="G6700" i="24" s="1"/>
  <c r="F6699" i="24"/>
  <c r="G6699" i="24" s="1"/>
  <c r="F6698" i="24"/>
  <c r="G6698" i="24" s="1"/>
  <c r="F6697" i="24"/>
  <c r="G6697" i="24" s="1"/>
  <c r="F6696" i="24"/>
  <c r="G6696" i="24" s="1"/>
  <c r="F6695" i="24"/>
  <c r="G6695" i="24" s="1"/>
  <c r="F6694" i="24"/>
  <c r="G6694" i="24" s="1"/>
  <c r="F6693" i="24"/>
  <c r="G6693" i="24" s="1"/>
  <c r="F6692" i="24"/>
  <c r="G6692" i="24" s="1"/>
  <c r="F6691" i="24"/>
  <c r="G6691" i="24" s="1"/>
  <c r="F6690" i="24"/>
  <c r="G6690" i="24" s="1"/>
  <c r="F6689" i="24"/>
  <c r="G6689" i="24" s="1"/>
  <c r="F6688" i="24"/>
  <c r="G6688" i="24" s="1"/>
  <c r="F6687" i="24"/>
  <c r="G6687" i="24" s="1"/>
  <c r="F6686" i="24"/>
  <c r="G6686" i="24" s="1"/>
  <c r="F6685" i="24"/>
  <c r="G6685" i="24" s="1"/>
  <c r="F6684" i="24"/>
  <c r="G6684" i="24" s="1"/>
  <c r="F6683" i="24"/>
  <c r="G6683" i="24" s="1"/>
  <c r="F6682" i="24"/>
  <c r="G6682" i="24" s="1"/>
  <c r="F6681" i="24"/>
  <c r="G6681" i="24" s="1"/>
  <c r="F6680" i="24"/>
  <c r="G6680" i="24" s="1"/>
  <c r="F6679" i="24"/>
  <c r="G6679" i="24" s="1"/>
  <c r="F6678" i="24"/>
  <c r="G6678" i="24" s="1"/>
  <c r="F6677" i="24"/>
  <c r="G6677" i="24" s="1"/>
  <c r="F6676" i="24"/>
  <c r="G6676" i="24" s="1"/>
  <c r="F6675" i="24"/>
  <c r="G6675" i="24" s="1"/>
  <c r="F6674" i="24"/>
  <c r="G6674" i="24" s="1"/>
  <c r="F6673" i="24"/>
  <c r="G6673" i="24" s="1"/>
  <c r="F6672" i="24"/>
  <c r="G6672" i="24" s="1"/>
  <c r="F6671" i="24"/>
  <c r="G6671" i="24" s="1"/>
  <c r="F6670" i="24"/>
  <c r="G6670" i="24" s="1"/>
  <c r="F6669" i="24"/>
  <c r="G6669" i="24" s="1"/>
  <c r="F6668" i="24"/>
  <c r="G6668" i="24" s="1"/>
  <c r="F6667" i="24"/>
  <c r="G6667" i="24" s="1"/>
  <c r="F6666" i="24"/>
  <c r="G6666" i="24" s="1"/>
  <c r="F6665" i="24"/>
  <c r="G6665" i="24" s="1"/>
  <c r="F6664" i="24"/>
  <c r="G6664" i="24" s="1"/>
  <c r="F6663" i="24"/>
  <c r="G6663" i="24" s="1"/>
  <c r="F6662" i="24"/>
  <c r="G6662" i="24" s="1"/>
  <c r="F6661" i="24"/>
  <c r="G6661" i="24" s="1"/>
  <c r="F6660" i="24"/>
  <c r="G6660" i="24" s="1"/>
  <c r="F6659" i="24"/>
  <c r="G6659" i="24" s="1"/>
  <c r="F6658" i="24"/>
  <c r="G6658" i="24" s="1"/>
  <c r="F6657" i="24"/>
  <c r="G6657" i="24" s="1"/>
  <c r="F6656" i="24"/>
  <c r="G6656" i="24" s="1"/>
  <c r="F6655" i="24"/>
  <c r="G6655" i="24" s="1"/>
  <c r="F6654" i="24"/>
  <c r="G6654" i="24" s="1"/>
  <c r="F6653" i="24"/>
  <c r="G6653" i="24" s="1"/>
  <c r="F6652" i="24"/>
  <c r="G6652" i="24" s="1"/>
  <c r="F6651" i="24"/>
  <c r="G6651" i="24" s="1"/>
  <c r="F6650" i="24"/>
  <c r="G6650" i="24" s="1"/>
  <c r="F6649" i="24"/>
  <c r="G6649" i="24" s="1"/>
  <c r="F6648" i="24"/>
  <c r="G6648" i="24" s="1"/>
  <c r="F6647" i="24"/>
  <c r="G6647" i="24" s="1"/>
  <c r="F6646" i="24"/>
  <c r="G6646" i="24" s="1"/>
  <c r="F6645" i="24"/>
  <c r="G6645" i="24" s="1"/>
  <c r="F6644" i="24"/>
  <c r="G6644" i="24" s="1"/>
  <c r="F6643" i="24"/>
  <c r="G6643" i="24" s="1"/>
  <c r="F6642" i="24"/>
  <c r="G6642" i="24" s="1"/>
  <c r="F6641" i="24"/>
  <c r="G6641" i="24" s="1"/>
  <c r="F6640" i="24"/>
  <c r="G6640" i="24" s="1"/>
  <c r="F6639" i="24"/>
  <c r="G6639" i="24" s="1"/>
  <c r="F6638" i="24"/>
  <c r="G6638" i="24" s="1"/>
  <c r="F6637" i="24"/>
  <c r="G6637" i="24" s="1"/>
  <c r="F6636" i="24"/>
  <c r="G6636" i="24" s="1"/>
  <c r="F6635" i="24"/>
  <c r="G6635" i="24" s="1"/>
  <c r="F6634" i="24"/>
  <c r="G6634" i="24" s="1"/>
  <c r="F6633" i="24"/>
  <c r="G6633" i="24" s="1"/>
  <c r="F6632" i="24"/>
  <c r="G6632" i="24" s="1"/>
  <c r="F6631" i="24"/>
  <c r="G6631" i="24" s="1"/>
  <c r="F6630" i="24"/>
  <c r="G6630" i="24" s="1"/>
  <c r="F6629" i="24"/>
  <c r="G6629" i="24" s="1"/>
  <c r="F6628" i="24"/>
  <c r="G6628" i="24" s="1"/>
  <c r="F6627" i="24"/>
  <c r="G6627" i="24" s="1"/>
  <c r="F6626" i="24"/>
  <c r="G6626" i="24" s="1"/>
  <c r="F6625" i="24"/>
  <c r="G6625" i="24" s="1"/>
  <c r="F6624" i="24"/>
  <c r="G6624" i="24" s="1"/>
  <c r="F6623" i="24"/>
  <c r="G6623" i="24" s="1"/>
  <c r="F6622" i="24"/>
  <c r="G6622" i="24" s="1"/>
  <c r="F6621" i="24"/>
  <c r="G6621" i="24" s="1"/>
  <c r="F6620" i="24"/>
  <c r="G6620" i="24" s="1"/>
  <c r="F6619" i="24"/>
  <c r="G6619" i="24" s="1"/>
  <c r="F6618" i="24"/>
  <c r="G6618" i="24" s="1"/>
  <c r="F6617" i="24"/>
  <c r="G6617" i="24" s="1"/>
  <c r="F6616" i="24"/>
  <c r="G6616" i="24" s="1"/>
  <c r="F6615" i="24"/>
  <c r="G6615" i="24" s="1"/>
  <c r="F6614" i="24"/>
  <c r="G6614" i="24" s="1"/>
  <c r="F6613" i="24"/>
  <c r="G6613" i="24" s="1"/>
  <c r="F6612" i="24"/>
  <c r="G6612" i="24" s="1"/>
  <c r="F6611" i="24"/>
  <c r="G6611" i="24" s="1"/>
  <c r="F6610" i="24"/>
  <c r="G6610" i="24" s="1"/>
  <c r="F6609" i="24"/>
  <c r="G6609" i="24" s="1"/>
  <c r="F6608" i="24"/>
  <c r="G6608" i="24" s="1"/>
  <c r="F6607" i="24"/>
  <c r="G6607" i="24" s="1"/>
  <c r="F6606" i="24"/>
  <c r="G6606" i="24" s="1"/>
  <c r="F6605" i="24"/>
  <c r="G6605" i="24" s="1"/>
  <c r="F6604" i="24"/>
  <c r="G6604" i="24" s="1"/>
  <c r="F6603" i="24"/>
  <c r="G6603" i="24" s="1"/>
  <c r="F6602" i="24"/>
  <c r="G6602" i="24" s="1"/>
  <c r="F6601" i="24"/>
  <c r="G6601" i="24" s="1"/>
  <c r="F6600" i="24"/>
  <c r="G6600" i="24" s="1"/>
  <c r="F6599" i="24"/>
  <c r="G6599" i="24" s="1"/>
  <c r="F6598" i="24"/>
  <c r="G6598" i="24" s="1"/>
  <c r="F6597" i="24"/>
  <c r="G6597" i="24" s="1"/>
  <c r="F6596" i="24"/>
  <c r="G6596" i="24" s="1"/>
  <c r="F6595" i="24"/>
  <c r="G6595" i="24" s="1"/>
  <c r="F6594" i="24"/>
  <c r="G6594" i="24" s="1"/>
  <c r="F6593" i="24"/>
  <c r="G6593" i="24" s="1"/>
  <c r="F6592" i="24"/>
  <c r="G6592" i="24" s="1"/>
  <c r="F6591" i="24"/>
  <c r="G6591" i="24" s="1"/>
  <c r="F6590" i="24"/>
  <c r="G6590" i="24" s="1"/>
  <c r="F6589" i="24"/>
  <c r="G6589" i="24" s="1"/>
  <c r="F6588" i="24"/>
  <c r="G6588" i="24" s="1"/>
  <c r="F6587" i="24"/>
  <c r="G6587" i="24" s="1"/>
  <c r="F6586" i="24"/>
  <c r="G6586" i="24" s="1"/>
  <c r="F6585" i="24"/>
  <c r="G6585" i="24" s="1"/>
  <c r="F6584" i="24"/>
  <c r="G6584" i="24" s="1"/>
  <c r="F6583" i="24"/>
  <c r="G6583" i="24" s="1"/>
  <c r="F6582" i="24"/>
  <c r="G6582" i="24" s="1"/>
  <c r="F6581" i="24"/>
  <c r="G6581" i="24" s="1"/>
  <c r="F6580" i="24"/>
  <c r="G6580" i="24" s="1"/>
  <c r="F6579" i="24"/>
  <c r="G6579" i="24" s="1"/>
  <c r="F6578" i="24"/>
  <c r="G6578" i="24" s="1"/>
  <c r="F6577" i="24"/>
  <c r="G6577" i="24" s="1"/>
  <c r="F6576" i="24"/>
  <c r="G6576" i="24" s="1"/>
  <c r="F6575" i="24"/>
  <c r="G6575" i="24" s="1"/>
  <c r="F6574" i="24"/>
  <c r="G6574" i="24" s="1"/>
  <c r="F6573" i="24"/>
  <c r="G6573" i="24" s="1"/>
  <c r="F6572" i="24"/>
  <c r="G6572" i="24" s="1"/>
  <c r="F6571" i="24"/>
  <c r="G6571" i="24" s="1"/>
  <c r="F6570" i="24"/>
  <c r="G6570" i="24" s="1"/>
  <c r="F6569" i="24"/>
  <c r="G6569" i="24" s="1"/>
  <c r="F6568" i="24"/>
  <c r="G6568" i="24" s="1"/>
  <c r="F6567" i="24"/>
  <c r="G6567" i="24" s="1"/>
  <c r="F6566" i="24"/>
  <c r="G6566" i="24" s="1"/>
  <c r="F6565" i="24"/>
  <c r="G6565" i="24" s="1"/>
  <c r="F6564" i="24"/>
  <c r="G6564" i="24" s="1"/>
  <c r="F6563" i="24"/>
  <c r="G6563" i="24" s="1"/>
  <c r="F6562" i="24"/>
  <c r="G6562" i="24" s="1"/>
  <c r="F6561" i="24"/>
  <c r="G6561" i="24" s="1"/>
  <c r="F6560" i="24"/>
  <c r="G6560" i="24" s="1"/>
  <c r="F6559" i="24"/>
  <c r="G6559" i="24" s="1"/>
  <c r="F6558" i="24"/>
  <c r="G6558" i="24" s="1"/>
  <c r="F6557" i="24"/>
  <c r="G6557" i="24" s="1"/>
  <c r="F6556" i="24"/>
  <c r="G6556" i="24" s="1"/>
  <c r="F6555" i="24"/>
  <c r="G6555" i="24" s="1"/>
  <c r="F6554" i="24"/>
  <c r="G6554" i="24" s="1"/>
  <c r="F6553" i="24"/>
  <c r="G6553" i="24" s="1"/>
  <c r="F6552" i="24"/>
  <c r="G6552" i="24" s="1"/>
  <c r="F6551" i="24"/>
  <c r="G6551" i="24" s="1"/>
  <c r="F6550" i="24"/>
  <c r="G6550" i="24" s="1"/>
  <c r="F6549" i="24"/>
  <c r="G6549" i="24" s="1"/>
  <c r="F6548" i="24"/>
  <c r="G6548" i="24" s="1"/>
  <c r="F6547" i="24"/>
  <c r="G6547" i="24" s="1"/>
  <c r="F6546" i="24"/>
  <c r="G6546" i="24" s="1"/>
  <c r="F6545" i="24"/>
  <c r="G6545" i="24" s="1"/>
  <c r="F6544" i="24"/>
  <c r="G6544" i="24" s="1"/>
  <c r="F6543" i="24"/>
  <c r="G6543" i="24" s="1"/>
  <c r="F6542" i="24"/>
  <c r="G6542" i="24" s="1"/>
  <c r="F6541" i="24"/>
  <c r="G6541" i="24" s="1"/>
  <c r="F6540" i="24"/>
  <c r="G6540" i="24" s="1"/>
  <c r="F6539" i="24"/>
  <c r="G6539" i="24" s="1"/>
  <c r="F6538" i="24"/>
  <c r="G6538" i="24" s="1"/>
  <c r="F6537" i="24"/>
  <c r="G6537" i="24" s="1"/>
  <c r="F6536" i="24"/>
  <c r="G6536" i="24" s="1"/>
  <c r="F6535" i="24"/>
  <c r="G6535" i="24" s="1"/>
  <c r="F6534" i="24"/>
  <c r="G6534" i="24" s="1"/>
  <c r="F6533" i="24"/>
  <c r="G6533" i="24" s="1"/>
  <c r="F6532" i="24"/>
  <c r="G6532" i="24" s="1"/>
  <c r="F6531" i="24"/>
  <c r="G6531" i="24" s="1"/>
  <c r="F6530" i="24"/>
  <c r="G6530" i="24" s="1"/>
  <c r="F6529" i="24"/>
  <c r="G6529" i="24" s="1"/>
  <c r="F6528" i="24"/>
  <c r="G6528" i="24" s="1"/>
  <c r="F6527" i="24"/>
  <c r="G6527" i="24" s="1"/>
  <c r="F6526" i="24"/>
  <c r="G6526" i="24" s="1"/>
  <c r="F6525" i="24"/>
  <c r="G6525" i="24" s="1"/>
  <c r="F6524" i="24"/>
  <c r="G6524" i="24" s="1"/>
  <c r="F6523" i="24"/>
  <c r="G6523" i="24" s="1"/>
  <c r="F6522" i="24"/>
  <c r="G6522" i="24" s="1"/>
  <c r="F6521" i="24"/>
  <c r="G6521" i="24" s="1"/>
  <c r="F6520" i="24"/>
  <c r="G6520" i="24" s="1"/>
  <c r="F6519" i="24"/>
  <c r="G6519" i="24" s="1"/>
  <c r="F6518" i="24"/>
  <c r="G6518" i="24" s="1"/>
  <c r="F6517" i="24"/>
  <c r="G6517" i="24" s="1"/>
  <c r="F6516" i="24"/>
  <c r="G6516" i="24" s="1"/>
  <c r="F6515" i="24"/>
  <c r="G6515" i="24" s="1"/>
  <c r="F6514" i="24"/>
  <c r="G6514" i="24" s="1"/>
  <c r="F6513" i="24"/>
  <c r="G6513" i="24" s="1"/>
  <c r="F6512" i="24"/>
  <c r="G6512" i="24" s="1"/>
  <c r="F6511" i="24"/>
  <c r="G6511" i="24" s="1"/>
  <c r="F6510" i="24"/>
  <c r="G6510" i="24" s="1"/>
  <c r="F6509" i="24"/>
  <c r="G6509" i="24" s="1"/>
  <c r="F6508" i="24"/>
  <c r="G6508" i="24" s="1"/>
  <c r="F6507" i="24"/>
  <c r="G6507" i="24" s="1"/>
  <c r="F6506" i="24"/>
  <c r="G6506" i="24" s="1"/>
  <c r="F6505" i="24"/>
  <c r="G6505" i="24" s="1"/>
  <c r="F6504" i="24"/>
  <c r="G6504" i="24" s="1"/>
  <c r="F6503" i="24"/>
  <c r="G6503" i="24" s="1"/>
  <c r="F6502" i="24"/>
  <c r="G6502" i="24" s="1"/>
  <c r="F6501" i="24"/>
  <c r="G6501" i="24" s="1"/>
  <c r="F6500" i="24"/>
  <c r="G6500" i="24" s="1"/>
  <c r="F6499" i="24"/>
  <c r="G6499" i="24" s="1"/>
  <c r="F6498" i="24"/>
  <c r="G6498" i="24" s="1"/>
  <c r="F6497" i="24"/>
  <c r="G6497" i="24" s="1"/>
  <c r="F6496" i="24"/>
  <c r="G6496" i="24" s="1"/>
  <c r="F6495" i="24"/>
  <c r="G6495" i="24" s="1"/>
  <c r="F6494" i="24"/>
  <c r="G6494" i="24" s="1"/>
  <c r="F6493" i="24"/>
  <c r="G6493" i="24" s="1"/>
  <c r="F6492" i="24"/>
  <c r="G6492" i="24" s="1"/>
  <c r="F6491" i="24"/>
  <c r="G6491" i="24" s="1"/>
  <c r="F6490" i="24"/>
  <c r="G6490" i="24" s="1"/>
  <c r="F6489" i="24"/>
  <c r="G6489" i="24" s="1"/>
  <c r="F6488" i="24"/>
  <c r="G6488" i="24" s="1"/>
  <c r="F6487" i="24"/>
  <c r="G6487" i="24" s="1"/>
  <c r="F6486" i="24"/>
  <c r="G6486" i="24" s="1"/>
  <c r="F6485" i="24"/>
  <c r="G6485" i="24" s="1"/>
  <c r="F6484" i="24"/>
  <c r="G6484" i="24" s="1"/>
  <c r="F6483" i="24"/>
  <c r="G6483" i="24" s="1"/>
  <c r="F6482" i="24"/>
  <c r="G6482" i="24" s="1"/>
  <c r="F6481" i="24"/>
  <c r="G6481" i="24" s="1"/>
  <c r="F6480" i="24"/>
  <c r="G6480" i="24" s="1"/>
  <c r="F6479" i="24"/>
  <c r="G6479" i="24" s="1"/>
  <c r="F6478" i="24"/>
  <c r="G6478" i="24" s="1"/>
  <c r="F6477" i="24"/>
  <c r="G6477" i="24" s="1"/>
  <c r="F6476" i="24"/>
  <c r="G6476" i="24" s="1"/>
  <c r="F6475" i="24"/>
  <c r="G6475" i="24" s="1"/>
  <c r="F6474" i="24"/>
  <c r="G6474" i="24" s="1"/>
  <c r="F6473" i="24"/>
  <c r="G6473" i="24" s="1"/>
  <c r="F6472" i="24"/>
  <c r="G6472" i="24" s="1"/>
  <c r="F6471" i="24"/>
  <c r="G6471" i="24" s="1"/>
  <c r="F6470" i="24"/>
  <c r="G6470" i="24" s="1"/>
  <c r="F6469" i="24"/>
  <c r="G6469" i="24" s="1"/>
  <c r="F6468" i="24"/>
  <c r="G6468" i="24" s="1"/>
  <c r="F6467" i="24"/>
  <c r="G6467" i="24" s="1"/>
  <c r="F6466" i="24"/>
  <c r="G6466" i="24" s="1"/>
  <c r="F6465" i="24"/>
  <c r="G6465" i="24" s="1"/>
  <c r="F6464" i="24"/>
  <c r="G6464" i="24" s="1"/>
  <c r="F6463" i="24"/>
  <c r="G6463" i="24" s="1"/>
  <c r="F6462" i="24"/>
  <c r="G6462" i="24" s="1"/>
  <c r="F6461" i="24"/>
  <c r="G6461" i="24" s="1"/>
  <c r="F6460" i="24"/>
  <c r="G6460" i="24" s="1"/>
  <c r="F6459" i="24"/>
  <c r="G6459" i="24" s="1"/>
  <c r="F6458" i="24"/>
  <c r="G6458" i="24" s="1"/>
  <c r="F6457" i="24"/>
  <c r="G6457" i="24" s="1"/>
  <c r="F6456" i="24"/>
  <c r="G6456" i="24" s="1"/>
  <c r="F6455" i="24"/>
  <c r="G6455" i="24" s="1"/>
  <c r="F6454" i="24"/>
  <c r="G6454" i="24" s="1"/>
  <c r="F6453" i="24"/>
  <c r="G6453" i="24" s="1"/>
  <c r="F6452" i="24"/>
  <c r="G6452" i="24" s="1"/>
  <c r="F6451" i="24"/>
  <c r="G6451" i="24" s="1"/>
  <c r="F6450" i="24"/>
  <c r="G6450" i="24" s="1"/>
  <c r="F6449" i="24"/>
  <c r="G6449" i="24" s="1"/>
  <c r="F6448" i="24"/>
  <c r="G6448" i="24" s="1"/>
  <c r="F6447" i="24"/>
  <c r="G6447" i="24" s="1"/>
  <c r="F6446" i="24"/>
  <c r="G6446" i="24" s="1"/>
  <c r="F6445" i="24"/>
  <c r="G6445" i="24" s="1"/>
  <c r="F6444" i="24"/>
  <c r="G6444" i="24" s="1"/>
  <c r="F6443" i="24"/>
  <c r="G6443" i="24" s="1"/>
  <c r="F6442" i="24"/>
  <c r="G6442" i="24" s="1"/>
  <c r="F6441" i="24"/>
  <c r="G6441" i="24" s="1"/>
  <c r="F6440" i="24"/>
  <c r="G6440" i="24" s="1"/>
  <c r="F6439" i="24"/>
  <c r="G6439" i="24" s="1"/>
  <c r="F6438" i="24"/>
  <c r="G6438" i="24" s="1"/>
  <c r="F6437" i="24"/>
  <c r="G6437" i="24" s="1"/>
  <c r="F6436" i="24"/>
  <c r="G6436" i="24" s="1"/>
  <c r="F6435" i="24"/>
  <c r="G6435" i="24" s="1"/>
  <c r="F6434" i="24"/>
  <c r="G6434" i="24" s="1"/>
  <c r="F6433" i="24"/>
  <c r="G6433" i="24" s="1"/>
  <c r="F6432" i="24"/>
  <c r="G6432" i="24" s="1"/>
  <c r="F6431" i="24"/>
  <c r="G6431" i="24" s="1"/>
  <c r="F6430" i="24"/>
  <c r="G6430" i="24" s="1"/>
  <c r="F6429" i="24"/>
  <c r="G6429" i="24" s="1"/>
  <c r="F6428" i="24"/>
  <c r="G6428" i="24" s="1"/>
  <c r="F6427" i="24"/>
  <c r="G6427" i="24" s="1"/>
  <c r="F6426" i="24"/>
  <c r="G6426" i="24" s="1"/>
  <c r="F6425" i="24"/>
  <c r="G6425" i="24" s="1"/>
  <c r="F6424" i="24"/>
  <c r="G6424" i="24" s="1"/>
  <c r="F6423" i="24"/>
  <c r="G6423" i="24" s="1"/>
  <c r="F6422" i="24"/>
  <c r="G6422" i="24" s="1"/>
  <c r="F6421" i="24"/>
  <c r="G6421" i="24" s="1"/>
  <c r="F6420" i="24"/>
  <c r="G6420" i="24" s="1"/>
  <c r="F6419" i="24"/>
  <c r="G6419" i="24" s="1"/>
  <c r="F6418" i="24"/>
  <c r="G6418" i="24" s="1"/>
  <c r="F6417" i="24"/>
  <c r="G6417" i="24" s="1"/>
  <c r="F6416" i="24"/>
  <c r="G6416" i="24" s="1"/>
  <c r="F6415" i="24"/>
  <c r="G6415" i="24" s="1"/>
  <c r="F6414" i="24"/>
  <c r="G6414" i="24" s="1"/>
  <c r="F6413" i="24"/>
  <c r="G6413" i="24" s="1"/>
  <c r="F6412" i="24"/>
  <c r="G6412" i="24" s="1"/>
  <c r="F6411" i="24"/>
  <c r="G6411" i="24" s="1"/>
  <c r="F6410" i="24"/>
  <c r="G6410" i="24" s="1"/>
  <c r="F6409" i="24"/>
  <c r="G6409" i="24" s="1"/>
  <c r="F6408" i="24"/>
  <c r="G6408" i="24" s="1"/>
  <c r="F6407" i="24"/>
  <c r="G6407" i="24" s="1"/>
  <c r="F6406" i="24"/>
  <c r="G6406" i="24" s="1"/>
  <c r="F6405" i="24"/>
  <c r="G6405" i="24" s="1"/>
  <c r="F6404" i="24"/>
  <c r="G6404" i="24" s="1"/>
  <c r="F6403" i="24"/>
  <c r="G6403" i="24" s="1"/>
  <c r="F6402" i="24"/>
  <c r="G6402" i="24" s="1"/>
  <c r="F6401" i="24"/>
  <c r="G6401" i="24" s="1"/>
  <c r="F6400" i="24"/>
  <c r="G6400" i="24" s="1"/>
  <c r="F6399" i="24"/>
  <c r="G6399" i="24" s="1"/>
  <c r="F6398" i="24"/>
  <c r="G6398" i="24" s="1"/>
  <c r="F6397" i="24"/>
  <c r="G6397" i="24" s="1"/>
  <c r="F6396" i="24"/>
  <c r="G6396" i="24" s="1"/>
  <c r="F6395" i="24"/>
  <c r="G6395" i="24" s="1"/>
  <c r="F6394" i="24"/>
  <c r="G6394" i="24" s="1"/>
  <c r="F6393" i="24"/>
  <c r="G6393" i="24" s="1"/>
  <c r="F6392" i="24"/>
  <c r="G6392" i="24" s="1"/>
  <c r="F6391" i="24"/>
  <c r="G6391" i="24" s="1"/>
  <c r="F6390" i="24"/>
  <c r="G6390" i="24" s="1"/>
  <c r="F6389" i="24"/>
  <c r="G6389" i="24" s="1"/>
  <c r="F6388" i="24"/>
  <c r="G6388" i="24" s="1"/>
  <c r="F6387" i="24"/>
  <c r="G6387" i="24" s="1"/>
  <c r="F6386" i="24"/>
  <c r="G6386" i="24" s="1"/>
  <c r="F6385" i="24"/>
  <c r="G6385" i="24" s="1"/>
  <c r="F6384" i="24"/>
  <c r="G6384" i="24" s="1"/>
  <c r="F6383" i="24"/>
  <c r="G6383" i="24" s="1"/>
  <c r="F6382" i="24"/>
  <c r="G6382" i="24" s="1"/>
  <c r="F6381" i="24"/>
  <c r="G6381" i="24" s="1"/>
  <c r="F6380" i="24"/>
  <c r="G6380" i="24" s="1"/>
  <c r="F6379" i="24"/>
  <c r="G6379" i="24" s="1"/>
  <c r="F6378" i="24"/>
  <c r="G6378" i="24" s="1"/>
  <c r="F6377" i="24"/>
  <c r="G6377" i="24" s="1"/>
  <c r="F6376" i="24"/>
  <c r="G6376" i="24" s="1"/>
  <c r="F6375" i="24"/>
  <c r="G6375" i="24" s="1"/>
  <c r="F6374" i="24"/>
  <c r="G6374" i="24" s="1"/>
  <c r="F6373" i="24"/>
  <c r="G6373" i="24" s="1"/>
  <c r="F6372" i="24"/>
  <c r="G6372" i="24" s="1"/>
  <c r="F6371" i="24"/>
  <c r="G6371" i="24" s="1"/>
  <c r="F6370" i="24"/>
  <c r="G6370" i="24" s="1"/>
  <c r="F6369" i="24"/>
  <c r="G6369" i="24" s="1"/>
  <c r="F6368" i="24"/>
  <c r="G6368" i="24" s="1"/>
  <c r="F6367" i="24"/>
  <c r="G6367" i="24" s="1"/>
  <c r="F6366" i="24"/>
  <c r="G6366" i="24" s="1"/>
  <c r="F6365" i="24"/>
  <c r="G6365" i="24" s="1"/>
  <c r="F6364" i="24"/>
  <c r="G6364" i="24" s="1"/>
  <c r="F6363" i="24"/>
  <c r="G6363" i="24" s="1"/>
  <c r="F6362" i="24"/>
  <c r="G6362" i="24" s="1"/>
  <c r="F6361" i="24"/>
  <c r="G6361" i="24" s="1"/>
  <c r="F6360" i="24"/>
  <c r="G6360" i="24" s="1"/>
  <c r="F6359" i="24"/>
  <c r="G6359" i="24" s="1"/>
  <c r="F6358" i="24"/>
  <c r="G6358" i="24" s="1"/>
  <c r="F6357" i="24"/>
  <c r="G6357" i="24" s="1"/>
  <c r="F6356" i="24"/>
  <c r="G6356" i="24" s="1"/>
  <c r="F6355" i="24"/>
  <c r="G6355" i="24" s="1"/>
  <c r="F6354" i="24"/>
  <c r="G6354" i="24" s="1"/>
  <c r="F6353" i="24"/>
  <c r="G6353" i="24" s="1"/>
  <c r="F6352" i="24"/>
  <c r="G6352" i="24" s="1"/>
  <c r="F6351" i="24"/>
  <c r="G6351" i="24" s="1"/>
  <c r="F6350" i="24"/>
  <c r="G6350" i="24" s="1"/>
  <c r="F6349" i="24"/>
  <c r="G6349" i="24" s="1"/>
  <c r="F6348" i="24"/>
  <c r="G6348" i="24" s="1"/>
  <c r="F6347" i="24"/>
  <c r="G6347" i="24" s="1"/>
  <c r="F6346" i="24"/>
  <c r="G6346" i="24" s="1"/>
  <c r="F6345" i="24"/>
  <c r="G6345" i="24" s="1"/>
  <c r="F6344" i="24"/>
  <c r="G6344" i="24" s="1"/>
  <c r="F6343" i="24"/>
  <c r="G6343" i="24" s="1"/>
  <c r="F6342" i="24"/>
  <c r="G6342" i="24" s="1"/>
  <c r="F6341" i="24"/>
  <c r="G6341" i="24" s="1"/>
  <c r="F6340" i="24"/>
  <c r="G6340" i="24" s="1"/>
  <c r="F6339" i="24"/>
  <c r="G6339" i="24" s="1"/>
  <c r="F6338" i="24"/>
  <c r="G6338" i="24" s="1"/>
  <c r="F6337" i="24"/>
  <c r="G6337" i="24" s="1"/>
  <c r="F6336" i="24"/>
  <c r="G6336" i="24" s="1"/>
  <c r="F6335" i="24"/>
  <c r="G6335" i="24" s="1"/>
  <c r="F6334" i="24"/>
  <c r="G6334" i="24" s="1"/>
  <c r="F6333" i="24"/>
  <c r="G6333" i="24" s="1"/>
  <c r="F6332" i="24"/>
  <c r="G6332" i="24" s="1"/>
  <c r="F6331" i="24"/>
  <c r="G6331" i="24" s="1"/>
  <c r="F6330" i="24"/>
  <c r="G6330" i="24" s="1"/>
  <c r="F6329" i="24"/>
  <c r="G6329" i="24" s="1"/>
  <c r="F6328" i="24"/>
  <c r="G6328" i="24" s="1"/>
  <c r="F6327" i="24"/>
  <c r="G6327" i="24" s="1"/>
  <c r="F6326" i="24"/>
  <c r="G6326" i="24" s="1"/>
  <c r="F6325" i="24"/>
  <c r="G6325" i="24" s="1"/>
  <c r="F6324" i="24"/>
  <c r="G6324" i="24" s="1"/>
  <c r="F6323" i="24"/>
  <c r="G6323" i="24" s="1"/>
  <c r="F6322" i="24"/>
  <c r="G6322" i="24" s="1"/>
  <c r="F6321" i="24"/>
  <c r="G6321" i="24" s="1"/>
  <c r="F6320" i="24"/>
  <c r="G6320" i="24" s="1"/>
  <c r="F6319" i="24"/>
  <c r="G6319" i="24" s="1"/>
  <c r="F6318" i="24"/>
  <c r="G6318" i="24" s="1"/>
  <c r="F6317" i="24"/>
  <c r="G6317" i="24" s="1"/>
  <c r="F6316" i="24"/>
  <c r="G6316" i="24" s="1"/>
  <c r="F6315" i="24"/>
  <c r="G6315" i="24" s="1"/>
  <c r="F6314" i="24"/>
  <c r="G6314" i="24" s="1"/>
  <c r="F6313" i="24"/>
  <c r="G6313" i="24" s="1"/>
  <c r="F6312" i="24"/>
  <c r="G6312" i="24" s="1"/>
  <c r="F6311" i="24"/>
  <c r="G6311" i="24" s="1"/>
  <c r="F6310" i="24"/>
  <c r="G6310" i="24" s="1"/>
  <c r="F6309" i="24"/>
  <c r="G6309" i="24" s="1"/>
  <c r="F6308" i="24"/>
  <c r="G6308" i="24" s="1"/>
  <c r="F6307" i="24"/>
  <c r="G6307" i="24" s="1"/>
  <c r="F6306" i="24"/>
  <c r="G6306" i="24" s="1"/>
  <c r="F6305" i="24"/>
  <c r="G6305" i="24" s="1"/>
  <c r="F6304" i="24"/>
  <c r="G6304" i="24" s="1"/>
  <c r="F6303" i="24"/>
  <c r="G6303" i="24" s="1"/>
  <c r="F6302" i="24"/>
  <c r="G6302" i="24" s="1"/>
  <c r="F6301" i="24"/>
  <c r="G6301" i="24" s="1"/>
  <c r="F6300" i="24"/>
  <c r="G6300" i="24" s="1"/>
  <c r="F6299" i="24"/>
  <c r="G6299" i="24" s="1"/>
  <c r="F6298" i="24"/>
  <c r="G6298" i="24" s="1"/>
  <c r="F6297" i="24"/>
  <c r="G6297" i="24" s="1"/>
  <c r="F6296" i="24"/>
  <c r="G6296" i="24" s="1"/>
  <c r="F6295" i="24"/>
  <c r="G6295" i="24" s="1"/>
  <c r="F6294" i="24"/>
  <c r="G6294" i="24" s="1"/>
  <c r="F6293" i="24"/>
  <c r="G6293" i="24" s="1"/>
  <c r="F6292" i="24"/>
  <c r="G6292" i="24" s="1"/>
  <c r="F6291" i="24"/>
  <c r="G6291" i="24" s="1"/>
  <c r="F6290" i="24"/>
  <c r="G6290" i="24" s="1"/>
  <c r="F6289" i="24"/>
  <c r="G6289" i="24" s="1"/>
  <c r="F6288" i="24"/>
  <c r="G6288" i="24" s="1"/>
  <c r="F6287" i="24"/>
  <c r="G6287" i="24" s="1"/>
  <c r="F6286" i="24"/>
  <c r="G6286" i="24" s="1"/>
  <c r="F6285" i="24"/>
  <c r="G6285" i="24" s="1"/>
  <c r="F6284" i="24"/>
  <c r="G6284" i="24" s="1"/>
  <c r="F6283" i="24"/>
  <c r="G6283" i="24" s="1"/>
  <c r="F6282" i="24"/>
  <c r="G6282" i="24" s="1"/>
  <c r="F6281" i="24"/>
  <c r="G6281" i="24" s="1"/>
  <c r="F6280" i="24"/>
  <c r="G6280" i="24" s="1"/>
  <c r="F6279" i="24"/>
  <c r="G6279" i="24" s="1"/>
  <c r="F6278" i="24"/>
  <c r="G6278" i="24" s="1"/>
  <c r="F6277" i="24"/>
  <c r="G6277" i="24" s="1"/>
  <c r="F6276" i="24"/>
  <c r="G6276" i="24" s="1"/>
  <c r="F6275" i="24"/>
  <c r="G6275" i="24" s="1"/>
  <c r="F6274" i="24"/>
  <c r="G6274" i="24" s="1"/>
  <c r="F6273" i="24"/>
  <c r="G6273" i="24" s="1"/>
  <c r="F6272" i="24"/>
  <c r="G6272" i="24" s="1"/>
  <c r="F6271" i="24"/>
  <c r="G6271" i="24" s="1"/>
  <c r="F6270" i="24"/>
  <c r="G6270" i="24" s="1"/>
  <c r="F6269" i="24"/>
  <c r="G6269" i="24" s="1"/>
  <c r="F6268" i="24"/>
  <c r="G6268" i="24" s="1"/>
  <c r="F6267" i="24"/>
  <c r="G6267" i="24" s="1"/>
  <c r="F6266" i="24"/>
  <c r="G6266" i="24" s="1"/>
  <c r="F6265" i="24"/>
  <c r="G6265" i="24" s="1"/>
  <c r="F6264" i="24"/>
  <c r="G6264" i="24" s="1"/>
  <c r="F6263" i="24"/>
  <c r="G6263" i="24" s="1"/>
  <c r="F6262" i="24"/>
  <c r="G6262" i="24" s="1"/>
  <c r="F6261" i="24"/>
  <c r="G6261" i="24" s="1"/>
  <c r="F6260" i="24"/>
  <c r="G6260" i="24" s="1"/>
  <c r="F6259" i="24"/>
  <c r="G6259" i="24" s="1"/>
  <c r="F6258" i="24"/>
  <c r="G6258" i="24" s="1"/>
  <c r="F6257" i="24"/>
  <c r="G6257" i="24" s="1"/>
  <c r="F6256" i="24"/>
  <c r="G6256" i="24" s="1"/>
  <c r="F6255" i="24"/>
  <c r="G6255" i="24" s="1"/>
  <c r="F6254" i="24"/>
  <c r="G6254" i="24" s="1"/>
  <c r="F6253" i="24"/>
  <c r="G6253" i="24" s="1"/>
  <c r="F6252" i="24"/>
  <c r="G6252" i="24" s="1"/>
  <c r="F6251" i="24"/>
  <c r="G6251" i="24" s="1"/>
  <c r="F6250" i="24"/>
  <c r="G6250" i="24" s="1"/>
  <c r="F6249" i="24"/>
  <c r="G6249" i="24" s="1"/>
  <c r="F6248" i="24"/>
  <c r="G6248" i="24" s="1"/>
  <c r="F6247" i="24"/>
  <c r="G6247" i="24" s="1"/>
  <c r="F6246" i="24"/>
  <c r="G6246" i="24" s="1"/>
  <c r="F6245" i="24"/>
  <c r="G6245" i="24" s="1"/>
  <c r="F6244" i="24"/>
  <c r="G6244" i="24" s="1"/>
  <c r="F6243" i="24"/>
  <c r="G6243" i="24" s="1"/>
  <c r="F6242" i="24"/>
  <c r="G6242" i="24" s="1"/>
  <c r="F6241" i="24"/>
  <c r="G6241" i="24" s="1"/>
  <c r="F6240" i="24"/>
  <c r="G6240" i="24" s="1"/>
  <c r="F6239" i="24"/>
  <c r="G6239" i="24" s="1"/>
  <c r="F6238" i="24"/>
  <c r="G6238" i="24" s="1"/>
  <c r="F6237" i="24"/>
  <c r="G6237" i="24" s="1"/>
  <c r="F6236" i="24"/>
  <c r="G6236" i="24" s="1"/>
  <c r="F6235" i="24"/>
  <c r="G6235" i="24" s="1"/>
  <c r="F6234" i="24"/>
  <c r="G6234" i="24" s="1"/>
  <c r="F6233" i="24"/>
  <c r="G6233" i="24" s="1"/>
  <c r="F6232" i="24"/>
  <c r="G6232" i="24" s="1"/>
  <c r="F6231" i="24"/>
  <c r="G6231" i="24" s="1"/>
  <c r="F6230" i="24"/>
  <c r="G6230" i="24" s="1"/>
  <c r="F6229" i="24"/>
  <c r="G6229" i="24" s="1"/>
  <c r="F6228" i="24"/>
  <c r="G6228" i="24" s="1"/>
  <c r="F6227" i="24"/>
  <c r="G6227" i="24" s="1"/>
  <c r="F6226" i="24"/>
  <c r="G6226" i="24" s="1"/>
  <c r="F6225" i="24"/>
  <c r="G6225" i="24" s="1"/>
  <c r="F6224" i="24"/>
  <c r="G6224" i="24" s="1"/>
  <c r="F6223" i="24"/>
  <c r="G6223" i="24" s="1"/>
  <c r="F6222" i="24"/>
  <c r="G6222" i="24" s="1"/>
  <c r="F6221" i="24"/>
  <c r="G6221" i="24" s="1"/>
  <c r="F6220" i="24"/>
  <c r="G6220" i="24" s="1"/>
  <c r="F6219" i="24"/>
  <c r="G6219" i="24" s="1"/>
  <c r="F6218" i="24"/>
  <c r="G6218" i="24" s="1"/>
  <c r="F6217" i="24"/>
  <c r="G6217" i="24" s="1"/>
  <c r="F6216" i="24"/>
  <c r="G6216" i="24" s="1"/>
  <c r="F6215" i="24"/>
  <c r="G6215" i="24" s="1"/>
  <c r="F6214" i="24"/>
  <c r="G6214" i="24" s="1"/>
  <c r="F6213" i="24"/>
  <c r="G6213" i="24" s="1"/>
  <c r="F6212" i="24"/>
  <c r="G6212" i="24" s="1"/>
  <c r="F6211" i="24"/>
  <c r="G6211" i="24" s="1"/>
  <c r="F6210" i="24"/>
  <c r="G6210" i="24" s="1"/>
  <c r="F6209" i="24"/>
  <c r="G6209" i="24" s="1"/>
  <c r="F6208" i="24"/>
  <c r="G6208" i="24" s="1"/>
  <c r="F6207" i="24"/>
  <c r="G6207" i="24" s="1"/>
  <c r="F6206" i="24"/>
  <c r="G6206" i="24" s="1"/>
  <c r="F6205" i="24"/>
  <c r="G6205" i="24" s="1"/>
  <c r="F6204" i="24"/>
  <c r="G6204" i="24" s="1"/>
  <c r="F6203" i="24"/>
  <c r="G6203" i="24" s="1"/>
  <c r="F6202" i="24"/>
  <c r="G6202" i="24" s="1"/>
  <c r="F6201" i="24"/>
  <c r="G6201" i="24" s="1"/>
  <c r="F6200" i="24"/>
  <c r="G6200" i="24" s="1"/>
  <c r="F6199" i="24"/>
  <c r="G6199" i="24" s="1"/>
  <c r="F6198" i="24"/>
  <c r="G6198" i="24" s="1"/>
  <c r="F6197" i="24"/>
  <c r="G6197" i="24" s="1"/>
  <c r="F6196" i="24"/>
  <c r="G6196" i="24" s="1"/>
  <c r="F6195" i="24"/>
  <c r="G6195" i="24" s="1"/>
  <c r="F6194" i="24"/>
  <c r="G6194" i="24" s="1"/>
  <c r="F6193" i="24"/>
  <c r="G6193" i="24" s="1"/>
  <c r="F6192" i="24"/>
  <c r="G6192" i="24" s="1"/>
  <c r="F6191" i="24"/>
  <c r="G6191" i="24" s="1"/>
  <c r="F6190" i="24"/>
  <c r="G6190" i="24" s="1"/>
  <c r="F6189" i="24"/>
  <c r="G6189" i="24" s="1"/>
  <c r="F6188" i="24"/>
  <c r="G6188" i="24" s="1"/>
  <c r="F6187" i="24"/>
  <c r="G6187" i="24" s="1"/>
  <c r="F6186" i="24"/>
  <c r="G6186" i="24" s="1"/>
  <c r="F6185" i="24"/>
  <c r="G6185" i="24" s="1"/>
  <c r="F6184" i="24"/>
  <c r="G6184" i="24" s="1"/>
  <c r="F6183" i="24"/>
  <c r="G6183" i="24" s="1"/>
  <c r="F6182" i="24"/>
  <c r="G6182" i="24" s="1"/>
  <c r="F6181" i="24"/>
  <c r="G6181" i="24" s="1"/>
  <c r="F6180" i="24"/>
  <c r="G6180" i="24" s="1"/>
  <c r="F6179" i="24"/>
  <c r="G6179" i="24" s="1"/>
  <c r="F6178" i="24"/>
  <c r="G6178" i="24" s="1"/>
  <c r="F6177" i="24"/>
  <c r="G6177" i="24" s="1"/>
  <c r="F6176" i="24"/>
  <c r="G6176" i="24" s="1"/>
  <c r="F6175" i="24"/>
  <c r="G6175" i="24" s="1"/>
  <c r="F6174" i="24"/>
  <c r="G6174" i="24" s="1"/>
  <c r="F6173" i="24"/>
  <c r="G6173" i="24" s="1"/>
  <c r="F6172" i="24"/>
  <c r="G6172" i="24" s="1"/>
  <c r="F6171" i="24"/>
  <c r="G6171" i="24" s="1"/>
  <c r="F6170" i="24"/>
  <c r="G6170" i="24" s="1"/>
  <c r="F6169" i="24"/>
  <c r="G6169" i="24" s="1"/>
  <c r="F6168" i="24"/>
  <c r="G6168" i="24" s="1"/>
  <c r="F6167" i="24"/>
  <c r="G6167" i="24" s="1"/>
  <c r="F6166" i="24"/>
  <c r="G6166" i="24" s="1"/>
  <c r="F6165" i="24"/>
  <c r="G6165" i="24" s="1"/>
  <c r="F6164" i="24"/>
  <c r="G6164" i="24" s="1"/>
  <c r="F6163" i="24"/>
  <c r="G6163" i="24" s="1"/>
  <c r="F6162" i="24"/>
  <c r="G6162" i="24" s="1"/>
  <c r="F6161" i="24"/>
  <c r="G6161" i="24" s="1"/>
  <c r="F6160" i="24"/>
  <c r="G6160" i="24" s="1"/>
  <c r="F6159" i="24"/>
  <c r="G6159" i="24" s="1"/>
  <c r="F6158" i="24"/>
  <c r="G6158" i="24" s="1"/>
  <c r="F6157" i="24"/>
  <c r="G6157" i="24" s="1"/>
  <c r="F6156" i="24"/>
  <c r="G6156" i="24" s="1"/>
  <c r="F6155" i="24"/>
  <c r="G6155" i="24" s="1"/>
  <c r="F6154" i="24"/>
  <c r="G6154" i="24" s="1"/>
  <c r="F6153" i="24"/>
  <c r="G6153" i="24" s="1"/>
  <c r="F6152" i="24"/>
  <c r="G6152" i="24" s="1"/>
  <c r="F6151" i="24"/>
  <c r="G6151" i="24" s="1"/>
  <c r="F6150" i="24"/>
  <c r="G6150" i="24" s="1"/>
  <c r="F6149" i="24"/>
  <c r="G6149" i="24" s="1"/>
  <c r="F6148" i="24"/>
  <c r="G6148" i="24" s="1"/>
  <c r="F6147" i="24"/>
  <c r="G6147" i="24" s="1"/>
  <c r="F6146" i="24"/>
  <c r="G6146" i="24" s="1"/>
  <c r="F6145" i="24"/>
  <c r="G6145" i="24" s="1"/>
  <c r="F6144" i="24"/>
  <c r="G6144" i="24" s="1"/>
  <c r="F6143" i="24"/>
  <c r="G6143" i="24" s="1"/>
  <c r="F6142" i="24"/>
  <c r="G6142" i="24" s="1"/>
  <c r="F6141" i="24"/>
  <c r="G6141" i="24" s="1"/>
  <c r="F6140" i="24"/>
  <c r="G6140" i="24" s="1"/>
  <c r="F6139" i="24"/>
  <c r="G6139" i="24" s="1"/>
  <c r="F6138" i="24"/>
  <c r="G6138" i="24" s="1"/>
  <c r="F6137" i="24"/>
  <c r="G6137" i="24" s="1"/>
  <c r="F6136" i="24"/>
  <c r="G6136" i="24" s="1"/>
  <c r="F6135" i="24"/>
  <c r="G6135" i="24" s="1"/>
  <c r="F6134" i="24"/>
  <c r="G6134" i="24" s="1"/>
  <c r="F6133" i="24"/>
  <c r="G6133" i="24" s="1"/>
  <c r="F6132" i="24"/>
  <c r="G6132" i="24" s="1"/>
  <c r="F6131" i="24"/>
  <c r="G6131" i="24" s="1"/>
  <c r="F6130" i="24"/>
  <c r="G6130" i="24" s="1"/>
  <c r="F6129" i="24"/>
  <c r="G6129" i="24" s="1"/>
  <c r="F6128" i="24"/>
  <c r="G6128" i="24" s="1"/>
  <c r="F6127" i="24"/>
  <c r="G6127" i="24" s="1"/>
  <c r="F6126" i="24"/>
  <c r="G6126" i="24" s="1"/>
  <c r="F6125" i="24"/>
  <c r="G6125" i="24" s="1"/>
  <c r="F6124" i="24"/>
  <c r="G6124" i="24" s="1"/>
  <c r="F6123" i="24"/>
  <c r="G6123" i="24" s="1"/>
  <c r="F6122" i="24"/>
  <c r="G6122" i="24" s="1"/>
  <c r="F6121" i="24"/>
  <c r="G6121" i="24" s="1"/>
  <c r="F6120" i="24"/>
  <c r="G6120" i="24" s="1"/>
  <c r="F6119" i="24"/>
  <c r="G6119" i="24" s="1"/>
  <c r="F6118" i="24"/>
  <c r="G6118" i="24" s="1"/>
  <c r="F6117" i="24"/>
  <c r="G6117" i="24" s="1"/>
  <c r="F6116" i="24"/>
  <c r="G6116" i="24" s="1"/>
  <c r="F6115" i="24"/>
  <c r="G6115" i="24" s="1"/>
  <c r="F6114" i="24"/>
  <c r="G6114" i="24" s="1"/>
  <c r="F6113" i="24"/>
  <c r="G6113" i="24" s="1"/>
  <c r="F6112" i="24"/>
  <c r="G6112" i="24" s="1"/>
  <c r="F6111" i="24"/>
  <c r="G6111" i="24" s="1"/>
  <c r="F6110" i="24"/>
  <c r="G6110" i="24" s="1"/>
  <c r="F6109" i="24"/>
  <c r="G6109" i="24" s="1"/>
  <c r="F6108" i="24"/>
  <c r="G6108" i="24" s="1"/>
  <c r="F6107" i="24"/>
  <c r="G6107" i="24" s="1"/>
  <c r="F6106" i="24"/>
  <c r="G6106" i="24" s="1"/>
  <c r="F6105" i="24"/>
  <c r="G6105" i="24" s="1"/>
  <c r="F6104" i="24"/>
  <c r="G6104" i="24" s="1"/>
  <c r="F6103" i="24"/>
  <c r="G6103" i="24" s="1"/>
  <c r="F6102" i="24"/>
  <c r="G6102" i="24" s="1"/>
  <c r="F6101" i="24"/>
  <c r="G6101" i="24" s="1"/>
  <c r="F6100" i="24"/>
  <c r="G6100" i="24" s="1"/>
  <c r="F6099" i="24"/>
  <c r="G6099" i="24" s="1"/>
  <c r="F6098" i="24"/>
  <c r="G6098" i="24" s="1"/>
  <c r="F6097" i="24"/>
  <c r="G6097" i="24" s="1"/>
  <c r="F6096" i="24"/>
  <c r="G6096" i="24" s="1"/>
  <c r="F6095" i="24"/>
  <c r="G6095" i="24" s="1"/>
  <c r="F6094" i="24"/>
  <c r="G6094" i="24" s="1"/>
  <c r="F6093" i="24"/>
  <c r="G6093" i="24" s="1"/>
  <c r="F6092" i="24"/>
  <c r="G6092" i="24" s="1"/>
  <c r="F6091" i="24"/>
  <c r="G6091" i="24" s="1"/>
  <c r="F6090" i="24"/>
  <c r="G6090" i="24" s="1"/>
  <c r="F6089" i="24"/>
  <c r="G6089" i="24" s="1"/>
  <c r="F6088" i="24"/>
  <c r="G6088" i="24" s="1"/>
  <c r="F6087" i="24"/>
  <c r="G6087" i="24" s="1"/>
  <c r="F6086" i="24"/>
  <c r="G6086" i="24" s="1"/>
  <c r="F6085" i="24"/>
  <c r="G6085" i="24" s="1"/>
  <c r="F6084" i="24"/>
  <c r="G6084" i="24" s="1"/>
  <c r="F6083" i="24"/>
  <c r="G6083" i="24" s="1"/>
  <c r="F6082" i="24"/>
  <c r="G6082" i="24" s="1"/>
  <c r="F6081" i="24"/>
  <c r="G6081" i="24" s="1"/>
  <c r="F6080" i="24"/>
  <c r="G6080" i="24" s="1"/>
  <c r="F6079" i="24"/>
  <c r="G6079" i="24" s="1"/>
  <c r="F6078" i="24"/>
  <c r="G6078" i="24" s="1"/>
  <c r="F6077" i="24"/>
  <c r="G6077" i="24" s="1"/>
  <c r="F6076" i="24"/>
  <c r="G6076" i="24" s="1"/>
  <c r="F6075" i="24"/>
  <c r="G6075" i="24" s="1"/>
  <c r="F6074" i="24"/>
  <c r="G6074" i="24" s="1"/>
  <c r="F6073" i="24"/>
  <c r="G6073" i="24" s="1"/>
  <c r="F6072" i="24"/>
  <c r="G6072" i="24" s="1"/>
  <c r="F6071" i="24"/>
  <c r="G6071" i="24" s="1"/>
  <c r="F6070" i="24"/>
  <c r="G6070" i="24" s="1"/>
  <c r="F6069" i="24"/>
  <c r="G6069" i="24" s="1"/>
  <c r="F6068" i="24"/>
  <c r="G6068" i="24" s="1"/>
  <c r="F6067" i="24"/>
  <c r="G6067" i="24" s="1"/>
  <c r="F6066" i="24"/>
  <c r="G6066" i="24" s="1"/>
  <c r="F6065" i="24"/>
  <c r="G6065" i="24" s="1"/>
  <c r="F6064" i="24"/>
  <c r="G6064" i="24" s="1"/>
  <c r="F6063" i="24"/>
  <c r="G6063" i="24" s="1"/>
  <c r="F6062" i="24"/>
  <c r="G6062" i="24" s="1"/>
  <c r="F6061" i="24"/>
  <c r="G6061" i="24" s="1"/>
  <c r="F6060" i="24"/>
  <c r="G6060" i="24" s="1"/>
  <c r="F6059" i="24"/>
  <c r="G6059" i="24" s="1"/>
  <c r="F6058" i="24"/>
  <c r="G6058" i="24" s="1"/>
  <c r="F6057" i="24"/>
  <c r="G6057" i="24" s="1"/>
  <c r="F6056" i="24"/>
  <c r="G6056" i="24" s="1"/>
  <c r="F6055" i="24"/>
  <c r="G6055" i="24" s="1"/>
  <c r="F6054" i="24"/>
  <c r="G6054" i="24" s="1"/>
  <c r="F6053" i="24"/>
  <c r="G6053" i="24" s="1"/>
  <c r="F6052" i="24"/>
  <c r="G6052" i="24" s="1"/>
  <c r="F6051" i="24"/>
  <c r="G6051" i="24" s="1"/>
  <c r="F6050" i="24"/>
  <c r="G6050" i="24" s="1"/>
  <c r="F6049" i="24"/>
  <c r="G6049" i="24" s="1"/>
  <c r="F6048" i="24"/>
  <c r="G6048" i="24" s="1"/>
  <c r="F6047" i="24"/>
  <c r="G6047" i="24" s="1"/>
  <c r="F6046" i="24"/>
  <c r="G6046" i="24" s="1"/>
  <c r="F6045" i="24"/>
  <c r="G6045" i="24" s="1"/>
  <c r="F6044" i="24"/>
  <c r="G6044" i="24" s="1"/>
  <c r="F6043" i="24"/>
  <c r="G6043" i="24" s="1"/>
  <c r="F6042" i="24"/>
  <c r="G6042" i="24" s="1"/>
  <c r="F6041" i="24"/>
  <c r="G6041" i="24" s="1"/>
  <c r="F6040" i="24"/>
  <c r="G6040" i="24" s="1"/>
  <c r="F6039" i="24"/>
  <c r="G6039" i="24" s="1"/>
  <c r="F6038" i="24"/>
  <c r="G6038" i="24" s="1"/>
  <c r="F6037" i="24"/>
  <c r="G6037" i="24" s="1"/>
  <c r="F6036" i="24"/>
  <c r="G6036" i="24" s="1"/>
  <c r="F6035" i="24"/>
  <c r="G6035" i="24" s="1"/>
  <c r="F6034" i="24"/>
  <c r="G6034" i="24" s="1"/>
  <c r="F6033" i="24"/>
  <c r="G6033" i="24" s="1"/>
  <c r="F6032" i="24"/>
  <c r="G6032" i="24" s="1"/>
  <c r="F6031" i="24"/>
  <c r="G6031" i="24" s="1"/>
  <c r="F6030" i="24"/>
  <c r="G6030" i="24" s="1"/>
  <c r="F6029" i="24"/>
  <c r="G6029" i="24" s="1"/>
  <c r="F6028" i="24"/>
  <c r="G6028" i="24" s="1"/>
  <c r="F6027" i="24"/>
  <c r="G6027" i="24" s="1"/>
  <c r="F6026" i="24"/>
  <c r="G6026" i="24" s="1"/>
  <c r="F6025" i="24"/>
  <c r="G6025" i="24" s="1"/>
  <c r="F6024" i="24"/>
  <c r="G6024" i="24" s="1"/>
  <c r="F6023" i="24"/>
  <c r="G6023" i="24" s="1"/>
  <c r="F6022" i="24"/>
  <c r="G6022" i="24" s="1"/>
  <c r="F6021" i="24"/>
  <c r="G6021" i="24" s="1"/>
  <c r="F6020" i="24"/>
  <c r="G6020" i="24" s="1"/>
  <c r="F6019" i="24"/>
  <c r="G6019" i="24" s="1"/>
  <c r="F6018" i="24"/>
  <c r="G6018" i="24" s="1"/>
  <c r="F6017" i="24"/>
  <c r="G6017" i="24" s="1"/>
  <c r="F6016" i="24"/>
  <c r="G6016" i="24" s="1"/>
  <c r="F6015" i="24"/>
  <c r="G6015" i="24" s="1"/>
  <c r="F6014" i="24"/>
  <c r="G6014" i="24" s="1"/>
  <c r="F6013" i="24"/>
  <c r="G6013" i="24" s="1"/>
  <c r="F6012" i="24"/>
  <c r="G6012" i="24" s="1"/>
  <c r="F6011" i="24"/>
  <c r="G6011" i="24" s="1"/>
  <c r="F6010" i="24"/>
  <c r="G6010" i="24" s="1"/>
  <c r="F6009" i="24"/>
  <c r="G6009" i="24" s="1"/>
  <c r="F6008" i="24"/>
  <c r="G6008" i="24" s="1"/>
  <c r="F6007" i="24"/>
  <c r="G6007" i="24" s="1"/>
  <c r="F6006" i="24"/>
  <c r="G6006" i="24" s="1"/>
  <c r="F6005" i="24"/>
  <c r="G6005" i="24" s="1"/>
  <c r="F6004" i="24"/>
  <c r="G6004" i="24" s="1"/>
  <c r="F6003" i="24"/>
  <c r="G6003" i="24" s="1"/>
  <c r="F6002" i="24"/>
  <c r="G6002" i="24" s="1"/>
  <c r="F6001" i="24"/>
  <c r="G6001" i="24" s="1"/>
  <c r="F6000" i="24"/>
  <c r="G6000" i="24" s="1"/>
  <c r="F5999" i="24"/>
  <c r="G5999" i="24" s="1"/>
  <c r="F5998" i="24"/>
  <c r="G5998" i="24" s="1"/>
  <c r="F5997" i="24"/>
  <c r="G5997" i="24" s="1"/>
  <c r="F5996" i="24"/>
  <c r="G5996" i="24" s="1"/>
  <c r="F5995" i="24"/>
  <c r="G5995" i="24" s="1"/>
  <c r="F5994" i="24"/>
  <c r="G5994" i="24" s="1"/>
  <c r="F5993" i="24"/>
  <c r="G5993" i="24" s="1"/>
  <c r="F5992" i="24"/>
  <c r="G5992" i="24" s="1"/>
  <c r="F5991" i="24"/>
  <c r="G5991" i="24" s="1"/>
  <c r="F5990" i="24"/>
  <c r="G5990" i="24" s="1"/>
  <c r="F5989" i="24"/>
  <c r="G5989" i="24" s="1"/>
  <c r="F5988" i="24"/>
  <c r="G5988" i="24" s="1"/>
  <c r="F5987" i="24"/>
  <c r="G5987" i="24" s="1"/>
  <c r="F5986" i="24"/>
  <c r="G5986" i="24" s="1"/>
  <c r="F5985" i="24"/>
  <c r="G5985" i="24" s="1"/>
  <c r="F5984" i="24"/>
  <c r="G5984" i="24" s="1"/>
  <c r="F5983" i="24"/>
  <c r="G5983" i="24" s="1"/>
  <c r="F5982" i="24"/>
  <c r="G5982" i="24" s="1"/>
  <c r="F5981" i="24"/>
  <c r="G5981" i="24" s="1"/>
  <c r="F5980" i="24"/>
  <c r="G5980" i="24" s="1"/>
  <c r="F5979" i="24"/>
  <c r="G5979" i="24" s="1"/>
  <c r="F5978" i="24"/>
  <c r="G5978" i="24" s="1"/>
  <c r="F5977" i="24"/>
  <c r="G5977" i="24" s="1"/>
  <c r="F5976" i="24"/>
  <c r="G5976" i="24" s="1"/>
  <c r="F5975" i="24"/>
  <c r="G5975" i="24" s="1"/>
  <c r="F5974" i="24"/>
  <c r="G5974" i="24" s="1"/>
  <c r="F5973" i="24"/>
  <c r="G5973" i="24" s="1"/>
  <c r="F5972" i="24"/>
  <c r="G5972" i="24" s="1"/>
  <c r="F5971" i="24"/>
  <c r="G5971" i="24" s="1"/>
  <c r="F5970" i="24"/>
  <c r="G5970" i="24" s="1"/>
  <c r="F5969" i="24"/>
  <c r="G5969" i="24" s="1"/>
  <c r="F5968" i="24"/>
  <c r="G5968" i="24" s="1"/>
  <c r="F5967" i="24"/>
  <c r="G5967" i="24" s="1"/>
  <c r="F5966" i="24"/>
  <c r="G5966" i="24" s="1"/>
  <c r="F5965" i="24"/>
  <c r="G5965" i="24" s="1"/>
  <c r="F5964" i="24"/>
  <c r="G5964" i="24" s="1"/>
  <c r="F5963" i="24"/>
  <c r="G5963" i="24" s="1"/>
  <c r="F5962" i="24"/>
  <c r="G5962" i="24" s="1"/>
  <c r="F5961" i="24"/>
  <c r="G5961" i="24" s="1"/>
  <c r="F5960" i="24"/>
  <c r="G5960" i="24" s="1"/>
  <c r="F5959" i="24"/>
  <c r="G5959" i="24" s="1"/>
  <c r="F5958" i="24"/>
  <c r="G5958" i="24" s="1"/>
  <c r="F5957" i="24"/>
  <c r="G5957" i="24" s="1"/>
  <c r="F5956" i="24"/>
  <c r="G5956" i="24" s="1"/>
  <c r="F5955" i="24"/>
  <c r="G5955" i="24" s="1"/>
  <c r="F5954" i="24"/>
  <c r="G5954" i="24" s="1"/>
  <c r="F5953" i="24"/>
  <c r="G5953" i="24" s="1"/>
  <c r="F5952" i="24"/>
  <c r="G5952" i="24" s="1"/>
  <c r="F5951" i="24"/>
  <c r="G5951" i="24" s="1"/>
  <c r="F5950" i="24"/>
  <c r="G5950" i="24" s="1"/>
  <c r="F5949" i="24"/>
  <c r="G5949" i="24" s="1"/>
  <c r="F5948" i="24"/>
  <c r="G5948" i="24" s="1"/>
  <c r="F5947" i="24"/>
  <c r="G5947" i="24" s="1"/>
  <c r="F5946" i="24"/>
  <c r="G5946" i="24" s="1"/>
  <c r="F5945" i="24"/>
  <c r="G5945" i="24" s="1"/>
  <c r="F5944" i="24"/>
  <c r="G5944" i="24" s="1"/>
  <c r="F5943" i="24"/>
  <c r="G5943" i="24" s="1"/>
  <c r="F5942" i="24"/>
  <c r="G5942" i="24" s="1"/>
  <c r="F5941" i="24"/>
  <c r="G5941" i="24" s="1"/>
  <c r="F5940" i="24"/>
  <c r="G5940" i="24" s="1"/>
  <c r="F5939" i="24"/>
  <c r="G5939" i="24" s="1"/>
  <c r="F5938" i="24"/>
  <c r="G5938" i="24" s="1"/>
  <c r="F5937" i="24"/>
  <c r="G5937" i="24" s="1"/>
  <c r="F5936" i="24"/>
  <c r="G5936" i="24" s="1"/>
  <c r="F5935" i="24"/>
  <c r="G5935" i="24" s="1"/>
  <c r="F5934" i="24"/>
  <c r="G5934" i="24" s="1"/>
  <c r="F5933" i="24"/>
  <c r="G5933" i="24" s="1"/>
  <c r="F5932" i="24"/>
  <c r="G5932" i="24" s="1"/>
  <c r="F5931" i="24"/>
  <c r="G5931" i="24" s="1"/>
  <c r="F5930" i="24"/>
  <c r="G5930" i="24" s="1"/>
  <c r="F5929" i="24"/>
  <c r="G5929" i="24" s="1"/>
  <c r="F5928" i="24"/>
  <c r="G5928" i="24" s="1"/>
  <c r="F5927" i="24"/>
  <c r="G5927" i="24" s="1"/>
  <c r="F5926" i="24"/>
  <c r="G5926" i="24" s="1"/>
  <c r="F5925" i="24"/>
  <c r="G5925" i="24" s="1"/>
  <c r="F5924" i="24"/>
  <c r="G5924" i="24" s="1"/>
  <c r="F5923" i="24"/>
  <c r="G5923" i="24" s="1"/>
  <c r="F5922" i="24"/>
  <c r="G5922" i="24" s="1"/>
  <c r="F5921" i="24"/>
  <c r="G5921" i="24" s="1"/>
  <c r="F5920" i="24"/>
  <c r="G5920" i="24" s="1"/>
  <c r="F5919" i="24"/>
  <c r="G5919" i="24" s="1"/>
  <c r="F5918" i="24"/>
  <c r="G5918" i="24" s="1"/>
  <c r="F5917" i="24"/>
  <c r="G5917" i="24" s="1"/>
  <c r="F5916" i="24"/>
  <c r="G5916" i="24" s="1"/>
  <c r="F5915" i="24"/>
  <c r="G5915" i="24" s="1"/>
  <c r="F5914" i="24"/>
  <c r="G5914" i="24" s="1"/>
  <c r="F5913" i="24"/>
  <c r="G5913" i="24" s="1"/>
  <c r="F5912" i="24"/>
  <c r="G5912" i="24" s="1"/>
  <c r="F5911" i="24"/>
  <c r="G5911" i="24" s="1"/>
  <c r="F5910" i="24"/>
  <c r="G5910" i="24" s="1"/>
  <c r="F5909" i="24"/>
  <c r="G5909" i="24" s="1"/>
  <c r="F5908" i="24"/>
  <c r="G5908" i="24" s="1"/>
  <c r="F5907" i="24"/>
  <c r="G5907" i="24" s="1"/>
  <c r="F5906" i="24"/>
  <c r="G5906" i="24" s="1"/>
  <c r="F5905" i="24"/>
  <c r="G5905" i="24" s="1"/>
  <c r="F5904" i="24"/>
  <c r="G5904" i="24" s="1"/>
  <c r="F5903" i="24"/>
  <c r="G5903" i="24" s="1"/>
  <c r="F5902" i="24"/>
  <c r="G5902" i="24" s="1"/>
  <c r="F5901" i="24"/>
  <c r="G5901" i="24" s="1"/>
  <c r="F5900" i="24"/>
  <c r="G5900" i="24" s="1"/>
  <c r="F5899" i="24"/>
  <c r="G5899" i="24" s="1"/>
  <c r="F5898" i="24"/>
  <c r="G5898" i="24" s="1"/>
  <c r="F5897" i="24"/>
  <c r="G5897" i="24" s="1"/>
  <c r="F5896" i="24"/>
  <c r="G5896" i="24" s="1"/>
  <c r="F5895" i="24"/>
  <c r="G5895" i="24" s="1"/>
  <c r="F5894" i="24"/>
  <c r="G5894" i="24" s="1"/>
  <c r="F5893" i="24"/>
  <c r="G5893" i="24" s="1"/>
  <c r="F5892" i="24"/>
  <c r="G5892" i="24" s="1"/>
  <c r="F5891" i="24"/>
  <c r="G5891" i="24" s="1"/>
  <c r="F5890" i="24"/>
  <c r="G5890" i="24" s="1"/>
  <c r="F5889" i="24"/>
  <c r="G5889" i="24" s="1"/>
  <c r="F5888" i="24"/>
  <c r="G5888" i="24" s="1"/>
  <c r="F5887" i="24"/>
  <c r="G5887" i="24" s="1"/>
  <c r="F5886" i="24"/>
  <c r="G5886" i="24" s="1"/>
  <c r="F5885" i="24"/>
  <c r="G5885" i="24" s="1"/>
  <c r="F5884" i="24"/>
  <c r="G5884" i="24" s="1"/>
  <c r="F5883" i="24"/>
  <c r="G5883" i="24" s="1"/>
  <c r="F5882" i="24"/>
  <c r="G5882" i="24" s="1"/>
  <c r="F5881" i="24"/>
  <c r="G5881" i="24" s="1"/>
  <c r="F5880" i="24"/>
  <c r="G5880" i="24" s="1"/>
  <c r="F5879" i="24"/>
  <c r="G5879" i="24" s="1"/>
  <c r="F5878" i="24"/>
  <c r="G5878" i="24" s="1"/>
  <c r="F5877" i="24"/>
  <c r="G5877" i="24" s="1"/>
  <c r="F5876" i="24"/>
  <c r="G5876" i="24" s="1"/>
  <c r="F5875" i="24"/>
  <c r="G5875" i="24" s="1"/>
  <c r="F5874" i="24"/>
  <c r="G5874" i="24" s="1"/>
  <c r="F5873" i="24"/>
  <c r="G5873" i="24" s="1"/>
  <c r="F5872" i="24"/>
  <c r="G5872" i="24" s="1"/>
  <c r="F5871" i="24"/>
  <c r="G5871" i="24" s="1"/>
  <c r="F5870" i="24"/>
  <c r="G5870" i="24" s="1"/>
  <c r="F5869" i="24"/>
  <c r="G5869" i="24" s="1"/>
  <c r="F5868" i="24"/>
  <c r="G5868" i="24" s="1"/>
  <c r="F5867" i="24"/>
  <c r="G5867" i="24" s="1"/>
  <c r="F5866" i="24"/>
  <c r="G5866" i="24" s="1"/>
  <c r="F5865" i="24"/>
  <c r="G5865" i="24" s="1"/>
  <c r="F5864" i="24"/>
  <c r="G5864" i="24" s="1"/>
  <c r="F5863" i="24"/>
  <c r="G5863" i="24" s="1"/>
  <c r="F5862" i="24"/>
  <c r="G5862" i="24" s="1"/>
  <c r="F5861" i="24"/>
  <c r="G5861" i="24" s="1"/>
  <c r="F5860" i="24"/>
  <c r="G5860" i="24" s="1"/>
  <c r="F5859" i="24"/>
  <c r="G5859" i="24" s="1"/>
  <c r="F5858" i="24"/>
  <c r="G5858" i="24" s="1"/>
  <c r="F5857" i="24"/>
  <c r="G5857" i="24" s="1"/>
  <c r="F5856" i="24"/>
  <c r="G5856" i="24" s="1"/>
  <c r="F5855" i="24"/>
  <c r="G5855" i="24" s="1"/>
  <c r="F5854" i="24"/>
  <c r="G5854" i="24" s="1"/>
  <c r="F5853" i="24"/>
  <c r="G5853" i="24" s="1"/>
  <c r="F5852" i="24"/>
  <c r="G5852" i="24" s="1"/>
  <c r="F5851" i="24"/>
  <c r="G5851" i="24" s="1"/>
  <c r="F5850" i="24"/>
  <c r="G5850" i="24" s="1"/>
  <c r="F5849" i="24"/>
  <c r="G5849" i="24" s="1"/>
  <c r="F5848" i="24"/>
  <c r="G5848" i="24" s="1"/>
  <c r="F5847" i="24"/>
  <c r="G5847" i="24" s="1"/>
  <c r="F5846" i="24"/>
  <c r="G5846" i="24" s="1"/>
  <c r="F5845" i="24"/>
  <c r="G5845" i="24" s="1"/>
  <c r="F5844" i="24"/>
  <c r="G5844" i="24" s="1"/>
  <c r="F5843" i="24"/>
  <c r="G5843" i="24" s="1"/>
  <c r="F5842" i="24"/>
  <c r="G5842" i="24" s="1"/>
  <c r="F5841" i="24"/>
  <c r="G5841" i="24" s="1"/>
  <c r="F5840" i="24"/>
  <c r="G5840" i="24" s="1"/>
  <c r="F5839" i="24"/>
  <c r="G5839" i="24" s="1"/>
  <c r="F5838" i="24"/>
  <c r="G5838" i="24" s="1"/>
  <c r="F5837" i="24"/>
  <c r="G5837" i="24" s="1"/>
  <c r="F5836" i="24"/>
  <c r="G5836" i="24" s="1"/>
  <c r="F5835" i="24"/>
  <c r="G5835" i="24" s="1"/>
  <c r="F5834" i="24"/>
  <c r="G5834" i="24" s="1"/>
  <c r="F5833" i="24"/>
  <c r="G5833" i="24" s="1"/>
  <c r="F5832" i="24"/>
  <c r="G5832" i="24" s="1"/>
  <c r="F5831" i="24"/>
  <c r="G5831" i="24" s="1"/>
  <c r="F5830" i="24"/>
  <c r="G5830" i="24" s="1"/>
  <c r="F5829" i="24"/>
  <c r="G5829" i="24" s="1"/>
  <c r="F5828" i="24"/>
  <c r="G5828" i="24" s="1"/>
  <c r="F5827" i="24"/>
  <c r="G5827" i="24" s="1"/>
  <c r="F5826" i="24"/>
  <c r="G5826" i="24" s="1"/>
  <c r="F5825" i="24"/>
  <c r="G5825" i="24" s="1"/>
  <c r="F5824" i="24"/>
  <c r="G5824" i="24" s="1"/>
  <c r="F5823" i="24"/>
  <c r="G5823" i="24" s="1"/>
  <c r="F5822" i="24"/>
  <c r="G5822" i="24" s="1"/>
  <c r="F5821" i="24"/>
  <c r="G5821" i="24" s="1"/>
  <c r="F5820" i="24"/>
  <c r="G5820" i="24" s="1"/>
  <c r="F5819" i="24"/>
  <c r="G5819" i="24" s="1"/>
  <c r="F5818" i="24"/>
  <c r="G5818" i="24" s="1"/>
  <c r="F5817" i="24"/>
  <c r="G5817" i="24" s="1"/>
  <c r="F5816" i="24"/>
  <c r="G5816" i="24" s="1"/>
  <c r="F5815" i="24"/>
  <c r="G5815" i="24" s="1"/>
  <c r="F5814" i="24"/>
  <c r="G5814" i="24" s="1"/>
  <c r="F5813" i="24"/>
  <c r="G5813" i="24" s="1"/>
  <c r="F5812" i="24"/>
  <c r="G5812" i="24" s="1"/>
  <c r="F5811" i="24"/>
  <c r="G5811" i="24" s="1"/>
  <c r="F5810" i="24"/>
  <c r="G5810" i="24" s="1"/>
  <c r="F5809" i="24"/>
  <c r="G5809" i="24" s="1"/>
  <c r="F5808" i="24"/>
  <c r="G5808" i="24" s="1"/>
  <c r="F5807" i="24"/>
  <c r="G5807" i="24" s="1"/>
  <c r="F5806" i="24"/>
  <c r="G5806" i="24" s="1"/>
  <c r="F5805" i="24"/>
  <c r="G5805" i="24" s="1"/>
  <c r="F5804" i="24"/>
  <c r="G5804" i="24" s="1"/>
  <c r="F5803" i="24"/>
  <c r="G5803" i="24" s="1"/>
  <c r="F5802" i="24"/>
  <c r="G5802" i="24" s="1"/>
  <c r="F5801" i="24"/>
  <c r="G5801" i="24" s="1"/>
  <c r="F5800" i="24"/>
  <c r="G5800" i="24" s="1"/>
  <c r="F5799" i="24"/>
  <c r="G5799" i="24" s="1"/>
  <c r="F5798" i="24"/>
  <c r="G5798" i="24" s="1"/>
  <c r="F5797" i="24"/>
  <c r="G5797" i="24" s="1"/>
  <c r="F5796" i="24"/>
  <c r="G5796" i="24" s="1"/>
  <c r="F5795" i="24"/>
  <c r="G5795" i="24" s="1"/>
  <c r="F5794" i="24"/>
  <c r="G5794" i="24" s="1"/>
  <c r="F5793" i="24"/>
  <c r="G5793" i="24" s="1"/>
  <c r="F5792" i="24"/>
  <c r="G5792" i="24" s="1"/>
  <c r="F5791" i="24"/>
  <c r="G5791" i="24" s="1"/>
  <c r="F5790" i="24"/>
  <c r="G5790" i="24" s="1"/>
  <c r="F5789" i="24"/>
  <c r="G5789" i="24" s="1"/>
  <c r="F5788" i="24"/>
  <c r="G5788" i="24" s="1"/>
  <c r="F5787" i="24"/>
  <c r="G5787" i="24" s="1"/>
  <c r="F5786" i="24"/>
  <c r="G5786" i="24" s="1"/>
  <c r="F5785" i="24"/>
  <c r="G5785" i="24" s="1"/>
  <c r="F5784" i="24"/>
  <c r="G5784" i="24" s="1"/>
  <c r="F5783" i="24"/>
  <c r="G5783" i="24" s="1"/>
  <c r="F5782" i="24"/>
  <c r="G5782" i="24" s="1"/>
  <c r="F5781" i="24"/>
  <c r="G5781" i="24" s="1"/>
  <c r="F5780" i="24"/>
  <c r="G5780" i="24" s="1"/>
  <c r="F5779" i="24"/>
  <c r="G5779" i="24" s="1"/>
  <c r="F5778" i="24"/>
  <c r="G5778" i="24" s="1"/>
  <c r="F5777" i="24"/>
  <c r="G5777" i="24" s="1"/>
  <c r="F5776" i="24"/>
  <c r="G5776" i="24" s="1"/>
  <c r="F5775" i="24"/>
  <c r="G5775" i="24" s="1"/>
  <c r="F5774" i="24"/>
  <c r="G5774" i="24" s="1"/>
  <c r="F5773" i="24"/>
  <c r="G5773" i="24" s="1"/>
  <c r="F5772" i="24"/>
  <c r="G5772" i="24" s="1"/>
  <c r="F5771" i="24"/>
  <c r="G5771" i="24" s="1"/>
  <c r="F5770" i="24"/>
  <c r="G5770" i="24" s="1"/>
  <c r="F5769" i="24"/>
  <c r="G5769" i="24" s="1"/>
  <c r="F5768" i="24"/>
  <c r="G5768" i="24" s="1"/>
  <c r="F5767" i="24"/>
  <c r="G5767" i="24" s="1"/>
  <c r="F5766" i="24"/>
  <c r="G5766" i="24" s="1"/>
  <c r="F5765" i="24"/>
  <c r="G5765" i="24" s="1"/>
  <c r="F5764" i="24"/>
  <c r="G5764" i="24" s="1"/>
  <c r="F5763" i="24"/>
  <c r="G5763" i="24" s="1"/>
  <c r="F5762" i="24"/>
  <c r="G5762" i="24" s="1"/>
  <c r="F5761" i="24"/>
  <c r="G5761" i="24" s="1"/>
  <c r="F5760" i="24"/>
  <c r="G5760" i="24" s="1"/>
  <c r="F5759" i="24"/>
  <c r="G5759" i="24" s="1"/>
  <c r="F5758" i="24"/>
  <c r="G5758" i="24" s="1"/>
  <c r="F5757" i="24"/>
  <c r="G5757" i="24" s="1"/>
  <c r="F5756" i="24"/>
  <c r="G5756" i="24" s="1"/>
  <c r="F5755" i="24"/>
  <c r="G5755" i="24" s="1"/>
  <c r="F5754" i="24"/>
  <c r="G5754" i="24" s="1"/>
  <c r="F5753" i="24"/>
  <c r="G5753" i="24" s="1"/>
  <c r="F5752" i="24"/>
  <c r="G5752" i="24" s="1"/>
  <c r="F5751" i="24"/>
  <c r="G5751" i="24" s="1"/>
  <c r="F5750" i="24"/>
  <c r="G5750" i="24" s="1"/>
  <c r="F5749" i="24"/>
  <c r="G5749" i="24" s="1"/>
  <c r="F5748" i="24"/>
  <c r="G5748" i="24" s="1"/>
  <c r="F5747" i="24"/>
  <c r="G5747" i="24" s="1"/>
  <c r="F5746" i="24"/>
  <c r="G5746" i="24" s="1"/>
  <c r="F5745" i="24"/>
  <c r="G5745" i="24" s="1"/>
  <c r="F5744" i="24"/>
  <c r="G5744" i="24" s="1"/>
  <c r="F5743" i="24"/>
  <c r="G5743" i="24" s="1"/>
  <c r="F5742" i="24"/>
  <c r="G5742" i="24" s="1"/>
  <c r="F5741" i="24"/>
  <c r="G5741" i="24" s="1"/>
  <c r="F5740" i="24"/>
  <c r="G5740" i="24" s="1"/>
  <c r="F5739" i="24"/>
  <c r="G5739" i="24" s="1"/>
  <c r="F5738" i="24"/>
  <c r="G5738" i="24" s="1"/>
  <c r="F5737" i="24"/>
  <c r="G5737" i="24" s="1"/>
  <c r="F5736" i="24"/>
  <c r="G5736" i="24" s="1"/>
  <c r="F5735" i="24"/>
  <c r="G5735" i="24" s="1"/>
  <c r="F5734" i="24"/>
  <c r="G5734" i="24" s="1"/>
  <c r="F5733" i="24"/>
  <c r="G5733" i="24" s="1"/>
  <c r="F5732" i="24"/>
  <c r="G5732" i="24" s="1"/>
  <c r="F5731" i="24"/>
  <c r="G5731" i="24" s="1"/>
  <c r="F5730" i="24"/>
  <c r="G5730" i="24" s="1"/>
  <c r="F5729" i="24"/>
  <c r="G5729" i="24" s="1"/>
  <c r="F5728" i="24"/>
  <c r="G5728" i="24" s="1"/>
  <c r="F5727" i="24"/>
  <c r="G5727" i="24" s="1"/>
  <c r="F5726" i="24"/>
  <c r="G5726" i="24" s="1"/>
  <c r="F5725" i="24"/>
  <c r="G5725" i="24" s="1"/>
  <c r="F5724" i="24"/>
  <c r="G5724" i="24" s="1"/>
  <c r="F5723" i="24"/>
  <c r="G5723" i="24" s="1"/>
  <c r="F5722" i="24"/>
  <c r="G5722" i="24" s="1"/>
  <c r="F5721" i="24"/>
  <c r="G5721" i="24" s="1"/>
  <c r="F5720" i="24"/>
  <c r="G5720" i="24" s="1"/>
  <c r="F5719" i="24"/>
  <c r="G5719" i="24" s="1"/>
  <c r="F5718" i="24"/>
  <c r="G5718" i="24" s="1"/>
  <c r="F5717" i="24"/>
  <c r="G5717" i="24" s="1"/>
  <c r="F5716" i="24"/>
  <c r="G5716" i="24" s="1"/>
  <c r="F5715" i="24"/>
  <c r="G5715" i="24" s="1"/>
  <c r="F5714" i="24"/>
  <c r="G5714" i="24" s="1"/>
  <c r="F5713" i="24"/>
  <c r="G5713" i="24" s="1"/>
  <c r="F5712" i="24"/>
  <c r="G5712" i="24" s="1"/>
  <c r="F5711" i="24"/>
  <c r="G5711" i="24" s="1"/>
  <c r="F5710" i="24"/>
  <c r="G5710" i="24" s="1"/>
  <c r="F5709" i="24"/>
  <c r="G5709" i="24" s="1"/>
  <c r="F5708" i="24"/>
  <c r="G5708" i="24" s="1"/>
  <c r="F5707" i="24"/>
  <c r="G5707" i="24" s="1"/>
  <c r="F5706" i="24"/>
  <c r="G5706" i="24" s="1"/>
  <c r="F5705" i="24"/>
  <c r="G5705" i="24" s="1"/>
  <c r="F5704" i="24"/>
  <c r="G5704" i="24" s="1"/>
  <c r="F5703" i="24"/>
  <c r="G5703" i="24" s="1"/>
  <c r="F5702" i="24"/>
  <c r="G5702" i="24" s="1"/>
  <c r="F5701" i="24"/>
  <c r="G5701" i="24" s="1"/>
  <c r="F5700" i="24"/>
  <c r="G5700" i="24" s="1"/>
  <c r="F5699" i="24"/>
  <c r="G5699" i="24" s="1"/>
  <c r="F5698" i="24"/>
  <c r="G5698" i="24" s="1"/>
  <c r="F5697" i="24"/>
  <c r="G5697" i="24" s="1"/>
  <c r="F5696" i="24"/>
  <c r="G5696" i="24" s="1"/>
  <c r="F5695" i="24"/>
  <c r="G5695" i="24" s="1"/>
  <c r="F5694" i="24"/>
  <c r="G5694" i="24" s="1"/>
  <c r="F5693" i="24"/>
  <c r="G5693" i="24" s="1"/>
  <c r="F5692" i="24"/>
  <c r="G5692" i="24" s="1"/>
  <c r="F5691" i="24"/>
  <c r="G5691" i="24" s="1"/>
  <c r="F5690" i="24"/>
  <c r="G5690" i="24" s="1"/>
  <c r="F5689" i="24"/>
  <c r="G5689" i="24" s="1"/>
  <c r="F5688" i="24"/>
  <c r="G5688" i="24" s="1"/>
  <c r="F5687" i="24"/>
  <c r="G5687" i="24" s="1"/>
  <c r="F5686" i="24"/>
  <c r="G5686" i="24" s="1"/>
  <c r="F5685" i="24"/>
  <c r="G5685" i="24" s="1"/>
  <c r="F5684" i="24"/>
  <c r="G5684" i="24" s="1"/>
  <c r="F5683" i="24"/>
  <c r="G5683" i="24" s="1"/>
  <c r="F5682" i="24"/>
  <c r="G5682" i="24" s="1"/>
  <c r="F5681" i="24"/>
  <c r="G5681" i="24" s="1"/>
  <c r="F5680" i="24"/>
  <c r="G5680" i="24" s="1"/>
  <c r="F5679" i="24"/>
  <c r="G5679" i="24" s="1"/>
  <c r="F5678" i="24"/>
  <c r="G5678" i="24" s="1"/>
  <c r="F5677" i="24"/>
  <c r="G5677" i="24" s="1"/>
  <c r="F5676" i="24"/>
  <c r="G5676" i="24" s="1"/>
  <c r="F5675" i="24"/>
  <c r="G5675" i="24" s="1"/>
  <c r="F5674" i="24"/>
  <c r="G5674" i="24" s="1"/>
  <c r="F5673" i="24"/>
  <c r="G5673" i="24" s="1"/>
  <c r="F5672" i="24"/>
  <c r="G5672" i="24" s="1"/>
  <c r="F5671" i="24"/>
  <c r="G5671" i="24" s="1"/>
  <c r="F5670" i="24"/>
  <c r="G5670" i="24" s="1"/>
  <c r="F5669" i="24"/>
  <c r="G5669" i="24" s="1"/>
  <c r="F5668" i="24"/>
  <c r="G5668" i="24" s="1"/>
  <c r="F5667" i="24"/>
  <c r="G5667" i="24" s="1"/>
  <c r="F5666" i="24"/>
  <c r="G5666" i="24" s="1"/>
  <c r="F5665" i="24"/>
  <c r="G5665" i="24" s="1"/>
  <c r="F5664" i="24"/>
  <c r="G5664" i="24" s="1"/>
  <c r="F5663" i="24"/>
  <c r="G5663" i="24" s="1"/>
  <c r="F5662" i="24"/>
  <c r="G5662" i="24" s="1"/>
  <c r="F5661" i="24"/>
  <c r="G5661" i="24" s="1"/>
  <c r="F5660" i="24"/>
  <c r="G5660" i="24" s="1"/>
  <c r="F5659" i="24"/>
  <c r="G5659" i="24" s="1"/>
  <c r="F5658" i="24"/>
  <c r="G5658" i="24" s="1"/>
  <c r="F5657" i="24"/>
  <c r="G5657" i="24" s="1"/>
  <c r="F5656" i="24"/>
  <c r="G5656" i="24" s="1"/>
  <c r="F5655" i="24"/>
  <c r="G5655" i="24" s="1"/>
  <c r="F5654" i="24"/>
  <c r="G5654" i="24" s="1"/>
  <c r="F5653" i="24"/>
  <c r="G5653" i="24" s="1"/>
  <c r="F5652" i="24"/>
  <c r="G5652" i="24" s="1"/>
  <c r="F5651" i="24"/>
  <c r="G5651" i="24" s="1"/>
  <c r="F5650" i="24"/>
  <c r="G5650" i="24" s="1"/>
  <c r="F5649" i="24"/>
  <c r="G5649" i="24" s="1"/>
  <c r="F5648" i="24"/>
  <c r="G5648" i="24" s="1"/>
  <c r="F5647" i="24"/>
  <c r="G5647" i="24" s="1"/>
  <c r="F5646" i="24"/>
  <c r="G5646" i="24" s="1"/>
  <c r="F5645" i="24"/>
  <c r="G5645" i="24" s="1"/>
  <c r="F5644" i="24"/>
  <c r="G5644" i="24" s="1"/>
  <c r="F5643" i="24"/>
  <c r="G5643" i="24" s="1"/>
  <c r="F5642" i="24"/>
  <c r="G5642" i="24" s="1"/>
  <c r="F5641" i="24"/>
  <c r="G5641" i="24" s="1"/>
  <c r="F5640" i="24"/>
  <c r="G5640" i="24" s="1"/>
  <c r="F5639" i="24"/>
  <c r="G5639" i="24" s="1"/>
  <c r="F5638" i="24"/>
  <c r="G5638" i="24" s="1"/>
  <c r="F5637" i="24"/>
  <c r="G5637" i="24" s="1"/>
  <c r="F5636" i="24"/>
  <c r="G5636" i="24" s="1"/>
  <c r="F5635" i="24"/>
  <c r="G5635" i="24" s="1"/>
  <c r="F5634" i="24"/>
  <c r="G5634" i="24" s="1"/>
  <c r="F5633" i="24"/>
  <c r="G5633" i="24" s="1"/>
  <c r="F5632" i="24"/>
  <c r="G5632" i="24" s="1"/>
  <c r="F5631" i="24"/>
  <c r="G5631" i="24" s="1"/>
  <c r="F5630" i="24"/>
  <c r="G5630" i="24" s="1"/>
  <c r="F5629" i="24"/>
  <c r="G5629" i="24" s="1"/>
  <c r="F5628" i="24"/>
  <c r="G5628" i="24" s="1"/>
  <c r="F5627" i="24"/>
  <c r="G5627" i="24" s="1"/>
  <c r="F5626" i="24"/>
  <c r="G5626" i="24" s="1"/>
  <c r="F5625" i="24"/>
  <c r="G5625" i="24" s="1"/>
  <c r="F5624" i="24"/>
  <c r="G5624" i="24" s="1"/>
  <c r="F5623" i="24"/>
  <c r="G5623" i="24" s="1"/>
  <c r="F5622" i="24"/>
  <c r="G5622" i="24" s="1"/>
  <c r="F5621" i="24"/>
  <c r="G5621" i="24" s="1"/>
  <c r="F5620" i="24"/>
  <c r="G5620" i="24" s="1"/>
  <c r="F5619" i="24"/>
  <c r="G5619" i="24" s="1"/>
  <c r="F5618" i="24"/>
  <c r="G5618" i="24" s="1"/>
  <c r="F5617" i="24"/>
  <c r="G5617" i="24" s="1"/>
  <c r="F5616" i="24"/>
  <c r="G5616" i="24" s="1"/>
  <c r="F5615" i="24"/>
  <c r="G5615" i="24" s="1"/>
  <c r="F5614" i="24"/>
  <c r="G5614" i="24" s="1"/>
  <c r="F5613" i="24"/>
  <c r="G5613" i="24" s="1"/>
  <c r="F5612" i="24"/>
  <c r="G5612" i="24" s="1"/>
  <c r="F5611" i="24"/>
  <c r="G5611" i="24" s="1"/>
  <c r="F5610" i="24"/>
  <c r="G5610" i="24" s="1"/>
  <c r="F5609" i="24"/>
  <c r="G5609" i="24" s="1"/>
  <c r="F5608" i="24"/>
  <c r="G5608" i="24" s="1"/>
  <c r="F5607" i="24"/>
  <c r="G5607" i="24" s="1"/>
  <c r="F5606" i="24"/>
  <c r="G5606" i="24" s="1"/>
  <c r="F5605" i="24"/>
  <c r="G5605" i="24" s="1"/>
  <c r="F5604" i="24"/>
  <c r="G5604" i="24" s="1"/>
  <c r="F5603" i="24"/>
  <c r="G5603" i="24" s="1"/>
  <c r="F5602" i="24"/>
  <c r="G5602" i="24" s="1"/>
  <c r="F5601" i="24"/>
  <c r="G5601" i="24" s="1"/>
  <c r="F5600" i="24"/>
  <c r="G5600" i="24" s="1"/>
  <c r="F5599" i="24"/>
  <c r="G5599" i="24" s="1"/>
  <c r="F5598" i="24"/>
  <c r="G5598" i="24" s="1"/>
  <c r="F5597" i="24"/>
  <c r="G5597" i="24" s="1"/>
  <c r="F5596" i="24"/>
  <c r="G5596" i="24" s="1"/>
  <c r="F5595" i="24"/>
  <c r="G5595" i="24" s="1"/>
  <c r="F5594" i="24"/>
  <c r="G5594" i="24" s="1"/>
  <c r="F5593" i="24"/>
  <c r="G5593" i="24" s="1"/>
  <c r="F5592" i="24"/>
  <c r="G5592" i="24" s="1"/>
  <c r="F5591" i="24"/>
  <c r="G5591" i="24" s="1"/>
  <c r="F5590" i="24"/>
  <c r="G5590" i="24" s="1"/>
  <c r="F5589" i="24"/>
  <c r="G5589" i="24" s="1"/>
  <c r="F5588" i="24"/>
  <c r="G5588" i="24" s="1"/>
  <c r="F5587" i="24"/>
  <c r="G5587" i="24" s="1"/>
  <c r="F5586" i="24"/>
  <c r="G5586" i="24" s="1"/>
  <c r="F5585" i="24"/>
  <c r="G5585" i="24" s="1"/>
  <c r="F5584" i="24"/>
  <c r="G5584" i="24" s="1"/>
  <c r="F5583" i="24"/>
  <c r="G5583" i="24" s="1"/>
  <c r="F5582" i="24"/>
  <c r="G5582" i="24" s="1"/>
  <c r="F5581" i="24"/>
  <c r="G5581" i="24" s="1"/>
  <c r="F5580" i="24"/>
  <c r="G5580" i="24" s="1"/>
  <c r="F5579" i="24"/>
  <c r="G5579" i="24" s="1"/>
  <c r="F5578" i="24"/>
  <c r="G5578" i="24" s="1"/>
  <c r="F5577" i="24"/>
  <c r="G5577" i="24" s="1"/>
  <c r="F5576" i="24"/>
  <c r="G5576" i="24" s="1"/>
  <c r="F5575" i="24"/>
  <c r="G5575" i="24" s="1"/>
  <c r="F5574" i="24"/>
  <c r="G5574" i="24" s="1"/>
  <c r="F5573" i="24"/>
  <c r="G5573" i="24" s="1"/>
  <c r="F5572" i="24"/>
  <c r="G5572" i="24" s="1"/>
  <c r="F5571" i="24"/>
  <c r="G5571" i="24" s="1"/>
  <c r="F5570" i="24"/>
  <c r="G5570" i="24" s="1"/>
  <c r="F5569" i="24"/>
  <c r="G5569" i="24" s="1"/>
  <c r="F5568" i="24"/>
  <c r="G5568" i="24" s="1"/>
  <c r="F5567" i="24"/>
  <c r="G5567" i="24" s="1"/>
  <c r="F5566" i="24"/>
  <c r="G5566" i="24" s="1"/>
  <c r="F5565" i="24"/>
  <c r="G5565" i="24" s="1"/>
  <c r="F5564" i="24"/>
  <c r="G5564" i="24" s="1"/>
  <c r="F5563" i="24"/>
  <c r="G5563" i="24" s="1"/>
  <c r="F5562" i="24"/>
  <c r="G5562" i="24" s="1"/>
  <c r="F5561" i="24"/>
  <c r="G5561" i="24" s="1"/>
  <c r="F5560" i="24"/>
  <c r="G5560" i="24" s="1"/>
  <c r="F5559" i="24"/>
  <c r="G5559" i="24" s="1"/>
  <c r="F5558" i="24"/>
  <c r="G5558" i="24" s="1"/>
  <c r="F5557" i="24"/>
  <c r="G5557" i="24" s="1"/>
  <c r="F5556" i="24"/>
  <c r="G5556" i="24" s="1"/>
  <c r="F5555" i="24"/>
  <c r="G5555" i="24" s="1"/>
  <c r="F5554" i="24"/>
  <c r="G5554" i="24" s="1"/>
  <c r="F5553" i="24"/>
  <c r="G5553" i="24" s="1"/>
  <c r="F5552" i="24"/>
  <c r="G5552" i="24" s="1"/>
  <c r="F5551" i="24"/>
  <c r="G5551" i="24" s="1"/>
  <c r="F5550" i="24"/>
  <c r="G5550" i="24" s="1"/>
  <c r="F5549" i="24"/>
  <c r="G5549" i="24" s="1"/>
  <c r="F5548" i="24"/>
  <c r="G5548" i="24" s="1"/>
  <c r="F5547" i="24"/>
  <c r="G5547" i="24" s="1"/>
  <c r="F5546" i="24"/>
  <c r="G5546" i="24" s="1"/>
  <c r="F5545" i="24"/>
  <c r="G5545" i="24" s="1"/>
  <c r="F5544" i="24"/>
  <c r="G5544" i="24" s="1"/>
  <c r="F5543" i="24"/>
  <c r="G5543" i="24" s="1"/>
  <c r="F5542" i="24"/>
  <c r="G5542" i="24" s="1"/>
  <c r="F5541" i="24"/>
  <c r="G5541" i="24" s="1"/>
  <c r="F5540" i="24"/>
  <c r="G5540" i="24" s="1"/>
  <c r="F5539" i="24"/>
  <c r="G5539" i="24" s="1"/>
  <c r="F5538" i="24"/>
  <c r="G5538" i="24" s="1"/>
  <c r="F5537" i="24"/>
  <c r="G5537" i="24" s="1"/>
  <c r="F5536" i="24"/>
  <c r="G5536" i="24" s="1"/>
  <c r="F5535" i="24"/>
  <c r="G5535" i="24" s="1"/>
  <c r="F5534" i="24"/>
  <c r="G5534" i="24" s="1"/>
  <c r="F5533" i="24"/>
  <c r="G5533" i="24" s="1"/>
  <c r="F5532" i="24"/>
  <c r="G5532" i="24" s="1"/>
  <c r="F5531" i="24"/>
  <c r="G5531" i="24" s="1"/>
  <c r="F5530" i="24"/>
  <c r="G5530" i="24" s="1"/>
  <c r="F5529" i="24"/>
  <c r="G5529" i="24" s="1"/>
  <c r="F5528" i="24"/>
  <c r="G5528" i="24" s="1"/>
  <c r="F5527" i="24"/>
  <c r="G5527" i="24" s="1"/>
  <c r="F5526" i="24"/>
  <c r="G5526" i="24" s="1"/>
  <c r="F5525" i="24"/>
  <c r="G5525" i="24" s="1"/>
  <c r="F5524" i="24"/>
  <c r="G5524" i="24" s="1"/>
  <c r="F5523" i="24"/>
  <c r="G5523" i="24" s="1"/>
  <c r="F5522" i="24"/>
  <c r="G5522" i="24" s="1"/>
  <c r="F5521" i="24"/>
  <c r="G5521" i="24" s="1"/>
  <c r="F5520" i="24"/>
  <c r="G5520" i="24" s="1"/>
  <c r="F5519" i="24"/>
  <c r="G5519" i="24" s="1"/>
  <c r="F5518" i="24"/>
  <c r="G5518" i="24" s="1"/>
  <c r="F5517" i="24"/>
  <c r="G5517" i="24" s="1"/>
  <c r="F5516" i="24"/>
  <c r="G5516" i="24" s="1"/>
  <c r="F5515" i="24"/>
  <c r="G5515" i="24" s="1"/>
  <c r="F5514" i="24"/>
  <c r="G5514" i="24" s="1"/>
  <c r="F5513" i="24"/>
  <c r="G5513" i="24" s="1"/>
  <c r="F5512" i="24"/>
  <c r="G5512" i="24" s="1"/>
  <c r="F5511" i="24"/>
  <c r="G5511" i="24" s="1"/>
  <c r="F5510" i="24"/>
  <c r="G5510" i="24" s="1"/>
  <c r="F5509" i="24"/>
  <c r="G5509" i="24" s="1"/>
  <c r="F5508" i="24"/>
  <c r="G5508" i="24" s="1"/>
  <c r="F5507" i="24"/>
  <c r="G5507" i="24" s="1"/>
  <c r="F5506" i="24"/>
  <c r="G5506" i="24" s="1"/>
  <c r="F5505" i="24"/>
  <c r="G5505" i="24" s="1"/>
  <c r="F5504" i="24"/>
  <c r="G5504" i="24" s="1"/>
  <c r="F5503" i="24"/>
  <c r="G5503" i="24" s="1"/>
  <c r="F5502" i="24"/>
  <c r="G5502" i="24" s="1"/>
  <c r="F5501" i="24"/>
  <c r="G5501" i="24" s="1"/>
  <c r="F5500" i="24"/>
  <c r="G5500" i="24" s="1"/>
  <c r="F5499" i="24"/>
  <c r="G5499" i="24" s="1"/>
  <c r="F5498" i="24"/>
  <c r="G5498" i="24" s="1"/>
  <c r="F5497" i="24"/>
  <c r="G5497" i="24" s="1"/>
  <c r="F5496" i="24"/>
  <c r="G5496" i="24" s="1"/>
  <c r="F5495" i="24"/>
  <c r="G5495" i="24" s="1"/>
  <c r="F5494" i="24"/>
  <c r="G5494" i="24" s="1"/>
  <c r="F5493" i="24"/>
  <c r="G5493" i="24" s="1"/>
  <c r="F5492" i="24"/>
  <c r="G5492" i="24" s="1"/>
  <c r="F5491" i="24"/>
  <c r="G5491" i="24" s="1"/>
  <c r="F5490" i="24"/>
  <c r="G5490" i="24" s="1"/>
  <c r="F5489" i="24"/>
  <c r="G5489" i="24" s="1"/>
  <c r="F5488" i="24"/>
  <c r="G5488" i="24" s="1"/>
  <c r="F5487" i="24"/>
  <c r="G5487" i="24" s="1"/>
  <c r="F5486" i="24"/>
  <c r="G5486" i="24" s="1"/>
  <c r="F5485" i="24"/>
  <c r="G5485" i="24" s="1"/>
  <c r="F5484" i="24"/>
  <c r="G5484" i="24" s="1"/>
  <c r="F5483" i="24"/>
  <c r="G5483" i="24" s="1"/>
  <c r="F5482" i="24"/>
  <c r="G5482" i="24" s="1"/>
  <c r="F5481" i="24"/>
  <c r="G5481" i="24" s="1"/>
  <c r="F5480" i="24"/>
  <c r="G5480" i="24" s="1"/>
  <c r="F5479" i="24"/>
  <c r="G5479" i="24" s="1"/>
  <c r="F5478" i="24"/>
  <c r="G5478" i="24" s="1"/>
  <c r="F5477" i="24"/>
  <c r="G5477" i="24" s="1"/>
  <c r="F5476" i="24"/>
  <c r="G5476" i="24" s="1"/>
  <c r="F5475" i="24"/>
  <c r="G5475" i="24" s="1"/>
  <c r="F5474" i="24"/>
  <c r="G5474" i="24" s="1"/>
  <c r="F5473" i="24"/>
  <c r="G5473" i="24" s="1"/>
  <c r="F5472" i="24"/>
  <c r="G5472" i="24" s="1"/>
  <c r="F5471" i="24"/>
  <c r="G5471" i="24" s="1"/>
  <c r="F5470" i="24"/>
  <c r="G5470" i="24" s="1"/>
  <c r="F5469" i="24"/>
  <c r="G5469" i="24" s="1"/>
  <c r="F5468" i="24"/>
  <c r="G5468" i="24" s="1"/>
  <c r="F5467" i="24"/>
  <c r="G5467" i="24" s="1"/>
  <c r="F5466" i="24"/>
  <c r="G5466" i="24" s="1"/>
  <c r="F5465" i="24"/>
  <c r="G5465" i="24" s="1"/>
  <c r="F5464" i="24"/>
  <c r="G5464" i="24" s="1"/>
  <c r="F5463" i="24"/>
  <c r="G5463" i="24" s="1"/>
  <c r="F5462" i="24"/>
  <c r="G5462" i="24" s="1"/>
  <c r="F5461" i="24"/>
  <c r="G5461" i="24" s="1"/>
  <c r="F5460" i="24"/>
  <c r="G5460" i="24" s="1"/>
  <c r="F5459" i="24"/>
  <c r="G5459" i="24" s="1"/>
  <c r="F5458" i="24"/>
  <c r="G5458" i="24" s="1"/>
  <c r="F5457" i="24"/>
  <c r="G5457" i="24" s="1"/>
  <c r="F5456" i="24"/>
  <c r="G5456" i="24" s="1"/>
  <c r="F5455" i="24"/>
  <c r="G5455" i="24" s="1"/>
  <c r="F5454" i="24"/>
  <c r="G5454" i="24" s="1"/>
  <c r="F5453" i="24"/>
  <c r="G5453" i="24" s="1"/>
  <c r="F5452" i="24"/>
  <c r="G5452" i="24" s="1"/>
  <c r="F5451" i="24"/>
  <c r="G5451" i="24" s="1"/>
  <c r="F5450" i="24"/>
  <c r="G5450" i="24" s="1"/>
  <c r="F5449" i="24"/>
  <c r="G5449" i="24" s="1"/>
  <c r="F5448" i="24"/>
  <c r="G5448" i="24" s="1"/>
  <c r="F5447" i="24"/>
  <c r="G5447" i="24" s="1"/>
  <c r="F5446" i="24"/>
  <c r="G5446" i="24" s="1"/>
  <c r="F5445" i="24"/>
  <c r="G5445" i="24" s="1"/>
  <c r="F5444" i="24"/>
  <c r="G5444" i="24" s="1"/>
  <c r="F5443" i="24"/>
  <c r="G5443" i="24" s="1"/>
  <c r="F5442" i="24"/>
  <c r="G5442" i="24" s="1"/>
  <c r="F5441" i="24"/>
  <c r="G5441" i="24" s="1"/>
  <c r="F5440" i="24"/>
  <c r="G5440" i="24" s="1"/>
  <c r="F5439" i="24"/>
  <c r="G5439" i="24" s="1"/>
  <c r="F5438" i="24"/>
  <c r="G5438" i="24" s="1"/>
  <c r="F5437" i="24"/>
  <c r="G5437" i="24" s="1"/>
  <c r="F5436" i="24"/>
  <c r="G5436" i="24" s="1"/>
  <c r="F5435" i="24"/>
  <c r="G5435" i="24" s="1"/>
  <c r="F5434" i="24"/>
  <c r="G5434" i="24" s="1"/>
  <c r="F5433" i="24"/>
  <c r="G5433" i="24" s="1"/>
  <c r="F5432" i="24"/>
  <c r="G5432" i="24" s="1"/>
  <c r="F5431" i="24"/>
  <c r="G5431" i="24" s="1"/>
  <c r="F5430" i="24"/>
  <c r="G5430" i="24" s="1"/>
  <c r="F5429" i="24"/>
  <c r="G5429" i="24" s="1"/>
  <c r="F5428" i="24"/>
  <c r="G5428" i="24" s="1"/>
  <c r="F5427" i="24"/>
  <c r="G5427" i="24" s="1"/>
  <c r="F5426" i="24"/>
  <c r="G5426" i="24" s="1"/>
  <c r="F5425" i="24"/>
  <c r="G5425" i="24" s="1"/>
  <c r="F5424" i="24"/>
  <c r="G5424" i="24" s="1"/>
  <c r="F5423" i="24"/>
  <c r="G5423" i="24" s="1"/>
  <c r="F5422" i="24"/>
  <c r="G5422" i="24" s="1"/>
  <c r="F5421" i="24"/>
  <c r="G5421" i="24" s="1"/>
  <c r="F5420" i="24"/>
  <c r="G5420" i="24" s="1"/>
  <c r="F5419" i="24"/>
  <c r="G5419" i="24" s="1"/>
  <c r="F5418" i="24"/>
  <c r="G5418" i="24" s="1"/>
  <c r="F5417" i="24"/>
  <c r="G5417" i="24" s="1"/>
  <c r="F5416" i="24"/>
  <c r="G5416" i="24" s="1"/>
  <c r="F5415" i="24"/>
  <c r="G5415" i="24" s="1"/>
  <c r="F5414" i="24"/>
  <c r="G5414" i="24" s="1"/>
  <c r="F5413" i="24"/>
  <c r="G5413" i="24" s="1"/>
  <c r="F5412" i="24"/>
  <c r="G5412" i="24" s="1"/>
  <c r="F5411" i="24"/>
  <c r="G5411" i="24" s="1"/>
  <c r="F5410" i="24"/>
  <c r="G5410" i="24" s="1"/>
  <c r="F5409" i="24"/>
  <c r="G5409" i="24" s="1"/>
  <c r="F5408" i="24"/>
  <c r="G5408" i="24" s="1"/>
  <c r="F5407" i="24"/>
  <c r="G5407" i="24" s="1"/>
  <c r="F5406" i="24"/>
  <c r="G5406" i="24" s="1"/>
  <c r="F5405" i="24"/>
  <c r="G5405" i="24" s="1"/>
  <c r="F5404" i="24"/>
  <c r="G5404" i="24" s="1"/>
  <c r="F5403" i="24"/>
  <c r="G5403" i="24" s="1"/>
  <c r="F5402" i="24"/>
  <c r="G5402" i="24" s="1"/>
  <c r="F5401" i="24"/>
  <c r="G5401" i="24" s="1"/>
  <c r="F5400" i="24"/>
  <c r="G5400" i="24" s="1"/>
  <c r="F5399" i="24"/>
  <c r="G5399" i="24" s="1"/>
  <c r="F5398" i="24"/>
  <c r="G5398" i="24" s="1"/>
  <c r="F5397" i="24"/>
  <c r="G5397" i="24" s="1"/>
  <c r="F5396" i="24"/>
  <c r="G5396" i="24" s="1"/>
  <c r="F5395" i="24"/>
  <c r="G5395" i="24" s="1"/>
  <c r="F5394" i="24"/>
  <c r="G5394" i="24" s="1"/>
  <c r="F5393" i="24"/>
  <c r="G5393" i="24" s="1"/>
  <c r="F5392" i="24"/>
  <c r="G5392" i="24" s="1"/>
  <c r="F5391" i="24"/>
  <c r="G5391" i="24" s="1"/>
  <c r="F5390" i="24"/>
  <c r="G5390" i="24" s="1"/>
  <c r="F5389" i="24"/>
  <c r="G5389" i="24" s="1"/>
  <c r="F5388" i="24"/>
  <c r="G5388" i="24" s="1"/>
  <c r="F5387" i="24"/>
  <c r="G5387" i="24" s="1"/>
  <c r="F5386" i="24"/>
  <c r="G5386" i="24" s="1"/>
  <c r="F5385" i="24"/>
  <c r="G5385" i="24" s="1"/>
  <c r="F5384" i="24"/>
  <c r="G5384" i="24" s="1"/>
  <c r="F5383" i="24"/>
  <c r="G5383" i="24" s="1"/>
  <c r="F5382" i="24"/>
  <c r="G5382" i="24" s="1"/>
  <c r="F5381" i="24"/>
  <c r="G5381" i="24" s="1"/>
  <c r="F5380" i="24"/>
  <c r="G5380" i="24" s="1"/>
  <c r="F5379" i="24"/>
  <c r="G5379" i="24" s="1"/>
  <c r="F5378" i="24"/>
  <c r="G5378" i="24" s="1"/>
  <c r="F5377" i="24"/>
  <c r="G5377" i="24" s="1"/>
  <c r="F5376" i="24"/>
  <c r="G5376" i="24" s="1"/>
  <c r="F5375" i="24"/>
  <c r="G5375" i="24" s="1"/>
  <c r="F5374" i="24"/>
  <c r="G5374" i="24" s="1"/>
  <c r="F5373" i="24"/>
  <c r="G5373" i="24" s="1"/>
  <c r="F5372" i="24"/>
  <c r="G5372" i="24" s="1"/>
  <c r="F5371" i="24"/>
  <c r="G5371" i="24" s="1"/>
  <c r="F5370" i="24"/>
  <c r="G5370" i="24" s="1"/>
  <c r="F5369" i="24"/>
  <c r="G5369" i="24" s="1"/>
  <c r="F5368" i="24"/>
  <c r="G5368" i="24" s="1"/>
  <c r="F5367" i="24"/>
  <c r="G5367" i="24" s="1"/>
  <c r="F5366" i="24"/>
  <c r="G5366" i="24" s="1"/>
  <c r="F5365" i="24"/>
  <c r="G5365" i="24" s="1"/>
  <c r="F5364" i="24"/>
  <c r="G5364" i="24" s="1"/>
  <c r="F5363" i="24"/>
  <c r="G5363" i="24" s="1"/>
  <c r="F5362" i="24"/>
  <c r="G5362" i="24" s="1"/>
  <c r="F5361" i="24"/>
  <c r="G5361" i="24" s="1"/>
  <c r="F5360" i="24"/>
  <c r="G5360" i="24" s="1"/>
  <c r="F5359" i="24"/>
  <c r="G5359" i="24" s="1"/>
  <c r="F5358" i="24"/>
  <c r="G5358" i="24" s="1"/>
  <c r="F5357" i="24"/>
  <c r="G5357" i="24" s="1"/>
  <c r="F5356" i="24"/>
  <c r="G5356" i="24" s="1"/>
  <c r="F5355" i="24"/>
  <c r="G5355" i="24" s="1"/>
  <c r="F5354" i="24"/>
  <c r="G5354" i="24" s="1"/>
  <c r="F5353" i="24"/>
  <c r="G5353" i="24" s="1"/>
  <c r="F5352" i="24"/>
  <c r="G5352" i="24" s="1"/>
  <c r="F5351" i="24"/>
  <c r="G5351" i="24" s="1"/>
  <c r="F5350" i="24"/>
  <c r="G5350" i="24" s="1"/>
  <c r="F5349" i="24"/>
  <c r="G5349" i="24" s="1"/>
  <c r="F5348" i="24"/>
  <c r="G5348" i="24" s="1"/>
  <c r="F5347" i="24"/>
  <c r="G5347" i="24" s="1"/>
  <c r="F5346" i="24"/>
  <c r="G5346" i="24" s="1"/>
  <c r="F5345" i="24"/>
  <c r="G5345" i="24" s="1"/>
  <c r="F5344" i="24"/>
  <c r="G5344" i="24" s="1"/>
  <c r="F5343" i="24"/>
  <c r="G5343" i="24" s="1"/>
  <c r="F5342" i="24"/>
  <c r="G5342" i="24" s="1"/>
  <c r="F5341" i="24"/>
  <c r="G5341" i="24" s="1"/>
  <c r="F5340" i="24"/>
  <c r="G5340" i="24" s="1"/>
  <c r="F5339" i="24"/>
  <c r="G5339" i="24" s="1"/>
  <c r="F5338" i="24"/>
  <c r="G5338" i="24" s="1"/>
  <c r="F5337" i="24"/>
  <c r="G5337" i="24" s="1"/>
  <c r="F5336" i="24"/>
  <c r="G5336" i="24" s="1"/>
  <c r="F5335" i="24"/>
  <c r="G5335" i="24" s="1"/>
  <c r="F5334" i="24"/>
  <c r="G5334" i="24" s="1"/>
  <c r="F5333" i="24"/>
  <c r="G5333" i="24" s="1"/>
  <c r="F5332" i="24"/>
  <c r="G5332" i="24" s="1"/>
  <c r="F5331" i="24"/>
  <c r="G5331" i="24" s="1"/>
  <c r="F5330" i="24"/>
  <c r="G5330" i="24" s="1"/>
  <c r="F5329" i="24"/>
  <c r="G5329" i="24" s="1"/>
  <c r="F5328" i="24"/>
  <c r="G5328" i="24" s="1"/>
  <c r="F5327" i="24"/>
  <c r="G5327" i="24" s="1"/>
  <c r="F5326" i="24"/>
  <c r="G5326" i="24" s="1"/>
  <c r="F5325" i="24"/>
  <c r="G5325" i="24" s="1"/>
  <c r="F5324" i="24"/>
  <c r="G5324" i="24" s="1"/>
  <c r="F5323" i="24"/>
  <c r="G5323" i="24" s="1"/>
  <c r="F5322" i="24"/>
  <c r="G5322" i="24" s="1"/>
  <c r="F5321" i="24"/>
  <c r="G5321" i="24" s="1"/>
  <c r="F5320" i="24"/>
  <c r="G5320" i="24" s="1"/>
  <c r="F5319" i="24"/>
  <c r="G5319" i="24" s="1"/>
  <c r="F5318" i="24"/>
  <c r="G5318" i="24" s="1"/>
  <c r="F5317" i="24"/>
  <c r="G5317" i="24" s="1"/>
  <c r="F5316" i="24"/>
  <c r="G5316" i="24" s="1"/>
  <c r="F5315" i="24"/>
  <c r="G5315" i="24" s="1"/>
  <c r="F5314" i="24"/>
  <c r="G5314" i="24" s="1"/>
  <c r="F5313" i="24"/>
  <c r="G5313" i="24" s="1"/>
  <c r="F5312" i="24"/>
  <c r="G5312" i="24" s="1"/>
  <c r="F5311" i="24"/>
  <c r="G5311" i="24" s="1"/>
  <c r="F5310" i="24"/>
  <c r="G5310" i="24" s="1"/>
  <c r="F5309" i="24"/>
  <c r="G5309" i="24" s="1"/>
  <c r="F5308" i="24"/>
  <c r="G5308" i="24" s="1"/>
  <c r="F5307" i="24"/>
  <c r="G5307" i="24" s="1"/>
  <c r="F5306" i="24"/>
  <c r="G5306" i="24" s="1"/>
  <c r="F5305" i="24"/>
  <c r="G5305" i="24" s="1"/>
  <c r="F5304" i="24"/>
  <c r="G5304" i="24" s="1"/>
  <c r="F5303" i="24"/>
  <c r="G5303" i="24" s="1"/>
  <c r="F5302" i="24"/>
  <c r="G5302" i="24" s="1"/>
  <c r="F5301" i="24"/>
  <c r="G5301" i="24" s="1"/>
  <c r="F5300" i="24"/>
  <c r="G5300" i="24" s="1"/>
  <c r="F5299" i="24"/>
  <c r="G5299" i="24" s="1"/>
  <c r="F5298" i="24"/>
  <c r="G5298" i="24" s="1"/>
  <c r="F5297" i="24"/>
  <c r="G5297" i="24" s="1"/>
  <c r="F5296" i="24"/>
  <c r="G5296" i="24" s="1"/>
  <c r="F5295" i="24"/>
  <c r="G5295" i="24" s="1"/>
  <c r="F5294" i="24"/>
  <c r="G5294" i="24" s="1"/>
  <c r="F5293" i="24"/>
  <c r="G5293" i="24" s="1"/>
  <c r="F5292" i="24"/>
  <c r="G5292" i="24" s="1"/>
  <c r="F5291" i="24"/>
  <c r="G5291" i="24" s="1"/>
  <c r="F5290" i="24"/>
  <c r="G5290" i="24" s="1"/>
  <c r="F5289" i="24"/>
  <c r="G5289" i="24" s="1"/>
  <c r="F5288" i="24"/>
  <c r="G5288" i="24" s="1"/>
  <c r="F5287" i="24"/>
  <c r="G5287" i="24" s="1"/>
  <c r="F5286" i="24"/>
  <c r="G5286" i="24" s="1"/>
  <c r="F5285" i="24"/>
  <c r="G5285" i="24" s="1"/>
  <c r="F5284" i="24"/>
  <c r="G5284" i="24" s="1"/>
  <c r="F5283" i="24"/>
  <c r="G5283" i="24" s="1"/>
  <c r="F5282" i="24"/>
  <c r="G5282" i="24" s="1"/>
  <c r="F5281" i="24"/>
  <c r="G5281" i="24" s="1"/>
  <c r="F5280" i="24"/>
  <c r="G5280" i="24" s="1"/>
  <c r="F5279" i="24"/>
  <c r="G5279" i="24" s="1"/>
  <c r="F5278" i="24"/>
  <c r="G5278" i="24" s="1"/>
  <c r="F5277" i="24"/>
  <c r="G5277" i="24" s="1"/>
  <c r="F5276" i="24"/>
  <c r="G5276" i="24" s="1"/>
  <c r="F5275" i="24"/>
  <c r="G5275" i="24" s="1"/>
  <c r="F5274" i="24"/>
  <c r="G5274" i="24" s="1"/>
  <c r="F5273" i="24"/>
  <c r="G5273" i="24" s="1"/>
  <c r="F5272" i="24"/>
  <c r="G5272" i="24" s="1"/>
  <c r="F5271" i="24"/>
  <c r="G5271" i="24" s="1"/>
  <c r="F5270" i="24"/>
  <c r="G5270" i="24" s="1"/>
  <c r="F5269" i="24"/>
  <c r="G5269" i="24" s="1"/>
  <c r="F5268" i="24"/>
  <c r="G5268" i="24" s="1"/>
  <c r="F5267" i="24"/>
  <c r="G5267" i="24" s="1"/>
  <c r="F5266" i="24"/>
  <c r="G5266" i="24" s="1"/>
  <c r="F5265" i="24"/>
  <c r="G5265" i="24" s="1"/>
  <c r="F5264" i="24"/>
  <c r="G5264" i="24" s="1"/>
  <c r="F5263" i="24"/>
  <c r="G5263" i="24" s="1"/>
  <c r="F5262" i="24"/>
  <c r="G5262" i="24" s="1"/>
  <c r="F5261" i="24"/>
  <c r="G5261" i="24" s="1"/>
  <c r="F5260" i="24"/>
  <c r="G5260" i="24" s="1"/>
  <c r="F5259" i="24"/>
  <c r="G5259" i="24" s="1"/>
  <c r="F5258" i="24"/>
  <c r="G5258" i="24" s="1"/>
  <c r="F5257" i="24"/>
  <c r="G5257" i="24" s="1"/>
  <c r="F5256" i="24"/>
  <c r="G5256" i="24" s="1"/>
  <c r="F5255" i="24"/>
  <c r="G5255" i="24" s="1"/>
  <c r="F5254" i="24"/>
  <c r="G5254" i="24" s="1"/>
  <c r="F5253" i="24"/>
  <c r="G5253" i="24" s="1"/>
  <c r="F5252" i="24"/>
  <c r="G5252" i="24" s="1"/>
  <c r="F5251" i="24"/>
  <c r="G5251" i="24" s="1"/>
  <c r="F5250" i="24"/>
  <c r="G5250" i="24" s="1"/>
  <c r="F5249" i="24"/>
  <c r="G5249" i="24" s="1"/>
  <c r="F5248" i="24"/>
  <c r="G5248" i="24" s="1"/>
  <c r="F5247" i="24"/>
  <c r="G5247" i="24" s="1"/>
  <c r="F5246" i="24"/>
  <c r="G5246" i="24" s="1"/>
  <c r="F5245" i="24"/>
  <c r="G5245" i="24" s="1"/>
  <c r="F5244" i="24"/>
  <c r="G5244" i="24" s="1"/>
  <c r="F5243" i="24"/>
  <c r="G5243" i="24" s="1"/>
  <c r="F5242" i="24"/>
  <c r="G5242" i="24" s="1"/>
  <c r="F5241" i="24"/>
  <c r="G5241" i="24" s="1"/>
  <c r="F5240" i="24"/>
  <c r="G5240" i="24" s="1"/>
  <c r="F5239" i="24"/>
  <c r="G5239" i="24" s="1"/>
  <c r="F5238" i="24"/>
  <c r="G5238" i="24" s="1"/>
  <c r="F5237" i="24"/>
  <c r="G5237" i="24" s="1"/>
  <c r="F5236" i="24"/>
  <c r="G5236" i="24" s="1"/>
  <c r="F5235" i="24"/>
  <c r="G5235" i="24" s="1"/>
  <c r="F5234" i="24"/>
  <c r="G5234" i="24" s="1"/>
  <c r="F5233" i="24"/>
  <c r="G5233" i="24" s="1"/>
  <c r="F5232" i="24"/>
  <c r="G5232" i="24" s="1"/>
  <c r="F5231" i="24"/>
  <c r="G5231" i="24" s="1"/>
  <c r="F5230" i="24"/>
  <c r="G5230" i="24" s="1"/>
  <c r="F5229" i="24"/>
  <c r="G5229" i="24" s="1"/>
  <c r="F5228" i="24"/>
  <c r="G5228" i="24" s="1"/>
  <c r="F5227" i="24"/>
  <c r="G5227" i="24" s="1"/>
  <c r="F5226" i="24"/>
  <c r="G5226" i="24" s="1"/>
  <c r="F5225" i="24"/>
  <c r="G5225" i="24" s="1"/>
  <c r="F5224" i="24"/>
  <c r="G5224" i="24" s="1"/>
  <c r="F5223" i="24"/>
  <c r="G5223" i="24" s="1"/>
  <c r="F5222" i="24"/>
  <c r="G5222" i="24" s="1"/>
  <c r="F5221" i="24"/>
  <c r="G5221" i="24" s="1"/>
  <c r="F5220" i="24"/>
  <c r="G5220" i="24" s="1"/>
  <c r="F5219" i="24"/>
  <c r="G5219" i="24" s="1"/>
  <c r="F5218" i="24"/>
  <c r="G5218" i="24" s="1"/>
  <c r="F5217" i="24"/>
  <c r="G5217" i="24" s="1"/>
  <c r="F5216" i="24"/>
  <c r="G5216" i="24" s="1"/>
  <c r="F5215" i="24"/>
  <c r="G5215" i="24" s="1"/>
  <c r="F5214" i="24"/>
  <c r="G5214" i="24" s="1"/>
  <c r="F5213" i="24"/>
  <c r="G5213" i="24" s="1"/>
  <c r="F5212" i="24"/>
  <c r="G5212" i="24" s="1"/>
  <c r="F5211" i="24"/>
  <c r="G5211" i="24" s="1"/>
  <c r="F5210" i="24"/>
  <c r="G5210" i="24" s="1"/>
  <c r="F5209" i="24"/>
  <c r="G5209" i="24" s="1"/>
  <c r="F5208" i="24"/>
  <c r="G5208" i="24" s="1"/>
  <c r="F5207" i="24"/>
  <c r="G5207" i="24" s="1"/>
  <c r="F5206" i="24"/>
  <c r="G5206" i="24" s="1"/>
  <c r="F5205" i="24"/>
  <c r="G5205" i="24" s="1"/>
  <c r="F5204" i="24"/>
  <c r="G5204" i="24" s="1"/>
  <c r="F5203" i="24"/>
  <c r="G5203" i="24" s="1"/>
  <c r="F5202" i="24"/>
  <c r="G5202" i="24" s="1"/>
  <c r="F5201" i="24"/>
  <c r="G5201" i="24" s="1"/>
  <c r="F5200" i="24"/>
  <c r="G5200" i="24" s="1"/>
  <c r="F5199" i="24"/>
  <c r="G5199" i="24" s="1"/>
  <c r="F5198" i="24"/>
  <c r="G5198" i="24" s="1"/>
  <c r="F5197" i="24"/>
  <c r="G5197" i="24" s="1"/>
  <c r="F5196" i="24"/>
  <c r="G5196" i="24" s="1"/>
  <c r="F5195" i="24"/>
  <c r="G5195" i="24" s="1"/>
  <c r="F5194" i="24"/>
  <c r="G5194" i="24" s="1"/>
  <c r="F5193" i="24"/>
  <c r="G5193" i="24" s="1"/>
  <c r="F5192" i="24"/>
  <c r="G5192" i="24" s="1"/>
  <c r="F5191" i="24"/>
  <c r="G5191" i="24" s="1"/>
  <c r="F5190" i="24"/>
  <c r="G5190" i="24" s="1"/>
  <c r="F5189" i="24"/>
  <c r="G5189" i="24" s="1"/>
  <c r="F5188" i="24"/>
  <c r="G5188" i="24" s="1"/>
  <c r="F5187" i="24"/>
  <c r="G5187" i="24" s="1"/>
  <c r="F5186" i="24"/>
  <c r="G5186" i="24" s="1"/>
  <c r="F5185" i="24"/>
  <c r="G5185" i="24" s="1"/>
  <c r="F5184" i="24"/>
  <c r="G5184" i="24" s="1"/>
  <c r="F5183" i="24"/>
  <c r="G5183" i="24" s="1"/>
  <c r="F5182" i="24"/>
  <c r="G5182" i="24" s="1"/>
  <c r="F5181" i="24"/>
  <c r="G5181" i="24" s="1"/>
  <c r="F5180" i="24"/>
  <c r="G5180" i="24" s="1"/>
  <c r="F5179" i="24"/>
  <c r="G5179" i="24" s="1"/>
  <c r="F5178" i="24"/>
  <c r="G5178" i="24" s="1"/>
  <c r="F5177" i="24"/>
  <c r="G5177" i="24" s="1"/>
  <c r="F5176" i="24"/>
  <c r="G5176" i="24" s="1"/>
  <c r="F5175" i="24"/>
  <c r="G5175" i="24" s="1"/>
  <c r="F5174" i="24"/>
  <c r="G5174" i="24" s="1"/>
  <c r="F5173" i="24"/>
  <c r="G5173" i="24" s="1"/>
  <c r="F5172" i="24"/>
  <c r="G5172" i="24" s="1"/>
  <c r="F5171" i="24"/>
  <c r="G5171" i="24" s="1"/>
  <c r="F5170" i="24"/>
  <c r="G5170" i="24" s="1"/>
  <c r="F5169" i="24"/>
  <c r="G5169" i="24" s="1"/>
  <c r="F5168" i="24"/>
  <c r="G5168" i="24" s="1"/>
  <c r="F5167" i="24"/>
  <c r="G5167" i="24" s="1"/>
  <c r="F5166" i="24"/>
  <c r="G5166" i="24" s="1"/>
  <c r="F5165" i="24"/>
  <c r="G5165" i="24" s="1"/>
  <c r="F5164" i="24"/>
  <c r="G5164" i="24" s="1"/>
  <c r="F5163" i="24"/>
  <c r="G5163" i="24" s="1"/>
  <c r="F5162" i="24"/>
  <c r="G5162" i="24" s="1"/>
  <c r="F5161" i="24"/>
  <c r="G5161" i="24" s="1"/>
  <c r="F5160" i="24"/>
  <c r="G5160" i="24" s="1"/>
  <c r="F5159" i="24"/>
  <c r="G5159" i="24" s="1"/>
  <c r="F5158" i="24"/>
  <c r="G5158" i="24" s="1"/>
  <c r="F5157" i="24"/>
  <c r="G5157" i="24" s="1"/>
  <c r="F5156" i="24"/>
  <c r="G5156" i="24" s="1"/>
  <c r="F5155" i="24"/>
  <c r="G5155" i="24" s="1"/>
  <c r="F5154" i="24"/>
  <c r="G5154" i="24" s="1"/>
  <c r="F5153" i="24"/>
  <c r="G5153" i="24" s="1"/>
  <c r="F5152" i="24"/>
  <c r="G5152" i="24" s="1"/>
  <c r="F5151" i="24"/>
  <c r="G5151" i="24" s="1"/>
  <c r="F5150" i="24"/>
  <c r="G5150" i="24" s="1"/>
  <c r="F5149" i="24"/>
  <c r="G5149" i="24" s="1"/>
  <c r="F5148" i="24"/>
  <c r="G5148" i="24" s="1"/>
  <c r="F5147" i="24"/>
  <c r="G5147" i="24" s="1"/>
  <c r="F5146" i="24"/>
  <c r="G5146" i="24" s="1"/>
  <c r="F5145" i="24"/>
  <c r="G5145" i="24" s="1"/>
  <c r="F5144" i="24"/>
  <c r="G5144" i="24" s="1"/>
  <c r="F5143" i="24"/>
  <c r="G5143" i="24" s="1"/>
  <c r="F5142" i="24"/>
  <c r="G5142" i="24" s="1"/>
  <c r="F5141" i="24"/>
  <c r="G5141" i="24" s="1"/>
  <c r="F5140" i="24"/>
  <c r="G5140" i="24" s="1"/>
  <c r="F5139" i="24"/>
  <c r="G5139" i="24" s="1"/>
  <c r="F5138" i="24"/>
  <c r="G5138" i="24" s="1"/>
  <c r="F5137" i="24"/>
  <c r="G5137" i="24" s="1"/>
  <c r="F5136" i="24"/>
  <c r="G5136" i="24" s="1"/>
  <c r="F5135" i="24"/>
  <c r="G5135" i="24" s="1"/>
  <c r="F5134" i="24"/>
  <c r="G5134" i="24" s="1"/>
  <c r="F5133" i="24"/>
  <c r="G5133" i="24" s="1"/>
  <c r="F5132" i="24"/>
  <c r="G5132" i="24" s="1"/>
  <c r="F5131" i="24"/>
  <c r="G5131" i="24" s="1"/>
  <c r="F5130" i="24"/>
  <c r="G5130" i="24" s="1"/>
  <c r="F5129" i="24"/>
  <c r="G5129" i="24" s="1"/>
  <c r="F5128" i="24"/>
  <c r="G5128" i="24" s="1"/>
  <c r="F5127" i="24"/>
  <c r="G5127" i="24" s="1"/>
  <c r="F5126" i="24"/>
  <c r="G5126" i="24" s="1"/>
  <c r="F5125" i="24"/>
  <c r="G5125" i="24" s="1"/>
  <c r="F5124" i="24"/>
  <c r="G5124" i="24" s="1"/>
  <c r="F5123" i="24"/>
  <c r="G5123" i="24" s="1"/>
  <c r="F5122" i="24"/>
  <c r="G5122" i="24" s="1"/>
  <c r="F5121" i="24"/>
  <c r="G5121" i="24" s="1"/>
  <c r="F5120" i="24"/>
  <c r="G5120" i="24" s="1"/>
  <c r="F5119" i="24"/>
  <c r="G5119" i="24" s="1"/>
  <c r="F5118" i="24"/>
  <c r="G5118" i="24" s="1"/>
  <c r="F5117" i="24"/>
  <c r="G5117" i="24" s="1"/>
  <c r="F5116" i="24"/>
  <c r="G5116" i="24" s="1"/>
  <c r="F5115" i="24"/>
  <c r="G5115" i="24" s="1"/>
  <c r="F5114" i="24"/>
  <c r="G5114" i="24" s="1"/>
  <c r="F5113" i="24"/>
  <c r="G5113" i="24" s="1"/>
  <c r="F5112" i="24"/>
  <c r="G5112" i="24" s="1"/>
  <c r="F5111" i="24"/>
  <c r="G5111" i="24" s="1"/>
  <c r="F5110" i="24"/>
  <c r="G5110" i="24" s="1"/>
  <c r="F5109" i="24"/>
  <c r="G5109" i="24" s="1"/>
  <c r="F5108" i="24"/>
  <c r="G5108" i="24" s="1"/>
  <c r="F5107" i="24"/>
  <c r="G5107" i="24" s="1"/>
  <c r="F5106" i="24"/>
  <c r="G5106" i="24" s="1"/>
  <c r="F5105" i="24"/>
  <c r="G5105" i="24" s="1"/>
  <c r="F5104" i="24"/>
  <c r="G5104" i="24" s="1"/>
  <c r="F5103" i="24"/>
  <c r="G5103" i="24" s="1"/>
  <c r="F5102" i="24"/>
  <c r="G5102" i="24" s="1"/>
  <c r="F5101" i="24"/>
  <c r="G5101" i="24" s="1"/>
  <c r="F5100" i="24"/>
  <c r="G5100" i="24" s="1"/>
  <c r="F5099" i="24"/>
  <c r="G5099" i="24" s="1"/>
  <c r="F5098" i="24"/>
  <c r="G5098" i="24" s="1"/>
  <c r="F5097" i="24"/>
  <c r="G5097" i="24" s="1"/>
  <c r="F5096" i="24"/>
  <c r="G5096" i="24" s="1"/>
  <c r="F5095" i="24"/>
  <c r="G5095" i="24" s="1"/>
  <c r="F5094" i="24"/>
  <c r="G5094" i="24" s="1"/>
  <c r="F5093" i="24"/>
  <c r="G5093" i="24" s="1"/>
  <c r="F5092" i="24"/>
  <c r="G5092" i="24" s="1"/>
  <c r="F5091" i="24"/>
  <c r="G5091" i="24" s="1"/>
  <c r="F5090" i="24"/>
  <c r="G5090" i="24" s="1"/>
  <c r="F5089" i="24"/>
  <c r="G5089" i="24" s="1"/>
  <c r="F5088" i="24"/>
  <c r="G5088" i="24" s="1"/>
  <c r="F5087" i="24"/>
  <c r="G5087" i="24" s="1"/>
  <c r="F5086" i="24"/>
  <c r="G5086" i="24" s="1"/>
  <c r="F5085" i="24"/>
  <c r="G5085" i="24" s="1"/>
  <c r="F5084" i="24"/>
  <c r="G5084" i="24" s="1"/>
  <c r="F5083" i="24"/>
  <c r="G5083" i="24" s="1"/>
  <c r="F5082" i="24"/>
  <c r="G5082" i="24" s="1"/>
  <c r="F5081" i="24"/>
  <c r="G5081" i="24" s="1"/>
  <c r="F5080" i="24"/>
  <c r="G5080" i="24" s="1"/>
  <c r="F5079" i="24"/>
  <c r="G5079" i="24" s="1"/>
  <c r="F5078" i="24"/>
  <c r="G5078" i="24" s="1"/>
  <c r="F5077" i="24"/>
  <c r="G5077" i="24" s="1"/>
  <c r="F5076" i="24"/>
  <c r="G5076" i="24" s="1"/>
  <c r="F5075" i="24"/>
  <c r="G5075" i="24" s="1"/>
  <c r="F5074" i="24"/>
  <c r="G5074" i="24" s="1"/>
  <c r="F5073" i="24"/>
  <c r="G5073" i="24" s="1"/>
  <c r="F5072" i="24"/>
  <c r="G5072" i="24" s="1"/>
  <c r="F5071" i="24"/>
  <c r="G5071" i="24" s="1"/>
  <c r="F5070" i="24"/>
  <c r="G5070" i="24" s="1"/>
  <c r="F5069" i="24"/>
  <c r="G5069" i="24" s="1"/>
  <c r="F5068" i="24"/>
  <c r="G5068" i="24" s="1"/>
  <c r="F5067" i="24"/>
  <c r="G5067" i="24" s="1"/>
  <c r="F5066" i="24"/>
  <c r="G5066" i="24" s="1"/>
  <c r="F5065" i="24"/>
  <c r="G5065" i="24" s="1"/>
  <c r="F5064" i="24"/>
  <c r="G5064" i="24" s="1"/>
  <c r="F5063" i="24"/>
  <c r="G5063" i="24" s="1"/>
  <c r="F5062" i="24"/>
  <c r="G5062" i="24" s="1"/>
  <c r="F5061" i="24"/>
  <c r="G5061" i="24" s="1"/>
  <c r="F5060" i="24"/>
  <c r="G5060" i="24" s="1"/>
  <c r="F5059" i="24"/>
  <c r="G5059" i="24" s="1"/>
  <c r="F5058" i="24"/>
  <c r="G5058" i="24" s="1"/>
  <c r="F5057" i="24"/>
  <c r="G5057" i="24" s="1"/>
  <c r="F5056" i="24"/>
  <c r="G5056" i="24" s="1"/>
  <c r="F5055" i="24"/>
  <c r="G5055" i="24" s="1"/>
  <c r="F5054" i="24"/>
  <c r="G5054" i="24" s="1"/>
  <c r="F5053" i="24"/>
  <c r="G5053" i="24" s="1"/>
  <c r="F5052" i="24"/>
  <c r="G5052" i="24" s="1"/>
  <c r="F5051" i="24"/>
  <c r="G5051" i="24" s="1"/>
  <c r="F5050" i="24"/>
  <c r="G5050" i="24" s="1"/>
  <c r="F5049" i="24"/>
  <c r="G5049" i="24" s="1"/>
  <c r="F5048" i="24"/>
  <c r="G5048" i="24" s="1"/>
  <c r="F5047" i="24"/>
  <c r="G5047" i="24" s="1"/>
  <c r="F5046" i="24"/>
  <c r="G5046" i="24" s="1"/>
  <c r="F5045" i="24"/>
  <c r="G5045" i="24" s="1"/>
  <c r="F5044" i="24"/>
  <c r="G5044" i="24" s="1"/>
  <c r="F5043" i="24"/>
  <c r="G5043" i="24" s="1"/>
  <c r="F5042" i="24"/>
  <c r="G5042" i="24" s="1"/>
  <c r="F5041" i="24"/>
  <c r="G5041" i="24" s="1"/>
  <c r="F5040" i="24"/>
  <c r="G5040" i="24" s="1"/>
  <c r="F5039" i="24"/>
  <c r="G5039" i="24" s="1"/>
  <c r="F5038" i="24"/>
  <c r="G5038" i="24" s="1"/>
  <c r="F5037" i="24"/>
  <c r="G5037" i="24" s="1"/>
  <c r="F5036" i="24"/>
  <c r="G5036" i="24" s="1"/>
  <c r="F5035" i="24"/>
  <c r="G5035" i="24" s="1"/>
  <c r="F5034" i="24"/>
  <c r="G5034" i="24" s="1"/>
  <c r="F5033" i="24"/>
  <c r="G5033" i="24" s="1"/>
  <c r="F5032" i="24"/>
  <c r="G5032" i="24" s="1"/>
  <c r="F5031" i="24"/>
  <c r="G5031" i="24" s="1"/>
  <c r="F5030" i="24"/>
  <c r="G5030" i="24" s="1"/>
  <c r="F5029" i="24"/>
  <c r="G5029" i="24" s="1"/>
  <c r="F5028" i="24"/>
  <c r="G5028" i="24" s="1"/>
  <c r="F5027" i="24"/>
  <c r="G5027" i="24" s="1"/>
  <c r="F5026" i="24"/>
  <c r="G5026" i="24" s="1"/>
  <c r="F5025" i="24"/>
  <c r="G5025" i="24" s="1"/>
  <c r="F5024" i="24"/>
  <c r="G5024" i="24" s="1"/>
  <c r="F5023" i="24"/>
  <c r="G5023" i="24" s="1"/>
  <c r="F5022" i="24"/>
  <c r="G5022" i="24" s="1"/>
  <c r="F5021" i="24"/>
  <c r="G5021" i="24" s="1"/>
  <c r="F5020" i="24"/>
  <c r="G5020" i="24" s="1"/>
  <c r="F5019" i="24"/>
  <c r="G5019" i="24" s="1"/>
  <c r="F5018" i="24"/>
  <c r="G5018" i="24" s="1"/>
  <c r="F5017" i="24"/>
  <c r="G5017" i="24" s="1"/>
  <c r="F5016" i="24"/>
  <c r="G5016" i="24" s="1"/>
  <c r="F5015" i="24"/>
  <c r="G5015" i="24" s="1"/>
  <c r="F5014" i="24"/>
  <c r="G5014" i="24" s="1"/>
  <c r="F5013" i="24"/>
  <c r="G5013" i="24" s="1"/>
  <c r="F5012" i="24"/>
  <c r="G5012" i="24" s="1"/>
  <c r="F5011" i="24"/>
  <c r="G5011" i="24" s="1"/>
  <c r="F5010" i="24"/>
  <c r="G5010" i="24" s="1"/>
  <c r="F5009" i="24"/>
  <c r="G5009" i="24" s="1"/>
  <c r="F5008" i="24"/>
  <c r="G5008" i="24" s="1"/>
  <c r="F5007" i="24"/>
  <c r="G5007" i="24" s="1"/>
  <c r="F5006" i="24"/>
  <c r="G5006" i="24" s="1"/>
  <c r="F5005" i="24"/>
  <c r="G5005" i="24" s="1"/>
  <c r="F5004" i="24"/>
  <c r="G5004" i="24" s="1"/>
  <c r="F5003" i="24"/>
  <c r="G5003" i="24" s="1"/>
  <c r="F5002" i="24"/>
  <c r="G5002" i="24" s="1"/>
  <c r="F5001" i="24"/>
  <c r="G5001" i="24" s="1"/>
  <c r="F5000" i="24"/>
  <c r="G5000" i="24" s="1"/>
  <c r="F4999" i="24"/>
  <c r="G4999" i="24" s="1"/>
  <c r="F4998" i="24"/>
  <c r="G4998" i="24" s="1"/>
  <c r="F4997" i="24"/>
  <c r="G4997" i="24" s="1"/>
  <c r="F4996" i="24"/>
  <c r="G4996" i="24" s="1"/>
  <c r="F4995" i="24"/>
  <c r="G4995" i="24" s="1"/>
  <c r="F4994" i="24"/>
  <c r="G4994" i="24" s="1"/>
  <c r="F4993" i="24"/>
  <c r="G4993" i="24" s="1"/>
  <c r="F4992" i="24"/>
  <c r="G4992" i="24" s="1"/>
  <c r="F4991" i="24"/>
  <c r="G4991" i="24" s="1"/>
  <c r="F4990" i="24"/>
  <c r="G4990" i="24" s="1"/>
  <c r="F4989" i="24"/>
  <c r="G4989" i="24" s="1"/>
  <c r="F4988" i="24"/>
  <c r="G4988" i="24" s="1"/>
  <c r="F4987" i="24"/>
  <c r="G4987" i="24" s="1"/>
  <c r="F4986" i="24"/>
  <c r="G4986" i="24" s="1"/>
  <c r="F4985" i="24"/>
  <c r="G4985" i="24" s="1"/>
  <c r="F4984" i="24"/>
  <c r="G4984" i="24" s="1"/>
  <c r="F4983" i="24"/>
  <c r="G4983" i="24" s="1"/>
  <c r="F4982" i="24"/>
  <c r="G4982" i="24" s="1"/>
  <c r="F4981" i="24"/>
  <c r="G4981" i="24" s="1"/>
  <c r="F4980" i="24"/>
  <c r="G4980" i="24" s="1"/>
  <c r="F4979" i="24"/>
  <c r="G4979" i="24" s="1"/>
  <c r="F4978" i="24"/>
  <c r="G4978" i="24" s="1"/>
  <c r="F4977" i="24"/>
  <c r="G4977" i="24" s="1"/>
  <c r="F4976" i="24"/>
  <c r="G4976" i="24" s="1"/>
  <c r="F4975" i="24"/>
  <c r="G4975" i="24" s="1"/>
  <c r="F4974" i="24"/>
  <c r="G4974" i="24" s="1"/>
  <c r="F4973" i="24"/>
  <c r="G4973" i="24" s="1"/>
  <c r="F4972" i="24"/>
  <c r="G4972" i="24" s="1"/>
  <c r="F4971" i="24"/>
  <c r="G4971" i="24" s="1"/>
  <c r="F4970" i="24"/>
  <c r="G4970" i="24" s="1"/>
  <c r="F4969" i="24"/>
  <c r="G4969" i="24" s="1"/>
  <c r="F4968" i="24"/>
  <c r="G4968" i="24" s="1"/>
  <c r="F4967" i="24"/>
  <c r="G4967" i="24" s="1"/>
  <c r="F4966" i="24"/>
  <c r="G4966" i="24" s="1"/>
  <c r="F4965" i="24"/>
  <c r="G4965" i="24" s="1"/>
  <c r="F4964" i="24"/>
  <c r="G4964" i="24" s="1"/>
  <c r="F4963" i="24"/>
  <c r="G4963" i="24" s="1"/>
  <c r="F4962" i="24"/>
  <c r="G4962" i="24" s="1"/>
  <c r="F4961" i="24"/>
  <c r="G4961" i="24" s="1"/>
  <c r="F4960" i="24"/>
  <c r="G4960" i="24" s="1"/>
  <c r="F4959" i="24"/>
  <c r="G4959" i="24" s="1"/>
  <c r="F4958" i="24"/>
  <c r="G4958" i="24" s="1"/>
  <c r="F4957" i="24"/>
  <c r="G4957" i="24" s="1"/>
  <c r="F4956" i="24"/>
  <c r="G4956" i="24" s="1"/>
  <c r="F4955" i="24"/>
  <c r="G4955" i="24" s="1"/>
  <c r="F4954" i="24"/>
  <c r="G4954" i="24" s="1"/>
  <c r="F4953" i="24"/>
  <c r="G4953" i="24" s="1"/>
  <c r="F4952" i="24"/>
  <c r="G4952" i="24" s="1"/>
  <c r="F4951" i="24"/>
  <c r="G4951" i="24" s="1"/>
  <c r="F4950" i="24"/>
  <c r="G4950" i="24" s="1"/>
  <c r="F4949" i="24"/>
  <c r="G4949" i="24" s="1"/>
  <c r="F4948" i="24"/>
  <c r="G4948" i="24" s="1"/>
  <c r="F4947" i="24"/>
  <c r="G4947" i="24" s="1"/>
  <c r="F4946" i="24"/>
  <c r="G4946" i="24" s="1"/>
  <c r="F4945" i="24"/>
  <c r="G4945" i="24" s="1"/>
  <c r="F4944" i="24"/>
  <c r="G4944" i="24" s="1"/>
  <c r="F4943" i="24"/>
  <c r="G4943" i="24" s="1"/>
  <c r="F4942" i="24"/>
  <c r="G4942" i="24" s="1"/>
  <c r="F4941" i="24"/>
  <c r="G4941" i="24" s="1"/>
  <c r="F4940" i="24"/>
  <c r="G4940" i="24" s="1"/>
  <c r="F4939" i="24"/>
  <c r="G4939" i="24" s="1"/>
  <c r="F4938" i="24"/>
  <c r="G4938" i="24" s="1"/>
  <c r="F4937" i="24"/>
  <c r="G4937" i="24" s="1"/>
  <c r="F4936" i="24"/>
  <c r="G4936" i="24" s="1"/>
  <c r="F4935" i="24"/>
  <c r="G4935" i="24" s="1"/>
  <c r="F4934" i="24"/>
  <c r="G4934" i="24" s="1"/>
  <c r="F4933" i="24"/>
  <c r="G4933" i="24" s="1"/>
  <c r="F4932" i="24"/>
  <c r="G4932" i="24" s="1"/>
  <c r="F4931" i="24"/>
  <c r="G4931" i="24" s="1"/>
  <c r="F4930" i="24"/>
  <c r="G4930" i="24" s="1"/>
  <c r="F4929" i="24"/>
  <c r="G4929" i="24" s="1"/>
  <c r="F4928" i="24"/>
  <c r="G4928" i="24" s="1"/>
  <c r="F4927" i="24"/>
  <c r="G4927" i="24" s="1"/>
  <c r="F4926" i="24"/>
  <c r="G4926" i="24" s="1"/>
  <c r="F4925" i="24"/>
  <c r="G4925" i="24" s="1"/>
  <c r="F4924" i="24"/>
  <c r="G4924" i="24" s="1"/>
  <c r="F4923" i="24"/>
  <c r="G4923" i="24" s="1"/>
  <c r="F4922" i="24"/>
  <c r="G4922" i="24" s="1"/>
  <c r="F4921" i="24"/>
  <c r="G4921" i="24" s="1"/>
  <c r="F4920" i="24"/>
  <c r="G4920" i="24" s="1"/>
  <c r="F4919" i="24"/>
  <c r="G4919" i="24" s="1"/>
  <c r="F4918" i="24"/>
  <c r="G4918" i="24" s="1"/>
  <c r="F4917" i="24"/>
  <c r="G4917" i="24" s="1"/>
  <c r="F4916" i="24"/>
  <c r="G4916" i="24" s="1"/>
  <c r="F4915" i="24"/>
  <c r="G4915" i="24" s="1"/>
  <c r="F4914" i="24"/>
  <c r="G4914" i="24" s="1"/>
  <c r="F4913" i="24"/>
  <c r="G4913" i="24" s="1"/>
  <c r="F4912" i="24"/>
  <c r="G4912" i="24" s="1"/>
  <c r="F4911" i="24"/>
  <c r="G4911" i="24" s="1"/>
  <c r="F4910" i="24"/>
  <c r="G4910" i="24" s="1"/>
  <c r="F4909" i="24"/>
  <c r="G4909" i="24" s="1"/>
  <c r="F4908" i="24"/>
  <c r="G4908" i="24" s="1"/>
  <c r="F4907" i="24"/>
  <c r="G4907" i="24" s="1"/>
  <c r="F4906" i="24"/>
  <c r="G4906" i="24" s="1"/>
  <c r="F4905" i="24"/>
  <c r="G4905" i="24" s="1"/>
  <c r="F4904" i="24"/>
  <c r="G4904" i="24" s="1"/>
  <c r="F4903" i="24"/>
  <c r="G4903" i="24" s="1"/>
  <c r="F4902" i="24"/>
  <c r="G4902" i="24" s="1"/>
  <c r="F4901" i="24"/>
  <c r="G4901" i="24" s="1"/>
  <c r="F4900" i="24"/>
  <c r="G4900" i="24" s="1"/>
  <c r="F4899" i="24"/>
  <c r="G4899" i="24" s="1"/>
  <c r="F4898" i="24"/>
  <c r="G4898" i="24" s="1"/>
  <c r="F4897" i="24"/>
  <c r="G4897" i="24" s="1"/>
  <c r="F4896" i="24"/>
  <c r="G4896" i="24" s="1"/>
  <c r="F4895" i="24"/>
  <c r="G4895" i="24" s="1"/>
  <c r="F4894" i="24"/>
  <c r="G4894" i="24" s="1"/>
  <c r="F4893" i="24"/>
  <c r="G4893" i="24" s="1"/>
  <c r="F4892" i="24"/>
  <c r="G4892" i="24" s="1"/>
  <c r="F4891" i="24"/>
  <c r="G4891" i="24" s="1"/>
  <c r="F4890" i="24"/>
  <c r="G4890" i="24" s="1"/>
  <c r="F4889" i="24"/>
  <c r="G4889" i="24" s="1"/>
  <c r="F4888" i="24"/>
  <c r="G4888" i="24" s="1"/>
  <c r="F4887" i="24"/>
  <c r="G4887" i="24" s="1"/>
  <c r="F4886" i="24"/>
  <c r="G4886" i="24" s="1"/>
  <c r="F4885" i="24"/>
  <c r="G4885" i="24" s="1"/>
  <c r="F4884" i="24"/>
  <c r="G4884" i="24" s="1"/>
  <c r="F4883" i="24"/>
  <c r="G4883" i="24" s="1"/>
  <c r="F4882" i="24"/>
  <c r="G4882" i="24" s="1"/>
  <c r="F4881" i="24"/>
  <c r="G4881" i="24" s="1"/>
  <c r="F4880" i="24"/>
  <c r="G4880" i="24" s="1"/>
  <c r="F4879" i="24"/>
  <c r="G4879" i="24" s="1"/>
  <c r="F4878" i="24"/>
  <c r="G4878" i="24" s="1"/>
  <c r="F4877" i="24"/>
  <c r="G4877" i="24" s="1"/>
  <c r="F4876" i="24"/>
  <c r="G4876" i="24" s="1"/>
  <c r="F4875" i="24"/>
  <c r="G4875" i="24" s="1"/>
  <c r="F4874" i="24"/>
  <c r="G4874" i="24" s="1"/>
  <c r="F4873" i="24"/>
  <c r="G4873" i="24" s="1"/>
  <c r="F4872" i="24"/>
  <c r="G4872" i="24" s="1"/>
  <c r="F4871" i="24"/>
  <c r="G4871" i="24" s="1"/>
  <c r="F4870" i="24"/>
  <c r="G4870" i="24" s="1"/>
  <c r="F4869" i="24"/>
  <c r="G4869" i="24" s="1"/>
  <c r="F4868" i="24"/>
  <c r="G4868" i="24" s="1"/>
  <c r="F4867" i="24"/>
  <c r="G4867" i="24" s="1"/>
  <c r="F4866" i="24"/>
  <c r="G4866" i="24" s="1"/>
  <c r="F4865" i="24"/>
  <c r="G4865" i="24" s="1"/>
  <c r="F4864" i="24"/>
  <c r="G4864" i="24" s="1"/>
  <c r="F4863" i="24"/>
  <c r="G4863" i="24" s="1"/>
  <c r="F4862" i="24"/>
  <c r="G4862" i="24" s="1"/>
  <c r="F4861" i="24"/>
  <c r="G4861" i="24" s="1"/>
  <c r="F4860" i="24"/>
  <c r="G4860" i="24" s="1"/>
  <c r="F4859" i="24"/>
  <c r="G4859" i="24" s="1"/>
  <c r="F4858" i="24"/>
  <c r="G4858" i="24" s="1"/>
  <c r="F4857" i="24"/>
  <c r="G4857" i="24" s="1"/>
  <c r="F4856" i="24"/>
  <c r="G4856" i="24" s="1"/>
  <c r="F4855" i="24"/>
  <c r="G4855" i="24" s="1"/>
  <c r="F4854" i="24"/>
  <c r="G4854" i="24" s="1"/>
  <c r="F4853" i="24"/>
  <c r="G4853" i="24" s="1"/>
  <c r="F4852" i="24"/>
  <c r="G4852" i="24" s="1"/>
  <c r="F4851" i="24"/>
  <c r="G4851" i="24" s="1"/>
  <c r="F4850" i="24"/>
  <c r="G4850" i="24" s="1"/>
  <c r="F4849" i="24"/>
  <c r="G4849" i="24" s="1"/>
  <c r="F4848" i="24"/>
  <c r="G4848" i="24" s="1"/>
  <c r="F4847" i="24"/>
  <c r="G4847" i="24" s="1"/>
  <c r="F4846" i="24"/>
  <c r="G4846" i="24" s="1"/>
  <c r="F4845" i="24"/>
  <c r="G4845" i="24" s="1"/>
  <c r="F4844" i="24"/>
  <c r="G4844" i="24" s="1"/>
  <c r="F4843" i="24"/>
  <c r="G4843" i="24" s="1"/>
  <c r="F4842" i="24"/>
  <c r="G4842" i="24" s="1"/>
  <c r="F4841" i="24"/>
  <c r="G4841" i="24" s="1"/>
  <c r="F4840" i="24"/>
  <c r="G4840" i="24" s="1"/>
  <c r="F4839" i="24"/>
  <c r="G4839" i="24" s="1"/>
  <c r="F4838" i="24"/>
  <c r="G4838" i="24" s="1"/>
  <c r="F4837" i="24"/>
  <c r="G4837" i="24" s="1"/>
  <c r="F4836" i="24"/>
  <c r="G4836" i="24" s="1"/>
  <c r="F4835" i="24"/>
  <c r="G4835" i="24" s="1"/>
  <c r="F4834" i="24"/>
  <c r="G4834" i="24" s="1"/>
  <c r="F4833" i="24"/>
  <c r="G4833" i="24" s="1"/>
  <c r="F4832" i="24"/>
  <c r="G4832" i="24" s="1"/>
  <c r="F4831" i="24"/>
  <c r="G4831" i="24" s="1"/>
  <c r="F4830" i="24"/>
  <c r="G4830" i="24" s="1"/>
  <c r="F4829" i="24"/>
  <c r="G4829" i="24" s="1"/>
  <c r="F4828" i="24"/>
  <c r="G4828" i="24" s="1"/>
  <c r="F4827" i="24"/>
  <c r="G4827" i="24" s="1"/>
  <c r="F4826" i="24"/>
  <c r="G4826" i="24" s="1"/>
  <c r="F4825" i="24"/>
  <c r="G4825" i="24" s="1"/>
  <c r="F4824" i="24"/>
  <c r="G4824" i="24" s="1"/>
  <c r="F4823" i="24"/>
  <c r="G4823" i="24" s="1"/>
  <c r="F4822" i="24"/>
  <c r="G4822" i="24" s="1"/>
  <c r="F4821" i="24"/>
  <c r="G4821" i="24" s="1"/>
  <c r="F4820" i="24"/>
  <c r="G4820" i="24" s="1"/>
  <c r="F4819" i="24"/>
  <c r="G4819" i="24" s="1"/>
  <c r="F4818" i="24"/>
  <c r="G4818" i="24" s="1"/>
  <c r="F4817" i="24"/>
  <c r="G4817" i="24" s="1"/>
  <c r="F4816" i="24"/>
  <c r="G4816" i="24" s="1"/>
  <c r="F4815" i="24"/>
  <c r="G4815" i="24" s="1"/>
  <c r="F4814" i="24"/>
  <c r="G4814" i="24" s="1"/>
  <c r="F4813" i="24"/>
  <c r="G4813" i="24" s="1"/>
  <c r="F4812" i="24"/>
  <c r="G4812" i="24" s="1"/>
  <c r="F4811" i="24"/>
  <c r="G4811" i="24" s="1"/>
  <c r="F4810" i="24"/>
  <c r="G4810" i="24" s="1"/>
  <c r="F4809" i="24"/>
  <c r="G4809" i="24" s="1"/>
  <c r="F4808" i="24"/>
  <c r="G4808" i="24" s="1"/>
  <c r="F4807" i="24"/>
  <c r="G4807" i="24" s="1"/>
  <c r="F4806" i="24"/>
  <c r="G4806" i="24" s="1"/>
  <c r="F4805" i="24"/>
  <c r="G4805" i="24" s="1"/>
  <c r="F4804" i="24"/>
  <c r="G4804" i="24" s="1"/>
  <c r="F4803" i="24"/>
  <c r="G4803" i="24" s="1"/>
  <c r="F4802" i="24"/>
  <c r="G4802" i="24" s="1"/>
  <c r="F4801" i="24"/>
  <c r="G4801" i="24" s="1"/>
  <c r="F4800" i="24"/>
  <c r="G4800" i="24" s="1"/>
  <c r="F4799" i="24"/>
  <c r="G4799" i="24" s="1"/>
  <c r="F4798" i="24"/>
  <c r="G4798" i="24" s="1"/>
  <c r="F4797" i="24"/>
  <c r="G4797" i="24" s="1"/>
  <c r="F4796" i="24"/>
  <c r="G4796" i="24" s="1"/>
  <c r="F4795" i="24"/>
  <c r="G4795" i="24" s="1"/>
  <c r="F4794" i="24"/>
  <c r="G4794" i="24" s="1"/>
  <c r="F4793" i="24"/>
  <c r="G4793" i="24" s="1"/>
  <c r="F4792" i="24"/>
  <c r="G4792" i="24" s="1"/>
  <c r="F4791" i="24"/>
  <c r="G4791" i="24" s="1"/>
  <c r="F4790" i="24"/>
  <c r="G4790" i="24" s="1"/>
  <c r="F4789" i="24"/>
  <c r="G4789" i="24" s="1"/>
  <c r="F4788" i="24"/>
  <c r="G4788" i="24" s="1"/>
  <c r="F4787" i="24"/>
  <c r="G4787" i="24" s="1"/>
  <c r="F4786" i="24"/>
  <c r="G4786" i="24" s="1"/>
  <c r="F4785" i="24"/>
  <c r="G4785" i="24" s="1"/>
  <c r="F4784" i="24"/>
  <c r="G4784" i="24" s="1"/>
  <c r="F4783" i="24"/>
  <c r="G4783" i="24" s="1"/>
  <c r="F4782" i="24"/>
  <c r="G4782" i="24" s="1"/>
  <c r="F4781" i="24"/>
  <c r="G4781" i="24" s="1"/>
  <c r="F4780" i="24"/>
  <c r="G4780" i="24" s="1"/>
  <c r="F4779" i="24"/>
  <c r="G4779" i="24" s="1"/>
  <c r="F4778" i="24"/>
  <c r="G4778" i="24" s="1"/>
  <c r="F4777" i="24"/>
  <c r="G4777" i="24" s="1"/>
  <c r="F4776" i="24"/>
  <c r="G4776" i="24" s="1"/>
  <c r="F4775" i="24"/>
  <c r="G4775" i="24" s="1"/>
  <c r="F4774" i="24"/>
  <c r="G4774" i="24" s="1"/>
  <c r="F4773" i="24"/>
  <c r="G4773" i="24" s="1"/>
  <c r="F4772" i="24"/>
  <c r="G4772" i="24" s="1"/>
  <c r="F4771" i="24"/>
  <c r="G4771" i="24" s="1"/>
  <c r="F4770" i="24"/>
  <c r="G4770" i="24" s="1"/>
  <c r="F4769" i="24"/>
  <c r="G4769" i="24" s="1"/>
  <c r="F4768" i="24"/>
  <c r="G4768" i="24" s="1"/>
  <c r="F4767" i="24"/>
  <c r="G4767" i="24" s="1"/>
  <c r="F4766" i="24"/>
  <c r="G4766" i="24" s="1"/>
  <c r="F4765" i="24"/>
  <c r="G4765" i="24" s="1"/>
  <c r="F4764" i="24"/>
  <c r="G4764" i="24" s="1"/>
  <c r="F4763" i="24"/>
  <c r="G4763" i="24" s="1"/>
  <c r="F4762" i="24"/>
  <c r="G4762" i="24" s="1"/>
  <c r="F4761" i="24"/>
  <c r="G4761" i="24" s="1"/>
  <c r="F4760" i="24"/>
  <c r="G4760" i="24" s="1"/>
  <c r="F4759" i="24"/>
  <c r="G4759" i="24" s="1"/>
  <c r="F4758" i="24"/>
  <c r="G4758" i="24" s="1"/>
  <c r="F4757" i="24"/>
  <c r="G4757" i="24" s="1"/>
  <c r="F4756" i="24"/>
  <c r="G4756" i="24" s="1"/>
  <c r="F4755" i="24"/>
  <c r="G4755" i="24" s="1"/>
  <c r="F4754" i="24"/>
  <c r="G4754" i="24" s="1"/>
  <c r="F4753" i="24"/>
  <c r="G4753" i="24" s="1"/>
  <c r="F4752" i="24"/>
  <c r="G4752" i="24" s="1"/>
  <c r="F4751" i="24"/>
  <c r="G4751" i="24" s="1"/>
  <c r="F4750" i="24"/>
  <c r="G4750" i="24" s="1"/>
  <c r="F4749" i="24"/>
  <c r="G4749" i="24" s="1"/>
  <c r="F4748" i="24"/>
  <c r="G4748" i="24" s="1"/>
  <c r="F4747" i="24"/>
  <c r="G4747" i="24" s="1"/>
  <c r="F4746" i="24"/>
  <c r="G4746" i="24" s="1"/>
  <c r="F4745" i="24"/>
  <c r="G4745" i="24" s="1"/>
  <c r="F4744" i="24"/>
  <c r="G4744" i="24" s="1"/>
  <c r="F4743" i="24"/>
  <c r="G4743" i="24" s="1"/>
  <c r="F4742" i="24"/>
  <c r="G4742" i="24" s="1"/>
  <c r="F4741" i="24"/>
  <c r="G4741" i="24" s="1"/>
  <c r="F4740" i="24"/>
  <c r="G4740" i="24" s="1"/>
  <c r="F4739" i="24"/>
  <c r="G4739" i="24" s="1"/>
  <c r="F4738" i="24"/>
  <c r="G4738" i="24" s="1"/>
  <c r="F4737" i="24"/>
  <c r="G4737" i="24" s="1"/>
  <c r="F4736" i="24"/>
  <c r="G4736" i="24" s="1"/>
  <c r="F4735" i="24"/>
  <c r="G4735" i="24" s="1"/>
  <c r="F4734" i="24"/>
  <c r="G4734" i="24" s="1"/>
  <c r="F4733" i="24"/>
  <c r="G4733" i="24" s="1"/>
  <c r="F4732" i="24"/>
  <c r="G4732" i="24" s="1"/>
  <c r="F4731" i="24"/>
  <c r="G4731" i="24" s="1"/>
  <c r="F4730" i="24"/>
  <c r="G4730" i="24" s="1"/>
  <c r="F4729" i="24"/>
  <c r="G4729" i="24" s="1"/>
  <c r="F4728" i="24"/>
  <c r="G4728" i="24" s="1"/>
  <c r="F4727" i="24"/>
  <c r="G4727" i="24" s="1"/>
  <c r="F4726" i="24"/>
  <c r="G4726" i="24" s="1"/>
  <c r="F4725" i="24"/>
  <c r="G4725" i="24" s="1"/>
  <c r="F4724" i="24"/>
  <c r="G4724" i="24" s="1"/>
  <c r="F4723" i="24"/>
  <c r="G4723" i="24" s="1"/>
  <c r="F4722" i="24"/>
  <c r="G4722" i="24" s="1"/>
  <c r="F4721" i="24"/>
  <c r="G4721" i="24" s="1"/>
  <c r="F4720" i="24"/>
  <c r="G4720" i="24" s="1"/>
  <c r="F4719" i="24"/>
  <c r="G4719" i="24" s="1"/>
  <c r="F4718" i="24"/>
  <c r="G4718" i="24" s="1"/>
  <c r="F4717" i="24"/>
  <c r="G4717" i="24" s="1"/>
  <c r="F4716" i="24"/>
  <c r="G4716" i="24" s="1"/>
  <c r="F4715" i="24"/>
  <c r="G4715" i="24" s="1"/>
  <c r="F4714" i="24"/>
  <c r="G4714" i="24" s="1"/>
  <c r="F4713" i="24"/>
  <c r="G4713" i="24" s="1"/>
  <c r="F4712" i="24"/>
  <c r="G4712" i="24" s="1"/>
  <c r="F4711" i="24"/>
  <c r="G4711" i="24" s="1"/>
  <c r="F4710" i="24"/>
  <c r="G4710" i="24" s="1"/>
  <c r="F4709" i="24"/>
  <c r="G4709" i="24" s="1"/>
  <c r="F4708" i="24"/>
  <c r="G4708" i="24" s="1"/>
  <c r="F4707" i="24"/>
  <c r="G4707" i="24" s="1"/>
  <c r="F4706" i="24"/>
  <c r="G4706" i="24" s="1"/>
  <c r="F4705" i="24"/>
  <c r="G4705" i="24" s="1"/>
  <c r="F4704" i="24"/>
  <c r="G4704" i="24" s="1"/>
  <c r="F4703" i="24"/>
  <c r="G4703" i="24" s="1"/>
  <c r="F4702" i="24"/>
  <c r="G4702" i="24" s="1"/>
  <c r="F4701" i="24"/>
  <c r="G4701" i="24" s="1"/>
  <c r="F4700" i="24"/>
  <c r="G4700" i="24" s="1"/>
  <c r="F4699" i="24"/>
  <c r="G4699" i="24" s="1"/>
  <c r="F4698" i="24"/>
  <c r="G4698" i="24" s="1"/>
  <c r="F4697" i="24"/>
  <c r="G4697" i="24" s="1"/>
  <c r="F4696" i="24"/>
  <c r="G4696" i="24" s="1"/>
  <c r="F4695" i="24"/>
  <c r="G4695" i="24" s="1"/>
  <c r="F4694" i="24"/>
  <c r="G4694" i="24" s="1"/>
  <c r="F4693" i="24"/>
  <c r="G4693" i="24" s="1"/>
  <c r="F4692" i="24"/>
  <c r="G4692" i="24" s="1"/>
  <c r="F4691" i="24"/>
  <c r="G4691" i="24" s="1"/>
  <c r="F4690" i="24"/>
  <c r="G4690" i="24" s="1"/>
  <c r="F4689" i="24"/>
  <c r="G4689" i="24" s="1"/>
  <c r="F4688" i="24"/>
  <c r="G4688" i="24" s="1"/>
  <c r="F4687" i="24"/>
  <c r="G4687" i="24" s="1"/>
  <c r="F4686" i="24"/>
  <c r="G4686" i="24" s="1"/>
  <c r="F4685" i="24"/>
  <c r="G4685" i="24" s="1"/>
  <c r="F4684" i="24"/>
  <c r="G4684" i="24" s="1"/>
  <c r="F4683" i="24"/>
  <c r="G4683" i="24" s="1"/>
  <c r="F4682" i="24"/>
  <c r="G4682" i="24" s="1"/>
  <c r="F4681" i="24"/>
  <c r="G4681" i="24" s="1"/>
  <c r="F4680" i="24"/>
  <c r="G4680" i="24" s="1"/>
  <c r="F4679" i="24"/>
  <c r="G4679" i="24" s="1"/>
  <c r="F4678" i="24"/>
  <c r="G4678" i="24" s="1"/>
  <c r="F4677" i="24"/>
  <c r="G4677" i="24" s="1"/>
  <c r="F4676" i="24"/>
  <c r="G4676" i="24" s="1"/>
  <c r="F4675" i="24"/>
  <c r="G4675" i="24" s="1"/>
  <c r="F4674" i="24"/>
  <c r="G4674" i="24" s="1"/>
  <c r="F4673" i="24"/>
  <c r="G4673" i="24" s="1"/>
  <c r="F4672" i="24"/>
  <c r="G4672" i="24" s="1"/>
  <c r="F4671" i="24"/>
  <c r="G4671" i="24" s="1"/>
  <c r="F4670" i="24"/>
  <c r="G4670" i="24" s="1"/>
  <c r="F4669" i="24"/>
  <c r="G4669" i="24" s="1"/>
  <c r="F4668" i="24"/>
  <c r="G4668" i="24" s="1"/>
  <c r="F4667" i="24"/>
  <c r="G4667" i="24" s="1"/>
  <c r="F4666" i="24"/>
  <c r="G4666" i="24" s="1"/>
  <c r="F4665" i="24"/>
  <c r="G4665" i="24" s="1"/>
  <c r="F4664" i="24"/>
  <c r="G4664" i="24" s="1"/>
  <c r="F4663" i="24"/>
  <c r="G4663" i="24" s="1"/>
  <c r="F4662" i="24"/>
  <c r="G4662" i="24" s="1"/>
  <c r="F4661" i="24"/>
  <c r="G4661" i="24" s="1"/>
  <c r="F4660" i="24"/>
  <c r="G4660" i="24" s="1"/>
  <c r="F4659" i="24"/>
  <c r="G4659" i="24" s="1"/>
  <c r="F4658" i="24"/>
  <c r="G4658" i="24" s="1"/>
  <c r="F4657" i="24"/>
  <c r="G4657" i="24" s="1"/>
  <c r="F4656" i="24"/>
  <c r="G4656" i="24" s="1"/>
  <c r="F4655" i="24"/>
  <c r="G4655" i="24" s="1"/>
  <c r="F4654" i="24"/>
  <c r="G4654" i="24" s="1"/>
  <c r="F4653" i="24"/>
  <c r="G4653" i="24" s="1"/>
  <c r="F4652" i="24"/>
  <c r="G4652" i="24" s="1"/>
  <c r="F4651" i="24"/>
  <c r="G4651" i="24" s="1"/>
  <c r="F4650" i="24"/>
  <c r="G4650" i="24" s="1"/>
  <c r="F4649" i="24"/>
  <c r="G4649" i="24" s="1"/>
  <c r="F4648" i="24"/>
  <c r="G4648" i="24" s="1"/>
  <c r="F4647" i="24"/>
  <c r="G4647" i="24" s="1"/>
  <c r="F4646" i="24"/>
  <c r="G4646" i="24" s="1"/>
  <c r="F4645" i="24"/>
  <c r="G4645" i="24" s="1"/>
  <c r="F4644" i="24"/>
  <c r="G4644" i="24" s="1"/>
  <c r="F4643" i="24"/>
  <c r="G4643" i="24" s="1"/>
  <c r="F4642" i="24"/>
  <c r="G4642" i="24" s="1"/>
  <c r="F4641" i="24"/>
  <c r="G4641" i="24" s="1"/>
  <c r="F4640" i="24"/>
  <c r="G4640" i="24" s="1"/>
  <c r="F4639" i="24"/>
  <c r="G4639" i="24" s="1"/>
  <c r="F4638" i="24"/>
  <c r="G4638" i="24" s="1"/>
  <c r="F4637" i="24"/>
  <c r="G4637" i="24" s="1"/>
  <c r="F4636" i="24"/>
  <c r="G4636" i="24" s="1"/>
  <c r="F4635" i="24"/>
  <c r="G4635" i="24" s="1"/>
  <c r="F4634" i="24"/>
  <c r="G4634" i="24" s="1"/>
  <c r="F4633" i="24"/>
  <c r="G4633" i="24" s="1"/>
  <c r="F4632" i="24"/>
  <c r="G4632" i="24" s="1"/>
  <c r="F4631" i="24"/>
  <c r="G4631" i="24" s="1"/>
  <c r="F4630" i="24"/>
  <c r="G4630" i="24" s="1"/>
  <c r="F4629" i="24"/>
  <c r="G4629" i="24" s="1"/>
  <c r="F4628" i="24"/>
  <c r="G4628" i="24" s="1"/>
  <c r="F4627" i="24"/>
  <c r="G4627" i="24" s="1"/>
  <c r="F4626" i="24"/>
  <c r="G4626" i="24" s="1"/>
  <c r="F4625" i="24"/>
  <c r="G4625" i="24" s="1"/>
  <c r="F4624" i="24"/>
  <c r="G4624" i="24" s="1"/>
  <c r="F4623" i="24"/>
  <c r="G4623" i="24" s="1"/>
  <c r="F4622" i="24"/>
  <c r="G4622" i="24" s="1"/>
  <c r="F4621" i="24"/>
  <c r="G4621" i="24" s="1"/>
  <c r="F4620" i="24"/>
  <c r="G4620" i="24" s="1"/>
  <c r="F4619" i="24"/>
  <c r="G4619" i="24" s="1"/>
  <c r="F4618" i="24"/>
  <c r="G4618" i="24" s="1"/>
  <c r="F4617" i="24"/>
  <c r="G4617" i="24" s="1"/>
  <c r="F4616" i="24"/>
  <c r="G4616" i="24" s="1"/>
  <c r="F4615" i="24"/>
  <c r="G4615" i="24" s="1"/>
  <c r="F4614" i="24"/>
  <c r="G4614" i="24" s="1"/>
  <c r="F4613" i="24"/>
  <c r="G4613" i="24" s="1"/>
  <c r="F4612" i="24"/>
  <c r="G4612" i="24" s="1"/>
  <c r="F4611" i="24"/>
  <c r="G4611" i="24" s="1"/>
  <c r="F4610" i="24"/>
  <c r="G4610" i="24" s="1"/>
  <c r="F4609" i="24"/>
  <c r="G4609" i="24" s="1"/>
  <c r="F4608" i="24"/>
  <c r="G4608" i="24" s="1"/>
  <c r="F4607" i="24"/>
  <c r="G4607" i="24" s="1"/>
  <c r="F4606" i="24"/>
  <c r="G4606" i="24" s="1"/>
  <c r="F4605" i="24"/>
  <c r="G4605" i="24" s="1"/>
  <c r="F4604" i="24"/>
  <c r="G4604" i="24" s="1"/>
  <c r="F4603" i="24"/>
  <c r="G4603" i="24" s="1"/>
  <c r="F4602" i="24"/>
  <c r="G4602" i="24" s="1"/>
  <c r="F4601" i="24"/>
  <c r="G4601" i="24" s="1"/>
  <c r="F4600" i="24"/>
  <c r="G4600" i="24" s="1"/>
  <c r="F4599" i="24"/>
  <c r="G4599" i="24" s="1"/>
  <c r="F4598" i="24"/>
  <c r="G4598" i="24" s="1"/>
  <c r="F4597" i="24"/>
  <c r="G4597" i="24" s="1"/>
  <c r="F4596" i="24"/>
  <c r="G4596" i="24" s="1"/>
  <c r="F4595" i="24"/>
  <c r="G4595" i="24" s="1"/>
  <c r="F4594" i="24"/>
  <c r="G4594" i="24" s="1"/>
  <c r="F4593" i="24"/>
  <c r="G4593" i="24" s="1"/>
  <c r="F4592" i="24"/>
  <c r="G4592" i="24" s="1"/>
  <c r="F4591" i="24"/>
  <c r="G4591" i="24" s="1"/>
  <c r="F4590" i="24"/>
  <c r="G4590" i="24" s="1"/>
  <c r="F4589" i="24"/>
  <c r="G4589" i="24" s="1"/>
  <c r="F4588" i="24"/>
  <c r="G4588" i="24" s="1"/>
  <c r="F4587" i="24"/>
  <c r="G4587" i="24" s="1"/>
  <c r="F4586" i="24"/>
  <c r="G4586" i="24" s="1"/>
  <c r="F4585" i="24"/>
  <c r="G4585" i="24" s="1"/>
  <c r="F4584" i="24"/>
  <c r="G4584" i="24" s="1"/>
  <c r="F4583" i="24"/>
  <c r="G4583" i="24" s="1"/>
  <c r="F4582" i="24"/>
  <c r="G4582" i="24" s="1"/>
  <c r="F4581" i="24"/>
  <c r="G4581" i="24" s="1"/>
  <c r="F4580" i="24"/>
  <c r="G4580" i="24" s="1"/>
  <c r="F4579" i="24"/>
  <c r="G4579" i="24" s="1"/>
  <c r="F4578" i="24"/>
  <c r="G4578" i="24" s="1"/>
  <c r="F4577" i="24"/>
  <c r="G4577" i="24" s="1"/>
  <c r="F4576" i="24"/>
  <c r="G4576" i="24" s="1"/>
  <c r="F4575" i="24"/>
  <c r="G4575" i="24" s="1"/>
  <c r="F4574" i="24"/>
  <c r="G4574" i="24" s="1"/>
  <c r="F4573" i="24"/>
  <c r="G4573" i="24" s="1"/>
  <c r="F4572" i="24"/>
  <c r="G4572" i="24" s="1"/>
  <c r="F4571" i="24"/>
  <c r="G4571" i="24" s="1"/>
  <c r="F4570" i="24"/>
  <c r="G4570" i="24" s="1"/>
  <c r="F4569" i="24"/>
  <c r="G4569" i="24" s="1"/>
  <c r="F4568" i="24"/>
  <c r="G4568" i="24" s="1"/>
  <c r="F4567" i="24"/>
  <c r="G4567" i="24" s="1"/>
  <c r="F4566" i="24"/>
  <c r="G4566" i="24" s="1"/>
  <c r="F4565" i="24"/>
  <c r="G4565" i="24" s="1"/>
  <c r="F4564" i="24"/>
  <c r="G4564" i="24" s="1"/>
  <c r="F4563" i="24"/>
  <c r="G4563" i="24" s="1"/>
  <c r="F4562" i="24"/>
  <c r="G4562" i="24" s="1"/>
  <c r="F4561" i="24"/>
  <c r="G4561" i="24" s="1"/>
  <c r="F4560" i="24"/>
  <c r="G4560" i="24" s="1"/>
  <c r="F4559" i="24"/>
  <c r="G4559" i="24" s="1"/>
  <c r="F4558" i="24"/>
  <c r="G4558" i="24" s="1"/>
  <c r="F4557" i="24"/>
  <c r="G4557" i="24" s="1"/>
  <c r="F4556" i="24"/>
  <c r="G4556" i="24" s="1"/>
  <c r="F4555" i="24"/>
  <c r="G4555" i="24" s="1"/>
  <c r="F4554" i="24"/>
  <c r="G4554" i="24" s="1"/>
  <c r="F4553" i="24"/>
  <c r="G4553" i="24" s="1"/>
  <c r="F4552" i="24"/>
  <c r="G4552" i="24" s="1"/>
  <c r="F4551" i="24"/>
  <c r="G4551" i="24" s="1"/>
  <c r="F4550" i="24"/>
  <c r="G4550" i="24" s="1"/>
  <c r="F4549" i="24"/>
  <c r="G4549" i="24" s="1"/>
  <c r="F4548" i="24"/>
  <c r="G4548" i="24" s="1"/>
  <c r="F4547" i="24"/>
  <c r="G4547" i="24" s="1"/>
  <c r="F4546" i="24"/>
  <c r="G4546" i="24" s="1"/>
  <c r="F4545" i="24"/>
  <c r="G4545" i="24" s="1"/>
  <c r="F4544" i="24"/>
  <c r="G4544" i="24" s="1"/>
  <c r="F4543" i="24"/>
  <c r="G4543" i="24" s="1"/>
  <c r="F4542" i="24"/>
  <c r="G4542" i="24" s="1"/>
  <c r="F4541" i="24"/>
  <c r="G4541" i="24" s="1"/>
  <c r="F4540" i="24"/>
  <c r="G4540" i="24" s="1"/>
  <c r="F4539" i="24"/>
  <c r="G4539" i="24" s="1"/>
  <c r="F4538" i="24"/>
  <c r="G4538" i="24" s="1"/>
  <c r="F4537" i="24"/>
  <c r="G4537" i="24" s="1"/>
  <c r="F4536" i="24"/>
  <c r="G4536" i="24" s="1"/>
  <c r="F4535" i="24"/>
  <c r="G4535" i="24" s="1"/>
  <c r="F4534" i="24"/>
  <c r="G4534" i="24" s="1"/>
  <c r="F4533" i="24"/>
  <c r="G4533" i="24" s="1"/>
  <c r="F4532" i="24"/>
  <c r="G4532" i="24" s="1"/>
  <c r="F4531" i="24"/>
  <c r="G4531" i="24" s="1"/>
  <c r="F4530" i="24"/>
  <c r="G4530" i="24" s="1"/>
  <c r="F4529" i="24"/>
  <c r="G4529" i="24" s="1"/>
  <c r="F4528" i="24"/>
  <c r="G4528" i="24" s="1"/>
  <c r="F4527" i="24"/>
  <c r="G4527" i="24" s="1"/>
  <c r="F4526" i="24"/>
  <c r="G4526" i="24" s="1"/>
  <c r="F4525" i="24"/>
  <c r="G4525" i="24" s="1"/>
  <c r="F4524" i="24"/>
  <c r="G4524" i="24" s="1"/>
  <c r="F4523" i="24"/>
  <c r="G4523" i="24" s="1"/>
  <c r="F4522" i="24"/>
  <c r="G4522" i="24" s="1"/>
  <c r="F4521" i="24"/>
  <c r="G4521" i="24" s="1"/>
  <c r="F4520" i="24"/>
  <c r="G4520" i="24" s="1"/>
  <c r="F4519" i="24"/>
  <c r="G4519" i="24" s="1"/>
  <c r="F4518" i="24"/>
  <c r="G4518" i="24" s="1"/>
  <c r="F4517" i="24"/>
  <c r="G4517" i="24" s="1"/>
  <c r="F4516" i="24"/>
  <c r="G4516" i="24" s="1"/>
  <c r="F4515" i="24"/>
  <c r="G4515" i="24" s="1"/>
  <c r="F4514" i="24"/>
  <c r="G4514" i="24" s="1"/>
  <c r="F4513" i="24"/>
  <c r="G4513" i="24" s="1"/>
  <c r="F4512" i="24"/>
  <c r="G4512" i="24" s="1"/>
  <c r="F4511" i="24"/>
  <c r="G4511" i="24" s="1"/>
  <c r="F4510" i="24"/>
  <c r="G4510" i="24" s="1"/>
  <c r="F4509" i="24"/>
  <c r="G4509" i="24" s="1"/>
  <c r="F4508" i="24"/>
  <c r="G4508" i="24" s="1"/>
  <c r="F4507" i="24"/>
  <c r="G4507" i="24" s="1"/>
  <c r="F4506" i="24"/>
  <c r="G4506" i="24" s="1"/>
  <c r="F4505" i="24"/>
  <c r="G4505" i="24" s="1"/>
  <c r="F4504" i="24"/>
  <c r="G4504" i="24" s="1"/>
  <c r="F4503" i="24"/>
  <c r="G4503" i="24" s="1"/>
  <c r="F4502" i="24"/>
  <c r="G4502" i="24" s="1"/>
  <c r="F4501" i="24"/>
  <c r="G4501" i="24" s="1"/>
  <c r="F4500" i="24"/>
  <c r="G4500" i="24" s="1"/>
  <c r="F4499" i="24"/>
  <c r="G4499" i="24" s="1"/>
  <c r="F4498" i="24"/>
  <c r="G4498" i="24" s="1"/>
  <c r="F4497" i="24"/>
  <c r="G4497" i="24" s="1"/>
  <c r="F4496" i="24"/>
  <c r="G4496" i="24" s="1"/>
  <c r="F4495" i="24"/>
  <c r="G4495" i="24" s="1"/>
  <c r="F4494" i="24"/>
  <c r="G4494" i="24" s="1"/>
  <c r="F4493" i="24"/>
  <c r="G4493" i="24" s="1"/>
  <c r="F4492" i="24"/>
  <c r="G4492" i="24" s="1"/>
  <c r="F4491" i="24"/>
  <c r="G4491" i="24" s="1"/>
  <c r="F4490" i="24"/>
  <c r="G4490" i="24" s="1"/>
  <c r="F4489" i="24"/>
  <c r="G4489" i="24" s="1"/>
  <c r="F4488" i="24"/>
  <c r="G4488" i="24" s="1"/>
  <c r="F4487" i="24"/>
  <c r="G4487" i="24" s="1"/>
  <c r="F4486" i="24"/>
  <c r="G4486" i="24" s="1"/>
  <c r="F4485" i="24"/>
  <c r="G4485" i="24" s="1"/>
  <c r="F4484" i="24"/>
  <c r="G4484" i="24" s="1"/>
  <c r="F4483" i="24"/>
  <c r="G4483" i="24" s="1"/>
  <c r="F4482" i="24"/>
  <c r="G4482" i="24" s="1"/>
  <c r="F4481" i="24"/>
  <c r="G4481" i="24" s="1"/>
  <c r="F4480" i="24"/>
  <c r="G4480" i="24" s="1"/>
  <c r="F4479" i="24"/>
  <c r="G4479" i="24" s="1"/>
  <c r="F4478" i="24"/>
  <c r="G4478" i="24" s="1"/>
  <c r="F4477" i="24"/>
  <c r="G4477" i="24" s="1"/>
  <c r="F4476" i="24"/>
  <c r="G4476" i="24" s="1"/>
  <c r="F4475" i="24"/>
  <c r="G4475" i="24" s="1"/>
  <c r="F4474" i="24"/>
  <c r="G4474" i="24" s="1"/>
  <c r="F4473" i="24"/>
  <c r="G4473" i="24" s="1"/>
  <c r="F4472" i="24"/>
  <c r="G4472" i="24" s="1"/>
  <c r="F4471" i="24"/>
  <c r="G4471" i="24" s="1"/>
  <c r="F4470" i="24"/>
  <c r="G4470" i="24" s="1"/>
  <c r="F4469" i="24"/>
  <c r="G4469" i="24" s="1"/>
  <c r="F4468" i="24"/>
  <c r="G4468" i="24" s="1"/>
  <c r="F4467" i="24"/>
  <c r="G4467" i="24" s="1"/>
  <c r="F4466" i="24"/>
  <c r="G4466" i="24" s="1"/>
  <c r="F4465" i="24"/>
  <c r="G4465" i="24" s="1"/>
  <c r="F4464" i="24"/>
  <c r="G4464" i="24" s="1"/>
  <c r="F4463" i="24"/>
  <c r="G4463" i="24" s="1"/>
  <c r="F4462" i="24"/>
  <c r="G4462" i="24" s="1"/>
  <c r="F4461" i="24"/>
  <c r="G4461" i="24" s="1"/>
  <c r="F4460" i="24"/>
  <c r="G4460" i="24" s="1"/>
  <c r="F4459" i="24"/>
  <c r="G4459" i="24" s="1"/>
  <c r="F4458" i="24"/>
  <c r="G4458" i="24" s="1"/>
  <c r="F4457" i="24"/>
  <c r="G4457" i="24" s="1"/>
  <c r="F4456" i="24"/>
  <c r="G4456" i="24" s="1"/>
  <c r="F4455" i="24"/>
  <c r="G4455" i="24" s="1"/>
  <c r="F4454" i="24"/>
  <c r="G4454" i="24" s="1"/>
  <c r="F4453" i="24"/>
  <c r="G4453" i="24" s="1"/>
  <c r="F4452" i="24"/>
  <c r="G4452" i="24" s="1"/>
  <c r="F4451" i="24"/>
  <c r="G4451" i="24" s="1"/>
  <c r="F4450" i="24"/>
  <c r="G4450" i="24" s="1"/>
  <c r="F4449" i="24"/>
  <c r="G4449" i="24" s="1"/>
  <c r="F4448" i="24"/>
  <c r="G4448" i="24" s="1"/>
  <c r="F4447" i="24"/>
  <c r="G4447" i="24" s="1"/>
  <c r="F4446" i="24"/>
  <c r="G4446" i="24" s="1"/>
  <c r="F4445" i="24"/>
  <c r="G4445" i="24" s="1"/>
  <c r="F4444" i="24"/>
  <c r="G4444" i="24" s="1"/>
  <c r="F4443" i="24"/>
  <c r="G4443" i="24" s="1"/>
  <c r="F4442" i="24"/>
  <c r="G4442" i="24" s="1"/>
  <c r="F4441" i="24"/>
  <c r="G4441" i="24" s="1"/>
  <c r="F4440" i="24"/>
  <c r="G4440" i="24" s="1"/>
  <c r="F4439" i="24"/>
  <c r="G4439" i="24" s="1"/>
  <c r="F4438" i="24"/>
  <c r="G4438" i="24" s="1"/>
  <c r="F4437" i="24"/>
  <c r="G4437" i="24" s="1"/>
  <c r="F4436" i="24"/>
  <c r="G4436" i="24" s="1"/>
  <c r="F4435" i="24"/>
  <c r="G4435" i="24" s="1"/>
  <c r="F4434" i="24"/>
  <c r="G4434" i="24" s="1"/>
  <c r="F4433" i="24"/>
  <c r="G4433" i="24" s="1"/>
  <c r="F4432" i="24"/>
  <c r="G4432" i="24" s="1"/>
  <c r="F4431" i="24"/>
  <c r="G4431" i="24" s="1"/>
  <c r="F4430" i="24"/>
  <c r="G4430" i="24" s="1"/>
  <c r="F4429" i="24"/>
  <c r="G4429" i="24" s="1"/>
  <c r="F4428" i="24"/>
  <c r="G4428" i="24" s="1"/>
  <c r="F4427" i="24"/>
  <c r="G4427" i="24" s="1"/>
  <c r="F4426" i="24"/>
  <c r="G4426" i="24" s="1"/>
  <c r="F4425" i="24"/>
  <c r="G4425" i="24" s="1"/>
  <c r="F4424" i="24"/>
  <c r="G4424" i="24" s="1"/>
  <c r="F4423" i="24"/>
  <c r="G4423" i="24" s="1"/>
  <c r="F4422" i="24"/>
  <c r="G4422" i="24" s="1"/>
  <c r="F4421" i="24"/>
  <c r="G4421" i="24" s="1"/>
  <c r="F4420" i="24"/>
  <c r="G4420" i="24" s="1"/>
  <c r="F4419" i="24"/>
  <c r="G4419" i="24" s="1"/>
  <c r="F4418" i="24"/>
  <c r="G4418" i="24" s="1"/>
  <c r="F4417" i="24"/>
  <c r="G4417" i="24" s="1"/>
  <c r="F4416" i="24"/>
  <c r="G4416" i="24" s="1"/>
  <c r="F4415" i="24"/>
  <c r="G4415" i="24" s="1"/>
  <c r="F4414" i="24"/>
  <c r="G4414" i="24" s="1"/>
  <c r="F4413" i="24"/>
  <c r="G4413" i="24" s="1"/>
  <c r="F4412" i="24"/>
  <c r="G4412" i="24" s="1"/>
  <c r="F4411" i="24"/>
  <c r="G4411" i="24" s="1"/>
  <c r="F4410" i="24"/>
  <c r="G4410" i="24" s="1"/>
  <c r="F4409" i="24"/>
  <c r="G4409" i="24" s="1"/>
  <c r="F4408" i="24"/>
  <c r="G4408" i="24" s="1"/>
  <c r="F4407" i="24"/>
  <c r="G4407" i="24" s="1"/>
  <c r="F4406" i="24"/>
  <c r="G4406" i="24" s="1"/>
  <c r="F4405" i="24"/>
  <c r="G4405" i="24" s="1"/>
  <c r="F4404" i="24"/>
  <c r="G4404" i="24" s="1"/>
  <c r="F4403" i="24"/>
  <c r="G4403" i="24" s="1"/>
  <c r="F4402" i="24"/>
  <c r="G4402" i="24" s="1"/>
  <c r="F4401" i="24"/>
  <c r="G4401" i="24" s="1"/>
  <c r="F4400" i="24"/>
  <c r="G4400" i="24" s="1"/>
  <c r="F4399" i="24"/>
  <c r="G4399" i="24" s="1"/>
  <c r="F4398" i="24"/>
  <c r="G4398" i="24" s="1"/>
  <c r="F4397" i="24"/>
  <c r="G4397" i="24" s="1"/>
  <c r="F4396" i="24"/>
  <c r="G4396" i="24" s="1"/>
  <c r="F4395" i="24"/>
  <c r="G4395" i="24" s="1"/>
  <c r="F4394" i="24"/>
  <c r="G4394" i="24" s="1"/>
  <c r="F4393" i="24"/>
  <c r="G4393" i="24" s="1"/>
  <c r="F4392" i="24"/>
  <c r="G4392" i="24" s="1"/>
  <c r="F4391" i="24"/>
  <c r="G4391" i="24" s="1"/>
  <c r="F4390" i="24"/>
  <c r="G4390" i="24" s="1"/>
  <c r="F4389" i="24"/>
  <c r="G4389" i="24" s="1"/>
  <c r="F4388" i="24"/>
  <c r="G4388" i="24" s="1"/>
  <c r="F4387" i="24"/>
  <c r="G4387" i="24" s="1"/>
  <c r="F4386" i="24"/>
  <c r="G4386" i="24" s="1"/>
  <c r="F4385" i="24"/>
  <c r="G4385" i="24" s="1"/>
  <c r="F4384" i="24"/>
  <c r="G4384" i="24" s="1"/>
  <c r="F4383" i="24"/>
  <c r="G4383" i="24" s="1"/>
  <c r="F4382" i="24"/>
  <c r="G4382" i="24" s="1"/>
  <c r="F4381" i="24"/>
  <c r="G4381" i="24" s="1"/>
  <c r="F4380" i="24"/>
  <c r="G4380" i="24" s="1"/>
  <c r="F4379" i="24"/>
  <c r="G4379" i="24" s="1"/>
  <c r="F4378" i="24"/>
  <c r="G4378" i="24" s="1"/>
  <c r="F4377" i="24"/>
  <c r="G4377" i="24" s="1"/>
  <c r="F4376" i="24"/>
  <c r="G4376" i="24" s="1"/>
  <c r="F4375" i="24"/>
  <c r="G4375" i="24" s="1"/>
  <c r="F4374" i="24"/>
  <c r="G4374" i="24" s="1"/>
  <c r="F4373" i="24"/>
  <c r="G4373" i="24" s="1"/>
  <c r="F4372" i="24"/>
  <c r="G4372" i="24" s="1"/>
  <c r="F4371" i="24"/>
  <c r="G4371" i="24" s="1"/>
  <c r="F4370" i="24"/>
  <c r="G4370" i="24" s="1"/>
  <c r="F4369" i="24"/>
  <c r="G4369" i="24" s="1"/>
  <c r="F4368" i="24"/>
  <c r="G4368" i="24" s="1"/>
  <c r="F4367" i="24"/>
  <c r="G4367" i="24" s="1"/>
  <c r="F4366" i="24"/>
  <c r="G4366" i="24" s="1"/>
  <c r="F4365" i="24"/>
  <c r="G4365" i="24" s="1"/>
  <c r="F4364" i="24"/>
  <c r="G4364" i="24" s="1"/>
  <c r="F4363" i="24"/>
  <c r="G4363" i="24" s="1"/>
  <c r="F4362" i="24"/>
  <c r="G4362" i="24" s="1"/>
  <c r="F4361" i="24"/>
  <c r="G4361" i="24" s="1"/>
  <c r="F4360" i="24"/>
  <c r="G4360" i="24" s="1"/>
  <c r="F4359" i="24"/>
  <c r="G4359" i="24" s="1"/>
  <c r="F4358" i="24"/>
  <c r="G4358" i="24" s="1"/>
  <c r="F4357" i="24"/>
  <c r="G4357" i="24" s="1"/>
  <c r="F4356" i="24"/>
  <c r="G4356" i="24" s="1"/>
  <c r="F4355" i="24"/>
  <c r="G4355" i="24" s="1"/>
  <c r="F4354" i="24"/>
  <c r="G4354" i="24" s="1"/>
  <c r="F4353" i="24"/>
  <c r="G4353" i="24" s="1"/>
  <c r="F4352" i="24"/>
  <c r="G4352" i="24" s="1"/>
  <c r="F4351" i="24"/>
  <c r="G4351" i="24" s="1"/>
  <c r="F4350" i="24"/>
  <c r="G4350" i="24" s="1"/>
  <c r="F4349" i="24"/>
  <c r="G4349" i="24" s="1"/>
  <c r="F4348" i="24"/>
  <c r="G4348" i="24" s="1"/>
  <c r="F4347" i="24"/>
  <c r="G4347" i="24" s="1"/>
  <c r="F4346" i="24"/>
  <c r="G4346" i="24" s="1"/>
  <c r="F4345" i="24"/>
  <c r="G4345" i="24" s="1"/>
  <c r="F4344" i="24"/>
  <c r="G4344" i="24" s="1"/>
  <c r="F4343" i="24"/>
  <c r="G4343" i="24" s="1"/>
  <c r="F4342" i="24"/>
  <c r="G4342" i="24" s="1"/>
  <c r="F4341" i="24"/>
  <c r="G4341" i="24" s="1"/>
  <c r="F4340" i="24"/>
  <c r="G4340" i="24" s="1"/>
  <c r="F4339" i="24"/>
  <c r="G4339" i="24" s="1"/>
  <c r="F4338" i="24"/>
  <c r="G4338" i="24" s="1"/>
  <c r="F4337" i="24"/>
  <c r="G4337" i="24" s="1"/>
  <c r="F4336" i="24"/>
  <c r="G4336" i="24" s="1"/>
  <c r="F4335" i="24"/>
  <c r="G4335" i="24" s="1"/>
  <c r="F4334" i="24"/>
  <c r="G4334" i="24" s="1"/>
  <c r="F4333" i="24"/>
  <c r="G4333" i="24" s="1"/>
  <c r="F4332" i="24"/>
  <c r="G4332" i="24" s="1"/>
  <c r="F4331" i="24"/>
  <c r="G4331" i="24" s="1"/>
  <c r="F4330" i="24"/>
  <c r="G4330" i="24" s="1"/>
  <c r="F4329" i="24"/>
  <c r="G4329" i="24" s="1"/>
  <c r="F4328" i="24"/>
  <c r="G4328" i="24" s="1"/>
  <c r="F4327" i="24"/>
  <c r="G4327" i="24" s="1"/>
  <c r="F4326" i="24"/>
  <c r="G4326" i="24" s="1"/>
  <c r="F4325" i="24"/>
  <c r="G4325" i="24" s="1"/>
  <c r="F4324" i="24"/>
  <c r="G4324" i="24" s="1"/>
  <c r="F4323" i="24"/>
  <c r="G4323" i="24" s="1"/>
  <c r="F4322" i="24"/>
  <c r="G4322" i="24" s="1"/>
  <c r="F4321" i="24"/>
  <c r="G4321" i="24" s="1"/>
  <c r="F4320" i="24"/>
  <c r="G4320" i="24" s="1"/>
  <c r="F4319" i="24"/>
  <c r="G4319" i="24" s="1"/>
  <c r="F4318" i="24"/>
  <c r="G4318" i="24" s="1"/>
  <c r="F4317" i="24"/>
  <c r="G4317" i="24" s="1"/>
  <c r="F4316" i="24"/>
  <c r="G4316" i="24" s="1"/>
  <c r="F4315" i="24"/>
  <c r="G4315" i="24" s="1"/>
  <c r="F4314" i="24"/>
  <c r="G4314" i="24" s="1"/>
  <c r="F4313" i="24"/>
  <c r="G4313" i="24" s="1"/>
  <c r="F4312" i="24"/>
  <c r="G4312" i="24" s="1"/>
  <c r="F4311" i="24"/>
  <c r="G4311" i="24" s="1"/>
  <c r="F4310" i="24"/>
  <c r="G4310" i="24" s="1"/>
  <c r="F4309" i="24"/>
  <c r="G4309" i="24" s="1"/>
  <c r="F4308" i="24"/>
  <c r="G4308" i="24" s="1"/>
  <c r="F4307" i="24"/>
  <c r="G4307" i="24" s="1"/>
  <c r="F4306" i="24"/>
  <c r="G4306" i="24" s="1"/>
  <c r="F4305" i="24"/>
  <c r="G4305" i="24" s="1"/>
  <c r="F4304" i="24"/>
  <c r="G4304" i="24" s="1"/>
  <c r="F4303" i="24"/>
  <c r="G4303" i="24" s="1"/>
  <c r="F4302" i="24"/>
  <c r="G4302" i="24" s="1"/>
  <c r="F4301" i="24"/>
  <c r="G4301" i="24" s="1"/>
  <c r="F4300" i="24"/>
  <c r="G4300" i="24" s="1"/>
  <c r="F4299" i="24"/>
  <c r="G4299" i="24" s="1"/>
  <c r="F4298" i="24"/>
  <c r="G4298" i="24" s="1"/>
  <c r="F4297" i="24"/>
  <c r="G4297" i="24" s="1"/>
  <c r="F4296" i="24"/>
  <c r="G4296" i="24" s="1"/>
  <c r="F4295" i="24"/>
  <c r="G4295" i="24" s="1"/>
  <c r="F4294" i="24"/>
  <c r="G4294" i="24" s="1"/>
  <c r="F4293" i="24"/>
  <c r="G4293" i="24" s="1"/>
  <c r="F4292" i="24"/>
  <c r="G4292" i="24" s="1"/>
  <c r="F4291" i="24"/>
  <c r="G4291" i="24" s="1"/>
  <c r="F4290" i="24"/>
  <c r="G4290" i="24" s="1"/>
  <c r="F4289" i="24"/>
  <c r="G4289" i="24" s="1"/>
  <c r="F4288" i="24"/>
  <c r="G4288" i="24" s="1"/>
  <c r="F4287" i="24"/>
  <c r="G4287" i="24" s="1"/>
  <c r="F4286" i="24"/>
  <c r="G4286" i="24" s="1"/>
  <c r="F4285" i="24"/>
  <c r="G4285" i="24" s="1"/>
  <c r="F4284" i="24"/>
  <c r="G4284" i="24" s="1"/>
  <c r="F4283" i="24"/>
  <c r="G4283" i="24" s="1"/>
  <c r="F4282" i="24"/>
  <c r="G4282" i="24" s="1"/>
  <c r="F4281" i="24"/>
  <c r="G4281" i="24" s="1"/>
  <c r="F4280" i="24"/>
  <c r="G4280" i="24" s="1"/>
  <c r="F4279" i="24"/>
  <c r="G4279" i="24" s="1"/>
  <c r="F4278" i="24"/>
  <c r="G4278" i="24" s="1"/>
  <c r="F4277" i="24"/>
  <c r="G4277" i="24" s="1"/>
  <c r="F4276" i="24"/>
  <c r="G4276" i="24" s="1"/>
  <c r="F4275" i="24"/>
  <c r="G4275" i="24" s="1"/>
  <c r="F4274" i="24"/>
  <c r="G4274" i="24" s="1"/>
  <c r="F4273" i="24"/>
  <c r="G4273" i="24" s="1"/>
  <c r="F4272" i="24"/>
  <c r="G4272" i="24" s="1"/>
  <c r="F4271" i="24"/>
  <c r="G4271" i="24" s="1"/>
  <c r="F4270" i="24"/>
  <c r="G4270" i="24" s="1"/>
  <c r="F4269" i="24"/>
  <c r="G4269" i="24" s="1"/>
  <c r="F4268" i="24"/>
  <c r="G4268" i="24" s="1"/>
  <c r="F4267" i="24"/>
  <c r="G4267" i="24" s="1"/>
  <c r="F4266" i="24"/>
  <c r="G4266" i="24" s="1"/>
  <c r="F4265" i="24"/>
  <c r="G4265" i="24" s="1"/>
  <c r="F4264" i="24"/>
  <c r="G4264" i="24" s="1"/>
  <c r="F4263" i="24"/>
  <c r="G4263" i="24" s="1"/>
  <c r="F4262" i="24"/>
  <c r="G4262" i="24" s="1"/>
  <c r="F4261" i="24"/>
  <c r="G4261" i="24" s="1"/>
  <c r="F4260" i="24"/>
  <c r="G4260" i="24" s="1"/>
  <c r="F4259" i="24"/>
  <c r="G4259" i="24" s="1"/>
  <c r="F4258" i="24"/>
  <c r="G4258" i="24" s="1"/>
  <c r="F4257" i="24"/>
  <c r="G4257" i="24" s="1"/>
  <c r="F4256" i="24"/>
  <c r="G4256" i="24" s="1"/>
  <c r="F4255" i="24"/>
  <c r="G4255" i="24" s="1"/>
  <c r="F4254" i="24"/>
  <c r="G4254" i="24" s="1"/>
  <c r="F4253" i="24"/>
  <c r="G4253" i="24" s="1"/>
  <c r="F4252" i="24"/>
  <c r="G4252" i="24" s="1"/>
  <c r="F4251" i="24"/>
  <c r="G4251" i="24" s="1"/>
  <c r="F4250" i="24"/>
  <c r="G4250" i="24" s="1"/>
  <c r="F4249" i="24"/>
  <c r="G4249" i="24" s="1"/>
  <c r="F4248" i="24"/>
  <c r="G4248" i="24" s="1"/>
  <c r="F4247" i="24"/>
  <c r="G4247" i="24" s="1"/>
  <c r="F4246" i="24"/>
  <c r="G4246" i="24" s="1"/>
  <c r="F4245" i="24"/>
  <c r="G4245" i="24" s="1"/>
  <c r="F4244" i="24"/>
  <c r="G4244" i="24" s="1"/>
  <c r="F4243" i="24"/>
  <c r="G4243" i="24" s="1"/>
  <c r="F4242" i="24"/>
  <c r="G4242" i="24" s="1"/>
  <c r="F4241" i="24"/>
  <c r="G4241" i="24" s="1"/>
  <c r="F4240" i="24"/>
  <c r="G4240" i="24" s="1"/>
  <c r="F4239" i="24"/>
  <c r="G4239" i="24" s="1"/>
  <c r="F4238" i="24"/>
  <c r="G4238" i="24" s="1"/>
  <c r="F4237" i="24"/>
  <c r="G4237" i="24" s="1"/>
  <c r="F4236" i="24"/>
  <c r="G4236" i="24" s="1"/>
  <c r="F4235" i="24"/>
  <c r="G4235" i="24" s="1"/>
  <c r="F4234" i="24"/>
  <c r="G4234" i="24" s="1"/>
  <c r="F4233" i="24"/>
  <c r="G4233" i="24" s="1"/>
  <c r="F4232" i="24"/>
  <c r="G4232" i="24" s="1"/>
  <c r="F4231" i="24"/>
  <c r="G4231" i="24" s="1"/>
  <c r="F4230" i="24"/>
  <c r="G4230" i="24" s="1"/>
  <c r="F4229" i="24"/>
  <c r="G4229" i="24" s="1"/>
  <c r="F4228" i="24"/>
  <c r="G4228" i="24" s="1"/>
  <c r="F4227" i="24"/>
  <c r="G4227" i="24" s="1"/>
  <c r="F4226" i="24"/>
  <c r="G4226" i="24" s="1"/>
  <c r="F4225" i="24"/>
  <c r="G4225" i="24" s="1"/>
  <c r="F4224" i="24"/>
  <c r="G4224" i="24" s="1"/>
  <c r="F4223" i="24"/>
  <c r="G4223" i="24" s="1"/>
  <c r="F4222" i="24"/>
  <c r="G4222" i="24" s="1"/>
  <c r="F4221" i="24"/>
  <c r="G4221" i="24" s="1"/>
  <c r="F4220" i="24"/>
  <c r="G4220" i="24" s="1"/>
  <c r="F4219" i="24"/>
  <c r="G4219" i="24" s="1"/>
  <c r="F4218" i="24"/>
  <c r="G4218" i="24" s="1"/>
  <c r="F4217" i="24"/>
  <c r="G4217" i="24" s="1"/>
  <c r="F4216" i="24"/>
  <c r="G4216" i="24" s="1"/>
  <c r="F4215" i="24"/>
  <c r="G4215" i="24" s="1"/>
  <c r="F4214" i="24"/>
  <c r="G4214" i="24" s="1"/>
  <c r="F4213" i="24"/>
  <c r="G4213" i="24" s="1"/>
  <c r="F4212" i="24"/>
  <c r="G4212" i="24" s="1"/>
  <c r="F4211" i="24"/>
  <c r="G4211" i="24" s="1"/>
  <c r="F4210" i="24"/>
  <c r="G4210" i="24" s="1"/>
  <c r="F4209" i="24"/>
  <c r="G4209" i="24" s="1"/>
  <c r="F4208" i="24"/>
  <c r="G4208" i="24" s="1"/>
  <c r="F4207" i="24"/>
  <c r="G4207" i="24" s="1"/>
  <c r="F4206" i="24"/>
  <c r="G4206" i="24" s="1"/>
  <c r="F4205" i="24"/>
  <c r="G4205" i="24" s="1"/>
  <c r="F4204" i="24"/>
  <c r="G4204" i="24" s="1"/>
  <c r="F4203" i="24"/>
  <c r="G4203" i="24" s="1"/>
  <c r="F4202" i="24"/>
  <c r="G4202" i="24" s="1"/>
  <c r="F4201" i="24"/>
  <c r="G4201" i="24" s="1"/>
  <c r="F4200" i="24"/>
  <c r="G4200" i="24" s="1"/>
  <c r="F4199" i="24"/>
  <c r="G4199" i="24" s="1"/>
  <c r="F4198" i="24"/>
  <c r="G4198" i="24" s="1"/>
  <c r="F4197" i="24"/>
  <c r="G4197" i="24" s="1"/>
  <c r="F4196" i="24"/>
  <c r="G4196" i="24" s="1"/>
  <c r="F4195" i="24"/>
  <c r="G4195" i="24" s="1"/>
  <c r="F4194" i="24"/>
  <c r="G4194" i="24" s="1"/>
  <c r="F4193" i="24"/>
  <c r="G4193" i="24" s="1"/>
  <c r="F4192" i="24"/>
  <c r="G4192" i="24" s="1"/>
  <c r="F4191" i="24"/>
  <c r="G4191" i="24" s="1"/>
  <c r="F4190" i="24"/>
  <c r="G4190" i="24" s="1"/>
  <c r="F4189" i="24"/>
  <c r="G4189" i="24" s="1"/>
  <c r="F4188" i="24"/>
  <c r="G4188" i="24" s="1"/>
  <c r="F4187" i="24"/>
  <c r="G4187" i="24" s="1"/>
  <c r="F4186" i="24"/>
  <c r="G4186" i="24" s="1"/>
  <c r="F4185" i="24"/>
  <c r="G4185" i="24" s="1"/>
  <c r="F4184" i="24"/>
  <c r="G4184" i="24" s="1"/>
  <c r="F4183" i="24"/>
  <c r="G4183" i="24" s="1"/>
  <c r="F4182" i="24"/>
  <c r="G4182" i="24" s="1"/>
  <c r="F4181" i="24"/>
  <c r="G4181" i="24" s="1"/>
  <c r="F4180" i="24"/>
  <c r="G4180" i="24" s="1"/>
  <c r="F4179" i="24"/>
  <c r="G4179" i="24" s="1"/>
  <c r="F4178" i="24"/>
  <c r="G4178" i="24" s="1"/>
  <c r="F4177" i="24"/>
  <c r="G4177" i="24" s="1"/>
  <c r="F4176" i="24"/>
  <c r="G4176" i="24" s="1"/>
  <c r="F4175" i="24"/>
  <c r="G4175" i="24" s="1"/>
  <c r="F4174" i="24"/>
  <c r="G4174" i="24" s="1"/>
  <c r="F4173" i="24"/>
  <c r="G4173" i="24" s="1"/>
  <c r="F4172" i="24"/>
  <c r="G4172" i="24" s="1"/>
  <c r="F4171" i="24"/>
  <c r="G4171" i="24" s="1"/>
  <c r="F4170" i="24"/>
  <c r="G4170" i="24" s="1"/>
  <c r="F4169" i="24"/>
  <c r="G4169" i="24" s="1"/>
  <c r="F4168" i="24"/>
  <c r="G4168" i="24" s="1"/>
  <c r="F4167" i="24"/>
  <c r="G4167" i="24" s="1"/>
  <c r="F4166" i="24"/>
  <c r="G4166" i="24" s="1"/>
  <c r="F4165" i="24"/>
  <c r="G4165" i="24" s="1"/>
  <c r="F4164" i="24"/>
  <c r="G4164" i="24" s="1"/>
  <c r="F4163" i="24"/>
  <c r="G4163" i="24" s="1"/>
  <c r="F4162" i="24"/>
  <c r="G4162" i="24" s="1"/>
  <c r="F4161" i="24"/>
  <c r="G4161" i="24" s="1"/>
  <c r="F4160" i="24"/>
  <c r="G4160" i="24" s="1"/>
  <c r="F4159" i="24"/>
  <c r="G4159" i="24" s="1"/>
  <c r="F4158" i="24"/>
  <c r="G4158" i="24" s="1"/>
  <c r="F4157" i="24"/>
  <c r="G4157" i="24" s="1"/>
  <c r="F4156" i="24"/>
  <c r="G4156" i="24" s="1"/>
  <c r="F4155" i="24"/>
  <c r="G4155" i="24" s="1"/>
  <c r="F4154" i="24"/>
  <c r="G4154" i="24" s="1"/>
  <c r="F4153" i="24"/>
  <c r="G4153" i="24" s="1"/>
  <c r="F4152" i="24"/>
  <c r="G4152" i="24" s="1"/>
  <c r="F4151" i="24"/>
  <c r="G4151" i="24" s="1"/>
  <c r="F4150" i="24"/>
  <c r="G4150" i="24" s="1"/>
  <c r="F4149" i="24"/>
  <c r="G4149" i="24" s="1"/>
  <c r="F4148" i="24"/>
  <c r="G4148" i="24" s="1"/>
  <c r="F4147" i="24"/>
  <c r="G4147" i="24" s="1"/>
  <c r="F4146" i="24"/>
  <c r="G4146" i="24" s="1"/>
  <c r="F4145" i="24"/>
  <c r="G4145" i="24" s="1"/>
  <c r="F4144" i="24"/>
  <c r="G4144" i="24" s="1"/>
  <c r="F4143" i="24"/>
  <c r="G4143" i="24" s="1"/>
  <c r="F4142" i="24"/>
  <c r="G4142" i="24" s="1"/>
  <c r="F4141" i="24"/>
  <c r="G4141" i="24" s="1"/>
  <c r="F4140" i="24"/>
  <c r="G4140" i="24" s="1"/>
  <c r="F4139" i="24"/>
  <c r="G4139" i="24" s="1"/>
  <c r="F4138" i="24"/>
  <c r="G4138" i="24" s="1"/>
  <c r="F4137" i="24"/>
  <c r="G4137" i="24" s="1"/>
  <c r="F4136" i="24"/>
  <c r="G4136" i="24" s="1"/>
  <c r="F4135" i="24"/>
  <c r="G4135" i="24" s="1"/>
  <c r="F4134" i="24"/>
  <c r="G4134" i="24" s="1"/>
  <c r="F4133" i="24"/>
  <c r="G4133" i="24" s="1"/>
  <c r="F4132" i="24"/>
  <c r="G4132" i="24" s="1"/>
  <c r="F4131" i="24"/>
  <c r="G4131" i="24" s="1"/>
  <c r="F4130" i="24"/>
  <c r="G4130" i="24" s="1"/>
  <c r="F4129" i="24"/>
  <c r="G4129" i="24" s="1"/>
  <c r="F4128" i="24"/>
  <c r="G4128" i="24" s="1"/>
  <c r="F4127" i="24"/>
  <c r="G4127" i="24" s="1"/>
  <c r="F4126" i="24"/>
  <c r="G4126" i="24" s="1"/>
  <c r="F4125" i="24"/>
  <c r="G4125" i="24" s="1"/>
  <c r="F4124" i="24"/>
  <c r="G4124" i="24" s="1"/>
  <c r="F4123" i="24"/>
  <c r="G4123" i="24" s="1"/>
  <c r="F4122" i="24"/>
  <c r="G4122" i="24" s="1"/>
  <c r="F4121" i="24"/>
  <c r="G4121" i="24" s="1"/>
  <c r="F4120" i="24"/>
  <c r="G4120" i="24" s="1"/>
  <c r="F4119" i="24"/>
  <c r="G4119" i="24" s="1"/>
  <c r="F4118" i="24"/>
  <c r="G4118" i="24" s="1"/>
  <c r="F4117" i="24"/>
  <c r="G4117" i="24" s="1"/>
  <c r="F4116" i="24"/>
  <c r="G4116" i="24" s="1"/>
  <c r="F4115" i="24"/>
  <c r="G4115" i="24" s="1"/>
  <c r="F4114" i="24"/>
  <c r="G4114" i="24" s="1"/>
  <c r="F4113" i="24"/>
  <c r="G4113" i="24" s="1"/>
  <c r="F4112" i="24"/>
  <c r="G4112" i="24" s="1"/>
  <c r="F4111" i="24"/>
  <c r="G4111" i="24" s="1"/>
  <c r="F4110" i="24"/>
  <c r="G4110" i="24" s="1"/>
  <c r="F4109" i="24"/>
  <c r="G4109" i="24" s="1"/>
  <c r="F4108" i="24"/>
  <c r="G4108" i="24" s="1"/>
  <c r="F4107" i="24"/>
  <c r="G4107" i="24" s="1"/>
  <c r="F4106" i="24"/>
  <c r="G4106" i="24" s="1"/>
  <c r="F4105" i="24"/>
  <c r="G4105" i="24" s="1"/>
  <c r="F4104" i="24"/>
  <c r="G4104" i="24" s="1"/>
  <c r="F4103" i="24"/>
  <c r="G4103" i="24" s="1"/>
  <c r="F4102" i="24"/>
  <c r="G4102" i="24" s="1"/>
  <c r="F4101" i="24"/>
  <c r="G4101" i="24" s="1"/>
  <c r="F4100" i="24"/>
  <c r="G4100" i="24" s="1"/>
  <c r="F4099" i="24"/>
  <c r="G4099" i="24" s="1"/>
  <c r="F4098" i="24"/>
  <c r="G4098" i="24" s="1"/>
  <c r="F4097" i="24"/>
  <c r="G4097" i="24" s="1"/>
  <c r="F4096" i="24"/>
  <c r="G4096" i="24" s="1"/>
  <c r="F4095" i="24"/>
  <c r="G4095" i="24" s="1"/>
  <c r="F4094" i="24"/>
  <c r="G4094" i="24" s="1"/>
  <c r="F4093" i="24"/>
  <c r="G4093" i="24" s="1"/>
  <c r="F4092" i="24"/>
  <c r="G4092" i="24" s="1"/>
  <c r="F4091" i="24"/>
  <c r="G4091" i="24" s="1"/>
  <c r="F4090" i="24"/>
  <c r="G4090" i="24" s="1"/>
  <c r="F4089" i="24"/>
  <c r="G4089" i="24" s="1"/>
  <c r="F4088" i="24"/>
  <c r="G4088" i="24" s="1"/>
  <c r="F4087" i="24"/>
  <c r="G4087" i="24" s="1"/>
  <c r="F4086" i="24"/>
  <c r="G4086" i="24" s="1"/>
  <c r="F4085" i="24"/>
  <c r="G4085" i="24" s="1"/>
  <c r="F4084" i="24"/>
  <c r="G4084" i="24" s="1"/>
  <c r="F4083" i="24"/>
  <c r="G4083" i="24" s="1"/>
  <c r="F4082" i="24"/>
  <c r="G4082" i="24" s="1"/>
  <c r="F4081" i="24"/>
  <c r="G4081" i="24" s="1"/>
  <c r="F4080" i="24"/>
  <c r="G4080" i="24" s="1"/>
  <c r="F4079" i="24"/>
  <c r="G4079" i="24" s="1"/>
  <c r="F4078" i="24"/>
  <c r="G4078" i="24" s="1"/>
  <c r="F4077" i="24"/>
  <c r="G4077" i="24" s="1"/>
  <c r="F4076" i="24"/>
  <c r="G4076" i="24" s="1"/>
  <c r="F4075" i="24"/>
  <c r="G4075" i="24" s="1"/>
  <c r="F4074" i="24"/>
  <c r="G4074" i="24" s="1"/>
  <c r="F4073" i="24"/>
  <c r="G4073" i="24" s="1"/>
  <c r="F4072" i="24"/>
  <c r="G4072" i="24" s="1"/>
  <c r="F4071" i="24"/>
  <c r="G4071" i="24" s="1"/>
  <c r="F4070" i="24"/>
  <c r="G4070" i="24" s="1"/>
  <c r="F4069" i="24"/>
  <c r="G4069" i="24" s="1"/>
  <c r="F4068" i="24"/>
  <c r="G4068" i="24" s="1"/>
  <c r="F4067" i="24"/>
  <c r="G4067" i="24" s="1"/>
  <c r="F4066" i="24"/>
  <c r="G4066" i="24" s="1"/>
  <c r="F4065" i="24"/>
  <c r="G4065" i="24" s="1"/>
  <c r="F4064" i="24"/>
  <c r="G4064" i="24" s="1"/>
  <c r="F4063" i="24"/>
  <c r="G4063" i="24" s="1"/>
  <c r="F4062" i="24"/>
  <c r="G4062" i="24" s="1"/>
  <c r="F4061" i="24"/>
  <c r="G4061" i="24" s="1"/>
  <c r="F4060" i="24"/>
  <c r="G4060" i="24" s="1"/>
  <c r="F4059" i="24"/>
  <c r="G4059" i="24" s="1"/>
  <c r="F4058" i="24"/>
  <c r="G4058" i="24" s="1"/>
  <c r="F4057" i="24"/>
  <c r="G4057" i="24" s="1"/>
  <c r="F4056" i="24"/>
  <c r="G4056" i="24" s="1"/>
  <c r="F4055" i="24"/>
  <c r="G4055" i="24" s="1"/>
  <c r="F4054" i="24"/>
  <c r="G4054" i="24" s="1"/>
  <c r="F4053" i="24"/>
  <c r="G4053" i="24" s="1"/>
  <c r="F4052" i="24"/>
  <c r="G4052" i="24" s="1"/>
  <c r="F4051" i="24"/>
  <c r="G4051" i="24" s="1"/>
  <c r="F4050" i="24"/>
  <c r="G4050" i="24" s="1"/>
  <c r="F4049" i="24"/>
  <c r="G4049" i="24" s="1"/>
  <c r="F4048" i="24"/>
  <c r="G4048" i="24" s="1"/>
  <c r="F4047" i="24"/>
  <c r="G4047" i="24" s="1"/>
  <c r="F4046" i="24"/>
  <c r="G4046" i="24" s="1"/>
  <c r="F4045" i="24"/>
  <c r="G4045" i="24" s="1"/>
  <c r="F4044" i="24"/>
  <c r="G4044" i="24" s="1"/>
  <c r="F4043" i="24"/>
  <c r="G4043" i="24" s="1"/>
  <c r="F4042" i="24"/>
  <c r="G4042" i="24" s="1"/>
  <c r="F4041" i="24"/>
  <c r="G4041" i="24" s="1"/>
  <c r="F4040" i="24"/>
  <c r="G4040" i="24" s="1"/>
  <c r="F4039" i="24"/>
  <c r="G4039" i="24" s="1"/>
  <c r="F4038" i="24"/>
  <c r="G4038" i="24" s="1"/>
  <c r="F4037" i="24"/>
  <c r="G4037" i="24" s="1"/>
  <c r="F4036" i="24"/>
  <c r="G4036" i="24" s="1"/>
  <c r="F4035" i="24"/>
  <c r="G4035" i="24" s="1"/>
  <c r="F4034" i="24"/>
  <c r="G4034" i="24" s="1"/>
  <c r="F4033" i="24"/>
  <c r="G4033" i="24" s="1"/>
  <c r="F4032" i="24"/>
  <c r="G4032" i="24" s="1"/>
  <c r="F4031" i="24"/>
  <c r="G4031" i="24" s="1"/>
  <c r="F4030" i="24"/>
  <c r="G4030" i="24" s="1"/>
  <c r="F4029" i="24"/>
  <c r="G4029" i="24" s="1"/>
  <c r="F4028" i="24"/>
  <c r="G4028" i="24" s="1"/>
  <c r="F4027" i="24"/>
  <c r="G4027" i="24" s="1"/>
  <c r="F4026" i="24"/>
  <c r="G4026" i="24" s="1"/>
  <c r="F4025" i="24"/>
  <c r="G4025" i="24" s="1"/>
  <c r="F4024" i="24"/>
  <c r="G4024" i="24" s="1"/>
  <c r="F4023" i="24"/>
  <c r="G4023" i="24" s="1"/>
  <c r="F4022" i="24"/>
  <c r="G4022" i="24" s="1"/>
  <c r="F4021" i="24"/>
  <c r="G4021" i="24" s="1"/>
  <c r="F4020" i="24"/>
  <c r="G4020" i="24" s="1"/>
  <c r="F4019" i="24"/>
  <c r="G4019" i="24" s="1"/>
  <c r="F4018" i="24"/>
  <c r="G4018" i="24" s="1"/>
  <c r="F4017" i="24"/>
  <c r="G4017" i="24" s="1"/>
  <c r="F4016" i="24"/>
  <c r="G4016" i="24" s="1"/>
  <c r="F4015" i="24"/>
  <c r="G4015" i="24" s="1"/>
  <c r="F4014" i="24"/>
  <c r="G4014" i="24" s="1"/>
  <c r="F4013" i="24"/>
  <c r="G4013" i="24" s="1"/>
  <c r="F4012" i="24"/>
  <c r="G4012" i="24" s="1"/>
  <c r="F4011" i="24"/>
  <c r="G4011" i="24" s="1"/>
  <c r="F4010" i="24"/>
  <c r="G4010" i="24" s="1"/>
  <c r="F4009" i="24"/>
  <c r="G4009" i="24" s="1"/>
  <c r="F4008" i="24"/>
  <c r="G4008" i="24" s="1"/>
  <c r="F4007" i="24"/>
  <c r="G4007" i="24" s="1"/>
  <c r="F4006" i="24"/>
  <c r="G4006" i="24" s="1"/>
  <c r="F4005" i="24"/>
  <c r="G4005" i="24" s="1"/>
  <c r="F4004" i="24"/>
  <c r="G4004" i="24" s="1"/>
  <c r="F4003" i="24"/>
  <c r="G4003" i="24" s="1"/>
  <c r="F4002" i="24"/>
  <c r="G4002" i="24" s="1"/>
  <c r="F4001" i="24"/>
  <c r="G4001" i="24" s="1"/>
  <c r="F4000" i="24"/>
  <c r="G4000" i="24" s="1"/>
  <c r="F3999" i="24"/>
  <c r="G3999" i="24" s="1"/>
  <c r="F3998" i="24"/>
  <c r="G3998" i="24" s="1"/>
  <c r="F3997" i="24"/>
  <c r="G3997" i="24" s="1"/>
  <c r="F3996" i="24"/>
  <c r="G3996" i="24" s="1"/>
  <c r="F3995" i="24"/>
  <c r="G3995" i="24" s="1"/>
  <c r="F3994" i="24"/>
  <c r="G3994" i="24" s="1"/>
  <c r="F3993" i="24"/>
  <c r="G3993" i="24" s="1"/>
  <c r="F3992" i="24"/>
  <c r="G3992" i="24" s="1"/>
  <c r="F3991" i="24"/>
  <c r="G3991" i="24" s="1"/>
  <c r="F3990" i="24"/>
  <c r="G3990" i="24" s="1"/>
  <c r="F3989" i="24"/>
  <c r="G3989" i="24" s="1"/>
  <c r="F3988" i="24"/>
  <c r="G3988" i="24" s="1"/>
  <c r="F3987" i="24"/>
  <c r="G3987" i="24" s="1"/>
  <c r="F3986" i="24"/>
  <c r="G3986" i="24" s="1"/>
  <c r="F3985" i="24"/>
  <c r="G3985" i="24" s="1"/>
  <c r="F3984" i="24"/>
  <c r="G3984" i="24" s="1"/>
  <c r="F3983" i="24"/>
  <c r="G3983" i="24" s="1"/>
  <c r="F3982" i="24"/>
  <c r="G3982" i="24" s="1"/>
  <c r="F3981" i="24"/>
  <c r="G3981" i="24" s="1"/>
  <c r="F3980" i="24"/>
  <c r="G3980" i="24" s="1"/>
  <c r="F3979" i="24"/>
  <c r="G3979" i="24" s="1"/>
  <c r="F3978" i="24"/>
  <c r="G3978" i="24" s="1"/>
  <c r="F3977" i="24"/>
  <c r="G3977" i="24" s="1"/>
  <c r="F3976" i="24"/>
  <c r="G3976" i="24" s="1"/>
  <c r="F3975" i="24"/>
  <c r="G3975" i="24" s="1"/>
  <c r="F3974" i="24"/>
  <c r="G3974" i="24" s="1"/>
  <c r="F3973" i="24"/>
  <c r="G3973" i="24" s="1"/>
  <c r="F3972" i="24"/>
  <c r="G3972" i="24" s="1"/>
  <c r="F3971" i="24"/>
  <c r="G3971" i="24" s="1"/>
  <c r="F3970" i="24"/>
  <c r="G3970" i="24" s="1"/>
  <c r="F3969" i="24"/>
  <c r="G3969" i="24" s="1"/>
  <c r="F3968" i="24"/>
  <c r="G3968" i="24" s="1"/>
  <c r="F3967" i="24"/>
  <c r="G3967" i="24" s="1"/>
  <c r="F3966" i="24"/>
  <c r="G3966" i="24" s="1"/>
  <c r="F3965" i="24"/>
  <c r="G3965" i="24" s="1"/>
  <c r="F3964" i="24"/>
  <c r="G3964" i="24" s="1"/>
  <c r="F3963" i="24"/>
  <c r="G3963" i="24" s="1"/>
  <c r="F3962" i="24"/>
  <c r="G3962" i="24" s="1"/>
  <c r="F3961" i="24"/>
  <c r="G3961" i="24" s="1"/>
  <c r="F3960" i="24"/>
  <c r="G3960" i="24" s="1"/>
  <c r="F3959" i="24"/>
  <c r="G3959" i="24" s="1"/>
  <c r="F3958" i="24"/>
  <c r="G3958" i="24" s="1"/>
  <c r="F3957" i="24"/>
  <c r="G3957" i="24" s="1"/>
  <c r="F3956" i="24"/>
  <c r="G3956" i="24" s="1"/>
  <c r="F3955" i="24"/>
  <c r="G3955" i="24" s="1"/>
  <c r="F3954" i="24"/>
  <c r="G3954" i="24" s="1"/>
  <c r="F3953" i="24"/>
  <c r="G3953" i="24" s="1"/>
  <c r="F3952" i="24"/>
  <c r="G3952" i="24" s="1"/>
  <c r="F3951" i="24"/>
  <c r="G3951" i="24" s="1"/>
  <c r="F3950" i="24"/>
  <c r="G3950" i="24" s="1"/>
  <c r="F3949" i="24"/>
  <c r="G3949" i="24" s="1"/>
  <c r="F3948" i="24"/>
  <c r="G3948" i="24" s="1"/>
  <c r="F3947" i="24"/>
  <c r="G3947" i="24" s="1"/>
  <c r="F3946" i="24"/>
  <c r="G3946" i="24" s="1"/>
  <c r="F3945" i="24"/>
  <c r="G3945" i="24" s="1"/>
  <c r="F3944" i="24"/>
  <c r="G3944" i="24" s="1"/>
  <c r="F3943" i="24"/>
  <c r="G3943" i="24" s="1"/>
  <c r="F3942" i="24"/>
  <c r="G3942" i="24" s="1"/>
  <c r="F3941" i="24"/>
  <c r="G3941" i="24" s="1"/>
  <c r="F3940" i="24"/>
  <c r="G3940" i="24" s="1"/>
  <c r="F3939" i="24"/>
  <c r="G3939" i="24" s="1"/>
  <c r="F3938" i="24"/>
  <c r="G3938" i="24" s="1"/>
  <c r="F3937" i="24"/>
  <c r="G3937" i="24" s="1"/>
  <c r="F3936" i="24"/>
  <c r="G3936" i="24" s="1"/>
  <c r="F3935" i="24"/>
  <c r="G3935" i="24" s="1"/>
  <c r="F3934" i="24"/>
  <c r="G3934" i="24" s="1"/>
  <c r="F3933" i="24"/>
  <c r="G3933" i="24" s="1"/>
  <c r="F3932" i="24"/>
  <c r="G3932" i="24" s="1"/>
  <c r="F3931" i="24"/>
  <c r="G3931" i="24" s="1"/>
  <c r="F3930" i="24"/>
  <c r="G3930" i="24" s="1"/>
  <c r="F3929" i="24"/>
  <c r="G3929" i="24" s="1"/>
  <c r="F3928" i="24"/>
  <c r="G3928" i="24" s="1"/>
  <c r="F3927" i="24"/>
  <c r="G3927" i="24" s="1"/>
  <c r="F3926" i="24"/>
  <c r="G3926" i="24" s="1"/>
  <c r="F3925" i="24"/>
  <c r="G3925" i="24" s="1"/>
  <c r="F3924" i="24"/>
  <c r="G3924" i="24" s="1"/>
  <c r="F3923" i="24"/>
  <c r="G3923" i="24" s="1"/>
  <c r="F3922" i="24"/>
  <c r="G3922" i="24" s="1"/>
  <c r="F3921" i="24"/>
  <c r="G3921" i="24" s="1"/>
  <c r="F3920" i="24"/>
  <c r="G3920" i="24" s="1"/>
  <c r="F3919" i="24"/>
  <c r="G3919" i="24" s="1"/>
  <c r="F3918" i="24"/>
  <c r="G3918" i="24" s="1"/>
  <c r="F3917" i="24"/>
  <c r="G3917" i="24" s="1"/>
  <c r="F3916" i="24"/>
  <c r="G3916" i="24" s="1"/>
  <c r="F3915" i="24"/>
  <c r="G3915" i="24" s="1"/>
  <c r="F3914" i="24"/>
  <c r="G3914" i="24" s="1"/>
  <c r="F3913" i="24"/>
  <c r="G3913" i="24" s="1"/>
  <c r="F3912" i="24"/>
  <c r="G3912" i="24" s="1"/>
  <c r="F3911" i="24"/>
  <c r="G3911" i="24" s="1"/>
  <c r="F3910" i="24"/>
  <c r="G3910" i="24" s="1"/>
  <c r="F3909" i="24"/>
  <c r="G3909" i="24" s="1"/>
  <c r="F3908" i="24"/>
  <c r="G3908" i="24" s="1"/>
  <c r="F3907" i="24"/>
  <c r="G3907" i="24" s="1"/>
  <c r="F3906" i="24"/>
  <c r="G3906" i="24" s="1"/>
  <c r="F3905" i="24"/>
  <c r="G3905" i="24" s="1"/>
  <c r="F3904" i="24"/>
  <c r="G3904" i="24" s="1"/>
  <c r="F3903" i="24"/>
  <c r="G3903" i="24" s="1"/>
  <c r="F3902" i="24"/>
  <c r="G3902" i="24" s="1"/>
  <c r="F3901" i="24"/>
  <c r="G3901" i="24" s="1"/>
  <c r="F3900" i="24"/>
  <c r="G3900" i="24" s="1"/>
  <c r="F3899" i="24"/>
  <c r="G3899" i="24" s="1"/>
  <c r="F3898" i="24"/>
  <c r="G3898" i="24" s="1"/>
  <c r="F3897" i="24"/>
  <c r="G3897" i="24" s="1"/>
  <c r="F3896" i="24"/>
  <c r="G3896" i="24" s="1"/>
  <c r="F3895" i="24"/>
  <c r="G3895" i="24" s="1"/>
  <c r="F3894" i="24"/>
  <c r="G3894" i="24" s="1"/>
  <c r="F3893" i="24"/>
  <c r="G3893" i="24" s="1"/>
  <c r="F3892" i="24"/>
  <c r="G3892" i="24" s="1"/>
  <c r="F3891" i="24"/>
  <c r="G3891" i="24" s="1"/>
  <c r="F3890" i="24"/>
  <c r="G3890" i="24" s="1"/>
  <c r="F3889" i="24"/>
  <c r="G3889" i="24" s="1"/>
  <c r="F3888" i="24"/>
  <c r="G3888" i="24" s="1"/>
  <c r="F3887" i="24"/>
  <c r="G3887" i="24" s="1"/>
  <c r="F3886" i="24"/>
  <c r="G3886" i="24" s="1"/>
  <c r="F3885" i="24"/>
  <c r="G3885" i="24" s="1"/>
  <c r="F3884" i="24"/>
  <c r="G3884" i="24" s="1"/>
  <c r="F3883" i="24"/>
  <c r="G3883" i="24" s="1"/>
  <c r="F3882" i="24"/>
  <c r="G3882" i="24" s="1"/>
  <c r="F3881" i="24"/>
  <c r="G3881" i="24" s="1"/>
  <c r="F3880" i="24"/>
  <c r="G3880" i="24" s="1"/>
  <c r="F3879" i="24"/>
  <c r="G3879" i="24" s="1"/>
  <c r="F3878" i="24"/>
  <c r="G3878" i="24" s="1"/>
  <c r="F3877" i="24"/>
  <c r="G3877" i="24" s="1"/>
  <c r="F3876" i="24"/>
  <c r="G3876" i="24" s="1"/>
  <c r="F3875" i="24"/>
  <c r="G3875" i="24" s="1"/>
  <c r="F3874" i="24"/>
  <c r="G3874" i="24" s="1"/>
  <c r="F3873" i="24"/>
  <c r="G3873" i="24" s="1"/>
  <c r="F3872" i="24"/>
  <c r="G3872" i="24" s="1"/>
  <c r="F3871" i="24"/>
  <c r="G3871" i="24" s="1"/>
  <c r="F3870" i="24"/>
  <c r="G3870" i="24" s="1"/>
  <c r="F3869" i="24"/>
  <c r="G3869" i="24" s="1"/>
  <c r="F3868" i="24"/>
  <c r="G3868" i="24" s="1"/>
  <c r="F3867" i="24"/>
  <c r="G3867" i="24" s="1"/>
  <c r="F3866" i="24"/>
  <c r="G3866" i="24" s="1"/>
  <c r="F3865" i="24"/>
  <c r="G3865" i="24" s="1"/>
  <c r="F3864" i="24"/>
  <c r="G3864" i="24" s="1"/>
  <c r="F3863" i="24"/>
  <c r="G3863" i="24" s="1"/>
  <c r="F3862" i="24"/>
  <c r="G3862" i="24" s="1"/>
  <c r="F3861" i="24"/>
  <c r="G3861" i="24" s="1"/>
  <c r="F3860" i="24"/>
  <c r="G3860" i="24" s="1"/>
  <c r="F3859" i="24"/>
  <c r="G3859" i="24" s="1"/>
  <c r="F3858" i="24"/>
  <c r="G3858" i="24" s="1"/>
  <c r="F3857" i="24"/>
  <c r="G3857" i="24" s="1"/>
  <c r="F3856" i="24"/>
  <c r="G3856" i="24" s="1"/>
  <c r="F3855" i="24"/>
  <c r="G3855" i="24" s="1"/>
  <c r="F3854" i="24"/>
  <c r="G3854" i="24" s="1"/>
  <c r="F3853" i="24"/>
  <c r="G3853" i="24" s="1"/>
  <c r="F3852" i="24"/>
  <c r="G3852" i="24" s="1"/>
  <c r="F3851" i="24"/>
  <c r="G3851" i="24" s="1"/>
  <c r="F3850" i="24"/>
  <c r="G3850" i="24" s="1"/>
  <c r="F3849" i="24"/>
  <c r="G3849" i="24" s="1"/>
  <c r="F3848" i="24"/>
  <c r="G3848" i="24" s="1"/>
  <c r="F3847" i="24"/>
  <c r="G3847" i="24" s="1"/>
  <c r="F3846" i="24"/>
  <c r="G3846" i="24" s="1"/>
  <c r="F3845" i="24"/>
  <c r="G3845" i="24" s="1"/>
  <c r="F3844" i="24"/>
  <c r="G3844" i="24" s="1"/>
  <c r="F3843" i="24"/>
  <c r="G3843" i="24" s="1"/>
  <c r="F3842" i="24"/>
  <c r="G3842" i="24" s="1"/>
  <c r="F3841" i="24"/>
  <c r="G3841" i="24" s="1"/>
  <c r="F3840" i="24"/>
  <c r="G3840" i="24" s="1"/>
  <c r="F3839" i="24"/>
  <c r="G3839" i="24" s="1"/>
  <c r="F3838" i="24"/>
  <c r="G3838" i="24" s="1"/>
  <c r="F3837" i="24"/>
  <c r="G3837" i="24" s="1"/>
  <c r="F3836" i="24"/>
  <c r="G3836" i="24" s="1"/>
  <c r="F3835" i="24"/>
  <c r="G3835" i="24" s="1"/>
  <c r="F3834" i="24"/>
  <c r="G3834" i="24" s="1"/>
  <c r="F3833" i="24"/>
  <c r="G3833" i="24" s="1"/>
  <c r="F3832" i="24"/>
  <c r="G3832" i="24" s="1"/>
  <c r="F3831" i="24"/>
  <c r="G3831" i="24" s="1"/>
  <c r="F3830" i="24"/>
  <c r="G3830" i="24" s="1"/>
  <c r="F3829" i="24"/>
  <c r="G3829" i="24" s="1"/>
  <c r="F3828" i="24"/>
  <c r="G3828" i="24" s="1"/>
  <c r="F3827" i="24"/>
  <c r="G3827" i="24" s="1"/>
  <c r="F3826" i="24"/>
  <c r="G3826" i="24" s="1"/>
  <c r="F3825" i="24"/>
  <c r="G3825" i="24" s="1"/>
  <c r="F3824" i="24"/>
  <c r="G3824" i="24" s="1"/>
  <c r="F3823" i="24"/>
  <c r="G3823" i="24" s="1"/>
  <c r="F3822" i="24"/>
  <c r="G3822" i="24" s="1"/>
  <c r="F3821" i="24"/>
  <c r="G3821" i="24" s="1"/>
  <c r="F3820" i="24"/>
  <c r="G3820" i="24" s="1"/>
  <c r="F3819" i="24"/>
  <c r="G3819" i="24" s="1"/>
  <c r="F3818" i="24"/>
  <c r="G3818" i="24" s="1"/>
  <c r="F3817" i="24"/>
  <c r="G3817" i="24" s="1"/>
  <c r="F3816" i="24"/>
  <c r="G3816" i="24" s="1"/>
  <c r="F3815" i="24"/>
  <c r="G3815" i="24" s="1"/>
  <c r="F3814" i="24"/>
  <c r="G3814" i="24" s="1"/>
  <c r="F3813" i="24"/>
  <c r="G3813" i="24" s="1"/>
  <c r="F3812" i="24"/>
  <c r="G3812" i="24" s="1"/>
  <c r="F3811" i="24"/>
  <c r="G3811" i="24" s="1"/>
  <c r="F3810" i="24"/>
  <c r="G3810" i="24" s="1"/>
  <c r="F3809" i="24"/>
  <c r="G3809" i="24" s="1"/>
  <c r="F3808" i="24"/>
  <c r="G3808" i="24" s="1"/>
  <c r="F3807" i="24"/>
  <c r="G3807" i="24" s="1"/>
  <c r="F3806" i="24"/>
  <c r="G3806" i="24" s="1"/>
  <c r="F3805" i="24"/>
  <c r="G3805" i="24" s="1"/>
  <c r="F3804" i="24"/>
  <c r="G3804" i="24" s="1"/>
  <c r="F3803" i="24"/>
  <c r="G3803" i="24" s="1"/>
  <c r="F3802" i="24"/>
  <c r="G3802" i="24" s="1"/>
  <c r="F3801" i="24"/>
  <c r="G3801" i="24" s="1"/>
  <c r="F3800" i="24"/>
  <c r="G3800" i="24" s="1"/>
  <c r="F3799" i="24"/>
  <c r="G3799" i="24" s="1"/>
  <c r="F3798" i="24"/>
  <c r="G3798" i="24" s="1"/>
  <c r="F3797" i="24"/>
  <c r="G3797" i="24" s="1"/>
  <c r="F3796" i="24"/>
  <c r="G3796" i="24" s="1"/>
  <c r="F3795" i="24"/>
  <c r="G3795" i="24" s="1"/>
  <c r="F3794" i="24"/>
  <c r="G3794" i="24" s="1"/>
  <c r="F3793" i="24"/>
  <c r="G3793" i="24" s="1"/>
  <c r="F3792" i="24"/>
  <c r="G3792" i="24" s="1"/>
  <c r="F3791" i="24"/>
  <c r="G3791" i="24" s="1"/>
  <c r="F3790" i="24"/>
  <c r="G3790" i="24" s="1"/>
  <c r="F3789" i="24"/>
  <c r="G3789" i="24" s="1"/>
  <c r="F3788" i="24"/>
  <c r="G3788" i="24" s="1"/>
  <c r="F3787" i="24"/>
  <c r="G3787" i="24" s="1"/>
  <c r="F3786" i="24"/>
  <c r="G3786" i="24" s="1"/>
  <c r="F3785" i="24"/>
  <c r="G3785" i="24" s="1"/>
  <c r="F3784" i="24"/>
  <c r="G3784" i="24" s="1"/>
  <c r="F3783" i="24"/>
  <c r="G3783" i="24" s="1"/>
  <c r="F3782" i="24"/>
  <c r="G3782" i="24" s="1"/>
  <c r="F3781" i="24"/>
  <c r="G3781" i="24" s="1"/>
  <c r="F3780" i="24"/>
  <c r="G3780" i="24" s="1"/>
  <c r="F3779" i="24"/>
  <c r="G3779" i="24" s="1"/>
  <c r="F3778" i="24"/>
  <c r="G3778" i="24" s="1"/>
  <c r="F3777" i="24"/>
  <c r="G3777" i="24" s="1"/>
  <c r="F3776" i="24"/>
  <c r="G3776" i="24" s="1"/>
  <c r="F3775" i="24"/>
  <c r="G3775" i="24" s="1"/>
  <c r="F3774" i="24"/>
  <c r="G3774" i="24" s="1"/>
  <c r="F3773" i="24"/>
  <c r="G3773" i="24" s="1"/>
  <c r="F3772" i="24"/>
  <c r="G3772" i="24" s="1"/>
  <c r="F3771" i="24"/>
  <c r="G3771" i="24" s="1"/>
  <c r="F3770" i="24"/>
  <c r="G3770" i="24" s="1"/>
  <c r="F3769" i="24"/>
  <c r="G3769" i="24" s="1"/>
  <c r="F3768" i="24"/>
  <c r="G3768" i="24" s="1"/>
  <c r="F3767" i="24"/>
  <c r="G3767" i="24" s="1"/>
  <c r="F3766" i="24"/>
  <c r="G3766" i="24" s="1"/>
  <c r="F3765" i="24"/>
  <c r="G3765" i="24" s="1"/>
  <c r="F3764" i="24"/>
  <c r="G3764" i="24" s="1"/>
  <c r="F3763" i="24"/>
  <c r="G3763" i="24" s="1"/>
  <c r="F3762" i="24"/>
  <c r="G3762" i="24" s="1"/>
  <c r="F3761" i="24"/>
  <c r="G3761" i="24" s="1"/>
  <c r="F3760" i="24"/>
  <c r="G3760" i="24" s="1"/>
  <c r="F3759" i="24"/>
  <c r="G3759" i="24" s="1"/>
  <c r="F3758" i="24"/>
  <c r="G3758" i="24" s="1"/>
  <c r="F3757" i="24"/>
  <c r="G3757" i="24" s="1"/>
  <c r="F3756" i="24"/>
  <c r="G3756" i="24" s="1"/>
  <c r="F3755" i="24"/>
  <c r="G3755" i="24" s="1"/>
  <c r="F3754" i="24"/>
  <c r="G3754" i="24" s="1"/>
  <c r="F3753" i="24"/>
  <c r="G3753" i="24" s="1"/>
  <c r="F3752" i="24"/>
  <c r="G3752" i="24" s="1"/>
  <c r="F3751" i="24"/>
  <c r="G3751" i="24" s="1"/>
  <c r="F3750" i="24"/>
  <c r="G3750" i="24" s="1"/>
  <c r="F3749" i="24"/>
  <c r="G3749" i="24" s="1"/>
  <c r="F3748" i="24"/>
  <c r="G3748" i="24" s="1"/>
  <c r="F3747" i="24"/>
  <c r="G3747" i="24" s="1"/>
  <c r="F3746" i="24"/>
  <c r="G3746" i="24" s="1"/>
  <c r="F3745" i="24"/>
  <c r="G3745" i="24" s="1"/>
  <c r="F3744" i="24"/>
  <c r="G3744" i="24" s="1"/>
  <c r="F3743" i="24"/>
  <c r="G3743" i="24" s="1"/>
  <c r="F3742" i="24"/>
  <c r="G3742" i="24" s="1"/>
  <c r="F3741" i="24"/>
  <c r="G3741" i="24" s="1"/>
  <c r="F3740" i="24"/>
  <c r="G3740" i="24" s="1"/>
  <c r="F3739" i="24"/>
  <c r="G3739" i="24" s="1"/>
  <c r="F3738" i="24"/>
  <c r="G3738" i="24" s="1"/>
  <c r="F3737" i="24"/>
  <c r="G3737" i="24" s="1"/>
  <c r="F3736" i="24"/>
  <c r="G3736" i="24" s="1"/>
  <c r="F3735" i="24"/>
  <c r="G3735" i="24" s="1"/>
  <c r="F3734" i="24"/>
  <c r="G3734" i="24" s="1"/>
  <c r="F3733" i="24"/>
  <c r="G3733" i="24" s="1"/>
  <c r="F3732" i="24"/>
  <c r="G3732" i="24" s="1"/>
  <c r="F3731" i="24"/>
  <c r="G3731" i="24" s="1"/>
  <c r="F3730" i="24"/>
  <c r="G3730" i="24" s="1"/>
  <c r="F3729" i="24"/>
  <c r="G3729" i="24" s="1"/>
  <c r="F3728" i="24"/>
  <c r="G3728" i="24" s="1"/>
  <c r="F3727" i="24"/>
  <c r="G3727" i="24" s="1"/>
  <c r="F3726" i="24"/>
  <c r="G3726" i="24" s="1"/>
  <c r="F3725" i="24"/>
  <c r="G3725" i="24" s="1"/>
  <c r="F3724" i="24"/>
  <c r="G3724" i="24" s="1"/>
  <c r="F3723" i="24"/>
  <c r="G3723" i="24" s="1"/>
  <c r="F3722" i="24"/>
  <c r="G3722" i="24" s="1"/>
  <c r="F3721" i="24"/>
  <c r="G3721" i="24" s="1"/>
  <c r="F3720" i="24"/>
  <c r="G3720" i="24" s="1"/>
  <c r="F3719" i="24"/>
  <c r="G3719" i="24" s="1"/>
  <c r="F3718" i="24"/>
  <c r="G3718" i="24" s="1"/>
  <c r="F3717" i="24"/>
  <c r="G3717" i="24" s="1"/>
  <c r="F3716" i="24"/>
  <c r="G3716" i="24" s="1"/>
  <c r="F3715" i="24"/>
  <c r="G3715" i="24" s="1"/>
  <c r="F3714" i="24"/>
  <c r="G3714" i="24" s="1"/>
  <c r="F3713" i="24"/>
  <c r="G3713" i="24" s="1"/>
  <c r="F3712" i="24"/>
  <c r="G3712" i="24" s="1"/>
  <c r="F3711" i="24"/>
  <c r="G3711" i="24" s="1"/>
  <c r="F3710" i="24"/>
  <c r="G3710" i="24" s="1"/>
  <c r="F3709" i="24"/>
  <c r="G3709" i="24" s="1"/>
  <c r="F3708" i="24"/>
  <c r="G3708" i="24" s="1"/>
  <c r="F3707" i="24"/>
  <c r="G3707" i="24" s="1"/>
  <c r="F3706" i="24"/>
  <c r="G3706" i="24" s="1"/>
  <c r="F3705" i="24"/>
  <c r="G3705" i="24" s="1"/>
  <c r="F3704" i="24"/>
  <c r="G3704" i="24" s="1"/>
  <c r="F3703" i="24"/>
  <c r="G3703" i="24" s="1"/>
  <c r="F3702" i="24"/>
  <c r="G3702" i="24" s="1"/>
  <c r="F3701" i="24"/>
  <c r="G3701" i="24" s="1"/>
  <c r="F3700" i="24"/>
  <c r="G3700" i="24" s="1"/>
  <c r="F3699" i="24"/>
  <c r="G3699" i="24" s="1"/>
  <c r="F3698" i="24"/>
  <c r="G3698" i="24" s="1"/>
  <c r="F3697" i="24"/>
  <c r="G3697" i="24" s="1"/>
  <c r="F3696" i="24"/>
  <c r="G3696" i="24" s="1"/>
  <c r="F3695" i="24"/>
  <c r="G3695" i="24" s="1"/>
  <c r="F3694" i="24"/>
  <c r="G3694" i="24" s="1"/>
  <c r="F3693" i="24"/>
  <c r="G3693" i="24" s="1"/>
  <c r="F3692" i="24"/>
  <c r="G3692" i="24" s="1"/>
  <c r="F3691" i="24"/>
  <c r="G3691" i="24" s="1"/>
  <c r="F3690" i="24"/>
  <c r="G3690" i="24" s="1"/>
  <c r="F3689" i="24"/>
  <c r="G3689" i="24" s="1"/>
  <c r="F3688" i="24"/>
  <c r="G3688" i="24" s="1"/>
  <c r="F3687" i="24"/>
  <c r="G3687" i="24" s="1"/>
  <c r="F3686" i="24"/>
  <c r="G3686" i="24" s="1"/>
  <c r="F3685" i="24"/>
  <c r="G3685" i="24" s="1"/>
  <c r="F3684" i="24"/>
  <c r="G3684" i="24" s="1"/>
  <c r="F3683" i="24"/>
  <c r="G3683" i="24" s="1"/>
  <c r="F3682" i="24"/>
  <c r="G3682" i="24" s="1"/>
  <c r="F3681" i="24"/>
  <c r="G3681" i="24" s="1"/>
  <c r="F3680" i="24"/>
  <c r="G3680" i="24" s="1"/>
  <c r="F3679" i="24"/>
  <c r="G3679" i="24" s="1"/>
  <c r="F3678" i="24"/>
  <c r="G3678" i="24" s="1"/>
  <c r="F3677" i="24"/>
  <c r="G3677" i="24" s="1"/>
  <c r="F3676" i="24"/>
  <c r="G3676" i="24" s="1"/>
  <c r="F3675" i="24"/>
  <c r="G3675" i="24" s="1"/>
  <c r="F3674" i="24"/>
  <c r="G3674" i="24" s="1"/>
  <c r="F3673" i="24"/>
  <c r="G3673" i="24" s="1"/>
  <c r="F3672" i="24"/>
  <c r="G3672" i="24" s="1"/>
  <c r="F3671" i="24"/>
  <c r="G3671" i="24" s="1"/>
  <c r="F3670" i="24"/>
  <c r="G3670" i="24" s="1"/>
  <c r="F3669" i="24"/>
  <c r="G3669" i="24" s="1"/>
  <c r="F3668" i="24"/>
  <c r="G3668" i="24" s="1"/>
  <c r="F3667" i="24"/>
  <c r="G3667" i="24" s="1"/>
  <c r="F3666" i="24"/>
  <c r="G3666" i="24" s="1"/>
  <c r="F3665" i="24"/>
  <c r="G3665" i="24" s="1"/>
  <c r="F3664" i="24"/>
  <c r="G3664" i="24" s="1"/>
  <c r="F3663" i="24"/>
  <c r="G3663" i="24" s="1"/>
  <c r="F3662" i="24"/>
  <c r="G3662" i="24" s="1"/>
  <c r="F3661" i="24"/>
  <c r="G3661" i="24" s="1"/>
  <c r="F3660" i="24"/>
  <c r="G3660" i="24" s="1"/>
  <c r="F3659" i="24"/>
  <c r="G3659" i="24" s="1"/>
  <c r="F3658" i="24"/>
  <c r="G3658" i="24" s="1"/>
  <c r="F3657" i="24"/>
  <c r="G3657" i="24" s="1"/>
  <c r="F3656" i="24"/>
  <c r="G3656" i="24" s="1"/>
  <c r="F3655" i="24"/>
  <c r="G3655" i="24" s="1"/>
  <c r="F3654" i="24"/>
  <c r="G3654" i="24" s="1"/>
  <c r="F3653" i="24"/>
  <c r="G3653" i="24" s="1"/>
  <c r="F3652" i="24"/>
  <c r="G3652" i="24" s="1"/>
  <c r="F3651" i="24"/>
  <c r="G3651" i="24" s="1"/>
  <c r="F3650" i="24"/>
  <c r="G3650" i="24" s="1"/>
  <c r="F3649" i="24"/>
  <c r="G3649" i="24" s="1"/>
  <c r="F3648" i="24"/>
  <c r="G3648" i="24" s="1"/>
  <c r="F3647" i="24"/>
  <c r="G3647" i="24" s="1"/>
  <c r="F3646" i="24"/>
  <c r="G3646" i="24" s="1"/>
  <c r="F3645" i="24"/>
  <c r="G3645" i="24" s="1"/>
  <c r="F3644" i="24"/>
  <c r="G3644" i="24" s="1"/>
  <c r="F3643" i="24"/>
  <c r="G3643" i="24" s="1"/>
  <c r="F3642" i="24"/>
  <c r="G3642" i="24" s="1"/>
  <c r="F3641" i="24"/>
  <c r="G3641" i="24" s="1"/>
  <c r="F3640" i="24"/>
  <c r="G3640" i="24" s="1"/>
  <c r="F3639" i="24"/>
  <c r="G3639" i="24" s="1"/>
  <c r="F3638" i="24"/>
  <c r="G3638" i="24" s="1"/>
  <c r="F3637" i="24"/>
  <c r="G3637" i="24" s="1"/>
  <c r="F3636" i="24"/>
  <c r="G3636" i="24" s="1"/>
  <c r="F3635" i="24"/>
  <c r="G3635" i="24" s="1"/>
  <c r="F3634" i="24"/>
  <c r="G3634" i="24" s="1"/>
  <c r="F3633" i="24"/>
  <c r="G3633" i="24" s="1"/>
  <c r="F3632" i="24"/>
  <c r="G3632" i="24" s="1"/>
  <c r="F3631" i="24"/>
  <c r="G3631" i="24" s="1"/>
  <c r="F3630" i="24"/>
  <c r="G3630" i="24" s="1"/>
  <c r="F3629" i="24"/>
  <c r="G3629" i="24" s="1"/>
  <c r="F3628" i="24"/>
  <c r="G3628" i="24" s="1"/>
  <c r="F3627" i="24"/>
  <c r="G3627" i="24" s="1"/>
  <c r="F3626" i="24"/>
  <c r="G3626" i="24" s="1"/>
  <c r="F3625" i="24"/>
  <c r="G3625" i="24" s="1"/>
  <c r="F3624" i="24"/>
  <c r="G3624" i="24" s="1"/>
  <c r="F3623" i="24"/>
  <c r="G3623" i="24" s="1"/>
  <c r="F3622" i="24"/>
  <c r="G3622" i="24" s="1"/>
  <c r="F3621" i="24"/>
  <c r="G3621" i="24" s="1"/>
  <c r="F3620" i="24"/>
  <c r="G3620" i="24" s="1"/>
  <c r="F3619" i="24"/>
  <c r="G3619" i="24" s="1"/>
  <c r="F3618" i="24"/>
  <c r="G3618" i="24" s="1"/>
  <c r="F3617" i="24"/>
  <c r="G3617" i="24" s="1"/>
  <c r="F3616" i="24"/>
  <c r="G3616" i="24" s="1"/>
  <c r="F3615" i="24"/>
  <c r="G3615" i="24" s="1"/>
  <c r="F3614" i="24"/>
  <c r="G3614" i="24" s="1"/>
  <c r="F3613" i="24"/>
  <c r="G3613" i="24" s="1"/>
  <c r="F3612" i="24"/>
  <c r="G3612" i="24" s="1"/>
  <c r="F3611" i="24"/>
  <c r="G3611" i="24" s="1"/>
  <c r="F3610" i="24"/>
  <c r="G3610" i="24" s="1"/>
  <c r="F3609" i="24"/>
  <c r="G3609" i="24" s="1"/>
  <c r="F3608" i="24"/>
  <c r="G3608" i="24" s="1"/>
  <c r="F3607" i="24"/>
  <c r="G3607" i="24" s="1"/>
  <c r="F3606" i="24"/>
  <c r="G3606" i="24" s="1"/>
  <c r="F3605" i="24"/>
  <c r="G3605" i="24" s="1"/>
  <c r="F3604" i="24"/>
  <c r="G3604" i="24" s="1"/>
  <c r="F3603" i="24"/>
  <c r="G3603" i="24" s="1"/>
  <c r="F3602" i="24"/>
  <c r="G3602" i="24" s="1"/>
  <c r="F3601" i="24"/>
  <c r="G3601" i="24" s="1"/>
  <c r="F3600" i="24"/>
  <c r="G3600" i="24" s="1"/>
  <c r="F3599" i="24"/>
  <c r="G3599" i="24" s="1"/>
  <c r="F3598" i="24"/>
  <c r="G3598" i="24" s="1"/>
  <c r="F3597" i="24"/>
  <c r="G3597" i="24" s="1"/>
  <c r="F3596" i="24"/>
  <c r="G3596" i="24" s="1"/>
  <c r="F3595" i="24"/>
  <c r="G3595" i="24" s="1"/>
  <c r="F3594" i="24"/>
  <c r="G3594" i="24" s="1"/>
  <c r="F3593" i="24"/>
  <c r="G3593" i="24" s="1"/>
  <c r="F3592" i="24"/>
  <c r="G3592" i="24" s="1"/>
  <c r="F3591" i="24"/>
  <c r="G3591" i="24" s="1"/>
  <c r="F3590" i="24"/>
  <c r="G3590" i="24" s="1"/>
  <c r="F3589" i="24"/>
  <c r="G3589" i="24" s="1"/>
  <c r="F3588" i="24"/>
  <c r="G3588" i="24" s="1"/>
  <c r="F3587" i="24"/>
  <c r="G3587" i="24" s="1"/>
  <c r="F3586" i="24"/>
  <c r="G3586" i="24" s="1"/>
  <c r="F3585" i="24"/>
  <c r="G3585" i="24" s="1"/>
  <c r="F3584" i="24"/>
  <c r="G3584" i="24" s="1"/>
  <c r="F3583" i="24"/>
  <c r="G3583" i="24" s="1"/>
  <c r="F3582" i="24"/>
  <c r="G3582" i="24" s="1"/>
  <c r="F3581" i="24"/>
  <c r="G3581" i="24" s="1"/>
  <c r="F3580" i="24"/>
  <c r="G3580" i="24" s="1"/>
  <c r="F3579" i="24"/>
  <c r="G3579" i="24" s="1"/>
  <c r="F3578" i="24"/>
  <c r="G3578" i="24" s="1"/>
  <c r="F3577" i="24"/>
  <c r="G3577" i="24" s="1"/>
  <c r="F3576" i="24"/>
  <c r="G3576" i="24" s="1"/>
  <c r="F3575" i="24"/>
  <c r="G3575" i="24" s="1"/>
  <c r="F3574" i="24"/>
  <c r="G3574" i="24" s="1"/>
  <c r="F3573" i="24"/>
  <c r="G3573" i="24" s="1"/>
  <c r="F3572" i="24"/>
  <c r="G3572" i="24" s="1"/>
  <c r="F3571" i="24"/>
  <c r="G3571" i="24" s="1"/>
  <c r="F3570" i="24"/>
  <c r="G3570" i="24" s="1"/>
  <c r="F3569" i="24"/>
  <c r="G3569" i="24" s="1"/>
  <c r="F3568" i="24"/>
  <c r="G3568" i="24" s="1"/>
  <c r="F3567" i="24"/>
  <c r="G3567" i="24" s="1"/>
  <c r="F3566" i="24"/>
  <c r="G3566" i="24" s="1"/>
  <c r="F3565" i="24"/>
  <c r="G3565" i="24" s="1"/>
  <c r="F3564" i="24"/>
  <c r="G3564" i="24" s="1"/>
  <c r="F3563" i="24"/>
  <c r="G3563" i="24" s="1"/>
  <c r="F3562" i="24"/>
  <c r="G3562" i="24" s="1"/>
  <c r="F3561" i="24"/>
  <c r="G3561" i="24" s="1"/>
  <c r="F3560" i="24"/>
  <c r="G3560" i="24" s="1"/>
  <c r="F3559" i="24"/>
  <c r="G3559" i="24" s="1"/>
  <c r="F3558" i="24"/>
  <c r="G3558" i="24" s="1"/>
  <c r="F3557" i="24"/>
  <c r="G3557" i="24" s="1"/>
  <c r="F3556" i="24"/>
  <c r="G3556" i="24" s="1"/>
  <c r="F3555" i="24"/>
  <c r="G3555" i="24" s="1"/>
  <c r="F3554" i="24"/>
  <c r="G3554" i="24" s="1"/>
  <c r="F3553" i="24"/>
  <c r="G3553" i="24" s="1"/>
  <c r="F3552" i="24"/>
  <c r="G3552" i="24" s="1"/>
  <c r="F3551" i="24"/>
  <c r="G3551" i="24" s="1"/>
  <c r="F3550" i="24"/>
  <c r="G3550" i="24" s="1"/>
  <c r="F3549" i="24"/>
  <c r="G3549" i="24" s="1"/>
  <c r="F3548" i="24"/>
  <c r="G3548" i="24" s="1"/>
  <c r="F3547" i="24"/>
  <c r="G3547" i="24" s="1"/>
  <c r="F3546" i="24"/>
  <c r="G3546" i="24" s="1"/>
  <c r="F3545" i="24"/>
  <c r="G3545" i="24" s="1"/>
  <c r="F3544" i="24"/>
  <c r="G3544" i="24" s="1"/>
  <c r="F3543" i="24"/>
  <c r="G3543" i="24" s="1"/>
  <c r="F3542" i="24"/>
  <c r="G3542" i="24" s="1"/>
  <c r="F3541" i="24"/>
  <c r="G3541" i="24" s="1"/>
  <c r="F3540" i="24"/>
  <c r="G3540" i="24" s="1"/>
  <c r="F3539" i="24"/>
  <c r="G3539" i="24" s="1"/>
  <c r="F3538" i="24"/>
  <c r="G3538" i="24" s="1"/>
  <c r="F3537" i="24"/>
  <c r="G3537" i="24" s="1"/>
  <c r="F3536" i="24"/>
  <c r="G3536" i="24" s="1"/>
  <c r="F3535" i="24"/>
  <c r="G3535" i="24" s="1"/>
  <c r="F3534" i="24"/>
  <c r="G3534" i="24" s="1"/>
  <c r="F3533" i="24"/>
  <c r="G3533" i="24" s="1"/>
  <c r="F3532" i="24"/>
  <c r="G3532" i="24" s="1"/>
  <c r="F3531" i="24"/>
  <c r="G3531" i="24" s="1"/>
  <c r="F3530" i="24"/>
  <c r="G3530" i="24" s="1"/>
  <c r="F3529" i="24"/>
  <c r="G3529" i="24" s="1"/>
  <c r="F3528" i="24"/>
  <c r="G3528" i="24" s="1"/>
  <c r="F3527" i="24"/>
  <c r="G3527" i="24" s="1"/>
  <c r="F3526" i="24"/>
  <c r="G3526" i="24" s="1"/>
  <c r="F3525" i="24"/>
  <c r="G3525" i="24" s="1"/>
  <c r="F3524" i="24"/>
  <c r="G3524" i="24" s="1"/>
  <c r="F3523" i="24"/>
  <c r="G3523" i="24" s="1"/>
  <c r="F3522" i="24"/>
  <c r="G3522" i="24" s="1"/>
  <c r="F3521" i="24"/>
  <c r="G3521" i="24" s="1"/>
  <c r="F3520" i="24"/>
  <c r="G3520" i="24" s="1"/>
  <c r="F3519" i="24"/>
  <c r="G3519" i="24" s="1"/>
  <c r="F3518" i="24"/>
  <c r="G3518" i="24" s="1"/>
  <c r="F3517" i="24"/>
  <c r="G3517" i="24" s="1"/>
  <c r="F3516" i="24"/>
  <c r="G3516" i="24" s="1"/>
  <c r="F3515" i="24"/>
  <c r="G3515" i="24" s="1"/>
  <c r="F3514" i="24"/>
  <c r="G3514" i="24" s="1"/>
  <c r="F3513" i="24"/>
  <c r="G3513" i="24" s="1"/>
  <c r="F3512" i="24"/>
  <c r="G3512" i="24" s="1"/>
  <c r="F3511" i="24"/>
  <c r="G3511" i="24" s="1"/>
  <c r="F3510" i="24"/>
  <c r="G3510" i="24" s="1"/>
  <c r="F3509" i="24"/>
  <c r="G3509" i="24" s="1"/>
  <c r="F3508" i="24"/>
  <c r="G3508" i="24" s="1"/>
  <c r="F3507" i="24"/>
  <c r="G3507" i="24" s="1"/>
  <c r="F3506" i="24"/>
  <c r="G3506" i="24" s="1"/>
  <c r="F3505" i="24"/>
  <c r="G3505" i="24" s="1"/>
  <c r="F3504" i="24"/>
  <c r="G3504" i="24" s="1"/>
  <c r="F3503" i="24"/>
  <c r="G3503" i="24" s="1"/>
  <c r="F3502" i="24"/>
  <c r="G3502" i="24" s="1"/>
  <c r="F3501" i="24"/>
  <c r="G3501" i="24" s="1"/>
  <c r="F3500" i="24"/>
  <c r="G3500" i="24" s="1"/>
  <c r="F3499" i="24"/>
  <c r="G3499" i="24" s="1"/>
  <c r="F3498" i="24"/>
  <c r="G3498" i="24" s="1"/>
  <c r="F3497" i="24"/>
  <c r="G3497" i="24" s="1"/>
  <c r="F3496" i="24"/>
  <c r="G3496" i="24" s="1"/>
  <c r="F3495" i="24"/>
  <c r="G3495" i="24" s="1"/>
  <c r="F3494" i="24"/>
  <c r="G3494" i="24" s="1"/>
  <c r="F3493" i="24"/>
  <c r="G3493" i="24" s="1"/>
  <c r="F3492" i="24"/>
  <c r="G3492" i="24" s="1"/>
  <c r="F3491" i="24"/>
  <c r="G3491" i="24" s="1"/>
  <c r="F3490" i="24"/>
  <c r="G3490" i="24" s="1"/>
  <c r="F3489" i="24"/>
  <c r="G3489" i="24" s="1"/>
  <c r="F3488" i="24"/>
  <c r="G3488" i="24" s="1"/>
  <c r="F3487" i="24"/>
  <c r="G3487" i="24" s="1"/>
  <c r="F3486" i="24"/>
  <c r="G3486" i="24" s="1"/>
  <c r="F3485" i="24"/>
  <c r="G3485" i="24" s="1"/>
  <c r="F3484" i="24"/>
  <c r="G3484" i="24" s="1"/>
  <c r="F3483" i="24"/>
  <c r="G3483" i="24" s="1"/>
  <c r="F3482" i="24"/>
  <c r="G3482" i="24" s="1"/>
  <c r="F3481" i="24"/>
  <c r="G3481" i="24" s="1"/>
  <c r="F3480" i="24"/>
  <c r="G3480" i="24" s="1"/>
  <c r="F3479" i="24"/>
  <c r="G3479" i="24" s="1"/>
  <c r="F3478" i="24"/>
  <c r="G3478" i="24" s="1"/>
  <c r="F3477" i="24"/>
  <c r="G3477" i="24" s="1"/>
  <c r="F3476" i="24"/>
  <c r="G3476" i="24" s="1"/>
  <c r="F3475" i="24"/>
  <c r="G3475" i="24" s="1"/>
  <c r="F3474" i="24"/>
  <c r="G3474" i="24" s="1"/>
  <c r="F3473" i="24"/>
  <c r="G3473" i="24" s="1"/>
  <c r="F3472" i="24"/>
  <c r="G3472" i="24" s="1"/>
  <c r="F3471" i="24"/>
  <c r="G3471" i="24" s="1"/>
  <c r="F3470" i="24"/>
  <c r="G3470" i="24" s="1"/>
  <c r="F3469" i="24"/>
  <c r="G3469" i="24" s="1"/>
  <c r="F3468" i="24"/>
  <c r="G3468" i="24" s="1"/>
  <c r="F3467" i="24"/>
  <c r="G3467" i="24" s="1"/>
  <c r="F3466" i="24"/>
  <c r="G3466" i="24" s="1"/>
  <c r="F3465" i="24"/>
  <c r="G3465" i="24" s="1"/>
  <c r="F3464" i="24"/>
  <c r="G3464" i="24" s="1"/>
  <c r="F3463" i="24"/>
  <c r="G3463" i="24" s="1"/>
  <c r="F3462" i="24"/>
  <c r="G3462" i="24" s="1"/>
  <c r="F3461" i="24"/>
  <c r="G3461" i="24" s="1"/>
  <c r="F3460" i="24"/>
  <c r="G3460" i="24" s="1"/>
  <c r="F3459" i="24"/>
  <c r="G3459" i="24" s="1"/>
  <c r="F3458" i="24"/>
  <c r="G3458" i="24" s="1"/>
  <c r="F3457" i="24"/>
  <c r="G3457" i="24" s="1"/>
  <c r="F3456" i="24"/>
  <c r="G3456" i="24" s="1"/>
  <c r="F3455" i="24"/>
  <c r="G3455" i="24" s="1"/>
  <c r="F3454" i="24"/>
  <c r="G3454" i="24" s="1"/>
  <c r="F3453" i="24"/>
  <c r="G3453" i="24" s="1"/>
  <c r="F3452" i="24"/>
  <c r="G3452" i="24" s="1"/>
  <c r="F3451" i="24"/>
  <c r="G3451" i="24" s="1"/>
  <c r="F3450" i="24"/>
  <c r="G3450" i="24" s="1"/>
  <c r="F3449" i="24"/>
  <c r="G3449" i="24" s="1"/>
  <c r="F3448" i="24"/>
  <c r="G3448" i="24" s="1"/>
  <c r="F3447" i="24"/>
  <c r="G3447" i="24" s="1"/>
  <c r="F3446" i="24"/>
  <c r="G3446" i="24" s="1"/>
  <c r="F3445" i="24"/>
  <c r="G3445" i="24" s="1"/>
  <c r="F3444" i="24"/>
  <c r="G3444" i="24" s="1"/>
  <c r="F3443" i="24"/>
  <c r="G3443" i="24" s="1"/>
  <c r="F3442" i="24"/>
  <c r="G3442" i="24" s="1"/>
  <c r="F3441" i="24"/>
  <c r="G3441" i="24" s="1"/>
  <c r="F3440" i="24"/>
  <c r="G3440" i="24" s="1"/>
  <c r="F3439" i="24"/>
  <c r="G3439" i="24" s="1"/>
  <c r="F3438" i="24"/>
  <c r="G3438" i="24" s="1"/>
  <c r="F3437" i="24"/>
  <c r="G3437" i="24" s="1"/>
  <c r="F3436" i="24"/>
  <c r="G3436" i="24" s="1"/>
  <c r="F3435" i="24"/>
  <c r="G3435" i="24" s="1"/>
  <c r="F3434" i="24"/>
  <c r="G3434" i="24" s="1"/>
  <c r="F3433" i="24"/>
  <c r="G3433" i="24" s="1"/>
  <c r="F3432" i="24"/>
  <c r="G3432" i="24" s="1"/>
  <c r="F3431" i="24"/>
  <c r="G3431" i="24" s="1"/>
  <c r="F3430" i="24"/>
  <c r="G3430" i="24" s="1"/>
  <c r="F3429" i="24"/>
  <c r="G3429" i="24" s="1"/>
  <c r="F3428" i="24"/>
  <c r="G3428" i="24" s="1"/>
  <c r="F3427" i="24"/>
  <c r="G3427" i="24" s="1"/>
  <c r="F3426" i="24"/>
  <c r="G3426" i="24" s="1"/>
  <c r="F3425" i="24"/>
  <c r="G3425" i="24" s="1"/>
  <c r="F3424" i="24"/>
  <c r="G3424" i="24" s="1"/>
  <c r="F3423" i="24"/>
  <c r="G3423" i="24" s="1"/>
  <c r="F3422" i="24"/>
  <c r="G3422" i="24" s="1"/>
  <c r="F3421" i="24"/>
  <c r="G3421" i="24" s="1"/>
  <c r="F3420" i="24"/>
  <c r="G3420" i="24" s="1"/>
  <c r="F3419" i="24"/>
  <c r="G3419" i="24" s="1"/>
  <c r="F3418" i="24"/>
  <c r="G3418" i="24" s="1"/>
  <c r="F3417" i="24"/>
  <c r="G3417" i="24" s="1"/>
  <c r="F3416" i="24"/>
  <c r="G3416" i="24" s="1"/>
  <c r="F3415" i="24"/>
  <c r="G3415" i="24" s="1"/>
  <c r="F3414" i="24"/>
  <c r="G3414" i="24" s="1"/>
  <c r="F3413" i="24"/>
  <c r="G3413" i="24" s="1"/>
  <c r="F3412" i="24"/>
  <c r="G3412" i="24" s="1"/>
  <c r="F3411" i="24"/>
  <c r="G3411" i="24" s="1"/>
  <c r="F3410" i="24"/>
  <c r="G3410" i="24" s="1"/>
  <c r="F3409" i="24"/>
  <c r="G3409" i="24" s="1"/>
  <c r="F3408" i="24"/>
  <c r="G3408" i="24" s="1"/>
  <c r="F3407" i="24"/>
  <c r="G3407" i="24" s="1"/>
  <c r="F3406" i="24"/>
  <c r="G3406" i="24" s="1"/>
  <c r="F3405" i="24"/>
  <c r="G3405" i="24" s="1"/>
  <c r="F3404" i="24"/>
  <c r="G3404" i="24" s="1"/>
  <c r="F3403" i="24"/>
  <c r="G3403" i="24" s="1"/>
  <c r="F3402" i="24"/>
  <c r="G3402" i="24" s="1"/>
  <c r="F3401" i="24"/>
  <c r="G3401" i="24" s="1"/>
  <c r="F3400" i="24"/>
  <c r="G3400" i="24" s="1"/>
  <c r="F3399" i="24"/>
  <c r="G3399" i="24" s="1"/>
  <c r="F3398" i="24"/>
  <c r="G3398" i="24" s="1"/>
  <c r="F3397" i="24"/>
  <c r="G3397" i="24" s="1"/>
  <c r="F3396" i="24"/>
  <c r="G3396" i="24" s="1"/>
  <c r="F3395" i="24"/>
  <c r="G3395" i="24" s="1"/>
  <c r="F3394" i="24"/>
  <c r="G3394" i="24" s="1"/>
  <c r="F3393" i="24"/>
  <c r="G3393" i="24" s="1"/>
  <c r="F3392" i="24"/>
  <c r="G3392" i="24" s="1"/>
  <c r="F3391" i="24"/>
  <c r="G3391" i="24" s="1"/>
  <c r="F3390" i="24"/>
  <c r="G3390" i="24" s="1"/>
  <c r="F3389" i="24"/>
  <c r="G3389" i="24" s="1"/>
  <c r="F3388" i="24"/>
  <c r="G3388" i="24" s="1"/>
  <c r="F3387" i="24"/>
  <c r="G3387" i="24" s="1"/>
  <c r="F3386" i="24"/>
  <c r="G3386" i="24" s="1"/>
  <c r="F3385" i="24"/>
  <c r="G3385" i="24" s="1"/>
  <c r="F3384" i="24"/>
  <c r="G3384" i="24" s="1"/>
  <c r="F3383" i="24"/>
  <c r="G3383" i="24" s="1"/>
  <c r="F3382" i="24"/>
  <c r="G3382" i="24" s="1"/>
  <c r="F3381" i="24"/>
  <c r="G3381" i="24" s="1"/>
  <c r="F3380" i="24"/>
  <c r="G3380" i="24" s="1"/>
  <c r="F3379" i="24"/>
  <c r="G3379" i="24" s="1"/>
  <c r="F3378" i="24"/>
  <c r="G3378" i="24" s="1"/>
  <c r="F3377" i="24"/>
  <c r="G3377" i="24" s="1"/>
  <c r="F3376" i="24"/>
  <c r="G3376" i="24" s="1"/>
  <c r="F3375" i="24"/>
  <c r="G3375" i="24" s="1"/>
  <c r="F3374" i="24"/>
  <c r="G3374" i="24" s="1"/>
  <c r="F3373" i="24"/>
  <c r="G3373" i="24" s="1"/>
  <c r="F3372" i="24"/>
  <c r="G3372" i="24" s="1"/>
  <c r="F3371" i="24"/>
  <c r="G3371" i="24" s="1"/>
  <c r="F3370" i="24"/>
  <c r="G3370" i="24" s="1"/>
  <c r="F3369" i="24"/>
  <c r="G3369" i="24" s="1"/>
  <c r="F3368" i="24"/>
  <c r="G3368" i="24" s="1"/>
  <c r="F3367" i="24"/>
  <c r="G3367" i="24" s="1"/>
  <c r="F3366" i="24"/>
  <c r="G3366" i="24" s="1"/>
  <c r="F3365" i="24"/>
  <c r="G3365" i="24" s="1"/>
  <c r="F3364" i="24"/>
  <c r="G3364" i="24" s="1"/>
  <c r="F3363" i="24"/>
  <c r="G3363" i="24" s="1"/>
  <c r="F3362" i="24"/>
  <c r="G3362" i="24" s="1"/>
  <c r="F3361" i="24"/>
  <c r="G3361" i="24" s="1"/>
  <c r="F3360" i="24"/>
  <c r="G3360" i="24" s="1"/>
  <c r="F3359" i="24"/>
  <c r="G3359" i="24" s="1"/>
  <c r="F3358" i="24"/>
  <c r="G3358" i="24" s="1"/>
  <c r="F3357" i="24"/>
  <c r="G3357" i="24" s="1"/>
  <c r="F3356" i="24"/>
  <c r="G3356" i="24" s="1"/>
  <c r="F3355" i="24"/>
  <c r="G3355" i="24" s="1"/>
  <c r="F3354" i="24"/>
  <c r="G3354" i="24" s="1"/>
  <c r="F3353" i="24"/>
  <c r="G3353" i="24" s="1"/>
  <c r="F3352" i="24"/>
  <c r="G3352" i="24" s="1"/>
  <c r="F3351" i="24"/>
  <c r="G3351" i="24" s="1"/>
  <c r="F3350" i="24"/>
  <c r="G3350" i="24" s="1"/>
  <c r="F3349" i="24"/>
  <c r="G3349" i="24" s="1"/>
  <c r="F3348" i="24"/>
  <c r="G3348" i="24" s="1"/>
  <c r="F3347" i="24"/>
  <c r="G3347" i="24" s="1"/>
  <c r="F3346" i="24"/>
  <c r="G3346" i="24" s="1"/>
  <c r="F3345" i="24"/>
  <c r="G3345" i="24" s="1"/>
  <c r="F3344" i="24"/>
  <c r="G3344" i="24" s="1"/>
  <c r="F3343" i="24"/>
  <c r="G3343" i="24" s="1"/>
  <c r="F3342" i="24"/>
  <c r="G3342" i="24" s="1"/>
  <c r="F3341" i="24"/>
  <c r="G3341" i="24" s="1"/>
  <c r="F3340" i="24"/>
  <c r="G3340" i="24" s="1"/>
  <c r="F3339" i="24"/>
  <c r="G3339" i="24" s="1"/>
  <c r="F3338" i="24"/>
  <c r="G3338" i="24" s="1"/>
  <c r="F3337" i="24"/>
  <c r="G3337" i="24" s="1"/>
  <c r="F3336" i="24"/>
  <c r="G3336" i="24" s="1"/>
  <c r="F3335" i="24"/>
  <c r="G3335" i="24" s="1"/>
  <c r="F3334" i="24"/>
  <c r="G3334" i="24" s="1"/>
  <c r="F3333" i="24"/>
  <c r="G3333" i="24" s="1"/>
  <c r="F3332" i="24"/>
  <c r="G3332" i="24" s="1"/>
  <c r="F3331" i="24"/>
  <c r="G3331" i="24" s="1"/>
  <c r="F3330" i="24"/>
  <c r="G3330" i="24" s="1"/>
  <c r="F3329" i="24"/>
  <c r="G3329" i="24" s="1"/>
  <c r="F3328" i="24"/>
  <c r="G3328" i="24" s="1"/>
  <c r="F3327" i="24"/>
  <c r="G3327" i="24" s="1"/>
  <c r="F3326" i="24"/>
  <c r="G3326" i="24" s="1"/>
  <c r="F3325" i="24"/>
  <c r="G3325" i="24" s="1"/>
  <c r="F3324" i="24"/>
  <c r="G3324" i="24" s="1"/>
  <c r="F3323" i="24"/>
  <c r="G3323" i="24" s="1"/>
  <c r="F3322" i="24"/>
  <c r="G3322" i="24" s="1"/>
  <c r="F3321" i="24"/>
  <c r="G3321" i="24" s="1"/>
  <c r="F3320" i="24"/>
  <c r="G3320" i="24" s="1"/>
  <c r="F3319" i="24"/>
  <c r="G3319" i="24" s="1"/>
  <c r="F3318" i="24"/>
  <c r="G3318" i="24" s="1"/>
  <c r="F3317" i="24"/>
  <c r="G3317" i="24" s="1"/>
  <c r="F3316" i="24"/>
  <c r="G3316" i="24" s="1"/>
  <c r="F3315" i="24"/>
  <c r="G3315" i="24" s="1"/>
  <c r="F3314" i="24"/>
  <c r="G3314" i="24" s="1"/>
  <c r="F3313" i="24"/>
  <c r="G3313" i="24" s="1"/>
  <c r="F3312" i="24"/>
  <c r="G3312" i="24" s="1"/>
  <c r="F3311" i="24"/>
  <c r="G3311" i="24" s="1"/>
  <c r="F3310" i="24"/>
  <c r="G3310" i="24" s="1"/>
  <c r="F3309" i="24"/>
  <c r="G3309" i="24" s="1"/>
  <c r="F3308" i="24"/>
  <c r="G3308" i="24" s="1"/>
  <c r="F3307" i="24"/>
  <c r="G3307" i="24" s="1"/>
  <c r="F3306" i="24"/>
  <c r="G3306" i="24" s="1"/>
  <c r="F3305" i="24"/>
  <c r="G3305" i="24" s="1"/>
  <c r="F3304" i="24"/>
  <c r="G3304" i="24" s="1"/>
  <c r="F3303" i="24"/>
  <c r="G3303" i="24" s="1"/>
  <c r="F3302" i="24"/>
  <c r="G3302" i="24" s="1"/>
  <c r="F3301" i="24"/>
  <c r="G3301" i="24" s="1"/>
  <c r="F3300" i="24"/>
  <c r="G3300" i="24" s="1"/>
  <c r="F3299" i="24"/>
  <c r="G3299" i="24" s="1"/>
  <c r="F3298" i="24"/>
  <c r="G3298" i="24" s="1"/>
  <c r="F3297" i="24"/>
  <c r="G3297" i="24" s="1"/>
  <c r="F3296" i="24"/>
  <c r="G3296" i="24" s="1"/>
  <c r="F3295" i="24"/>
  <c r="G3295" i="24" s="1"/>
  <c r="F3294" i="24"/>
  <c r="G3294" i="24" s="1"/>
  <c r="F3293" i="24"/>
  <c r="G3293" i="24" s="1"/>
  <c r="F3292" i="24"/>
  <c r="G3292" i="24" s="1"/>
  <c r="F3291" i="24"/>
  <c r="G3291" i="24" s="1"/>
  <c r="F3290" i="24"/>
  <c r="G3290" i="24" s="1"/>
  <c r="F3289" i="24"/>
  <c r="G3289" i="24" s="1"/>
  <c r="F3288" i="24"/>
  <c r="G3288" i="24" s="1"/>
  <c r="F3287" i="24"/>
  <c r="G3287" i="24" s="1"/>
  <c r="F3286" i="24"/>
  <c r="G3286" i="24" s="1"/>
  <c r="F3285" i="24"/>
  <c r="G3285" i="24" s="1"/>
  <c r="F3284" i="24"/>
  <c r="G3284" i="24" s="1"/>
  <c r="F3283" i="24"/>
  <c r="G3283" i="24" s="1"/>
  <c r="F3282" i="24"/>
  <c r="G3282" i="24" s="1"/>
  <c r="F3281" i="24"/>
  <c r="G3281" i="24" s="1"/>
  <c r="F3280" i="24"/>
  <c r="G3280" i="24" s="1"/>
  <c r="F3279" i="24"/>
  <c r="G3279" i="24" s="1"/>
  <c r="F3278" i="24"/>
  <c r="G3278" i="24" s="1"/>
  <c r="F3277" i="24"/>
  <c r="G3277" i="24" s="1"/>
  <c r="F3276" i="24"/>
  <c r="G3276" i="24" s="1"/>
  <c r="F3275" i="24"/>
  <c r="G3275" i="24" s="1"/>
  <c r="F3274" i="24"/>
  <c r="G3274" i="24" s="1"/>
  <c r="F3273" i="24"/>
  <c r="G3273" i="24" s="1"/>
  <c r="F3272" i="24"/>
  <c r="G3272" i="24" s="1"/>
  <c r="F3271" i="24"/>
  <c r="G3271" i="24" s="1"/>
  <c r="F3270" i="24"/>
  <c r="G3270" i="24" s="1"/>
  <c r="F3269" i="24"/>
  <c r="G3269" i="24" s="1"/>
  <c r="F3268" i="24"/>
  <c r="G3268" i="24" s="1"/>
  <c r="F3267" i="24"/>
  <c r="G3267" i="24" s="1"/>
  <c r="F3266" i="24"/>
  <c r="G3266" i="24" s="1"/>
  <c r="F3265" i="24"/>
  <c r="G3265" i="24" s="1"/>
  <c r="F3264" i="24"/>
  <c r="G3264" i="24" s="1"/>
  <c r="F3263" i="24"/>
  <c r="G3263" i="24" s="1"/>
  <c r="F3262" i="24"/>
  <c r="G3262" i="24" s="1"/>
  <c r="F3261" i="24"/>
  <c r="G3261" i="24" s="1"/>
  <c r="F3260" i="24"/>
  <c r="G3260" i="24" s="1"/>
  <c r="F3259" i="24"/>
  <c r="G3259" i="24" s="1"/>
  <c r="F3258" i="24"/>
  <c r="G3258" i="24" s="1"/>
  <c r="F3257" i="24"/>
  <c r="G3257" i="24" s="1"/>
  <c r="F3256" i="24"/>
  <c r="G3256" i="24" s="1"/>
  <c r="F3255" i="24"/>
  <c r="G3255" i="24" s="1"/>
  <c r="F3254" i="24"/>
  <c r="G3254" i="24" s="1"/>
  <c r="F3253" i="24"/>
  <c r="G3253" i="24" s="1"/>
  <c r="F3252" i="24"/>
  <c r="G3252" i="24" s="1"/>
  <c r="F3251" i="24"/>
  <c r="G3251" i="24" s="1"/>
  <c r="F3250" i="24"/>
  <c r="G3250" i="24" s="1"/>
  <c r="F3249" i="24"/>
  <c r="G3249" i="24" s="1"/>
  <c r="F3248" i="24"/>
  <c r="G3248" i="24" s="1"/>
  <c r="F3247" i="24"/>
  <c r="G3247" i="24" s="1"/>
  <c r="F3246" i="24"/>
  <c r="G3246" i="24" s="1"/>
  <c r="F3245" i="24"/>
  <c r="G3245" i="24" s="1"/>
  <c r="F3244" i="24"/>
  <c r="G3244" i="24" s="1"/>
  <c r="F3243" i="24"/>
  <c r="G3243" i="24" s="1"/>
  <c r="F3242" i="24"/>
  <c r="G3242" i="24" s="1"/>
  <c r="F3241" i="24"/>
  <c r="G3241" i="24" s="1"/>
  <c r="F3240" i="24"/>
  <c r="G3240" i="24" s="1"/>
  <c r="F3239" i="24"/>
  <c r="G3239" i="24" s="1"/>
  <c r="F3238" i="24"/>
  <c r="G3238" i="24" s="1"/>
  <c r="F3237" i="24"/>
  <c r="G3237" i="24" s="1"/>
  <c r="F3236" i="24"/>
  <c r="G3236" i="24" s="1"/>
  <c r="F3235" i="24"/>
  <c r="G3235" i="24" s="1"/>
  <c r="F3234" i="24"/>
  <c r="G3234" i="24" s="1"/>
  <c r="F3233" i="24"/>
  <c r="G3233" i="24" s="1"/>
  <c r="F3232" i="24"/>
  <c r="G3232" i="24" s="1"/>
  <c r="F3231" i="24"/>
  <c r="G3231" i="24" s="1"/>
  <c r="F3230" i="24"/>
  <c r="G3230" i="24" s="1"/>
  <c r="F3229" i="24"/>
  <c r="G3229" i="24" s="1"/>
  <c r="F3228" i="24"/>
  <c r="G3228" i="24" s="1"/>
  <c r="F3227" i="24"/>
  <c r="G3227" i="24" s="1"/>
  <c r="F3226" i="24"/>
  <c r="G3226" i="24" s="1"/>
  <c r="F3225" i="24"/>
  <c r="G3225" i="24" s="1"/>
  <c r="F3224" i="24"/>
  <c r="G3224" i="24" s="1"/>
  <c r="F3223" i="24"/>
  <c r="G3223" i="24" s="1"/>
  <c r="F3222" i="24"/>
  <c r="G3222" i="24" s="1"/>
  <c r="F3221" i="24"/>
  <c r="G3221" i="24" s="1"/>
  <c r="F3220" i="24"/>
  <c r="G3220" i="24" s="1"/>
  <c r="F3219" i="24"/>
  <c r="G3219" i="24" s="1"/>
  <c r="F3218" i="24"/>
  <c r="G3218" i="24" s="1"/>
  <c r="F3217" i="24"/>
  <c r="G3217" i="24" s="1"/>
  <c r="F3216" i="24"/>
  <c r="G3216" i="24" s="1"/>
  <c r="F3215" i="24"/>
  <c r="G3215" i="24" s="1"/>
  <c r="F3214" i="24"/>
  <c r="G3214" i="24" s="1"/>
  <c r="F3213" i="24"/>
  <c r="G3213" i="24" s="1"/>
  <c r="F3212" i="24"/>
  <c r="G3212" i="24" s="1"/>
  <c r="F3211" i="24"/>
  <c r="G3211" i="24" s="1"/>
  <c r="F3210" i="24"/>
  <c r="G3210" i="24" s="1"/>
  <c r="F3209" i="24"/>
  <c r="G3209" i="24" s="1"/>
  <c r="F3208" i="24"/>
  <c r="G3208" i="24" s="1"/>
  <c r="F3207" i="24"/>
  <c r="G3207" i="24" s="1"/>
  <c r="F3206" i="24"/>
  <c r="G3206" i="24" s="1"/>
  <c r="F3205" i="24"/>
  <c r="G3205" i="24" s="1"/>
  <c r="F3204" i="24"/>
  <c r="G3204" i="24" s="1"/>
  <c r="F3203" i="24"/>
  <c r="G3203" i="24" s="1"/>
  <c r="F3202" i="24"/>
  <c r="G3202" i="24" s="1"/>
  <c r="F3201" i="24"/>
  <c r="G3201" i="24" s="1"/>
  <c r="F3200" i="24"/>
  <c r="G3200" i="24" s="1"/>
  <c r="F3199" i="24"/>
  <c r="G3199" i="24" s="1"/>
  <c r="F3198" i="24"/>
  <c r="G3198" i="24" s="1"/>
  <c r="F3197" i="24"/>
  <c r="G3197" i="24" s="1"/>
  <c r="F3196" i="24"/>
  <c r="G3196" i="24" s="1"/>
  <c r="F3195" i="24"/>
  <c r="G3195" i="24" s="1"/>
  <c r="F3194" i="24"/>
  <c r="G3194" i="24" s="1"/>
  <c r="F3193" i="24"/>
  <c r="G3193" i="24" s="1"/>
  <c r="F3192" i="24"/>
  <c r="G3192" i="24" s="1"/>
  <c r="F3191" i="24"/>
  <c r="G3191" i="24" s="1"/>
  <c r="F3190" i="24"/>
  <c r="G3190" i="24" s="1"/>
  <c r="F3189" i="24"/>
  <c r="G3189" i="24" s="1"/>
  <c r="F3188" i="24"/>
  <c r="G3188" i="24" s="1"/>
  <c r="F3187" i="24"/>
  <c r="G3187" i="24" s="1"/>
  <c r="F3186" i="24"/>
  <c r="G3186" i="24" s="1"/>
  <c r="F3185" i="24"/>
  <c r="G3185" i="24" s="1"/>
  <c r="F3184" i="24"/>
  <c r="G3184" i="24" s="1"/>
  <c r="F3183" i="24"/>
  <c r="G3183" i="24" s="1"/>
  <c r="F3182" i="24"/>
  <c r="G3182" i="24" s="1"/>
  <c r="F3181" i="24"/>
  <c r="G3181" i="24" s="1"/>
  <c r="F3180" i="24"/>
  <c r="G3180" i="24" s="1"/>
  <c r="F3179" i="24"/>
  <c r="G3179" i="24" s="1"/>
  <c r="F3178" i="24"/>
  <c r="G3178" i="24" s="1"/>
  <c r="F3177" i="24"/>
  <c r="G3177" i="24" s="1"/>
  <c r="F3176" i="24"/>
  <c r="G3176" i="24" s="1"/>
  <c r="F3175" i="24"/>
  <c r="G3175" i="24" s="1"/>
  <c r="F3174" i="24"/>
  <c r="G3174" i="24" s="1"/>
  <c r="F3173" i="24"/>
  <c r="G3173" i="24" s="1"/>
  <c r="F3172" i="24"/>
  <c r="G3172" i="24" s="1"/>
  <c r="F3171" i="24"/>
  <c r="G3171" i="24" s="1"/>
  <c r="F3170" i="24"/>
  <c r="G3170" i="24" s="1"/>
  <c r="F3169" i="24"/>
  <c r="G3169" i="24" s="1"/>
  <c r="F3168" i="24"/>
  <c r="G3168" i="24" s="1"/>
  <c r="F3167" i="24"/>
  <c r="G3167" i="24" s="1"/>
  <c r="F3166" i="24"/>
  <c r="G3166" i="24" s="1"/>
  <c r="F3165" i="24"/>
  <c r="G3165" i="24" s="1"/>
  <c r="F3164" i="24"/>
  <c r="G3164" i="24" s="1"/>
  <c r="F3163" i="24"/>
  <c r="G3163" i="24" s="1"/>
  <c r="F3162" i="24"/>
  <c r="G3162" i="24" s="1"/>
  <c r="F3161" i="24"/>
  <c r="G3161" i="24" s="1"/>
  <c r="F3160" i="24"/>
  <c r="G3160" i="24" s="1"/>
  <c r="F3159" i="24"/>
  <c r="G3159" i="24" s="1"/>
  <c r="F3158" i="24"/>
  <c r="G3158" i="24" s="1"/>
  <c r="F3157" i="24"/>
  <c r="G3157" i="24" s="1"/>
  <c r="F3156" i="24"/>
  <c r="G3156" i="24" s="1"/>
  <c r="F3155" i="24"/>
  <c r="G3155" i="24" s="1"/>
  <c r="F3154" i="24"/>
  <c r="G3154" i="24" s="1"/>
  <c r="F3153" i="24"/>
  <c r="G3153" i="24" s="1"/>
  <c r="F3152" i="24"/>
  <c r="G3152" i="24" s="1"/>
  <c r="F3151" i="24"/>
  <c r="G3151" i="24" s="1"/>
  <c r="F3150" i="24"/>
  <c r="G3150" i="24" s="1"/>
  <c r="F3149" i="24"/>
  <c r="G3149" i="24" s="1"/>
  <c r="F3148" i="24"/>
  <c r="G3148" i="24" s="1"/>
  <c r="F3147" i="24"/>
  <c r="G3147" i="24" s="1"/>
  <c r="F3146" i="24"/>
  <c r="G3146" i="24" s="1"/>
  <c r="F3145" i="24"/>
  <c r="G3145" i="24" s="1"/>
  <c r="F3144" i="24"/>
  <c r="G3144" i="24" s="1"/>
  <c r="F3143" i="24"/>
  <c r="G3143" i="24" s="1"/>
  <c r="F3142" i="24"/>
  <c r="G3142" i="24" s="1"/>
  <c r="F3141" i="24"/>
  <c r="G3141" i="24" s="1"/>
  <c r="F3140" i="24"/>
  <c r="G3140" i="24" s="1"/>
  <c r="F3139" i="24"/>
  <c r="G3139" i="24" s="1"/>
  <c r="F3138" i="24"/>
  <c r="G3138" i="24" s="1"/>
  <c r="F3137" i="24"/>
  <c r="G3137" i="24" s="1"/>
  <c r="F3136" i="24"/>
  <c r="G3136" i="24" s="1"/>
  <c r="F3135" i="24"/>
  <c r="G3135" i="24" s="1"/>
  <c r="F3134" i="24"/>
  <c r="G3134" i="24" s="1"/>
  <c r="F3133" i="24"/>
  <c r="G3133" i="24" s="1"/>
  <c r="F3132" i="24"/>
  <c r="G3132" i="24" s="1"/>
  <c r="F3131" i="24"/>
  <c r="G3131" i="24" s="1"/>
  <c r="F3130" i="24"/>
  <c r="G3130" i="24" s="1"/>
  <c r="F3129" i="24"/>
  <c r="G3129" i="24" s="1"/>
  <c r="F3128" i="24"/>
  <c r="G3128" i="24" s="1"/>
  <c r="F3127" i="24"/>
  <c r="G3127" i="24" s="1"/>
  <c r="F3126" i="24"/>
  <c r="G3126" i="24" s="1"/>
  <c r="F3125" i="24"/>
  <c r="G3125" i="24" s="1"/>
  <c r="F3124" i="24"/>
  <c r="G3124" i="24" s="1"/>
  <c r="F3123" i="24"/>
  <c r="G3123" i="24" s="1"/>
  <c r="F3122" i="24"/>
  <c r="G3122" i="24" s="1"/>
  <c r="F3121" i="24"/>
  <c r="G3121" i="24" s="1"/>
  <c r="F3120" i="24"/>
  <c r="G3120" i="24" s="1"/>
  <c r="F3119" i="24"/>
  <c r="G3119" i="24" s="1"/>
  <c r="F3118" i="24"/>
  <c r="G3118" i="24" s="1"/>
  <c r="F3117" i="24"/>
  <c r="G3117" i="24" s="1"/>
  <c r="F3116" i="24"/>
  <c r="G3116" i="24" s="1"/>
  <c r="F3115" i="24"/>
  <c r="G3115" i="24" s="1"/>
  <c r="F3114" i="24"/>
  <c r="G3114" i="24" s="1"/>
  <c r="F3113" i="24"/>
  <c r="G3113" i="24" s="1"/>
  <c r="F3112" i="24"/>
  <c r="G3112" i="24" s="1"/>
  <c r="F3111" i="24"/>
  <c r="G3111" i="24" s="1"/>
  <c r="F3110" i="24"/>
  <c r="G3110" i="24" s="1"/>
  <c r="F3109" i="24"/>
  <c r="G3109" i="24" s="1"/>
  <c r="F3108" i="24"/>
  <c r="G3108" i="24" s="1"/>
  <c r="F3107" i="24"/>
  <c r="G3107" i="24" s="1"/>
  <c r="F3106" i="24"/>
  <c r="G3106" i="24" s="1"/>
  <c r="F3105" i="24"/>
  <c r="G3105" i="24" s="1"/>
  <c r="F3104" i="24"/>
  <c r="G3104" i="24" s="1"/>
  <c r="F3103" i="24"/>
  <c r="G3103" i="24" s="1"/>
  <c r="F3102" i="24"/>
  <c r="G3102" i="24" s="1"/>
  <c r="F3101" i="24"/>
  <c r="G3101" i="24" s="1"/>
  <c r="F3100" i="24"/>
  <c r="G3100" i="24" s="1"/>
  <c r="F3099" i="24"/>
  <c r="G3099" i="24" s="1"/>
  <c r="F3098" i="24"/>
  <c r="G3098" i="24" s="1"/>
  <c r="F3097" i="24"/>
  <c r="G3097" i="24" s="1"/>
  <c r="F3096" i="24"/>
  <c r="G3096" i="24" s="1"/>
  <c r="F3095" i="24"/>
  <c r="G3095" i="24" s="1"/>
  <c r="F3094" i="24"/>
  <c r="G3094" i="24" s="1"/>
  <c r="F3093" i="24"/>
  <c r="G3093" i="24" s="1"/>
  <c r="F3092" i="24"/>
  <c r="G3092" i="24" s="1"/>
  <c r="F3091" i="24"/>
  <c r="G3091" i="24" s="1"/>
  <c r="F3090" i="24"/>
  <c r="G3090" i="24" s="1"/>
  <c r="F3089" i="24"/>
  <c r="G3089" i="24" s="1"/>
  <c r="F3088" i="24"/>
  <c r="G3088" i="24" s="1"/>
  <c r="F3087" i="24"/>
  <c r="G3087" i="24" s="1"/>
  <c r="F3086" i="24"/>
  <c r="G3086" i="24" s="1"/>
  <c r="F3085" i="24"/>
  <c r="G3085" i="24" s="1"/>
  <c r="F3084" i="24"/>
  <c r="G3084" i="24" s="1"/>
  <c r="F3083" i="24"/>
  <c r="G3083" i="24" s="1"/>
  <c r="F3082" i="24"/>
  <c r="G3082" i="24" s="1"/>
  <c r="F3081" i="24"/>
  <c r="G3081" i="24" s="1"/>
  <c r="F3080" i="24"/>
  <c r="G3080" i="24" s="1"/>
  <c r="F3079" i="24"/>
  <c r="G3079" i="24" s="1"/>
  <c r="F3078" i="24"/>
  <c r="G3078" i="24" s="1"/>
  <c r="F3077" i="24"/>
  <c r="G3077" i="24" s="1"/>
  <c r="F3076" i="24"/>
  <c r="G3076" i="24" s="1"/>
  <c r="F3075" i="24"/>
  <c r="G3075" i="24" s="1"/>
  <c r="F3074" i="24"/>
  <c r="G3074" i="24" s="1"/>
  <c r="F3073" i="24"/>
  <c r="G3073" i="24" s="1"/>
  <c r="F3072" i="24"/>
  <c r="G3072" i="24" s="1"/>
  <c r="F3071" i="24"/>
  <c r="G3071" i="24" s="1"/>
  <c r="F3070" i="24"/>
  <c r="G3070" i="24" s="1"/>
  <c r="F3069" i="24"/>
  <c r="G3069" i="24" s="1"/>
  <c r="F3068" i="24"/>
  <c r="G3068" i="24" s="1"/>
  <c r="F3067" i="24"/>
  <c r="G3067" i="24" s="1"/>
  <c r="F3066" i="24"/>
  <c r="G3066" i="24" s="1"/>
  <c r="F3065" i="24"/>
  <c r="G3065" i="24" s="1"/>
  <c r="F3064" i="24"/>
  <c r="G3064" i="24" s="1"/>
  <c r="F3063" i="24"/>
  <c r="G3063" i="24" s="1"/>
  <c r="F3062" i="24"/>
  <c r="G3062" i="24" s="1"/>
  <c r="F3061" i="24"/>
  <c r="G3061" i="24" s="1"/>
  <c r="F3060" i="24"/>
  <c r="G3060" i="24" s="1"/>
  <c r="F3059" i="24"/>
  <c r="G3059" i="24" s="1"/>
  <c r="F3058" i="24"/>
  <c r="G3058" i="24" s="1"/>
  <c r="F3057" i="24"/>
  <c r="G3057" i="24" s="1"/>
  <c r="F3056" i="24"/>
  <c r="G3056" i="24" s="1"/>
  <c r="F3055" i="24"/>
  <c r="G3055" i="24" s="1"/>
  <c r="F3054" i="24"/>
  <c r="G3054" i="24" s="1"/>
  <c r="F3053" i="24"/>
  <c r="G3053" i="24" s="1"/>
  <c r="F3052" i="24"/>
  <c r="G3052" i="24" s="1"/>
  <c r="F3051" i="24"/>
  <c r="G3051" i="24" s="1"/>
  <c r="F3050" i="24"/>
  <c r="G3050" i="24" s="1"/>
  <c r="F3049" i="24"/>
  <c r="G3049" i="24" s="1"/>
  <c r="F3048" i="24"/>
  <c r="G3048" i="24" s="1"/>
  <c r="F3047" i="24"/>
  <c r="G3047" i="24" s="1"/>
  <c r="F3046" i="24"/>
  <c r="G3046" i="24" s="1"/>
  <c r="F3045" i="24"/>
  <c r="G3045" i="24" s="1"/>
  <c r="F3044" i="24"/>
  <c r="G3044" i="24" s="1"/>
  <c r="F3043" i="24"/>
  <c r="G3043" i="24" s="1"/>
  <c r="F3042" i="24"/>
  <c r="G3042" i="24" s="1"/>
  <c r="F3041" i="24"/>
  <c r="G3041" i="24" s="1"/>
  <c r="F3040" i="24"/>
  <c r="G3040" i="24" s="1"/>
  <c r="F3039" i="24"/>
  <c r="G3039" i="24" s="1"/>
  <c r="F3038" i="24"/>
  <c r="G3038" i="24" s="1"/>
  <c r="F3037" i="24"/>
  <c r="G3037" i="24" s="1"/>
  <c r="F3036" i="24"/>
  <c r="G3036" i="24" s="1"/>
  <c r="F3035" i="24"/>
  <c r="G3035" i="24" s="1"/>
  <c r="F3034" i="24"/>
  <c r="G3034" i="24" s="1"/>
  <c r="F3033" i="24"/>
  <c r="G3033" i="24" s="1"/>
  <c r="F3032" i="24"/>
  <c r="G3032" i="24" s="1"/>
  <c r="F3031" i="24"/>
  <c r="G3031" i="24" s="1"/>
  <c r="F3030" i="24"/>
  <c r="G3030" i="24" s="1"/>
  <c r="F3029" i="24"/>
  <c r="G3029" i="24" s="1"/>
  <c r="F3028" i="24"/>
  <c r="G3028" i="24" s="1"/>
  <c r="F3027" i="24"/>
  <c r="G3027" i="24" s="1"/>
  <c r="F3026" i="24"/>
  <c r="G3026" i="24" s="1"/>
  <c r="F3025" i="24"/>
  <c r="G3025" i="24" s="1"/>
  <c r="F3024" i="24"/>
  <c r="G3024" i="24" s="1"/>
  <c r="F3023" i="24"/>
  <c r="G3023" i="24" s="1"/>
  <c r="F3022" i="24"/>
  <c r="G3022" i="24" s="1"/>
  <c r="F3021" i="24"/>
  <c r="G3021" i="24" s="1"/>
  <c r="F3020" i="24"/>
  <c r="G3020" i="24" s="1"/>
  <c r="F3019" i="24"/>
  <c r="G3019" i="24" s="1"/>
  <c r="F3018" i="24"/>
  <c r="G3018" i="24" s="1"/>
  <c r="F3017" i="24"/>
  <c r="G3017" i="24" s="1"/>
  <c r="F3016" i="24"/>
  <c r="G3016" i="24" s="1"/>
  <c r="F3015" i="24"/>
  <c r="G3015" i="24" s="1"/>
  <c r="F3014" i="24"/>
  <c r="G3014" i="24" s="1"/>
  <c r="F3013" i="24"/>
  <c r="G3013" i="24" s="1"/>
  <c r="F3012" i="24"/>
  <c r="G3012" i="24" s="1"/>
  <c r="F3011" i="24"/>
  <c r="G3011" i="24" s="1"/>
  <c r="F3010" i="24"/>
  <c r="G3010" i="24" s="1"/>
  <c r="F3009" i="24"/>
  <c r="G3009" i="24" s="1"/>
  <c r="F3008" i="24"/>
  <c r="G3008" i="24" s="1"/>
  <c r="F3007" i="24"/>
  <c r="G3007" i="24" s="1"/>
  <c r="F3006" i="24"/>
  <c r="G3006" i="24" s="1"/>
  <c r="F3005" i="24"/>
  <c r="G3005" i="24" s="1"/>
  <c r="F3004" i="24"/>
  <c r="G3004" i="24" s="1"/>
  <c r="F3003" i="24"/>
  <c r="G3003" i="24" s="1"/>
  <c r="F3002" i="24"/>
  <c r="G3002" i="24" s="1"/>
  <c r="F3001" i="24"/>
  <c r="G3001" i="24" s="1"/>
  <c r="F3000" i="24"/>
  <c r="G3000" i="24" s="1"/>
  <c r="F2999" i="24"/>
  <c r="G2999" i="24" s="1"/>
  <c r="F2998" i="24"/>
  <c r="G2998" i="24" s="1"/>
  <c r="F2997" i="24"/>
  <c r="G2997" i="24" s="1"/>
  <c r="F2996" i="24"/>
  <c r="G2996" i="24" s="1"/>
  <c r="F2995" i="24"/>
  <c r="G2995" i="24" s="1"/>
  <c r="F2994" i="24"/>
  <c r="G2994" i="24" s="1"/>
  <c r="F2993" i="24"/>
  <c r="G2993" i="24" s="1"/>
  <c r="F2992" i="24"/>
  <c r="G2992" i="24" s="1"/>
  <c r="F2991" i="24"/>
  <c r="G2991" i="24" s="1"/>
  <c r="F2990" i="24"/>
  <c r="G2990" i="24" s="1"/>
  <c r="F2989" i="24"/>
  <c r="G2989" i="24" s="1"/>
  <c r="F2988" i="24"/>
  <c r="G2988" i="24" s="1"/>
  <c r="F2987" i="24"/>
  <c r="G2987" i="24" s="1"/>
  <c r="F2986" i="24"/>
  <c r="G2986" i="24" s="1"/>
  <c r="F2985" i="24"/>
  <c r="G2985" i="24" s="1"/>
  <c r="F2984" i="24"/>
  <c r="G2984" i="24" s="1"/>
  <c r="F2983" i="24"/>
  <c r="G2983" i="24" s="1"/>
  <c r="F2982" i="24"/>
  <c r="G2982" i="24" s="1"/>
  <c r="F2981" i="24"/>
  <c r="G2981" i="24" s="1"/>
  <c r="F2980" i="24"/>
  <c r="G2980" i="24" s="1"/>
  <c r="F2979" i="24"/>
  <c r="G2979" i="24" s="1"/>
  <c r="F2978" i="24"/>
  <c r="G2978" i="24" s="1"/>
  <c r="F2977" i="24"/>
  <c r="G2977" i="24" s="1"/>
  <c r="F2976" i="24"/>
  <c r="G2976" i="24" s="1"/>
  <c r="F2975" i="24"/>
  <c r="G2975" i="24" s="1"/>
  <c r="F2974" i="24"/>
  <c r="G2974" i="24" s="1"/>
  <c r="F2973" i="24"/>
  <c r="G2973" i="24" s="1"/>
  <c r="F2972" i="24"/>
  <c r="G2972" i="24" s="1"/>
  <c r="F2971" i="24"/>
  <c r="G2971" i="24" s="1"/>
  <c r="F2970" i="24"/>
  <c r="G2970" i="24" s="1"/>
  <c r="F2969" i="24"/>
  <c r="G2969" i="24" s="1"/>
  <c r="F2968" i="24"/>
  <c r="G2968" i="24" s="1"/>
  <c r="F2967" i="24"/>
  <c r="G2967" i="24" s="1"/>
  <c r="F2966" i="24"/>
  <c r="G2966" i="24" s="1"/>
  <c r="F2965" i="24"/>
  <c r="G2965" i="24" s="1"/>
  <c r="F2964" i="24"/>
  <c r="G2964" i="24" s="1"/>
  <c r="F2963" i="24"/>
  <c r="G2963" i="24" s="1"/>
  <c r="F2962" i="24"/>
  <c r="G2962" i="24" s="1"/>
  <c r="F2961" i="24"/>
  <c r="G2961" i="24" s="1"/>
  <c r="F2960" i="24"/>
  <c r="G2960" i="24" s="1"/>
  <c r="F2959" i="24"/>
  <c r="G2959" i="24" s="1"/>
  <c r="F2958" i="24"/>
  <c r="G2958" i="24" s="1"/>
  <c r="F2957" i="24"/>
  <c r="G2957" i="24" s="1"/>
  <c r="F2956" i="24"/>
  <c r="G2956" i="24" s="1"/>
  <c r="F2955" i="24"/>
  <c r="G2955" i="24" s="1"/>
  <c r="F2954" i="24"/>
  <c r="G2954" i="24" s="1"/>
  <c r="F2953" i="24"/>
  <c r="G2953" i="24" s="1"/>
  <c r="F2952" i="24"/>
  <c r="G2952" i="24" s="1"/>
  <c r="F2951" i="24"/>
  <c r="G2951" i="24" s="1"/>
  <c r="F2950" i="24"/>
  <c r="G2950" i="24" s="1"/>
  <c r="F2949" i="24"/>
  <c r="G2949" i="24" s="1"/>
  <c r="F2948" i="24"/>
  <c r="G2948" i="24" s="1"/>
  <c r="F2947" i="24"/>
  <c r="G2947" i="24" s="1"/>
  <c r="F2946" i="24"/>
  <c r="G2946" i="24" s="1"/>
  <c r="F2945" i="24"/>
  <c r="G2945" i="24" s="1"/>
  <c r="F2944" i="24"/>
  <c r="G2944" i="24" s="1"/>
  <c r="F2943" i="24"/>
  <c r="G2943" i="24" s="1"/>
  <c r="F2942" i="24"/>
  <c r="G2942" i="24" s="1"/>
  <c r="F2941" i="24"/>
  <c r="G2941" i="24" s="1"/>
  <c r="F2940" i="24"/>
  <c r="G2940" i="24" s="1"/>
  <c r="F2939" i="24"/>
  <c r="G2939" i="24" s="1"/>
  <c r="F2938" i="24"/>
  <c r="G2938" i="24" s="1"/>
  <c r="F2937" i="24"/>
  <c r="G2937" i="24" s="1"/>
  <c r="F2936" i="24"/>
  <c r="G2936" i="24" s="1"/>
  <c r="F2935" i="24"/>
  <c r="G2935" i="24" s="1"/>
  <c r="F2934" i="24"/>
  <c r="G2934" i="24" s="1"/>
  <c r="F2933" i="24"/>
  <c r="G2933" i="24" s="1"/>
  <c r="F2932" i="24"/>
  <c r="G2932" i="24" s="1"/>
  <c r="F2931" i="24"/>
  <c r="G2931" i="24" s="1"/>
  <c r="F2930" i="24"/>
  <c r="G2930" i="24" s="1"/>
  <c r="F2929" i="24"/>
  <c r="G2929" i="24" s="1"/>
  <c r="F2928" i="24"/>
  <c r="G2928" i="24" s="1"/>
  <c r="F2927" i="24"/>
  <c r="G2927" i="24" s="1"/>
  <c r="F2926" i="24"/>
  <c r="G2926" i="24" s="1"/>
  <c r="F2925" i="24"/>
  <c r="G2925" i="24" s="1"/>
  <c r="F2924" i="24"/>
  <c r="G2924" i="24" s="1"/>
  <c r="F2923" i="24"/>
  <c r="G2923" i="24" s="1"/>
  <c r="F2922" i="24"/>
  <c r="G2922" i="24" s="1"/>
  <c r="F2921" i="24"/>
  <c r="G2921" i="24" s="1"/>
  <c r="F2920" i="24"/>
  <c r="G2920" i="24" s="1"/>
  <c r="F2919" i="24"/>
  <c r="G2919" i="24" s="1"/>
  <c r="F2918" i="24"/>
  <c r="G2918" i="24" s="1"/>
  <c r="F2917" i="24"/>
  <c r="G2917" i="24" s="1"/>
  <c r="F2916" i="24"/>
  <c r="G2916" i="24" s="1"/>
  <c r="F2915" i="24"/>
  <c r="G2915" i="24" s="1"/>
  <c r="F2914" i="24"/>
  <c r="G2914" i="24" s="1"/>
  <c r="F2913" i="24"/>
  <c r="G2913" i="24" s="1"/>
  <c r="F2912" i="24"/>
  <c r="G2912" i="24" s="1"/>
  <c r="F2911" i="24"/>
  <c r="G2911" i="24" s="1"/>
  <c r="F2910" i="24"/>
  <c r="G2910" i="24" s="1"/>
  <c r="F2909" i="24"/>
  <c r="G2909" i="24" s="1"/>
  <c r="F2908" i="24"/>
  <c r="G2908" i="24" s="1"/>
  <c r="F2907" i="24"/>
  <c r="G2907" i="24" s="1"/>
  <c r="F2906" i="24"/>
  <c r="G2906" i="24" s="1"/>
  <c r="F2905" i="24"/>
  <c r="G2905" i="24" s="1"/>
  <c r="F2904" i="24"/>
  <c r="G2904" i="24" s="1"/>
  <c r="F2903" i="24"/>
  <c r="G2903" i="24" s="1"/>
  <c r="F2902" i="24"/>
  <c r="G2902" i="24" s="1"/>
  <c r="F2901" i="24"/>
  <c r="G2901" i="24" s="1"/>
  <c r="F2900" i="24"/>
  <c r="G2900" i="24" s="1"/>
  <c r="F2899" i="24"/>
  <c r="G2899" i="24" s="1"/>
  <c r="F2898" i="24"/>
  <c r="G2898" i="24" s="1"/>
  <c r="F2897" i="24"/>
  <c r="G2897" i="24" s="1"/>
  <c r="F2896" i="24"/>
  <c r="G2896" i="24" s="1"/>
  <c r="F2895" i="24"/>
  <c r="G2895" i="24" s="1"/>
  <c r="F2894" i="24"/>
  <c r="G2894" i="24" s="1"/>
  <c r="F2893" i="24"/>
  <c r="G2893" i="24" s="1"/>
  <c r="F2892" i="24"/>
  <c r="G2892" i="24" s="1"/>
  <c r="F2891" i="24"/>
  <c r="G2891" i="24" s="1"/>
  <c r="F2890" i="24"/>
  <c r="G2890" i="24" s="1"/>
  <c r="F2889" i="24"/>
  <c r="G2889" i="24" s="1"/>
  <c r="F2888" i="24"/>
  <c r="G2888" i="24" s="1"/>
  <c r="F2887" i="24"/>
  <c r="G2887" i="24" s="1"/>
  <c r="F2886" i="24"/>
  <c r="G2886" i="24" s="1"/>
  <c r="F2885" i="24"/>
  <c r="G2885" i="24" s="1"/>
  <c r="F2884" i="24"/>
  <c r="G2884" i="24" s="1"/>
  <c r="F2883" i="24"/>
  <c r="G2883" i="24" s="1"/>
  <c r="F2882" i="24"/>
  <c r="G2882" i="24" s="1"/>
  <c r="F2881" i="24"/>
  <c r="G2881" i="24" s="1"/>
  <c r="F2880" i="24"/>
  <c r="G2880" i="24" s="1"/>
  <c r="F2879" i="24"/>
  <c r="G2879" i="24" s="1"/>
  <c r="F2878" i="24"/>
  <c r="G2878" i="24" s="1"/>
  <c r="F2877" i="24"/>
  <c r="G2877" i="24" s="1"/>
  <c r="F2876" i="24"/>
  <c r="G2876" i="24" s="1"/>
  <c r="F2875" i="24"/>
  <c r="G2875" i="24" s="1"/>
  <c r="F2874" i="24"/>
  <c r="G2874" i="24" s="1"/>
  <c r="F2873" i="24"/>
  <c r="G2873" i="24" s="1"/>
  <c r="F2872" i="24"/>
  <c r="G2872" i="24" s="1"/>
  <c r="F2871" i="24"/>
  <c r="G2871" i="24" s="1"/>
  <c r="F2870" i="24"/>
  <c r="G2870" i="24" s="1"/>
  <c r="F2869" i="24"/>
  <c r="G2869" i="24" s="1"/>
  <c r="F2868" i="24"/>
  <c r="G2868" i="24" s="1"/>
  <c r="F2867" i="24"/>
  <c r="G2867" i="24" s="1"/>
  <c r="F2866" i="24"/>
  <c r="G2866" i="24" s="1"/>
  <c r="F2865" i="24"/>
  <c r="G2865" i="24" s="1"/>
  <c r="F2864" i="24"/>
  <c r="G2864" i="24" s="1"/>
  <c r="F2863" i="24"/>
  <c r="G2863" i="24" s="1"/>
  <c r="F2862" i="24"/>
  <c r="G2862" i="24" s="1"/>
  <c r="F2861" i="24"/>
  <c r="G2861" i="24" s="1"/>
  <c r="F2860" i="24"/>
  <c r="G2860" i="24" s="1"/>
  <c r="F2859" i="24"/>
  <c r="G2859" i="24" s="1"/>
  <c r="F2858" i="24"/>
  <c r="G2858" i="24" s="1"/>
  <c r="F2857" i="24"/>
  <c r="G2857" i="24" s="1"/>
  <c r="F2856" i="24"/>
  <c r="G2856" i="24" s="1"/>
  <c r="F2855" i="24"/>
  <c r="G2855" i="24" s="1"/>
  <c r="F2854" i="24"/>
  <c r="G2854" i="24" s="1"/>
  <c r="F2853" i="24"/>
  <c r="G2853" i="24" s="1"/>
  <c r="F2852" i="24"/>
  <c r="G2852" i="24" s="1"/>
  <c r="F2851" i="24"/>
  <c r="G2851" i="24" s="1"/>
  <c r="F2850" i="24"/>
  <c r="G2850" i="24" s="1"/>
  <c r="F2849" i="24"/>
  <c r="G2849" i="24" s="1"/>
  <c r="F2848" i="24"/>
  <c r="G2848" i="24" s="1"/>
  <c r="F2847" i="24"/>
  <c r="G2847" i="24" s="1"/>
  <c r="F2846" i="24"/>
  <c r="G2846" i="24" s="1"/>
  <c r="F2845" i="24"/>
  <c r="G2845" i="24" s="1"/>
  <c r="F2844" i="24"/>
  <c r="G2844" i="24" s="1"/>
  <c r="F2843" i="24"/>
  <c r="G2843" i="24" s="1"/>
  <c r="F2842" i="24"/>
  <c r="G2842" i="24" s="1"/>
  <c r="F2841" i="24"/>
  <c r="G2841" i="24" s="1"/>
  <c r="F2840" i="24"/>
  <c r="G2840" i="24" s="1"/>
  <c r="F2839" i="24"/>
  <c r="G2839" i="24" s="1"/>
  <c r="F2838" i="24"/>
  <c r="G2838" i="24" s="1"/>
  <c r="F2837" i="24"/>
  <c r="G2837" i="24" s="1"/>
  <c r="F2836" i="24"/>
  <c r="G2836" i="24" s="1"/>
  <c r="F2835" i="24"/>
  <c r="G2835" i="24" s="1"/>
  <c r="F2834" i="24"/>
  <c r="G2834" i="24" s="1"/>
  <c r="F2833" i="24"/>
  <c r="G2833" i="24" s="1"/>
  <c r="F2832" i="24"/>
  <c r="G2832" i="24" s="1"/>
  <c r="F2831" i="24"/>
  <c r="G2831" i="24" s="1"/>
  <c r="F2830" i="24"/>
  <c r="G2830" i="24" s="1"/>
  <c r="F2829" i="24"/>
  <c r="G2829" i="24" s="1"/>
  <c r="F2828" i="24"/>
  <c r="G2828" i="24" s="1"/>
  <c r="F2827" i="24"/>
  <c r="G2827" i="24" s="1"/>
  <c r="F2826" i="24"/>
  <c r="G2826" i="24" s="1"/>
  <c r="F2825" i="24"/>
  <c r="G2825" i="24" s="1"/>
  <c r="F2824" i="24"/>
  <c r="G2824" i="24" s="1"/>
  <c r="F2823" i="24"/>
  <c r="G2823" i="24" s="1"/>
  <c r="F2822" i="24"/>
  <c r="G2822" i="24" s="1"/>
  <c r="F2821" i="24"/>
  <c r="G2821" i="24" s="1"/>
  <c r="F2820" i="24"/>
  <c r="G2820" i="24" s="1"/>
  <c r="F2819" i="24"/>
  <c r="G2819" i="24" s="1"/>
  <c r="F2818" i="24"/>
  <c r="G2818" i="24" s="1"/>
  <c r="F2817" i="24"/>
  <c r="G2817" i="24" s="1"/>
  <c r="F2816" i="24"/>
  <c r="G2816" i="24" s="1"/>
  <c r="F2815" i="24"/>
  <c r="G2815" i="24" s="1"/>
  <c r="F2814" i="24"/>
  <c r="G2814" i="24" s="1"/>
  <c r="F2813" i="24"/>
  <c r="G2813" i="24" s="1"/>
  <c r="F2812" i="24"/>
  <c r="G2812" i="24" s="1"/>
  <c r="F2811" i="24"/>
  <c r="G2811" i="24" s="1"/>
  <c r="F2810" i="24"/>
  <c r="G2810" i="24" s="1"/>
  <c r="F2809" i="24"/>
  <c r="G2809" i="24" s="1"/>
  <c r="F2808" i="24"/>
  <c r="G2808" i="24" s="1"/>
  <c r="F2807" i="24"/>
  <c r="G2807" i="24" s="1"/>
  <c r="F2806" i="24"/>
  <c r="G2806" i="24" s="1"/>
  <c r="F2805" i="24"/>
  <c r="G2805" i="24" s="1"/>
  <c r="F2804" i="24"/>
  <c r="G2804" i="24" s="1"/>
  <c r="F2803" i="24"/>
  <c r="G2803" i="24" s="1"/>
  <c r="F2802" i="24"/>
  <c r="G2802" i="24" s="1"/>
  <c r="F2801" i="24"/>
  <c r="G2801" i="24" s="1"/>
  <c r="F2800" i="24"/>
  <c r="G2800" i="24" s="1"/>
  <c r="F2799" i="24"/>
  <c r="G2799" i="24" s="1"/>
  <c r="F2798" i="24"/>
  <c r="G2798" i="24" s="1"/>
  <c r="F2797" i="24"/>
  <c r="G2797" i="24" s="1"/>
  <c r="F2796" i="24"/>
  <c r="G2796" i="24" s="1"/>
  <c r="F2795" i="24"/>
  <c r="G2795" i="24" s="1"/>
  <c r="F2794" i="24"/>
  <c r="G2794" i="24" s="1"/>
  <c r="F2793" i="24"/>
  <c r="G2793" i="24" s="1"/>
  <c r="F2792" i="24"/>
  <c r="G2792" i="24" s="1"/>
  <c r="F2791" i="24"/>
  <c r="G2791" i="24" s="1"/>
  <c r="F2790" i="24"/>
  <c r="G2790" i="24" s="1"/>
  <c r="F2789" i="24"/>
  <c r="G2789" i="24" s="1"/>
  <c r="F2788" i="24"/>
  <c r="G2788" i="24" s="1"/>
  <c r="F2787" i="24"/>
  <c r="G2787" i="24" s="1"/>
  <c r="F2786" i="24"/>
  <c r="G2786" i="24" s="1"/>
  <c r="F2785" i="24"/>
  <c r="G2785" i="24" s="1"/>
  <c r="F2784" i="24"/>
  <c r="G2784" i="24" s="1"/>
  <c r="F2783" i="24"/>
  <c r="G2783" i="24" s="1"/>
  <c r="F2782" i="24"/>
  <c r="G2782" i="24" s="1"/>
  <c r="F2781" i="24"/>
  <c r="G2781" i="24" s="1"/>
  <c r="F2780" i="24"/>
  <c r="G2780" i="24" s="1"/>
  <c r="F2779" i="24"/>
  <c r="G2779" i="24" s="1"/>
  <c r="F2778" i="24"/>
  <c r="G2778" i="24" s="1"/>
  <c r="F2777" i="24"/>
  <c r="G2777" i="24" s="1"/>
  <c r="F2776" i="24"/>
  <c r="G2776" i="24" s="1"/>
  <c r="F2775" i="24"/>
  <c r="G2775" i="24" s="1"/>
  <c r="F2774" i="24"/>
  <c r="G2774" i="24" s="1"/>
  <c r="F2773" i="24"/>
  <c r="G2773" i="24" s="1"/>
  <c r="F2772" i="24"/>
  <c r="G2772" i="24" s="1"/>
  <c r="F2771" i="24"/>
  <c r="G2771" i="24" s="1"/>
  <c r="F2770" i="24"/>
  <c r="G2770" i="24" s="1"/>
  <c r="F2769" i="24"/>
  <c r="G2769" i="24" s="1"/>
  <c r="F2768" i="24"/>
  <c r="G2768" i="24" s="1"/>
  <c r="F2767" i="24"/>
  <c r="G2767" i="24" s="1"/>
  <c r="F2766" i="24"/>
  <c r="G2766" i="24" s="1"/>
  <c r="F2765" i="24"/>
  <c r="G2765" i="24" s="1"/>
  <c r="F2764" i="24"/>
  <c r="G2764" i="24" s="1"/>
  <c r="F2763" i="24"/>
  <c r="G2763" i="24" s="1"/>
  <c r="F2762" i="24"/>
  <c r="G2762" i="24" s="1"/>
  <c r="F2761" i="24"/>
  <c r="G2761" i="24" s="1"/>
  <c r="F2760" i="24"/>
  <c r="G2760" i="24" s="1"/>
  <c r="F2759" i="24"/>
  <c r="G2759" i="24" s="1"/>
  <c r="F2758" i="24"/>
  <c r="G2758" i="24" s="1"/>
  <c r="F2757" i="24"/>
  <c r="G2757" i="24" s="1"/>
  <c r="F2756" i="24"/>
  <c r="G2756" i="24" s="1"/>
  <c r="F2755" i="24"/>
  <c r="G2755" i="24" s="1"/>
  <c r="F2754" i="24"/>
  <c r="G2754" i="24" s="1"/>
  <c r="F2753" i="24"/>
  <c r="G2753" i="24" s="1"/>
  <c r="F2752" i="24"/>
  <c r="G2752" i="24" s="1"/>
  <c r="F2751" i="24"/>
  <c r="G2751" i="24" s="1"/>
  <c r="F2750" i="24"/>
  <c r="G2750" i="24" s="1"/>
  <c r="F2749" i="24"/>
  <c r="G2749" i="24" s="1"/>
  <c r="F2748" i="24"/>
  <c r="G2748" i="24" s="1"/>
  <c r="F2747" i="24"/>
  <c r="G2747" i="24" s="1"/>
  <c r="F2746" i="24"/>
  <c r="G2746" i="24" s="1"/>
  <c r="F2745" i="24"/>
  <c r="G2745" i="24" s="1"/>
  <c r="F2744" i="24"/>
  <c r="G2744" i="24" s="1"/>
  <c r="F2743" i="24"/>
  <c r="G2743" i="24" s="1"/>
  <c r="F2742" i="24"/>
  <c r="G2742" i="24" s="1"/>
  <c r="F2741" i="24"/>
  <c r="G2741" i="24" s="1"/>
  <c r="F2740" i="24"/>
  <c r="G2740" i="24" s="1"/>
  <c r="F2739" i="24"/>
  <c r="G2739" i="24" s="1"/>
  <c r="F2738" i="24"/>
  <c r="G2738" i="24" s="1"/>
  <c r="F2737" i="24"/>
  <c r="G2737" i="24" s="1"/>
  <c r="F2736" i="24"/>
  <c r="G2736" i="24" s="1"/>
  <c r="F2735" i="24"/>
  <c r="G2735" i="24" s="1"/>
  <c r="F2734" i="24"/>
  <c r="G2734" i="24" s="1"/>
  <c r="F2733" i="24"/>
  <c r="G2733" i="24" s="1"/>
  <c r="F2732" i="24"/>
  <c r="G2732" i="24" s="1"/>
  <c r="F2731" i="24"/>
  <c r="G2731" i="24" s="1"/>
  <c r="F2730" i="24"/>
  <c r="G2730" i="24" s="1"/>
  <c r="F2729" i="24"/>
  <c r="G2729" i="24" s="1"/>
  <c r="F2728" i="24"/>
  <c r="G2728" i="24" s="1"/>
  <c r="F2727" i="24"/>
  <c r="G2727" i="24" s="1"/>
  <c r="F2726" i="24"/>
  <c r="G2726" i="24" s="1"/>
  <c r="F2725" i="24"/>
  <c r="G2725" i="24" s="1"/>
  <c r="F2724" i="24"/>
  <c r="G2724" i="24" s="1"/>
  <c r="F2723" i="24"/>
  <c r="G2723" i="24" s="1"/>
  <c r="F2722" i="24"/>
  <c r="G2722" i="24" s="1"/>
  <c r="F2721" i="24"/>
  <c r="G2721" i="24" s="1"/>
  <c r="F2720" i="24"/>
  <c r="G2720" i="24" s="1"/>
  <c r="F2719" i="24"/>
  <c r="G2719" i="24" s="1"/>
  <c r="F2718" i="24"/>
  <c r="G2718" i="24" s="1"/>
  <c r="F2717" i="24"/>
  <c r="G2717" i="24" s="1"/>
  <c r="F2716" i="24"/>
  <c r="G2716" i="24" s="1"/>
  <c r="F2715" i="24"/>
  <c r="G2715" i="24" s="1"/>
  <c r="F2714" i="24"/>
  <c r="G2714" i="24" s="1"/>
  <c r="F2713" i="24"/>
  <c r="G2713" i="24" s="1"/>
  <c r="F2712" i="24"/>
  <c r="G2712" i="24" s="1"/>
  <c r="F2711" i="24"/>
  <c r="G2711" i="24" s="1"/>
  <c r="F2710" i="24"/>
  <c r="G2710" i="24" s="1"/>
  <c r="F2709" i="24"/>
  <c r="G2709" i="24" s="1"/>
  <c r="F2708" i="24"/>
  <c r="G2708" i="24" s="1"/>
  <c r="F2707" i="24"/>
  <c r="G2707" i="24" s="1"/>
  <c r="F2706" i="24"/>
  <c r="G2706" i="24" s="1"/>
  <c r="F2705" i="24"/>
  <c r="G2705" i="24" s="1"/>
  <c r="F2704" i="24"/>
  <c r="G2704" i="24" s="1"/>
  <c r="F2703" i="24"/>
  <c r="G2703" i="24" s="1"/>
  <c r="F2702" i="24"/>
  <c r="G2702" i="24" s="1"/>
  <c r="F2701" i="24"/>
  <c r="G2701" i="24" s="1"/>
  <c r="F2700" i="24"/>
  <c r="G2700" i="24" s="1"/>
  <c r="F2699" i="24"/>
  <c r="G2699" i="24" s="1"/>
  <c r="F2698" i="24"/>
  <c r="G2698" i="24" s="1"/>
  <c r="F2697" i="24"/>
  <c r="G2697" i="24" s="1"/>
  <c r="F2696" i="24"/>
  <c r="G2696" i="24" s="1"/>
  <c r="F2695" i="24"/>
  <c r="G2695" i="24" s="1"/>
  <c r="F2694" i="24"/>
  <c r="G2694" i="24" s="1"/>
  <c r="F2693" i="24"/>
  <c r="G2693" i="24" s="1"/>
  <c r="F2692" i="24"/>
  <c r="G2692" i="24" s="1"/>
  <c r="F2691" i="24"/>
  <c r="G2691" i="24" s="1"/>
  <c r="F2690" i="24"/>
  <c r="G2690" i="24" s="1"/>
  <c r="F2689" i="24"/>
  <c r="G2689" i="24" s="1"/>
  <c r="F2688" i="24"/>
  <c r="G2688" i="24" s="1"/>
  <c r="F2687" i="24"/>
  <c r="G2687" i="24" s="1"/>
  <c r="F2686" i="24"/>
  <c r="G2686" i="24" s="1"/>
  <c r="F2685" i="24"/>
  <c r="G2685" i="24" s="1"/>
  <c r="F2684" i="24"/>
  <c r="G2684" i="24" s="1"/>
  <c r="F2683" i="24"/>
  <c r="G2683" i="24" s="1"/>
  <c r="F2682" i="24"/>
  <c r="G2682" i="24" s="1"/>
  <c r="F2681" i="24"/>
  <c r="G2681" i="24" s="1"/>
  <c r="F2680" i="24"/>
  <c r="G2680" i="24" s="1"/>
  <c r="F2679" i="24"/>
  <c r="G2679" i="24" s="1"/>
  <c r="F2678" i="24"/>
  <c r="G2678" i="24" s="1"/>
  <c r="F2677" i="24"/>
  <c r="G2677" i="24" s="1"/>
  <c r="F2676" i="24"/>
  <c r="G2676" i="24" s="1"/>
  <c r="F2675" i="24"/>
  <c r="G2675" i="24" s="1"/>
  <c r="F2674" i="24"/>
  <c r="G2674" i="24" s="1"/>
  <c r="F2673" i="24"/>
  <c r="G2673" i="24" s="1"/>
  <c r="F2672" i="24"/>
  <c r="G2672" i="24" s="1"/>
  <c r="F2671" i="24"/>
  <c r="G2671" i="24" s="1"/>
  <c r="F2670" i="24"/>
  <c r="G2670" i="24" s="1"/>
  <c r="F2669" i="24"/>
  <c r="G2669" i="24" s="1"/>
  <c r="F2668" i="24"/>
  <c r="G2668" i="24" s="1"/>
  <c r="F2667" i="24"/>
  <c r="G2667" i="24" s="1"/>
  <c r="F2666" i="24"/>
  <c r="G2666" i="24" s="1"/>
  <c r="F2665" i="24"/>
  <c r="G2665" i="24" s="1"/>
  <c r="F2664" i="24"/>
  <c r="G2664" i="24" s="1"/>
  <c r="F2663" i="24"/>
  <c r="G2663" i="24" s="1"/>
  <c r="F2662" i="24"/>
  <c r="G2662" i="24" s="1"/>
  <c r="F2661" i="24"/>
  <c r="G2661" i="24" s="1"/>
  <c r="F2660" i="24"/>
  <c r="G2660" i="24" s="1"/>
  <c r="F2659" i="24"/>
  <c r="G2659" i="24" s="1"/>
  <c r="F2658" i="24"/>
  <c r="G2658" i="24" s="1"/>
  <c r="F2657" i="24"/>
  <c r="G2657" i="24" s="1"/>
  <c r="F2656" i="24"/>
  <c r="G2656" i="24" s="1"/>
  <c r="F2655" i="24"/>
  <c r="G2655" i="24" s="1"/>
  <c r="F2654" i="24"/>
  <c r="G2654" i="24" s="1"/>
  <c r="F2653" i="24"/>
  <c r="G2653" i="24" s="1"/>
  <c r="F2652" i="24"/>
  <c r="G2652" i="24" s="1"/>
  <c r="F2651" i="24"/>
  <c r="G2651" i="24" s="1"/>
  <c r="F2650" i="24"/>
  <c r="G2650" i="24" s="1"/>
  <c r="F2649" i="24"/>
  <c r="G2649" i="24" s="1"/>
  <c r="F2648" i="24"/>
  <c r="G2648" i="24" s="1"/>
  <c r="F2647" i="24"/>
  <c r="G2647" i="24" s="1"/>
  <c r="F2646" i="24"/>
  <c r="G2646" i="24" s="1"/>
  <c r="F2645" i="24"/>
  <c r="G2645" i="24" s="1"/>
  <c r="F2644" i="24"/>
  <c r="G2644" i="24" s="1"/>
  <c r="F2643" i="24"/>
  <c r="G2643" i="24" s="1"/>
  <c r="F2642" i="24"/>
  <c r="G2642" i="24" s="1"/>
  <c r="F2641" i="24"/>
  <c r="G2641" i="24" s="1"/>
  <c r="F2640" i="24"/>
  <c r="G2640" i="24" s="1"/>
  <c r="F2639" i="24"/>
  <c r="G2639" i="24" s="1"/>
  <c r="F2638" i="24"/>
  <c r="G2638" i="24" s="1"/>
  <c r="F2637" i="24"/>
  <c r="G2637" i="24" s="1"/>
  <c r="F2636" i="24"/>
  <c r="G2636" i="24" s="1"/>
  <c r="F2635" i="24"/>
  <c r="G2635" i="24" s="1"/>
  <c r="F2634" i="24"/>
  <c r="G2634" i="24" s="1"/>
  <c r="F2633" i="24"/>
  <c r="G2633" i="24" s="1"/>
  <c r="F2632" i="24"/>
  <c r="G2632" i="24" s="1"/>
  <c r="F2631" i="24"/>
  <c r="G2631" i="24" s="1"/>
  <c r="F2630" i="24"/>
  <c r="G2630" i="24" s="1"/>
  <c r="F2629" i="24"/>
  <c r="G2629" i="24" s="1"/>
  <c r="F2628" i="24"/>
  <c r="G2628" i="24" s="1"/>
  <c r="F2627" i="24"/>
  <c r="G2627" i="24" s="1"/>
  <c r="F2626" i="24"/>
  <c r="G2626" i="24" s="1"/>
  <c r="F2625" i="24"/>
  <c r="G2625" i="24" s="1"/>
  <c r="F2624" i="24"/>
  <c r="G2624" i="24" s="1"/>
  <c r="F2623" i="24"/>
  <c r="G2623" i="24" s="1"/>
  <c r="F2622" i="24"/>
  <c r="G2622" i="24" s="1"/>
  <c r="F2621" i="24"/>
  <c r="G2621" i="24" s="1"/>
  <c r="F2620" i="24"/>
  <c r="G2620" i="24" s="1"/>
  <c r="F2619" i="24"/>
  <c r="G2619" i="24" s="1"/>
  <c r="F2618" i="24"/>
  <c r="G2618" i="24" s="1"/>
  <c r="F2617" i="24"/>
  <c r="G2617" i="24" s="1"/>
  <c r="F2616" i="24"/>
  <c r="G2616" i="24" s="1"/>
  <c r="F2615" i="24"/>
  <c r="G2615" i="24" s="1"/>
  <c r="F2614" i="24"/>
  <c r="G2614" i="24" s="1"/>
  <c r="F2613" i="24"/>
  <c r="G2613" i="24" s="1"/>
  <c r="F2612" i="24"/>
  <c r="G2612" i="24" s="1"/>
  <c r="F2611" i="24"/>
  <c r="G2611" i="24" s="1"/>
  <c r="F2610" i="24"/>
  <c r="G2610" i="24" s="1"/>
  <c r="F2609" i="24"/>
  <c r="G2609" i="24" s="1"/>
  <c r="F2608" i="24"/>
  <c r="G2608" i="24" s="1"/>
  <c r="F2607" i="24"/>
  <c r="G2607" i="24" s="1"/>
  <c r="F2606" i="24"/>
  <c r="G2606" i="24" s="1"/>
  <c r="F2605" i="24"/>
  <c r="G2605" i="24" s="1"/>
  <c r="F2604" i="24"/>
  <c r="G2604" i="24" s="1"/>
  <c r="F2603" i="24"/>
  <c r="G2603" i="24" s="1"/>
  <c r="F2602" i="24"/>
  <c r="G2602" i="24" s="1"/>
  <c r="F2601" i="24"/>
  <c r="G2601" i="24" s="1"/>
  <c r="F2600" i="24"/>
  <c r="G2600" i="24" s="1"/>
  <c r="F2599" i="24"/>
  <c r="G2599" i="24" s="1"/>
  <c r="F2598" i="24"/>
  <c r="G2598" i="24" s="1"/>
  <c r="F2597" i="24"/>
  <c r="G2597" i="24" s="1"/>
  <c r="F2596" i="24"/>
  <c r="G2596" i="24" s="1"/>
  <c r="F2595" i="24"/>
  <c r="G2595" i="24" s="1"/>
  <c r="F2594" i="24"/>
  <c r="G2594" i="24" s="1"/>
  <c r="F2593" i="24"/>
  <c r="G2593" i="24" s="1"/>
  <c r="F2592" i="24"/>
  <c r="G2592" i="24" s="1"/>
  <c r="F2591" i="24"/>
  <c r="G2591" i="24" s="1"/>
  <c r="F2590" i="24"/>
  <c r="G2590" i="24" s="1"/>
  <c r="F2589" i="24"/>
  <c r="G2589" i="24" s="1"/>
  <c r="F2588" i="24"/>
  <c r="G2588" i="24" s="1"/>
  <c r="F2587" i="24"/>
  <c r="G2587" i="24" s="1"/>
  <c r="F2586" i="24"/>
  <c r="G2586" i="24" s="1"/>
  <c r="F2585" i="24"/>
  <c r="G2585" i="24" s="1"/>
  <c r="F2584" i="24"/>
  <c r="G2584" i="24" s="1"/>
  <c r="F2583" i="24"/>
  <c r="G2583" i="24" s="1"/>
  <c r="F2582" i="24"/>
  <c r="G2582" i="24" s="1"/>
  <c r="F2581" i="24"/>
  <c r="G2581" i="24" s="1"/>
  <c r="F2580" i="24"/>
  <c r="G2580" i="24" s="1"/>
  <c r="F2579" i="24"/>
  <c r="G2579" i="24" s="1"/>
  <c r="F2578" i="24"/>
  <c r="G2578" i="24" s="1"/>
  <c r="F2577" i="24"/>
  <c r="G2577" i="24" s="1"/>
  <c r="F2576" i="24"/>
  <c r="G2576" i="24" s="1"/>
  <c r="F2575" i="24"/>
  <c r="G2575" i="24" s="1"/>
  <c r="F2574" i="24"/>
  <c r="G2574" i="24" s="1"/>
  <c r="F2573" i="24"/>
  <c r="G2573" i="24" s="1"/>
  <c r="F2572" i="24"/>
  <c r="G2572" i="24" s="1"/>
  <c r="F2571" i="24"/>
  <c r="G2571" i="24" s="1"/>
  <c r="F2570" i="24"/>
  <c r="G2570" i="24" s="1"/>
  <c r="F2569" i="24"/>
  <c r="G2569" i="24" s="1"/>
  <c r="F2568" i="24"/>
  <c r="G2568" i="24" s="1"/>
  <c r="F2567" i="24"/>
  <c r="G2567" i="24" s="1"/>
  <c r="F2566" i="24"/>
  <c r="G2566" i="24" s="1"/>
  <c r="F2565" i="24"/>
  <c r="G2565" i="24" s="1"/>
  <c r="F2564" i="24"/>
  <c r="G2564" i="24" s="1"/>
  <c r="F2563" i="24"/>
  <c r="G2563" i="24" s="1"/>
  <c r="F2562" i="24"/>
  <c r="G2562" i="24" s="1"/>
  <c r="F2561" i="24"/>
  <c r="G2561" i="24" s="1"/>
  <c r="F2560" i="24"/>
  <c r="G2560" i="24" s="1"/>
  <c r="F2559" i="24"/>
  <c r="G2559" i="24" s="1"/>
  <c r="F2558" i="24"/>
  <c r="G2558" i="24" s="1"/>
  <c r="F2557" i="24"/>
  <c r="G2557" i="24" s="1"/>
  <c r="F2556" i="24"/>
  <c r="G2556" i="24" s="1"/>
  <c r="F2555" i="24"/>
  <c r="G2555" i="24" s="1"/>
  <c r="F2554" i="24"/>
  <c r="G2554" i="24" s="1"/>
  <c r="F2553" i="24"/>
  <c r="G2553" i="24" s="1"/>
  <c r="F2552" i="24"/>
  <c r="G2552" i="24" s="1"/>
  <c r="F2551" i="24"/>
  <c r="G2551" i="24" s="1"/>
  <c r="F2550" i="24"/>
  <c r="G2550" i="24" s="1"/>
  <c r="F2549" i="24"/>
  <c r="G2549" i="24" s="1"/>
  <c r="F2548" i="24"/>
  <c r="G2548" i="24" s="1"/>
  <c r="F2547" i="24"/>
  <c r="G2547" i="24" s="1"/>
  <c r="F2546" i="24"/>
  <c r="G2546" i="24" s="1"/>
  <c r="F2545" i="24"/>
  <c r="G2545" i="24" s="1"/>
  <c r="F2544" i="24"/>
  <c r="G2544" i="24" s="1"/>
  <c r="F2543" i="24"/>
  <c r="G2543" i="24" s="1"/>
  <c r="F2542" i="24"/>
  <c r="G2542" i="24" s="1"/>
  <c r="F2541" i="24"/>
  <c r="G2541" i="24" s="1"/>
  <c r="F2540" i="24"/>
  <c r="G2540" i="24" s="1"/>
  <c r="F2539" i="24"/>
  <c r="G2539" i="24" s="1"/>
  <c r="F2538" i="24"/>
  <c r="G2538" i="24" s="1"/>
  <c r="F2537" i="24"/>
  <c r="G2537" i="24" s="1"/>
  <c r="F2536" i="24"/>
  <c r="G2536" i="24" s="1"/>
  <c r="F2535" i="24"/>
  <c r="G2535" i="24" s="1"/>
  <c r="F2534" i="24"/>
  <c r="G2534" i="24" s="1"/>
  <c r="F2533" i="24"/>
  <c r="G2533" i="24" s="1"/>
  <c r="F2532" i="24"/>
  <c r="G2532" i="24" s="1"/>
  <c r="F2531" i="24"/>
  <c r="G2531" i="24" s="1"/>
  <c r="F2530" i="24"/>
  <c r="G2530" i="24" s="1"/>
  <c r="F2529" i="24"/>
  <c r="G2529" i="24" s="1"/>
  <c r="F2528" i="24"/>
  <c r="G2528" i="24" s="1"/>
  <c r="F2527" i="24"/>
  <c r="G2527" i="24" s="1"/>
  <c r="F2526" i="24"/>
  <c r="G2526" i="24" s="1"/>
  <c r="F2525" i="24"/>
  <c r="G2525" i="24" s="1"/>
  <c r="F2524" i="24"/>
  <c r="G2524" i="24" s="1"/>
  <c r="F2523" i="24"/>
  <c r="G2523" i="24" s="1"/>
  <c r="F2522" i="24"/>
  <c r="G2522" i="24" s="1"/>
  <c r="F2521" i="24"/>
  <c r="G2521" i="24" s="1"/>
  <c r="F2520" i="24"/>
  <c r="G2520" i="24" s="1"/>
  <c r="F2519" i="24"/>
  <c r="G2519" i="24" s="1"/>
  <c r="F2518" i="24"/>
  <c r="G2518" i="24" s="1"/>
  <c r="F2517" i="24"/>
  <c r="G2517" i="24" s="1"/>
  <c r="F2516" i="24"/>
  <c r="G2516" i="24" s="1"/>
  <c r="F2515" i="24"/>
  <c r="G2515" i="24" s="1"/>
  <c r="F2514" i="24"/>
  <c r="G2514" i="24" s="1"/>
  <c r="F2513" i="24"/>
  <c r="G2513" i="24" s="1"/>
  <c r="F2512" i="24"/>
  <c r="G2512" i="24" s="1"/>
  <c r="F2511" i="24"/>
  <c r="G2511" i="24" s="1"/>
  <c r="F2510" i="24"/>
  <c r="G2510" i="24" s="1"/>
  <c r="F2509" i="24"/>
  <c r="G2509" i="24" s="1"/>
  <c r="F2508" i="24"/>
  <c r="G2508" i="24" s="1"/>
  <c r="F2507" i="24"/>
  <c r="G2507" i="24" s="1"/>
  <c r="F2506" i="24"/>
  <c r="G2506" i="24" s="1"/>
  <c r="F2505" i="24"/>
  <c r="G2505" i="24" s="1"/>
  <c r="F2504" i="24"/>
  <c r="G2504" i="24" s="1"/>
  <c r="F2503" i="24"/>
  <c r="G2503" i="24" s="1"/>
  <c r="F2502" i="24"/>
  <c r="G2502" i="24" s="1"/>
  <c r="F2501" i="24"/>
  <c r="G2501" i="24" s="1"/>
  <c r="F2500" i="24"/>
  <c r="G2500" i="24" s="1"/>
  <c r="F2499" i="24"/>
  <c r="G2499" i="24" s="1"/>
  <c r="F2498" i="24"/>
  <c r="G2498" i="24" s="1"/>
  <c r="F2497" i="24"/>
  <c r="G2497" i="24" s="1"/>
  <c r="F2496" i="24"/>
  <c r="G2496" i="24" s="1"/>
  <c r="F2495" i="24"/>
  <c r="G2495" i="24" s="1"/>
  <c r="F2494" i="24"/>
  <c r="G2494" i="24" s="1"/>
  <c r="F2493" i="24"/>
  <c r="G2493" i="24" s="1"/>
  <c r="F2492" i="24"/>
  <c r="G2492" i="24" s="1"/>
  <c r="F2491" i="24"/>
  <c r="G2491" i="24" s="1"/>
  <c r="F2490" i="24"/>
  <c r="G2490" i="24" s="1"/>
  <c r="F2489" i="24"/>
  <c r="G2489" i="24" s="1"/>
  <c r="F2488" i="24"/>
  <c r="G2488" i="24" s="1"/>
  <c r="F2487" i="24"/>
  <c r="G2487" i="24" s="1"/>
  <c r="F2486" i="24"/>
  <c r="G2486" i="24" s="1"/>
  <c r="F2485" i="24"/>
  <c r="G2485" i="24" s="1"/>
  <c r="F2484" i="24"/>
  <c r="G2484" i="24" s="1"/>
  <c r="F2483" i="24"/>
  <c r="G2483" i="24" s="1"/>
  <c r="F2482" i="24"/>
  <c r="G2482" i="24" s="1"/>
  <c r="F2481" i="24"/>
  <c r="G2481" i="24" s="1"/>
  <c r="F2480" i="24"/>
  <c r="G2480" i="24" s="1"/>
  <c r="F2479" i="24"/>
  <c r="G2479" i="24" s="1"/>
  <c r="F2478" i="24"/>
  <c r="G2478" i="24" s="1"/>
  <c r="F2477" i="24"/>
  <c r="G2477" i="24" s="1"/>
  <c r="F2476" i="24"/>
  <c r="G2476" i="24" s="1"/>
  <c r="F2475" i="24"/>
  <c r="G2475" i="24" s="1"/>
  <c r="F2474" i="24"/>
  <c r="G2474" i="24" s="1"/>
  <c r="F2473" i="24"/>
  <c r="G2473" i="24" s="1"/>
  <c r="F2472" i="24"/>
  <c r="G2472" i="24" s="1"/>
  <c r="F2471" i="24"/>
  <c r="G2471" i="24" s="1"/>
  <c r="F2470" i="24"/>
  <c r="G2470" i="24" s="1"/>
  <c r="F2469" i="24"/>
  <c r="G2469" i="24" s="1"/>
  <c r="F2468" i="24"/>
  <c r="G2468" i="24" s="1"/>
  <c r="F2467" i="24"/>
  <c r="G2467" i="24" s="1"/>
  <c r="F2466" i="24"/>
  <c r="G2466" i="24" s="1"/>
  <c r="F2465" i="24"/>
  <c r="G2465" i="24" s="1"/>
  <c r="F2464" i="24"/>
  <c r="G2464" i="24" s="1"/>
  <c r="F2463" i="24"/>
  <c r="G2463" i="24" s="1"/>
  <c r="F2462" i="24"/>
  <c r="G2462" i="24" s="1"/>
  <c r="F2461" i="24"/>
  <c r="G2461" i="24" s="1"/>
  <c r="F2460" i="24"/>
  <c r="G2460" i="24" s="1"/>
  <c r="F2459" i="24"/>
  <c r="G2459" i="24" s="1"/>
  <c r="F2458" i="24"/>
  <c r="G2458" i="24" s="1"/>
  <c r="F2457" i="24"/>
  <c r="G2457" i="24" s="1"/>
  <c r="F2456" i="24"/>
  <c r="G2456" i="24" s="1"/>
  <c r="F2455" i="24"/>
  <c r="G2455" i="24" s="1"/>
  <c r="F2454" i="24"/>
  <c r="G2454" i="24" s="1"/>
  <c r="F2453" i="24"/>
  <c r="G2453" i="24" s="1"/>
  <c r="F2452" i="24"/>
  <c r="G2452" i="24" s="1"/>
  <c r="F2451" i="24"/>
  <c r="G2451" i="24" s="1"/>
  <c r="F2450" i="24"/>
  <c r="G2450" i="24" s="1"/>
  <c r="F2449" i="24"/>
  <c r="G2449" i="24" s="1"/>
  <c r="F2448" i="24"/>
  <c r="G2448" i="24" s="1"/>
  <c r="F2447" i="24"/>
  <c r="G2447" i="24" s="1"/>
  <c r="F2446" i="24"/>
  <c r="G2446" i="24" s="1"/>
  <c r="F2445" i="24"/>
  <c r="G2445" i="24" s="1"/>
  <c r="F2444" i="24"/>
  <c r="G2444" i="24" s="1"/>
  <c r="F2443" i="24"/>
  <c r="G2443" i="24" s="1"/>
  <c r="F2442" i="24"/>
  <c r="G2442" i="24" s="1"/>
  <c r="F2441" i="24"/>
  <c r="G2441" i="24" s="1"/>
  <c r="F2440" i="24"/>
  <c r="G2440" i="24" s="1"/>
  <c r="F2439" i="24"/>
  <c r="G2439" i="24" s="1"/>
  <c r="F2438" i="24"/>
  <c r="G2438" i="24" s="1"/>
  <c r="F2437" i="24"/>
  <c r="G2437" i="24" s="1"/>
  <c r="F2436" i="24"/>
  <c r="G2436" i="24" s="1"/>
  <c r="F2435" i="24"/>
  <c r="G2435" i="24" s="1"/>
  <c r="F2434" i="24"/>
  <c r="G2434" i="24" s="1"/>
  <c r="F2433" i="24"/>
  <c r="G2433" i="24" s="1"/>
  <c r="F2432" i="24"/>
  <c r="G2432" i="24" s="1"/>
  <c r="F2431" i="24"/>
  <c r="G2431" i="24" s="1"/>
  <c r="F2430" i="24"/>
  <c r="G2430" i="24" s="1"/>
  <c r="F2429" i="24"/>
  <c r="G2429" i="24" s="1"/>
  <c r="F2428" i="24"/>
  <c r="G2428" i="24" s="1"/>
  <c r="F2427" i="24"/>
  <c r="G2427" i="24" s="1"/>
  <c r="F2426" i="24"/>
  <c r="G2426" i="24" s="1"/>
  <c r="F2425" i="24"/>
  <c r="G2425" i="24" s="1"/>
  <c r="F2424" i="24"/>
  <c r="G2424" i="24" s="1"/>
  <c r="F2423" i="24"/>
  <c r="G2423" i="24" s="1"/>
  <c r="F2422" i="24"/>
  <c r="G2422" i="24" s="1"/>
  <c r="F2421" i="24"/>
  <c r="G2421" i="24" s="1"/>
  <c r="F2420" i="24"/>
  <c r="G2420" i="24" s="1"/>
  <c r="F2419" i="24"/>
  <c r="G2419" i="24" s="1"/>
  <c r="F2418" i="24"/>
  <c r="G2418" i="24" s="1"/>
  <c r="F2417" i="24"/>
  <c r="G2417" i="24" s="1"/>
  <c r="F2416" i="24"/>
  <c r="G2416" i="24" s="1"/>
  <c r="F2415" i="24"/>
  <c r="G2415" i="24" s="1"/>
  <c r="F2414" i="24"/>
  <c r="G2414" i="24" s="1"/>
  <c r="F2413" i="24"/>
  <c r="G2413" i="24" s="1"/>
  <c r="F2412" i="24"/>
  <c r="G2412" i="24" s="1"/>
  <c r="F2411" i="24"/>
  <c r="G2411" i="24" s="1"/>
  <c r="F2410" i="24"/>
  <c r="G2410" i="24" s="1"/>
  <c r="F2409" i="24"/>
  <c r="G2409" i="24" s="1"/>
  <c r="F2408" i="24"/>
  <c r="G2408" i="24" s="1"/>
  <c r="F2407" i="24"/>
  <c r="G2407" i="24" s="1"/>
  <c r="F2406" i="24"/>
  <c r="G2406" i="24" s="1"/>
  <c r="F2405" i="24"/>
  <c r="G2405" i="24" s="1"/>
  <c r="F2404" i="24"/>
  <c r="G2404" i="24" s="1"/>
  <c r="F2403" i="24"/>
  <c r="G2403" i="24" s="1"/>
  <c r="F2402" i="24"/>
  <c r="G2402" i="24" s="1"/>
  <c r="F2401" i="24"/>
  <c r="G2401" i="24" s="1"/>
  <c r="F2400" i="24"/>
  <c r="G2400" i="24" s="1"/>
  <c r="F2399" i="24"/>
  <c r="G2399" i="24" s="1"/>
  <c r="F2398" i="24"/>
  <c r="G2398" i="24" s="1"/>
  <c r="F2397" i="24"/>
  <c r="G2397" i="24" s="1"/>
  <c r="F2396" i="24"/>
  <c r="G2396" i="24" s="1"/>
  <c r="F2395" i="24"/>
  <c r="G2395" i="24" s="1"/>
  <c r="F2394" i="24"/>
  <c r="G2394" i="24" s="1"/>
  <c r="F2393" i="24"/>
  <c r="G2393" i="24" s="1"/>
  <c r="F2392" i="24"/>
  <c r="G2392" i="24" s="1"/>
  <c r="F2391" i="24"/>
  <c r="G2391" i="24" s="1"/>
  <c r="F2390" i="24"/>
  <c r="G2390" i="24" s="1"/>
  <c r="F2389" i="24"/>
  <c r="G2389" i="24" s="1"/>
  <c r="F2388" i="24"/>
  <c r="G2388" i="24" s="1"/>
  <c r="F2387" i="24"/>
  <c r="G2387" i="24" s="1"/>
  <c r="F2386" i="24"/>
  <c r="G2386" i="24" s="1"/>
  <c r="F2385" i="24"/>
  <c r="G2385" i="24" s="1"/>
  <c r="F2384" i="24"/>
  <c r="G2384" i="24" s="1"/>
  <c r="F2383" i="24"/>
  <c r="G2383" i="24" s="1"/>
  <c r="F2382" i="24"/>
  <c r="G2382" i="24" s="1"/>
  <c r="F2381" i="24"/>
  <c r="G2381" i="24" s="1"/>
  <c r="F2380" i="24"/>
  <c r="G2380" i="24" s="1"/>
  <c r="F2379" i="24"/>
  <c r="G2379" i="24" s="1"/>
  <c r="F2378" i="24"/>
  <c r="G2378" i="24" s="1"/>
  <c r="F2377" i="24"/>
  <c r="G2377" i="24" s="1"/>
  <c r="F2376" i="24"/>
  <c r="G2376" i="24" s="1"/>
  <c r="F2375" i="24"/>
  <c r="G2375" i="24" s="1"/>
  <c r="F2374" i="24"/>
  <c r="G2374" i="24" s="1"/>
  <c r="F2373" i="24"/>
  <c r="G2373" i="24" s="1"/>
  <c r="F2372" i="24"/>
  <c r="G2372" i="24" s="1"/>
  <c r="F2371" i="24"/>
  <c r="G2371" i="24" s="1"/>
  <c r="F2370" i="24"/>
  <c r="G2370" i="24" s="1"/>
  <c r="F2369" i="24"/>
  <c r="G2369" i="24" s="1"/>
  <c r="F2368" i="24"/>
  <c r="G2368" i="24" s="1"/>
  <c r="F2367" i="24"/>
  <c r="G2367" i="24" s="1"/>
  <c r="F2366" i="24"/>
  <c r="G2366" i="24" s="1"/>
  <c r="F2365" i="24"/>
  <c r="G2365" i="24" s="1"/>
  <c r="F2364" i="24"/>
  <c r="G2364" i="24" s="1"/>
  <c r="F2363" i="24"/>
  <c r="G2363" i="24" s="1"/>
  <c r="F2362" i="24"/>
  <c r="G2362" i="24" s="1"/>
  <c r="F2361" i="24"/>
  <c r="G2361" i="24" s="1"/>
  <c r="F2360" i="24"/>
  <c r="G2360" i="24" s="1"/>
  <c r="F2359" i="24"/>
  <c r="G2359" i="24" s="1"/>
  <c r="F2358" i="24"/>
  <c r="G2358" i="24" s="1"/>
  <c r="F2357" i="24"/>
  <c r="G2357" i="24" s="1"/>
  <c r="F2356" i="24"/>
  <c r="G2356" i="24" s="1"/>
  <c r="F2355" i="24"/>
  <c r="G2355" i="24" s="1"/>
  <c r="F2354" i="24"/>
  <c r="G2354" i="24" s="1"/>
  <c r="F2353" i="24"/>
  <c r="G2353" i="24" s="1"/>
  <c r="F2352" i="24"/>
  <c r="G2352" i="24" s="1"/>
  <c r="F2351" i="24"/>
  <c r="G2351" i="24" s="1"/>
  <c r="F2350" i="24"/>
  <c r="G2350" i="24" s="1"/>
  <c r="F2349" i="24"/>
  <c r="G2349" i="24" s="1"/>
  <c r="F2348" i="24"/>
  <c r="G2348" i="24" s="1"/>
  <c r="F2347" i="24"/>
  <c r="G2347" i="24" s="1"/>
  <c r="F2346" i="24"/>
  <c r="G2346" i="24" s="1"/>
  <c r="F2345" i="24"/>
  <c r="G2345" i="24" s="1"/>
  <c r="F2344" i="24"/>
  <c r="G2344" i="24" s="1"/>
  <c r="F2343" i="24"/>
  <c r="G2343" i="24" s="1"/>
  <c r="F2342" i="24"/>
  <c r="G2342" i="24" s="1"/>
  <c r="F2341" i="24"/>
  <c r="G2341" i="24" s="1"/>
  <c r="F2340" i="24"/>
  <c r="G2340" i="24" s="1"/>
  <c r="F2339" i="24"/>
  <c r="G2339" i="24" s="1"/>
  <c r="F2338" i="24"/>
  <c r="G2338" i="24" s="1"/>
  <c r="F2337" i="24"/>
  <c r="G2337" i="24" s="1"/>
  <c r="F2336" i="24"/>
  <c r="G2336" i="24" s="1"/>
  <c r="F2335" i="24"/>
  <c r="G2335" i="24" s="1"/>
  <c r="F2334" i="24"/>
  <c r="G2334" i="24" s="1"/>
  <c r="F2333" i="24"/>
  <c r="G2333" i="24" s="1"/>
  <c r="F2332" i="24"/>
  <c r="G2332" i="24" s="1"/>
  <c r="F2331" i="24"/>
  <c r="G2331" i="24" s="1"/>
  <c r="F2330" i="24"/>
  <c r="G2330" i="24" s="1"/>
  <c r="F2329" i="24"/>
  <c r="G2329" i="24" s="1"/>
  <c r="F2328" i="24"/>
  <c r="G2328" i="24" s="1"/>
  <c r="F2327" i="24"/>
  <c r="G2327" i="24" s="1"/>
  <c r="F2326" i="24"/>
  <c r="G2326" i="24" s="1"/>
  <c r="F2325" i="24"/>
  <c r="G2325" i="24" s="1"/>
  <c r="F2324" i="24"/>
  <c r="G2324" i="24" s="1"/>
  <c r="F2323" i="24"/>
  <c r="G2323" i="24" s="1"/>
  <c r="F2322" i="24"/>
  <c r="G2322" i="24" s="1"/>
  <c r="F2321" i="24"/>
  <c r="G2321" i="24" s="1"/>
  <c r="F2320" i="24"/>
  <c r="G2320" i="24" s="1"/>
  <c r="F2319" i="24"/>
  <c r="G2319" i="24" s="1"/>
  <c r="F2318" i="24"/>
  <c r="G2318" i="24" s="1"/>
  <c r="F2317" i="24"/>
  <c r="G2317" i="24" s="1"/>
  <c r="F2316" i="24"/>
  <c r="G2316" i="24" s="1"/>
  <c r="F2315" i="24"/>
  <c r="G2315" i="24" s="1"/>
  <c r="F2314" i="24"/>
  <c r="G2314" i="24" s="1"/>
  <c r="F2313" i="24"/>
  <c r="G2313" i="24" s="1"/>
  <c r="F2312" i="24"/>
  <c r="G2312" i="24" s="1"/>
  <c r="F2311" i="24"/>
  <c r="G2311" i="24" s="1"/>
  <c r="F2310" i="24"/>
  <c r="G2310" i="24" s="1"/>
  <c r="F2309" i="24"/>
  <c r="G2309" i="24" s="1"/>
  <c r="F2308" i="24"/>
  <c r="G2308" i="24" s="1"/>
  <c r="F2307" i="24"/>
  <c r="G2307" i="24" s="1"/>
  <c r="F2306" i="24"/>
  <c r="G2306" i="24" s="1"/>
  <c r="F2305" i="24"/>
  <c r="G2305" i="24" s="1"/>
  <c r="F2304" i="24"/>
  <c r="G2304" i="24" s="1"/>
  <c r="F2303" i="24"/>
  <c r="G2303" i="24" s="1"/>
  <c r="F2302" i="24"/>
  <c r="G2302" i="24" s="1"/>
  <c r="F2301" i="24"/>
  <c r="G2301" i="24" s="1"/>
  <c r="F2300" i="24"/>
  <c r="G2300" i="24" s="1"/>
  <c r="F2299" i="24"/>
  <c r="G2299" i="24" s="1"/>
  <c r="F2298" i="24"/>
  <c r="G2298" i="24" s="1"/>
  <c r="F2297" i="24"/>
  <c r="G2297" i="24" s="1"/>
  <c r="F2296" i="24"/>
  <c r="G2296" i="24" s="1"/>
  <c r="F2295" i="24"/>
  <c r="G2295" i="24" s="1"/>
  <c r="F2294" i="24"/>
  <c r="G2294" i="24" s="1"/>
  <c r="F2293" i="24"/>
  <c r="G2293" i="24" s="1"/>
  <c r="F2292" i="24"/>
  <c r="G2292" i="24" s="1"/>
  <c r="F2291" i="24"/>
  <c r="G2291" i="24" s="1"/>
  <c r="F2290" i="24"/>
  <c r="G2290" i="24" s="1"/>
  <c r="F2289" i="24"/>
  <c r="G2289" i="24" s="1"/>
  <c r="F2288" i="24"/>
  <c r="G2288" i="24" s="1"/>
  <c r="F2287" i="24"/>
  <c r="G2287" i="24" s="1"/>
  <c r="F2286" i="24"/>
  <c r="G2286" i="24" s="1"/>
  <c r="F2285" i="24"/>
  <c r="G2285" i="24" s="1"/>
  <c r="F2284" i="24"/>
  <c r="G2284" i="24" s="1"/>
  <c r="F2283" i="24"/>
  <c r="G2283" i="24" s="1"/>
  <c r="F2282" i="24"/>
  <c r="G2282" i="24" s="1"/>
  <c r="F2281" i="24"/>
  <c r="G2281" i="24" s="1"/>
  <c r="F2280" i="24"/>
  <c r="G2280" i="24" s="1"/>
  <c r="F2279" i="24"/>
  <c r="G2279" i="24" s="1"/>
  <c r="F2278" i="24"/>
  <c r="G2278" i="24" s="1"/>
  <c r="F2277" i="24"/>
  <c r="G2277" i="24" s="1"/>
  <c r="F2276" i="24"/>
  <c r="G2276" i="24" s="1"/>
  <c r="F2275" i="24"/>
  <c r="G2275" i="24" s="1"/>
  <c r="F2274" i="24"/>
  <c r="G2274" i="24" s="1"/>
  <c r="F2273" i="24"/>
  <c r="G2273" i="24" s="1"/>
  <c r="F2272" i="24"/>
  <c r="G2272" i="24" s="1"/>
  <c r="F2271" i="24"/>
  <c r="G2271" i="24" s="1"/>
  <c r="F2270" i="24"/>
  <c r="G2270" i="24" s="1"/>
  <c r="F2269" i="24"/>
  <c r="G2269" i="24" s="1"/>
  <c r="F2268" i="24"/>
  <c r="G2268" i="24" s="1"/>
  <c r="F2267" i="24"/>
  <c r="G2267" i="24" s="1"/>
  <c r="F2266" i="24"/>
  <c r="G2266" i="24" s="1"/>
  <c r="F2265" i="24"/>
  <c r="G2265" i="24" s="1"/>
  <c r="F2264" i="24"/>
  <c r="G2264" i="24" s="1"/>
  <c r="F2263" i="24"/>
  <c r="G2263" i="24" s="1"/>
  <c r="F2262" i="24"/>
  <c r="G2262" i="24" s="1"/>
  <c r="F2261" i="24"/>
  <c r="G2261" i="24" s="1"/>
  <c r="F2260" i="24"/>
  <c r="G2260" i="24" s="1"/>
  <c r="F2259" i="24"/>
  <c r="G2259" i="24" s="1"/>
  <c r="F2258" i="24"/>
  <c r="G2258" i="24" s="1"/>
  <c r="F2257" i="24"/>
  <c r="G2257" i="24" s="1"/>
  <c r="F2256" i="24"/>
  <c r="G2256" i="24" s="1"/>
  <c r="F2255" i="24"/>
  <c r="G2255" i="24" s="1"/>
  <c r="F2254" i="24"/>
  <c r="G2254" i="24" s="1"/>
  <c r="F2253" i="24"/>
  <c r="G2253" i="24" s="1"/>
  <c r="F2252" i="24"/>
  <c r="G2252" i="24" s="1"/>
  <c r="F2251" i="24"/>
  <c r="G2251" i="24" s="1"/>
  <c r="F2250" i="24"/>
  <c r="G2250" i="24" s="1"/>
  <c r="F2249" i="24"/>
  <c r="G2249" i="24" s="1"/>
  <c r="F2248" i="24"/>
  <c r="G2248" i="24" s="1"/>
  <c r="F2247" i="24"/>
  <c r="G2247" i="24" s="1"/>
  <c r="F2246" i="24"/>
  <c r="G2246" i="24" s="1"/>
  <c r="F2245" i="24"/>
  <c r="G2245" i="24" s="1"/>
  <c r="F2244" i="24"/>
  <c r="G2244" i="24" s="1"/>
  <c r="F2243" i="24"/>
  <c r="G2243" i="24" s="1"/>
  <c r="F2242" i="24"/>
  <c r="G2242" i="24" s="1"/>
  <c r="F2241" i="24"/>
  <c r="G2241" i="24" s="1"/>
  <c r="F2240" i="24"/>
  <c r="G2240" i="24" s="1"/>
  <c r="F2239" i="24"/>
  <c r="G2239" i="24" s="1"/>
  <c r="F2238" i="24"/>
  <c r="G2238" i="24" s="1"/>
  <c r="F2237" i="24"/>
  <c r="G2237" i="24" s="1"/>
  <c r="F2236" i="24"/>
  <c r="G2236" i="24" s="1"/>
  <c r="F2235" i="24"/>
  <c r="G2235" i="24" s="1"/>
  <c r="F2234" i="24"/>
  <c r="G2234" i="24" s="1"/>
  <c r="F2233" i="24"/>
  <c r="G2233" i="24" s="1"/>
  <c r="F2232" i="24"/>
  <c r="G2232" i="24" s="1"/>
  <c r="F2231" i="24"/>
  <c r="G2231" i="24" s="1"/>
  <c r="F2230" i="24"/>
  <c r="G2230" i="24" s="1"/>
  <c r="F2229" i="24"/>
  <c r="G2229" i="24" s="1"/>
  <c r="F2228" i="24"/>
  <c r="G2228" i="24" s="1"/>
  <c r="F2227" i="24"/>
  <c r="G2227" i="24" s="1"/>
  <c r="F2226" i="24"/>
  <c r="G2226" i="24" s="1"/>
  <c r="F2225" i="24"/>
  <c r="G2225" i="24" s="1"/>
  <c r="F2224" i="24"/>
  <c r="G2224" i="24" s="1"/>
  <c r="F2223" i="24"/>
  <c r="G2223" i="24" s="1"/>
  <c r="F2222" i="24"/>
  <c r="G2222" i="24" s="1"/>
  <c r="F2221" i="24"/>
  <c r="G2221" i="24" s="1"/>
  <c r="F2220" i="24"/>
  <c r="G2220" i="24" s="1"/>
  <c r="F2219" i="24"/>
  <c r="G2219" i="24" s="1"/>
  <c r="F2218" i="24"/>
  <c r="G2218" i="24" s="1"/>
  <c r="F2217" i="24"/>
  <c r="G2217" i="24" s="1"/>
  <c r="F2216" i="24"/>
  <c r="G2216" i="24" s="1"/>
  <c r="F2215" i="24"/>
  <c r="G2215" i="24" s="1"/>
  <c r="F2214" i="24"/>
  <c r="G2214" i="24" s="1"/>
  <c r="F2213" i="24"/>
  <c r="G2213" i="24" s="1"/>
  <c r="F2212" i="24"/>
  <c r="G2212" i="24" s="1"/>
  <c r="F2211" i="24"/>
  <c r="G2211" i="24" s="1"/>
  <c r="F2210" i="24"/>
  <c r="G2210" i="24" s="1"/>
  <c r="F2209" i="24"/>
  <c r="G2209" i="24" s="1"/>
  <c r="F2208" i="24"/>
  <c r="G2208" i="24" s="1"/>
  <c r="F2207" i="24"/>
  <c r="G2207" i="24" s="1"/>
  <c r="F2206" i="24"/>
  <c r="G2206" i="24" s="1"/>
  <c r="F2205" i="24"/>
  <c r="G2205" i="24" s="1"/>
  <c r="F2204" i="24"/>
  <c r="G2204" i="24" s="1"/>
  <c r="F2203" i="24"/>
  <c r="G2203" i="24" s="1"/>
  <c r="F2202" i="24"/>
  <c r="G2202" i="24" s="1"/>
  <c r="F2201" i="24"/>
  <c r="G2201" i="24" s="1"/>
  <c r="F2200" i="24"/>
  <c r="G2200" i="24" s="1"/>
  <c r="F2199" i="24"/>
  <c r="G2199" i="24" s="1"/>
  <c r="F2198" i="24"/>
  <c r="G2198" i="24" s="1"/>
  <c r="F2197" i="24"/>
  <c r="G2197" i="24" s="1"/>
  <c r="F2196" i="24"/>
  <c r="G2196" i="24" s="1"/>
  <c r="F2195" i="24"/>
  <c r="G2195" i="24" s="1"/>
  <c r="F2194" i="24"/>
  <c r="G2194" i="24" s="1"/>
  <c r="F2193" i="24"/>
  <c r="G2193" i="24" s="1"/>
  <c r="F2192" i="24"/>
  <c r="G2192" i="24" s="1"/>
  <c r="F2191" i="24"/>
  <c r="G2191" i="24" s="1"/>
  <c r="F2190" i="24"/>
  <c r="G2190" i="24" s="1"/>
  <c r="F2189" i="24"/>
  <c r="G2189" i="24" s="1"/>
  <c r="F2188" i="24"/>
  <c r="G2188" i="24" s="1"/>
  <c r="F2187" i="24"/>
  <c r="G2187" i="24" s="1"/>
  <c r="F2186" i="24"/>
  <c r="G2186" i="24" s="1"/>
  <c r="F2185" i="24"/>
  <c r="G2185" i="24" s="1"/>
  <c r="F2184" i="24"/>
  <c r="G2184" i="24" s="1"/>
  <c r="F2183" i="24"/>
  <c r="G2183" i="24" s="1"/>
  <c r="F2182" i="24"/>
  <c r="G2182" i="24" s="1"/>
  <c r="F2181" i="24"/>
  <c r="G2181" i="24" s="1"/>
  <c r="F2180" i="24"/>
  <c r="G2180" i="24" s="1"/>
  <c r="F2179" i="24"/>
  <c r="G2179" i="24" s="1"/>
  <c r="F2178" i="24"/>
  <c r="G2178" i="24" s="1"/>
  <c r="F2177" i="24"/>
  <c r="G2177" i="24" s="1"/>
  <c r="F2176" i="24"/>
  <c r="G2176" i="24" s="1"/>
  <c r="F2175" i="24"/>
  <c r="G2175" i="24" s="1"/>
  <c r="F2174" i="24"/>
  <c r="G2174" i="24" s="1"/>
  <c r="F2173" i="24"/>
  <c r="G2173" i="24" s="1"/>
  <c r="F2172" i="24"/>
  <c r="G2172" i="24" s="1"/>
  <c r="F2171" i="24"/>
  <c r="G2171" i="24" s="1"/>
  <c r="F2170" i="24"/>
  <c r="G2170" i="24" s="1"/>
  <c r="F2169" i="24"/>
  <c r="G2169" i="24" s="1"/>
  <c r="F2168" i="24"/>
  <c r="G2168" i="24" s="1"/>
  <c r="F2167" i="24"/>
  <c r="G2167" i="24" s="1"/>
  <c r="F2166" i="24"/>
  <c r="G2166" i="24" s="1"/>
  <c r="F2165" i="24"/>
  <c r="G2165" i="24" s="1"/>
  <c r="F2164" i="24"/>
  <c r="G2164" i="24" s="1"/>
  <c r="F2163" i="24"/>
  <c r="G2163" i="24" s="1"/>
  <c r="F2162" i="24"/>
  <c r="G2162" i="24" s="1"/>
  <c r="F2161" i="24"/>
  <c r="G2161" i="24" s="1"/>
  <c r="F2160" i="24"/>
  <c r="G2160" i="24" s="1"/>
  <c r="F2159" i="24"/>
  <c r="G2159" i="24" s="1"/>
  <c r="F2158" i="24"/>
  <c r="G2158" i="24" s="1"/>
  <c r="F2157" i="24"/>
  <c r="G2157" i="24" s="1"/>
  <c r="F2156" i="24"/>
  <c r="G2156" i="24" s="1"/>
  <c r="F2155" i="24"/>
  <c r="G2155" i="24" s="1"/>
  <c r="F2154" i="24"/>
  <c r="G2154" i="24" s="1"/>
  <c r="F2153" i="24"/>
  <c r="G2153" i="24" s="1"/>
  <c r="F2152" i="24"/>
  <c r="G2152" i="24" s="1"/>
  <c r="F2151" i="24"/>
  <c r="G2151" i="24" s="1"/>
  <c r="F2150" i="24"/>
  <c r="G2150" i="24" s="1"/>
  <c r="F2149" i="24"/>
  <c r="G2149" i="24" s="1"/>
  <c r="F2148" i="24"/>
  <c r="G2148" i="24" s="1"/>
  <c r="F2147" i="24"/>
  <c r="G2147" i="24" s="1"/>
  <c r="F2146" i="24"/>
  <c r="G2146" i="24" s="1"/>
  <c r="F2145" i="24"/>
  <c r="G2145" i="24" s="1"/>
  <c r="F2144" i="24"/>
  <c r="G2144" i="24" s="1"/>
  <c r="F2143" i="24"/>
  <c r="G2143" i="24" s="1"/>
  <c r="F2142" i="24"/>
  <c r="G2142" i="24" s="1"/>
  <c r="F2141" i="24"/>
  <c r="G2141" i="24" s="1"/>
  <c r="F2140" i="24"/>
  <c r="G2140" i="24" s="1"/>
  <c r="F2139" i="24"/>
  <c r="G2139" i="24" s="1"/>
  <c r="F2138" i="24"/>
  <c r="G2138" i="24" s="1"/>
  <c r="F2137" i="24"/>
  <c r="G2137" i="24" s="1"/>
  <c r="F2136" i="24"/>
  <c r="G2136" i="24" s="1"/>
  <c r="F2135" i="24"/>
  <c r="G2135" i="24" s="1"/>
  <c r="F2134" i="24"/>
  <c r="G2134" i="24" s="1"/>
  <c r="F2133" i="24"/>
  <c r="G2133" i="24" s="1"/>
  <c r="F2132" i="24"/>
  <c r="G2132" i="24" s="1"/>
  <c r="F2131" i="24"/>
  <c r="G2131" i="24" s="1"/>
  <c r="F2130" i="24"/>
  <c r="G2130" i="24" s="1"/>
  <c r="F2129" i="24"/>
  <c r="G2129" i="24" s="1"/>
  <c r="F2128" i="24"/>
  <c r="G2128" i="24" s="1"/>
  <c r="F2127" i="24"/>
  <c r="G2127" i="24" s="1"/>
  <c r="F2126" i="24"/>
  <c r="G2126" i="24" s="1"/>
  <c r="F2125" i="24"/>
  <c r="G2125" i="24" s="1"/>
  <c r="F2124" i="24"/>
  <c r="G2124" i="24" s="1"/>
  <c r="F2123" i="24"/>
  <c r="G2123" i="24" s="1"/>
  <c r="F2122" i="24"/>
  <c r="G2122" i="24" s="1"/>
  <c r="F2121" i="24"/>
  <c r="G2121" i="24" s="1"/>
  <c r="F2120" i="24"/>
  <c r="G2120" i="24" s="1"/>
  <c r="F2119" i="24"/>
  <c r="G2119" i="24" s="1"/>
  <c r="F2118" i="24"/>
  <c r="G2118" i="24" s="1"/>
  <c r="F2117" i="24"/>
  <c r="G2117" i="24" s="1"/>
  <c r="F2116" i="24"/>
  <c r="G2116" i="24" s="1"/>
  <c r="F2115" i="24"/>
  <c r="G2115" i="24" s="1"/>
  <c r="F2114" i="24"/>
  <c r="G2114" i="24" s="1"/>
  <c r="F2113" i="24"/>
  <c r="G2113" i="24" s="1"/>
  <c r="F2112" i="24"/>
  <c r="G2112" i="24" s="1"/>
  <c r="F2111" i="24"/>
  <c r="G2111" i="24" s="1"/>
  <c r="F2110" i="24"/>
  <c r="G2110" i="24" s="1"/>
  <c r="F2109" i="24"/>
  <c r="G2109" i="24" s="1"/>
  <c r="F2108" i="24"/>
  <c r="G2108" i="24" s="1"/>
  <c r="F2107" i="24"/>
  <c r="G2107" i="24" s="1"/>
  <c r="F2106" i="24"/>
  <c r="G2106" i="24" s="1"/>
  <c r="F2105" i="24"/>
  <c r="G2105" i="24" s="1"/>
  <c r="F2104" i="24"/>
  <c r="G2104" i="24" s="1"/>
  <c r="F2103" i="24"/>
  <c r="G2103" i="24" s="1"/>
  <c r="F2102" i="24"/>
  <c r="G2102" i="24" s="1"/>
  <c r="F2101" i="24"/>
  <c r="G2101" i="24" s="1"/>
  <c r="F2100" i="24"/>
  <c r="G2100" i="24" s="1"/>
  <c r="F2099" i="24"/>
  <c r="G2099" i="24" s="1"/>
  <c r="F2098" i="24"/>
  <c r="G2098" i="24" s="1"/>
  <c r="F2097" i="24"/>
  <c r="G2097" i="24" s="1"/>
  <c r="F2096" i="24"/>
  <c r="G2096" i="24" s="1"/>
  <c r="F2095" i="24"/>
  <c r="G2095" i="24" s="1"/>
  <c r="F2094" i="24"/>
  <c r="G2094" i="24" s="1"/>
  <c r="F2093" i="24"/>
  <c r="G2093" i="24" s="1"/>
  <c r="F2092" i="24"/>
  <c r="G2092" i="24" s="1"/>
  <c r="F2091" i="24"/>
  <c r="G2091" i="24" s="1"/>
  <c r="F2090" i="24"/>
  <c r="G2090" i="24" s="1"/>
  <c r="F2089" i="24"/>
  <c r="G2089" i="24" s="1"/>
  <c r="F2088" i="24"/>
  <c r="G2088" i="24" s="1"/>
  <c r="F2087" i="24"/>
  <c r="G2087" i="24" s="1"/>
  <c r="F2086" i="24"/>
  <c r="G2086" i="24" s="1"/>
  <c r="F2085" i="24"/>
  <c r="G2085" i="24" s="1"/>
  <c r="F2084" i="24"/>
  <c r="G2084" i="24" s="1"/>
  <c r="F2083" i="24"/>
  <c r="G2083" i="24" s="1"/>
  <c r="F2082" i="24"/>
  <c r="G2082" i="24" s="1"/>
  <c r="F2081" i="24"/>
  <c r="G2081" i="24" s="1"/>
  <c r="F2080" i="24"/>
  <c r="G2080" i="24" s="1"/>
  <c r="F2079" i="24"/>
  <c r="G2079" i="24" s="1"/>
  <c r="F2078" i="24"/>
  <c r="G2078" i="24" s="1"/>
  <c r="F2077" i="24"/>
  <c r="G2077" i="24" s="1"/>
  <c r="F2076" i="24"/>
  <c r="G2076" i="24" s="1"/>
  <c r="F2075" i="24"/>
  <c r="G2075" i="24" s="1"/>
  <c r="F2074" i="24"/>
  <c r="G2074" i="24" s="1"/>
  <c r="F2073" i="24"/>
  <c r="G2073" i="24" s="1"/>
  <c r="F2072" i="24"/>
  <c r="G2072" i="24" s="1"/>
  <c r="F2071" i="24"/>
  <c r="G2071" i="24" s="1"/>
  <c r="F2070" i="24"/>
  <c r="G2070" i="24" s="1"/>
  <c r="F2069" i="24"/>
  <c r="G2069" i="24" s="1"/>
  <c r="F2068" i="24"/>
  <c r="G2068" i="24" s="1"/>
  <c r="F2067" i="24"/>
  <c r="G2067" i="24" s="1"/>
  <c r="F2066" i="24"/>
  <c r="G2066" i="24" s="1"/>
  <c r="F2065" i="24"/>
  <c r="G2065" i="24" s="1"/>
  <c r="F2064" i="24"/>
  <c r="G2064" i="24" s="1"/>
  <c r="F2063" i="24"/>
  <c r="G2063" i="24" s="1"/>
  <c r="F2062" i="24"/>
  <c r="G2062" i="24" s="1"/>
  <c r="F2061" i="24"/>
  <c r="G2061" i="24" s="1"/>
  <c r="F2060" i="24"/>
  <c r="G2060" i="24" s="1"/>
  <c r="F2059" i="24"/>
  <c r="G2059" i="24" s="1"/>
  <c r="F2058" i="24"/>
  <c r="G2058" i="24" s="1"/>
  <c r="F2057" i="24"/>
  <c r="G2057" i="24" s="1"/>
  <c r="F2056" i="24"/>
  <c r="G2056" i="24" s="1"/>
  <c r="F2055" i="24"/>
  <c r="G2055" i="24" s="1"/>
  <c r="F2054" i="24"/>
  <c r="G2054" i="24" s="1"/>
  <c r="F2053" i="24"/>
  <c r="G2053" i="24" s="1"/>
  <c r="F2052" i="24"/>
  <c r="G2052" i="24" s="1"/>
  <c r="F2051" i="24"/>
  <c r="G2051" i="24" s="1"/>
  <c r="F2050" i="24"/>
  <c r="G2050" i="24" s="1"/>
  <c r="F2049" i="24"/>
  <c r="G2049" i="24" s="1"/>
  <c r="F2048" i="24"/>
  <c r="G2048" i="24" s="1"/>
  <c r="F2047" i="24"/>
  <c r="G2047" i="24" s="1"/>
  <c r="F2046" i="24"/>
  <c r="G2046" i="24" s="1"/>
  <c r="F2045" i="24"/>
  <c r="G2045" i="24" s="1"/>
  <c r="F2044" i="24"/>
  <c r="G2044" i="24" s="1"/>
  <c r="F2043" i="24"/>
  <c r="G2043" i="24" s="1"/>
  <c r="F2042" i="24"/>
  <c r="G2042" i="24" s="1"/>
  <c r="F2041" i="24"/>
  <c r="G2041" i="24" s="1"/>
  <c r="F2040" i="24"/>
  <c r="G2040" i="24" s="1"/>
  <c r="F2039" i="24"/>
  <c r="G2039" i="24" s="1"/>
  <c r="F2038" i="24"/>
  <c r="G2038" i="24" s="1"/>
  <c r="F2037" i="24"/>
  <c r="G2037" i="24" s="1"/>
  <c r="F2036" i="24"/>
  <c r="G2036" i="24" s="1"/>
  <c r="F2035" i="24"/>
  <c r="G2035" i="24" s="1"/>
  <c r="F2034" i="24"/>
  <c r="G2034" i="24" s="1"/>
  <c r="F2033" i="24"/>
  <c r="G2033" i="24" s="1"/>
  <c r="F2032" i="24"/>
  <c r="G2032" i="24" s="1"/>
  <c r="F2031" i="24"/>
  <c r="G2031" i="24" s="1"/>
  <c r="F2030" i="24"/>
  <c r="G2030" i="24" s="1"/>
  <c r="F2029" i="24"/>
  <c r="G2029" i="24" s="1"/>
  <c r="F2028" i="24"/>
  <c r="G2028" i="24" s="1"/>
  <c r="F2027" i="24"/>
  <c r="G2027" i="24" s="1"/>
  <c r="F2026" i="24"/>
  <c r="G2026" i="24" s="1"/>
  <c r="F2025" i="24"/>
  <c r="G2025" i="24" s="1"/>
  <c r="F2024" i="24"/>
  <c r="G2024" i="24" s="1"/>
  <c r="F2023" i="24"/>
  <c r="G2023" i="24" s="1"/>
  <c r="F2022" i="24"/>
  <c r="G2022" i="24" s="1"/>
  <c r="F2021" i="24"/>
  <c r="G2021" i="24" s="1"/>
  <c r="F2020" i="24"/>
  <c r="G2020" i="24" s="1"/>
  <c r="F2019" i="24"/>
  <c r="G2019" i="24" s="1"/>
  <c r="F2018" i="24"/>
  <c r="G2018" i="24" s="1"/>
  <c r="F2017" i="24"/>
  <c r="G2017" i="24" s="1"/>
  <c r="F2016" i="24"/>
  <c r="G2016" i="24" s="1"/>
  <c r="F2015" i="24"/>
  <c r="G2015" i="24" s="1"/>
  <c r="F2014" i="24"/>
  <c r="G2014" i="24" s="1"/>
  <c r="F2013" i="24"/>
  <c r="G2013" i="24" s="1"/>
  <c r="F2012" i="24"/>
  <c r="G2012" i="24" s="1"/>
  <c r="F2011" i="24"/>
  <c r="G2011" i="24" s="1"/>
  <c r="F2010" i="24"/>
  <c r="G2010" i="24" s="1"/>
  <c r="F2009" i="24"/>
  <c r="G2009" i="24" s="1"/>
  <c r="F2008" i="24"/>
  <c r="G2008" i="24" s="1"/>
  <c r="F2007" i="24"/>
  <c r="G2007" i="24" s="1"/>
  <c r="F2006" i="24"/>
  <c r="G2006" i="24" s="1"/>
  <c r="F2005" i="24"/>
  <c r="G2005" i="24" s="1"/>
  <c r="F2004" i="24"/>
  <c r="G2004" i="24" s="1"/>
  <c r="F2003" i="24"/>
  <c r="G2003" i="24" s="1"/>
  <c r="F2002" i="24"/>
  <c r="G2002" i="24" s="1"/>
  <c r="F2001" i="24"/>
  <c r="G2001" i="24" s="1"/>
  <c r="F2000" i="24"/>
  <c r="G2000" i="24" s="1"/>
  <c r="F1999" i="24"/>
  <c r="G1999" i="24" s="1"/>
  <c r="F1998" i="24"/>
  <c r="G1998" i="24" s="1"/>
  <c r="F1997" i="24"/>
  <c r="G1997" i="24" s="1"/>
  <c r="F1996" i="24"/>
  <c r="G1996" i="24" s="1"/>
  <c r="F1995" i="24"/>
  <c r="G1995" i="24" s="1"/>
  <c r="F1994" i="24"/>
  <c r="G1994" i="24" s="1"/>
  <c r="F1993" i="24"/>
  <c r="G1993" i="24" s="1"/>
  <c r="F1992" i="24"/>
  <c r="G1992" i="24" s="1"/>
  <c r="F1991" i="24"/>
  <c r="G1991" i="24" s="1"/>
  <c r="F1990" i="24"/>
  <c r="G1990" i="24" s="1"/>
  <c r="F1989" i="24"/>
  <c r="G1989" i="24" s="1"/>
  <c r="F1988" i="24"/>
  <c r="G1988" i="24" s="1"/>
  <c r="F1987" i="24"/>
  <c r="G1987" i="24" s="1"/>
  <c r="F1986" i="24"/>
  <c r="G1986" i="24" s="1"/>
  <c r="F1985" i="24"/>
  <c r="G1985" i="24" s="1"/>
  <c r="F1984" i="24"/>
  <c r="G1984" i="24" s="1"/>
  <c r="F1983" i="24"/>
  <c r="G1983" i="24" s="1"/>
  <c r="F1982" i="24"/>
  <c r="G1982" i="24" s="1"/>
  <c r="F1981" i="24"/>
  <c r="G1981" i="24" s="1"/>
  <c r="F1980" i="24"/>
  <c r="G1980" i="24" s="1"/>
  <c r="F1979" i="24"/>
  <c r="G1979" i="24" s="1"/>
  <c r="F1978" i="24"/>
  <c r="G1978" i="24" s="1"/>
  <c r="F1977" i="24"/>
  <c r="G1977" i="24" s="1"/>
  <c r="F1976" i="24"/>
  <c r="G1976" i="24" s="1"/>
  <c r="F1975" i="24"/>
  <c r="G1975" i="24" s="1"/>
  <c r="F1974" i="24"/>
  <c r="G1974" i="24" s="1"/>
  <c r="F1973" i="24"/>
  <c r="G1973" i="24" s="1"/>
  <c r="F1972" i="24"/>
  <c r="G1972" i="24" s="1"/>
  <c r="F1971" i="24"/>
  <c r="G1971" i="24" s="1"/>
  <c r="F1970" i="24"/>
  <c r="G1970" i="24" s="1"/>
  <c r="F1969" i="24"/>
  <c r="G1969" i="24" s="1"/>
  <c r="F1968" i="24"/>
  <c r="G1968" i="24" s="1"/>
  <c r="F1967" i="24"/>
  <c r="G1967" i="24" s="1"/>
  <c r="F1966" i="24"/>
  <c r="G1966" i="24" s="1"/>
  <c r="F1965" i="24"/>
  <c r="G1965" i="24" s="1"/>
  <c r="F1964" i="24"/>
  <c r="G1964" i="24" s="1"/>
  <c r="F1963" i="24"/>
  <c r="G1963" i="24" s="1"/>
  <c r="F1962" i="24"/>
  <c r="G1962" i="24" s="1"/>
  <c r="F1961" i="24"/>
  <c r="G1961" i="24" s="1"/>
  <c r="F1960" i="24"/>
  <c r="G1960" i="24" s="1"/>
  <c r="F1959" i="24"/>
  <c r="G1959" i="24" s="1"/>
  <c r="F1958" i="24"/>
  <c r="G1958" i="24" s="1"/>
  <c r="F1957" i="24"/>
  <c r="G1957" i="24" s="1"/>
  <c r="F1956" i="24"/>
  <c r="G1956" i="24" s="1"/>
  <c r="F1955" i="24"/>
  <c r="G1955" i="24" s="1"/>
  <c r="F1954" i="24"/>
  <c r="G1954" i="24" s="1"/>
  <c r="F1953" i="24"/>
  <c r="G1953" i="24" s="1"/>
  <c r="F1952" i="24"/>
  <c r="G1952" i="24" s="1"/>
  <c r="F1951" i="24"/>
  <c r="G1951" i="24" s="1"/>
  <c r="F1950" i="24"/>
  <c r="G1950" i="24" s="1"/>
  <c r="F1949" i="24"/>
  <c r="G1949" i="24" s="1"/>
  <c r="F1948" i="24"/>
  <c r="G1948" i="24" s="1"/>
  <c r="F1947" i="24"/>
  <c r="G1947" i="24" s="1"/>
  <c r="F1946" i="24"/>
  <c r="G1946" i="24" s="1"/>
  <c r="F1945" i="24"/>
  <c r="G1945" i="24" s="1"/>
  <c r="F1944" i="24"/>
  <c r="G1944" i="24" s="1"/>
  <c r="F1943" i="24"/>
  <c r="G1943" i="24" s="1"/>
  <c r="F1942" i="24"/>
  <c r="G1942" i="24" s="1"/>
  <c r="F1941" i="24"/>
  <c r="G1941" i="24" s="1"/>
  <c r="F1940" i="24"/>
  <c r="G1940" i="24" s="1"/>
  <c r="F1939" i="24"/>
  <c r="G1939" i="24" s="1"/>
  <c r="F1938" i="24"/>
  <c r="G1938" i="24" s="1"/>
  <c r="F1937" i="24"/>
  <c r="G1937" i="24" s="1"/>
  <c r="F1936" i="24"/>
  <c r="G1936" i="24" s="1"/>
  <c r="F1935" i="24"/>
  <c r="G1935" i="24" s="1"/>
  <c r="F1934" i="24"/>
  <c r="G1934" i="24" s="1"/>
  <c r="F1933" i="24"/>
  <c r="G1933" i="24" s="1"/>
  <c r="F1932" i="24"/>
  <c r="G1932" i="24" s="1"/>
  <c r="F1931" i="24"/>
  <c r="G1931" i="24" s="1"/>
  <c r="F1930" i="24"/>
  <c r="G1930" i="24" s="1"/>
  <c r="F1929" i="24"/>
  <c r="G1929" i="24" s="1"/>
  <c r="F1928" i="24"/>
  <c r="G1928" i="24" s="1"/>
  <c r="F1927" i="24"/>
  <c r="G1927" i="24" s="1"/>
  <c r="F1926" i="24"/>
  <c r="G1926" i="24" s="1"/>
  <c r="F1925" i="24"/>
  <c r="G1925" i="24" s="1"/>
  <c r="F1924" i="24"/>
  <c r="G1924" i="24" s="1"/>
  <c r="F1923" i="24"/>
  <c r="G1923" i="24" s="1"/>
  <c r="F1922" i="24"/>
  <c r="G1922" i="24" s="1"/>
  <c r="F1921" i="24"/>
  <c r="G1921" i="24" s="1"/>
  <c r="F1920" i="24"/>
  <c r="G1920" i="24" s="1"/>
  <c r="F1919" i="24"/>
  <c r="G1919" i="24" s="1"/>
  <c r="F1918" i="24"/>
  <c r="G1918" i="24" s="1"/>
  <c r="F1917" i="24"/>
  <c r="G1917" i="24" s="1"/>
  <c r="F1916" i="24"/>
  <c r="G1916" i="24" s="1"/>
  <c r="F1915" i="24"/>
  <c r="G1915" i="24" s="1"/>
  <c r="F1914" i="24"/>
  <c r="G1914" i="24" s="1"/>
  <c r="F1913" i="24"/>
  <c r="G1913" i="24" s="1"/>
  <c r="F1912" i="24"/>
  <c r="G1912" i="24" s="1"/>
  <c r="F1911" i="24"/>
  <c r="G1911" i="24" s="1"/>
  <c r="F1910" i="24"/>
  <c r="G1910" i="24" s="1"/>
  <c r="F1909" i="24"/>
  <c r="G1909" i="24" s="1"/>
  <c r="F1908" i="24"/>
  <c r="G1908" i="24" s="1"/>
  <c r="F1907" i="24"/>
  <c r="G1907" i="24" s="1"/>
  <c r="F1906" i="24"/>
  <c r="G1906" i="24" s="1"/>
  <c r="F1905" i="24"/>
  <c r="G1905" i="24" s="1"/>
  <c r="F1904" i="24"/>
  <c r="G1904" i="24" s="1"/>
  <c r="F1903" i="24"/>
  <c r="G1903" i="24" s="1"/>
  <c r="F1902" i="24"/>
  <c r="G1902" i="24" s="1"/>
  <c r="F1901" i="24"/>
  <c r="G1901" i="24" s="1"/>
  <c r="F1900" i="24"/>
  <c r="G1900" i="24" s="1"/>
  <c r="F1899" i="24"/>
  <c r="G1899" i="24" s="1"/>
  <c r="F1898" i="24"/>
  <c r="G1898" i="24" s="1"/>
  <c r="F1897" i="24"/>
  <c r="G1897" i="24" s="1"/>
  <c r="F1896" i="24"/>
  <c r="G1896" i="24" s="1"/>
  <c r="F1895" i="24"/>
  <c r="G1895" i="24" s="1"/>
  <c r="F1894" i="24"/>
  <c r="G1894" i="24" s="1"/>
  <c r="F1893" i="24"/>
  <c r="G1893" i="24" s="1"/>
  <c r="F1892" i="24"/>
  <c r="G1892" i="24" s="1"/>
  <c r="F1891" i="24"/>
  <c r="G1891" i="24" s="1"/>
  <c r="F1890" i="24"/>
  <c r="G1890" i="24" s="1"/>
  <c r="F1889" i="24"/>
  <c r="G1889" i="24" s="1"/>
  <c r="F1888" i="24"/>
  <c r="G1888" i="24" s="1"/>
  <c r="F1887" i="24"/>
  <c r="G1887" i="24" s="1"/>
  <c r="F1886" i="24"/>
  <c r="G1886" i="24" s="1"/>
  <c r="F1885" i="24"/>
  <c r="G1885" i="24" s="1"/>
  <c r="F1884" i="24"/>
  <c r="G1884" i="24" s="1"/>
  <c r="F1883" i="24"/>
  <c r="G1883" i="24" s="1"/>
  <c r="F1882" i="24"/>
  <c r="G1882" i="24" s="1"/>
  <c r="F1881" i="24"/>
  <c r="G1881" i="24" s="1"/>
  <c r="F1880" i="24"/>
  <c r="G1880" i="24" s="1"/>
  <c r="F1879" i="24"/>
  <c r="G1879" i="24" s="1"/>
  <c r="F1878" i="24"/>
  <c r="G1878" i="24" s="1"/>
  <c r="F1877" i="24"/>
  <c r="G1877" i="24" s="1"/>
  <c r="F1876" i="24"/>
  <c r="G1876" i="24" s="1"/>
  <c r="F1875" i="24"/>
  <c r="G1875" i="24" s="1"/>
  <c r="F1874" i="24"/>
  <c r="G1874" i="24" s="1"/>
  <c r="F1873" i="24"/>
  <c r="G1873" i="24" s="1"/>
  <c r="F1872" i="24"/>
  <c r="G1872" i="24" s="1"/>
  <c r="F1871" i="24"/>
  <c r="G1871" i="24" s="1"/>
  <c r="F1870" i="24"/>
  <c r="G1870" i="24" s="1"/>
  <c r="F1869" i="24"/>
  <c r="G1869" i="24" s="1"/>
  <c r="F1868" i="24"/>
  <c r="G1868" i="24" s="1"/>
  <c r="F1867" i="24"/>
  <c r="G1867" i="24" s="1"/>
  <c r="F1866" i="24"/>
  <c r="G1866" i="24" s="1"/>
  <c r="F1865" i="24"/>
  <c r="G1865" i="24" s="1"/>
  <c r="F1864" i="24"/>
  <c r="G1864" i="24" s="1"/>
  <c r="F1863" i="24"/>
  <c r="G1863" i="24" s="1"/>
  <c r="F1862" i="24"/>
  <c r="G1862" i="24" s="1"/>
  <c r="F1861" i="24"/>
  <c r="G1861" i="24" s="1"/>
  <c r="F1860" i="24"/>
  <c r="G1860" i="24" s="1"/>
  <c r="F1859" i="24"/>
  <c r="G1859" i="24" s="1"/>
  <c r="F1858" i="24"/>
  <c r="G1858" i="24" s="1"/>
  <c r="F1857" i="24"/>
  <c r="G1857" i="24" s="1"/>
  <c r="F1856" i="24"/>
  <c r="G1856" i="24" s="1"/>
  <c r="F1855" i="24"/>
  <c r="G1855" i="24" s="1"/>
  <c r="F1854" i="24"/>
  <c r="G1854" i="24" s="1"/>
  <c r="F1853" i="24"/>
  <c r="G1853" i="24" s="1"/>
  <c r="F1852" i="24"/>
  <c r="G1852" i="24" s="1"/>
  <c r="F1851" i="24"/>
  <c r="G1851" i="24" s="1"/>
  <c r="F1850" i="24"/>
  <c r="G1850" i="24" s="1"/>
  <c r="F1849" i="24"/>
  <c r="G1849" i="24" s="1"/>
  <c r="F1848" i="24"/>
  <c r="G1848" i="24" s="1"/>
  <c r="F1847" i="24"/>
  <c r="G1847" i="24" s="1"/>
  <c r="F1846" i="24"/>
  <c r="G1846" i="24" s="1"/>
  <c r="F1845" i="24"/>
  <c r="G1845" i="24" s="1"/>
  <c r="F1844" i="24"/>
  <c r="G1844" i="24" s="1"/>
  <c r="F1843" i="24"/>
  <c r="G1843" i="24" s="1"/>
  <c r="F1842" i="24"/>
  <c r="G1842" i="24" s="1"/>
  <c r="F1841" i="24"/>
  <c r="G1841" i="24" s="1"/>
  <c r="F1840" i="24"/>
  <c r="G1840" i="24" s="1"/>
  <c r="F1839" i="24"/>
  <c r="G1839" i="24" s="1"/>
  <c r="F1838" i="24"/>
  <c r="G1838" i="24" s="1"/>
  <c r="F1837" i="24"/>
  <c r="G1837" i="24" s="1"/>
  <c r="F1836" i="24"/>
  <c r="G1836" i="24" s="1"/>
  <c r="F1835" i="24"/>
  <c r="G1835" i="24" s="1"/>
  <c r="F1834" i="24"/>
  <c r="G1834" i="24" s="1"/>
  <c r="F1833" i="24"/>
  <c r="G1833" i="24" s="1"/>
  <c r="F1832" i="24"/>
  <c r="G1832" i="24" s="1"/>
  <c r="F1831" i="24"/>
  <c r="G1831" i="24" s="1"/>
  <c r="F1830" i="24"/>
  <c r="G1830" i="24" s="1"/>
  <c r="F1829" i="24"/>
  <c r="G1829" i="24" s="1"/>
  <c r="F1828" i="24"/>
  <c r="G1828" i="24" s="1"/>
  <c r="F1827" i="24"/>
  <c r="G1827" i="24" s="1"/>
  <c r="F1826" i="24"/>
  <c r="G1826" i="24" s="1"/>
  <c r="F1825" i="24"/>
  <c r="G1825" i="24" s="1"/>
  <c r="F1824" i="24"/>
  <c r="G1824" i="24" s="1"/>
  <c r="F1823" i="24"/>
  <c r="G1823" i="24" s="1"/>
  <c r="F1822" i="24"/>
  <c r="G1822" i="24" s="1"/>
  <c r="F1821" i="24"/>
  <c r="G1821" i="24" s="1"/>
  <c r="F1820" i="24"/>
  <c r="G1820" i="24" s="1"/>
  <c r="F1819" i="24"/>
  <c r="G1819" i="24" s="1"/>
  <c r="F1818" i="24"/>
  <c r="G1818" i="24" s="1"/>
  <c r="F1817" i="24"/>
  <c r="G1817" i="24" s="1"/>
  <c r="F1816" i="24"/>
  <c r="G1816" i="24" s="1"/>
  <c r="F1815" i="24"/>
  <c r="G1815" i="24" s="1"/>
  <c r="F1814" i="24"/>
  <c r="G1814" i="24" s="1"/>
  <c r="F1813" i="24"/>
  <c r="G1813" i="24" s="1"/>
  <c r="F1812" i="24"/>
  <c r="G1812" i="24" s="1"/>
  <c r="F1811" i="24"/>
  <c r="G1811" i="24" s="1"/>
  <c r="F1810" i="24"/>
  <c r="G1810" i="24" s="1"/>
  <c r="F1809" i="24"/>
  <c r="G1809" i="24" s="1"/>
  <c r="F1808" i="24"/>
  <c r="G1808" i="24" s="1"/>
  <c r="F1807" i="24"/>
  <c r="G1807" i="24" s="1"/>
  <c r="F1806" i="24"/>
  <c r="G1806" i="24" s="1"/>
  <c r="F1805" i="24"/>
  <c r="G1805" i="24" s="1"/>
  <c r="F1804" i="24"/>
  <c r="G1804" i="24" s="1"/>
  <c r="F1803" i="24"/>
  <c r="G1803" i="24" s="1"/>
  <c r="F1802" i="24"/>
  <c r="G1802" i="24" s="1"/>
  <c r="F1801" i="24"/>
  <c r="G1801" i="24" s="1"/>
  <c r="F1800" i="24"/>
  <c r="G1800" i="24" s="1"/>
  <c r="F1799" i="24"/>
  <c r="G1799" i="24" s="1"/>
  <c r="F1798" i="24"/>
  <c r="G1798" i="24" s="1"/>
  <c r="F1797" i="24"/>
  <c r="G1797" i="24" s="1"/>
  <c r="F1796" i="24"/>
  <c r="G1796" i="24" s="1"/>
  <c r="F1795" i="24"/>
  <c r="G1795" i="24" s="1"/>
  <c r="F1794" i="24"/>
  <c r="G1794" i="24" s="1"/>
  <c r="F1793" i="24"/>
  <c r="G1793" i="24" s="1"/>
  <c r="F1792" i="24"/>
  <c r="G1792" i="24" s="1"/>
  <c r="F1791" i="24"/>
  <c r="G1791" i="24" s="1"/>
  <c r="F1790" i="24"/>
  <c r="G1790" i="24" s="1"/>
  <c r="F1789" i="24"/>
  <c r="G1789" i="24" s="1"/>
  <c r="F1788" i="24"/>
  <c r="G1788" i="24" s="1"/>
  <c r="F1787" i="24"/>
  <c r="G1787" i="24" s="1"/>
  <c r="F1786" i="24"/>
  <c r="G1786" i="24" s="1"/>
  <c r="F1785" i="24"/>
  <c r="G1785" i="24" s="1"/>
  <c r="F1784" i="24"/>
  <c r="G1784" i="24" s="1"/>
  <c r="F1783" i="24"/>
  <c r="G1783" i="24" s="1"/>
  <c r="F1782" i="24"/>
  <c r="G1782" i="24" s="1"/>
  <c r="F1781" i="24"/>
  <c r="G1781" i="24" s="1"/>
  <c r="F1780" i="24"/>
  <c r="G1780" i="24" s="1"/>
  <c r="F1779" i="24"/>
  <c r="G1779" i="24" s="1"/>
  <c r="F1778" i="24"/>
  <c r="G1778" i="24" s="1"/>
  <c r="F1777" i="24"/>
  <c r="G1777" i="24" s="1"/>
  <c r="F1776" i="24"/>
  <c r="G1776" i="24" s="1"/>
  <c r="F1775" i="24"/>
  <c r="G1775" i="24" s="1"/>
  <c r="F1774" i="24"/>
  <c r="G1774" i="24" s="1"/>
  <c r="F1773" i="24"/>
  <c r="G1773" i="24" s="1"/>
  <c r="F1772" i="24"/>
  <c r="G1772" i="24" s="1"/>
  <c r="F1771" i="24"/>
  <c r="G1771" i="24" s="1"/>
  <c r="F1770" i="24"/>
  <c r="G1770" i="24" s="1"/>
  <c r="F1769" i="24"/>
  <c r="G1769" i="24" s="1"/>
  <c r="F1768" i="24"/>
  <c r="G1768" i="24" s="1"/>
  <c r="F1767" i="24"/>
  <c r="G1767" i="24" s="1"/>
  <c r="F1766" i="24"/>
  <c r="G1766" i="24" s="1"/>
  <c r="F1765" i="24"/>
  <c r="G1765" i="24" s="1"/>
  <c r="F1764" i="24"/>
  <c r="G1764" i="24" s="1"/>
  <c r="F1763" i="24"/>
  <c r="G1763" i="24" s="1"/>
  <c r="F1762" i="24"/>
  <c r="G1762" i="24" s="1"/>
  <c r="F1761" i="24"/>
  <c r="G1761" i="24" s="1"/>
  <c r="F1760" i="24"/>
  <c r="G1760" i="24" s="1"/>
  <c r="F1759" i="24"/>
  <c r="G1759" i="24" s="1"/>
  <c r="F1758" i="24"/>
  <c r="G1758" i="24" s="1"/>
  <c r="F1757" i="24"/>
  <c r="G1757" i="24" s="1"/>
  <c r="F1756" i="24"/>
  <c r="G1756" i="24" s="1"/>
  <c r="F1755" i="24"/>
  <c r="G1755" i="24" s="1"/>
  <c r="F1754" i="24"/>
  <c r="G1754" i="24" s="1"/>
  <c r="F1753" i="24"/>
  <c r="G1753" i="24" s="1"/>
  <c r="F1752" i="24"/>
  <c r="G1752" i="24" s="1"/>
  <c r="F1751" i="24"/>
  <c r="G1751" i="24" s="1"/>
  <c r="F1750" i="24"/>
  <c r="G1750" i="24" s="1"/>
  <c r="F1749" i="24"/>
  <c r="G1749" i="24" s="1"/>
  <c r="F1748" i="24"/>
  <c r="G1748" i="24" s="1"/>
  <c r="F1747" i="24"/>
  <c r="G1747" i="24" s="1"/>
  <c r="F1746" i="24"/>
  <c r="G1746" i="24" s="1"/>
  <c r="F1745" i="24"/>
  <c r="G1745" i="24" s="1"/>
  <c r="F1744" i="24"/>
  <c r="G1744" i="24" s="1"/>
  <c r="F1743" i="24"/>
  <c r="G1743" i="24" s="1"/>
  <c r="F1742" i="24"/>
  <c r="G1742" i="24" s="1"/>
  <c r="F1741" i="24"/>
  <c r="G1741" i="24" s="1"/>
  <c r="F1740" i="24"/>
  <c r="G1740" i="24" s="1"/>
  <c r="F1739" i="24"/>
  <c r="G1739" i="24" s="1"/>
  <c r="F1738" i="24"/>
  <c r="G1738" i="24" s="1"/>
  <c r="F1737" i="24"/>
  <c r="G1737" i="24" s="1"/>
  <c r="F1736" i="24"/>
  <c r="G1736" i="24" s="1"/>
  <c r="F1735" i="24"/>
  <c r="G1735" i="24" s="1"/>
  <c r="F1734" i="24"/>
  <c r="G1734" i="24" s="1"/>
  <c r="F1733" i="24"/>
  <c r="G1733" i="24" s="1"/>
  <c r="F1732" i="24"/>
  <c r="G1732" i="24" s="1"/>
  <c r="F1731" i="24"/>
  <c r="G1731" i="24" s="1"/>
  <c r="F1730" i="24"/>
  <c r="G1730" i="24" s="1"/>
  <c r="F1729" i="24"/>
  <c r="G1729" i="24" s="1"/>
  <c r="F1728" i="24"/>
  <c r="G1728" i="24" s="1"/>
  <c r="F1727" i="24"/>
  <c r="G1727" i="24" s="1"/>
  <c r="F1726" i="24"/>
  <c r="G1726" i="24" s="1"/>
  <c r="F1725" i="24"/>
  <c r="G1725" i="24" s="1"/>
  <c r="F1724" i="24"/>
  <c r="G1724" i="24" s="1"/>
  <c r="F1723" i="24"/>
  <c r="G1723" i="24" s="1"/>
  <c r="F1722" i="24"/>
  <c r="G1722" i="24" s="1"/>
  <c r="F1721" i="24"/>
  <c r="G1721" i="24" s="1"/>
  <c r="F1720" i="24"/>
  <c r="G1720" i="24" s="1"/>
  <c r="F1719" i="24"/>
  <c r="G1719" i="24" s="1"/>
  <c r="F1718" i="24"/>
  <c r="G1718" i="24" s="1"/>
  <c r="F1717" i="24"/>
  <c r="G1717" i="24" s="1"/>
  <c r="F1716" i="24"/>
  <c r="G1716" i="24" s="1"/>
  <c r="F1715" i="24"/>
  <c r="G1715" i="24" s="1"/>
  <c r="F1714" i="24"/>
  <c r="G1714" i="24" s="1"/>
  <c r="F1713" i="24"/>
  <c r="G1713" i="24" s="1"/>
  <c r="F1712" i="24"/>
  <c r="G1712" i="24" s="1"/>
  <c r="F1711" i="24"/>
  <c r="G1711" i="24" s="1"/>
  <c r="F1710" i="24"/>
  <c r="G1710" i="24" s="1"/>
  <c r="F1709" i="24"/>
  <c r="G1709" i="24" s="1"/>
  <c r="F1708" i="24"/>
  <c r="G1708" i="24" s="1"/>
  <c r="F1707" i="24"/>
  <c r="G1707" i="24" s="1"/>
  <c r="F1706" i="24"/>
  <c r="G1706" i="24" s="1"/>
  <c r="F1705" i="24"/>
  <c r="G1705" i="24" s="1"/>
  <c r="F1704" i="24"/>
  <c r="G1704" i="24" s="1"/>
  <c r="F1703" i="24"/>
  <c r="G1703" i="24" s="1"/>
  <c r="F1702" i="24"/>
  <c r="G1702" i="24" s="1"/>
  <c r="F1701" i="24"/>
  <c r="G1701" i="24" s="1"/>
  <c r="F1700" i="24"/>
  <c r="G1700" i="24" s="1"/>
  <c r="F1699" i="24"/>
  <c r="G1699" i="24" s="1"/>
  <c r="F1698" i="24"/>
  <c r="G1698" i="24" s="1"/>
  <c r="F1697" i="24"/>
  <c r="G1697" i="24" s="1"/>
  <c r="F1696" i="24"/>
  <c r="G1696" i="24" s="1"/>
  <c r="F1695" i="24"/>
  <c r="G1695" i="24" s="1"/>
  <c r="F1694" i="24"/>
  <c r="G1694" i="24" s="1"/>
  <c r="F1693" i="24"/>
  <c r="G1693" i="24" s="1"/>
  <c r="F1692" i="24"/>
  <c r="G1692" i="24" s="1"/>
  <c r="F1691" i="24"/>
  <c r="G1691" i="24" s="1"/>
  <c r="F1690" i="24"/>
  <c r="G1690" i="24" s="1"/>
  <c r="F1689" i="24"/>
  <c r="G1689" i="24" s="1"/>
  <c r="F1688" i="24"/>
  <c r="G1688" i="24" s="1"/>
  <c r="F1687" i="24"/>
  <c r="G1687" i="24" s="1"/>
  <c r="F1686" i="24"/>
  <c r="G1686" i="24" s="1"/>
  <c r="F1685" i="24"/>
  <c r="G1685" i="24" s="1"/>
  <c r="F1684" i="24"/>
  <c r="G1684" i="24" s="1"/>
  <c r="F1683" i="24"/>
  <c r="G1683" i="24" s="1"/>
  <c r="F1682" i="24"/>
  <c r="G1682" i="24" s="1"/>
  <c r="F1681" i="24"/>
  <c r="G1681" i="24" s="1"/>
  <c r="F1680" i="24"/>
  <c r="G1680" i="24" s="1"/>
  <c r="F1679" i="24"/>
  <c r="G1679" i="24" s="1"/>
  <c r="F1678" i="24"/>
  <c r="G1678" i="24" s="1"/>
  <c r="F1677" i="24"/>
  <c r="G1677" i="24" s="1"/>
  <c r="F1676" i="24"/>
  <c r="G1676" i="24" s="1"/>
  <c r="F1675" i="24"/>
  <c r="G1675" i="24" s="1"/>
  <c r="F1674" i="24"/>
  <c r="G1674" i="24" s="1"/>
  <c r="F1673" i="24"/>
  <c r="G1673" i="24" s="1"/>
  <c r="F1672" i="24"/>
  <c r="G1672" i="24" s="1"/>
  <c r="F1671" i="24"/>
  <c r="G1671" i="24" s="1"/>
  <c r="F1670" i="24"/>
  <c r="G1670" i="24" s="1"/>
  <c r="F1669" i="24"/>
  <c r="G1669" i="24" s="1"/>
  <c r="F1668" i="24"/>
  <c r="G1668" i="24" s="1"/>
  <c r="F1667" i="24"/>
  <c r="G1667" i="24" s="1"/>
  <c r="F1666" i="24"/>
  <c r="G1666" i="24" s="1"/>
  <c r="F1665" i="24"/>
  <c r="G1665" i="24" s="1"/>
  <c r="F1664" i="24"/>
  <c r="G1664" i="24" s="1"/>
  <c r="F1663" i="24"/>
  <c r="G1663" i="24" s="1"/>
  <c r="F1662" i="24"/>
  <c r="G1662" i="24" s="1"/>
  <c r="F1661" i="24"/>
  <c r="G1661" i="24" s="1"/>
  <c r="F1660" i="24"/>
  <c r="G1660" i="24" s="1"/>
  <c r="F1659" i="24"/>
  <c r="G1659" i="24" s="1"/>
  <c r="F1658" i="24"/>
  <c r="G1658" i="24" s="1"/>
  <c r="F1657" i="24"/>
  <c r="G1657" i="24" s="1"/>
  <c r="F1656" i="24"/>
  <c r="G1656" i="24" s="1"/>
  <c r="F1655" i="24"/>
  <c r="G1655" i="24" s="1"/>
  <c r="F1654" i="24"/>
  <c r="G1654" i="24" s="1"/>
  <c r="F1653" i="24"/>
  <c r="G1653" i="24" s="1"/>
  <c r="F1652" i="24"/>
  <c r="G1652" i="24" s="1"/>
  <c r="F1651" i="24"/>
  <c r="G1651" i="24" s="1"/>
  <c r="F1650" i="24"/>
  <c r="G1650" i="24" s="1"/>
  <c r="F1649" i="24"/>
  <c r="G1649" i="24" s="1"/>
  <c r="F1648" i="24"/>
  <c r="G1648" i="24" s="1"/>
  <c r="F1647" i="24"/>
  <c r="G1647" i="24" s="1"/>
  <c r="F1646" i="24"/>
  <c r="G1646" i="24" s="1"/>
  <c r="F1645" i="24"/>
  <c r="G1645" i="24" s="1"/>
  <c r="F1644" i="24"/>
  <c r="G1644" i="24" s="1"/>
  <c r="F1643" i="24"/>
  <c r="G1643" i="24" s="1"/>
  <c r="F1642" i="24"/>
  <c r="G1642" i="24" s="1"/>
  <c r="F1641" i="24"/>
  <c r="G1641" i="24" s="1"/>
  <c r="F1640" i="24"/>
  <c r="G1640" i="24" s="1"/>
  <c r="F1639" i="24"/>
  <c r="G1639" i="24" s="1"/>
  <c r="F1638" i="24"/>
  <c r="G1638" i="24" s="1"/>
  <c r="F1637" i="24"/>
  <c r="G1637" i="24" s="1"/>
  <c r="F1636" i="24"/>
  <c r="G1636" i="24" s="1"/>
  <c r="F1635" i="24"/>
  <c r="G1635" i="24" s="1"/>
  <c r="F1634" i="24"/>
  <c r="G1634" i="24" s="1"/>
  <c r="F1633" i="24"/>
  <c r="G1633" i="24" s="1"/>
  <c r="F1632" i="24"/>
  <c r="G1632" i="24" s="1"/>
  <c r="F1631" i="24"/>
  <c r="G1631" i="24" s="1"/>
  <c r="F1630" i="24"/>
  <c r="G1630" i="24" s="1"/>
  <c r="F1629" i="24"/>
  <c r="G1629" i="24" s="1"/>
  <c r="F1628" i="24"/>
  <c r="G1628" i="24" s="1"/>
  <c r="F1627" i="24"/>
  <c r="G1627" i="24" s="1"/>
  <c r="F1626" i="24"/>
  <c r="G1626" i="24" s="1"/>
  <c r="F1625" i="24"/>
  <c r="G1625" i="24" s="1"/>
  <c r="F1624" i="24"/>
  <c r="G1624" i="24" s="1"/>
  <c r="F1623" i="24"/>
  <c r="G1623" i="24" s="1"/>
  <c r="F1622" i="24"/>
  <c r="G1622" i="24" s="1"/>
  <c r="F1621" i="24"/>
  <c r="G1621" i="24" s="1"/>
  <c r="F1620" i="24"/>
  <c r="G1620" i="24" s="1"/>
  <c r="F1619" i="24"/>
  <c r="G1619" i="24" s="1"/>
  <c r="F1618" i="24"/>
  <c r="G1618" i="24" s="1"/>
  <c r="F1617" i="24"/>
  <c r="G1617" i="24" s="1"/>
  <c r="F1616" i="24"/>
  <c r="G1616" i="24" s="1"/>
  <c r="F1615" i="24"/>
  <c r="G1615" i="24" s="1"/>
  <c r="F1614" i="24"/>
  <c r="G1614" i="24" s="1"/>
  <c r="F1613" i="24"/>
  <c r="G1613" i="24" s="1"/>
  <c r="F1612" i="24"/>
  <c r="G1612" i="24" s="1"/>
  <c r="F1611" i="24"/>
  <c r="G1611" i="24" s="1"/>
  <c r="F1610" i="24"/>
  <c r="G1610" i="24" s="1"/>
  <c r="F1609" i="24"/>
  <c r="G1609" i="24" s="1"/>
  <c r="F1608" i="24"/>
  <c r="G1608" i="24" s="1"/>
  <c r="F1607" i="24"/>
  <c r="G1607" i="24" s="1"/>
  <c r="F1606" i="24"/>
  <c r="G1606" i="24" s="1"/>
  <c r="F1605" i="24"/>
  <c r="G1605" i="24" s="1"/>
  <c r="F1604" i="24"/>
  <c r="G1604" i="24" s="1"/>
  <c r="F1603" i="24"/>
  <c r="G1603" i="24" s="1"/>
  <c r="F1602" i="24"/>
  <c r="G1602" i="24" s="1"/>
  <c r="F1601" i="24"/>
  <c r="G1601" i="24" s="1"/>
  <c r="F1600" i="24"/>
  <c r="G1600" i="24" s="1"/>
  <c r="F1599" i="24"/>
  <c r="G1599" i="24" s="1"/>
  <c r="F1598" i="24"/>
  <c r="G1598" i="24" s="1"/>
  <c r="F1597" i="24"/>
  <c r="G1597" i="24" s="1"/>
  <c r="F1596" i="24"/>
  <c r="G1596" i="24" s="1"/>
  <c r="F1595" i="24"/>
  <c r="G1595" i="24" s="1"/>
  <c r="F1594" i="24"/>
  <c r="G1594" i="24" s="1"/>
  <c r="F1593" i="24"/>
  <c r="G1593" i="24" s="1"/>
  <c r="F1592" i="24"/>
  <c r="G1592" i="24" s="1"/>
  <c r="F1591" i="24"/>
  <c r="G1591" i="24" s="1"/>
  <c r="F1590" i="24"/>
  <c r="G1590" i="24" s="1"/>
  <c r="F1589" i="24"/>
  <c r="G1589" i="24" s="1"/>
  <c r="F1588" i="24"/>
  <c r="G1588" i="24" s="1"/>
  <c r="F1587" i="24"/>
  <c r="G1587" i="24" s="1"/>
  <c r="F1586" i="24"/>
  <c r="G1586" i="24" s="1"/>
  <c r="F1585" i="24"/>
  <c r="G1585" i="24" s="1"/>
  <c r="F1584" i="24"/>
  <c r="G1584" i="24" s="1"/>
  <c r="F1583" i="24"/>
  <c r="G1583" i="24" s="1"/>
  <c r="F1582" i="24"/>
  <c r="G1582" i="24" s="1"/>
  <c r="F1581" i="24"/>
  <c r="G1581" i="24" s="1"/>
  <c r="F1580" i="24"/>
  <c r="G1580" i="24" s="1"/>
  <c r="F1579" i="24"/>
  <c r="G1579" i="24" s="1"/>
  <c r="F1578" i="24"/>
  <c r="G1578" i="24" s="1"/>
  <c r="F1577" i="24"/>
  <c r="G1577" i="24" s="1"/>
  <c r="F1576" i="24"/>
  <c r="G1576" i="24" s="1"/>
  <c r="F1575" i="24"/>
  <c r="G1575" i="24" s="1"/>
  <c r="F1574" i="24"/>
  <c r="G1574" i="24" s="1"/>
  <c r="F1573" i="24"/>
  <c r="G1573" i="24" s="1"/>
  <c r="F1572" i="24"/>
  <c r="G1572" i="24" s="1"/>
  <c r="F1571" i="24"/>
  <c r="G1571" i="24" s="1"/>
  <c r="F1570" i="24"/>
  <c r="G1570" i="24" s="1"/>
  <c r="F1569" i="24"/>
  <c r="G1569" i="24" s="1"/>
  <c r="F1568" i="24"/>
  <c r="G1568" i="24" s="1"/>
  <c r="F1567" i="24"/>
  <c r="G1567" i="24" s="1"/>
  <c r="F1566" i="24"/>
  <c r="G1566" i="24" s="1"/>
  <c r="F1565" i="24"/>
  <c r="G1565" i="24" s="1"/>
  <c r="F1564" i="24"/>
  <c r="G1564" i="24" s="1"/>
  <c r="F1563" i="24"/>
  <c r="G1563" i="24" s="1"/>
  <c r="F1562" i="24"/>
  <c r="G1562" i="24" s="1"/>
  <c r="F1561" i="24"/>
  <c r="G1561" i="24" s="1"/>
  <c r="F1560" i="24"/>
  <c r="G1560" i="24" s="1"/>
  <c r="F1559" i="24"/>
  <c r="G1559" i="24" s="1"/>
  <c r="F1558" i="24"/>
  <c r="G1558" i="24" s="1"/>
  <c r="F1557" i="24"/>
  <c r="G1557" i="24" s="1"/>
  <c r="F1556" i="24"/>
  <c r="G1556" i="24" s="1"/>
  <c r="F1555" i="24"/>
  <c r="G1555" i="24" s="1"/>
  <c r="F1554" i="24"/>
  <c r="G1554" i="24" s="1"/>
  <c r="F1553" i="24"/>
  <c r="G1553" i="24" s="1"/>
  <c r="F1552" i="24"/>
  <c r="G1552" i="24" s="1"/>
  <c r="F1551" i="24"/>
  <c r="G1551" i="24" s="1"/>
  <c r="F1550" i="24"/>
  <c r="G1550" i="24" s="1"/>
  <c r="F1549" i="24"/>
  <c r="G1549" i="24" s="1"/>
  <c r="F1548" i="24"/>
  <c r="G1548" i="24" s="1"/>
  <c r="F1547" i="24"/>
  <c r="G1547" i="24" s="1"/>
  <c r="F1546" i="24"/>
  <c r="G1546" i="24" s="1"/>
  <c r="F1545" i="24"/>
  <c r="G1545" i="24" s="1"/>
  <c r="F1544" i="24"/>
  <c r="G1544" i="24" s="1"/>
  <c r="F1543" i="24"/>
  <c r="G1543" i="24" s="1"/>
  <c r="F1542" i="24"/>
  <c r="G1542" i="24" s="1"/>
  <c r="F1541" i="24"/>
  <c r="G1541" i="24" s="1"/>
  <c r="F1540" i="24"/>
  <c r="G1540" i="24" s="1"/>
  <c r="F1539" i="24"/>
  <c r="G1539" i="24" s="1"/>
  <c r="F1538" i="24"/>
  <c r="G1538" i="24" s="1"/>
  <c r="F1537" i="24"/>
  <c r="G1537" i="24" s="1"/>
  <c r="F1536" i="24"/>
  <c r="G1536" i="24" s="1"/>
  <c r="F1535" i="24"/>
  <c r="G1535" i="24" s="1"/>
  <c r="F1534" i="24"/>
  <c r="G1534" i="24" s="1"/>
  <c r="F1533" i="24"/>
  <c r="G1533" i="24" s="1"/>
  <c r="F1532" i="24"/>
  <c r="G1532" i="24" s="1"/>
  <c r="F1531" i="24"/>
  <c r="G1531" i="24" s="1"/>
  <c r="F1530" i="24"/>
  <c r="G1530" i="24" s="1"/>
  <c r="F1529" i="24"/>
  <c r="G1529" i="24" s="1"/>
  <c r="F1528" i="24"/>
  <c r="G1528" i="24" s="1"/>
  <c r="F1527" i="24"/>
  <c r="G1527" i="24" s="1"/>
  <c r="F1526" i="24"/>
  <c r="G1526" i="24" s="1"/>
  <c r="F1525" i="24"/>
  <c r="G1525" i="24" s="1"/>
  <c r="F1524" i="24"/>
  <c r="G1524" i="24" s="1"/>
  <c r="F1523" i="24"/>
  <c r="G1523" i="24" s="1"/>
  <c r="F1522" i="24"/>
  <c r="G1522" i="24" s="1"/>
  <c r="F1521" i="24"/>
  <c r="G1521" i="24" s="1"/>
  <c r="F1520" i="24"/>
  <c r="G1520" i="24" s="1"/>
  <c r="F1519" i="24"/>
  <c r="G1519" i="24" s="1"/>
  <c r="F1518" i="24"/>
  <c r="G1518" i="24" s="1"/>
  <c r="F1517" i="24"/>
  <c r="G1517" i="24" s="1"/>
  <c r="F1516" i="24"/>
  <c r="G1516" i="24" s="1"/>
  <c r="F1515" i="24"/>
  <c r="G1515" i="24" s="1"/>
  <c r="F1514" i="24"/>
  <c r="G1514" i="24" s="1"/>
  <c r="F1513" i="24"/>
  <c r="G1513" i="24" s="1"/>
  <c r="F1512" i="24"/>
  <c r="G1512" i="24" s="1"/>
  <c r="F1511" i="24"/>
  <c r="G1511" i="24" s="1"/>
  <c r="F1510" i="24"/>
  <c r="G1510" i="24" s="1"/>
  <c r="F1509" i="24"/>
  <c r="G1509" i="24" s="1"/>
  <c r="F1508" i="24"/>
  <c r="G1508" i="24" s="1"/>
  <c r="F1507" i="24"/>
  <c r="G1507" i="24" s="1"/>
  <c r="F1506" i="24"/>
  <c r="G1506" i="24" s="1"/>
  <c r="F1505" i="24"/>
  <c r="G1505" i="24" s="1"/>
  <c r="F1504" i="24"/>
  <c r="G1504" i="24" s="1"/>
  <c r="F1503" i="24"/>
  <c r="G1503" i="24" s="1"/>
  <c r="F1502" i="24"/>
  <c r="G1502" i="24" s="1"/>
  <c r="F1501" i="24"/>
  <c r="G1501" i="24" s="1"/>
  <c r="F1500" i="24"/>
  <c r="G1500" i="24" s="1"/>
  <c r="F1499" i="24"/>
  <c r="G1499" i="24" s="1"/>
  <c r="F1498" i="24"/>
  <c r="G1498" i="24" s="1"/>
  <c r="F1497" i="24"/>
  <c r="G1497" i="24" s="1"/>
  <c r="F1496" i="24"/>
  <c r="G1496" i="24" s="1"/>
  <c r="F1495" i="24"/>
  <c r="G1495" i="24" s="1"/>
  <c r="F1494" i="24"/>
  <c r="G1494" i="24" s="1"/>
  <c r="F1493" i="24"/>
  <c r="G1493" i="24" s="1"/>
  <c r="F1492" i="24"/>
  <c r="G1492" i="24" s="1"/>
  <c r="F1491" i="24"/>
  <c r="G1491" i="24" s="1"/>
  <c r="F1490" i="24"/>
  <c r="G1490" i="24" s="1"/>
  <c r="F1489" i="24"/>
  <c r="G1489" i="24" s="1"/>
  <c r="F1488" i="24"/>
  <c r="G1488" i="24" s="1"/>
  <c r="F1487" i="24"/>
  <c r="G1487" i="24" s="1"/>
  <c r="F1486" i="24"/>
  <c r="G1486" i="24" s="1"/>
  <c r="F1485" i="24"/>
  <c r="G1485" i="24" s="1"/>
  <c r="F1484" i="24"/>
  <c r="G1484" i="24" s="1"/>
  <c r="F1483" i="24"/>
  <c r="G1483" i="24" s="1"/>
  <c r="F1482" i="24"/>
  <c r="G1482" i="24" s="1"/>
  <c r="F1481" i="24"/>
  <c r="G1481" i="24" s="1"/>
  <c r="F1480" i="24"/>
  <c r="G1480" i="24" s="1"/>
  <c r="F1479" i="24"/>
  <c r="G1479" i="24" s="1"/>
  <c r="F1478" i="24"/>
  <c r="G1478" i="24" s="1"/>
  <c r="F1477" i="24"/>
  <c r="G1477" i="24" s="1"/>
  <c r="F1476" i="24"/>
  <c r="G1476" i="24" s="1"/>
  <c r="F1475" i="24"/>
  <c r="G1475" i="24" s="1"/>
  <c r="F1474" i="24"/>
  <c r="G1474" i="24" s="1"/>
  <c r="F1473" i="24"/>
  <c r="G1473" i="24" s="1"/>
  <c r="F1472" i="24"/>
  <c r="G1472" i="24" s="1"/>
  <c r="F1471" i="24"/>
  <c r="G1471" i="24" s="1"/>
  <c r="F1470" i="24"/>
  <c r="G1470" i="24" s="1"/>
  <c r="F1469" i="24"/>
  <c r="G1469" i="24" s="1"/>
  <c r="F1468" i="24"/>
  <c r="G1468" i="24" s="1"/>
  <c r="F1467" i="24"/>
  <c r="G1467" i="24" s="1"/>
  <c r="F1466" i="24"/>
  <c r="G1466" i="24" s="1"/>
  <c r="F1465" i="24"/>
  <c r="G1465" i="24" s="1"/>
  <c r="F1464" i="24"/>
  <c r="G1464" i="24" s="1"/>
  <c r="F1463" i="24"/>
  <c r="G1463" i="24" s="1"/>
  <c r="F1462" i="24"/>
  <c r="G1462" i="24" s="1"/>
  <c r="F1461" i="24"/>
  <c r="G1461" i="24" s="1"/>
  <c r="F1460" i="24"/>
  <c r="G1460" i="24" s="1"/>
  <c r="F1459" i="24"/>
  <c r="G1459" i="24" s="1"/>
  <c r="F1458" i="24"/>
  <c r="G1458" i="24" s="1"/>
  <c r="F1457" i="24"/>
  <c r="G1457" i="24" s="1"/>
  <c r="F1456" i="24"/>
  <c r="G1456" i="24" s="1"/>
  <c r="F1455" i="24"/>
  <c r="G1455" i="24" s="1"/>
  <c r="F1454" i="24"/>
  <c r="G1454" i="24" s="1"/>
  <c r="F1453" i="24"/>
  <c r="G1453" i="24" s="1"/>
  <c r="F1452" i="24"/>
  <c r="G1452" i="24" s="1"/>
  <c r="F1451" i="24"/>
  <c r="G1451" i="24" s="1"/>
  <c r="F1450" i="24"/>
  <c r="G1450" i="24" s="1"/>
  <c r="F1449" i="24"/>
  <c r="G1449" i="24" s="1"/>
  <c r="F1448" i="24"/>
  <c r="G1448" i="24" s="1"/>
  <c r="F1447" i="24"/>
  <c r="G1447" i="24" s="1"/>
  <c r="F1446" i="24"/>
  <c r="G1446" i="24" s="1"/>
  <c r="F1445" i="24"/>
  <c r="G1445" i="24" s="1"/>
  <c r="F1444" i="24"/>
  <c r="G1444" i="24" s="1"/>
  <c r="F1443" i="24"/>
  <c r="G1443" i="24" s="1"/>
  <c r="F1442" i="24"/>
  <c r="G1442" i="24" s="1"/>
  <c r="F1441" i="24"/>
  <c r="G1441" i="24" s="1"/>
  <c r="F1440" i="24"/>
  <c r="G1440" i="24" s="1"/>
  <c r="F1439" i="24"/>
  <c r="G1439" i="24" s="1"/>
  <c r="F1438" i="24"/>
  <c r="G1438" i="24" s="1"/>
  <c r="F1437" i="24"/>
  <c r="G1437" i="24" s="1"/>
  <c r="F1436" i="24"/>
  <c r="G1436" i="24" s="1"/>
  <c r="F1435" i="24"/>
  <c r="G1435" i="24" s="1"/>
  <c r="F1434" i="24"/>
  <c r="G1434" i="24" s="1"/>
  <c r="F1433" i="24"/>
  <c r="G1433" i="24" s="1"/>
  <c r="F1432" i="24"/>
  <c r="G1432" i="24" s="1"/>
  <c r="F1431" i="24"/>
  <c r="G1431" i="24" s="1"/>
  <c r="F1430" i="24"/>
  <c r="G1430" i="24" s="1"/>
  <c r="F1429" i="24"/>
  <c r="G1429" i="24" s="1"/>
  <c r="F1428" i="24"/>
  <c r="G1428" i="24" s="1"/>
  <c r="F1427" i="24"/>
  <c r="G1427" i="24" s="1"/>
  <c r="F1426" i="24"/>
  <c r="G1426" i="24" s="1"/>
  <c r="F1425" i="24"/>
  <c r="G1425" i="24" s="1"/>
  <c r="F1424" i="24"/>
  <c r="G1424" i="24" s="1"/>
  <c r="F1423" i="24"/>
  <c r="G1423" i="24" s="1"/>
  <c r="F1422" i="24"/>
  <c r="G1422" i="24" s="1"/>
  <c r="F1421" i="24"/>
  <c r="G1421" i="24" s="1"/>
  <c r="F1420" i="24"/>
  <c r="G1420" i="24" s="1"/>
  <c r="F1419" i="24"/>
  <c r="G1419" i="24" s="1"/>
  <c r="F1418" i="24"/>
  <c r="G1418" i="24" s="1"/>
  <c r="F1417" i="24"/>
  <c r="G1417" i="24" s="1"/>
  <c r="F1416" i="24"/>
  <c r="G1416" i="24" s="1"/>
  <c r="F1415" i="24"/>
  <c r="G1415" i="24" s="1"/>
  <c r="F1414" i="24"/>
  <c r="G1414" i="24" s="1"/>
  <c r="F1413" i="24"/>
  <c r="G1413" i="24" s="1"/>
  <c r="F1412" i="24"/>
  <c r="G1412" i="24" s="1"/>
  <c r="F1411" i="24"/>
  <c r="G1411" i="24" s="1"/>
  <c r="F1410" i="24"/>
  <c r="G1410" i="24" s="1"/>
  <c r="F1409" i="24"/>
  <c r="G1409" i="24" s="1"/>
  <c r="F1408" i="24"/>
  <c r="G1408" i="24" s="1"/>
  <c r="F1407" i="24"/>
  <c r="G1407" i="24" s="1"/>
  <c r="F1406" i="24"/>
  <c r="G1406" i="24" s="1"/>
  <c r="F1405" i="24"/>
  <c r="G1405" i="24" s="1"/>
  <c r="F1404" i="24"/>
  <c r="G1404" i="24" s="1"/>
  <c r="F1403" i="24"/>
  <c r="G1403" i="24" s="1"/>
  <c r="F1402" i="24"/>
  <c r="G1402" i="24" s="1"/>
  <c r="F1401" i="24"/>
  <c r="G1401" i="24" s="1"/>
  <c r="F1400" i="24"/>
  <c r="G1400" i="24" s="1"/>
  <c r="F1399" i="24"/>
  <c r="G1399" i="24" s="1"/>
  <c r="F1398" i="24"/>
  <c r="G1398" i="24" s="1"/>
  <c r="F1397" i="24"/>
  <c r="G1397" i="24" s="1"/>
  <c r="F1396" i="24"/>
  <c r="G1396" i="24" s="1"/>
  <c r="F1395" i="24"/>
  <c r="G1395" i="24" s="1"/>
  <c r="F1394" i="24"/>
  <c r="G1394" i="24" s="1"/>
  <c r="F1393" i="24"/>
  <c r="G1393" i="24" s="1"/>
  <c r="F1392" i="24"/>
  <c r="G1392" i="24" s="1"/>
  <c r="F1391" i="24"/>
  <c r="G1391" i="24" s="1"/>
  <c r="F1390" i="24"/>
  <c r="G1390" i="24" s="1"/>
  <c r="F1389" i="24"/>
  <c r="G1389" i="24" s="1"/>
  <c r="F1388" i="24"/>
  <c r="G1388" i="24" s="1"/>
  <c r="F1387" i="24"/>
  <c r="G1387" i="24" s="1"/>
  <c r="F1386" i="24"/>
  <c r="G1386" i="24" s="1"/>
  <c r="F1385" i="24"/>
  <c r="G1385" i="24" s="1"/>
  <c r="F1384" i="24"/>
  <c r="G1384" i="24" s="1"/>
  <c r="F1383" i="24"/>
  <c r="G1383" i="24" s="1"/>
  <c r="F1382" i="24"/>
  <c r="G1382" i="24" s="1"/>
  <c r="F1381" i="24"/>
  <c r="G1381" i="24" s="1"/>
  <c r="F1380" i="24"/>
  <c r="G1380" i="24" s="1"/>
  <c r="F1379" i="24"/>
  <c r="G1379" i="24" s="1"/>
  <c r="F1378" i="24"/>
  <c r="G1378" i="24" s="1"/>
  <c r="F1377" i="24"/>
  <c r="G1377" i="24" s="1"/>
  <c r="F1376" i="24"/>
  <c r="G1376" i="24" s="1"/>
  <c r="F1375" i="24"/>
  <c r="G1375" i="24" s="1"/>
  <c r="F1374" i="24"/>
  <c r="G1374" i="24" s="1"/>
  <c r="F1373" i="24"/>
  <c r="G1373" i="24" s="1"/>
  <c r="F1372" i="24"/>
  <c r="G1372" i="24" s="1"/>
  <c r="F1371" i="24"/>
  <c r="G1371" i="24" s="1"/>
  <c r="F1370" i="24"/>
  <c r="G1370" i="24" s="1"/>
  <c r="F1369" i="24"/>
  <c r="G1369" i="24" s="1"/>
  <c r="F1368" i="24"/>
  <c r="G1368" i="24" s="1"/>
  <c r="F1367" i="24"/>
  <c r="G1367" i="24" s="1"/>
  <c r="F1366" i="24"/>
  <c r="G1366" i="24" s="1"/>
  <c r="F1365" i="24"/>
  <c r="G1365" i="24" s="1"/>
  <c r="F1364" i="24"/>
  <c r="G1364" i="24" s="1"/>
  <c r="F1363" i="24"/>
  <c r="G1363" i="24" s="1"/>
  <c r="F1362" i="24"/>
  <c r="G1362" i="24" s="1"/>
  <c r="F1361" i="24"/>
  <c r="G1361" i="24" s="1"/>
  <c r="F1360" i="24"/>
  <c r="G1360" i="24" s="1"/>
  <c r="F1359" i="24"/>
  <c r="G1359" i="24" s="1"/>
  <c r="F1358" i="24"/>
  <c r="G1358" i="24" s="1"/>
  <c r="F1357" i="24"/>
  <c r="G1357" i="24" s="1"/>
  <c r="F1356" i="24"/>
  <c r="G1356" i="24" s="1"/>
  <c r="F1355" i="24"/>
  <c r="G1355" i="24" s="1"/>
  <c r="F1354" i="24"/>
  <c r="G1354" i="24" s="1"/>
  <c r="F1353" i="24"/>
  <c r="G1353" i="24" s="1"/>
  <c r="F1352" i="24"/>
  <c r="G1352" i="24" s="1"/>
  <c r="F1351" i="24"/>
  <c r="G1351" i="24" s="1"/>
  <c r="F1350" i="24"/>
  <c r="G1350" i="24" s="1"/>
  <c r="F1349" i="24"/>
  <c r="G1349" i="24" s="1"/>
  <c r="F1348" i="24"/>
  <c r="G1348" i="24" s="1"/>
  <c r="F1347" i="24"/>
  <c r="G1347" i="24" s="1"/>
  <c r="F1346" i="24"/>
  <c r="G1346" i="24" s="1"/>
  <c r="F1345" i="24"/>
  <c r="G1345" i="24" s="1"/>
  <c r="F1344" i="24"/>
  <c r="G1344" i="24" s="1"/>
  <c r="F1343" i="24"/>
  <c r="G1343" i="24" s="1"/>
  <c r="F1342" i="24"/>
  <c r="G1342" i="24" s="1"/>
  <c r="F1341" i="24"/>
  <c r="G1341" i="24" s="1"/>
  <c r="F1340" i="24"/>
  <c r="G1340" i="24" s="1"/>
  <c r="F1339" i="24"/>
  <c r="G1339" i="24" s="1"/>
  <c r="F1338" i="24"/>
  <c r="G1338" i="24" s="1"/>
  <c r="F1337" i="24"/>
  <c r="G1337" i="24" s="1"/>
  <c r="F1336" i="24"/>
  <c r="G1336" i="24" s="1"/>
  <c r="F1335" i="24"/>
  <c r="G1335" i="24" s="1"/>
  <c r="F1334" i="24"/>
  <c r="G1334" i="24" s="1"/>
  <c r="F1333" i="24"/>
  <c r="G1333" i="24" s="1"/>
  <c r="F1332" i="24"/>
  <c r="G1332" i="24" s="1"/>
  <c r="F1331" i="24"/>
  <c r="G1331" i="24" s="1"/>
  <c r="F1330" i="24"/>
  <c r="G1330" i="24" s="1"/>
  <c r="F1329" i="24"/>
  <c r="G1329" i="24" s="1"/>
  <c r="F1328" i="24"/>
  <c r="G1328" i="24" s="1"/>
  <c r="F1327" i="24"/>
  <c r="G1327" i="24" s="1"/>
  <c r="F1326" i="24"/>
  <c r="G1326" i="24" s="1"/>
  <c r="F1325" i="24"/>
  <c r="G1325" i="24" s="1"/>
  <c r="F1324" i="24"/>
  <c r="G1324" i="24" s="1"/>
  <c r="F1323" i="24"/>
  <c r="G1323" i="24" s="1"/>
  <c r="F1322" i="24"/>
  <c r="G1322" i="24" s="1"/>
  <c r="F1321" i="24"/>
  <c r="G1321" i="24" s="1"/>
  <c r="F1320" i="24"/>
  <c r="G1320" i="24" s="1"/>
  <c r="F1319" i="24"/>
  <c r="G1319" i="24" s="1"/>
  <c r="F1318" i="24"/>
  <c r="G1318" i="24" s="1"/>
  <c r="F1317" i="24"/>
  <c r="G1317" i="24" s="1"/>
  <c r="F1316" i="24"/>
  <c r="G1316" i="24" s="1"/>
  <c r="F1315" i="24"/>
  <c r="G1315" i="24" s="1"/>
  <c r="F1314" i="24"/>
  <c r="G1314" i="24" s="1"/>
  <c r="F1313" i="24"/>
  <c r="G1313" i="24" s="1"/>
  <c r="F1312" i="24"/>
  <c r="G1312" i="24" s="1"/>
  <c r="F1311" i="24"/>
  <c r="G1311" i="24" s="1"/>
  <c r="F1310" i="24"/>
  <c r="G1310" i="24" s="1"/>
  <c r="F1309" i="24"/>
  <c r="G1309" i="24" s="1"/>
  <c r="F1308" i="24"/>
  <c r="G1308" i="24" s="1"/>
  <c r="F1307" i="24"/>
  <c r="G1307" i="24" s="1"/>
  <c r="F1306" i="24"/>
  <c r="G1306" i="24" s="1"/>
  <c r="F1305" i="24"/>
  <c r="G1305" i="24" s="1"/>
  <c r="F1304" i="24"/>
  <c r="G1304" i="24" s="1"/>
  <c r="F1303" i="24"/>
  <c r="G1303" i="24" s="1"/>
  <c r="F1302" i="24"/>
  <c r="G1302" i="24" s="1"/>
  <c r="F1301" i="24"/>
  <c r="G1301" i="24" s="1"/>
  <c r="F1300" i="24"/>
  <c r="G1300" i="24" s="1"/>
  <c r="F1299" i="24"/>
  <c r="G1299" i="24" s="1"/>
  <c r="F1298" i="24"/>
  <c r="G1298" i="24" s="1"/>
  <c r="F1297" i="24"/>
  <c r="G1297" i="24" s="1"/>
  <c r="F1296" i="24"/>
  <c r="G1296" i="24" s="1"/>
  <c r="F1295" i="24"/>
  <c r="G1295" i="24" s="1"/>
  <c r="F1294" i="24"/>
  <c r="G1294" i="24" s="1"/>
  <c r="F1293" i="24"/>
  <c r="G1293" i="24" s="1"/>
  <c r="F1292" i="24"/>
  <c r="G1292" i="24" s="1"/>
  <c r="F1291" i="24"/>
  <c r="G1291" i="24" s="1"/>
  <c r="F1290" i="24"/>
  <c r="G1290" i="24" s="1"/>
  <c r="F1289" i="24"/>
  <c r="G1289" i="24" s="1"/>
  <c r="F1288" i="24"/>
  <c r="G1288" i="24" s="1"/>
  <c r="F1287" i="24"/>
  <c r="G1287" i="24" s="1"/>
  <c r="F1286" i="24"/>
  <c r="G1286" i="24" s="1"/>
  <c r="F1285" i="24"/>
  <c r="G1285" i="24" s="1"/>
  <c r="F1284" i="24"/>
  <c r="G1284" i="24" s="1"/>
  <c r="F1283" i="24"/>
  <c r="G1283" i="24" s="1"/>
  <c r="F1282" i="24"/>
  <c r="G1282" i="24" s="1"/>
  <c r="F1281" i="24"/>
  <c r="G1281" i="24" s="1"/>
  <c r="F1280" i="24"/>
  <c r="G1280" i="24" s="1"/>
  <c r="F1279" i="24"/>
  <c r="G1279" i="24" s="1"/>
  <c r="F1278" i="24"/>
  <c r="G1278" i="24" s="1"/>
  <c r="F1277" i="24"/>
  <c r="G1277" i="24" s="1"/>
  <c r="F1276" i="24"/>
  <c r="G1276" i="24" s="1"/>
  <c r="F1275" i="24"/>
  <c r="G1275" i="24" s="1"/>
  <c r="F1274" i="24"/>
  <c r="G1274" i="24" s="1"/>
  <c r="F1273" i="24"/>
  <c r="G1273" i="24" s="1"/>
  <c r="F1272" i="24"/>
  <c r="G1272" i="24" s="1"/>
  <c r="F1271" i="24"/>
  <c r="G1271" i="24" s="1"/>
  <c r="F1270" i="24"/>
  <c r="G1270" i="24" s="1"/>
  <c r="F1269" i="24"/>
  <c r="G1269" i="24" s="1"/>
  <c r="F1268" i="24"/>
  <c r="G1268" i="24" s="1"/>
  <c r="F1267" i="24"/>
  <c r="G1267" i="24" s="1"/>
  <c r="F1266" i="24"/>
  <c r="G1266" i="24" s="1"/>
  <c r="F1265" i="24"/>
  <c r="G1265" i="24" s="1"/>
  <c r="F1264" i="24"/>
  <c r="G1264" i="24" s="1"/>
  <c r="F1263" i="24"/>
  <c r="G1263" i="24" s="1"/>
  <c r="F1262" i="24"/>
  <c r="G1262" i="24" s="1"/>
  <c r="F1261" i="24"/>
  <c r="G1261" i="24" s="1"/>
  <c r="F1260" i="24"/>
  <c r="G1260" i="24" s="1"/>
  <c r="F1259" i="24"/>
  <c r="G1259" i="24" s="1"/>
  <c r="F1258" i="24"/>
  <c r="G1258" i="24" s="1"/>
  <c r="F1257" i="24"/>
  <c r="G1257" i="24" s="1"/>
  <c r="F1256" i="24"/>
  <c r="G1256" i="24" s="1"/>
  <c r="F1255" i="24"/>
  <c r="G1255" i="24" s="1"/>
  <c r="F1254" i="24"/>
  <c r="G1254" i="24" s="1"/>
  <c r="F1253" i="24"/>
  <c r="G1253" i="24" s="1"/>
  <c r="F1252" i="24"/>
  <c r="G1252" i="24" s="1"/>
  <c r="F1251" i="24"/>
  <c r="G1251" i="24" s="1"/>
  <c r="F1250" i="24"/>
  <c r="G1250" i="24" s="1"/>
  <c r="F1249" i="24"/>
  <c r="G1249" i="24" s="1"/>
  <c r="F1248" i="24"/>
  <c r="G1248" i="24" s="1"/>
  <c r="F1247" i="24"/>
  <c r="G1247" i="24" s="1"/>
  <c r="F1246" i="24"/>
  <c r="G1246" i="24" s="1"/>
  <c r="F1245" i="24"/>
  <c r="G1245" i="24" s="1"/>
  <c r="F1244" i="24"/>
  <c r="G1244" i="24" s="1"/>
  <c r="F1243" i="24"/>
  <c r="G1243" i="24" s="1"/>
  <c r="F1242" i="24"/>
  <c r="G1242" i="24" s="1"/>
  <c r="F1241" i="24"/>
  <c r="G1241" i="24" s="1"/>
  <c r="F1240" i="24"/>
  <c r="G1240" i="24" s="1"/>
  <c r="F1239" i="24"/>
  <c r="G1239" i="24" s="1"/>
  <c r="F1238" i="24"/>
  <c r="G1238" i="24" s="1"/>
  <c r="F1237" i="24"/>
  <c r="G1237" i="24" s="1"/>
  <c r="F1236" i="24"/>
  <c r="G1236" i="24" s="1"/>
  <c r="F1235" i="24"/>
  <c r="G1235" i="24" s="1"/>
  <c r="F1234" i="24"/>
  <c r="G1234" i="24" s="1"/>
  <c r="F1233" i="24"/>
  <c r="G1233" i="24" s="1"/>
  <c r="F1232" i="24"/>
  <c r="G1232" i="24" s="1"/>
  <c r="F1231" i="24"/>
  <c r="G1231" i="24" s="1"/>
  <c r="F1230" i="24"/>
  <c r="G1230" i="24" s="1"/>
  <c r="F1229" i="24"/>
  <c r="G1229" i="24" s="1"/>
  <c r="F1228" i="24"/>
  <c r="G1228" i="24" s="1"/>
  <c r="F1227" i="24"/>
  <c r="G1227" i="24" s="1"/>
  <c r="F1226" i="24"/>
  <c r="G1226" i="24" s="1"/>
  <c r="F1225" i="24"/>
  <c r="G1225" i="24" s="1"/>
  <c r="F1224" i="24"/>
  <c r="G1224" i="24" s="1"/>
  <c r="F1223" i="24"/>
  <c r="G1223" i="24" s="1"/>
  <c r="F1222" i="24"/>
  <c r="G1222" i="24" s="1"/>
  <c r="F1221" i="24"/>
  <c r="G1221" i="24" s="1"/>
  <c r="F1220" i="24"/>
  <c r="G1220" i="24" s="1"/>
  <c r="F1219" i="24"/>
  <c r="G1219" i="24" s="1"/>
  <c r="F1218" i="24"/>
  <c r="G1218" i="24" s="1"/>
  <c r="F1217" i="24"/>
  <c r="G1217" i="24" s="1"/>
  <c r="F1216" i="24"/>
  <c r="G1216" i="24" s="1"/>
  <c r="F1215" i="24"/>
  <c r="G1215" i="24" s="1"/>
  <c r="F1214" i="24"/>
  <c r="G1214" i="24" s="1"/>
  <c r="F1213" i="24"/>
  <c r="G1213" i="24" s="1"/>
  <c r="F1212" i="24"/>
  <c r="G1212" i="24" s="1"/>
  <c r="F1211" i="24"/>
  <c r="G1211" i="24" s="1"/>
  <c r="F1210" i="24"/>
  <c r="G1210" i="24" s="1"/>
  <c r="F1209" i="24"/>
  <c r="G1209" i="24" s="1"/>
  <c r="F1208" i="24"/>
  <c r="G1208" i="24" s="1"/>
  <c r="F1207" i="24"/>
  <c r="G1207" i="24" s="1"/>
  <c r="F1206" i="24"/>
  <c r="G1206" i="24" s="1"/>
  <c r="F1205" i="24"/>
  <c r="G1205" i="24" s="1"/>
  <c r="F1204" i="24"/>
  <c r="G1204" i="24" s="1"/>
  <c r="F1203" i="24"/>
  <c r="G1203" i="24" s="1"/>
  <c r="F1202" i="24"/>
  <c r="G1202" i="24" s="1"/>
  <c r="F1201" i="24"/>
  <c r="G1201" i="24" s="1"/>
  <c r="F1200" i="24"/>
  <c r="G1200" i="24" s="1"/>
  <c r="F1199" i="24"/>
  <c r="G1199" i="24" s="1"/>
  <c r="F1198" i="24"/>
  <c r="G1198" i="24" s="1"/>
  <c r="F1197" i="24"/>
  <c r="G1197" i="24" s="1"/>
  <c r="F1196" i="24"/>
  <c r="G1196" i="24" s="1"/>
  <c r="F1195" i="24"/>
  <c r="G1195" i="24" s="1"/>
  <c r="F1194" i="24"/>
  <c r="G1194" i="24" s="1"/>
  <c r="F1193" i="24"/>
  <c r="G1193" i="24" s="1"/>
  <c r="F1192" i="24"/>
  <c r="G1192" i="24" s="1"/>
  <c r="F1191" i="24"/>
  <c r="G1191" i="24" s="1"/>
  <c r="F1190" i="24"/>
  <c r="G1190" i="24" s="1"/>
  <c r="F1189" i="24"/>
  <c r="G1189" i="24" s="1"/>
  <c r="F1188" i="24"/>
  <c r="G1188" i="24" s="1"/>
  <c r="F1187" i="24"/>
  <c r="G1187" i="24" s="1"/>
  <c r="F1186" i="24"/>
  <c r="G1186" i="24" s="1"/>
  <c r="F1185" i="24"/>
  <c r="G1185" i="24" s="1"/>
  <c r="F1184" i="24"/>
  <c r="G1184" i="24" s="1"/>
  <c r="F1183" i="24"/>
  <c r="G1183" i="24" s="1"/>
  <c r="F1182" i="24"/>
  <c r="G1182" i="24" s="1"/>
  <c r="F1181" i="24"/>
  <c r="G1181" i="24" s="1"/>
  <c r="F1180" i="24"/>
  <c r="G1180" i="24" s="1"/>
  <c r="F1179" i="24"/>
  <c r="G1179" i="24" s="1"/>
  <c r="F1178" i="24"/>
  <c r="G1178" i="24" s="1"/>
  <c r="F1177" i="24"/>
  <c r="G1177" i="24" s="1"/>
  <c r="F1176" i="24"/>
  <c r="G1176" i="24" s="1"/>
  <c r="F1175" i="24"/>
  <c r="G1175" i="24" s="1"/>
  <c r="F1174" i="24"/>
  <c r="G1174" i="24" s="1"/>
  <c r="F1173" i="24"/>
  <c r="G1173" i="24" s="1"/>
  <c r="F1172" i="24"/>
  <c r="G1172" i="24" s="1"/>
  <c r="F1171" i="24"/>
  <c r="G1171" i="24" s="1"/>
  <c r="F1170" i="24"/>
  <c r="G1170" i="24" s="1"/>
  <c r="F1169" i="24"/>
  <c r="G1169" i="24" s="1"/>
  <c r="F1168" i="24"/>
  <c r="G1168" i="24" s="1"/>
  <c r="F1167" i="24"/>
  <c r="G1167" i="24" s="1"/>
  <c r="F1166" i="24"/>
  <c r="G1166" i="24" s="1"/>
  <c r="F1165" i="24"/>
  <c r="G1165" i="24" s="1"/>
  <c r="F1164" i="24"/>
  <c r="G1164" i="24" s="1"/>
  <c r="F1163" i="24"/>
  <c r="G1163" i="24" s="1"/>
  <c r="F1162" i="24"/>
  <c r="G1162" i="24" s="1"/>
  <c r="F1161" i="24"/>
  <c r="G1161" i="24" s="1"/>
  <c r="F1160" i="24"/>
  <c r="G1160" i="24" s="1"/>
  <c r="F1159" i="24"/>
  <c r="G1159" i="24" s="1"/>
  <c r="F1158" i="24"/>
  <c r="G1158" i="24" s="1"/>
  <c r="F1157" i="24"/>
  <c r="G1157" i="24" s="1"/>
  <c r="F1156" i="24"/>
  <c r="G1156" i="24" s="1"/>
  <c r="F1155" i="24"/>
  <c r="G1155" i="24" s="1"/>
  <c r="F1154" i="24"/>
  <c r="G1154" i="24" s="1"/>
  <c r="F1153" i="24"/>
  <c r="G1153" i="24" s="1"/>
  <c r="F1152" i="24"/>
  <c r="G1152" i="24" s="1"/>
  <c r="F1151" i="24"/>
  <c r="G1151" i="24" s="1"/>
  <c r="F1150" i="24"/>
  <c r="G1150" i="24" s="1"/>
  <c r="F1149" i="24"/>
  <c r="G1149" i="24" s="1"/>
  <c r="F1148" i="24"/>
  <c r="G1148" i="24" s="1"/>
  <c r="F1147" i="24"/>
  <c r="G1147" i="24" s="1"/>
  <c r="F1146" i="24"/>
  <c r="G1146" i="24" s="1"/>
  <c r="F1145" i="24"/>
  <c r="G1145" i="24" s="1"/>
  <c r="F1144" i="24"/>
  <c r="G1144" i="24" s="1"/>
  <c r="F1143" i="24"/>
  <c r="G1143" i="24" s="1"/>
  <c r="F1142" i="24"/>
  <c r="G1142" i="24" s="1"/>
  <c r="F1141" i="24"/>
  <c r="G1141" i="24" s="1"/>
  <c r="F1140" i="24"/>
  <c r="G1140" i="24" s="1"/>
  <c r="F1139" i="24"/>
  <c r="G1139" i="24" s="1"/>
  <c r="F1138" i="24"/>
  <c r="G1138" i="24" s="1"/>
  <c r="F1137" i="24"/>
  <c r="G1137" i="24" s="1"/>
  <c r="F1136" i="24"/>
  <c r="G1136" i="24" s="1"/>
  <c r="F1135" i="24"/>
  <c r="G1135" i="24" s="1"/>
  <c r="F1134" i="24"/>
  <c r="G1134" i="24" s="1"/>
  <c r="F1133" i="24"/>
  <c r="G1133" i="24" s="1"/>
  <c r="F1132" i="24"/>
  <c r="G1132" i="24" s="1"/>
  <c r="F1131" i="24"/>
  <c r="G1131" i="24" s="1"/>
  <c r="F1130" i="24"/>
  <c r="G1130" i="24" s="1"/>
  <c r="F1129" i="24"/>
  <c r="G1129" i="24" s="1"/>
  <c r="F1128" i="24"/>
  <c r="G1128" i="24" s="1"/>
  <c r="F1127" i="24"/>
  <c r="G1127" i="24" s="1"/>
  <c r="F1126" i="24"/>
  <c r="G1126" i="24" s="1"/>
  <c r="F1125" i="24"/>
  <c r="G1125" i="24" s="1"/>
  <c r="F1124" i="24"/>
  <c r="G1124" i="24" s="1"/>
  <c r="F1123" i="24"/>
  <c r="G1123" i="24" s="1"/>
  <c r="F1122" i="24"/>
  <c r="G1122" i="24" s="1"/>
  <c r="F1121" i="24"/>
  <c r="G1121" i="24" s="1"/>
  <c r="F1120" i="24"/>
  <c r="G1120" i="24" s="1"/>
  <c r="F1119" i="24"/>
  <c r="G1119" i="24" s="1"/>
  <c r="F1118" i="24"/>
  <c r="G1118" i="24" s="1"/>
  <c r="F1117" i="24"/>
  <c r="G1117" i="24" s="1"/>
  <c r="F1116" i="24"/>
  <c r="G1116" i="24" s="1"/>
  <c r="F1115" i="24"/>
  <c r="G1115" i="24" s="1"/>
  <c r="F1114" i="24"/>
  <c r="G1114" i="24" s="1"/>
  <c r="F1113" i="24"/>
  <c r="G1113" i="24" s="1"/>
  <c r="F1112" i="24"/>
  <c r="G1112" i="24" s="1"/>
  <c r="F1111" i="24"/>
  <c r="G1111" i="24" s="1"/>
  <c r="F1110" i="24"/>
  <c r="G1110" i="24" s="1"/>
  <c r="F1109" i="24"/>
  <c r="G1109" i="24" s="1"/>
  <c r="F1108" i="24"/>
  <c r="G1108" i="24" s="1"/>
  <c r="F1107" i="24"/>
  <c r="G1107" i="24" s="1"/>
  <c r="F1106" i="24"/>
  <c r="G1106" i="24" s="1"/>
  <c r="F1105" i="24"/>
  <c r="G1105" i="24" s="1"/>
  <c r="F1104" i="24"/>
  <c r="G1104" i="24" s="1"/>
  <c r="F1103" i="24"/>
  <c r="G1103" i="24" s="1"/>
  <c r="F1102" i="24"/>
  <c r="G1102" i="24" s="1"/>
  <c r="F1101" i="24"/>
  <c r="G1101" i="24" s="1"/>
  <c r="F1100" i="24"/>
  <c r="G1100" i="24" s="1"/>
  <c r="F1099" i="24"/>
  <c r="G1099" i="24" s="1"/>
  <c r="F1098" i="24"/>
  <c r="G1098" i="24" s="1"/>
  <c r="F1097" i="24"/>
  <c r="G1097" i="24" s="1"/>
  <c r="F1096" i="24"/>
  <c r="G1096" i="24" s="1"/>
  <c r="F1095" i="24"/>
  <c r="G1095" i="24" s="1"/>
  <c r="F1094" i="24"/>
  <c r="G1094" i="24" s="1"/>
  <c r="F1093" i="24"/>
  <c r="G1093" i="24" s="1"/>
  <c r="F1092" i="24"/>
  <c r="G1092" i="24" s="1"/>
  <c r="F1091" i="24"/>
  <c r="G1091" i="24" s="1"/>
  <c r="F1090" i="24"/>
  <c r="G1090" i="24" s="1"/>
  <c r="F1089" i="24"/>
  <c r="G1089" i="24" s="1"/>
  <c r="F1088" i="24"/>
  <c r="G1088" i="24" s="1"/>
  <c r="F1087" i="24"/>
  <c r="G1087" i="24" s="1"/>
  <c r="F1086" i="24"/>
  <c r="G1086" i="24" s="1"/>
  <c r="F1085" i="24"/>
  <c r="G1085" i="24" s="1"/>
  <c r="F1084" i="24"/>
  <c r="G1084" i="24" s="1"/>
  <c r="F1083" i="24"/>
  <c r="G1083" i="24" s="1"/>
  <c r="F1082" i="24"/>
  <c r="G1082" i="24" s="1"/>
  <c r="F1081" i="24"/>
  <c r="G1081" i="24" s="1"/>
  <c r="F1080" i="24"/>
  <c r="G1080" i="24" s="1"/>
  <c r="F1079" i="24"/>
  <c r="G1079" i="24" s="1"/>
  <c r="F1078" i="24"/>
  <c r="G1078" i="24" s="1"/>
  <c r="F1077" i="24"/>
  <c r="G1077" i="24" s="1"/>
  <c r="F1076" i="24"/>
  <c r="G1076" i="24" s="1"/>
  <c r="F1075" i="24"/>
  <c r="G1075" i="24" s="1"/>
  <c r="F1074" i="24"/>
  <c r="G1074" i="24" s="1"/>
  <c r="F1073" i="24"/>
  <c r="G1073" i="24" s="1"/>
  <c r="F1072" i="24"/>
  <c r="G1072" i="24" s="1"/>
  <c r="F1071" i="24"/>
  <c r="G1071" i="24" s="1"/>
  <c r="F1070" i="24"/>
  <c r="G1070" i="24" s="1"/>
  <c r="F1069" i="24"/>
  <c r="G1069" i="24" s="1"/>
  <c r="F1068" i="24"/>
  <c r="G1068" i="24" s="1"/>
  <c r="F1067" i="24"/>
  <c r="G1067" i="24" s="1"/>
  <c r="F1066" i="24"/>
  <c r="G1066" i="24" s="1"/>
  <c r="F1065" i="24"/>
  <c r="G1065" i="24" s="1"/>
  <c r="F1064" i="24"/>
  <c r="G1064" i="24" s="1"/>
  <c r="F1063" i="24"/>
  <c r="G1063" i="24" s="1"/>
  <c r="F1062" i="24"/>
  <c r="G1062" i="24" s="1"/>
  <c r="F1061" i="24"/>
  <c r="G1061" i="24" s="1"/>
  <c r="F1060" i="24"/>
  <c r="G1060" i="24" s="1"/>
  <c r="F1059" i="24"/>
  <c r="G1059" i="24" s="1"/>
  <c r="F1058" i="24"/>
  <c r="G1058" i="24" s="1"/>
  <c r="F1057" i="24"/>
  <c r="G1057" i="24" s="1"/>
  <c r="F1056" i="24"/>
  <c r="G1056" i="24" s="1"/>
  <c r="F1055" i="24"/>
  <c r="G1055" i="24" s="1"/>
  <c r="F1054" i="24"/>
  <c r="G1054" i="24" s="1"/>
  <c r="F1053" i="24"/>
  <c r="G1053" i="24" s="1"/>
  <c r="F1052" i="24"/>
  <c r="G1052" i="24" s="1"/>
  <c r="F1051" i="24"/>
  <c r="G1051" i="24" s="1"/>
  <c r="F1050" i="24"/>
  <c r="G1050" i="24" s="1"/>
  <c r="F1049" i="24"/>
  <c r="G1049" i="24" s="1"/>
  <c r="F1048" i="24"/>
  <c r="G1048" i="24" s="1"/>
  <c r="F1047" i="24"/>
  <c r="G1047" i="24" s="1"/>
  <c r="F1046" i="24"/>
  <c r="G1046" i="24" s="1"/>
  <c r="F1045" i="24"/>
  <c r="G1045" i="24" s="1"/>
  <c r="F1044" i="24"/>
  <c r="G1044" i="24" s="1"/>
  <c r="F1043" i="24"/>
  <c r="G1043" i="24" s="1"/>
  <c r="F1042" i="24"/>
  <c r="G1042" i="24" s="1"/>
  <c r="F1041" i="24"/>
  <c r="G1041" i="24" s="1"/>
  <c r="F1040" i="24"/>
  <c r="G1040" i="24" s="1"/>
  <c r="F1039" i="24"/>
  <c r="G1039" i="24" s="1"/>
  <c r="F1038" i="24"/>
  <c r="G1038" i="24" s="1"/>
  <c r="F1037" i="24"/>
  <c r="G1037" i="24" s="1"/>
  <c r="F1036" i="24"/>
  <c r="G1036" i="24" s="1"/>
  <c r="F1035" i="24"/>
  <c r="G1035" i="24" s="1"/>
  <c r="F1034" i="24"/>
  <c r="G1034" i="24" s="1"/>
  <c r="F1033" i="24"/>
  <c r="G1033" i="24" s="1"/>
  <c r="F1032" i="24"/>
  <c r="G1032" i="24" s="1"/>
  <c r="F1031" i="24"/>
  <c r="G1031" i="24" s="1"/>
  <c r="F1030" i="24"/>
  <c r="G1030" i="24" s="1"/>
  <c r="F1029" i="24"/>
  <c r="G1029" i="24" s="1"/>
  <c r="F1028" i="24"/>
  <c r="G1028" i="24" s="1"/>
  <c r="F1027" i="24"/>
  <c r="G1027" i="24" s="1"/>
  <c r="F1026" i="24"/>
  <c r="G1026" i="24" s="1"/>
  <c r="F1025" i="24"/>
  <c r="G1025" i="24" s="1"/>
  <c r="F1024" i="24"/>
  <c r="G1024" i="24" s="1"/>
  <c r="F1023" i="24"/>
  <c r="G1023" i="24" s="1"/>
  <c r="F1022" i="24"/>
  <c r="G1022" i="24" s="1"/>
  <c r="F1021" i="24"/>
  <c r="G1021" i="24" s="1"/>
  <c r="F1020" i="24"/>
  <c r="G1020" i="24" s="1"/>
  <c r="F1019" i="24"/>
  <c r="G1019" i="24" s="1"/>
  <c r="F1018" i="24"/>
  <c r="G1018" i="24" s="1"/>
  <c r="F1017" i="24"/>
  <c r="G1017" i="24" s="1"/>
  <c r="F1016" i="24"/>
  <c r="G1016" i="24" s="1"/>
  <c r="F1015" i="24"/>
  <c r="G1015" i="24" s="1"/>
  <c r="F1014" i="24"/>
  <c r="G1014" i="24" s="1"/>
  <c r="F1013" i="24"/>
  <c r="G1013" i="24" s="1"/>
  <c r="F1012" i="24"/>
  <c r="G1012" i="24" s="1"/>
  <c r="F1011" i="24"/>
  <c r="G1011" i="24" s="1"/>
  <c r="F1010" i="24"/>
  <c r="G1010" i="24" s="1"/>
  <c r="F1009" i="24"/>
  <c r="G1009" i="24" s="1"/>
  <c r="F1008" i="24"/>
  <c r="G1008" i="24" s="1"/>
  <c r="F1007" i="24"/>
  <c r="G1007" i="24" s="1"/>
  <c r="F1006" i="24"/>
  <c r="G1006" i="24" s="1"/>
  <c r="F1005" i="24"/>
  <c r="G1005" i="24" s="1"/>
  <c r="F1004" i="24"/>
  <c r="G1004" i="24" s="1"/>
  <c r="F1003" i="24"/>
  <c r="G1003" i="24" s="1"/>
  <c r="F1002" i="24"/>
  <c r="G1002" i="24" s="1"/>
  <c r="F1001" i="24"/>
  <c r="G1001" i="24" s="1"/>
  <c r="F1000" i="24"/>
  <c r="G1000" i="24" s="1"/>
  <c r="F999" i="24"/>
  <c r="G999" i="24" s="1"/>
  <c r="F998" i="24"/>
  <c r="G998" i="24" s="1"/>
  <c r="F997" i="24"/>
  <c r="G997" i="24" s="1"/>
  <c r="F996" i="24"/>
  <c r="G996" i="24" s="1"/>
  <c r="F995" i="24"/>
  <c r="G995" i="24" s="1"/>
  <c r="F994" i="24"/>
  <c r="G994" i="24" s="1"/>
  <c r="F993" i="24"/>
  <c r="G993" i="24" s="1"/>
  <c r="F992" i="24"/>
  <c r="G992" i="24" s="1"/>
  <c r="F991" i="24"/>
  <c r="G991" i="24" s="1"/>
  <c r="F990" i="24"/>
  <c r="G990" i="24" s="1"/>
  <c r="F989" i="24"/>
  <c r="G989" i="24" s="1"/>
  <c r="F988" i="24"/>
  <c r="G988" i="24" s="1"/>
  <c r="F987" i="24"/>
  <c r="G987" i="24" s="1"/>
  <c r="F986" i="24"/>
  <c r="G986" i="24" s="1"/>
  <c r="F985" i="24"/>
  <c r="G985" i="24" s="1"/>
  <c r="F984" i="24"/>
  <c r="G984" i="24" s="1"/>
  <c r="F983" i="24"/>
  <c r="G983" i="24" s="1"/>
  <c r="F982" i="24"/>
  <c r="G982" i="24" s="1"/>
  <c r="F981" i="24"/>
  <c r="G981" i="24" s="1"/>
  <c r="F980" i="24"/>
  <c r="G980" i="24" s="1"/>
  <c r="F979" i="24"/>
  <c r="G979" i="24" s="1"/>
  <c r="F978" i="24"/>
  <c r="G978" i="24" s="1"/>
  <c r="F977" i="24"/>
  <c r="G977" i="24" s="1"/>
  <c r="F976" i="24"/>
  <c r="G976" i="24" s="1"/>
  <c r="F975" i="24"/>
  <c r="G975" i="24" s="1"/>
  <c r="F974" i="24"/>
  <c r="G974" i="24" s="1"/>
  <c r="F973" i="24"/>
  <c r="G973" i="24" s="1"/>
  <c r="F972" i="24"/>
  <c r="G972" i="24" s="1"/>
  <c r="F971" i="24"/>
  <c r="G971" i="24" s="1"/>
  <c r="F970" i="24"/>
  <c r="G970" i="24" s="1"/>
  <c r="F969" i="24"/>
  <c r="G969" i="24" s="1"/>
  <c r="F968" i="24"/>
  <c r="G968" i="24" s="1"/>
  <c r="F967" i="24"/>
  <c r="G967" i="24" s="1"/>
  <c r="F966" i="24"/>
  <c r="G966" i="24" s="1"/>
  <c r="F965" i="24"/>
  <c r="G965" i="24" s="1"/>
  <c r="F964" i="24"/>
  <c r="G964" i="24" s="1"/>
  <c r="F963" i="24"/>
  <c r="G963" i="24" s="1"/>
  <c r="F962" i="24"/>
  <c r="G962" i="24" s="1"/>
  <c r="F961" i="24"/>
  <c r="G961" i="24" s="1"/>
  <c r="F960" i="24"/>
  <c r="G960" i="24" s="1"/>
  <c r="F959" i="24"/>
  <c r="G959" i="24" s="1"/>
  <c r="F958" i="24"/>
  <c r="G958" i="24" s="1"/>
  <c r="F957" i="24"/>
  <c r="G957" i="24" s="1"/>
  <c r="F956" i="24"/>
  <c r="G956" i="24" s="1"/>
  <c r="F955" i="24"/>
  <c r="G955" i="24" s="1"/>
  <c r="F954" i="24"/>
  <c r="G954" i="24" s="1"/>
  <c r="F953" i="24"/>
  <c r="G953" i="24" s="1"/>
  <c r="F952" i="24"/>
  <c r="G952" i="24" s="1"/>
  <c r="F951" i="24"/>
  <c r="G951" i="24" s="1"/>
  <c r="F950" i="24"/>
  <c r="G950" i="24" s="1"/>
  <c r="F949" i="24"/>
  <c r="G949" i="24" s="1"/>
  <c r="F948" i="24"/>
  <c r="G948" i="24" s="1"/>
  <c r="F947" i="24"/>
  <c r="G947" i="24" s="1"/>
  <c r="F946" i="24"/>
  <c r="G946" i="24" s="1"/>
  <c r="F945" i="24"/>
  <c r="G945" i="24" s="1"/>
  <c r="F944" i="24"/>
  <c r="G944" i="24" s="1"/>
  <c r="F943" i="24"/>
  <c r="G943" i="24" s="1"/>
  <c r="F942" i="24"/>
  <c r="G942" i="24" s="1"/>
  <c r="F941" i="24"/>
  <c r="G941" i="24" s="1"/>
  <c r="F940" i="24"/>
  <c r="G940" i="24" s="1"/>
  <c r="F939" i="24"/>
  <c r="G939" i="24" s="1"/>
  <c r="F938" i="24"/>
  <c r="G938" i="24" s="1"/>
  <c r="F937" i="24"/>
  <c r="G937" i="24" s="1"/>
  <c r="F936" i="24"/>
  <c r="G936" i="24" s="1"/>
  <c r="F935" i="24"/>
  <c r="G935" i="24" s="1"/>
  <c r="F934" i="24"/>
  <c r="G934" i="24" s="1"/>
  <c r="F933" i="24"/>
  <c r="G933" i="24" s="1"/>
  <c r="F932" i="24"/>
  <c r="G932" i="24" s="1"/>
  <c r="F931" i="24"/>
  <c r="G931" i="24" s="1"/>
  <c r="F930" i="24"/>
  <c r="G930" i="24" s="1"/>
  <c r="F929" i="24"/>
  <c r="G929" i="24" s="1"/>
  <c r="F928" i="24"/>
  <c r="G928" i="24" s="1"/>
  <c r="F927" i="24"/>
  <c r="G927" i="24" s="1"/>
  <c r="F926" i="24"/>
  <c r="G926" i="24" s="1"/>
  <c r="F925" i="24"/>
  <c r="G925" i="24" s="1"/>
  <c r="F924" i="24"/>
  <c r="G924" i="24" s="1"/>
  <c r="F923" i="24"/>
  <c r="G923" i="24" s="1"/>
  <c r="F922" i="24"/>
  <c r="G922" i="24" s="1"/>
  <c r="F921" i="24"/>
  <c r="G921" i="24" s="1"/>
  <c r="F920" i="24"/>
  <c r="G920" i="24" s="1"/>
  <c r="F919" i="24"/>
  <c r="G919" i="24" s="1"/>
  <c r="F918" i="24"/>
  <c r="G918" i="24" s="1"/>
  <c r="F917" i="24"/>
  <c r="G917" i="24" s="1"/>
  <c r="F916" i="24"/>
  <c r="G916" i="24" s="1"/>
  <c r="F915" i="24"/>
  <c r="G915" i="24" s="1"/>
  <c r="F914" i="24"/>
  <c r="G914" i="24" s="1"/>
  <c r="F913" i="24"/>
  <c r="G913" i="24" s="1"/>
  <c r="F912" i="24"/>
  <c r="G912" i="24" s="1"/>
  <c r="F911" i="24"/>
  <c r="G911" i="24" s="1"/>
  <c r="F910" i="24"/>
  <c r="G910" i="24" s="1"/>
  <c r="F909" i="24"/>
  <c r="G909" i="24" s="1"/>
  <c r="F908" i="24"/>
  <c r="G908" i="24" s="1"/>
  <c r="F907" i="24"/>
  <c r="G907" i="24" s="1"/>
  <c r="F906" i="24"/>
  <c r="G906" i="24" s="1"/>
  <c r="F905" i="24"/>
  <c r="G905" i="24" s="1"/>
  <c r="F904" i="24"/>
  <c r="G904" i="24" s="1"/>
  <c r="F903" i="24"/>
  <c r="G903" i="24" s="1"/>
  <c r="F902" i="24"/>
  <c r="G902" i="24" s="1"/>
  <c r="F901" i="24"/>
  <c r="G901" i="24" s="1"/>
  <c r="F900" i="24"/>
  <c r="G900" i="24" s="1"/>
  <c r="F899" i="24"/>
  <c r="G899" i="24" s="1"/>
  <c r="F898" i="24"/>
  <c r="G898" i="24" s="1"/>
  <c r="F897" i="24"/>
  <c r="G897" i="24" s="1"/>
  <c r="F896" i="24"/>
  <c r="G896" i="24" s="1"/>
  <c r="F895" i="24"/>
  <c r="G895" i="24" s="1"/>
  <c r="F894" i="24"/>
  <c r="G894" i="24" s="1"/>
  <c r="F893" i="24"/>
  <c r="G893" i="24" s="1"/>
  <c r="F892" i="24"/>
  <c r="G892" i="24" s="1"/>
  <c r="F891" i="24"/>
  <c r="G891" i="24" s="1"/>
  <c r="F890" i="24"/>
  <c r="G890" i="24" s="1"/>
  <c r="F889" i="24"/>
  <c r="G889" i="24" s="1"/>
  <c r="F888" i="24"/>
  <c r="G888" i="24" s="1"/>
  <c r="F887" i="24"/>
  <c r="G887" i="24" s="1"/>
  <c r="F886" i="24"/>
  <c r="G886" i="24" s="1"/>
  <c r="F885" i="24"/>
  <c r="G885" i="24" s="1"/>
  <c r="F884" i="24"/>
  <c r="G884" i="24" s="1"/>
  <c r="F883" i="24"/>
  <c r="G883" i="24" s="1"/>
  <c r="F882" i="24"/>
  <c r="G882" i="24" s="1"/>
  <c r="F881" i="24"/>
  <c r="G881" i="24" s="1"/>
  <c r="F880" i="24"/>
  <c r="G880" i="24" s="1"/>
  <c r="F879" i="24"/>
  <c r="G879" i="24" s="1"/>
  <c r="F878" i="24"/>
  <c r="G878" i="24" s="1"/>
  <c r="F877" i="24"/>
  <c r="G877" i="24" s="1"/>
  <c r="F876" i="24"/>
  <c r="G876" i="24" s="1"/>
  <c r="F875" i="24"/>
  <c r="G875" i="24" s="1"/>
  <c r="F874" i="24"/>
  <c r="G874" i="24" s="1"/>
  <c r="F873" i="24"/>
  <c r="G873" i="24" s="1"/>
  <c r="F872" i="24"/>
  <c r="G872" i="24" s="1"/>
  <c r="F871" i="24"/>
  <c r="G871" i="24" s="1"/>
  <c r="F870" i="24"/>
  <c r="G870" i="24" s="1"/>
  <c r="F869" i="24"/>
  <c r="G869" i="24" s="1"/>
  <c r="F868" i="24"/>
  <c r="G868" i="24" s="1"/>
  <c r="F867" i="24"/>
  <c r="G867" i="24" s="1"/>
  <c r="F866" i="24"/>
  <c r="G866" i="24" s="1"/>
  <c r="F865" i="24"/>
  <c r="G865" i="24" s="1"/>
  <c r="F864" i="24"/>
  <c r="G864" i="24" s="1"/>
  <c r="F863" i="24"/>
  <c r="G863" i="24" s="1"/>
  <c r="F862" i="24"/>
  <c r="G862" i="24" s="1"/>
  <c r="F861" i="24"/>
  <c r="G861" i="24" s="1"/>
  <c r="F860" i="24"/>
  <c r="G860" i="24" s="1"/>
  <c r="F859" i="24"/>
  <c r="G859" i="24" s="1"/>
  <c r="F858" i="24"/>
  <c r="G858" i="24" s="1"/>
  <c r="F857" i="24"/>
  <c r="G857" i="24" s="1"/>
  <c r="F856" i="24"/>
  <c r="G856" i="24" s="1"/>
  <c r="F855" i="24"/>
  <c r="G855" i="24" s="1"/>
  <c r="F854" i="24"/>
  <c r="G854" i="24" s="1"/>
  <c r="F853" i="24"/>
  <c r="G853" i="24" s="1"/>
  <c r="F852" i="24"/>
  <c r="G852" i="24" s="1"/>
  <c r="F851" i="24"/>
  <c r="G851" i="24" s="1"/>
  <c r="F850" i="24"/>
  <c r="G850" i="24" s="1"/>
  <c r="F849" i="24"/>
  <c r="G849" i="24" s="1"/>
  <c r="F848" i="24"/>
  <c r="G848" i="24" s="1"/>
  <c r="F847" i="24"/>
  <c r="G847" i="24" s="1"/>
  <c r="F846" i="24"/>
  <c r="G846" i="24" s="1"/>
  <c r="F845" i="24"/>
  <c r="G845" i="24" s="1"/>
  <c r="F844" i="24"/>
  <c r="G844" i="24" s="1"/>
  <c r="F843" i="24"/>
  <c r="G843" i="24" s="1"/>
  <c r="F842" i="24"/>
  <c r="G842" i="24" s="1"/>
  <c r="F841" i="24"/>
  <c r="G841" i="24" s="1"/>
  <c r="F840" i="24"/>
  <c r="G840" i="24" s="1"/>
  <c r="F839" i="24"/>
  <c r="G839" i="24" s="1"/>
  <c r="F838" i="24"/>
  <c r="G838" i="24" s="1"/>
  <c r="F837" i="24"/>
  <c r="G837" i="24" s="1"/>
  <c r="F836" i="24"/>
  <c r="G836" i="24" s="1"/>
  <c r="F835" i="24"/>
  <c r="G835" i="24" s="1"/>
  <c r="F834" i="24"/>
  <c r="G834" i="24" s="1"/>
  <c r="F833" i="24"/>
  <c r="G833" i="24" s="1"/>
  <c r="F832" i="24"/>
  <c r="G832" i="24" s="1"/>
  <c r="F831" i="24"/>
  <c r="G831" i="24" s="1"/>
  <c r="F830" i="24"/>
  <c r="G830" i="24" s="1"/>
  <c r="F829" i="24"/>
  <c r="G829" i="24" s="1"/>
  <c r="F828" i="24"/>
  <c r="G828" i="24" s="1"/>
  <c r="F827" i="24"/>
  <c r="G827" i="24" s="1"/>
  <c r="F826" i="24"/>
  <c r="G826" i="24" s="1"/>
  <c r="F825" i="24"/>
  <c r="G825" i="24" s="1"/>
  <c r="F824" i="24"/>
  <c r="G824" i="24" s="1"/>
  <c r="F823" i="24"/>
  <c r="G823" i="24" s="1"/>
  <c r="F822" i="24"/>
  <c r="G822" i="24" s="1"/>
  <c r="F821" i="24"/>
  <c r="G821" i="24" s="1"/>
  <c r="F820" i="24"/>
  <c r="G820" i="24" s="1"/>
  <c r="F819" i="24"/>
  <c r="G819" i="24" s="1"/>
  <c r="F818" i="24"/>
  <c r="G818" i="24" s="1"/>
  <c r="F817" i="24"/>
  <c r="G817" i="24" s="1"/>
  <c r="F816" i="24"/>
  <c r="G816" i="24" s="1"/>
  <c r="F815" i="24"/>
  <c r="G815" i="24" s="1"/>
  <c r="F814" i="24"/>
  <c r="G814" i="24" s="1"/>
  <c r="F813" i="24"/>
  <c r="G813" i="24" s="1"/>
  <c r="F812" i="24"/>
  <c r="G812" i="24" s="1"/>
  <c r="F811" i="24"/>
  <c r="G811" i="24" s="1"/>
  <c r="F810" i="24"/>
  <c r="G810" i="24" s="1"/>
  <c r="F809" i="24"/>
  <c r="G809" i="24" s="1"/>
  <c r="F808" i="24"/>
  <c r="G808" i="24" s="1"/>
  <c r="F807" i="24"/>
  <c r="G807" i="24" s="1"/>
  <c r="F806" i="24"/>
  <c r="G806" i="24" s="1"/>
  <c r="F805" i="24"/>
  <c r="G805" i="24" s="1"/>
  <c r="F804" i="24"/>
  <c r="G804" i="24" s="1"/>
  <c r="F803" i="24"/>
  <c r="G803" i="24" s="1"/>
  <c r="F802" i="24"/>
  <c r="G802" i="24" s="1"/>
  <c r="F801" i="24"/>
  <c r="G801" i="24" s="1"/>
  <c r="F800" i="24"/>
  <c r="G800" i="24" s="1"/>
  <c r="F799" i="24"/>
  <c r="G799" i="24" s="1"/>
  <c r="F798" i="24"/>
  <c r="G798" i="24" s="1"/>
  <c r="F797" i="24"/>
  <c r="G797" i="24" s="1"/>
  <c r="F796" i="24"/>
  <c r="G796" i="24" s="1"/>
  <c r="F795" i="24"/>
  <c r="G795" i="24" s="1"/>
  <c r="F794" i="24"/>
  <c r="G794" i="24" s="1"/>
  <c r="F793" i="24"/>
  <c r="G793" i="24" s="1"/>
  <c r="F792" i="24"/>
  <c r="G792" i="24" s="1"/>
  <c r="F791" i="24"/>
  <c r="G791" i="24" s="1"/>
  <c r="F790" i="24"/>
  <c r="G790" i="24" s="1"/>
  <c r="F789" i="24"/>
  <c r="G789" i="24" s="1"/>
  <c r="F788" i="24"/>
  <c r="G788" i="24" s="1"/>
  <c r="F787" i="24"/>
  <c r="G787" i="24" s="1"/>
  <c r="F786" i="24"/>
  <c r="G786" i="24" s="1"/>
  <c r="F785" i="24"/>
  <c r="G785" i="24" s="1"/>
  <c r="F784" i="24"/>
  <c r="G784" i="24" s="1"/>
  <c r="F783" i="24"/>
  <c r="G783" i="24" s="1"/>
  <c r="F782" i="24"/>
  <c r="G782" i="24" s="1"/>
  <c r="F781" i="24"/>
  <c r="G781" i="24" s="1"/>
  <c r="F780" i="24"/>
  <c r="G780" i="24" s="1"/>
  <c r="F779" i="24"/>
  <c r="G779" i="24" s="1"/>
  <c r="F778" i="24"/>
  <c r="G778" i="24" s="1"/>
  <c r="F777" i="24"/>
  <c r="G777" i="24" s="1"/>
  <c r="F776" i="24"/>
  <c r="G776" i="24" s="1"/>
  <c r="F775" i="24"/>
  <c r="G775" i="24" s="1"/>
  <c r="F774" i="24"/>
  <c r="G774" i="24" s="1"/>
  <c r="F773" i="24"/>
  <c r="G773" i="24" s="1"/>
  <c r="F772" i="24"/>
  <c r="G772" i="24" s="1"/>
  <c r="F771" i="24"/>
  <c r="G771" i="24" s="1"/>
  <c r="F770" i="24"/>
  <c r="G770" i="24" s="1"/>
  <c r="F769" i="24"/>
  <c r="G769" i="24" s="1"/>
  <c r="F768" i="24"/>
  <c r="G768" i="24" s="1"/>
  <c r="F767" i="24"/>
  <c r="G767" i="24" s="1"/>
  <c r="F766" i="24"/>
  <c r="G766" i="24" s="1"/>
  <c r="F765" i="24"/>
  <c r="G765" i="24" s="1"/>
  <c r="F764" i="24"/>
  <c r="G764" i="24" s="1"/>
  <c r="F763" i="24"/>
  <c r="G763" i="24" s="1"/>
  <c r="F762" i="24"/>
  <c r="G762" i="24" s="1"/>
  <c r="F761" i="24"/>
  <c r="G761" i="24" s="1"/>
  <c r="F760" i="24"/>
  <c r="G760" i="24" s="1"/>
  <c r="F759" i="24"/>
  <c r="G759" i="24" s="1"/>
  <c r="F758" i="24"/>
  <c r="G758" i="24" s="1"/>
  <c r="F757" i="24"/>
  <c r="G757" i="24" s="1"/>
  <c r="F756" i="24"/>
  <c r="G756" i="24" s="1"/>
  <c r="F755" i="24"/>
  <c r="G755" i="24" s="1"/>
  <c r="F754" i="24"/>
  <c r="G754" i="24" s="1"/>
  <c r="F753" i="24"/>
  <c r="G753" i="24" s="1"/>
  <c r="F752" i="24"/>
  <c r="G752" i="24" s="1"/>
  <c r="F751" i="24"/>
  <c r="G751" i="24" s="1"/>
  <c r="F750" i="24"/>
  <c r="G750" i="24" s="1"/>
  <c r="F749" i="24"/>
  <c r="G749" i="24" s="1"/>
  <c r="F748" i="24"/>
  <c r="G748" i="24" s="1"/>
  <c r="F747" i="24"/>
  <c r="G747" i="24" s="1"/>
  <c r="F746" i="24"/>
  <c r="G746" i="24" s="1"/>
  <c r="F745" i="24"/>
  <c r="G745" i="24" s="1"/>
  <c r="F744" i="24"/>
  <c r="G744" i="24" s="1"/>
  <c r="F743" i="24"/>
  <c r="G743" i="24" s="1"/>
  <c r="F742" i="24"/>
  <c r="G742" i="24" s="1"/>
  <c r="F741" i="24"/>
  <c r="G741" i="24" s="1"/>
  <c r="F740" i="24"/>
  <c r="G740" i="24" s="1"/>
  <c r="F739" i="24"/>
  <c r="G739" i="24" s="1"/>
  <c r="F738" i="24"/>
  <c r="G738" i="24" s="1"/>
  <c r="F737" i="24"/>
  <c r="G737" i="24" s="1"/>
  <c r="F736" i="24"/>
  <c r="G736" i="24" s="1"/>
  <c r="F735" i="24"/>
  <c r="G735" i="24" s="1"/>
  <c r="F734" i="24"/>
  <c r="G734" i="24" s="1"/>
  <c r="F733" i="24"/>
  <c r="G733" i="24" s="1"/>
  <c r="F732" i="24"/>
  <c r="G732" i="24" s="1"/>
  <c r="F731" i="24"/>
  <c r="G731" i="24" s="1"/>
  <c r="F730" i="24"/>
  <c r="G730" i="24" s="1"/>
  <c r="F729" i="24"/>
  <c r="G729" i="24" s="1"/>
  <c r="F728" i="24"/>
  <c r="G728" i="24" s="1"/>
  <c r="F727" i="24"/>
  <c r="G727" i="24" s="1"/>
  <c r="F726" i="24"/>
  <c r="G726" i="24" s="1"/>
  <c r="F725" i="24"/>
  <c r="G725" i="24" s="1"/>
  <c r="F724" i="24"/>
  <c r="G724" i="24" s="1"/>
  <c r="F723" i="24"/>
  <c r="G723" i="24" s="1"/>
  <c r="F722" i="24"/>
  <c r="G722" i="24" s="1"/>
  <c r="F721" i="24"/>
  <c r="G721" i="24" s="1"/>
  <c r="F720" i="24"/>
  <c r="G720" i="24" s="1"/>
  <c r="F719" i="24"/>
  <c r="G719" i="24" s="1"/>
  <c r="F718" i="24"/>
  <c r="G718" i="24" s="1"/>
  <c r="F717" i="24"/>
  <c r="G717" i="24" s="1"/>
  <c r="F716" i="24"/>
  <c r="G716" i="24" s="1"/>
  <c r="F715" i="24"/>
  <c r="G715" i="24" s="1"/>
  <c r="F714" i="24"/>
  <c r="G714" i="24" s="1"/>
  <c r="F713" i="24"/>
  <c r="G713" i="24" s="1"/>
  <c r="F712" i="24"/>
  <c r="G712" i="24" s="1"/>
  <c r="F711" i="24"/>
  <c r="G711" i="24" s="1"/>
  <c r="F710" i="24"/>
  <c r="G710" i="24" s="1"/>
  <c r="F709" i="24"/>
  <c r="G709" i="24" s="1"/>
  <c r="F708" i="24"/>
  <c r="G708" i="24" s="1"/>
  <c r="F707" i="24"/>
  <c r="G707" i="24" s="1"/>
  <c r="F706" i="24"/>
  <c r="G706" i="24" s="1"/>
  <c r="F705" i="24"/>
  <c r="G705" i="24" s="1"/>
  <c r="F704" i="24"/>
  <c r="G704" i="24" s="1"/>
  <c r="F703" i="24"/>
  <c r="G703" i="24" s="1"/>
  <c r="F702" i="24"/>
  <c r="G702" i="24" s="1"/>
  <c r="F701" i="24"/>
  <c r="G701" i="24" s="1"/>
  <c r="F700" i="24"/>
  <c r="G700" i="24" s="1"/>
  <c r="F699" i="24"/>
  <c r="G699" i="24" s="1"/>
  <c r="F698" i="24"/>
  <c r="G698" i="24" s="1"/>
  <c r="F697" i="24"/>
  <c r="G697" i="24" s="1"/>
  <c r="F696" i="24"/>
  <c r="G696" i="24" s="1"/>
  <c r="F695" i="24"/>
  <c r="G695" i="24" s="1"/>
  <c r="F694" i="24"/>
  <c r="G694" i="24" s="1"/>
  <c r="F693" i="24"/>
  <c r="G693" i="24" s="1"/>
  <c r="F692" i="24"/>
  <c r="G692" i="24" s="1"/>
  <c r="F691" i="24"/>
  <c r="G691" i="24" s="1"/>
  <c r="F690" i="24"/>
  <c r="G690" i="24" s="1"/>
  <c r="F689" i="24"/>
  <c r="G689" i="24" s="1"/>
  <c r="F688" i="24"/>
  <c r="G688" i="24" s="1"/>
  <c r="F687" i="24"/>
  <c r="G687" i="24" s="1"/>
  <c r="F686" i="24"/>
  <c r="G686" i="24" s="1"/>
  <c r="F685" i="24"/>
  <c r="G685" i="24" s="1"/>
  <c r="F684" i="24"/>
  <c r="G684" i="24" s="1"/>
  <c r="F683" i="24"/>
  <c r="G683" i="24" s="1"/>
  <c r="F682" i="24"/>
  <c r="G682" i="24" s="1"/>
  <c r="F681" i="24"/>
  <c r="G681" i="24" s="1"/>
  <c r="F680" i="24"/>
  <c r="G680" i="24" s="1"/>
  <c r="F679" i="24"/>
  <c r="G679" i="24" s="1"/>
  <c r="F678" i="24"/>
  <c r="G678" i="24" s="1"/>
  <c r="F677" i="24"/>
  <c r="G677" i="24" s="1"/>
  <c r="F676" i="24"/>
  <c r="G676" i="24" s="1"/>
  <c r="F675" i="24"/>
  <c r="G675" i="24" s="1"/>
  <c r="F674" i="24"/>
  <c r="G674" i="24" s="1"/>
  <c r="F673" i="24"/>
  <c r="G673" i="24" s="1"/>
  <c r="F672" i="24"/>
  <c r="G672" i="24" s="1"/>
  <c r="F671" i="24"/>
  <c r="G671" i="24" s="1"/>
  <c r="F670" i="24"/>
  <c r="G670" i="24" s="1"/>
  <c r="F669" i="24"/>
  <c r="G669" i="24" s="1"/>
  <c r="F668" i="24"/>
  <c r="G668" i="24" s="1"/>
  <c r="F667" i="24"/>
  <c r="G667" i="24" s="1"/>
  <c r="F666" i="24"/>
  <c r="G666" i="24" s="1"/>
  <c r="F665" i="24"/>
  <c r="G665" i="24" s="1"/>
  <c r="F664" i="24"/>
  <c r="G664" i="24" s="1"/>
  <c r="F663" i="24"/>
  <c r="G663" i="24" s="1"/>
  <c r="F662" i="24"/>
  <c r="G662" i="24" s="1"/>
  <c r="F661" i="24"/>
  <c r="G661" i="24" s="1"/>
  <c r="F660" i="24"/>
  <c r="G660" i="24" s="1"/>
  <c r="F659" i="24"/>
  <c r="G659" i="24" s="1"/>
  <c r="F658" i="24"/>
  <c r="G658" i="24" s="1"/>
  <c r="F657" i="24"/>
  <c r="G657" i="24" s="1"/>
  <c r="F656" i="24"/>
  <c r="G656" i="24" s="1"/>
  <c r="F655" i="24"/>
  <c r="G655" i="24" s="1"/>
  <c r="F654" i="24"/>
  <c r="G654" i="24" s="1"/>
  <c r="F653" i="24"/>
  <c r="G653" i="24" s="1"/>
  <c r="F652" i="24"/>
  <c r="G652" i="24" s="1"/>
  <c r="F651" i="24"/>
  <c r="G651" i="24" s="1"/>
  <c r="F650" i="24"/>
  <c r="G650" i="24" s="1"/>
  <c r="F649" i="24"/>
  <c r="G649" i="24" s="1"/>
  <c r="F648" i="24"/>
  <c r="G648" i="24" s="1"/>
  <c r="F647" i="24"/>
  <c r="G647" i="24" s="1"/>
  <c r="F646" i="24"/>
  <c r="G646" i="24" s="1"/>
  <c r="F645" i="24"/>
  <c r="G645" i="24" s="1"/>
  <c r="F644" i="24"/>
  <c r="G644" i="24" s="1"/>
  <c r="F643" i="24"/>
  <c r="G643" i="24" s="1"/>
  <c r="F642" i="24"/>
  <c r="G642" i="24" s="1"/>
  <c r="F641" i="24"/>
  <c r="G641" i="24" s="1"/>
  <c r="F640" i="24"/>
  <c r="G640" i="24" s="1"/>
  <c r="F639" i="24"/>
  <c r="G639" i="24" s="1"/>
  <c r="F638" i="24"/>
  <c r="G638" i="24" s="1"/>
  <c r="F637" i="24"/>
  <c r="G637" i="24" s="1"/>
  <c r="F636" i="24"/>
  <c r="G636" i="24" s="1"/>
  <c r="F635" i="24"/>
  <c r="G635" i="24" s="1"/>
  <c r="F634" i="24"/>
  <c r="G634" i="24" s="1"/>
  <c r="F633" i="24"/>
  <c r="G633" i="24" s="1"/>
  <c r="F632" i="24"/>
  <c r="G632" i="24" s="1"/>
  <c r="F631" i="24"/>
  <c r="G631" i="24" s="1"/>
  <c r="F630" i="24"/>
  <c r="G630" i="24" s="1"/>
  <c r="F629" i="24"/>
  <c r="G629" i="24" s="1"/>
  <c r="F628" i="24"/>
  <c r="G628" i="24" s="1"/>
  <c r="F627" i="24"/>
  <c r="G627" i="24" s="1"/>
  <c r="F626" i="24"/>
  <c r="G626" i="24" s="1"/>
  <c r="F625" i="24"/>
  <c r="G625" i="24" s="1"/>
  <c r="F624" i="24"/>
  <c r="G624" i="24" s="1"/>
  <c r="F623" i="24"/>
  <c r="G623" i="24" s="1"/>
  <c r="F622" i="24"/>
  <c r="G622" i="24" s="1"/>
  <c r="F621" i="24"/>
  <c r="G621" i="24" s="1"/>
  <c r="F620" i="24"/>
  <c r="G620" i="24" s="1"/>
  <c r="F619" i="24"/>
  <c r="G619" i="24" s="1"/>
  <c r="F618" i="24"/>
  <c r="G618" i="24" s="1"/>
  <c r="F617" i="24"/>
  <c r="G617" i="24" s="1"/>
  <c r="F616" i="24"/>
  <c r="G616" i="24" s="1"/>
  <c r="F615" i="24"/>
  <c r="G615" i="24" s="1"/>
  <c r="F614" i="24"/>
  <c r="G614" i="24" s="1"/>
  <c r="F613" i="24"/>
  <c r="G613" i="24" s="1"/>
  <c r="F612" i="24"/>
  <c r="G612" i="24" s="1"/>
  <c r="F611" i="24"/>
  <c r="G611" i="24" s="1"/>
  <c r="F610" i="24"/>
  <c r="G610" i="24" s="1"/>
  <c r="F609" i="24"/>
  <c r="G609" i="24" s="1"/>
  <c r="F608" i="24"/>
  <c r="G608" i="24" s="1"/>
  <c r="F607" i="24"/>
  <c r="G607" i="24" s="1"/>
  <c r="F606" i="24"/>
  <c r="G606" i="24" s="1"/>
  <c r="F605" i="24"/>
  <c r="G605" i="24" s="1"/>
  <c r="F604" i="24"/>
  <c r="G604" i="24" s="1"/>
  <c r="F603" i="24"/>
  <c r="G603" i="24" s="1"/>
  <c r="F602" i="24"/>
  <c r="G602" i="24" s="1"/>
  <c r="F601" i="24"/>
  <c r="G601" i="24" s="1"/>
  <c r="F600" i="24"/>
  <c r="G600" i="24" s="1"/>
  <c r="F599" i="24"/>
  <c r="G599" i="24" s="1"/>
  <c r="F598" i="24"/>
  <c r="G598" i="24" s="1"/>
  <c r="F597" i="24"/>
  <c r="G597" i="24" s="1"/>
  <c r="F596" i="24"/>
  <c r="G596" i="24" s="1"/>
  <c r="F595" i="24"/>
  <c r="G595" i="24" s="1"/>
  <c r="F594" i="24"/>
  <c r="G594" i="24" s="1"/>
  <c r="F593" i="24"/>
  <c r="G593" i="24" s="1"/>
  <c r="F592" i="24"/>
  <c r="G592" i="24" s="1"/>
  <c r="F591" i="24"/>
  <c r="G591" i="24" s="1"/>
  <c r="F590" i="24"/>
  <c r="G590" i="24" s="1"/>
  <c r="F589" i="24"/>
  <c r="G589" i="24" s="1"/>
  <c r="F588" i="24"/>
  <c r="G588" i="24" s="1"/>
  <c r="F587" i="24"/>
  <c r="G587" i="24" s="1"/>
  <c r="F586" i="24"/>
  <c r="G586" i="24" s="1"/>
  <c r="F585" i="24"/>
  <c r="G585" i="24" s="1"/>
  <c r="F584" i="24"/>
  <c r="G584" i="24" s="1"/>
  <c r="F583" i="24"/>
  <c r="G583" i="24" s="1"/>
  <c r="F582" i="24"/>
  <c r="G582" i="24" s="1"/>
  <c r="F581" i="24"/>
  <c r="G581" i="24" s="1"/>
  <c r="F580" i="24"/>
  <c r="G580" i="24" s="1"/>
  <c r="F579" i="24"/>
  <c r="G579" i="24" s="1"/>
  <c r="F578" i="24"/>
  <c r="G578" i="24" s="1"/>
  <c r="F577" i="24"/>
  <c r="G577" i="24" s="1"/>
  <c r="F576" i="24"/>
  <c r="G576" i="24" s="1"/>
  <c r="F575" i="24"/>
  <c r="G575" i="24" s="1"/>
  <c r="F574" i="24"/>
  <c r="G574" i="24" s="1"/>
  <c r="F573" i="24"/>
  <c r="G573" i="24" s="1"/>
  <c r="F572" i="24"/>
  <c r="G572" i="24" s="1"/>
  <c r="F571" i="24"/>
  <c r="G571" i="24" s="1"/>
  <c r="F570" i="24"/>
  <c r="G570" i="24" s="1"/>
  <c r="F569" i="24"/>
  <c r="G569" i="24" s="1"/>
  <c r="F568" i="24"/>
  <c r="G568" i="24" s="1"/>
  <c r="F567" i="24"/>
  <c r="G567" i="24" s="1"/>
  <c r="F566" i="24"/>
  <c r="G566" i="24" s="1"/>
  <c r="F565" i="24"/>
  <c r="G565" i="24" s="1"/>
  <c r="F564" i="24"/>
  <c r="G564" i="24" s="1"/>
  <c r="F563" i="24"/>
  <c r="G563" i="24" s="1"/>
  <c r="F562" i="24"/>
  <c r="G562" i="24" s="1"/>
  <c r="F561" i="24"/>
  <c r="G561" i="24" s="1"/>
  <c r="F560" i="24"/>
  <c r="G560" i="24" s="1"/>
  <c r="F559" i="24"/>
  <c r="G559" i="24" s="1"/>
  <c r="F558" i="24"/>
  <c r="G558" i="24" s="1"/>
  <c r="F557" i="24"/>
  <c r="G557" i="24" s="1"/>
  <c r="F556" i="24"/>
  <c r="G556" i="24" s="1"/>
  <c r="F555" i="24"/>
  <c r="G555" i="24" s="1"/>
  <c r="F554" i="24"/>
  <c r="G554" i="24" s="1"/>
  <c r="F553" i="24"/>
  <c r="G553" i="24" s="1"/>
  <c r="F552" i="24"/>
  <c r="G552" i="24" s="1"/>
  <c r="F551" i="24"/>
  <c r="G551" i="24" s="1"/>
  <c r="F550" i="24"/>
  <c r="G550" i="24" s="1"/>
  <c r="F549" i="24"/>
  <c r="G549" i="24" s="1"/>
  <c r="F548" i="24"/>
  <c r="G548" i="24" s="1"/>
  <c r="F547" i="24"/>
  <c r="G547" i="24" s="1"/>
  <c r="F546" i="24"/>
  <c r="G546" i="24" s="1"/>
  <c r="F545" i="24"/>
  <c r="G545" i="24" s="1"/>
  <c r="F544" i="24"/>
  <c r="G544" i="24" s="1"/>
  <c r="F543" i="24"/>
  <c r="G543" i="24" s="1"/>
  <c r="F542" i="24"/>
  <c r="G542" i="24" s="1"/>
  <c r="F541" i="24"/>
  <c r="G541" i="24" s="1"/>
  <c r="F540" i="24"/>
  <c r="G540" i="24" s="1"/>
  <c r="F539" i="24"/>
  <c r="G539" i="24" s="1"/>
  <c r="F538" i="24"/>
  <c r="G538" i="24" s="1"/>
  <c r="F537" i="24"/>
  <c r="G537" i="24" s="1"/>
  <c r="F536" i="24"/>
  <c r="G536" i="24" s="1"/>
  <c r="F535" i="24"/>
  <c r="G535" i="24" s="1"/>
  <c r="F534" i="24"/>
  <c r="G534" i="24" s="1"/>
  <c r="F533" i="24"/>
  <c r="G533" i="24" s="1"/>
  <c r="F532" i="24"/>
  <c r="G532" i="24" s="1"/>
  <c r="F531" i="24"/>
  <c r="G531" i="24" s="1"/>
  <c r="F530" i="24"/>
  <c r="G530" i="24" s="1"/>
  <c r="F529" i="24"/>
  <c r="G529" i="24" s="1"/>
  <c r="F528" i="24"/>
  <c r="G528" i="24" s="1"/>
  <c r="F527" i="24"/>
  <c r="G527" i="24" s="1"/>
  <c r="F526" i="24"/>
  <c r="G526" i="24" s="1"/>
  <c r="F525" i="24"/>
  <c r="G525" i="24" s="1"/>
  <c r="F524" i="24"/>
  <c r="G524" i="24" s="1"/>
  <c r="F523" i="24"/>
  <c r="G523" i="24" s="1"/>
  <c r="F522" i="24"/>
  <c r="G522" i="24" s="1"/>
  <c r="F521" i="24"/>
  <c r="G521" i="24" s="1"/>
  <c r="F520" i="24"/>
  <c r="G520" i="24" s="1"/>
  <c r="F519" i="24"/>
  <c r="G519" i="24" s="1"/>
  <c r="F518" i="24"/>
  <c r="G518" i="24" s="1"/>
  <c r="F517" i="24"/>
  <c r="G517" i="24" s="1"/>
  <c r="F516" i="24"/>
  <c r="G516" i="24" s="1"/>
  <c r="F515" i="24"/>
  <c r="G515" i="24" s="1"/>
  <c r="F514" i="24"/>
  <c r="G514" i="24" s="1"/>
  <c r="F513" i="24"/>
  <c r="G513" i="24" s="1"/>
  <c r="F512" i="24"/>
  <c r="G512" i="24" s="1"/>
  <c r="F511" i="24"/>
  <c r="G511" i="24" s="1"/>
  <c r="F510" i="24"/>
  <c r="G510" i="24" s="1"/>
  <c r="F509" i="24"/>
  <c r="G509" i="24" s="1"/>
  <c r="F508" i="24"/>
  <c r="G508" i="24" s="1"/>
  <c r="F507" i="24"/>
  <c r="G507" i="24" s="1"/>
  <c r="F506" i="24"/>
  <c r="G506" i="24" s="1"/>
  <c r="F505" i="24"/>
  <c r="G505" i="24" s="1"/>
  <c r="F504" i="24"/>
  <c r="G504" i="24" s="1"/>
  <c r="F503" i="24"/>
  <c r="G503" i="24" s="1"/>
  <c r="F502" i="24"/>
  <c r="G502" i="24" s="1"/>
  <c r="F501" i="24"/>
  <c r="G501" i="24" s="1"/>
  <c r="F500" i="24"/>
  <c r="G500" i="24" s="1"/>
  <c r="F499" i="24"/>
  <c r="G499" i="24" s="1"/>
  <c r="F498" i="24"/>
  <c r="G498" i="24" s="1"/>
  <c r="F497" i="24"/>
  <c r="G497" i="24" s="1"/>
  <c r="F496" i="24"/>
  <c r="G496" i="24" s="1"/>
  <c r="F495" i="24"/>
  <c r="G495" i="24" s="1"/>
  <c r="F494" i="24"/>
  <c r="G494" i="24" s="1"/>
  <c r="F493" i="24"/>
  <c r="G493" i="24" s="1"/>
  <c r="F492" i="24"/>
  <c r="G492" i="24" s="1"/>
  <c r="F491" i="24"/>
  <c r="G491" i="24" s="1"/>
  <c r="F490" i="24"/>
  <c r="G490" i="24" s="1"/>
  <c r="F489" i="24"/>
  <c r="G489" i="24" s="1"/>
  <c r="F488" i="24"/>
  <c r="G488" i="24" s="1"/>
  <c r="F487" i="24"/>
  <c r="G487" i="24" s="1"/>
  <c r="F486" i="24"/>
  <c r="G486" i="24" s="1"/>
  <c r="F485" i="24"/>
  <c r="G485" i="24" s="1"/>
  <c r="F484" i="24"/>
  <c r="G484" i="24" s="1"/>
  <c r="F483" i="24"/>
  <c r="G483" i="24" s="1"/>
  <c r="F482" i="24"/>
  <c r="G482" i="24" s="1"/>
  <c r="F481" i="24"/>
  <c r="G481" i="24" s="1"/>
  <c r="F480" i="24"/>
  <c r="G480" i="24" s="1"/>
  <c r="F479" i="24"/>
  <c r="G479" i="24" s="1"/>
  <c r="F478" i="24"/>
  <c r="G478" i="24" s="1"/>
  <c r="F477" i="24"/>
  <c r="G477" i="24" s="1"/>
  <c r="F476" i="24"/>
  <c r="G476" i="24" s="1"/>
  <c r="F475" i="24"/>
  <c r="G475" i="24" s="1"/>
  <c r="F474" i="24"/>
  <c r="G474" i="24" s="1"/>
  <c r="F473" i="24"/>
  <c r="G473" i="24" s="1"/>
  <c r="F472" i="24"/>
  <c r="G472" i="24" s="1"/>
  <c r="F471" i="24"/>
  <c r="G471" i="24" s="1"/>
  <c r="F470" i="24"/>
  <c r="G470" i="24" s="1"/>
  <c r="F469" i="24"/>
  <c r="G469" i="24" s="1"/>
  <c r="F468" i="24"/>
  <c r="G468" i="24" s="1"/>
  <c r="F467" i="24"/>
  <c r="G467" i="24" s="1"/>
  <c r="F466" i="24"/>
  <c r="G466" i="24" s="1"/>
  <c r="F465" i="24"/>
  <c r="G465" i="24" s="1"/>
  <c r="F464" i="24"/>
  <c r="G464" i="24" s="1"/>
  <c r="F463" i="24"/>
  <c r="G463" i="24" s="1"/>
  <c r="F462" i="24"/>
  <c r="G462" i="24" s="1"/>
  <c r="F461" i="24"/>
  <c r="G461" i="24" s="1"/>
  <c r="F460" i="24"/>
  <c r="G460" i="24" s="1"/>
  <c r="F459" i="24"/>
  <c r="G459" i="24" s="1"/>
  <c r="F458" i="24"/>
  <c r="G458" i="24" s="1"/>
  <c r="F457" i="24"/>
  <c r="G457" i="24" s="1"/>
  <c r="F456" i="24"/>
  <c r="G456" i="24" s="1"/>
  <c r="F455" i="24"/>
  <c r="G455" i="24" s="1"/>
  <c r="F454" i="24"/>
  <c r="G454" i="24" s="1"/>
  <c r="F453" i="24"/>
  <c r="G453" i="24" s="1"/>
  <c r="F452" i="24"/>
  <c r="G452" i="24" s="1"/>
  <c r="F451" i="24"/>
  <c r="G451" i="24" s="1"/>
  <c r="F450" i="24"/>
  <c r="G450" i="24" s="1"/>
  <c r="F449" i="24"/>
  <c r="G449" i="24" s="1"/>
  <c r="F448" i="24"/>
  <c r="G448" i="24" s="1"/>
  <c r="F447" i="24"/>
  <c r="G447" i="24" s="1"/>
  <c r="F446" i="24"/>
  <c r="G446" i="24" s="1"/>
  <c r="F445" i="24"/>
  <c r="G445" i="24" s="1"/>
  <c r="F444" i="24"/>
  <c r="G444" i="24" s="1"/>
  <c r="F443" i="24"/>
  <c r="G443" i="24" s="1"/>
  <c r="F442" i="24"/>
  <c r="G442" i="24" s="1"/>
  <c r="F441" i="24"/>
  <c r="G441" i="24" s="1"/>
  <c r="F440" i="24"/>
  <c r="G440" i="24" s="1"/>
  <c r="F439" i="24"/>
  <c r="G439" i="24" s="1"/>
  <c r="F438" i="24"/>
  <c r="G438" i="24" s="1"/>
  <c r="F437" i="24"/>
  <c r="G437" i="24" s="1"/>
  <c r="F436" i="24"/>
  <c r="G436" i="24" s="1"/>
  <c r="F435" i="24"/>
  <c r="G435" i="24" s="1"/>
  <c r="F434" i="24"/>
  <c r="G434" i="24" s="1"/>
  <c r="F433" i="24"/>
  <c r="G433" i="24" s="1"/>
  <c r="F432" i="24"/>
  <c r="G432" i="24" s="1"/>
  <c r="F431" i="24"/>
  <c r="G431" i="24" s="1"/>
  <c r="F430" i="24"/>
  <c r="G430" i="24" s="1"/>
  <c r="F429" i="24"/>
  <c r="G429" i="24" s="1"/>
  <c r="F428" i="24"/>
  <c r="G428" i="24" s="1"/>
  <c r="F427" i="24"/>
  <c r="G427" i="24" s="1"/>
  <c r="F426" i="24"/>
  <c r="G426" i="24" s="1"/>
  <c r="F425" i="24"/>
  <c r="G425" i="24" s="1"/>
  <c r="F424" i="24"/>
  <c r="G424" i="24" s="1"/>
  <c r="F423" i="24"/>
  <c r="G423" i="24" s="1"/>
  <c r="F422" i="24"/>
  <c r="G422" i="24" s="1"/>
  <c r="F421" i="24"/>
  <c r="G421" i="24" s="1"/>
  <c r="F420" i="24"/>
  <c r="G420" i="24" s="1"/>
  <c r="F419" i="24"/>
  <c r="G419" i="24" s="1"/>
  <c r="F418" i="24"/>
  <c r="G418" i="24" s="1"/>
  <c r="F417" i="24"/>
  <c r="G417" i="24" s="1"/>
  <c r="F416" i="24"/>
  <c r="G416" i="24" s="1"/>
  <c r="F415" i="24"/>
  <c r="G415" i="24" s="1"/>
  <c r="F414" i="24"/>
  <c r="G414" i="24" s="1"/>
  <c r="F413" i="24"/>
  <c r="G413" i="24" s="1"/>
  <c r="F412" i="24"/>
  <c r="G412" i="24" s="1"/>
  <c r="F411" i="24"/>
  <c r="G411" i="24" s="1"/>
  <c r="F410" i="24"/>
  <c r="G410" i="24" s="1"/>
  <c r="F409" i="24"/>
  <c r="G409" i="24" s="1"/>
  <c r="F408" i="24"/>
  <c r="G408" i="24" s="1"/>
  <c r="F407" i="24"/>
  <c r="G407" i="24" s="1"/>
  <c r="F406" i="24"/>
  <c r="G406" i="24" s="1"/>
  <c r="F405" i="24"/>
  <c r="G405" i="24" s="1"/>
  <c r="F404" i="24"/>
  <c r="G404" i="24" s="1"/>
  <c r="F403" i="24"/>
  <c r="G403" i="24" s="1"/>
  <c r="F402" i="24"/>
  <c r="G402" i="24" s="1"/>
  <c r="F401" i="24"/>
  <c r="G401" i="24" s="1"/>
  <c r="F400" i="24"/>
  <c r="G400" i="24" s="1"/>
  <c r="F399" i="24"/>
  <c r="G399" i="24" s="1"/>
  <c r="F398" i="24"/>
  <c r="G398" i="24" s="1"/>
  <c r="F397" i="24"/>
  <c r="G397" i="24" s="1"/>
  <c r="F396" i="24"/>
  <c r="G396" i="24" s="1"/>
  <c r="F395" i="24"/>
  <c r="G395" i="24" s="1"/>
  <c r="F394" i="24"/>
  <c r="G394" i="24" s="1"/>
  <c r="F393" i="24"/>
  <c r="G393" i="24" s="1"/>
  <c r="F392" i="24"/>
  <c r="G392" i="24" s="1"/>
  <c r="F391" i="24"/>
  <c r="G391" i="24" s="1"/>
  <c r="F390" i="24"/>
  <c r="G390" i="24" s="1"/>
  <c r="F389" i="24"/>
  <c r="G389" i="24" s="1"/>
  <c r="F388" i="24"/>
  <c r="G388" i="24" s="1"/>
  <c r="F387" i="24"/>
  <c r="G387" i="24" s="1"/>
  <c r="F386" i="24"/>
  <c r="G386" i="24" s="1"/>
  <c r="F385" i="24"/>
  <c r="G385" i="24" s="1"/>
  <c r="F384" i="24"/>
  <c r="G384" i="24" s="1"/>
  <c r="F383" i="24"/>
  <c r="G383" i="24" s="1"/>
  <c r="F382" i="24"/>
  <c r="G382" i="24" s="1"/>
  <c r="F381" i="24"/>
  <c r="G381" i="24" s="1"/>
  <c r="F380" i="24"/>
  <c r="G380" i="24" s="1"/>
  <c r="F379" i="24"/>
  <c r="G379" i="24" s="1"/>
  <c r="F378" i="24"/>
  <c r="G378" i="24" s="1"/>
  <c r="F377" i="24"/>
  <c r="G377" i="24" s="1"/>
  <c r="F376" i="24"/>
  <c r="G376" i="24" s="1"/>
  <c r="F375" i="24"/>
  <c r="G375" i="24" s="1"/>
  <c r="F374" i="24"/>
  <c r="G374" i="24" s="1"/>
  <c r="F373" i="24"/>
  <c r="G373" i="24" s="1"/>
  <c r="F372" i="24"/>
  <c r="G372" i="24" s="1"/>
  <c r="F371" i="24"/>
  <c r="G371" i="24" s="1"/>
  <c r="F370" i="24"/>
  <c r="G370" i="24" s="1"/>
  <c r="F369" i="24"/>
  <c r="G369" i="24" s="1"/>
  <c r="F368" i="24"/>
  <c r="G368" i="24" s="1"/>
  <c r="F367" i="24"/>
  <c r="G367" i="24" s="1"/>
  <c r="F366" i="24"/>
  <c r="G366" i="24" s="1"/>
  <c r="F365" i="24"/>
  <c r="G365" i="24" s="1"/>
  <c r="F364" i="24"/>
  <c r="G364" i="24" s="1"/>
  <c r="F363" i="24"/>
  <c r="G363" i="24" s="1"/>
  <c r="F362" i="24"/>
  <c r="G362" i="24" s="1"/>
  <c r="F361" i="24"/>
  <c r="G361" i="24" s="1"/>
  <c r="F360" i="24"/>
  <c r="G360" i="24" s="1"/>
  <c r="F359" i="24"/>
  <c r="G359" i="24" s="1"/>
  <c r="F358" i="24"/>
  <c r="G358" i="24" s="1"/>
  <c r="F357" i="24"/>
  <c r="G357" i="24" s="1"/>
  <c r="F356" i="24"/>
  <c r="G356" i="24" s="1"/>
  <c r="F355" i="24"/>
  <c r="G355" i="24" s="1"/>
  <c r="F354" i="24"/>
  <c r="G354" i="24" s="1"/>
  <c r="F353" i="24"/>
  <c r="G353" i="24" s="1"/>
  <c r="F352" i="24"/>
  <c r="G352" i="24" s="1"/>
  <c r="F351" i="24"/>
  <c r="G351" i="24" s="1"/>
  <c r="F350" i="24"/>
  <c r="G350" i="24" s="1"/>
  <c r="F349" i="24"/>
  <c r="G349" i="24" s="1"/>
  <c r="F348" i="24"/>
  <c r="G348" i="24" s="1"/>
  <c r="F347" i="24"/>
  <c r="G347" i="24" s="1"/>
  <c r="F346" i="24"/>
  <c r="G346" i="24" s="1"/>
  <c r="F345" i="24"/>
  <c r="G345" i="24" s="1"/>
  <c r="F344" i="24"/>
  <c r="G344" i="24" s="1"/>
  <c r="F343" i="24"/>
  <c r="G343" i="24" s="1"/>
  <c r="F342" i="24"/>
  <c r="G342" i="24" s="1"/>
  <c r="F341" i="24"/>
  <c r="G341" i="24" s="1"/>
  <c r="F340" i="24"/>
  <c r="G340" i="24" s="1"/>
  <c r="F339" i="24"/>
  <c r="G339" i="24" s="1"/>
  <c r="F338" i="24"/>
  <c r="G338" i="24" s="1"/>
  <c r="F337" i="24"/>
  <c r="G337" i="24" s="1"/>
  <c r="F336" i="24"/>
  <c r="G336" i="24" s="1"/>
  <c r="F335" i="24"/>
  <c r="G335" i="24" s="1"/>
  <c r="F334" i="24"/>
  <c r="G334" i="24" s="1"/>
  <c r="F333" i="24"/>
  <c r="G333" i="24" s="1"/>
  <c r="F332" i="24"/>
  <c r="G332" i="24" s="1"/>
  <c r="F331" i="24"/>
  <c r="G331" i="24" s="1"/>
  <c r="F330" i="24"/>
  <c r="G330" i="24" s="1"/>
  <c r="F329" i="24"/>
  <c r="G329" i="24" s="1"/>
  <c r="F328" i="24"/>
  <c r="G328" i="24" s="1"/>
  <c r="F327" i="24"/>
  <c r="G327" i="24" s="1"/>
  <c r="F326" i="24"/>
  <c r="G326" i="24" s="1"/>
  <c r="F325" i="24"/>
  <c r="G325" i="24" s="1"/>
  <c r="F324" i="24"/>
  <c r="G324" i="24" s="1"/>
  <c r="F323" i="24"/>
  <c r="G323" i="24" s="1"/>
  <c r="F322" i="24"/>
  <c r="G322" i="24" s="1"/>
  <c r="F321" i="24"/>
  <c r="G321" i="24" s="1"/>
  <c r="F320" i="24"/>
  <c r="G320" i="24" s="1"/>
  <c r="F319" i="24"/>
  <c r="G319" i="24" s="1"/>
  <c r="F318" i="24"/>
  <c r="G318" i="24" s="1"/>
  <c r="F317" i="24"/>
  <c r="G317" i="24" s="1"/>
  <c r="F316" i="24"/>
  <c r="G316" i="24" s="1"/>
  <c r="F315" i="24"/>
  <c r="G315" i="24" s="1"/>
  <c r="F314" i="24"/>
  <c r="G314" i="24" s="1"/>
  <c r="F313" i="24"/>
  <c r="G313" i="24" s="1"/>
  <c r="F312" i="24"/>
  <c r="G312" i="24" s="1"/>
  <c r="F311" i="24"/>
  <c r="G311" i="24" s="1"/>
  <c r="F310" i="24"/>
  <c r="G310" i="24" s="1"/>
  <c r="F309" i="24"/>
  <c r="G309" i="24" s="1"/>
  <c r="F308" i="24"/>
  <c r="G308" i="24" s="1"/>
  <c r="F307" i="24"/>
  <c r="G307" i="24" s="1"/>
  <c r="F306" i="24"/>
  <c r="G306" i="24" s="1"/>
  <c r="F305" i="24"/>
  <c r="G305" i="24" s="1"/>
  <c r="F304" i="24"/>
  <c r="G304" i="24" s="1"/>
  <c r="F303" i="24"/>
  <c r="G303" i="24" s="1"/>
  <c r="F302" i="24"/>
  <c r="G302" i="24" s="1"/>
  <c r="F301" i="24"/>
  <c r="G301" i="24" s="1"/>
  <c r="F300" i="24"/>
  <c r="G300" i="24" s="1"/>
  <c r="F299" i="24"/>
  <c r="G299" i="24" s="1"/>
  <c r="F298" i="24"/>
  <c r="G298" i="24" s="1"/>
  <c r="F297" i="24"/>
  <c r="G297" i="24" s="1"/>
  <c r="F296" i="24"/>
  <c r="G296" i="24" s="1"/>
  <c r="F295" i="24"/>
  <c r="G295" i="24" s="1"/>
  <c r="F294" i="24"/>
  <c r="G294" i="24" s="1"/>
  <c r="F293" i="24"/>
  <c r="G293" i="24" s="1"/>
  <c r="F292" i="24"/>
  <c r="G292" i="24" s="1"/>
  <c r="F291" i="24"/>
  <c r="G291" i="24" s="1"/>
  <c r="F290" i="24"/>
  <c r="G290" i="24" s="1"/>
  <c r="F289" i="24"/>
  <c r="G289" i="24" s="1"/>
  <c r="F288" i="24"/>
  <c r="G288" i="24" s="1"/>
  <c r="F287" i="24"/>
  <c r="G287" i="24" s="1"/>
  <c r="F286" i="24"/>
  <c r="G286" i="24" s="1"/>
  <c r="F285" i="24"/>
  <c r="G285" i="24" s="1"/>
  <c r="F284" i="24"/>
  <c r="G284" i="24" s="1"/>
  <c r="F283" i="24"/>
  <c r="G283" i="24" s="1"/>
  <c r="F282" i="24"/>
  <c r="G282" i="24" s="1"/>
  <c r="F281" i="24"/>
  <c r="G281" i="24" s="1"/>
  <c r="F280" i="24"/>
  <c r="G280" i="24" s="1"/>
  <c r="F279" i="24"/>
  <c r="G279" i="24" s="1"/>
  <c r="F278" i="24"/>
  <c r="G278" i="24" s="1"/>
  <c r="F277" i="24"/>
  <c r="G277" i="24" s="1"/>
  <c r="F276" i="24"/>
  <c r="G276" i="24" s="1"/>
  <c r="F275" i="24"/>
  <c r="G275" i="24" s="1"/>
  <c r="F274" i="24"/>
  <c r="G274" i="24" s="1"/>
  <c r="F273" i="24"/>
  <c r="G273" i="24" s="1"/>
  <c r="F272" i="24"/>
  <c r="G272" i="24" s="1"/>
  <c r="F271" i="24"/>
  <c r="G271" i="24" s="1"/>
  <c r="F270" i="24"/>
  <c r="G270" i="24" s="1"/>
  <c r="F269" i="24"/>
  <c r="G269" i="24" s="1"/>
  <c r="F268" i="24"/>
  <c r="G268" i="24" s="1"/>
  <c r="F267" i="24"/>
  <c r="G267" i="24" s="1"/>
  <c r="F266" i="24"/>
  <c r="G266" i="24" s="1"/>
  <c r="F265" i="24"/>
  <c r="G265" i="24" s="1"/>
  <c r="F264" i="24"/>
  <c r="G264" i="24" s="1"/>
  <c r="F263" i="24"/>
  <c r="G263" i="24" s="1"/>
  <c r="F262" i="24"/>
  <c r="G262" i="24" s="1"/>
  <c r="F261" i="24"/>
  <c r="G261" i="24" s="1"/>
  <c r="F260" i="24"/>
  <c r="G260" i="24" s="1"/>
  <c r="F259" i="24"/>
  <c r="G259" i="24" s="1"/>
  <c r="F258" i="24"/>
  <c r="G258" i="24" s="1"/>
  <c r="F257" i="24"/>
  <c r="G257" i="24" s="1"/>
  <c r="F256" i="24"/>
  <c r="G256" i="24" s="1"/>
  <c r="F255" i="24"/>
  <c r="G255" i="24" s="1"/>
  <c r="F254" i="24"/>
  <c r="G254" i="24" s="1"/>
  <c r="F253" i="24"/>
  <c r="G253" i="24" s="1"/>
  <c r="F252" i="24"/>
  <c r="G252" i="24" s="1"/>
  <c r="F251" i="24"/>
  <c r="G251" i="24" s="1"/>
  <c r="F250" i="24"/>
  <c r="G250" i="24" s="1"/>
  <c r="F249" i="24"/>
  <c r="G249" i="24" s="1"/>
  <c r="F248" i="24"/>
  <c r="G248" i="24" s="1"/>
  <c r="F247" i="24"/>
  <c r="G247" i="24" s="1"/>
  <c r="F246" i="24"/>
  <c r="G246" i="24" s="1"/>
  <c r="F245" i="24"/>
  <c r="G245" i="24" s="1"/>
  <c r="F244" i="24"/>
  <c r="G244" i="24" s="1"/>
  <c r="F243" i="24"/>
  <c r="G243" i="24" s="1"/>
  <c r="F242" i="24"/>
  <c r="G242" i="24" s="1"/>
  <c r="F241" i="24"/>
  <c r="G241" i="24" s="1"/>
  <c r="F240" i="24"/>
  <c r="G240" i="24" s="1"/>
  <c r="F239" i="24"/>
  <c r="G239" i="24" s="1"/>
  <c r="F238" i="24"/>
  <c r="G238" i="24" s="1"/>
  <c r="F237" i="24"/>
  <c r="G237" i="24" s="1"/>
  <c r="F236" i="24"/>
  <c r="G236" i="24" s="1"/>
  <c r="F235" i="24"/>
  <c r="G235" i="24" s="1"/>
  <c r="F234" i="24"/>
  <c r="G234" i="24" s="1"/>
  <c r="F233" i="24"/>
  <c r="G233" i="24" s="1"/>
  <c r="F232" i="24"/>
  <c r="G232" i="24" s="1"/>
  <c r="F231" i="24"/>
  <c r="G231" i="24" s="1"/>
  <c r="F230" i="24"/>
  <c r="G230" i="24" s="1"/>
  <c r="F229" i="24"/>
  <c r="G229" i="24" s="1"/>
  <c r="F228" i="24"/>
  <c r="G228" i="24" s="1"/>
  <c r="F227" i="24"/>
  <c r="G227" i="24" s="1"/>
  <c r="F226" i="24"/>
  <c r="G226" i="24" s="1"/>
  <c r="F225" i="24"/>
  <c r="G225" i="24" s="1"/>
  <c r="F224" i="24"/>
  <c r="G224" i="24" s="1"/>
  <c r="F223" i="24"/>
  <c r="G223" i="24" s="1"/>
  <c r="F222" i="24"/>
  <c r="G222" i="24" s="1"/>
  <c r="F221" i="24"/>
  <c r="G221" i="24" s="1"/>
  <c r="F220" i="24"/>
  <c r="G220" i="24" s="1"/>
  <c r="F219" i="24"/>
  <c r="G219" i="24" s="1"/>
  <c r="F218" i="24"/>
  <c r="G218" i="24" s="1"/>
  <c r="F217" i="24"/>
  <c r="G217" i="24" s="1"/>
  <c r="F216" i="24"/>
  <c r="G216" i="24" s="1"/>
  <c r="F215" i="24"/>
  <c r="G215" i="24" s="1"/>
  <c r="F214" i="24"/>
  <c r="G214" i="24" s="1"/>
  <c r="F213" i="24"/>
  <c r="G213" i="24" s="1"/>
  <c r="F212" i="24"/>
  <c r="G212" i="24" s="1"/>
  <c r="F211" i="24"/>
  <c r="G211" i="24" s="1"/>
  <c r="F210" i="24"/>
  <c r="G210" i="24" s="1"/>
  <c r="F209" i="24"/>
  <c r="G209" i="24" s="1"/>
  <c r="F208" i="24"/>
  <c r="G208" i="24" s="1"/>
  <c r="F207" i="24"/>
  <c r="G207" i="24" s="1"/>
  <c r="F206" i="24"/>
  <c r="G206" i="24" s="1"/>
  <c r="F205" i="24"/>
  <c r="G205" i="24" s="1"/>
  <c r="F204" i="24"/>
  <c r="G204" i="24" s="1"/>
  <c r="F203" i="24"/>
  <c r="G203" i="24" s="1"/>
  <c r="F202" i="24"/>
  <c r="G202" i="24" s="1"/>
  <c r="F201" i="24"/>
  <c r="G201" i="24" s="1"/>
  <c r="F200" i="24"/>
  <c r="G200" i="24" s="1"/>
  <c r="F199" i="24"/>
  <c r="G199" i="24" s="1"/>
  <c r="F198" i="24"/>
  <c r="G198" i="24" s="1"/>
  <c r="F197" i="24"/>
  <c r="G197" i="24" s="1"/>
  <c r="F196" i="24"/>
  <c r="G196" i="24" s="1"/>
  <c r="F195" i="24"/>
  <c r="G195" i="24" s="1"/>
  <c r="F194" i="24"/>
  <c r="G194" i="24" s="1"/>
  <c r="F193" i="24"/>
  <c r="G193" i="24" s="1"/>
  <c r="F192" i="24"/>
  <c r="G192" i="24" s="1"/>
  <c r="F191" i="24"/>
  <c r="G191" i="24" s="1"/>
  <c r="F190" i="24"/>
  <c r="G190" i="24" s="1"/>
  <c r="F189" i="24"/>
  <c r="G189" i="24" s="1"/>
  <c r="F188" i="24"/>
  <c r="G188" i="24" s="1"/>
  <c r="F187" i="24"/>
  <c r="G187" i="24" s="1"/>
  <c r="F186" i="24"/>
  <c r="G186" i="24" s="1"/>
  <c r="F185" i="24"/>
  <c r="G185" i="24" s="1"/>
  <c r="F184" i="24"/>
  <c r="G184" i="24" s="1"/>
  <c r="F183" i="24"/>
  <c r="G183" i="24" s="1"/>
  <c r="F182" i="24"/>
  <c r="G182" i="24" s="1"/>
  <c r="F181" i="24"/>
  <c r="G181" i="24" s="1"/>
  <c r="F180" i="24"/>
  <c r="G180" i="24" s="1"/>
  <c r="F179" i="24"/>
  <c r="G179" i="24" s="1"/>
  <c r="F178" i="24"/>
  <c r="G178" i="24" s="1"/>
  <c r="F177" i="24"/>
  <c r="G177" i="24" s="1"/>
  <c r="F176" i="24"/>
  <c r="G176" i="24" s="1"/>
  <c r="F175" i="24"/>
  <c r="G175" i="24" s="1"/>
  <c r="F174" i="24"/>
  <c r="G174" i="24" s="1"/>
  <c r="F173" i="24"/>
  <c r="G173" i="24" s="1"/>
  <c r="F172" i="24"/>
  <c r="G172" i="24" s="1"/>
  <c r="F171" i="24"/>
  <c r="G171" i="24" s="1"/>
  <c r="F170" i="24"/>
  <c r="G170" i="24" s="1"/>
  <c r="F169" i="24"/>
  <c r="G169" i="24" s="1"/>
  <c r="F168" i="24"/>
  <c r="G168" i="24" s="1"/>
  <c r="F167" i="24"/>
  <c r="G167" i="24" s="1"/>
  <c r="F166" i="24"/>
  <c r="G166" i="24" s="1"/>
  <c r="F165" i="24"/>
  <c r="G165" i="24" s="1"/>
  <c r="F164" i="24"/>
  <c r="G164" i="24" s="1"/>
  <c r="F163" i="24"/>
  <c r="G163" i="24" s="1"/>
  <c r="F162" i="24"/>
  <c r="G162" i="24" s="1"/>
  <c r="F161" i="24"/>
  <c r="G161" i="24" s="1"/>
  <c r="F160" i="24"/>
  <c r="G160" i="24" s="1"/>
  <c r="F159" i="24"/>
  <c r="G159" i="24" s="1"/>
  <c r="F158" i="24"/>
  <c r="G158" i="24" s="1"/>
  <c r="F157" i="24"/>
  <c r="G157" i="24" s="1"/>
  <c r="F156" i="24"/>
  <c r="G156" i="24" s="1"/>
  <c r="F155" i="24"/>
  <c r="G155" i="24" s="1"/>
  <c r="F154" i="24"/>
  <c r="G154" i="24" s="1"/>
  <c r="F153" i="24"/>
  <c r="G153" i="24" s="1"/>
  <c r="F152" i="24"/>
  <c r="G152" i="24" s="1"/>
  <c r="F151" i="24"/>
  <c r="G151" i="24" s="1"/>
  <c r="F150" i="24"/>
  <c r="G150" i="24" s="1"/>
  <c r="F149" i="24"/>
  <c r="G149" i="24" s="1"/>
  <c r="F148" i="24"/>
  <c r="G148" i="24" s="1"/>
  <c r="F147" i="24"/>
  <c r="G147" i="24" s="1"/>
  <c r="F146" i="24"/>
  <c r="G146" i="24" s="1"/>
  <c r="F145" i="24"/>
  <c r="G145" i="24" s="1"/>
  <c r="F144" i="24"/>
  <c r="G144" i="24" s="1"/>
  <c r="F143" i="24"/>
  <c r="G143" i="24" s="1"/>
  <c r="F142" i="24"/>
  <c r="G142" i="24" s="1"/>
  <c r="F141" i="24"/>
  <c r="G141" i="24" s="1"/>
  <c r="F140" i="24"/>
  <c r="G140" i="24" s="1"/>
  <c r="F139" i="24"/>
  <c r="G139" i="24" s="1"/>
  <c r="F138" i="24"/>
  <c r="G138" i="24" s="1"/>
  <c r="F137" i="24"/>
  <c r="G137" i="24" s="1"/>
  <c r="F136" i="24"/>
  <c r="G136" i="24" s="1"/>
  <c r="F135" i="24"/>
  <c r="G135" i="24" s="1"/>
  <c r="F134" i="24"/>
  <c r="G134" i="24" s="1"/>
  <c r="F133" i="24"/>
  <c r="G133" i="24" s="1"/>
  <c r="F132" i="24"/>
  <c r="G132" i="24" s="1"/>
  <c r="F131" i="24"/>
  <c r="G131" i="24" s="1"/>
  <c r="F130" i="24"/>
  <c r="G130" i="24" s="1"/>
  <c r="F129" i="24"/>
  <c r="G129" i="24" s="1"/>
  <c r="F128" i="24"/>
  <c r="G128" i="24" s="1"/>
  <c r="F127" i="24"/>
  <c r="G127" i="24" s="1"/>
  <c r="F126" i="24"/>
  <c r="G126" i="24" s="1"/>
  <c r="F125" i="24"/>
  <c r="G125" i="24" s="1"/>
  <c r="F124" i="24"/>
  <c r="G124" i="24" s="1"/>
  <c r="F123" i="24"/>
  <c r="G123" i="24" s="1"/>
  <c r="F122" i="24"/>
  <c r="G122" i="24" s="1"/>
  <c r="F121" i="24"/>
  <c r="G121" i="24" s="1"/>
  <c r="F120" i="24"/>
  <c r="G120" i="24" s="1"/>
  <c r="F119" i="24"/>
  <c r="G119" i="24" s="1"/>
  <c r="F118" i="24"/>
  <c r="G118" i="24" s="1"/>
  <c r="F117" i="24"/>
  <c r="G117" i="24" s="1"/>
  <c r="F116" i="24"/>
  <c r="G116" i="24" s="1"/>
  <c r="F115" i="24"/>
  <c r="G115" i="24" s="1"/>
  <c r="F114" i="24"/>
  <c r="G114" i="24" s="1"/>
  <c r="F113" i="24"/>
  <c r="G113" i="24" s="1"/>
  <c r="F112" i="24"/>
  <c r="G112" i="24" s="1"/>
  <c r="F111" i="24"/>
  <c r="G111" i="24" s="1"/>
  <c r="F110" i="24"/>
  <c r="G110" i="24" s="1"/>
  <c r="F109" i="24"/>
  <c r="G109" i="24" s="1"/>
  <c r="F108" i="24"/>
  <c r="G108" i="24" s="1"/>
  <c r="F107" i="24"/>
  <c r="G107" i="24" s="1"/>
  <c r="F106" i="24"/>
  <c r="G106" i="24" s="1"/>
  <c r="F105" i="24"/>
  <c r="G105" i="24" s="1"/>
  <c r="F104" i="24"/>
  <c r="G104" i="24" s="1"/>
  <c r="F103" i="24"/>
  <c r="G103" i="24" s="1"/>
  <c r="F102" i="24"/>
  <c r="G102" i="24" s="1"/>
  <c r="F101" i="24"/>
  <c r="G101" i="24" s="1"/>
  <c r="F100" i="24"/>
  <c r="G100" i="24" s="1"/>
  <c r="F99" i="24"/>
  <c r="G99" i="24" s="1"/>
  <c r="F98" i="24"/>
  <c r="G98" i="24" s="1"/>
  <c r="F97" i="24"/>
  <c r="G97" i="24" s="1"/>
  <c r="F96" i="24"/>
  <c r="G96" i="24" s="1"/>
  <c r="F95" i="24"/>
  <c r="G95" i="24" s="1"/>
  <c r="F94" i="24"/>
  <c r="G94" i="24" s="1"/>
  <c r="F93" i="24"/>
  <c r="G93" i="24" s="1"/>
  <c r="F92" i="24"/>
  <c r="G92" i="24" s="1"/>
  <c r="F91" i="24"/>
  <c r="G91" i="24" s="1"/>
  <c r="F90" i="24"/>
  <c r="G90" i="24" s="1"/>
  <c r="F89" i="24"/>
  <c r="G89" i="24" s="1"/>
  <c r="F88" i="24"/>
  <c r="G88" i="24" s="1"/>
  <c r="F87" i="24"/>
  <c r="G87" i="24" s="1"/>
  <c r="F86" i="24"/>
  <c r="G86" i="24" s="1"/>
  <c r="F85" i="24"/>
  <c r="G85" i="24" s="1"/>
  <c r="F84" i="24"/>
  <c r="G84" i="24" s="1"/>
  <c r="F83" i="24"/>
  <c r="G83" i="24" s="1"/>
  <c r="F82" i="24"/>
  <c r="G82" i="24" s="1"/>
  <c r="F81" i="24"/>
  <c r="G81" i="24" s="1"/>
  <c r="F80" i="24"/>
  <c r="G80" i="24" s="1"/>
  <c r="F79" i="24"/>
  <c r="G79" i="24" s="1"/>
  <c r="F78" i="24"/>
  <c r="G78" i="24" s="1"/>
  <c r="F77" i="24"/>
  <c r="G77" i="24" s="1"/>
  <c r="F76" i="24"/>
  <c r="G76" i="24" s="1"/>
  <c r="F75" i="24"/>
  <c r="G75" i="24" s="1"/>
  <c r="F74" i="24"/>
  <c r="G74" i="24" s="1"/>
  <c r="F73" i="24"/>
  <c r="G73" i="24" s="1"/>
  <c r="F72" i="24"/>
  <c r="G72" i="24" s="1"/>
  <c r="F71" i="24"/>
  <c r="G71" i="24" s="1"/>
  <c r="F70" i="24"/>
  <c r="G70" i="24" s="1"/>
  <c r="F69" i="24"/>
  <c r="G69" i="24" s="1"/>
  <c r="F68" i="24"/>
  <c r="G68" i="24" s="1"/>
  <c r="F67" i="24"/>
  <c r="G67" i="24" s="1"/>
  <c r="F66" i="24"/>
  <c r="G66" i="24" s="1"/>
  <c r="F65" i="24"/>
  <c r="G65" i="24" s="1"/>
  <c r="F64" i="24"/>
  <c r="G64" i="24" s="1"/>
  <c r="F63" i="24"/>
  <c r="G63" i="24" s="1"/>
  <c r="F62" i="24"/>
  <c r="G62" i="24" s="1"/>
  <c r="F61" i="24"/>
  <c r="G61" i="24" s="1"/>
  <c r="F60" i="24"/>
  <c r="G60" i="24" s="1"/>
  <c r="F59" i="24"/>
  <c r="G59" i="24" s="1"/>
  <c r="F58" i="24"/>
  <c r="G58" i="24" s="1"/>
  <c r="F57" i="24"/>
  <c r="G57" i="24" s="1"/>
  <c r="F56" i="24"/>
  <c r="G56" i="24" s="1"/>
  <c r="F55" i="24"/>
  <c r="G55" i="24" s="1"/>
  <c r="F54" i="24"/>
  <c r="G54" i="24" s="1"/>
  <c r="F53" i="24"/>
  <c r="G53" i="24" s="1"/>
  <c r="F52" i="24"/>
  <c r="G52" i="24" s="1"/>
  <c r="F51" i="24"/>
  <c r="G51" i="24" s="1"/>
  <c r="F50" i="24"/>
  <c r="G50" i="24" s="1"/>
  <c r="F49" i="24"/>
  <c r="G49" i="24" s="1"/>
  <c r="F48" i="24"/>
  <c r="G48" i="24" s="1"/>
  <c r="F47" i="24"/>
  <c r="G47" i="24" s="1"/>
  <c r="F46" i="24"/>
  <c r="G46" i="24" s="1"/>
  <c r="F45" i="24"/>
  <c r="G45" i="24" s="1"/>
  <c r="F44" i="24"/>
  <c r="G44" i="24" s="1"/>
  <c r="F43" i="24"/>
  <c r="G43" i="24" s="1"/>
  <c r="F42" i="24"/>
  <c r="G42" i="24" s="1"/>
  <c r="F41" i="24"/>
  <c r="G41" i="24" s="1"/>
  <c r="F40" i="24"/>
  <c r="G40" i="24" s="1"/>
  <c r="F39" i="24"/>
  <c r="G39" i="24" s="1"/>
  <c r="F38" i="24"/>
  <c r="G38" i="24" s="1"/>
  <c r="F37" i="24"/>
  <c r="G37" i="24" s="1"/>
  <c r="F36" i="24"/>
  <c r="G36" i="24" s="1"/>
  <c r="F35" i="24"/>
  <c r="G35" i="24" s="1"/>
  <c r="F34" i="24"/>
  <c r="G34" i="24" s="1"/>
  <c r="F33" i="24"/>
  <c r="G33" i="24" s="1"/>
  <c r="F32" i="24"/>
  <c r="G32" i="24" s="1"/>
  <c r="F31" i="24"/>
  <c r="G31" i="24" s="1"/>
  <c r="F30" i="24"/>
  <c r="G30" i="24" s="1"/>
  <c r="F29" i="24"/>
  <c r="G29" i="24" s="1"/>
  <c r="F28" i="24"/>
  <c r="G28" i="24" s="1"/>
  <c r="F27" i="24"/>
  <c r="G27" i="24" s="1"/>
  <c r="F26" i="24"/>
  <c r="G26" i="24" s="1"/>
  <c r="F25" i="24"/>
  <c r="G25" i="24" s="1"/>
  <c r="F24" i="24"/>
  <c r="G24" i="24" s="1"/>
  <c r="F23" i="24"/>
  <c r="G23" i="24" s="1"/>
  <c r="F22" i="24"/>
  <c r="G22" i="24" s="1"/>
  <c r="F21" i="24"/>
  <c r="G21" i="24" s="1"/>
  <c r="F20" i="24"/>
  <c r="G20" i="24" s="1"/>
  <c r="F19" i="24"/>
  <c r="G19" i="24" s="1"/>
  <c r="F18" i="24"/>
  <c r="G18" i="24" s="1"/>
  <c r="F17" i="24"/>
  <c r="G17" i="24" s="1"/>
  <c r="F16" i="24"/>
  <c r="G16" i="24" s="1"/>
  <c r="F15" i="24"/>
  <c r="G15" i="24" s="1"/>
  <c r="F14" i="24"/>
  <c r="G14" i="24" s="1"/>
  <c r="F13" i="24"/>
  <c r="G13" i="24" s="1"/>
  <c r="F12" i="24"/>
  <c r="G12" i="24" s="1"/>
  <c r="F11" i="24"/>
  <c r="G11" i="24" s="1"/>
  <c r="F10" i="24"/>
  <c r="G10" i="24" s="1"/>
  <c r="F9" i="24"/>
  <c r="G9" i="24" s="1"/>
  <c r="F8" i="24"/>
  <c r="G8" i="24" s="1"/>
  <c r="F7" i="24"/>
  <c r="G7" i="24" s="1"/>
  <c r="F6" i="24"/>
  <c r="G6" i="24" s="1"/>
  <c r="F5" i="24"/>
  <c r="G5" i="24" s="1"/>
  <c r="C10" i="24"/>
  <c r="F4" i="24"/>
  <c r="G4" i="24" s="1"/>
  <c r="C9" i="24" l="1"/>
  <c r="T6" i="21" l="1"/>
  <c r="T7" i="21"/>
  <c r="T8" i="21"/>
  <c r="T9" i="21"/>
  <c r="T10" i="21"/>
  <c r="T11" i="21"/>
  <c r="T12" i="21"/>
  <c r="T13" i="21"/>
  <c r="T14" i="21"/>
  <c r="T15" i="21"/>
  <c r="T16" i="21"/>
  <c r="T17" i="21"/>
  <c r="T18" i="21"/>
  <c r="T19" i="21"/>
  <c r="T20" i="2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37" i="21"/>
  <c r="T38" i="21"/>
  <c r="T39" i="21"/>
  <c r="T40" i="21"/>
  <c r="T41" i="21"/>
  <c r="T42" i="21"/>
  <c r="T43" i="21"/>
  <c r="T44" i="21"/>
  <c r="T45" i="21"/>
  <c r="T46" i="21"/>
  <c r="T47" i="21"/>
  <c r="T48" i="21"/>
  <c r="T49" i="21"/>
  <c r="T50" i="21"/>
  <c r="T51" i="21"/>
  <c r="T52" i="21"/>
  <c r="T53" i="21"/>
  <c r="T54" i="21"/>
  <c r="T55" i="21"/>
  <c r="T56" i="21"/>
  <c r="T57" i="21"/>
  <c r="T58" i="21"/>
  <c r="T59" i="21"/>
  <c r="T60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75" i="21"/>
  <c r="T76" i="21"/>
  <c r="T77" i="21"/>
  <c r="T78" i="21"/>
  <c r="T79" i="21"/>
  <c r="T80" i="21"/>
  <c r="T81" i="21"/>
  <c r="T82" i="21"/>
  <c r="T83" i="21"/>
  <c r="T84" i="21"/>
  <c r="T85" i="21"/>
  <c r="T86" i="21"/>
  <c r="T87" i="21"/>
  <c r="T88" i="21"/>
  <c r="T89" i="21"/>
  <c r="T90" i="21"/>
  <c r="T91" i="21"/>
  <c r="T92" i="21"/>
  <c r="T93" i="21"/>
  <c r="T94" i="21"/>
  <c r="T95" i="21"/>
  <c r="T96" i="21"/>
  <c r="T97" i="21"/>
  <c r="T98" i="21"/>
  <c r="T99" i="21"/>
  <c r="T100" i="21"/>
  <c r="T101" i="21"/>
  <c r="T102" i="21"/>
  <c r="T103" i="21"/>
  <c r="T104" i="21"/>
  <c r="T105" i="21"/>
  <c r="T106" i="21"/>
  <c r="T107" i="21"/>
  <c r="T108" i="21"/>
  <c r="T109" i="21"/>
  <c r="T110" i="21"/>
  <c r="T111" i="21"/>
  <c r="T112" i="21"/>
  <c r="T113" i="21"/>
  <c r="T114" i="21"/>
  <c r="T115" i="21"/>
  <c r="T116" i="21"/>
  <c r="T117" i="21"/>
  <c r="T118" i="21"/>
  <c r="T119" i="21"/>
  <c r="T120" i="21"/>
  <c r="T121" i="21"/>
  <c r="T122" i="21"/>
  <c r="T123" i="21"/>
  <c r="T124" i="21"/>
  <c r="T125" i="21"/>
  <c r="T126" i="21"/>
  <c r="T127" i="21"/>
  <c r="T128" i="21"/>
  <c r="T129" i="21"/>
  <c r="T130" i="21"/>
  <c r="T131" i="21"/>
  <c r="T132" i="21"/>
  <c r="T133" i="21"/>
  <c r="T134" i="21"/>
  <c r="T135" i="21"/>
  <c r="T136" i="21"/>
  <c r="T137" i="21"/>
  <c r="T138" i="21"/>
  <c r="T139" i="21"/>
  <c r="T140" i="21"/>
  <c r="T141" i="21"/>
  <c r="T142" i="21"/>
  <c r="T143" i="21"/>
  <c r="T144" i="21"/>
  <c r="T145" i="21"/>
  <c r="T146" i="21"/>
  <c r="T147" i="21"/>
  <c r="T148" i="21"/>
  <c r="T149" i="21"/>
  <c r="T150" i="21"/>
  <c r="T151" i="21"/>
  <c r="T152" i="21"/>
  <c r="T153" i="21"/>
  <c r="T154" i="21"/>
  <c r="T155" i="21"/>
  <c r="T156" i="21"/>
  <c r="T157" i="21"/>
  <c r="T158" i="21"/>
  <c r="T159" i="21"/>
  <c r="T160" i="21"/>
  <c r="T161" i="21"/>
  <c r="T162" i="21"/>
  <c r="T163" i="21"/>
  <c r="T164" i="21"/>
  <c r="T165" i="21"/>
  <c r="T166" i="21"/>
  <c r="T167" i="21"/>
  <c r="T168" i="21"/>
  <c r="T169" i="21"/>
  <c r="T170" i="21"/>
  <c r="T171" i="21"/>
  <c r="T172" i="21"/>
  <c r="T173" i="21"/>
  <c r="T174" i="21"/>
  <c r="T175" i="21"/>
  <c r="T176" i="21"/>
  <c r="T177" i="21"/>
  <c r="T178" i="21"/>
  <c r="T179" i="21"/>
  <c r="T180" i="21"/>
  <c r="T181" i="21"/>
  <c r="T182" i="21"/>
  <c r="T183" i="21"/>
  <c r="T184" i="21"/>
  <c r="T185" i="21"/>
  <c r="T186" i="21"/>
  <c r="T187" i="21"/>
  <c r="T188" i="21"/>
  <c r="T189" i="21"/>
  <c r="T190" i="21"/>
  <c r="T191" i="21"/>
  <c r="T192" i="21"/>
  <c r="T193" i="21"/>
  <c r="T194" i="21"/>
  <c r="T195" i="21"/>
  <c r="T196" i="21"/>
  <c r="T197" i="21"/>
  <c r="T198" i="21"/>
  <c r="T199" i="21"/>
  <c r="T200" i="21"/>
  <c r="T201" i="21"/>
  <c r="T202" i="21"/>
  <c r="T203" i="21"/>
  <c r="T204" i="21"/>
  <c r="T205" i="21"/>
  <c r="T206" i="21"/>
  <c r="T207" i="21"/>
  <c r="T208" i="21"/>
  <c r="T209" i="21"/>
  <c r="T210" i="21"/>
  <c r="T211" i="21"/>
  <c r="T212" i="21"/>
  <c r="T213" i="21"/>
  <c r="T214" i="21"/>
  <c r="T215" i="21"/>
  <c r="T216" i="21"/>
  <c r="T217" i="21"/>
  <c r="T218" i="21"/>
  <c r="T219" i="21"/>
  <c r="T220" i="21"/>
  <c r="T221" i="21"/>
  <c r="T222" i="21"/>
  <c r="T223" i="21"/>
  <c r="T224" i="21"/>
  <c r="T225" i="21"/>
  <c r="T226" i="21"/>
  <c r="T227" i="21"/>
  <c r="T228" i="21"/>
  <c r="T229" i="21"/>
  <c r="T230" i="21"/>
  <c r="T231" i="21"/>
  <c r="T232" i="21"/>
  <c r="T233" i="21"/>
  <c r="T234" i="21"/>
  <c r="T235" i="21"/>
  <c r="T236" i="21"/>
  <c r="T237" i="21"/>
  <c r="T238" i="21"/>
  <c r="T239" i="21"/>
  <c r="T240" i="21"/>
  <c r="T241" i="21"/>
  <c r="T242" i="21"/>
  <c r="T243" i="21"/>
  <c r="T244" i="21"/>
  <c r="T245" i="21"/>
  <c r="T246" i="21"/>
  <c r="T247" i="21"/>
  <c r="T248" i="21"/>
  <c r="T249" i="21"/>
  <c r="T250" i="21"/>
  <c r="T251" i="21"/>
  <c r="T252" i="21"/>
  <c r="T253" i="21"/>
  <c r="T254" i="21"/>
  <c r="T255" i="21"/>
  <c r="T256" i="21"/>
  <c r="T257" i="21"/>
  <c r="T258" i="21"/>
  <c r="T259" i="21"/>
  <c r="T260" i="21"/>
  <c r="T261" i="21"/>
  <c r="T262" i="21"/>
  <c r="T263" i="21"/>
  <c r="T264" i="21"/>
  <c r="T265" i="21"/>
  <c r="T266" i="21"/>
  <c r="T267" i="21"/>
  <c r="T268" i="21"/>
  <c r="T269" i="21"/>
  <c r="T270" i="21"/>
  <c r="T271" i="21"/>
  <c r="T272" i="21"/>
  <c r="T273" i="21"/>
  <c r="T274" i="21"/>
  <c r="T275" i="21"/>
  <c r="T276" i="21"/>
  <c r="T277" i="21"/>
  <c r="T278" i="21"/>
  <c r="T279" i="21"/>
  <c r="T280" i="21"/>
  <c r="T281" i="21"/>
  <c r="T282" i="21"/>
  <c r="T283" i="21"/>
  <c r="T284" i="21"/>
  <c r="T285" i="21"/>
  <c r="T286" i="21"/>
  <c r="T287" i="21"/>
  <c r="T288" i="21"/>
  <c r="T289" i="21"/>
  <c r="T290" i="21"/>
  <c r="T291" i="21"/>
  <c r="T292" i="21"/>
  <c r="T293" i="21"/>
  <c r="T294" i="21"/>
  <c r="T295" i="21"/>
  <c r="T296" i="21"/>
  <c r="T297" i="21"/>
  <c r="T298" i="21"/>
  <c r="T299" i="21"/>
  <c r="T300" i="21"/>
  <c r="T301" i="21"/>
  <c r="T302" i="21"/>
  <c r="T303" i="21"/>
  <c r="T304" i="21"/>
  <c r="T305" i="21"/>
  <c r="T306" i="21"/>
  <c r="T307" i="21"/>
  <c r="T308" i="21"/>
  <c r="T309" i="21"/>
  <c r="T310" i="21"/>
  <c r="T311" i="21"/>
  <c r="T312" i="21"/>
  <c r="T313" i="21"/>
  <c r="T314" i="21"/>
  <c r="T315" i="21"/>
  <c r="T316" i="21"/>
  <c r="T317" i="21"/>
  <c r="T318" i="21"/>
  <c r="T319" i="21"/>
  <c r="T320" i="21"/>
  <c r="T321" i="21"/>
  <c r="T322" i="21"/>
  <c r="T323" i="21"/>
  <c r="T324" i="21"/>
  <c r="T325" i="21"/>
  <c r="T326" i="21"/>
  <c r="T327" i="21"/>
  <c r="T328" i="21"/>
  <c r="T329" i="21"/>
  <c r="T330" i="21"/>
  <c r="T331" i="21"/>
  <c r="T332" i="21"/>
  <c r="T333" i="21"/>
  <c r="T334" i="21"/>
  <c r="T335" i="21"/>
  <c r="T336" i="21"/>
  <c r="T337" i="21"/>
  <c r="T338" i="21"/>
  <c r="T339" i="21"/>
  <c r="T340" i="21"/>
  <c r="T341" i="21"/>
  <c r="T342" i="21"/>
  <c r="T343" i="21"/>
  <c r="T344" i="21"/>
  <c r="T345" i="21"/>
  <c r="T346" i="21"/>
  <c r="T347" i="21"/>
  <c r="T348" i="21"/>
  <c r="T349" i="21"/>
  <c r="T350" i="21"/>
  <c r="T351" i="21"/>
  <c r="T352" i="21"/>
  <c r="T353" i="21"/>
  <c r="T354" i="21"/>
  <c r="T355" i="21"/>
  <c r="T356" i="21"/>
  <c r="T357" i="21"/>
  <c r="T358" i="21"/>
  <c r="T359" i="21"/>
  <c r="T360" i="21"/>
  <c r="T361" i="21"/>
  <c r="T362" i="21"/>
  <c r="T363" i="21"/>
  <c r="T364" i="21"/>
  <c r="T365" i="21"/>
  <c r="T366" i="21"/>
  <c r="T367" i="21"/>
  <c r="T368" i="21"/>
  <c r="T369" i="21"/>
  <c r="T370" i="21"/>
  <c r="T371" i="21"/>
  <c r="T372" i="21"/>
  <c r="T373" i="21"/>
  <c r="T374" i="21"/>
  <c r="T375" i="21"/>
  <c r="T376" i="21"/>
  <c r="T377" i="21"/>
  <c r="T378" i="21"/>
  <c r="T379" i="21"/>
  <c r="T380" i="21"/>
  <c r="T381" i="21"/>
  <c r="T382" i="21"/>
  <c r="T383" i="21"/>
  <c r="T384" i="21"/>
  <c r="T385" i="21"/>
  <c r="T386" i="21"/>
  <c r="T387" i="21"/>
  <c r="T388" i="21"/>
  <c r="T389" i="21"/>
  <c r="T390" i="21"/>
  <c r="T391" i="21"/>
  <c r="T392" i="21"/>
  <c r="T393" i="21"/>
  <c r="T394" i="21"/>
  <c r="T395" i="21"/>
  <c r="T396" i="21"/>
  <c r="T397" i="21"/>
  <c r="T398" i="21"/>
  <c r="T399" i="21"/>
  <c r="T400" i="21"/>
  <c r="T401" i="21"/>
  <c r="T402" i="21"/>
  <c r="T403" i="21"/>
  <c r="T404" i="21"/>
  <c r="T405" i="21"/>
  <c r="T406" i="21"/>
  <c r="T407" i="21"/>
  <c r="T408" i="21"/>
  <c r="T409" i="21"/>
  <c r="T410" i="21"/>
  <c r="T411" i="21"/>
  <c r="T412" i="21"/>
  <c r="T413" i="21"/>
  <c r="T414" i="21"/>
  <c r="T415" i="21"/>
  <c r="T416" i="21"/>
  <c r="T417" i="21"/>
  <c r="T418" i="21"/>
  <c r="T419" i="21"/>
  <c r="T420" i="21"/>
  <c r="T421" i="21"/>
  <c r="T422" i="21"/>
  <c r="T423" i="21"/>
  <c r="T424" i="21"/>
  <c r="T425" i="21"/>
  <c r="T426" i="21"/>
  <c r="T427" i="21"/>
  <c r="T428" i="21"/>
  <c r="T429" i="21"/>
  <c r="T430" i="21"/>
  <c r="T431" i="21"/>
  <c r="T432" i="21"/>
  <c r="T433" i="21"/>
  <c r="T434" i="21"/>
  <c r="T435" i="21"/>
  <c r="T436" i="21"/>
  <c r="T437" i="21"/>
  <c r="T438" i="21"/>
  <c r="T439" i="21"/>
  <c r="T440" i="21"/>
  <c r="T441" i="21"/>
  <c r="T442" i="21"/>
  <c r="T443" i="21"/>
  <c r="T444" i="21"/>
  <c r="T445" i="21"/>
  <c r="T446" i="21"/>
  <c r="T447" i="21"/>
  <c r="T448" i="21"/>
  <c r="T449" i="21"/>
  <c r="T450" i="21"/>
  <c r="T451" i="21"/>
  <c r="T452" i="21"/>
  <c r="T453" i="21"/>
  <c r="T454" i="21"/>
  <c r="T455" i="21"/>
  <c r="T456" i="21"/>
  <c r="T457" i="21"/>
  <c r="T458" i="21"/>
  <c r="T459" i="21"/>
  <c r="T460" i="21"/>
  <c r="T461" i="21"/>
  <c r="T462" i="21"/>
  <c r="T463" i="21"/>
  <c r="T464" i="21"/>
  <c r="T465" i="21"/>
  <c r="T466" i="21"/>
  <c r="T467" i="21"/>
  <c r="T468" i="21"/>
  <c r="T469" i="21"/>
  <c r="T470" i="21"/>
  <c r="T471" i="21"/>
  <c r="T472" i="21"/>
  <c r="T473" i="21"/>
  <c r="T474" i="21"/>
  <c r="T475" i="21"/>
  <c r="T476" i="21"/>
  <c r="T477" i="21"/>
  <c r="T478" i="21"/>
  <c r="T479" i="21"/>
  <c r="T480" i="21"/>
  <c r="T481" i="21"/>
  <c r="T482" i="21"/>
  <c r="T483" i="21"/>
  <c r="T484" i="21"/>
  <c r="T485" i="21"/>
  <c r="T486" i="21"/>
  <c r="T487" i="21"/>
  <c r="T488" i="21"/>
  <c r="T489" i="21"/>
  <c r="T490" i="21"/>
  <c r="T491" i="21"/>
  <c r="T492" i="21"/>
  <c r="T493" i="21"/>
  <c r="T494" i="21"/>
  <c r="T495" i="21"/>
  <c r="T496" i="21"/>
  <c r="T497" i="21"/>
  <c r="T498" i="21"/>
  <c r="T499" i="21"/>
  <c r="T500" i="21"/>
  <c r="T501" i="21"/>
  <c r="T502" i="21"/>
  <c r="T503" i="21"/>
  <c r="T504" i="21"/>
  <c r="T505" i="21"/>
  <c r="T506" i="21"/>
  <c r="T507" i="21"/>
  <c r="T508" i="21"/>
  <c r="T509" i="21"/>
  <c r="T510" i="21"/>
  <c r="T511" i="21"/>
  <c r="T512" i="21"/>
  <c r="T513" i="21"/>
  <c r="T514" i="21"/>
  <c r="T515" i="21"/>
  <c r="T516" i="21"/>
  <c r="T517" i="21"/>
  <c r="T518" i="21"/>
  <c r="T519" i="21"/>
  <c r="T520" i="21"/>
  <c r="T521" i="21"/>
  <c r="T522" i="21"/>
  <c r="T523" i="21"/>
  <c r="T524" i="21"/>
  <c r="T525" i="21"/>
  <c r="T526" i="21"/>
  <c r="T527" i="21"/>
  <c r="T528" i="21"/>
  <c r="T529" i="21"/>
  <c r="T530" i="21"/>
  <c r="T531" i="21"/>
  <c r="T532" i="21"/>
  <c r="T533" i="21"/>
  <c r="T534" i="21"/>
  <c r="T535" i="21"/>
  <c r="T536" i="21"/>
  <c r="T537" i="21"/>
  <c r="T538" i="21"/>
  <c r="T539" i="21"/>
  <c r="T540" i="21"/>
  <c r="T541" i="21"/>
  <c r="T542" i="21"/>
  <c r="T543" i="21"/>
  <c r="T544" i="21"/>
  <c r="T545" i="21"/>
  <c r="T546" i="21"/>
  <c r="T547" i="21"/>
  <c r="T548" i="21"/>
  <c r="T549" i="21"/>
  <c r="T550" i="21"/>
  <c r="T551" i="21"/>
  <c r="T552" i="21"/>
  <c r="T553" i="21"/>
  <c r="T554" i="21"/>
  <c r="T555" i="21"/>
  <c r="T556" i="21"/>
  <c r="T557" i="21"/>
  <c r="T558" i="21"/>
  <c r="T559" i="21"/>
  <c r="T560" i="21"/>
  <c r="T561" i="21"/>
  <c r="T562" i="21"/>
  <c r="T563" i="21"/>
  <c r="T564" i="21"/>
  <c r="T565" i="21"/>
  <c r="T566" i="21"/>
  <c r="T567" i="21"/>
  <c r="T568" i="21"/>
  <c r="T569" i="21"/>
  <c r="T570" i="21"/>
  <c r="T571" i="21"/>
  <c r="T572" i="21"/>
  <c r="T573" i="21"/>
  <c r="T574" i="21"/>
  <c r="T575" i="21"/>
  <c r="T576" i="21"/>
  <c r="T577" i="21"/>
  <c r="T578" i="21"/>
  <c r="T579" i="21"/>
  <c r="T580" i="21"/>
  <c r="T581" i="21"/>
  <c r="T582" i="21"/>
  <c r="T583" i="21"/>
  <c r="T584" i="21"/>
  <c r="T585" i="21"/>
  <c r="T586" i="21"/>
  <c r="T587" i="21"/>
  <c r="T588" i="21"/>
  <c r="T589" i="21"/>
  <c r="T590" i="21"/>
  <c r="T591" i="21"/>
  <c r="T592" i="21"/>
  <c r="T593" i="21"/>
  <c r="T594" i="21"/>
  <c r="T595" i="21"/>
  <c r="T596" i="21"/>
  <c r="T597" i="21"/>
  <c r="T598" i="21"/>
  <c r="T599" i="21"/>
  <c r="T600" i="21"/>
  <c r="T601" i="21"/>
  <c r="T602" i="21"/>
  <c r="T603" i="21"/>
  <c r="T604" i="21"/>
  <c r="T605" i="21"/>
  <c r="T606" i="21"/>
  <c r="T607" i="21"/>
  <c r="T608" i="21"/>
  <c r="T609" i="21"/>
  <c r="T610" i="21"/>
  <c r="T611" i="21"/>
  <c r="T612" i="21"/>
  <c r="T613" i="21"/>
  <c r="T614" i="21"/>
  <c r="T615" i="21"/>
  <c r="T616" i="21"/>
  <c r="T617" i="21"/>
  <c r="T618" i="21"/>
  <c r="T619" i="21"/>
  <c r="T620" i="21"/>
  <c r="T621" i="21"/>
  <c r="T622" i="21"/>
  <c r="T623" i="21"/>
  <c r="T624" i="21"/>
  <c r="T625" i="21"/>
  <c r="T626" i="21"/>
  <c r="T627" i="21"/>
  <c r="T628" i="21"/>
  <c r="T629" i="21"/>
  <c r="T630" i="21"/>
  <c r="T631" i="21"/>
  <c r="T632" i="21"/>
  <c r="T633" i="21"/>
  <c r="T634" i="21"/>
  <c r="T635" i="21"/>
  <c r="T636" i="21"/>
  <c r="T637" i="21"/>
  <c r="T638" i="21"/>
  <c r="T639" i="21"/>
  <c r="T640" i="21"/>
  <c r="T641" i="21"/>
  <c r="T642" i="21"/>
  <c r="T643" i="21"/>
  <c r="T644" i="21"/>
  <c r="T645" i="21"/>
  <c r="T646" i="21"/>
  <c r="T647" i="21"/>
  <c r="T648" i="21"/>
  <c r="T649" i="21"/>
  <c r="T650" i="21"/>
  <c r="T651" i="21"/>
  <c r="T652" i="21"/>
  <c r="T653" i="21"/>
  <c r="T654" i="21"/>
  <c r="T655" i="21"/>
  <c r="T656" i="21"/>
  <c r="T657" i="21"/>
  <c r="T658" i="21"/>
  <c r="T659" i="21"/>
  <c r="T660" i="21"/>
  <c r="T661" i="21"/>
  <c r="T662" i="21"/>
  <c r="T663" i="21"/>
  <c r="T664" i="21"/>
  <c r="T665" i="21"/>
  <c r="T666" i="21"/>
  <c r="T667" i="21"/>
  <c r="T668" i="21"/>
  <c r="T669" i="21"/>
  <c r="T670" i="21"/>
  <c r="T671" i="21"/>
  <c r="T672" i="21"/>
  <c r="T673" i="21"/>
  <c r="T674" i="21"/>
  <c r="T675" i="21"/>
  <c r="T676" i="21"/>
  <c r="T677" i="21"/>
  <c r="T678" i="21"/>
  <c r="T679" i="21"/>
  <c r="T680" i="21"/>
  <c r="T681" i="21"/>
  <c r="T682" i="21"/>
  <c r="T683" i="21"/>
  <c r="T684" i="21"/>
  <c r="T685" i="21"/>
  <c r="T686" i="21"/>
  <c r="T687" i="21"/>
  <c r="T688" i="21"/>
  <c r="T689" i="21"/>
  <c r="T690" i="21"/>
  <c r="T691" i="21"/>
  <c r="T692" i="21"/>
  <c r="T693" i="21"/>
  <c r="T694" i="21"/>
  <c r="T695" i="21"/>
  <c r="T696" i="21"/>
  <c r="T697" i="21"/>
  <c r="T698" i="21"/>
  <c r="T699" i="21"/>
  <c r="T700" i="21"/>
  <c r="T701" i="21"/>
  <c r="T702" i="21"/>
  <c r="T703" i="21"/>
  <c r="T704" i="21"/>
  <c r="T705" i="21"/>
  <c r="T706" i="21"/>
  <c r="T707" i="21"/>
  <c r="T708" i="21"/>
  <c r="T709" i="21"/>
  <c r="T710" i="21"/>
  <c r="T711" i="21"/>
  <c r="T712" i="21"/>
  <c r="T713" i="21"/>
  <c r="T714" i="21"/>
  <c r="T715" i="21"/>
  <c r="T716" i="21"/>
  <c r="T717" i="21"/>
  <c r="T718" i="21"/>
  <c r="T719" i="21"/>
  <c r="T720" i="21"/>
  <c r="T721" i="21"/>
  <c r="T722" i="21"/>
  <c r="T723" i="21"/>
  <c r="T724" i="21"/>
  <c r="T725" i="21"/>
  <c r="T726" i="21"/>
  <c r="T727" i="21"/>
  <c r="T728" i="21"/>
  <c r="T729" i="21"/>
  <c r="T730" i="21"/>
  <c r="T731" i="21"/>
  <c r="T732" i="21"/>
  <c r="T733" i="21"/>
  <c r="T734" i="21"/>
  <c r="T735" i="21"/>
  <c r="T736" i="21"/>
  <c r="T737" i="21"/>
  <c r="T738" i="21"/>
  <c r="T739" i="21"/>
  <c r="T740" i="21"/>
  <c r="T741" i="21"/>
  <c r="T742" i="21"/>
  <c r="T743" i="21"/>
  <c r="T744" i="21"/>
  <c r="T745" i="21"/>
  <c r="T746" i="21"/>
  <c r="T747" i="21"/>
  <c r="T748" i="21"/>
  <c r="T749" i="21"/>
  <c r="T750" i="21"/>
  <c r="T751" i="21"/>
  <c r="T752" i="21"/>
  <c r="T753" i="21"/>
  <c r="T754" i="21"/>
  <c r="T755" i="21"/>
  <c r="T756" i="21"/>
  <c r="T757" i="21"/>
  <c r="T758" i="21"/>
  <c r="T759" i="21"/>
  <c r="T760" i="21"/>
  <c r="T761" i="21"/>
  <c r="T762" i="21"/>
  <c r="T763" i="21"/>
  <c r="T764" i="21"/>
  <c r="T765" i="21"/>
  <c r="T766" i="21"/>
  <c r="T767" i="21"/>
  <c r="T768" i="21"/>
  <c r="T769" i="21"/>
  <c r="T770" i="21"/>
  <c r="T771" i="21"/>
  <c r="T772" i="21"/>
  <c r="T773" i="21"/>
  <c r="T774" i="21"/>
  <c r="T775" i="21"/>
  <c r="T776" i="21"/>
  <c r="T777" i="21"/>
  <c r="T778" i="21"/>
  <c r="T779" i="21"/>
  <c r="T780" i="21"/>
  <c r="T781" i="21"/>
  <c r="T782" i="21"/>
  <c r="T783" i="21"/>
  <c r="T784" i="21"/>
  <c r="T785" i="21"/>
  <c r="T786" i="21"/>
  <c r="T787" i="21"/>
  <c r="T788" i="21"/>
  <c r="T789" i="21"/>
  <c r="T790" i="21"/>
  <c r="T791" i="21"/>
  <c r="T792" i="21"/>
  <c r="T793" i="21"/>
  <c r="T794" i="21"/>
  <c r="T795" i="21"/>
  <c r="T796" i="21"/>
  <c r="T797" i="21"/>
  <c r="T798" i="21"/>
  <c r="T799" i="21"/>
  <c r="T800" i="21"/>
  <c r="T801" i="21"/>
  <c r="T802" i="21"/>
  <c r="T803" i="21"/>
  <c r="T804" i="21"/>
  <c r="T805" i="21"/>
  <c r="T806" i="21"/>
  <c r="T807" i="21"/>
  <c r="T808" i="21"/>
  <c r="T809" i="21"/>
  <c r="T810" i="21"/>
  <c r="T811" i="21"/>
  <c r="T812" i="21"/>
  <c r="T813" i="21"/>
  <c r="T814" i="21"/>
  <c r="T815" i="21"/>
  <c r="T816" i="21"/>
  <c r="T817" i="21"/>
  <c r="T818" i="21"/>
  <c r="T819" i="21"/>
  <c r="T820" i="21"/>
  <c r="T821" i="21"/>
  <c r="T822" i="21"/>
  <c r="T823" i="21"/>
  <c r="T824" i="21"/>
  <c r="T825" i="21"/>
  <c r="T826" i="21"/>
  <c r="T827" i="21"/>
  <c r="T828" i="21"/>
  <c r="T829" i="21"/>
  <c r="T830" i="21"/>
  <c r="T831" i="21"/>
  <c r="T832" i="21"/>
  <c r="T833" i="21"/>
  <c r="T834" i="21"/>
  <c r="T835" i="21"/>
  <c r="T836" i="21"/>
  <c r="T837" i="21"/>
  <c r="T838" i="21"/>
  <c r="T839" i="21"/>
  <c r="T840" i="21"/>
  <c r="T841" i="21"/>
  <c r="T842" i="21"/>
  <c r="T843" i="21"/>
  <c r="T844" i="21"/>
  <c r="T845" i="21"/>
  <c r="T846" i="21"/>
  <c r="T847" i="21"/>
  <c r="T848" i="21"/>
  <c r="T849" i="21"/>
  <c r="T850" i="21"/>
  <c r="T851" i="21"/>
  <c r="T852" i="21"/>
  <c r="T853" i="21"/>
  <c r="T854" i="21"/>
  <c r="T855" i="21"/>
  <c r="T856" i="21"/>
  <c r="T857" i="21"/>
  <c r="T858" i="21"/>
  <c r="T859" i="21"/>
  <c r="T860" i="21"/>
  <c r="T861" i="21"/>
  <c r="T862" i="21"/>
  <c r="T863" i="21"/>
  <c r="T864" i="21"/>
  <c r="T865" i="21"/>
  <c r="T866" i="21"/>
  <c r="T867" i="21"/>
  <c r="T868" i="21"/>
  <c r="T869" i="21"/>
  <c r="T870" i="21"/>
  <c r="T871" i="21"/>
  <c r="T872" i="21"/>
  <c r="T873" i="21"/>
  <c r="T874" i="21"/>
  <c r="T875" i="21"/>
  <c r="T876" i="21"/>
  <c r="T877" i="21"/>
  <c r="T878" i="21"/>
  <c r="T879" i="21"/>
  <c r="T880" i="21"/>
  <c r="T881" i="21"/>
  <c r="T882" i="21"/>
  <c r="T883" i="21"/>
  <c r="T884" i="21"/>
  <c r="T885" i="21"/>
  <c r="T886" i="21"/>
  <c r="T887" i="21"/>
  <c r="T888" i="21"/>
  <c r="T889" i="21"/>
  <c r="T890" i="21"/>
  <c r="T891" i="21"/>
  <c r="T892" i="21"/>
  <c r="T893" i="21"/>
  <c r="T894" i="21"/>
  <c r="T895" i="21"/>
  <c r="T896" i="21"/>
  <c r="T897" i="21"/>
  <c r="T898" i="21"/>
  <c r="T899" i="21"/>
  <c r="T900" i="21"/>
  <c r="T901" i="21"/>
  <c r="T902" i="21"/>
  <c r="T903" i="21"/>
  <c r="T904" i="21"/>
  <c r="T905" i="21"/>
  <c r="T906" i="21"/>
  <c r="T907" i="21"/>
  <c r="T908" i="21"/>
  <c r="T909" i="21"/>
  <c r="T910" i="21"/>
  <c r="T911" i="21"/>
  <c r="T912" i="21"/>
  <c r="T913" i="21"/>
  <c r="T914" i="21"/>
  <c r="T915" i="21"/>
  <c r="T916" i="21"/>
  <c r="T917" i="21"/>
  <c r="T918" i="21"/>
  <c r="T919" i="21"/>
  <c r="T920" i="21"/>
  <c r="T921" i="21"/>
  <c r="T922" i="21"/>
  <c r="T923" i="21"/>
  <c r="T924" i="21"/>
  <c r="T925" i="21"/>
  <c r="T926" i="21"/>
  <c r="T927" i="21"/>
  <c r="T928" i="21"/>
  <c r="T929" i="21"/>
  <c r="T930" i="21"/>
  <c r="T931" i="21"/>
  <c r="T932" i="21"/>
  <c r="T933" i="21"/>
  <c r="T934" i="21"/>
  <c r="T935" i="21"/>
  <c r="T936" i="21"/>
  <c r="T937" i="21"/>
  <c r="T938" i="21"/>
  <c r="T939" i="21"/>
  <c r="T940" i="21"/>
  <c r="T941" i="21"/>
  <c r="T942" i="21"/>
  <c r="T943" i="21"/>
  <c r="T944" i="21"/>
  <c r="T945" i="21"/>
  <c r="T946" i="21"/>
  <c r="T947" i="21"/>
  <c r="T948" i="21"/>
  <c r="T949" i="21"/>
  <c r="T950" i="21"/>
  <c r="T951" i="21"/>
  <c r="T952" i="21"/>
  <c r="T953" i="21"/>
  <c r="T954" i="21"/>
  <c r="T955" i="21"/>
  <c r="T956" i="21"/>
  <c r="T957" i="21"/>
  <c r="T958" i="21"/>
  <c r="T959" i="21"/>
  <c r="T960" i="21"/>
  <c r="T961" i="21"/>
  <c r="T962" i="21"/>
  <c r="T963" i="21"/>
  <c r="T964" i="21"/>
  <c r="T965" i="21"/>
  <c r="T966" i="21"/>
  <c r="T967" i="21"/>
  <c r="T968" i="21"/>
  <c r="T969" i="21"/>
  <c r="T970" i="21"/>
  <c r="T971" i="21"/>
  <c r="T972" i="21"/>
  <c r="T973" i="21"/>
  <c r="T974" i="21"/>
  <c r="T975" i="21"/>
  <c r="T976" i="21"/>
  <c r="T977" i="21"/>
  <c r="T978" i="21"/>
  <c r="T979" i="21"/>
  <c r="T980" i="21"/>
  <c r="T981" i="21"/>
  <c r="T982" i="21"/>
  <c r="T983" i="21"/>
  <c r="T984" i="21"/>
  <c r="T985" i="21"/>
  <c r="T986" i="21"/>
  <c r="T987" i="21"/>
  <c r="T988" i="21"/>
  <c r="T989" i="21"/>
  <c r="T990" i="21"/>
  <c r="T991" i="21"/>
  <c r="T992" i="21"/>
  <c r="T993" i="21"/>
  <c r="T994" i="21"/>
  <c r="T995" i="21"/>
  <c r="T996" i="21"/>
  <c r="T997" i="21"/>
  <c r="T998" i="21"/>
  <c r="T999" i="21"/>
  <c r="T1000" i="21"/>
  <c r="T1001" i="21"/>
  <c r="T1002" i="21"/>
  <c r="T1003" i="21"/>
  <c r="T1004" i="21"/>
  <c r="T1005" i="21"/>
  <c r="T1006" i="21"/>
  <c r="T1007" i="21"/>
  <c r="T1008" i="21"/>
  <c r="T1009" i="21"/>
  <c r="T1010" i="21"/>
  <c r="T1011" i="21"/>
  <c r="T1012" i="21"/>
  <c r="T1013" i="21"/>
  <c r="T1014" i="21"/>
  <c r="T1015" i="21"/>
  <c r="T1016" i="21"/>
  <c r="T1017" i="21"/>
  <c r="T1018" i="21"/>
  <c r="T1019" i="21"/>
  <c r="T1020" i="21"/>
  <c r="T1021" i="21"/>
  <c r="T1022" i="21"/>
  <c r="T1023" i="21"/>
  <c r="T1024" i="21"/>
  <c r="T1025" i="21"/>
  <c r="T1026" i="21"/>
  <c r="T1027" i="21"/>
  <c r="T1028" i="21"/>
  <c r="T1029" i="21"/>
  <c r="T1030" i="21"/>
  <c r="T1031" i="21"/>
  <c r="T1032" i="21"/>
  <c r="T1033" i="21"/>
  <c r="T1034" i="21"/>
  <c r="T1035" i="21"/>
  <c r="T1036" i="21"/>
  <c r="T1037" i="21"/>
  <c r="T1038" i="21"/>
  <c r="T1039" i="21"/>
  <c r="T1040" i="21"/>
  <c r="T1041" i="21"/>
  <c r="T1042" i="21"/>
  <c r="T1043" i="21"/>
  <c r="T1044" i="21"/>
  <c r="T1045" i="21"/>
  <c r="T1046" i="21"/>
  <c r="T1047" i="21"/>
  <c r="T1048" i="21"/>
  <c r="T1049" i="21"/>
  <c r="T1050" i="21"/>
  <c r="T1051" i="21"/>
  <c r="T1052" i="21"/>
  <c r="T1053" i="21"/>
  <c r="T1054" i="21"/>
  <c r="T1055" i="21"/>
  <c r="T1056" i="21"/>
  <c r="T1057" i="21"/>
  <c r="T1058" i="21"/>
  <c r="T1059" i="21"/>
  <c r="T1060" i="21"/>
  <c r="T1061" i="21"/>
  <c r="T1062" i="21"/>
  <c r="T1063" i="21"/>
  <c r="T1064" i="21"/>
  <c r="T1065" i="21"/>
  <c r="T1066" i="21"/>
  <c r="T1067" i="21"/>
  <c r="T1068" i="21"/>
  <c r="T1069" i="21"/>
  <c r="T1070" i="21"/>
  <c r="T1071" i="21"/>
  <c r="T1072" i="21"/>
  <c r="T1073" i="21"/>
  <c r="T1074" i="21"/>
  <c r="T1075" i="21"/>
  <c r="T1076" i="21"/>
  <c r="T1077" i="21"/>
  <c r="T1078" i="21"/>
  <c r="T1079" i="21"/>
  <c r="T1080" i="21"/>
  <c r="T1081" i="21"/>
  <c r="T1082" i="21"/>
  <c r="T1083" i="21"/>
  <c r="T1084" i="21"/>
  <c r="T1085" i="21"/>
  <c r="T1086" i="21"/>
  <c r="T1087" i="21"/>
  <c r="T1088" i="21"/>
  <c r="T1089" i="21"/>
  <c r="T1090" i="21"/>
  <c r="T1091" i="21"/>
  <c r="T1092" i="21"/>
  <c r="T1093" i="21"/>
  <c r="T1094" i="21"/>
  <c r="T1095" i="21"/>
  <c r="T1096" i="21"/>
  <c r="T1097" i="21"/>
  <c r="T1098" i="21"/>
  <c r="T1099" i="21"/>
  <c r="T1100" i="21"/>
  <c r="T1101" i="21"/>
  <c r="T1102" i="21"/>
  <c r="T1103" i="21"/>
  <c r="T1104" i="21"/>
  <c r="T1105" i="21"/>
  <c r="T1106" i="21"/>
  <c r="T1107" i="21"/>
  <c r="T1108" i="21"/>
  <c r="T1109" i="21"/>
  <c r="T1110" i="21"/>
  <c r="T1111" i="21"/>
  <c r="T1112" i="21"/>
  <c r="T1113" i="21"/>
  <c r="T1114" i="21"/>
  <c r="T1115" i="21"/>
  <c r="T1116" i="21"/>
  <c r="T1117" i="21"/>
  <c r="T1118" i="21"/>
  <c r="T1119" i="21"/>
  <c r="T1120" i="21"/>
  <c r="T1121" i="21"/>
  <c r="T1122" i="21"/>
  <c r="T1123" i="21"/>
  <c r="T1124" i="21"/>
  <c r="T1125" i="21"/>
  <c r="T1126" i="21"/>
  <c r="T1127" i="21"/>
  <c r="T1128" i="21"/>
  <c r="T1129" i="21"/>
  <c r="T1130" i="21"/>
  <c r="T1131" i="21"/>
  <c r="T1132" i="21"/>
  <c r="T1133" i="21"/>
  <c r="T1134" i="21"/>
  <c r="T1135" i="21"/>
  <c r="T1136" i="21"/>
  <c r="T1137" i="21"/>
  <c r="T1138" i="21"/>
  <c r="T1139" i="21"/>
  <c r="T1140" i="21"/>
  <c r="T1141" i="21"/>
  <c r="T1142" i="21"/>
  <c r="T1143" i="21"/>
  <c r="T1144" i="21"/>
  <c r="T1145" i="21"/>
  <c r="T1146" i="21"/>
  <c r="T1147" i="21"/>
  <c r="T1148" i="21"/>
  <c r="T1149" i="21"/>
  <c r="T1150" i="21"/>
  <c r="T1151" i="21"/>
  <c r="T1152" i="21"/>
  <c r="T1153" i="21"/>
  <c r="T1154" i="21"/>
  <c r="T1155" i="21"/>
  <c r="T1156" i="21"/>
  <c r="T1157" i="21"/>
  <c r="T1158" i="21"/>
  <c r="T1159" i="21"/>
  <c r="T1160" i="21"/>
  <c r="T1161" i="21"/>
  <c r="T1162" i="21"/>
  <c r="T1163" i="21"/>
  <c r="T1164" i="21"/>
  <c r="T1165" i="21"/>
  <c r="T1166" i="21"/>
  <c r="T1167" i="21"/>
  <c r="T1168" i="21"/>
  <c r="T1169" i="21"/>
  <c r="T1170" i="21"/>
  <c r="T1171" i="21"/>
  <c r="T1172" i="21"/>
  <c r="T1173" i="21"/>
  <c r="T1174" i="21"/>
  <c r="T1175" i="21"/>
  <c r="T1176" i="21"/>
  <c r="T1177" i="21"/>
  <c r="T1178" i="21"/>
  <c r="T1179" i="21"/>
  <c r="T1180" i="21"/>
  <c r="T1181" i="21"/>
  <c r="T1182" i="21"/>
  <c r="T1183" i="21"/>
  <c r="T1184" i="21"/>
  <c r="T1185" i="21"/>
  <c r="T1186" i="21"/>
  <c r="T1187" i="21"/>
  <c r="T1188" i="21"/>
  <c r="T1189" i="21"/>
  <c r="T1190" i="21"/>
  <c r="T1191" i="21"/>
  <c r="T1192" i="21"/>
  <c r="T1193" i="21"/>
  <c r="T1194" i="21"/>
  <c r="T1195" i="21"/>
  <c r="T1196" i="21"/>
  <c r="T1197" i="21"/>
  <c r="T1198" i="21"/>
  <c r="T1199" i="21"/>
  <c r="T1200" i="21"/>
  <c r="T1201" i="21"/>
  <c r="T1202" i="21"/>
  <c r="T1203" i="21"/>
  <c r="T1204" i="21"/>
  <c r="T1205" i="21"/>
  <c r="T1206" i="21"/>
  <c r="T1207" i="21"/>
  <c r="T1208" i="21"/>
  <c r="T1209" i="21"/>
  <c r="T1210" i="21"/>
  <c r="T1211" i="21"/>
  <c r="T1212" i="21"/>
  <c r="T1213" i="21"/>
  <c r="T1214" i="21"/>
  <c r="T1215" i="21"/>
  <c r="T1216" i="21"/>
  <c r="T1217" i="21"/>
  <c r="T1218" i="21"/>
  <c r="T1219" i="21"/>
  <c r="T1220" i="21"/>
  <c r="T1221" i="21"/>
  <c r="T1222" i="21"/>
  <c r="T1223" i="21"/>
  <c r="T1224" i="21"/>
  <c r="T1225" i="21"/>
  <c r="T1226" i="21"/>
  <c r="T1227" i="21"/>
  <c r="T1228" i="21"/>
  <c r="T1229" i="21"/>
  <c r="T1230" i="21"/>
  <c r="T1231" i="21"/>
  <c r="T1232" i="21"/>
  <c r="T1233" i="21"/>
  <c r="T1234" i="21"/>
  <c r="T1235" i="21"/>
  <c r="T1236" i="21"/>
  <c r="T1237" i="21"/>
  <c r="T1238" i="21"/>
  <c r="T1239" i="21"/>
  <c r="T1240" i="21"/>
  <c r="T1241" i="21"/>
  <c r="T1242" i="21"/>
  <c r="T1243" i="21"/>
  <c r="T1244" i="21"/>
  <c r="T1245" i="21"/>
  <c r="T1246" i="21"/>
  <c r="T1247" i="21"/>
  <c r="T1248" i="21"/>
  <c r="T1249" i="21"/>
  <c r="T1250" i="21"/>
  <c r="T1251" i="21"/>
  <c r="T1252" i="21"/>
  <c r="T1253" i="21"/>
  <c r="T1254" i="21"/>
  <c r="T1255" i="21"/>
  <c r="T1256" i="21"/>
  <c r="T1257" i="21"/>
  <c r="T1258" i="21"/>
  <c r="T1259" i="21"/>
  <c r="T1260" i="21"/>
  <c r="T1261" i="21"/>
  <c r="T1262" i="21"/>
  <c r="T1263" i="21"/>
  <c r="T1264" i="21"/>
  <c r="T1265" i="21"/>
  <c r="T1266" i="21"/>
  <c r="T1267" i="21"/>
  <c r="T1268" i="21"/>
  <c r="T1269" i="21"/>
  <c r="T1270" i="21"/>
  <c r="T1271" i="21"/>
  <c r="T1272" i="21"/>
  <c r="T1273" i="21"/>
  <c r="T1274" i="21"/>
  <c r="T1275" i="21"/>
  <c r="T1276" i="21"/>
  <c r="T1277" i="21"/>
  <c r="T1278" i="21"/>
  <c r="T1279" i="21"/>
  <c r="T1280" i="21"/>
  <c r="T1281" i="21"/>
  <c r="T1282" i="21"/>
  <c r="T1283" i="21"/>
  <c r="T1284" i="21"/>
  <c r="T1285" i="21"/>
  <c r="T1286" i="21"/>
  <c r="T1287" i="21"/>
  <c r="T1288" i="21"/>
  <c r="T1289" i="21"/>
  <c r="T1290" i="21"/>
  <c r="T1291" i="21"/>
  <c r="T1292" i="21"/>
  <c r="T1293" i="21"/>
  <c r="T1294" i="21"/>
  <c r="T1295" i="21"/>
  <c r="T1296" i="21"/>
  <c r="T1297" i="21"/>
  <c r="T1298" i="21"/>
  <c r="T1299" i="21"/>
  <c r="T1300" i="21"/>
  <c r="T1301" i="21"/>
  <c r="T1302" i="21"/>
  <c r="T1303" i="21"/>
  <c r="T1304" i="21"/>
  <c r="T1305" i="21"/>
  <c r="T1306" i="21"/>
  <c r="T1307" i="21"/>
  <c r="T1308" i="21"/>
  <c r="T1309" i="21"/>
  <c r="T1310" i="21"/>
  <c r="T1311" i="21"/>
  <c r="T1312" i="21"/>
  <c r="T1313" i="21"/>
  <c r="T1314" i="21"/>
  <c r="T1315" i="21"/>
  <c r="T1316" i="21"/>
  <c r="T1317" i="21"/>
  <c r="T1318" i="21"/>
  <c r="T1319" i="21"/>
  <c r="T1320" i="21"/>
  <c r="T1321" i="21"/>
  <c r="T1322" i="21"/>
  <c r="T1323" i="21"/>
  <c r="T1324" i="21"/>
  <c r="T1325" i="21"/>
  <c r="T1326" i="21"/>
  <c r="T1327" i="21"/>
  <c r="T1328" i="21"/>
  <c r="T1329" i="21"/>
  <c r="T1330" i="21"/>
  <c r="T1331" i="21"/>
  <c r="T1332" i="21"/>
  <c r="T1333" i="21"/>
  <c r="T1334" i="21"/>
  <c r="T1335" i="21"/>
  <c r="T1336" i="21"/>
  <c r="T1337" i="21"/>
  <c r="T1338" i="21"/>
  <c r="T1339" i="21"/>
  <c r="T1340" i="21"/>
  <c r="T1341" i="21"/>
  <c r="T1342" i="21"/>
  <c r="T1343" i="21"/>
  <c r="T1344" i="21"/>
  <c r="T1345" i="21"/>
  <c r="T1346" i="21"/>
  <c r="T1347" i="21"/>
  <c r="T1348" i="21"/>
  <c r="T1349" i="21"/>
  <c r="T1350" i="21"/>
  <c r="T1351" i="21"/>
  <c r="T1352" i="21"/>
  <c r="T1353" i="21"/>
  <c r="T1354" i="21"/>
  <c r="T1355" i="21"/>
  <c r="T1356" i="21"/>
  <c r="T1357" i="21"/>
  <c r="T1358" i="21"/>
  <c r="T1359" i="21"/>
  <c r="T1360" i="21"/>
  <c r="T1361" i="21"/>
  <c r="T1362" i="21"/>
  <c r="T1363" i="21"/>
  <c r="T1364" i="21"/>
  <c r="T1365" i="21"/>
  <c r="T1366" i="21"/>
  <c r="T1367" i="21"/>
  <c r="T1368" i="21"/>
  <c r="T1369" i="21"/>
  <c r="T1370" i="21"/>
  <c r="T1371" i="21"/>
  <c r="T1372" i="21"/>
  <c r="T1373" i="21"/>
  <c r="T1374" i="21"/>
  <c r="T1375" i="21"/>
  <c r="T1376" i="21"/>
  <c r="T1377" i="21"/>
  <c r="T1378" i="21"/>
  <c r="T1379" i="21"/>
  <c r="T1380" i="21"/>
  <c r="T1381" i="21"/>
  <c r="T1382" i="21"/>
  <c r="T1383" i="21"/>
  <c r="T1384" i="21"/>
  <c r="T1385" i="21"/>
  <c r="T1386" i="21"/>
  <c r="T1387" i="21"/>
  <c r="T1388" i="21"/>
  <c r="T1389" i="21"/>
  <c r="T1390" i="21"/>
  <c r="T1391" i="21"/>
  <c r="T1392" i="21"/>
  <c r="T1393" i="21"/>
  <c r="T1394" i="21"/>
  <c r="T1395" i="21"/>
  <c r="T1396" i="21"/>
  <c r="T1397" i="21"/>
  <c r="T1398" i="21"/>
  <c r="T1399" i="21"/>
  <c r="T1400" i="21"/>
  <c r="T1401" i="21"/>
  <c r="T1402" i="21"/>
  <c r="T1403" i="21"/>
  <c r="T1404" i="21"/>
  <c r="T1405" i="21"/>
  <c r="T1406" i="21"/>
  <c r="T1407" i="21"/>
  <c r="T1408" i="21"/>
  <c r="T1409" i="21"/>
  <c r="T1410" i="21"/>
  <c r="T1411" i="21"/>
  <c r="T1412" i="21"/>
  <c r="T1413" i="21"/>
  <c r="T1414" i="21"/>
  <c r="T1415" i="21"/>
  <c r="T1416" i="21"/>
  <c r="T1417" i="21"/>
  <c r="T1418" i="21"/>
  <c r="T1419" i="21"/>
  <c r="T1420" i="21"/>
  <c r="T1421" i="21"/>
  <c r="T1422" i="21"/>
  <c r="T1423" i="21"/>
  <c r="T1424" i="21"/>
  <c r="T1425" i="21"/>
  <c r="T1426" i="21"/>
  <c r="T1427" i="21"/>
  <c r="T1428" i="21"/>
  <c r="T1429" i="21"/>
  <c r="T1430" i="21"/>
  <c r="T1431" i="21"/>
  <c r="T1432" i="21"/>
  <c r="T1433" i="21"/>
  <c r="T1434" i="21"/>
  <c r="T1435" i="21"/>
  <c r="T1436" i="21"/>
  <c r="T1437" i="21"/>
  <c r="T1438" i="21"/>
  <c r="T1439" i="21"/>
  <c r="T1440" i="21"/>
  <c r="T1441" i="21"/>
  <c r="T1442" i="21"/>
  <c r="T1443" i="21"/>
  <c r="T1444" i="21"/>
  <c r="T1445" i="21"/>
  <c r="T1446" i="21"/>
  <c r="T1447" i="21"/>
  <c r="T1448" i="21"/>
  <c r="T1449" i="21"/>
  <c r="T1450" i="21"/>
  <c r="T1451" i="21"/>
  <c r="T1452" i="21"/>
  <c r="T1453" i="21"/>
  <c r="T1454" i="21"/>
  <c r="T1455" i="21"/>
  <c r="T1456" i="21"/>
  <c r="T1457" i="21"/>
  <c r="T1458" i="21"/>
  <c r="T1459" i="21"/>
  <c r="T1460" i="21"/>
  <c r="T1461" i="21"/>
  <c r="T1462" i="21"/>
  <c r="T1463" i="21"/>
  <c r="T1464" i="21"/>
  <c r="T1465" i="21"/>
  <c r="T1466" i="21"/>
  <c r="T1467" i="21"/>
  <c r="T1468" i="21"/>
  <c r="T1469" i="21"/>
  <c r="T1470" i="21"/>
  <c r="T1471" i="21"/>
  <c r="T1472" i="21"/>
  <c r="T1473" i="21"/>
  <c r="T1474" i="21"/>
  <c r="T1475" i="21"/>
  <c r="T1476" i="21"/>
  <c r="T1477" i="21"/>
  <c r="T1478" i="21"/>
  <c r="T1479" i="21"/>
  <c r="T1480" i="21"/>
  <c r="T1481" i="21"/>
  <c r="T1482" i="21"/>
  <c r="T1483" i="21"/>
  <c r="T1484" i="21"/>
  <c r="T1485" i="21"/>
  <c r="T1486" i="21"/>
  <c r="T1487" i="21"/>
  <c r="T1488" i="21"/>
  <c r="T1489" i="21"/>
  <c r="T1490" i="21"/>
  <c r="T1491" i="21"/>
  <c r="T1492" i="21"/>
  <c r="T1493" i="21"/>
  <c r="T1494" i="21"/>
  <c r="T1495" i="21"/>
  <c r="T1496" i="21"/>
  <c r="T1497" i="21"/>
  <c r="T1498" i="21"/>
  <c r="T1499" i="21"/>
  <c r="T1500" i="21"/>
  <c r="T1501" i="21"/>
  <c r="T1502" i="21"/>
  <c r="T1503" i="21"/>
  <c r="T1504" i="21"/>
  <c r="T1505" i="21"/>
  <c r="T1506" i="21"/>
  <c r="T1507" i="21"/>
  <c r="T1508" i="21"/>
  <c r="T1509" i="21"/>
  <c r="T1510" i="21"/>
  <c r="T1511" i="21"/>
  <c r="T1512" i="21"/>
  <c r="T1513" i="21"/>
  <c r="T1514" i="21"/>
  <c r="T1515" i="21"/>
  <c r="T1516" i="21"/>
  <c r="T1517" i="21"/>
  <c r="T1518" i="21"/>
  <c r="T1519" i="21"/>
  <c r="T1520" i="21"/>
  <c r="T1521" i="21"/>
  <c r="T1522" i="21"/>
  <c r="T1523" i="21"/>
  <c r="T1524" i="21"/>
  <c r="T1525" i="21"/>
  <c r="T1526" i="21"/>
  <c r="T1527" i="21"/>
  <c r="T1528" i="21"/>
  <c r="T1529" i="21"/>
  <c r="T1530" i="21"/>
  <c r="T1531" i="21"/>
  <c r="T1532" i="21"/>
  <c r="T1533" i="21"/>
  <c r="T1534" i="21"/>
  <c r="T1535" i="21"/>
  <c r="T1536" i="21"/>
  <c r="T1537" i="21"/>
  <c r="T1538" i="21"/>
  <c r="T1539" i="21"/>
  <c r="T1540" i="21"/>
  <c r="T1541" i="21"/>
  <c r="T1542" i="21"/>
  <c r="T1543" i="21"/>
  <c r="T1544" i="21"/>
  <c r="T1545" i="21"/>
  <c r="T1546" i="21"/>
  <c r="T1547" i="21"/>
  <c r="T1548" i="21"/>
  <c r="T1549" i="21"/>
  <c r="T1550" i="21"/>
  <c r="T1551" i="21"/>
  <c r="T1552" i="21"/>
  <c r="T1553" i="21"/>
  <c r="T1554" i="21"/>
  <c r="T1555" i="21"/>
  <c r="T1556" i="21"/>
  <c r="T1557" i="21"/>
  <c r="T1558" i="21"/>
  <c r="T1559" i="21"/>
  <c r="T1560" i="21"/>
  <c r="T1561" i="21"/>
  <c r="T1562" i="21"/>
  <c r="T1563" i="21"/>
  <c r="T1564" i="21"/>
  <c r="T1565" i="21"/>
  <c r="T1566" i="21"/>
  <c r="T1567" i="21"/>
  <c r="T1568" i="21"/>
  <c r="T1569" i="21"/>
  <c r="T1570" i="21"/>
  <c r="T1571" i="21"/>
  <c r="T1572" i="21"/>
  <c r="T1573" i="21"/>
  <c r="T1574" i="21"/>
  <c r="T1575" i="21"/>
  <c r="T1576" i="21"/>
  <c r="T1577" i="21"/>
  <c r="T1578" i="21"/>
  <c r="T1579" i="21"/>
  <c r="T1580" i="21"/>
  <c r="T1581" i="21"/>
  <c r="T1582" i="21"/>
  <c r="T1583" i="21"/>
  <c r="T1584" i="21"/>
  <c r="T1585" i="21"/>
  <c r="T1586" i="21"/>
  <c r="T1587" i="21"/>
  <c r="T1588" i="21"/>
  <c r="T1589" i="21"/>
  <c r="T1590" i="21"/>
  <c r="T1591" i="21"/>
  <c r="T1592" i="21"/>
  <c r="T1593" i="21"/>
  <c r="T1594" i="21"/>
  <c r="T1595" i="21"/>
  <c r="T1596" i="21"/>
  <c r="T1597" i="21"/>
  <c r="T1598" i="21"/>
  <c r="T1599" i="21"/>
  <c r="T1600" i="21"/>
  <c r="T1601" i="21"/>
  <c r="T1602" i="21"/>
  <c r="T1603" i="21"/>
  <c r="T1604" i="21"/>
  <c r="T1605" i="21"/>
  <c r="T1606" i="21"/>
  <c r="T1607" i="21"/>
  <c r="T1608" i="21"/>
  <c r="T1609" i="21"/>
  <c r="T1610" i="21"/>
  <c r="T1611" i="21"/>
  <c r="T1612" i="21"/>
  <c r="T1613" i="21"/>
  <c r="T1614" i="21"/>
  <c r="T1615" i="21"/>
  <c r="T1616" i="21"/>
  <c r="T1617" i="21"/>
  <c r="T1618" i="21"/>
  <c r="T1619" i="21"/>
  <c r="T1620" i="21"/>
  <c r="T1621" i="21"/>
  <c r="T1622" i="21"/>
  <c r="T1623" i="21"/>
  <c r="T1624" i="21"/>
  <c r="T1625" i="21"/>
  <c r="T1626" i="21"/>
  <c r="T1627" i="21"/>
  <c r="T1628" i="21"/>
  <c r="T1629" i="21"/>
  <c r="T1630" i="21"/>
  <c r="T1631" i="21"/>
  <c r="T1632" i="21"/>
  <c r="T1633" i="21"/>
  <c r="T1634" i="21"/>
  <c r="T1635" i="21"/>
  <c r="T1636" i="21"/>
  <c r="T1637" i="21"/>
  <c r="T1638" i="21"/>
  <c r="T1639" i="21"/>
  <c r="T1640" i="21"/>
  <c r="T1641" i="21"/>
  <c r="T1642" i="21"/>
  <c r="T1643" i="21"/>
  <c r="T1644" i="21"/>
  <c r="T1645" i="21"/>
  <c r="T1646" i="21"/>
  <c r="T1647" i="21"/>
  <c r="T1648" i="21"/>
  <c r="T1649" i="21"/>
  <c r="T1650" i="21"/>
  <c r="T1651" i="21"/>
  <c r="T1652" i="21"/>
  <c r="T1653" i="21"/>
  <c r="T1654" i="21"/>
  <c r="T1655" i="21"/>
  <c r="T1656" i="21"/>
  <c r="T1657" i="21"/>
  <c r="T1658" i="21"/>
  <c r="T1659" i="21"/>
  <c r="T1660" i="21"/>
  <c r="T1661" i="21"/>
  <c r="T1662" i="21"/>
  <c r="T1663" i="21"/>
  <c r="T1664" i="21"/>
  <c r="T1665" i="21"/>
  <c r="T1666" i="21"/>
  <c r="T1667" i="21"/>
  <c r="T1668" i="21"/>
  <c r="T1669" i="21"/>
  <c r="T1670" i="21"/>
  <c r="T1671" i="21"/>
  <c r="T1672" i="21"/>
  <c r="T1673" i="21"/>
  <c r="T1674" i="21"/>
  <c r="T1675" i="21"/>
  <c r="T1676" i="21"/>
  <c r="T1677" i="21"/>
  <c r="T1678" i="21"/>
  <c r="T1679" i="21"/>
  <c r="T1680" i="21"/>
  <c r="T1681" i="21"/>
  <c r="T1682" i="21"/>
  <c r="T1683" i="21"/>
  <c r="T1684" i="21"/>
  <c r="T1685" i="21"/>
  <c r="T1686" i="21"/>
  <c r="T1687" i="21"/>
  <c r="T1688" i="21"/>
  <c r="T1689" i="21"/>
  <c r="T1690" i="21"/>
  <c r="T1691" i="21"/>
  <c r="T1692" i="21"/>
  <c r="T1693" i="21"/>
  <c r="T1694" i="21"/>
  <c r="T1695" i="21"/>
  <c r="T1696" i="21"/>
  <c r="T1697" i="21"/>
  <c r="T1698" i="21"/>
  <c r="T1699" i="21"/>
  <c r="T1700" i="21"/>
  <c r="T1701" i="21"/>
  <c r="T1702" i="21"/>
  <c r="T1703" i="21"/>
  <c r="T1704" i="21"/>
  <c r="T1705" i="21"/>
  <c r="T1706" i="21"/>
  <c r="T1707" i="21"/>
  <c r="T1708" i="21"/>
  <c r="T1709" i="21"/>
  <c r="T1710" i="21"/>
  <c r="T1711" i="21"/>
  <c r="T1712" i="21"/>
  <c r="T1713" i="21"/>
  <c r="T1714" i="21"/>
  <c r="T1715" i="21"/>
  <c r="T1716" i="21"/>
  <c r="T1717" i="21"/>
  <c r="T1718" i="21"/>
  <c r="T1719" i="21"/>
  <c r="T1720" i="21"/>
  <c r="T1721" i="21"/>
  <c r="T1722" i="21"/>
  <c r="T1723" i="21"/>
  <c r="T1724" i="21"/>
  <c r="T1725" i="21"/>
  <c r="T1726" i="21"/>
  <c r="T1727" i="21"/>
  <c r="T1728" i="21"/>
  <c r="T1729" i="21"/>
  <c r="T1730" i="21"/>
  <c r="T1731" i="21"/>
  <c r="T1732" i="21"/>
  <c r="T1733" i="21"/>
  <c r="T1734" i="21"/>
  <c r="T1735" i="21"/>
  <c r="T1736" i="21"/>
  <c r="T1737" i="21"/>
  <c r="T1738" i="21"/>
  <c r="T1739" i="21"/>
  <c r="T1740" i="21"/>
  <c r="T1741" i="21"/>
  <c r="T1742" i="21"/>
  <c r="T1743" i="21"/>
  <c r="T1744" i="21"/>
  <c r="T1745" i="21"/>
  <c r="T1746" i="21"/>
  <c r="T1747" i="21"/>
  <c r="T1748" i="21"/>
  <c r="T1749" i="21"/>
  <c r="T1750" i="21"/>
  <c r="T1751" i="21"/>
  <c r="T1752" i="21"/>
  <c r="T1753" i="21"/>
  <c r="T1754" i="21"/>
  <c r="T1755" i="21"/>
  <c r="T1756" i="21"/>
  <c r="T1757" i="21"/>
  <c r="T1758" i="21"/>
  <c r="T1759" i="21"/>
  <c r="T1760" i="21"/>
  <c r="T1761" i="21"/>
  <c r="T1762" i="21"/>
  <c r="T1763" i="21"/>
  <c r="T1764" i="21"/>
  <c r="T1765" i="21"/>
  <c r="T1766" i="21"/>
  <c r="T1767" i="21"/>
  <c r="T1768" i="21"/>
  <c r="T1769" i="21"/>
  <c r="T1770" i="21"/>
  <c r="T1771" i="21"/>
  <c r="T1772" i="21"/>
  <c r="T1773" i="21"/>
  <c r="T1774" i="21"/>
  <c r="T1775" i="21"/>
  <c r="T1776" i="21"/>
  <c r="T1777" i="21"/>
  <c r="T1778" i="21"/>
  <c r="T1779" i="21"/>
  <c r="T1780" i="21"/>
  <c r="T1781" i="21"/>
  <c r="T1782" i="21"/>
  <c r="T1783" i="21"/>
  <c r="T1784" i="21"/>
  <c r="T1785" i="21"/>
  <c r="T1786" i="21"/>
  <c r="T1787" i="21"/>
  <c r="T1788" i="21"/>
  <c r="T1789" i="21"/>
  <c r="T1790" i="21"/>
  <c r="T1791" i="21"/>
  <c r="T1792" i="21"/>
  <c r="T1793" i="21"/>
  <c r="T1794" i="21"/>
  <c r="T1795" i="21"/>
  <c r="T1796" i="21"/>
  <c r="T1797" i="21"/>
  <c r="T1798" i="21"/>
  <c r="T1799" i="21"/>
  <c r="T1800" i="21"/>
  <c r="T1801" i="21"/>
  <c r="T1802" i="21"/>
  <c r="T1803" i="21"/>
  <c r="T1804" i="21"/>
  <c r="T1805" i="21"/>
  <c r="T1806" i="21"/>
  <c r="T1807" i="21"/>
  <c r="T1808" i="21"/>
  <c r="T1809" i="21"/>
  <c r="T1810" i="21"/>
  <c r="T1811" i="21"/>
  <c r="T1812" i="21"/>
  <c r="T1813" i="21"/>
  <c r="T1814" i="21"/>
  <c r="T1815" i="21"/>
  <c r="T1816" i="21"/>
  <c r="T1817" i="21"/>
  <c r="T1818" i="21"/>
  <c r="T1819" i="21"/>
  <c r="T1820" i="21"/>
  <c r="T1821" i="21"/>
  <c r="T1822" i="21"/>
  <c r="T1823" i="21"/>
  <c r="T1824" i="21"/>
  <c r="T1825" i="21"/>
  <c r="T1826" i="21"/>
  <c r="T1827" i="21"/>
  <c r="T1828" i="21"/>
  <c r="T1829" i="21"/>
  <c r="T1830" i="21"/>
  <c r="T1831" i="21"/>
  <c r="T1832" i="21"/>
  <c r="T1833" i="21"/>
  <c r="T1834" i="21"/>
  <c r="T1835" i="21"/>
  <c r="T1836" i="21"/>
  <c r="T1837" i="21"/>
  <c r="T1838" i="21"/>
  <c r="T1839" i="21"/>
  <c r="T1840" i="21"/>
  <c r="T1841" i="21"/>
  <c r="T1842" i="21"/>
  <c r="T1843" i="21"/>
  <c r="T1844" i="21"/>
  <c r="T1845" i="21"/>
  <c r="T1846" i="21"/>
  <c r="T1847" i="21"/>
  <c r="T1848" i="21"/>
  <c r="T1849" i="21"/>
  <c r="T1850" i="21"/>
  <c r="T1851" i="21"/>
  <c r="T1852" i="21"/>
  <c r="T1853" i="21"/>
  <c r="T1854" i="21"/>
  <c r="T1855" i="21"/>
  <c r="T1856" i="21"/>
  <c r="T1857" i="21"/>
  <c r="T1858" i="21"/>
  <c r="T1859" i="21"/>
  <c r="T1860" i="21"/>
  <c r="T1861" i="21"/>
  <c r="T1862" i="21"/>
  <c r="T1863" i="21"/>
  <c r="T1864" i="21"/>
  <c r="T1865" i="21"/>
  <c r="T1866" i="21"/>
  <c r="T1867" i="21"/>
  <c r="T1868" i="21"/>
  <c r="T1869" i="21"/>
  <c r="T1870" i="21"/>
  <c r="T1871" i="21"/>
  <c r="T1872" i="21"/>
  <c r="T1873" i="21"/>
  <c r="T1874" i="21"/>
  <c r="T1875" i="21"/>
  <c r="T1876" i="21"/>
  <c r="T1877" i="21"/>
  <c r="T1878" i="21"/>
  <c r="T1879" i="21"/>
  <c r="T1880" i="21"/>
  <c r="T1881" i="21"/>
  <c r="T1882" i="21"/>
  <c r="T1883" i="21"/>
  <c r="T1884" i="21"/>
  <c r="T1885" i="21"/>
  <c r="T1886" i="21"/>
  <c r="T1887" i="21"/>
  <c r="T1888" i="21"/>
  <c r="T1889" i="21"/>
  <c r="T1890" i="21"/>
  <c r="T1891" i="21"/>
  <c r="T1892" i="21"/>
  <c r="T1893" i="21"/>
  <c r="T1894" i="21"/>
  <c r="T1895" i="21"/>
  <c r="T1896" i="21"/>
  <c r="T1897" i="21"/>
  <c r="T1898" i="21"/>
  <c r="T1899" i="21"/>
  <c r="T1900" i="21"/>
  <c r="T1901" i="21"/>
  <c r="T1902" i="21"/>
  <c r="T1903" i="21"/>
  <c r="T1904" i="21"/>
  <c r="T1905" i="21"/>
  <c r="T1906" i="21"/>
  <c r="T1907" i="21"/>
  <c r="T1908" i="21"/>
  <c r="T1909" i="21"/>
  <c r="T1910" i="21"/>
  <c r="T1911" i="21"/>
  <c r="T1912" i="21"/>
  <c r="T1913" i="21"/>
  <c r="T1914" i="21"/>
  <c r="T1915" i="21"/>
  <c r="T1916" i="21"/>
  <c r="T1917" i="21"/>
  <c r="T1918" i="21"/>
  <c r="T1919" i="21"/>
  <c r="T1920" i="21"/>
  <c r="T1921" i="21"/>
  <c r="T1922" i="21"/>
  <c r="T1923" i="21"/>
  <c r="T1924" i="21"/>
  <c r="T1925" i="21"/>
  <c r="T1926" i="21"/>
  <c r="T1927" i="21"/>
  <c r="T1928" i="21"/>
  <c r="T1929" i="21"/>
  <c r="T1930" i="21"/>
  <c r="T1931" i="21"/>
  <c r="T1932" i="21"/>
  <c r="T1933" i="21"/>
  <c r="T1934" i="21"/>
  <c r="T1935" i="21"/>
  <c r="T1936" i="21"/>
  <c r="T1937" i="21"/>
  <c r="T1938" i="21"/>
  <c r="T1939" i="21"/>
  <c r="T1940" i="21"/>
  <c r="T1941" i="21"/>
  <c r="T1942" i="21"/>
  <c r="T1943" i="21"/>
  <c r="T1944" i="21"/>
  <c r="T1945" i="21"/>
  <c r="T1946" i="21"/>
  <c r="T1947" i="21"/>
  <c r="T1948" i="21"/>
  <c r="T1949" i="21"/>
  <c r="T1950" i="21"/>
  <c r="T1951" i="21"/>
  <c r="T1952" i="21"/>
  <c r="T1953" i="21"/>
  <c r="T1954" i="21"/>
  <c r="T1955" i="21"/>
  <c r="T1956" i="21"/>
  <c r="T1957" i="21"/>
  <c r="T1958" i="21"/>
  <c r="T1959" i="21"/>
  <c r="T1960" i="21"/>
  <c r="T1961" i="21"/>
  <c r="T1962" i="21"/>
  <c r="T1963" i="21"/>
  <c r="T1964" i="21"/>
  <c r="T1965" i="21"/>
  <c r="T1966" i="21"/>
  <c r="T1967" i="21"/>
  <c r="T1968" i="21"/>
  <c r="T1969" i="21"/>
  <c r="T1970" i="21"/>
  <c r="T1971" i="21"/>
  <c r="T1972" i="21"/>
  <c r="T1973" i="21"/>
  <c r="T1974" i="21"/>
  <c r="T1975" i="21"/>
  <c r="T1976" i="21"/>
  <c r="T1977" i="21"/>
  <c r="T1978" i="21"/>
  <c r="T1979" i="21"/>
  <c r="T1980" i="21"/>
  <c r="T1981" i="21"/>
  <c r="T1982" i="21"/>
  <c r="T1983" i="21"/>
  <c r="T1984" i="21"/>
  <c r="T1985" i="21"/>
  <c r="T1986" i="21"/>
  <c r="T1987" i="21"/>
  <c r="T1988" i="21"/>
  <c r="T1989" i="21"/>
  <c r="T1990" i="21"/>
  <c r="T1991" i="21"/>
  <c r="T1992" i="21"/>
  <c r="T1993" i="21"/>
  <c r="T1994" i="21"/>
  <c r="T1995" i="21"/>
  <c r="T1996" i="21"/>
  <c r="T1997" i="21"/>
  <c r="T1998" i="21"/>
  <c r="T1999" i="21"/>
  <c r="T2000" i="21"/>
  <c r="T2001" i="21"/>
  <c r="T2002" i="21"/>
  <c r="T2003" i="21"/>
  <c r="T2004" i="21"/>
  <c r="T2005" i="21"/>
  <c r="T2006" i="21"/>
  <c r="T2007" i="21"/>
  <c r="T2008" i="21"/>
  <c r="T2009" i="21"/>
  <c r="T2010" i="21"/>
  <c r="T2011" i="21"/>
  <c r="T2012" i="21"/>
  <c r="T2013" i="21"/>
  <c r="T2014" i="21"/>
  <c r="T2015" i="21"/>
  <c r="T2016" i="21"/>
  <c r="T2017" i="21"/>
  <c r="T2018" i="21"/>
  <c r="T2019" i="21"/>
  <c r="T2020" i="21"/>
  <c r="T2021" i="21"/>
  <c r="T2022" i="21"/>
  <c r="T2023" i="21"/>
  <c r="T2024" i="21"/>
  <c r="T2025" i="21"/>
  <c r="T2026" i="21"/>
  <c r="T2027" i="21"/>
  <c r="T2028" i="21"/>
  <c r="T2029" i="21"/>
  <c r="T2030" i="21"/>
  <c r="T2031" i="21"/>
  <c r="T2032" i="21"/>
  <c r="T2033" i="21"/>
  <c r="T2034" i="21"/>
  <c r="T2035" i="21"/>
  <c r="T2036" i="21"/>
  <c r="T2037" i="21"/>
  <c r="T2038" i="21"/>
  <c r="T2039" i="21"/>
  <c r="T2040" i="21"/>
  <c r="T2041" i="21"/>
  <c r="T2042" i="21"/>
  <c r="T2043" i="21"/>
  <c r="T2044" i="21"/>
  <c r="T2045" i="21"/>
  <c r="T2046" i="21"/>
  <c r="T2047" i="21"/>
  <c r="T2048" i="21"/>
  <c r="T2049" i="21"/>
  <c r="T2050" i="21"/>
  <c r="T2051" i="21"/>
  <c r="T2052" i="21"/>
  <c r="T2053" i="21"/>
  <c r="T2054" i="21"/>
  <c r="T2055" i="21"/>
  <c r="T2056" i="21"/>
  <c r="T2057" i="21"/>
  <c r="T2058" i="21"/>
  <c r="T2059" i="21"/>
  <c r="T2060" i="21"/>
  <c r="T2061" i="21"/>
  <c r="T2062" i="21"/>
  <c r="T2063" i="21"/>
  <c r="T2064" i="21"/>
  <c r="T2065" i="21"/>
  <c r="T2066" i="21"/>
  <c r="T2067" i="21"/>
  <c r="T2068" i="21"/>
  <c r="T2069" i="21"/>
  <c r="T2070" i="21"/>
  <c r="T2071" i="21"/>
  <c r="T2072" i="21"/>
  <c r="T2073" i="21"/>
  <c r="T2074" i="21"/>
  <c r="T2075" i="21"/>
  <c r="T2076" i="21"/>
  <c r="T2077" i="21"/>
  <c r="T2078" i="21"/>
  <c r="T2079" i="21"/>
  <c r="T2080" i="21"/>
  <c r="T2081" i="21"/>
  <c r="T2082" i="21"/>
  <c r="T2083" i="21"/>
  <c r="T2084" i="21"/>
  <c r="T2085" i="21"/>
  <c r="T2086" i="21"/>
  <c r="T2087" i="21"/>
  <c r="T2088" i="21"/>
  <c r="T2089" i="21"/>
  <c r="T2090" i="21"/>
  <c r="T2091" i="21"/>
  <c r="T2092" i="21"/>
  <c r="T2093" i="21"/>
  <c r="T2094" i="21"/>
  <c r="T2095" i="21"/>
  <c r="T2096" i="21"/>
  <c r="T2097" i="21"/>
  <c r="T2098" i="21"/>
  <c r="T2099" i="21"/>
  <c r="T2100" i="21"/>
  <c r="T2101" i="21"/>
  <c r="T2102" i="21"/>
  <c r="T2103" i="21"/>
  <c r="T2104" i="21"/>
  <c r="T2105" i="21"/>
  <c r="T2106" i="21"/>
  <c r="T2107" i="21"/>
  <c r="T2108" i="21"/>
  <c r="T2109" i="21"/>
  <c r="T2110" i="21"/>
  <c r="T2111" i="21"/>
  <c r="T2112" i="21"/>
  <c r="T2113" i="21"/>
  <c r="T2114" i="21"/>
  <c r="T2115" i="21"/>
  <c r="T2116" i="21"/>
  <c r="T2117" i="21"/>
  <c r="T2118" i="21"/>
  <c r="T2119" i="21"/>
  <c r="T2120" i="21"/>
  <c r="T2121" i="21"/>
  <c r="T2122" i="21"/>
  <c r="T2123" i="21"/>
  <c r="T2124" i="21"/>
  <c r="T2125" i="21"/>
  <c r="T2126" i="21"/>
  <c r="T2127" i="21"/>
  <c r="T2128" i="21"/>
  <c r="T2129" i="21"/>
  <c r="T2130" i="21"/>
  <c r="T2131" i="21"/>
  <c r="T2132" i="21"/>
  <c r="T2133" i="21"/>
  <c r="T2134" i="21"/>
  <c r="T2135" i="21"/>
  <c r="T2136" i="21"/>
  <c r="T2137" i="21"/>
  <c r="T2138" i="21"/>
  <c r="T2139" i="21"/>
  <c r="T2140" i="21"/>
  <c r="T2141" i="21"/>
  <c r="T2142" i="21"/>
  <c r="T2143" i="21"/>
  <c r="T2144" i="21"/>
  <c r="T2145" i="21"/>
  <c r="T2146" i="21"/>
  <c r="T2147" i="21"/>
  <c r="T2148" i="21"/>
  <c r="T2149" i="21"/>
  <c r="T2150" i="21"/>
  <c r="T2151" i="21"/>
  <c r="T2152" i="21"/>
  <c r="T2153" i="21"/>
  <c r="T2154" i="21"/>
  <c r="T2155" i="21"/>
  <c r="T2156" i="21"/>
  <c r="T2157" i="21"/>
  <c r="T2158" i="21"/>
  <c r="T2159" i="21"/>
  <c r="T2160" i="21"/>
  <c r="T2161" i="21"/>
  <c r="T2162" i="21"/>
  <c r="T2163" i="21"/>
  <c r="T2164" i="21"/>
  <c r="T2165" i="21"/>
  <c r="T2166" i="21"/>
  <c r="T2167" i="21"/>
  <c r="T2168" i="21"/>
  <c r="T2169" i="21"/>
  <c r="T2170" i="21"/>
  <c r="T2171" i="21"/>
  <c r="T2172" i="21"/>
  <c r="T2173" i="21"/>
  <c r="T2174" i="21"/>
  <c r="T2175" i="21"/>
  <c r="T2176" i="21"/>
  <c r="T2177" i="21"/>
  <c r="T2178" i="21"/>
  <c r="T2179" i="21"/>
  <c r="T2180" i="21"/>
  <c r="T2181" i="21"/>
  <c r="T2182" i="21"/>
  <c r="T2183" i="21"/>
  <c r="T2184" i="21"/>
  <c r="T2185" i="21"/>
  <c r="T2186" i="21"/>
  <c r="T2187" i="21"/>
  <c r="T2188" i="21"/>
  <c r="T2189" i="21"/>
  <c r="T2190" i="21"/>
  <c r="T2191" i="21"/>
  <c r="T2192" i="21"/>
  <c r="T2193" i="21"/>
  <c r="T2194" i="21"/>
  <c r="T2195" i="21"/>
  <c r="T2196" i="21"/>
  <c r="T2197" i="21"/>
  <c r="T2198" i="21"/>
  <c r="T2199" i="21"/>
  <c r="T2200" i="21"/>
  <c r="T2201" i="21"/>
  <c r="T2202" i="21"/>
  <c r="T2203" i="21"/>
  <c r="T2204" i="21"/>
  <c r="T2205" i="21"/>
  <c r="T2206" i="21"/>
  <c r="T2207" i="21"/>
  <c r="T2208" i="21"/>
  <c r="T2209" i="21"/>
  <c r="T2210" i="21"/>
  <c r="T2211" i="21"/>
  <c r="T2212" i="21"/>
  <c r="T2213" i="21"/>
  <c r="T2214" i="21"/>
  <c r="T2215" i="21"/>
  <c r="T2216" i="21"/>
  <c r="T2217" i="21"/>
  <c r="T2218" i="21"/>
  <c r="T2219" i="21"/>
  <c r="T2220" i="21"/>
  <c r="T2221" i="21"/>
  <c r="T2222" i="21"/>
  <c r="T2223" i="21"/>
  <c r="T2224" i="21"/>
  <c r="T2225" i="21"/>
  <c r="T2226" i="21"/>
  <c r="T2227" i="21"/>
  <c r="T2228" i="21"/>
  <c r="T2229" i="21"/>
  <c r="T2230" i="21"/>
  <c r="T2231" i="21"/>
  <c r="T2232" i="21"/>
  <c r="T2233" i="21"/>
  <c r="T2234" i="21"/>
  <c r="T2235" i="21"/>
  <c r="T2236" i="21"/>
  <c r="T2237" i="21"/>
  <c r="T2238" i="21"/>
  <c r="T2239" i="21"/>
  <c r="T2240" i="21"/>
  <c r="T2241" i="21"/>
  <c r="T2242" i="21"/>
  <c r="T2243" i="21"/>
  <c r="T2244" i="21"/>
  <c r="T2245" i="21"/>
  <c r="T2246" i="21"/>
  <c r="T2247" i="21"/>
  <c r="T2248" i="21"/>
  <c r="T2249" i="21"/>
  <c r="T2250" i="21"/>
  <c r="T2251" i="21"/>
  <c r="T2252" i="21"/>
  <c r="T2253" i="21"/>
  <c r="T2254" i="21"/>
  <c r="T2255" i="21"/>
  <c r="T2256" i="21"/>
  <c r="T2257" i="21"/>
  <c r="T2258" i="21"/>
  <c r="T2259" i="21"/>
  <c r="T2260" i="21"/>
  <c r="T2261" i="21"/>
  <c r="T2262" i="21"/>
  <c r="T2263" i="21"/>
  <c r="T2264" i="21"/>
  <c r="T2265" i="21"/>
  <c r="T2266" i="21"/>
  <c r="T2267" i="21"/>
  <c r="T2268" i="21"/>
  <c r="T2269" i="21"/>
  <c r="T2270" i="21"/>
  <c r="T2271" i="21"/>
  <c r="T2272" i="21"/>
  <c r="T2273" i="21"/>
  <c r="T2274" i="21"/>
  <c r="T2275" i="21"/>
  <c r="T2276" i="21"/>
  <c r="T2277" i="21"/>
  <c r="T2278" i="21"/>
  <c r="T2279" i="21"/>
  <c r="T2280" i="21"/>
  <c r="T2281" i="21"/>
  <c r="T2282" i="21"/>
  <c r="T2283" i="21"/>
  <c r="T2284" i="21"/>
  <c r="T2285" i="21"/>
  <c r="T2286" i="21"/>
  <c r="T2287" i="21"/>
  <c r="T2288" i="21"/>
  <c r="T2289" i="21"/>
  <c r="T2290" i="21"/>
  <c r="T2291" i="21"/>
  <c r="T2292" i="21"/>
  <c r="T2293" i="21"/>
  <c r="T2294" i="21"/>
  <c r="T2295" i="21"/>
  <c r="T2296" i="21"/>
  <c r="T2297" i="21"/>
  <c r="T2298" i="21"/>
  <c r="T2299" i="21"/>
  <c r="T2300" i="21"/>
  <c r="T2301" i="21"/>
  <c r="T2302" i="21"/>
  <c r="T2303" i="21"/>
  <c r="T2304" i="21"/>
  <c r="T2305" i="21"/>
  <c r="T2306" i="21"/>
  <c r="T2307" i="21"/>
  <c r="T2308" i="21"/>
  <c r="T2309" i="21"/>
  <c r="T2310" i="21"/>
  <c r="T2311" i="21"/>
  <c r="T2312" i="21"/>
  <c r="T2313" i="21"/>
  <c r="T2314" i="21"/>
  <c r="T2315" i="21"/>
  <c r="T2316" i="21"/>
  <c r="T2317" i="21"/>
  <c r="T2318" i="21"/>
  <c r="T2319" i="21"/>
  <c r="T2320" i="21"/>
  <c r="T2321" i="21"/>
  <c r="T2322" i="21"/>
  <c r="T2323" i="21"/>
  <c r="T2324" i="21"/>
  <c r="T2325" i="21"/>
  <c r="T2326" i="21"/>
  <c r="T2327" i="21"/>
  <c r="T2328" i="21"/>
  <c r="T2329" i="21"/>
  <c r="T2330" i="21"/>
  <c r="T2331" i="21"/>
  <c r="T2332" i="21"/>
  <c r="T2333" i="21"/>
  <c r="T2334" i="21"/>
  <c r="T2335" i="21"/>
  <c r="T2336" i="21"/>
  <c r="T2337" i="21"/>
  <c r="T2338" i="21"/>
  <c r="T2339" i="21"/>
  <c r="T2340" i="21"/>
  <c r="T2341" i="21"/>
  <c r="T2342" i="21"/>
  <c r="T2343" i="21"/>
  <c r="T2344" i="21"/>
  <c r="T2345" i="21"/>
  <c r="T2346" i="21"/>
  <c r="T2347" i="21"/>
  <c r="T2348" i="21"/>
  <c r="T2349" i="21"/>
  <c r="T2350" i="21"/>
  <c r="T2351" i="21"/>
  <c r="T2352" i="21"/>
  <c r="T2353" i="21"/>
  <c r="T2354" i="21"/>
  <c r="T2355" i="21"/>
  <c r="T2356" i="21"/>
  <c r="T2357" i="21"/>
  <c r="T2358" i="21"/>
  <c r="T2359" i="21"/>
  <c r="T2360" i="21"/>
  <c r="T2361" i="21"/>
  <c r="T2362" i="21"/>
  <c r="T2363" i="21"/>
  <c r="T2364" i="21"/>
  <c r="T2365" i="21"/>
  <c r="T2366" i="21"/>
  <c r="T2367" i="21"/>
  <c r="T2368" i="21"/>
  <c r="T2369" i="21"/>
  <c r="T2370" i="21"/>
  <c r="T2371" i="21"/>
  <c r="T2372" i="21"/>
  <c r="T2373" i="21"/>
  <c r="T2374" i="21"/>
  <c r="T2375" i="21"/>
  <c r="T2376" i="21"/>
  <c r="T2377" i="21"/>
  <c r="T2378" i="21"/>
  <c r="T2379" i="21"/>
  <c r="T2380" i="21"/>
  <c r="T2381" i="21"/>
  <c r="T2382" i="21"/>
  <c r="T2383" i="21"/>
  <c r="T2384" i="21"/>
  <c r="T2385" i="21"/>
  <c r="T2386" i="21"/>
  <c r="T2387" i="21"/>
  <c r="T2388" i="21"/>
  <c r="T2389" i="21"/>
  <c r="T2390" i="21"/>
  <c r="T2391" i="21"/>
  <c r="T2392" i="21"/>
  <c r="T2393" i="21"/>
  <c r="T2394" i="21"/>
  <c r="T2395" i="21"/>
  <c r="T2396" i="21"/>
  <c r="T2397" i="21"/>
  <c r="T2398" i="21"/>
  <c r="T2399" i="21"/>
  <c r="T2400" i="21"/>
  <c r="T2401" i="21"/>
  <c r="T2402" i="21"/>
  <c r="T2403" i="21"/>
  <c r="T2404" i="21"/>
  <c r="T2405" i="21"/>
  <c r="T2406" i="21"/>
  <c r="T2407" i="21"/>
  <c r="T2408" i="21"/>
  <c r="T2409" i="21"/>
  <c r="T2410" i="21"/>
  <c r="T2411" i="21"/>
  <c r="T2412" i="21"/>
  <c r="T2413" i="21"/>
  <c r="T2414" i="21"/>
  <c r="T2415" i="21"/>
  <c r="T2416" i="21"/>
  <c r="T2417" i="21"/>
  <c r="T2418" i="21"/>
  <c r="T2419" i="21"/>
  <c r="T2420" i="21"/>
  <c r="T2421" i="21"/>
  <c r="T2422" i="21"/>
  <c r="T2423" i="21"/>
  <c r="T2424" i="21"/>
  <c r="T2425" i="21"/>
  <c r="T2426" i="21"/>
  <c r="T2427" i="21"/>
  <c r="T2428" i="21"/>
  <c r="T2429" i="21"/>
  <c r="T2430" i="21"/>
  <c r="T2431" i="21"/>
  <c r="T2432" i="21"/>
  <c r="T2433" i="21"/>
  <c r="T2434" i="21"/>
  <c r="T2435" i="21"/>
  <c r="T2436" i="21"/>
  <c r="T2437" i="21"/>
  <c r="T2438" i="21"/>
  <c r="T2439" i="21"/>
  <c r="T2440" i="21"/>
  <c r="T2441" i="21"/>
  <c r="T2442" i="21"/>
  <c r="T2443" i="21"/>
  <c r="T2444" i="21"/>
  <c r="T2445" i="21"/>
  <c r="T2446" i="21"/>
  <c r="T2447" i="21"/>
  <c r="T2448" i="21"/>
  <c r="T2449" i="21"/>
  <c r="T2450" i="21"/>
  <c r="T2451" i="21"/>
  <c r="T2452" i="21"/>
  <c r="T2453" i="21"/>
  <c r="T2454" i="21"/>
  <c r="T2455" i="21"/>
  <c r="T2456" i="21"/>
  <c r="T2457" i="21"/>
  <c r="T2458" i="21"/>
  <c r="T2459" i="21"/>
  <c r="T2460" i="21"/>
  <c r="T2461" i="21"/>
  <c r="T2462" i="21"/>
  <c r="T2463" i="21"/>
  <c r="T2464" i="21"/>
  <c r="T2465" i="21"/>
  <c r="T2466" i="21"/>
  <c r="T2467" i="21"/>
  <c r="T2468" i="21"/>
  <c r="T2469" i="21"/>
  <c r="T2470" i="21"/>
  <c r="T2471" i="21"/>
  <c r="T2472" i="21"/>
  <c r="T2473" i="21"/>
  <c r="T2474" i="21"/>
  <c r="T2475" i="21"/>
  <c r="T2476" i="21"/>
  <c r="T2477" i="21"/>
  <c r="T2478" i="21"/>
  <c r="T2479" i="21"/>
  <c r="T2480" i="21"/>
  <c r="T2481" i="21"/>
  <c r="T2482" i="21"/>
  <c r="T2483" i="21"/>
  <c r="T2484" i="21"/>
  <c r="T2485" i="21"/>
  <c r="T2486" i="21"/>
  <c r="T2487" i="21"/>
  <c r="T2488" i="21"/>
  <c r="T2489" i="21"/>
  <c r="T2490" i="21"/>
  <c r="T2491" i="21"/>
  <c r="T2492" i="21"/>
  <c r="T2493" i="21"/>
  <c r="T2494" i="21"/>
  <c r="T2495" i="21"/>
  <c r="T2496" i="21"/>
  <c r="T2497" i="21"/>
  <c r="T2498" i="21"/>
  <c r="T2499" i="21"/>
  <c r="T2500" i="21"/>
  <c r="T2501" i="21"/>
  <c r="T2502" i="21"/>
  <c r="T2503" i="21"/>
  <c r="T2504" i="21"/>
  <c r="T2505" i="21"/>
  <c r="T2506" i="21"/>
  <c r="T2507" i="21"/>
  <c r="T2508" i="21"/>
  <c r="T2509" i="21"/>
  <c r="T2510" i="21"/>
  <c r="T2511" i="21"/>
  <c r="T2512" i="21"/>
  <c r="T2513" i="21"/>
  <c r="T2514" i="21"/>
  <c r="T2515" i="21"/>
  <c r="T2516" i="21"/>
  <c r="T2517" i="21"/>
  <c r="T2518" i="21"/>
  <c r="T2519" i="21"/>
  <c r="T2520" i="21"/>
  <c r="T2521" i="21"/>
  <c r="T2522" i="21"/>
  <c r="T2523" i="21"/>
  <c r="T2524" i="21"/>
  <c r="T2525" i="21"/>
  <c r="T2526" i="21"/>
  <c r="T2527" i="21"/>
  <c r="T2528" i="21"/>
  <c r="T2529" i="21"/>
  <c r="T2530" i="21"/>
  <c r="T2531" i="21"/>
  <c r="T2532" i="21"/>
  <c r="T2533" i="21"/>
  <c r="T2534" i="21"/>
  <c r="T2535" i="21"/>
  <c r="T2536" i="21"/>
  <c r="T2537" i="21"/>
  <c r="T2538" i="21"/>
  <c r="T2539" i="21"/>
  <c r="T2540" i="21"/>
  <c r="T2541" i="21"/>
  <c r="T2542" i="21"/>
  <c r="T2543" i="21"/>
  <c r="T2544" i="21"/>
  <c r="T2545" i="21"/>
  <c r="T2546" i="21"/>
  <c r="T2547" i="21"/>
  <c r="T2548" i="21"/>
  <c r="T2549" i="21"/>
  <c r="T2550" i="21"/>
  <c r="T2551" i="21"/>
  <c r="T2552" i="21"/>
  <c r="T2553" i="21"/>
  <c r="T2554" i="21"/>
  <c r="T2555" i="21"/>
  <c r="T2556" i="21"/>
  <c r="T2557" i="21"/>
  <c r="T2558" i="21"/>
  <c r="T2559" i="21"/>
  <c r="T2560" i="21"/>
  <c r="T2561" i="21"/>
  <c r="T2562" i="21"/>
  <c r="T2563" i="21"/>
  <c r="T2564" i="21"/>
  <c r="T2565" i="21"/>
  <c r="T2566" i="21"/>
  <c r="T2567" i="21"/>
  <c r="T2568" i="21"/>
  <c r="T2569" i="21"/>
  <c r="T2570" i="21"/>
  <c r="T2571" i="21"/>
  <c r="T2572" i="21"/>
  <c r="T2573" i="21"/>
  <c r="T2574" i="21"/>
  <c r="T2575" i="21"/>
  <c r="T2576" i="21"/>
  <c r="T2577" i="21"/>
  <c r="T2578" i="21"/>
  <c r="T2579" i="21"/>
  <c r="T2580" i="21"/>
  <c r="T2581" i="21"/>
  <c r="T2582" i="21"/>
  <c r="T2583" i="21"/>
  <c r="T2584" i="21"/>
  <c r="T2585" i="21"/>
  <c r="T2586" i="21"/>
  <c r="T2587" i="21"/>
  <c r="T2588" i="21"/>
  <c r="T2589" i="21"/>
  <c r="T2590" i="21"/>
  <c r="T2591" i="21"/>
  <c r="T2592" i="21"/>
  <c r="T2593" i="21"/>
  <c r="T2594" i="21"/>
  <c r="T2595" i="21"/>
  <c r="T2596" i="21"/>
  <c r="T2597" i="21"/>
  <c r="T2598" i="21"/>
  <c r="T2599" i="21"/>
  <c r="T2600" i="21"/>
  <c r="T2601" i="21"/>
  <c r="T2602" i="21"/>
  <c r="T2603" i="21"/>
  <c r="T2604" i="21"/>
  <c r="T2605" i="21"/>
  <c r="T2606" i="21"/>
  <c r="T2607" i="21"/>
  <c r="T2608" i="21"/>
  <c r="T2609" i="21"/>
  <c r="T2610" i="21"/>
  <c r="T2611" i="21"/>
  <c r="T2612" i="21"/>
  <c r="T2613" i="21"/>
  <c r="T2614" i="21"/>
  <c r="T2615" i="21"/>
  <c r="T2616" i="21"/>
  <c r="T2617" i="21"/>
  <c r="T2618" i="21"/>
  <c r="T2619" i="21"/>
  <c r="T2620" i="21"/>
  <c r="T2621" i="21"/>
  <c r="T2622" i="21"/>
  <c r="T2623" i="21"/>
  <c r="T2624" i="21"/>
  <c r="T2625" i="21"/>
  <c r="T2626" i="21"/>
  <c r="T2627" i="21"/>
  <c r="T2628" i="21"/>
  <c r="T2629" i="21"/>
  <c r="T2630" i="21"/>
  <c r="T2631" i="21"/>
  <c r="T2632" i="21"/>
  <c r="T2633" i="21"/>
  <c r="T2634" i="21"/>
  <c r="T2635" i="21"/>
  <c r="T2636" i="21"/>
  <c r="T2637" i="21"/>
  <c r="T2638" i="21"/>
  <c r="T2639" i="21"/>
  <c r="T2640" i="21"/>
  <c r="T2641" i="21"/>
  <c r="T2642" i="21"/>
  <c r="T2643" i="21"/>
  <c r="T2644" i="21"/>
  <c r="T2645" i="21"/>
  <c r="T2646" i="21"/>
  <c r="T2647" i="21"/>
  <c r="T2648" i="21"/>
  <c r="T2649" i="21"/>
  <c r="T2650" i="21"/>
  <c r="T2651" i="21"/>
  <c r="T2652" i="21"/>
  <c r="T2653" i="21"/>
  <c r="T2654" i="21"/>
  <c r="T2655" i="21"/>
  <c r="T2656" i="21"/>
  <c r="T2657" i="21"/>
  <c r="T2658" i="21"/>
  <c r="T2659" i="21"/>
  <c r="T2660" i="21"/>
  <c r="T2661" i="21"/>
  <c r="T2662" i="21"/>
  <c r="T2663" i="21"/>
  <c r="T2664" i="21"/>
  <c r="T2665" i="21"/>
  <c r="T2666" i="21"/>
  <c r="T2667" i="21"/>
  <c r="T2668" i="21"/>
  <c r="T2669" i="21"/>
  <c r="T2670" i="21"/>
  <c r="T2671" i="21"/>
  <c r="T2672" i="21"/>
  <c r="T2673" i="21"/>
  <c r="T2674" i="21"/>
  <c r="T2675" i="21"/>
  <c r="T2676" i="21"/>
  <c r="T2677" i="21"/>
  <c r="T2678" i="21"/>
  <c r="T2679" i="21"/>
  <c r="T2680" i="21"/>
  <c r="T2681" i="21"/>
  <c r="T2682" i="21"/>
  <c r="T2683" i="21"/>
  <c r="T2684" i="21"/>
  <c r="T2685" i="21"/>
  <c r="T2686" i="21"/>
  <c r="T2687" i="21"/>
  <c r="T2688" i="21"/>
  <c r="T2689" i="21"/>
  <c r="T2690" i="21"/>
  <c r="T2691" i="21"/>
  <c r="T2692" i="21"/>
  <c r="T2693" i="21"/>
  <c r="T2694" i="21"/>
  <c r="T2695" i="21"/>
  <c r="T2696" i="21"/>
  <c r="T2697" i="21"/>
  <c r="T2698" i="21"/>
  <c r="T2699" i="21"/>
  <c r="T2700" i="21"/>
  <c r="T2701" i="21"/>
  <c r="T2702" i="21"/>
  <c r="T2703" i="21"/>
  <c r="T2704" i="21"/>
  <c r="T2705" i="21"/>
  <c r="T2706" i="21"/>
  <c r="T2707" i="21"/>
  <c r="T2708" i="21"/>
  <c r="T2709" i="21"/>
  <c r="T2710" i="21"/>
  <c r="T2711" i="21"/>
  <c r="T2712" i="21"/>
  <c r="T2713" i="21"/>
  <c r="T2714" i="21"/>
  <c r="T2715" i="21"/>
  <c r="T2716" i="21"/>
  <c r="T2717" i="21"/>
  <c r="T2718" i="21"/>
  <c r="T2719" i="21"/>
  <c r="T2720" i="21"/>
  <c r="T2721" i="21"/>
  <c r="T2722" i="21"/>
  <c r="T2723" i="21"/>
  <c r="T2724" i="21"/>
  <c r="T2725" i="21"/>
  <c r="T2726" i="21"/>
  <c r="T2727" i="21"/>
  <c r="T2728" i="21"/>
  <c r="T2729" i="21"/>
  <c r="T2730" i="21"/>
  <c r="T2731" i="21"/>
  <c r="T2732" i="21"/>
  <c r="T2733" i="21"/>
  <c r="T2734" i="21"/>
  <c r="T2735" i="21"/>
  <c r="T2736" i="21"/>
  <c r="T2737" i="21"/>
  <c r="T2738" i="21"/>
  <c r="T2739" i="21"/>
  <c r="T2740" i="21"/>
  <c r="T2741" i="21"/>
  <c r="T2742" i="21"/>
  <c r="T2743" i="21"/>
  <c r="T2744" i="21"/>
  <c r="T2745" i="21"/>
  <c r="T2746" i="21"/>
  <c r="T2747" i="21"/>
  <c r="T2748" i="21"/>
  <c r="T2749" i="21"/>
  <c r="T2750" i="21"/>
  <c r="T2751" i="21"/>
  <c r="T2752" i="21"/>
  <c r="T2753" i="21"/>
  <c r="T2754" i="21"/>
  <c r="T2755" i="21"/>
  <c r="T2756" i="21"/>
  <c r="T2757" i="21"/>
  <c r="T2758" i="21"/>
  <c r="T2759" i="21"/>
  <c r="T2760" i="21"/>
  <c r="T2761" i="21"/>
  <c r="T2762" i="21"/>
  <c r="T2763" i="21"/>
  <c r="T2764" i="21"/>
  <c r="T2765" i="21"/>
  <c r="T2766" i="21"/>
  <c r="T2767" i="21"/>
  <c r="T2768" i="21"/>
  <c r="T2769" i="21"/>
  <c r="T2770" i="21"/>
  <c r="T2771" i="21"/>
  <c r="T2772" i="21"/>
  <c r="T2773" i="21"/>
  <c r="T2774" i="21"/>
  <c r="T2775" i="21"/>
  <c r="T2776" i="21"/>
  <c r="T2777" i="21"/>
  <c r="T2778" i="21"/>
  <c r="T2779" i="21"/>
  <c r="T2780" i="21"/>
  <c r="T2781" i="21"/>
  <c r="T2782" i="21"/>
  <c r="T2783" i="21"/>
  <c r="T2784" i="21"/>
  <c r="T2785" i="21"/>
  <c r="T2786" i="21"/>
  <c r="T2787" i="21"/>
  <c r="T2788" i="21"/>
  <c r="T2789" i="21"/>
  <c r="T2790" i="21"/>
  <c r="T2791" i="21"/>
  <c r="T2792" i="21"/>
  <c r="T2793" i="21"/>
  <c r="T2794" i="21"/>
  <c r="T2795" i="21"/>
  <c r="T2796" i="21"/>
  <c r="T2797" i="21"/>
  <c r="T2798" i="21"/>
  <c r="T2799" i="21"/>
  <c r="T2800" i="21"/>
  <c r="T2801" i="21"/>
  <c r="T2802" i="21"/>
  <c r="T2803" i="21"/>
  <c r="T2804" i="21"/>
  <c r="T2805" i="21"/>
  <c r="T2806" i="21"/>
  <c r="T2807" i="21"/>
  <c r="T2808" i="21"/>
  <c r="T2809" i="21"/>
  <c r="T2810" i="21"/>
  <c r="T2811" i="21"/>
  <c r="T2812" i="21"/>
  <c r="T2813" i="21"/>
  <c r="T2814" i="21"/>
  <c r="T2815" i="21"/>
  <c r="T2816" i="21"/>
  <c r="T2817" i="21"/>
  <c r="T2818" i="21"/>
  <c r="T2819" i="21"/>
  <c r="T2820" i="21"/>
  <c r="T2821" i="21"/>
  <c r="T2822" i="21"/>
  <c r="T2823" i="21"/>
  <c r="T2824" i="21"/>
  <c r="T2825" i="21"/>
  <c r="T2826" i="21"/>
  <c r="T2827" i="21"/>
  <c r="T2828" i="21"/>
  <c r="T2829" i="21"/>
  <c r="T2830" i="21"/>
  <c r="T2831" i="21"/>
  <c r="T2832" i="21"/>
  <c r="T2833" i="21"/>
  <c r="T2834" i="21"/>
  <c r="T2835" i="21"/>
  <c r="T2836" i="21"/>
  <c r="T2837" i="21"/>
  <c r="T2838" i="21"/>
  <c r="T2839" i="21"/>
  <c r="T2840" i="21"/>
  <c r="T2841" i="21"/>
  <c r="T2842" i="21"/>
  <c r="T2843" i="21"/>
  <c r="T2844" i="21"/>
  <c r="T2845" i="21"/>
  <c r="T2846" i="21"/>
  <c r="T2847" i="21"/>
  <c r="T2848" i="21"/>
  <c r="T2849" i="21"/>
  <c r="T2850" i="21"/>
  <c r="T2851" i="21"/>
  <c r="T2852" i="21"/>
  <c r="T2853" i="21"/>
  <c r="T2854" i="21"/>
  <c r="T2855" i="21"/>
  <c r="T2856" i="21"/>
  <c r="T2857" i="21"/>
  <c r="T2858" i="21"/>
  <c r="T2859" i="21"/>
  <c r="T2860" i="21"/>
  <c r="T2861" i="21"/>
  <c r="T2862" i="21"/>
  <c r="T2863" i="21"/>
  <c r="T2864" i="21"/>
  <c r="T2865" i="21"/>
  <c r="T2866" i="21"/>
  <c r="T2867" i="21"/>
  <c r="T2868" i="21"/>
  <c r="T2869" i="21"/>
  <c r="T2870" i="21"/>
  <c r="T2871" i="21"/>
  <c r="T2872" i="21"/>
  <c r="T2873" i="21"/>
  <c r="T2874" i="21"/>
  <c r="T2875" i="21"/>
  <c r="T2876" i="21"/>
  <c r="T2877" i="21"/>
  <c r="T2878" i="21"/>
  <c r="T2879" i="21"/>
  <c r="T2880" i="21"/>
  <c r="T2881" i="21"/>
  <c r="T2882" i="21"/>
  <c r="T2883" i="21"/>
  <c r="T2884" i="21"/>
  <c r="T2885" i="21"/>
  <c r="T2886" i="21"/>
  <c r="T2887" i="21"/>
  <c r="T2888" i="21"/>
  <c r="T2889" i="21"/>
  <c r="T2890" i="21"/>
  <c r="T2891" i="21"/>
  <c r="T2892" i="21"/>
  <c r="T2893" i="21"/>
  <c r="T2894" i="21"/>
  <c r="T2895" i="21"/>
  <c r="T2896" i="21"/>
  <c r="T2897" i="21"/>
  <c r="T2898" i="21"/>
  <c r="T2899" i="21"/>
  <c r="T2900" i="21"/>
  <c r="T2901" i="21"/>
  <c r="T2902" i="21"/>
  <c r="T2903" i="21"/>
  <c r="T2904" i="21"/>
  <c r="T2905" i="21"/>
  <c r="T2906" i="21"/>
  <c r="T2907" i="21"/>
  <c r="T2908" i="21"/>
  <c r="T2909" i="21"/>
  <c r="T2910" i="21"/>
  <c r="T2911" i="21"/>
  <c r="T2912" i="21"/>
  <c r="T2913" i="21"/>
  <c r="T2914" i="21"/>
  <c r="T2915" i="21"/>
  <c r="T2916" i="21"/>
  <c r="T2917" i="21"/>
  <c r="T2918" i="21"/>
  <c r="T2919" i="21"/>
  <c r="T2920" i="21"/>
  <c r="T2921" i="21"/>
  <c r="T2922" i="21"/>
  <c r="T2923" i="21"/>
  <c r="T2924" i="21"/>
  <c r="T2925" i="21"/>
  <c r="T2926" i="21"/>
  <c r="T2927" i="21"/>
  <c r="T2928" i="21"/>
  <c r="T2929" i="21"/>
  <c r="T2930" i="21"/>
  <c r="T2931" i="21"/>
  <c r="T2932" i="21"/>
  <c r="T2933" i="21"/>
  <c r="T2934" i="21"/>
  <c r="T2935" i="21"/>
  <c r="T2936" i="21"/>
  <c r="T2937" i="21"/>
  <c r="T2938" i="21"/>
  <c r="T2939" i="21"/>
  <c r="T2940" i="21"/>
  <c r="T2941" i="21"/>
  <c r="T2942" i="21"/>
  <c r="T2943" i="21"/>
  <c r="T2944" i="21"/>
  <c r="T2945" i="21"/>
  <c r="T2946" i="21"/>
  <c r="T2947" i="21"/>
  <c r="T2948" i="21"/>
  <c r="T2949" i="21"/>
  <c r="T2950" i="21"/>
  <c r="T2951" i="21"/>
  <c r="T2952" i="21"/>
  <c r="T2953" i="21"/>
  <c r="T2954" i="21"/>
  <c r="T2955" i="21"/>
  <c r="T2956" i="21"/>
  <c r="T2957" i="21"/>
  <c r="T2958" i="21"/>
  <c r="T2959" i="21"/>
  <c r="T2960" i="21"/>
  <c r="T2961" i="21"/>
  <c r="T2962" i="21"/>
  <c r="T2963" i="21"/>
  <c r="T2964" i="21"/>
  <c r="T2965" i="21"/>
  <c r="T2966" i="21"/>
  <c r="T2967" i="21"/>
  <c r="T2968" i="21"/>
  <c r="T2969" i="21"/>
  <c r="T2970" i="21"/>
  <c r="T2971" i="21"/>
  <c r="T2972" i="21"/>
  <c r="T2973" i="21"/>
  <c r="T2974" i="21"/>
  <c r="T2975" i="21"/>
  <c r="T2976" i="21"/>
  <c r="T2977" i="21"/>
  <c r="T2978" i="21"/>
  <c r="T2979" i="21"/>
  <c r="T2980" i="21"/>
  <c r="T2981" i="21"/>
  <c r="T2982" i="21"/>
  <c r="T2983" i="21"/>
  <c r="T2984" i="21"/>
  <c r="T2985" i="21"/>
  <c r="T2986" i="21"/>
  <c r="T2987" i="21"/>
  <c r="T2988" i="21"/>
  <c r="T2989" i="21"/>
  <c r="T2990" i="21"/>
  <c r="T2991" i="21"/>
  <c r="T2992" i="21"/>
  <c r="T2993" i="21"/>
  <c r="T2994" i="21"/>
  <c r="T2995" i="21"/>
  <c r="T2996" i="21"/>
  <c r="T2997" i="21"/>
  <c r="T2998" i="21"/>
  <c r="T2999" i="21"/>
  <c r="T3000" i="21"/>
  <c r="T3001" i="21"/>
  <c r="T3002" i="21"/>
  <c r="T3003" i="21"/>
  <c r="T3004" i="21"/>
  <c r="T3005" i="21"/>
  <c r="T3006" i="21"/>
  <c r="T3007" i="21"/>
  <c r="T3008" i="21"/>
  <c r="T3009" i="21"/>
  <c r="T3010" i="21"/>
  <c r="T3011" i="21"/>
  <c r="T3012" i="21"/>
  <c r="T3013" i="21"/>
  <c r="T3014" i="21"/>
  <c r="T3015" i="21"/>
  <c r="T3016" i="21"/>
  <c r="T3017" i="21"/>
  <c r="T3018" i="21"/>
  <c r="T3019" i="21"/>
  <c r="T3020" i="21"/>
  <c r="T3021" i="21"/>
  <c r="T3022" i="21"/>
  <c r="T3023" i="21"/>
  <c r="T3024" i="21"/>
  <c r="T3025" i="21"/>
  <c r="T3026" i="21"/>
  <c r="T3027" i="21"/>
  <c r="T3028" i="21"/>
  <c r="T3029" i="21"/>
  <c r="T3030" i="21"/>
  <c r="T3031" i="21"/>
  <c r="T3032" i="21"/>
  <c r="T3033" i="21"/>
  <c r="T3034" i="21"/>
  <c r="T3035" i="21"/>
  <c r="T3036" i="21"/>
  <c r="T3037" i="21"/>
  <c r="T3038" i="21"/>
  <c r="T3039" i="21"/>
  <c r="T3040" i="21"/>
  <c r="T3041" i="21"/>
  <c r="T3042" i="21"/>
  <c r="T3043" i="21"/>
  <c r="T3044" i="21"/>
  <c r="T3045" i="21"/>
  <c r="T3046" i="21"/>
  <c r="T3047" i="21"/>
  <c r="T3048" i="21"/>
  <c r="T3049" i="21"/>
  <c r="T3050" i="21"/>
  <c r="T3051" i="21"/>
  <c r="T3052" i="21"/>
  <c r="T3053" i="21"/>
  <c r="T3054" i="21"/>
  <c r="T3055" i="21"/>
  <c r="T3056" i="21"/>
  <c r="T3057" i="21"/>
  <c r="T3058" i="21"/>
  <c r="T3059" i="21"/>
  <c r="T3060" i="21"/>
  <c r="T3061" i="21"/>
  <c r="T3062" i="21"/>
  <c r="T3063" i="21"/>
  <c r="T3064" i="21"/>
  <c r="T3065" i="21"/>
  <c r="T3066" i="21"/>
  <c r="T3067" i="21"/>
  <c r="T3068" i="21"/>
  <c r="T3069" i="21"/>
  <c r="T3070" i="21"/>
  <c r="T3071" i="21"/>
  <c r="T3072" i="21"/>
  <c r="T3073" i="21"/>
  <c r="T3074" i="21"/>
  <c r="T3075" i="21"/>
  <c r="T3076" i="21"/>
  <c r="T3077" i="21"/>
  <c r="T3078" i="21"/>
  <c r="T3079" i="21"/>
  <c r="T3080" i="21"/>
  <c r="T3081" i="21"/>
  <c r="T3082" i="21"/>
  <c r="T3083" i="21"/>
  <c r="T3084" i="21"/>
  <c r="T3085" i="21"/>
  <c r="T3086" i="21"/>
  <c r="T3087" i="21"/>
  <c r="T3088" i="21"/>
  <c r="T3089" i="21"/>
  <c r="T3090" i="21"/>
  <c r="T3091" i="21"/>
  <c r="T3092" i="21"/>
  <c r="T3093" i="21"/>
  <c r="T3094" i="21"/>
  <c r="T3095" i="21"/>
  <c r="T3096" i="21"/>
  <c r="T3097" i="21"/>
  <c r="T3098" i="21"/>
  <c r="T3099" i="21"/>
  <c r="T3100" i="21"/>
  <c r="T3101" i="21"/>
  <c r="T3102" i="21"/>
  <c r="T3103" i="21"/>
  <c r="T3104" i="21"/>
  <c r="T3105" i="21"/>
  <c r="T3106" i="21"/>
  <c r="T3107" i="21"/>
  <c r="T3108" i="21"/>
  <c r="T3109" i="21"/>
  <c r="T3110" i="21"/>
  <c r="T3111" i="21"/>
  <c r="T3112" i="21"/>
  <c r="T3113" i="21"/>
  <c r="T3114" i="21"/>
  <c r="T3115" i="21"/>
  <c r="T3116" i="21"/>
  <c r="T3117" i="21"/>
  <c r="T3118" i="21"/>
  <c r="T3119" i="21"/>
  <c r="T3120" i="21"/>
  <c r="T3121" i="21"/>
  <c r="T3122" i="21"/>
  <c r="T3123" i="21"/>
  <c r="T3124" i="21"/>
  <c r="T3125" i="21"/>
  <c r="T3126" i="21"/>
  <c r="T3127" i="21"/>
  <c r="T3128" i="21"/>
  <c r="T3129" i="21"/>
  <c r="T3130" i="21"/>
  <c r="T3131" i="21"/>
  <c r="T3132" i="21"/>
  <c r="T3133" i="21"/>
  <c r="T3134" i="21"/>
  <c r="T3135" i="21"/>
  <c r="T3136" i="21"/>
  <c r="T3137" i="21"/>
  <c r="T3138" i="21"/>
  <c r="T3139" i="21"/>
  <c r="T3140" i="21"/>
  <c r="T3141" i="21"/>
  <c r="T3142" i="21"/>
  <c r="T3143" i="21"/>
  <c r="T3144" i="21"/>
  <c r="T3145" i="21"/>
  <c r="T3146" i="21"/>
  <c r="T3147" i="21"/>
  <c r="T3148" i="21"/>
  <c r="T3149" i="21"/>
  <c r="T3150" i="21"/>
  <c r="T3151" i="21"/>
  <c r="T3152" i="21"/>
  <c r="T3153" i="21"/>
  <c r="T3154" i="21"/>
  <c r="T3155" i="21"/>
  <c r="T3156" i="21"/>
  <c r="T3157" i="21"/>
  <c r="T3158" i="21"/>
  <c r="T3159" i="21"/>
  <c r="T3160" i="21"/>
  <c r="T3161" i="21"/>
  <c r="T3162" i="21"/>
  <c r="T3163" i="21"/>
  <c r="T3164" i="21"/>
  <c r="T3165" i="21"/>
  <c r="T3166" i="21"/>
  <c r="T3167" i="21"/>
  <c r="T3168" i="21"/>
  <c r="T3169" i="21"/>
  <c r="T3170" i="21"/>
  <c r="T3171" i="21"/>
  <c r="T3172" i="21"/>
  <c r="T3173" i="21"/>
  <c r="T3174" i="21"/>
  <c r="T3175" i="21"/>
  <c r="T3176" i="21"/>
  <c r="T3177" i="21"/>
  <c r="T3178" i="21"/>
  <c r="T3179" i="21"/>
  <c r="T3180" i="21"/>
  <c r="T3181" i="21"/>
  <c r="T3182" i="21"/>
  <c r="T3183" i="21"/>
  <c r="T3184" i="21"/>
  <c r="T3185" i="21"/>
  <c r="T3186" i="21"/>
  <c r="T3187" i="21"/>
  <c r="T3188" i="21"/>
  <c r="T3189" i="21"/>
  <c r="T3190" i="21"/>
  <c r="T3191" i="21"/>
  <c r="T3192" i="21"/>
  <c r="T3193" i="21"/>
  <c r="T3194" i="21"/>
  <c r="T3195" i="21"/>
  <c r="T3196" i="21"/>
  <c r="T3197" i="21"/>
  <c r="T3198" i="21"/>
  <c r="T3199" i="21"/>
  <c r="T3200" i="21"/>
  <c r="T3201" i="21"/>
  <c r="T3202" i="21"/>
  <c r="T3203" i="21"/>
  <c r="T3204" i="21"/>
  <c r="T3205" i="21"/>
  <c r="T3206" i="21"/>
  <c r="T3207" i="21"/>
  <c r="T3208" i="21"/>
  <c r="T3209" i="21"/>
  <c r="T3210" i="21"/>
  <c r="T3211" i="21"/>
  <c r="T3212" i="21"/>
  <c r="T3213" i="21"/>
  <c r="T3214" i="21"/>
  <c r="T3215" i="21"/>
  <c r="T3216" i="21"/>
  <c r="T3217" i="21"/>
  <c r="T3218" i="21"/>
  <c r="T3219" i="21"/>
  <c r="T3220" i="21"/>
  <c r="T3221" i="21"/>
  <c r="T3222" i="21"/>
  <c r="T3223" i="21"/>
  <c r="T3224" i="21"/>
  <c r="T3225" i="21"/>
  <c r="T3226" i="21"/>
  <c r="T3227" i="21"/>
  <c r="T3228" i="21"/>
  <c r="T3229" i="21"/>
  <c r="T3230" i="21"/>
  <c r="T3231" i="21"/>
  <c r="T3232" i="21"/>
  <c r="T3233" i="21"/>
  <c r="T3234" i="21"/>
  <c r="T3235" i="21"/>
  <c r="T3236" i="21"/>
  <c r="T3237" i="21"/>
  <c r="T3238" i="21"/>
  <c r="T3239" i="21"/>
  <c r="T3240" i="21"/>
  <c r="T3241" i="21"/>
  <c r="T3242" i="21"/>
  <c r="T3243" i="21"/>
  <c r="T3244" i="21"/>
  <c r="T3245" i="21"/>
  <c r="T3246" i="21"/>
  <c r="T3247" i="21"/>
  <c r="T3248" i="21"/>
  <c r="T3249" i="21"/>
  <c r="T3250" i="21"/>
  <c r="T3251" i="21"/>
  <c r="T3252" i="21"/>
  <c r="T3253" i="21"/>
  <c r="T3254" i="21"/>
  <c r="T3255" i="21"/>
  <c r="T3256" i="21"/>
  <c r="T3257" i="21"/>
  <c r="T3258" i="21"/>
  <c r="T3259" i="21"/>
  <c r="T3260" i="21"/>
  <c r="T3261" i="21"/>
  <c r="T3262" i="21"/>
  <c r="T3263" i="21"/>
  <c r="T3264" i="21"/>
  <c r="T3265" i="21"/>
  <c r="T3266" i="21"/>
  <c r="T3267" i="21"/>
  <c r="T3268" i="21"/>
  <c r="T3269" i="21"/>
  <c r="T3270" i="21"/>
  <c r="T3271" i="21"/>
  <c r="T3272" i="21"/>
  <c r="T3273" i="21"/>
  <c r="T3274" i="21"/>
  <c r="T3275" i="21"/>
  <c r="T3276" i="21"/>
  <c r="T3277" i="21"/>
  <c r="T3278" i="21"/>
  <c r="T3279" i="21"/>
  <c r="T3280" i="21"/>
  <c r="T3281" i="21"/>
  <c r="T3282" i="21"/>
  <c r="T3283" i="21"/>
  <c r="T3284" i="21"/>
  <c r="T3285" i="21"/>
  <c r="T3286" i="21"/>
  <c r="T3287" i="21"/>
  <c r="T3288" i="21"/>
  <c r="T3289" i="21"/>
  <c r="T3290" i="21"/>
  <c r="T3291" i="21"/>
  <c r="T3292" i="21"/>
  <c r="T3293" i="21"/>
  <c r="T3294" i="21"/>
  <c r="T3295" i="21"/>
  <c r="T3296" i="21"/>
  <c r="T3297" i="21"/>
  <c r="T3298" i="21"/>
  <c r="T3299" i="21"/>
  <c r="T3300" i="21"/>
  <c r="T3301" i="21"/>
  <c r="T3302" i="21"/>
  <c r="T3303" i="21"/>
  <c r="T3304" i="21"/>
  <c r="T3305" i="21"/>
  <c r="T3306" i="21"/>
  <c r="T3307" i="21"/>
  <c r="T3308" i="21"/>
  <c r="T3309" i="21"/>
  <c r="T3310" i="21"/>
  <c r="T3311" i="21"/>
  <c r="T3312" i="21"/>
  <c r="T3313" i="21"/>
  <c r="T3314" i="21"/>
  <c r="T3315" i="21"/>
  <c r="T3316" i="21"/>
  <c r="T3317" i="21"/>
  <c r="T3318" i="21"/>
  <c r="T3319" i="21"/>
  <c r="T3320" i="21"/>
  <c r="T3321" i="21"/>
  <c r="T3322" i="21"/>
  <c r="T3323" i="21"/>
  <c r="T3324" i="21"/>
  <c r="T3325" i="21"/>
  <c r="T3326" i="21"/>
  <c r="T3327" i="21"/>
  <c r="T3328" i="21"/>
  <c r="T3329" i="21"/>
  <c r="T3330" i="21"/>
  <c r="T3331" i="21"/>
  <c r="T3332" i="21"/>
  <c r="T3333" i="21"/>
  <c r="T3334" i="21"/>
  <c r="T3335" i="21"/>
  <c r="T3336" i="21"/>
  <c r="T3337" i="21"/>
  <c r="T3338" i="21"/>
  <c r="T3339" i="21"/>
  <c r="T3340" i="21"/>
  <c r="T3341" i="21"/>
  <c r="T3342" i="21"/>
  <c r="T3343" i="21"/>
  <c r="T3344" i="21"/>
  <c r="T3345" i="21"/>
  <c r="T3346" i="21"/>
  <c r="T3347" i="21"/>
  <c r="T3348" i="21"/>
  <c r="T3349" i="21"/>
  <c r="T3350" i="21"/>
  <c r="T3351" i="21"/>
  <c r="T3352" i="21"/>
  <c r="T3353" i="21"/>
  <c r="T3354" i="21"/>
  <c r="T3355" i="21"/>
  <c r="T3356" i="21"/>
  <c r="T3357" i="21"/>
  <c r="T3358" i="21"/>
  <c r="T3359" i="21"/>
  <c r="T3360" i="21"/>
  <c r="T3361" i="21"/>
  <c r="T3362" i="21"/>
  <c r="T3363" i="21"/>
  <c r="T3364" i="21"/>
  <c r="T3365" i="21"/>
  <c r="T3366" i="21"/>
  <c r="T3367" i="21"/>
  <c r="T3368" i="21"/>
  <c r="T3369" i="21"/>
  <c r="T3370" i="21"/>
  <c r="T3371" i="21"/>
  <c r="T3372" i="21"/>
  <c r="T3373" i="21"/>
  <c r="T3374" i="21"/>
  <c r="T3375" i="21"/>
  <c r="T3376" i="21"/>
  <c r="T3377" i="21"/>
  <c r="T3378" i="21"/>
  <c r="T3379" i="21"/>
  <c r="T3380" i="21"/>
  <c r="T3381" i="21"/>
  <c r="T3382" i="21"/>
  <c r="T3383" i="21"/>
  <c r="T3384" i="21"/>
  <c r="T3385" i="21"/>
  <c r="T3386" i="21"/>
  <c r="T3387" i="21"/>
  <c r="T3388" i="21"/>
  <c r="T3389" i="21"/>
  <c r="T3390" i="21"/>
  <c r="T3391" i="21"/>
  <c r="T3392" i="21"/>
  <c r="T3393" i="21"/>
  <c r="T3394" i="21"/>
  <c r="T3395" i="21"/>
  <c r="T3396" i="21"/>
  <c r="T3397" i="21"/>
  <c r="T3398" i="21"/>
  <c r="T3399" i="21"/>
  <c r="T3400" i="21"/>
  <c r="T3401" i="21"/>
  <c r="T3402" i="21"/>
  <c r="T3403" i="21"/>
  <c r="T3404" i="21"/>
  <c r="T3405" i="21"/>
  <c r="T3406" i="21"/>
  <c r="T3407" i="21"/>
  <c r="T3408" i="21"/>
  <c r="T3409" i="21"/>
  <c r="T3410" i="21"/>
  <c r="T3411" i="21"/>
  <c r="T3412" i="21"/>
  <c r="T3413" i="21"/>
  <c r="T3414" i="21"/>
  <c r="T3415" i="21"/>
  <c r="T3416" i="21"/>
  <c r="T3417" i="21"/>
  <c r="T3418" i="21"/>
  <c r="T3419" i="21"/>
  <c r="T3420" i="21"/>
  <c r="T3421" i="21"/>
  <c r="T3422" i="21"/>
  <c r="T3423" i="21"/>
  <c r="T3424" i="21"/>
  <c r="T3425" i="21"/>
  <c r="T3426" i="21"/>
  <c r="T3427" i="21"/>
  <c r="T3428" i="21"/>
  <c r="T3429" i="21"/>
  <c r="T3430" i="21"/>
  <c r="T3431" i="21"/>
  <c r="T3432" i="21"/>
  <c r="T3433" i="21"/>
  <c r="T3434" i="21"/>
  <c r="T3435" i="21"/>
  <c r="T3436" i="21"/>
  <c r="T3437" i="21"/>
  <c r="T3438" i="21"/>
  <c r="T3439" i="21"/>
  <c r="T3440" i="21"/>
  <c r="T3441" i="21"/>
  <c r="T3442" i="21"/>
  <c r="T3443" i="21"/>
  <c r="T3444" i="21"/>
  <c r="T3445" i="21"/>
  <c r="T3446" i="21"/>
  <c r="T3447" i="21"/>
  <c r="T3448" i="21"/>
  <c r="T3449" i="21"/>
  <c r="T3450" i="21"/>
  <c r="T3451" i="21"/>
  <c r="T3452" i="21"/>
  <c r="T3453" i="21"/>
  <c r="T3454" i="21"/>
  <c r="T3455" i="21"/>
  <c r="T3456" i="21"/>
  <c r="T3457" i="21"/>
  <c r="T3458" i="21"/>
  <c r="T3459" i="21"/>
  <c r="T3460" i="21"/>
  <c r="T3461" i="21"/>
  <c r="T3462" i="21"/>
  <c r="T3463" i="21"/>
  <c r="T3464" i="21"/>
  <c r="T3465" i="21"/>
  <c r="T3466" i="21"/>
  <c r="T3467" i="21"/>
  <c r="T3468" i="21"/>
  <c r="T3469" i="21"/>
  <c r="T3470" i="21"/>
  <c r="T3471" i="21"/>
  <c r="T3472" i="21"/>
  <c r="T3473" i="21"/>
  <c r="T3474" i="21"/>
  <c r="T3475" i="21"/>
  <c r="T3476" i="21"/>
  <c r="T3477" i="21"/>
  <c r="T3478" i="21"/>
  <c r="T3479" i="21"/>
  <c r="T3480" i="21"/>
  <c r="T3481" i="21"/>
  <c r="T3482" i="21"/>
  <c r="T3483" i="21"/>
  <c r="T3484" i="21"/>
  <c r="T3485" i="21"/>
  <c r="T3486" i="21"/>
  <c r="T3487" i="21"/>
  <c r="T3488" i="21"/>
  <c r="T3489" i="21"/>
  <c r="T3490" i="21"/>
  <c r="T3491" i="21"/>
  <c r="T3492" i="21"/>
  <c r="T3493" i="21"/>
  <c r="T3494" i="21"/>
  <c r="T3495" i="21"/>
  <c r="T3496" i="21"/>
  <c r="T3497" i="21"/>
  <c r="T3498" i="21"/>
  <c r="T3499" i="21"/>
  <c r="T3500" i="21"/>
  <c r="T3501" i="21"/>
  <c r="T3502" i="21"/>
  <c r="T3503" i="21"/>
  <c r="T3504" i="21"/>
  <c r="T3505" i="21"/>
  <c r="T3506" i="21"/>
  <c r="T3507" i="21"/>
  <c r="T3508" i="21"/>
  <c r="T3509" i="21"/>
  <c r="T3510" i="21"/>
  <c r="T3511" i="21"/>
  <c r="T3512" i="21"/>
  <c r="T3513" i="21"/>
  <c r="T3514" i="21"/>
  <c r="T3515" i="21"/>
  <c r="T3516" i="21"/>
  <c r="T3517" i="21"/>
  <c r="T3518" i="21"/>
  <c r="T3519" i="21"/>
  <c r="T3520" i="21"/>
  <c r="T3521" i="21"/>
  <c r="T3522" i="21"/>
  <c r="T3523" i="21"/>
  <c r="T3524" i="21"/>
  <c r="T3525" i="21"/>
  <c r="T3526" i="21"/>
  <c r="T3527" i="21"/>
  <c r="T3528" i="21"/>
  <c r="T3529" i="21"/>
  <c r="T3530" i="21"/>
  <c r="T3531" i="21"/>
  <c r="T3532" i="21"/>
  <c r="T3533" i="21"/>
  <c r="T3534" i="21"/>
  <c r="T3535" i="21"/>
  <c r="T3536" i="21"/>
  <c r="T3537" i="21"/>
  <c r="T3538" i="21"/>
  <c r="T3539" i="21"/>
  <c r="T3540" i="21"/>
  <c r="T3541" i="21"/>
  <c r="T3542" i="21"/>
  <c r="T3543" i="21"/>
  <c r="T3544" i="21"/>
  <c r="T3545" i="21"/>
  <c r="T3546" i="21"/>
  <c r="T3547" i="21"/>
  <c r="T3548" i="21"/>
  <c r="T3549" i="21"/>
  <c r="T3550" i="21"/>
  <c r="T3551" i="21"/>
  <c r="T3552" i="21"/>
  <c r="T3553" i="21"/>
  <c r="T3554" i="21"/>
  <c r="T3555" i="21"/>
  <c r="T3556" i="21"/>
  <c r="T3557" i="21"/>
  <c r="T3558" i="21"/>
  <c r="T3559" i="21"/>
  <c r="T3560" i="21"/>
  <c r="T3561" i="21"/>
  <c r="T3562" i="21"/>
  <c r="T3563" i="21"/>
  <c r="T3564" i="21"/>
  <c r="T3565" i="21"/>
  <c r="T3566" i="21"/>
  <c r="T3567" i="21"/>
  <c r="T3568" i="21"/>
  <c r="T3569" i="21"/>
  <c r="T3570" i="21"/>
  <c r="T3571" i="21"/>
  <c r="T3572" i="21"/>
  <c r="T3573" i="21"/>
  <c r="T3574" i="21"/>
  <c r="T3575" i="21"/>
  <c r="T3576" i="21"/>
  <c r="T3577" i="21"/>
  <c r="T3578" i="21"/>
  <c r="T3579" i="21"/>
  <c r="T3580" i="21"/>
  <c r="T3581" i="21"/>
  <c r="T3582" i="21"/>
  <c r="T3583" i="21"/>
  <c r="T3584" i="21"/>
  <c r="T3585" i="21"/>
  <c r="T3586" i="21"/>
  <c r="T3587" i="21"/>
  <c r="T3588" i="21"/>
  <c r="T3589" i="21"/>
  <c r="T3590" i="21"/>
  <c r="T3591" i="21"/>
  <c r="T3592" i="21"/>
  <c r="T3593" i="21"/>
  <c r="T3594" i="21"/>
  <c r="T3595" i="21"/>
  <c r="T3596" i="21"/>
  <c r="T3597" i="21"/>
  <c r="T3598" i="21"/>
  <c r="T3599" i="21"/>
  <c r="T3600" i="21"/>
  <c r="T3601" i="21"/>
  <c r="T3602" i="21"/>
  <c r="T3603" i="21"/>
  <c r="T3604" i="21"/>
  <c r="T3605" i="21"/>
  <c r="T3606" i="21"/>
  <c r="T3607" i="21"/>
  <c r="T3608" i="21"/>
  <c r="T3609" i="21"/>
  <c r="T3610" i="21"/>
  <c r="T3611" i="21"/>
  <c r="T3612" i="21"/>
  <c r="T3613" i="21"/>
  <c r="T3614" i="21"/>
  <c r="T3615" i="21"/>
  <c r="T3616" i="21"/>
  <c r="T3617" i="21"/>
  <c r="T3618" i="21"/>
  <c r="T3619" i="21"/>
  <c r="T3620" i="21"/>
  <c r="T3621" i="21"/>
  <c r="T3622" i="21"/>
  <c r="T3623" i="21"/>
  <c r="T3624" i="21"/>
  <c r="T3625" i="21"/>
  <c r="T3626" i="21"/>
  <c r="T3627" i="21"/>
  <c r="T3628" i="21"/>
  <c r="T3629" i="21"/>
  <c r="T3630" i="21"/>
  <c r="T3631" i="21"/>
  <c r="T3632" i="21"/>
  <c r="T3633" i="21"/>
  <c r="T3634" i="21"/>
  <c r="T3635" i="21"/>
  <c r="T3636" i="21"/>
  <c r="T3637" i="21"/>
  <c r="T3638" i="21"/>
  <c r="T3639" i="21"/>
  <c r="T3640" i="21"/>
  <c r="T3641" i="21"/>
  <c r="T3642" i="21"/>
  <c r="T3643" i="21"/>
  <c r="T3644" i="21"/>
  <c r="T3645" i="21"/>
  <c r="T3646" i="21"/>
  <c r="T3647" i="21"/>
  <c r="T3648" i="21"/>
  <c r="T3649" i="21"/>
  <c r="T3650" i="21"/>
  <c r="T3651" i="21"/>
  <c r="T3652" i="21"/>
  <c r="T3653" i="21"/>
  <c r="T3654" i="21"/>
  <c r="T3655" i="21"/>
  <c r="T3656" i="21"/>
  <c r="T3657" i="21"/>
  <c r="T3658" i="21"/>
  <c r="T3659" i="21"/>
  <c r="T3660" i="21"/>
  <c r="T3661" i="21"/>
  <c r="T3662" i="21"/>
  <c r="T3663" i="21"/>
  <c r="T3664" i="21"/>
  <c r="T3665" i="21"/>
  <c r="T3666" i="21"/>
  <c r="T3667" i="21"/>
  <c r="T3668" i="21"/>
  <c r="T3669" i="21"/>
  <c r="T3670" i="21"/>
  <c r="T3671" i="21"/>
  <c r="T3672" i="21"/>
  <c r="T3673" i="21"/>
  <c r="T3674" i="21"/>
  <c r="T3675" i="21"/>
  <c r="T3676" i="21"/>
  <c r="T3677" i="21"/>
  <c r="T3678" i="21"/>
  <c r="T3679" i="21"/>
  <c r="T3680" i="21"/>
  <c r="T3681" i="21"/>
  <c r="T3682" i="21"/>
  <c r="T3683" i="21"/>
  <c r="T3684" i="21"/>
  <c r="T3685" i="21"/>
  <c r="T3686" i="21"/>
  <c r="T3687" i="21"/>
  <c r="T3688" i="21"/>
  <c r="T3689" i="21"/>
  <c r="T3690" i="21"/>
  <c r="T3691" i="21"/>
  <c r="T3692" i="21"/>
  <c r="T3693" i="21"/>
  <c r="T3694" i="21"/>
  <c r="T3695" i="21"/>
  <c r="T3696" i="21"/>
  <c r="T3697" i="21"/>
  <c r="T3698" i="21"/>
  <c r="T3699" i="21"/>
  <c r="T3700" i="21"/>
  <c r="T3701" i="21"/>
  <c r="T3702" i="21"/>
  <c r="T3703" i="21"/>
  <c r="T3704" i="21"/>
  <c r="T3705" i="21"/>
  <c r="T3706" i="21"/>
  <c r="T3707" i="21"/>
  <c r="T3708" i="21"/>
  <c r="T3709" i="21"/>
  <c r="T3710" i="21"/>
  <c r="T3711" i="21"/>
  <c r="T3712" i="21"/>
  <c r="T3713" i="21"/>
  <c r="T3714" i="21"/>
  <c r="T3715" i="21"/>
  <c r="T3716" i="21"/>
  <c r="T3717" i="21"/>
  <c r="T3718" i="21"/>
  <c r="T3719" i="21"/>
  <c r="T3720" i="21"/>
  <c r="T3721" i="21"/>
  <c r="T3722" i="21"/>
  <c r="T3723" i="21"/>
  <c r="T3724" i="21"/>
  <c r="T3725" i="21"/>
  <c r="T3726" i="21"/>
  <c r="T3727" i="21"/>
  <c r="T3728" i="21"/>
  <c r="T3729" i="21"/>
  <c r="T3730" i="21"/>
  <c r="T3731" i="21"/>
  <c r="T3732" i="21"/>
  <c r="T3733" i="21"/>
  <c r="T3734" i="21"/>
  <c r="T3735" i="21"/>
  <c r="T3736" i="21"/>
  <c r="T3737" i="21"/>
  <c r="T3738" i="21"/>
  <c r="T3739" i="21"/>
  <c r="T3740" i="21"/>
  <c r="T3741" i="21"/>
  <c r="T3742" i="21"/>
  <c r="T3743" i="21"/>
  <c r="T3744" i="21"/>
  <c r="T3745" i="21"/>
  <c r="T3746" i="21"/>
  <c r="T3747" i="21"/>
  <c r="T3748" i="21"/>
  <c r="T3749" i="21"/>
  <c r="T3750" i="21"/>
  <c r="T3751" i="21"/>
  <c r="T3752" i="21"/>
  <c r="T3753" i="21"/>
  <c r="T3754" i="21"/>
  <c r="T3755" i="21"/>
  <c r="T3756" i="21"/>
  <c r="T3757" i="21"/>
  <c r="T3758" i="21"/>
  <c r="T3759" i="21"/>
  <c r="T3760" i="21"/>
  <c r="T3761" i="21"/>
  <c r="T3762" i="21"/>
  <c r="T3763" i="21"/>
  <c r="T3764" i="21"/>
  <c r="T3765" i="21"/>
  <c r="T3766" i="21"/>
  <c r="T3767" i="21"/>
  <c r="T3768" i="21"/>
  <c r="T3769" i="21"/>
  <c r="T3770" i="21"/>
  <c r="T3771" i="21"/>
  <c r="T3772" i="21"/>
  <c r="T3773" i="21"/>
  <c r="T3774" i="21"/>
  <c r="T3775" i="21"/>
  <c r="T3776" i="21"/>
  <c r="T3777" i="21"/>
  <c r="T3778" i="21"/>
  <c r="T3779" i="21"/>
  <c r="T3780" i="21"/>
  <c r="T3781" i="21"/>
  <c r="T3782" i="21"/>
  <c r="T3783" i="21"/>
  <c r="T3784" i="21"/>
  <c r="T3785" i="21"/>
  <c r="T3786" i="21"/>
  <c r="T3787" i="21"/>
  <c r="T3788" i="21"/>
  <c r="T3789" i="21"/>
  <c r="T3790" i="21"/>
  <c r="T3791" i="21"/>
  <c r="T3792" i="21"/>
  <c r="T3793" i="21"/>
  <c r="T3794" i="21"/>
  <c r="T3795" i="21"/>
  <c r="T3796" i="21"/>
  <c r="T3797" i="21"/>
  <c r="T3798" i="21"/>
  <c r="T3799" i="21"/>
  <c r="T3800" i="21"/>
  <c r="T3801" i="21"/>
  <c r="T3802" i="21"/>
  <c r="T3803" i="21"/>
  <c r="T3804" i="21"/>
  <c r="T3805" i="21"/>
  <c r="T3806" i="21"/>
  <c r="T3807" i="21"/>
  <c r="T3808" i="21"/>
  <c r="T3809" i="21"/>
  <c r="T3810" i="21"/>
  <c r="T3811" i="21"/>
  <c r="T3812" i="21"/>
  <c r="T3813" i="21"/>
  <c r="T3814" i="21"/>
  <c r="T3815" i="21"/>
  <c r="T3816" i="21"/>
  <c r="T3817" i="21"/>
  <c r="T3818" i="21"/>
  <c r="T3819" i="21"/>
  <c r="T3820" i="21"/>
  <c r="T3821" i="21"/>
  <c r="T3822" i="21"/>
  <c r="T3823" i="21"/>
  <c r="T3824" i="21"/>
  <c r="T3825" i="21"/>
  <c r="T3826" i="21"/>
  <c r="T3827" i="21"/>
  <c r="T3828" i="21"/>
  <c r="T3829" i="21"/>
  <c r="T3830" i="21"/>
  <c r="T3831" i="21"/>
  <c r="T3832" i="21"/>
  <c r="T3833" i="21"/>
  <c r="T3834" i="21"/>
  <c r="T3835" i="21"/>
  <c r="T3836" i="21"/>
  <c r="T3837" i="21"/>
  <c r="T3838" i="21"/>
  <c r="T3839" i="21"/>
  <c r="T3840" i="21"/>
  <c r="T3841" i="21"/>
  <c r="T3842" i="21"/>
  <c r="T3843" i="21"/>
  <c r="T3844" i="21"/>
  <c r="T3845" i="21"/>
  <c r="T3846" i="21"/>
  <c r="T3847" i="21"/>
  <c r="T3848" i="21"/>
  <c r="T3849" i="21"/>
  <c r="T3850" i="21"/>
  <c r="T3851" i="21"/>
  <c r="T3852" i="21"/>
  <c r="T3853" i="21"/>
  <c r="T3854" i="21"/>
  <c r="T3855" i="21"/>
  <c r="T3856" i="21"/>
  <c r="T3857" i="21"/>
  <c r="T3858" i="21"/>
  <c r="T3859" i="21"/>
  <c r="T3860" i="21"/>
  <c r="T3861" i="21"/>
  <c r="T3862" i="21"/>
  <c r="T3863" i="21"/>
  <c r="T3864" i="21"/>
  <c r="T3865" i="21"/>
  <c r="T3866" i="21"/>
  <c r="T3867" i="21"/>
  <c r="T3868" i="21"/>
  <c r="T3869" i="21"/>
  <c r="T3870" i="21"/>
  <c r="T3871" i="21"/>
  <c r="T3872" i="21"/>
  <c r="T3873" i="21"/>
  <c r="T3874" i="21"/>
  <c r="T3875" i="21"/>
  <c r="T3876" i="21"/>
  <c r="T3877" i="21"/>
  <c r="T3878" i="21"/>
  <c r="T3879" i="21"/>
  <c r="T3880" i="21"/>
  <c r="T3881" i="21"/>
  <c r="T3882" i="21"/>
  <c r="T3883" i="21"/>
  <c r="T3884" i="21"/>
  <c r="T3885" i="21"/>
  <c r="T3886" i="21"/>
  <c r="T3887" i="21"/>
  <c r="T3888" i="21"/>
  <c r="T3889" i="21"/>
  <c r="T3890" i="21"/>
  <c r="T3891" i="21"/>
  <c r="T3892" i="21"/>
  <c r="T3893" i="21"/>
  <c r="T3894" i="21"/>
  <c r="T3895" i="21"/>
  <c r="T3896" i="21"/>
  <c r="T3897" i="21"/>
  <c r="T3898" i="21"/>
  <c r="T3899" i="21"/>
  <c r="T3900" i="21"/>
  <c r="T3901" i="21"/>
  <c r="T3902" i="21"/>
  <c r="T3903" i="21"/>
  <c r="T3904" i="21"/>
  <c r="T3905" i="21"/>
  <c r="T3906" i="21"/>
  <c r="T3907" i="21"/>
  <c r="T3908" i="21"/>
  <c r="T3909" i="21"/>
  <c r="T3910" i="21"/>
  <c r="T3911" i="21"/>
  <c r="T3912" i="21"/>
  <c r="T3913" i="21"/>
  <c r="T3914" i="21"/>
  <c r="T3915" i="21"/>
  <c r="T3916" i="21"/>
  <c r="T3917" i="21"/>
  <c r="T3918" i="21"/>
  <c r="T3919" i="21"/>
  <c r="T3920" i="21"/>
  <c r="T3921" i="21"/>
  <c r="T3922" i="21"/>
  <c r="T3923" i="21"/>
  <c r="T3924" i="21"/>
  <c r="T3925" i="21"/>
  <c r="T3926" i="21"/>
  <c r="T3927" i="21"/>
  <c r="T3928" i="21"/>
  <c r="T3929" i="21"/>
  <c r="T3930" i="21"/>
  <c r="T3931" i="21"/>
  <c r="T3932" i="21"/>
  <c r="T3933" i="21"/>
  <c r="T3934" i="21"/>
  <c r="T3935" i="21"/>
  <c r="T3936" i="21"/>
  <c r="T3937" i="21"/>
  <c r="T3938" i="21"/>
  <c r="T3939" i="21"/>
  <c r="T3940" i="21"/>
  <c r="T3941" i="21"/>
  <c r="T3942" i="21"/>
  <c r="T3943" i="21"/>
  <c r="T3944" i="21"/>
  <c r="T3945" i="21"/>
  <c r="T3946" i="21"/>
  <c r="T3947" i="21"/>
  <c r="T3948" i="21"/>
  <c r="T3949" i="21"/>
  <c r="T3950" i="21"/>
  <c r="T3951" i="21"/>
  <c r="T3952" i="21"/>
  <c r="T3953" i="21"/>
  <c r="T3954" i="21"/>
  <c r="T3955" i="21"/>
  <c r="T3956" i="21"/>
  <c r="T3957" i="21"/>
  <c r="T3958" i="21"/>
  <c r="T3959" i="21"/>
  <c r="T3960" i="21"/>
  <c r="T3961" i="21"/>
  <c r="T3962" i="21"/>
  <c r="T3963" i="21"/>
  <c r="T3964" i="21"/>
  <c r="T3965" i="21"/>
  <c r="T3966" i="21"/>
  <c r="T3967" i="21"/>
  <c r="T3968" i="21"/>
  <c r="T3969" i="21"/>
  <c r="T3970" i="21"/>
  <c r="T3971" i="21"/>
  <c r="T3972" i="21"/>
  <c r="T3973" i="21"/>
  <c r="T3974" i="21"/>
  <c r="T3975" i="21"/>
  <c r="T3976" i="21"/>
  <c r="T3977" i="21"/>
  <c r="T3978" i="21"/>
  <c r="T3979" i="21"/>
  <c r="T3980" i="21"/>
  <c r="T3981" i="21"/>
  <c r="T3982" i="21"/>
  <c r="T3983" i="21"/>
  <c r="T3984" i="21"/>
  <c r="T3985" i="21"/>
  <c r="T3986" i="21"/>
  <c r="T3987" i="21"/>
  <c r="T3988" i="21"/>
  <c r="T3989" i="21"/>
  <c r="T3990" i="21"/>
  <c r="T3991" i="21"/>
  <c r="T3992" i="21"/>
  <c r="T3993" i="21"/>
  <c r="T3994" i="21"/>
  <c r="T3995" i="21"/>
  <c r="T3996" i="21"/>
  <c r="T3997" i="21"/>
  <c r="T3998" i="21"/>
  <c r="T3999" i="21"/>
  <c r="T4000" i="21"/>
  <c r="T4001" i="21"/>
  <c r="T4002" i="21"/>
  <c r="T4003" i="21"/>
  <c r="T4004" i="21"/>
  <c r="T4005" i="21"/>
  <c r="T4006" i="21"/>
  <c r="T4007" i="21"/>
  <c r="T4008" i="21"/>
  <c r="T4009" i="21"/>
  <c r="T4010" i="21"/>
  <c r="T4011" i="21"/>
  <c r="T4012" i="21"/>
  <c r="T4013" i="21"/>
  <c r="T4014" i="21"/>
  <c r="T4015" i="21"/>
  <c r="T4016" i="21"/>
  <c r="T4017" i="21"/>
  <c r="T4018" i="21"/>
  <c r="T4019" i="21"/>
  <c r="T4020" i="21"/>
  <c r="T4021" i="21"/>
  <c r="T4022" i="21"/>
  <c r="T4023" i="21"/>
  <c r="T4024" i="21"/>
  <c r="T4025" i="21"/>
  <c r="T4026" i="21"/>
  <c r="T4027" i="21"/>
  <c r="T4028" i="21"/>
  <c r="T4029" i="21"/>
  <c r="T4030" i="21"/>
  <c r="T4031" i="21"/>
  <c r="T4032" i="21"/>
  <c r="T4033" i="21"/>
  <c r="T4034" i="21"/>
  <c r="T4035" i="21"/>
  <c r="T4036" i="21"/>
  <c r="T4037" i="21"/>
  <c r="T4038" i="21"/>
  <c r="T4039" i="21"/>
  <c r="T4040" i="21"/>
  <c r="T4041" i="21"/>
  <c r="T4042" i="21"/>
  <c r="T4043" i="21"/>
  <c r="T4044" i="21"/>
  <c r="T4045" i="21"/>
  <c r="T4046" i="21"/>
  <c r="T4047" i="21"/>
  <c r="T4048" i="21"/>
  <c r="T4049" i="21"/>
  <c r="T4050" i="21"/>
  <c r="T4051" i="21"/>
  <c r="T4052" i="21"/>
  <c r="T4053" i="21"/>
  <c r="T4054" i="21"/>
  <c r="T4055" i="21"/>
  <c r="T4056" i="21"/>
  <c r="T4057" i="21"/>
  <c r="T4058" i="21"/>
  <c r="T4059" i="21"/>
  <c r="T4060" i="21"/>
  <c r="T4061" i="21"/>
  <c r="T4062" i="21"/>
  <c r="T4063" i="21"/>
  <c r="T4064" i="21"/>
  <c r="T4065" i="21"/>
  <c r="T4066" i="21"/>
  <c r="T4067" i="21"/>
  <c r="T4068" i="21"/>
  <c r="T4069" i="21"/>
  <c r="T4070" i="21"/>
  <c r="T4071" i="21"/>
  <c r="T4072" i="21"/>
  <c r="T4073" i="21"/>
  <c r="T4074" i="21"/>
  <c r="T4075" i="21"/>
  <c r="T4076" i="21"/>
  <c r="T4077" i="21"/>
  <c r="T4078" i="21"/>
  <c r="T4079" i="21"/>
  <c r="T4080" i="21"/>
  <c r="T4081" i="21"/>
  <c r="T4082" i="21"/>
  <c r="T4083" i="21"/>
  <c r="T4084" i="21"/>
  <c r="T4085" i="21"/>
  <c r="T4086" i="21"/>
  <c r="T4087" i="21"/>
  <c r="T4088" i="21"/>
  <c r="T4089" i="21"/>
  <c r="T4090" i="21"/>
  <c r="T4091" i="21"/>
  <c r="T4092" i="21"/>
  <c r="T4093" i="21"/>
  <c r="T4094" i="21"/>
  <c r="T4095" i="21"/>
  <c r="T4096" i="21"/>
  <c r="T4097" i="21"/>
  <c r="T4098" i="21"/>
  <c r="T4099" i="21"/>
  <c r="T4100" i="21"/>
  <c r="T4101" i="21"/>
  <c r="T4102" i="21"/>
  <c r="T4103" i="21"/>
  <c r="T4104" i="21"/>
  <c r="T4105" i="21"/>
  <c r="T4106" i="21"/>
  <c r="T4107" i="21"/>
  <c r="T4108" i="21"/>
  <c r="T4109" i="21"/>
  <c r="T4110" i="21"/>
  <c r="T4111" i="21"/>
  <c r="T4112" i="21"/>
  <c r="T4113" i="21"/>
  <c r="T4114" i="21"/>
  <c r="T4115" i="21"/>
  <c r="T4116" i="21"/>
  <c r="T4117" i="21"/>
  <c r="T4118" i="21"/>
  <c r="T4119" i="21"/>
  <c r="T4120" i="21"/>
  <c r="T4121" i="21"/>
  <c r="T4122" i="21"/>
  <c r="T4123" i="21"/>
  <c r="T4124" i="21"/>
  <c r="T4125" i="21"/>
  <c r="T4126" i="21"/>
  <c r="T4127" i="21"/>
  <c r="T4128" i="21"/>
  <c r="T4129" i="21"/>
  <c r="T4130" i="21"/>
  <c r="T4131" i="21"/>
  <c r="T4132" i="21"/>
  <c r="T4133" i="21"/>
  <c r="T4134" i="21"/>
  <c r="T4135" i="21"/>
  <c r="T4136" i="21"/>
  <c r="T4137" i="21"/>
  <c r="T4138" i="21"/>
  <c r="T4139" i="21"/>
  <c r="T4140" i="21"/>
  <c r="T4141" i="21"/>
  <c r="T4142" i="21"/>
  <c r="T4143" i="21"/>
  <c r="T4144" i="21"/>
  <c r="T4145" i="21"/>
  <c r="T4146" i="21"/>
  <c r="T4147" i="21"/>
  <c r="T4148" i="21"/>
  <c r="T4149" i="21"/>
  <c r="T4150" i="21"/>
  <c r="T4151" i="21"/>
  <c r="T4152" i="21"/>
  <c r="T4153" i="21"/>
  <c r="T4154" i="21"/>
  <c r="T4155" i="21"/>
  <c r="T4156" i="21"/>
  <c r="T4157" i="21"/>
  <c r="T4158" i="21"/>
  <c r="T4159" i="21"/>
  <c r="T4160" i="21"/>
  <c r="T4161" i="21"/>
  <c r="T4162" i="21"/>
  <c r="T4163" i="21"/>
  <c r="T4164" i="21"/>
  <c r="T4165" i="21"/>
  <c r="T4166" i="21"/>
  <c r="T4167" i="21"/>
  <c r="T4168" i="21"/>
  <c r="T4169" i="21"/>
  <c r="T4170" i="21"/>
  <c r="T4171" i="21"/>
  <c r="T4172" i="21"/>
  <c r="T4173" i="21"/>
  <c r="T4174" i="21"/>
  <c r="T4175" i="21"/>
  <c r="T4176" i="21"/>
  <c r="T4177" i="21"/>
  <c r="T4178" i="21"/>
  <c r="T4179" i="21"/>
  <c r="T4180" i="21"/>
  <c r="T4181" i="21"/>
  <c r="T4182" i="21"/>
  <c r="T4183" i="21"/>
  <c r="T4184" i="21"/>
  <c r="T4185" i="21"/>
  <c r="T4186" i="21"/>
  <c r="T4187" i="21"/>
  <c r="T4188" i="21"/>
  <c r="T4189" i="21"/>
  <c r="T4190" i="21"/>
  <c r="T4191" i="21"/>
  <c r="T4192" i="21"/>
  <c r="T4193" i="21"/>
  <c r="T4194" i="21"/>
  <c r="T4195" i="21"/>
  <c r="T4196" i="21"/>
  <c r="T4197" i="21"/>
  <c r="T4198" i="21"/>
  <c r="T4199" i="21"/>
  <c r="T4200" i="21"/>
  <c r="T4201" i="21"/>
  <c r="T4202" i="21"/>
  <c r="T4203" i="21"/>
  <c r="T4204" i="21"/>
  <c r="T4205" i="21"/>
  <c r="T4206" i="21"/>
  <c r="T4207" i="21"/>
  <c r="T4208" i="21"/>
  <c r="T4209" i="21"/>
  <c r="T4210" i="21"/>
  <c r="T4211" i="21"/>
  <c r="T4212" i="21"/>
  <c r="T4213" i="21"/>
  <c r="T4214" i="21"/>
  <c r="T4215" i="21"/>
  <c r="T4216" i="21"/>
  <c r="T4217" i="21"/>
  <c r="T4218" i="21"/>
  <c r="T4219" i="21"/>
  <c r="T4220" i="21"/>
  <c r="T4221" i="21"/>
  <c r="T4222" i="21"/>
  <c r="T4223" i="21"/>
  <c r="T4224" i="21"/>
  <c r="T4225" i="21"/>
  <c r="T4226" i="21"/>
  <c r="T4227" i="21"/>
  <c r="T4228" i="21"/>
  <c r="T4229" i="21"/>
  <c r="T4230" i="21"/>
  <c r="T4231" i="21"/>
  <c r="T4232" i="21"/>
  <c r="T4233" i="21"/>
  <c r="T4234" i="21"/>
  <c r="T4235" i="21"/>
  <c r="T4236" i="21"/>
  <c r="T4237" i="21"/>
  <c r="T4238" i="21"/>
  <c r="T4239" i="21"/>
  <c r="T4240" i="21"/>
  <c r="T4241" i="21"/>
  <c r="T4242" i="21"/>
  <c r="T4243" i="21"/>
  <c r="T4244" i="21"/>
  <c r="T4245" i="21"/>
  <c r="T4246" i="21"/>
  <c r="T4247" i="21"/>
  <c r="T4248" i="21"/>
  <c r="T4249" i="21"/>
  <c r="T4250" i="21"/>
  <c r="T4251" i="21"/>
  <c r="T4252" i="21"/>
  <c r="T4253" i="21"/>
  <c r="T4254" i="21"/>
  <c r="T4255" i="21"/>
  <c r="T4256" i="21"/>
  <c r="T4257" i="21"/>
  <c r="T4258" i="21"/>
  <c r="T4259" i="21"/>
  <c r="T4260" i="21"/>
  <c r="T4261" i="21"/>
  <c r="T4262" i="21"/>
  <c r="T4263" i="21"/>
  <c r="T4264" i="21"/>
  <c r="T4265" i="21"/>
  <c r="T4266" i="21"/>
  <c r="T4267" i="21"/>
  <c r="T4268" i="21"/>
  <c r="T4269" i="21"/>
  <c r="T4270" i="21"/>
  <c r="T4271" i="21"/>
  <c r="T4272" i="21"/>
  <c r="T4273" i="21"/>
  <c r="T4274" i="21"/>
  <c r="T4275" i="21"/>
  <c r="T4276" i="21"/>
  <c r="T4277" i="21"/>
  <c r="T4278" i="21"/>
  <c r="T4279" i="21"/>
  <c r="T4280" i="21"/>
  <c r="T4281" i="21"/>
  <c r="T4282" i="21"/>
  <c r="T4283" i="21"/>
  <c r="T4284" i="21"/>
  <c r="T4285" i="21"/>
  <c r="T4286" i="21"/>
  <c r="T4287" i="21"/>
  <c r="T4288" i="21"/>
  <c r="T4289" i="21"/>
  <c r="T4290" i="21"/>
  <c r="T4291" i="21"/>
  <c r="T4292" i="21"/>
  <c r="T4293" i="21"/>
  <c r="T4294" i="21"/>
  <c r="T4295" i="21"/>
  <c r="T4296" i="21"/>
  <c r="T4297" i="21"/>
  <c r="T4298" i="21"/>
  <c r="T4299" i="21"/>
  <c r="T4300" i="21"/>
  <c r="T4301" i="21"/>
  <c r="T4302" i="21"/>
  <c r="T4303" i="21"/>
  <c r="T4304" i="21"/>
  <c r="T4305" i="21"/>
  <c r="T4306" i="21"/>
  <c r="T4307" i="21"/>
  <c r="T4308" i="21"/>
  <c r="T4309" i="21"/>
  <c r="T4310" i="21"/>
  <c r="T4311" i="21"/>
  <c r="T4312" i="21"/>
  <c r="T4313" i="21"/>
  <c r="T4314" i="21"/>
  <c r="T4315" i="21"/>
  <c r="T4316" i="21"/>
  <c r="T4317" i="21"/>
  <c r="T4318" i="21"/>
  <c r="T4319" i="21"/>
  <c r="T4320" i="21"/>
  <c r="T4321" i="21"/>
  <c r="T4322" i="21"/>
  <c r="T4323" i="21"/>
  <c r="T4324" i="21"/>
  <c r="T4325" i="21"/>
  <c r="T4326" i="21"/>
  <c r="T4327" i="21"/>
  <c r="T4328" i="21"/>
  <c r="T4329" i="21"/>
  <c r="T4330" i="21"/>
  <c r="T4331" i="21"/>
  <c r="T4332" i="21"/>
  <c r="T4333" i="21"/>
  <c r="T4334" i="21"/>
  <c r="T4335" i="21"/>
  <c r="T4336" i="21"/>
  <c r="T4337" i="21"/>
  <c r="T4338" i="21"/>
  <c r="T4339" i="21"/>
  <c r="T4340" i="21"/>
  <c r="T4341" i="21"/>
  <c r="T4342" i="21"/>
  <c r="T4343" i="21"/>
  <c r="T4344" i="21"/>
  <c r="T4345" i="21"/>
  <c r="T4346" i="21"/>
  <c r="T4347" i="21"/>
  <c r="T4348" i="21"/>
  <c r="T4349" i="21"/>
  <c r="T4350" i="21"/>
  <c r="T4351" i="21"/>
  <c r="T4352" i="21"/>
  <c r="T4353" i="21"/>
  <c r="T4354" i="21"/>
  <c r="T4355" i="21"/>
  <c r="T4356" i="21"/>
  <c r="T4357" i="21"/>
  <c r="T4358" i="21"/>
  <c r="T4359" i="21"/>
  <c r="T4360" i="21"/>
  <c r="T4361" i="21"/>
  <c r="T4362" i="21"/>
  <c r="T4363" i="21"/>
  <c r="T4364" i="21"/>
  <c r="T4365" i="21"/>
  <c r="T4366" i="21"/>
  <c r="T4367" i="21"/>
  <c r="T4368" i="21"/>
  <c r="T4369" i="21"/>
  <c r="T4370" i="21"/>
  <c r="T4371" i="21"/>
  <c r="T4372" i="21"/>
  <c r="T4373" i="21"/>
  <c r="T4374" i="21"/>
  <c r="T4375" i="21"/>
  <c r="T4376" i="21"/>
  <c r="T4377" i="21"/>
  <c r="T4378" i="21"/>
  <c r="T4379" i="21"/>
  <c r="T4380" i="21"/>
  <c r="T4381" i="21"/>
  <c r="T4382" i="21"/>
  <c r="T4383" i="21"/>
  <c r="T4384" i="21"/>
  <c r="T4385" i="21"/>
  <c r="T4386" i="21"/>
  <c r="T4387" i="21"/>
  <c r="T4388" i="21"/>
  <c r="T4389" i="21"/>
  <c r="T4390" i="21"/>
  <c r="T4391" i="21"/>
  <c r="T4392" i="21"/>
  <c r="T4393" i="21"/>
  <c r="T4394" i="21"/>
  <c r="T4395" i="21"/>
  <c r="T4396" i="21"/>
  <c r="T4397" i="21"/>
  <c r="T4398" i="21"/>
  <c r="T4399" i="21"/>
  <c r="T4400" i="21"/>
  <c r="T4401" i="21"/>
  <c r="T4402" i="21"/>
  <c r="T4403" i="21"/>
  <c r="T4404" i="21"/>
  <c r="T4405" i="21"/>
  <c r="T4406" i="21"/>
  <c r="T4407" i="21"/>
  <c r="T4408" i="21"/>
  <c r="T4409" i="21"/>
  <c r="T4410" i="21"/>
  <c r="T4411" i="21"/>
  <c r="T4412" i="21"/>
  <c r="T4413" i="21"/>
  <c r="T4414" i="21"/>
  <c r="T4415" i="21"/>
  <c r="T4416" i="21"/>
  <c r="T4417" i="21"/>
  <c r="T4418" i="21"/>
  <c r="T4419" i="21"/>
  <c r="T4420" i="21"/>
  <c r="T4421" i="21"/>
  <c r="T4422" i="21"/>
  <c r="T4423" i="21"/>
  <c r="T4424" i="21"/>
  <c r="T4425" i="21"/>
  <c r="T4426" i="21"/>
  <c r="T4427" i="21"/>
  <c r="T4428" i="21"/>
  <c r="T4429" i="21"/>
  <c r="T4430" i="21"/>
  <c r="T4431" i="21"/>
  <c r="T4432" i="21"/>
  <c r="T4433" i="21"/>
  <c r="T4434" i="21"/>
  <c r="T4435" i="21"/>
  <c r="T4436" i="21"/>
  <c r="T4437" i="21"/>
  <c r="T4438" i="21"/>
  <c r="T4439" i="21"/>
  <c r="T4440" i="21"/>
  <c r="T4441" i="21"/>
  <c r="T4442" i="21"/>
  <c r="T4443" i="21"/>
  <c r="T4444" i="21"/>
  <c r="T4445" i="21"/>
  <c r="T4446" i="21"/>
  <c r="T4447" i="21"/>
  <c r="T4448" i="21"/>
  <c r="T4449" i="21"/>
  <c r="T4450" i="21"/>
  <c r="T4451" i="21"/>
  <c r="T4452" i="21"/>
  <c r="T4453" i="21"/>
  <c r="T4454" i="21"/>
  <c r="T4455" i="21"/>
  <c r="T4456" i="21"/>
  <c r="T4457" i="21"/>
  <c r="T4458" i="21"/>
  <c r="T4459" i="21"/>
  <c r="T4460" i="21"/>
  <c r="T4461" i="21"/>
  <c r="T4462" i="21"/>
  <c r="T4463" i="21"/>
  <c r="T4464" i="21"/>
  <c r="T4465" i="21"/>
  <c r="T4466" i="21"/>
  <c r="T4467" i="21"/>
  <c r="T4468" i="21"/>
  <c r="T4469" i="21"/>
  <c r="T4470" i="21"/>
  <c r="T4471" i="21"/>
  <c r="T4472" i="21"/>
  <c r="T4473" i="21"/>
  <c r="T4474" i="21"/>
  <c r="T4475" i="21"/>
  <c r="T4476" i="21"/>
  <c r="T4477" i="21"/>
  <c r="T4478" i="21"/>
  <c r="T4479" i="21"/>
  <c r="T4480" i="21"/>
  <c r="T4481" i="21"/>
  <c r="T4482" i="21"/>
  <c r="T4483" i="21"/>
  <c r="T4484" i="21"/>
  <c r="T4485" i="21"/>
  <c r="T4486" i="21"/>
  <c r="T4487" i="21"/>
  <c r="T4488" i="21"/>
  <c r="T4489" i="21"/>
  <c r="T4490" i="21"/>
  <c r="T4491" i="21"/>
  <c r="T4492" i="21"/>
  <c r="T4493" i="21"/>
  <c r="T4494" i="21"/>
  <c r="T4495" i="21"/>
  <c r="T4496" i="21"/>
  <c r="T4497" i="21"/>
  <c r="T4498" i="21"/>
  <c r="T4499" i="21"/>
  <c r="T4500" i="21"/>
  <c r="T4501" i="21"/>
  <c r="T4502" i="21"/>
  <c r="T4503" i="21"/>
  <c r="T4504" i="21"/>
  <c r="T4505" i="21"/>
  <c r="T4506" i="21"/>
  <c r="T4507" i="21"/>
  <c r="T4508" i="21"/>
  <c r="T4509" i="21"/>
  <c r="T4510" i="21"/>
  <c r="T4511" i="21"/>
  <c r="T4512" i="21"/>
  <c r="T4513" i="21"/>
  <c r="T4514" i="21"/>
  <c r="T4515" i="21"/>
  <c r="T4516" i="21"/>
  <c r="T4517" i="21"/>
  <c r="T4518" i="21"/>
  <c r="T4519" i="21"/>
  <c r="T4520" i="21"/>
  <c r="T4521" i="21"/>
  <c r="T4522" i="21"/>
  <c r="T4523" i="21"/>
  <c r="T4524" i="21"/>
  <c r="T4525" i="21"/>
  <c r="T4526" i="21"/>
  <c r="T4527" i="21"/>
  <c r="T4528" i="21"/>
  <c r="T4529" i="21"/>
  <c r="T4530" i="21"/>
  <c r="T4531" i="21"/>
  <c r="T4532" i="21"/>
  <c r="T4533" i="21"/>
  <c r="T4534" i="21"/>
  <c r="T4535" i="21"/>
  <c r="T4536" i="21"/>
  <c r="T4537" i="21"/>
  <c r="T4538" i="21"/>
  <c r="T4539" i="21"/>
  <c r="T4540" i="21"/>
  <c r="T4541" i="21"/>
  <c r="T4542" i="21"/>
  <c r="T4543" i="21"/>
  <c r="T4544" i="21"/>
  <c r="T4545" i="21"/>
  <c r="T4546" i="21"/>
  <c r="T4547" i="21"/>
  <c r="T4548" i="21"/>
  <c r="T4549" i="21"/>
  <c r="T4550" i="21"/>
  <c r="T4551" i="21"/>
  <c r="T4552" i="21"/>
  <c r="T4553" i="21"/>
  <c r="T4554" i="21"/>
  <c r="T4555" i="21"/>
  <c r="T4556" i="21"/>
  <c r="T4557" i="21"/>
  <c r="T4558" i="21"/>
  <c r="T4559" i="21"/>
  <c r="T4560" i="21"/>
  <c r="T4561" i="21"/>
  <c r="T4562" i="21"/>
  <c r="T4563" i="21"/>
  <c r="T4564" i="21"/>
  <c r="T4565" i="21"/>
  <c r="T4566" i="21"/>
  <c r="T4567" i="21"/>
  <c r="T4568" i="21"/>
  <c r="T4569" i="21"/>
  <c r="T4570" i="21"/>
  <c r="T4571" i="21"/>
  <c r="T4572" i="21"/>
  <c r="T4573" i="21"/>
  <c r="T4574" i="21"/>
  <c r="T4575" i="21"/>
  <c r="T4576" i="21"/>
  <c r="T4577" i="21"/>
  <c r="T4578" i="21"/>
  <c r="T4579" i="21"/>
  <c r="T4580" i="21"/>
  <c r="T4581" i="21"/>
  <c r="T4582" i="21"/>
  <c r="T4583" i="21"/>
  <c r="T4584" i="21"/>
  <c r="T4585" i="21"/>
  <c r="T4586" i="21"/>
  <c r="T4587" i="21"/>
  <c r="T4588" i="21"/>
  <c r="T4589" i="21"/>
  <c r="T4590" i="21"/>
  <c r="T4591" i="21"/>
  <c r="T4592" i="21"/>
  <c r="T4593" i="21"/>
  <c r="T4594" i="21"/>
  <c r="T4595" i="21"/>
  <c r="T4596" i="21"/>
  <c r="T4597" i="21"/>
  <c r="T4598" i="21"/>
  <c r="T4599" i="21"/>
  <c r="T4600" i="21"/>
  <c r="T4601" i="21"/>
  <c r="T4602" i="21"/>
  <c r="T4603" i="21"/>
  <c r="T4604" i="21"/>
  <c r="T4605" i="21"/>
  <c r="T4606" i="21"/>
  <c r="T4607" i="21"/>
  <c r="T4608" i="21"/>
  <c r="T4609" i="21"/>
  <c r="T4610" i="21"/>
  <c r="T4611" i="21"/>
  <c r="T4612" i="21"/>
  <c r="T4613" i="21"/>
  <c r="T4614" i="21"/>
  <c r="T4615" i="21"/>
  <c r="T4616" i="21"/>
  <c r="T4617" i="21"/>
  <c r="T4618" i="21"/>
  <c r="T4619" i="21"/>
  <c r="T4620" i="21"/>
  <c r="T4621" i="21"/>
  <c r="T4622" i="21"/>
  <c r="T4623" i="21"/>
  <c r="T4624" i="21"/>
  <c r="T4625" i="21"/>
  <c r="T4626" i="21"/>
  <c r="T4627" i="21"/>
  <c r="T4628" i="21"/>
  <c r="T4629" i="21"/>
  <c r="T4630" i="21"/>
  <c r="T4631" i="21"/>
  <c r="T4632" i="21"/>
  <c r="T4633" i="21"/>
  <c r="T4634" i="21"/>
  <c r="T4635" i="21"/>
  <c r="T4636" i="21"/>
  <c r="T4637" i="21"/>
  <c r="T4638" i="21"/>
  <c r="T4639" i="21"/>
  <c r="T4640" i="21"/>
  <c r="T4641" i="21"/>
  <c r="T4642" i="21"/>
  <c r="T4643" i="21"/>
  <c r="T4644" i="21"/>
  <c r="T4645" i="21"/>
  <c r="T4646" i="21"/>
  <c r="T4647" i="21"/>
  <c r="T4648" i="21"/>
  <c r="T4649" i="21"/>
  <c r="T4650" i="21"/>
  <c r="T4651" i="21"/>
  <c r="T4652" i="21"/>
  <c r="T4653" i="21"/>
  <c r="T4654" i="21"/>
  <c r="T4655" i="21"/>
  <c r="T4656" i="21"/>
  <c r="T4657" i="21"/>
  <c r="T4658" i="21"/>
  <c r="T4659" i="21"/>
  <c r="T4660" i="21"/>
  <c r="T4661" i="21"/>
  <c r="T4662" i="21"/>
  <c r="T4663" i="21"/>
  <c r="T4664" i="21"/>
  <c r="T4665" i="21"/>
  <c r="T4666" i="21"/>
  <c r="T4667" i="21"/>
  <c r="T4668" i="21"/>
  <c r="T4669" i="21"/>
  <c r="T4670" i="21"/>
  <c r="T4671" i="21"/>
  <c r="T4672" i="21"/>
  <c r="T4673" i="21"/>
  <c r="T4674" i="21"/>
  <c r="T4675" i="21"/>
  <c r="T4676" i="21"/>
  <c r="T4677" i="21"/>
  <c r="T4678" i="21"/>
  <c r="T4679" i="21"/>
  <c r="T4680" i="21"/>
  <c r="T4681" i="21"/>
  <c r="T4682" i="21"/>
  <c r="T4683" i="21"/>
  <c r="T4684" i="21"/>
  <c r="T4685" i="21"/>
  <c r="T4686" i="21"/>
  <c r="T4687" i="21"/>
  <c r="T4688" i="21"/>
  <c r="T4689" i="21"/>
  <c r="T4690" i="21"/>
  <c r="T4691" i="21"/>
  <c r="T4692" i="21"/>
  <c r="T4693" i="21"/>
  <c r="T4694" i="21"/>
  <c r="T4695" i="21"/>
  <c r="T4696" i="21"/>
  <c r="T4697" i="21"/>
  <c r="T4698" i="21"/>
  <c r="T4699" i="21"/>
  <c r="T4700" i="21"/>
  <c r="T4701" i="21"/>
  <c r="T4702" i="21"/>
  <c r="T4703" i="21"/>
  <c r="T4704" i="21"/>
  <c r="T4705" i="21"/>
  <c r="T4706" i="21"/>
  <c r="T4707" i="21"/>
  <c r="T4708" i="21"/>
  <c r="T4709" i="21"/>
  <c r="T4710" i="21"/>
  <c r="T4711" i="21"/>
  <c r="T4712" i="21"/>
  <c r="T4713" i="21"/>
  <c r="T4714" i="21"/>
  <c r="T4715" i="21"/>
  <c r="T4716" i="21"/>
  <c r="T4717" i="21"/>
  <c r="T4718" i="21"/>
  <c r="T4719" i="21"/>
  <c r="T4720" i="21"/>
  <c r="T4721" i="21"/>
  <c r="T4722" i="21"/>
  <c r="T4723" i="21"/>
  <c r="T4724" i="21"/>
  <c r="T4725" i="21"/>
  <c r="T4726" i="21"/>
  <c r="T4727" i="21"/>
  <c r="T4728" i="21"/>
  <c r="T4729" i="21"/>
  <c r="T4730" i="21"/>
  <c r="T4731" i="21"/>
  <c r="T4732" i="21"/>
  <c r="T4733" i="21"/>
  <c r="T4734" i="21"/>
  <c r="T4735" i="21"/>
  <c r="T4736" i="21"/>
  <c r="T4737" i="21"/>
  <c r="T4738" i="21"/>
  <c r="T4739" i="21"/>
  <c r="T4740" i="21"/>
  <c r="T4741" i="21"/>
  <c r="T4742" i="21"/>
  <c r="T4743" i="21"/>
  <c r="T4744" i="21"/>
  <c r="T4745" i="21"/>
  <c r="T4746" i="21"/>
  <c r="T4747" i="21"/>
  <c r="T4748" i="21"/>
  <c r="T4749" i="21"/>
  <c r="T4750" i="21"/>
  <c r="T4751" i="21"/>
  <c r="T4752" i="21"/>
  <c r="T4753" i="21"/>
  <c r="T4754" i="21"/>
  <c r="T4755" i="21"/>
  <c r="T4756" i="21"/>
  <c r="T4757" i="21"/>
  <c r="T4758" i="21"/>
  <c r="T4759" i="21"/>
  <c r="T4760" i="21"/>
  <c r="T4761" i="21"/>
  <c r="T4762" i="21"/>
  <c r="T4763" i="21"/>
  <c r="T4764" i="21"/>
  <c r="T4765" i="21"/>
  <c r="T4766" i="21"/>
  <c r="T4767" i="21"/>
  <c r="T4768" i="21"/>
  <c r="T4769" i="21"/>
  <c r="T4770" i="21"/>
  <c r="T4771" i="21"/>
  <c r="T4772" i="21"/>
  <c r="T4773" i="21"/>
  <c r="T4774" i="21"/>
  <c r="T4775" i="21"/>
  <c r="T4776" i="21"/>
  <c r="T4777" i="21"/>
  <c r="T4778" i="21"/>
  <c r="T4779" i="21"/>
  <c r="T4780" i="21"/>
  <c r="T4781" i="21"/>
  <c r="T4782" i="21"/>
  <c r="T4783" i="21"/>
  <c r="T4784" i="21"/>
  <c r="T4785" i="21"/>
  <c r="T4786" i="21"/>
  <c r="T4787" i="21"/>
  <c r="T4788" i="21"/>
  <c r="T4789" i="21"/>
  <c r="T4790" i="21"/>
  <c r="T4791" i="21"/>
  <c r="T4792" i="21"/>
  <c r="T4793" i="21"/>
  <c r="T4794" i="21"/>
  <c r="T4795" i="21"/>
  <c r="T4796" i="21"/>
  <c r="T4797" i="21"/>
  <c r="T4798" i="21"/>
  <c r="T4799" i="21"/>
  <c r="T4800" i="21"/>
  <c r="T4801" i="21"/>
  <c r="T4802" i="21"/>
  <c r="T4803" i="21"/>
  <c r="T4804" i="21"/>
  <c r="T4805" i="21"/>
  <c r="T4806" i="21"/>
  <c r="T4807" i="21"/>
  <c r="T4808" i="21"/>
  <c r="T4809" i="21"/>
  <c r="T4810" i="21"/>
  <c r="T4811" i="21"/>
  <c r="T4812" i="21"/>
  <c r="T4813" i="21"/>
  <c r="T4814" i="21"/>
  <c r="T4815" i="21"/>
  <c r="T4816" i="21"/>
  <c r="T4817" i="21"/>
  <c r="T4818" i="21"/>
  <c r="T4819" i="21"/>
  <c r="T4820" i="21"/>
  <c r="T4821" i="21"/>
  <c r="T4822" i="21"/>
  <c r="T4823" i="21"/>
  <c r="T4824" i="21"/>
  <c r="T4825" i="21"/>
  <c r="T4826" i="21"/>
  <c r="T4827" i="21"/>
  <c r="T4828" i="21"/>
  <c r="T4829" i="21"/>
  <c r="T4830" i="21"/>
  <c r="T4831" i="21"/>
  <c r="T4832" i="21"/>
  <c r="T4833" i="21"/>
  <c r="T4834" i="21"/>
  <c r="T4835" i="21"/>
  <c r="T4836" i="21"/>
  <c r="T4837" i="21"/>
  <c r="T4838" i="21"/>
  <c r="T4839" i="21"/>
  <c r="T4840" i="21"/>
  <c r="T4841" i="21"/>
  <c r="T4842" i="21"/>
  <c r="T4843" i="21"/>
  <c r="T4844" i="21"/>
  <c r="T4845" i="21"/>
  <c r="T4846" i="21"/>
  <c r="T4847" i="21"/>
  <c r="T4848" i="21"/>
  <c r="T4849" i="21"/>
  <c r="T4850" i="21"/>
  <c r="T4851" i="21"/>
  <c r="T4852" i="21"/>
  <c r="T4853" i="21"/>
  <c r="T4854" i="21"/>
  <c r="T4855" i="21"/>
  <c r="T4856" i="21"/>
  <c r="T4857" i="21"/>
  <c r="T4858" i="21"/>
  <c r="T4859" i="21"/>
  <c r="T4860" i="21"/>
  <c r="T4861" i="21"/>
  <c r="T4862" i="21"/>
  <c r="T4863" i="21"/>
  <c r="T4864" i="21"/>
  <c r="T4865" i="21"/>
  <c r="T4866" i="21"/>
  <c r="T4867" i="21"/>
  <c r="T4868" i="21"/>
  <c r="T4869" i="21"/>
  <c r="T4870" i="21"/>
  <c r="T4871" i="21"/>
  <c r="T4872" i="21"/>
  <c r="T4873" i="21"/>
  <c r="T4874" i="21"/>
  <c r="T4875" i="21"/>
  <c r="T4876" i="21"/>
  <c r="T4877" i="21"/>
  <c r="T4878" i="21"/>
  <c r="T4879" i="21"/>
  <c r="T4880" i="21"/>
  <c r="T4881" i="21"/>
  <c r="T4882" i="21"/>
  <c r="T4883" i="21"/>
  <c r="T4884" i="21"/>
  <c r="T4885" i="21"/>
  <c r="T4886" i="21"/>
  <c r="T4887" i="21"/>
  <c r="T4888" i="21"/>
  <c r="T4889" i="21"/>
  <c r="T4890" i="21"/>
  <c r="T4891" i="21"/>
  <c r="T4892" i="21"/>
  <c r="T4893" i="21"/>
  <c r="T4894" i="21"/>
  <c r="T4895" i="21"/>
  <c r="T4896" i="21"/>
  <c r="T4897" i="21"/>
  <c r="T4898" i="21"/>
  <c r="T4899" i="21"/>
  <c r="T4900" i="21"/>
  <c r="T4901" i="21"/>
  <c r="T4902" i="21"/>
  <c r="T4903" i="21"/>
  <c r="T4904" i="21"/>
  <c r="T4905" i="21"/>
  <c r="T4906" i="21"/>
  <c r="T4907" i="21"/>
  <c r="T4908" i="21"/>
  <c r="T4909" i="21"/>
  <c r="T4910" i="21"/>
  <c r="T4911" i="21"/>
  <c r="T4912" i="21"/>
  <c r="T4913" i="21"/>
  <c r="T4914" i="21"/>
  <c r="T4915" i="21"/>
  <c r="T4916" i="21"/>
  <c r="T4917" i="21"/>
  <c r="T4918" i="21"/>
  <c r="T4919" i="21"/>
  <c r="T4920" i="21"/>
  <c r="T4921" i="21"/>
  <c r="T4922" i="21"/>
  <c r="T4923" i="21"/>
  <c r="T4924" i="21"/>
  <c r="T4925" i="21"/>
  <c r="T4926" i="21"/>
  <c r="T4927" i="21"/>
  <c r="T4928" i="21"/>
  <c r="T4929" i="21"/>
  <c r="T4930" i="21"/>
  <c r="T4931" i="21"/>
  <c r="T4932" i="21"/>
  <c r="T4933" i="21"/>
  <c r="T4934" i="21"/>
  <c r="T4935" i="21"/>
  <c r="T4936" i="21"/>
  <c r="T4937" i="21"/>
  <c r="T4938" i="21"/>
  <c r="T4939" i="21"/>
  <c r="T4940" i="21"/>
  <c r="T4941" i="21"/>
  <c r="T4942" i="21"/>
  <c r="T4943" i="21"/>
  <c r="T4944" i="21"/>
  <c r="T4945" i="21"/>
  <c r="T4946" i="21"/>
  <c r="T4947" i="21"/>
  <c r="T4948" i="21"/>
  <c r="T4949" i="21"/>
  <c r="T4950" i="21"/>
  <c r="T4951" i="21"/>
  <c r="T4952" i="21"/>
  <c r="T4953" i="21"/>
  <c r="T4954" i="21"/>
  <c r="T4955" i="21"/>
  <c r="T4956" i="21"/>
  <c r="T4957" i="21"/>
  <c r="T4958" i="21"/>
  <c r="T4959" i="21"/>
  <c r="T4960" i="21"/>
  <c r="T4961" i="21"/>
  <c r="T4962" i="21"/>
  <c r="T4963" i="21"/>
  <c r="T4964" i="21"/>
  <c r="T4965" i="21"/>
  <c r="T4966" i="21"/>
  <c r="T4967" i="21"/>
  <c r="T4968" i="21"/>
  <c r="T4969" i="21"/>
  <c r="T4970" i="21"/>
  <c r="T4971" i="21"/>
  <c r="T4972" i="21"/>
  <c r="T4973" i="21"/>
  <c r="T4974" i="21"/>
  <c r="T4975" i="21"/>
  <c r="T4976" i="21"/>
  <c r="T4977" i="21"/>
  <c r="T4978" i="21"/>
  <c r="T4979" i="21"/>
  <c r="T4980" i="21"/>
  <c r="T4981" i="21"/>
  <c r="T4982" i="21"/>
  <c r="T4983" i="21"/>
  <c r="T4984" i="21"/>
  <c r="T4985" i="21"/>
  <c r="T4986" i="21"/>
  <c r="T4987" i="21"/>
  <c r="T4988" i="21"/>
  <c r="T4989" i="21"/>
  <c r="T4990" i="21"/>
  <c r="T4991" i="21"/>
  <c r="T4992" i="21"/>
  <c r="T4993" i="21"/>
  <c r="T4994" i="21"/>
  <c r="T4995" i="21"/>
  <c r="T4996" i="21"/>
  <c r="T4997" i="21"/>
  <c r="T4998" i="21"/>
  <c r="T4999" i="21"/>
  <c r="T5000" i="21"/>
  <c r="T5001" i="21"/>
  <c r="T5002" i="21"/>
  <c r="T5003" i="21"/>
  <c r="T5004" i="21"/>
  <c r="T5005" i="21"/>
  <c r="T5006" i="21"/>
  <c r="T5007" i="21"/>
  <c r="T5008" i="21"/>
  <c r="T5009" i="21"/>
  <c r="T5010" i="21"/>
  <c r="T5011" i="21"/>
  <c r="T5012" i="21"/>
  <c r="T5013" i="21"/>
  <c r="T5014" i="21"/>
  <c r="T5015" i="21"/>
  <c r="T5016" i="21"/>
  <c r="T5017" i="21"/>
  <c r="T5018" i="21"/>
  <c r="T5019" i="21"/>
  <c r="T5020" i="21"/>
  <c r="T5021" i="21"/>
  <c r="T5022" i="21"/>
  <c r="T5023" i="21"/>
  <c r="T5024" i="21"/>
  <c r="T5025" i="21"/>
  <c r="T5026" i="21"/>
  <c r="T5027" i="21"/>
  <c r="T5028" i="21"/>
  <c r="T5029" i="21"/>
  <c r="T5030" i="21"/>
  <c r="T5031" i="21"/>
  <c r="T5032" i="21"/>
  <c r="T5033" i="21"/>
  <c r="T5034" i="21"/>
  <c r="T5035" i="21"/>
  <c r="T5036" i="21"/>
  <c r="T5037" i="21"/>
  <c r="T5038" i="21"/>
  <c r="T5039" i="21"/>
  <c r="T5040" i="21"/>
  <c r="T5041" i="21"/>
  <c r="T5042" i="21"/>
  <c r="T5043" i="21"/>
  <c r="T5044" i="21"/>
  <c r="T5045" i="21"/>
  <c r="T5046" i="21"/>
  <c r="T5047" i="21"/>
  <c r="T5048" i="21"/>
  <c r="T5049" i="21"/>
  <c r="T5050" i="21"/>
  <c r="T5051" i="21"/>
  <c r="T5052" i="21"/>
  <c r="T5053" i="21"/>
  <c r="T5054" i="21"/>
  <c r="T5055" i="21"/>
  <c r="T5056" i="21"/>
  <c r="T5057" i="21"/>
  <c r="T5058" i="21"/>
  <c r="T5059" i="21"/>
  <c r="T5060" i="21"/>
  <c r="T5061" i="21"/>
  <c r="T5062" i="21"/>
  <c r="T5063" i="21"/>
  <c r="T5064" i="21"/>
  <c r="T5065" i="21"/>
  <c r="T5066" i="21"/>
  <c r="T5067" i="21"/>
  <c r="T5068" i="21"/>
  <c r="T5069" i="21"/>
  <c r="T5070" i="21"/>
  <c r="T5071" i="21"/>
  <c r="T5072" i="21"/>
  <c r="T5073" i="21"/>
  <c r="T5074" i="21"/>
  <c r="T5075" i="21"/>
  <c r="T5076" i="21"/>
  <c r="T5077" i="21"/>
  <c r="T5078" i="21"/>
  <c r="T5079" i="21"/>
  <c r="T5080" i="21"/>
  <c r="T5081" i="21"/>
  <c r="T5082" i="21"/>
  <c r="T5083" i="21"/>
  <c r="T5084" i="21"/>
  <c r="T5085" i="21"/>
  <c r="T5086" i="21"/>
  <c r="T5087" i="21"/>
  <c r="T5088" i="21"/>
  <c r="T5089" i="21"/>
  <c r="T5090" i="21"/>
  <c r="T5091" i="21"/>
  <c r="T5092" i="21"/>
  <c r="T5093" i="21"/>
  <c r="T5094" i="21"/>
  <c r="T5095" i="21"/>
  <c r="T5096" i="21"/>
  <c r="T5097" i="21"/>
  <c r="T5098" i="21"/>
  <c r="T5099" i="21"/>
  <c r="T5100" i="21"/>
  <c r="T5101" i="21"/>
  <c r="T5102" i="21"/>
  <c r="T5103" i="21"/>
  <c r="T5104" i="21"/>
  <c r="T5105" i="21"/>
  <c r="T5106" i="21"/>
  <c r="T5107" i="21"/>
  <c r="T5108" i="21"/>
  <c r="T5109" i="21"/>
  <c r="T5110" i="21"/>
  <c r="T5111" i="21"/>
  <c r="T5112" i="21"/>
  <c r="T5113" i="21"/>
  <c r="T5114" i="21"/>
  <c r="T5115" i="21"/>
  <c r="T5116" i="21"/>
  <c r="T5117" i="21"/>
  <c r="T5118" i="21"/>
  <c r="T5119" i="21"/>
  <c r="T5120" i="21"/>
  <c r="T5121" i="21"/>
  <c r="T5122" i="21"/>
  <c r="T5123" i="21"/>
  <c r="T5124" i="21"/>
  <c r="T5125" i="21"/>
  <c r="T5126" i="21"/>
  <c r="T5127" i="21"/>
  <c r="T5128" i="21"/>
  <c r="T5129" i="21"/>
  <c r="T5130" i="21"/>
  <c r="T5131" i="21"/>
  <c r="T5132" i="21"/>
  <c r="T5133" i="21"/>
  <c r="T5134" i="21"/>
  <c r="T5135" i="21"/>
  <c r="T5136" i="21"/>
  <c r="T5137" i="21"/>
  <c r="T5138" i="21"/>
  <c r="T5139" i="21"/>
  <c r="T5140" i="21"/>
  <c r="T5141" i="21"/>
  <c r="T5142" i="21"/>
  <c r="T5143" i="21"/>
  <c r="T5144" i="21"/>
  <c r="T5145" i="21"/>
  <c r="T5146" i="21"/>
  <c r="T5147" i="21"/>
  <c r="T5148" i="21"/>
  <c r="T5149" i="21"/>
  <c r="T5150" i="21"/>
  <c r="T5151" i="21"/>
  <c r="T5152" i="21"/>
  <c r="T5153" i="21"/>
  <c r="T5154" i="21"/>
  <c r="T5155" i="21"/>
  <c r="T5156" i="21"/>
  <c r="T5157" i="21"/>
  <c r="T5158" i="21"/>
  <c r="T5159" i="21"/>
  <c r="T5160" i="21"/>
  <c r="T5161" i="21"/>
  <c r="T5162" i="21"/>
  <c r="T5163" i="21"/>
  <c r="T5164" i="21"/>
  <c r="T5165" i="21"/>
  <c r="T5166" i="21"/>
  <c r="T5167" i="21"/>
  <c r="T5168" i="21"/>
  <c r="T5169" i="21"/>
  <c r="T5170" i="21"/>
  <c r="T5171" i="21"/>
  <c r="T5172" i="21"/>
  <c r="T5173" i="21"/>
  <c r="T5174" i="21"/>
  <c r="T5175" i="21"/>
  <c r="T5176" i="21"/>
  <c r="T5177" i="21"/>
  <c r="T5178" i="21"/>
  <c r="T5179" i="21"/>
  <c r="T5180" i="21"/>
  <c r="T5181" i="21"/>
  <c r="T5182" i="21"/>
  <c r="T5183" i="21"/>
  <c r="T5184" i="21"/>
  <c r="T5185" i="21"/>
  <c r="T5186" i="21"/>
  <c r="T5187" i="21"/>
  <c r="T5188" i="21"/>
  <c r="T5189" i="21"/>
  <c r="T5190" i="21"/>
  <c r="T5191" i="21"/>
  <c r="T5192" i="21"/>
  <c r="T5193" i="21"/>
  <c r="T5194" i="21"/>
  <c r="T5195" i="21"/>
  <c r="T5196" i="21"/>
  <c r="T5197" i="21"/>
  <c r="T5198" i="21"/>
  <c r="T5199" i="21"/>
  <c r="T5200" i="21"/>
  <c r="T5201" i="21"/>
  <c r="T5202" i="21"/>
  <c r="T5203" i="21"/>
  <c r="T5204" i="21"/>
  <c r="T5205" i="21"/>
  <c r="T5206" i="21"/>
  <c r="T5207" i="21"/>
  <c r="T5208" i="21"/>
  <c r="T5209" i="21"/>
  <c r="T5210" i="21"/>
  <c r="T5211" i="21"/>
  <c r="T5212" i="21"/>
  <c r="T5213" i="21"/>
  <c r="T5214" i="21"/>
  <c r="T5215" i="21"/>
  <c r="T5216" i="21"/>
  <c r="T5217" i="21"/>
  <c r="T5218" i="21"/>
  <c r="T5219" i="21"/>
  <c r="T5220" i="21"/>
  <c r="T5221" i="21"/>
  <c r="T5222" i="21"/>
  <c r="T5223" i="21"/>
  <c r="T5224" i="21"/>
  <c r="T5225" i="21"/>
  <c r="T5226" i="21"/>
  <c r="T5227" i="21"/>
  <c r="T5228" i="21"/>
  <c r="T5229" i="21"/>
  <c r="T5230" i="21"/>
  <c r="T5231" i="21"/>
  <c r="T5232" i="21"/>
  <c r="T5233" i="21"/>
  <c r="T5234" i="21"/>
  <c r="T5235" i="21"/>
  <c r="T5236" i="21"/>
  <c r="T5237" i="21"/>
  <c r="T5238" i="21"/>
  <c r="T5239" i="21"/>
  <c r="T5240" i="21"/>
  <c r="T5241" i="21"/>
  <c r="T5242" i="21"/>
  <c r="T5243" i="21"/>
  <c r="T5244" i="21"/>
  <c r="T5245" i="21"/>
  <c r="T5246" i="21"/>
  <c r="T5247" i="21"/>
  <c r="T5248" i="21"/>
  <c r="T5249" i="21"/>
  <c r="T5250" i="21"/>
  <c r="T5251" i="21"/>
  <c r="T5252" i="21"/>
  <c r="T5253" i="21"/>
  <c r="T5254" i="21"/>
  <c r="T5255" i="21"/>
  <c r="T5256" i="21"/>
  <c r="T5257" i="21"/>
  <c r="T5258" i="21"/>
  <c r="T5259" i="21"/>
  <c r="T5260" i="21"/>
  <c r="T5261" i="21"/>
  <c r="T5262" i="21"/>
  <c r="T5263" i="21"/>
  <c r="T5264" i="21"/>
  <c r="T5265" i="21"/>
  <c r="T5266" i="21"/>
  <c r="T5267" i="21"/>
  <c r="T5268" i="21"/>
  <c r="T5269" i="21"/>
  <c r="T5270" i="21"/>
  <c r="T5271" i="21"/>
  <c r="T5272" i="21"/>
  <c r="T5273" i="21"/>
  <c r="T5274" i="21"/>
  <c r="T5275" i="21"/>
  <c r="T5276" i="21"/>
  <c r="T5277" i="21"/>
  <c r="T5278" i="21"/>
  <c r="T5279" i="21"/>
  <c r="T5280" i="21"/>
  <c r="T5281" i="21"/>
  <c r="T5282" i="21"/>
  <c r="T5283" i="21"/>
  <c r="T5284" i="21"/>
  <c r="T5285" i="21"/>
  <c r="T5286" i="21"/>
  <c r="T5287" i="21"/>
  <c r="T5288" i="21"/>
  <c r="T5289" i="21"/>
  <c r="T5290" i="21"/>
  <c r="T5291" i="21"/>
  <c r="T5292" i="21"/>
  <c r="T5293" i="21"/>
  <c r="T5294" i="21"/>
  <c r="T5295" i="21"/>
  <c r="T5296" i="21"/>
  <c r="T5297" i="21"/>
  <c r="T5298" i="21"/>
  <c r="T5299" i="21"/>
  <c r="T5300" i="21"/>
  <c r="T5301" i="21"/>
  <c r="T5302" i="21"/>
  <c r="T5303" i="21"/>
  <c r="T5304" i="21"/>
  <c r="T5305" i="21"/>
  <c r="T5306" i="21"/>
  <c r="T5307" i="21"/>
  <c r="T5308" i="21"/>
  <c r="T5309" i="21"/>
  <c r="T5310" i="21"/>
  <c r="T5311" i="21"/>
  <c r="T5312" i="21"/>
  <c r="T5313" i="21"/>
  <c r="T5314" i="21"/>
  <c r="T5315" i="21"/>
  <c r="T5316" i="21"/>
  <c r="T5317" i="21"/>
  <c r="T5318" i="21"/>
  <c r="T5319" i="21"/>
  <c r="T5320" i="21"/>
  <c r="T5321" i="21"/>
  <c r="T5322" i="21"/>
  <c r="T5323" i="21"/>
  <c r="T5324" i="21"/>
  <c r="T5325" i="21"/>
  <c r="T5326" i="21"/>
  <c r="T5327" i="21"/>
  <c r="T5328" i="21"/>
  <c r="T5329" i="21"/>
  <c r="T5330" i="21"/>
  <c r="T5331" i="21"/>
  <c r="T5332" i="21"/>
  <c r="T5333" i="21"/>
  <c r="T5334" i="21"/>
  <c r="T5335" i="21"/>
  <c r="T5336" i="21"/>
  <c r="T5337" i="21"/>
  <c r="T5338" i="21"/>
  <c r="T5339" i="21"/>
  <c r="T5340" i="21"/>
  <c r="T5341" i="21"/>
  <c r="T5342" i="21"/>
  <c r="T5343" i="21"/>
  <c r="T5344" i="21"/>
  <c r="T5345" i="21"/>
  <c r="T5346" i="21"/>
  <c r="T5347" i="21"/>
  <c r="T5348" i="21"/>
  <c r="T5349" i="21"/>
  <c r="T5350" i="21"/>
  <c r="T5351" i="21"/>
  <c r="T5352" i="21"/>
  <c r="T5353" i="21"/>
  <c r="T5354" i="21"/>
  <c r="T5355" i="21"/>
  <c r="T5356" i="21"/>
  <c r="T5357" i="21"/>
  <c r="T5358" i="21"/>
  <c r="T5359" i="21"/>
  <c r="T5360" i="21"/>
  <c r="T5361" i="21"/>
  <c r="T5362" i="21"/>
  <c r="T5363" i="21"/>
  <c r="T5364" i="21"/>
  <c r="T5365" i="21"/>
  <c r="T5366" i="21"/>
  <c r="T5367" i="21"/>
  <c r="T5368" i="21"/>
  <c r="T5369" i="21"/>
  <c r="T5370" i="21"/>
  <c r="T5371" i="21"/>
  <c r="T5372" i="21"/>
  <c r="T5373" i="21"/>
  <c r="T5374" i="21"/>
  <c r="T5375" i="21"/>
  <c r="T5376" i="21"/>
  <c r="T5377" i="21"/>
  <c r="T5378" i="21"/>
  <c r="T5379" i="21"/>
  <c r="T5380" i="21"/>
  <c r="T5381" i="21"/>
  <c r="T5382" i="21"/>
  <c r="T5383" i="21"/>
  <c r="T5384" i="21"/>
  <c r="T5385" i="21"/>
  <c r="T5386" i="21"/>
  <c r="T5387" i="21"/>
  <c r="T5388" i="21"/>
  <c r="T5389" i="21"/>
  <c r="T5390" i="21"/>
  <c r="T5391" i="21"/>
  <c r="T5392" i="21"/>
  <c r="T5393" i="21"/>
  <c r="T5394" i="21"/>
  <c r="T5395" i="21"/>
  <c r="T5396" i="21"/>
  <c r="T5397" i="21"/>
  <c r="T5398" i="21"/>
  <c r="T5399" i="21"/>
  <c r="T5400" i="21"/>
  <c r="T5401" i="21"/>
  <c r="T5402" i="21"/>
  <c r="T5403" i="21"/>
  <c r="T5404" i="21"/>
  <c r="T5405" i="21"/>
  <c r="T5406" i="21"/>
  <c r="T5407" i="21"/>
  <c r="T5408" i="21"/>
  <c r="T5409" i="21"/>
  <c r="T5410" i="21"/>
  <c r="T5411" i="21"/>
  <c r="T5412" i="21"/>
  <c r="T5413" i="21"/>
  <c r="T5414" i="21"/>
  <c r="T5415" i="21"/>
  <c r="T5416" i="21"/>
  <c r="T5417" i="21"/>
  <c r="T5418" i="21"/>
  <c r="T5419" i="21"/>
  <c r="T5420" i="21"/>
  <c r="T5421" i="21"/>
  <c r="T5422" i="21"/>
  <c r="T5423" i="21"/>
  <c r="T5424" i="21"/>
  <c r="T5425" i="21"/>
  <c r="T5426" i="21"/>
  <c r="T5427" i="21"/>
  <c r="T5428" i="21"/>
  <c r="T5429" i="21"/>
  <c r="T5430" i="21"/>
  <c r="T5431" i="21"/>
  <c r="T5432" i="21"/>
  <c r="T5433" i="21"/>
  <c r="T5434" i="21"/>
  <c r="T5435" i="21"/>
  <c r="T5436" i="21"/>
  <c r="T5437" i="21"/>
  <c r="T5438" i="21"/>
  <c r="T5439" i="21"/>
  <c r="T5440" i="21"/>
  <c r="T5441" i="21"/>
  <c r="T5442" i="21"/>
  <c r="T5443" i="21"/>
  <c r="T5444" i="21"/>
  <c r="T5445" i="21"/>
  <c r="T5446" i="21"/>
  <c r="T5447" i="21"/>
  <c r="T5448" i="21"/>
  <c r="T5449" i="21"/>
  <c r="T5450" i="21"/>
  <c r="T5451" i="21"/>
  <c r="T5452" i="21"/>
  <c r="T5453" i="21"/>
  <c r="T5454" i="21"/>
  <c r="T5455" i="21"/>
  <c r="T5456" i="21"/>
  <c r="T5457" i="21"/>
  <c r="T5458" i="21"/>
  <c r="T5459" i="21"/>
  <c r="T5460" i="21"/>
  <c r="T5461" i="21"/>
  <c r="T5462" i="21"/>
  <c r="T5463" i="21"/>
  <c r="T5464" i="21"/>
  <c r="T5465" i="21"/>
  <c r="T5466" i="21"/>
  <c r="T5467" i="21"/>
  <c r="T5468" i="21"/>
  <c r="T5469" i="21"/>
  <c r="T5470" i="21"/>
  <c r="T5471" i="21"/>
  <c r="T5472" i="21"/>
  <c r="T5473" i="21"/>
  <c r="T5474" i="21"/>
  <c r="T5475" i="21"/>
  <c r="T5476" i="21"/>
  <c r="T5477" i="21"/>
  <c r="T5478" i="21"/>
  <c r="T5479" i="21"/>
  <c r="T5480" i="21"/>
  <c r="T5481" i="21"/>
  <c r="T5482" i="21"/>
  <c r="T5483" i="21"/>
  <c r="T5484" i="21"/>
  <c r="T5485" i="21"/>
  <c r="T5486" i="21"/>
  <c r="T5487" i="21"/>
  <c r="T5488" i="21"/>
  <c r="T5489" i="21"/>
  <c r="T5490" i="21"/>
  <c r="T5491" i="21"/>
  <c r="T5492" i="21"/>
  <c r="T5493" i="21"/>
  <c r="T5494" i="21"/>
  <c r="T5495" i="21"/>
  <c r="T5496" i="21"/>
  <c r="T5497" i="21"/>
  <c r="T5498" i="21"/>
  <c r="T5499" i="21"/>
  <c r="T5500" i="21"/>
  <c r="T5501" i="21"/>
  <c r="T5502" i="21"/>
  <c r="T5503" i="21"/>
  <c r="T5504" i="21"/>
  <c r="T5505" i="21"/>
  <c r="T5506" i="21"/>
  <c r="T5507" i="21"/>
  <c r="T5508" i="21"/>
  <c r="T5509" i="21"/>
  <c r="T5510" i="21"/>
  <c r="T5511" i="21"/>
  <c r="T5512" i="21"/>
  <c r="T5513" i="21"/>
  <c r="T5514" i="21"/>
  <c r="T5515" i="21"/>
  <c r="T5516" i="21"/>
  <c r="T5517" i="21"/>
  <c r="T5518" i="21"/>
  <c r="T5519" i="21"/>
  <c r="T5520" i="21"/>
  <c r="T5521" i="21"/>
  <c r="T5522" i="21"/>
  <c r="T5523" i="21"/>
  <c r="T5524" i="21"/>
  <c r="T5525" i="21"/>
  <c r="T5526" i="21"/>
  <c r="T5527" i="21"/>
  <c r="T5528" i="21"/>
  <c r="T5529" i="21"/>
  <c r="T5530" i="21"/>
  <c r="T5531" i="21"/>
  <c r="T5532" i="21"/>
  <c r="T5533" i="21"/>
  <c r="T5534" i="21"/>
  <c r="T5535" i="21"/>
  <c r="T5536" i="21"/>
  <c r="T5537" i="21"/>
  <c r="T5538" i="21"/>
  <c r="T5539" i="21"/>
  <c r="T5540" i="21"/>
  <c r="T5541" i="21"/>
  <c r="T5542" i="21"/>
  <c r="T5543" i="21"/>
  <c r="T5544" i="21"/>
  <c r="T5545" i="21"/>
  <c r="T5546" i="21"/>
  <c r="T5547" i="21"/>
  <c r="T5548" i="21"/>
  <c r="T5549" i="21"/>
  <c r="T5550" i="21"/>
  <c r="T5551" i="21"/>
  <c r="T5552" i="21"/>
  <c r="T5553" i="21"/>
  <c r="T5554" i="21"/>
  <c r="T5555" i="21"/>
  <c r="T5556" i="21"/>
  <c r="T5557" i="21"/>
  <c r="T5558" i="21"/>
  <c r="T5559" i="21"/>
  <c r="T5560" i="21"/>
  <c r="T5561" i="21"/>
  <c r="T5562" i="21"/>
  <c r="T5563" i="21"/>
  <c r="T5564" i="21"/>
  <c r="T5565" i="21"/>
  <c r="T5566" i="21"/>
  <c r="T5567" i="21"/>
  <c r="T5568" i="21"/>
  <c r="T5569" i="21"/>
  <c r="T5570" i="21"/>
  <c r="T5571" i="21"/>
  <c r="T5572" i="21"/>
  <c r="T5573" i="21"/>
  <c r="T5574" i="21"/>
  <c r="T5575" i="21"/>
  <c r="T5576" i="21"/>
  <c r="T5577" i="21"/>
  <c r="T5578" i="21"/>
  <c r="T5579" i="21"/>
  <c r="T5580" i="21"/>
  <c r="T5581" i="21"/>
  <c r="T5582" i="21"/>
  <c r="T5583" i="21"/>
  <c r="T5584" i="21"/>
  <c r="T5585" i="21"/>
  <c r="T5586" i="21"/>
  <c r="T5587" i="21"/>
  <c r="T5588" i="21"/>
  <c r="T5589" i="21"/>
  <c r="T5590" i="21"/>
  <c r="T5591" i="21"/>
  <c r="T5592" i="21"/>
  <c r="T5593" i="21"/>
  <c r="T5594" i="21"/>
  <c r="T5595" i="21"/>
  <c r="T5596" i="21"/>
  <c r="T5597" i="21"/>
  <c r="T5598" i="21"/>
  <c r="T5599" i="21"/>
  <c r="T5600" i="21"/>
  <c r="T5601" i="21"/>
  <c r="T5602" i="21"/>
  <c r="T5603" i="21"/>
  <c r="T5604" i="21"/>
  <c r="T5605" i="21"/>
  <c r="T5606" i="21"/>
  <c r="T5607" i="21"/>
  <c r="T5608" i="21"/>
  <c r="T5609" i="21"/>
  <c r="T5610" i="21"/>
  <c r="T5611" i="21"/>
  <c r="T5612" i="21"/>
  <c r="T5613" i="21"/>
  <c r="T5614" i="21"/>
  <c r="T5615" i="21"/>
  <c r="T5616" i="21"/>
  <c r="T5617" i="21"/>
  <c r="T5618" i="21"/>
  <c r="T5619" i="21"/>
  <c r="T5620" i="21"/>
  <c r="T5621" i="21"/>
  <c r="T5622" i="21"/>
  <c r="T5623" i="21"/>
  <c r="T5624" i="21"/>
  <c r="T5625" i="21"/>
  <c r="T5626" i="21"/>
  <c r="T5627" i="21"/>
  <c r="T5628" i="21"/>
  <c r="T5629" i="21"/>
  <c r="T5630" i="21"/>
  <c r="T5631" i="21"/>
  <c r="T5632" i="21"/>
  <c r="T5633" i="21"/>
  <c r="T5634" i="21"/>
  <c r="T5635" i="21"/>
  <c r="T5636" i="21"/>
  <c r="T5637" i="21"/>
  <c r="T5638" i="21"/>
  <c r="T5639" i="21"/>
  <c r="T5640" i="21"/>
  <c r="T5641" i="21"/>
  <c r="T5642" i="21"/>
  <c r="T5643" i="21"/>
  <c r="T5644" i="21"/>
  <c r="T5645" i="21"/>
  <c r="T5646" i="21"/>
  <c r="T5647" i="21"/>
  <c r="T5648" i="21"/>
  <c r="T5649" i="21"/>
  <c r="T5650" i="21"/>
  <c r="T5651" i="21"/>
  <c r="T5652" i="21"/>
  <c r="T5653" i="21"/>
  <c r="T5654" i="21"/>
  <c r="T5655" i="21"/>
  <c r="T5656" i="21"/>
  <c r="T5657" i="21"/>
  <c r="T5658" i="21"/>
  <c r="T5659" i="21"/>
  <c r="T5660" i="21"/>
  <c r="T5661" i="21"/>
  <c r="T5662" i="21"/>
  <c r="T5663" i="21"/>
  <c r="T5664" i="21"/>
  <c r="T5665" i="21"/>
  <c r="T5666" i="21"/>
  <c r="T5667" i="21"/>
  <c r="T5668" i="21"/>
  <c r="T5669" i="21"/>
  <c r="T5670" i="21"/>
  <c r="T5671" i="21"/>
  <c r="T5672" i="21"/>
  <c r="T5673" i="21"/>
  <c r="T5674" i="21"/>
  <c r="T5675" i="21"/>
  <c r="T5676" i="21"/>
  <c r="T5677" i="21"/>
  <c r="T5678" i="21"/>
  <c r="T5679" i="21"/>
  <c r="T5680" i="21"/>
  <c r="T5681" i="21"/>
  <c r="T5682" i="21"/>
  <c r="T5683" i="21"/>
  <c r="T5684" i="21"/>
  <c r="T5685" i="21"/>
  <c r="T5686" i="21"/>
  <c r="T5687" i="21"/>
  <c r="T5688" i="21"/>
  <c r="T5689" i="21"/>
  <c r="T5690" i="21"/>
  <c r="T5691" i="21"/>
  <c r="T5692" i="21"/>
  <c r="T5693" i="21"/>
  <c r="T5694" i="21"/>
  <c r="T5695" i="21"/>
  <c r="T5696" i="21"/>
  <c r="T5697" i="21"/>
  <c r="T5698" i="21"/>
  <c r="T5699" i="21"/>
  <c r="T5700" i="21"/>
  <c r="T5701" i="21"/>
  <c r="T5702" i="21"/>
  <c r="T5703" i="21"/>
  <c r="T5704" i="21"/>
  <c r="T5705" i="21"/>
  <c r="T5706" i="21"/>
  <c r="T5707" i="21"/>
  <c r="T5708" i="21"/>
  <c r="T5709" i="21"/>
  <c r="T5710" i="21"/>
  <c r="T5711" i="21"/>
  <c r="T5712" i="21"/>
  <c r="T5713" i="21"/>
  <c r="T5714" i="21"/>
  <c r="T5715" i="21"/>
  <c r="T5716" i="21"/>
  <c r="T5717" i="21"/>
  <c r="T5718" i="21"/>
  <c r="T5719" i="21"/>
  <c r="T5720" i="21"/>
  <c r="T5721" i="21"/>
  <c r="T5722" i="21"/>
  <c r="T5723" i="21"/>
  <c r="T5724" i="21"/>
  <c r="T5725" i="21"/>
  <c r="T5726" i="21"/>
  <c r="T5727" i="21"/>
  <c r="T5728" i="21"/>
  <c r="T5729" i="21"/>
  <c r="T5730" i="21"/>
  <c r="T5731" i="21"/>
  <c r="T5732" i="21"/>
  <c r="T5733" i="21"/>
  <c r="T5734" i="21"/>
  <c r="T5735" i="21"/>
  <c r="T5736" i="21"/>
  <c r="T5737" i="21"/>
  <c r="T5738" i="21"/>
  <c r="T5739" i="21"/>
  <c r="T5740" i="21"/>
  <c r="T5741" i="21"/>
  <c r="T5742" i="21"/>
  <c r="T5743" i="21"/>
  <c r="T5744" i="21"/>
  <c r="T5745" i="21"/>
  <c r="T5746" i="21"/>
  <c r="T5747" i="21"/>
  <c r="T5748" i="21"/>
  <c r="T5749" i="21"/>
  <c r="T5750" i="21"/>
  <c r="T5751" i="21"/>
  <c r="T5752" i="21"/>
  <c r="T5753" i="21"/>
  <c r="T5754" i="21"/>
  <c r="T5755" i="21"/>
  <c r="T5756" i="21"/>
  <c r="T5757" i="21"/>
  <c r="T5758" i="21"/>
  <c r="T5759" i="21"/>
  <c r="T5760" i="21"/>
  <c r="T5761" i="21"/>
  <c r="T5762" i="21"/>
  <c r="T5763" i="21"/>
  <c r="T5764" i="21"/>
  <c r="T5765" i="21"/>
  <c r="T5766" i="21"/>
  <c r="T5767" i="21"/>
  <c r="T5768" i="21"/>
  <c r="T5769" i="21"/>
  <c r="T5770" i="21"/>
  <c r="T5771" i="21"/>
  <c r="T5772" i="21"/>
  <c r="T5773" i="21"/>
  <c r="T5774" i="21"/>
  <c r="T5775" i="21"/>
  <c r="T5776" i="21"/>
  <c r="T5777" i="21"/>
  <c r="T5778" i="21"/>
  <c r="T5779" i="21"/>
  <c r="T5780" i="21"/>
  <c r="T5781" i="21"/>
  <c r="T5782" i="21"/>
  <c r="T5783" i="21"/>
  <c r="T5784" i="21"/>
  <c r="T5785" i="21"/>
  <c r="T5786" i="21"/>
  <c r="T5787" i="21"/>
  <c r="T5788" i="21"/>
  <c r="T5789" i="21"/>
  <c r="T5790" i="21"/>
  <c r="T5791" i="21"/>
  <c r="T5792" i="21"/>
  <c r="T5793" i="21"/>
  <c r="T5794" i="21"/>
  <c r="T5795" i="21"/>
  <c r="T5796" i="21"/>
  <c r="T5797" i="21"/>
  <c r="T5798" i="21"/>
  <c r="T5799" i="21"/>
  <c r="T5800" i="21"/>
  <c r="T5801" i="21"/>
  <c r="T5802" i="21"/>
  <c r="T5803" i="21"/>
  <c r="T5804" i="21"/>
  <c r="T5805" i="21"/>
  <c r="T5806" i="21"/>
  <c r="T5807" i="21"/>
  <c r="T5808" i="21"/>
  <c r="T5809" i="21"/>
  <c r="T5810" i="21"/>
  <c r="T5811" i="21"/>
  <c r="T5812" i="21"/>
  <c r="T5813" i="21"/>
  <c r="T5814" i="21"/>
  <c r="T5815" i="21"/>
  <c r="T5816" i="21"/>
  <c r="T5817" i="21"/>
  <c r="T5818" i="21"/>
  <c r="T5819" i="21"/>
  <c r="T5820" i="21"/>
  <c r="T5821" i="21"/>
  <c r="T5822" i="21"/>
  <c r="T5823" i="21"/>
  <c r="T5824" i="21"/>
  <c r="T5825" i="21"/>
  <c r="T5826" i="21"/>
  <c r="T5827" i="21"/>
  <c r="T5828" i="21"/>
  <c r="T5829" i="21"/>
  <c r="T5830" i="21"/>
  <c r="T5831" i="21"/>
  <c r="T5832" i="21"/>
  <c r="T5833" i="21"/>
  <c r="T5834" i="21"/>
  <c r="T5835" i="21"/>
  <c r="T5836" i="21"/>
  <c r="T5837" i="21"/>
  <c r="T5838" i="21"/>
  <c r="T5839" i="21"/>
  <c r="T5840" i="21"/>
  <c r="T5841" i="21"/>
  <c r="T5842" i="21"/>
  <c r="T5843" i="21"/>
  <c r="T5844" i="21"/>
  <c r="T5845" i="21"/>
  <c r="T5846" i="21"/>
  <c r="T5847" i="21"/>
  <c r="T5848" i="21"/>
  <c r="T5849" i="21"/>
  <c r="T5850" i="21"/>
  <c r="T5851" i="21"/>
  <c r="T5852" i="21"/>
  <c r="T5853" i="21"/>
  <c r="T5854" i="21"/>
  <c r="T5855" i="21"/>
  <c r="T5856" i="21"/>
  <c r="T5857" i="21"/>
  <c r="T5858" i="21"/>
  <c r="T5859" i="21"/>
  <c r="T5860" i="21"/>
  <c r="T5861" i="21"/>
  <c r="T5862" i="21"/>
  <c r="T5863" i="21"/>
  <c r="T5864" i="21"/>
  <c r="T5865" i="21"/>
  <c r="T5866" i="21"/>
  <c r="T5867" i="21"/>
  <c r="T5868" i="21"/>
  <c r="T5869" i="21"/>
  <c r="T5870" i="21"/>
  <c r="T5871" i="21"/>
  <c r="T5872" i="21"/>
  <c r="T5873" i="21"/>
  <c r="T5874" i="21"/>
  <c r="T5875" i="21"/>
  <c r="T5876" i="21"/>
  <c r="T5877" i="21"/>
  <c r="T5878" i="21"/>
  <c r="T5879" i="21"/>
  <c r="T5880" i="21"/>
  <c r="T5881" i="21"/>
  <c r="T5882" i="21"/>
  <c r="T5883" i="21"/>
  <c r="T5884" i="21"/>
  <c r="T5885" i="21"/>
  <c r="T5886" i="21"/>
  <c r="T5887" i="21"/>
  <c r="T5888" i="21"/>
  <c r="T5889" i="21"/>
  <c r="T5890" i="21"/>
  <c r="T5891" i="21"/>
  <c r="T5892" i="21"/>
  <c r="T5893" i="21"/>
  <c r="T5894" i="21"/>
  <c r="T5895" i="21"/>
  <c r="T5896" i="21"/>
  <c r="T5897" i="21"/>
  <c r="T5898" i="21"/>
  <c r="T5899" i="21"/>
  <c r="T5900" i="21"/>
  <c r="T5901" i="21"/>
  <c r="T5902" i="21"/>
  <c r="T5903" i="21"/>
  <c r="T5904" i="21"/>
  <c r="T5905" i="21"/>
  <c r="T5906" i="21"/>
  <c r="T5907" i="21"/>
  <c r="T5908" i="21"/>
  <c r="T5909" i="21"/>
  <c r="T5910" i="21"/>
  <c r="T5911" i="21"/>
  <c r="T5912" i="21"/>
  <c r="T5913" i="21"/>
  <c r="T5914" i="21"/>
  <c r="T5915" i="21"/>
  <c r="T5916" i="21"/>
  <c r="T5917" i="21"/>
  <c r="T5918" i="21"/>
  <c r="T5919" i="21"/>
  <c r="T5920" i="21"/>
  <c r="T5921" i="21"/>
  <c r="T5922" i="21"/>
  <c r="T5923" i="21"/>
  <c r="T5924" i="21"/>
  <c r="T5925" i="21"/>
  <c r="T5926" i="21"/>
  <c r="T5927" i="21"/>
  <c r="T5928" i="21"/>
  <c r="T5929" i="21"/>
  <c r="T5930" i="21"/>
  <c r="T5931" i="21"/>
  <c r="T5932" i="21"/>
  <c r="T5933" i="21"/>
  <c r="T5934" i="21"/>
  <c r="T5935" i="21"/>
  <c r="T5936" i="21"/>
  <c r="T5937" i="21"/>
  <c r="T5938" i="21"/>
  <c r="T5939" i="21"/>
  <c r="T5940" i="21"/>
  <c r="T5941" i="21"/>
  <c r="T5942" i="21"/>
  <c r="T5943" i="21"/>
  <c r="T5944" i="21"/>
  <c r="T5945" i="21"/>
  <c r="T5946" i="21"/>
  <c r="T5947" i="21"/>
  <c r="T5948" i="21"/>
  <c r="T5949" i="21"/>
  <c r="T5950" i="21"/>
  <c r="T5951" i="21"/>
  <c r="T5952" i="21"/>
  <c r="T5953" i="21"/>
  <c r="T5954" i="21"/>
  <c r="T5955" i="21"/>
  <c r="T5956" i="21"/>
  <c r="T5957" i="21"/>
  <c r="T5958" i="21"/>
  <c r="T5959" i="21"/>
  <c r="T5960" i="21"/>
  <c r="T5961" i="21"/>
  <c r="T5962" i="21"/>
  <c r="T5963" i="21"/>
  <c r="T5964" i="21"/>
  <c r="T5965" i="21"/>
  <c r="T5966" i="21"/>
  <c r="T5967" i="21"/>
  <c r="T5968" i="21"/>
  <c r="T5969" i="21"/>
  <c r="T5970" i="21"/>
  <c r="T5971" i="21"/>
  <c r="T5972" i="21"/>
  <c r="T5973" i="21"/>
  <c r="T5974" i="21"/>
  <c r="T5975" i="21"/>
  <c r="T5976" i="21"/>
  <c r="T5977" i="21"/>
  <c r="T5978" i="21"/>
  <c r="T5979" i="21"/>
  <c r="T5980" i="21"/>
  <c r="T5981" i="21"/>
  <c r="T5982" i="21"/>
  <c r="T5983" i="21"/>
  <c r="T5984" i="21"/>
  <c r="T5985" i="21"/>
  <c r="T5986" i="21"/>
  <c r="T5987" i="21"/>
  <c r="T5988" i="21"/>
  <c r="T5989" i="21"/>
  <c r="T5990" i="21"/>
  <c r="T5991" i="21"/>
  <c r="T5992" i="21"/>
  <c r="T5993" i="21"/>
  <c r="T5994" i="21"/>
  <c r="T5995" i="21"/>
  <c r="T5996" i="21"/>
  <c r="T5997" i="21"/>
  <c r="T5998" i="21"/>
  <c r="T5999" i="21"/>
  <c r="T6000" i="21"/>
  <c r="T6001" i="21"/>
  <c r="T6002" i="21"/>
  <c r="T6003" i="21"/>
  <c r="T6004" i="21"/>
  <c r="T6005" i="21"/>
  <c r="T6006" i="21"/>
  <c r="T6007" i="21"/>
  <c r="T6008" i="21"/>
  <c r="T6009" i="21"/>
  <c r="T6010" i="21"/>
  <c r="T6011" i="21"/>
  <c r="T6012" i="21"/>
  <c r="T6013" i="21"/>
  <c r="T6014" i="21"/>
  <c r="T6015" i="21"/>
  <c r="T6016" i="21"/>
  <c r="T6017" i="21"/>
  <c r="T6018" i="21"/>
  <c r="T6019" i="21"/>
  <c r="T6020" i="21"/>
  <c r="T6021" i="21"/>
  <c r="T6022" i="21"/>
  <c r="T6023" i="21"/>
  <c r="T6024" i="21"/>
  <c r="T6025" i="21"/>
  <c r="T6026" i="21"/>
  <c r="T6027" i="21"/>
  <c r="T6028" i="21"/>
  <c r="T6029" i="21"/>
  <c r="T6030" i="21"/>
  <c r="T6031" i="21"/>
  <c r="T6032" i="21"/>
  <c r="T6033" i="21"/>
  <c r="T6034" i="21"/>
  <c r="T6035" i="21"/>
  <c r="T6036" i="21"/>
  <c r="T6037" i="21"/>
  <c r="T6038" i="21"/>
  <c r="T6039" i="21"/>
  <c r="T6040" i="21"/>
  <c r="T6041" i="21"/>
  <c r="T6042" i="21"/>
  <c r="T6043" i="21"/>
  <c r="T6044" i="21"/>
  <c r="T6045" i="21"/>
  <c r="T6046" i="21"/>
  <c r="T6047" i="21"/>
  <c r="T6048" i="21"/>
  <c r="T6049" i="21"/>
  <c r="T6050" i="21"/>
  <c r="T6051" i="21"/>
  <c r="T6052" i="21"/>
  <c r="T6053" i="21"/>
  <c r="T6054" i="21"/>
  <c r="T6055" i="21"/>
  <c r="T6056" i="21"/>
  <c r="T6057" i="21"/>
  <c r="T6058" i="21"/>
  <c r="T6059" i="21"/>
  <c r="T6060" i="21"/>
  <c r="T6061" i="21"/>
  <c r="T6062" i="21"/>
  <c r="T6063" i="21"/>
  <c r="T6064" i="21"/>
  <c r="T6065" i="21"/>
  <c r="T6066" i="21"/>
  <c r="T6067" i="21"/>
  <c r="T6068" i="21"/>
  <c r="T6069" i="21"/>
  <c r="T6070" i="21"/>
  <c r="T6071" i="21"/>
  <c r="T6072" i="21"/>
  <c r="T6073" i="21"/>
  <c r="T6074" i="21"/>
  <c r="T6075" i="21"/>
  <c r="T6076" i="21"/>
  <c r="T6077" i="21"/>
  <c r="T6078" i="21"/>
  <c r="T6079" i="21"/>
  <c r="T6080" i="21"/>
  <c r="T6081" i="21"/>
  <c r="T6082" i="21"/>
  <c r="T6083" i="21"/>
  <c r="T6084" i="21"/>
  <c r="T6085" i="21"/>
  <c r="T6086" i="21"/>
  <c r="T6087" i="21"/>
  <c r="T6088" i="21"/>
  <c r="T6089" i="21"/>
  <c r="T6090" i="21"/>
  <c r="T6091" i="21"/>
  <c r="T6092" i="21"/>
  <c r="T6093" i="21"/>
  <c r="T6094" i="21"/>
  <c r="T6095" i="21"/>
  <c r="T6096" i="21"/>
  <c r="T6097" i="21"/>
  <c r="T6098" i="21"/>
  <c r="T6099" i="21"/>
  <c r="T6100" i="21"/>
  <c r="T6101" i="21"/>
  <c r="T6102" i="21"/>
  <c r="T6103" i="21"/>
  <c r="T6104" i="21"/>
  <c r="T6105" i="21"/>
  <c r="T6106" i="21"/>
  <c r="T6107" i="21"/>
  <c r="T6108" i="21"/>
  <c r="T6109" i="21"/>
  <c r="T6110" i="21"/>
  <c r="T6111" i="21"/>
  <c r="T6112" i="21"/>
  <c r="T6113" i="21"/>
  <c r="T6114" i="21"/>
  <c r="T6115" i="21"/>
  <c r="T6116" i="21"/>
  <c r="T6117" i="21"/>
  <c r="T6118" i="21"/>
  <c r="T6119" i="21"/>
  <c r="T6120" i="21"/>
  <c r="T6121" i="21"/>
  <c r="T6122" i="21"/>
  <c r="T6123" i="21"/>
  <c r="T6124" i="21"/>
  <c r="T6125" i="21"/>
  <c r="T6126" i="21"/>
  <c r="T6127" i="21"/>
  <c r="T6128" i="21"/>
  <c r="T6129" i="21"/>
  <c r="T6130" i="21"/>
  <c r="T6131" i="21"/>
  <c r="T6132" i="21"/>
  <c r="T6133" i="21"/>
  <c r="T6134" i="21"/>
  <c r="T6135" i="21"/>
  <c r="T6136" i="21"/>
  <c r="T6137" i="21"/>
  <c r="T6138" i="21"/>
  <c r="T6139" i="21"/>
  <c r="T6140" i="21"/>
  <c r="T6141" i="21"/>
  <c r="T6142" i="21"/>
  <c r="T6143" i="21"/>
  <c r="T6144" i="21"/>
  <c r="T6145" i="21"/>
  <c r="T6146" i="21"/>
  <c r="T6147" i="21"/>
  <c r="T6148" i="21"/>
  <c r="T6149" i="21"/>
  <c r="T6150" i="21"/>
  <c r="T6151" i="21"/>
  <c r="T6152" i="21"/>
  <c r="T6153" i="21"/>
  <c r="T6154" i="21"/>
  <c r="T6155" i="21"/>
  <c r="T6156" i="21"/>
  <c r="T6157" i="21"/>
  <c r="T6158" i="21"/>
  <c r="T6159" i="21"/>
  <c r="T6160" i="21"/>
  <c r="T6161" i="21"/>
  <c r="T6162" i="21"/>
  <c r="T6163" i="21"/>
  <c r="T6164" i="21"/>
  <c r="T6165" i="21"/>
  <c r="T6166" i="21"/>
  <c r="T6167" i="21"/>
  <c r="T6168" i="21"/>
  <c r="T6169" i="21"/>
  <c r="T6170" i="21"/>
  <c r="T6171" i="21"/>
  <c r="T6172" i="21"/>
  <c r="T6173" i="21"/>
  <c r="T6174" i="21"/>
  <c r="T6175" i="21"/>
  <c r="T6176" i="21"/>
  <c r="T6177" i="21"/>
  <c r="T6178" i="21"/>
  <c r="T6179" i="21"/>
  <c r="T6180" i="21"/>
  <c r="T6181" i="21"/>
  <c r="T6182" i="21"/>
  <c r="T6183" i="21"/>
  <c r="T6184" i="21"/>
  <c r="T6185" i="21"/>
  <c r="T6186" i="21"/>
  <c r="T6187" i="21"/>
  <c r="T6188" i="21"/>
  <c r="T6189" i="21"/>
  <c r="T6190" i="21"/>
  <c r="T6191" i="21"/>
  <c r="T6192" i="21"/>
  <c r="T6193" i="21"/>
  <c r="T6194" i="21"/>
  <c r="T6195" i="21"/>
  <c r="T6196" i="21"/>
  <c r="T6197" i="21"/>
  <c r="T6198" i="21"/>
  <c r="T6199" i="21"/>
  <c r="T6200" i="21"/>
  <c r="T6201" i="21"/>
  <c r="T6202" i="21"/>
  <c r="T6203" i="21"/>
  <c r="T6204" i="21"/>
  <c r="T6205" i="21"/>
  <c r="T6206" i="21"/>
  <c r="T6207" i="21"/>
  <c r="T6208" i="21"/>
  <c r="T6209" i="21"/>
  <c r="T6210" i="21"/>
  <c r="T6211" i="21"/>
  <c r="T6212" i="21"/>
  <c r="T6213" i="21"/>
  <c r="T6214" i="21"/>
  <c r="T6215" i="21"/>
  <c r="T6216" i="21"/>
  <c r="T6217" i="21"/>
  <c r="T6218" i="21"/>
  <c r="T6219" i="21"/>
  <c r="T6220" i="21"/>
  <c r="T6221" i="21"/>
  <c r="T6222" i="21"/>
  <c r="T6223" i="21"/>
  <c r="T6224" i="21"/>
  <c r="T6225" i="21"/>
  <c r="T6226" i="21"/>
  <c r="T6227" i="21"/>
  <c r="T6228" i="21"/>
  <c r="T6229" i="21"/>
  <c r="T6230" i="21"/>
  <c r="T6231" i="21"/>
  <c r="T6232" i="21"/>
  <c r="T6233" i="21"/>
  <c r="T6234" i="21"/>
  <c r="T6235" i="21"/>
  <c r="T6236" i="21"/>
  <c r="T6237" i="21"/>
  <c r="T6238" i="21"/>
  <c r="T6239" i="21"/>
  <c r="T6240" i="21"/>
  <c r="T6241" i="21"/>
  <c r="T6242" i="21"/>
  <c r="T6243" i="21"/>
  <c r="T6244" i="21"/>
  <c r="T6245" i="21"/>
  <c r="T6246" i="21"/>
  <c r="T6247" i="21"/>
  <c r="T6248" i="21"/>
  <c r="T6249" i="21"/>
  <c r="T6250" i="21"/>
  <c r="T6251" i="21"/>
  <c r="T6252" i="21"/>
  <c r="T6253" i="21"/>
  <c r="T6254" i="21"/>
  <c r="T6255" i="21"/>
  <c r="T6256" i="21"/>
  <c r="T6257" i="21"/>
  <c r="T6258" i="21"/>
  <c r="T6259" i="21"/>
  <c r="T6260" i="21"/>
  <c r="T6261" i="21"/>
  <c r="T6262" i="21"/>
  <c r="T6263" i="21"/>
  <c r="T6264" i="21"/>
  <c r="T6265" i="21"/>
  <c r="T6266" i="21"/>
  <c r="T6267" i="21"/>
  <c r="T6268" i="21"/>
  <c r="T6269" i="21"/>
  <c r="T6270" i="21"/>
  <c r="T6271" i="21"/>
  <c r="T6272" i="21"/>
  <c r="T6273" i="21"/>
  <c r="T6274" i="21"/>
  <c r="T6275" i="21"/>
  <c r="T6276" i="21"/>
  <c r="T6277" i="21"/>
  <c r="T6278" i="21"/>
  <c r="T6279" i="21"/>
  <c r="T6280" i="21"/>
  <c r="T6281" i="21"/>
  <c r="T6282" i="21"/>
  <c r="T6283" i="21"/>
  <c r="T6284" i="21"/>
  <c r="T6285" i="21"/>
  <c r="T6286" i="21"/>
  <c r="T6287" i="21"/>
  <c r="T6288" i="21"/>
  <c r="T6289" i="21"/>
  <c r="T6290" i="21"/>
  <c r="T6291" i="21"/>
  <c r="T6292" i="21"/>
  <c r="T6293" i="21"/>
  <c r="T6294" i="21"/>
  <c r="T6295" i="21"/>
  <c r="T6296" i="21"/>
  <c r="T6297" i="21"/>
  <c r="T6298" i="21"/>
  <c r="T6299" i="21"/>
  <c r="T6300" i="21"/>
  <c r="T6301" i="21"/>
  <c r="T6302" i="21"/>
  <c r="T6303" i="21"/>
  <c r="T6304" i="21"/>
  <c r="T6305" i="21"/>
  <c r="T6306" i="21"/>
  <c r="T6307" i="21"/>
  <c r="T6308" i="21"/>
  <c r="T6309" i="21"/>
  <c r="T6310" i="21"/>
  <c r="T6311" i="21"/>
  <c r="T6312" i="21"/>
  <c r="T6313" i="21"/>
  <c r="T6314" i="21"/>
  <c r="T6315" i="21"/>
  <c r="T6316" i="21"/>
  <c r="T6317" i="21"/>
  <c r="T6318" i="21"/>
  <c r="T6319" i="21"/>
  <c r="T6320" i="21"/>
  <c r="T6321" i="21"/>
  <c r="T6322" i="21"/>
  <c r="T6323" i="21"/>
  <c r="T6324" i="21"/>
  <c r="T6325" i="21"/>
  <c r="T6326" i="21"/>
  <c r="T6327" i="21"/>
  <c r="T6328" i="21"/>
  <c r="T6329" i="21"/>
  <c r="T6330" i="21"/>
  <c r="T6331" i="21"/>
  <c r="T6332" i="21"/>
  <c r="T6333" i="21"/>
  <c r="T6334" i="21"/>
  <c r="T6335" i="21"/>
  <c r="T6336" i="21"/>
  <c r="T6337" i="21"/>
  <c r="T6338" i="21"/>
  <c r="T6339" i="21"/>
  <c r="T6340" i="21"/>
  <c r="T6341" i="21"/>
  <c r="T6342" i="21"/>
  <c r="T6343" i="21"/>
  <c r="T6344" i="21"/>
  <c r="T6345" i="21"/>
  <c r="T6346" i="21"/>
  <c r="T6347" i="21"/>
  <c r="T6348" i="21"/>
  <c r="T6349" i="21"/>
  <c r="T6350" i="21"/>
  <c r="T6351" i="21"/>
  <c r="T6352" i="21"/>
  <c r="T6353" i="21"/>
  <c r="T6354" i="21"/>
  <c r="T6355" i="21"/>
  <c r="T6356" i="21"/>
  <c r="T6357" i="21"/>
  <c r="T6358" i="21"/>
  <c r="T6359" i="21"/>
  <c r="T6360" i="21"/>
  <c r="T6361" i="21"/>
  <c r="T6362" i="21"/>
  <c r="T6363" i="21"/>
  <c r="T6364" i="21"/>
  <c r="T6365" i="21"/>
  <c r="T6366" i="21"/>
  <c r="T6367" i="21"/>
  <c r="T6368" i="21"/>
  <c r="T6369" i="21"/>
  <c r="T6370" i="21"/>
  <c r="T6371" i="21"/>
  <c r="T6372" i="21"/>
  <c r="T6373" i="21"/>
  <c r="T6374" i="21"/>
  <c r="T6375" i="21"/>
  <c r="T6376" i="21"/>
  <c r="T6377" i="21"/>
  <c r="T6378" i="21"/>
  <c r="T6379" i="21"/>
  <c r="T6380" i="21"/>
  <c r="T6381" i="21"/>
  <c r="T6382" i="21"/>
  <c r="T6383" i="21"/>
  <c r="T6384" i="21"/>
  <c r="T6385" i="21"/>
  <c r="T6386" i="21"/>
  <c r="T6387" i="21"/>
  <c r="T6388" i="21"/>
  <c r="T6389" i="21"/>
  <c r="T6390" i="21"/>
  <c r="T6391" i="21"/>
  <c r="T6392" i="21"/>
  <c r="T6393" i="21"/>
  <c r="T6394" i="21"/>
  <c r="T6395" i="21"/>
  <c r="T6396" i="21"/>
  <c r="T6397" i="21"/>
  <c r="T6398" i="21"/>
  <c r="T6399" i="21"/>
  <c r="T6400" i="21"/>
  <c r="T6401" i="21"/>
  <c r="T6402" i="21"/>
  <c r="T6403" i="21"/>
  <c r="T6404" i="21"/>
  <c r="T6405" i="21"/>
  <c r="T6406" i="21"/>
  <c r="T6407" i="21"/>
  <c r="T6408" i="21"/>
  <c r="T6409" i="21"/>
  <c r="T6410" i="21"/>
  <c r="T6411" i="21"/>
  <c r="T6412" i="21"/>
  <c r="T6413" i="21"/>
  <c r="T6414" i="21"/>
  <c r="T6415" i="21"/>
  <c r="T6416" i="21"/>
  <c r="T6417" i="21"/>
  <c r="T6418" i="21"/>
  <c r="T6419" i="21"/>
  <c r="T6420" i="21"/>
  <c r="T6421" i="21"/>
  <c r="T6422" i="21"/>
  <c r="T6423" i="21"/>
  <c r="T6424" i="21"/>
  <c r="T6425" i="21"/>
  <c r="T6426" i="21"/>
  <c r="T6427" i="21"/>
  <c r="T6428" i="21"/>
  <c r="T6429" i="21"/>
  <c r="T6430" i="21"/>
  <c r="T6431" i="21"/>
  <c r="T6432" i="21"/>
  <c r="T6433" i="21"/>
  <c r="T6434" i="21"/>
  <c r="T6435" i="21"/>
  <c r="T6436" i="21"/>
  <c r="T6437" i="21"/>
  <c r="T6438" i="21"/>
  <c r="T6439" i="21"/>
  <c r="T6440" i="21"/>
  <c r="T6441" i="21"/>
  <c r="T6442" i="21"/>
  <c r="T6443" i="21"/>
  <c r="T6444" i="21"/>
  <c r="T6445" i="21"/>
  <c r="T6446" i="21"/>
  <c r="T6447" i="21"/>
  <c r="T6448" i="21"/>
  <c r="T6449" i="21"/>
  <c r="T6450" i="21"/>
  <c r="T6451" i="21"/>
  <c r="T6452" i="21"/>
  <c r="T6453" i="21"/>
  <c r="T6454" i="21"/>
  <c r="T6455" i="21"/>
  <c r="T6456" i="21"/>
  <c r="T6457" i="21"/>
  <c r="T6458" i="21"/>
  <c r="T6459" i="21"/>
  <c r="T6460" i="21"/>
  <c r="T6461" i="21"/>
  <c r="T6462" i="21"/>
  <c r="T6463" i="21"/>
  <c r="T6464" i="21"/>
  <c r="T6465" i="21"/>
  <c r="T6466" i="21"/>
  <c r="T6467" i="21"/>
  <c r="T6468" i="21"/>
  <c r="T6469" i="21"/>
  <c r="T6470" i="21"/>
  <c r="T6471" i="21"/>
  <c r="T6472" i="21"/>
  <c r="T6473" i="21"/>
  <c r="T6474" i="21"/>
  <c r="T6475" i="21"/>
  <c r="T6476" i="21"/>
  <c r="T6477" i="21"/>
  <c r="T6478" i="21"/>
  <c r="T6479" i="21"/>
  <c r="T6480" i="21"/>
  <c r="T6481" i="21"/>
  <c r="T6482" i="21"/>
  <c r="T6483" i="21"/>
  <c r="T6484" i="21"/>
  <c r="T6485" i="21"/>
  <c r="T6486" i="21"/>
  <c r="T6487" i="21"/>
  <c r="T6488" i="21"/>
  <c r="T6489" i="21"/>
  <c r="T6490" i="21"/>
  <c r="T6491" i="21"/>
  <c r="T6492" i="21"/>
  <c r="T6493" i="21"/>
  <c r="T6494" i="21"/>
  <c r="T6495" i="21"/>
  <c r="T6496" i="21"/>
  <c r="T6497" i="21"/>
  <c r="T6498" i="21"/>
  <c r="T6499" i="21"/>
  <c r="T6500" i="21"/>
  <c r="T6501" i="21"/>
  <c r="T6502" i="21"/>
  <c r="T6503" i="21"/>
  <c r="T6504" i="21"/>
  <c r="T6505" i="21"/>
  <c r="T6506" i="21"/>
  <c r="T6507" i="21"/>
  <c r="T6508" i="21"/>
  <c r="T6509" i="21"/>
  <c r="T6510" i="21"/>
  <c r="T6511" i="21"/>
  <c r="T6512" i="21"/>
  <c r="T6513" i="21"/>
  <c r="T6514" i="21"/>
  <c r="T6515" i="21"/>
  <c r="T6516" i="21"/>
  <c r="T6517" i="21"/>
  <c r="T6518" i="21"/>
  <c r="T6519" i="21"/>
  <c r="T6520" i="21"/>
  <c r="T6521" i="21"/>
  <c r="T6522" i="21"/>
  <c r="T6523" i="21"/>
  <c r="T6524" i="21"/>
  <c r="T6525" i="21"/>
  <c r="T6526" i="21"/>
  <c r="T6527" i="21"/>
  <c r="T6528" i="21"/>
  <c r="T6529" i="21"/>
  <c r="T6530" i="21"/>
  <c r="T6531" i="21"/>
  <c r="T6532" i="21"/>
  <c r="T6533" i="21"/>
  <c r="T6534" i="21"/>
  <c r="T6535" i="21"/>
  <c r="T6536" i="21"/>
  <c r="T6537" i="21"/>
  <c r="T6538" i="21"/>
  <c r="T6539" i="21"/>
  <c r="T6540" i="21"/>
  <c r="T6541" i="21"/>
  <c r="T6542" i="21"/>
  <c r="T6543" i="21"/>
  <c r="T6544" i="21"/>
  <c r="T6545" i="21"/>
  <c r="T6546" i="21"/>
  <c r="T6547" i="21"/>
  <c r="T6548" i="21"/>
  <c r="T6549" i="21"/>
  <c r="T6550" i="21"/>
  <c r="T6551" i="21"/>
  <c r="T6552" i="21"/>
  <c r="T6553" i="21"/>
  <c r="T6554" i="21"/>
  <c r="T6555" i="21"/>
  <c r="T6556" i="21"/>
  <c r="T6557" i="21"/>
  <c r="T6558" i="21"/>
  <c r="T6559" i="21"/>
  <c r="T6560" i="21"/>
  <c r="T6561" i="21"/>
  <c r="T6562" i="21"/>
  <c r="T6563" i="21"/>
  <c r="T6564" i="21"/>
  <c r="T6565" i="21"/>
  <c r="T6566" i="21"/>
  <c r="T6567" i="21"/>
  <c r="T6568" i="21"/>
  <c r="T6569" i="21"/>
  <c r="T6570" i="21"/>
  <c r="T6571" i="21"/>
  <c r="T6572" i="21"/>
  <c r="T6573" i="21"/>
  <c r="T6574" i="21"/>
  <c r="T6575" i="21"/>
  <c r="T6576" i="21"/>
  <c r="T6577" i="21"/>
  <c r="T6578" i="21"/>
  <c r="T6579" i="21"/>
  <c r="T6580" i="21"/>
  <c r="T6581" i="21"/>
  <c r="T6582" i="21"/>
  <c r="T6583" i="21"/>
  <c r="T6584" i="21"/>
  <c r="T6585" i="21"/>
  <c r="T6586" i="21"/>
  <c r="T6587" i="21"/>
  <c r="T6588" i="21"/>
  <c r="T6589" i="21"/>
  <c r="T6590" i="21"/>
  <c r="T6591" i="21"/>
  <c r="T6592" i="21"/>
  <c r="T6593" i="21"/>
  <c r="T6594" i="21"/>
  <c r="T6595" i="21"/>
  <c r="T6596" i="21"/>
  <c r="T6597" i="21"/>
  <c r="T6598" i="21"/>
  <c r="T6599" i="21"/>
  <c r="T6600" i="21"/>
  <c r="T6601" i="21"/>
  <c r="T6602" i="21"/>
  <c r="T6603" i="21"/>
  <c r="T6604" i="21"/>
  <c r="T6605" i="21"/>
  <c r="T6606" i="21"/>
  <c r="T6607" i="21"/>
  <c r="T6608" i="21"/>
  <c r="T6609" i="21"/>
  <c r="T6610" i="21"/>
  <c r="T6611" i="21"/>
  <c r="T6612" i="21"/>
  <c r="T6613" i="21"/>
  <c r="T6614" i="21"/>
  <c r="T6615" i="21"/>
  <c r="T6616" i="21"/>
  <c r="T6617" i="21"/>
  <c r="T6618" i="21"/>
  <c r="T6619" i="21"/>
  <c r="T6620" i="21"/>
  <c r="T6621" i="21"/>
  <c r="T6622" i="21"/>
  <c r="T6623" i="21"/>
  <c r="T6624" i="21"/>
  <c r="T6625" i="21"/>
  <c r="T6626" i="21"/>
  <c r="T6627" i="21"/>
  <c r="T6628" i="21"/>
  <c r="T6629" i="21"/>
  <c r="T6630" i="21"/>
  <c r="T6631" i="21"/>
  <c r="T6632" i="21"/>
  <c r="T6633" i="21"/>
  <c r="T6634" i="21"/>
  <c r="T6635" i="21"/>
  <c r="T6636" i="21"/>
  <c r="T6637" i="21"/>
  <c r="T6638" i="21"/>
  <c r="T6639" i="21"/>
  <c r="T6640" i="21"/>
  <c r="T6641" i="21"/>
  <c r="T6642" i="21"/>
  <c r="T6643" i="21"/>
  <c r="T6644" i="21"/>
  <c r="T6645" i="21"/>
  <c r="T6646" i="21"/>
  <c r="T6647" i="21"/>
  <c r="T6648" i="21"/>
  <c r="T6649" i="21"/>
  <c r="T6650" i="21"/>
  <c r="T6651" i="21"/>
  <c r="T6652" i="21"/>
  <c r="T6653" i="21"/>
  <c r="T6654" i="21"/>
  <c r="T6655" i="21"/>
  <c r="T6656" i="21"/>
  <c r="T6657" i="21"/>
  <c r="T6658" i="21"/>
  <c r="T6659" i="21"/>
  <c r="T6660" i="21"/>
  <c r="T6661" i="21"/>
  <c r="T6662" i="21"/>
  <c r="T6663" i="21"/>
  <c r="T6664" i="21"/>
  <c r="T6665" i="21"/>
  <c r="T6666" i="21"/>
  <c r="T6667" i="21"/>
  <c r="T6668" i="21"/>
  <c r="T6669" i="21"/>
  <c r="T6670" i="21"/>
  <c r="T6671" i="21"/>
  <c r="T6672" i="21"/>
  <c r="T6673" i="21"/>
  <c r="T6674" i="21"/>
  <c r="T6675" i="21"/>
  <c r="T6676" i="21"/>
  <c r="T6677" i="21"/>
  <c r="T6678" i="21"/>
  <c r="T6679" i="21"/>
  <c r="T6680" i="21"/>
  <c r="T6681" i="21"/>
  <c r="T6682" i="21"/>
  <c r="T6683" i="21"/>
  <c r="T6684" i="21"/>
  <c r="T6685" i="21"/>
  <c r="T6686" i="21"/>
  <c r="T6687" i="21"/>
  <c r="T6688" i="21"/>
  <c r="T6689" i="21"/>
  <c r="T6690" i="21"/>
  <c r="T6691" i="21"/>
  <c r="T6692" i="21"/>
  <c r="T6693" i="21"/>
  <c r="T6694" i="21"/>
  <c r="T6695" i="21"/>
  <c r="T6696" i="21"/>
  <c r="T6697" i="21"/>
  <c r="T6698" i="21"/>
  <c r="T6699" i="21"/>
  <c r="T6700" i="21"/>
  <c r="T6701" i="21"/>
  <c r="T6702" i="21"/>
  <c r="T6703" i="21"/>
  <c r="T6704" i="21"/>
  <c r="T6705" i="21"/>
  <c r="T6706" i="21"/>
  <c r="T6707" i="21"/>
  <c r="T6708" i="21"/>
  <c r="T6709" i="21"/>
  <c r="T6710" i="21"/>
  <c r="T6711" i="21"/>
  <c r="T6712" i="21"/>
  <c r="T6713" i="21"/>
  <c r="T6714" i="21"/>
  <c r="T6715" i="21"/>
  <c r="T6716" i="21"/>
  <c r="T6717" i="21"/>
  <c r="T6718" i="21"/>
  <c r="T6719" i="21"/>
  <c r="T6720" i="21"/>
  <c r="T6721" i="21"/>
  <c r="T6722" i="21"/>
  <c r="T6723" i="21"/>
  <c r="T6724" i="21"/>
  <c r="T6725" i="21"/>
  <c r="T6726" i="21"/>
  <c r="T6727" i="21"/>
  <c r="T6728" i="21"/>
  <c r="T6729" i="21"/>
  <c r="T6730" i="21"/>
  <c r="T6731" i="21"/>
  <c r="T6732" i="21"/>
  <c r="T6733" i="21"/>
  <c r="T6734" i="21"/>
  <c r="T6735" i="21"/>
  <c r="T6736" i="21"/>
  <c r="T6737" i="21"/>
  <c r="T6738" i="21"/>
  <c r="T6739" i="21"/>
  <c r="T6740" i="21"/>
  <c r="T6741" i="21"/>
  <c r="T6742" i="21"/>
  <c r="T6743" i="21"/>
  <c r="T6744" i="21"/>
  <c r="T6745" i="21"/>
  <c r="T6746" i="21"/>
  <c r="T6747" i="21"/>
  <c r="T6748" i="21"/>
  <c r="T6749" i="21"/>
  <c r="T6750" i="21"/>
  <c r="T6751" i="21"/>
  <c r="T6752" i="21"/>
  <c r="T6753" i="21"/>
  <c r="T6754" i="21"/>
  <c r="T6755" i="21"/>
  <c r="T6756" i="21"/>
  <c r="T6757" i="21"/>
  <c r="T6758" i="21"/>
  <c r="T6759" i="21"/>
  <c r="T6760" i="21"/>
  <c r="T6761" i="21"/>
  <c r="T6762" i="21"/>
  <c r="T6763" i="21"/>
  <c r="T6764" i="21"/>
  <c r="T6765" i="21"/>
  <c r="T6766" i="21"/>
  <c r="T6767" i="21"/>
  <c r="T6768" i="21"/>
  <c r="T6769" i="21"/>
  <c r="T6770" i="21"/>
  <c r="T6771" i="21"/>
  <c r="T6772" i="21"/>
  <c r="T6773" i="21"/>
  <c r="T6774" i="21"/>
  <c r="T6775" i="21"/>
  <c r="T6776" i="21"/>
  <c r="T6777" i="21"/>
  <c r="T6778" i="21"/>
  <c r="T6779" i="21"/>
  <c r="T6780" i="21"/>
  <c r="T6781" i="21"/>
  <c r="T6782" i="21"/>
  <c r="T6783" i="21"/>
  <c r="T6784" i="21"/>
  <c r="T6785" i="21"/>
  <c r="T6786" i="21"/>
  <c r="T6787" i="21"/>
  <c r="T6788" i="21"/>
  <c r="T6789" i="21"/>
  <c r="T6790" i="21"/>
  <c r="T6791" i="21"/>
  <c r="T6792" i="21"/>
  <c r="T6793" i="21"/>
  <c r="T6794" i="21"/>
  <c r="T6795" i="21"/>
  <c r="T6796" i="21"/>
  <c r="T6797" i="21"/>
  <c r="T6798" i="21"/>
  <c r="T6799" i="21"/>
  <c r="T6800" i="21"/>
  <c r="T6801" i="21"/>
  <c r="T6802" i="21"/>
  <c r="T6803" i="21"/>
  <c r="T6804" i="21"/>
  <c r="T6805" i="21"/>
  <c r="T6806" i="21"/>
  <c r="T6807" i="21"/>
  <c r="T6808" i="21"/>
  <c r="T6809" i="21"/>
  <c r="T6810" i="21"/>
  <c r="T6811" i="21"/>
  <c r="T6812" i="21"/>
  <c r="T6813" i="21"/>
  <c r="T6814" i="21"/>
  <c r="T6815" i="21"/>
  <c r="T6816" i="21"/>
  <c r="T6817" i="21"/>
  <c r="T6818" i="21"/>
  <c r="T6819" i="21"/>
  <c r="T6820" i="21"/>
  <c r="T6821" i="21"/>
  <c r="T6822" i="21"/>
  <c r="T6823" i="21"/>
  <c r="T6824" i="21"/>
  <c r="T6825" i="21"/>
  <c r="T6826" i="21"/>
  <c r="T6827" i="21"/>
  <c r="T6828" i="21"/>
  <c r="T6829" i="21"/>
  <c r="T6830" i="21"/>
  <c r="T6831" i="21"/>
  <c r="T6832" i="21"/>
  <c r="T6833" i="21"/>
  <c r="T6834" i="21"/>
  <c r="T6835" i="21"/>
  <c r="T6836" i="21"/>
  <c r="T6837" i="21"/>
  <c r="T6838" i="21"/>
  <c r="T6839" i="21"/>
  <c r="T6840" i="21"/>
  <c r="T6841" i="21"/>
  <c r="T6842" i="21"/>
  <c r="T6843" i="21"/>
  <c r="T6844" i="21"/>
  <c r="T6845" i="21"/>
  <c r="T6846" i="21"/>
  <c r="T6847" i="21"/>
  <c r="T6848" i="21"/>
  <c r="T6849" i="21"/>
  <c r="T6850" i="21"/>
  <c r="T6851" i="21"/>
  <c r="T6852" i="21"/>
  <c r="T6853" i="21"/>
  <c r="T6854" i="21"/>
  <c r="T6855" i="21"/>
  <c r="T6856" i="21"/>
  <c r="T6857" i="21"/>
  <c r="T6858" i="21"/>
  <c r="T6859" i="21"/>
  <c r="T6860" i="21"/>
  <c r="T6861" i="21"/>
  <c r="T6862" i="21"/>
  <c r="T6863" i="21"/>
  <c r="T6864" i="21"/>
  <c r="T6865" i="21"/>
  <c r="T6866" i="21"/>
  <c r="T6867" i="21"/>
  <c r="T6868" i="21"/>
  <c r="T6869" i="21"/>
  <c r="T6870" i="21"/>
  <c r="T6871" i="21"/>
  <c r="T6872" i="21"/>
  <c r="T6873" i="21"/>
  <c r="T6874" i="21"/>
  <c r="T6875" i="21"/>
  <c r="T6876" i="21"/>
  <c r="T6877" i="21"/>
  <c r="T6878" i="21"/>
  <c r="T6879" i="21"/>
  <c r="T6880" i="21"/>
  <c r="T6881" i="21"/>
  <c r="T6882" i="21"/>
  <c r="T6883" i="21"/>
  <c r="T6884" i="21"/>
  <c r="T6885" i="21"/>
  <c r="T6886" i="21"/>
  <c r="T6887" i="21"/>
  <c r="T6888" i="21"/>
  <c r="T6889" i="21"/>
  <c r="T6890" i="21"/>
  <c r="T6891" i="21"/>
  <c r="T6892" i="21"/>
  <c r="T6893" i="21"/>
  <c r="T6894" i="21"/>
  <c r="T6895" i="21"/>
  <c r="T6896" i="21"/>
  <c r="T6897" i="21"/>
  <c r="T6898" i="21"/>
  <c r="T6899" i="21"/>
  <c r="T6900" i="21"/>
  <c r="T6901" i="21"/>
  <c r="T6902" i="21"/>
  <c r="T6903" i="21"/>
  <c r="T6904" i="21"/>
  <c r="T6905" i="21"/>
  <c r="T6906" i="21"/>
  <c r="T6907" i="21"/>
  <c r="T6908" i="21"/>
  <c r="T6909" i="21"/>
  <c r="T6910" i="21"/>
  <c r="T6911" i="21"/>
  <c r="T6912" i="21"/>
  <c r="T6913" i="21"/>
  <c r="T6914" i="21"/>
  <c r="T6915" i="21"/>
  <c r="T6916" i="21"/>
  <c r="T6917" i="21"/>
  <c r="T6918" i="21"/>
  <c r="T6919" i="21"/>
  <c r="T6920" i="21"/>
  <c r="T6921" i="21"/>
  <c r="T6922" i="21"/>
  <c r="T6923" i="21"/>
  <c r="T6924" i="21"/>
  <c r="T6925" i="21"/>
  <c r="T6926" i="21"/>
  <c r="T6927" i="21"/>
  <c r="T6928" i="21"/>
  <c r="T6929" i="21"/>
  <c r="T6930" i="21"/>
  <c r="T6931" i="21"/>
  <c r="T6932" i="21"/>
  <c r="T6933" i="21"/>
  <c r="T6934" i="21"/>
  <c r="T6935" i="21"/>
  <c r="T6936" i="21"/>
  <c r="T6937" i="21"/>
  <c r="T6938" i="21"/>
  <c r="T6939" i="21"/>
  <c r="T6940" i="21"/>
  <c r="T6941" i="21"/>
  <c r="T6942" i="21"/>
  <c r="T6943" i="21"/>
  <c r="T6944" i="21"/>
  <c r="T6945" i="21"/>
  <c r="T6946" i="21"/>
  <c r="T6947" i="21"/>
  <c r="T6948" i="21"/>
  <c r="T6949" i="21"/>
  <c r="T6950" i="21"/>
  <c r="T6951" i="21"/>
  <c r="T6952" i="21"/>
  <c r="T6953" i="21"/>
  <c r="T6954" i="21"/>
  <c r="T6955" i="21"/>
  <c r="T6956" i="21"/>
  <c r="T6957" i="21"/>
  <c r="T6958" i="21"/>
  <c r="T6959" i="21"/>
  <c r="T6960" i="21"/>
  <c r="T6961" i="21"/>
  <c r="T6962" i="21"/>
  <c r="T6963" i="21"/>
  <c r="T6964" i="21"/>
  <c r="T6965" i="21"/>
  <c r="T6966" i="21"/>
  <c r="T6967" i="21"/>
  <c r="T6968" i="21"/>
  <c r="T6969" i="21"/>
  <c r="T6970" i="21"/>
  <c r="T6971" i="21"/>
  <c r="T6972" i="21"/>
  <c r="T6973" i="21"/>
  <c r="T6974" i="21"/>
  <c r="T6975" i="21"/>
  <c r="T6976" i="21"/>
  <c r="T6977" i="21"/>
  <c r="T6978" i="21"/>
  <c r="T6979" i="21"/>
  <c r="T6980" i="21"/>
  <c r="T6981" i="21"/>
  <c r="T6982" i="21"/>
  <c r="T6983" i="21"/>
  <c r="T6984" i="21"/>
  <c r="T6985" i="21"/>
  <c r="T6986" i="21"/>
  <c r="T6987" i="21"/>
  <c r="T6988" i="21"/>
  <c r="T6989" i="21"/>
  <c r="T6990" i="21"/>
  <c r="T6991" i="21"/>
  <c r="T6992" i="21"/>
  <c r="T6993" i="21"/>
  <c r="T6994" i="21"/>
  <c r="T6995" i="21"/>
  <c r="T6996" i="21"/>
  <c r="T6997" i="21"/>
  <c r="T6998" i="21"/>
  <c r="T6999" i="21"/>
  <c r="T7000" i="21"/>
  <c r="T7001" i="21"/>
  <c r="T7002" i="21"/>
  <c r="T7003" i="21"/>
  <c r="T7004" i="21"/>
  <c r="T7005" i="21"/>
  <c r="T7006" i="21"/>
  <c r="T7007" i="21"/>
  <c r="T7008" i="21"/>
  <c r="T7009" i="21"/>
  <c r="T7010" i="21"/>
  <c r="T7011" i="21"/>
  <c r="T7012" i="21"/>
  <c r="T7013" i="21"/>
  <c r="T7014" i="21"/>
  <c r="T7015" i="21"/>
  <c r="T7016" i="21"/>
  <c r="T7017" i="21"/>
  <c r="T7018" i="21"/>
  <c r="T7019" i="21"/>
  <c r="T7020" i="21"/>
  <c r="T7021" i="21"/>
  <c r="T7022" i="21"/>
  <c r="T7023" i="21"/>
  <c r="T7024" i="21"/>
  <c r="T7025" i="21"/>
  <c r="T7026" i="21"/>
  <c r="T7027" i="21"/>
  <c r="T7028" i="21"/>
  <c r="T7029" i="21"/>
  <c r="T7030" i="21"/>
  <c r="T7031" i="21"/>
  <c r="T7032" i="21"/>
  <c r="T7033" i="21"/>
  <c r="T7034" i="21"/>
  <c r="T7035" i="21"/>
  <c r="T7036" i="21"/>
  <c r="T7037" i="21"/>
  <c r="T7038" i="21"/>
  <c r="T7039" i="21"/>
  <c r="T7040" i="21"/>
  <c r="T7041" i="21"/>
  <c r="T7042" i="21"/>
  <c r="T7043" i="21"/>
  <c r="T7044" i="21"/>
  <c r="T7045" i="21"/>
  <c r="T7046" i="21"/>
  <c r="T7047" i="21"/>
  <c r="T7048" i="21"/>
  <c r="T7049" i="21"/>
  <c r="T7050" i="21"/>
  <c r="T7051" i="21"/>
  <c r="T7052" i="21"/>
  <c r="T7053" i="21"/>
  <c r="T7054" i="21"/>
  <c r="T7055" i="21"/>
  <c r="T7056" i="21"/>
  <c r="T7057" i="21"/>
  <c r="T7058" i="21"/>
  <c r="T7059" i="21"/>
  <c r="T7060" i="21"/>
  <c r="T7061" i="21"/>
  <c r="T7062" i="21"/>
  <c r="T7063" i="21"/>
  <c r="T7064" i="21"/>
  <c r="T7065" i="21"/>
  <c r="T7066" i="21"/>
  <c r="T7067" i="21"/>
  <c r="T7068" i="21"/>
  <c r="T7069" i="21"/>
  <c r="T7070" i="21"/>
  <c r="T7071" i="21"/>
  <c r="T7072" i="21"/>
  <c r="T7073" i="21"/>
  <c r="T7074" i="21"/>
  <c r="T7075" i="21"/>
  <c r="T7076" i="21"/>
  <c r="T7077" i="21"/>
  <c r="T7078" i="21"/>
  <c r="T7079" i="21"/>
  <c r="T7080" i="21"/>
  <c r="T7081" i="21"/>
  <c r="T7082" i="21"/>
  <c r="T7083" i="21"/>
  <c r="T7084" i="21"/>
  <c r="T7085" i="21"/>
  <c r="T7086" i="21"/>
  <c r="T7087" i="21"/>
  <c r="T7088" i="21"/>
  <c r="T7089" i="21"/>
  <c r="T7090" i="21"/>
  <c r="T7091" i="21"/>
  <c r="T7092" i="21"/>
  <c r="T7093" i="21"/>
  <c r="T7094" i="21"/>
  <c r="T7095" i="21"/>
  <c r="T7096" i="21"/>
  <c r="T7097" i="21"/>
  <c r="T7098" i="21"/>
  <c r="T7099" i="21"/>
  <c r="T7100" i="21"/>
  <c r="T7101" i="21"/>
  <c r="T7102" i="21"/>
  <c r="T7103" i="21"/>
  <c r="T7104" i="21"/>
  <c r="T7105" i="21"/>
  <c r="T7106" i="21"/>
  <c r="T7107" i="21"/>
  <c r="T7108" i="21"/>
  <c r="T7109" i="21"/>
  <c r="T7110" i="21"/>
  <c r="T7111" i="21"/>
  <c r="T7112" i="21"/>
  <c r="T7113" i="21"/>
  <c r="T7114" i="21"/>
  <c r="T7115" i="21"/>
  <c r="T7116" i="21"/>
  <c r="T7117" i="21"/>
  <c r="T7118" i="21"/>
  <c r="T7119" i="21"/>
  <c r="T7120" i="21"/>
  <c r="T7121" i="21"/>
  <c r="T7122" i="21"/>
  <c r="T7123" i="21"/>
  <c r="T7124" i="21"/>
  <c r="T7125" i="21"/>
  <c r="T7126" i="21"/>
  <c r="T7127" i="21"/>
  <c r="T7128" i="21"/>
  <c r="T7129" i="21"/>
  <c r="T7130" i="21"/>
  <c r="T7131" i="21"/>
  <c r="T7132" i="21"/>
  <c r="T7133" i="21"/>
  <c r="T7134" i="21"/>
  <c r="T7135" i="21"/>
  <c r="T7136" i="21"/>
  <c r="T7137" i="21"/>
  <c r="T7138" i="21"/>
  <c r="T7139" i="21"/>
  <c r="T7140" i="21"/>
  <c r="T7141" i="21"/>
  <c r="T7142" i="21"/>
  <c r="T7143" i="21"/>
  <c r="T7144" i="21"/>
  <c r="T7145" i="21"/>
  <c r="T7146" i="21"/>
  <c r="T7147" i="21"/>
  <c r="T7148" i="21"/>
  <c r="T7149" i="21"/>
  <c r="T7150" i="21"/>
  <c r="T7151" i="21"/>
  <c r="T7152" i="21"/>
  <c r="T7153" i="21"/>
  <c r="T7154" i="21"/>
  <c r="T7155" i="21"/>
  <c r="T7156" i="21"/>
  <c r="T7157" i="21"/>
  <c r="T7158" i="21"/>
  <c r="T7159" i="21"/>
  <c r="T7160" i="21"/>
  <c r="T7161" i="21"/>
  <c r="T7162" i="21"/>
  <c r="T7163" i="21"/>
  <c r="T7164" i="21"/>
  <c r="T7165" i="21"/>
  <c r="T7166" i="21"/>
  <c r="T7167" i="21"/>
  <c r="T7168" i="21"/>
  <c r="T7169" i="21"/>
  <c r="T7170" i="21"/>
  <c r="T7171" i="21"/>
  <c r="T7172" i="21"/>
  <c r="T7173" i="21"/>
  <c r="T7174" i="21"/>
  <c r="T7175" i="21"/>
  <c r="T7176" i="21"/>
  <c r="T7177" i="21"/>
  <c r="T7178" i="21"/>
  <c r="T7179" i="21"/>
  <c r="T7180" i="21"/>
  <c r="T7181" i="21"/>
  <c r="T7182" i="21"/>
  <c r="T7183" i="21"/>
  <c r="T7184" i="21"/>
  <c r="T7185" i="21"/>
  <c r="T7186" i="21"/>
  <c r="T7187" i="21"/>
  <c r="T7188" i="21"/>
  <c r="T7189" i="21"/>
  <c r="T7190" i="21"/>
  <c r="T7191" i="21"/>
  <c r="T7192" i="21"/>
  <c r="T7193" i="21"/>
  <c r="T7194" i="21"/>
  <c r="T7195" i="21"/>
  <c r="T7196" i="21"/>
  <c r="T7197" i="21"/>
  <c r="T7198" i="21"/>
  <c r="T7199" i="21"/>
  <c r="T7200" i="21"/>
  <c r="T7201" i="21"/>
  <c r="T7202" i="21"/>
  <c r="T7203" i="21"/>
  <c r="T7204" i="21"/>
  <c r="T7205" i="21"/>
  <c r="T7206" i="21"/>
  <c r="T7207" i="21"/>
  <c r="T7208" i="21"/>
  <c r="T7209" i="21"/>
  <c r="T7210" i="21"/>
  <c r="T7211" i="21"/>
  <c r="T7212" i="21"/>
  <c r="T7213" i="21"/>
  <c r="T7214" i="21"/>
  <c r="T7215" i="21"/>
  <c r="T7216" i="21"/>
  <c r="T7217" i="21"/>
  <c r="T7218" i="21"/>
  <c r="T7219" i="21"/>
  <c r="T7220" i="21"/>
  <c r="T7221" i="21"/>
  <c r="T7222" i="21"/>
  <c r="T7223" i="21"/>
  <c r="T7224" i="21"/>
  <c r="T7225" i="21"/>
  <c r="T7226" i="21"/>
  <c r="T7227" i="21"/>
  <c r="T7228" i="21"/>
  <c r="T7229" i="21"/>
  <c r="T7230" i="21"/>
  <c r="T7231" i="21"/>
  <c r="T7232" i="21"/>
  <c r="T7233" i="21"/>
  <c r="T7234" i="21"/>
  <c r="T7235" i="21"/>
  <c r="T7236" i="21"/>
  <c r="T7237" i="21"/>
  <c r="T7238" i="21"/>
  <c r="T7239" i="21"/>
  <c r="T7240" i="21"/>
  <c r="T7241" i="21"/>
  <c r="T7242" i="21"/>
  <c r="T7243" i="21"/>
  <c r="T7244" i="21"/>
  <c r="T7245" i="21"/>
  <c r="T7246" i="21"/>
  <c r="T7247" i="21"/>
  <c r="T7248" i="21"/>
  <c r="T7249" i="21"/>
  <c r="T7250" i="21"/>
  <c r="T7251" i="21"/>
  <c r="T7252" i="21"/>
  <c r="T7253" i="21"/>
  <c r="T7254" i="21"/>
  <c r="T7255" i="21"/>
  <c r="T7256" i="21"/>
  <c r="T7257" i="21"/>
  <c r="T7258" i="21"/>
  <c r="T7259" i="21"/>
  <c r="T7260" i="21"/>
  <c r="T7261" i="21"/>
  <c r="T7262" i="21"/>
  <c r="T7263" i="21"/>
  <c r="T7264" i="21"/>
  <c r="T7265" i="21"/>
  <c r="T7266" i="21"/>
  <c r="T7267" i="21"/>
  <c r="T7268" i="21"/>
  <c r="T7269" i="21"/>
  <c r="T7270" i="21"/>
  <c r="T7271" i="21"/>
  <c r="T7272" i="21"/>
  <c r="T7273" i="21"/>
  <c r="T7274" i="21"/>
  <c r="T7275" i="21"/>
  <c r="T7276" i="21"/>
  <c r="T7277" i="21"/>
  <c r="T7278" i="21"/>
  <c r="T7279" i="21"/>
  <c r="T7280" i="21"/>
  <c r="T7281" i="21"/>
  <c r="T7282" i="21"/>
  <c r="T7283" i="21"/>
  <c r="T7284" i="21"/>
  <c r="T7285" i="21"/>
  <c r="T7286" i="21"/>
  <c r="T7287" i="21"/>
  <c r="T7288" i="21"/>
  <c r="T7289" i="21"/>
  <c r="T7290" i="21"/>
  <c r="T7291" i="21"/>
  <c r="T7292" i="21"/>
  <c r="T7293" i="21"/>
  <c r="T7294" i="21"/>
  <c r="T7295" i="21"/>
  <c r="T7296" i="21"/>
  <c r="T7297" i="21"/>
  <c r="T7298" i="21"/>
  <c r="T7299" i="21"/>
  <c r="T7300" i="21"/>
  <c r="T7301" i="21"/>
  <c r="T7302" i="21"/>
  <c r="T7303" i="21"/>
  <c r="T7304" i="21"/>
  <c r="T7305" i="21"/>
  <c r="T7306" i="21"/>
  <c r="T7307" i="21"/>
  <c r="T7308" i="21"/>
  <c r="T7309" i="21"/>
  <c r="T7310" i="21"/>
  <c r="T7311" i="21"/>
  <c r="T7312" i="21"/>
  <c r="T7313" i="21"/>
  <c r="T7314" i="21"/>
  <c r="T7315" i="21"/>
  <c r="T7316" i="21"/>
  <c r="T7317" i="21"/>
  <c r="T7318" i="21"/>
  <c r="T7319" i="21"/>
  <c r="T7320" i="21"/>
  <c r="T7321" i="21"/>
  <c r="T7322" i="21"/>
  <c r="T7323" i="21"/>
  <c r="T7324" i="21"/>
  <c r="T7325" i="21"/>
  <c r="T7326" i="21"/>
  <c r="T7327" i="21"/>
  <c r="T7328" i="21"/>
  <c r="T7329" i="21"/>
  <c r="T7330" i="21"/>
  <c r="T7331" i="21"/>
  <c r="T7332" i="21"/>
  <c r="T7333" i="21"/>
  <c r="T7334" i="21"/>
  <c r="T7335" i="21"/>
  <c r="T7336" i="21"/>
  <c r="T7337" i="21"/>
  <c r="T7338" i="21"/>
  <c r="T7339" i="21"/>
  <c r="T7340" i="21"/>
  <c r="T7341" i="21"/>
  <c r="T7342" i="21"/>
  <c r="T7343" i="21"/>
  <c r="T7344" i="21"/>
  <c r="T7345" i="21"/>
  <c r="T7346" i="21"/>
  <c r="T7347" i="21"/>
  <c r="T7348" i="21"/>
  <c r="T7349" i="21"/>
  <c r="T7350" i="21"/>
  <c r="T7351" i="21"/>
  <c r="T7352" i="21"/>
  <c r="T7353" i="21"/>
  <c r="T7354" i="21"/>
  <c r="T7355" i="21"/>
  <c r="T7356" i="21"/>
  <c r="T7357" i="21"/>
  <c r="T7358" i="21"/>
  <c r="T7359" i="21"/>
  <c r="T7360" i="21"/>
  <c r="T7361" i="21"/>
  <c r="T7362" i="21"/>
  <c r="T7363" i="21"/>
  <c r="T7364" i="21"/>
  <c r="T7365" i="21"/>
  <c r="T7366" i="21"/>
  <c r="T7367" i="21"/>
  <c r="T7368" i="21"/>
  <c r="T7369" i="21"/>
  <c r="T7370" i="21"/>
  <c r="T7371" i="21"/>
  <c r="T7372" i="21"/>
  <c r="T7373" i="21"/>
  <c r="T7374" i="21"/>
  <c r="T7375" i="21"/>
  <c r="T7376" i="21"/>
  <c r="T7377" i="21"/>
  <c r="T7378" i="21"/>
  <c r="T7379" i="21"/>
  <c r="T7380" i="21"/>
  <c r="T7381" i="21"/>
  <c r="T7382" i="21"/>
  <c r="T7383" i="21"/>
  <c r="T7384" i="21"/>
  <c r="T7385" i="21"/>
  <c r="T7386" i="21"/>
  <c r="T7387" i="21"/>
  <c r="T7388" i="21"/>
  <c r="T7389" i="21"/>
  <c r="T7390" i="21"/>
  <c r="T7391" i="21"/>
  <c r="T7392" i="21"/>
  <c r="T7393" i="21"/>
  <c r="T7394" i="21"/>
  <c r="T7395" i="21"/>
  <c r="T7396" i="21"/>
  <c r="T7397" i="21"/>
  <c r="T7398" i="21"/>
  <c r="T7399" i="21"/>
  <c r="T7400" i="21"/>
  <c r="T7401" i="21"/>
  <c r="T7402" i="21"/>
  <c r="T7403" i="21"/>
  <c r="T7404" i="21"/>
  <c r="T7405" i="21"/>
  <c r="T7406" i="21"/>
  <c r="T7407" i="21"/>
  <c r="T7408" i="21"/>
  <c r="T7409" i="21"/>
  <c r="T7410" i="21"/>
  <c r="T7411" i="21"/>
  <c r="T7412" i="21"/>
  <c r="T7413" i="21"/>
  <c r="T7414" i="21"/>
  <c r="T7415" i="21"/>
  <c r="T7416" i="21"/>
  <c r="T7417" i="21"/>
  <c r="T7418" i="21"/>
  <c r="T7419" i="21"/>
  <c r="T7420" i="21"/>
  <c r="T7421" i="21"/>
  <c r="T7422" i="21"/>
  <c r="T7423" i="21"/>
  <c r="T7424" i="21"/>
  <c r="T7425" i="21"/>
  <c r="T7426" i="21"/>
  <c r="T7427" i="21"/>
  <c r="T7428" i="21"/>
  <c r="T7429" i="21"/>
  <c r="T7430" i="21"/>
  <c r="T7431" i="21"/>
  <c r="T7432" i="21"/>
  <c r="T7433" i="21"/>
  <c r="T7434" i="21"/>
  <c r="T7435" i="21"/>
  <c r="T7436" i="21"/>
  <c r="T7437" i="21"/>
  <c r="T7438" i="21"/>
  <c r="T7439" i="21"/>
  <c r="T7440" i="21"/>
  <c r="T7441" i="21"/>
  <c r="T7442" i="21"/>
  <c r="T7443" i="21"/>
  <c r="T7444" i="21"/>
  <c r="T7445" i="21"/>
  <c r="T7446" i="21"/>
  <c r="T7447" i="21"/>
  <c r="T7448" i="21"/>
  <c r="T7449" i="21"/>
  <c r="T7450" i="21"/>
  <c r="T7451" i="21"/>
  <c r="T7452" i="21"/>
  <c r="T7453" i="21"/>
  <c r="T7454" i="21"/>
  <c r="T7455" i="21"/>
  <c r="T7456" i="21"/>
  <c r="T7457" i="21"/>
  <c r="T7458" i="21"/>
  <c r="T7459" i="21"/>
  <c r="T7460" i="21"/>
  <c r="T7461" i="21"/>
  <c r="T7462" i="21"/>
  <c r="T7463" i="21"/>
  <c r="T7464" i="21"/>
  <c r="T7465" i="21"/>
  <c r="T7466" i="21"/>
  <c r="T7467" i="21"/>
  <c r="T7468" i="21"/>
  <c r="T7469" i="21"/>
  <c r="T7470" i="21"/>
  <c r="T7471" i="21"/>
  <c r="T7472" i="21"/>
  <c r="T7473" i="21"/>
  <c r="T7474" i="21"/>
  <c r="T7475" i="21"/>
  <c r="T7476" i="21"/>
  <c r="T7477" i="21"/>
  <c r="T7478" i="21"/>
  <c r="T7479" i="21"/>
  <c r="T7480" i="21"/>
  <c r="T7481" i="21"/>
  <c r="T7482" i="21"/>
  <c r="T7483" i="21"/>
  <c r="T7484" i="21"/>
  <c r="T7485" i="21"/>
  <c r="T7486" i="21"/>
  <c r="T7487" i="21"/>
  <c r="T7488" i="21"/>
  <c r="T7489" i="21"/>
  <c r="T7490" i="21"/>
  <c r="T7491" i="21"/>
  <c r="T7492" i="21"/>
  <c r="T7493" i="21"/>
  <c r="T7494" i="21"/>
  <c r="T7495" i="21"/>
  <c r="T7496" i="21"/>
  <c r="T7497" i="21"/>
  <c r="T7498" i="21"/>
  <c r="T7499" i="21"/>
  <c r="T7500" i="21"/>
  <c r="T7501" i="21"/>
  <c r="T7502" i="21"/>
  <c r="T7503" i="21"/>
  <c r="T7504" i="21"/>
  <c r="T7505" i="21"/>
  <c r="T7506" i="21"/>
  <c r="T7507" i="21"/>
  <c r="T7508" i="21"/>
  <c r="T7509" i="21"/>
  <c r="T7510" i="21"/>
  <c r="T7511" i="21"/>
  <c r="T7512" i="21"/>
  <c r="T7513" i="21"/>
  <c r="T7514" i="21"/>
  <c r="T7515" i="21"/>
  <c r="T7516" i="21"/>
  <c r="T7517" i="21"/>
  <c r="T7518" i="21"/>
  <c r="T7519" i="21"/>
  <c r="T7520" i="21"/>
  <c r="T7521" i="21"/>
  <c r="T7522" i="21"/>
  <c r="T7523" i="21"/>
  <c r="T7524" i="21"/>
  <c r="T7525" i="21"/>
  <c r="T7526" i="21"/>
  <c r="T7527" i="21"/>
  <c r="T7528" i="21"/>
  <c r="T7529" i="21"/>
  <c r="T7530" i="21"/>
  <c r="T7531" i="21"/>
  <c r="T7532" i="21"/>
  <c r="T7533" i="21"/>
  <c r="T7534" i="21"/>
  <c r="T7535" i="21"/>
  <c r="T7536" i="21"/>
  <c r="T7537" i="21"/>
  <c r="T7538" i="21"/>
  <c r="T7539" i="21"/>
  <c r="T7540" i="21"/>
  <c r="T7541" i="21"/>
  <c r="T7542" i="21"/>
  <c r="T7543" i="21"/>
  <c r="T7544" i="21"/>
  <c r="T7545" i="21"/>
  <c r="T7546" i="21"/>
  <c r="T7547" i="21"/>
  <c r="T7548" i="21"/>
  <c r="T7549" i="21"/>
  <c r="T7550" i="21"/>
  <c r="T7551" i="21"/>
  <c r="T7552" i="21"/>
  <c r="T7553" i="21"/>
  <c r="T7554" i="21"/>
  <c r="T7555" i="21"/>
  <c r="T7556" i="21"/>
  <c r="T7557" i="21"/>
  <c r="T7558" i="21"/>
  <c r="T7559" i="21"/>
  <c r="T7560" i="21"/>
  <c r="T7561" i="21"/>
  <c r="T7562" i="21"/>
  <c r="T7563" i="21"/>
  <c r="T7564" i="21"/>
  <c r="T7565" i="21"/>
  <c r="T7566" i="21"/>
  <c r="T7567" i="21"/>
  <c r="T7568" i="21"/>
  <c r="T7569" i="21"/>
  <c r="T7570" i="21"/>
  <c r="T7571" i="21"/>
  <c r="T7572" i="21"/>
  <c r="T7573" i="21"/>
  <c r="T7574" i="21"/>
  <c r="T7575" i="21"/>
  <c r="T7576" i="21"/>
  <c r="T7577" i="21"/>
  <c r="T7578" i="21"/>
  <c r="T7579" i="21"/>
  <c r="T7580" i="21"/>
  <c r="T7581" i="21"/>
  <c r="T7582" i="21"/>
  <c r="T7583" i="21"/>
  <c r="T7584" i="21"/>
  <c r="T7585" i="21"/>
  <c r="T7586" i="21"/>
  <c r="T7587" i="21"/>
  <c r="T7588" i="21"/>
  <c r="T7589" i="21"/>
  <c r="T7590" i="21"/>
  <c r="T7591" i="21"/>
  <c r="T7592" i="21"/>
  <c r="T7593" i="21"/>
  <c r="T7594" i="21"/>
  <c r="T7595" i="21"/>
  <c r="T7596" i="21"/>
  <c r="T7597" i="21"/>
  <c r="T7598" i="21"/>
  <c r="T7599" i="21"/>
  <c r="T7600" i="21"/>
  <c r="T7601" i="21"/>
  <c r="T7602" i="21"/>
  <c r="T7603" i="21"/>
  <c r="T7604" i="21"/>
  <c r="T7605" i="21"/>
  <c r="T7606" i="21"/>
  <c r="T7607" i="21"/>
  <c r="T7608" i="21"/>
  <c r="T7609" i="21"/>
  <c r="T7610" i="21"/>
  <c r="T7611" i="21"/>
  <c r="T7612" i="21"/>
  <c r="T7613" i="21"/>
  <c r="T7614" i="21"/>
  <c r="T7615" i="21"/>
  <c r="T7616" i="21"/>
  <c r="T7617" i="21"/>
  <c r="T7618" i="21"/>
  <c r="T7619" i="21"/>
  <c r="T7620" i="21"/>
  <c r="T7621" i="21"/>
  <c r="T7622" i="21"/>
  <c r="T7623" i="21"/>
  <c r="T7624" i="21"/>
  <c r="T7625" i="21"/>
  <c r="T7626" i="21"/>
  <c r="T7627" i="21"/>
  <c r="T7628" i="21"/>
  <c r="T7629" i="21"/>
  <c r="T7630" i="21"/>
  <c r="T7631" i="21"/>
  <c r="T7632" i="21"/>
  <c r="T7633" i="21"/>
  <c r="T7634" i="21"/>
  <c r="T7635" i="21"/>
  <c r="T7636" i="21"/>
  <c r="T7637" i="21"/>
  <c r="T7638" i="21"/>
  <c r="T7639" i="21"/>
  <c r="T7640" i="21"/>
  <c r="T7641" i="21"/>
  <c r="T7642" i="21"/>
  <c r="T7643" i="21"/>
  <c r="T7644" i="21"/>
  <c r="T7645" i="21"/>
  <c r="T7646" i="21"/>
  <c r="T7647" i="21"/>
  <c r="T7648" i="21"/>
  <c r="T7649" i="21"/>
  <c r="T7650" i="21"/>
  <c r="T7651" i="21"/>
  <c r="T7652" i="21"/>
  <c r="T7653" i="21"/>
  <c r="T7654" i="21"/>
  <c r="T7655" i="21"/>
  <c r="T7656" i="21"/>
  <c r="T7657" i="21"/>
  <c r="T7658" i="21"/>
  <c r="T7659" i="21"/>
  <c r="T7660" i="21"/>
  <c r="T7661" i="21"/>
  <c r="T7662" i="21"/>
  <c r="T7663" i="21"/>
  <c r="T7664" i="21"/>
  <c r="T7665" i="21"/>
  <c r="T7666" i="21"/>
  <c r="T7667" i="21"/>
  <c r="T7668" i="21"/>
  <c r="T7669" i="21"/>
  <c r="T7670" i="21"/>
  <c r="T7671" i="21"/>
  <c r="T7672" i="21"/>
  <c r="T7673" i="21"/>
  <c r="T7674" i="21"/>
  <c r="T7675" i="21"/>
  <c r="T7676" i="21"/>
  <c r="T7677" i="21"/>
  <c r="T7678" i="21"/>
  <c r="T7679" i="21"/>
  <c r="T7680" i="21"/>
  <c r="T7681" i="21"/>
  <c r="T7682" i="21"/>
  <c r="T7683" i="21"/>
  <c r="T7684" i="21"/>
  <c r="T7685" i="21"/>
  <c r="T7686" i="21"/>
  <c r="T7687" i="21"/>
  <c r="T7688" i="21"/>
  <c r="T7689" i="21"/>
  <c r="T7690" i="21"/>
  <c r="T7691" i="21"/>
  <c r="T7692" i="21"/>
  <c r="T7693" i="21"/>
  <c r="T7694" i="21"/>
  <c r="T7695" i="21"/>
  <c r="T7696" i="21"/>
  <c r="T7697" i="21"/>
  <c r="T7698" i="21"/>
  <c r="T7699" i="21"/>
  <c r="T7700" i="21"/>
  <c r="T7701" i="21"/>
  <c r="T7702" i="21"/>
  <c r="T7703" i="21"/>
  <c r="T7704" i="21"/>
  <c r="T7705" i="21"/>
  <c r="T7706" i="21"/>
  <c r="T7707" i="21"/>
  <c r="T7708" i="21"/>
  <c r="T7709" i="21"/>
  <c r="T7710" i="21"/>
  <c r="T7711" i="21"/>
  <c r="T7712" i="21"/>
  <c r="T7713" i="21"/>
  <c r="T7714" i="21"/>
  <c r="T7715" i="21"/>
  <c r="T7716" i="21"/>
  <c r="T7717" i="21"/>
  <c r="T7718" i="21"/>
  <c r="T7719" i="21"/>
  <c r="T7720" i="21"/>
  <c r="T7721" i="21"/>
  <c r="T7722" i="21"/>
  <c r="T7723" i="21"/>
  <c r="T7724" i="21"/>
  <c r="T7725" i="21"/>
  <c r="T7726" i="21"/>
  <c r="T7727" i="21"/>
  <c r="T7728" i="21"/>
  <c r="T7729" i="21"/>
  <c r="T7730" i="21"/>
  <c r="T7731" i="21"/>
  <c r="T7732" i="21"/>
  <c r="T7733" i="21"/>
  <c r="T7734" i="21"/>
  <c r="T7735" i="21"/>
  <c r="T7736" i="21"/>
  <c r="T7737" i="21"/>
  <c r="T7738" i="21"/>
  <c r="T7739" i="21"/>
  <c r="T7740" i="21"/>
  <c r="T7741" i="21"/>
  <c r="T7742" i="21"/>
  <c r="T7743" i="21"/>
  <c r="T7744" i="21"/>
  <c r="T7745" i="21"/>
  <c r="T7746" i="21"/>
  <c r="T7747" i="21"/>
  <c r="T7748" i="21"/>
  <c r="T7749" i="21"/>
  <c r="T7750" i="21"/>
  <c r="T7751" i="21"/>
  <c r="T7752" i="21"/>
  <c r="T7753" i="21"/>
  <c r="T7754" i="21"/>
  <c r="T7755" i="21"/>
  <c r="T7756" i="21"/>
  <c r="T7757" i="21"/>
  <c r="T7758" i="21"/>
  <c r="T7759" i="21"/>
  <c r="T7760" i="21"/>
  <c r="T7761" i="21"/>
  <c r="T7762" i="21"/>
  <c r="T7763" i="21"/>
  <c r="T7764" i="21"/>
  <c r="T7765" i="21"/>
  <c r="T7766" i="21"/>
  <c r="T7767" i="21"/>
  <c r="T7768" i="21"/>
  <c r="T7769" i="21"/>
  <c r="T7770" i="21"/>
  <c r="T7771" i="21"/>
  <c r="T7772" i="21"/>
  <c r="T7773" i="21"/>
  <c r="T7774" i="21"/>
  <c r="T7775" i="21"/>
  <c r="T7776" i="21"/>
  <c r="T7777" i="21"/>
  <c r="T7778" i="21"/>
  <c r="T7779" i="21"/>
  <c r="T7780" i="21"/>
  <c r="T7781" i="21"/>
  <c r="T7782" i="21"/>
  <c r="T7783" i="21"/>
  <c r="T7784" i="21"/>
  <c r="T7785" i="21"/>
  <c r="T7786" i="21"/>
  <c r="T7787" i="21"/>
  <c r="T7788" i="21"/>
  <c r="T7789" i="21"/>
  <c r="T7790" i="21"/>
  <c r="T7791" i="21"/>
  <c r="T7792" i="21"/>
  <c r="T7793" i="21"/>
  <c r="T7794" i="21"/>
  <c r="T7795" i="21"/>
  <c r="T7796" i="21"/>
  <c r="T7797" i="21"/>
  <c r="T7798" i="21"/>
  <c r="T7799" i="21"/>
  <c r="T7800" i="21"/>
  <c r="T7801" i="21"/>
  <c r="T7802" i="21"/>
  <c r="T7803" i="21"/>
  <c r="T7804" i="21"/>
  <c r="T7805" i="21"/>
  <c r="T7806" i="21"/>
  <c r="T7807" i="21"/>
  <c r="T7808" i="21"/>
  <c r="T7809" i="21"/>
  <c r="T7810" i="21"/>
  <c r="T7811" i="21"/>
  <c r="T7812" i="21"/>
  <c r="T7813" i="21"/>
  <c r="T7814" i="21"/>
  <c r="T7815" i="21"/>
  <c r="T7816" i="21"/>
  <c r="T7817" i="21"/>
  <c r="T7818" i="21"/>
  <c r="T7819" i="21"/>
  <c r="T7820" i="21"/>
  <c r="T7821" i="21"/>
  <c r="T7822" i="21"/>
  <c r="T7823" i="21"/>
  <c r="T7824" i="21"/>
  <c r="T7825" i="21"/>
  <c r="T7826" i="21"/>
  <c r="T7827" i="21"/>
  <c r="T7828" i="21"/>
  <c r="T7829" i="21"/>
  <c r="T7830" i="21"/>
  <c r="T7831" i="21"/>
  <c r="T7832" i="21"/>
  <c r="T7833" i="21"/>
  <c r="T7834" i="21"/>
  <c r="T7835" i="21"/>
  <c r="T7836" i="21"/>
  <c r="T7837" i="21"/>
  <c r="T7838" i="21"/>
  <c r="T7839" i="21"/>
  <c r="T7840" i="21"/>
  <c r="T7841" i="21"/>
  <c r="T7842" i="21"/>
  <c r="T7843" i="21"/>
  <c r="T7844" i="21"/>
  <c r="T7845" i="21"/>
  <c r="T7846" i="21"/>
  <c r="T7847" i="21"/>
  <c r="T7848" i="21"/>
  <c r="T7849" i="21"/>
  <c r="T7850" i="21"/>
  <c r="T7851" i="21"/>
  <c r="T7852" i="21"/>
  <c r="T7853" i="21"/>
  <c r="T7854" i="21"/>
  <c r="T7855" i="21"/>
  <c r="T7856" i="21"/>
  <c r="T7857" i="21"/>
  <c r="T7858" i="21"/>
  <c r="T7859" i="21"/>
  <c r="T7860" i="21"/>
  <c r="T7861" i="21"/>
  <c r="T7862" i="21"/>
  <c r="T7863" i="21"/>
  <c r="T7864" i="21"/>
  <c r="T7865" i="21"/>
  <c r="T7866" i="21"/>
  <c r="T7867" i="21"/>
  <c r="T7868" i="21"/>
  <c r="T7869" i="21"/>
  <c r="T7870" i="21"/>
  <c r="T7871" i="21"/>
  <c r="T7872" i="21"/>
  <c r="T7873" i="21"/>
  <c r="T7874" i="21"/>
  <c r="T7875" i="21"/>
  <c r="T7876" i="21"/>
  <c r="T7877" i="21"/>
  <c r="T7878" i="21"/>
  <c r="T7879" i="21"/>
  <c r="T7880" i="21"/>
  <c r="T7881" i="21"/>
  <c r="T7882" i="21"/>
  <c r="T7883" i="21"/>
  <c r="T7884" i="21"/>
  <c r="T7885" i="21"/>
  <c r="T7886" i="21"/>
  <c r="T7887" i="21"/>
  <c r="T7888" i="21"/>
  <c r="T7889" i="21"/>
  <c r="T7890" i="21"/>
  <c r="T7891" i="21"/>
  <c r="T7892" i="21"/>
  <c r="T7893" i="21"/>
  <c r="T7894" i="21"/>
  <c r="T7895" i="21"/>
  <c r="T7896" i="21"/>
  <c r="T7897" i="21"/>
  <c r="T7898" i="21"/>
  <c r="T7899" i="21"/>
  <c r="T7900" i="21"/>
  <c r="T7901" i="21"/>
  <c r="T7902" i="21"/>
  <c r="T7903" i="21"/>
  <c r="T7904" i="21"/>
  <c r="T7905" i="21"/>
  <c r="T7906" i="21"/>
  <c r="T7907" i="21"/>
  <c r="T7908" i="21"/>
  <c r="T7909" i="21"/>
  <c r="T7910" i="21"/>
  <c r="T7911" i="21"/>
  <c r="T7912" i="21"/>
  <c r="T7913" i="21"/>
  <c r="T7914" i="21"/>
  <c r="T7915" i="21"/>
  <c r="T7916" i="21"/>
  <c r="T7917" i="21"/>
  <c r="T7918" i="21"/>
  <c r="T7919" i="21"/>
  <c r="T7920" i="21"/>
  <c r="T7921" i="21"/>
  <c r="T7922" i="21"/>
  <c r="T7923" i="21"/>
  <c r="T7924" i="21"/>
  <c r="T7925" i="21"/>
  <c r="T7926" i="21"/>
  <c r="T7927" i="21"/>
  <c r="T7928" i="21"/>
  <c r="T7929" i="21"/>
  <c r="T7930" i="21"/>
  <c r="T7931" i="21"/>
  <c r="T7932" i="21"/>
  <c r="T7933" i="21"/>
  <c r="T7934" i="21"/>
  <c r="T7935" i="21"/>
  <c r="T7936" i="21"/>
  <c r="T7937" i="21"/>
  <c r="T7938" i="21"/>
  <c r="T7939" i="21"/>
  <c r="T7940" i="21"/>
  <c r="T7941" i="21"/>
  <c r="T7942" i="21"/>
  <c r="T7943" i="21"/>
  <c r="T7944" i="21"/>
  <c r="T7945" i="21"/>
  <c r="T7946" i="21"/>
  <c r="T7947" i="21"/>
  <c r="T7948" i="21"/>
  <c r="T7949" i="21"/>
  <c r="T7950" i="21"/>
  <c r="T7951" i="21"/>
  <c r="T7952" i="21"/>
  <c r="T7953" i="21"/>
  <c r="T7954" i="21"/>
  <c r="T7955" i="21"/>
  <c r="T7956" i="21"/>
  <c r="T7957" i="21"/>
  <c r="T7958" i="21"/>
  <c r="T7959" i="21"/>
  <c r="T7960" i="21"/>
  <c r="T7961" i="21"/>
  <c r="T7962" i="21"/>
  <c r="T7963" i="21"/>
  <c r="T7964" i="21"/>
  <c r="T7965" i="21"/>
  <c r="T7966" i="21"/>
  <c r="T7967" i="21"/>
  <c r="T7968" i="21"/>
  <c r="T7969" i="21"/>
  <c r="T7970" i="21"/>
  <c r="T7971" i="21"/>
  <c r="T7972" i="21"/>
  <c r="T7973" i="21"/>
  <c r="T7974" i="21"/>
  <c r="T7975" i="21"/>
  <c r="T7976" i="21"/>
  <c r="T7977" i="21"/>
  <c r="T7978" i="21"/>
  <c r="T7979" i="21"/>
  <c r="T7980" i="21"/>
  <c r="T7981" i="21"/>
  <c r="T7982" i="21"/>
  <c r="T7983" i="21"/>
  <c r="T7984" i="21"/>
  <c r="T7985" i="21"/>
  <c r="T7986" i="21"/>
  <c r="T7987" i="21"/>
  <c r="T7988" i="21"/>
  <c r="T7989" i="21"/>
  <c r="T7990" i="21"/>
  <c r="T7991" i="21"/>
  <c r="T7992" i="21"/>
  <c r="T7993" i="21"/>
  <c r="T7994" i="21"/>
  <c r="T7995" i="21"/>
  <c r="T7996" i="21"/>
  <c r="T7997" i="21"/>
  <c r="T7998" i="21"/>
  <c r="T7999" i="21"/>
  <c r="T8000" i="21"/>
  <c r="T8001" i="21"/>
  <c r="T8002" i="21"/>
  <c r="T8003" i="21"/>
  <c r="T8004" i="21"/>
  <c r="T8005" i="21"/>
  <c r="T8006" i="21"/>
  <c r="T8007" i="21"/>
  <c r="T8008" i="21"/>
  <c r="T8009" i="21"/>
  <c r="T8010" i="21"/>
  <c r="T8011" i="21"/>
  <c r="T8012" i="21"/>
  <c r="T8013" i="21"/>
  <c r="T8014" i="21"/>
  <c r="T8015" i="21"/>
  <c r="T8016" i="21"/>
  <c r="T8017" i="21"/>
  <c r="T8018" i="21"/>
  <c r="T8019" i="21"/>
  <c r="T8020" i="21"/>
  <c r="T8021" i="21"/>
  <c r="T8022" i="21"/>
  <c r="T8023" i="21"/>
  <c r="T8024" i="21"/>
  <c r="T8025" i="21"/>
  <c r="T8026" i="21"/>
  <c r="T8027" i="21"/>
  <c r="T8028" i="21"/>
  <c r="T8029" i="21"/>
  <c r="T8030" i="21"/>
  <c r="T8031" i="21"/>
  <c r="T8032" i="21"/>
  <c r="T8033" i="21"/>
  <c r="T8034" i="21"/>
  <c r="T8035" i="21"/>
  <c r="T8036" i="21"/>
  <c r="T8037" i="21"/>
  <c r="T8038" i="21"/>
  <c r="T8039" i="21"/>
  <c r="T8040" i="21"/>
  <c r="T8041" i="21"/>
  <c r="T8042" i="21"/>
  <c r="T8043" i="21"/>
  <c r="T8044" i="21"/>
  <c r="T8045" i="21"/>
  <c r="T8046" i="21"/>
  <c r="T8047" i="21"/>
  <c r="T8048" i="21"/>
  <c r="T8049" i="21"/>
  <c r="T8050" i="21"/>
  <c r="T8051" i="21"/>
  <c r="T8052" i="21"/>
  <c r="T8053" i="21"/>
  <c r="T8054" i="21"/>
  <c r="T8055" i="21"/>
  <c r="T8056" i="21"/>
  <c r="T8057" i="21"/>
  <c r="T8058" i="21"/>
  <c r="T8059" i="21"/>
  <c r="T8060" i="21"/>
  <c r="T8061" i="21"/>
  <c r="T8062" i="21"/>
  <c r="T8063" i="21"/>
  <c r="T8064" i="21"/>
  <c r="T8065" i="21"/>
  <c r="T8066" i="21"/>
  <c r="T8067" i="21"/>
  <c r="T8068" i="21"/>
  <c r="T8069" i="21"/>
  <c r="T8070" i="21"/>
  <c r="T8071" i="21"/>
  <c r="T8072" i="21"/>
  <c r="T8073" i="21"/>
  <c r="T8074" i="21"/>
  <c r="T8075" i="21"/>
  <c r="T8076" i="21"/>
  <c r="T8077" i="21"/>
  <c r="T8078" i="21"/>
  <c r="T8079" i="21"/>
  <c r="T8080" i="21"/>
  <c r="T8081" i="21"/>
  <c r="T8082" i="21"/>
  <c r="T8083" i="21"/>
  <c r="T8084" i="21"/>
  <c r="T8085" i="21"/>
  <c r="T8086" i="21"/>
  <c r="T8087" i="21"/>
  <c r="T8088" i="21"/>
  <c r="T8089" i="21"/>
  <c r="T8090" i="21"/>
  <c r="T8091" i="21"/>
  <c r="T8092" i="21"/>
  <c r="T8093" i="21"/>
  <c r="T8094" i="21"/>
  <c r="T8095" i="21"/>
  <c r="T8096" i="21"/>
  <c r="T8097" i="21"/>
  <c r="T8098" i="21"/>
  <c r="T8099" i="21"/>
  <c r="T8100" i="21"/>
  <c r="T8101" i="21"/>
  <c r="T8102" i="21"/>
  <c r="T8103" i="21"/>
  <c r="T8104" i="21"/>
  <c r="T8105" i="21"/>
  <c r="T8106" i="21"/>
  <c r="T8107" i="21"/>
  <c r="T8108" i="21"/>
  <c r="T8109" i="21"/>
  <c r="T8110" i="21"/>
  <c r="T8111" i="21"/>
  <c r="T8112" i="21"/>
  <c r="T8113" i="21"/>
  <c r="T8114" i="21"/>
  <c r="T8115" i="21"/>
  <c r="T8116" i="21"/>
  <c r="T8117" i="21"/>
  <c r="T8118" i="21"/>
  <c r="T8119" i="21"/>
  <c r="T8120" i="21"/>
  <c r="T8121" i="21"/>
  <c r="T8122" i="21"/>
  <c r="T8123" i="21"/>
  <c r="T8124" i="21"/>
  <c r="T8125" i="21"/>
  <c r="T8126" i="21"/>
  <c r="T8127" i="21"/>
  <c r="T8128" i="21"/>
  <c r="T8129" i="21"/>
  <c r="T8130" i="21"/>
  <c r="T8131" i="21"/>
  <c r="T8132" i="21"/>
  <c r="T8133" i="21"/>
  <c r="T8134" i="21"/>
  <c r="T8135" i="21"/>
  <c r="T8136" i="21"/>
  <c r="T8137" i="21"/>
  <c r="T8138" i="21"/>
  <c r="T8139" i="21"/>
  <c r="T8140" i="21"/>
  <c r="T8141" i="21"/>
  <c r="T8142" i="21"/>
  <c r="T8143" i="21"/>
  <c r="T8144" i="21"/>
  <c r="T8145" i="21"/>
  <c r="T8146" i="21"/>
  <c r="T8147" i="21"/>
  <c r="T8148" i="21"/>
  <c r="T8149" i="21"/>
  <c r="T8150" i="21"/>
  <c r="T8151" i="21"/>
  <c r="T8152" i="21"/>
  <c r="T8153" i="21"/>
  <c r="T8154" i="21"/>
  <c r="T8155" i="21"/>
  <c r="T8156" i="21"/>
  <c r="T8157" i="21"/>
  <c r="T8158" i="21"/>
  <c r="T8159" i="21"/>
  <c r="T8160" i="21"/>
  <c r="T8161" i="21"/>
  <c r="T8162" i="21"/>
  <c r="T8163" i="21"/>
  <c r="T8164" i="21"/>
  <c r="T8165" i="21"/>
  <c r="T8166" i="21"/>
  <c r="T8167" i="21"/>
  <c r="T8168" i="21"/>
  <c r="T8169" i="21"/>
  <c r="T8170" i="21"/>
  <c r="T8171" i="21"/>
  <c r="T8172" i="21"/>
  <c r="T8173" i="21"/>
  <c r="T8174" i="21"/>
  <c r="T8175" i="21"/>
  <c r="T8176" i="21"/>
  <c r="T8177" i="21"/>
  <c r="T8178" i="21"/>
  <c r="T8179" i="21"/>
  <c r="T8180" i="21"/>
  <c r="T8181" i="21"/>
  <c r="T8182" i="21"/>
  <c r="T8183" i="21"/>
  <c r="T8184" i="21"/>
  <c r="T8185" i="21"/>
  <c r="T8186" i="21"/>
  <c r="T8187" i="21"/>
  <c r="T8188" i="21"/>
  <c r="T8189" i="21"/>
  <c r="T8190" i="21"/>
  <c r="T8191" i="21"/>
  <c r="T8192" i="21"/>
  <c r="T8193" i="21"/>
  <c r="T8194" i="21"/>
  <c r="T8195" i="21"/>
  <c r="T8196" i="21"/>
  <c r="T8197" i="21"/>
  <c r="T8198" i="21"/>
  <c r="T8199" i="21"/>
  <c r="T8200" i="21"/>
  <c r="T8201" i="21"/>
  <c r="T8202" i="21"/>
  <c r="T8203" i="21"/>
  <c r="T8204" i="21"/>
  <c r="T8205" i="21"/>
  <c r="T8206" i="21"/>
  <c r="T8207" i="21"/>
  <c r="T8208" i="21"/>
  <c r="T8209" i="21"/>
  <c r="T8210" i="21"/>
  <c r="T8211" i="21"/>
  <c r="T8212" i="21"/>
  <c r="T8213" i="21"/>
  <c r="T8214" i="21"/>
  <c r="T8215" i="21"/>
  <c r="T8216" i="21"/>
  <c r="T8217" i="21"/>
  <c r="T8218" i="21"/>
  <c r="T8219" i="21"/>
  <c r="T8220" i="21"/>
  <c r="T8221" i="21"/>
  <c r="T8222" i="21"/>
  <c r="T8223" i="21"/>
  <c r="T8224" i="21"/>
  <c r="T8225" i="21"/>
  <c r="T8226" i="21"/>
  <c r="T8227" i="21"/>
  <c r="T8228" i="21"/>
  <c r="T8229" i="21"/>
  <c r="T8230" i="21"/>
  <c r="T8231" i="21"/>
  <c r="T8232" i="21"/>
  <c r="T8233" i="21"/>
  <c r="T8234" i="21"/>
  <c r="T8235" i="21"/>
  <c r="T8236" i="21"/>
  <c r="T8237" i="21"/>
  <c r="T8238" i="21"/>
  <c r="T8239" i="21"/>
  <c r="T8240" i="21"/>
  <c r="T8241" i="21"/>
  <c r="T8242" i="21"/>
  <c r="T8243" i="21"/>
  <c r="T8244" i="21"/>
  <c r="T8245" i="21"/>
  <c r="T8246" i="21"/>
  <c r="T8247" i="21"/>
  <c r="T8248" i="21"/>
  <c r="T8249" i="21"/>
  <c r="T8250" i="21"/>
  <c r="T8251" i="21"/>
  <c r="T8252" i="21"/>
  <c r="T8253" i="21"/>
  <c r="T8254" i="21"/>
  <c r="T8255" i="21"/>
  <c r="T8256" i="21"/>
  <c r="T8257" i="21"/>
  <c r="T8258" i="21"/>
  <c r="T8259" i="21"/>
  <c r="T8260" i="21"/>
  <c r="T8261" i="21"/>
  <c r="T8262" i="21"/>
  <c r="T8263" i="21"/>
  <c r="T8264" i="21"/>
  <c r="T8265" i="21"/>
  <c r="T8266" i="21"/>
  <c r="T8267" i="21"/>
  <c r="T8268" i="21"/>
  <c r="T8269" i="21"/>
  <c r="T8270" i="21"/>
  <c r="T8271" i="21"/>
  <c r="T8272" i="21"/>
  <c r="T8273" i="21"/>
  <c r="T8274" i="21"/>
  <c r="T8275" i="21"/>
  <c r="T8276" i="21"/>
  <c r="T8277" i="21"/>
  <c r="T8278" i="21"/>
  <c r="T8279" i="21"/>
  <c r="T8280" i="21"/>
  <c r="T8281" i="21"/>
  <c r="T8282" i="21"/>
  <c r="T8283" i="21"/>
  <c r="T8284" i="21"/>
  <c r="T8285" i="21"/>
  <c r="T8286" i="21"/>
  <c r="T8287" i="21"/>
  <c r="T8288" i="21"/>
  <c r="T8289" i="21"/>
  <c r="T8290" i="21"/>
  <c r="T8291" i="21"/>
  <c r="T8292" i="21"/>
  <c r="T8293" i="21"/>
  <c r="T8294" i="21"/>
  <c r="T8295" i="21"/>
  <c r="T8296" i="21"/>
  <c r="T8297" i="21"/>
  <c r="T8298" i="21"/>
  <c r="T8299" i="21"/>
  <c r="T8300" i="21"/>
  <c r="T8301" i="21"/>
  <c r="T8302" i="21"/>
  <c r="T8303" i="21"/>
  <c r="T8304" i="21"/>
  <c r="T8305" i="21"/>
  <c r="T8306" i="21"/>
  <c r="T8307" i="21"/>
  <c r="T8308" i="21"/>
  <c r="T8309" i="21"/>
  <c r="T8310" i="21"/>
  <c r="T8311" i="21"/>
  <c r="T8312" i="21"/>
  <c r="T8313" i="21"/>
  <c r="T8314" i="21"/>
  <c r="T8315" i="21"/>
  <c r="T8316" i="21"/>
  <c r="T8317" i="21"/>
  <c r="T8318" i="21"/>
  <c r="T8319" i="21"/>
  <c r="T8320" i="21"/>
  <c r="T8321" i="21"/>
  <c r="T8322" i="21"/>
  <c r="T8323" i="21"/>
  <c r="T8324" i="21"/>
  <c r="T8325" i="21"/>
  <c r="T8326" i="21"/>
  <c r="T8327" i="21"/>
  <c r="T8328" i="21"/>
  <c r="T8329" i="21"/>
  <c r="T8330" i="21"/>
  <c r="T8331" i="21"/>
  <c r="T8332" i="21"/>
  <c r="T8333" i="21"/>
  <c r="T8334" i="21"/>
  <c r="T8335" i="21"/>
  <c r="T8336" i="21"/>
  <c r="T8337" i="21"/>
  <c r="T8338" i="21"/>
  <c r="T8339" i="21"/>
  <c r="T8340" i="21"/>
  <c r="T8341" i="21"/>
  <c r="T8342" i="21"/>
  <c r="T8343" i="21"/>
  <c r="T8344" i="21"/>
  <c r="T8345" i="21"/>
  <c r="T8346" i="21"/>
  <c r="T8347" i="21"/>
  <c r="T8348" i="21"/>
  <c r="T8349" i="21"/>
  <c r="T8350" i="21"/>
  <c r="T8351" i="21"/>
  <c r="T8352" i="21"/>
  <c r="T8353" i="21"/>
  <c r="T8354" i="21"/>
  <c r="T8355" i="21"/>
  <c r="T8356" i="21"/>
  <c r="T8357" i="21"/>
  <c r="T8358" i="21"/>
  <c r="T8359" i="21"/>
  <c r="T8360" i="21"/>
  <c r="T8361" i="21"/>
  <c r="T8362" i="21"/>
  <c r="T8363" i="21"/>
  <c r="T8364" i="21"/>
  <c r="T8365" i="21"/>
  <c r="T8366" i="21"/>
  <c r="T8367" i="21"/>
  <c r="T8368" i="21"/>
  <c r="T8369" i="21"/>
  <c r="T8370" i="21"/>
  <c r="T8371" i="21"/>
  <c r="T8372" i="21"/>
  <c r="T8373" i="21"/>
  <c r="T8374" i="21"/>
  <c r="T8375" i="21"/>
  <c r="T8376" i="21"/>
  <c r="T8377" i="21"/>
  <c r="T8378" i="21"/>
  <c r="T8379" i="21"/>
  <c r="T8380" i="21"/>
  <c r="T8381" i="21"/>
  <c r="T8382" i="21"/>
  <c r="T8383" i="21"/>
  <c r="T8384" i="21"/>
  <c r="T8385" i="21"/>
  <c r="T8386" i="21"/>
  <c r="T8387" i="21"/>
  <c r="T8388" i="21"/>
  <c r="T8389" i="21"/>
  <c r="T8390" i="21"/>
  <c r="T8391" i="21"/>
  <c r="T8392" i="21"/>
  <c r="T8393" i="21"/>
  <c r="T8394" i="21"/>
  <c r="T8395" i="21"/>
  <c r="T8396" i="21"/>
  <c r="T8397" i="21"/>
  <c r="T8398" i="21"/>
  <c r="T8399" i="21"/>
  <c r="T8400" i="21"/>
  <c r="T8401" i="21"/>
  <c r="T8402" i="21"/>
  <c r="T8403" i="21"/>
  <c r="T8404" i="21"/>
  <c r="T8405" i="21"/>
  <c r="T8406" i="21"/>
  <c r="T8407" i="21"/>
  <c r="T8408" i="21"/>
  <c r="T8409" i="21"/>
  <c r="T8410" i="21"/>
  <c r="T8411" i="21"/>
  <c r="T8412" i="21"/>
  <c r="T8413" i="21"/>
  <c r="T8414" i="21"/>
  <c r="T8415" i="21"/>
  <c r="T8416" i="21"/>
  <c r="T8417" i="21"/>
  <c r="T8418" i="21"/>
  <c r="T8419" i="21"/>
  <c r="T8420" i="21"/>
  <c r="T8421" i="21"/>
  <c r="T8422" i="21"/>
  <c r="T8423" i="21"/>
  <c r="T8424" i="21"/>
  <c r="T8425" i="21"/>
  <c r="T8426" i="21"/>
  <c r="T8427" i="21"/>
  <c r="T8428" i="21"/>
  <c r="T8429" i="21"/>
  <c r="T8430" i="21"/>
  <c r="T8431" i="21"/>
  <c r="T8432" i="21"/>
  <c r="T8433" i="21"/>
  <c r="T8434" i="21"/>
  <c r="T8435" i="21"/>
  <c r="T8436" i="21"/>
  <c r="T8437" i="21"/>
  <c r="T8438" i="21"/>
  <c r="T8439" i="21"/>
  <c r="T8440" i="21"/>
  <c r="T8441" i="21"/>
  <c r="T8442" i="21"/>
  <c r="T8443" i="21"/>
  <c r="T8444" i="21"/>
  <c r="T8445" i="21"/>
  <c r="T8446" i="21"/>
  <c r="T8447" i="21"/>
  <c r="T8448" i="21"/>
  <c r="T8449" i="21"/>
  <c r="T8450" i="21"/>
  <c r="T8451" i="21"/>
  <c r="T8452" i="21"/>
  <c r="T8453" i="21"/>
  <c r="T8454" i="21"/>
  <c r="T8455" i="21"/>
  <c r="T8456" i="21"/>
  <c r="T8457" i="21"/>
  <c r="T8458" i="21"/>
  <c r="T8459" i="21"/>
  <c r="T8460" i="21"/>
  <c r="T8461" i="21"/>
  <c r="T8462" i="21"/>
  <c r="T8463" i="21"/>
  <c r="T8464" i="21"/>
  <c r="T8465" i="21"/>
  <c r="T8466" i="21"/>
  <c r="T8467" i="21"/>
  <c r="T8468" i="21"/>
  <c r="T8469" i="21"/>
  <c r="T8470" i="21"/>
  <c r="T8471" i="21"/>
  <c r="T8472" i="21"/>
  <c r="T8473" i="21"/>
  <c r="T8474" i="21"/>
  <c r="T8475" i="21"/>
  <c r="T8476" i="21"/>
  <c r="T8477" i="21"/>
  <c r="T8478" i="21"/>
  <c r="T8479" i="21"/>
  <c r="T8480" i="21"/>
  <c r="T8481" i="21"/>
  <c r="T8482" i="21"/>
  <c r="T8483" i="21"/>
  <c r="T8484" i="21"/>
  <c r="T8485" i="21"/>
  <c r="T8486" i="21"/>
  <c r="T8487" i="21"/>
  <c r="T8488" i="21"/>
  <c r="T8489" i="21"/>
  <c r="T8490" i="21"/>
  <c r="T8491" i="21"/>
  <c r="T8492" i="21"/>
  <c r="T8493" i="21"/>
  <c r="T8494" i="21"/>
  <c r="T8495" i="21"/>
  <c r="T8496" i="21"/>
  <c r="T8497" i="21"/>
  <c r="T8498" i="21"/>
  <c r="T8499" i="21"/>
  <c r="T8500" i="21"/>
  <c r="T8501" i="21"/>
  <c r="T8502" i="21"/>
  <c r="T8503" i="21"/>
  <c r="T8504" i="21"/>
  <c r="T8505" i="21"/>
  <c r="T8506" i="21"/>
  <c r="T8507" i="21"/>
  <c r="T8508" i="21"/>
  <c r="T8509" i="21"/>
  <c r="T8510" i="21"/>
  <c r="T8511" i="21"/>
  <c r="T8512" i="21"/>
  <c r="T8513" i="21"/>
  <c r="T8514" i="21"/>
  <c r="T8515" i="21"/>
  <c r="T8516" i="21"/>
  <c r="T8517" i="21"/>
  <c r="T8518" i="21"/>
  <c r="T8519" i="21"/>
  <c r="T8520" i="21"/>
  <c r="T8521" i="21"/>
  <c r="T8522" i="21"/>
  <c r="T8523" i="21"/>
  <c r="T8524" i="21"/>
  <c r="T8525" i="21"/>
  <c r="T8526" i="21"/>
  <c r="T8527" i="21"/>
  <c r="T8528" i="21"/>
  <c r="T8529" i="21"/>
  <c r="T8530" i="21"/>
  <c r="T8531" i="21"/>
  <c r="T8532" i="21"/>
  <c r="T8533" i="21"/>
  <c r="T8534" i="21"/>
  <c r="T8535" i="21"/>
  <c r="T8536" i="21"/>
  <c r="T8537" i="21"/>
  <c r="T8538" i="21"/>
  <c r="T8539" i="21"/>
  <c r="T8540" i="21"/>
  <c r="T8541" i="21"/>
  <c r="T8542" i="21"/>
  <c r="T8543" i="21"/>
  <c r="T8544" i="21"/>
  <c r="T8545" i="21"/>
  <c r="T8546" i="21"/>
  <c r="T8547" i="21"/>
  <c r="T8548" i="21"/>
  <c r="T8549" i="21"/>
  <c r="T8550" i="21"/>
  <c r="T8551" i="21"/>
  <c r="T8552" i="21"/>
  <c r="T8553" i="21"/>
  <c r="T8554" i="21"/>
  <c r="T8555" i="21"/>
  <c r="T8556" i="21"/>
  <c r="T8557" i="21"/>
  <c r="T8558" i="21"/>
  <c r="T8559" i="21"/>
  <c r="T8560" i="21"/>
  <c r="T8561" i="21"/>
  <c r="T8562" i="21"/>
  <c r="T8563" i="21"/>
  <c r="T8564" i="21"/>
  <c r="T8565" i="21"/>
  <c r="T8566" i="21"/>
  <c r="T8567" i="21"/>
  <c r="T8568" i="21"/>
  <c r="T8569" i="21"/>
  <c r="T8570" i="21"/>
  <c r="T8571" i="21"/>
  <c r="T8572" i="21"/>
  <c r="T8573" i="21"/>
  <c r="T8574" i="21"/>
  <c r="T8575" i="21"/>
  <c r="T8576" i="21"/>
  <c r="T8577" i="21"/>
  <c r="T8578" i="21"/>
  <c r="T8579" i="21"/>
  <c r="T8580" i="21"/>
  <c r="T8581" i="21"/>
  <c r="T8582" i="21"/>
  <c r="T8583" i="21"/>
  <c r="T8584" i="21"/>
  <c r="T8585" i="21"/>
  <c r="T8586" i="21"/>
  <c r="T8587" i="21"/>
  <c r="T8588" i="21"/>
  <c r="T8589" i="21"/>
  <c r="T8590" i="21"/>
  <c r="T8591" i="21"/>
  <c r="T8592" i="21"/>
  <c r="T8593" i="21"/>
  <c r="T8594" i="21"/>
  <c r="T8595" i="21"/>
  <c r="T8596" i="21"/>
  <c r="T8597" i="21"/>
  <c r="T8598" i="21"/>
  <c r="T8599" i="21"/>
  <c r="T8600" i="21"/>
  <c r="T8601" i="21"/>
  <c r="T8602" i="21"/>
  <c r="T8603" i="21"/>
  <c r="T8604" i="21"/>
  <c r="T8605" i="21"/>
  <c r="T8606" i="21"/>
  <c r="T8607" i="21"/>
  <c r="T8608" i="21"/>
  <c r="T8609" i="21"/>
  <c r="T8610" i="21"/>
  <c r="T8611" i="21"/>
  <c r="T8612" i="21"/>
  <c r="T8613" i="21"/>
  <c r="T8614" i="21"/>
  <c r="T8615" i="21"/>
  <c r="T8616" i="21"/>
  <c r="T8617" i="21"/>
  <c r="T8618" i="21"/>
  <c r="T8619" i="21"/>
  <c r="T8620" i="21"/>
  <c r="T8621" i="21"/>
  <c r="T8622" i="21"/>
  <c r="T8623" i="21"/>
  <c r="T8624" i="21"/>
  <c r="T8625" i="21"/>
  <c r="T8626" i="21"/>
  <c r="T8627" i="21"/>
  <c r="T8628" i="21"/>
  <c r="T8629" i="21"/>
  <c r="T8630" i="21"/>
  <c r="T8631" i="21"/>
  <c r="T8632" i="21"/>
  <c r="T8633" i="21"/>
  <c r="T8634" i="21"/>
  <c r="T8635" i="21"/>
  <c r="T8636" i="21"/>
  <c r="T8637" i="21"/>
  <c r="T8638" i="21"/>
  <c r="T8639" i="21"/>
  <c r="T8640" i="21"/>
  <c r="T8641" i="21"/>
  <c r="T8642" i="21"/>
  <c r="T8643" i="21"/>
  <c r="T8644" i="21"/>
  <c r="T8645" i="21"/>
  <c r="T8646" i="21"/>
  <c r="T8647" i="21"/>
  <c r="T8648" i="21"/>
  <c r="T8649" i="21"/>
  <c r="T8650" i="21"/>
  <c r="T8651" i="21"/>
  <c r="T8652" i="21"/>
  <c r="T8653" i="21"/>
  <c r="T8654" i="21"/>
  <c r="T8655" i="21"/>
  <c r="T8656" i="21"/>
  <c r="T8657" i="21"/>
  <c r="T8658" i="21"/>
  <c r="T8659" i="21"/>
  <c r="T8660" i="21"/>
  <c r="T8661" i="21"/>
  <c r="T8662" i="21"/>
  <c r="T8663" i="21"/>
  <c r="T8664" i="21"/>
  <c r="T8665" i="21"/>
  <c r="T8666" i="21"/>
  <c r="T8667" i="21"/>
  <c r="T8668" i="21"/>
  <c r="T8669" i="21"/>
  <c r="T8670" i="21"/>
  <c r="T8671" i="21"/>
  <c r="T8672" i="21"/>
  <c r="T8673" i="21"/>
  <c r="T8674" i="21"/>
  <c r="T8675" i="21"/>
  <c r="T8676" i="21"/>
  <c r="T8677" i="21"/>
  <c r="T8678" i="21"/>
  <c r="T8679" i="21"/>
  <c r="T8680" i="21"/>
  <c r="T8681" i="21"/>
  <c r="T8682" i="21"/>
  <c r="T8683" i="21"/>
  <c r="T8684" i="21"/>
  <c r="T8685" i="21"/>
  <c r="T8686" i="21"/>
  <c r="T8687" i="21"/>
  <c r="T8688" i="21"/>
  <c r="T8689" i="21"/>
  <c r="T8690" i="21"/>
  <c r="T8691" i="21"/>
  <c r="T8692" i="21"/>
  <c r="T8693" i="21"/>
  <c r="T8694" i="21"/>
  <c r="T8695" i="21"/>
  <c r="T8696" i="21"/>
  <c r="T8697" i="21"/>
  <c r="T8698" i="21"/>
  <c r="T8699" i="21"/>
  <c r="T8700" i="21"/>
  <c r="T8701" i="21"/>
  <c r="T8702" i="21"/>
  <c r="T8703" i="21"/>
  <c r="T8704" i="21"/>
  <c r="T8705" i="21"/>
  <c r="T8706" i="21"/>
  <c r="T8707" i="21"/>
  <c r="T8708" i="21"/>
  <c r="T8709" i="21"/>
  <c r="T8710" i="21"/>
  <c r="T8711" i="21"/>
  <c r="T8712" i="21"/>
  <c r="T8713" i="21"/>
  <c r="T8714" i="21"/>
  <c r="T8715" i="21"/>
  <c r="T8716" i="21"/>
  <c r="T8717" i="21"/>
  <c r="T8718" i="21"/>
  <c r="T8719" i="21"/>
  <c r="T8720" i="21"/>
  <c r="T8721" i="21"/>
  <c r="T8722" i="21"/>
  <c r="T8723" i="21"/>
  <c r="T8724" i="21"/>
  <c r="T8725" i="21"/>
  <c r="T8726" i="21"/>
  <c r="T8727" i="21"/>
  <c r="T8728" i="21"/>
  <c r="T8729" i="21"/>
  <c r="T8730" i="21"/>
  <c r="T8731" i="21"/>
  <c r="T8732" i="21"/>
  <c r="T8733" i="21"/>
  <c r="T8734" i="21"/>
  <c r="T8735" i="21"/>
  <c r="T8736" i="21"/>
  <c r="T8737" i="21"/>
  <c r="T8738" i="21"/>
  <c r="T8739" i="21"/>
  <c r="T8740" i="21"/>
  <c r="T8741" i="21"/>
  <c r="T8742" i="21"/>
  <c r="T8743" i="21"/>
  <c r="T8744" i="21"/>
  <c r="T8745" i="21"/>
  <c r="T8746" i="21"/>
  <c r="T8747" i="21"/>
  <c r="T8748" i="21"/>
  <c r="T8749" i="21"/>
  <c r="T8750" i="21"/>
  <c r="T8751" i="21"/>
  <c r="T8752" i="21"/>
  <c r="T8753" i="21"/>
  <c r="T8754" i="21"/>
  <c r="T8755" i="21"/>
  <c r="T8756" i="21"/>
  <c r="T8757" i="21"/>
  <c r="T8758" i="21"/>
  <c r="T8759" i="21"/>
  <c r="T8760" i="21"/>
  <c r="T8761" i="21"/>
  <c r="T8762" i="21"/>
  <c r="T8763" i="21"/>
  <c r="T8764" i="21"/>
  <c r="T8765" i="21"/>
  <c r="T8766" i="21"/>
  <c r="T8767" i="21"/>
  <c r="T8768" i="21"/>
  <c r="T8769" i="21"/>
  <c r="T8770" i="21"/>
  <c r="T8771" i="21"/>
  <c r="T8772" i="21"/>
  <c r="T8773" i="21"/>
  <c r="T8774" i="21"/>
  <c r="T8775" i="21"/>
  <c r="T8776" i="21"/>
  <c r="T8777" i="21"/>
  <c r="T8778" i="21"/>
  <c r="T8779" i="21"/>
  <c r="T8780" i="21"/>
  <c r="T8781" i="21"/>
  <c r="T8782" i="21"/>
  <c r="T8783" i="21"/>
  <c r="T8784" i="21"/>
  <c r="T8785" i="21"/>
  <c r="T8786" i="21"/>
  <c r="T8787" i="21"/>
  <c r="T8788" i="21"/>
  <c r="T8789" i="21"/>
  <c r="T8790" i="21"/>
  <c r="T8791" i="21"/>
  <c r="T8792" i="21"/>
  <c r="T8793" i="21"/>
  <c r="T8794" i="21"/>
  <c r="T8795" i="21"/>
  <c r="T8796" i="21"/>
  <c r="T8797" i="21"/>
  <c r="T8798" i="21"/>
  <c r="T8799" i="21"/>
  <c r="T8800" i="21"/>
  <c r="T8801" i="21"/>
  <c r="T8802" i="21"/>
  <c r="T8803" i="21"/>
  <c r="T8804" i="21"/>
  <c r="T8805" i="21"/>
  <c r="T8806" i="21"/>
  <c r="T8807" i="21"/>
  <c r="T8808" i="21"/>
  <c r="T8809" i="21"/>
  <c r="T8810" i="21"/>
  <c r="T8811" i="21"/>
  <c r="T8812" i="21"/>
  <c r="T8813" i="21"/>
  <c r="T8814" i="21"/>
  <c r="T8815" i="21"/>
  <c r="T8816" i="21"/>
  <c r="T8817" i="21"/>
  <c r="T8818" i="21"/>
  <c r="T8819" i="21"/>
  <c r="T8820" i="21"/>
  <c r="T8821" i="21"/>
  <c r="T8822" i="21"/>
  <c r="T8823" i="21"/>
  <c r="T8824" i="21"/>
  <c r="T8825" i="21"/>
  <c r="T8826" i="21"/>
  <c r="T8827" i="21"/>
  <c r="T8828" i="21"/>
  <c r="T8829" i="21"/>
  <c r="T8830" i="21"/>
  <c r="T8831" i="21"/>
  <c r="T8832" i="21"/>
  <c r="T8833" i="21"/>
  <c r="T8834" i="21"/>
  <c r="T8835" i="21"/>
  <c r="T8836" i="21"/>
  <c r="T8837" i="21"/>
  <c r="T8838" i="21"/>
  <c r="T8839" i="21"/>
  <c r="T8840" i="21"/>
  <c r="T8841" i="21"/>
  <c r="T8842" i="21"/>
  <c r="T8843" i="21"/>
  <c r="T8844" i="21"/>
  <c r="T8845" i="21"/>
  <c r="T8846" i="21"/>
  <c r="T8847" i="21"/>
  <c r="T8848" i="21"/>
  <c r="T8849" i="21"/>
  <c r="T8850" i="21"/>
  <c r="T8851" i="21"/>
  <c r="T8852" i="21"/>
  <c r="T8853" i="21"/>
  <c r="T8854" i="21"/>
  <c r="T8855" i="21"/>
  <c r="T8856" i="21"/>
  <c r="T8857" i="21"/>
  <c r="T8858" i="21"/>
  <c r="T8859" i="21"/>
  <c r="T8860" i="21"/>
  <c r="T8861" i="21"/>
  <c r="T8862" i="21"/>
  <c r="T8863" i="21"/>
  <c r="T8864" i="21"/>
  <c r="T8865" i="21"/>
  <c r="T8866" i="21"/>
  <c r="T8867" i="21"/>
  <c r="T8868" i="21"/>
  <c r="T8869" i="21"/>
  <c r="T8870" i="21"/>
  <c r="T8871" i="21"/>
  <c r="T8872" i="21"/>
  <c r="T8873" i="21"/>
  <c r="T8874" i="21"/>
  <c r="T8875" i="21"/>
  <c r="T8876" i="21"/>
  <c r="T8877" i="21"/>
  <c r="T8878" i="21"/>
  <c r="T8879" i="21"/>
  <c r="T8880" i="21"/>
  <c r="T8881" i="21"/>
  <c r="T8882" i="21"/>
  <c r="T8883" i="21"/>
  <c r="T8884" i="21"/>
  <c r="T8885" i="21"/>
  <c r="T8886" i="21"/>
  <c r="T8887" i="21"/>
  <c r="T8888" i="21"/>
  <c r="T8889" i="21"/>
  <c r="T8890" i="21"/>
  <c r="T8891" i="21"/>
  <c r="T8892" i="21"/>
  <c r="T8893" i="21"/>
  <c r="T8894" i="21"/>
  <c r="T8895" i="21"/>
  <c r="T8896" i="21"/>
  <c r="T8897" i="21"/>
  <c r="T8898" i="21"/>
  <c r="T8899" i="21"/>
  <c r="T8900" i="21"/>
  <c r="T8901" i="21"/>
  <c r="T8902" i="21"/>
  <c r="T8903" i="21"/>
  <c r="T8904" i="21"/>
  <c r="T8905" i="21"/>
  <c r="T8906" i="21"/>
  <c r="T8907" i="21"/>
  <c r="T8908" i="21"/>
  <c r="T8909" i="21"/>
  <c r="T8910" i="21"/>
  <c r="T8911" i="21"/>
  <c r="T8912" i="21"/>
  <c r="T8913" i="21"/>
  <c r="T8914" i="21"/>
  <c r="T8915" i="21"/>
  <c r="T8916" i="21"/>
  <c r="T8917" i="21"/>
  <c r="T8918" i="21"/>
  <c r="T8919" i="21"/>
  <c r="T8920" i="21"/>
  <c r="T8921" i="21"/>
  <c r="T8922" i="21"/>
  <c r="T8923" i="21"/>
  <c r="T8924" i="21"/>
  <c r="T8925" i="21"/>
  <c r="T8926" i="21"/>
  <c r="T8927" i="21"/>
  <c r="T8928" i="21"/>
  <c r="T8929" i="21"/>
  <c r="T8930" i="21"/>
  <c r="T8931" i="21"/>
  <c r="T8932" i="21"/>
  <c r="T8933" i="21"/>
  <c r="T8934" i="21"/>
  <c r="T8935" i="21"/>
  <c r="T8936" i="21"/>
  <c r="T8937" i="21"/>
  <c r="T8938" i="21"/>
  <c r="T8939" i="21"/>
  <c r="T8940" i="21"/>
  <c r="T8941" i="21"/>
  <c r="T8942" i="21"/>
  <c r="T8943" i="21"/>
  <c r="T8944" i="21"/>
  <c r="T8945" i="21"/>
  <c r="T8946" i="21"/>
  <c r="T8947" i="21"/>
  <c r="T8948" i="21"/>
  <c r="T8949" i="21"/>
  <c r="T8950" i="21"/>
  <c r="T8951" i="21"/>
  <c r="T8952" i="21"/>
  <c r="T8953" i="21"/>
  <c r="T8954" i="21"/>
  <c r="T8955" i="21"/>
  <c r="T8956" i="21"/>
  <c r="T8957" i="21"/>
  <c r="T8958" i="21"/>
  <c r="T8959" i="21"/>
  <c r="T8960" i="21"/>
  <c r="T8961" i="21"/>
  <c r="T8962" i="21"/>
  <c r="T8963" i="21"/>
  <c r="T8964" i="21"/>
  <c r="T8965" i="21"/>
  <c r="T8966" i="21"/>
  <c r="T8967" i="21"/>
  <c r="T8968" i="21"/>
  <c r="T8969" i="21"/>
  <c r="T8970" i="21"/>
  <c r="T8971" i="21"/>
  <c r="T8972" i="21"/>
  <c r="T8973" i="21"/>
  <c r="T8974" i="21"/>
  <c r="T8975" i="21"/>
  <c r="T8976" i="21"/>
  <c r="T8977" i="21"/>
  <c r="T8978" i="21"/>
  <c r="T8979" i="21"/>
  <c r="T8980" i="21"/>
  <c r="T8981" i="21"/>
  <c r="T8982" i="21"/>
  <c r="T8983" i="21"/>
  <c r="T8984" i="21"/>
  <c r="T8985" i="21"/>
  <c r="T8986" i="21"/>
  <c r="T8987" i="21"/>
  <c r="T8988" i="21"/>
  <c r="T8989" i="21"/>
  <c r="T8990" i="21"/>
  <c r="T8991" i="21"/>
  <c r="T8992" i="21"/>
  <c r="T8993" i="21"/>
  <c r="T8994" i="21"/>
  <c r="T8995" i="21"/>
  <c r="T8996" i="21"/>
  <c r="T8997" i="21"/>
  <c r="T8998" i="21"/>
  <c r="T8999" i="21"/>
  <c r="T9000" i="21"/>
  <c r="T9001" i="21"/>
  <c r="T9002" i="21"/>
  <c r="T9003" i="21"/>
  <c r="T9004" i="21"/>
  <c r="T9005" i="21"/>
  <c r="T9006" i="21"/>
  <c r="T9007" i="21"/>
  <c r="T9008" i="21"/>
  <c r="T9009" i="21"/>
  <c r="T9010" i="21"/>
  <c r="T9011" i="21"/>
  <c r="T9012" i="21"/>
  <c r="T9013" i="21"/>
  <c r="T9014" i="21"/>
  <c r="T9015" i="21"/>
  <c r="T9016" i="21"/>
  <c r="T9017" i="21"/>
  <c r="T9018" i="21"/>
  <c r="T9019" i="21"/>
  <c r="T9020" i="21"/>
  <c r="T9021" i="21"/>
  <c r="T9022" i="21"/>
  <c r="T9023" i="21"/>
  <c r="T9024" i="21"/>
  <c r="T9025" i="21"/>
  <c r="T9026" i="21"/>
  <c r="T9027" i="21"/>
  <c r="T9028" i="21"/>
  <c r="T9029" i="21"/>
  <c r="T9030" i="21"/>
  <c r="T9031" i="21"/>
  <c r="T9032" i="21"/>
  <c r="T9033" i="21"/>
  <c r="T9034" i="21"/>
  <c r="T9035" i="21"/>
  <c r="T9036" i="21"/>
  <c r="T9037" i="21"/>
  <c r="T9038" i="21"/>
  <c r="T9039" i="21"/>
  <c r="T9040" i="21"/>
  <c r="T9041" i="21"/>
  <c r="T9042" i="21"/>
  <c r="T9043" i="21"/>
  <c r="T9044" i="21"/>
  <c r="T9045" i="21"/>
  <c r="T9046" i="21"/>
  <c r="T9047" i="21"/>
  <c r="T9048" i="21"/>
  <c r="T9049" i="21"/>
  <c r="T9050" i="21"/>
  <c r="T9051" i="21"/>
  <c r="T9052" i="21"/>
  <c r="T9053" i="21"/>
  <c r="T9054" i="21"/>
  <c r="T9055" i="21"/>
  <c r="T9056" i="21"/>
  <c r="T9057" i="21"/>
  <c r="T9058" i="21"/>
  <c r="T9059" i="21"/>
  <c r="T9060" i="21"/>
  <c r="T9061" i="21"/>
  <c r="T9062" i="21"/>
  <c r="T9063" i="21"/>
  <c r="T9064" i="21"/>
  <c r="T9065" i="21"/>
  <c r="T9066" i="21"/>
  <c r="T9067" i="21"/>
  <c r="T9068" i="21"/>
  <c r="T9069" i="21"/>
  <c r="T9070" i="21"/>
  <c r="T9071" i="21"/>
  <c r="T9072" i="21"/>
  <c r="T9073" i="21"/>
  <c r="T9074" i="21"/>
  <c r="T9075" i="21"/>
  <c r="T9076" i="21"/>
  <c r="T9077" i="21"/>
  <c r="T9078" i="21"/>
  <c r="T9079" i="21"/>
  <c r="T9080" i="21"/>
  <c r="T9081" i="21"/>
  <c r="T9082" i="21"/>
  <c r="T9083" i="21"/>
  <c r="T9084" i="21"/>
  <c r="T9085" i="21"/>
  <c r="T9086" i="21"/>
  <c r="T9087" i="21"/>
  <c r="T9088" i="21"/>
  <c r="T9089" i="21"/>
  <c r="T9090" i="21"/>
  <c r="T9091" i="21"/>
  <c r="T9092" i="21"/>
  <c r="T9093" i="21"/>
  <c r="T9094" i="21"/>
  <c r="T9095" i="21"/>
  <c r="T9096" i="21"/>
  <c r="T9097" i="21"/>
  <c r="T9098" i="21"/>
  <c r="T9099" i="21"/>
  <c r="T9100" i="21"/>
  <c r="T9101" i="21"/>
  <c r="T9102" i="21"/>
  <c r="T9103" i="21"/>
  <c r="T9104" i="21"/>
  <c r="T9105" i="21"/>
  <c r="T9106" i="21"/>
  <c r="T9107" i="21"/>
  <c r="T9108" i="21"/>
  <c r="T9109" i="21"/>
  <c r="T9110" i="21"/>
  <c r="T9111" i="21"/>
  <c r="T9112" i="21"/>
  <c r="T9113" i="21"/>
  <c r="T9114" i="21"/>
  <c r="T9115" i="21"/>
  <c r="T9116" i="21"/>
  <c r="T9117" i="21"/>
  <c r="T9118" i="21"/>
  <c r="T9119" i="21"/>
  <c r="T9120" i="21"/>
  <c r="T9121" i="21"/>
  <c r="T9122" i="21"/>
  <c r="T9123" i="21"/>
  <c r="T9124" i="21"/>
  <c r="T9125" i="21"/>
  <c r="T9126" i="21"/>
  <c r="T9127" i="21"/>
  <c r="T9128" i="21"/>
  <c r="T9129" i="21"/>
  <c r="T9130" i="21"/>
  <c r="T9131" i="21"/>
  <c r="T9132" i="21"/>
  <c r="T9133" i="21"/>
  <c r="T9134" i="21"/>
  <c r="T9135" i="21"/>
  <c r="T9136" i="21"/>
  <c r="T9137" i="21"/>
  <c r="T9138" i="21"/>
  <c r="T9139" i="21"/>
  <c r="T9140" i="21"/>
  <c r="T9141" i="21"/>
  <c r="T9142" i="21"/>
  <c r="T9143" i="21"/>
  <c r="T9144" i="21"/>
  <c r="T9145" i="21"/>
  <c r="T9146" i="21"/>
  <c r="T9147" i="21"/>
  <c r="T9148" i="21"/>
  <c r="T9149" i="21"/>
  <c r="T9150" i="21"/>
  <c r="T9151" i="21"/>
  <c r="T9152" i="21"/>
  <c r="T9153" i="21"/>
  <c r="T9154" i="21"/>
  <c r="T9155" i="21"/>
  <c r="T9156" i="21"/>
  <c r="T9157" i="21"/>
  <c r="T9158" i="21"/>
  <c r="T9159" i="21"/>
  <c r="T9160" i="21"/>
  <c r="T9161" i="21"/>
  <c r="T9162" i="21"/>
  <c r="T9163" i="21"/>
  <c r="T9164" i="21"/>
  <c r="T9165" i="21"/>
  <c r="T9166" i="21"/>
  <c r="T9167" i="21"/>
  <c r="T9168" i="21"/>
  <c r="T9169" i="21"/>
  <c r="T9170" i="21"/>
  <c r="T9171" i="21"/>
  <c r="T9172" i="21"/>
  <c r="T9173" i="21"/>
  <c r="T9174" i="21"/>
  <c r="T9175" i="21"/>
  <c r="T9176" i="21"/>
  <c r="T9177" i="21"/>
  <c r="T9178" i="21"/>
  <c r="T9179" i="21"/>
  <c r="T9180" i="21"/>
  <c r="T9181" i="21"/>
  <c r="T9182" i="21"/>
  <c r="T9183" i="21"/>
  <c r="T9184" i="21"/>
  <c r="T9185" i="21"/>
  <c r="T9186" i="21"/>
  <c r="T9187" i="21"/>
  <c r="T9188" i="21"/>
  <c r="T9189" i="21"/>
  <c r="T9190" i="21"/>
  <c r="T9191" i="21"/>
  <c r="T9192" i="21"/>
  <c r="T9193" i="21"/>
  <c r="T9194" i="21"/>
  <c r="T9195" i="21"/>
  <c r="T9196" i="21"/>
  <c r="T9197" i="21"/>
  <c r="T9198" i="21"/>
  <c r="T9199" i="21"/>
  <c r="T9200" i="21"/>
  <c r="T9201" i="21"/>
  <c r="T9202" i="21"/>
  <c r="T9203" i="21"/>
  <c r="T9204" i="21"/>
  <c r="T9205" i="21"/>
  <c r="T9206" i="21"/>
  <c r="T9207" i="21"/>
  <c r="T9208" i="21"/>
  <c r="T9209" i="21"/>
  <c r="T9210" i="21"/>
  <c r="T9211" i="21"/>
  <c r="T9212" i="21"/>
  <c r="T9213" i="21"/>
  <c r="T9214" i="21"/>
  <c r="T9215" i="21"/>
  <c r="T9216" i="21"/>
  <c r="T9217" i="21"/>
  <c r="T9218" i="21"/>
  <c r="T9219" i="21"/>
  <c r="T9220" i="21"/>
  <c r="T9221" i="21"/>
  <c r="T9222" i="21"/>
  <c r="T9223" i="21"/>
  <c r="T9224" i="21"/>
  <c r="T9225" i="21"/>
  <c r="T9226" i="21"/>
  <c r="T9227" i="21"/>
  <c r="T9228" i="21"/>
  <c r="T9229" i="21"/>
  <c r="T9230" i="21"/>
  <c r="T9231" i="21"/>
  <c r="T9232" i="21"/>
  <c r="T9233" i="21"/>
  <c r="T9234" i="21"/>
  <c r="T9235" i="21"/>
  <c r="T9236" i="21"/>
  <c r="T9237" i="21"/>
  <c r="T9238" i="21"/>
  <c r="T9239" i="21"/>
  <c r="T9240" i="21"/>
  <c r="T9241" i="21"/>
  <c r="T9242" i="21"/>
  <c r="T9243" i="21"/>
  <c r="T9244" i="21"/>
  <c r="T9245" i="21"/>
  <c r="T9246" i="21"/>
  <c r="T9247" i="21"/>
  <c r="T9248" i="21"/>
  <c r="T9249" i="21"/>
  <c r="T9250" i="21"/>
  <c r="T9251" i="21"/>
  <c r="T9252" i="21"/>
  <c r="T9253" i="21"/>
  <c r="T9254" i="21"/>
  <c r="T9255" i="21"/>
  <c r="T9256" i="21"/>
  <c r="T9257" i="21"/>
  <c r="T9258" i="21"/>
  <c r="T9259" i="21"/>
  <c r="T9260" i="21"/>
  <c r="T9261" i="21"/>
  <c r="T9262" i="21"/>
  <c r="T9263" i="21"/>
  <c r="T9264" i="21"/>
  <c r="T9265" i="21"/>
  <c r="T9266" i="21"/>
  <c r="T9267" i="21"/>
  <c r="T9268" i="21"/>
  <c r="T9269" i="21"/>
  <c r="T9270" i="21"/>
  <c r="T9271" i="21"/>
  <c r="T9272" i="21"/>
  <c r="T9273" i="21"/>
  <c r="T9274" i="21"/>
  <c r="T9275" i="21"/>
  <c r="T9276" i="21"/>
  <c r="T9277" i="21"/>
  <c r="T9278" i="21"/>
  <c r="T9279" i="21"/>
  <c r="T9280" i="21"/>
  <c r="T9281" i="21"/>
  <c r="T9282" i="21"/>
  <c r="T9283" i="21"/>
  <c r="T9284" i="21"/>
  <c r="T9285" i="21"/>
  <c r="T9286" i="21"/>
  <c r="T9287" i="21"/>
  <c r="T9288" i="21"/>
  <c r="T9289" i="21"/>
  <c r="T9290" i="21"/>
  <c r="T9291" i="21"/>
  <c r="T9292" i="21"/>
  <c r="T9293" i="21"/>
  <c r="T9294" i="21"/>
  <c r="T9295" i="21"/>
  <c r="T9296" i="21"/>
  <c r="T9297" i="21"/>
  <c r="T9298" i="21"/>
  <c r="T9299" i="21"/>
  <c r="T9300" i="21"/>
  <c r="T9301" i="21"/>
  <c r="T9302" i="21"/>
  <c r="T9303" i="21"/>
  <c r="T9304" i="21"/>
  <c r="T9305" i="21"/>
  <c r="T9306" i="21"/>
  <c r="T9307" i="21"/>
  <c r="T9308" i="21"/>
  <c r="T9309" i="21"/>
  <c r="T9310" i="21"/>
  <c r="T9311" i="21"/>
  <c r="T9312" i="21"/>
  <c r="T9313" i="21"/>
  <c r="T9314" i="21"/>
  <c r="T9315" i="21"/>
  <c r="T9316" i="21"/>
  <c r="T9317" i="21"/>
  <c r="T9318" i="21"/>
  <c r="T9319" i="21"/>
  <c r="T9320" i="21"/>
  <c r="T9321" i="21"/>
  <c r="T9322" i="21"/>
  <c r="T9323" i="21"/>
  <c r="T9324" i="21"/>
  <c r="T9325" i="21"/>
  <c r="T9326" i="21"/>
  <c r="T9327" i="21"/>
  <c r="T9328" i="21"/>
  <c r="T9329" i="21"/>
  <c r="T9330" i="21"/>
  <c r="T9331" i="21"/>
  <c r="T9332" i="21"/>
  <c r="T9333" i="21"/>
  <c r="T9334" i="21"/>
  <c r="T9335" i="21"/>
  <c r="T9336" i="21"/>
  <c r="T9337" i="21"/>
  <c r="T9338" i="21"/>
  <c r="T9339" i="21"/>
  <c r="T9340" i="21"/>
  <c r="T9341" i="21"/>
  <c r="T9342" i="21"/>
  <c r="T9343" i="21"/>
  <c r="T9344" i="21"/>
  <c r="T9345" i="21"/>
  <c r="T9346" i="21"/>
  <c r="T9347" i="21"/>
  <c r="T9348" i="21"/>
  <c r="T9349" i="21"/>
  <c r="T9350" i="21"/>
  <c r="T9351" i="21"/>
  <c r="T9352" i="21"/>
  <c r="T9353" i="21"/>
  <c r="T9354" i="21"/>
  <c r="T9355" i="21"/>
  <c r="T9356" i="21"/>
  <c r="T9357" i="21"/>
  <c r="T9358" i="21"/>
  <c r="T9359" i="21"/>
  <c r="T9360" i="21"/>
  <c r="T9361" i="21"/>
  <c r="T9362" i="21"/>
  <c r="T9363" i="21"/>
  <c r="T9364" i="21"/>
  <c r="T9365" i="21"/>
  <c r="T9366" i="21"/>
  <c r="T9367" i="21"/>
  <c r="T9368" i="21"/>
  <c r="T9369" i="21"/>
  <c r="T9370" i="21"/>
  <c r="T9371" i="21"/>
  <c r="T9372" i="21"/>
  <c r="T9373" i="21"/>
  <c r="T9374" i="21"/>
  <c r="T9375" i="21"/>
  <c r="T9376" i="21"/>
  <c r="T9377" i="21"/>
  <c r="T9378" i="21"/>
  <c r="T9379" i="21"/>
  <c r="T9380" i="21"/>
  <c r="T9381" i="21"/>
  <c r="T9382" i="21"/>
  <c r="T9383" i="21"/>
  <c r="T9384" i="21"/>
  <c r="T9385" i="21"/>
  <c r="T9386" i="21"/>
  <c r="T9387" i="21"/>
  <c r="T9388" i="21"/>
  <c r="T9389" i="21"/>
  <c r="T9390" i="21"/>
  <c r="T9391" i="21"/>
  <c r="T9392" i="21"/>
  <c r="T9393" i="21"/>
  <c r="T9394" i="21"/>
  <c r="T9395" i="21"/>
  <c r="T9396" i="21"/>
  <c r="T9397" i="21"/>
  <c r="T9398" i="21"/>
  <c r="T9399" i="21"/>
  <c r="T9400" i="21"/>
  <c r="T9401" i="21"/>
  <c r="T9402" i="21"/>
  <c r="T9403" i="21"/>
  <c r="T9404" i="21"/>
  <c r="T9405" i="21"/>
  <c r="T9406" i="21"/>
  <c r="T9407" i="21"/>
  <c r="T9408" i="21"/>
  <c r="T9409" i="21"/>
  <c r="T9410" i="21"/>
  <c r="T9411" i="21"/>
  <c r="T9412" i="21"/>
  <c r="T9413" i="21"/>
  <c r="T9414" i="21"/>
  <c r="T9415" i="21"/>
  <c r="T9416" i="21"/>
  <c r="T9417" i="21"/>
  <c r="T9418" i="21"/>
  <c r="T9419" i="21"/>
  <c r="T9420" i="21"/>
  <c r="T9421" i="21"/>
  <c r="T9422" i="21"/>
  <c r="T9423" i="21"/>
  <c r="T9424" i="21"/>
  <c r="T9425" i="21"/>
  <c r="T9426" i="21"/>
  <c r="T9427" i="21"/>
  <c r="T9428" i="21"/>
  <c r="T9429" i="21"/>
  <c r="T9430" i="21"/>
  <c r="T9431" i="21"/>
  <c r="T9432" i="21"/>
  <c r="T9433" i="21"/>
  <c r="T9434" i="21"/>
  <c r="T9435" i="21"/>
  <c r="T9436" i="21"/>
  <c r="T9437" i="21"/>
  <c r="T9438" i="21"/>
  <c r="T9439" i="21"/>
  <c r="T9440" i="21"/>
  <c r="T9441" i="21"/>
  <c r="T9442" i="21"/>
  <c r="T9443" i="21"/>
  <c r="T9444" i="21"/>
  <c r="T9445" i="21"/>
  <c r="T9446" i="21"/>
  <c r="T9447" i="21"/>
  <c r="T9448" i="21"/>
  <c r="T9449" i="21"/>
  <c r="T9450" i="21"/>
  <c r="T9451" i="21"/>
  <c r="T9452" i="21"/>
  <c r="T9453" i="21"/>
  <c r="T9454" i="21"/>
  <c r="T9455" i="21"/>
  <c r="T9456" i="21"/>
  <c r="T9457" i="21"/>
  <c r="T9458" i="21"/>
  <c r="T9459" i="21"/>
  <c r="T9460" i="21"/>
  <c r="T9461" i="21"/>
  <c r="T9462" i="21"/>
  <c r="T9463" i="21"/>
  <c r="T9464" i="21"/>
  <c r="T9465" i="21"/>
  <c r="T9466" i="21"/>
  <c r="T9467" i="21"/>
  <c r="T9468" i="21"/>
  <c r="T9469" i="21"/>
  <c r="T9470" i="21"/>
  <c r="T9471" i="21"/>
  <c r="T9472" i="21"/>
  <c r="T9473" i="21"/>
  <c r="T9474" i="21"/>
  <c r="T9475" i="21"/>
  <c r="T9476" i="21"/>
  <c r="T9477" i="21"/>
  <c r="T9478" i="21"/>
  <c r="T9479" i="21"/>
  <c r="T9480" i="21"/>
  <c r="T9481" i="21"/>
  <c r="T9482" i="21"/>
  <c r="T9483" i="21"/>
  <c r="T9484" i="21"/>
  <c r="T9485" i="21"/>
  <c r="T9486" i="21"/>
  <c r="T9487" i="21"/>
  <c r="T9488" i="21"/>
  <c r="T9489" i="21"/>
  <c r="T9490" i="21"/>
  <c r="T9491" i="21"/>
  <c r="T9492" i="21"/>
  <c r="T9493" i="21"/>
  <c r="T9494" i="21"/>
  <c r="T9495" i="21"/>
  <c r="T9496" i="21"/>
  <c r="T9497" i="21"/>
  <c r="T9498" i="21"/>
  <c r="T9499" i="21"/>
  <c r="T9500" i="21"/>
  <c r="T9501" i="21"/>
  <c r="T9502" i="21"/>
  <c r="T9503" i="21"/>
  <c r="T9504" i="21"/>
  <c r="T9505" i="21"/>
  <c r="T9506" i="21"/>
  <c r="T9507" i="21"/>
  <c r="T9508" i="21"/>
  <c r="T9509" i="21"/>
  <c r="T9510" i="21"/>
  <c r="T9511" i="21"/>
  <c r="T9512" i="21"/>
  <c r="T9513" i="21"/>
  <c r="T9514" i="21"/>
  <c r="T9515" i="21"/>
  <c r="T9516" i="21"/>
  <c r="T9517" i="21"/>
  <c r="T9518" i="21"/>
  <c r="T9519" i="21"/>
  <c r="T9520" i="21"/>
  <c r="T9521" i="21"/>
  <c r="T9522" i="21"/>
  <c r="T9523" i="21"/>
  <c r="T9524" i="21"/>
  <c r="T9525" i="21"/>
  <c r="T9526" i="21"/>
  <c r="T9527" i="21"/>
  <c r="T9528" i="21"/>
  <c r="T9529" i="21"/>
  <c r="T9530" i="21"/>
  <c r="T9531" i="21"/>
  <c r="T9532" i="21"/>
  <c r="T9533" i="21"/>
  <c r="T9534" i="21"/>
  <c r="T9535" i="21"/>
  <c r="T9536" i="21"/>
  <c r="T9537" i="21"/>
  <c r="T9538" i="21"/>
  <c r="T9539" i="21"/>
  <c r="T9540" i="21"/>
  <c r="T9541" i="21"/>
  <c r="T9542" i="21"/>
  <c r="T9543" i="21"/>
  <c r="T9544" i="21"/>
  <c r="T9545" i="21"/>
  <c r="T9546" i="21"/>
  <c r="T9547" i="21"/>
  <c r="T9548" i="21"/>
  <c r="T9549" i="21"/>
  <c r="T9550" i="21"/>
  <c r="T9551" i="21"/>
  <c r="T9552" i="21"/>
  <c r="T9553" i="21"/>
  <c r="T9554" i="21"/>
  <c r="T9555" i="21"/>
  <c r="T9556" i="21"/>
  <c r="T9557" i="21"/>
  <c r="T9558" i="21"/>
  <c r="T9559" i="21"/>
  <c r="T9560" i="21"/>
  <c r="T9561" i="21"/>
  <c r="T9562" i="21"/>
  <c r="T9563" i="21"/>
  <c r="T9564" i="21"/>
  <c r="T9565" i="21"/>
  <c r="T9566" i="21"/>
  <c r="T9567" i="21"/>
  <c r="T9568" i="21"/>
  <c r="T9569" i="21"/>
  <c r="T9570" i="21"/>
  <c r="T9571" i="21"/>
  <c r="T9572" i="21"/>
  <c r="T9573" i="21"/>
  <c r="T9574" i="21"/>
  <c r="T9575" i="21"/>
  <c r="T9576" i="21"/>
  <c r="T9577" i="21"/>
  <c r="T9578" i="21"/>
  <c r="T9579" i="21"/>
  <c r="T9580" i="21"/>
  <c r="T9581" i="21"/>
  <c r="T9582" i="21"/>
  <c r="T9583" i="21"/>
  <c r="T9584" i="21"/>
  <c r="T9585" i="21"/>
  <c r="T9586" i="21"/>
  <c r="T9587" i="21"/>
  <c r="T9588" i="21"/>
  <c r="T9589" i="21"/>
  <c r="T9590" i="21"/>
  <c r="T9591" i="21"/>
  <c r="T9592" i="21"/>
  <c r="T9593" i="21"/>
  <c r="T9594" i="21"/>
  <c r="T9595" i="21"/>
  <c r="T9596" i="21"/>
  <c r="T9597" i="21"/>
  <c r="T9598" i="21"/>
  <c r="T9599" i="21"/>
  <c r="T9600" i="21"/>
  <c r="T9601" i="21"/>
  <c r="T9602" i="21"/>
  <c r="T9603" i="21"/>
  <c r="T9604" i="21"/>
  <c r="T9605" i="21"/>
  <c r="T9606" i="21"/>
  <c r="T9607" i="21"/>
  <c r="T9608" i="21"/>
  <c r="T9609" i="21"/>
  <c r="T9610" i="21"/>
  <c r="T9611" i="21"/>
  <c r="T9612" i="21"/>
  <c r="T9613" i="21"/>
  <c r="T9614" i="21"/>
  <c r="T9615" i="21"/>
  <c r="T9616" i="21"/>
  <c r="T9617" i="21"/>
  <c r="T9618" i="21"/>
  <c r="T9619" i="21"/>
  <c r="T9620" i="21"/>
  <c r="T9621" i="21"/>
  <c r="T9622" i="21"/>
  <c r="T9623" i="21"/>
  <c r="T9624" i="21"/>
  <c r="T9625" i="21"/>
  <c r="T9626" i="21"/>
  <c r="T9627" i="21"/>
  <c r="T9628" i="21"/>
  <c r="T9629" i="21"/>
  <c r="T9630" i="21"/>
  <c r="T9631" i="21"/>
  <c r="T9632" i="21"/>
  <c r="T9633" i="21"/>
  <c r="T9634" i="21"/>
  <c r="T9635" i="21"/>
  <c r="T9636" i="21"/>
  <c r="T9637" i="21"/>
  <c r="T9638" i="21"/>
  <c r="T9639" i="21"/>
  <c r="T9640" i="21"/>
  <c r="T9641" i="21"/>
  <c r="T9642" i="21"/>
  <c r="T9643" i="21"/>
  <c r="T9644" i="21"/>
  <c r="T9645" i="21"/>
  <c r="T9646" i="21"/>
  <c r="T9647" i="21"/>
  <c r="T9648" i="21"/>
  <c r="T9649" i="21"/>
  <c r="T9650" i="21"/>
  <c r="T9651" i="21"/>
  <c r="T9652" i="21"/>
  <c r="T9653" i="21"/>
  <c r="T9654" i="21"/>
  <c r="T9655" i="21"/>
  <c r="T9656" i="21"/>
  <c r="T9657" i="21"/>
  <c r="T9658" i="21"/>
  <c r="T9659" i="21"/>
  <c r="T9660" i="21"/>
  <c r="T9661" i="21"/>
  <c r="T9662" i="21"/>
  <c r="T9663" i="21"/>
  <c r="T9664" i="21"/>
  <c r="T9665" i="21"/>
  <c r="T9666" i="21"/>
  <c r="T9667" i="21"/>
  <c r="T9668" i="21"/>
  <c r="T9669" i="21"/>
  <c r="T9670" i="21"/>
  <c r="T9671" i="21"/>
  <c r="T9672" i="21"/>
  <c r="T9673" i="21"/>
  <c r="T9674" i="21"/>
  <c r="T9675" i="21"/>
  <c r="T9676" i="21"/>
  <c r="T9677" i="21"/>
  <c r="T9678" i="21"/>
  <c r="T9679" i="21"/>
  <c r="T9680" i="21"/>
  <c r="T9681" i="21"/>
  <c r="T9682" i="21"/>
  <c r="T9683" i="21"/>
  <c r="T9684" i="21"/>
  <c r="T9685" i="21"/>
  <c r="T9686" i="21"/>
  <c r="T9687" i="21"/>
  <c r="T9688" i="21"/>
  <c r="T9689" i="21"/>
  <c r="T9690" i="21"/>
  <c r="T9691" i="21"/>
  <c r="T9692" i="21"/>
  <c r="T9693" i="21"/>
  <c r="T9694" i="21"/>
  <c r="T9695" i="21"/>
  <c r="T9696" i="21"/>
  <c r="T9697" i="21"/>
  <c r="T9698" i="21"/>
  <c r="T9699" i="21"/>
  <c r="T9700" i="21"/>
  <c r="T9701" i="21"/>
  <c r="T9702" i="21"/>
  <c r="T9703" i="21"/>
  <c r="T9704" i="21"/>
  <c r="T9705" i="21"/>
  <c r="T9706" i="21"/>
  <c r="T9707" i="21"/>
  <c r="T9708" i="21"/>
  <c r="T9709" i="21"/>
  <c r="T9710" i="21"/>
  <c r="T9711" i="21"/>
  <c r="T9712" i="21"/>
  <c r="T9713" i="21"/>
  <c r="T9714" i="21"/>
  <c r="T9715" i="21"/>
  <c r="T9716" i="21"/>
  <c r="T9717" i="21"/>
  <c r="T9718" i="21"/>
  <c r="T9719" i="21"/>
  <c r="T9720" i="21"/>
  <c r="T9721" i="21"/>
  <c r="T9722" i="21"/>
  <c r="T9723" i="21"/>
  <c r="T9724" i="21"/>
  <c r="T9725" i="21"/>
  <c r="T9726" i="21"/>
  <c r="T9727" i="21"/>
  <c r="T9728" i="21"/>
  <c r="T9729" i="21"/>
  <c r="T9730" i="21"/>
  <c r="T9731" i="21"/>
  <c r="T9732" i="21"/>
  <c r="T9733" i="21"/>
  <c r="T9734" i="21"/>
  <c r="T9735" i="21"/>
  <c r="T9736" i="21"/>
  <c r="T9737" i="21"/>
  <c r="T9738" i="21"/>
  <c r="T9739" i="21"/>
  <c r="T9740" i="21"/>
  <c r="T9741" i="21"/>
  <c r="T9742" i="21"/>
  <c r="T9743" i="21"/>
  <c r="T9744" i="21"/>
  <c r="T9745" i="21"/>
  <c r="T9746" i="21"/>
  <c r="T9747" i="21"/>
  <c r="T9748" i="21"/>
  <c r="T9749" i="21"/>
  <c r="T9750" i="21"/>
  <c r="T9751" i="21"/>
  <c r="T9752" i="21"/>
  <c r="T9753" i="21"/>
  <c r="T9754" i="21"/>
  <c r="T9755" i="21"/>
  <c r="T9756" i="21"/>
  <c r="T9757" i="21"/>
  <c r="T9758" i="21"/>
  <c r="T9759" i="21"/>
  <c r="T9760" i="21"/>
  <c r="T9761" i="21"/>
  <c r="T9762" i="21"/>
  <c r="T9763" i="21"/>
  <c r="T9764" i="21"/>
  <c r="T9765" i="21"/>
  <c r="T9766" i="21"/>
  <c r="T9767" i="21"/>
  <c r="T9768" i="21"/>
  <c r="T9769" i="21"/>
  <c r="T9770" i="21"/>
  <c r="T9771" i="21"/>
  <c r="T9772" i="21"/>
  <c r="T9773" i="21"/>
  <c r="T9774" i="21"/>
  <c r="T9775" i="21"/>
  <c r="T9776" i="21"/>
  <c r="T9777" i="21"/>
  <c r="T9778" i="21"/>
  <c r="T9779" i="21"/>
  <c r="T9780" i="21"/>
  <c r="T9781" i="21"/>
  <c r="T9782" i="21"/>
  <c r="T9783" i="21"/>
  <c r="T9784" i="21"/>
  <c r="T9785" i="21"/>
  <c r="T9786" i="21"/>
  <c r="T9787" i="21"/>
  <c r="T9788" i="21"/>
  <c r="T9789" i="21"/>
  <c r="T9790" i="21"/>
  <c r="T9791" i="21"/>
  <c r="T9792" i="21"/>
  <c r="T9793" i="21"/>
  <c r="T9794" i="21"/>
  <c r="T9795" i="21"/>
  <c r="T9796" i="21"/>
  <c r="T9797" i="21"/>
  <c r="T9798" i="21"/>
  <c r="T9799" i="21"/>
  <c r="T9800" i="21"/>
  <c r="T9801" i="21"/>
  <c r="T9802" i="21"/>
  <c r="T9803" i="21"/>
  <c r="T9804" i="21"/>
  <c r="T9805" i="21"/>
  <c r="T9806" i="21"/>
  <c r="T9807" i="21"/>
  <c r="T9808" i="21"/>
  <c r="T9809" i="21"/>
  <c r="T9810" i="21"/>
  <c r="T9811" i="21"/>
  <c r="T9812" i="21"/>
  <c r="T9813" i="21"/>
  <c r="T9814" i="21"/>
  <c r="T9815" i="21"/>
  <c r="T9816" i="21"/>
  <c r="T9817" i="21"/>
  <c r="T9818" i="21"/>
  <c r="T9819" i="21"/>
  <c r="T9820" i="21"/>
  <c r="T9821" i="21"/>
  <c r="T9822" i="21"/>
  <c r="T9823" i="21"/>
  <c r="T9824" i="21"/>
  <c r="T9825" i="21"/>
  <c r="T9826" i="21"/>
  <c r="T9827" i="21"/>
  <c r="T9828" i="21"/>
  <c r="T9829" i="21"/>
  <c r="T9830" i="21"/>
  <c r="T9831" i="21"/>
  <c r="T9832" i="21"/>
  <c r="T9833" i="21"/>
  <c r="T9834" i="21"/>
  <c r="T9835" i="21"/>
  <c r="T9836" i="21"/>
  <c r="T9837" i="21"/>
  <c r="T9838" i="21"/>
  <c r="T9839" i="21"/>
  <c r="T9840" i="21"/>
  <c r="T9841" i="21"/>
  <c r="T9842" i="21"/>
  <c r="T9843" i="21"/>
  <c r="T9844" i="21"/>
  <c r="T9845" i="21"/>
  <c r="T9846" i="21"/>
  <c r="T9847" i="21"/>
  <c r="T9848" i="21"/>
  <c r="T9849" i="21"/>
  <c r="T9850" i="21"/>
  <c r="T9851" i="21"/>
  <c r="T9852" i="21"/>
  <c r="T9853" i="21"/>
  <c r="T9854" i="21"/>
  <c r="T9855" i="21"/>
  <c r="T9856" i="21"/>
  <c r="T9857" i="21"/>
  <c r="T9858" i="21"/>
  <c r="T9859" i="21"/>
  <c r="T9860" i="21"/>
  <c r="T9861" i="21"/>
  <c r="T9862" i="21"/>
  <c r="T9863" i="21"/>
  <c r="T9864" i="21"/>
  <c r="T9865" i="21"/>
  <c r="T9866" i="21"/>
  <c r="T9867" i="21"/>
  <c r="T9868" i="21"/>
  <c r="T9869" i="21"/>
  <c r="T9870" i="21"/>
  <c r="T9871" i="21"/>
  <c r="T9872" i="21"/>
  <c r="T9873" i="21"/>
  <c r="T9874" i="21"/>
  <c r="T9875" i="21"/>
  <c r="T9876" i="21"/>
  <c r="T9877" i="21"/>
  <c r="T9878" i="21"/>
  <c r="T9879" i="21"/>
  <c r="T9880" i="21"/>
  <c r="T9881" i="21"/>
  <c r="T9882" i="21"/>
  <c r="T9883" i="21"/>
  <c r="T9884" i="21"/>
  <c r="T9885" i="21"/>
  <c r="T9886" i="21"/>
  <c r="T9887" i="21"/>
  <c r="T9888" i="21"/>
  <c r="T9889" i="21"/>
  <c r="T9890" i="21"/>
  <c r="T9891" i="21"/>
  <c r="T9892" i="21"/>
  <c r="T9893" i="21"/>
  <c r="T9894" i="21"/>
  <c r="T9895" i="21"/>
  <c r="T9896" i="21"/>
  <c r="T9897" i="21"/>
  <c r="T9898" i="21"/>
  <c r="T9899" i="21"/>
  <c r="T9900" i="21"/>
  <c r="T9901" i="21"/>
  <c r="T9902" i="21"/>
  <c r="T9903" i="21"/>
  <c r="T9904" i="21"/>
  <c r="T9905" i="21"/>
  <c r="T9906" i="21"/>
  <c r="T9907" i="21"/>
  <c r="T9908" i="21"/>
  <c r="T9909" i="21"/>
  <c r="T9910" i="21"/>
  <c r="T9911" i="21"/>
  <c r="T9912" i="21"/>
  <c r="T9913" i="21"/>
  <c r="T9914" i="21"/>
  <c r="T9915" i="21"/>
  <c r="T9916" i="21"/>
  <c r="T9917" i="21"/>
  <c r="T9918" i="21"/>
  <c r="T9919" i="21"/>
  <c r="T9920" i="21"/>
  <c r="T9921" i="21"/>
  <c r="T9922" i="21"/>
  <c r="T9923" i="21"/>
  <c r="T9924" i="21"/>
  <c r="T9925" i="21"/>
  <c r="T9926" i="21"/>
  <c r="T9927" i="21"/>
  <c r="T9928" i="21"/>
  <c r="T9929" i="21"/>
  <c r="T9930" i="21"/>
  <c r="T9931" i="21"/>
  <c r="T9932" i="21"/>
  <c r="T9933" i="21"/>
  <c r="T9934" i="21"/>
  <c r="T9935" i="21"/>
  <c r="T9936" i="21"/>
  <c r="T9937" i="21"/>
  <c r="T9938" i="21"/>
  <c r="T9939" i="21"/>
  <c r="T9940" i="21"/>
  <c r="T9941" i="21"/>
  <c r="T9942" i="21"/>
  <c r="T9943" i="21"/>
  <c r="T9944" i="21"/>
  <c r="T9945" i="21"/>
  <c r="T9946" i="21"/>
  <c r="T9947" i="21"/>
  <c r="T9948" i="21"/>
  <c r="T9949" i="21"/>
  <c r="T9950" i="21"/>
  <c r="T9951" i="21"/>
  <c r="T9952" i="21"/>
  <c r="T9953" i="21"/>
  <c r="T9954" i="21"/>
  <c r="T9955" i="21"/>
  <c r="T9956" i="21"/>
  <c r="T9957" i="21"/>
  <c r="T9958" i="21"/>
  <c r="T9959" i="21"/>
  <c r="T9960" i="21"/>
  <c r="T9961" i="21"/>
  <c r="T9962" i="21"/>
  <c r="T9963" i="21"/>
  <c r="T9964" i="21"/>
  <c r="T9965" i="21"/>
  <c r="T9966" i="21"/>
  <c r="T9967" i="21"/>
  <c r="T9968" i="21"/>
  <c r="T9969" i="21"/>
  <c r="T9970" i="21"/>
  <c r="T9971" i="21"/>
  <c r="T9972" i="21"/>
  <c r="T9973" i="21"/>
  <c r="T9974" i="21"/>
  <c r="T9975" i="21"/>
  <c r="T9976" i="21"/>
  <c r="T9977" i="21"/>
  <c r="T9978" i="21"/>
  <c r="T9979" i="21"/>
  <c r="T9980" i="21"/>
  <c r="T9981" i="21"/>
  <c r="T9982" i="21"/>
  <c r="T9983" i="21"/>
  <c r="T9984" i="21"/>
  <c r="T9985" i="21"/>
  <c r="T9986" i="21"/>
  <c r="T9987" i="21"/>
  <c r="T9988" i="21"/>
  <c r="T9989" i="21"/>
  <c r="T9990" i="21"/>
  <c r="T9991" i="21"/>
  <c r="T9992" i="21"/>
  <c r="T9993" i="21"/>
  <c r="T9994" i="21"/>
  <c r="T9995" i="21"/>
  <c r="T9996" i="21"/>
  <c r="T9997" i="21"/>
  <c r="T9998" i="21"/>
  <c r="S8" i="21"/>
  <c r="S9" i="21"/>
  <c r="S10" i="21"/>
  <c r="S11" i="21"/>
  <c r="S12" i="21"/>
  <c r="S13" i="21"/>
  <c r="S14" i="21"/>
  <c r="S15" i="21"/>
  <c r="S16" i="21"/>
  <c r="S17" i="21"/>
  <c r="S18" i="21"/>
  <c r="S19" i="21"/>
  <c r="S20" i="2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1" i="21"/>
  <c r="S52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76" i="2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95" i="21"/>
  <c r="S96" i="21"/>
  <c r="S97" i="21"/>
  <c r="S98" i="21"/>
  <c r="S99" i="21"/>
  <c r="S100" i="21"/>
  <c r="S101" i="21"/>
  <c r="S102" i="21"/>
  <c r="S103" i="21"/>
  <c r="S104" i="21"/>
  <c r="S105" i="21"/>
  <c r="S106" i="21"/>
  <c r="S107" i="21"/>
  <c r="S108" i="21"/>
  <c r="S109" i="21"/>
  <c r="S110" i="21"/>
  <c r="S111" i="21"/>
  <c r="S112" i="21"/>
  <c r="S113" i="21"/>
  <c r="S114" i="21"/>
  <c r="S115" i="21"/>
  <c r="S116" i="21"/>
  <c r="S117" i="21"/>
  <c r="S118" i="21"/>
  <c r="S119" i="21"/>
  <c r="S120" i="21"/>
  <c r="S121" i="21"/>
  <c r="S122" i="21"/>
  <c r="S123" i="21"/>
  <c r="S124" i="21"/>
  <c r="S125" i="21"/>
  <c r="S126" i="21"/>
  <c r="S127" i="21"/>
  <c r="S128" i="21"/>
  <c r="S129" i="21"/>
  <c r="S130" i="21"/>
  <c r="S131" i="21"/>
  <c r="S132" i="21"/>
  <c r="S133" i="21"/>
  <c r="S134" i="21"/>
  <c r="S135" i="21"/>
  <c r="S136" i="21"/>
  <c r="S137" i="21"/>
  <c r="S138" i="21"/>
  <c r="S139" i="21"/>
  <c r="S140" i="21"/>
  <c r="S141" i="21"/>
  <c r="S142" i="21"/>
  <c r="S143" i="21"/>
  <c r="S144" i="21"/>
  <c r="S145" i="21"/>
  <c r="S146" i="21"/>
  <c r="S147" i="21"/>
  <c r="S148" i="21"/>
  <c r="S149" i="21"/>
  <c r="S150" i="21"/>
  <c r="S151" i="21"/>
  <c r="S152" i="21"/>
  <c r="S153" i="21"/>
  <c r="S154" i="21"/>
  <c r="S155" i="21"/>
  <c r="S156" i="21"/>
  <c r="S157" i="21"/>
  <c r="S158" i="21"/>
  <c r="S159" i="21"/>
  <c r="S160" i="21"/>
  <c r="S161" i="21"/>
  <c r="S162" i="21"/>
  <c r="S163" i="21"/>
  <c r="S164" i="21"/>
  <c r="S165" i="21"/>
  <c r="S166" i="21"/>
  <c r="S167" i="21"/>
  <c r="S168" i="21"/>
  <c r="S169" i="21"/>
  <c r="S170" i="21"/>
  <c r="S171" i="21"/>
  <c r="S172" i="21"/>
  <c r="S173" i="21"/>
  <c r="S174" i="21"/>
  <c r="S175" i="21"/>
  <c r="S176" i="21"/>
  <c r="S177" i="21"/>
  <c r="S178" i="21"/>
  <c r="S179" i="21"/>
  <c r="S180" i="21"/>
  <c r="S181" i="21"/>
  <c r="S182" i="21"/>
  <c r="S183" i="21"/>
  <c r="S184" i="21"/>
  <c r="S185" i="21"/>
  <c r="S186" i="21"/>
  <c r="S187" i="21"/>
  <c r="S188" i="21"/>
  <c r="S189" i="21"/>
  <c r="S190" i="21"/>
  <c r="S191" i="21"/>
  <c r="S192" i="21"/>
  <c r="S193" i="21"/>
  <c r="S194" i="21"/>
  <c r="S195" i="21"/>
  <c r="S196" i="21"/>
  <c r="S197" i="21"/>
  <c r="S198" i="21"/>
  <c r="S199" i="21"/>
  <c r="S200" i="21"/>
  <c r="S201" i="21"/>
  <c r="S202" i="21"/>
  <c r="S203" i="21"/>
  <c r="S204" i="21"/>
  <c r="S205" i="21"/>
  <c r="S206" i="21"/>
  <c r="S207" i="21"/>
  <c r="S208" i="21"/>
  <c r="S209" i="21"/>
  <c r="S210" i="21"/>
  <c r="S211" i="21"/>
  <c r="S212" i="21"/>
  <c r="S213" i="21"/>
  <c r="S214" i="21"/>
  <c r="S215" i="21"/>
  <c r="S216" i="21"/>
  <c r="S217" i="21"/>
  <c r="S218" i="21"/>
  <c r="S219" i="21"/>
  <c r="S220" i="21"/>
  <c r="S221" i="21"/>
  <c r="S222" i="21"/>
  <c r="S223" i="21"/>
  <c r="S224" i="21"/>
  <c r="S225" i="21"/>
  <c r="S226" i="21"/>
  <c r="S227" i="21"/>
  <c r="S228" i="21"/>
  <c r="S229" i="21"/>
  <c r="S230" i="21"/>
  <c r="S231" i="21"/>
  <c r="S232" i="21"/>
  <c r="S233" i="21"/>
  <c r="S234" i="21"/>
  <c r="S235" i="21"/>
  <c r="S236" i="21"/>
  <c r="S237" i="21"/>
  <c r="S238" i="21"/>
  <c r="S239" i="21"/>
  <c r="S240" i="21"/>
  <c r="S241" i="21"/>
  <c r="S242" i="21"/>
  <c r="S243" i="21"/>
  <c r="S244" i="21"/>
  <c r="S245" i="21"/>
  <c r="S246" i="21"/>
  <c r="S247" i="21"/>
  <c r="S248" i="21"/>
  <c r="S249" i="21"/>
  <c r="S250" i="21"/>
  <c r="S251" i="21"/>
  <c r="S252" i="21"/>
  <c r="S253" i="21"/>
  <c r="S254" i="21"/>
  <c r="S255" i="21"/>
  <c r="S256" i="21"/>
  <c r="S257" i="21"/>
  <c r="S258" i="21"/>
  <c r="S259" i="21"/>
  <c r="S260" i="21"/>
  <c r="S261" i="21"/>
  <c r="S262" i="21"/>
  <c r="S263" i="21"/>
  <c r="S264" i="21"/>
  <c r="S265" i="21"/>
  <c r="S266" i="21"/>
  <c r="S267" i="21"/>
  <c r="S268" i="21"/>
  <c r="S269" i="21"/>
  <c r="S270" i="21"/>
  <c r="S271" i="21"/>
  <c r="S272" i="21"/>
  <c r="S273" i="21"/>
  <c r="S274" i="21"/>
  <c r="S275" i="21"/>
  <c r="S276" i="21"/>
  <c r="S277" i="21"/>
  <c r="S278" i="21"/>
  <c r="S279" i="21"/>
  <c r="S280" i="21"/>
  <c r="S281" i="21"/>
  <c r="S282" i="21"/>
  <c r="S283" i="21"/>
  <c r="S284" i="21"/>
  <c r="S285" i="21"/>
  <c r="S286" i="21"/>
  <c r="S287" i="21"/>
  <c r="S288" i="21"/>
  <c r="S289" i="21"/>
  <c r="S290" i="21"/>
  <c r="S291" i="21"/>
  <c r="S292" i="21"/>
  <c r="S293" i="21"/>
  <c r="S294" i="21"/>
  <c r="S295" i="21"/>
  <c r="S296" i="21"/>
  <c r="S297" i="21"/>
  <c r="S298" i="21"/>
  <c r="S299" i="21"/>
  <c r="S300" i="21"/>
  <c r="S301" i="21"/>
  <c r="S302" i="21"/>
  <c r="S303" i="21"/>
  <c r="S304" i="21"/>
  <c r="S305" i="21"/>
  <c r="S306" i="21"/>
  <c r="S307" i="21"/>
  <c r="S308" i="21"/>
  <c r="S309" i="21"/>
  <c r="S310" i="21"/>
  <c r="S311" i="21"/>
  <c r="S312" i="21"/>
  <c r="S313" i="21"/>
  <c r="S314" i="21"/>
  <c r="S315" i="21"/>
  <c r="S316" i="21"/>
  <c r="S317" i="21"/>
  <c r="S318" i="21"/>
  <c r="S319" i="21"/>
  <c r="S320" i="21"/>
  <c r="S321" i="21"/>
  <c r="S322" i="21"/>
  <c r="S323" i="21"/>
  <c r="S324" i="21"/>
  <c r="S325" i="21"/>
  <c r="S326" i="21"/>
  <c r="S327" i="21"/>
  <c r="S328" i="21"/>
  <c r="S329" i="21"/>
  <c r="S330" i="21"/>
  <c r="S331" i="21"/>
  <c r="S332" i="21"/>
  <c r="S333" i="21"/>
  <c r="S334" i="21"/>
  <c r="S335" i="21"/>
  <c r="S336" i="21"/>
  <c r="S337" i="21"/>
  <c r="S338" i="21"/>
  <c r="S339" i="21"/>
  <c r="S340" i="21"/>
  <c r="S341" i="21"/>
  <c r="S342" i="21"/>
  <c r="S343" i="21"/>
  <c r="S344" i="21"/>
  <c r="S345" i="21"/>
  <c r="S346" i="21"/>
  <c r="S347" i="21"/>
  <c r="S348" i="21"/>
  <c r="S349" i="21"/>
  <c r="S350" i="21"/>
  <c r="S351" i="21"/>
  <c r="S352" i="21"/>
  <c r="S353" i="21"/>
  <c r="S354" i="21"/>
  <c r="S355" i="21"/>
  <c r="S356" i="21"/>
  <c r="S357" i="21"/>
  <c r="S358" i="21"/>
  <c r="S359" i="21"/>
  <c r="S360" i="21"/>
  <c r="S361" i="21"/>
  <c r="S362" i="21"/>
  <c r="S363" i="21"/>
  <c r="S364" i="21"/>
  <c r="S365" i="21"/>
  <c r="S366" i="21"/>
  <c r="S367" i="21"/>
  <c r="S368" i="21"/>
  <c r="S369" i="21"/>
  <c r="S370" i="21"/>
  <c r="S371" i="21"/>
  <c r="S372" i="21"/>
  <c r="S373" i="21"/>
  <c r="S374" i="21"/>
  <c r="S375" i="21"/>
  <c r="S376" i="21"/>
  <c r="S377" i="21"/>
  <c r="S378" i="21"/>
  <c r="S379" i="21"/>
  <c r="S380" i="21"/>
  <c r="S381" i="21"/>
  <c r="S382" i="21"/>
  <c r="S383" i="21"/>
  <c r="S384" i="21"/>
  <c r="S385" i="21"/>
  <c r="S386" i="21"/>
  <c r="S387" i="21"/>
  <c r="S388" i="21"/>
  <c r="S389" i="21"/>
  <c r="S390" i="21"/>
  <c r="S391" i="21"/>
  <c r="S392" i="21"/>
  <c r="S393" i="21"/>
  <c r="S394" i="21"/>
  <c r="S395" i="21"/>
  <c r="S396" i="21"/>
  <c r="S397" i="21"/>
  <c r="S398" i="21"/>
  <c r="S399" i="21"/>
  <c r="S400" i="21"/>
  <c r="S401" i="21"/>
  <c r="S402" i="21"/>
  <c r="S403" i="21"/>
  <c r="S404" i="21"/>
  <c r="S405" i="21"/>
  <c r="S406" i="21"/>
  <c r="S407" i="21"/>
  <c r="S408" i="21"/>
  <c r="S409" i="21"/>
  <c r="S410" i="21"/>
  <c r="S411" i="21"/>
  <c r="S412" i="21"/>
  <c r="S413" i="21"/>
  <c r="S414" i="21"/>
  <c r="S415" i="21"/>
  <c r="S416" i="21"/>
  <c r="S417" i="21"/>
  <c r="S418" i="21"/>
  <c r="S419" i="21"/>
  <c r="S420" i="21"/>
  <c r="S421" i="21"/>
  <c r="S422" i="21"/>
  <c r="S423" i="21"/>
  <c r="S424" i="21"/>
  <c r="S425" i="21"/>
  <c r="S426" i="21"/>
  <c r="S427" i="21"/>
  <c r="S428" i="21"/>
  <c r="S429" i="21"/>
  <c r="S430" i="21"/>
  <c r="S431" i="21"/>
  <c r="S432" i="21"/>
  <c r="S433" i="21"/>
  <c r="S434" i="21"/>
  <c r="S435" i="21"/>
  <c r="S436" i="21"/>
  <c r="S437" i="21"/>
  <c r="S438" i="21"/>
  <c r="S439" i="21"/>
  <c r="S440" i="21"/>
  <c r="S441" i="21"/>
  <c r="S442" i="21"/>
  <c r="S443" i="21"/>
  <c r="S444" i="21"/>
  <c r="S445" i="21"/>
  <c r="S446" i="21"/>
  <c r="S447" i="21"/>
  <c r="S448" i="21"/>
  <c r="S449" i="21"/>
  <c r="S450" i="21"/>
  <c r="S451" i="21"/>
  <c r="S452" i="21"/>
  <c r="S453" i="21"/>
  <c r="S454" i="21"/>
  <c r="S455" i="21"/>
  <c r="S456" i="21"/>
  <c r="S457" i="21"/>
  <c r="S458" i="21"/>
  <c r="S459" i="21"/>
  <c r="S460" i="21"/>
  <c r="S461" i="21"/>
  <c r="S462" i="21"/>
  <c r="S463" i="21"/>
  <c r="S464" i="21"/>
  <c r="S465" i="21"/>
  <c r="S466" i="21"/>
  <c r="S467" i="21"/>
  <c r="S468" i="21"/>
  <c r="S469" i="21"/>
  <c r="S470" i="21"/>
  <c r="S471" i="21"/>
  <c r="S472" i="21"/>
  <c r="S473" i="21"/>
  <c r="S474" i="21"/>
  <c r="S475" i="21"/>
  <c r="S476" i="21"/>
  <c r="S477" i="21"/>
  <c r="S478" i="21"/>
  <c r="S479" i="21"/>
  <c r="S480" i="21"/>
  <c r="S481" i="21"/>
  <c r="S482" i="21"/>
  <c r="S483" i="21"/>
  <c r="S484" i="21"/>
  <c r="S485" i="21"/>
  <c r="S486" i="21"/>
  <c r="S487" i="21"/>
  <c r="S488" i="21"/>
  <c r="S489" i="21"/>
  <c r="S490" i="21"/>
  <c r="S491" i="21"/>
  <c r="S492" i="21"/>
  <c r="S493" i="21"/>
  <c r="S494" i="21"/>
  <c r="S495" i="21"/>
  <c r="S496" i="21"/>
  <c r="S497" i="21"/>
  <c r="S498" i="21"/>
  <c r="S499" i="21"/>
  <c r="S500" i="21"/>
  <c r="S501" i="21"/>
  <c r="S502" i="21"/>
  <c r="S503" i="21"/>
  <c r="S504" i="21"/>
  <c r="S505" i="21"/>
  <c r="S506" i="21"/>
  <c r="S507" i="21"/>
  <c r="S508" i="21"/>
  <c r="S509" i="21"/>
  <c r="S510" i="21"/>
  <c r="S511" i="21"/>
  <c r="S512" i="21"/>
  <c r="S513" i="21"/>
  <c r="S514" i="21"/>
  <c r="S515" i="21"/>
  <c r="S516" i="21"/>
  <c r="S517" i="21"/>
  <c r="S518" i="21"/>
  <c r="S519" i="21"/>
  <c r="S520" i="21"/>
  <c r="S521" i="21"/>
  <c r="S522" i="21"/>
  <c r="S523" i="21"/>
  <c r="S524" i="21"/>
  <c r="S525" i="21"/>
  <c r="S526" i="21"/>
  <c r="S527" i="21"/>
  <c r="S528" i="21"/>
  <c r="S529" i="21"/>
  <c r="S530" i="21"/>
  <c r="S531" i="21"/>
  <c r="S532" i="21"/>
  <c r="S533" i="21"/>
  <c r="S534" i="21"/>
  <c r="S535" i="21"/>
  <c r="S536" i="21"/>
  <c r="S537" i="21"/>
  <c r="S538" i="21"/>
  <c r="S539" i="21"/>
  <c r="S540" i="21"/>
  <c r="S541" i="21"/>
  <c r="S542" i="21"/>
  <c r="S543" i="21"/>
  <c r="S544" i="21"/>
  <c r="S545" i="21"/>
  <c r="S546" i="21"/>
  <c r="S547" i="21"/>
  <c r="S548" i="21"/>
  <c r="S549" i="21"/>
  <c r="S550" i="21"/>
  <c r="S551" i="21"/>
  <c r="S552" i="21"/>
  <c r="S553" i="21"/>
  <c r="S554" i="21"/>
  <c r="S555" i="21"/>
  <c r="S556" i="21"/>
  <c r="S557" i="21"/>
  <c r="S558" i="21"/>
  <c r="S559" i="21"/>
  <c r="S560" i="21"/>
  <c r="S561" i="21"/>
  <c r="S562" i="21"/>
  <c r="S563" i="21"/>
  <c r="S564" i="21"/>
  <c r="S565" i="21"/>
  <c r="S566" i="21"/>
  <c r="S567" i="21"/>
  <c r="S568" i="21"/>
  <c r="S569" i="21"/>
  <c r="S570" i="21"/>
  <c r="S571" i="21"/>
  <c r="S572" i="21"/>
  <c r="S573" i="21"/>
  <c r="S574" i="21"/>
  <c r="S575" i="21"/>
  <c r="S576" i="21"/>
  <c r="S577" i="21"/>
  <c r="S578" i="21"/>
  <c r="S579" i="21"/>
  <c r="S580" i="21"/>
  <c r="S581" i="21"/>
  <c r="S582" i="21"/>
  <c r="S583" i="21"/>
  <c r="S584" i="21"/>
  <c r="S585" i="21"/>
  <c r="S586" i="21"/>
  <c r="S587" i="21"/>
  <c r="S588" i="21"/>
  <c r="S589" i="21"/>
  <c r="S590" i="21"/>
  <c r="S591" i="21"/>
  <c r="S592" i="21"/>
  <c r="S593" i="21"/>
  <c r="S594" i="21"/>
  <c r="S595" i="21"/>
  <c r="S596" i="21"/>
  <c r="S597" i="21"/>
  <c r="S598" i="21"/>
  <c r="S599" i="21"/>
  <c r="S600" i="21"/>
  <c r="S601" i="21"/>
  <c r="S602" i="21"/>
  <c r="S603" i="21"/>
  <c r="S604" i="21"/>
  <c r="S605" i="21"/>
  <c r="S606" i="21"/>
  <c r="S607" i="21"/>
  <c r="S608" i="21"/>
  <c r="S609" i="21"/>
  <c r="S610" i="21"/>
  <c r="S611" i="21"/>
  <c r="S612" i="21"/>
  <c r="S613" i="21"/>
  <c r="S614" i="21"/>
  <c r="S615" i="21"/>
  <c r="S616" i="21"/>
  <c r="S617" i="21"/>
  <c r="S618" i="21"/>
  <c r="S619" i="21"/>
  <c r="S620" i="21"/>
  <c r="S621" i="21"/>
  <c r="S622" i="21"/>
  <c r="S623" i="21"/>
  <c r="S624" i="21"/>
  <c r="S625" i="21"/>
  <c r="S626" i="21"/>
  <c r="S627" i="21"/>
  <c r="S628" i="21"/>
  <c r="S629" i="21"/>
  <c r="S630" i="21"/>
  <c r="S631" i="21"/>
  <c r="S632" i="21"/>
  <c r="S633" i="21"/>
  <c r="S634" i="21"/>
  <c r="S635" i="21"/>
  <c r="S636" i="21"/>
  <c r="S637" i="21"/>
  <c r="S638" i="21"/>
  <c r="S639" i="21"/>
  <c r="S640" i="21"/>
  <c r="S641" i="21"/>
  <c r="S642" i="21"/>
  <c r="S643" i="21"/>
  <c r="S644" i="21"/>
  <c r="S645" i="21"/>
  <c r="S646" i="21"/>
  <c r="S647" i="21"/>
  <c r="S648" i="21"/>
  <c r="S649" i="21"/>
  <c r="S650" i="21"/>
  <c r="S651" i="21"/>
  <c r="S652" i="21"/>
  <c r="S653" i="21"/>
  <c r="S654" i="21"/>
  <c r="S655" i="21"/>
  <c r="S656" i="21"/>
  <c r="S657" i="21"/>
  <c r="S658" i="21"/>
  <c r="S659" i="21"/>
  <c r="S660" i="21"/>
  <c r="S661" i="21"/>
  <c r="S662" i="21"/>
  <c r="S663" i="21"/>
  <c r="S664" i="21"/>
  <c r="S665" i="21"/>
  <c r="S666" i="21"/>
  <c r="S667" i="21"/>
  <c r="S668" i="21"/>
  <c r="S669" i="21"/>
  <c r="S670" i="21"/>
  <c r="S671" i="21"/>
  <c r="S672" i="21"/>
  <c r="S673" i="21"/>
  <c r="S674" i="21"/>
  <c r="S675" i="21"/>
  <c r="S676" i="21"/>
  <c r="S677" i="21"/>
  <c r="S678" i="21"/>
  <c r="S679" i="21"/>
  <c r="S680" i="21"/>
  <c r="S681" i="21"/>
  <c r="S682" i="21"/>
  <c r="S683" i="21"/>
  <c r="S684" i="21"/>
  <c r="S685" i="21"/>
  <c r="S686" i="21"/>
  <c r="S687" i="21"/>
  <c r="S688" i="21"/>
  <c r="S689" i="21"/>
  <c r="S690" i="21"/>
  <c r="S691" i="21"/>
  <c r="S692" i="21"/>
  <c r="S693" i="21"/>
  <c r="S694" i="21"/>
  <c r="S695" i="21"/>
  <c r="S696" i="21"/>
  <c r="S697" i="21"/>
  <c r="S698" i="21"/>
  <c r="S699" i="21"/>
  <c r="S700" i="21"/>
  <c r="S701" i="21"/>
  <c r="S702" i="21"/>
  <c r="S703" i="21"/>
  <c r="S704" i="21"/>
  <c r="S705" i="21"/>
  <c r="S706" i="21"/>
  <c r="S707" i="21"/>
  <c r="S708" i="21"/>
  <c r="S709" i="21"/>
  <c r="S710" i="21"/>
  <c r="S711" i="21"/>
  <c r="S712" i="21"/>
  <c r="S713" i="21"/>
  <c r="S714" i="21"/>
  <c r="S715" i="21"/>
  <c r="S716" i="21"/>
  <c r="S717" i="21"/>
  <c r="S718" i="21"/>
  <c r="S719" i="21"/>
  <c r="S720" i="21"/>
  <c r="S721" i="21"/>
  <c r="S722" i="21"/>
  <c r="S723" i="21"/>
  <c r="S724" i="21"/>
  <c r="S725" i="21"/>
  <c r="S726" i="21"/>
  <c r="S727" i="21"/>
  <c r="S728" i="21"/>
  <c r="S729" i="21"/>
  <c r="S730" i="21"/>
  <c r="S731" i="21"/>
  <c r="S732" i="21"/>
  <c r="S733" i="21"/>
  <c r="S734" i="21"/>
  <c r="S735" i="21"/>
  <c r="S736" i="21"/>
  <c r="S737" i="21"/>
  <c r="S738" i="21"/>
  <c r="S739" i="21"/>
  <c r="S740" i="21"/>
  <c r="S741" i="21"/>
  <c r="S742" i="21"/>
  <c r="S743" i="21"/>
  <c r="S744" i="21"/>
  <c r="S745" i="21"/>
  <c r="S746" i="21"/>
  <c r="S747" i="21"/>
  <c r="S748" i="21"/>
  <c r="S749" i="21"/>
  <c r="S750" i="21"/>
  <c r="S751" i="21"/>
  <c r="S752" i="21"/>
  <c r="S753" i="21"/>
  <c r="S754" i="21"/>
  <c r="S755" i="21"/>
  <c r="S756" i="21"/>
  <c r="S757" i="21"/>
  <c r="S758" i="21"/>
  <c r="S759" i="21"/>
  <c r="S760" i="21"/>
  <c r="S761" i="21"/>
  <c r="S762" i="21"/>
  <c r="S763" i="21"/>
  <c r="S764" i="21"/>
  <c r="S765" i="21"/>
  <c r="S766" i="21"/>
  <c r="S767" i="21"/>
  <c r="S768" i="21"/>
  <c r="S769" i="21"/>
  <c r="S770" i="21"/>
  <c r="S771" i="21"/>
  <c r="S772" i="21"/>
  <c r="S773" i="21"/>
  <c r="S774" i="21"/>
  <c r="S775" i="21"/>
  <c r="S776" i="21"/>
  <c r="S777" i="21"/>
  <c r="S778" i="21"/>
  <c r="S779" i="21"/>
  <c r="S780" i="21"/>
  <c r="S781" i="21"/>
  <c r="S782" i="21"/>
  <c r="S783" i="21"/>
  <c r="S784" i="21"/>
  <c r="S785" i="21"/>
  <c r="S786" i="21"/>
  <c r="S787" i="21"/>
  <c r="S788" i="21"/>
  <c r="S789" i="21"/>
  <c r="S790" i="21"/>
  <c r="S791" i="21"/>
  <c r="S792" i="21"/>
  <c r="S793" i="21"/>
  <c r="S794" i="21"/>
  <c r="S795" i="21"/>
  <c r="S796" i="21"/>
  <c r="S797" i="21"/>
  <c r="S798" i="21"/>
  <c r="S799" i="21"/>
  <c r="S800" i="21"/>
  <c r="S801" i="21"/>
  <c r="S802" i="21"/>
  <c r="S803" i="21"/>
  <c r="S804" i="21"/>
  <c r="S805" i="21"/>
  <c r="S806" i="21"/>
  <c r="S807" i="21"/>
  <c r="S808" i="21"/>
  <c r="S809" i="21"/>
  <c r="S810" i="21"/>
  <c r="S811" i="21"/>
  <c r="S812" i="21"/>
  <c r="S813" i="21"/>
  <c r="S814" i="21"/>
  <c r="S815" i="21"/>
  <c r="S816" i="21"/>
  <c r="S817" i="21"/>
  <c r="S818" i="21"/>
  <c r="S819" i="21"/>
  <c r="S820" i="21"/>
  <c r="S821" i="21"/>
  <c r="S822" i="21"/>
  <c r="S823" i="21"/>
  <c r="S824" i="21"/>
  <c r="S825" i="21"/>
  <c r="S826" i="21"/>
  <c r="S827" i="21"/>
  <c r="S828" i="21"/>
  <c r="S829" i="21"/>
  <c r="S830" i="21"/>
  <c r="S831" i="21"/>
  <c r="S832" i="21"/>
  <c r="S833" i="21"/>
  <c r="S834" i="21"/>
  <c r="S835" i="21"/>
  <c r="S836" i="21"/>
  <c r="S837" i="21"/>
  <c r="S838" i="21"/>
  <c r="S839" i="21"/>
  <c r="S840" i="21"/>
  <c r="S841" i="21"/>
  <c r="S842" i="21"/>
  <c r="S843" i="21"/>
  <c r="S844" i="21"/>
  <c r="S845" i="21"/>
  <c r="S846" i="21"/>
  <c r="S847" i="21"/>
  <c r="S848" i="21"/>
  <c r="S849" i="21"/>
  <c r="S850" i="21"/>
  <c r="S851" i="21"/>
  <c r="S852" i="21"/>
  <c r="S853" i="21"/>
  <c r="S854" i="21"/>
  <c r="S855" i="21"/>
  <c r="S856" i="21"/>
  <c r="S857" i="21"/>
  <c r="S858" i="21"/>
  <c r="S859" i="21"/>
  <c r="S860" i="21"/>
  <c r="S861" i="21"/>
  <c r="S862" i="21"/>
  <c r="S863" i="21"/>
  <c r="S864" i="21"/>
  <c r="S865" i="21"/>
  <c r="S866" i="21"/>
  <c r="S867" i="21"/>
  <c r="S868" i="21"/>
  <c r="S869" i="21"/>
  <c r="S870" i="21"/>
  <c r="S871" i="21"/>
  <c r="S872" i="21"/>
  <c r="S873" i="21"/>
  <c r="S874" i="21"/>
  <c r="S875" i="21"/>
  <c r="S876" i="21"/>
  <c r="S877" i="21"/>
  <c r="S878" i="21"/>
  <c r="S879" i="21"/>
  <c r="S880" i="21"/>
  <c r="S881" i="21"/>
  <c r="S882" i="21"/>
  <c r="S883" i="21"/>
  <c r="S884" i="21"/>
  <c r="S885" i="21"/>
  <c r="S886" i="21"/>
  <c r="S887" i="21"/>
  <c r="S888" i="21"/>
  <c r="S889" i="21"/>
  <c r="S890" i="21"/>
  <c r="S891" i="21"/>
  <c r="S892" i="21"/>
  <c r="S893" i="21"/>
  <c r="S894" i="21"/>
  <c r="S895" i="21"/>
  <c r="S896" i="21"/>
  <c r="S897" i="21"/>
  <c r="S898" i="21"/>
  <c r="S899" i="21"/>
  <c r="S900" i="21"/>
  <c r="S901" i="21"/>
  <c r="S902" i="21"/>
  <c r="S903" i="21"/>
  <c r="S904" i="21"/>
  <c r="S905" i="21"/>
  <c r="S906" i="21"/>
  <c r="S907" i="21"/>
  <c r="S908" i="21"/>
  <c r="S909" i="21"/>
  <c r="S910" i="21"/>
  <c r="S911" i="21"/>
  <c r="S912" i="21"/>
  <c r="S913" i="21"/>
  <c r="S914" i="21"/>
  <c r="S915" i="21"/>
  <c r="S916" i="21"/>
  <c r="S917" i="21"/>
  <c r="S918" i="21"/>
  <c r="S919" i="21"/>
  <c r="S920" i="21"/>
  <c r="S921" i="21"/>
  <c r="S922" i="21"/>
  <c r="S923" i="21"/>
  <c r="S924" i="21"/>
  <c r="S925" i="21"/>
  <c r="S926" i="21"/>
  <c r="S927" i="21"/>
  <c r="S928" i="21"/>
  <c r="S929" i="21"/>
  <c r="S930" i="21"/>
  <c r="S931" i="21"/>
  <c r="S932" i="21"/>
  <c r="S933" i="21"/>
  <c r="S934" i="21"/>
  <c r="S935" i="21"/>
  <c r="S936" i="21"/>
  <c r="S937" i="21"/>
  <c r="S938" i="21"/>
  <c r="S939" i="21"/>
  <c r="S940" i="21"/>
  <c r="S941" i="21"/>
  <c r="S942" i="21"/>
  <c r="S943" i="21"/>
  <c r="S944" i="21"/>
  <c r="S945" i="21"/>
  <c r="S946" i="21"/>
  <c r="S947" i="21"/>
  <c r="S948" i="21"/>
  <c r="S949" i="21"/>
  <c r="S950" i="21"/>
  <c r="S951" i="21"/>
  <c r="S952" i="21"/>
  <c r="S953" i="21"/>
  <c r="S954" i="21"/>
  <c r="S955" i="21"/>
  <c r="S956" i="21"/>
  <c r="S957" i="21"/>
  <c r="S958" i="21"/>
  <c r="S959" i="21"/>
  <c r="S960" i="21"/>
  <c r="S961" i="21"/>
  <c r="S962" i="21"/>
  <c r="S963" i="21"/>
  <c r="S964" i="21"/>
  <c r="S965" i="21"/>
  <c r="S966" i="21"/>
  <c r="S967" i="21"/>
  <c r="S968" i="21"/>
  <c r="S969" i="21"/>
  <c r="S970" i="21"/>
  <c r="S971" i="21"/>
  <c r="S972" i="21"/>
  <c r="S973" i="21"/>
  <c r="S974" i="21"/>
  <c r="S975" i="21"/>
  <c r="S976" i="21"/>
  <c r="S977" i="21"/>
  <c r="S978" i="21"/>
  <c r="S979" i="21"/>
  <c r="S980" i="21"/>
  <c r="S981" i="21"/>
  <c r="S982" i="21"/>
  <c r="S983" i="21"/>
  <c r="S984" i="21"/>
  <c r="S985" i="21"/>
  <c r="S986" i="21"/>
  <c r="S987" i="21"/>
  <c r="S988" i="21"/>
  <c r="S989" i="21"/>
  <c r="S990" i="21"/>
  <c r="S991" i="21"/>
  <c r="S992" i="21"/>
  <c r="S993" i="21"/>
  <c r="S994" i="21"/>
  <c r="S995" i="21"/>
  <c r="S996" i="21"/>
  <c r="S997" i="21"/>
  <c r="S998" i="21"/>
  <c r="S999" i="21"/>
  <c r="S1000" i="21"/>
  <c r="S1001" i="21"/>
  <c r="S1002" i="21"/>
  <c r="S1003" i="21"/>
  <c r="S1004" i="21"/>
  <c r="S1005" i="21"/>
  <c r="S1006" i="21"/>
  <c r="S1007" i="21"/>
  <c r="S1008" i="21"/>
  <c r="S1009" i="21"/>
  <c r="S1010" i="21"/>
  <c r="S1011" i="21"/>
  <c r="S1012" i="21"/>
  <c r="S1013" i="21"/>
  <c r="S1014" i="21"/>
  <c r="S1015" i="21"/>
  <c r="S1016" i="21"/>
  <c r="S1017" i="21"/>
  <c r="S1018" i="21"/>
  <c r="S1019" i="21"/>
  <c r="S1020" i="21"/>
  <c r="S1021" i="21"/>
  <c r="S1022" i="21"/>
  <c r="S1023" i="21"/>
  <c r="S1024" i="21"/>
  <c r="S1025" i="21"/>
  <c r="S1026" i="21"/>
  <c r="S1027" i="21"/>
  <c r="S1028" i="21"/>
  <c r="S1029" i="21"/>
  <c r="S1030" i="21"/>
  <c r="S1031" i="21"/>
  <c r="S1032" i="21"/>
  <c r="S1033" i="21"/>
  <c r="S1034" i="21"/>
  <c r="S1035" i="21"/>
  <c r="S1036" i="21"/>
  <c r="S1037" i="21"/>
  <c r="S1038" i="21"/>
  <c r="S1039" i="21"/>
  <c r="S1040" i="21"/>
  <c r="S1041" i="21"/>
  <c r="S1042" i="21"/>
  <c r="S1043" i="21"/>
  <c r="S1044" i="21"/>
  <c r="S1045" i="21"/>
  <c r="S1046" i="21"/>
  <c r="S1047" i="21"/>
  <c r="S1048" i="21"/>
  <c r="S1049" i="21"/>
  <c r="S1050" i="21"/>
  <c r="S1051" i="21"/>
  <c r="S1052" i="21"/>
  <c r="S1053" i="21"/>
  <c r="S1054" i="21"/>
  <c r="S1055" i="21"/>
  <c r="S1056" i="21"/>
  <c r="S1057" i="21"/>
  <c r="S1058" i="21"/>
  <c r="S1059" i="21"/>
  <c r="S1060" i="21"/>
  <c r="S1061" i="21"/>
  <c r="S1062" i="21"/>
  <c r="S1063" i="21"/>
  <c r="S1064" i="21"/>
  <c r="S1065" i="21"/>
  <c r="S1066" i="21"/>
  <c r="S1067" i="21"/>
  <c r="S1068" i="21"/>
  <c r="S1069" i="21"/>
  <c r="S1070" i="21"/>
  <c r="S1071" i="21"/>
  <c r="S1072" i="21"/>
  <c r="S1073" i="21"/>
  <c r="S1074" i="21"/>
  <c r="S1075" i="21"/>
  <c r="S1076" i="21"/>
  <c r="S1077" i="21"/>
  <c r="S1078" i="21"/>
  <c r="S1079" i="21"/>
  <c r="S1080" i="21"/>
  <c r="S1081" i="21"/>
  <c r="S1082" i="21"/>
  <c r="S1083" i="21"/>
  <c r="S1084" i="21"/>
  <c r="S1085" i="21"/>
  <c r="S1086" i="21"/>
  <c r="S1087" i="21"/>
  <c r="S1088" i="21"/>
  <c r="S1089" i="21"/>
  <c r="S1090" i="21"/>
  <c r="S1091" i="21"/>
  <c r="S1092" i="21"/>
  <c r="S1093" i="21"/>
  <c r="S1094" i="21"/>
  <c r="S1095" i="21"/>
  <c r="S1096" i="21"/>
  <c r="S1097" i="21"/>
  <c r="S1098" i="21"/>
  <c r="S1099" i="21"/>
  <c r="S1100" i="21"/>
  <c r="S1101" i="21"/>
  <c r="S1102" i="21"/>
  <c r="S1103" i="21"/>
  <c r="S1104" i="21"/>
  <c r="S1105" i="21"/>
  <c r="S1106" i="21"/>
  <c r="S1107" i="21"/>
  <c r="S1108" i="21"/>
  <c r="S1109" i="21"/>
  <c r="S1110" i="21"/>
  <c r="S1111" i="21"/>
  <c r="S1112" i="21"/>
  <c r="S1113" i="21"/>
  <c r="S1114" i="21"/>
  <c r="S1115" i="21"/>
  <c r="S1116" i="21"/>
  <c r="S1117" i="21"/>
  <c r="S1118" i="21"/>
  <c r="S1119" i="21"/>
  <c r="S1120" i="21"/>
  <c r="S1121" i="21"/>
  <c r="S1122" i="21"/>
  <c r="S1123" i="21"/>
  <c r="S1124" i="21"/>
  <c r="S1125" i="21"/>
  <c r="S1126" i="21"/>
  <c r="S1127" i="21"/>
  <c r="S1128" i="21"/>
  <c r="S1129" i="21"/>
  <c r="S1130" i="21"/>
  <c r="S1131" i="21"/>
  <c r="S1132" i="21"/>
  <c r="S1133" i="21"/>
  <c r="S1134" i="21"/>
  <c r="S1135" i="21"/>
  <c r="S1136" i="21"/>
  <c r="S1137" i="21"/>
  <c r="S1138" i="21"/>
  <c r="S1139" i="21"/>
  <c r="S1140" i="21"/>
  <c r="S1141" i="21"/>
  <c r="S1142" i="21"/>
  <c r="S1143" i="21"/>
  <c r="S1144" i="21"/>
  <c r="S1145" i="21"/>
  <c r="S1146" i="21"/>
  <c r="S1147" i="21"/>
  <c r="S1148" i="21"/>
  <c r="S1149" i="21"/>
  <c r="S1150" i="21"/>
  <c r="S1151" i="21"/>
  <c r="S1152" i="21"/>
  <c r="S1153" i="21"/>
  <c r="S1154" i="21"/>
  <c r="S1155" i="21"/>
  <c r="S1156" i="21"/>
  <c r="S1157" i="21"/>
  <c r="S1158" i="21"/>
  <c r="S1159" i="21"/>
  <c r="S1160" i="21"/>
  <c r="S1161" i="21"/>
  <c r="S1162" i="21"/>
  <c r="S1163" i="21"/>
  <c r="S1164" i="21"/>
  <c r="S1165" i="21"/>
  <c r="S1166" i="21"/>
  <c r="S1167" i="21"/>
  <c r="S1168" i="21"/>
  <c r="S1169" i="21"/>
  <c r="S1170" i="21"/>
  <c r="S1171" i="21"/>
  <c r="S1172" i="21"/>
  <c r="S1173" i="21"/>
  <c r="S1174" i="21"/>
  <c r="S1175" i="21"/>
  <c r="S1176" i="21"/>
  <c r="S1177" i="21"/>
  <c r="S1178" i="21"/>
  <c r="S1179" i="21"/>
  <c r="S1180" i="21"/>
  <c r="S1181" i="21"/>
  <c r="S1182" i="21"/>
  <c r="S1183" i="21"/>
  <c r="S1184" i="21"/>
  <c r="S1185" i="21"/>
  <c r="S1186" i="21"/>
  <c r="S1187" i="21"/>
  <c r="S1188" i="21"/>
  <c r="S1189" i="21"/>
  <c r="S1190" i="21"/>
  <c r="S1191" i="21"/>
  <c r="S1192" i="21"/>
  <c r="S1193" i="21"/>
  <c r="S1194" i="21"/>
  <c r="S1195" i="21"/>
  <c r="S1196" i="21"/>
  <c r="S1197" i="21"/>
  <c r="S1198" i="21"/>
  <c r="S1199" i="21"/>
  <c r="S1200" i="21"/>
  <c r="S1201" i="21"/>
  <c r="S1202" i="21"/>
  <c r="S1203" i="21"/>
  <c r="S1204" i="21"/>
  <c r="S1205" i="21"/>
  <c r="S1206" i="21"/>
  <c r="S1207" i="21"/>
  <c r="S1208" i="21"/>
  <c r="S1209" i="21"/>
  <c r="S1210" i="21"/>
  <c r="S1211" i="21"/>
  <c r="S1212" i="21"/>
  <c r="S1213" i="21"/>
  <c r="S1214" i="21"/>
  <c r="S1215" i="21"/>
  <c r="S1216" i="21"/>
  <c r="S1217" i="21"/>
  <c r="S1218" i="21"/>
  <c r="S1219" i="21"/>
  <c r="S1220" i="21"/>
  <c r="S1221" i="21"/>
  <c r="S1222" i="21"/>
  <c r="S1223" i="21"/>
  <c r="S1224" i="21"/>
  <c r="S1225" i="21"/>
  <c r="S1226" i="21"/>
  <c r="S1227" i="21"/>
  <c r="S1228" i="21"/>
  <c r="S1229" i="21"/>
  <c r="S1230" i="21"/>
  <c r="S1231" i="21"/>
  <c r="S1232" i="21"/>
  <c r="S1233" i="21"/>
  <c r="S1234" i="21"/>
  <c r="S1235" i="21"/>
  <c r="S1236" i="21"/>
  <c r="S1237" i="21"/>
  <c r="S1238" i="21"/>
  <c r="S1239" i="21"/>
  <c r="S1240" i="21"/>
  <c r="S1241" i="21"/>
  <c r="S1242" i="21"/>
  <c r="S1243" i="21"/>
  <c r="S1244" i="21"/>
  <c r="S1245" i="21"/>
  <c r="S1246" i="21"/>
  <c r="S1247" i="21"/>
  <c r="S1248" i="21"/>
  <c r="S1249" i="21"/>
  <c r="S1250" i="21"/>
  <c r="S1251" i="21"/>
  <c r="S1252" i="21"/>
  <c r="S1253" i="21"/>
  <c r="S1254" i="21"/>
  <c r="S1255" i="21"/>
  <c r="S1256" i="21"/>
  <c r="S1257" i="21"/>
  <c r="S1258" i="21"/>
  <c r="S1259" i="21"/>
  <c r="S1260" i="21"/>
  <c r="S1261" i="21"/>
  <c r="S1262" i="21"/>
  <c r="S1263" i="21"/>
  <c r="S1264" i="21"/>
  <c r="S1265" i="21"/>
  <c r="S1266" i="21"/>
  <c r="S1267" i="21"/>
  <c r="S1268" i="21"/>
  <c r="S1269" i="21"/>
  <c r="S1270" i="21"/>
  <c r="S1271" i="21"/>
  <c r="S1272" i="21"/>
  <c r="S1273" i="21"/>
  <c r="S1274" i="21"/>
  <c r="S1275" i="21"/>
  <c r="S1276" i="21"/>
  <c r="S1277" i="21"/>
  <c r="S1278" i="21"/>
  <c r="S1279" i="21"/>
  <c r="S1280" i="21"/>
  <c r="S1281" i="21"/>
  <c r="S1282" i="21"/>
  <c r="S1283" i="21"/>
  <c r="S1284" i="21"/>
  <c r="S1285" i="21"/>
  <c r="S1286" i="21"/>
  <c r="S1287" i="21"/>
  <c r="S1288" i="21"/>
  <c r="S1289" i="21"/>
  <c r="S1290" i="21"/>
  <c r="S1291" i="21"/>
  <c r="S1292" i="21"/>
  <c r="S1293" i="21"/>
  <c r="S1294" i="21"/>
  <c r="S1295" i="21"/>
  <c r="S1296" i="21"/>
  <c r="S1297" i="21"/>
  <c r="S1298" i="21"/>
  <c r="S1299" i="21"/>
  <c r="S1300" i="21"/>
  <c r="S1301" i="21"/>
  <c r="S1302" i="21"/>
  <c r="S1303" i="21"/>
  <c r="S1304" i="21"/>
  <c r="S1305" i="21"/>
  <c r="S1306" i="21"/>
  <c r="S1307" i="21"/>
  <c r="S1308" i="21"/>
  <c r="S1309" i="21"/>
  <c r="S1310" i="21"/>
  <c r="S1311" i="21"/>
  <c r="S1312" i="21"/>
  <c r="S1313" i="21"/>
  <c r="S1314" i="21"/>
  <c r="S1315" i="21"/>
  <c r="S1316" i="21"/>
  <c r="S1317" i="21"/>
  <c r="S1318" i="21"/>
  <c r="S1319" i="21"/>
  <c r="S1320" i="21"/>
  <c r="S1321" i="21"/>
  <c r="S1322" i="21"/>
  <c r="S1323" i="21"/>
  <c r="S1324" i="21"/>
  <c r="S1325" i="21"/>
  <c r="S1326" i="21"/>
  <c r="S1327" i="21"/>
  <c r="S1328" i="21"/>
  <c r="S1329" i="21"/>
  <c r="S1330" i="21"/>
  <c r="S1331" i="21"/>
  <c r="S1332" i="21"/>
  <c r="S1333" i="21"/>
  <c r="S1334" i="21"/>
  <c r="S1335" i="21"/>
  <c r="S1336" i="21"/>
  <c r="S1337" i="21"/>
  <c r="S1338" i="21"/>
  <c r="S1339" i="21"/>
  <c r="S1340" i="21"/>
  <c r="S1341" i="21"/>
  <c r="S1342" i="21"/>
  <c r="S1343" i="21"/>
  <c r="S1344" i="21"/>
  <c r="S1345" i="21"/>
  <c r="S1346" i="21"/>
  <c r="S1347" i="21"/>
  <c r="S1348" i="21"/>
  <c r="S1349" i="21"/>
  <c r="S1350" i="21"/>
  <c r="S1351" i="21"/>
  <c r="S1352" i="21"/>
  <c r="S1353" i="21"/>
  <c r="S1354" i="21"/>
  <c r="S1355" i="21"/>
  <c r="S1356" i="21"/>
  <c r="S1357" i="21"/>
  <c r="S1358" i="21"/>
  <c r="S1359" i="21"/>
  <c r="S1360" i="21"/>
  <c r="S1361" i="21"/>
  <c r="S1362" i="21"/>
  <c r="S1363" i="21"/>
  <c r="S1364" i="21"/>
  <c r="S1365" i="21"/>
  <c r="S1366" i="21"/>
  <c r="S1367" i="21"/>
  <c r="S1368" i="21"/>
  <c r="S1369" i="21"/>
  <c r="S1370" i="21"/>
  <c r="S1371" i="21"/>
  <c r="S1372" i="21"/>
  <c r="S1373" i="21"/>
  <c r="S1374" i="21"/>
  <c r="S1375" i="21"/>
  <c r="S1376" i="21"/>
  <c r="S1377" i="21"/>
  <c r="S1378" i="21"/>
  <c r="S1379" i="21"/>
  <c r="S1380" i="21"/>
  <c r="S1381" i="21"/>
  <c r="S1382" i="21"/>
  <c r="S1383" i="21"/>
  <c r="S1384" i="21"/>
  <c r="S1385" i="21"/>
  <c r="S1386" i="21"/>
  <c r="S1387" i="21"/>
  <c r="S1388" i="21"/>
  <c r="S1389" i="21"/>
  <c r="S1390" i="21"/>
  <c r="S1391" i="21"/>
  <c r="S1392" i="21"/>
  <c r="S1393" i="21"/>
  <c r="S1394" i="21"/>
  <c r="S1395" i="21"/>
  <c r="S1396" i="21"/>
  <c r="S1397" i="21"/>
  <c r="S1398" i="21"/>
  <c r="S1399" i="21"/>
  <c r="S1400" i="21"/>
  <c r="S1401" i="21"/>
  <c r="S1402" i="21"/>
  <c r="S1403" i="21"/>
  <c r="S1404" i="21"/>
  <c r="S1405" i="21"/>
  <c r="S1406" i="21"/>
  <c r="S1407" i="21"/>
  <c r="S1408" i="21"/>
  <c r="S1409" i="21"/>
  <c r="S1410" i="21"/>
  <c r="S1411" i="21"/>
  <c r="S1412" i="21"/>
  <c r="S1413" i="21"/>
  <c r="S1414" i="21"/>
  <c r="S1415" i="21"/>
  <c r="S1416" i="21"/>
  <c r="S1417" i="21"/>
  <c r="S1418" i="21"/>
  <c r="S1419" i="21"/>
  <c r="S1420" i="21"/>
  <c r="S1421" i="21"/>
  <c r="S1422" i="21"/>
  <c r="S1423" i="21"/>
  <c r="S1424" i="21"/>
  <c r="S1425" i="21"/>
  <c r="S1426" i="21"/>
  <c r="S1427" i="21"/>
  <c r="S1428" i="21"/>
  <c r="S1429" i="21"/>
  <c r="S1430" i="21"/>
  <c r="S1431" i="21"/>
  <c r="S1432" i="21"/>
  <c r="S1433" i="21"/>
  <c r="S1434" i="21"/>
  <c r="S1435" i="21"/>
  <c r="S1436" i="21"/>
  <c r="S1437" i="21"/>
  <c r="S1438" i="21"/>
  <c r="S1439" i="21"/>
  <c r="S1440" i="21"/>
  <c r="S1441" i="21"/>
  <c r="S1442" i="21"/>
  <c r="S1443" i="21"/>
  <c r="S1444" i="21"/>
  <c r="S1445" i="21"/>
  <c r="S1446" i="21"/>
  <c r="S1447" i="21"/>
  <c r="S1448" i="21"/>
  <c r="S1449" i="21"/>
  <c r="S1450" i="21"/>
  <c r="S1451" i="21"/>
  <c r="S1452" i="21"/>
  <c r="S1453" i="21"/>
  <c r="S1454" i="21"/>
  <c r="S1455" i="21"/>
  <c r="S1456" i="21"/>
  <c r="S1457" i="21"/>
  <c r="S1458" i="21"/>
  <c r="S1459" i="21"/>
  <c r="S1460" i="21"/>
  <c r="S1461" i="21"/>
  <c r="S1462" i="21"/>
  <c r="S1463" i="21"/>
  <c r="S1464" i="21"/>
  <c r="S1465" i="21"/>
  <c r="S1466" i="21"/>
  <c r="S1467" i="21"/>
  <c r="S1468" i="21"/>
  <c r="S1469" i="21"/>
  <c r="S1470" i="21"/>
  <c r="S1471" i="21"/>
  <c r="S1472" i="21"/>
  <c r="S1473" i="21"/>
  <c r="S1474" i="21"/>
  <c r="S1475" i="21"/>
  <c r="S1476" i="21"/>
  <c r="S1477" i="21"/>
  <c r="S1478" i="21"/>
  <c r="S1479" i="21"/>
  <c r="S1480" i="21"/>
  <c r="S1481" i="21"/>
  <c r="S1482" i="21"/>
  <c r="S1483" i="21"/>
  <c r="S1484" i="21"/>
  <c r="S1485" i="21"/>
  <c r="S1486" i="21"/>
  <c r="S1487" i="21"/>
  <c r="S1488" i="21"/>
  <c r="S1489" i="21"/>
  <c r="S1490" i="21"/>
  <c r="S1491" i="21"/>
  <c r="S1492" i="21"/>
  <c r="S1493" i="21"/>
  <c r="S1494" i="21"/>
  <c r="S1495" i="21"/>
  <c r="S1496" i="21"/>
  <c r="S1497" i="21"/>
  <c r="S1498" i="21"/>
  <c r="S1499" i="21"/>
  <c r="S1500" i="21"/>
  <c r="S1501" i="21"/>
  <c r="S1502" i="21"/>
  <c r="S1503" i="21"/>
  <c r="S1504" i="21"/>
  <c r="S1505" i="21"/>
  <c r="S1506" i="21"/>
  <c r="S1507" i="21"/>
  <c r="S1508" i="21"/>
  <c r="S1509" i="21"/>
  <c r="S1510" i="21"/>
  <c r="S1511" i="21"/>
  <c r="S1512" i="21"/>
  <c r="S1513" i="21"/>
  <c r="S1514" i="21"/>
  <c r="S1515" i="21"/>
  <c r="S1516" i="21"/>
  <c r="S1517" i="21"/>
  <c r="S1518" i="21"/>
  <c r="S1519" i="21"/>
  <c r="S1520" i="21"/>
  <c r="S1521" i="21"/>
  <c r="S1522" i="21"/>
  <c r="S1523" i="21"/>
  <c r="S1524" i="21"/>
  <c r="S1525" i="21"/>
  <c r="S1526" i="21"/>
  <c r="S1527" i="21"/>
  <c r="S1528" i="21"/>
  <c r="S1529" i="21"/>
  <c r="S1530" i="21"/>
  <c r="S1531" i="21"/>
  <c r="S1532" i="21"/>
  <c r="S1533" i="21"/>
  <c r="S1534" i="21"/>
  <c r="S1535" i="21"/>
  <c r="S1536" i="21"/>
  <c r="S1537" i="21"/>
  <c r="S1538" i="21"/>
  <c r="S1539" i="21"/>
  <c r="S1540" i="21"/>
  <c r="S1541" i="21"/>
  <c r="S1542" i="21"/>
  <c r="S1543" i="21"/>
  <c r="S1544" i="21"/>
  <c r="S1545" i="21"/>
  <c r="S1546" i="21"/>
  <c r="S1547" i="21"/>
  <c r="S1548" i="21"/>
  <c r="S1549" i="21"/>
  <c r="S1550" i="21"/>
  <c r="S1551" i="21"/>
  <c r="S1552" i="21"/>
  <c r="S1553" i="21"/>
  <c r="S1554" i="21"/>
  <c r="S1555" i="21"/>
  <c r="S1556" i="21"/>
  <c r="S1557" i="21"/>
  <c r="S1558" i="21"/>
  <c r="S1559" i="21"/>
  <c r="S1560" i="21"/>
  <c r="S1561" i="21"/>
  <c r="S1562" i="21"/>
  <c r="S1563" i="21"/>
  <c r="S1564" i="21"/>
  <c r="S1565" i="21"/>
  <c r="S1566" i="21"/>
  <c r="S1567" i="21"/>
  <c r="S1568" i="21"/>
  <c r="S1569" i="21"/>
  <c r="S1570" i="21"/>
  <c r="S1571" i="21"/>
  <c r="S1572" i="21"/>
  <c r="S1573" i="21"/>
  <c r="S1574" i="21"/>
  <c r="S1575" i="21"/>
  <c r="S1576" i="21"/>
  <c r="S1577" i="21"/>
  <c r="S1578" i="21"/>
  <c r="S1579" i="21"/>
  <c r="S1580" i="21"/>
  <c r="S1581" i="21"/>
  <c r="S1582" i="21"/>
  <c r="S1583" i="21"/>
  <c r="S1584" i="21"/>
  <c r="S1585" i="21"/>
  <c r="S1586" i="21"/>
  <c r="S1587" i="21"/>
  <c r="S1588" i="21"/>
  <c r="S1589" i="21"/>
  <c r="S1590" i="21"/>
  <c r="S1591" i="21"/>
  <c r="S1592" i="21"/>
  <c r="S1593" i="21"/>
  <c r="S1594" i="21"/>
  <c r="S1595" i="21"/>
  <c r="S1596" i="21"/>
  <c r="S1597" i="21"/>
  <c r="S1598" i="21"/>
  <c r="S1599" i="21"/>
  <c r="S1600" i="21"/>
  <c r="S1601" i="21"/>
  <c r="S1602" i="21"/>
  <c r="S1603" i="21"/>
  <c r="S1604" i="21"/>
  <c r="S1605" i="21"/>
  <c r="S1606" i="21"/>
  <c r="S1607" i="21"/>
  <c r="S1608" i="21"/>
  <c r="S1609" i="21"/>
  <c r="S1610" i="21"/>
  <c r="S1611" i="21"/>
  <c r="S1612" i="21"/>
  <c r="S1613" i="21"/>
  <c r="S1614" i="21"/>
  <c r="S1615" i="21"/>
  <c r="S1616" i="21"/>
  <c r="S1617" i="21"/>
  <c r="S1618" i="21"/>
  <c r="S1619" i="21"/>
  <c r="S1620" i="21"/>
  <c r="S1621" i="21"/>
  <c r="S1622" i="21"/>
  <c r="S1623" i="21"/>
  <c r="S1624" i="21"/>
  <c r="S1625" i="21"/>
  <c r="S1626" i="21"/>
  <c r="S1627" i="21"/>
  <c r="S1628" i="21"/>
  <c r="S1629" i="21"/>
  <c r="S1630" i="21"/>
  <c r="S1631" i="21"/>
  <c r="S1632" i="21"/>
  <c r="S1633" i="21"/>
  <c r="S1634" i="21"/>
  <c r="S1635" i="21"/>
  <c r="S1636" i="21"/>
  <c r="S1637" i="21"/>
  <c r="S1638" i="21"/>
  <c r="S1639" i="21"/>
  <c r="S1640" i="21"/>
  <c r="S1641" i="21"/>
  <c r="S1642" i="21"/>
  <c r="S1643" i="21"/>
  <c r="S1644" i="21"/>
  <c r="S1645" i="21"/>
  <c r="S1646" i="21"/>
  <c r="S1647" i="21"/>
  <c r="S1648" i="21"/>
  <c r="S1649" i="21"/>
  <c r="S1650" i="21"/>
  <c r="S1651" i="21"/>
  <c r="S1652" i="21"/>
  <c r="S1653" i="21"/>
  <c r="S1654" i="21"/>
  <c r="S1655" i="21"/>
  <c r="S1656" i="21"/>
  <c r="S1657" i="21"/>
  <c r="S1658" i="21"/>
  <c r="S1659" i="21"/>
  <c r="S1660" i="21"/>
  <c r="S1661" i="21"/>
  <c r="S1662" i="21"/>
  <c r="S1663" i="21"/>
  <c r="S1664" i="21"/>
  <c r="S1665" i="21"/>
  <c r="S1666" i="21"/>
  <c r="S1667" i="21"/>
  <c r="S1668" i="21"/>
  <c r="S1669" i="21"/>
  <c r="S1670" i="21"/>
  <c r="S1671" i="21"/>
  <c r="S1672" i="21"/>
  <c r="S1673" i="21"/>
  <c r="S1674" i="21"/>
  <c r="S1675" i="21"/>
  <c r="S1676" i="21"/>
  <c r="S1677" i="21"/>
  <c r="S1678" i="21"/>
  <c r="S1679" i="21"/>
  <c r="S1680" i="21"/>
  <c r="S1681" i="21"/>
  <c r="S1682" i="21"/>
  <c r="S1683" i="21"/>
  <c r="S1684" i="21"/>
  <c r="S1685" i="21"/>
  <c r="S1686" i="21"/>
  <c r="S1687" i="21"/>
  <c r="S1688" i="21"/>
  <c r="S1689" i="21"/>
  <c r="S1690" i="21"/>
  <c r="S1691" i="21"/>
  <c r="S1692" i="21"/>
  <c r="S1693" i="21"/>
  <c r="S1694" i="21"/>
  <c r="S1695" i="21"/>
  <c r="S1696" i="21"/>
  <c r="S1697" i="21"/>
  <c r="S1698" i="21"/>
  <c r="S1699" i="21"/>
  <c r="S1700" i="21"/>
  <c r="S1701" i="21"/>
  <c r="S1702" i="21"/>
  <c r="S1703" i="21"/>
  <c r="S1704" i="21"/>
  <c r="S1705" i="21"/>
  <c r="S1706" i="21"/>
  <c r="S1707" i="21"/>
  <c r="S1708" i="21"/>
  <c r="S1709" i="21"/>
  <c r="S1710" i="21"/>
  <c r="S1711" i="21"/>
  <c r="S1712" i="21"/>
  <c r="S1713" i="21"/>
  <c r="S1714" i="21"/>
  <c r="S1715" i="21"/>
  <c r="S1716" i="21"/>
  <c r="S1717" i="21"/>
  <c r="S1718" i="21"/>
  <c r="S1719" i="21"/>
  <c r="S1720" i="21"/>
  <c r="S1721" i="21"/>
  <c r="S1722" i="21"/>
  <c r="S1723" i="21"/>
  <c r="S1724" i="21"/>
  <c r="S1725" i="21"/>
  <c r="S1726" i="21"/>
  <c r="S1727" i="21"/>
  <c r="S1728" i="21"/>
  <c r="S1729" i="21"/>
  <c r="S1730" i="21"/>
  <c r="S1731" i="21"/>
  <c r="S1732" i="21"/>
  <c r="S1733" i="21"/>
  <c r="S1734" i="21"/>
  <c r="S1735" i="21"/>
  <c r="S1736" i="21"/>
  <c r="S1737" i="21"/>
  <c r="S1738" i="21"/>
  <c r="S1739" i="21"/>
  <c r="S1740" i="21"/>
  <c r="S1741" i="21"/>
  <c r="S1742" i="21"/>
  <c r="S1743" i="21"/>
  <c r="S1744" i="21"/>
  <c r="S1745" i="21"/>
  <c r="S1746" i="21"/>
  <c r="S1747" i="21"/>
  <c r="S1748" i="21"/>
  <c r="S1749" i="21"/>
  <c r="S1750" i="21"/>
  <c r="S1751" i="21"/>
  <c r="S1752" i="21"/>
  <c r="S1753" i="21"/>
  <c r="S1754" i="21"/>
  <c r="S1755" i="21"/>
  <c r="S1756" i="21"/>
  <c r="S1757" i="21"/>
  <c r="S1758" i="21"/>
  <c r="S1759" i="21"/>
  <c r="S1760" i="21"/>
  <c r="S1761" i="21"/>
  <c r="S1762" i="21"/>
  <c r="S1763" i="21"/>
  <c r="S1764" i="21"/>
  <c r="S1765" i="21"/>
  <c r="S1766" i="21"/>
  <c r="S1767" i="21"/>
  <c r="S1768" i="21"/>
  <c r="S1769" i="21"/>
  <c r="S1770" i="21"/>
  <c r="S1771" i="21"/>
  <c r="S1772" i="21"/>
  <c r="S1773" i="21"/>
  <c r="S1774" i="21"/>
  <c r="S1775" i="21"/>
  <c r="S1776" i="21"/>
  <c r="S1777" i="21"/>
  <c r="S1778" i="21"/>
  <c r="S1779" i="21"/>
  <c r="S1780" i="21"/>
  <c r="S1781" i="21"/>
  <c r="S1782" i="21"/>
  <c r="S1783" i="21"/>
  <c r="S1784" i="21"/>
  <c r="S1785" i="21"/>
  <c r="S1786" i="21"/>
  <c r="S1787" i="21"/>
  <c r="S1788" i="21"/>
  <c r="S1789" i="21"/>
  <c r="S1790" i="21"/>
  <c r="S1791" i="21"/>
  <c r="S1792" i="21"/>
  <c r="S1793" i="21"/>
  <c r="S1794" i="21"/>
  <c r="S1795" i="21"/>
  <c r="S1796" i="21"/>
  <c r="S1797" i="21"/>
  <c r="S1798" i="21"/>
  <c r="S1799" i="21"/>
  <c r="S1800" i="21"/>
  <c r="S1801" i="21"/>
  <c r="S1802" i="21"/>
  <c r="S1803" i="21"/>
  <c r="S1804" i="21"/>
  <c r="S1805" i="21"/>
  <c r="S1806" i="21"/>
  <c r="S1807" i="21"/>
  <c r="S1808" i="21"/>
  <c r="S1809" i="21"/>
  <c r="S1810" i="21"/>
  <c r="S1811" i="21"/>
  <c r="S1812" i="21"/>
  <c r="S1813" i="21"/>
  <c r="S1814" i="21"/>
  <c r="S1815" i="21"/>
  <c r="S1816" i="21"/>
  <c r="S1817" i="21"/>
  <c r="S1818" i="21"/>
  <c r="S1819" i="21"/>
  <c r="S1820" i="21"/>
  <c r="S1821" i="21"/>
  <c r="S1822" i="21"/>
  <c r="S1823" i="21"/>
  <c r="S1824" i="21"/>
  <c r="S1825" i="21"/>
  <c r="S1826" i="21"/>
  <c r="S1827" i="21"/>
  <c r="S1828" i="21"/>
  <c r="S1829" i="21"/>
  <c r="S1830" i="21"/>
  <c r="S1831" i="21"/>
  <c r="S1832" i="21"/>
  <c r="S1833" i="21"/>
  <c r="S1834" i="21"/>
  <c r="S1835" i="21"/>
  <c r="S1836" i="21"/>
  <c r="S1837" i="21"/>
  <c r="S1838" i="21"/>
  <c r="S1839" i="21"/>
  <c r="S1840" i="21"/>
  <c r="S1841" i="21"/>
  <c r="S1842" i="21"/>
  <c r="S1843" i="21"/>
  <c r="S1844" i="21"/>
  <c r="S1845" i="21"/>
  <c r="S1846" i="21"/>
  <c r="S1847" i="21"/>
  <c r="S1848" i="21"/>
  <c r="S1849" i="21"/>
  <c r="S1850" i="21"/>
  <c r="S1851" i="21"/>
  <c r="S1852" i="21"/>
  <c r="S1853" i="21"/>
  <c r="S1854" i="21"/>
  <c r="S1855" i="21"/>
  <c r="S1856" i="21"/>
  <c r="S1857" i="21"/>
  <c r="S1858" i="21"/>
  <c r="S1859" i="21"/>
  <c r="S1860" i="21"/>
  <c r="S1861" i="21"/>
  <c r="S1862" i="21"/>
  <c r="S1863" i="21"/>
  <c r="S1864" i="21"/>
  <c r="S1865" i="21"/>
  <c r="S1866" i="21"/>
  <c r="S1867" i="21"/>
  <c r="S1868" i="21"/>
  <c r="S1869" i="21"/>
  <c r="S1870" i="21"/>
  <c r="S1871" i="21"/>
  <c r="S1872" i="21"/>
  <c r="S1873" i="21"/>
  <c r="S1874" i="21"/>
  <c r="S1875" i="21"/>
  <c r="S1876" i="21"/>
  <c r="S1877" i="21"/>
  <c r="S1878" i="21"/>
  <c r="S1879" i="21"/>
  <c r="S1880" i="21"/>
  <c r="S1881" i="21"/>
  <c r="S1882" i="21"/>
  <c r="S1883" i="21"/>
  <c r="S1884" i="21"/>
  <c r="S1885" i="21"/>
  <c r="S1886" i="21"/>
  <c r="S1887" i="21"/>
  <c r="S1888" i="21"/>
  <c r="S1889" i="21"/>
  <c r="S1890" i="21"/>
  <c r="S1891" i="21"/>
  <c r="S1892" i="21"/>
  <c r="S1893" i="21"/>
  <c r="S1894" i="21"/>
  <c r="S1895" i="21"/>
  <c r="S1896" i="21"/>
  <c r="S1897" i="21"/>
  <c r="S1898" i="21"/>
  <c r="S1899" i="21"/>
  <c r="S1900" i="21"/>
  <c r="S1901" i="21"/>
  <c r="S1902" i="21"/>
  <c r="S1903" i="21"/>
  <c r="S1904" i="21"/>
  <c r="S1905" i="21"/>
  <c r="S1906" i="21"/>
  <c r="S1907" i="21"/>
  <c r="S1908" i="21"/>
  <c r="S1909" i="21"/>
  <c r="S1910" i="21"/>
  <c r="S1911" i="21"/>
  <c r="S1912" i="21"/>
  <c r="S1913" i="21"/>
  <c r="S1914" i="21"/>
  <c r="S1915" i="21"/>
  <c r="S1916" i="21"/>
  <c r="S1917" i="21"/>
  <c r="S1918" i="21"/>
  <c r="S1919" i="21"/>
  <c r="S1920" i="21"/>
  <c r="S1921" i="21"/>
  <c r="S1922" i="21"/>
  <c r="S1923" i="21"/>
  <c r="S1924" i="21"/>
  <c r="S1925" i="21"/>
  <c r="S1926" i="21"/>
  <c r="S1927" i="21"/>
  <c r="S1928" i="21"/>
  <c r="S1929" i="21"/>
  <c r="S1930" i="21"/>
  <c r="S1931" i="21"/>
  <c r="S1932" i="21"/>
  <c r="S1933" i="21"/>
  <c r="S1934" i="21"/>
  <c r="S1935" i="21"/>
  <c r="S1936" i="21"/>
  <c r="S1937" i="21"/>
  <c r="S1938" i="21"/>
  <c r="S1939" i="21"/>
  <c r="S1940" i="21"/>
  <c r="S1941" i="21"/>
  <c r="S1942" i="21"/>
  <c r="S1943" i="21"/>
  <c r="S1944" i="21"/>
  <c r="S1945" i="21"/>
  <c r="S1946" i="21"/>
  <c r="S1947" i="21"/>
  <c r="S1948" i="21"/>
  <c r="S1949" i="21"/>
  <c r="S1950" i="21"/>
  <c r="S1951" i="21"/>
  <c r="S1952" i="21"/>
  <c r="S1953" i="21"/>
  <c r="S1954" i="21"/>
  <c r="S1955" i="21"/>
  <c r="S1956" i="21"/>
  <c r="S1957" i="21"/>
  <c r="S1958" i="21"/>
  <c r="S1959" i="21"/>
  <c r="S1960" i="21"/>
  <c r="S1961" i="21"/>
  <c r="S1962" i="21"/>
  <c r="S1963" i="21"/>
  <c r="S1964" i="21"/>
  <c r="S1965" i="21"/>
  <c r="S1966" i="21"/>
  <c r="S1967" i="21"/>
  <c r="S1968" i="21"/>
  <c r="S1969" i="21"/>
  <c r="S1970" i="21"/>
  <c r="S1971" i="21"/>
  <c r="S1972" i="21"/>
  <c r="S1973" i="21"/>
  <c r="S1974" i="21"/>
  <c r="S1975" i="21"/>
  <c r="S1976" i="21"/>
  <c r="S1977" i="21"/>
  <c r="S1978" i="21"/>
  <c r="S1979" i="21"/>
  <c r="S1980" i="21"/>
  <c r="S1981" i="21"/>
  <c r="S1982" i="21"/>
  <c r="S1983" i="21"/>
  <c r="S1984" i="21"/>
  <c r="S1985" i="21"/>
  <c r="S1986" i="21"/>
  <c r="S1987" i="21"/>
  <c r="S1988" i="21"/>
  <c r="S1989" i="21"/>
  <c r="S1990" i="21"/>
  <c r="S1991" i="21"/>
  <c r="S1992" i="21"/>
  <c r="S1993" i="21"/>
  <c r="S1994" i="21"/>
  <c r="S1995" i="21"/>
  <c r="S1996" i="21"/>
  <c r="S1997" i="21"/>
  <c r="S1998" i="21"/>
  <c r="S1999" i="21"/>
  <c r="S2000" i="21"/>
  <c r="S2001" i="21"/>
  <c r="S2002" i="21"/>
  <c r="S2003" i="21"/>
  <c r="S2004" i="21"/>
  <c r="S2005" i="21"/>
  <c r="S2006" i="21"/>
  <c r="S2007" i="21"/>
  <c r="S2008" i="21"/>
  <c r="S2009" i="21"/>
  <c r="S2010" i="21"/>
  <c r="S2011" i="21"/>
  <c r="S2012" i="21"/>
  <c r="S2013" i="21"/>
  <c r="S2014" i="21"/>
  <c r="S2015" i="21"/>
  <c r="S2016" i="21"/>
  <c r="S2017" i="21"/>
  <c r="S2018" i="21"/>
  <c r="S2019" i="21"/>
  <c r="S2020" i="21"/>
  <c r="S2021" i="21"/>
  <c r="S2022" i="21"/>
  <c r="S2023" i="21"/>
  <c r="S2024" i="21"/>
  <c r="S2025" i="21"/>
  <c r="S2026" i="21"/>
  <c r="S2027" i="21"/>
  <c r="S2028" i="21"/>
  <c r="S2029" i="21"/>
  <c r="S2030" i="21"/>
  <c r="S2031" i="21"/>
  <c r="S2032" i="21"/>
  <c r="S2033" i="21"/>
  <c r="S2034" i="21"/>
  <c r="S2035" i="21"/>
  <c r="S2036" i="21"/>
  <c r="S2037" i="21"/>
  <c r="S2038" i="21"/>
  <c r="S2039" i="21"/>
  <c r="S2040" i="21"/>
  <c r="S2041" i="21"/>
  <c r="S2042" i="21"/>
  <c r="S2043" i="21"/>
  <c r="S2044" i="21"/>
  <c r="S2045" i="21"/>
  <c r="S2046" i="21"/>
  <c r="S2047" i="21"/>
  <c r="S2048" i="21"/>
  <c r="S2049" i="21"/>
  <c r="S2050" i="21"/>
  <c r="S2051" i="21"/>
  <c r="S2052" i="21"/>
  <c r="S2053" i="21"/>
  <c r="S2054" i="21"/>
  <c r="S2055" i="21"/>
  <c r="S2056" i="21"/>
  <c r="S2057" i="21"/>
  <c r="S2058" i="21"/>
  <c r="S2059" i="21"/>
  <c r="S2060" i="21"/>
  <c r="S2061" i="21"/>
  <c r="S2062" i="21"/>
  <c r="S2063" i="21"/>
  <c r="S2064" i="21"/>
  <c r="S2065" i="21"/>
  <c r="S2066" i="21"/>
  <c r="S2067" i="21"/>
  <c r="S2068" i="21"/>
  <c r="S2069" i="21"/>
  <c r="S2070" i="21"/>
  <c r="S2071" i="21"/>
  <c r="S2072" i="21"/>
  <c r="S2073" i="21"/>
  <c r="S2074" i="21"/>
  <c r="S2075" i="21"/>
  <c r="S2076" i="21"/>
  <c r="S2077" i="21"/>
  <c r="S2078" i="21"/>
  <c r="S2079" i="21"/>
  <c r="S2080" i="21"/>
  <c r="S2081" i="21"/>
  <c r="S2082" i="21"/>
  <c r="S2083" i="21"/>
  <c r="S2084" i="21"/>
  <c r="S2085" i="21"/>
  <c r="S2086" i="21"/>
  <c r="S2087" i="21"/>
  <c r="S2088" i="21"/>
  <c r="S2089" i="21"/>
  <c r="S2090" i="21"/>
  <c r="S2091" i="21"/>
  <c r="S2092" i="21"/>
  <c r="S2093" i="21"/>
  <c r="S2094" i="21"/>
  <c r="S2095" i="21"/>
  <c r="S2096" i="21"/>
  <c r="S2097" i="21"/>
  <c r="S2098" i="21"/>
  <c r="S2099" i="21"/>
  <c r="S2100" i="21"/>
  <c r="S2101" i="21"/>
  <c r="S2102" i="21"/>
  <c r="S2103" i="21"/>
  <c r="S2104" i="21"/>
  <c r="S2105" i="21"/>
  <c r="S2106" i="21"/>
  <c r="S2107" i="21"/>
  <c r="S2108" i="21"/>
  <c r="S2109" i="21"/>
  <c r="S2110" i="21"/>
  <c r="S2111" i="21"/>
  <c r="S2112" i="21"/>
  <c r="S2113" i="21"/>
  <c r="S2114" i="21"/>
  <c r="S2115" i="21"/>
  <c r="S2116" i="21"/>
  <c r="S2117" i="21"/>
  <c r="S2118" i="21"/>
  <c r="S2119" i="21"/>
  <c r="S2120" i="21"/>
  <c r="S2121" i="21"/>
  <c r="S2122" i="21"/>
  <c r="S2123" i="21"/>
  <c r="S2124" i="21"/>
  <c r="S2125" i="21"/>
  <c r="S2126" i="21"/>
  <c r="S2127" i="21"/>
  <c r="S2128" i="21"/>
  <c r="S2129" i="21"/>
  <c r="S2130" i="21"/>
  <c r="S2131" i="21"/>
  <c r="S2132" i="21"/>
  <c r="S2133" i="21"/>
  <c r="S2134" i="21"/>
  <c r="S2135" i="21"/>
  <c r="S2136" i="21"/>
  <c r="S2137" i="21"/>
  <c r="S2138" i="21"/>
  <c r="S2139" i="21"/>
  <c r="S2140" i="21"/>
  <c r="S2141" i="21"/>
  <c r="S2142" i="21"/>
  <c r="S2143" i="21"/>
  <c r="S2144" i="21"/>
  <c r="S2145" i="21"/>
  <c r="S2146" i="21"/>
  <c r="S2147" i="21"/>
  <c r="S2148" i="21"/>
  <c r="S2149" i="21"/>
  <c r="S2150" i="21"/>
  <c r="S2151" i="21"/>
  <c r="S2152" i="21"/>
  <c r="S2153" i="21"/>
  <c r="S2154" i="21"/>
  <c r="S2155" i="21"/>
  <c r="S2156" i="21"/>
  <c r="S2157" i="21"/>
  <c r="S2158" i="21"/>
  <c r="S2159" i="21"/>
  <c r="S2160" i="21"/>
  <c r="S2161" i="21"/>
  <c r="S2162" i="21"/>
  <c r="S2163" i="21"/>
  <c r="S2164" i="21"/>
  <c r="S2165" i="21"/>
  <c r="S2166" i="21"/>
  <c r="S2167" i="21"/>
  <c r="S2168" i="21"/>
  <c r="S2169" i="21"/>
  <c r="S2170" i="21"/>
  <c r="S2171" i="21"/>
  <c r="S2172" i="21"/>
  <c r="S2173" i="21"/>
  <c r="S2174" i="21"/>
  <c r="S2175" i="21"/>
  <c r="S2176" i="21"/>
  <c r="S2177" i="21"/>
  <c r="S2178" i="21"/>
  <c r="S2179" i="21"/>
  <c r="S2180" i="21"/>
  <c r="S2181" i="21"/>
  <c r="S2182" i="21"/>
  <c r="S2183" i="21"/>
  <c r="S2184" i="21"/>
  <c r="S2185" i="21"/>
  <c r="S2186" i="21"/>
  <c r="S2187" i="21"/>
  <c r="S2188" i="21"/>
  <c r="S2189" i="21"/>
  <c r="S2190" i="21"/>
  <c r="S2191" i="21"/>
  <c r="S2192" i="21"/>
  <c r="S2193" i="21"/>
  <c r="S2194" i="21"/>
  <c r="S2195" i="21"/>
  <c r="S2196" i="21"/>
  <c r="S2197" i="21"/>
  <c r="S2198" i="21"/>
  <c r="S2199" i="21"/>
  <c r="S2200" i="21"/>
  <c r="S2201" i="21"/>
  <c r="S2202" i="21"/>
  <c r="S2203" i="21"/>
  <c r="S2204" i="21"/>
  <c r="S2205" i="21"/>
  <c r="S2206" i="21"/>
  <c r="S2207" i="21"/>
  <c r="S2208" i="21"/>
  <c r="S2209" i="21"/>
  <c r="S2210" i="21"/>
  <c r="S2211" i="21"/>
  <c r="S2212" i="21"/>
  <c r="S2213" i="21"/>
  <c r="S2214" i="21"/>
  <c r="S2215" i="21"/>
  <c r="S2216" i="21"/>
  <c r="S2217" i="21"/>
  <c r="S2218" i="21"/>
  <c r="S2219" i="21"/>
  <c r="S2220" i="21"/>
  <c r="S2221" i="21"/>
  <c r="S2222" i="21"/>
  <c r="S2223" i="21"/>
  <c r="S2224" i="21"/>
  <c r="S2225" i="21"/>
  <c r="S2226" i="21"/>
  <c r="S2227" i="21"/>
  <c r="S2228" i="21"/>
  <c r="S2229" i="21"/>
  <c r="S2230" i="21"/>
  <c r="S2231" i="21"/>
  <c r="S2232" i="21"/>
  <c r="S2233" i="21"/>
  <c r="S2234" i="21"/>
  <c r="S2235" i="21"/>
  <c r="S2236" i="21"/>
  <c r="S2237" i="21"/>
  <c r="S2238" i="21"/>
  <c r="S2239" i="21"/>
  <c r="S2240" i="21"/>
  <c r="S2241" i="21"/>
  <c r="S2242" i="21"/>
  <c r="S2243" i="21"/>
  <c r="S2244" i="21"/>
  <c r="S2245" i="21"/>
  <c r="S2246" i="21"/>
  <c r="S2247" i="21"/>
  <c r="S2248" i="21"/>
  <c r="S2249" i="21"/>
  <c r="S2250" i="21"/>
  <c r="S2251" i="21"/>
  <c r="S2252" i="21"/>
  <c r="S2253" i="21"/>
  <c r="S2254" i="21"/>
  <c r="S2255" i="21"/>
  <c r="S2256" i="21"/>
  <c r="S2257" i="21"/>
  <c r="S2258" i="21"/>
  <c r="S2259" i="21"/>
  <c r="S2260" i="21"/>
  <c r="S2261" i="21"/>
  <c r="S2262" i="21"/>
  <c r="S2263" i="21"/>
  <c r="S2264" i="21"/>
  <c r="S2265" i="21"/>
  <c r="S2266" i="21"/>
  <c r="S2267" i="21"/>
  <c r="S2268" i="21"/>
  <c r="S2269" i="21"/>
  <c r="S2270" i="21"/>
  <c r="S2271" i="21"/>
  <c r="S2272" i="21"/>
  <c r="S2273" i="21"/>
  <c r="S2274" i="21"/>
  <c r="S2275" i="21"/>
  <c r="S2276" i="21"/>
  <c r="S2277" i="21"/>
  <c r="S2278" i="21"/>
  <c r="S2279" i="21"/>
  <c r="S2280" i="21"/>
  <c r="S2281" i="21"/>
  <c r="S2282" i="21"/>
  <c r="S2283" i="21"/>
  <c r="S2284" i="21"/>
  <c r="S2285" i="21"/>
  <c r="S2286" i="21"/>
  <c r="S2287" i="21"/>
  <c r="S2288" i="21"/>
  <c r="S2289" i="21"/>
  <c r="S2290" i="21"/>
  <c r="S2291" i="21"/>
  <c r="S2292" i="21"/>
  <c r="S2293" i="21"/>
  <c r="S2294" i="21"/>
  <c r="S2295" i="21"/>
  <c r="S2296" i="21"/>
  <c r="S2297" i="21"/>
  <c r="S2298" i="21"/>
  <c r="S2299" i="21"/>
  <c r="S2300" i="21"/>
  <c r="S2301" i="21"/>
  <c r="S2302" i="21"/>
  <c r="S2303" i="21"/>
  <c r="S2304" i="21"/>
  <c r="S2305" i="21"/>
  <c r="S2306" i="21"/>
  <c r="S2307" i="21"/>
  <c r="S2308" i="21"/>
  <c r="S2309" i="21"/>
  <c r="S2310" i="21"/>
  <c r="S2311" i="21"/>
  <c r="S2312" i="21"/>
  <c r="S2313" i="21"/>
  <c r="S2314" i="21"/>
  <c r="S2315" i="21"/>
  <c r="S2316" i="21"/>
  <c r="S2317" i="21"/>
  <c r="S2318" i="21"/>
  <c r="S2319" i="21"/>
  <c r="S2320" i="21"/>
  <c r="S2321" i="21"/>
  <c r="S2322" i="21"/>
  <c r="S2323" i="21"/>
  <c r="S2324" i="21"/>
  <c r="S2325" i="21"/>
  <c r="S2326" i="21"/>
  <c r="S2327" i="21"/>
  <c r="S2328" i="21"/>
  <c r="S2329" i="21"/>
  <c r="S2330" i="21"/>
  <c r="S2331" i="21"/>
  <c r="S2332" i="21"/>
  <c r="S2333" i="21"/>
  <c r="S2334" i="21"/>
  <c r="S2335" i="21"/>
  <c r="S2336" i="21"/>
  <c r="S2337" i="21"/>
  <c r="S2338" i="21"/>
  <c r="S2339" i="21"/>
  <c r="S2340" i="21"/>
  <c r="S2341" i="21"/>
  <c r="S2342" i="21"/>
  <c r="S2343" i="21"/>
  <c r="S2344" i="21"/>
  <c r="S2345" i="21"/>
  <c r="S2346" i="21"/>
  <c r="S2347" i="21"/>
  <c r="S2348" i="21"/>
  <c r="S2349" i="21"/>
  <c r="S2350" i="21"/>
  <c r="S2351" i="21"/>
  <c r="S2352" i="21"/>
  <c r="S2353" i="21"/>
  <c r="S2354" i="21"/>
  <c r="S2355" i="21"/>
  <c r="S2356" i="21"/>
  <c r="S2357" i="21"/>
  <c r="S2358" i="21"/>
  <c r="S2359" i="21"/>
  <c r="S2360" i="21"/>
  <c r="S2361" i="21"/>
  <c r="S2362" i="21"/>
  <c r="S2363" i="21"/>
  <c r="S2364" i="21"/>
  <c r="S2365" i="21"/>
  <c r="S2366" i="21"/>
  <c r="S2367" i="21"/>
  <c r="S2368" i="21"/>
  <c r="S2369" i="21"/>
  <c r="S2370" i="21"/>
  <c r="S2371" i="21"/>
  <c r="S2372" i="21"/>
  <c r="S2373" i="21"/>
  <c r="S2374" i="21"/>
  <c r="S2375" i="21"/>
  <c r="S2376" i="21"/>
  <c r="S2377" i="21"/>
  <c r="S2378" i="21"/>
  <c r="S2379" i="21"/>
  <c r="S2380" i="21"/>
  <c r="S2381" i="21"/>
  <c r="S2382" i="21"/>
  <c r="S2383" i="21"/>
  <c r="S2384" i="21"/>
  <c r="S2385" i="21"/>
  <c r="S2386" i="21"/>
  <c r="S2387" i="21"/>
  <c r="S2388" i="21"/>
  <c r="S2389" i="21"/>
  <c r="S2390" i="21"/>
  <c r="S2391" i="21"/>
  <c r="S2392" i="21"/>
  <c r="S2393" i="21"/>
  <c r="S2394" i="21"/>
  <c r="S2395" i="21"/>
  <c r="S2396" i="21"/>
  <c r="S2397" i="21"/>
  <c r="S2398" i="21"/>
  <c r="S2399" i="21"/>
  <c r="S2400" i="21"/>
  <c r="S2401" i="21"/>
  <c r="S2402" i="21"/>
  <c r="S2403" i="21"/>
  <c r="S2404" i="21"/>
  <c r="S2405" i="21"/>
  <c r="S2406" i="21"/>
  <c r="S2407" i="21"/>
  <c r="S2408" i="21"/>
  <c r="S2409" i="21"/>
  <c r="S2410" i="21"/>
  <c r="S2411" i="21"/>
  <c r="S2412" i="21"/>
  <c r="S2413" i="21"/>
  <c r="S2414" i="21"/>
  <c r="S2415" i="21"/>
  <c r="S2416" i="21"/>
  <c r="S2417" i="21"/>
  <c r="S2418" i="21"/>
  <c r="S2419" i="21"/>
  <c r="S2420" i="21"/>
  <c r="S2421" i="21"/>
  <c r="S2422" i="21"/>
  <c r="S2423" i="21"/>
  <c r="S2424" i="21"/>
  <c r="S2425" i="21"/>
  <c r="S2426" i="21"/>
  <c r="S2427" i="21"/>
  <c r="S2428" i="21"/>
  <c r="S2429" i="21"/>
  <c r="S2430" i="21"/>
  <c r="S2431" i="21"/>
  <c r="S2432" i="21"/>
  <c r="S2433" i="21"/>
  <c r="S2434" i="21"/>
  <c r="S2435" i="21"/>
  <c r="S2436" i="21"/>
  <c r="S2437" i="21"/>
  <c r="S2438" i="21"/>
  <c r="S2439" i="21"/>
  <c r="S2440" i="21"/>
  <c r="S2441" i="21"/>
  <c r="S2442" i="21"/>
  <c r="S2443" i="21"/>
  <c r="S2444" i="21"/>
  <c r="S2445" i="21"/>
  <c r="S2446" i="21"/>
  <c r="S2447" i="21"/>
  <c r="S2448" i="21"/>
  <c r="S2449" i="21"/>
  <c r="S2450" i="21"/>
  <c r="S2451" i="21"/>
  <c r="S2452" i="21"/>
  <c r="S2453" i="21"/>
  <c r="S2454" i="21"/>
  <c r="S2455" i="21"/>
  <c r="S2456" i="21"/>
  <c r="S2457" i="21"/>
  <c r="S2458" i="21"/>
  <c r="S2459" i="21"/>
  <c r="S2460" i="21"/>
  <c r="S2461" i="21"/>
  <c r="S2462" i="21"/>
  <c r="S2463" i="21"/>
  <c r="S2464" i="21"/>
  <c r="S2465" i="21"/>
  <c r="S2466" i="21"/>
  <c r="S2467" i="21"/>
  <c r="S2468" i="21"/>
  <c r="S2469" i="21"/>
  <c r="S2470" i="21"/>
  <c r="S2471" i="21"/>
  <c r="S2472" i="21"/>
  <c r="S2473" i="21"/>
  <c r="S2474" i="21"/>
  <c r="S2475" i="21"/>
  <c r="S2476" i="21"/>
  <c r="S2477" i="21"/>
  <c r="S2478" i="21"/>
  <c r="S2479" i="21"/>
  <c r="S2480" i="21"/>
  <c r="S2481" i="21"/>
  <c r="S2482" i="21"/>
  <c r="S2483" i="21"/>
  <c r="S2484" i="21"/>
  <c r="S2485" i="21"/>
  <c r="S2486" i="21"/>
  <c r="S2487" i="21"/>
  <c r="S2488" i="21"/>
  <c r="S2489" i="21"/>
  <c r="S2490" i="21"/>
  <c r="S2491" i="21"/>
  <c r="S2492" i="21"/>
  <c r="S2493" i="21"/>
  <c r="S2494" i="21"/>
  <c r="S2495" i="21"/>
  <c r="S2496" i="21"/>
  <c r="S2497" i="21"/>
  <c r="S2498" i="21"/>
  <c r="S2499" i="21"/>
  <c r="S2500" i="21"/>
  <c r="S2501" i="21"/>
  <c r="S2502" i="21"/>
  <c r="S2503" i="21"/>
  <c r="S2504" i="21"/>
  <c r="S2505" i="21"/>
  <c r="S2506" i="21"/>
  <c r="S2507" i="21"/>
  <c r="S2508" i="21"/>
  <c r="S2509" i="21"/>
  <c r="S2510" i="21"/>
  <c r="S2511" i="21"/>
  <c r="S2512" i="21"/>
  <c r="S2513" i="21"/>
  <c r="S2514" i="21"/>
  <c r="S2515" i="21"/>
  <c r="S2516" i="21"/>
  <c r="S2517" i="21"/>
  <c r="S2518" i="21"/>
  <c r="S2519" i="21"/>
  <c r="S2520" i="21"/>
  <c r="S2521" i="21"/>
  <c r="S2522" i="21"/>
  <c r="S2523" i="21"/>
  <c r="S2524" i="21"/>
  <c r="S2525" i="21"/>
  <c r="S2526" i="21"/>
  <c r="S2527" i="21"/>
  <c r="S2528" i="21"/>
  <c r="S2529" i="21"/>
  <c r="S2530" i="21"/>
  <c r="S2531" i="21"/>
  <c r="S2532" i="21"/>
  <c r="S2533" i="21"/>
  <c r="S2534" i="21"/>
  <c r="S2535" i="21"/>
  <c r="S2536" i="21"/>
  <c r="S2537" i="21"/>
  <c r="S2538" i="21"/>
  <c r="S2539" i="21"/>
  <c r="S2540" i="21"/>
  <c r="S2541" i="21"/>
  <c r="S2542" i="21"/>
  <c r="S2543" i="21"/>
  <c r="S2544" i="21"/>
  <c r="S2545" i="21"/>
  <c r="S2546" i="21"/>
  <c r="S2547" i="21"/>
  <c r="S2548" i="21"/>
  <c r="S2549" i="21"/>
  <c r="S2550" i="21"/>
  <c r="S2551" i="21"/>
  <c r="S2552" i="21"/>
  <c r="S2553" i="21"/>
  <c r="S2554" i="21"/>
  <c r="S2555" i="21"/>
  <c r="S2556" i="21"/>
  <c r="S2557" i="21"/>
  <c r="S2558" i="21"/>
  <c r="S2559" i="21"/>
  <c r="S2560" i="21"/>
  <c r="S2561" i="21"/>
  <c r="S2562" i="21"/>
  <c r="S2563" i="21"/>
  <c r="S2564" i="21"/>
  <c r="S2565" i="21"/>
  <c r="S2566" i="21"/>
  <c r="S2567" i="21"/>
  <c r="S2568" i="21"/>
  <c r="S2569" i="21"/>
  <c r="S2570" i="21"/>
  <c r="S2571" i="21"/>
  <c r="S2572" i="21"/>
  <c r="S2573" i="21"/>
  <c r="S2574" i="21"/>
  <c r="S2575" i="21"/>
  <c r="S2576" i="21"/>
  <c r="S2577" i="21"/>
  <c r="S2578" i="21"/>
  <c r="S2579" i="21"/>
  <c r="S2580" i="21"/>
  <c r="S2581" i="21"/>
  <c r="S2582" i="21"/>
  <c r="S2583" i="21"/>
  <c r="S2584" i="21"/>
  <c r="S2585" i="21"/>
  <c r="S2586" i="21"/>
  <c r="S2587" i="21"/>
  <c r="S2588" i="21"/>
  <c r="S2589" i="21"/>
  <c r="S2590" i="21"/>
  <c r="S2591" i="21"/>
  <c r="S2592" i="21"/>
  <c r="S2593" i="21"/>
  <c r="S2594" i="21"/>
  <c r="S2595" i="21"/>
  <c r="S2596" i="21"/>
  <c r="S2597" i="21"/>
  <c r="S2598" i="21"/>
  <c r="S2599" i="21"/>
  <c r="S2600" i="21"/>
  <c r="S2601" i="21"/>
  <c r="S2602" i="21"/>
  <c r="S2603" i="21"/>
  <c r="S2604" i="21"/>
  <c r="S2605" i="21"/>
  <c r="S2606" i="21"/>
  <c r="S2607" i="21"/>
  <c r="S2608" i="21"/>
  <c r="S2609" i="21"/>
  <c r="S2610" i="21"/>
  <c r="S2611" i="21"/>
  <c r="S2612" i="21"/>
  <c r="S2613" i="21"/>
  <c r="S2614" i="21"/>
  <c r="S2615" i="21"/>
  <c r="S2616" i="21"/>
  <c r="S2617" i="21"/>
  <c r="S2618" i="21"/>
  <c r="S2619" i="21"/>
  <c r="S2620" i="21"/>
  <c r="S2621" i="21"/>
  <c r="S2622" i="21"/>
  <c r="S2623" i="21"/>
  <c r="S2624" i="21"/>
  <c r="S2625" i="21"/>
  <c r="S2626" i="21"/>
  <c r="S2627" i="21"/>
  <c r="S2628" i="21"/>
  <c r="S2629" i="21"/>
  <c r="S2630" i="21"/>
  <c r="S2631" i="21"/>
  <c r="S2632" i="21"/>
  <c r="S2633" i="21"/>
  <c r="S2634" i="21"/>
  <c r="S2635" i="21"/>
  <c r="S2636" i="21"/>
  <c r="S2637" i="21"/>
  <c r="S2638" i="21"/>
  <c r="S2639" i="21"/>
  <c r="S2640" i="21"/>
  <c r="S2641" i="21"/>
  <c r="S2642" i="21"/>
  <c r="S2643" i="21"/>
  <c r="S2644" i="21"/>
  <c r="S2645" i="21"/>
  <c r="S2646" i="21"/>
  <c r="S2647" i="21"/>
  <c r="S2648" i="21"/>
  <c r="S2649" i="21"/>
  <c r="S2650" i="21"/>
  <c r="S2651" i="21"/>
  <c r="S2652" i="21"/>
  <c r="S2653" i="21"/>
  <c r="S2654" i="21"/>
  <c r="S2655" i="21"/>
  <c r="S2656" i="21"/>
  <c r="S2657" i="21"/>
  <c r="S2658" i="21"/>
  <c r="S2659" i="21"/>
  <c r="S2660" i="21"/>
  <c r="S2661" i="21"/>
  <c r="S2662" i="21"/>
  <c r="S2663" i="21"/>
  <c r="S2664" i="21"/>
  <c r="S2665" i="21"/>
  <c r="S2666" i="21"/>
  <c r="S2667" i="21"/>
  <c r="S2668" i="21"/>
  <c r="S2669" i="21"/>
  <c r="S2670" i="21"/>
  <c r="S2671" i="21"/>
  <c r="S2672" i="21"/>
  <c r="S2673" i="21"/>
  <c r="S2674" i="21"/>
  <c r="S2675" i="21"/>
  <c r="S2676" i="21"/>
  <c r="S2677" i="21"/>
  <c r="S2678" i="21"/>
  <c r="S2679" i="21"/>
  <c r="S2680" i="21"/>
  <c r="S2681" i="21"/>
  <c r="S2682" i="21"/>
  <c r="S2683" i="21"/>
  <c r="S2684" i="21"/>
  <c r="S2685" i="21"/>
  <c r="S2686" i="21"/>
  <c r="S2687" i="21"/>
  <c r="S2688" i="21"/>
  <c r="S2689" i="21"/>
  <c r="S2690" i="21"/>
  <c r="S2691" i="21"/>
  <c r="S2692" i="21"/>
  <c r="S2693" i="21"/>
  <c r="S2694" i="21"/>
  <c r="S2695" i="21"/>
  <c r="S2696" i="21"/>
  <c r="S2697" i="21"/>
  <c r="S2698" i="21"/>
  <c r="S2699" i="21"/>
  <c r="S2700" i="21"/>
  <c r="S2701" i="21"/>
  <c r="S2702" i="21"/>
  <c r="S2703" i="21"/>
  <c r="S2704" i="21"/>
  <c r="S2705" i="21"/>
  <c r="S2706" i="21"/>
  <c r="S2707" i="21"/>
  <c r="S2708" i="21"/>
  <c r="S2709" i="21"/>
  <c r="S2710" i="21"/>
  <c r="S2711" i="21"/>
  <c r="S2712" i="21"/>
  <c r="S2713" i="21"/>
  <c r="S2714" i="21"/>
  <c r="S2715" i="21"/>
  <c r="S2716" i="21"/>
  <c r="S2717" i="21"/>
  <c r="S2718" i="21"/>
  <c r="S2719" i="21"/>
  <c r="S2720" i="21"/>
  <c r="S2721" i="21"/>
  <c r="S2722" i="21"/>
  <c r="S2723" i="21"/>
  <c r="S2724" i="21"/>
  <c r="S2725" i="21"/>
  <c r="S2726" i="21"/>
  <c r="S2727" i="21"/>
  <c r="S2728" i="21"/>
  <c r="S2729" i="21"/>
  <c r="S2730" i="21"/>
  <c r="S2731" i="21"/>
  <c r="S2732" i="21"/>
  <c r="S2733" i="21"/>
  <c r="S2734" i="21"/>
  <c r="S2735" i="21"/>
  <c r="S2736" i="21"/>
  <c r="S2737" i="21"/>
  <c r="S2738" i="21"/>
  <c r="S2739" i="21"/>
  <c r="S2740" i="21"/>
  <c r="S2741" i="21"/>
  <c r="S2742" i="21"/>
  <c r="S2743" i="21"/>
  <c r="S2744" i="21"/>
  <c r="S2745" i="21"/>
  <c r="S2746" i="21"/>
  <c r="S2747" i="21"/>
  <c r="S2748" i="21"/>
  <c r="S2749" i="21"/>
  <c r="S2750" i="21"/>
  <c r="S2751" i="21"/>
  <c r="S2752" i="21"/>
  <c r="S2753" i="21"/>
  <c r="S2754" i="21"/>
  <c r="S2755" i="21"/>
  <c r="S2756" i="21"/>
  <c r="S2757" i="21"/>
  <c r="S2758" i="21"/>
  <c r="S2759" i="21"/>
  <c r="S2760" i="21"/>
  <c r="S2761" i="21"/>
  <c r="S2762" i="21"/>
  <c r="S2763" i="21"/>
  <c r="S2764" i="21"/>
  <c r="S2765" i="21"/>
  <c r="S2766" i="21"/>
  <c r="S2767" i="21"/>
  <c r="S2768" i="21"/>
  <c r="S2769" i="21"/>
  <c r="S2770" i="21"/>
  <c r="S2771" i="21"/>
  <c r="S2772" i="21"/>
  <c r="S2773" i="21"/>
  <c r="S2774" i="21"/>
  <c r="S2775" i="21"/>
  <c r="S2776" i="21"/>
  <c r="S2777" i="21"/>
  <c r="S2778" i="21"/>
  <c r="S2779" i="21"/>
  <c r="S2780" i="21"/>
  <c r="S2781" i="21"/>
  <c r="S2782" i="21"/>
  <c r="S2783" i="21"/>
  <c r="S2784" i="21"/>
  <c r="S2785" i="21"/>
  <c r="S2786" i="21"/>
  <c r="S2787" i="21"/>
  <c r="S2788" i="21"/>
  <c r="S2789" i="21"/>
  <c r="S2790" i="21"/>
  <c r="S2791" i="21"/>
  <c r="S2792" i="21"/>
  <c r="S2793" i="21"/>
  <c r="S2794" i="21"/>
  <c r="S2795" i="21"/>
  <c r="S2796" i="21"/>
  <c r="S2797" i="21"/>
  <c r="S2798" i="21"/>
  <c r="S2799" i="21"/>
  <c r="S2800" i="21"/>
  <c r="S2801" i="21"/>
  <c r="S2802" i="21"/>
  <c r="S2803" i="21"/>
  <c r="S2804" i="21"/>
  <c r="S2805" i="21"/>
  <c r="S2806" i="21"/>
  <c r="S2807" i="21"/>
  <c r="S2808" i="21"/>
  <c r="S2809" i="21"/>
  <c r="S2810" i="21"/>
  <c r="S2811" i="21"/>
  <c r="S2812" i="21"/>
  <c r="S2813" i="21"/>
  <c r="S2814" i="21"/>
  <c r="S2815" i="21"/>
  <c r="S2816" i="21"/>
  <c r="S2817" i="21"/>
  <c r="S2818" i="21"/>
  <c r="S2819" i="21"/>
  <c r="S2820" i="21"/>
  <c r="S2821" i="21"/>
  <c r="S2822" i="21"/>
  <c r="S2823" i="21"/>
  <c r="S2824" i="21"/>
  <c r="S2825" i="21"/>
  <c r="S2826" i="21"/>
  <c r="S2827" i="21"/>
  <c r="S2828" i="21"/>
  <c r="S2829" i="21"/>
  <c r="S2830" i="21"/>
  <c r="S2831" i="21"/>
  <c r="S2832" i="21"/>
  <c r="S2833" i="21"/>
  <c r="S2834" i="21"/>
  <c r="S2835" i="21"/>
  <c r="S2836" i="21"/>
  <c r="S2837" i="21"/>
  <c r="S2838" i="21"/>
  <c r="S2839" i="21"/>
  <c r="S2840" i="21"/>
  <c r="S2841" i="21"/>
  <c r="S2842" i="21"/>
  <c r="S2843" i="21"/>
  <c r="S2844" i="21"/>
  <c r="S2845" i="21"/>
  <c r="S2846" i="21"/>
  <c r="S2847" i="21"/>
  <c r="S2848" i="21"/>
  <c r="S2849" i="21"/>
  <c r="S2850" i="21"/>
  <c r="S2851" i="21"/>
  <c r="S2852" i="21"/>
  <c r="S2853" i="21"/>
  <c r="S2854" i="21"/>
  <c r="S2855" i="21"/>
  <c r="S2856" i="21"/>
  <c r="S2857" i="21"/>
  <c r="S2858" i="21"/>
  <c r="S2859" i="21"/>
  <c r="S2860" i="21"/>
  <c r="S2861" i="21"/>
  <c r="S2862" i="21"/>
  <c r="S2863" i="21"/>
  <c r="S2864" i="21"/>
  <c r="S2865" i="21"/>
  <c r="S2866" i="21"/>
  <c r="S2867" i="21"/>
  <c r="S2868" i="21"/>
  <c r="S2869" i="21"/>
  <c r="S2870" i="21"/>
  <c r="S2871" i="21"/>
  <c r="S2872" i="21"/>
  <c r="S2873" i="21"/>
  <c r="S2874" i="21"/>
  <c r="S2875" i="21"/>
  <c r="S2876" i="21"/>
  <c r="S2877" i="21"/>
  <c r="S2878" i="21"/>
  <c r="S2879" i="21"/>
  <c r="S2880" i="21"/>
  <c r="S2881" i="21"/>
  <c r="S2882" i="21"/>
  <c r="S2883" i="21"/>
  <c r="S2884" i="21"/>
  <c r="S2885" i="21"/>
  <c r="S2886" i="21"/>
  <c r="S2887" i="21"/>
  <c r="S2888" i="21"/>
  <c r="S2889" i="21"/>
  <c r="S2890" i="21"/>
  <c r="S2891" i="21"/>
  <c r="S2892" i="21"/>
  <c r="S2893" i="21"/>
  <c r="S2894" i="21"/>
  <c r="S2895" i="21"/>
  <c r="S2896" i="21"/>
  <c r="S2897" i="21"/>
  <c r="S2898" i="21"/>
  <c r="S2899" i="21"/>
  <c r="S2900" i="21"/>
  <c r="S2901" i="21"/>
  <c r="S2902" i="21"/>
  <c r="S2903" i="21"/>
  <c r="S2904" i="21"/>
  <c r="S2905" i="21"/>
  <c r="S2906" i="21"/>
  <c r="S2907" i="21"/>
  <c r="S2908" i="21"/>
  <c r="S2909" i="21"/>
  <c r="S2910" i="21"/>
  <c r="S2911" i="21"/>
  <c r="S2912" i="21"/>
  <c r="S2913" i="21"/>
  <c r="S2914" i="21"/>
  <c r="S2915" i="21"/>
  <c r="S2916" i="21"/>
  <c r="S2917" i="21"/>
  <c r="S2918" i="21"/>
  <c r="S2919" i="21"/>
  <c r="S2920" i="21"/>
  <c r="S2921" i="21"/>
  <c r="S2922" i="21"/>
  <c r="S2923" i="21"/>
  <c r="S2924" i="21"/>
  <c r="S2925" i="21"/>
  <c r="S2926" i="21"/>
  <c r="S2927" i="21"/>
  <c r="S2928" i="21"/>
  <c r="S2929" i="21"/>
  <c r="S2930" i="21"/>
  <c r="S2931" i="21"/>
  <c r="S2932" i="21"/>
  <c r="S2933" i="21"/>
  <c r="S2934" i="21"/>
  <c r="S2935" i="21"/>
  <c r="S2936" i="21"/>
  <c r="S2937" i="21"/>
  <c r="S2938" i="21"/>
  <c r="S2939" i="21"/>
  <c r="S2940" i="21"/>
  <c r="S2941" i="21"/>
  <c r="S2942" i="21"/>
  <c r="S2943" i="21"/>
  <c r="S2944" i="21"/>
  <c r="S2945" i="21"/>
  <c r="S2946" i="21"/>
  <c r="S2947" i="21"/>
  <c r="S2948" i="21"/>
  <c r="S2949" i="21"/>
  <c r="S2950" i="21"/>
  <c r="S2951" i="21"/>
  <c r="S2952" i="21"/>
  <c r="S2953" i="21"/>
  <c r="S2954" i="21"/>
  <c r="S2955" i="21"/>
  <c r="S2956" i="21"/>
  <c r="S2957" i="21"/>
  <c r="S2958" i="21"/>
  <c r="S2959" i="21"/>
  <c r="S2960" i="21"/>
  <c r="S2961" i="21"/>
  <c r="S2962" i="21"/>
  <c r="S2963" i="21"/>
  <c r="S2964" i="21"/>
  <c r="S2965" i="21"/>
  <c r="S2966" i="21"/>
  <c r="S2967" i="21"/>
  <c r="S2968" i="21"/>
  <c r="S2969" i="21"/>
  <c r="S2970" i="21"/>
  <c r="S2971" i="21"/>
  <c r="S2972" i="21"/>
  <c r="S2973" i="21"/>
  <c r="S2974" i="21"/>
  <c r="S2975" i="21"/>
  <c r="S2976" i="21"/>
  <c r="S2977" i="21"/>
  <c r="S2978" i="21"/>
  <c r="S2979" i="21"/>
  <c r="S2980" i="21"/>
  <c r="S2981" i="21"/>
  <c r="S2982" i="21"/>
  <c r="S2983" i="21"/>
  <c r="S2984" i="21"/>
  <c r="S2985" i="21"/>
  <c r="S2986" i="21"/>
  <c r="S2987" i="21"/>
  <c r="S2988" i="21"/>
  <c r="S2989" i="21"/>
  <c r="S2990" i="21"/>
  <c r="S2991" i="21"/>
  <c r="S2992" i="21"/>
  <c r="S2993" i="21"/>
  <c r="S2994" i="21"/>
  <c r="S2995" i="21"/>
  <c r="S2996" i="21"/>
  <c r="S2997" i="21"/>
  <c r="S2998" i="21"/>
  <c r="S2999" i="21"/>
  <c r="S3000" i="21"/>
  <c r="S3001" i="21"/>
  <c r="S3002" i="21"/>
  <c r="S3003" i="21"/>
  <c r="S3004" i="21"/>
  <c r="S3005" i="21"/>
  <c r="S3006" i="21"/>
  <c r="S3007" i="21"/>
  <c r="S3008" i="21"/>
  <c r="S3009" i="21"/>
  <c r="S3010" i="21"/>
  <c r="S3011" i="21"/>
  <c r="S3012" i="21"/>
  <c r="S3013" i="21"/>
  <c r="S3014" i="21"/>
  <c r="S3015" i="21"/>
  <c r="S3016" i="21"/>
  <c r="S3017" i="21"/>
  <c r="S3018" i="21"/>
  <c r="S3019" i="21"/>
  <c r="S3020" i="21"/>
  <c r="S3021" i="21"/>
  <c r="S3022" i="21"/>
  <c r="S3023" i="21"/>
  <c r="S3024" i="21"/>
  <c r="S3025" i="21"/>
  <c r="S3026" i="21"/>
  <c r="S3027" i="21"/>
  <c r="S3028" i="21"/>
  <c r="S3029" i="21"/>
  <c r="S3030" i="21"/>
  <c r="S3031" i="21"/>
  <c r="S3032" i="21"/>
  <c r="S3033" i="21"/>
  <c r="S3034" i="21"/>
  <c r="S3035" i="21"/>
  <c r="S3036" i="21"/>
  <c r="S3037" i="21"/>
  <c r="S3038" i="21"/>
  <c r="S3039" i="21"/>
  <c r="S3040" i="21"/>
  <c r="S3041" i="21"/>
  <c r="S3042" i="21"/>
  <c r="S3043" i="21"/>
  <c r="S3044" i="21"/>
  <c r="S3045" i="21"/>
  <c r="S3046" i="21"/>
  <c r="S3047" i="21"/>
  <c r="S3048" i="21"/>
  <c r="S3049" i="21"/>
  <c r="S3050" i="21"/>
  <c r="S3051" i="21"/>
  <c r="S3052" i="21"/>
  <c r="S3053" i="21"/>
  <c r="S3054" i="21"/>
  <c r="S3055" i="21"/>
  <c r="S3056" i="21"/>
  <c r="S3057" i="21"/>
  <c r="S3058" i="21"/>
  <c r="S3059" i="21"/>
  <c r="S3060" i="21"/>
  <c r="S3061" i="21"/>
  <c r="S3062" i="21"/>
  <c r="S3063" i="21"/>
  <c r="S3064" i="21"/>
  <c r="S3065" i="21"/>
  <c r="S3066" i="21"/>
  <c r="S3067" i="21"/>
  <c r="S3068" i="21"/>
  <c r="S3069" i="21"/>
  <c r="S3070" i="21"/>
  <c r="S3071" i="21"/>
  <c r="S3072" i="21"/>
  <c r="S3073" i="21"/>
  <c r="S3074" i="21"/>
  <c r="S3075" i="21"/>
  <c r="S3076" i="21"/>
  <c r="S3077" i="21"/>
  <c r="S3078" i="21"/>
  <c r="S3079" i="21"/>
  <c r="S3080" i="21"/>
  <c r="S3081" i="21"/>
  <c r="S3082" i="21"/>
  <c r="S3083" i="21"/>
  <c r="S3084" i="21"/>
  <c r="S3085" i="21"/>
  <c r="S3086" i="21"/>
  <c r="S3087" i="21"/>
  <c r="S3088" i="21"/>
  <c r="S3089" i="21"/>
  <c r="S3090" i="21"/>
  <c r="S3091" i="21"/>
  <c r="S3092" i="21"/>
  <c r="S3093" i="21"/>
  <c r="S3094" i="21"/>
  <c r="S3095" i="21"/>
  <c r="S3096" i="21"/>
  <c r="S3097" i="21"/>
  <c r="S3098" i="21"/>
  <c r="S3099" i="21"/>
  <c r="S3100" i="21"/>
  <c r="S3101" i="21"/>
  <c r="S3102" i="21"/>
  <c r="S3103" i="21"/>
  <c r="S3104" i="21"/>
  <c r="S3105" i="21"/>
  <c r="S3106" i="21"/>
  <c r="S3107" i="21"/>
  <c r="S3108" i="21"/>
  <c r="S3109" i="21"/>
  <c r="S3110" i="21"/>
  <c r="S3111" i="21"/>
  <c r="S3112" i="21"/>
  <c r="S3113" i="21"/>
  <c r="S3114" i="21"/>
  <c r="S3115" i="21"/>
  <c r="S3116" i="21"/>
  <c r="S3117" i="21"/>
  <c r="S3118" i="21"/>
  <c r="S3119" i="21"/>
  <c r="S3120" i="21"/>
  <c r="S3121" i="21"/>
  <c r="S3122" i="21"/>
  <c r="S3123" i="21"/>
  <c r="S3124" i="21"/>
  <c r="S3125" i="21"/>
  <c r="S3126" i="21"/>
  <c r="S3127" i="21"/>
  <c r="S3128" i="21"/>
  <c r="S3129" i="21"/>
  <c r="S3130" i="21"/>
  <c r="S3131" i="21"/>
  <c r="S3132" i="21"/>
  <c r="S3133" i="21"/>
  <c r="S3134" i="21"/>
  <c r="S3135" i="21"/>
  <c r="S3136" i="21"/>
  <c r="S3137" i="21"/>
  <c r="S3138" i="21"/>
  <c r="S3139" i="21"/>
  <c r="S3140" i="21"/>
  <c r="S3141" i="21"/>
  <c r="S3142" i="21"/>
  <c r="S3143" i="21"/>
  <c r="S3144" i="21"/>
  <c r="S3145" i="21"/>
  <c r="S3146" i="21"/>
  <c r="S3147" i="21"/>
  <c r="S3148" i="21"/>
  <c r="S3149" i="21"/>
  <c r="S3150" i="21"/>
  <c r="S3151" i="21"/>
  <c r="S3152" i="21"/>
  <c r="S3153" i="21"/>
  <c r="S3154" i="21"/>
  <c r="S3155" i="21"/>
  <c r="S3156" i="21"/>
  <c r="S3157" i="21"/>
  <c r="S3158" i="21"/>
  <c r="S3159" i="21"/>
  <c r="S3160" i="21"/>
  <c r="S3161" i="21"/>
  <c r="S3162" i="21"/>
  <c r="S3163" i="21"/>
  <c r="S3164" i="21"/>
  <c r="S3165" i="21"/>
  <c r="S3166" i="21"/>
  <c r="S3167" i="21"/>
  <c r="S3168" i="21"/>
  <c r="S3169" i="21"/>
  <c r="S3170" i="21"/>
  <c r="S3171" i="21"/>
  <c r="S3172" i="21"/>
  <c r="S3173" i="21"/>
  <c r="S3174" i="21"/>
  <c r="S3175" i="21"/>
  <c r="S3176" i="21"/>
  <c r="S3177" i="21"/>
  <c r="S3178" i="21"/>
  <c r="S3179" i="21"/>
  <c r="S3180" i="21"/>
  <c r="S3181" i="21"/>
  <c r="S3182" i="21"/>
  <c r="S3183" i="21"/>
  <c r="S3184" i="21"/>
  <c r="S3185" i="21"/>
  <c r="S3186" i="21"/>
  <c r="S3187" i="21"/>
  <c r="S3188" i="21"/>
  <c r="S3189" i="21"/>
  <c r="S3190" i="21"/>
  <c r="S3191" i="21"/>
  <c r="S3192" i="21"/>
  <c r="S3193" i="21"/>
  <c r="S3194" i="21"/>
  <c r="S3195" i="21"/>
  <c r="S3196" i="21"/>
  <c r="S3197" i="21"/>
  <c r="S3198" i="21"/>
  <c r="S3199" i="21"/>
  <c r="S3200" i="21"/>
  <c r="S3201" i="21"/>
  <c r="S3202" i="21"/>
  <c r="S3203" i="21"/>
  <c r="S3204" i="21"/>
  <c r="S3205" i="21"/>
  <c r="S3206" i="21"/>
  <c r="S3207" i="21"/>
  <c r="S3208" i="21"/>
  <c r="S3209" i="21"/>
  <c r="S3210" i="21"/>
  <c r="S3211" i="21"/>
  <c r="S3212" i="21"/>
  <c r="S3213" i="21"/>
  <c r="S3214" i="21"/>
  <c r="S3215" i="21"/>
  <c r="S3216" i="21"/>
  <c r="S3217" i="21"/>
  <c r="S3218" i="21"/>
  <c r="S3219" i="21"/>
  <c r="S3220" i="21"/>
  <c r="S3221" i="21"/>
  <c r="S3222" i="21"/>
  <c r="S3223" i="21"/>
  <c r="S3224" i="21"/>
  <c r="S3225" i="21"/>
  <c r="S3226" i="21"/>
  <c r="S3227" i="21"/>
  <c r="S3228" i="21"/>
  <c r="S3229" i="21"/>
  <c r="S3230" i="21"/>
  <c r="S3231" i="21"/>
  <c r="S3232" i="21"/>
  <c r="S3233" i="21"/>
  <c r="S3234" i="21"/>
  <c r="S3235" i="21"/>
  <c r="S3236" i="21"/>
  <c r="S3237" i="21"/>
  <c r="S3238" i="21"/>
  <c r="S3239" i="21"/>
  <c r="S3240" i="21"/>
  <c r="S3241" i="21"/>
  <c r="S3242" i="21"/>
  <c r="S3243" i="21"/>
  <c r="S3244" i="21"/>
  <c r="S3245" i="21"/>
  <c r="S3246" i="21"/>
  <c r="S3247" i="21"/>
  <c r="S3248" i="21"/>
  <c r="S3249" i="21"/>
  <c r="S3250" i="21"/>
  <c r="S3251" i="21"/>
  <c r="S3252" i="21"/>
  <c r="S3253" i="21"/>
  <c r="S3254" i="21"/>
  <c r="S3255" i="21"/>
  <c r="S3256" i="21"/>
  <c r="S3257" i="21"/>
  <c r="S3258" i="21"/>
  <c r="S3259" i="21"/>
  <c r="S3260" i="21"/>
  <c r="S3261" i="21"/>
  <c r="S3262" i="21"/>
  <c r="S3263" i="21"/>
  <c r="S3264" i="21"/>
  <c r="S3265" i="21"/>
  <c r="S3266" i="21"/>
  <c r="S3267" i="21"/>
  <c r="S3268" i="21"/>
  <c r="S3269" i="21"/>
  <c r="S3270" i="21"/>
  <c r="S3271" i="21"/>
  <c r="S3272" i="21"/>
  <c r="S3273" i="21"/>
  <c r="S3274" i="21"/>
  <c r="S3275" i="21"/>
  <c r="S3276" i="21"/>
  <c r="S3277" i="21"/>
  <c r="S3278" i="21"/>
  <c r="S3279" i="21"/>
  <c r="S3280" i="21"/>
  <c r="S3281" i="21"/>
  <c r="S3282" i="21"/>
  <c r="S3283" i="21"/>
  <c r="S3284" i="21"/>
  <c r="S3285" i="21"/>
  <c r="S3286" i="21"/>
  <c r="S3287" i="21"/>
  <c r="S3288" i="21"/>
  <c r="S3289" i="21"/>
  <c r="S3290" i="21"/>
  <c r="S3291" i="21"/>
  <c r="S3292" i="21"/>
  <c r="S3293" i="21"/>
  <c r="S3294" i="21"/>
  <c r="S3295" i="21"/>
  <c r="S3296" i="21"/>
  <c r="S3297" i="21"/>
  <c r="S3298" i="21"/>
  <c r="S3299" i="21"/>
  <c r="S3300" i="21"/>
  <c r="S3301" i="21"/>
  <c r="S3302" i="21"/>
  <c r="S3303" i="21"/>
  <c r="S3304" i="21"/>
  <c r="S3305" i="21"/>
  <c r="S3306" i="21"/>
  <c r="S3307" i="21"/>
  <c r="S3308" i="21"/>
  <c r="S3309" i="21"/>
  <c r="S3310" i="21"/>
  <c r="S3311" i="21"/>
  <c r="S3312" i="21"/>
  <c r="S3313" i="21"/>
  <c r="S3314" i="21"/>
  <c r="S3315" i="21"/>
  <c r="S3316" i="21"/>
  <c r="S3317" i="21"/>
  <c r="S3318" i="21"/>
  <c r="S3319" i="21"/>
  <c r="S3320" i="21"/>
  <c r="S3321" i="21"/>
  <c r="S3322" i="21"/>
  <c r="S3323" i="21"/>
  <c r="S3324" i="21"/>
  <c r="S3325" i="21"/>
  <c r="S3326" i="21"/>
  <c r="S3327" i="21"/>
  <c r="S3328" i="21"/>
  <c r="S3329" i="21"/>
  <c r="S3330" i="21"/>
  <c r="S3331" i="21"/>
  <c r="S3332" i="21"/>
  <c r="S3333" i="21"/>
  <c r="S3334" i="21"/>
  <c r="S3335" i="21"/>
  <c r="S3336" i="21"/>
  <c r="S3337" i="21"/>
  <c r="S3338" i="21"/>
  <c r="S3339" i="21"/>
  <c r="S3340" i="21"/>
  <c r="S3341" i="21"/>
  <c r="S3342" i="21"/>
  <c r="S3343" i="21"/>
  <c r="S3344" i="21"/>
  <c r="S3345" i="21"/>
  <c r="S3346" i="21"/>
  <c r="S3347" i="21"/>
  <c r="S3348" i="21"/>
  <c r="S3349" i="21"/>
  <c r="S3350" i="21"/>
  <c r="S3351" i="21"/>
  <c r="S3352" i="21"/>
  <c r="S3353" i="21"/>
  <c r="S3354" i="21"/>
  <c r="S3355" i="21"/>
  <c r="S3356" i="21"/>
  <c r="S3357" i="21"/>
  <c r="S3358" i="21"/>
  <c r="S3359" i="21"/>
  <c r="S3360" i="21"/>
  <c r="S3361" i="21"/>
  <c r="S3362" i="21"/>
  <c r="S3363" i="21"/>
  <c r="S3364" i="21"/>
  <c r="S3365" i="21"/>
  <c r="S3366" i="21"/>
  <c r="S3367" i="21"/>
  <c r="S3368" i="21"/>
  <c r="S3369" i="21"/>
  <c r="S3370" i="21"/>
  <c r="S3371" i="21"/>
  <c r="S3372" i="21"/>
  <c r="S3373" i="21"/>
  <c r="S3374" i="21"/>
  <c r="S3375" i="21"/>
  <c r="S3376" i="21"/>
  <c r="S3377" i="21"/>
  <c r="S3378" i="21"/>
  <c r="S3379" i="21"/>
  <c r="S3380" i="21"/>
  <c r="S3381" i="21"/>
  <c r="S3382" i="21"/>
  <c r="S3383" i="21"/>
  <c r="S3384" i="21"/>
  <c r="S3385" i="21"/>
  <c r="S3386" i="21"/>
  <c r="S3387" i="21"/>
  <c r="S3388" i="21"/>
  <c r="S3389" i="21"/>
  <c r="S3390" i="21"/>
  <c r="S3391" i="21"/>
  <c r="S3392" i="21"/>
  <c r="S3393" i="21"/>
  <c r="S3394" i="21"/>
  <c r="S3395" i="21"/>
  <c r="S3396" i="21"/>
  <c r="S3397" i="21"/>
  <c r="S3398" i="21"/>
  <c r="S3399" i="21"/>
  <c r="S3400" i="21"/>
  <c r="S3401" i="21"/>
  <c r="S3402" i="21"/>
  <c r="S3403" i="21"/>
  <c r="S3404" i="21"/>
  <c r="S3405" i="21"/>
  <c r="S3406" i="21"/>
  <c r="S3407" i="21"/>
  <c r="S3408" i="21"/>
  <c r="S3409" i="21"/>
  <c r="S3410" i="21"/>
  <c r="S3411" i="21"/>
  <c r="S3412" i="21"/>
  <c r="S3413" i="21"/>
  <c r="S3414" i="21"/>
  <c r="S3415" i="21"/>
  <c r="S3416" i="21"/>
  <c r="S3417" i="21"/>
  <c r="S3418" i="21"/>
  <c r="S3419" i="21"/>
  <c r="S3420" i="21"/>
  <c r="S3421" i="21"/>
  <c r="S3422" i="21"/>
  <c r="S3423" i="21"/>
  <c r="S3424" i="21"/>
  <c r="S3425" i="21"/>
  <c r="S3426" i="21"/>
  <c r="S3427" i="21"/>
  <c r="S3428" i="21"/>
  <c r="S3429" i="21"/>
  <c r="S3430" i="21"/>
  <c r="S3431" i="21"/>
  <c r="S3432" i="21"/>
  <c r="S3433" i="21"/>
  <c r="S3434" i="21"/>
  <c r="S3435" i="21"/>
  <c r="S3436" i="21"/>
  <c r="S3437" i="21"/>
  <c r="S3438" i="21"/>
  <c r="S3439" i="21"/>
  <c r="S3440" i="21"/>
  <c r="S3441" i="21"/>
  <c r="S3442" i="21"/>
  <c r="S3443" i="21"/>
  <c r="S3444" i="21"/>
  <c r="S3445" i="21"/>
  <c r="S3446" i="21"/>
  <c r="S3447" i="21"/>
  <c r="S3448" i="21"/>
  <c r="S3449" i="21"/>
  <c r="S3450" i="21"/>
  <c r="S3451" i="21"/>
  <c r="S3452" i="21"/>
  <c r="S3453" i="21"/>
  <c r="S3454" i="21"/>
  <c r="S3455" i="21"/>
  <c r="S3456" i="21"/>
  <c r="S3457" i="21"/>
  <c r="S3458" i="21"/>
  <c r="S3459" i="21"/>
  <c r="S3460" i="21"/>
  <c r="S3461" i="21"/>
  <c r="S3462" i="21"/>
  <c r="S3463" i="21"/>
  <c r="S3464" i="21"/>
  <c r="S3465" i="21"/>
  <c r="S3466" i="21"/>
  <c r="S3467" i="21"/>
  <c r="S3468" i="21"/>
  <c r="S3469" i="21"/>
  <c r="S3470" i="21"/>
  <c r="S3471" i="21"/>
  <c r="S3472" i="21"/>
  <c r="S3473" i="21"/>
  <c r="S3474" i="21"/>
  <c r="S3475" i="21"/>
  <c r="S3476" i="21"/>
  <c r="S3477" i="21"/>
  <c r="S3478" i="21"/>
  <c r="S3479" i="21"/>
  <c r="S3480" i="21"/>
  <c r="S3481" i="21"/>
  <c r="S3482" i="21"/>
  <c r="S3483" i="21"/>
  <c r="S3484" i="21"/>
  <c r="S3485" i="21"/>
  <c r="S3486" i="21"/>
  <c r="S3487" i="21"/>
  <c r="S3488" i="21"/>
  <c r="S3489" i="21"/>
  <c r="S3490" i="21"/>
  <c r="S3491" i="21"/>
  <c r="S3492" i="21"/>
  <c r="S3493" i="21"/>
  <c r="S3494" i="21"/>
  <c r="S3495" i="21"/>
  <c r="S3496" i="21"/>
  <c r="S3497" i="21"/>
  <c r="S3498" i="21"/>
  <c r="S3499" i="21"/>
  <c r="S3500" i="21"/>
  <c r="S3501" i="21"/>
  <c r="S3502" i="21"/>
  <c r="S3503" i="21"/>
  <c r="S3504" i="21"/>
  <c r="S3505" i="21"/>
  <c r="S3506" i="21"/>
  <c r="S3507" i="21"/>
  <c r="S3508" i="21"/>
  <c r="S3509" i="21"/>
  <c r="S3510" i="21"/>
  <c r="S3511" i="21"/>
  <c r="S3512" i="21"/>
  <c r="S3513" i="21"/>
  <c r="S3514" i="21"/>
  <c r="S3515" i="21"/>
  <c r="S3516" i="21"/>
  <c r="S3517" i="21"/>
  <c r="S3518" i="21"/>
  <c r="S3519" i="21"/>
  <c r="S3520" i="21"/>
  <c r="S3521" i="21"/>
  <c r="S3522" i="21"/>
  <c r="S3523" i="21"/>
  <c r="S3524" i="21"/>
  <c r="S3525" i="21"/>
  <c r="S3526" i="21"/>
  <c r="S3527" i="21"/>
  <c r="S3528" i="21"/>
  <c r="S3529" i="21"/>
  <c r="S3530" i="21"/>
  <c r="S3531" i="21"/>
  <c r="S3532" i="21"/>
  <c r="S3533" i="21"/>
  <c r="S3534" i="21"/>
  <c r="S3535" i="21"/>
  <c r="S3536" i="21"/>
  <c r="S3537" i="21"/>
  <c r="S3538" i="21"/>
  <c r="S3539" i="21"/>
  <c r="S3540" i="21"/>
  <c r="S3541" i="21"/>
  <c r="S3542" i="21"/>
  <c r="S3543" i="21"/>
  <c r="S3544" i="21"/>
  <c r="S3545" i="21"/>
  <c r="S3546" i="21"/>
  <c r="S3547" i="21"/>
  <c r="S3548" i="21"/>
  <c r="S3549" i="21"/>
  <c r="S3550" i="21"/>
  <c r="S3551" i="21"/>
  <c r="S3552" i="21"/>
  <c r="S3553" i="21"/>
  <c r="S3554" i="21"/>
  <c r="S3555" i="21"/>
  <c r="S3556" i="21"/>
  <c r="S3557" i="21"/>
  <c r="S3558" i="21"/>
  <c r="S3559" i="21"/>
  <c r="S3560" i="21"/>
  <c r="S3561" i="21"/>
  <c r="S3562" i="21"/>
  <c r="S3563" i="21"/>
  <c r="S3564" i="21"/>
  <c r="S3565" i="21"/>
  <c r="S3566" i="21"/>
  <c r="S3567" i="21"/>
  <c r="S3568" i="21"/>
  <c r="S3569" i="21"/>
  <c r="S3570" i="21"/>
  <c r="S3571" i="21"/>
  <c r="S3572" i="21"/>
  <c r="S3573" i="21"/>
  <c r="S3574" i="21"/>
  <c r="S3575" i="21"/>
  <c r="S3576" i="21"/>
  <c r="S3577" i="21"/>
  <c r="S3578" i="21"/>
  <c r="S3579" i="21"/>
  <c r="S3580" i="21"/>
  <c r="S3581" i="21"/>
  <c r="S3582" i="21"/>
  <c r="S3583" i="21"/>
  <c r="S3584" i="21"/>
  <c r="S3585" i="21"/>
  <c r="S3586" i="21"/>
  <c r="S3587" i="21"/>
  <c r="S3588" i="21"/>
  <c r="S3589" i="21"/>
  <c r="S3590" i="21"/>
  <c r="S3591" i="21"/>
  <c r="S3592" i="21"/>
  <c r="S3593" i="21"/>
  <c r="S3594" i="21"/>
  <c r="S3595" i="21"/>
  <c r="S3596" i="21"/>
  <c r="S3597" i="21"/>
  <c r="S3598" i="21"/>
  <c r="S3599" i="21"/>
  <c r="S3600" i="21"/>
  <c r="S3601" i="21"/>
  <c r="S3602" i="21"/>
  <c r="S3603" i="21"/>
  <c r="S3604" i="21"/>
  <c r="S3605" i="21"/>
  <c r="S3606" i="21"/>
  <c r="S3607" i="21"/>
  <c r="S3608" i="21"/>
  <c r="S3609" i="21"/>
  <c r="S3610" i="21"/>
  <c r="S3611" i="21"/>
  <c r="S3612" i="21"/>
  <c r="S3613" i="21"/>
  <c r="S3614" i="21"/>
  <c r="S3615" i="21"/>
  <c r="S3616" i="21"/>
  <c r="S3617" i="21"/>
  <c r="S3618" i="21"/>
  <c r="S3619" i="21"/>
  <c r="S3620" i="21"/>
  <c r="S3621" i="21"/>
  <c r="S3622" i="21"/>
  <c r="S3623" i="21"/>
  <c r="S3624" i="21"/>
  <c r="S3625" i="21"/>
  <c r="S3626" i="21"/>
  <c r="S3627" i="21"/>
  <c r="S3628" i="21"/>
  <c r="S3629" i="21"/>
  <c r="S3630" i="21"/>
  <c r="S3631" i="21"/>
  <c r="S3632" i="21"/>
  <c r="S3633" i="21"/>
  <c r="S3634" i="21"/>
  <c r="S3635" i="21"/>
  <c r="S3636" i="21"/>
  <c r="S3637" i="21"/>
  <c r="S3638" i="21"/>
  <c r="S3639" i="21"/>
  <c r="S3640" i="21"/>
  <c r="S3641" i="21"/>
  <c r="S3642" i="21"/>
  <c r="S3643" i="21"/>
  <c r="S3644" i="21"/>
  <c r="S3645" i="21"/>
  <c r="S3646" i="21"/>
  <c r="S3647" i="21"/>
  <c r="S3648" i="21"/>
  <c r="S3649" i="21"/>
  <c r="S3650" i="21"/>
  <c r="S3651" i="21"/>
  <c r="S3652" i="21"/>
  <c r="S3653" i="21"/>
  <c r="S3654" i="21"/>
  <c r="S3655" i="21"/>
  <c r="S3656" i="21"/>
  <c r="S3657" i="21"/>
  <c r="S3658" i="21"/>
  <c r="S3659" i="21"/>
  <c r="S3660" i="21"/>
  <c r="S3661" i="21"/>
  <c r="S3662" i="21"/>
  <c r="S3663" i="21"/>
  <c r="S3664" i="21"/>
  <c r="S3665" i="21"/>
  <c r="S3666" i="21"/>
  <c r="S3667" i="21"/>
  <c r="S3668" i="21"/>
  <c r="S3669" i="21"/>
  <c r="S3670" i="21"/>
  <c r="S3671" i="21"/>
  <c r="S3672" i="21"/>
  <c r="S3673" i="21"/>
  <c r="S3674" i="21"/>
  <c r="S3675" i="21"/>
  <c r="S3676" i="21"/>
  <c r="S3677" i="21"/>
  <c r="S3678" i="21"/>
  <c r="S3679" i="21"/>
  <c r="S3680" i="21"/>
  <c r="S3681" i="21"/>
  <c r="S3682" i="21"/>
  <c r="S3683" i="21"/>
  <c r="S3684" i="21"/>
  <c r="S3685" i="21"/>
  <c r="S3686" i="21"/>
  <c r="S3687" i="21"/>
  <c r="S3688" i="21"/>
  <c r="S3689" i="21"/>
  <c r="S3690" i="21"/>
  <c r="S3691" i="21"/>
  <c r="S3692" i="21"/>
  <c r="S3693" i="21"/>
  <c r="S3694" i="21"/>
  <c r="S3695" i="21"/>
  <c r="S3696" i="21"/>
  <c r="S3697" i="21"/>
  <c r="S3698" i="21"/>
  <c r="S3699" i="21"/>
  <c r="S3700" i="21"/>
  <c r="S3701" i="21"/>
  <c r="S3702" i="21"/>
  <c r="S3703" i="21"/>
  <c r="S3704" i="21"/>
  <c r="S3705" i="21"/>
  <c r="S3706" i="21"/>
  <c r="S3707" i="21"/>
  <c r="S3708" i="21"/>
  <c r="S3709" i="21"/>
  <c r="S3710" i="21"/>
  <c r="S3711" i="21"/>
  <c r="S3712" i="21"/>
  <c r="S3713" i="21"/>
  <c r="S3714" i="21"/>
  <c r="S3715" i="21"/>
  <c r="S3716" i="21"/>
  <c r="S3717" i="21"/>
  <c r="S3718" i="21"/>
  <c r="S3719" i="21"/>
  <c r="S3720" i="21"/>
  <c r="S3721" i="21"/>
  <c r="S3722" i="21"/>
  <c r="S3723" i="21"/>
  <c r="S3724" i="21"/>
  <c r="S3725" i="21"/>
  <c r="S3726" i="21"/>
  <c r="S3727" i="21"/>
  <c r="S3728" i="21"/>
  <c r="S3729" i="21"/>
  <c r="S3730" i="21"/>
  <c r="S3731" i="21"/>
  <c r="S3732" i="21"/>
  <c r="S3733" i="21"/>
  <c r="S3734" i="21"/>
  <c r="S3735" i="21"/>
  <c r="S3736" i="21"/>
  <c r="S3737" i="21"/>
  <c r="S3738" i="21"/>
  <c r="S3739" i="21"/>
  <c r="S3740" i="21"/>
  <c r="S3741" i="21"/>
  <c r="S3742" i="21"/>
  <c r="S3743" i="21"/>
  <c r="S3744" i="21"/>
  <c r="S3745" i="21"/>
  <c r="S3746" i="21"/>
  <c r="S3747" i="21"/>
  <c r="S3748" i="21"/>
  <c r="S3749" i="21"/>
  <c r="S3750" i="21"/>
  <c r="S3751" i="21"/>
  <c r="S3752" i="21"/>
  <c r="S3753" i="21"/>
  <c r="S3754" i="21"/>
  <c r="S3755" i="21"/>
  <c r="S3756" i="21"/>
  <c r="S3757" i="21"/>
  <c r="S3758" i="21"/>
  <c r="S3759" i="21"/>
  <c r="S3760" i="21"/>
  <c r="S3761" i="21"/>
  <c r="S3762" i="21"/>
  <c r="S3763" i="21"/>
  <c r="S3764" i="21"/>
  <c r="S3765" i="21"/>
  <c r="S3766" i="21"/>
  <c r="S3767" i="21"/>
  <c r="S3768" i="21"/>
  <c r="S3769" i="21"/>
  <c r="S3770" i="21"/>
  <c r="S3771" i="21"/>
  <c r="S3772" i="21"/>
  <c r="S3773" i="21"/>
  <c r="S3774" i="21"/>
  <c r="S3775" i="21"/>
  <c r="S3776" i="21"/>
  <c r="S3777" i="21"/>
  <c r="S3778" i="21"/>
  <c r="S3779" i="21"/>
  <c r="S3780" i="21"/>
  <c r="S3781" i="21"/>
  <c r="S3782" i="21"/>
  <c r="S3783" i="21"/>
  <c r="S3784" i="21"/>
  <c r="S3785" i="21"/>
  <c r="S3786" i="21"/>
  <c r="S3787" i="21"/>
  <c r="S3788" i="21"/>
  <c r="S3789" i="21"/>
  <c r="S3790" i="21"/>
  <c r="S3791" i="21"/>
  <c r="S3792" i="21"/>
  <c r="S3793" i="21"/>
  <c r="S3794" i="21"/>
  <c r="S3795" i="21"/>
  <c r="S3796" i="21"/>
  <c r="S3797" i="21"/>
  <c r="S3798" i="21"/>
  <c r="S3799" i="21"/>
  <c r="S3800" i="21"/>
  <c r="S3801" i="21"/>
  <c r="S3802" i="21"/>
  <c r="S3803" i="21"/>
  <c r="S3804" i="21"/>
  <c r="S3805" i="21"/>
  <c r="S3806" i="21"/>
  <c r="S3807" i="21"/>
  <c r="S3808" i="21"/>
  <c r="S3809" i="21"/>
  <c r="S3810" i="21"/>
  <c r="S3811" i="21"/>
  <c r="S3812" i="21"/>
  <c r="S3813" i="21"/>
  <c r="S3814" i="21"/>
  <c r="S3815" i="21"/>
  <c r="S3816" i="21"/>
  <c r="S3817" i="21"/>
  <c r="S3818" i="21"/>
  <c r="S3819" i="21"/>
  <c r="S3820" i="21"/>
  <c r="S3821" i="21"/>
  <c r="S3822" i="21"/>
  <c r="S3823" i="21"/>
  <c r="S3824" i="21"/>
  <c r="S3825" i="21"/>
  <c r="S3826" i="21"/>
  <c r="S3827" i="21"/>
  <c r="S3828" i="21"/>
  <c r="S3829" i="21"/>
  <c r="S3830" i="21"/>
  <c r="S3831" i="21"/>
  <c r="S3832" i="21"/>
  <c r="S3833" i="21"/>
  <c r="S3834" i="21"/>
  <c r="S3835" i="21"/>
  <c r="S3836" i="21"/>
  <c r="S3837" i="21"/>
  <c r="S3838" i="21"/>
  <c r="S3839" i="21"/>
  <c r="S3840" i="21"/>
  <c r="S3841" i="21"/>
  <c r="S3842" i="21"/>
  <c r="S3843" i="21"/>
  <c r="S3844" i="21"/>
  <c r="S3845" i="21"/>
  <c r="S3846" i="21"/>
  <c r="S3847" i="21"/>
  <c r="S3848" i="21"/>
  <c r="S3849" i="21"/>
  <c r="S3850" i="21"/>
  <c r="S3851" i="21"/>
  <c r="S3852" i="21"/>
  <c r="S3853" i="21"/>
  <c r="S3854" i="21"/>
  <c r="S3855" i="21"/>
  <c r="S3856" i="21"/>
  <c r="S3857" i="21"/>
  <c r="S3858" i="21"/>
  <c r="S3859" i="21"/>
  <c r="S3860" i="21"/>
  <c r="S3861" i="21"/>
  <c r="S3862" i="21"/>
  <c r="S3863" i="21"/>
  <c r="S3864" i="21"/>
  <c r="S3865" i="21"/>
  <c r="S3866" i="21"/>
  <c r="S3867" i="21"/>
  <c r="S3868" i="21"/>
  <c r="S3869" i="21"/>
  <c r="S3870" i="21"/>
  <c r="S3871" i="21"/>
  <c r="S3872" i="21"/>
  <c r="S3873" i="21"/>
  <c r="S3874" i="21"/>
  <c r="S3875" i="21"/>
  <c r="S3876" i="21"/>
  <c r="S3877" i="21"/>
  <c r="S3878" i="21"/>
  <c r="S3879" i="21"/>
  <c r="S3880" i="21"/>
  <c r="S3881" i="21"/>
  <c r="S3882" i="21"/>
  <c r="S3883" i="21"/>
  <c r="S3884" i="21"/>
  <c r="S3885" i="21"/>
  <c r="S3886" i="21"/>
  <c r="S3887" i="21"/>
  <c r="S3888" i="21"/>
  <c r="S3889" i="21"/>
  <c r="S3890" i="21"/>
  <c r="S3891" i="21"/>
  <c r="S3892" i="21"/>
  <c r="S3893" i="21"/>
  <c r="S3894" i="21"/>
  <c r="S3895" i="21"/>
  <c r="S3896" i="21"/>
  <c r="S3897" i="21"/>
  <c r="S3898" i="21"/>
  <c r="S3899" i="21"/>
  <c r="S3900" i="21"/>
  <c r="S3901" i="21"/>
  <c r="S3902" i="21"/>
  <c r="S3903" i="21"/>
  <c r="S3904" i="21"/>
  <c r="S3905" i="21"/>
  <c r="S3906" i="21"/>
  <c r="S3907" i="21"/>
  <c r="S3908" i="21"/>
  <c r="S3909" i="21"/>
  <c r="S3910" i="21"/>
  <c r="S3911" i="21"/>
  <c r="S3912" i="21"/>
  <c r="S3913" i="21"/>
  <c r="S3914" i="21"/>
  <c r="S3915" i="21"/>
  <c r="S3916" i="21"/>
  <c r="S3917" i="21"/>
  <c r="S3918" i="21"/>
  <c r="S3919" i="21"/>
  <c r="S3920" i="21"/>
  <c r="S3921" i="21"/>
  <c r="S3922" i="21"/>
  <c r="S3923" i="21"/>
  <c r="S3924" i="21"/>
  <c r="S3925" i="21"/>
  <c r="S3926" i="21"/>
  <c r="S3927" i="21"/>
  <c r="S3928" i="21"/>
  <c r="S3929" i="21"/>
  <c r="S3930" i="21"/>
  <c r="S3931" i="21"/>
  <c r="S3932" i="21"/>
  <c r="S3933" i="21"/>
  <c r="S3934" i="21"/>
  <c r="S3935" i="21"/>
  <c r="S3936" i="21"/>
  <c r="S3937" i="21"/>
  <c r="S3938" i="21"/>
  <c r="S3939" i="21"/>
  <c r="S3940" i="21"/>
  <c r="S3941" i="21"/>
  <c r="S3942" i="21"/>
  <c r="S3943" i="21"/>
  <c r="S3944" i="21"/>
  <c r="S3945" i="21"/>
  <c r="S3946" i="21"/>
  <c r="S3947" i="21"/>
  <c r="S3948" i="21"/>
  <c r="S3949" i="21"/>
  <c r="S3950" i="21"/>
  <c r="S3951" i="21"/>
  <c r="S3952" i="21"/>
  <c r="S3953" i="21"/>
  <c r="S3954" i="21"/>
  <c r="S3955" i="21"/>
  <c r="S3956" i="21"/>
  <c r="S3957" i="21"/>
  <c r="S3958" i="21"/>
  <c r="S3959" i="21"/>
  <c r="S3960" i="21"/>
  <c r="S3961" i="21"/>
  <c r="S3962" i="21"/>
  <c r="S3963" i="21"/>
  <c r="S3964" i="21"/>
  <c r="S3965" i="21"/>
  <c r="S3966" i="21"/>
  <c r="S3967" i="21"/>
  <c r="S3968" i="21"/>
  <c r="S3969" i="21"/>
  <c r="S3970" i="21"/>
  <c r="S3971" i="21"/>
  <c r="S3972" i="21"/>
  <c r="S3973" i="21"/>
  <c r="S3974" i="21"/>
  <c r="S3975" i="21"/>
  <c r="S3976" i="21"/>
  <c r="S3977" i="21"/>
  <c r="S3978" i="21"/>
  <c r="S3979" i="21"/>
  <c r="S3980" i="21"/>
  <c r="S3981" i="21"/>
  <c r="S3982" i="21"/>
  <c r="S3983" i="21"/>
  <c r="S3984" i="21"/>
  <c r="S3985" i="21"/>
  <c r="S3986" i="21"/>
  <c r="S3987" i="21"/>
  <c r="S3988" i="21"/>
  <c r="S3989" i="21"/>
  <c r="S3990" i="21"/>
  <c r="S3991" i="21"/>
  <c r="S3992" i="21"/>
  <c r="S3993" i="21"/>
  <c r="S3994" i="21"/>
  <c r="S3995" i="21"/>
  <c r="S3996" i="21"/>
  <c r="S3997" i="21"/>
  <c r="S3998" i="21"/>
  <c r="S3999" i="21"/>
  <c r="S4000" i="21"/>
  <c r="S4001" i="21"/>
  <c r="S4002" i="21"/>
  <c r="S4003" i="21"/>
  <c r="S4004" i="21"/>
  <c r="S4005" i="21"/>
  <c r="S4006" i="21"/>
  <c r="S4007" i="21"/>
  <c r="S4008" i="21"/>
  <c r="S4009" i="21"/>
  <c r="S4010" i="21"/>
  <c r="S4011" i="21"/>
  <c r="S4012" i="21"/>
  <c r="S4013" i="21"/>
  <c r="S4014" i="21"/>
  <c r="S4015" i="21"/>
  <c r="S4016" i="21"/>
  <c r="S4017" i="21"/>
  <c r="S4018" i="21"/>
  <c r="S4019" i="21"/>
  <c r="S4020" i="21"/>
  <c r="S4021" i="21"/>
  <c r="S4022" i="21"/>
  <c r="S4023" i="21"/>
  <c r="S4024" i="21"/>
  <c r="S4025" i="21"/>
  <c r="S4026" i="21"/>
  <c r="S4027" i="21"/>
  <c r="S4028" i="21"/>
  <c r="S4029" i="21"/>
  <c r="S4030" i="21"/>
  <c r="S4031" i="21"/>
  <c r="S4032" i="21"/>
  <c r="S4033" i="21"/>
  <c r="S4034" i="21"/>
  <c r="S4035" i="21"/>
  <c r="S4036" i="21"/>
  <c r="S4037" i="21"/>
  <c r="S4038" i="21"/>
  <c r="S4039" i="21"/>
  <c r="S4040" i="21"/>
  <c r="S4041" i="21"/>
  <c r="S4042" i="21"/>
  <c r="S4043" i="21"/>
  <c r="S4044" i="21"/>
  <c r="S4045" i="21"/>
  <c r="S4046" i="21"/>
  <c r="S4047" i="21"/>
  <c r="S4048" i="21"/>
  <c r="S4049" i="21"/>
  <c r="S4050" i="21"/>
  <c r="S4051" i="21"/>
  <c r="S4052" i="21"/>
  <c r="S4053" i="21"/>
  <c r="S4054" i="21"/>
  <c r="S4055" i="21"/>
  <c r="S4056" i="21"/>
  <c r="S4057" i="21"/>
  <c r="S4058" i="21"/>
  <c r="S4059" i="21"/>
  <c r="S4060" i="21"/>
  <c r="S4061" i="21"/>
  <c r="S4062" i="21"/>
  <c r="S4063" i="21"/>
  <c r="S4064" i="21"/>
  <c r="S4065" i="21"/>
  <c r="S4066" i="21"/>
  <c r="S4067" i="21"/>
  <c r="S4068" i="21"/>
  <c r="S4069" i="21"/>
  <c r="S4070" i="21"/>
  <c r="S4071" i="21"/>
  <c r="S4072" i="21"/>
  <c r="S4073" i="21"/>
  <c r="S4074" i="21"/>
  <c r="S4075" i="21"/>
  <c r="S4076" i="21"/>
  <c r="S4077" i="21"/>
  <c r="S4078" i="21"/>
  <c r="S4079" i="21"/>
  <c r="S4080" i="21"/>
  <c r="S4081" i="21"/>
  <c r="S4082" i="21"/>
  <c r="S4083" i="21"/>
  <c r="S4084" i="21"/>
  <c r="S4085" i="21"/>
  <c r="S4086" i="21"/>
  <c r="S4087" i="21"/>
  <c r="S4088" i="21"/>
  <c r="S4089" i="21"/>
  <c r="S4090" i="21"/>
  <c r="S4091" i="21"/>
  <c r="S4092" i="21"/>
  <c r="S4093" i="21"/>
  <c r="S4094" i="21"/>
  <c r="S4095" i="21"/>
  <c r="S4096" i="21"/>
  <c r="S4097" i="21"/>
  <c r="S4098" i="21"/>
  <c r="S4099" i="21"/>
  <c r="S4100" i="21"/>
  <c r="S4101" i="21"/>
  <c r="S4102" i="21"/>
  <c r="S4103" i="21"/>
  <c r="S4104" i="21"/>
  <c r="S4105" i="21"/>
  <c r="S4106" i="21"/>
  <c r="S4107" i="21"/>
  <c r="S4108" i="21"/>
  <c r="S4109" i="21"/>
  <c r="S4110" i="21"/>
  <c r="S4111" i="21"/>
  <c r="S4112" i="21"/>
  <c r="S4113" i="21"/>
  <c r="S4114" i="21"/>
  <c r="S4115" i="21"/>
  <c r="S4116" i="21"/>
  <c r="S4117" i="21"/>
  <c r="S4118" i="21"/>
  <c r="S4119" i="21"/>
  <c r="S4120" i="21"/>
  <c r="S4121" i="21"/>
  <c r="S4122" i="21"/>
  <c r="S4123" i="21"/>
  <c r="S4124" i="21"/>
  <c r="S4125" i="21"/>
  <c r="S4126" i="21"/>
  <c r="S4127" i="21"/>
  <c r="S4128" i="21"/>
  <c r="S4129" i="21"/>
  <c r="S4130" i="21"/>
  <c r="S4131" i="21"/>
  <c r="S4132" i="21"/>
  <c r="S4133" i="21"/>
  <c r="S4134" i="21"/>
  <c r="S4135" i="21"/>
  <c r="S4136" i="21"/>
  <c r="S4137" i="21"/>
  <c r="S4138" i="21"/>
  <c r="S4139" i="21"/>
  <c r="S4140" i="21"/>
  <c r="S4141" i="21"/>
  <c r="S4142" i="21"/>
  <c r="S4143" i="21"/>
  <c r="S4144" i="21"/>
  <c r="S4145" i="21"/>
  <c r="S4146" i="21"/>
  <c r="S4147" i="21"/>
  <c r="S4148" i="21"/>
  <c r="S4149" i="21"/>
  <c r="S4150" i="21"/>
  <c r="S4151" i="21"/>
  <c r="S4152" i="21"/>
  <c r="S4153" i="21"/>
  <c r="S4154" i="21"/>
  <c r="S4155" i="21"/>
  <c r="S4156" i="21"/>
  <c r="S4157" i="21"/>
  <c r="S4158" i="21"/>
  <c r="S4159" i="21"/>
  <c r="S4160" i="21"/>
  <c r="S4161" i="21"/>
  <c r="S4162" i="21"/>
  <c r="S4163" i="21"/>
  <c r="S4164" i="21"/>
  <c r="S4165" i="21"/>
  <c r="S4166" i="21"/>
  <c r="S4167" i="21"/>
  <c r="S4168" i="21"/>
  <c r="S4169" i="21"/>
  <c r="S4170" i="21"/>
  <c r="S4171" i="21"/>
  <c r="S4172" i="21"/>
  <c r="S4173" i="21"/>
  <c r="S4174" i="21"/>
  <c r="S4175" i="21"/>
  <c r="S4176" i="21"/>
  <c r="S4177" i="21"/>
  <c r="S4178" i="21"/>
  <c r="S4179" i="21"/>
  <c r="S4180" i="21"/>
  <c r="S4181" i="21"/>
  <c r="S4182" i="21"/>
  <c r="S4183" i="21"/>
  <c r="S4184" i="21"/>
  <c r="S4185" i="21"/>
  <c r="S4186" i="21"/>
  <c r="S4187" i="21"/>
  <c r="S4188" i="21"/>
  <c r="S4189" i="21"/>
  <c r="S4190" i="21"/>
  <c r="S4191" i="21"/>
  <c r="S4192" i="21"/>
  <c r="S4193" i="21"/>
  <c r="S4194" i="21"/>
  <c r="S4195" i="21"/>
  <c r="S4196" i="21"/>
  <c r="S4197" i="21"/>
  <c r="S4198" i="21"/>
  <c r="S4199" i="21"/>
  <c r="S4200" i="21"/>
  <c r="S4201" i="21"/>
  <c r="S4202" i="21"/>
  <c r="S4203" i="21"/>
  <c r="S4204" i="21"/>
  <c r="S4205" i="21"/>
  <c r="S4206" i="21"/>
  <c r="S4207" i="21"/>
  <c r="S4208" i="21"/>
  <c r="S4209" i="21"/>
  <c r="S4210" i="21"/>
  <c r="S4211" i="21"/>
  <c r="S4212" i="21"/>
  <c r="S4213" i="21"/>
  <c r="S4214" i="21"/>
  <c r="S4215" i="21"/>
  <c r="S4216" i="21"/>
  <c r="S4217" i="21"/>
  <c r="S4218" i="21"/>
  <c r="S4219" i="21"/>
  <c r="S4220" i="21"/>
  <c r="S4221" i="21"/>
  <c r="S4222" i="21"/>
  <c r="S4223" i="21"/>
  <c r="S4224" i="21"/>
  <c r="S4225" i="21"/>
  <c r="S4226" i="21"/>
  <c r="S4227" i="21"/>
  <c r="S4228" i="21"/>
  <c r="S4229" i="21"/>
  <c r="S4230" i="21"/>
  <c r="S4231" i="21"/>
  <c r="S4232" i="21"/>
  <c r="S4233" i="21"/>
  <c r="S4234" i="21"/>
  <c r="S4235" i="21"/>
  <c r="S4236" i="21"/>
  <c r="S4237" i="21"/>
  <c r="S4238" i="21"/>
  <c r="S4239" i="21"/>
  <c r="S4240" i="21"/>
  <c r="S4241" i="21"/>
  <c r="S4242" i="21"/>
  <c r="S4243" i="21"/>
  <c r="S4244" i="21"/>
  <c r="S4245" i="21"/>
  <c r="S4246" i="21"/>
  <c r="S4247" i="21"/>
  <c r="S4248" i="21"/>
  <c r="S4249" i="21"/>
  <c r="S4250" i="21"/>
  <c r="S4251" i="21"/>
  <c r="S4252" i="21"/>
  <c r="S4253" i="21"/>
  <c r="S4254" i="21"/>
  <c r="S4255" i="21"/>
  <c r="S4256" i="21"/>
  <c r="S4257" i="21"/>
  <c r="S4258" i="21"/>
  <c r="S4259" i="21"/>
  <c r="S4260" i="21"/>
  <c r="S4261" i="21"/>
  <c r="S4262" i="21"/>
  <c r="S4263" i="21"/>
  <c r="S4264" i="21"/>
  <c r="S4265" i="21"/>
  <c r="S4266" i="21"/>
  <c r="S4267" i="21"/>
  <c r="S4268" i="21"/>
  <c r="S4269" i="21"/>
  <c r="S4270" i="21"/>
  <c r="S4271" i="21"/>
  <c r="S4272" i="21"/>
  <c r="S4273" i="21"/>
  <c r="S4274" i="21"/>
  <c r="S4275" i="21"/>
  <c r="S4276" i="21"/>
  <c r="S4277" i="21"/>
  <c r="S4278" i="21"/>
  <c r="S4279" i="21"/>
  <c r="S4280" i="21"/>
  <c r="S4281" i="21"/>
  <c r="S4282" i="21"/>
  <c r="S4283" i="21"/>
  <c r="S4284" i="21"/>
  <c r="S4285" i="21"/>
  <c r="S4286" i="21"/>
  <c r="S4287" i="21"/>
  <c r="S4288" i="21"/>
  <c r="S4289" i="21"/>
  <c r="S4290" i="21"/>
  <c r="S4291" i="21"/>
  <c r="S4292" i="21"/>
  <c r="S4293" i="21"/>
  <c r="S4294" i="21"/>
  <c r="S4295" i="21"/>
  <c r="S4296" i="21"/>
  <c r="S4297" i="21"/>
  <c r="S4298" i="21"/>
  <c r="S4299" i="21"/>
  <c r="S4300" i="21"/>
  <c r="S4301" i="21"/>
  <c r="S4302" i="21"/>
  <c r="S4303" i="21"/>
  <c r="S4304" i="21"/>
  <c r="S4305" i="21"/>
  <c r="S4306" i="21"/>
  <c r="S4307" i="21"/>
  <c r="S4308" i="21"/>
  <c r="S4309" i="21"/>
  <c r="S4310" i="21"/>
  <c r="S4311" i="21"/>
  <c r="S4312" i="21"/>
  <c r="S4313" i="21"/>
  <c r="S4314" i="21"/>
  <c r="S4315" i="21"/>
  <c r="S4316" i="21"/>
  <c r="S4317" i="21"/>
  <c r="S4318" i="21"/>
  <c r="S4319" i="21"/>
  <c r="S4320" i="21"/>
  <c r="S4321" i="21"/>
  <c r="S4322" i="21"/>
  <c r="S4323" i="21"/>
  <c r="S4324" i="21"/>
  <c r="S4325" i="21"/>
  <c r="S4326" i="21"/>
  <c r="S4327" i="21"/>
  <c r="S4328" i="21"/>
  <c r="S4329" i="21"/>
  <c r="S4330" i="21"/>
  <c r="S4331" i="21"/>
  <c r="S4332" i="21"/>
  <c r="S4333" i="21"/>
  <c r="S4334" i="21"/>
  <c r="S4335" i="21"/>
  <c r="S4336" i="21"/>
  <c r="S4337" i="21"/>
  <c r="S4338" i="21"/>
  <c r="S4339" i="21"/>
  <c r="S4340" i="21"/>
  <c r="S4341" i="21"/>
  <c r="S4342" i="21"/>
  <c r="S4343" i="21"/>
  <c r="S4344" i="21"/>
  <c r="S4345" i="21"/>
  <c r="S4346" i="21"/>
  <c r="S4347" i="21"/>
  <c r="S4348" i="21"/>
  <c r="S4349" i="21"/>
  <c r="S4350" i="21"/>
  <c r="S4351" i="21"/>
  <c r="S4352" i="21"/>
  <c r="S4353" i="21"/>
  <c r="S4354" i="21"/>
  <c r="S4355" i="21"/>
  <c r="S4356" i="21"/>
  <c r="S4357" i="21"/>
  <c r="S4358" i="21"/>
  <c r="S4359" i="21"/>
  <c r="S4360" i="21"/>
  <c r="S4361" i="21"/>
  <c r="S4362" i="21"/>
  <c r="S4363" i="21"/>
  <c r="S4364" i="21"/>
  <c r="S4365" i="21"/>
  <c r="S4366" i="21"/>
  <c r="S4367" i="21"/>
  <c r="S4368" i="21"/>
  <c r="S4369" i="21"/>
  <c r="S4370" i="21"/>
  <c r="S4371" i="21"/>
  <c r="S4372" i="21"/>
  <c r="S4373" i="21"/>
  <c r="S4374" i="21"/>
  <c r="S4375" i="21"/>
  <c r="S4376" i="21"/>
  <c r="S4377" i="21"/>
  <c r="S4378" i="21"/>
  <c r="S4379" i="21"/>
  <c r="S4380" i="21"/>
  <c r="S4381" i="21"/>
  <c r="S4382" i="21"/>
  <c r="S4383" i="21"/>
  <c r="S4384" i="21"/>
  <c r="S4385" i="21"/>
  <c r="S4386" i="21"/>
  <c r="S4387" i="21"/>
  <c r="S4388" i="21"/>
  <c r="S4389" i="21"/>
  <c r="S4390" i="21"/>
  <c r="S4391" i="21"/>
  <c r="S4392" i="21"/>
  <c r="S4393" i="21"/>
  <c r="S4394" i="21"/>
  <c r="S4395" i="21"/>
  <c r="S4396" i="21"/>
  <c r="S4397" i="21"/>
  <c r="S4398" i="21"/>
  <c r="S4399" i="21"/>
  <c r="S4400" i="21"/>
  <c r="S4401" i="21"/>
  <c r="S4402" i="21"/>
  <c r="S4403" i="21"/>
  <c r="S4404" i="21"/>
  <c r="S4405" i="21"/>
  <c r="S4406" i="21"/>
  <c r="S4407" i="21"/>
  <c r="S4408" i="21"/>
  <c r="S4409" i="21"/>
  <c r="S4410" i="21"/>
  <c r="S4411" i="21"/>
  <c r="S4412" i="21"/>
  <c r="S4413" i="21"/>
  <c r="S4414" i="21"/>
  <c r="S4415" i="21"/>
  <c r="S4416" i="21"/>
  <c r="S4417" i="21"/>
  <c r="S4418" i="21"/>
  <c r="S4419" i="21"/>
  <c r="S4420" i="21"/>
  <c r="S4421" i="21"/>
  <c r="S4422" i="21"/>
  <c r="S4423" i="21"/>
  <c r="S4424" i="21"/>
  <c r="S4425" i="21"/>
  <c r="S4426" i="21"/>
  <c r="S4427" i="21"/>
  <c r="S4428" i="21"/>
  <c r="S4429" i="21"/>
  <c r="S4430" i="21"/>
  <c r="S4431" i="21"/>
  <c r="S4432" i="21"/>
  <c r="S4433" i="21"/>
  <c r="S4434" i="21"/>
  <c r="S4435" i="21"/>
  <c r="S4436" i="21"/>
  <c r="S4437" i="21"/>
  <c r="S4438" i="21"/>
  <c r="S4439" i="21"/>
  <c r="S4440" i="21"/>
  <c r="S4441" i="21"/>
  <c r="S4442" i="21"/>
  <c r="S4443" i="21"/>
  <c r="S4444" i="21"/>
  <c r="S4445" i="21"/>
  <c r="S4446" i="21"/>
  <c r="S4447" i="21"/>
  <c r="S4448" i="21"/>
  <c r="S4449" i="21"/>
  <c r="S4450" i="21"/>
  <c r="S4451" i="21"/>
  <c r="S4452" i="21"/>
  <c r="S4453" i="21"/>
  <c r="S4454" i="21"/>
  <c r="S4455" i="21"/>
  <c r="S4456" i="21"/>
  <c r="S4457" i="21"/>
  <c r="S4458" i="21"/>
  <c r="S4459" i="21"/>
  <c r="S4460" i="21"/>
  <c r="S4461" i="21"/>
  <c r="S4462" i="21"/>
  <c r="S4463" i="21"/>
  <c r="S4464" i="21"/>
  <c r="S4465" i="21"/>
  <c r="S4466" i="21"/>
  <c r="S4467" i="21"/>
  <c r="S4468" i="21"/>
  <c r="S4469" i="21"/>
  <c r="S4470" i="21"/>
  <c r="S4471" i="21"/>
  <c r="S4472" i="21"/>
  <c r="S4473" i="21"/>
  <c r="S4474" i="21"/>
  <c r="S4475" i="21"/>
  <c r="S4476" i="21"/>
  <c r="S4477" i="21"/>
  <c r="S4478" i="21"/>
  <c r="S4479" i="21"/>
  <c r="S4480" i="21"/>
  <c r="S4481" i="21"/>
  <c r="S4482" i="21"/>
  <c r="S4483" i="21"/>
  <c r="S4484" i="21"/>
  <c r="S4485" i="21"/>
  <c r="S4486" i="21"/>
  <c r="S4487" i="21"/>
  <c r="S4488" i="21"/>
  <c r="S4489" i="21"/>
  <c r="S4490" i="21"/>
  <c r="S4491" i="21"/>
  <c r="S4492" i="21"/>
  <c r="S4493" i="21"/>
  <c r="S4494" i="21"/>
  <c r="S4495" i="21"/>
  <c r="S4496" i="21"/>
  <c r="S4497" i="21"/>
  <c r="S4498" i="21"/>
  <c r="S4499" i="21"/>
  <c r="S4500" i="21"/>
  <c r="S4501" i="21"/>
  <c r="S4502" i="21"/>
  <c r="S4503" i="21"/>
  <c r="S4504" i="21"/>
  <c r="S4505" i="21"/>
  <c r="S4506" i="21"/>
  <c r="S4507" i="21"/>
  <c r="S4508" i="21"/>
  <c r="S4509" i="21"/>
  <c r="S4510" i="21"/>
  <c r="S4511" i="21"/>
  <c r="S4512" i="21"/>
  <c r="S4513" i="21"/>
  <c r="S4514" i="21"/>
  <c r="S4515" i="21"/>
  <c r="S4516" i="21"/>
  <c r="S4517" i="21"/>
  <c r="S4518" i="21"/>
  <c r="S4519" i="21"/>
  <c r="S4520" i="21"/>
  <c r="S4521" i="21"/>
  <c r="S4522" i="21"/>
  <c r="S4523" i="21"/>
  <c r="S4524" i="21"/>
  <c r="S4525" i="21"/>
  <c r="S4526" i="21"/>
  <c r="S4527" i="21"/>
  <c r="S4528" i="21"/>
  <c r="S4529" i="21"/>
  <c r="S4530" i="21"/>
  <c r="S4531" i="21"/>
  <c r="S4532" i="21"/>
  <c r="S4533" i="21"/>
  <c r="S4534" i="21"/>
  <c r="S4535" i="21"/>
  <c r="S4536" i="21"/>
  <c r="S4537" i="21"/>
  <c r="S4538" i="21"/>
  <c r="S4539" i="21"/>
  <c r="S4540" i="21"/>
  <c r="S4541" i="21"/>
  <c r="S4542" i="21"/>
  <c r="S4543" i="21"/>
  <c r="S4544" i="21"/>
  <c r="S4545" i="21"/>
  <c r="S4546" i="21"/>
  <c r="S4547" i="21"/>
  <c r="S4548" i="21"/>
  <c r="S4549" i="21"/>
  <c r="S4550" i="21"/>
  <c r="S4551" i="21"/>
  <c r="S4552" i="21"/>
  <c r="S4553" i="21"/>
  <c r="S4554" i="21"/>
  <c r="S4555" i="21"/>
  <c r="S4556" i="21"/>
  <c r="S4557" i="21"/>
  <c r="S4558" i="21"/>
  <c r="S4559" i="21"/>
  <c r="S4560" i="21"/>
  <c r="S4561" i="21"/>
  <c r="S4562" i="21"/>
  <c r="S4563" i="21"/>
  <c r="S4564" i="21"/>
  <c r="S4565" i="21"/>
  <c r="S4566" i="21"/>
  <c r="S4567" i="21"/>
  <c r="S4568" i="21"/>
  <c r="S4569" i="21"/>
  <c r="S4570" i="21"/>
  <c r="S4571" i="21"/>
  <c r="S4572" i="21"/>
  <c r="S4573" i="21"/>
  <c r="S4574" i="21"/>
  <c r="S4575" i="21"/>
  <c r="S4576" i="21"/>
  <c r="S4577" i="21"/>
  <c r="S4578" i="21"/>
  <c r="S4579" i="21"/>
  <c r="S4580" i="21"/>
  <c r="S4581" i="21"/>
  <c r="S4582" i="21"/>
  <c r="S4583" i="21"/>
  <c r="S4584" i="21"/>
  <c r="S4585" i="21"/>
  <c r="S4586" i="21"/>
  <c r="S4587" i="21"/>
  <c r="S4588" i="21"/>
  <c r="S4589" i="21"/>
  <c r="S4590" i="21"/>
  <c r="S4591" i="21"/>
  <c r="S4592" i="21"/>
  <c r="S4593" i="21"/>
  <c r="S4594" i="21"/>
  <c r="S4595" i="21"/>
  <c r="S4596" i="21"/>
  <c r="S4597" i="21"/>
  <c r="S4598" i="21"/>
  <c r="S4599" i="21"/>
  <c r="S4600" i="21"/>
  <c r="S4601" i="21"/>
  <c r="S4602" i="21"/>
  <c r="S4603" i="21"/>
  <c r="S4604" i="21"/>
  <c r="S4605" i="21"/>
  <c r="S4606" i="21"/>
  <c r="S4607" i="21"/>
  <c r="S4608" i="21"/>
  <c r="S4609" i="21"/>
  <c r="S4610" i="21"/>
  <c r="S4611" i="21"/>
  <c r="S4612" i="21"/>
  <c r="S4613" i="21"/>
  <c r="S4614" i="21"/>
  <c r="S4615" i="21"/>
  <c r="S4616" i="21"/>
  <c r="S4617" i="21"/>
  <c r="S4618" i="21"/>
  <c r="S4619" i="21"/>
  <c r="S4620" i="21"/>
  <c r="S4621" i="21"/>
  <c r="S4622" i="21"/>
  <c r="S4623" i="21"/>
  <c r="S4624" i="21"/>
  <c r="S4625" i="21"/>
  <c r="S4626" i="21"/>
  <c r="S4627" i="21"/>
  <c r="S4628" i="21"/>
  <c r="S4629" i="21"/>
  <c r="S4630" i="21"/>
  <c r="S4631" i="21"/>
  <c r="S4632" i="21"/>
  <c r="S4633" i="21"/>
  <c r="S4634" i="21"/>
  <c r="S4635" i="21"/>
  <c r="S4636" i="21"/>
  <c r="S4637" i="21"/>
  <c r="S4638" i="21"/>
  <c r="S4639" i="21"/>
  <c r="S4640" i="21"/>
  <c r="S4641" i="21"/>
  <c r="S4642" i="21"/>
  <c r="S4643" i="21"/>
  <c r="S4644" i="21"/>
  <c r="S4645" i="21"/>
  <c r="S4646" i="21"/>
  <c r="S4647" i="21"/>
  <c r="S4648" i="21"/>
  <c r="S4649" i="21"/>
  <c r="S4650" i="21"/>
  <c r="S4651" i="21"/>
  <c r="S4652" i="21"/>
  <c r="S4653" i="21"/>
  <c r="S4654" i="21"/>
  <c r="S4655" i="21"/>
  <c r="S4656" i="21"/>
  <c r="S4657" i="21"/>
  <c r="S4658" i="21"/>
  <c r="S4659" i="21"/>
  <c r="S4660" i="21"/>
  <c r="S4661" i="21"/>
  <c r="S4662" i="21"/>
  <c r="S4663" i="21"/>
  <c r="S4664" i="21"/>
  <c r="S4665" i="21"/>
  <c r="S4666" i="21"/>
  <c r="S4667" i="21"/>
  <c r="S4668" i="21"/>
  <c r="S4669" i="21"/>
  <c r="S4670" i="21"/>
  <c r="S4671" i="21"/>
  <c r="S4672" i="21"/>
  <c r="S4673" i="21"/>
  <c r="S4674" i="21"/>
  <c r="S4675" i="21"/>
  <c r="S4676" i="21"/>
  <c r="S4677" i="21"/>
  <c r="S4678" i="21"/>
  <c r="S4679" i="21"/>
  <c r="S4680" i="21"/>
  <c r="S4681" i="21"/>
  <c r="S4682" i="21"/>
  <c r="S4683" i="21"/>
  <c r="S4684" i="21"/>
  <c r="S4685" i="21"/>
  <c r="S4686" i="21"/>
  <c r="S4687" i="21"/>
  <c r="S4688" i="21"/>
  <c r="S4689" i="21"/>
  <c r="S4690" i="21"/>
  <c r="S4691" i="21"/>
  <c r="S4692" i="21"/>
  <c r="S4693" i="21"/>
  <c r="S4694" i="21"/>
  <c r="S4695" i="21"/>
  <c r="S4696" i="21"/>
  <c r="S4697" i="21"/>
  <c r="S4698" i="21"/>
  <c r="S4699" i="21"/>
  <c r="S4700" i="21"/>
  <c r="S4701" i="21"/>
  <c r="S4702" i="21"/>
  <c r="S4703" i="21"/>
  <c r="S4704" i="21"/>
  <c r="S4705" i="21"/>
  <c r="S4706" i="21"/>
  <c r="S4707" i="21"/>
  <c r="S4708" i="21"/>
  <c r="S4709" i="21"/>
  <c r="S4710" i="21"/>
  <c r="S4711" i="21"/>
  <c r="S4712" i="21"/>
  <c r="S4713" i="21"/>
  <c r="S4714" i="21"/>
  <c r="S4715" i="21"/>
  <c r="S4716" i="21"/>
  <c r="S4717" i="21"/>
  <c r="S4718" i="21"/>
  <c r="S4719" i="21"/>
  <c r="S4720" i="21"/>
  <c r="S4721" i="21"/>
  <c r="S4722" i="21"/>
  <c r="S4723" i="21"/>
  <c r="S4724" i="21"/>
  <c r="S4725" i="21"/>
  <c r="S4726" i="21"/>
  <c r="S4727" i="21"/>
  <c r="S4728" i="21"/>
  <c r="S4729" i="21"/>
  <c r="S4730" i="21"/>
  <c r="S4731" i="21"/>
  <c r="S4732" i="21"/>
  <c r="S4733" i="21"/>
  <c r="S4734" i="21"/>
  <c r="S4735" i="21"/>
  <c r="S4736" i="21"/>
  <c r="S4737" i="21"/>
  <c r="S4738" i="21"/>
  <c r="S4739" i="21"/>
  <c r="S4740" i="21"/>
  <c r="S4741" i="21"/>
  <c r="S4742" i="21"/>
  <c r="S4743" i="21"/>
  <c r="S4744" i="21"/>
  <c r="S4745" i="21"/>
  <c r="S4746" i="21"/>
  <c r="S4747" i="21"/>
  <c r="S4748" i="21"/>
  <c r="S4749" i="21"/>
  <c r="S4750" i="21"/>
  <c r="S4751" i="21"/>
  <c r="S4752" i="21"/>
  <c r="S4753" i="21"/>
  <c r="S4754" i="21"/>
  <c r="S4755" i="21"/>
  <c r="S4756" i="21"/>
  <c r="S4757" i="21"/>
  <c r="S4758" i="21"/>
  <c r="S4759" i="21"/>
  <c r="S4760" i="21"/>
  <c r="S4761" i="21"/>
  <c r="S4762" i="21"/>
  <c r="S4763" i="21"/>
  <c r="S4764" i="21"/>
  <c r="S4765" i="21"/>
  <c r="S4766" i="21"/>
  <c r="S4767" i="21"/>
  <c r="S4768" i="21"/>
  <c r="S4769" i="21"/>
  <c r="S4770" i="21"/>
  <c r="S4771" i="21"/>
  <c r="S4772" i="21"/>
  <c r="S4773" i="21"/>
  <c r="S4774" i="21"/>
  <c r="S4775" i="21"/>
  <c r="S4776" i="21"/>
  <c r="S4777" i="21"/>
  <c r="S4778" i="21"/>
  <c r="S4779" i="21"/>
  <c r="S4780" i="21"/>
  <c r="S4781" i="21"/>
  <c r="S4782" i="21"/>
  <c r="S4783" i="21"/>
  <c r="S4784" i="21"/>
  <c r="S4785" i="21"/>
  <c r="S4786" i="21"/>
  <c r="S4787" i="21"/>
  <c r="S4788" i="21"/>
  <c r="S4789" i="21"/>
  <c r="S4790" i="21"/>
  <c r="S4791" i="21"/>
  <c r="S4792" i="21"/>
  <c r="S4793" i="21"/>
  <c r="S4794" i="21"/>
  <c r="S4795" i="21"/>
  <c r="S4796" i="21"/>
  <c r="S4797" i="21"/>
  <c r="S4798" i="21"/>
  <c r="S4799" i="21"/>
  <c r="S4800" i="21"/>
  <c r="S4801" i="21"/>
  <c r="S4802" i="21"/>
  <c r="S4803" i="21"/>
  <c r="S4804" i="21"/>
  <c r="S4805" i="21"/>
  <c r="S4806" i="21"/>
  <c r="S4807" i="21"/>
  <c r="S4808" i="21"/>
  <c r="S4809" i="21"/>
  <c r="S4810" i="21"/>
  <c r="S4811" i="21"/>
  <c r="S4812" i="21"/>
  <c r="S4813" i="21"/>
  <c r="S4814" i="21"/>
  <c r="S4815" i="21"/>
  <c r="S4816" i="21"/>
  <c r="S4817" i="21"/>
  <c r="S4818" i="21"/>
  <c r="S4819" i="21"/>
  <c r="S4820" i="21"/>
  <c r="S4821" i="21"/>
  <c r="S4822" i="21"/>
  <c r="S4823" i="21"/>
  <c r="S4824" i="21"/>
  <c r="S4825" i="21"/>
  <c r="S4826" i="21"/>
  <c r="S4827" i="21"/>
  <c r="S4828" i="21"/>
  <c r="S4829" i="21"/>
  <c r="S4830" i="21"/>
  <c r="S4831" i="21"/>
  <c r="S4832" i="21"/>
  <c r="S4833" i="21"/>
  <c r="S4834" i="21"/>
  <c r="S4835" i="21"/>
  <c r="S4836" i="21"/>
  <c r="S4837" i="21"/>
  <c r="S4838" i="21"/>
  <c r="S4839" i="21"/>
  <c r="S4840" i="21"/>
  <c r="S4841" i="21"/>
  <c r="S4842" i="21"/>
  <c r="S4843" i="21"/>
  <c r="S4844" i="21"/>
  <c r="S4845" i="21"/>
  <c r="S4846" i="21"/>
  <c r="S4847" i="21"/>
  <c r="S4848" i="21"/>
  <c r="S4849" i="21"/>
  <c r="S4850" i="21"/>
  <c r="S4851" i="21"/>
  <c r="S4852" i="21"/>
  <c r="S4853" i="21"/>
  <c r="S4854" i="21"/>
  <c r="S4855" i="21"/>
  <c r="S4856" i="21"/>
  <c r="S4857" i="21"/>
  <c r="S4858" i="21"/>
  <c r="S4859" i="21"/>
  <c r="S4860" i="21"/>
  <c r="S4861" i="21"/>
  <c r="S4862" i="21"/>
  <c r="S4863" i="21"/>
  <c r="S4864" i="21"/>
  <c r="S4865" i="21"/>
  <c r="S4866" i="21"/>
  <c r="S4867" i="21"/>
  <c r="S4868" i="21"/>
  <c r="S4869" i="21"/>
  <c r="S4870" i="21"/>
  <c r="S4871" i="21"/>
  <c r="S4872" i="21"/>
  <c r="S4873" i="21"/>
  <c r="S4874" i="21"/>
  <c r="S4875" i="21"/>
  <c r="S4876" i="21"/>
  <c r="S4877" i="21"/>
  <c r="S4878" i="21"/>
  <c r="S4879" i="21"/>
  <c r="S4880" i="21"/>
  <c r="S4881" i="21"/>
  <c r="S4882" i="21"/>
  <c r="S4883" i="21"/>
  <c r="S4884" i="21"/>
  <c r="S4885" i="21"/>
  <c r="S4886" i="21"/>
  <c r="S4887" i="21"/>
  <c r="S4888" i="21"/>
  <c r="S4889" i="21"/>
  <c r="S4890" i="21"/>
  <c r="S4891" i="21"/>
  <c r="S4892" i="21"/>
  <c r="S4893" i="21"/>
  <c r="S4894" i="21"/>
  <c r="S4895" i="21"/>
  <c r="S4896" i="21"/>
  <c r="S4897" i="21"/>
  <c r="S4898" i="21"/>
  <c r="S4899" i="21"/>
  <c r="S4900" i="21"/>
  <c r="S4901" i="21"/>
  <c r="S4902" i="21"/>
  <c r="S4903" i="21"/>
  <c r="S4904" i="21"/>
  <c r="S4905" i="21"/>
  <c r="S4906" i="21"/>
  <c r="S4907" i="21"/>
  <c r="S4908" i="21"/>
  <c r="S4909" i="21"/>
  <c r="S4910" i="21"/>
  <c r="S4911" i="21"/>
  <c r="S4912" i="21"/>
  <c r="S4913" i="21"/>
  <c r="S4914" i="21"/>
  <c r="S4915" i="21"/>
  <c r="S4916" i="21"/>
  <c r="S4917" i="21"/>
  <c r="S4918" i="21"/>
  <c r="S4919" i="21"/>
  <c r="S4920" i="21"/>
  <c r="S4921" i="21"/>
  <c r="S4922" i="21"/>
  <c r="S4923" i="21"/>
  <c r="S4924" i="21"/>
  <c r="S4925" i="21"/>
  <c r="S4926" i="21"/>
  <c r="S4927" i="21"/>
  <c r="S4928" i="21"/>
  <c r="S4929" i="21"/>
  <c r="S4930" i="21"/>
  <c r="S4931" i="21"/>
  <c r="S4932" i="21"/>
  <c r="S4933" i="21"/>
  <c r="S4934" i="21"/>
  <c r="S4935" i="21"/>
  <c r="S4936" i="21"/>
  <c r="S4937" i="21"/>
  <c r="S4938" i="21"/>
  <c r="S4939" i="21"/>
  <c r="S4940" i="21"/>
  <c r="S4941" i="21"/>
  <c r="S4942" i="21"/>
  <c r="S4943" i="21"/>
  <c r="S4944" i="21"/>
  <c r="S4945" i="21"/>
  <c r="S4946" i="21"/>
  <c r="S4947" i="21"/>
  <c r="S4948" i="21"/>
  <c r="S4949" i="21"/>
  <c r="S4950" i="21"/>
  <c r="S4951" i="21"/>
  <c r="S4952" i="21"/>
  <c r="S4953" i="21"/>
  <c r="S4954" i="21"/>
  <c r="S4955" i="21"/>
  <c r="S4956" i="21"/>
  <c r="S4957" i="21"/>
  <c r="S4958" i="21"/>
  <c r="S4959" i="21"/>
  <c r="S4960" i="21"/>
  <c r="S4961" i="21"/>
  <c r="S4962" i="21"/>
  <c r="S4963" i="21"/>
  <c r="S4964" i="21"/>
  <c r="S4965" i="21"/>
  <c r="S4966" i="21"/>
  <c r="S4967" i="21"/>
  <c r="S4968" i="21"/>
  <c r="S4969" i="21"/>
  <c r="S4970" i="21"/>
  <c r="S4971" i="21"/>
  <c r="S4972" i="21"/>
  <c r="S4973" i="21"/>
  <c r="S4974" i="21"/>
  <c r="S4975" i="21"/>
  <c r="S4976" i="21"/>
  <c r="S4977" i="21"/>
  <c r="S4978" i="21"/>
  <c r="S4979" i="21"/>
  <c r="S4980" i="21"/>
  <c r="S4981" i="21"/>
  <c r="S4982" i="21"/>
  <c r="S4983" i="21"/>
  <c r="S4984" i="21"/>
  <c r="S4985" i="21"/>
  <c r="S4986" i="21"/>
  <c r="S4987" i="21"/>
  <c r="S4988" i="21"/>
  <c r="S4989" i="21"/>
  <c r="S4990" i="21"/>
  <c r="S4991" i="21"/>
  <c r="S4992" i="21"/>
  <c r="S4993" i="21"/>
  <c r="S4994" i="21"/>
  <c r="S4995" i="21"/>
  <c r="S4996" i="21"/>
  <c r="S4997" i="21"/>
  <c r="S4998" i="21"/>
  <c r="S4999" i="21"/>
  <c r="S5000" i="21"/>
  <c r="S5001" i="21"/>
  <c r="S5002" i="21"/>
  <c r="S5003" i="21"/>
  <c r="S5004" i="21"/>
  <c r="S5005" i="21"/>
  <c r="S5006" i="21"/>
  <c r="S5007" i="21"/>
  <c r="S5008" i="21"/>
  <c r="S5009" i="21"/>
  <c r="S5010" i="21"/>
  <c r="S5011" i="21"/>
  <c r="S5012" i="21"/>
  <c r="S5013" i="21"/>
  <c r="S5014" i="21"/>
  <c r="S5015" i="21"/>
  <c r="S5016" i="21"/>
  <c r="S5017" i="21"/>
  <c r="S5018" i="21"/>
  <c r="S5019" i="21"/>
  <c r="S5020" i="21"/>
  <c r="S5021" i="21"/>
  <c r="S5022" i="21"/>
  <c r="S5023" i="21"/>
  <c r="S5024" i="21"/>
  <c r="S5025" i="21"/>
  <c r="S5026" i="21"/>
  <c r="S5027" i="21"/>
  <c r="S5028" i="21"/>
  <c r="S5029" i="21"/>
  <c r="S5030" i="21"/>
  <c r="S5031" i="21"/>
  <c r="S5032" i="21"/>
  <c r="S5033" i="21"/>
  <c r="S5034" i="21"/>
  <c r="S5035" i="21"/>
  <c r="S5036" i="21"/>
  <c r="S5037" i="21"/>
  <c r="S5038" i="21"/>
  <c r="S5039" i="21"/>
  <c r="S5040" i="21"/>
  <c r="S5041" i="21"/>
  <c r="S5042" i="21"/>
  <c r="S5043" i="21"/>
  <c r="S5044" i="21"/>
  <c r="S5045" i="21"/>
  <c r="S5046" i="21"/>
  <c r="S5047" i="21"/>
  <c r="S5048" i="21"/>
  <c r="S5049" i="21"/>
  <c r="S5050" i="21"/>
  <c r="S5051" i="21"/>
  <c r="S5052" i="21"/>
  <c r="S5053" i="21"/>
  <c r="S5054" i="21"/>
  <c r="S5055" i="21"/>
  <c r="S5056" i="21"/>
  <c r="S5057" i="21"/>
  <c r="S5058" i="21"/>
  <c r="S5059" i="21"/>
  <c r="S5060" i="21"/>
  <c r="S5061" i="21"/>
  <c r="S5062" i="21"/>
  <c r="S5063" i="21"/>
  <c r="S5064" i="21"/>
  <c r="S5065" i="21"/>
  <c r="S5066" i="21"/>
  <c r="S5067" i="21"/>
  <c r="S5068" i="21"/>
  <c r="S5069" i="21"/>
  <c r="S5070" i="21"/>
  <c r="S5071" i="21"/>
  <c r="S5072" i="21"/>
  <c r="S5073" i="21"/>
  <c r="S5074" i="21"/>
  <c r="S5075" i="21"/>
  <c r="S5076" i="21"/>
  <c r="S5077" i="21"/>
  <c r="S5078" i="21"/>
  <c r="S5079" i="21"/>
  <c r="S5080" i="21"/>
  <c r="S5081" i="21"/>
  <c r="S5082" i="21"/>
  <c r="S5083" i="21"/>
  <c r="S5084" i="21"/>
  <c r="S5085" i="21"/>
  <c r="S5086" i="21"/>
  <c r="S5087" i="21"/>
  <c r="S5088" i="21"/>
  <c r="S5089" i="21"/>
  <c r="S5090" i="21"/>
  <c r="S5091" i="21"/>
  <c r="S5092" i="21"/>
  <c r="S5093" i="21"/>
  <c r="S5094" i="21"/>
  <c r="S5095" i="21"/>
  <c r="S5096" i="21"/>
  <c r="S5097" i="21"/>
  <c r="S5098" i="21"/>
  <c r="S5099" i="21"/>
  <c r="S5100" i="21"/>
  <c r="S5101" i="21"/>
  <c r="S5102" i="21"/>
  <c r="S5103" i="21"/>
  <c r="S5104" i="21"/>
  <c r="S5105" i="21"/>
  <c r="S5106" i="21"/>
  <c r="S5107" i="21"/>
  <c r="S5108" i="21"/>
  <c r="S5109" i="21"/>
  <c r="S5110" i="21"/>
  <c r="S5111" i="21"/>
  <c r="S5112" i="21"/>
  <c r="S5113" i="21"/>
  <c r="S5114" i="21"/>
  <c r="S5115" i="21"/>
  <c r="S5116" i="21"/>
  <c r="S5117" i="21"/>
  <c r="S5118" i="21"/>
  <c r="S5119" i="21"/>
  <c r="S5120" i="21"/>
  <c r="S5121" i="21"/>
  <c r="S5122" i="21"/>
  <c r="S5123" i="21"/>
  <c r="S5124" i="21"/>
  <c r="S5125" i="21"/>
  <c r="S5126" i="21"/>
  <c r="S5127" i="21"/>
  <c r="S5128" i="21"/>
  <c r="S5129" i="21"/>
  <c r="S5130" i="21"/>
  <c r="S5131" i="21"/>
  <c r="S5132" i="21"/>
  <c r="S5133" i="21"/>
  <c r="S5134" i="21"/>
  <c r="S5135" i="21"/>
  <c r="S5136" i="21"/>
  <c r="S5137" i="21"/>
  <c r="S5138" i="21"/>
  <c r="S5139" i="21"/>
  <c r="S5140" i="21"/>
  <c r="S5141" i="21"/>
  <c r="S5142" i="21"/>
  <c r="S5143" i="21"/>
  <c r="S5144" i="21"/>
  <c r="S5145" i="21"/>
  <c r="S5146" i="21"/>
  <c r="S5147" i="21"/>
  <c r="S5148" i="21"/>
  <c r="S5149" i="21"/>
  <c r="S5150" i="21"/>
  <c r="S5151" i="21"/>
  <c r="S5152" i="21"/>
  <c r="S5153" i="21"/>
  <c r="S5154" i="21"/>
  <c r="S5155" i="21"/>
  <c r="S5156" i="21"/>
  <c r="S5157" i="21"/>
  <c r="S5158" i="21"/>
  <c r="S5159" i="21"/>
  <c r="S5160" i="21"/>
  <c r="S5161" i="21"/>
  <c r="S5162" i="21"/>
  <c r="S5163" i="21"/>
  <c r="S5164" i="21"/>
  <c r="S5165" i="21"/>
  <c r="S5166" i="21"/>
  <c r="S5167" i="21"/>
  <c r="S5168" i="21"/>
  <c r="S5169" i="21"/>
  <c r="S5170" i="21"/>
  <c r="S5171" i="21"/>
  <c r="S5172" i="21"/>
  <c r="S5173" i="21"/>
  <c r="S5174" i="21"/>
  <c r="S5175" i="21"/>
  <c r="S5176" i="21"/>
  <c r="S5177" i="21"/>
  <c r="S5178" i="21"/>
  <c r="S5179" i="21"/>
  <c r="S5180" i="21"/>
  <c r="S5181" i="21"/>
  <c r="S5182" i="21"/>
  <c r="S5183" i="21"/>
  <c r="S5184" i="21"/>
  <c r="S5185" i="21"/>
  <c r="S5186" i="21"/>
  <c r="S5187" i="21"/>
  <c r="S5188" i="21"/>
  <c r="S5189" i="21"/>
  <c r="S5190" i="21"/>
  <c r="S5191" i="21"/>
  <c r="S5192" i="21"/>
  <c r="S5193" i="21"/>
  <c r="S5194" i="21"/>
  <c r="S5195" i="21"/>
  <c r="S5196" i="21"/>
  <c r="S5197" i="21"/>
  <c r="S5198" i="21"/>
  <c r="S5199" i="21"/>
  <c r="S5200" i="21"/>
  <c r="S5201" i="21"/>
  <c r="S5202" i="21"/>
  <c r="S5203" i="21"/>
  <c r="S5204" i="21"/>
  <c r="S5205" i="21"/>
  <c r="S5206" i="21"/>
  <c r="S5207" i="21"/>
  <c r="S5208" i="21"/>
  <c r="S5209" i="21"/>
  <c r="S5210" i="21"/>
  <c r="S5211" i="21"/>
  <c r="S5212" i="21"/>
  <c r="S5213" i="21"/>
  <c r="S5214" i="21"/>
  <c r="S5215" i="21"/>
  <c r="S5216" i="21"/>
  <c r="S5217" i="21"/>
  <c r="S5218" i="21"/>
  <c r="S5219" i="21"/>
  <c r="S5220" i="21"/>
  <c r="S5221" i="21"/>
  <c r="S5222" i="21"/>
  <c r="S5223" i="21"/>
  <c r="S5224" i="21"/>
  <c r="S5225" i="21"/>
  <c r="S5226" i="21"/>
  <c r="S5227" i="21"/>
  <c r="S5228" i="21"/>
  <c r="S5229" i="21"/>
  <c r="S5230" i="21"/>
  <c r="S5231" i="21"/>
  <c r="S5232" i="21"/>
  <c r="S5233" i="21"/>
  <c r="S5234" i="21"/>
  <c r="S5235" i="21"/>
  <c r="S5236" i="21"/>
  <c r="S5237" i="21"/>
  <c r="S5238" i="21"/>
  <c r="S5239" i="21"/>
  <c r="S5240" i="21"/>
  <c r="S5241" i="21"/>
  <c r="S5242" i="21"/>
  <c r="S5243" i="21"/>
  <c r="S5244" i="21"/>
  <c r="S5245" i="21"/>
  <c r="S5246" i="21"/>
  <c r="S5247" i="21"/>
  <c r="S5248" i="21"/>
  <c r="S5249" i="21"/>
  <c r="S5250" i="21"/>
  <c r="S5251" i="21"/>
  <c r="S5252" i="21"/>
  <c r="S5253" i="21"/>
  <c r="S5254" i="21"/>
  <c r="S5255" i="21"/>
  <c r="S5256" i="21"/>
  <c r="S5257" i="21"/>
  <c r="S5258" i="21"/>
  <c r="S5259" i="21"/>
  <c r="S5260" i="21"/>
  <c r="S5261" i="21"/>
  <c r="S5262" i="21"/>
  <c r="S5263" i="21"/>
  <c r="S5264" i="21"/>
  <c r="S5265" i="21"/>
  <c r="S5266" i="21"/>
  <c r="S5267" i="21"/>
  <c r="S5268" i="21"/>
  <c r="S5269" i="21"/>
  <c r="S5270" i="21"/>
  <c r="S5271" i="21"/>
  <c r="S5272" i="21"/>
  <c r="S5273" i="21"/>
  <c r="S5274" i="21"/>
  <c r="S5275" i="21"/>
  <c r="S5276" i="21"/>
  <c r="S5277" i="21"/>
  <c r="S5278" i="21"/>
  <c r="S5279" i="21"/>
  <c r="S5280" i="21"/>
  <c r="S5281" i="21"/>
  <c r="S5282" i="21"/>
  <c r="S5283" i="21"/>
  <c r="S5284" i="21"/>
  <c r="S5285" i="21"/>
  <c r="S5286" i="21"/>
  <c r="S5287" i="21"/>
  <c r="S5288" i="21"/>
  <c r="S5289" i="21"/>
  <c r="S5290" i="21"/>
  <c r="S5291" i="21"/>
  <c r="S5292" i="21"/>
  <c r="S5293" i="21"/>
  <c r="S5294" i="21"/>
  <c r="S5295" i="21"/>
  <c r="S5296" i="21"/>
  <c r="S5297" i="21"/>
  <c r="S5298" i="21"/>
  <c r="S5299" i="21"/>
  <c r="S5300" i="21"/>
  <c r="S5301" i="21"/>
  <c r="S5302" i="21"/>
  <c r="S5303" i="21"/>
  <c r="S5304" i="21"/>
  <c r="S5305" i="21"/>
  <c r="S5306" i="21"/>
  <c r="S5307" i="21"/>
  <c r="S5308" i="21"/>
  <c r="S5309" i="21"/>
  <c r="S5310" i="21"/>
  <c r="S5311" i="21"/>
  <c r="S5312" i="21"/>
  <c r="S5313" i="21"/>
  <c r="S5314" i="21"/>
  <c r="S5315" i="21"/>
  <c r="S5316" i="21"/>
  <c r="S5317" i="21"/>
  <c r="S5318" i="21"/>
  <c r="S5319" i="21"/>
  <c r="S5320" i="21"/>
  <c r="S5321" i="21"/>
  <c r="S5322" i="21"/>
  <c r="S5323" i="21"/>
  <c r="S5324" i="21"/>
  <c r="S5325" i="21"/>
  <c r="S5326" i="21"/>
  <c r="S5327" i="21"/>
  <c r="S5328" i="21"/>
  <c r="S5329" i="21"/>
  <c r="S5330" i="21"/>
  <c r="S5331" i="21"/>
  <c r="S5332" i="21"/>
  <c r="S5333" i="21"/>
  <c r="S5334" i="21"/>
  <c r="S5335" i="21"/>
  <c r="S5336" i="21"/>
  <c r="S5337" i="21"/>
  <c r="S5338" i="21"/>
  <c r="S5339" i="21"/>
  <c r="S5340" i="21"/>
  <c r="S5341" i="21"/>
  <c r="S5342" i="21"/>
  <c r="S5343" i="21"/>
  <c r="S5344" i="21"/>
  <c r="S5345" i="21"/>
  <c r="S5346" i="21"/>
  <c r="S5347" i="21"/>
  <c r="S5348" i="21"/>
  <c r="S5349" i="21"/>
  <c r="S5350" i="21"/>
  <c r="S5351" i="21"/>
  <c r="S5352" i="21"/>
  <c r="S5353" i="21"/>
  <c r="S5354" i="21"/>
  <c r="S5355" i="21"/>
  <c r="S5356" i="21"/>
  <c r="S5357" i="21"/>
  <c r="S5358" i="21"/>
  <c r="S5359" i="21"/>
  <c r="S5360" i="21"/>
  <c r="S5361" i="21"/>
  <c r="S5362" i="21"/>
  <c r="S5363" i="21"/>
  <c r="S5364" i="21"/>
  <c r="S5365" i="21"/>
  <c r="S5366" i="21"/>
  <c r="S5367" i="21"/>
  <c r="S5368" i="21"/>
  <c r="S5369" i="21"/>
  <c r="S5370" i="21"/>
  <c r="S5371" i="21"/>
  <c r="S5372" i="21"/>
  <c r="S5373" i="21"/>
  <c r="S5374" i="21"/>
  <c r="S5375" i="21"/>
  <c r="S5376" i="21"/>
  <c r="S5377" i="21"/>
  <c r="S5378" i="21"/>
  <c r="S5379" i="21"/>
  <c r="S5380" i="21"/>
  <c r="S5381" i="21"/>
  <c r="S5382" i="21"/>
  <c r="S5383" i="21"/>
  <c r="S5384" i="21"/>
  <c r="S5385" i="21"/>
  <c r="S5386" i="21"/>
  <c r="S5387" i="21"/>
  <c r="S5388" i="21"/>
  <c r="S5389" i="21"/>
  <c r="S5390" i="21"/>
  <c r="S5391" i="21"/>
  <c r="S5392" i="21"/>
  <c r="S5393" i="21"/>
  <c r="S5394" i="21"/>
  <c r="S5395" i="21"/>
  <c r="S5396" i="21"/>
  <c r="S5397" i="21"/>
  <c r="S5398" i="21"/>
  <c r="S5399" i="21"/>
  <c r="S5400" i="21"/>
  <c r="S5401" i="21"/>
  <c r="S5402" i="21"/>
  <c r="S5403" i="21"/>
  <c r="S5404" i="21"/>
  <c r="S5405" i="21"/>
  <c r="S5406" i="21"/>
  <c r="S5407" i="21"/>
  <c r="S5408" i="21"/>
  <c r="S5409" i="21"/>
  <c r="S5410" i="21"/>
  <c r="S5411" i="21"/>
  <c r="S5412" i="21"/>
  <c r="S5413" i="21"/>
  <c r="S5414" i="21"/>
  <c r="S5415" i="21"/>
  <c r="S5416" i="21"/>
  <c r="S5417" i="21"/>
  <c r="S5418" i="21"/>
  <c r="S5419" i="21"/>
  <c r="S5420" i="21"/>
  <c r="S5421" i="21"/>
  <c r="S5422" i="21"/>
  <c r="S5423" i="21"/>
  <c r="S5424" i="21"/>
  <c r="S5425" i="21"/>
  <c r="S5426" i="21"/>
  <c r="S5427" i="21"/>
  <c r="S5428" i="21"/>
  <c r="S5429" i="21"/>
  <c r="S5430" i="21"/>
  <c r="S5431" i="21"/>
  <c r="S5432" i="21"/>
  <c r="S5433" i="21"/>
  <c r="S5434" i="21"/>
  <c r="S5435" i="21"/>
  <c r="S5436" i="21"/>
  <c r="S5437" i="21"/>
  <c r="S5438" i="21"/>
  <c r="S5439" i="21"/>
  <c r="S5440" i="21"/>
  <c r="S5441" i="21"/>
  <c r="S5442" i="21"/>
  <c r="S5443" i="21"/>
  <c r="S5444" i="21"/>
  <c r="S5445" i="21"/>
  <c r="S5446" i="21"/>
  <c r="S5447" i="21"/>
  <c r="S5448" i="21"/>
  <c r="S5449" i="21"/>
  <c r="S5450" i="21"/>
  <c r="S5451" i="21"/>
  <c r="S5452" i="21"/>
  <c r="S5453" i="21"/>
  <c r="S5454" i="21"/>
  <c r="S5455" i="21"/>
  <c r="S5456" i="21"/>
  <c r="S5457" i="21"/>
  <c r="S5458" i="21"/>
  <c r="S5459" i="21"/>
  <c r="S5460" i="21"/>
  <c r="S5461" i="21"/>
  <c r="S5462" i="21"/>
  <c r="S5463" i="21"/>
  <c r="S5464" i="21"/>
  <c r="S5465" i="21"/>
  <c r="S5466" i="21"/>
  <c r="S5467" i="21"/>
  <c r="S5468" i="21"/>
  <c r="S5469" i="21"/>
  <c r="S5470" i="21"/>
  <c r="S5471" i="21"/>
  <c r="S5472" i="21"/>
  <c r="S5473" i="21"/>
  <c r="S5474" i="21"/>
  <c r="S5475" i="21"/>
  <c r="S5476" i="21"/>
  <c r="S5477" i="21"/>
  <c r="S5478" i="21"/>
  <c r="S5479" i="21"/>
  <c r="S5480" i="21"/>
  <c r="S5481" i="21"/>
  <c r="S5482" i="21"/>
  <c r="S5483" i="21"/>
  <c r="S5484" i="21"/>
  <c r="S5485" i="21"/>
  <c r="S5486" i="21"/>
  <c r="S5487" i="21"/>
  <c r="S5488" i="21"/>
  <c r="S5489" i="21"/>
  <c r="S5490" i="21"/>
  <c r="S5491" i="21"/>
  <c r="S5492" i="21"/>
  <c r="S5493" i="21"/>
  <c r="S5494" i="21"/>
  <c r="S5495" i="21"/>
  <c r="S5496" i="21"/>
  <c r="S5497" i="21"/>
  <c r="S5498" i="21"/>
  <c r="S5499" i="21"/>
  <c r="S5500" i="21"/>
  <c r="S5501" i="21"/>
  <c r="S5502" i="21"/>
  <c r="S5503" i="21"/>
  <c r="S5504" i="21"/>
  <c r="S5505" i="21"/>
  <c r="S5506" i="21"/>
  <c r="S5507" i="21"/>
  <c r="S5508" i="21"/>
  <c r="S5509" i="21"/>
  <c r="S5510" i="21"/>
  <c r="S5511" i="21"/>
  <c r="S5512" i="21"/>
  <c r="S5513" i="21"/>
  <c r="S5514" i="21"/>
  <c r="S5515" i="21"/>
  <c r="S5516" i="21"/>
  <c r="S5517" i="21"/>
  <c r="S5518" i="21"/>
  <c r="S5519" i="21"/>
  <c r="S5520" i="21"/>
  <c r="S5521" i="21"/>
  <c r="S5522" i="21"/>
  <c r="S5523" i="21"/>
  <c r="S5524" i="21"/>
  <c r="S5525" i="21"/>
  <c r="S5526" i="21"/>
  <c r="S5527" i="21"/>
  <c r="S5528" i="21"/>
  <c r="S5529" i="21"/>
  <c r="S5530" i="21"/>
  <c r="S5531" i="21"/>
  <c r="S5532" i="21"/>
  <c r="S5533" i="21"/>
  <c r="S5534" i="21"/>
  <c r="S5535" i="21"/>
  <c r="S5536" i="21"/>
  <c r="S5537" i="21"/>
  <c r="S5538" i="21"/>
  <c r="S5539" i="21"/>
  <c r="S5540" i="21"/>
  <c r="S5541" i="21"/>
  <c r="S5542" i="21"/>
  <c r="S5543" i="21"/>
  <c r="S5544" i="21"/>
  <c r="S5545" i="21"/>
  <c r="S5546" i="21"/>
  <c r="S5547" i="21"/>
  <c r="S5548" i="21"/>
  <c r="S5549" i="21"/>
  <c r="S5550" i="21"/>
  <c r="S5551" i="21"/>
  <c r="S5552" i="21"/>
  <c r="S5553" i="21"/>
  <c r="S5554" i="21"/>
  <c r="S5555" i="21"/>
  <c r="S5556" i="21"/>
  <c r="S5557" i="21"/>
  <c r="S5558" i="21"/>
  <c r="S5559" i="21"/>
  <c r="S5560" i="21"/>
  <c r="S5561" i="21"/>
  <c r="S5562" i="21"/>
  <c r="S5563" i="21"/>
  <c r="S5564" i="21"/>
  <c r="S5565" i="21"/>
  <c r="S5566" i="21"/>
  <c r="S5567" i="21"/>
  <c r="S5568" i="21"/>
  <c r="S5569" i="21"/>
  <c r="S5570" i="21"/>
  <c r="S5571" i="21"/>
  <c r="S5572" i="21"/>
  <c r="S5573" i="21"/>
  <c r="S5574" i="21"/>
  <c r="S5575" i="21"/>
  <c r="S5576" i="21"/>
  <c r="S5577" i="21"/>
  <c r="S5578" i="21"/>
  <c r="S5579" i="21"/>
  <c r="S5580" i="21"/>
  <c r="S5581" i="21"/>
  <c r="S5582" i="21"/>
  <c r="S5583" i="21"/>
  <c r="S5584" i="21"/>
  <c r="S5585" i="21"/>
  <c r="S5586" i="21"/>
  <c r="S5587" i="21"/>
  <c r="S5588" i="21"/>
  <c r="S5589" i="21"/>
  <c r="S5590" i="21"/>
  <c r="S5591" i="21"/>
  <c r="S5592" i="21"/>
  <c r="S5593" i="21"/>
  <c r="S5594" i="21"/>
  <c r="S5595" i="21"/>
  <c r="S5596" i="21"/>
  <c r="S5597" i="21"/>
  <c r="S5598" i="21"/>
  <c r="S5599" i="21"/>
  <c r="S5600" i="21"/>
  <c r="S5601" i="21"/>
  <c r="S5602" i="21"/>
  <c r="S5603" i="21"/>
  <c r="S5604" i="21"/>
  <c r="S5605" i="21"/>
  <c r="S5606" i="21"/>
  <c r="S5607" i="21"/>
  <c r="S5608" i="21"/>
  <c r="S5609" i="21"/>
  <c r="S5610" i="21"/>
  <c r="S5611" i="21"/>
  <c r="S5612" i="21"/>
  <c r="S5613" i="21"/>
  <c r="S5614" i="21"/>
  <c r="S5615" i="21"/>
  <c r="S5616" i="21"/>
  <c r="S5617" i="21"/>
  <c r="S5618" i="21"/>
  <c r="S5619" i="21"/>
  <c r="S5620" i="21"/>
  <c r="S5621" i="21"/>
  <c r="S5622" i="21"/>
  <c r="S5623" i="21"/>
  <c r="S5624" i="21"/>
  <c r="S5625" i="21"/>
  <c r="S5626" i="21"/>
  <c r="S5627" i="21"/>
  <c r="S5628" i="21"/>
  <c r="S5629" i="21"/>
  <c r="S5630" i="21"/>
  <c r="S5631" i="21"/>
  <c r="S5632" i="21"/>
  <c r="S5633" i="21"/>
  <c r="S5634" i="21"/>
  <c r="S5635" i="21"/>
  <c r="S5636" i="21"/>
  <c r="S5637" i="21"/>
  <c r="S5638" i="21"/>
  <c r="S5639" i="21"/>
  <c r="S5640" i="21"/>
  <c r="S5641" i="21"/>
  <c r="S5642" i="21"/>
  <c r="S5643" i="21"/>
  <c r="S5644" i="21"/>
  <c r="S5645" i="21"/>
  <c r="S5646" i="21"/>
  <c r="S5647" i="21"/>
  <c r="S5648" i="21"/>
  <c r="S5649" i="21"/>
  <c r="S5650" i="21"/>
  <c r="S5651" i="21"/>
  <c r="S5652" i="21"/>
  <c r="S5653" i="21"/>
  <c r="S5654" i="21"/>
  <c r="S5655" i="21"/>
  <c r="S5656" i="21"/>
  <c r="S5657" i="21"/>
  <c r="S5658" i="21"/>
  <c r="S5659" i="21"/>
  <c r="S5660" i="21"/>
  <c r="S5661" i="21"/>
  <c r="S5662" i="21"/>
  <c r="S5663" i="21"/>
  <c r="S5664" i="21"/>
  <c r="S5665" i="21"/>
  <c r="S5666" i="21"/>
  <c r="S5667" i="21"/>
  <c r="S5668" i="21"/>
  <c r="S5669" i="21"/>
  <c r="S5670" i="21"/>
  <c r="S5671" i="21"/>
  <c r="S5672" i="21"/>
  <c r="S5673" i="21"/>
  <c r="S5674" i="21"/>
  <c r="S5675" i="21"/>
  <c r="S5676" i="21"/>
  <c r="S5677" i="21"/>
  <c r="S5678" i="21"/>
  <c r="S5679" i="21"/>
  <c r="S5680" i="21"/>
  <c r="S5681" i="21"/>
  <c r="S5682" i="21"/>
  <c r="S5683" i="21"/>
  <c r="S5684" i="21"/>
  <c r="S5685" i="21"/>
  <c r="S5686" i="21"/>
  <c r="S5687" i="21"/>
  <c r="S5688" i="21"/>
  <c r="S5689" i="21"/>
  <c r="S5690" i="21"/>
  <c r="S5691" i="21"/>
  <c r="S5692" i="21"/>
  <c r="S5693" i="21"/>
  <c r="S5694" i="21"/>
  <c r="S5695" i="21"/>
  <c r="S5696" i="21"/>
  <c r="S5697" i="21"/>
  <c r="S5698" i="21"/>
  <c r="S5699" i="21"/>
  <c r="S5700" i="21"/>
  <c r="S5701" i="21"/>
  <c r="S5702" i="21"/>
  <c r="S5703" i="21"/>
  <c r="S5704" i="21"/>
  <c r="S5705" i="21"/>
  <c r="S5706" i="21"/>
  <c r="S5707" i="21"/>
  <c r="S5708" i="21"/>
  <c r="S5709" i="21"/>
  <c r="S5710" i="21"/>
  <c r="S5711" i="21"/>
  <c r="S5712" i="21"/>
  <c r="S5713" i="21"/>
  <c r="S5714" i="21"/>
  <c r="S5715" i="21"/>
  <c r="S5716" i="21"/>
  <c r="S5717" i="21"/>
  <c r="S5718" i="21"/>
  <c r="S5719" i="21"/>
  <c r="S5720" i="21"/>
  <c r="S5721" i="21"/>
  <c r="S5722" i="21"/>
  <c r="S5723" i="21"/>
  <c r="S5724" i="21"/>
  <c r="S5725" i="21"/>
  <c r="S5726" i="21"/>
  <c r="S5727" i="21"/>
  <c r="S5728" i="21"/>
  <c r="S5729" i="21"/>
  <c r="S5730" i="21"/>
  <c r="S5731" i="21"/>
  <c r="S5732" i="21"/>
  <c r="S5733" i="21"/>
  <c r="S5734" i="21"/>
  <c r="S5735" i="21"/>
  <c r="S5736" i="21"/>
  <c r="S5737" i="21"/>
  <c r="S5738" i="21"/>
  <c r="S5739" i="21"/>
  <c r="S5740" i="21"/>
  <c r="S5741" i="21"/>
  <c r="S5742" i="21"/>
  <c r="S5743" i="21"/>
  <c r="S5744" i="21"/>
  <c r="S5745" i="21"/>
  <c r="S5746" i="21"/>
  <c r="S5747" i="21"/>
  <c r="S5748" i="21"/>
  <c r="S5749" i="21"/>
  <c r="S5750" i="21"/>
  <c r="S5751" i="21"/>
  <c r="S5752" i="21"/>
  <c r="S5753" i="21"/>
  <c r="S5754" i="21"/>
  <c r="S5755" i="21"/>
  <c r="S5756" i="21"/>
  <c r="S5757" i="21"/>
  <c r="S5758" i="21"/>
  <c r="S5759" i="21"/>
  <c r="S5760" i="21"/>
  <c r="S5761" i="21"/>
  <c r="S5762" i="21"/>
  <c r="S5763" i="21"/>
  <c r="S5764" i="21"/>
  <c r="S5765" i="21"/>
  <c r="S5766" i="21"/>
  <c r="S5767" i="21"/>
  <c r="S5768" i="21"/>
  <c r="S5769" i="21"/>
  <c r="S5770" i="21"/>
  <c r="S5771" i="21"/>
  <c r="S5772" i="21"/>
  <c r="S5773" i="21"/>
  <c r="S5774" i="21"/>
  <c r="S5775" i="21"/>
  <c r="S5776" i="21"/>
  <c r="S5777" i="21"/>
  <c r="S5778" i="21"/>
  <c r="S5779" i="21"/>
  <c r="S5780" i="21"/>
  <c r="S5781" i="21"/>
  <c r="S5782" i="21"/>
  <c r="S5783" i="21"/>
  <c r="S5784" i="21"/>
  <c r="S5785" i="21"/>
  <c r="S5786" i="21"/>
  <c r="S5787" i="21"/>
  <c r="S5788" i="21"/>
  <c r="S5789" i="21"/>
  <c r="S5790" i="21"/>
  <c r="S5791" i="21"/>
  <c r="S5792" i="21"/>
  <c r="S5793" i="21"/>
  <c r="S5794" i="21"/>
  <c r="S5795" i="21"/>
  <c r="S5796" i="21"/>
  <c r="S5797" i="21"/>
  <c r="S5798" i="21"/>
  <c r="S5799" i="21"/>
  <c r="S5800" i="21"/>
  <c r="S5801" i="21"/>
  <c r="S5802" i="21"/>
  <c r="S5803" i="21"/>
  <c r="S5804" i="21"/>
  <c r="S5805" i="21"/>
  <c r="S5806" i="21"/>
  <c r="S5807" i="21"/>
  <c r="S5808" i="21"/>
  <c r="S5809" i="21"/>
  <c r="S5810" i="21"/>
  <c r="S5811" i="21"/>
  <c r="S5812" i="21"/>
  <c r="S5813" i="21"/>
  <c r="S5814" i="21"/>
  <c r="S5815" i="21"/>
  <c r="S5816" i="21"/>
  <c r="S5817" i="21"/>
  <c r="S5818" i="21"/>
  <c r="S5819" i="21"/>
  <c r="S5820" i="21"/>
  <c r="S5821" i="21"/>
  <c r="S5822" i="21"/>
  <c r="S5823" i="21"/>
  <c r="S5824" i="21"/>
  <c r="S5825" i="21"/>
  <c r="S5826" i="21"/>
  <c r="S5827" i="21"/>
  <c r="S5828" i="21"/>
  <c r="S5829" i="21"/>
  <c r="S5830" i="21"/>
  <c r="S5831" i="21"/>
  <c r="S5832" i="21"/>
  <c r="S5833" i="21"/>
  <c r="S5834" i="21"/>
  <c r="S5835" i="21"/>
  <c r="S5836" i="21"/>
  <c r="S5837" i="21"/>
  <c r="S5838" i="21"/>
  <c r="S5839" i="21"/>
  <c r="S5840" i="21"/>
  <c r="S5841" i="21"/>
  <c r="S5842" i="21"/>
  <c r="S5843" i="21"/>
  <c r="S5844" i="21"/>
  <c r="S5845" i="21"/>
  <c r="S5846" i="21"/>
  <c r="S5847" i="21"/>
  <c r="S5848" i="21"/>
  <c r="S5849" i="21"/>
  <c r="S5850" i="21"/>
  <c r="S5851" i="21"/>
  <c r="S5852" i="21"/>
  <c r="S5853" i="21"/>
  <c r="S5854" i="21"/>
  <c r="S5855" i="21"/>
  <c r="S5856" i="21"/>
  <c r="S5857" i="21"/>
  <c r="S5858" i="21"/>
  <c r="S5859" i="21"/>
  <c r="S5860" i="21"/>
  <c r="S5861" i="21"/>
  <c r="S5862" i="21"/>
  <c r="S5863" i="21"/>
  <c r="S5864" i="21"/>
  <c r="S5865" i="21"/>
  <c r="S5866" i="21"/>
  <c r="S5867" i="21"/>
  <c r="S5868" i="21"/>
  <c r="S5869" i="21"/>
  <c r="S5870" i="21"/>
  <c r="S5871" i="21"/>
  <c r="S5872" i="21"/>
  <c r="S5873" i="21"/>
  <c r="S5874" i="21"/>
  <c r="S5875" i="21"/>
  <c r="S5876" i="21"/>
  <c r="S5877" i="21"/>
  <c r="S5878" i="21"/>
  <c r="S5879" i="21"/>
  <c r="S5880" i="21"/>
  <c r="S5881" i="21"/>
  <c r="S5882" i="21"/>
  <c r="S5883" i="21"/>
  <c r="S5884" i="21"/>
  <c r="S5885" i="21"/>
  <c r="S5886" i="21"/>
  <c r="S5887" i="21"/>
  <c r="S5888" i="21"/>
  <c r="S5889" i="21"/>
  <c r="S5890" i="21"/>
  <c r="S5891" i="21"/>
  <c r="S5892" i="21"/>
  <c r="S5893" i="21"/>
  <c r="S5894" i="21"/>
  <c r="S5895" i="21"/>
  <c r="S5896" i="21"/>
  <c r="S5897" i="21"/>
  <c r="S5898" i="21"/>
  <c r="S5899" i="21"/>
  <c r="S5900" i="21"/>
  <c r="S5901" i="21"/>
  <c r="S5902" i="21"/>
  <c r="S5903" i="21"/>
  <c r="S5904" i="21"/>
  <c r="S5905" i="21"/>
  <c r="S5906" i="21"/>
  <c r="S5907" i="21"/>
  <c r="S5908" i="21"/>
  <c r="S5909" i="21"/>
  <c r="S5910" i="21"/>
  <c r="S5911" i="21"/>
  <c r="S5912" i="21"/>
  <c r="S5913" i="21"/>
  <c r="S5914" i="21"/>
  <c r="S5915" i="21"/>
  <c r="S5916" i="21"/>
  <c r="S5917" i="21"/>
  <c r="S5918" i="21"/>
  <c r="S5919" i="21"/>
  <c r="S5920" i="21"/>
  <c r="S5921" i="21"/>
  <c r="S5922" i="21"/>
  <c r="S5923" i="21"/>
  <c r="S5924" i="21"/>
  <c r="S5925" i="21"/>
  <c r="S5926" i="21"/>
  <c r="S5927" i="21"/>
  <c r="S5928" i="21"/>
  <c r="S5929" i="21"/>
  <c r="S5930" i="21"/>
  <c r="S5931" i="21"/>
  <c r="S5932" i="21"/>
  <c r="S5933" i="21"/>
  <c r="S5934" i="21"/>
  <c r="S5935" i="21"/>
  <c r="S5936" i="21"/>
  <c r="S5937" i="21"/>
  <c r="S5938" i="21"/>
  <c r="S5939" i="21"/>
  <c r="S5940" i="21"/>
  <c r="S5941" i="21"/>
  <c r="S5942" i="21"/>
  <c r="S5943" i="21"/>
  <c r="S5944" i="21"/>
  <c r="S5945" i="21"/>
  <c r="S5946" i="21"/>
  <c r="S5947" i="21"/>
  <c r="S5948" i="21"/>
  <c r="S5949" i="21"/>
  <c r="S5950" i="21"/>
  <c r="S5951" i="21"/>
  <c r="S5952" i="21"/>
  <c r="S5953" i="21"/>
  <c r="S5954" i="21"/>
  <c r="S5955" i="21"/>
  <c r="S5956" i="21"/>
  <c r="S5957" i="21"/>
  <c r="S5958" i="21"/>
  <c r="S5959" i="21"/>
  <c r="S5960" i="21"/>
  <c r="S5961" i="21"/>
  <c r="S5962" i="21"/>
  <c r="S5963" i="21"/>
  <c r="S5964" i="21"/>
  <c r="S5965" i="21"/>
  <c r="S5966" i="21"/>
  <c r="S5967" i="21"/>
  <c r="S5968" i="21"/>
  <c r="S5969" i="21"/>
  <c r="S5970" i="21"/>
  <c r="S5971" i="21"/>
  <c r="S5972" i="21"/>
  <c r="S5973" i="21"/>
  <c r="S5974" i="21"/>
  <c r="S5975" i="21"/>
  <c r="S5976" i="21"/>
  <c r="S5977" i="21"/>
  <c r="S5978" i="21"/>
  <c r="S5979" i="21"/>
  <c r="S5980" i="21"/>
  <c r="S5981" i="21"/>
  <c r="S5982" i="21"/>
  <c r="S5983" i="21"/>
  <c r="S5984" i="21"/>
  <c r="S5985" i="21"/>
  <c r="S5986" i="21"/>
  <c r="S5987" i="21"/>
  <c r="S5988" i="21"/>
  <c r="S5989" i="21"/>
  <c r="S5990" i="21"/>
  <c r="S5991" i="21"/>
  <c r="S5992" i="21"/>
  <c r="S5993" i="21"/>
  <c r="S5994" i="21"/>
  <c r="S5995" i="21"/>
  <c r="S5996" i="21"/>
  <c r="S5997" i="21"/>
  <c r="S5998" i="21"/>
  <c r="S5999" i="21"/>
  <c r="S6000" i="21"/>
  <c r="S6001" i="21"/>
  <c r="S6002" i="21"/>
  <c r="S6003" i="21"/>
  <c r="S6004" i="21"/>
  <c r="S6005" i="21"/>
  <c r="S6006" i="21"/>
  <c r="S6007" i="21"/>
  <c r="S6008" i="21"/>
  <c r="S6009" i="21"/>
  <c r="S6010" i="21"/>
  <c r="S6011" i="21"/>
  <c r="S6012" i="21"/>
  <c r="S6013" i="21"/>
  <c r="S6014" i="21"/>
  <c r="S6015" i="21"/>
  <c r="S6016" i="21"/>
  <c r="S6017" i="21"/>
  <c r="S6018" i="21"/>
  <c r="S6019" i="21"/>
  <c r="S6020" i="21"/>
  <c r="S6021" i="21"/>
  <c r="S6022" i="21"/>
  <c r="S6023" i="21"/>
  <c r="S6024" i="21"/>
  <c r="S6025" i="21"/>
  <c r="S6026" i="21"/>
  <c r="S6027" i="21"/>
  <c r="S6028" i="21"/>
  <c r="S6029" i="21"/>
  <c r="S6030" i="21"/>
  <c r="S6031" i="21"/>
  <c r="S6032" i="21"/>
  <c r="S6033" i="21"/>
  <c r="S6034" i="21"/>
  <c r="S6035" i="21"/>
  <c r="S6036" i="21"/>
  <c r="S6037" i="21"/>
  <c r="S6038" i="21"/>
  <c r="S6039" i="21"/>
  <c r="S6040" i="21"/>
  <c r="S6041" i="21"/>
  <c r="S6042" i="21"/>
  <c r="S6043" i="21"/>
  <c r="S6044" i="21"/>
  <c r="S6045" i="21"/>
  <c r="S6046" i="21"/>
  <c r="S6047" i="21"/>
  <c r="S6048" i="21"/>
  <c r="S6049" i="21"/>
  <c r="S6050" i="21"/>
  <c r="S6051" i="21"/>
  <c r="S6052" i="21"/>
  <c r="S6053" i="21"/>
  <c r="S6054" i="21"/>
  <c r="S6055" i="21"/>
  <c r="S6056" i="21"/>
  <c r="S6057" i="21"/>
  <c r="S6058" i="21"/>
  <c r="S6059" i="21"/>
  <c r="S6060" i="21"/>
  <c r="S6061" i="21"/>
  <c r="S6062" i="21"/>
  <c r="S6063" i="21"/>
  <c r="S6064" i="21"/>
  <c r="S6065" i="21"/>
  <c r="S6066" i="21"/>
  <c r="S6067" i="21"/>
  <c r="S6068" i="21"/>
  <c r="S6069" i="21"/>
  <c r="S6070" i="21"/>
  <c r="S6071" i="21"/>
  <c r="S6072" i="21"/>
  <c r="S6073" i="21"/>
  <c r="S6074" i="21"/>
  <c r="S6075" i="21"/>
  <c r="S6076" i="21"/>
  <c r="S6077" i="21"/>
  <c r="S6078" i="21"/>
  <c r="S6079" i="21"/>
  <c r="S6080" i="21"/>
  <c r="S6081" i="21"/>
  <c r="S6082" i="21"/>
  <c r="S6083" i="21"/>
  <c r="S6084" i="21"/>
  <c r="S6085" i="21"/>
  <c r="S6086" i="21"/>
  <c r="S6087" i="21"/>
  <c r="S6088" i="21"/>
  <c r="S6089" i="21"/>
  <c r="S6090" i="21"/>
  <c r="S6091" i="21"/>
  <c r="S6092" i="21"/>
  <c r="S6093" i="21"/>
  <c r="S6094" i="21"/>
  <c r="S6095" i="21"/>
  <c r="S6096" i="21"/>
  <c r="S6097" i="21"/>
  <c r="S6098" i="21"/>
  <c r="S6099" i="21"/>
  <c r="S6100" i="21"/>
  <c r="S6101" i="21"/>
  <c r="S6102" i="21"/>
  <c r="S6103" i="21"/>
  <c r="S6104" i="21"/>
  <c r="S6105" i="21"/>
  <c r="S6106" i="21"/>
  <c r="S6107" i="21"/>
  <c r="S6108" i="21"/>
  <c r="S6109" i="21"/>
  <c r="S6110" i="21"/>
  <c r="S6111" i="21"/>
  <c r="S6112" i="21"/>
  <c r="S6113" i="21"/>
  <c r="S6114" i="21"/>
  <c r="S6115" i="21"/>
  <c r="S6116" i="21"/>
  <c r="S6117" i="21"/>
  <c r="S6118" i="21"/>
  <c r="S6119" i="21"/>
  <c r="S6120" i="21"/>
  <c r="S6121" i="21"/>
  <c r="S6122" i="21"/>
  <c r="S6123" i="21"/>
  <c r="S6124" i="21"/>
  <c r="S6125" i="21"/>
  <c r="S6126" i="21"/>
  <c r="S6127" i="21"/>
  <c r="S6128" i="21"/>
  <c r="S6129" i="21"/>
  <c r="S6130" i="21"/>
  <c r="S6131" i="21"/>
  <c r="S6132" i="21"/>
  <c r="S6133" i="21"/>
  <c r="S6134" i="21"/>
  <c r="S6135" i="21"/>
  <c r="S6136" i="21"/>
  <c r="S6137" i="21"/>
  <c r="S6138" i="21"/>
  <c r="S6139" i="21"/>
  <c r="S6140" i="21"/>
  <c r="S6141" i="21"/>
  <c r="S6142" i="21"/>
  <c r="S6143" i="21"/>
  <c r="S6144" i="21"/>
  <c r="S6145" i="21"/>
  <c r="S6146" i="21"/>
  <c r="S6147" i="21"/>
  <c r="S6148" i="21"/>
  <c r="S6149" i="21"/>
  <c r="S6150" i="21"/>
  <c r="S6151" i="21"/>
  <c r="S6152" i="21"/>
  <c r="S6153" i="21"/>
  <c r="S6154" i="21"/>
  <c r="S6155" i="21"/>
  <c r="S6156" i="21"/>
  <c r="S6157" i="21"/>
  <c r="S6158" i="21"/>
  <c r="S6159" i="21"/>
  <c r="S6160" i="21"/>
  <c r="S6161" i="21"/>
  <c r="S6162" i="21"/>
  <c r="S6163" i="21"/>
  <c r="S6164" i="21"/>
  <c r="S6165" i="21"/>
  <c r="S6166" i="21"/>
  <c r="S6167" i="21"/>
  <c r="S6168" i="21"/>
  <c r="S6169" i="21"/>
  <c r="S6170" i="21"/>
  <c r="S6171" i="21"/>
  <c r="S6172" i="21"/>
  <c r="S6173" i="21"/>
  <c r="S6174" i="21"/>
  <c r="S6175" i="21"/>
  <c r="S6176" i="21"/>
  <c r="S6177" i="21"/>
  <c r="S6178" i="21"/>
  <c r="S6179" i="21"/>
  <c r="S6180" i="21"/>
  <c r="S6181" i="21"/>
  <c r="S6182" i="21"/>
  <c r="S6183" i="21"/>
  <c r="S6184" i="21"/>
  <c r="S6185" i="21"/>
  <c r="S6186" i="21"/>
  <c r="S6187" i="21"/>
  <c r="S6188" i="21"/>
  <c r="S6189" i="21"/>
  <c r="S6190" i="21"/>
  <c r="S6191" i="21"/>
  <c r="S6192" i="21"/>
  <c r="S6193" i="21"/>
  <c r="S6194" i="21"/>
  <c r="S6195" i="21"/>
  <c r="S6196" i="21"/>
  <c r="S6197" i="21"/>
  <c r="S6198" i="21"/>
  <c r="S6199" i="21"/>
  <c r="S6200" i="21"/>
  <c r="S6201" i="21"/>
  <c r="S6202" i="21"/>
  <c r="S6203" i="21"/>
  <c r="S6204" i="21"/>
  <c r="S6205" i="21"/>
  <c r="S6206" i="21"/>
  <c r="S6207" i="21"/>
  <c r="S6208" i="21"/>
  <c r="S6209" i="21"/>
  <c r="S6210" i="21"/>
  <c r="S6211" i="21"/>
  <c r="S6212" i="21"/>
  <c r="S6213" i="21"/>
  <c r="S6214" i="21"/>
  <c r="S6215" i="21"/>
  <c r="S6216" i="21"/>
  <c r="S6217" i="21"/>
  <c r="S6218" i="21"/>
  <c r="S6219" i="21"/>
  <c r="S6220" i="21"/>
  <c r="S6221" i="21"/>
  <c r="S6222" i="21"/>
  <c r="S6223" i="21"/>
  <c r="S6224" i="21"/>
  <c r="S6225" i="21"/>
  <c r="S6226" i="21"/>
  <c r="S6227" i="21"/>
  <c r="S6228" i="21"/>
  <c r="S6229" i="21"/>
  <c r="S6230" i="21"/>
  <c r="S6231" i="21"/>
  <c r="S6232" i="21"/>
  <c r="S6233" i="21"/>
  <c r="S6234" i="21"/>
  <c r="S6235" i="21"/>
  <c r="S6236" i="21"/>
  <c r="S6237" i="21"/>
  <c r="S6238" i="21"/>
  <c r="S6239" i="21"/>
  <c r="S6240" i="21"/>
  <c r="S6241" i="21"/>
  <c r="S6242" i="21"/>
  <c r="S6243" i="21"/>
  <c r="S6244" i="21"/>
  <c r="S6245" i="21"/>
  <c r="S6246" i="21"/>
  <c r="S6247" i="21"/>
  <c r="S6248" i="21"/>
  <c r="S6249" i="21"/>
  <c r="S6250" i="21"/>
  <c r="S6251" i="21"/>
  <c r="S6252" i="21"/>
  <c r="S6253" i="21"/>
  <c r="S6254" i="21"/>
  <c r="S6255" i="21"/>
  <c r="S6256" i="21"/>
  <c r="S6257" i="21"/>
  <c r="S6258" i="21"/>
  <c r="S6259" i="21"/>
  <c r="S6260" i="21"/>
  <c r="S6261" i="21"/>
  <c r="S6262" i="21"/>
  <c r="S6263" i="21"/>
  <c r="S6264" i="21"/>
  <c r="S6265" i="21"/>
  <c r="S6266" i="21"/>
  <c r="S6267" i="21"/>
  <c r="S6268" i="21"/>
  <c r="S6269" i="21"/>
  <c r="S6270" i="21"/>
  <c r="S6271" i="21"/>
  <c r="S6272" i="21"/>
  <c r="S6273" i="21"/>
  <c r="S6274" i="21"/>
  <c r="S6275" i="21"/>
  <c r="S6276" i="21"/>
  <c r="S6277" i="21"/>
  <c r="S6278" i="21"/>
  <c r="S6279" i="21"/>
  <c r="S6280" i="21"/>
  <c r="S6281" i="21"/>
  <c r="S6282" i="21"/>
  <c r="S6283" i="21"/>
  <c r="S6284" i="21"/>
  <c r="S6285" i="21"/>
  <c r="S6286" i="21"/>
  <c r="S6287" i="21"/>
  <c r="S6288" i="21"/>
  <c r="S6289" i="21"/>
  <c r="S6290" i="21"/>
  <c r="S6291" i="21"/>
  <c r="S6292" i="21"/>
  <c r="S6293" i="21"/>
  <c r="S6294" i="21"/>
  <c r="S6295" i="21"/>
  <c r="S6296" i="21"/>
  <c r="S6297" i="21"/>
  <c r="S6298" i="21"/>
  <c r="S6299" i="21"/>
  <c r="S6300" i="21"/>
  <c r="S6301" i="21"/>
  <c r="S6302" i="21"/>
  <c r="S6303" i="21"/>
  <c r="S6304" i="21"/>
  <c r="S6305" i="21"/>
  <c r="S6306" i="21"/>
  <c r="S6307" i="21"/>
  <c r="S6308" i="21"/>
  <c r="S6309" i="21"/>
  <c r="S6310" i="21"/>
  <c r="S6311" i="21"/>
  <c r="S6312" i="21"/>
  <c r="S6313" i="21"/>
  <c r="S6314" i="21"/>
  <c r="S6315" i="21"/>
  <c r="S6316" i="21"/>
  <c r="S6317" i="21"/>
  <c r="S6318" i="21"/>
  <c r="S6319" i="21"/>
  <c r="S6320" i="21"/>
  <c r="S6321" i="21"/>
  <c r="S6322" i="21"/>
  <c r="S6323" i="21"/>
  <c r="S6324" i="21"/>
  <c r="S6325" i="21"/>
  <c r="S6326" i="21"/>
  <c r="S6327" i="21"/>
  <c r="S6328" i="21"/>
  <c r="S6329" i="21"/>
  <c r="S6330" i="21"/>
  <c r="S6331" i="21"/>
  <c r="S6332" i="21"/>
  <c r="S6333" i="21"/>
  <c r="S6334" i="21"/>
  <c r="S6335" i="21"/>
  <c r="S6336" i="21"/>
  <c r="S6337" i="21"/>
  <c r="S6338" i="21"/>
  <c r="S6339" i="21"/>
  <c r="S6340" i="21"/>
  <c r="S6341" i="21"/>
  <c r="S6342" i="21"/>
  <c r="S6343" i="21"/>
  <c r="S6344" i="21"/>
  <c r="S6345" i="21"/>
  <c r="S6346" i="21"/>
  <c r="S6347" i="21"/>
  <c r="S6348" i="21"/>
  <c r="S6349" i="21"/>
  <c r="S6350" i="21"/>
  <c r="S6351" i="21"/>
  <c r="S6352" i="21"/>
  <c r="S6353" i="21"/>
  <c r="S6354" i="21"/>
  <c r="S6355" i="21"/>
  <c r="S6356" i="21"/>
  <c r="S6357" i="21"/>
  <c r="S6358" i="21"/>
  <c r="S6359" i="21"/>
  <c r="S6360" i="21"/>
  <c r="S6361" i="21"/>
  <c r="S6362" i="21"/>
  <c r="S6363" i="21"/>
  <c r="S6364" i="21"/>
  <c r="S6365" i="21"/>
  <c r="S6366" i="21"/>
  <c r="S6367" i="21"/>
  <c r="S6368" i="21"/>
  <c r="S6369" i="21"/>
  <c r="S6370" i="21"/>
  <c r="S6371" i="21"/>
  <c r="S6372" i="21"/>
  <c r="S6373" i="21"/>
  <c r="S6374" i="21"/>
  <c r="S6375" i="21"/>
  <c r="S6376" i="21"/>
  <c r="S6377" i="21"/>
  <c r="S6378" i="21"/>
  <c r="S6379" i="21"/>
  <c r="S6380" i="21"/>
  <c r="S6381" i="21"/>
  <c r="S6382" i="21"/>
  <c r="S6383" i="21"/>
  <c r="S6384" i="21"/>
  <c r="S6385" i="21"/>
  <c r="S6386" i="21"/>
  <c r="S6387" i="21"/>
  <c r="S6388" i="21"/>
  <c r="S6389" i="21"/>
  <c r="S6390" i="21"/>
  <c r="S6391" i="21"/>
  <c r="S6392" i="21"/>
  <c r="S6393" i="21"/>
  <c r="S6394" i="21"/>
  <c r="S6395" i="21"/>
  <c r="S6396" i="21"/>
  <c r="S6397" i="21"/>
  <c r="S6398" i="21"/>
  <c r="S6399" i="21"/>
  <c r="S6400" i="21"/>
  <c r="S6401" i="21"/>
  <c r="S6402" i="21"/>
  <c r="S6403" i="21"/>
  <c r="S6404" i="21"/>
  <c r="S6405" i="21"/>
  <c r="S6406" i="21"/>
  <c r="S6407" i="21"/>
  <c r="S6408" i="21"/>
  <c r="S6409" i="21"/>
  <c r="S6410" i="21"/>
  <c r="S6411" i="21"/>
  <c r="S6412" i="21"/>
  <c r="S6413" i="21"/>
  <c r="S6414" i="21"/>
  <c r="S6415" i="21"/>
  <c r="S6416" i="21"/>
  <c r="S6417" i="21"/>
  <c r="S6418" i="21"/>
  <c r="S6419" i="21"/>
  <c r="S6420" i="21"/>
  <c r="S6421" i="21"/>
  <c r="S6422" i="21"/>
  <c r="S6423" i="21"/>
  <c r="S6424" i="21"/>
  <c r="S6425" i="21"/>
  <c r="S6426" i="21"/>
  <c r="S6427" i="21"/>
  <c r="S6428" i="21"/>
  <c r="S6429" i="21"/>
  <c r="S6430" i="21"/>
  <c r="S6431" i="21"/>
  <c r="S6432" i="21"/>
  <c r="S6433" i="21"/>
  <c r="S6434" i="21"/>
  <c r="S6435" i="21"/>
  <c r="S6436" i="21"/>
  <c r="S6437" i="21"/>
  <c r="S6438" i="21"/>
  <c r="S6439" i="21"/>
  <c r="S6440" i="21"/>
  <c r="S6441" i="21"/>
  <c r="S6442" i="21"/>
  <c r="S6443" i="21"/>
  <c r="S6444" i="21"/>
  <c r="S6445" i="21"/>
  <c r="S6446" i="21"/>
  <c r="S6447" i="21"/>
  <c r="S6448" i="21"/>
  <c r="S6449" i="21"/>
  <c r="S6450" i="21"/>
  <c r="S6451" i="21"/>
  <c r="S6452" i="21"/>
  <c r="S6453" i="21"/>
  <c r="S6454" i="21"/>
  <c r="S6455" i="21"/>
  <c r="S6456" i="21"/>
  <c r="S6457" i="21"/>
  <c r="S6458" i="21"/>
  <c r="S6459" i="21"/>
  <c r="S6460" i="21"/>
  <c r="S6461" i="21"/>
  <c r="S6462" i="21"/>
  <c r="S6463" i="21"/>
  <c r="S6464" i="21"/>
  <c r="S6465" i="21"/>
  <c r="S6466" i="21"/>
  <c r="S6467" i="21"/>
  <c r="S6468" i="21"/>
  <c r="S6469" i="21"/>
  <c r="S6470" i="21"/>
  <c r="S6471" i="21"/>
  <c r="S6472" i="21"/>
  <c r="S6473" i="21"/>
  <c r="S6474" i="21"/>
  <c r="S6475" i="21"/>
  <c r="S6476" i="21"/>
  <c r="S6477" i="21"/>
  <c r="S6478" i="21"/>
  <c r="S6479" i="21"/>
  <c r="S6480" i="21"/>
  <c r="S6481" i="21"/>
  <c r="S6482" i="21"/>
  <c r="S6483" i="21"/>
  <c r="S6484" i="21"/>
  <c r="S6485" i="21"/>
  <c r="S6486" i="21"/>
  <c r="S6487" i="21"/>
  <c r="S6488" i="21"/>
  <c r="S6489" i="21"/>
  <c r="S6490" i="21"/>
  <c r="S6491" i="21"/>
  <c r="S6492" i="21"/>
  <c r="S6493" i="21"/>
  <c r="S6494" i="21"/>
  <c r="S6495" i="21"/>
  <c r="S6496" i="21"/>
  <c r="S6497" i="21"/>
  <c r="S6498" i="21"/>
  <c r="S6499" i="21"/>
  <c r="S6500" i="21"/>
  <c r="S6501" i="21"/>
  <c r="S6502" i="21"/>
  <c r="S6503" i="21"/>
  <c r="S6504" i="21"/>
  <c r="S6505" i="21"/>
  <c r="S6506" i="21"/>
  <c r="S6507" i="21"/>
  <c r="S6508" i="21"/>
  <c r="S6509" i="21"/>
  <c r="S6510" i="21"/>
  <c r="S6511" i="21"/>
  <c r="S6512" i="21"/>
  <c r="S6513" i="21"/>
  <c r="S6514" i="21"/>
  <c r="S6515" i="21"/>
  <c r="S6516" i="21"/>
  <c r="S6517" i="21"/>
  <c r="S6518" i="21"/>
  <c r="S6519" i="21"/>
  <c r="S6520" i="21"/>
  <c r="S6521" i="21"/>
  <c r="S6522" i="21"/>
  <c r="S6523" i="21"/>
  <c r="S6524" i="21"/>
  <c r="S6525" i="21"/>
  <c r="S6526" i="21"/>
  <c r="S6527" i="21"/>
  <c r="S6528" i="21"/>
  <c r="S6529" i="21"/>
  <c r="S6530" i="21"/>
  <c r="S6531" i="21"/>
  <c r="S6532" i="21"/>
  <c r="S6533" i="21"/>
  <c r="S6534" i="21"/>
  <c r="S6535" i="21"/>
  <c r="S6536" i="21"/>
  <c r="S6537" i="21"/>
  <c r="S6538" i="21"/>
  <c r="S6539" i="21"/>
  <c r="S6540" i="21"/>
  <c r="S6541" i="21"/>
  <c r="S6542" i="21"/>
  <c r="S6543" i="21"/>
  <c r="S6544" i="21"/>
  <c r="S6545" i="21"/>
  <c r="S6546" i="21"/>
  <c r="S6547" i="21"/>
  <c r="S6548" i="21"/>
  <c r="S6549" i="21"/>
  <c r="S6550" i="21"/>
  <c r="S6551" i="21"/>
  <c r="S6552" i="21"/>
  <c r="S6553" i="21"/>
  <c r="S6554" i="21"/>
  <c r="S6555" i="21"/>
  <c r="S6556" i="21"/>
  <c r="S6557" i="21"/>
  <c r="S6558" i="21"/>
  <c r="S6559" i="21"/>
  <c r="S6560" i="21"/>
  <c r="S6561" i="21"/>
  <c r="S6562" i="21"/>
  <c r="S6563" i="21"/>
  <c r="S6564" i="21"/>
  <c r="S6565" i="21"/>
  <c r="S6566" i="21"/>
  <c r="S6567" i="21"/>
  <c r="S6568" i="21"/>
  <c r="S6569" i="21"/>
  <c r="S6570" i="21"/>
  <c r="S6571" i="21"/>
  <c r="S6572" i="21"/>
  <c r="S6573" i="21"/>
  <c r="S6574" i="21"/>
  <c r="S6575" i="21"/>
  <c r="S6576" i="21"/>
  <c r="S6577" i="21"/>
  <c r="S6578" i="21"/>
  <c r="S6579" i="21"/>
  <c r="S6580" i="21"/>
  <c r="S6581" i="21"/>
  <c r="S6582" i="21"/>
  <c r="S6583" i="21"/>
  <c r="S6584" i="21"/>
  <c r="S6585" i="21"/>
  <c r="S6586" i="21"/>
  <c r="S6587" i="21"/>
  <c r="S6588" i="21"/>
  <c r="S6589" i="21"/>
  <c r="S6590" i="21"/>
  <c r="S6591" i="21"/>
  <c r="S6592" i="21"/>
  <c r="S6593" i="21"/>
  <c r="S6594" i="21"/>
  <c r="S6595" i="21"/>
  <c r="S6596" i="21"/>
  <c r="S6597" i="21"/>
  <c r="S6598" i="21"/>
  <c r="S6599" i="21"/>
  <c r="S6600" i="21"/>
  <c r="S6601" i="21"/>
  <c r="S6602" i="21"/>
  <c r="S6603" i="21"/>
  <c r="S6604" i="21"/>
  <c r="S6605" i="21"/>
  <c r="S6606" i="21"/>
  <c r="S6607" i="21"/>
  <c r="S6608" i="21"/>
  <c r="S6609" i="21"/>
  <c r="S6610" i="21"/>
  <c r="S6611" i="21"/>
  <c r="S6612" i="21"/>
  <c r="S6613" i="21"/>
  <c r="S6614" i="21"/>
  <c r="S6615" i="21"/>
  <c r="S6616" i="21"/>
  <c r="S6617" i="21"/>
  <c r="S6618" i="21"/>
  <c r="S6619" i="21"/>
  <c r="S6620" i="21"/>
  <c r="S6621" i="21"/>
  <c r="S6622" i="21"/>
  <c r="S6623" i="21"/>
  <c r="S6624" i="21"/>
  <c r="S6625" i="21"/>
  <c r="S6626" i="21"/>
  <c r="S6627" i="21"/>
  <c r="S6628" i="21"/>
  <c r="S6629" i="21"/>
  <c r="S6630" i="21"/>
  <c r="S6631" i="21"/>
  <c r="S6632" i="21"/>
  <c r="S6633" i="21"/>
  <c r="S6634" i="21"/>
  <c r="S6635" i="21"/>
  <c r="S6636" i="21"/>
  <c r="S6637" i="21"/>
  <c r="S6638" i="21"/>
  <c r="S6639" i="21"/>
  <c r="S6640" i="21"/>
  <c r="S6641" i="21"/>
  <c r="S6642" i="21"/>
  <c r="S6643" i="21"/>
  <c r="S6644" i="21"/>
  <c r="S6645" i="21"/>
  <c r="S6646" i="21"/>
  <c r="S6647" i="21"/>
  <c r="S6648" i="21"/>
  <c r="S6649" i="21"/>
  <c r="S6650" i="21"/>
  <c r="S6651" i="21"/>
  <c r="S6652" i="21"/>
  <c r="S6653" i="21"/>
  <c r="S6654" i="21"/>
  <c r="S6655" i="21"/>
  <c r="S6656" i="21"/>
  <c r="S6657" i="21"/>
  <c r="S6658" i="21"/>
  <c r="S6659" i="21"/>
  <c r="S6660" i="21"/>
  <c r="S6661" i="21"/>
  <c r="S6662" i="21"/>
  <c r="S6663" i="21"/>
  <c r="S6664" i="21"/>
  <c r="S6665" i="21"/>
  <c r="S6666" i="21"/>
  <c r="S6667" i="21"/>
  <c r="S6668" i="21"/>
  <c r="S6669" i="21"/>
  <c r="S6670" i="21"/>
  <c r="S6671" i="21"/>
  <c r="S6672" i="21"/>
  <c r="S6673" i="21"/>
  <c r="S6674" i="21"/>
  <c r="S6675" i="21"/>
  <c r="S6676" i="21"/>
  <c r="S6677" i="21"/>
  <c r="S6678" i="21"/>
  <c r="S6679" i="21"/>
  <c r="S6680" i="21"/>
  <c r="S6681" i="21"/>
  <c r="S6682" i="21"/>
  <c r="S6683" i="21"/>
  <c r="S6684" i="21"/>
  <c r="S6685" i="21"/>
  <c r="S6686" i="21"/>
  <c r="S6687" i="21"/>
  <c r="S6688" i="21"/>
  <c r="S6689" i="21"/>
  <c r="S6690" i="21"/>
  <c r="S6691" i="21"/>
  <c r="S6692" i="21"/>
  <c r="S6693" i="21"/>
  <c r="S6694" i="21"/>
  <c r="S6695" i="21"/>
  <c r="S6696" i="21"/>
  <c r="S6697" i="21"/>
  <c r="S6698" i="21"/>
  <c r="S6699" i="21"/>
  <c r="S6700" i="21"/>
  <c r="S6701" i="21"/>
  <c r="S6702" i="21"/>
  <c r="S6703" i="21"/>
  <c r="S6704" i="21"/>
  <c r="S6705" i="21"/>
  <c r="S6706" i="21"/>
  <c r="S6707" i="21"/>
  <c r="S6708" i="21"/>
  <c r="S6709" i="21"/>
  <c r="S6710" i="21"/>
  <c r="S6711" i="21"/>
  <c r="S6712" i="21"/>
  <c r="S6713" i="21"/>
  <c r="S6714" i="21"/>
  <c r="S6715" i="21"/>
  <c r="S6716" i="21"/>
  <c r="S6717" i="21"/>
  <c r="S6718" i="21"/>
  <c r="S6719" i="21"/>
  <c r="S6720" i="21"/>
  <c r="S6721" i="21"/>
  <c r="S6722" i="21"/>
  <c r="S6723" i="21"/>
  <c r="S6724" i="21"/>
  <c r="S6725" i="21"/>
  <c r="S6726" i="21"/>
  <c r="S6727" i="21"/>
  <c r="S6728" i="21"/>
  <c r="S6729" i="21"/>
  <c r="S6730" i="21"/>
  <c r="S6731" i="21"/>
  <c r="S6732" i="21"/>
  <c r="S6733" i="21"/>
  <c r="S6734" i="21"/>
  <c r="S6735" i="21"/>
  <c r="S6736" i="21"/>
  <c r="S6737" i="21"/>
  <c r="S6738" i="21"/>
  <c r="S6739" i="21"/>
  <c r="S6740" i="21"/>
  <c r="S6741" i="21"/>
  <c r="S6742" i="21"/>
  <c r="S6743" i="21"/>
  <c r="S6744" i="21"/>
  <c r="S6745" i="21"/>
  <c r="S6746" i="21"/>
  <c r="S6747" i="21"/>
  <c r="S6748" i="21"/>
  <c r="S6749" i="21"/>
  <c r="S6750" i="21"/>
  <c r="S6751" i="21"/>
  <c r="S6752" i="21"/>
  <c r="S6753" i="21"/>
  <c r="S6754" i="21"/>
  <c r="S6755" i="21"/>
  <c r="S6756" i="21"/>
  <c r="S6757" i="21"/>
  <c r="S6758" i="21"/>
  <c r="S6759" i="21"/>
  <c r="S6760" i="21"/>
  <c r="S6761" i="21"/>
  <c r="S6762" i="21"/>
  <c r="S6763" i="21"/>
  <c r="S6764" i="21"/>
  <c r="S6765" i="21"/>
  <c r="S6766" i="21"/>
  <c r="S6767" i="21"/>
  <c r="S6768" i="21"/>
  <c r="S6769" i="21"/>
  <c r="S6770" i="21"/>
  <c r="S6771" i="21"/>
  <c r="S6772" i="21"/>
  <c r="S6773" i="21"/>
  <c r="S6774" i="21"/>
  <c r="S6775" i="21"/>
  <c r="S6776" i="21"/>
  <c r="S6777" i="21"/>
  <c r="S6778" i="21"/>
  <c r="S6779" i="21"/>
  <c r="S6780" i="21"/>
  <c r="S6781" i="21"/>
  <c r="S6782" i="21"/>
  <c r="S6783" i="21"/>
  <c r="S6784" i="21"/>
  <c r="S6785" i="21"/>
  <c r="S6786" i="21"/>
  <c r="S6787" i="21"/>
  <c r="S6788" i="21"/>
  <c r="S6789" i="21"/>
  <c r="S6790" i="21"/>
  <c r="S6791" i="21"/>
  <c r="S6792" i="21"/>
  <c r="S6793" i="21"/>
  <c r="S6794" i="21"/>
  <c r="S6795" i="21"/>
  <c r="S6796" i="21"/>
  <c r="S6797" i="21"/>
  <c r="S6798" i="21"/>
  <c r="S6799" i="21"/>
  <c r="S6800" i="21"/>
  <c r="S6801" i="21"/>
  <c r="S6802" i="21"/>
  <c r="S6803" i="21"/>
  <c r="S6804" i="21"/>
  <c r="S6805" i="21"/>
  <c r="S6806" i="21"/>
  <c r="S6807" i="21"/>
  <c r="S6808" i="21"/>
  <c r="S6809" i="21"/>
  <c r="S6810" i="21"/>
  <c r="S6811" i="21"/>
  <c r="S6812" i="21"/>
  <c r="S6813" i="21"/>
  <c r="S6814" i="21"/>
  <c r="S6815" i="21"/>
  <c r="S6816" i="21"/>
  <c r="S6817" i="21"/>
  <c r="S6818" i="21"/>
  <c r="S6819" i="21"/>
  <c r="S6820" i="21"/>
  <c r="S6821" i="21"/>
  <c r="S6822" i="21"/>
  <c r="S6823" i="21"/>
  <c r="S6824" i="21"/>
  <c r="S6825" i="21"/>
  <c r="S6826" i="21"/>
  <c r="S6827" i="21"/>
  <c r="S6828" i="21"/>
  <c r="S6829" i="21"/>
  <c r="S6830" i="21"/>
  <c r="S6831" i="21"/>
  <c r="S6832" i="21"/>
  <c r="S6833" i="21"/>
  <c r="S6834" i="21"/>
  <c r="S6835" i="21"/>
  <c r="S6836" i="21"/>
  <c r="S6837" i="21"/>
  <c r="S6838" i="21"/>
  <c r="S6839" i="21"/>
  <c r="S6840" i="21"/>
  <c r="S6841" i="21"/>
  <c r="S6842" i="21"/>
  <c r="S6843" i="21"/>
  <c r="S6844" i="21"/>
  <c r="S6845" i="21"/>
  <c r="S6846" i="21"/>
  <c r="S6847" i="21"/>
  <c r="S6848" i="21"/>
  <c r="S6849" i="21"/>
  <c r="S6850" i="21"/>
  <c r="S6851" i="21"/>
  <c r="S6852" i="21"/>
  <c r="S6853" i="21"/>
  <c r="S6854" i="21"/>
  <c r="S6855" i="21"/>
  <c r="S6856" i="21"/>
  <c r="S6857" i="21"/>
  <c r="S6858" i="21"/>
  <c r="S6859" i="21"/>
  <c r="S6860" i="21"/>
  <c r="S6861" i="21"/>
  <c r="S6862" i="21"/>
  <c r="S6863" i="21"/>
  <c r="S6864" i="21"/>
  <c r="S6865" i="21"/>
  <c r="S6866" i="21"/>
  <c r="S6867" i="21"/>
  <c r="S6868" i="21"/>
  <c r="S6869" i="21"/>
  <c r="S6870" i="21"/>
  <c r="S6871" i="21"/>
  <c r="S6872" i="21"/>
  <c r="S6873" i="21"/>
  <c r="S6874" i="21"/>
  <c r="S6875" i="21"/>
  <c r="S6876" i="21"/>
  <c r="S6877" i="21"/>
  <c r="S6878" i="21"/>
  <c r="S6879" i="21"/>
  <c r="S6880" i="21"/>
  <c r="S6881" i="21"/>
  <c r="S6882" i="21"/>
  <c r="S6883" i="21"/>
  <c r="S6884" i="21"/>
  <c r="S6885" i="21"/>
  <c r="S6886" i="21"/>
  <c r="S6887" i="21"/>
  <c r="S6888" i="21"/>
  <c r="S6889" i="21"/>
  <c r="S6890" i="21"/>
  <c r="S6891" i="21"/>
  <c r="S6892" i="21"/>
  <c r="S6893" i="21"/>
  <c r="S6894" i="21"/>
  <c r="S6895" i="21"/>
  <c r="S6896" i="21"/>
  <c r="S6897" i="21"/>
  <c r="S6898" i="21"/>
  <c r="S6899" i="21"/>
  <c r="S6900" i="21"/>
  <c r="S6901" i="21"/>
  <c r="S6902" i="21"/>
  <c r="S6903" i="21"/>
  <c r="S6904" i="21"/>
  <c r="S6905" i="21"/>
  <c r="S6906" i="21"/>
  <c r="S6907" i="21"/>
  <c r="S6908" i="21"/>
  <c r="S6909" i="21"/>
  <c r="S6910" i="21"/>
  <c r="S6911" i="21"/>
  <c r="S6912" i="21"/>
  <c r="S6913" i="21"/>
  <c r="S6914" i="21"/>
  <c r="S6915" i="21"/>
  <c r="S6916" i="21"/>
  <c r="S6917" i="21"/>
  <c r="S6918" i="21"/>
  <c r="S6919" i="21"/>
  <c r="S6920" i="21"/>
  <c r="S6921" i="21"/>
  <c r="S6922" i="21"/>
  <c r="S6923" i="21"/>
  <c r="S6924" i="21"/>
  <c r="S6925" i="21"/>
  <c r="S6926" i="21"/>
  <c r="S6927" i="21"/>
  <c r="S6928" i="21"/>
  <c r="S6929" i="21"/>
  <c r="S6930" i="21"/>
  <c r="S6931" i="21"/>
  <c r="S6932" i="21"/>
  <c r="S6933" i="21"/>
  <c r="S6934" i="21"/>
  <c r="S6935" i="21"/>
  <c r="S6936" i="21"/>
  <c r="S6937" i="21"/>
  <c r="S6938" i="21"/>
  <c r="S6939" i="21"/>
  <c r="S6940" i="21"/>
  <c r="S6941" i="21"/>
  <c r="S6942" i="21"/>
  <c r="S6943" i="21"/>
  <c r="S6944" i="21"/>
  <c r="S6945" i="21"/>
  <c r="S6946" i="21"/>
  <c r="S6947" i="21"/>
  <c r="S6948" i="21"/>
  <c r="S6949" i="21"/>
  <c r="S6950" i="21"/>
  <c r="S6951" i="21"/>
  <c r="S6952" i="21"/>
  <c r="S6953" i="21"/>
  <c r="S6954" i="21"/>
  <c r="S6955" i="21"/>
  <c r="S6956" i="21"/>
  <c r="S6957" i="21"/>
  <c r="S6958" i="21"/>
  <c r="S6959" i="21"/>
  <c r="S6960" i="21"/>
  <c r="S6961" i="21"/>
  <c r="S6962" i="21"/>
  <c r="S6963" i="21"/>
  <c r="S6964" i="21"/>
  <c r="S6965" i="21"/>
  <c r="S6966" i="21"/>
  <c r="S6967" i="21"/>
  <c r="S6968" i="21"/>
  <c r="S6969" i="21"/>
  <c r="S6970" i="21"/>
  <c r="S6971" i="21"/>
  <c r="S6972" i="21"/>
  <c r="S6973" i="21"/>
  <c r="S6974" i="21"/>
  <c r="S6975" i="21"/>
  <c r="S6976" i="21"/>
  <c r="S6977" i="21"/>
  <c r="S6978" i="21"/>
  <c r="S6979" i="21"/>
  <c r="S6980" i="21"/>
  <c r="S6981" i="21"/>
  <c r="S6982" i="21"/>
  <c r="S6983" i="21"/>
  <c r="S6984" i="21"/>
  <c r="S6985" i="21"/>
  <c r="S6986" i="21"/>
  <c r="S6987" i="21"/>
  <c r="S6988" i="21"/>
  <c r="S6989" i="21"/>
  <c r="S6990" i="21"/>
  <c r="S6991" i="21"/>
  <c r="S6992" i="21"/>
  <c r="S6993" i="21"/>
  <c r="S6994" i="21"/>
  <c r="S6995" i="21"/>
  <c r="S6996" i="21"/>
  <c r="S6997" i="21"/>
  <c r="S6998" i="21"/>
  <c r="S6999" i="21"/>
  <c r="S7000" i="21"/>
  <c r="S7001" i="21"/>
  <c r="S7002" i="21"/>
  <c r="S7003" i="21"/>
  <c r="S7004" i="21"/>
  <c r="S7005" i="21"/>
  <c r="S7006" i="21"/>
  <c r="S7007" i="21"/>
  <c r="S7008" i="21"/>
  <c r="S7009" i="21"/>
  <c r="S7010" i="21"/>
  <c r="S7011" i="21"/>
  <c r="S7012" i="21"/>
  <c r="S7013" i="21"/>
  <c r="S7014" i="21"/>
  <c r="S7015" i="21"/>
  <c r="S7016" i="21"/>
  <c r="S7017" i="21"/>
  <c r="S7018" i="21"/>
  <c r="S7019" i="21"/>
  <c r="S7020" i="21"/>
  <c r="S7021" i="21"/>
  <c r="S7022" i="21"/>
  <c r="S7023" i="21"/>
  <c r="S7024" i="21"/>
  <c r="S7025" i="21"/>
  <c r="S7026" i="21"/>
  <c r="S7027" i="21"/>
  <c r="S7028" i="21"/>
  <c r="S7029" i="21"/>
  <c r="S7030" i="21"/>
  <c r="S7031" i="21"/>
  <c r="S7032" i="21"/>
  <c r="S7033" i="21"/>
  <c r="S7034" i="21"/>
  <c r="S7035" i="21"/>
  <c r="S7036" i="21"/>
  <c r="S7037" i="21"/>
  <c r="S7038" i="21"/>
  <c r="S7039" i="21"/>
  <c r="S7040" i="21"/>
  <c r="S7041" i="21"/>
  <c r="S7042" i="21"/>
  <c r="S7043" i="21"/>
  <c r="S7044" i="21"/>
  <c r="S7045" i="21"/>
  <c r="S7046" i="21"/>
  <c r="S7047" i="21"/>
  <c r="S7048" i="21"/>
  <c r="S7049" i="21"/>
  <c r="S7050" i="21"/>
  <c r="S7051" i="21"/>
  <c r="S7052" i="21"/>
  <c r="S7053" i="21"/>
  <c r="S7054" i="21"/>
  <c r="S7055" i="21"/>
  <c r="S7056" i="21"/>
  <c r="S7057" i="21"/>
  <c r="S7058" i="21"/>
  <c r="S7059" i="21"/>
  <c r="S7060" i="21"/>
  <c r="S7061" i="21"/>
  <c r="S7062" i="21"/>
  <c r="S7063" i="21"/>
  <c r="S7064" i="21"/>
  <c r="S7065" i="21"/>
  <c r="S7066" i="21"/>
  <c r="S7067" i="21"/>
  <c r="S7068" i="21"/>
  <c r="S7069" i="21"/>
  <c r="S7070" i="21"/>
  <c r="S7071" i="21"/>
  <c r="S7072" i="21"/>
  <c r="S7073" i="21"/>
  <c r="S7074" i="21"/>
  <c r="S7075" i="21"/>
  <c r="S7076" i="21"/>
  <c r="S7077" i="21"/>
  <c r="S7078" i="21"/>
  <c r="S7079" i="21"/>
  <c r="S7080" i="21"/>
  <c r="S7081" i="21"/>
  <c r="S7082" i="21"/>
  <c r="S7083" i="21"/>
  <c r="S7084" i="21"/>
  <c r="S7085" i="21"/>
  <c r="S7086" i="21"/>
  <c r="S7087" i="21"/>
  <c r="S7088" i="21"/>
  <c r="S7089" i="21"/>
  <c r="S7090" i="21"/>
  <c r="S7091" i="21"/>
  <c r="S7092" i="21"/>
  <c r="S7093" i="21"/>
  <c r="S7094" i="21"/>
  <c r="S7095" i="21"/>
  <c r="S7096" i="21"/>
  <c r="S7097" i="21"/>
  <c r="S7098" i="21"/>
  <c r="S7099" i="21"/>
  <c r="S7100" i="21"/>
  <c r="S7101" i="21"/>
  <c r="S7102" i="21"/>
  <c r="S7103" i="21"/>
  <c r="S7104" i="21"/>
  <c r="S7105" i="21"/>
  <c r="S7106" i="21"/>
  <c r="S7107" i="21"/>
  <c r="S7108" i="21"/>
  <c r="S7109" i="21"/>
  <c r="S7110" i="21"/>
  <c r="S7111" i="21"/>
  <c r="S7112" i="21"/>
  <c r="S7113" i="21"/>
  <c r="S7114" i="21"/>
  <c r="S7115" i="21"/>
  <c r="S7116" i="21"/>
  <c r="S7117" i="21"/>
  <c r="S7118" i="21"/>
  <c r="S7119" i="21"/>
  <c r="S7120" i="21"/>
  <c r="S7121" i="21"/>
  <c r="S7122" i="21"/>
  <c r="S7123" i="21"/>
  <c r="S7124" i="21"/>
  <c r="S7125" i="21"/>
  <c r="S7126" i="21"/>
  <c r="S7127" i="21"/>
  <c r="S7128" i="21"/>
  <c r="S7129" i="21"/>
  <c r="S7130" i="21"/>
  <c r="S7131" i="21"/>
  <c r="S7132" i="21"/>
  <c r="S7133" i="21"/>
  <c r="S7134" i="21"/>
  <c r="S7135" i="21"/>
  <c r="S7136" i="21"/>
  <c r="S7137" i="21"/>
  <c r="S7138" i="21"/>
  <c r="S7139" i="21"/>
  <c r="S7140" i="21"/>
  <c r="S7141" i="21"/>
  <c r="S7142" i="21"/>
  <c r="S7143" i="21"/>
  <c r="S7144" i="21"/>
  <c r="S7145" i="21"/>
  <c r="S7146" i="21"/>
  <c r="S7147" i="21"/>
  <c r="S7148" i="21"/>
  <c r="S7149" i="21"/>
  <c r="S7150" i="21"/>
  <c r="S7151" i="21"/>
  <c r="S7152" i="21"/>
  <c r="S7153" i="21"/>
  <c r="S7154" i="21"/>
  <c r="S7155" i="21"/>
  <c r="S7156" i="21"/>
  <c r="S7157" i="21"/>
  <c r="S7158" i="21"/>
  <c r="S7159" i="21"/>
  <c r="S7160" i="21"/>
  <c r="S7161" i="21"/>
  <c r="S7162" i="21"/>
  <c r="S7163" i="21"/>
  <c r="S7164" i="21"/>
  <c r="S7165" i="21"/>
  <c r="S7166" i="21"/>
  <c r="S7167" i="21"/>
  <c r="S7168" i="21"/>
  <c r="S7169" i="21"/>
  <c r="S7170" i="21"/>
  <c r="S7171" i="21"/>
  <c r="S7172" i="21"/>
  <c r="S7173" i="21"/>
  <c r="S7174" i="21"/>
  <c r="S7175" i="21"/>
  <c r="S7176" i="21"/>
  <c r="S7177" i="21"/>
  <c r="S7178" i="21"/>
  <c r="S7179" i="21"/>
  <c r="S7180" i="21"/>
  <c r="S7181" i="21"/>
  <c r="S7182" i="21"/>
  <c r="S7183" i="21"/>
  <c r="S7184" i="21"/>
  <c r="S7185" i="21"/>
  <c r="S7186" i="21"/>
  <c r="S7187" i="21"/>
  <c r="S7188" i="21"/>
  <c r="S7189" i="21"/>
  <c r="S7190" i="21"/>
  <c r="S7191" i="21"/>
  <c r="S7192" i="21"/>
  <c r="S7193" i="21"/>
  <c r="S7194" i="21"/>
  <c r="S7195" i="21"/>
  <c r="S7196" i="21"/>
  <c r="S7197" i="21"/>
  <c r="S7198" i="21"/>
  <c r="S7199" i="21"/>
  <c r="S7200" i="21"/>
  <c r="S7201" i="21"/>
  <c r="S7202" i="21"/>
  <c r="S7203" i="21"/>
  <c r="S7204" i="21"/>
  <c r="S7205" i="21"/>
  <c r="S7206" i="21"/>
  <c r="S7207" i="21"/>
  <c r="S7208" i="21"/>
  <c r="S7209" i="21"/>
  <c r="S7210" i="21"/>
  <c r="S7211" i="21"/>
  <c r="S7212" i="21"/>
  <c r="S7213" i="21"/>
  <c r="S7214" i="21"/>
  <c r="S7215" i="21"/>
  <c r="S7216" i="21"/>
  <c r="S7217" i="21"/>
  <c r="S7218" i="21"/>
  <c r="S7219" i="21"/>
  <c r="S7220" i="21"/>
  <c r="S7221" i="21"/>
  <c r="S7222" i="21"/>
  <c r="S7223" i="21"/>
  <c r="S7224" i="21"/>
  <c r="S7225" i="21"/>
  <c r="S7226" i="21"/>
  <c r="S7227" i="21"/>
  <c r="S7228" i="21"/>
  <c r="S7229" i="21"/>
  <c r="S7230" i="21"/>
  <c r="S7231" i="21"/>
  <c r="S7232" i="21"/>
  <c r="S7233" i="21"/>
  <c r="S7234" i="21"/>
  <c r="S7235" i="21"/>
  <c r="S7236" i="21"/>
  <c r="S7237" i="21"/>
  <c r="S7238" i="21"/>
  <c r="S7239" i="21"/>
  <c r="S7240" i="21"/>
  <c r="S7241" i="21"/>
  <c r="S7242" i="21"/>
  <c r="S7243" i="21"/>
  <c r="S7244" i="21"/>
  <c r="S7245" i="21"/>
  <c r="S7246" i="21"/>
  <c r="S7247" i="21"/>
  <c r="S7248" i="21"/>
  <c r="S7249" i="21"/>
  <c r="S7250" i="21"/>
  <c r="S7251" i="21"/>
  <c r="S7252" i="21"/>
  <c r="S7253" i="21"/>
  <c r="S7254" i="21"/>
  <c r="S7255" i="21"/>
  <c r="S7256" i="21"/>
  <c r="S7257" i="21"/>
  <c r="S7258" i="21"/>
  <c r="S7259" i="21"/>
  <c r="S7260" i="21"/>
  <c r="S7261" i="21"/>
  <c r="S7262" i="21"/>
  <c r="S7263" i="21"/>
  <c r="S7264" i="21"/>
  <c r="S7265" i="21"/>
  <c r="S7266" i="21"/>
  <c r="S7267" i="21"/>
  <c r="S7268" i="21"/>
  <c r="S7269" i="21"/>
  <c r="S7270" i="21"/>
  <c r="S7271" i="21"/>
  <c r="S7272" i="21"/>
  <c r="S7273" i="21"/>
  <c r="S7274" i="21"/>
  <c r="S7275" i="21"/>
  <c r="S7276" i="21"/>
  <c r="S7277" i="21"/>
  <c r="S7278" i="21"/>
  <c r="S7279" i="21"/>
  <c r="S7280" i="21"/>
  <c r="S7281" i="21"/>
  <c r="S7282" i="21"/>
  <c r="S7283" i="21"/>
  <c r="S7284" i="21"/>
  <c r="S7285" i="21"/>
  <c r="S7286" i="21"/>
  <c r="S7287" i="21"/>
  <c r="S7288" i="21"/>
  <c r="S7289" i="21"/>
  <c r="S7290" i="21"/>
  <c r="S7291" i="21"/>
  <c r="S7292" i="21"/>
  <c r="S7293" i="21"/>
  <c r="S7294" i="21"/>
  <c r="S7295" i="21"/>
  <c r="S7296" i="21"/>
  <c r="S7297" i="21"/>
  <c r="S7298" i="21"/>
  <c r="S7299" i="21"/>
  <c r="S7300" i="21"/>
  <c r="S7301" i="21"/>
  <c r="S7302" i="21"/>
  <c r="S7303" i="21"/>
  <c r="S7304" i="21"/>
  <c r="S7305" i="21"/>
  <c r="S7306" i="21"/>
  <c r="S7307" i="21"/>
  <c r="S7308" i="21"/>
  <c r="S7309" i="21"/>
  <c r="S7310" i="21"/>
  <c r="S7311" i="21"/>
  <c r="S7312" i="21"/>
  <c r="S7313" i="21"/>
  <c r="S7314" i="21"/>
  <c r="S7315" i="21"/>
  <c r="S7316" i="21"/>
  <c r="S7317" i="21"/>
  <c r="S7318" i="21"/>
  <c r="S7319" i="21"/>
  <c r="S7320" i="21"/>
  <c r="S7321" i="21"/>
  <c r="S7322" i="21"/>
  <c r="S7323" i="21"/>
  <c r="S7324" i="21"/>
  <c r="S7325" i="21"/>
  <c r="S7326" i="21"/>
  <c r="S7327" i="21"/>
  <c r="S7328" i="21"/>
  <c r="S7329" i="21"/>
  <c r="S7330" i="21"/>
  <c r="S7331" i="21"/>
  <c r="S7332" i="21"/>
  <c r="S7333" i="21"/>
  <c r="S7334" i="21"/>
  <c r="S7335" i="21"/>
  <c r="S7336" i="21"/>
  <c r="S7337" i="21"/>
  <c r="S7338" i="21"/>
  <c r="S7339" i="21"/>
  <c r="S7340" i="21"/>
  <c r="S7341" i="21"/>
  <c r="S7342" i="21"/>
  <c r="S7343" i="21"/>
  <c r="S7344" i="21"/>
  <c r="S7345" i="21"/>
  <c r="S7346" i="21"/>
  <c r="S7347" i="21"/>
  <c r="S7348" i="21"/>
  <c r="S7349" i="21"/>
  <c r="S7350" i="21"/>
  <c r="S7351" i="21"/>
  <c r="S7352" i="21"/>
  <c r="S7353" i="21"/>
  <c r="S7354" i="21"/>
  <c r="S7355" i="21"/>
  <c r="S7356" i="21"/>
  <c r="S7357" i="21"/>
  <c r="S7358" i="21"/>
  <c r="S7359" i="21"/>
  <c r="S7360" i="21"/>
  <c r="S7361" i="21"/>
  <c r="S7362" i="21"/>
  <c r="S7363" i="21"/>
  <c r="S7364" i="21"/>
  <c r="S7365" i="21"/>
  <c r="S7366" i="21"/>
  <c r="S7367" i="21"/>
  <c r="S7368" i="21"/>
  <c r="S7369" i="21"/>
  <c r="S7370" i="21"/>
  <c r="S7371" i="21"/>
  <c r="S7372" i="21"/>
  <c r="S7373" i="21"/>
  <c r="S7374" i="21"/>
  <c r="S7375" i="21"/>
  <c r="S7376" i="21"/>
  <c r="S7377" i="21"/>
  <c r="S7378" i="21"/>
  <c r="S7379" i="21"/>
  <c r="S7380" i="21"/>
  <c r="S7381" i="21"/>
  <c r="S7382" i="21"/>
  <c r="S7383" i="21"/>
  <c r="S7384" i="21"/>
  <c r="S7385" i="21"/>
  <c r="S7386" i="21"/>
  <c r="S7387" i="21"/>
  <c r="S7388" i="21"/>
  <c r="S7389" i="21"/>
  <c r="S7390" i="21"/>
  <c r="S7391" i="21"/>
  <c r="S7392" i="21"/>
  <c r="S7393" i="21"/>
  <c r="S7394" i="21"/>
  <c r="S7395" i="21"/>
  <c r="S7396" i="21"/>
  <c r="S7397" i="21"/>
  <c r="S7398" i="21"/>
  <c r="S7399" i="21"/>
  <c r="S7400" i="21"/>
  <c r="S7401" i="21"/>
  <c r="S7402" i="21"/>
  <c r="S7403" i="21"/>
  <c r="S7404" i="21"/>
  <c r="S7405" i="21"/>
  <c r="S7406" i="21"/>
  <c r="S7407" i="21"/>
  <c r="S7408" i="21"/>
  <c r="S7409" i="21"/>
  <c r="S7410" i="21"/>
  <c r="S7411" i="21"/>
  <c r="S7412" i="21"/>
  <c r="S7413" i="21"/>
  <c r="S7414" i="21"/>
  <c r="S7415" i="21"/>
  <c r="S7416" i="21"/>
  <c r="S7417" i="21"/>
  <c r="S7418" i="21"/>
  <c r="S7419" i="21"/>
  <c r="S7420" i="21"/>
  <c r="S7421" i="21"/>
  <c r="S7422" i="21"/>
  <c r="S7423" i="21"/>
  <c r="S7424" i="21"/>
  <c r="S7425" i="21"/>
  <c r="S7426" i="21"/>
  <c r="S7427" i="21"/>
  <c r="S7428" i="21"/>
  <c r="S7429" i="21"/>
  <c r="S7430" i="21"/>
  <c r="S7431" i="21"/>
  <c r="S7432" i="21"/>
  <c r="S7433" i="21"/>
  <c r="S7434" i="21"/>
  <c r="S7435" i="21"/>
  <c r="S7436" i="21"/>
  <c r="S7437" i="21"/>
  <c r="S7438" i="21"/>
  <c r="S7439" i="21"/>
  <c r="S7440" i="21"/>
  <c r="S7441" i="21"/>
  <c r="S7442" i="21"/>
  <c r="S7443" i="21"/>
  <c r="S7444" i="21"/>
  <c r="S7445" i="21"/>
  <c r="S7446" i="21"/>
  <c r="S7447" i="21"/>
  <c r="S7448" i="21"/>
  <c r="S7449" i="21"/>
  <c r="S7450" i="21"/>
  <c r="S7451" i="21"/>
  <c r="S7452" i="21"/>
  <c r="S7453" i="21"/>
  <c r="S7454" i="21"/>
  <c r="S7455" i="21"/>
  <c r="S7456" i="21"/>
  <c r="S7457" i="21"/>
  <c r="S7458" i="21"/>
  <c r="S7459" i="21"/>
  <c r="S7460" i="21"/>
  <c r="S7461" i="21"/>
  <c r="S7462" i="21"/>
  <c r="S7463" i="21"/>
  <c r="S7464" i="21"/>
  <c r="S7465" i="21"/>
  <c r="S7466" i="21"/>
  <c r="S7467" i="21"/>
  <c r="S7468" i="21"/>
  <c r="S7469" i="21"/>
  <c r="S7470" i="21"/>
  <c r="S7471" i="21"/>
  <c r="S7472" i="21"/>
  <c r="S7473" i="21"/>
  <c r="S7474" i="21"/>
  <c r="S7475" i="21"/>
  <c r="S7476" i="21"/>
  <c r="S7477" i="21"/>
  <c r="S7478" i="21"/>
  <c r="S7479" i="21"/>
  <c r="S7480" i="21"/>
  <c r="S7481" i="21"/>
  <c r="S7482" i="21"/>
  <c r="S7483" i="21"/>
  <c r="S7484" i="21"/>
  <c r="S7485" i="21"/>
  <c r="S7486" i="21"/>
  <c r="S7487" i="21"/>
  <c r="S7488" i="21"/>
  <c r="S7489" i="21"/>
  <c r="S7490" i="21"/>
  <c r="S7491" i="21"/>
  <c r="S7492" i="21"/>
  <c r="S7493" i="21"/>
  <c r="S7494" i="21"/>
  <c r="S7495" i="21"/>
  <c r="S7496" i="21"/>
  <c r="S7497" i="21"/>
  <c r="S7498" i="21"/>
  <c r="S7499" i="21"/>
  <c r="S7500" i="21"/>
  <c r="S7501" i="21"/>
  <c r="S7502" i="21"/>
  <c r="S7503" i="21"/>
  <c r="S7504" i="21"/>
  <c r="S7505" i="21"/>
  <c r="S7506" i="21"/>
  <c r="S7507" i="21"/>
  <c r="S7508" i="21"/>
  <c r="S7509" i="21"/>
  <c r="S7510" i="21"/>
  <c r="S7511" i="21"/>
  <c r="S7512" i="21"/>
  <c r="S7513" i="21"/>
  <c r="S7514" i="21"/>
  <c r="S7515" i="21"/>
  <c r="S7516" i="21"/>
  <c r="S7517" i="21"/>
  <c r="S7518" i="21"/>
  <c r="S7519" i="21"/>
  <c r="S7520" i="21"/>
  <c r="S7521" i="21"/>
  <c r="S7522" i="21"/>
  <c r="S7523" i="21"/>
  <c r="S7524" i="21"/>
  <c r="S7525" i="21"/>
  <c r="S7526" i="21"/>
  <c r="S7527" i="21"/>
  <c r="S7528" i="21"/>
  <c r="S7529" i="21"/>
  <c r="S7530" i="21"/>
  <c r="S7531" i="21"/>
  <c r="S7532" i="21"/>
  <c r="S7533" i="21"/>
  <c r="S7534" i="21"/>
  <c r="S7535" i="21"/>
  <c r="S7536" i="21"/>
  <c r="S7537" i="21"/>
  <c r="S7538" i="21"/>
  <c r="S7539" i="21"/>
  <c r="S7540" i="21"/>
  <c r="S7541" i="21"/>
  <c r="S7542" i="21"/>
  <c r="S7543" i="21"/>
  <c r="S7544" i="21"/>
  <c r="S7545" i="21"/>
  <c r="S7546" i="21"/>
  <c r="S7547" i="21"/>
  <c r="S7548" i="21"/>
  <c r="S7549" i="21"/>
  <c r="S7550" i="21"/>
  <c r="S7551" i="21"/>
  <c r="S7552" i="21"/>
  <c r="S7553" i="21"/>
  <c r="S7554" i="21"/>
  <c r="S7555" i="21"/>
  <c r="S7556" i="21"/>
  <c r="S7557" i="21"/>
  <c r="S7558" i="21"/>
  <c r="S7559" i="21"/>
  <c r="S7560" i="21"/>
  <c r="S7561" i="21"/>
  <c r="S7562" i="21"/>
  <c r="S7563" i="21"/>
  <c r="S7564" i="21"/>
  <c r="S7565" i="21"/>
  <c r="S7566" i="21"/>
  <c r="S7567" i="21"/>
  <c r="S7568" i="21"/>
  <c r="S7569" i="21"/>
  <c r="S7570" i="21"/>
  <c r="S7571" i="21"/>
  <c r="S7572" i="21"/>
  <c r="S7573" i="21"/>
  <c r="S7574" i="21"/>
  <c r="S7575" i="21"/>
  <c r="S7576" i="21"/>
  <c r="S7577" i="21"/>
  <c r="S7578" i="21"/>
  <c r="S7579" i="21"/>
  <c r="S7580" i="21"/>
  <c r="S7581" i="21"/>
  <c r="S7582" i="21"/>
  <c r="S7583" i="21"/>
  <c r="S7584" i="21"/>
  <c r="S7585" i="21"/>
  <c r="S7586" i="21"/>
  <c r="S7587" i="21"/>
  <c r="S7588" i="21"/>
  <c r="S7589" i="21"/>
  <c r="S7590" i="21"/>
  <c r="S7591" i="21"/>
  <c r="S7592" i="21"/>
  <c r="S7593" i="21"/>
  <c r="S7594" i="21"/>
  <c r="S7595" i="21"/>
  <c r="S7596" i="21"/>
  <c r="S7597" i="21"/>
  <c r="S7598" i="21"/>
  <c r="S7599" i="21"/>
  <c r="S7600" i="21"/>
  <c r="S7601" i="21"/>
  <c r="S7602" i="21"/>
  <c r="S7603" i="21"/>
  <c r="S7604" i="21"/>
  <c r="S7605" i="21"/>
  <c r="S7606" i="21"/>
  <c r="S7607" i="21"/>
  <c r="S7608" i="21"/>
  <c r="S7609" i="21"/>
  <c r="S7610" i="21"/>
  <c r="S7611" i="21"/>
  <c r="S7612" i="21"/>
  <c r="S7613" i="21"/>
  <c r="S7614" i="21"/>
  <c r="S7615" i="21"/>
  <c r="S7616" i="21"/>
  <c r="S7617" i="21"/>
  <c r="S7618" i="21"/>
  <c r="S7619" i="21"/>
  <c r="S7620" i="21"/>
  <c r="S7621" i="21"/>
  <c r="S7622" i="21"/>
  <c r="S7623" i="21"/>
  <c r="S7624" i="21"/>
  <c r="S7625" i="21"/>
  <c r="S7626" i="21"/>
  <c r="S7627" i="21"/>
  <c r="S7628" i="21"/>
  <c r="S7629" i="21"/>
  <c r="S7630" i="21"/>
  <c r="S7631" i="21"/>
  <c r="S7632" i="21"/>
  <c r="S7633" i="21"/>
  <c r="S7634" i="21"/>
  <c r="S7635" i="21"/>
  <c r="S7636" i="21"/>
  <c r="S7637" i="21"/>
  <c r="S7638" i="21"/>
  <c r="S7639" i="21"/>
  <c r="S7640" i="21"/>
  <c r="S7641" i="21"/>
  <c r="S7642" i="21"/>
  <c r="S7643" i="21"/>
  <c r="S7644" i="21"/>
  <c r="S7645" i="21"/>
  <c r="S7646" i="21"/>
  <c r="S7647" i="21"/>
  <c r="S7648" i="21"/>
  <c r="S7649" i="21"/>
  <c r="S7650" i="21"/>
  <c r="S7651" i="21"/>
  <c r="S7652" i="21"/>
  <c r="S7653" i="21"/>
  <c r="S7654" i="21"/>
  <c r="S7655" i="21"/>
  <c r="S7656" i="21"/>
  <c r="S7657" i="21"/>
  <c r="S7658" i="21"/>
  <c r="S7659" i="21"/>
  <c r="S7660" i="21"/>
  <c r="S7661" i="21"/>
  <c r="S7662" i="21"/>
  <c r="S7663" i="21"/>
  <c r="S7664" i="21"/>
  <c r="S7665" i="21"/>
  <c r="S7666" i="21"/>
  <c r="S7667" i="21"/>
  <c r="S7668" i="21"/>
  <c r="S7669" i="21"/>
  <c r="S7670" i="21"/>
  <c r="S7671" i="21"/>
  <c r="S7672" i="21"/>
  <c r="S7673" i="21"/>
  <c r="S7674" i="21"/>
  <c r="S7675" i="21"/>
  <c r="S7676" i="21"/>
  <c r="S7677" i="21"/>
  <c r="S7678" i="21"/>
  <c r="S7679" i="21"/>
  <c r="S7680" i="21"/>
  <c r="S7681" i="21"/>
  <c r="S7682" i="21"/>
  <c r="S7683" i="21"/>
  <c r="S7684" i="21"/>
  <c r="S7685" i="21"/>
  <c r="S7686" i="21"/>
  <c r="S7687" i="21"/>
  <c r="S7688" i="21"/>
  <c r="S7689" i="21"/>
  <c r="S7690" i="21"/>
  <c r="S7691" i="21"/>
  <c r="S7692" i="21"/>
  <c r="S7693" i="21"/>
  <c r="S7694" i="21"/>
  <c r="S7695" i="21"/>
  <c r="S7696" i="21"/>
  <c r="S7697" i="21"/>
  <c r="S7698" i="21"/>
  <c r="S7699" i="21"/>
  <c r="S7700" i="21"/>
  <c r="S7701" i="21"/>
  <c r="S7702" i="21"/>
  <c r="S7703" i="21"/>
  <c r="S7704" i="21"/>
  <c r="S7705" i="21"/>
  <c r="S7706" i="21"/>
  <c r="S7707" i="21"/>
  <c r="S7708" i="21"/>
  <c r="S7709" i="21"/>
  <c r="S7710" i="21"/>
  <c r="S7711" i="21"/>
  <c r="S7712" i="21"/>
  <c r="S7713" i="21"/>
  <c r="S7714" i="21"/>
  <c r="S7715" i="21"/>
  <c r="S7716" i="21"/>
  <c r="S7717" i="21"/>
  <c r="S7718" i="21"/>
  <c r="S7719" i="21"/>
  <c r="S7720" i="21"/>
  <c r="S7721" i="21"/>
  <c r="S7722" i="21"/>
  <c r="S7723" i="21"/>
  <c r="S7724" i="21"/>
  <c r="S7725" i="21"/>
  <c r="S7726" i="21"/>
  <c r="S7727" i="21"/>
  <c r="S7728" i="21"/>
  <c r="S7729" i="21"/>
  <c r="S7730" i="21"/>
  <c r="S7731" i="21"/>
  <c r="S7732" i="21"/>
  <c r="S7733" i="21"/>
  <c r="S7734" i="21"/>
  <c r="S7735" i="21"/>
  <c r="S7736" i="21"/>
  <c r="S7737" i="21"/>
  <c r="S7738" i="21"/>
  <c r="S7739" i="21"/>
  <c r="S7740" i="21"/>
  <c r="S7741" i="21"/>
  <c r="S7742" i="21"/>
  <c r="S7743" i="21"/>
  <c r="S7744" i="21"/>
  <c r="S7745" i="21"/>
  <c r="S7746" i="21"/>
  <c r="S7747" i="21"/>
  <c r="S7748" i="21"/>
  <c r="S7749" i="21"/>
  <c r="S7750" i="21"/>
  <c r="S7751" i="21"/>
  <c r="S7752" i="21"/>
  <c r="S7753" i="21"/>
  <c r="S7754" i="21"/>
  <c r="S7755" i="21"/>
  <c r="S7756" i="21"/>
  <c r="S7757" i="21"/>
  <c r="S7758" i="21"/>
  <c r="S7759" i="21"/>
  <c r="S7760" i="21"/>
  <c r="S7761" i="21"/>
  <c r="S7762" i="21"/>
  <c r="S7763" i="21"/>
  <c r="S7764" i="21"/>
  <c r="S7765" i="21"/>
  <c r="S7766" i="21"/>
  <c r="S7767" i="21"/>
  <c r="S7768" i="21"/>
  <c r="S7769" i="21"/>
  <c r="S7770" i="21"/>
  <c r="S7771" i="21"/>
  <c r="S7772" i="21"/>
  <c r="S7773" i="21"/>
  <c r="S7774" i="21"/>
  <c r="S7775" i="21"/>
  <c r="S7776" i="21"/>
  <c r="S7777" i="21"/>
  <c r="S7778" i="21"/>
  <c r="S7779" i="21"/>
  <c r="S7780" i="21"/>
  <c r="S7781" i="21"/>
  <c r="S7782" i="21"/>
  <c r="S7783" i="21"/>
  <c r="S7784" i="21"/>
  <c r="S7785" i="21"/>
  <c r="S7786" i="21"/>
  <c r="S7787" i="21"/>
  <c r="S7788" i="21"/>
  <c r="S7789" i="21"/>
  <c r="S7790" i="21"/>
  <c r="S7791" i="21"/>
  <c r="S7792" i="21"/>
  <c r="S7793" i="21"/>
  <c r="S7794" i="21"/>
  <c r="S7795" i="21"/>
  <c r="S7796" i="21"/>
  <c r="S7797" i="21"/>
  <c r="S7798" i="21"/>
  <c r="S7799" i="21"/>
  <c r="S7800" i="21"/>
  <c r="S7801" i="21"/>
  <c r="S7802" i="21"/>
  <c r="S7803" i="21"/>
  <c r="S7804" i="21"/>
  <c r="S7805" i="21"/>
  <c r="S7806" i="21"/>
  <c r="S7807" i="21"/>
  <c r="S7808" i="21"/>
  <c r="S7809" i="21"/>
  <c r="S7810" i="21"/>
  <c r="S7811" i="21"/>
  <c r="S7812" i="21"/>
  <c r="S7813" i="21"/>
  <c r="S7814" i="21"/>
  <c r="S7815" i="21"/>
  <c r="S7816" i="21"/>
  <c r="S7817" i="21"/>
  <c r="S7818" i="21"/>
  <c r="S7819" i="21"/>
  <c r="S7820" i="21"/>
  <c r="S7821" i="21"/>
  <c r="S7822" i="21"/>
  <c r="S7823" i="21"/>
  <c r="S7824" i="21"/>
  <c r="S7825" i="21"/>
  <c r="S7826" i="21"/>
  <c r="S7827" i="21"/>
  <c r="S7828" i="21"/>
  <c r="S7829" i="21"/>
  <c r="S7830" i="21"/>
  <c r="S7831" i="21"/>
  <c r="S7832" i="21"/>
  <c r="S7833" i="21"/>
  <c r="S7834" i="21"/>
  <c r="S7835" i="21"/>
  <c r="S7836" i="21"/>
  <c r="S7837" i="21"/>
  <c r="S7838" i="21"/>
  <c r="S7839" i="21"/>
  <c r="S7840" i="21"/>
  <c r="S7841" i="21"/>
  <c r="S7842" i="21"/>
  <c r="S7843" i="21"/>
  <c r="S7844" i="21"/>
  <c r="S7845" i="21"/>
  <c r="S7846" i="21"/>
  <c r="S7847" i="21"/>
  <c r="S7848" i="21"/>
  <c r="S7849" i="21"/>
  <c r="S7850" i="21"/>
  <c r="S7851" i="21"/>
  <c r="S7852" i="21"/>
  <c r="S7853" i="21"/>
  <c r="S7854" i="21"/>
  <c r="S7855" i="21"/>
  <c r="S7856" i="21"/>
  <c r="S7857" i="21"/>
  <c r="S7858" i="21"/>
  <c r="S7859" i="21"/>
  <c r="S7860" i="21"/>
  <c r="S7861" i="21"/>
  <c r="S7862" i="21"/>
  <c r="S7863" i="21"/>
  <c r="S7864" i="21"/>
  <c r="S7865" i="21"/>
  <c r="S7866" i="21"/>
  <c r="S7867" i="21"/>
  <c r="S7868" i="21"/>
  <c r="S7869" i="21"/>
  <c r="S7870" i="21"/>
  <c r="S7871" i="21"/>
  <c r="S7872" i="21"/>
  <c r="S7873" i="21"/>
  <c r="S7874" i="21"/>
  <c r="S7875" i="21"/>
  <c r="S7876" i="21"/>
  <c r="S7877" i="21"/>
  <c r="S7878" i="21"/>
  <c r="S7879" i="21"/>
  <c r="S7880" i="21"/>
  <c r="S7881" i="21"/>
  <c r="S7882" i="21"/>
  <c r="S7883" i="21"/>
  <c r="S7884" i="21"/>
  <c r="S7885" i="21"/>
  <c r="S7886" i="21"/>
  <c r="S7887" i="21"/>
  <c r="S7888" i="21"/>
  <c r="S7889" i="21"/>
  <c r="S7890" i="21"/>
  <c r="S7891" i="21"/>
  <c r="S7892" i="21"/>
  <c r="S7893" i="21"/>
  <c r="S7894" i="21"/>
  <c r="S7895" i="21"/>
  <c r="S7896" i="21"/>
  <c r="S7897" i="21"/>
  <c r="S7898" i="21"/>
  <c r="S7899" i="21"/>
  <c r="S7900" i="21"/>
  <c r="S7901" i="21"/>
  <c r="S7902" i="21"/>
  <c r="S7903" i="21"/>
  <c r="S7904" i="21"/>
  <c r="S7905" i="21"/>
  <c r="S7906" i="21"/>
  <c r="S7907" i="21"/>
  <c r="S7908" i="21"/>
  <c r="S7909" i="21"/>
  <c r="S7910" i="21"/>
  <c r="S7911" i="21"/>
  <c r="S7912" i="21"/>
  <c r="S7913" i="21"/>
  <c r="S7914" i="21"/>
  <c r="S7915" i="21"/>
  <c r="S7916" i="21"/>
  <c r="S7917" i="21"/>
  <c r="S7918" i="21"/>
  <c r="S7919" i="21"/>
  <c r="S7920" i="21"/>
  <c r="S7921" i="21"/>
  <c r="S7922" i="21"/>
  <c r="S7923" i="21"/>
  <c r="S7924" i="21"/>
  <c r="S7925" i="21"/>
  <c r="S7926" i="21"/>
  <c r="S7927" i="21"/>
  <c r="S7928" i="21"/>
  <c r="S7929" i="21"/>
  <c r="S7930" i="21"/>
  <c r="S7931" i="21"/>
  <c r="S7932" i="21"/>
  <c r="S7933" i="21"/>
  <c r="S7934" i="21"/>
  <c r="S7935" i="21"/>
  <c r="S7936" i="21"/>
  <c r="S7937" i="21"/>
  <c r="S7938" i="21"/>
  <c r="S7939" i="21"/>
  <c r="S7940" i="21"/>
  <c r="S7941" i="21"/>
  <c r="S7942" i="21"/>
  <c r="S7943" i="21"/>
  <c r="S7944" i="21"/>
  <c r="S7945" i="21"/>
  <c r="S7946" i="21"/>
  <c r="S7947" i="21"/>
  <c r="S7948" i="21"/>
  <c r="S7949" i="21"/>
  <c r="S7950" i="21"/>
  <c r="S7951" i="21"/>
  <c r="S7952" i="21"/>
  <c r="S7953" i="21"/>
  <c r="S7954" i="21"/>
  <c r="S7955" i="21"/>
  <c r="S7956" i="21"/>
  <c r="S7957" i="21"/>
  <c r="S7958" i="21"/>
  <c r="S7959" i="21"/>
  <c r="S7960" i="21"/>
  <c r="S7961" i="21"/>
  <c r="S7962" i="21"/>
  <c r="S7963" i="21"/>
  <c r="S7964" i="21"/>
  <c r="S7965" i="21"/>
  <c r="S7966" i="21"/>
  <c r="S7967" i="21"/>
  <c r="S7968" i="21"/>
  <c r="S7969" i="21"/>
  <c r="S7970" i="21"/>
  <c r="S7971" i="21"/>
  <c r="S7972" i="21"/>
  <c r="S7973" i="21"/>
  <c r="S7974" i="21"/>
  <c r="S7975" i="21"/>
  <c r="S7976" i="21"/>
  <c r="S7977" i="21"/>
  <c r="S7978" i="21"/>
  <c r="S7979" i="21"/>
  <c r="S7980" i="21"/>
  <c r="S7981" i="21"/>
  <c r="S7982" i="21"/>
  <c r="S7983" i="21"/>
  <c r="S7984" i="21"/>
  <c r="S7985" i="21"/>
  <c r="S7986" i="21"/>
  <c r="S7987" i="21"/>
  <c r="S7988" i="21"/>
  <c r="S7989" i="21"/>
  <c r="S7990" i="21"/>
  <c r="S7991" i="21"/>
  <c r="S7992" i="21"/>
  <c r="S7993" i="21"/>
  <c r="S7994" i="21"/>
  <c r="S7995" i="21"/>
  <c r="S7996" i="21"/>
  <c r="S7997" i="21"/>
  <c r="S7998" i="21"/>
  <c r="S7999" i="21"/>
  <c r="S8000" i="21"/>
  <c r="S8001" i="21"/>
  <c r="S8002" i="21"/>
  <c r="S8003" i="21"/>
  <c r="S8004" i="21"/>
  <c r="S8005" i="21"/>
  <c r="S8006" i="21"/>
  <c r="S8007" i="21"/>
  <c r="S8008" i="21"/>
  <c r="S8009" i="21"/>
  <c r="S8010" i="21"/>
  <c r="S8011" i="21"/>
  <c r="S8012" i="21"/>
  <c r="S8013" i="21"/>
  <c r="S8014" i="21"/>
  <c r="S8015" i="21"/>
  <c r="S8016" i="21"/>
  <c r="S8017" i="21"/>
  <c r="S8018" i="21"/>
  <c r="S8019" i="21"/>
  <c r="S8020" i="21"/>
  <c r="S8021" i="21"/>
  <c r="S8022" i="21"/>
  <c r="S8023" i="21"/>
  <c r="S8024" i="21"/>
  <c r="S8025" i="21"/>
  <c r="S8026" i="21"/>
  <c r="S8027" i="21"/>
  <c r="S8028" i="21"/>
  <c r="S8029" i="21"/>
  <c r="S8030" i="21"/>
  <c r="S8031" i="21"/>
  <c r="S8032" i="21"/>
  <c r="S8033" i="21"/>
  <c r="S8034" i="21"/>
  <c r="S8035" i="21"/>
  <c r="S8036" i="21"/>
  <c r="S8037" i="21"/>
  <c r="S8038" i="21"/>
  <c r="S8039" i="21"/>
  <c r="S8040" i="21"/>
  <c r="S8041" i="21"/>
  <c r="S8042" i="21"/>
  <c r="S8043" i="21"/>
  <c r="S8044" i="21"/>
  <c r="S8045" i="21"/>
  <c r="S8046" i="21"/>
  <c r="S8047" i="21"/>
  <c r="S8048" i="21"/>
  <c r="S8049" i="21"/>
  <c r="S8050" i="21"/>
  <c r="S8051" i="21"/>
  <c r="S8052" i="21"/>
  <c r="S8053" i="21"/>
  <c r="S8054" i="21"/>
  <c r="S8055" i="21"/>
  <c r="S8056" i="21"/>
  <c r="S8057" i="21"/>
  <c r="S8058" i="21"/>
  <c r="S8059" i="21"/>
  <c r="S8060" i="21"/>
  <c r="S8061" i="21"/>
  <c r="S8062" i="21"/>
  <c r="S8063" i="21"/>
  <c r="S8064" i="21"/>
  <c r="S8065" i="21"/>
  <c r="S8066" i="21"/>
  <c r="S8067" i="21"/>
  <c r="S8068" i="21"/>
  <c r="S8069" i="21"/>
  <c r="S8070" i="21"/>
  <c r="S8071" i="21"/>
  <c r="S8072" i="21"/>
  <c r="S8073" i="21"/>
  <c r="S8074" i="21"/>
  <c r="S8075" i="21"/>
  <c r="S8076" i="21"/>
  <c r="S8077" i="21"/>
  <c r="S8078" i="21"/>
  <c r="S8079" i="21"/>
  <c r="S8080" i="21"/>
  <c r="S8081" i="21"/>
  <c r="S8082" i="21"/>
  <c r="S8083" i="21"/>
  <c r="S8084" i="21"/>
  <c r="S8085" i="21"/>
  <c r="S8086" i="21"/>
  <c r="S8087" i="21"/>
  <c r="S8088" i="21"/>
  <c r="S8089" i="21"/>
  <c r="S8090" i="21"/>
  <c r="S8091" i="21"/>
  <c r="S8092" i="21"/>
  <c r="S8093" i="21"/>
  <c r="S8094" i="21"/>
  <c r="S8095" i="21"/>
  <c r="S8096" i="21"/>
  <c r="S8097" i="21"/>
  <c r="S8098" i="21"/>
  <c r="S8099" i="21"/>
  <c r="S8100" i="21"/>
  <c r="S8101" i="21"/>
  <c r="S8102" i="21"/>
  <c r="S8103" i="21"/>
  <c r="S8104" i="21"/>
  <c r="S8105" i="21"/>
  <c r="S8106" i="21"/>
  <c r="S8107" i="21"/>
  <c r="S8108" i="21"/>
  <c r="S8109" i="21"/>
  <c r="S8110" i="21"/>
  <c r="S8111" i="21"/>
  <c r="S8112" i="21"/>
  <c r="S8113" i="21"/>
  <c r="S8114" i="21"/>
  <c r="S8115" i="21"/>
  <c r="S8116" i="21"/>
  <c r="S8117" i="21"/>
  <c r="S8118" i="21"/>
  <c r="S8119" i="21"/>
  <c r="S8120" i="21"/>
  <c r="S8121" i="21"/>
  <c r="S8122" i="21"/>
  <c r="S8123" i="21"/>
  <c r="S8124" i="21"/>
  <c r="S8125" i="21"/>
  <c r="S8126" i="21"/>
  <c r="S8127" i="21"/>
  <c r="S8128" i="21"/>
  <c r="S8129" i="21"/>
  <c r="S8130" i="21"/>
  <c r="S8131" i="21"/>
  <c r="S8132" i="21"/>
  <c r="S8133" i="21"/>
  <c r="S8134" i="21"/>
  <c r="S8135" i="21"/>
  <c r="S8136" i="21"/>
  <c r="S8137" i="21"/>
  <c r="S8138" i="21"/>
  <c r="S8139" i="21"/>
  <c r="S8140" i="21"/>
  <c r="S8141" i="21"/>
  <c r="S8142" i="21"/>
  <c r="S8143" i="21"/>
  <c r="S8144" i="21"/>
  <c r="S8145" i="21"/>
  <c r="S8146" i="21"/>
  <c r="S8147" i="21"/>
  <c r="S8148" i="21"/>
  <c r="S8149" i="21"/>
  <c r="S8150" i="21"/>
  <c r="S8151" i="21"/>
  <c r="S8152" i="21"/>
  <c r="S8153" i="21"/>
  <c r="S8154" i="21"/>
  <c r="S8155" i="21"/>
  <c r="S8156" i="21"/>
  <c r="S8157" i="21"/>
  <c r="S8158" i="21"/>
  <c r="S8159" i="21"/>
  <c r="S8160" i="21"/>
  <c r="S8161" i="21"/>
  <c r="S8162" i="21"/>
  <c r="S8163" i="21"/>
  <c r="S8164" i="21"/>
  <c r="S8165" i="21"/>
  <c r="S8166" i="21"/>
  <c r="S8167" i="21"/>
  <c r="S8168" i="21"/>
  <c r="S8169" i="21"/>
  <c r="S8170" i="21"/>
  <c r="S8171" i="21"/>
  <c r="S8172" i="21"/>
  <c r="S8173" i="21"/>
  <c r="S8174" i="21"/>
  <c r="S8175" i="21"/>
  <c r="S8176" i="21"/>
  <c r="S8177" i="21"/>
  <c r="S8178" i="21"/>
  <c r="S8179" i="21"/>
  <c r="S8180" i="21"/>
  <c r="S8181" i="21"/>
  <c r="S8182" i="21"/>
  <c r="S8183" i="21"/>
  <c r="S8184" i="21"/>
  <c r="S8185" i="21"/>
  <c r="S8186" i="21"/>
  <c r="S8187" i="21"/>
  <c r="S8188" i="21"/>
  <c r="S8189" i="21"/>
  <c r="S8190" i="21"/>
  <c r="S8191" i="21"/>
  <c r="S8192" i="21"/>
  <c r="S8193" i="21"/>
  <c r="S8194" i="21"/>
  <c r="S8195" i="21"/>
  <c r="S8196" i="21"/>
  <c r="S8197" i="21"/>
  <c r="S8198" i="21"/>
  <c r="S8199" i="21"/>
  <c r="S8200" i="21"/>
  <c r="S8201" i="21"/>
  <c r="S8202" i="21"/>
  <c r="S8203" i="21"/>
  <c r="S8204" i="21"/>
  <c r="S8205" i="21"/>
  <c r="S8206" i="21"/>
  <c r="S8207" i="21"/>
  <c r="S8208" i="21"/>
  <c r="S8209" i="21"/>
  <c r="S8210" i="21"/>
  <c r="S8211" i="21"/>
  <c r="S8212" i="21"/>
  <c r="S8213" i="21"/>
  <c r="S8214" i="21"/>
  <c r="S8215" i="21"/>
  <c r="S8216" i="21"/>
  <c r="S8217" i="21"/>
  <c r="S8218" i="21"/>
  <c r="S8219" i="21"/>
  <c r="S8220" i="21"/>
  <c r="S8221" i="21"/>
  <c r="S8222" i="21"/>
  <c r="S8223" i="21"/>
  <c r="S8224" i="21"/>
  <c r="S8225" i="21"/>
  <c r="S8226" i="21"/>
  <c r="S8227" i="21"/>
  <c r="S8228" i="21"/>
  <c r="S8229" i="21"/>
  <c r="S8230" i="21"/>
  <c r="S8231" i="21"/>
  <c r="S8232" i="21"/>
  <c r="S8233" i="21"/>
  <c r="S8234" i="21"/>
  <c r="S8235" i="21"/>
  <c r="S8236" i="21"/>
  <c r="S8237" i="21"/>
  <c r="S8238" i="21"/>
  <c r="S8239" i="21"/>
  <c r="S8240" i="21"/>
  <c r="S8241" i="21"/>
  <c r="S8242" i="21"/>
  <c r="S8243" i="21"/>
  <c r="S8244" i="21"/>
  <c r="S8245" i="21"/>
  <c r="S8246" i="21"/>
  <c r="S8247" i="21"/>
  <c r="S8248" i="21"/>
  <c r="S8249" i="21"/>
  <c r="S8250" i="21"/>
  <c r="S8251" i="21"/>
  <c r="S8252" i="21"/>
  <c r="S8253" i="21"/>
  <c r="S8254" i="21"/>
  <c r="S8255" i="21"/>
  <c r="S8256" i="21"/>
  <c r="S8257" i="21"/>
  <c r="S8258" i="21"/>
  <c r="S8259" i="21"/>
  <c r="S8260" i="21"/>
  <c r="S8261" i="21"/>
  <c r="S8262" i="21"/>
  <c r="S8263" i="21"/>
  <c r="S8264" i="21"/>
  <c r="S8265" i="21"/>
  <c r="S8266" i="21"/>
  <c r="S8267" i="21"/>
  <c r="S8268" i="21"/>
  <c r="S8269" i="21"/>
  <c r="S8270" i="21"/>
  <c r="S8271" i="21"/>
  <c r="S8272" i="21"/>
  <c r="S8273" i="21"/>
  <c r="S8274" i="21"/>
  <c r="S8275" i="21"/>
  <c r="S8276" i="21"/>
  <c r="S8277" i="21"/>
  <c r="S8278" i="21"/>
  <c r="S8279" i="21"/>
  <c r="S8280" i="21"/>
  <c r="S8281" i="21"/>
  <c r="S8282" i="21"/>
  <c r="S8283" i="21"/>
  <c r="S8284" i="21"/>
  <c r="S8285" i="21"/>
  <c r="S8286" i="21"/>
  <c r="S8287" i="21"/>
  <c r="S8288" i="21"/>
  <c r="S8289" i="21"/>
  <c r="S8290" i="21"/>
  <c r="S8291" i="21"/>
  <c r="S8292" i="21"/>
  <c r="S8293" i="21"/>
  <c r="S8294" i="21"/>
  <c r="S8295" i="21"/>
  <c r="S8296" i="21"/>
  <c r="S8297" i="21"/>
  <c r="S8298" i="21"/>
  <c r="S8299" i="21"/>
  <c r="S8300" i="21"/>
  <c r="S8301" i="21"/>
  <c r="S8302" i="21"/>
  <c r="S8303" i="21"/>
  <c r="S8304" i="21"/>
  <c r="S8305" i="21"/>
  <c r="S8306" i="21"/>
  <c r="S8307" i="21"/>
  <c r="S8308" i="21"/>
  <c r="S8309" i="21"/>
  <c r="S8310" i="21"/>
  <c r="S8311" i="21"/>
  <c r="S8312" i="21"/>
  <c r="S8313" i="21"/>
  <c r="S8314" i="21"/>
  <c r="S8315" i="21"/>
  <c r="S8316" i="21"/>
  <c r="S8317" i="21"/>
  <c r="S8318" i="21"/>
  <c r="S8319" i="21"/>
  <c r="S8320" i="21"/>
  <c r="S8321" i="21"/>
  <c r="S8322" i="21"/>
  <c r="S8323" i="21"/>
  <c r="S8324" i="21"/>
  <c r="S8325" i="21"/>
  <c r="S8326" i="21"/>
  <c r="S8327" i="21"/>
  <c r="S8328" i="21"/>
  <c r="S8329" i="21"/>
  <c r="S8330" i="21"/>
  <c r="S8331" i="21"/>
  <c r="S8332" i="21"/>
  <c r="S8333" i="21"/>
  <c r="S8334" i="21"/>
  <c r="S8335" i="21"/>
  <c r="S8336" i="21"/>
  <c r="S8337" i="21"/>
  <c r="S8338" i="21"/>
  <c r="S8339" i="21"/>
  <c r="S8340" i="21"/>
  <c r="S8341" i="21"/>
  <c r="S8342" i="21"/>
  <c r="S8343" i="21"/>
  <c r="S8344" i="21"/>
  <c r="S8345" i="21"/>
  <c r="S8346" i="21"/>
  <c r="S8347" i="21"/>
  <c r="S8348" i="21"/>
  <c r="S8349" i="21"/>
  <c r="S8350" i="21"/>
  <c r="S8351" i="21"/>
  <c r="S8352" i="21"/>
  <c r="S8353" i="21"/>
  <c r="S8354" i="21"/>
  <c r="S8355" i="21"/>
  <c r="S8356" i="21"/>
  <c r="S8357" i="21"/>
  <c r="S8358" i="21"/>
  <c r="S8359" i="21"/>
  <c r="S8360" i="21"/>
  <c r="S8361" i="21"/>
  <c r="S8362" i="21"/>
  <c r="S8363" i="21"/>
  <c r="S8364" i="21"/>
  <c r="S8365" i="21"/>
  <c r="S8366" i="21"/>
  <c r="S8367" i="21"/>
  <c r="S8368" i="21"/>
  <c r="S8369" i="21"/>
  <c r="S8370" i="21"/>
  <c r="S8371" i="21"/>
  <c r="S8372" i="21"/>
  <c r="S8373" i="21"/>
  <c r="S8374" i="21"/>
  <c r="S8375" i="21"/>
  <c r="S8376" i="21"/>
  <c r="S8377" i="21"/>
  <c r="S8378" i="21"/>
  <c r="S8379" i="21"/>
  <c r="S8380" i="21"/>
  <c r="S8381" i="21"/>
  <c r="S8382" i="21"/>
  <c r="S8383" i="21"/>
  <c r="S8384" i="21"/>
  <c r="S8385" i="21"/>
  <c r="S8386" i="21"/>
  <c r="S8387" i="21"/>
  <c r="S8388" i="21"/>
  <c r="S8389" i="21"/>
  <c r="S8390" i="21"/>
  <c r="S8391" i="21"/>
  <c r="S8392" i="21"/>
  <c r="S8393" i="21"/>
  <c r="S8394" i="21"/>
  <c r="S8395" i="21"/>
  <c r="S8396" i="21"/>
  <c r="S8397" i="21"/>
  <c r="S8398" i="21"/>
  <c r="S8399" i="21"/>
  <c r="S8400" i="21"/>
  <c r="S8401" i="21"/>
  <c r="S8402" i="21"/>
  <c r="S8403" i="21"/>
  <c r="S8404" i="21"/>
  <c r="S8405" i="21"/>
  <c r="S8406" i="21"/>
  <c r="S8407" i="21"/>
  <c r="S8408" i="21"/>
  <c r="S8409" i="21"/>
  <c r="S8410" i="21"/>
  <c r="S8411" i="21"/>
  <c r="S8412" i="21"/>
  <c r="S8413" i="21"/>
  <c r="S8414" i="21"/>
  <c r="S8415" i="21"/>
  <c r="S8416" i="21"/>
  <c r="S8417" i="21"/>
  <c r="S8418" i="21"/>
  <c r="S8419" i="21"/>
  <c r="S8420" i="21"/>
  <c r="S8421" i="21"/>
  <c r="S8422" i="21"/>
  <c r="S8423" i="21"/>
  <c r="S8424" i="21"/>
  <c r="S8425" i="21"/>
  <c r="S8426" i="21"/>
  <c r="S8427" i="21"/>
  <c r="S8428" i="21"/>
  <c r="S8429" i="21"/>
  <c r="S8430" i="21"/>
  <c r="S8431" i="21"/>
  <c r="S8432" i="21"/>
  <c r="S8433" i="21"/>
  <c r="S8434" i="21"/>
  <c r="S8435" i="21"/>
  <c r="S8436" i="21"/>
  <c r="S8437" i="21"/>
  <c r="S8438" i="21"/>
  <c r="S8439" i="21"/>
  <c r="S8440" i="21"/>
  <c r="S8441" i="21"/>
  <c r="S8442" i="21"/>
  <c r="S8443" i="21"/>
  <c r="S8444" i="21"/>
  <c r="S8445" i="21"/>
  <c r="S8446" i="21"/>
  <c r="S8447" i="21"/>
  <c r="S8448" i="21"/>
  <c r="S8449" i="21"/>
  <c r="S8450" i="21"/>
  <c r="S8451" i="21"/>
  <c r="S8452" i="21"/>
  <c r="S8453" i="21"/>
  <c r="S8454" i="21"/>
  <c r="S8455" i="21"/>
  <c r="S8456" i="21"/>
  <c r="S8457" i="21"/>
  <c r="S8458" i="21"/>
  <c r="S8459" i="21"/>
  <c r="S8460" i="21"/>
  <c r="S8461" i="21"/>
  <c r="S8462" i="21"/>
  <c r="S8463" i="21"/>
  <c r="S8464" i="21"/>
  <c r="S8465" i="21"/>
  <c r="S8466" i="21"/>
  <c r="S8467" i="21"/>
  <c r="S8468" i="21"/>
  <c r="S8469" i="21"/>
  <c r="S8470" i="21"/>
  <c r="S8471" i="21"/>
  <c r="S8472" i="21"/>
  <c r="S8473" i="21"/>
  <c r="S8474" i="21"/>
  <c r="S8475" i="21"/>
  <c r="S8476" i="21"/>
  <c r="S8477" i="21"/>
  <c r="S8478" i="21"/>
  <c r="S8479" i="21"/>
  <c r="S8480" i="21"/>
  <c r="S8481" i="21"/>
  <c r="S8482" i="21"/>
  <c r="S8483" i="21"/>
  <c r="S8484" i="21"/>
  <c r="S8485" i="21"/>
  <c r="S8486" i="21"/>
  <c r="S8487" i="21"/>
  <c r="S8488" i="21"/>
  <c r="S8489" i="21"/>
  <c r="S8490" i="21"/>
  <c r="S8491" i="21"/>
  <c r="S8492" i="21"/>
  <c r="S8493" i="21"/>
  <c r="S8494" i="21"/>
  <c r="S8495" i="21"/>
  <c r="S8496" i="21"/>
  <c r="S8497" i="21"/>
  <c r="S8498" i="21"/>
  <c r="S8499" i="21"/>
  <c r="S8500" i="21"/>
  <c r="S8501" i="21"/>
  <c r="S8502" i="21"/>
  <c r="S8503" i="21"/>
  <c r="S8504" i="21"/>
  <c r="S8505" i="21"/>
  <c r="S8506" i="21"/>
  <c r="S8507" i="21"/>
  <c r="S8508" i="21"/>
  <c r="S8509" i="21"/>
  <c r="S8510" i="21"/>
  <c r="S8511" i="21"/>
  <c r="S8512" i="21"/>
  <c r="S8513" i="21"/>
  <c r="S8514" i="21"/>
  <c r="S8515" i="21"/>
  <c r="S8516" i="21"/>
  <c r="S8517" i="21"/>
  <c r="S8518" i="21"/>
  <c r="S8519" i="21"/>
  <c r="S8520" i="21"/>
  <c r="S8521" i="21"/>
  <c r="S8522" i="21"/>
  <c r="S8523" i="21"/>
  <c r="S8524" i="21"/>
  <c r="S8525" i="21"/>
  <c r="S8526" i="21"/>
  <c r="S8527" i="21"/>
  <c r="S8528" i="21"/>
  <c r="S8529" i="21"/>
  <c r="S8530" i="21"/>
  <c r="S8531" i="21"/>
  <c r="S8532" i="21"/>
  <c r="S8533" i="21"/>
  <c r="S8534" i="21"/>
  <c r="S8535" i="21"/>
  <c r="S8536" i="21"/>
  <c r="S8537" i="21"/>
  <c r="S8538" i="21"/>
  <c r="S8539" i="21"/>
  <c r="S8540" i="21"/>
  <c r="S8541" i="21"/>
  <c r="S8542" i="21"/>
  <c r="S8543" i="21"/>
  <c r="S8544" i="21"/>
  <c r="S8545" i="21"/>
  <c r="S8546" i="21"/>
  <c r="S8547" i="21"/>
  <c r="S8548" i="21"/>
  <c r="S8549" i="21"/>
  <c r="S8550" i="21"/>
  <c r="S8551" i="21"/>
  <c r="S8552" i="21"/>
  <c r="S8553" i="21"/>
  <c r="S8554" i="21"/>
  <c r="S8555" i="21"/>
  <c r="S8556" i="21"/>
  <c r="S8557" i="21"/>
  <c r="S8558" i="21"/>
  <c r="S8559" i="21"/>
  <c r="S8560" i="21"/>
  <c r="S8561" i="21"/>
  <c r="S8562" i="21"/>
  <c r="S8563" i="21"/>
  <c r="S8564" i="21"/>
  <c r="S8565" i="21"/>
  <c r="S8566" i="21"/>
  <c r="S8567" i="21"/>
  <c r="S8568" i="21"/>
  <c r="S8569" i="21"/>
  <c r="S8570" i="21"/>
  <c r="S8571" i="21"/>
  <c r="S8572" i="21"/>
  <c r="S8573" i="21"/>
  <c r="S8574" i="21"/>
  <c r="S8575" i="21"/>
  <c r="S8576" i="21"/>
  <c r="S8577" i="21"/>
  <c r="S8578" i="21"/>
  <c r="S8579" i="21"/>
  <c r="S8580" i="21"/>
  <c r="S8581" i="21"/>
  <c r="S8582" i="21"/>
  <c r="S8583" i="21"/>
  <c r="S8584" i="21"/>
  <c r="S8585" i="21"/>
  <c r="S8586" i="21"/>
  <c r="S8587" i="21"/>
  <c r="S8588" i="21"/>
  <c r="S8589" i="21"/>
  <c r="S8590" i="21"/>
  <c r="S8591" i="21"/>
  <c r="S8592" i="21"/>
  <c r="S8593" i="21"/>
  <c r="S8594" i="21"/>
  <c r="S8595" i="21"/>
  <c r="S8596" i="21"/>
  <c r="S8597" i="21"/>
  <c r="S8598" i="21"/>
  <c r="S8599" i="21"/>
  <c r="S8600" i="21"/>
  <c r="S8601" i="21"/>
  <c r="S8602" i="21"/>
  <c r="S8603" i="21"/>
  <c r="S8604" i="21"/>
  <c r="S8605" i="21"/>
  <c r="S8606" i="21"/>
  <c r="S8607" i="21"/>
  <c r="S8608" i="21"/>
  <c r="S8609" i="21"/>
  <c r="S8610" i="21"/>
  <c r="S8611" i="21"/>
  <c r="S8612" i="21"/>
  <c r="S8613" i="21"/>
  <c r="S8614" i="21"/>
  <c r="S8615" i="21"/>
  <c r="S8616" i="21"/>
  <c r="S8617" i="21"/>
  <c r="S8618" i="21"/>
  <c r="S8619" i="21"/>
  <c r="S8620" i="21"/>
  <c r="S8621" i="21"/>
  <c r="S8622" i="21"/>
  <c r="S8623" i="21"/>
  <c r="S8624" i="21"/>
  <c r="S8625" i="21"/>
  <c r="S8626" i="21"/>
  <c r="S8627" i="21"/>
  <c r="S8628" i="21"/>
  <c r="S8629" i="21"/>
  <c r="S8630" i="21"/>
  <c r="S8631" i="21"/>
  <c r="S8632" i="21"/>
  <c r="S8633" i="21"/>
  <c r="S8634" i="21"/>
  <c r="S8635" i="21"/>
  <c r="S8636" i="21"/>
  <c r="S8637" i="21"/>
  <c r="S8638" i="21"/>
  <c r="S8639" i="21"/>
  <c r="S8640" i="21"/>
  <c r="S8641" i="21"/>
  <c r="S8642" i="21"/>
  <c r="S8643" i="21"/>
  <c r="S8644" i="21"/>
  <c r="S8645" i="21"/>
  <c r="S8646" i="21"/>
  <c r="S8647" i="21"/>
  <c r="S8648" i="21"/>
  <c r="S8649" i="21"/>
  <c r="S8650" i="21"/>
  <c r="S8651" i="21"/>
  <c r="S8652" i="21"/>
  <c r="S8653" i="21"/>
  <c r="S8654" i="21"/>
  <c r="S8655" i="21"/>
  <c r="S8656" i="21"/>
  <c r="S8657" i="21"/>
  <c r="S8658" i="21"/>
  <c r="S8659" i="21"/>
  <c r="S8660" i="21"/>
  <c r="S8661" i="21"/>
  <c r="S8662" i="21"/>
  <c r="S8663" i="21"/>
  <c r="S8664" i="21"/>
  <c r="S8665" i="21"/>
  <c r="S8666" i="21"/>
  <c r="S8667" i="21"/>
  <c r="S8668" i="21"/>
  <c r="S8669" i="21"/>
  <c r="S8670" i="21"/>
  <c r="S8671" i="21"/>
  <c r="S8672" i="21"/>
  <c r="S8673" i="21"/>
  <c r="S8674" i="21"/>
  <c r="S8675" i="21"/>
  <c r="S8676" i="21"/>
  <c r="S8677" i="21"/>
  <c r="S8678" i="21"/>
  <c r="S8679" i="21"/>
  <c r="S8680" i="21"/>
  <c r="S8681" i="21"/>
  <c r="S8682" i="21"/>
  <c r="S8683" i="21"/>
  <c r="S8684" i="21"/>
  <c r="S8685" i="21"/>
  <c r="S8686" i="21"/>
  <c r="S8687" i="21"/>
  <c r="S8688" i="21"/>
  <c r="S8689" i="21"/>
  <c r="S8690" i="21"/>
  <c r="S8691" i="21"/>
  <c r="S8692" i="21"/>
  <c r="S8693" i="21"/>
  <c r="S8694" i="21"/>
  <c r="S8695" i="21"/>
  <c r="S8696" i="21"/>
  <c r="S8697" i="21"/>
  <c r="S8698" i="21"/>
  <c r="S8699" i="21"/>
  <c r="S8700" i="21"/>
  <c r="S8701" i="21"/>
  <c r="S8702" i="21"/>
  <c r="S8703" i="21"/>
  <c r="S8704" i="21"/>
  <c r="S8705" i="21"/>
  <c r="S8706" i="21"/>
  <c r="S8707" i="21"/>
  <c r="S8708" i="21"/>
  <c r="S8709" i="21"/>
  <c r="S8710" i="21"/>
  <c r="S8711" i="21"/>
  <c r="S8712" i="21"/>
  <c r="S8713" i="21"/>
  <c r="S8714" i="21"/>
  <c r="S8715" i="21"/>
  <c r="S8716" i="21"/>
  <c r="S8717" i="21"/>
  <c r="S8718" i="21"/>
  <c r="S8719" i="21"/>
  <c r="S8720" i="21"/>
  <c r="S8721" i="21"/>
  <c r="S8722" i="21"/>
  <c r="S8723" i="21"/>
  <c r="S8724" i="21"/>
  <c r="S8725" i="21"/>
  <c r="S8726" i="21"/>
  <c r="S8727" i="21"/>
  <c r="S8728" i="21"/>
  <c r="S8729" i="21"/>
  <c r="S8730" i="21"/>
  <c r="S8731" i="21"/>
  <c r="S8732" i="21"/>
  <c r="S8733" i="21"/>
  <c r="S8734" i="21"/>
  <c r="S8735" i="21"/>
  <c r="S8736" i="21"/>
  <c r="S8737" i="21"/>
  <c r="S8738" i="21"/>
  <c r="S8739" i="21"/>
  <c r="S8740" i="21"/>
  <c r="S8741" i="21"/>
  <c r="S8742" i="21"/>
  <c r="S8743" i="21"/>
  <c r="S8744" i="21"/>
  <c r="S8745" i="21"/>
  <c r="S8746" i="21"/>
  <c r="S8747" i="21"/>
  <c r="S8748" i="21"/>
  <c r="S8749" i="21"/>
  <c r="S8750" i="21"/>
  <c r="S8751" i="21"/>
  <c r="S8752" i="21"/>
  <c r="S8753" i="21"/>
  <c r="S8754" i="21"/>
  <c r="S8755" i="21"/>
  <c r="S8756" i="21"/>
  <c r="S8757" i="21"/>
  <c r="S8758" i="21"/>
  <c r="S8759" i="21"/>
  <c r="S8760" i="21"/>
  <c r="S8761" i="21"/>
  <c r="S8762" i="21"/>
  <c r="S8763" i="21"/>
  <c r="S8764" i="21"/>
  <c r="S8765" i="21"/>
  <c r="S8766" i="21"/>
  <c r="S8767" i="21"/>
  <c r="S8768" i="21"/>
  <c r="S8769" i="21"/>
  <c r="S8770" i="21"/>
  <c r="S8771" i="21"/>
  <c r="S8772" i="21"/>
  <c r="S8773" i="21"/>
  <c r="S8774" i="21"/>
  <c r="S8775" i="21"/>
  <c r="S8776" i="21"/>
  <c r="S8777" i="21"/>
  <c r="S8778" i="21"/>
  <c r="S8779" i="21"/>
  <c r="S8780" i="21"/>
  <c r="S8781" i="21"/>
  <c r="S8782" i="21"/>
  <c r="S8783" i="21"/>
  <c r="S8784" i="21"/>
  <c r="S8785" i="21"/>
  <c r="S8786" i="21"/>
  <c r="S8787" i="21"/>
  <c r="S8788" i="21"/>
  <c r="S8789" i="21"/>
  <c r="S8790" i="21"/>
  <c r="S8791" i="21"/>
  <c r="S8792" i="21"/>
  <c r="S8793" i="21"/>
  <c r="S8794" i="21"/>
  <c r="S8795" i="21"/>
  <c r="S8796" i="21"/>
  <c r="S8797" i="21"/>
  <c r="S8798" i="21"/>
  <c r="S8799" i="21"/>
  <c r="S8800" i="21"/>
  <c r="S8801" i="21"/>
  <c r="S8802" i="21"/>
  <c r="S8803" i="21"/>
  <c r="S8804" i="21"/>
  <c r="S8805" i="21"/>
  <c r="S8806" i="21"/>
  <c r="S8807" i="21"/>
  <c r="S8808" i="21"/>
  <c r="S8809" i="21"/>
  <c r="S8810" i="21"/>
  <c r="S8811" i="21"/>
  <c r="S8812" i="21"/>
  <c r="S8813" i="21"/>
  <c r="S8814" i="21"/>
  <c r="S8815" i="21"/>
  <c r="S8816" i="21"/>
  <c r="S8817" i="21"/>
  <c r="S8818" i="21"/>
  <c r="S8819" i="21"/>
  <c r="S8820" i="21"/>
  <c r="S8821" i="21"/>
  <c r="S8822" i="21"/>
  <c r="S8823" i="21"/>
  <c r="S8824" i="21"/>
  <c r="S8825" i="21"/>
  <c r="S8826" i="21"/>
  <c r="S8827" i="21"/>
  <c r="S8828" i="21"/>
  <c r="S8829" i="21"/>
  <c r="S8830" i="21"/>
  <c r="S8831" i="21"/>
  <c r="S8832" i="21"/>
  <c r="S8833" i="21"/>
  <c r="S8834" i="21"/>
  <c r="S8835" i="21"/>
  <c r="S8836" i="21"/>
  <c r="S8837" i="21"/>
  <c r="S8838" i="21"/>
  <c r="S8839" i="21"/>
  <c r="S8840" i="21"/>
  <c r="S8841" i="21"/>
  <c r="S8842" i="21"/>
  <c r="S8843" i="21"/>
  <c r="S8844" i="21"/>
  <c r="S8845" i="21"/>
  <c r="S8846" i="21"/>
  <c r="S8847" i="21"/>
  <c r="S8848" i="21"/>
  <c r="S8849" i="21"/>
  <c r="S8850" i="21"/>
  <c r="S8851" i="21"/>
  <c r="S8852" i="21"/>
  <c r="S8853" i="21"/>
  <c r="S8854" i="21"/>
  <c r="S8855" i="21"/>
  <c r="S8856" i="21"/>
  <c r="S8857" i="21"/>
  <c r="S8858" i="21"/>
  <c r="S8859" i="21"/>
  <c r="S8860" i="21"/>
  <c r="S8861" i="21"/>
  <c r="S8862" i="21"/>
  <c r="S8863" i="21"/>
  <c r="S8864" i="21"/>
  <c r="S8865" i="21"/>
  <c r="S8866" i="21"/>
  <c r="S8867" i="21"/>
  <c r="S8868" i="21"/>
  <c r="S8869" i="21"/>
  <c r="S8870" i="21"/>
  <c r="S8871" i="21"/>
  <c r="S8872" i="21"/>
  <c r="S8873" i="21"/>
  <c r="S8874" i="21"/>
  <c r="S8875" i="21"/>
  <c r="S8876" i="21"/>
  <c r="S8877" i="21"/>
  <c r="S8878" i="21"/>
  <c r="S8879" i="21"/>
  <c r="S8880" i="21"/>
  <c r="S8881" i="21"/>
  <c r="S8882" i="21"/>
  <c r="S8883" i="21"/>
  <c r="S8884" i="21"/>
  <c r="S8885" i="21"/>
  <c r="S8886" i="21"/>
  <c r="S8887" i="21"/>
  <c r="S8888" i="21"/>
  <c r="S8889" i="21"/>
  <c r="S8890" i="21"/>
  <c r="S8891" i="21"/>
  <c r="S8892" i="21"/>
  <c r="S8893" i="21"/>
  <c r="S8894" i="21"/>
  <c r="S8895" i="21"/>
  <c r="S8896" i="21"/>
  <c r="S8897" i="21"/>
  <c r="S8898" i="21"/>
  <c r="S8899" i="21"/>
  <c r="S8900" i="21"/>
  <c r="S8901" i="21"/>
  <c r="S8902" i="21"/>
  <c r="S8903" i="21"/>
  <c r="S8904" i="21"/>
  <c r="S8905" i="21"/>
  <c r="S8906" i="21"/>
  <c r="S8907" i="21"/>
  <c r="S8908" i="21"/>
  <c r="S8909" i="21"/>
  <c r="S8910" i="21"/>
  <c r="S8911" i="21"/>
  <c r="S8912" i="21"/>
  <c r="S8913" i="21"/>
  <c r="S8914" i="21"/>
  <c r="S8915" i="21"/>
  <c r="S8916" i="21"/>
  <c r="S8917" i="21"/>
  <c r="S8918" i="21"/>
  <c r="S8919" i="21"/>
  <c r="S8920" i="21"/>
  <c r="S8921" i="21"/>
  <c r="S8922" i="21"/>
  <c r="S8923" i="21"/>
  <c r="S8924" i="21"/>
  <c r="S8925" i="21"/>
  <c r="S8926" i="21"/>
  <c r="S8927" i="21"/>
  <c r="S8928" i="21"/>
  <c r="S8929" i="21"/>
  <c r="S8930" i="21"/>
  <c r="S8931" i="21"/>
  <c r="S8932" i="21"/>
  <c r="S8933" i="21"/>
  <c r="S8934" i="21"/>
  <c r="S8935" i="21"/>
  <c r="S8936" i="21"/>
  <c r="S8937" i="21"/>
  <c r="S8938" i="21"/>
  <c r="S8939" i="21"/>
  <c r="S8940" i="21"/>
  <c r="S8941" i="21"/>
  <c r="S8942" i="21"/>
  <c r="S8943" i="21"/>
  <c r="S8944" i="21"/>
  <c r="S8945" i="21"/>
  <c r="S8946" i="21"/>
  <c r="S8947" i="21"/>
  <c r="S8948" i="21"/>
  <c r="S8949" i="21"/>
  <c r="S8950" i="21"/>
  <c r="S8951" i="21"/>
  <c r="S8952" i="21"/>
  <c r="S8953" i="21"/>
  <c r="S8954" i="21"/>
  <c r="S8955" i="21"/>
  <c r="S8956" i="21"/>
  <c r="S8957" i="21"/>
  <c r="S8958" i="21"/>
  <c r="S8959" i="21"/>
  <c r="S8960" i="21"/>
  <c r="S8961" i="21"/>
  <c r="S8962" i="21"/>
  <c r="S8963" i="21"/>
  <c r="S8964" i="21"/>
  <c r="S8965" i="21"/>
  <c r="S8966" i="21"/>
  <c r="S8967" i="21"/>
  <c r="S8968" i="21"/>
  <c r="S8969" i="21"/>
  <c r="S8970" i="21"/>
  <c r="S8971" i="21"/>
  <c r="S8972" i="21"/>
  <c r="S8973" i="21"/>
  <c r="S8974" i="21"/>
  <c r="S8975" i="21"/>
  <c r="S8976" i="21"/>
  <c r="S8977" i="21"/>
  <c r="S8978" i="21"/>
  <c r="S8979" i="21"/>
  <c r="S8980" i="21"/>
  <c r="S8981" i="21"/>
  <c r="S8982" i="21"/>
  <c r="S8983" i="21"/>
  <c r="S8984" i="21"/>
  <c r="S8985" i="21"/>
  <c r="S8986" i="21"/>
  <c r="S8987" i="21"/>
  <c r="S8988" i="21"/>
  <c r="S8989" i="21"/>
  <c r="S8990" i="21"/>
  <c r="S8991" i="21"/>
  <c r="S8992" i="21"/>
  <c r="S8993" i="21"/>
  <c r="S8994" i="21"/>
  <c r="S8995" i="21"/>
  <c r="S8996" i="21"/>
  <c r="S8997" i="21"/>
  <c r="S8998" i="21"/>
  <c r="S8999" i="21"/>
  <c r="S9000" i="21"/>
  <c r="S9001" i="21"/>
  <c r="S9002" i="21"/>
  <c r="S9003" i="21"/>
  <c r="S9004" i="21"/>
  <c r="S9005" i="21"/>
  <c r="S9006" i="21"/>
  <c r="S9007" i="21"/>
  <c r="S9008" i="21"/>
  <c r="S9009" i="21"/>
  <c r="S9010" i="21"/>
  <c r="S9011" i="21"/>
  <c r="S9012" i="21"/>
  <c r="S9013" i="21"/>
  <c r="S9014" i="21"/>
  <c r="S9015" i="21"/>
  <c r="S9016" i="21"/>
  <c r="S9017" i="21"/>
  <c r="S9018" i="21"/>
  <c r="S9019" i="21"/>
  <c r="S9020" i="21"/>
  <c r="S9021" i="21"/>
  <c r="S9022" i="21"/>
  <c r="S9023" i="21"/>
  <c r="S9024" i="21"/>
  <c r="S9025" i="21"/>
  <c r="S9026" i="21"/>
  <c r="S9027" i="21"/>
  <c r="S9028" i="21"/>
  <c r="S9029" i="21"/>
  <c r="S9030" i="21"/>
  <c r="S9031" i="21"/>
  <c r="S9032" i="21"/>
  <c r="S9033" i="21"/>
  <c r="S9034" i="21"/>
  <c r="S9035" i="21"/>
  <c r="S9036" i="21"/>
  <c r="S9037" i="21"/>
  <c r="S9038" i="21"/>
  <c r="S9039" i="21"/>
  <c r="S9040" i="21"/>
  <c r="S9041" i="21"/>
  <c r="S9042" i="21"/>
  <c r="S9043" i="21"/>
  <c r="S9044" i="21"/>
  <c r="S9045" i="21"/>
  <c r="S9046" i="21"/>
  <c r="S9047" i="21"/>
  <c r="S9048" i="21"/>
  <c r="S9049" i="21"/>
  <c r="S9050" i="21"/>
  <c r="S9051" i="21"/>
  <c r="S9052" i="21"/>
  <c r="S9053" i="21"/>
  <c r="S9054" i="21"/>
  <c r="S9055" i="21"/>
  <c r="S9056" i="21"/>
  <c r="S9057" i="21"/>
  <c r="S9058" i="21"/>
  <c r="S9059" i="21"/>
  <c r="S9060" i="21"/>
  <c r="S9061" i="21"/>
  <c r="S9062" i="21"/>
  <c r="S9063" i="21"/>
  <c r="S9064" i="21"/>
  <c r="S9065" i="21"/>
  <c r="S9066" i="21"/>
  <c r="S9067" i="21"/>
  <c r="S9068" i="21"/>
  <c r="S9069" i="21"/>
  <c r="S9070" i="21"/>
  <c r="S9071" i="21"/>
  <c r="S9072" i="21"/>
  <c r="S9073" i="21"/>
  <c r="S9074" i="21"/>
  <c r="S9075" i="21"/>
  <c r="S9076" i="21"/>
  <c r="S9077" i="21"/>
  <c r="S9078" i="21"/>
  <c r="S9079" i="21"/>
  <c r="S9080" i="21"/>
  <c r="S9081" i="21"/>
  <c r="S9082" i="21"/>
  <c r="S9083" i="21"/>
  <c r="S9084" i="21"/>
  <c r="S9085" i="21"/>
  <c r="S9086" i="21"/>
  <c r="S9087" i="21"/>
  <c r="S9088" i="21"/>
  <c r="S9089" i="21"/>
  <c r="S9090" i="21"/>
  <c r="S9091" i="21"/>
  <c r="S9092" i="21"/>
  <c r="S9093" i="21"/>
  <c r="S9094" i="21"/>
  <c r="S9095" i="21"/>
  <c r="S9096" i="21"/>
  <c r="S9097" i="21"/>
  <c r="S9098" i="21"/>
  <c r="S9099" i="21"/>
  <c r="S9100" i="21"/>
  <c r="S9101" i="21"/>
  <c r="S9102" i="21"/>
  <c r="S9103" i="21"/>
  <c r="S9104" i="21"/>
  <c r="S9105" i="21"/>
  <c r="S9106" i="21"/>
  <c r="S9107" i="21"/>
  <c r="S9108" i="21"/>
  <c r="S9109" i="21"/>
  <c r="S9110" i="21"/>
  <c r="S9111" i="21"/>
  <c r="S9112" i="21"/>
  <c r="S9113" i="21"/>
  <c r="S9114" i="21"/>
  <c r="S9115" i="21"/>
  <c r="S9116" i="21"/>
  <c r="S9117" i="21"/>
  <c r="S9118" i="21"/>
  <c r="S9119" i="21"/>
  <c r="S9120" i="21"/>
  <c r="S9121" i="21"/>
  <c r="S9122" i="21"/>
  <c r="S9123" i="21"/>
  <c r="S9124" i="21"/>
  <c r="S9125" i="21"/>
  <c r="S9126" i="21"/>
  <c r="S9127" i="21"/>
  <c r="S9128" i="21"/>
  <c r="S9129" i="21"/>
  <c r="S9130" i="21"/>
  <c r="S9131" i="21"/>
  <c r="S9132" i="21"/>
  <c r="S9133" i="21"/>
  <c r="S9134" i="21"/>
  <c r="S9135" i="21"/>
  <c r="S9136" i="21"/>
  <c r="S9137" i="21"/>
  <c r="S9138" i="21"/>
  <c r="S9139" i="21"/>
  <c r="S9140" i="21"/>
  <c r="S9141" i="21"/>
  <c r="S9142" i="21"/>
  <c r="S9143" i="21"/>
  <c r="S9144" i="21"/>
  <c r="S9145" i="21"/>
  <c r="S9146" i="21"/>
  <c r="S9147" i="21"/>
  <c r="S9148" i="21"/>
  <c r="S9149" i="21"/>
  <c r="S9150" i="21"/>
  <c r="S9151" i="21"/>
  <c r="S9152" i="21"/>
  <c r="S9153" i="21"/>
  <c r="S9154" i="21"/>
  <c r="S9155" i="21"/>
  <c r="S9156" i="21"/>
  <c r="S9157" i="21"/>
  <c r="S9158" i="21"/>
  <c r="S9159" i="21"/>
  <c r="S9160" i="21"/>
  <c r="S9161" i="21"/>
  <c r="S9162" i="21"/>
  <c r="S9163" i="21"/>
  <c r="S9164" i="21"/>
  <c r="S9165" i="21"/>
  <c r="S9166" i="21"/>
  <c r="S9167" i="21"/>
  <c r="S9168" i="21"/>
  <c r="S9169" i="21"/>
  <c r="S9170" i="21"/>
  <c r="S9171" i="21"/>
  <c r="S9172" i="21"/>
  <c r="S9173" i="21"/>
  <c r="S9174" i="21"/>
  <c r="S9175" i="21"/>
  <c r="S9176" i="21"/>
  <c r="S9177" i="21"/>
  <c r="S9178" i="21"/>
  <c r="S9179" i="21"/>
  <c r="S9180" i="21"/>
  <c r="S9181" i="21"/>
  <c r="S9182" i="21"/>
  <c r="S9183" i="21"/>
  <c r="S9184" i="21"/>
  <c r="S9185" i="21"/>
  <c r="S9186" i="21"/>
  <c r="S9187" i="21"/>
  <c r="S9188" i="21"/>
  <c r="S9189" i="21"/>
  <c r="S9190" i="21"/>
  <c r="S9191" i="21"/>
  <c r="S9192" i="21"/>
  <c r="S9193" i="21"/>
  <c r="S9194" i="21"/>
  <c r="S9195" i="21"/>
  <c r="S9196" i="21"/>
  <c r="S9197" i="21"/>
  <c r="S9198" i="21"/>
  <c r="S9199" i="21"/>
  <c r="S9200" i="21"/>
  <c r="S9201" i="21"/>
  <c r="S9202" i="21"/>
  <c r="S9203" i="21"/>
  <c r="S9204" i="21"/>
  <c r="S9205" i="21"/>
  <c r="S9206" i="21"/>
  <c r="S9207" i="21"/>
  <c r="S9208" i="21"/>
  <c r="S9209" i="21"/>
  <c r="S9210" i="21"/>
  <c r="S9211" i="21"/>
  <c r="S9212" i="21"/>
  <c r="S9213" i="21"/>
  <c r="S9214" i="21"/>
  <c r="S9215" i="21"/>
  <c r="S9216" i="21"/>
  <c r="S9217" i="21"/>
  <c r="S9218" i="21"/>
  <c r="S9219" i="21"/>
  <c r="S9220" i="21"/>
  <c r="S9221" i="21"/>
  <c r="S9222" i="21"/>
  <c r="S9223" i="21"/>
  <c r="S9224" i="21"/>
  <c r="S9225" i="21"/>
  <c r="S9226" i="21"/>
  <c r="S9227" i="21"/>
  <c r="S9228" i="21"/>
  <c r="S9229" i="21"/>
  <c r="S9230" i="21"/>
  <c r="S9231" i="21"/>
  <c r="S9232" i="21"/>
  <c r="S9233" i="21"/>
  <c r="S9234" i="21"/>
  <c r="S9235" i="21"/>
  <c r="S9236" i="21"/>
  <c r="S9237" i="21"/>
  <c r="S9238" i="21"/>
  <c r="S9239" i="21"/>
  <c r="S9240" i="21"/>
  <c r="S9241" i="21"/>
  <c r="S9242" i="21"/>
  <c r="S9243" i="21"/>
  <c r="S9244" i="21"/>
  <c r="S9245" i="21"/>
  <c r="S9246" i="21"/>
  <c r="S9247" i="21"/>
  <c r="S9248" i="21"/>
  <c r="S9249" i="21"/>
  <c r="S9250" i="21"/>
  <c r="S9251" i="21"/>
  <c r="S9252" i="21"/>
  <c r="S9253" i="21"/>
  <c r="S9254" i="21"/>
  <c r="S9255" i="21"/>
  <c r="S9256" i="21"/>
  <c r="S9257" i="21"/>
  <c r="S9258" i="21"/>
  <c r="S9259" i="21"/>
  <c r="S9260" i="21"/>
  <c r="S9261" i="21"/>
  <c r="S9262" i="21"/>
  <c r="S9263" i="21"/>
  <c r="S9264" i="21"/>
  <c r="S9265" i="21"/>
  <c r="S9266" i="21"/>
  <c r="S9267" i="21"/>
  <c r="S9268" i="21"/>
  <c r="S9269" i="21"/>
  <c r="S9270" i="21"/>
  <c r="S9271" i="21"/>
  <c r="S9272" i="21"/>
  <c r="S9273" i="21"/>
  <c r="S9274" i="21"/>
  <c r="S9275" i="21"/>
  <c r="S9276" i="21"/>
  <c r="S9277" i="21"/>
  <c r="S9278" i="21"/>
  <c r="S9279" i="21"/>
  <c r="S9280" i="21"/>
  <c r="S9281" i="21"/>
  <c r="S9282" i="21"/>
  <c r="S9283" i="21"/>
  <c r="S9284" i="21"/>
  <c r="S9285" i="21"/>
  <c r="S9286" i="21"/>
  <c r="S9287" i="21"/>
  <c r="S9288" i="21"/>
  <c r="S9289" i="21"/>
  <c r="S9290" i="21"/>
  <c r="S9291" i="21"/>
  <c r="S9292" i="21"/>
  <c r="S9293" i="21"/>
  <c r="S9294" i="21"/>
  <c r="S9295" i="21"/>
  <c r="S9296" i="21"/>
  <c r="S9297" i="21"/>
  <c r="S9298" i="21"/>
  <c r="S9299" i="21"/>
  <c r="S9300" i="21"/>
  <c r="S9301" i="21"/>
  <c r="S9302" i="21"/>
  <c r="S9303" i="21"/>
  <c r="S9304" i="21"/>
  <c r="S9305" i="21"/>
  <c r="S9306" i="21"/>
  <c r="S9307" i="21"/>
  <c r="S9308" i="21"/>
  <c r="S9309" i="21"/>
  <c r="S9310" i="21"/>
  <c r="S9311" i="21"/>
  <c r="S9312" i="21"/>
  <c r="S9313" i="21"/>
  <c r="S9314" i="21"/>
  <c r="S9315" i="21"/>
  <c r="S9316" i="21"/>
  <c r="S9317" i="21"/>
  <c r="S9318" i="21"/>
  <c r="S9319" i="21"/>
  <c r="S9320" i="21"/>
  <c r="S9321" i="21"/>
  <c r="S9322" i="21"/>
  <c r="S9323" i="21"/>
  <c r="S9324" i="21"/>
  <c r="S9325" i="21"/>
  <c r="S9326" i="21"/>
  <c r="S9327" i="21"/>
  <c r="S9328" i="21"/>
  <c r="S9329" i="21"/>
  <c r="S9330" i="21"/>
  <c r="S9331" i="21"/>
  <c r="S9332" i="21"/>
  <c r="S9333" i="21"/>
  <c r="S9334" i="21"/>
  <c r="S9335" i="21"/>
  <c r="S9336" i="21"/>
  <c r="S9337" i="21"/>
  <c r="S9338" i="21"/>
  <c r="S9339" i="21"/>
  <c r="S9340" i="21"/>
  <c r="S9341" i="21"/>
  <c r="S9342" i="21"/>
  <c r="S9343" i="21"/>
  <c r="S9344" i="21"/>
  <c r="S9345" i="21"/>
  <c r="S9346" i="21"/>
  <c r="S9347" i="21"/>
  <c r="S9348" i="21"/>
  <c r="S9349" i="21"/>
  <c r="S9350" i="21"/>
  <c r="S9351" i="21"/>
  <c r="S9352" i="21"/>
  <c r="S9353" i="21"/>
  <c r="S9354" i="21"/>
  <c r="S9355" i="21"/>
  <c r="S9356" i="21"/>
  <c r="S9357" i="21"/>
  <c r="S9358" i="21"/>
  <c r="S9359" i="21"/>
  <c r="S9360" i="21"/>
  <c r="S9361" i="21"/>
  <c r="S9362" i="21"/>
  <c r="S9363" i="21"/>
  <c r="S9364" i="21"/>
  <c r="S9365" i="21"/>
  <c r="S9366" i="21"/>
  <c r="S9367" i="21"/>
  <c r="S9368" i="21"/>
  <c r="S9369" i="21"/>
  <c r="S9370" i="21"/>
  <c r="S9371" i="21"/>
  <c r="S9372" i="21"/>
  <c r="S9373" i="21"/>
  <c r="S9374" i="21"/>
  <c r="S9375" i="21"/>
  <c r="S9376" i="21"/>
  <c r="S9377" i="21"/>
  <c r="S9378" i="21"/>
  <c r="S9379" i="21"/>
  <c r="S9380" i="21"/>
  <c r="S9381" i="21"/>
  <c r="S9382" i="21"/>
  <c r="S9383" i="21"/>
  <c r="S9384" i="21"/>
  <c r="S9385" i="21"/>
  <c r="S9386" i="21"/>
  <c r="S9387" i="21"/>
  <c r="S9388" i="21"/>
  <c r="S9389" i="21"/>
  <c r="S9390" i="21"/>
  <c r="S9391" i="21"/>
  <c r="S9392" i="21"/>
  <c r="S9393" i="21"/>
  <c r="S9394" i="21"/>
  <c r="S9395" i="21"/>
  <c r="S9396" i="21"/>
  <c r="S9397" i="21"/>
  <c r="S9398" i="21"/>
  <c r="S9399" i="21"/>
  <c r="S9400" i="21"/>
  <c r="S9401" i="21"/>
  <c r="S9402" i="21"/>
  <c r="S9403" i="21"/>
  <c r="S9404" i="21"/>
  <c r="S9405" i="21"/>
  <c r="S9406" i="21"/>
  <c r="S9407" i="21"/>
  <c r="S9408" i="21"/>
  <c r="S9409" i="21"/>
  <c r="S9410" i="21"/>
  <c r="S9411" i="21"/>
  <c r="S9412" i="21"/>
  <c r="S9413" i="21"/>
  <c r="S9414" i="21"/>
  <c r="S9415" i="21"/>
  <c r="S9416" i="21"/>
  <c r="S9417" i="21"/>
  <c r="S9418" i="21"/>
  <c r="S9419" i="21"/>
  <c r="S9420" i="21"/>
  <c r="S9421" i="21"/>
  <c r="S9422" i="21"/>
  <c r="S9423" i="21"/>
  <c r="S9424" i="21"/>
  <c r="S9425" i="21"/>
  <c r="S9426" i="21"/>
  <c r="S9427" i="21"/>
  <c r="S9428" i="21"/>
  <c r="S9429" i="21"/>
  <c r="S9430" i="21"/>
  <c r="S9431" i="21"/>
  <c r="S9432" i="21"/>
  <c r="S9433" i="21"/>
  <c r="S9434" i="21"/>
  <c r="S9435" i="21"/>
  <c r="S9436" i="21"/>
  <c r="S9437" i="21"/>
  <c r="S9438" i="21"/>
  <c r="S9439" i="21"/>
  <c r="S9440" i="21"/>
  <c r="S9441" i="21"/>
  <c r="S9442" i="21"/>
  <c r="S9443" i="21"/>
  <c r="S9444" i="21"/>
  <c r="S9445" i="21"/>
  <c r="S9446" i="21"/>
  <c r="S9447" i="21"/>
  <c r="S9448" i="21"/>
  <c r="S9449" i="21"/>
  <c r="S9450" i="21"/>
  <c r="S9451" i="21"/>
  <c r="S9452" i="21"/>
  <c r="S9453" i="21"/>
  <c r="S9454" i="21"/>
  <c r="S9455" i="21"/>
  <c r="S9456" i="21"/>
  <c r="S9457" i="21"/>
  <c r="S9458" i="21"/>
  <c r="S9459" i="21"/>
  <c r="S9460" i="21"/>
  <c r="S9461" i="21"/>
  <c r="S9462" i="21"/>
  <c r="S9463" i="21"/>
  <c r="S9464" i="21"/>
  <c r="S9465" i="21"/>
  <c r="S9466" i="21"/>
  <c r="S9467" i="21"/>
  <c r="S9468" i="21"/>
  <c r="S9469" i="21"/>
  <c r="S9470" i="21"/>
  <c r="S9471" i="21"/>
  <c r="S9472" i="21"/>
  <c r="S9473" i="21"/>
  <c r="S9474" i="21"/>
  <c r="S9475" i="21"/>
  <c r="S9476" i="21"/>
  <c r="S9477" i="21"/>
  <c r="S9478" i="21"/>
  <c r="S9479" i="21"/>
  <c r="S9480" i="21"/>
  <c r="S9481" i="21"/>
  <c r="S9482" i="21"/>
  <c r="S9483" i="21"/>
  <c r="S9484" i="21"/>
  <c r="S9485" i="21"/>
  <c r="S9486" i="21"/>
  <c r="S9487" i="21"/>
  <c r="S9488" i="21"/>
  <c r="S9489" i="21"/>
  <c r="S9490" i="21"/>
  <c r="S9491" i="21"/>
  <c r="S9492" i="21"/>
  <c r="S9493" i="21"/>
  <c r="S9494" i="21"/>
  <c r="S9495" i="21"/>
  <c r="S9496" i="21"/>
  <c r="S9497" i="21"/>
  <c r="S9498" i="21"/>
  <c r="S9499" i="21"/>
  <c r="S9500" i="21"/>
  <c r="S9501" i="21"/>
  <c r="S9502" i="21"/>
  <c r="S9503" i="21"/>
  <c r="S9504" i="21"/>
  <c r="S9505" i="21"/>
  <c r="S9506" i="21"/>
  <c r="S9507" i="21"/>
  <c r="S9508" i="21"/>
  <c r="S9509" i="21"/>
  <c r="S9510" i="21"/>
  <c r="S9511" i="21"/>
  <c r="S9512" i="21"/>
  <c r="S9513" i="21"/>
  <c r="S9514" i="21"/>
  <c r="S9515" i="21"/>
  <c r="S9516" i="21"/>
  <c r="S9517" i="21"/>
  <c r="S9518" i="21"/>
  <c r="S9519" i="21"/>
  <c r="S9520" i="21"/>
  <c r="S9521" i="21"/>
  <c r="S9522" i="21"/>
  <c r="S9523" i="21"/>
  <c r="S9524" i="21"/>
  <c r="S9525" i="21"/>
  <c r="S9526" i="21"/>
  <c r="S9527" i="21"/>
  <c r="S9528" i="21"/>
  <c r="S9529" i="21"/>
  <c r="S9530" i="21"/>
  <c r="S9531" i="21"/>
  <c r="S9532" i="21"/>
  <c r="S9533" i="21"/>
  <c r="S9534" i="21"/>
  <c r="S9535" i="21"/>
  <c r="S9536" i="21"/>
  <c r="S9537" i="21"/>
  <c r="S9538" i="21"/>
  <c r="S9539" i="21"/>
  <c r="S9540" i="21"/>
  <c r="S9541" i="21"/>
  <c r="S9542" i="21"/>
  <c r="S9543" i="21"/>
  <c r="S9544" i="21"/>
  <c r="S9545" i="21"/>
  <c r="S9546" i="21"/>
  <c r="S9547" i="21"/>
  <c r="S9548" i="21"/>
  <c r="S9549" i="21"/>
  <c r="S9550" i="21"/>
  <c r="S9551" i="21"/>
  <c r="S9552" i="21"/>
  <c r="S9553" i="21"/>
  <c r="S9554" i="21"/>
  <c r="S9555" i="21"/>
  <c r="S9556" i="21"/>
  <c r="S9557" i="21"/>
  <c r="S9558" i="21"/>
  <c r="S9559" i="21"/>
  <c r="S9560" i="21"/>
  <c r="S9561" i="21"/>
  <c r="S9562" i="21"/>
  <c r="S9563" i="21"/>
  <c r="S9564" i="21"/>
  <c r="S9565" i="21"/>
  <c r="S9566" i="21"/>
  <c r="S9567" i="21"/>
  <c r="S9568" i="21"/>
  <c r="S9569" i="21"/>
  <c r="S9570" i="21"/>
  <c r="S9571" i="21"/>
  <c r="S9572" i="21"/>
  <c r="S9573" i="21"/>
  <c r="S9574" i="21"/>
  <c r="S9575" i="21"/>
  <c r="S9576" i="21"/>
  <c r="S9577" i="21"/>
  <c r="S9578" i="21"/>
  <c r="S9579" i="21"/>
  <c r="S9580" i="21"/>
  <c r="S9581" i="21"/>
  <c r="S9582" i="21"/>
  <c r="S9583" i="21"/>
  <c r="S9584" i="21"/>
  <c r="S9585" i="21"/>
  <c r="S9586" i="21"/>
  <c r="S9587" i="21"/>
  <c r="S9588" i="21"/>
  <c r="S9589" i="21"/>
  <c r="S9590" i="21"/>
  <c r="S9591" i="21"/>
  <c r="S9592" i="21"/>
  <c r="S9593" i="21"/>
  <c r="S9594" i="21"/>
  <c r="S9595" i="21"/>
  <c r="S9596" i="21"/>
  <c r="S9597" i="21"/>
  <c r="S9598" i="21"/>
  <c r="S9599" i="21"/>
  <c r="S9600" i="21"/>
  <c r="S9601" i="21"/>
  <c r="S9602" i="21"/>
  <c r="S9603" i="21"/>
  <c r="S9604" i="21"/>
  <c r="S9605" i="21"/>
  <c r="S9606" i="21"/>
  <c r="S9607" i="21"/>
  <c r="S9608" i="21"/>
  <c r="S9609" i="21"/>
  <c r="S9610" i="21"/>
  <c r="S9611" i="21"/>
  <c r="S9612" i="21"/>
  <c r="S9613" i="21"/>
  <c r="S9614" i="21"/>
  <c r="S9615" i="21"/>
  <c r="S9616" i="21"/>
  <c r="S9617" i="21"/>
  <c r="S9618" i="21"/>
  <c r="S9619" i="21"/>
  <c r="S9620" i="21"/>
  <c r="S9621" i="21"/>
  <c r="S9622" i="21"/>
  <c r="S9623" i="21"/>
  <c r="S9624" i="21"/>
  <c r="S9625" i="21"/>
  <c r="S9626" i="21"/>
  <c r="S9627" i="21"/>
  <c r="S9628" i="21"/>
  <c r="S9629" i="21"/>
  <c r="S9630" i="21"/>
  <c r="S9631" i="21"/>
  <c r="S9632" i="21"/>
  <c r="S9633" i="21"/>
  <c r="S9634" i="21"/>
  <c r="S9635" i="21"/>
  <c r="S9636" i="21"/>
  <c r="S9637" i="21"/>
  <c r="S9638" i="21"/>
  <c r="S9639" i="21"/>
  <c r="S9640" i="21"/>
  <c r="S9641" i="21"/>
  <c r="S9642" i="21"/>
  <c r="S9643" i="21"/>
  <c r="S9644" i="21"/>
  <c r="S9645" i="21"/>
  <c r="S9646" i="21"/>
  <c r="S9647" i="21"/>
  <c r="S9648" i="21"/>
  <c r="S9649" i="21"/>
  <c r="S9650" i="21"/>
  <c r="S9651" i="21"/>
  <c r="S9652" i="21"/>
  <c r="S9653" i="21"/>
  <c r="S9654" i="21"/>
  <c r="S9655" i="21"/>
  <c r="S9656" i="21"/>
  <c r="S9657" i="21"/>
  <c r="S9658" i="21"/>
  <c r="S9659" i="21"/>
  <c r="S9660" i="21"/>
  <c r="S9661" i="21"/>
  <c r="S9662" i="21"/>
  <c r="S9663" i="21"/>
  <c r="S9664" i="21"/>
  <c r="S9665" i="21"/>
  <c r="S9666" i="21"/>
  <c r="S9667" i="21"/>
  <c r="S9668" i="21"/>
  <c r="S9669" i="21"/>
  <c r="S9670" i="21"/>
  <c r="S9671" i="21"/>
  <c r="S9672" i="21"/>
  <c r="S9673" i="21"/>
  <c r="S9674" i="21"/>
  <c r="S9675" i="21"/>
  <c r="S9676" i="21"/>
  <c r="S9677" i="21"/>
  <c r="S9678" i="21"/>
  <c r="S9679" i="21"/>
  <c r="S9680" i="21"/>
  <c r="S9681" i="21"/>
  <c r="S9682" i="21"/>
  <c r="S9683" i="21"/>
  <c r="S9684" i="21"/>
  <c r="S9685" i="21"/>
  <c r="S9686" i="21"/>
  <c r="S9687" i="21"/>
  <c r="S9688" i="21"/>
  <c r="S9689" i="21"/>
  <c r="S9690" i="21"/>
  <c r="S9691" i="21"/>
  <c r="S9692" i="21"/>
  <c r="S9693" i="21"/>
  <c r="S9694" i="21"/>
  <c r="S9695" i="21"/>
  <c r="S9696" i="21"/>
  <c r="S9697" i="21"/>
  <c r="S9698" i="21"/>
  <c r="S9699" i="21"/>
  <c r="S9700" i="21"/>
  <c r="S9701" i="21"/>
  <c r="S9702" i="21"/>
  <c r="S9703" i="21"/>
  <c r="S9704" i="21"/>
  <c r="S9705" i="21"/>
  <c r="S9706" i="21"/>
  <c r="S9707" i="21"/>
  <c r="S9708" i="21"/>
  <c r="S9709" i="21"/>
  <c r="S9710" i="21"/>
  <c r="S9711" i="21"/>
  <c r="S9712" i="21"/>
  <c r="S9713" i="21"/>
  <c r="S9714" i="21"/>
  <c r="S9715" i="21"/>
  <c r="S9716" i="21"/>
  <c r="S9717" i="21"/>
  <c r="S9718" i="21"/>
  <c r="S9719" i="21"/>
  <c r="S9720" i="21"/>
  <c r="S9721" i="21"/>
  <c r="S9722" i="21"/>
  <c r="S9723" i="21"/>
  <c r="S9724" i="21"/>
  <c r="S9725" i="21"/>
  <c r="S9726" i="21"/>
  <c r="S9727" i="21"/>
  <c r="S9728" i="21"/>
  <c r="S9729" i="21"/>
  <c r="S9730" i="21"/>
  <c r="S9731" i="21"/>
  <c r="S9732" i="21"/>
  <c r="S9733" i="21"/>
  <c r="S9734" i="21"/>
  <c r="S9735" i="21"/>
  <c r="S9736" i="21"/>
  <c r="S9737" i="21"/>
  <c r="S9738" i="21"/>
  <c r="S9739" i="21"/>
  <c r="S9740" i="21"/>
  <c r="S9741" i="21"/>
  <c r="S9742" i="21"/>
  <c r="S9743" i="21"/>
  <c r="S9744" i="21"/>
  <c r="S9745" i="21"/>
  <c r="S9746" i="21"/>
  <c r="S9747" i="21"/>
  <c r="S9748" i="21"/>
  <c r="S9749" i="21"/>
  <c r="S9750" i="21"/>
  <c r="S9751" i="21"/>
  <c r="S9752" i="21"/>
  <c r="S9753" i="21"/>
  <c r="S9754" i="21"/>
  <c r="S9755" i="21"/>
  <c r="S9756" i="21"/>
  <c r="S9757" i="21"/>
  <c r="S9758" i="21"/>
  <c r="S9759" i="21"/>
  <c r="S9760" i="21"/>
  <c r="S9761" i="21"/>
  <c r="S9762" i="21"/>
  <c r="S9763" i="21"/>
  <c r="S9764" i="21"/>
  <c r="S9765" i="21"/>
  <c r="S9766" i="21"/>
  <c r="S9767" i="21"/>
  <c r="S9768" i="21"/>
  <c r="S9769" i="21"/>
  <c r="S9770" i="21"/>
  <c r="S9771" i="21"/>
  <c r="S9772" i="21"/>
  <c r="S9773" i="21"/>
  <c r="S9774" i="21"/>
  <c r="S9775" i="21"/>
  <c r="S9776" i="21"/>
  <c r="S9777" i="21"/>
  <c r="S9778" i="21"/>
  <c r="S9779" i="21"/>
  <c r="S9780" i="21"/>
  <c r="S9781" i="21"/>
  <c r="S9782" i="21"/>
  <c r="S9783" i="21"/>
  <c r="S9784" i="21"/>
  <c r="S9785" i="21"/>
  <c r="S9786" i="21"/>
  <c r="S9787" i="21"/>
  <c r="S9788" i="21"/>
  <c r="S9789" i="21"/>
  <c r="S9790" i="21"/>
  <c r="S9791" i="21"/>
  <c r="S9792" i="21"/>
  <c r="S9793" i="21"/>
  <c r="S9794" i="21"/>
  <c r="S9795" i="21"/>
  <c r="S9796" i="21"/>
  <c r="S9797" i="21"/>
  <c r="S9798" i="21"/>
  <c r="S9799" i="21"/>
  <c r="S9800" i="21"/>
  <c r="S9801" i="21"/>
  <c r="S9802" i="21"/>
  <c r="S9803" i="21"/>
  <c r="S9804" i="21"/>
  <c r="S9805" i="21"/>
  <c r="S9806" i="21"/>
  <c r="S9807" i="21"/>
  <c r="S9808" i="21"/>
  <c r="S9809" i="21"/>
  <c r="S9810" i="21"/>
  <c r="S9811" i="21"/>
  <c r="S9812" i="21"/>
  <c r="S9813" i="21"/>
  <c r="S9814" i="21"/>
  <c r="S9815" i="21"/>
  <c r="S9816" i="21"/>
  <c r="S9817" i="21"/>
  <c r="S9818" i="21"/>
  <c r="S9819" i="21"/>
  <c r="S9820" i="21"/>
  <c r="S9821" i="21"/>
  <c r="S9822" i="21"/>
  <c r="S9823" i="21"/>
  <c r="S9824" i="21"/>
  <c r="S9825" i="21"/>
  <c r="S9826" i="21"/>
  <c r="S9827" i="21"/>
  <c r="S9828" i="21"/>
  <c r="S9829" i="21"/>
  <c r="S9830" i="21"/>
  <c r="S9831" i="21"/>
  <c r="S9832" i="21"/>
  <c r="S9833" i="21"/>
  <c r="S9834" i="21"/>
  <c r="S9835" i="21"/>
  <c r="S9836" i="21"/>
  <c r="S9837" i="21"/>
  <c r="S9838" i="21"/>
  <c r="S9839" i="21"/>
  <c r="S9840" i="21"/>
  <c r="S9841" i="21"/>
  <c r="S9842" i="21"/>
  <c r="S9843" i="21"/>
  <c r="S9844" i="21"/>
  <c r="S9845" i="21"/>
  <c r="S9846" i="21"/>
  <c r="S9847" i="21"/>
  <c r="S9848" i="21"/>
  <c r="S9849" i="21"/>
  <c r="S9850" i="21"/>
  <c r="S9851" i="21"/>
  <c r="S9852" i="21"/>
  <c r="S9853" i="21"/>
  <c r="S9854" i="21"/>
  <c r="S9855" i="21"/>
  <c r="S9856" i="21"/>
  <c r="S9857" i="21"/>
  <c r="S9858" i="21"/>
  <c r="S9859" i="21"/>
  <c r="S9860" i="21"/>
  <c r="S9861" i="21"/>
  <c r="S9862" i="21"/>
  <c r="S9863" i="21"/>
  <c r="S9864" i="21"/>
  <c r="S9865" i="21"/>
  <c r="S9866" i="21"/>
  <c r="S9867" i="21"/>
  <c r="S9868" i="21"/>
  <c r="S9869" i="21"/>
  <c r="S9870" i="21"/>
  <c r="S9871" i="21"/>
  <c r="S9872" i="21"/>
  <c r="S9873" i="21"/>
  <c r="S9874" i="21"/>
  <c r="S9875" i="21"/>
  <c r="S9876" i="21"/>
  <c r="S9877" i="21"/>
  <c r="S9878" i="21"/>
  <c r="S9879" i="21"/>
  <c r="S9880" i="21"/>
  <c r="S9881" i="21"/>
  <c r="S9882" i="21"/>
  <c r="S9883" i="21"/>
  <c r="S9884" i="21"/>
  <c r="S9885" i="21"/>
  <c r="S9886" i="21"/>
  <c r="S9887" i="21"/>
  <c r="S9888" i="21"/>
  <c r="S9889" i="21"/>
  <c r="S9890" i="21"/>
  <c r="S9891" i="21"/>
  <c r="S9892" i="21"/>
  <c r="S9893" i="21"/>
  <c r="S9894" i="21"/>
  <c r="S9895" i="21"/>
  <c r="S9896" i="21"/>
  <c r="S9897" i="21"/>
  <c r="S9898" i="21"/>
  <c r="S9899" i="21"/>
  <c r="S9900" i="21"/>
  <c r="S9901" i="21"/>
  <c r="S9902" i="21"/>
  <c r="S9903" i="21"/>
  <c r="S9904" i="21"/>
  <c r="S9905" i="21"/>
  <c r="S9906" i="21"/>
  <c r="S9907" i="21"/>
  <c r="S9908" i="21"/>
  <c r="S9909" i="21"/>
  <c r="S9910" i="21"/>
  <c r="S9911" i="21"/>
  <c r="S9912" i="21"/>
  <c r="S9913" i="21"/>
  <c r="S9914" i="21"/>
  <c r="S9915" i="21"/>
  <c r="S9916" i="21"/>
  <c r="S9917" i="21"/>
  <c r="S9918" i="21"/>
  <c r="S9919" i="21"/>
  <c r="S9920" i="21"/>
  <c r="S9921" i="21"/>
  <c r="S9922" i="21"/>
  <c r="S9923" i="21"/>
  <c r="S9924" i="21"/>
  <c r="S9925" i="21"/>
  <c r="S9926" i="21"/>
  <c r="S9927" i="21"/>
  <c r="S9928" i="21"/>
  <c r="S9929" i="21"/>
  <c r="S9930" i="21"/>
  <c r="S9931" i="21"/>
  <c r="S9932" i="21"/>
  <c r="S9933" i="21"/>
  <c r="S9934" i="21"/>
  <c r="S9935" i="21"/>
  <c r="S9936" i="21"/>
  <c r="S9937" i="21"/>
  <c r="S9938" i="21"/>
  <c r="S9939" i="21"/>
  <c r="S9940" i="21"/>
  <c r="S9941" i="21"/>
  <c r="S9942" i="21"/>
  <c r="S9943" i="21"/>
  <c r="S9944" i="21"/>
  <c r="S9945" i="21"/>
  <c r="S9946" i="21"/>
  <c r="S9947" i="21"/>
  <c r="S9948" i="21"/>
  <c r="S9949" i="21"/>
  <c r="S9950" i="21"/>
  <c r="S9951" i="21"/>
  <c r="S9952" i="21"/>
  <c r="S9953" i="21"/>
  <c r="S9954" i="21"/>
  <c r="S9955" i="21"/>
  <c r="S9956" i="21"/>
  <c r="S9957" i="21"/>
  <c r="S9958" i="21"/>
  <c r="S9959" i="21"/>
  <c r="S9960" i="21"/>
  <c r="S9961" i="21"/>
  <c r="S9962" i="21"/>
  <c r="S9963" i="21"/>
  <c r="S9964" i="21"/>
  <c r="S9965" i="21"/>
  <c r="S9966" i="21"/>
  <c r="S9967" i="21"/>
  <c r="S9968" i="21"/>
  <c r="S9969" i="21"/>
  <c r="S9970" i="21"/>
  <c r="S9971" i="21"/>
  <c r="S9972" i="21"/>
  <c r="S9973" i="21"/>
  <c r="S9974" i="21"/>
  <c r="S9975" i="21"/>
  <c r="S9976" i="21"/>
  <c r="S9977" i="21"/>
  <c r="S9978" i="21"/>
  <c r="S9979" i="21"/>
  <c r="S9980" i="21"/>
  <c r="S9981" i="21"/>
  <c r="S9982" i="21"/>
  <c r="S9983" i="21"/>
  <c r="S9984" i="21"/>
  <c r="S9985" i="21"/>
  <c r="S9986" i="21"/>
  <c r="S9987" i="21"/>
  <c r="S9988" i="21"/>
  <c r="S9989" i="21"/>
  <c r="S9990" i="21"/>
  <c r="S9991" i="21"/>
  <c r="S9992" i="21"/>
  <c r="S9993" i="21"/>
  <c r="S9994" i="21"/>
  <c r="S9995" i="21"/>
  <c r="S9996" i="21"/>
  <c r="S9997" i="21"/>
  <c r="S9998" i="21"/>
  <c r="U4" i="21"/>
  <c r="T4" i="21"/>
  <c r="E36" i="20" s="1"/>
  <c r="S4" i="21"/>
  <c r="T5" i="21"/>
  <c r="S6" i="21"/>
  <c r="S7" i="21"/>
  <c r="S5" i="21"/>
  <c r="F36" i="20" l="1"/>
  <c r="U6" i="21"/>
  <c r="U7" i="21"/>
  <c r="U8" i="21"/>
  <c r="U9" i="21"/>
  <c r="U10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38" i="21"/>
  <c r="U39" i="21"/>
  <c r="U40" i="21"/>
  <c r="U41" i="21"/>
  <c r="U42" i="21"/>
  <c r="U43" i="21"/>
  <c r="U44" i="21"/>
  <c r="U45" i="21"/>
  <c r="U46" i="21"/>
  <c r="U47" i="21"/>
  <c r="U48" i="21"/>
  <c r="U49" i="21"/>
  <c r="U50" i="21"/>
  <c r="U51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1" i="21"/>
  <c r="U72" i="21"/>
  <c r="U73" i="21"/>
  <c r="U74" i="21"/>
  <c r="U75" i="21"/>
  <c r="U76" i="21"/>
  <c r="U77" i="21"/>
  <c r="U78" i="21"/>
  <c r="U79" i="21"/>
  <c r="U80" i="21"/>
  <c r="U81" i="21"/>
  <c r="U82" i="21"/>
  <c r="U83" i="21"/>
  <c r="U84" i="21"/>
  <c r="U85" i="21"/>
  <c r="U86" i="21"/>
  <c r="U87" i="21"/>
  <c r="U88" i="21"/>
  <c r="U89" i="21"/>
  <c r="U90" i="21"/>
  <c r="U91" i="21"/>
  <c r="U92" i="21"/>
  <c r="U93" i="21"/>
  <c r="U94" i="21"/>
  <c r="U95" i="21"/>
  <c r="U96" i="21"/>
  <c r="U97" i="21"/>
  <c r="U98" i="21"/>
  <c r="U99" i="21"/>
  <c r="U100" i="21"/>
  <c r="U101" i="21"/>
  <c r="U102" i="21"/>
  <c r="U103" i="21"/>
  <c r="U104" i="21"/>
  <c r="U105" i="21"/>
  <c r="U106" i="21"/>
  <c r="U107" i="21"/>
  <c r="U108" i="21"/>
  <c r="U109" i="21"/>
  <c r="U110" i="21"/>
  <c r="U111" i="21"/>
  <c r="U112" i="21"/>
  <c r="U113" i="21"/>
  <c r="U114" i="21"/>
  <c r="U115" i="21"/>
  <c r="U116" i="21"/>
  <c r="U117" i="21"/>
  <c r="U118" i="21"/>
  <c r="U119" i="21"/>
  <c r="U120" i="21"/>
  <c r="U121" i="21"/>
  <c r="U122" i="21"/>
  <c r="U123" i="21"/>
  <c r="U124" i="21"/>
  <c r="U125" i="21"/>
  <c r="U126" i="21"/>
  <c r="U127" i="21"/>
  <c r="U128" i="21"/>
  <c r="U129" i="21"/>
  <c r="U130" i="21"/>
  <c r="U131" i="21"/>
  <c r="U132" i="21"/>
  <c r="U133" i="21"/>
  <c r="U134" i="21"/>
  <c r="U135" i="21"/>
  <c r="U136" i="21"/>
  <c r="U137" i="21"/>
  <c r="U138" i="21"/>
  <c r="U139" i="21"/>
  <c r="U140" i="21"/>
  <c r="U141" i="21"/>
  <c r="U142" i="21"/>
  <c r="U143" i="21"/>
  <c r="U144" i="21"/>
  <c r="U145" i="21"/>
  <c r="U146" i="21"/>
  <c r="U147" i="21"/>
  <c r="U148" i="21"/>
  <c r="U149" i="21"/>
  <c r="U150" i="21"/>
  <c r="U151" i="21"/>
  <c r="U152" i="21"/>
  <c r="U153" i="21"/>
  <c r="U154" i="21"/>
  <c r="U155" i="21"/>
  <c r="U156" i="21"/>
  <c r="U157" i="21"/>
  <c r="U158" i="21"/>
  <c r="U159" i="21"/>
  <c r="U160" i="21"/>
  <c r="U161" i="21"/>
  <c r="U162" i="21"/>
  <c r="U163" i="21"/>
  <c r="U164" i="21"/>
  <c r="U165" i="21"/>
  <c r="U166" i="21"/>
  <c r="U167" i="21"/>
  <c r="U168" i="21"/>
  <c r="U169" i="21"/>
  <c r="U170" i="21"/>
  <c r="U171" i="21"/>
  <c r="U172" i="21"/>
  <c r="U173" i="21"/>
  <c r="U174" i="21"/>
  <c r="U175" i="21"/>
  <c r="U176" i="21"/>
  <c r="U177" i="21"/>
  <c r="U178" i="21"/>
  <c r="U179" i="21"/>
  <c r="U180" i="21"/>
  <c r="U181" i="21"/>
  <c r="U182" i="21"/>
  <c r="U183" i="21"/>
  <c r="U184" i="21"/>
  <c r="U185" i="21"/>
  <c r="U186" i="21"/>
  <c r="U187" i="21"/>
  <c r="U188" i="21"/>
  <c r="U189" i="21"/>
  <c r="U190" i="21"/>
  <c r="U191" i="21"/>
  <c r="U192" i="21"/>
  <c r="U193" i="21"/>
  <c r="U194" i="21"/>
  <c r="U195" i="21"/>
  <c r="U196" i="21"/>
  <c r="U197" i="21"/>
  <c r="U198" i="21"/>
  <c r="U199" i="21"/>
  <c r="U200" i="21"/>
  <c r="U201" i="21"/>
  <c r="U202" i="21"/>
  <c r="U203" i="21"/>
  <c r="U204" i="21"/>
  <c r="U205" i="21"/>
  <c r="U206" i="21"/>
  <c r="U207" i="21"/>
  <c r="U208" i="21"/>
  <c r="U209" i="21"/>
  <c r="U210" i="21"/>
  <c r="U211" i="21"/>
  <c r="U212" i="21"/>
  <c r="U213" i="21"/>
  <c r="U214" i="21"/>
  <c r="U215" i="21"/>
  <c r="U216" i="21"/>
  <c r="U217" i="21"/>
  <c r="U218" i="21"/>
  <c r="U219" i="21"/>
  <c r="U220" i="21"/>
  <c r="U221" i="21"/>
  <c r="U222" i="21"/>
  <c r="U223" i="21"/>
  <c r="U224" i="21"/>
  <c r="U225" i="21"/>
  <c r="U226" i="21"/>
  <c r="U227" i="21"/>
  <c r="U228" i="21"/>
  <c r="U229" i="21"/>
  <c r="U230" i="21"/>
  <c r="U231" i="21"/>
  <c r="U232" i="21"/>
  <c r="U233" i="21"/>
  <c r="U234" i="21"/>
  <c r="U235" i="21"/>
  <c r="U236" i="21"/>
  <c r="U237" i="21"/>
  <c r="U238" i="21"/>
  <c r="U239" i="21"/>
  <c r="U240" i="21"/>
  <c r="U241" i="21"/>
  <c r="U242" i="21"/>
  <c r="U243" i="21"/>
  <c r="U244" i="21"/>
  <c r="U245" i="21"/>
  <c r="U246" i="21"/>
  <c r="U247" i="21"/>
  <c r="U248" i="21"/>
  <c r="U249" i="21"/>
  <c r="U250" i="21"/>
  <c r="U251" i="21"/>
  <c r="U252" i="21"/>
  <c r="U253" i="21"/>
  <c r="U254" i="21"/>
  <c r="U255" i="21"/>
  <c r="U256" i="21"/>
  <c r="U257" i="21"/>
  <c r="U258" i="21"/>
  <c r="U259" i="21"/>
  <c r="U260" i="21"/>
  <c r="U261" i="21"/>
  <c r="U262" i="21"/>
  <c r="U263" i="21"/>
  <c r="U264" i="21"/>
  <c r="U265" i="21"/>
  <c r="U266" i="21"/>
  <c r="U267" i="21"/>
  <c r="U268" i="21"/>
  <c r="U269" i="21"/>
  <c r="U270" i="21"/>
  <c r="U271" i="21"/>
  <c r="U272" i="21"/>
  <c r="U273" i="21"/>
  <c r="U274" i="21"/>
  <c r="U275" i="21"/>
  <c r="U276" i="21"/>
  <c r="U277" i="21"/>
  <c r="U278" i="21"/>
  <c r="U279" i="21"/>
  <c r="U280" i="21"/>
  <c r="U281" i="21"/>
  <c r="U282" i="21"/>
  <c r="U283" i="21"/>
  <c r="U284" i="21"/>
  <c r="U285" i="21"/>
  <c r="U286" i="21"/>
  <c r="U287" i="21"/>
  <c r="U288" i="21"/>
  <c r="U289" i="21"/>
  <c r="U290" i="21"/>
  <c r="U291" i="21"/>
  <c r="U292" i="21"/>
  <c r="U293" i="21"/>
  <c r="U294" i="21"/>
  <c r="U295" i="21"/>
  <c r="U296" i="21"/>
  <c r="U297" i="21"/>
  <c r="U298" i="21"/>
  <c r="U299" i="21"/>
  <c r="U300" i="21"/>
  <c r="U301" i="21"/>
  <c r="U302" i="21"/>
  <c r="U303" i="21"/>
  <c r="U304" i="21"/>
  <c r="U305" i="21"/>
  <c r="U306" i="21"/>
  <c r="U307" i="21"/>
  <c r="U308" i="21"/>
  <c r="U309" i="21"/>
  <c r="U310" i="21"/>
  <c r="U311" i="21"/>
  <c r="U312" i="21"/>
  <c r="U313" i="21"/>
  <c r="U314" i="21"/>
  <c r="U315" i="21"/>
  <c r="U316" i="21"/>
  <c r="U317" i="21"/>
  <c r="U318" i="21"/>
  <c r="U319" i="21"/>
  <c r="U320" i="21"/>
  <c r="U321" i="21"/>
  <c r="U322" i="21"/>
  <c r="U323" i="21"/>
  <c r="U324" i="21"/>
  <c r="U325" i="21"/>
  <c r="U326" i="21"/>
  <c r="U327" i="21"/>
  <c r="U328" i="21"/>
  <c r="U329" i="21"/>
  <c r="U330" i="21"/>
  <c r="U331" i="21"/>
  <c r="U332" i="21"/>
  <c r="U333" i="21"/>
  <c r="U334" i="21"/>
  <c r="U335" i="21"/>
  <c r="U336" i="21"/>
  <c r="U337" i="21"/>
  <c r="U338" i="21"/>
  <c r="U339" i="21"/>
  <c r="U340" i="21"/>
  <c r="U341" i="21"/>
  <c r="U342" i="21"/>
  <c r="U343" i="21"/>
  <c r="U344" i="21"/>
  <c r="U345" i="21"/>
  <c r="U346" i="21"/>
  <c r="U347" i="21"/>
  <c r="U348" i="21"/>
  <c r="U349" i="21"/>
  <c r="U350" i="21"/>
  <c r="U351" i="21"/>
  <c r="U352" i="21"/>
  <c r="U353" i="21"/>
  <c r="U354" i="21"/>
  <c r="U355" i="21"/>
  <c r="U356" i="21"/>
  <c r="U357" i="21"/>
  <c r="U358" i="21"/>
  <c r="U359" i="21"/>
  <c r="U360" i="21"/>
  <c r="U361" i="21"/>
  <c r="U362" i="21"/>
  <c r="U363" i="21"/>
  <c r="U364" i="21"/>
  <c r="U365" i="21"/>
  <c r="U366" i="21"/>
  <c r="U367" i="21"/>
  <c r="U368" i="21"/>
  <c r="U369" i="21"/>
  <c r="U370" i="21"/>
  <c r="U371" i="21"/>
  <c r="U372" i="21"/>
  <c r="U373" i="21"/>
  <c r="U374" i="21"/>
  <c r="U375" i="21"/>
  <c r="U376" i="21"/>
  <c r="U377" i="21"/>
  <c r="U378" i="21"/>
  <c r="U379" i="21"/>
  <c r="U380" i="21"/>
  <c r="U381" i="21"/>
  <c r="U382" i="21"/>
  <c r="U383" i="21"/>
  <c r="U384" i="21"/>
  <c r="U385" i="21"/>
  <c r="U386" i="21"/>
  <c r="U387" i="21"/>
  <c r="U388" i="21"/>
  <c r="U389" i="21"/>
  <c r="U390" i="21"/>
  <c r="U391" i="21"/>
  <c r="U392" i="21"/>
  <c r="U393" i="21"/>
  <c r="U394" i="21"/>
  <c r="U395" i="21"/>
  <c r="U396" i="21"/>
  <c r="U397" i="21"/>
  <c r="U398" i="21"/>
  <c r="U399" i="21"/>
  <c r="U400" i="21"/>
  <c r="U401" i="21"/>
  <c r="U402" i="21"/>
  <c r="U403" i="21"/>
  <c r="U404" i="21"/>
  <c r="U405" i="21"/>
  <c r="U406" i="21"/>
  <c r="U407" i="21"/>
  <c r="U408" i="21"/>
  <c r="U409" i="21"/>
  <c r="U410" i="21"/>
  <c r="U411" i="21"/>
  <c r="U412" i="21"/>
  <c r="U413" i="21"/>
  <c r="U414" i="21"/>
  <c r="U415" i="21"/>
  <c r="U416" i="21"/>
  <c r="U417" i="21"/>
  <c r="U418" i="21"/>
  <c r="U419" i="21"/>
  <c r="U420" i="21"/>
  <c r="U421" i="21"/>
  <c r="U422" i="21"/>
  <c r="U423" i="21"/>
  <c r="U424" i="21"/>
  <c r="U425" i="21"/>
  <c r="U426" i="21"/>
  <c r="U427" i="21"/>
  <c r="U428" i="21"/>
  <c r="U429" i="21"/>
  <c r="U430" i="21"/>
  <c r="U431" i="21"/>
  <c r="U432" i="21"/>
  <c r="U433" i="21"/>
  <c r="U434" i="21"/>
  <c r="U435" i="21"/>
  <c r="U436" i="21"/>
  <c r="U437" i="21"/>
  <c r="U438" i="21"/>
  <c r="U439" i="21"/>
  <c r="U440" i="21"/>
  <c r="U441" i="21"/>
  <c r="U442" i="21"/>
  <c r="U443" i="21"/>
  <c r="U444" i="21"/>
  <c r="U445" i="21"/>
  <c r="U446" i="21"/>
  <c r="U447" i="21"/>
  <c r="U448" i="21"/>
  <c r="U449" i="21"/>
  <c r="U450" i="21"/>
  <c r="U451" i="21"/>
  <c r="U452" i="21"/>
  <c r="U453" i="21"/>
  <c r="U454" i="21"/>
  <c r="U455" i="21"/>
  <c r="U456" i="21"/>
  <c r="U457" i="21"/>
  <c r="U458" i="21"/>
  <c r="U459" i="21"/>
  <c r="U460" i="21"/>
  <c r="U461" i="21"/>
  <c r="U462" i="21"/>
  <c r="U463" i="21"/>
  <c r="U464" i="21"/>
  <c r="U465" i="21"/>
  <c r="U466" i="21"/>
  <c r="U467" i="21"/>
  <c r="U468" i="21"/>
  <c r="U469" i="21"/>
  <c r="U470" i="21"/>
  <c r="U471" i="21"/>
  <c r="U472" i="21"/>
  <c r="U473" i="21"/>
  <c r="U474" i="21"/>
  <c r="U475" i="21"/>
  <c r="U476" i="21"/>
  <c r="U477" i="21"/>
  <c r="U478" i="21"/>
  <c r="U479" i="21"/>
  <c r="U480" i="21"/>
  <c r="U481" i="21"/>
  <c r="U482" i="21"/>
  <c r="U483" i="21"/>
  <c r="U484" i="21"/>
  <c r="U485" i="21"/>
  <c r="U486" i="21"/>
  <c r="U487" i="21"/>
  <c r="U488" i="21"/>
  <c r="U489" i="21"/>
  <c r="U490" i="21"/>
  <c r="U491" i="21"/>
  <c r="U492" i="21"/>
  <c r="U493" i="21"/>
  <c r="U494" i="21"/>
  <c r="U495" i="21"/>
  <c r="U496" i="21"/>
  <c r="U497" i="21"/>
  <c r="U498" i="21"/>
  <c r="U499" i="21"/>
  <c r="U500" i="21"/>
  <c r="U501" i="21"/>
  <c r="U502" i="21"/>
  <c r="U503" i="21"/>
  <c r="U504" i="21"/>
  <c r="U505" i="21"/>
  <c r="U506" i="21"/>
  <c r="U507" i="21"/>
  <c r="U508" i="21"/>
  <c r="U509" i="21"/>
  <c r="U510" i="21"/>
  <c r="U511" i="21"/>
  <c r="U512" i="21"/>
  <c r="U513" i="21"/>
  <c r="U514" i="21"/>
  <c r="U515" i="21"/>
  <c r="U516" i="21"/>
  <c r="U517" i="21"/>
  <c r="U518" i="21"/>
  <c r="U519" i="21"/>
  <c r="U520" i="21"/>
  <c r="U521" i="21"/>
  <c r="U522" i="21"/>
  <c r="U523" i="21"/>
  <c r="U524" i="21"/>
  <c r="U525" i="21"/>
  <c r="U526" i="21"/>
  <c r="U527" i="21"/>
  <c r="U528" i="21"/>
  <c r="U529" i="21"/>
  <c r="U530" i="21"/>
  <c r="U531" i="21"/>
  <c r="U532" i="21"/>
  <c r="U533" i="21"/>
  <c r="U534" i="21"/>
  <c r="U535" i="21"/>
  <c r="U536" i="21"/>
  <c r="U537" i="21"/>
  <c r="U538" i="21"/>
  <c r="U539" i="21"/>
  <c r="U540" i="21"/>
  <c r="U541" i="21"/>
  <c r="U542" i="21"/>
  <c r="U543" i="21"/>
  <c r="U544" i="21"/>
  <c r="U545" i="21"/>
  <c r="U546" i="21"/>
  <c r="U547" i="21"/>
  <c r="U548" i="21"/>
  <c r="U549" i="21"/>
  <c r="U550" i="21"/>
  <c r="U551" i="21"/>
  <c r="U552" i="21"/>
  <c r="U553" i="21"/>
  <c r="U554" i="21"/>
  <c r="U555" i="21"/>
  <c r="U556" i="21"/>
  <c r="U557" i="21"/>
  <c r="U558" i="21"/>
  <c r="U559" i="21"/>
  <c r="U560" i="21"/>
  <c r="U561" i="21"/>
  <c r="U562" i="21"/>
  <c r="U563" i="21"/>
  <c r="U564" i="21"/>
  <c r="U565" i="21"/>
  <c r="U566" i="21"/>
  <c r="U567" i="21"/>
  <c r="U568" i="21"/>
  <c r="U569" i="21"/>
  <c r="U570" i="21"/>
  <c r="U571" i="21"/>
  <c r="U572" i="21"/>
  <c r="U573" i="21"/>
  <c r="U574" i="21"/>
  <c r="U575" i="21"/>
  <c r="U576" i="21"/>
  <c r="U577" i="21"/>
  <c r="U578" i="21"/>
  <c r="U579" i="21"/>
  <c r="U580" i="21"/>
  <c r="U581" i="21"/>
  <c r="U582" i="21"/>
  <c r="U583" i="21"/>
  <c r="U584" i="21"/>
  <c r="U585" i="21"/>
  <c r="U586" i="21"/>
  <c r="U587" i="21"/>
  <c r="U588" i="21"/>
  <c r="U589" i="21"/>
  <c r="U590" i="21"/>
  <c r="U591" i="21"/>
  <c r="U592" i="21"/>
  <c r="U593" i="21"/>
  <c r="U594" i="21"/>
  <c r="U595" i="21"/>
  <c r="U596" i="21"/>
  <c r="U597" i="21"/>
  <c r="U598" i="21"/>
  <c r="U599" i="21"/>
  <c r="U600" i="21"/>
  <c r="U601" i="21"/>
  <c r="U602" i="21"/>
  <c r="U603" i="21"/>
  <c r="U604" i="21"/>
  <c r="U605" i="21"/>
  <c r="U606" i="21"/>
  <c r="U607" i="21"/>
  <c r="U608" i="21"/>
  <c r="U609" i="21"/>
  <c r="U610" i="21"/>
  <c r="U611" i="21"/>
  <c r="U612" i="21"/>
  <c r="U613" i="21"/>
  <c r="U614" i="21"/>
  <c r="U615" i="21"/>
  <c r="U616" i="21"/>
  <c r="U617" i="21"/>
  <c r="U618" i="21"/>
  <c r="U619" i="21"/>
  <c r="U620" i="21"/>
  <c r="U621" i="21"/>
  <c r="U622" i="21"/>
  <c r="U623" i="21"/>
  <c r="U624" i="21"/>
  <c r="U625" i="21"/>
  <c r="U626" i="21"/>
  <c r="U627" i="21"/>
  <c r="U628" i="21"/>
  <c r="U629" i="21"/>
  <c r="U630" i="21"/>
  <c r="U631" i="21"/>
  <c r="U632" i="21"/>
  <c r="U633" i="21"/>
  <c r="U634" i="21"/>
  <c r="U635" i="21"/>
  <c r="U636" i="21"/>
  <c r="U637" i="21"/>
  <c r="U638" i="21"/>
  <c r="U639" i="21"/>
  <c r="U640" i="21"/>
  <c r="U641" i="21"/>
  <c r="U642" i="21"/>
  <c r="U643" i="21"/>
  <c r="U644" i="21"/>
  <c r="U645" i="21"/>
  <c r="U646" i="21"/>
  <c r="U647" i="21"/>
  <c r="U648" i="21"/>
  <c r="U649" i="21"/>
  <c r="U650" i="21"/>
  <c r="U651" i="21"/>
  <c r="U652" i="21"/>
  <c r="U653" i="21"/>
  <c r="U654" i="21"/>
  <c r="U655" i="21"/>
  <c r="U656" i="21"/>
  <c r="U657" i="21"/>
  <c r="U658" i="21"/>
  <c r="U659" i="21"/>
  <c r="U660" i="21"/>
  <c r="U661" i="21"/>
  <c r="U662" i="21"/>
  <c r="U663" i="21"/>
  <c r="U664" i="21"/>
  <c r="U665" i="21"/>
  <c r="U666" i="21"/>
  <c r="U667" i="21"/>
  <c r="U668" i="21"/>
  <c r="U669" i="21"/>
  <c r="U670" i="21"/>
  <c r="U671" i="21"/>
  <c r="U672" i="21"/>
  <c r="U673" i="21"/>
  <c r="U674" i="21"/>
  <c r="U675" i="21"/>
  <c r="U676" i="21"/>
  <c r="U677" i="21"/>
  <c r="U678" i="21"/>
  <c r="U679" i="21"/>
  <c r="U680" i="21"/>
  <c r="U681" i="21"/>
  <c r="U682" i="21"/>
  <c r="U683" i="21"/>
  <c r="U684" i="21"/>
  <c r="U685" i="21"/>
  <c r="U686" i="21"/>
  <c r="U687" i="21"/>
  <c r="U688" i="21"/>
  <c r="U689" i="21"/>
  <c r="U690" i="21"/>
  <c r="U691" i="21"/>
  <c r="U692" i="21"/>
  <c r="U693" i="21"/>
  <c r="U694" i="21"/>
  <c r="U695" i="21"/>
  <c r="U696" i="21"/>
  <c r="U697" i="21"/>
  <c r="U698" i="21"/>
  <c r="U699" i="21"/>
  <c r="U700" i="21"/>
  <c r="U701" i="21"/>
  <c r="U702" i="21"/>
  <c r="U703" i="21"/>
  <c r="U704" i="21"/>
  <c r="U705" i="21"/>
  <c r="U706" i="21"/>
  <c r="U707" i="21"/>
  <c r="U708" i="21"/>
  <c r="U709" i="21"/>
  <c r="U710" i="21"/>
  <c r="U711" i="21"/>
  <c r="U712" i="21"/>
  <c r="U713" i="21"/>
  <c r="U714" i="21"/>
  <c r="U715" i="21"/>
  <c r="U716" i="21"/>
  <c r="U717" i="21"/>
  <c r="U718" i="21"/>
  <c r="U719" i="21"/>
  <c r="U720" i="21"/>
  <c r="U721" i="21"/>
  <c r="U722" i="21"/>
  <c r="U723" i="21"/>
  <c r="U724" i="21"/>
  <c r="U725" i="21"/>
  <c r="U726" i="21"/>
  <c r="U727" i="21"/>
  <c r="U728" i="21"/>
  <c r="U729" i="21"/>
  <c r="U730" i="21"/>
  <c r="U731" i="21"/>
  <c r="U732" i="21"/>
  <c r="U733" i="21"/>
  <c r="U734" i="21"/>
  <c r="U735" i="21"/>
  <c r="U736" i="21"/>
  <c r="U737" i="21"/>
  <c r="U738" i="21"/>
  <c r="U739" i="21"/>
  <c r="U740" i="21"/>
  <c r="U741" i="21"/>
  <c r="U742" i="21"/>
  <c r="U743" i="21"/>
  <c r="U744" i="21"/>
  <c r="U745" i="21"/>
  <c r="U746" i="21"/>
  <c r="U747" i="21"/>
  <c r="U748" i="21"/>
  <c r="U749" i="21"/>
  <c r="U750" i="21"/>
  <c r="U751" i="21"/>
  <c r="U752" i="21"/>
  <c r="U753" i="21"/>
  <c r="U754" i="21"/>
  <c r="U755" i="21"/>
  <c r="U756" i="21"/>
  <c r="U757" i="21"/>
  <c r="U758" i="21"/>
  <c r="U759" i="21"/>
  <c r="U760" i="21"/>
  <c r="U761" i="21"/>
  <c r="U762" i="21"/>
  <c r="U763" i="21"/>
  <c r="U764" i="21"/>
  <c r="U765" i="21"/>
  <c r="U766" i="21"/>
  <c r="U767" i="21"/>
  <c r="U768" i="21"/>
  <c r="U769" i="21"/>
  <c r="U770" i="21"/>
  <c r="U771" i="21"/>
  <c r="U772" i="21"/>
  <c r="U773" i="21"/>
  <c r="U774" i="21"/>
  <c r="U775" i="21"/>
  <c r="U776" i="21"/>
  <c r="U777" i="21"/>
  <c r="U778" i="21"/>
  <c r="U779" i="21"/>
  <c r="U780" i="21"/>
  <c r="U781" i="21"/>
  <c r="U782" i="21"/>
  <c r="U783" i="21"/>
  <c r="U784" i="21"/>
  <c r="U785" i="21"/>
  <c r="U786" i="21"/>
  <c r="U787" i="21"/>
  <c r="U788" i="21"/>
  <c r="U789" i="21"/>
  <c r="U790" i="21"/>
  <c r="U791" i="21"/>
  <c r="U792" i="21"/>
  <c r="U793" i="21"/>
  <c r="U794" i="21"/>
  <c r="U795" i="21"/>
  <c r="U796" i="21"/>
  <c r="U797" i="21"/>
  <c r="U798" i="21"/>
  <c r="U799" i="21"/>
  <c r="U800" i="21"/>
  <c r="U801" i="21"/>
  <c r="U802" i="21"/>
  <c r="U803" i="21"/>
  <c r="U804" i="21"/>
  <c r="U805" i="21"/>
  <c r="U806" i="21"/>
  <c r="U807" i="21"/>
  <c r="U808" i="21"/>
  <c r="U809" i="21"/>
  <c r="U810" i="21"/>
  <c r="U811" i="21"/>
  <c r="U812" i="21"/>
  <c r="U813" i="21"/>
  <c r="U814" i="21"/>
  <c r="U815" i="21"/>
  <c r="U816" i="21"/>
  <c r="U817" i="21"/>
  <c r="U818" i="21"/>
  <c r="U819" i="21"/>
  <c r="U820" i="21"/>
  <c r="U821" i="21"/>
  <c r="U822" i="21"/>
  <c r="U823" i="21"/>
  <c r="U824" i="21"/>
  <c r="U825" i="21"/>
  <c r="U826" i="21"/>
  <c r="U827" i="21"/>
  <c r="U828" i="21"/>
  <c r="U829" i="21"/>
  <c r="U830" i="21"/>
  <c r="U831" i="21"/>
  <c r="U832" i="21"/>
  <c r="U833" i="21"/>
  <c r="U834" i="21"/>
  <c r="U835" i="21"/>
  <c r="U836" i="21"/>
  <c r="U837" i="21"/>
  <c r="U838" i="21"/>
  <c r="U839" i="21"/>
  <c r="U840" i="21"/>
  <c r="U841" i="21"/>
  <c r="U842" i="21"/>
  <c r="U843" i="21"/>
  <c r="U844" i="21"/>
  <c r="U845" i="21"/>
  <c r="U846" i="21"/>
  <c r="U847" i="21"/>
  <c r="U848" i="21"/>
  <c r="U849" i="21"/>
  <c r="U850" i="21"/>
  <c r="U851" i="21"/>
  <c r="U852" i="21"/>
  <c r="U853" i="21"/>
  <c r="U854" i="21"/>
  <c r="U855" i="21"/>
  <c r="U856" i="21"/>
  <c r="U857" i="21"/>
  <c r="U858" i="21"/>
  <c r="U859" i="21"/>
  <c r="U860" i="21"/>
  <c r="U861" i="21"/>
  <c r="U862" i="21"/>
  <c r="U863" i="21"/>
  <c r="U864" i="21"/>
  <c r="U865" i="21"/>
  <c r="U866" i="21"/>
  <c r="U867" i="21"/>
  <c r="U868" i="21"/>
  <c r="U869" i="21"/>
  <c r="U870" i="21"/>
  <c r="U871" i="21"/>
  <c r="U872" i="21"/>
  <c r="U873" i="21"/>
  <c r="U874" i="21"/>
  <c r="U875" i="21"/>
  <c r="U876" i="21"/>
  <c r="U877" i="21"/>
  <c r="U878" i="21"/>
  <c r="U879" i="21"/>
  <c r="U880" i="21"/>
  <c r="U881" i="21"/>
  <c r="U882" i="21"/>
  <c r="U883" i="21"/>
  <c r="U884" i="21"/>
  <c r="U885" i="21"/>
  <c r="U886" i="21"/>
  <c r="U887" i="21"/>
  <c r="U888" i="21"/>
  <c r="U889" i="21"/>
  <c r="U890" i="21"/>
  <c r="U891" i="21"/>
  <c r="U892" i="21"/>
  <c r="U893" i="21"/>
  <c r="U894" i="21"/>
  <c r="U895" i="21"/>
  <c r="U896" i="21"/>
  <c r="U897" i="21"/>
  <c r="U898" i="21"/>
  <c r="U899" i="21"/>
  <c r="U900" i="21"/>
  <c r="U901" i="21"/>
  <c r="U902" i="21"/>
  <c r="U903" i="21"/>
  <c r="U904" i="21"/>
  <c r="U905" i="21"/>
  <c r="U906" i="21"/>
  <c r="U907" i="21"/>
  <c r="U908" i="21"/>
  <c r="U909" i="21"/>
  <c r="U910" i="21"/>
  <c r="U911" i="21"/>
  <c r="U912" i="21"/>
  <c r="U913" i="21"/>
  <c r="U914" i="21"/>
  <c r="U915" i="21"/>
  <c r="U916" i="21"/>
  <c r="U917" i="21"/>
  <c r="U918" i="21"/>
  <c r="U919" i="21"/>
  <c r="U920" i="21"/>
  <c r="U921" i="21"/>
  <c r="U922" i="21"/>
  <c r="U923" i="21"/>
  <c r="U924" i="21"/>
  <c r="U925" i="21"/>
  <c r="U926" i="21"/>
  <c r="U927" i="21"/>
  <c r="U928" i="21"/>
  <c r="U929" i="21"/>
  <c r="U930" i="21"/>
  <c r="U931" i="21"/>
  <c r="U932" i="21"/>
  <c r="U933" i="21"/>
  <c r="U934" i="21"/>
  <c r="U935" i="21"/>
  <c r="U936" i="21"/>
  <c r="U937" i="21"/>
  <c r="U938" i="21"/>
  <c r="U939" i="21"/>
  <c r="U940" i="21"/>
  <c r="U941" i="21"/>
  <c r="U942" i="21"/>
  <c r="U943" i="21"/>
  <c r="U944" i="21"/>
  <c r="U945" i="21"/>
  <c r="U946" i="21"/>
  <c r="U947" i="21"/>
  <c r="U948" i="21"/>
  <c r="U949" i="21"/>
  <c r="U950" i="21"/>
  <c r="U951" i="21"/>
  <c r="U952" i="21"/>
  <c r="U953" i="21"/>
  <c r="U954" i="21"/>
  <c r="U955" i="21"/>
  <c r="U956" i="21"/>
  <c r="U957" i="21"/>
  <c r="U958" i="21"/>
  <c r="U959" i="21"/>
  <c r="U960" i="21"/>
  <c r="U961" i="21"/>
  <c r="U962" i="21"/>
  <c r="U963" i="21"/>
  <c r="U964" i="21"/>
  <c r="U965" i="21"/>
  <c r="U966" i="21"/>
  <c r="U967" i="21"/>
  <c r="U968" i="21"/>
  <c r="U969" i="21"/>
  <c r="U970" i="21"/>
  <c r="U971" i="21"/>
  <c r="U972" i="21"/>
  <c r="U973" i="21"/>
  <c r="U974" i="21"/>
  <c r="U975" i="21"/>
  <c r="U976" i="21"/>
  <c r="U977" i="21"/>
  <c r="U978" i="21"/>
  <c r="U979" i="21"/>
  <c r="U980" i="21"/>
  <c r="U981" i="21"/>
  <c r="U982" i="21"/>
  <c r="U983" i="21"/>
  <c r="U984" i="21"/>
  <c r="U985" i="21"/>
  <c r="U986" i="21"/>
  <c r="U987" i="21"/>
  <c r="U988" i="21"/>
  <c r="U989" i="21"/>
  <c r="U990" i="21"/>
  <c r="U991" i="21"/>
  <c r="U992" i="21"/>
  <c r="U993" i="21"/>
  <c r="U994" i="21"/>
  <c r="U995" i="21"/>
  <c r="U996" i="21"/>
  <c r="U997" i="21"/>
  <c r="U998" i="21"/>
  <c r="U999" i="21"/>
  <c r="U1000" i="21"/>
  <c r="U1001" i="21"/>
  <c r="U1002" i="21"/>
  <c r="U1003" i="21"/>
  <c r="U1004" i="21"/>
  <c r="U1005" i="21"/>
  <c r="U1006" i="21"/>
  <c r="U1007" i="21"/>
  <c r="U1008" i="21"/>
  <c r="U1009" i="21"/>
  <c r="U1010" i="21"/>
  <c r="U1011" i="21"/>
  <c r="U1012" i="21"/>
  <c r="U1013" i="21"/>
  <c r="U1014" i="21"/>
  <c r="U1015" i="21"/>
  <c r="U1016" i="21"/>
  <c r="U1017" i="21"/>
  <c r="U1018" i="21"/>
  <c r="U1019" i="21"/>
  <c r="U1020" i="21"/>
  <c r="U1021" i="21"/>
  <c r="U1022" i="21"/>
  <c r="U1023" i="21"/>
  <c r="U1024" i="21"/>
  <c r="U1025" i="21"/>
  <c r="U1026" i="21"/>
  <c r="U1027" i="21"/>
  <c r="U1028" i="21"/>
  <c r="U1029" i="21"/>
  <c r="U1030" i="21"/>
  <c r="U1031" i="21"/>
  <c r="U1032" i="21"/>
  <c r="U1033" i="21"/>
  <c r="U1034" i="21"/>
  <c r="U1035" i="21"/>
  <c r="U1036" i="21"/>
  <c r="U1037" i="21"/>
  <c r="U1038" i="21"/>
  <c r="U1039" i="21"/>
  <c r="U1040" i="21"/>
  <c r="U1041" i="21"/>
  <c r="U1042" i="21"/>
  <c r="U1043" i="21"/>
  <c r="U1044" i="21"/>
  <c r="U1045" i="21"/>
  <c r="U1046" i="21"/>
  <c r="U1047" i="21"/>
  <c r="U1048" i="21"/>
  <c r="U1049" i="21"/>
  <c r="U1050" i="21"/>
  <c r="U1051" i="21"/>
  <c r="U1052" i="21"/>
  <c r="U1053" i="21"/>
  <c r="U1054" i="21"/>
  <c r="U1055" i="21"/>
  <c r="U1056" i="21"/>
  <c r="U1057" i="21"/>
  <c r="U1058" i="21"/>
  <c r="U1059" i="21"/>
  <c r="U1060" i="21"/>
  <c r="U1061" i="21"/>
  <c r="U1062" i="21"/>
  <c r="U1063" i="21"/>
  <c r="U1064" i="21"/>
  <c r="U1065" i="21"/>
  <c r="U1066" i="21"/>
  <c r="U1067" i="21"/>
  <c r="U1068" i="21"/>
  <c r="U1069" i="21"/>
  <c r="U1070" i="21"/>
  <c r="U1071" i="21"/>
  <c r="U1072" i="21"/>
  <c r="U1073" i="21"/>
  <c r="U1074" i="21"/>
  <c r="U1075" i="21"/>
  <c r="U1076" i="21"/>
  <c r="U1077" i="21"/>
  <c r="U1078" i="21"/>
  <c r="U1079" i="21"/>
  <c r="U1080" i="21"/>
  <c r="U1081" i="21"/>
  <c r="U1082" i="21"/>
  <c r="U1083" i="21"/>
  <c r="U1084" i="21"/>
  <c r="U1085" i="21"/>
  <c r="U1086" i="21"/>
  <c r="U1087" i="21"/>
  <c r="U1088" i="21"/>
  <c r="U1089" i="21"/>
  <c r="U1090" i="21"/>
  <c r="U1091" i="21"/>
  <c r="U1092" i="21"/>
  <c r="U1093" i="21"/>
  <c r="U1094" i="21"/>
  <c r="U1095" i="21"/>
  <c r="U1096" i="21"/>
  <c r="U1097" i="21"/>
  <c r="U1098" i="21"/>
  <c r="U1099" i="21"/>
  <c r="U1100" i="21"/>
  <c r="U1101" i="21"/>
  <c r="U1102" i="21"/>
  <c r="U1103" i="21"/>
  <c r="U1104" i="21"/>
  <c r="U1105" i="21"/>
  <c r="U1106" i="21"/>
  <c r="U1107" i="21"/>
  <c r="U1108" i="21"/>
  <c r="U1109" i="21"/>
  <c r="U1110" i="21"/>
  <c r="U1111" i="21"/>
  <c r="U1112" i="21"/>
  <c r="U1113" i="21"/>
  <c r="U1114" i="21"/>
  <c r="U1115" i="21"/>
  <c r="U1116" i="21"/>
  <c r="U1117" i="21"/>
  <c r="U1118" i="21"/>
  <c r="U1119" i="21"/>
  <c r="U1120" i="21"/>
  <c r="U1121" i="21"/>
  <c r="U1122" i="21"/>
  <c r="U1123" i="21"/>
  <c r="U1124" i="21"/>
  <c r="U1125" i="21"/>
  <c r="U1126" i="21"/>
  <c r="U1127" i="21"/>
  <c r="U1128" i="21"/>
  <c r="U1129" i="21"/>
  <c r="U1130" i="21"/>
  <c r="U1131" i="21"/>
  <c r="U1132" i="21"/>
  <c r="U1133" i="21"/>
  <c r="U1134" i="21"/>
  <c r="U1135" i="21"/>
  <c r="U1136" i="21"/>
  <c r="U1137" i="21"/>
  <c r="U1138" i="21"/>
  <c r="U1139" i="21"/>
  <c r="U1140" i="21"/>
  <c r="U1141" i="21"/>
  <c r="U1142" i="21"/>
  <c r="U1143" i="21"/>
  <c r="U1144" i="21"/>
  <c r="U1145" i="21"/>
  <c r="U1146" i="21"/>
  <c r="U1147" i="21"/>
  <c r="U1148" i="21"/>
  <c r="U1149" i="21"/>
  <c r="U1150" i="21"/>
  <c r="U1151" i="21"/>
  <c r="U1152" i="21"/>
  <c r="U1153" i="21"/>
  <c r="U1154" i="21"/>
  <c r="U1155" i="21"/>
  <c r="U1156" i="21"/>
  <c r="U1157" i="21"/>
  <c r="U1158" i="21"/>
  <c r="U1159" i="21"/>
  <c r="U1160" i="21"/>
  <c r="U1161" i="21"/>
  <c r="U1162" i="21"/>
  <c r="U1163" i="21"/>
  <c r="U1164" i="21"/>
  <c r="U1165" i="21"/>
  <c r="U1166" i="21"/>
  <c r="U1167" i="21"/>
  <c r="U1168" i="21"/>
  <c r="U1169" i="21"/>
  <c r="U1170" i="21"/>
  <c r="U1171" i="21"/>
  <c r="U1172" i="21"/>
  <c r="U1173" i="21"/>
  <c r="U1174" i="21"/>
  <c r="U1175" i="21"/>
  <c r="U1176" i="21"/>
  <c r="U1177" i="21"/>
  <c r="U1178" i="21"/>
  <c r="U1179" i="21"/>
  <c r="U1180" i="21"/>
  <c r="U1181" i="21"/>
  <c r="U1182" i="21"/>
  <c r="U1183" i="21"/>
  <c r="U1184" i="21"/>
  <c r="U1185" i="21"/>
  <c r="U1186" i="21"/>
  <c r="U1187" i="21"/>
  <c r="U1188" i="21"/>
  <c r="U1189" i="21"/>
  <c r="U1190" i="21"/>
  <c r="U1191" i="21"/>
  <c r="U1192" i="21"/>
  <c r="U1193" i="21"/>
  <c r="U1194" i="21"/>
  <c r="U1195" i="21"/>
  <c r="U1196" i="21"/>
  <c r="U1197" i="21"/>
  <c r="U1198" i="21"/>
  <c r="U1199" i="21"/>
  <c r="U1200" i="21"/>
  <c r="U1201" i="21"/>
  <c r="U1202" i="21"/>
  <c r="U1203" i="21"/>
  <c r="U1204" i="21"/>
  <c r="U1205" i="21"/>
  <c r="U1206" i="21"/>
  <c r="U1207" i="21"/>
  <c r="U1208" i="21"/>
  <c r="U1209" i="21"/>
  <c r="U1210" i="21"/>
  <c r="U1211" i="21"/>
  <c r="U1212" i="21"/>
  <c r="U1213" i="21"/>
  <c r="U1214" i="21"/>
  <c r="U1215" i="21"/>
  <c r="U1216" i="21"/>
  <c r="U1217" i="21"/>
  <c r="U1218" i="21"/>
  <c r="U1219" i="21"/>
  <c r="U1220" i="21"/>
  <c r="U1221" i="21"/>
  <c r="U1222" i="21"/>
  <c r="U1223" i="21"/>
  <c r="U1224" i="21"/>
  <c r="U1225" i="21"/>
  <c r="U1226" i="21"/>
  <c r="U1227" i="21"/>
  <c r="U1228" i="21"/>
  <c r="U1229" i="21"/>
  <c r="U1230" i="21"/>
  <c r="U1231" i="21"/>
  <c r="U1232" i="21"/>
  <c r="U1233" i="21"/>
  <c r="U1234" i="21"/>
  <c r="U1235" i="21"/>
  <c r="U1236" i="21"/>
  <c r="U1237" i="21"/>
  <c r="U1238" i="21"/>
  <c r="U1239" i="21"/>
  <c r="U1240" i="21"/>
  <c r="U1241" i="21"/>
  <c r="U1242" i="21"/>
  <c r="U1243" i="21"/>
  <c r="U1244" i="21"/>
  <c r="U1245" i="21"/>
  <c r="U1246" i="21"/>
  <c r="U1247" i="21"/>
  <c r="U1248" i="21"/>
  <c r="U1249" i="21"/>
  <c r="U1250" i="21"/>
  <c r="U1251" i="21"/>
  <c r="U1252" i="21"/>
  <c r="U1253" i="21"/>
  <c r="U1254" i="21"/>
  <c r="U1255" i="21"/>
  <c r="U1256" i="21"/>
  <c r="U1257" i="21"/>
  <c r="U1258" i="21"/>
  <c r="U1259" i="21"/>
  <c r="U1260" i="21"/>
  <c r="U1261" i="21"/>
  <c r="U1262" i="21"/>
  <c r="U1263" i="21"/>
  <c r="U1264" i="21"/>
  <c r="U1265" i="21"/>
  <c r="U1266" i="21"/>
  <c r="U1267" i="21"/>
  <c r="U1268" i="21"/>
  <c r="U1269" i="21"/>
  <c r="U1270" i="21"/>
  <c r="U1271" i="21"/>
  <c r="U1272" i="21"/>
  <c r="U1273" i="21"/>
  <c r="U1274" i="21"/>
  <c r="U1275" i="21"/>
  <c r="U1276" i="21"/>
  <c r="U1277" i="21"/>
  <c r="U1278" i="21"/>
  <c r="U1279" i="21"/>
  <c r="U1280" i="21"/>
  <c r="U1281" i="21"/>
  <c r="U1282" i="21"/>
  <c r="U1283" i="21"/>
  <c r="U1284" i="21"/>
  <c r="U1285" i="21"/>
  <c r="U1286" i="21"/>
  <c r="U1287" i="21"/>
  <c r="U1288" i="21"/>
  <c r="U1289" i="21"/>
  <c r="U1290" i="21"/>
  <c r="U1291" i="21"/>
  <c r="U1292" i="21"/>
  <c r="U1293" i="21"/>
  <c r="U1294" i="21"/>
  <c r="U1295" i="21"/>
  <c r="U1296" i="21"/>
  <c r="U1297" i="21"/>
  <c r="U1298" i="21"/>
  <c r="U1299" i="21"/>
  <c r="U1300" i="21"/>
  <c r="U1301" i="21"/>
  <c r="U1302" i="21"/>
  <c r="U1303" i="21"/>
  <c r="U1304" i="21"/>
  <c r="U1305" i="21"/>
  <c r="U1306" i="21"/>
  <c r="U1307" i="21"/>
  <c r="U1308" i="21"/>
  <c r="U1309" i="21"/>
  <c r="U1310" i="21"/>
  <c r="U1311" i="21"/>
  <c r="U1312" i="21"/>
  <c r="U1313" i="21"/>
  <c r="U1314" i="21"/>
  <c r="U1315" i="21"/>
  <c r="U1316" i="21"/>
  <c r="U1317" i="21"/>
  <c r="U1318" i="21"/>
  <c r="U1319" i="21"/>
  <c r="U1320" i="21"/>
  <c r="U1321" i="21"/>
  <c r="U1322" i="21"/>
  <c r="U1323" i="21"/>
  <c r="U1324" i="21"/>
  <c r="U1325" i="21"/>
  <c r="U1326" i="21"/>
  <c r="U1327" i="21"/>
  <c r="U1328" i="21"/>
  <c r="U1329" i="21"/>
  <c r="U1330" i="21"/>
  <c r="U1331" i="21"/>
  <c r="U1332" i="21"/>
  <c r="U1333" i="21"/>
  <c r="U1334" i="21"/>
  <c r="U1335" i="21"/>
  <c r="U1336" i="21"/>
  <c r="U1337" i="21"/>
  <c r="U1338" i="21"/>
  <c r="U1339" i="21"/>
  <c r="U1340" i="21"/>
  <c r="U1341" i="21"/>
  <c r="U1342" i="21"/>
  <c r="U1343" i="21"/>
  <c r="U1344" i="21"/>
  <c r="U1345" i="21"/>
  <c r="U1346" i="21"/>
  <c r="U1347" i="21"/>
  <c r="U1348" i="21"/>
  <c r="U1349" i="21"/>
  <c r="U1350" i="21"/>
  <c r="U1351" i="21"/>
  <c r="U1352" i="21"/>
  <c r="U1353" i="21"/>
  <c r="U1354" i="21"/>
  <c r="U1355" i="21"/>
  <c r="U1356" i="21"/>
  <c r="U1357" i="21"/>
  <c r="U1358" i="21"/>
  <c r="U1359" i="21"/>
  <c r="U1360" i="21"/>
  <c r="U1361" i="21"/>
  <c r="U1362" i="21"/>
  <c r="U1363" i="21"/>
  <c r="U1364" i="21"/>
  <c r="U1365" i="21"/>
  <c r="U1366" i="21"/>
  <c r="U1367" i="21"/>
  <c r="U1368" i="21"/>
  <c r="U1369" i="21"/>
  <c r="U1370" i="21"/>
  <c r="U1371" i="21"/>
  <c r="U1372" i="21"/>
  <c r="U1373" i="21"/>
  <c r="U1374" i="21"/>
  <c r="U1375" i="21"/>
  <c r="U1376" i="21"/>
  <c r="U1377" i="21"/>
  <c r="U1378" i="21"/>
  <c r="U1379" i="21"/>
  <c r="U1380" i="21"/>
  <c r="U1381" i="21"/>
  <c r="U1382" i="21"/>
  <c r="U1383" i="21"/>
  <c r="U1384" i="21"/>
  <c r="U1385" i="21"/>
  <c r="U1386" i="21"/>
  <c r="U1387" i="21"/>
  <c r="U1388" i="21"/>
  <c r="U1389" i="21"/>
  <c r="U1390" i="21"/>
  <c r="U1391" i="21"/>
  <c r="U1392" i="21"/>
  <c r="U1393" i="21"/>
  <c r="U1394" i="21"/>
  <c r="U1395" i="21"/>
  <c r="U1396" i="21"/>
  <c r="U1397" i="21"/>
  <c r="U1398" i="21"/>
  <c r="U1399" i="21"/>
  <c r="U1400" i="21"/>
  <c r="U1401" i="21"/>
  <c r="U1402" i="21"/>
  <c r="U1403" i="21"/>
  <c r="U1404" i="21"/>
  <c r="U1405" i="21"/>
  <c r="U1406" i="21"/>
  <c r="U1407" i="21"/>
  <c r="U1408" i="21"/>
  <c r="U1409" i="21"/>
  <c r="U1410" i="21"/>
  <c r="U1411" i="21"/>
  <c r="U1412" i="21"/>
  <c r="U1413" i="21"/>
  <c r="U1414" i="21"/>
  <c r="U1415" i="21"/>
  <c r="U1416" i="21"/>
  <c r="U1417" i="21"/>
  <c r="U1418" i="21"/>
  <c r="U1419" i="21"/>
  <c r="U1420" i="21"/>
  <c r="U1421" i="21"/>
  <c r="U1422" i="21"/>
  <c r="U1423" i="21"/>
  <c r="U1424" i="21"/>
  <c r="U1425" i="21"/>
  <c r="U1426" i="21"/>
  <c r="U1427" i="21"/>
  <c r="U1428" i="21"/>
  <c r="U1429" i="21"/>
  <c r="U1430" i="21"/>
  <c r="U1431" i="21"/>
  <c r="U1432" i="21"/>
  <c r="U1433" i="21"/>
  <c r="U1434" i="21"/>
  <c r="U1435" i="21"/>
  <c r="U1436" i="21"/>
  <c r="U1437" i="21"/>
  <c r="U1438" i="21"/>
  <c r="U1439" i="21"/>
  <c r="U1440" i="21"/>
  <c r="U1441" i="21"/>
  <c r="U1442" i="21"/>
  <c r="U1443" i="21"/>
  <c r="U1444" i="21"/>
  <c r="U1445" i="21"/>
  <c r="U1446" i="21"/>
  <c r="U1447" i="21"/>
  <c r="U1448" i="21"/>
  <c r="U1449" i="21"/>
  <c r="U1450" i="21"/>
  <c r="U1451" i="21"/>
  <c r="U1452" i="21"/>
  <c r="U1453" i="21"/>
  <c r="U1454" i="21"/>
  <c r="U1455" i="21"/>
  <c r="U1456" i="21"/>
  <c r="U1457" i="21"/>
  <c r="U1458" i="21"/>
  <c r="U1459" i="21"/>
  <c r="U1460" i="21"/>
  <c r="U1461" i="21"/>
  <c r="U1462" i="21"/>
  <c r="U1463" i="21"/>
  <c r="U1464" i="21"/>
  <c r="U1465" i="21"/>
  <c r="U1466" i="21"/>
  <c r="U1467" i="21"/>
  <c r="U1468" i="21"/>
  <c r="U1469" i="21"/>
  <c r="U1470" i="21"/>
  <c r="U1471" i="21"/>
  <c r="U1472" i="21"/>
  <c r="U1473" i="21"/>
  <c r="U1474" i="21"/>
  <c r="U1475" i="21"/>
  <c r="U1476" i="21"/>
  <c r="U1477" i="21"/>
  <c r="U1478" i="21"/>
  <c r="U1479" i="21"/>
  <c r="U1480" i="21"/>
  <c r="U1481" i="21"/>
  <c r="U1482" i="21"/>
  <c r="U1483" i="21"/>
  <c r="U1484" i="21"/>
  <c r="U1485" i="21"/>
  <c r="U1486" i="21"/>
  <c r="U1487" i="21"/>
  <c r="U1488" i="21"/>
  <c r="U1489" i="21"/>
  <c r="U1490" i="21"/>
  <c r="U1491" i="21"/>
  <c r="U1492" i="21"/>
  <c r="U1493" i="21"/>
  <c r="U1494" i="21"/>
  <c r="U1495" i="21"/>
  <c r="U1496" i="21"/>
  <c r="U1497" i="21"/>
  <c r="U1498" i="21"/>
  <c r="U1499" i="21"/>
  <c r="U1500" i="21"/>
  <c r="U1501" i="21"/>
  <c r="U1502" i="21"/>
  <c r="U1503" i="21"/>
  <c r="U1504" i="21"/>
  <c r="U1505" i="21"/>
  <c r="U1506" i="21"/>
  <c r="U1507" i="21"/>
  <c r="U1508" i="21"/>
  <c r="U1509" i="21"/>
  <c r="U1510" i="21"/>
  <c r="U1511" i="21"/>
  <c r="U1512" i="21"/>
  <c r="U1513" i="21"/>
  <c r="U1514" i="21"/>
  <c r="U1515" i="21"/>
  <c r="U1516" i="21"/>
  <c r="U1517" i="21"/>
  <c r="U1518" i="21"/>
  <c r="U1519" i="21"/>
  <c r="U1520" i="21"/>
  <c r="U1521" i="21"/>
  <c r="U1522" i="21"/>
  <c r="U1523" i="21"/>
  <c r="U1524" i="21"/>
  <c r="U1525" i="21"/>
  <c r="U1526" i="21"/>
  <c r="U1527" i="21"/>
  <c r="U1528" i="21"/>
  <c r="U1529" i="21"/>
  <c r="U1530" i="21"/>
  <c r="U1531" i="21"/>
  <c r="U1532" i="21"/>
  <c r="U1533" i="21"/>
  <c r="U1534" i="21"/>
  <c r="U1535" i="21"/>
  <c r="U1536" i="21"/>
  <c r="U1537" i="21"/>
  <c r="U1538" i="21"/>
  <c r="U1539" i="21"/>
  <c r="U1540" i="21"/>
  <c r="U1541" i="21"/>
  <c r="U1542" i="21"/>
  <c r="U1543" i="21"/>
  <c r="U1544" i="21"/>
  <c r="U1545" i="21"/>
  <c r="U1546" i="21"/>
  <c r="U1547" i="21"/>
  <c r="U1548" i="21"/>
  <c r="U1549" i="21"/>
  <c r="U1550" i="21"/>
  <c r="U1551" i="21"/>
  <c r="U1552" i="21"/>
  <c r="U1553" i="21"/>
  <c r="U1554" i="21"/>
  <c r="U1555" i="21"/>
  <c r="U1556" i="21"/>
  <c r="U1557" i="21"/>
  <c r="U1558" i="21"/>
  <c r="U1559" i="21"/>
  <c r="U1560" i="21"/>
  <c r="U1561" i="21"/>
  <c r="U1562" i="21"/>
  <c r="U1563" i="21"/>
  <c r="U1564" i="21"/>
  <c r="U1565" i="21"/>
  <c r="U1566" i="21"/>
  <c r="U1567" i="21"/>
  <c r="U1568" i="21"/>
  <c r="U1569" i="21"/>
  <c r="U1570" i="21"/>
  <c r="U1571" i="21"/>
  <c r="U1572" i="21"/>
  <c r="U1573" i="21"/>
  <c r="U1574" i="21"/>
  <c r="U1575" i="21"/>
  <c r="U1576" i="21"/>
  <c r="U1577" i="21"/>
  <c r="U1578" i="21"/>
  <c r="U1579" i="21"/>
  <c r="U1580" i="21"/>
  <c r="U1581" i="21"/>
  <c r="U1582" i="21"/>
  <c r="U1583" i="21"/>
  <c r="U1584" i="21"/>
  <c r="U1585" i="21"/>
  <c r="U1586" i="21"/>
  <c r="U1587" i="21"/>
  <c r="U1588" i="21"/>
  <c r="U1589" i="21"/>
  <c r="U1590" i="21"/>
  <c r="U1591" i="21"/>
  <c r="U1592" i="21"/>
  <c r="U1593" i="21"/>
  <c r="U1594" i="21"/>
  <c r="U1595" i="21"/>
  <c r="U1596" i="21"/>
  <c r="U1597" i="21"/>
  <c r="U1598" i="21"/>
  <c r="U1599" i="21"/>
  <c r="U1600" i="21"/>
  <c r="U1601" i="21"/>
  <c r="U1602" i="21"/>
  <c r="U1603" i="21"/>
  <c r="U1604" i="21"/>
  <c r="U1605" i="21"/>
  <c r="U1606" i="21"/>
  <c r="U1607" i="21"/>
  <c r="U1608" i="21"/>
  <c r="U1609" i="21"/>
  <c r="U1610" i="21"/>
  <c r="U1611" i="21"/>
  <c r="U1612" i="21"/>
  <c r="U1613" i="21"/>
  <c r="U1614" i="21"/>
  <c r="U1615" i="21"/>
  <c r="U1616" i="21"/>
  <c r="U1617" i="21"/>
  <c r="U1618" i="21"/>
  <c r="U1619" i="21"/>
  <c r="U1620" i="21"/>
  <c r="U1621" i="21"/>
  <c r="U1622" i="21"/>
  <c r="U1623" i="21"/>
  <c r="U1624" i="21"/>
  <c r="U1625" i="21"/>
  <c r="U1626" i="21"/>
  <c r="U1627" i="21"/>
  <c r="U1628" i="21"/>
  <c r="U1629" i="21"/>
  <c r="U1630" i="21"/>
  <c r="U1631" i="21"/>
  <c r="U1632" i="21"/>
  <c r="U1633" i="21"/>
  <c r="U1634" i="21"/>
  <c r="U1635" i="21"/>
  <c r="U1636" i="21"/>
  <c r="U1637" i="21"/>
  <c r="U1638" i="21"/>
  <c r="U1639" i="21"/>
  <c r="U1640" i="21"/>
  <c r="U1641" i="21"/>
  <c r="U1642" i="21"/>
  <c r="U1643" i="21"/>
  <c r="U1644" i="21"/>
  <c r="U1645" i="21"/>
  <c r="U1646" i="21"/>
  <c r="U1647" i="21"/>
  <c r="U1648" i="21"/>
  <c r="U1649" i="21"/>
  <c r="U1650" i="21"/>
  <c r="U1651" i="21"/>
  <c r="U1652" i="21"/>
  <c r="U1653" i="21"/>
  <c r="U1654" i="21"/>
  <c r="U1655" i="21"/>
  <c r="U1656" i="21"/>
  <c r="U1657" i="21"/>
  <c r="U1658" i="21"/>
  <c r="U1659" i="21"/>
  <c r="U1660" i="21"/>
  <c r="U1661" i="21"/>
  <c r="U1662" i="21"/>
  <c r="U1663" i="21"/>
  <c r="U1664" i="21"/>
  <c r="U1665" i="21"/>
  <c r="U1666" i="21"/>
  <c r="U1667" i="21"/>
  <c r="U1668" i="21"/>
  <c r="U1669" i="21"/>
  <c r="U1670" i="21"/>
  <c r="U1671" i="21"/>
  <c r="U1672" i="21"/>
  <c r="U1673" i="21"/>
  <c r="U1674" i="21"/>
  <c r="U1675" i="21"/>
  <c r="U1676" i="21"/>
  <c r="U1677" i="21"/>
  <c r="U1678" i="21"/>
  <c r="U1679" i="21"/>
  <c r="U1680" i="21"/>
  <c r="U1681" i="21"/>
  <c r="U1682" i="21"/>
  <c r="U1683" i="21"/>
  <c r="U1684" i="21"/>
  <c r="U1685" i="21"/>
  <c r="U1686" i="21"/>
  <c r="U1687" i="21"/>
  <c r="U1688" i="21"/>
  <c r="U1689" i="21"/>
  <c r="U1690" i="21"/>
  <c r="U1691" i="21"/>
  <c r="U1692" i="21"/>
  <c r="U1693" i="21"/>
  <c r="U1694" i="21"/>
  <c r="U1695" i="21"/>
  <c r="U1696" i="21"/>
  <c r="U1697" i="21"/>
  <c r="U1698" i="21"/>
  <c r="U1699" i="21"/>
  <c r="U1700" i="21"/>
  <c r="U1701" i="21"/>
  <c r="U1702" i="21"/>
  <c r="U1703" i="21"/>
  <c r="U1704" i="21"/>
  <c r="U1705" i="21"/>
  <c r="U1706" i="21"/>
  <c r="U1707" i="21"/>
  <c r="U1708" i="21"/>
  <c r="U1709" i="21"/>
  <c r="U1710" i="21"/>
  <c r="U1711" i="21"/>
  <c r="U1712" i="21"/>
  <c r="U1713" i="21"/>
  <c r="U1714" i="21"/>
  <c r="U1715" i="21"/>
  <c r="U1716" i="21"/>
  <c r="U1717" i="21"/>
  <c r="U1718" i="21"/>
  <c r="U1719" i="21"/>
  <c r="U1720" i="21"/>
  <c r="U1721" i="21"/>
  <c r="U1722" i="21"/>
  <c r="U1723" i="21"/>
  <c r="U1724" i="21"/>
  <c r="U1725" i="21"/>
  <c r="U1726" i="21"/>
  <c r="U1727" i="21"/>
  <c r="U1728" i="21"/>
  <c r="U1729" i="21"/>
  <c r="U1730" i="21"/>
  <c r="U1731" i="21"/>
  <c r="U1732" i="21"/>
  <c r="U1733" i="21"/>
  <c r="U1734" i="21"/>
  <c r="U1735" i="21"/>
  <c r="U1736" i="21"/>
  <c r="U1737" i="21"/>
  <c r="U1738" i="21"/>
  <c r="U1739" i="21"/>
  <c r="U1740" i="21"/>
  <c r="U1741" i="21"/>
  <c r="U1742" i="21"/>
  <c r="U1743" i="21"/>
  <c r="U1744" i="21"/>
  <c r="U1745" i="21"/>
  <c r="U1746" i="21"/>
  <c r="U1747" i="21"/>
  <c r="U1748" i="21"/>
  <c r="U1749" i="21"/>
  <c r="U1750" i="21"/>
  <c r="U1751" i="21"/>
  <c r="U1752" i="21"/>
  <c r="U1753" i="21"/>
  <c r="U1754" i="21"/>
  <c r="U1755" i="21"/>
  <c r="U1756" i="21"/>
  <c r="U1757" i="21"/>
  <c r="U1758" i="21"/>
  <c r="U1759" i="21"/>
  <c r="U1760" i="21"/>
  <c r="U1761" i="21"/>
  <c r="U1762" i="21"/>
  <c r="U1763" i="21"/>
  <c r="U1764" i="21"/>
  <c r="U1765" i="21"/>
  <c r="U1766" i="21"/>
  <c r="U1767" i="21"/>
  <c r="U1768" i="21"/>
  <c r="U1769" i="21"/>
  <c r="U1770" i="21"/>
  <c r="U1771" i="21"/>
  <c r="U1772" i="21"/>
  <c r="U1773" i="21"/>
  <c r="U1774" i="21"/>
  <c r="U1775" i="21"/>
  <c r="U1776" i="21"/>
  <c r="U1777" i="21"/>
  <c r="U1778" i="21"/>
  <c r="U1779" i="21"/>
  <c r="U1780" i="21"/>
  <c r="U1781" i="21"/>
  <c r="U1782" i="21"/>
  <c r="U1783" i="21"/>
  <c r="U1784" i="21"/>
  <c r="U1785" i="21"/>
  <c r="U1786" i="21"/>
  <c r="U1787" i="21"/>
  <c r="U1788" i="21"/>
  <c r="U1789" i="21"/>
  <c r="U1790" i="21"/>
  <c r="U1791" i="21"/>
  <c r="U1792" i="21"/>
  <c r="U1793" i="21"/>
  <c r="U1794" i="21"/>
  <c r="U1795" i="21"/>
  <c r="U1796" i="21"/>
  <c r="U1797" i="21"/>
  <c r="U1798" i="21"/>
  <c r="U1799" i="21"/>
  <c r="U1800" i="21"/>
  <c r="U1801" i="21"/>
  <c r="U1802" i="21"/>
  <c r="U1803" i="21"/>
  <c r="U1804" i="21"/>
  <c r="U1805" i="21"/>
  <c r="U1806" i="21"/>
  <c r="U1807" i="21"/>
  <c r="U1808" i="21"/>
  <c r="U1809" i="21"/>
  <c r="U1810" i="21"/>
  <c r="U1811" i="21"/>
  <c r="U1812" i="21"/>
  <c r="U1813" i="21"/>
  <c r="U1814" i="21"/>
  <c r="U1815" i="21"/>
  <c r="U1816" i="21"/>
  <c r="U1817" i="21"/>
  <c r="U1818" i="21"/>
  <c r="U1819" i="21"/>
  <c r="U1820" i="21"/>
  <c r="U1821" i="21"/>
  <c r="U1822" i="21"/>
  <c r="U1823" i="21"/>
  <c r="U1824" i="21"/>
  <c r="U1825" i="21"/>
  <c r="U1826" i="21"/>
  <c r="U1827" i="21"/>
  <c r="U1828" i="21"/>
  <c r="U1829" i="21"/>
  <c r="U1830" i="21"/>
  <c r="U1831" i="21"/>
  <c r="U1832" i="21"/>
  <c r="U1833" i="21"/>
  <c r="U1834" i="21"/>
  <c r="U1835" i="21"/>
  <c r="U1836" i="21"/>
  <c r="U1837" i="21"/>
  <c r="U1838" i="21"/>
  <c r="U1839" i="21"/>
  <c r="U1840" i="21"/>
  <c r="U1841" i="21"/>
  <c r="U1842" i="21"/>
  <c r="U1843" i="21"/>
  <c r="U1844" i="21"/>
  <c r="U1845" i="21"/>
  <c r="U1846" i="21"/>
  <c r="U1847" i="21"/>
  <c r="U1848" i="21"/>
  <c r="U1849" i="21"/>
  <c r="U1850" i="21"/>
  <c r="U1851" i="21"/>
  <c r="U1852" i="21"/>
  <c r="U1853" i="21"/>
  <c r="U1854" i="21"/>
  <c r="U1855" i="21"/>
  <c r="U1856" i="21"/>
  <c r="U1857" i="21"/>
  <c r="U1858" i="21"/>
  <c r="U1859" i="21"/>
  <c r="U1860" i="21"/>
  <c r="U1861" i="21"/>
  <c r="U1862" i="21"/>
  <c r="U1863" i="21"/>
  <c r="U1864" i="21"/>
  <c r="U1865" i="21"/>
  <c r="U1866" i="21"/>
  <c r="U1867" i="21"/>
  <c r="U1868" i="21"/>
  <c r="U1869" i="21"/>
  <c r="U1870" i="21"/>
  <c r="U1871" i="21"/>
  <c r="U1872" i="21"/>
  <c r="U1873" i="21"/>
  <c r="U1874" i="21"/>
  <c r="U1875" i="21"/>
  <c r="U1876" i="21"/>
  <c r="U1877" i="21"/>
  <c r="U1878" i="21"/>
  <c r="U1879" i="21"/>
  <c r="U1880" i="21"/>
  <c r="U1881" i="21"/>
  <c r="U1882" i="21"/>
  <c r="U1883" i="21"/>
  <c r="U1884" i="21"/>
  <c r="U1885" i="21"/>
  <c r="U1886" i="21"/>
  <c r="U1887" i="21"/>
  <c r="U1888" i="21"/>
  <c r="U1889" i="21"/>
  <c r="U1890" i="21"/>
  <c r="U1891" i="21"/>
  <c r="U1892" i="21"/>
  <c r="U1893" i="21"/>
  <c r="U1894" i="21"/>
  <c r="U1895" i="21"/>
  <c r="U1896" i="21"/>
  <c r="U1897" i="21"/>
  <c r="U1898" i="21"/>
  <c r="U1899" i="21"/>
  <c r="U1900" i="21"/>
  <c r="U1901" i="21"/>
  <c r="U1902" i="21"/>
  <c r="U1903" i="21"/>
  <c r="U1904" i="21"/>
  <c r="U1905" i="21"/>
  <c r="U1906" i="21"/>
  <c r="U1907" i="21"/>
  <c r="U1908" i="21"/>
  <c r="U1909" i="21"/>
  <c r="U1910" i="21"/>
  <c r="U1911" i="21"/>
  <c r="U1912" i="21"/>
  <c r="U1913" i="21"/>
  <c r="U1914" i="21"/>
  <c r="U1915" i="21"/>
  <c r="U1916" i="21"/>
  <c r="U1917" i="21"/>
  <c r="U1918" i="21"/>
  <c r="U1919" i="21"/>
  <c r="U1920" i="21"/>
  <c r="U1921" i="21"/>
  <c r="U1922" i="21"/>
  <c r="U1923" i="21"/>
  <c r="U1924" i="21"/>
  <c r="U1925" i="21"/>
  <c r="U1926" i="21"/>
  <c r="U1927" i="21"/>
  <c r="U1928" i="21"/>
  <c r="U1929" i="21"/>
  <c r="U1930" i="21"/>
  <c r="U1931" i="21"/>
  <c r="U1932" i="21"/>
  <c r="U1933" i="21"/>
  <c r="U1934" i="21"/>
  <c r="U1935" i="21"/>
  <c r="U1936" i="21"/>
  <c r="U1937" i="21"/>
  <c r="U1938" i="21"/>
  <c r="U1939" i="21"/>
  <c r="U1940" i="21"/>
  <c r="U1941" i="21"/>
  <c r="U1942" i="21"/>
  <c r="U1943" i="21"/>
  <c r="U1944" i="21"/>
  <c r="U1945" i="21"/>
  <c r="U1946" i="21"/>
  <c r="U1947" i="21"/>
  <c r="U1948" i="21"/>
  <c r="U1949" i="21"/>
  <c r="U1950" i="21"/>
  <c r="U1951" i="21"/>
  <c r="U1952" i="21"/>
  <c r="U1953" i="21"/>
  <c r="U1954" i="21"/>
  <c r="U1955" i="21"/>
  <c r="U1956" i="21"/>
  <c r="U1957" i="21"/>
  <c r="U1958" i="21"/>
  <c r="U1959" i="21"/>
  <c r="U1960" i="21"/>
  <c r="U1961" i="21"/>
  <c r="U1962" i="21"/>
  <c r="U1963" i="21"/>
  <c r="U1964" i="21"/>
  <c r="U1965" i="21"/>
  <c r="U1966" i="21"/>
  <c r="U1967" i="21"/>
  <c r="U1968" i="21"/>
  <c r="U1969" i="21"/>
  <c r="U1970" i="21"/>
  <c r="U1971" i="21"/>
  <c r="U1972" i="21"/>
  <c r="U1973" i="21"/>
  <c r="U1974" i="21"/>
  <c r="U1975" i="21"/>
  <c r="U1976" i="21"/>
  <c r="U1977" i="21"/>
  <c r="U1978" i="21"/>
  <c r="U1979" i="21"/>
  <c r="U1980" i="21"/>
  <c r="U1981" i="21"/>
  <c r="U1982" i="21"/>
  <c r="U1983" i="21"/>
  <c r="U1984" i="21"/>
  <c r="U1985" i="21"/>
  <c r="U1986" i="21"/>
  <c r="U1987" i="21"/>
  <c r="U1988" i="21"/>
  <c r="U1989" i="21"/>
  <c r="U1990" i="21"/>
  <c r="U1991" i="21"/>
  <c r="U1992" i="21"/>
  <c r="U1993" i="21"/>
  <c r="U1994" i="21"/>
  <c r="U1995" i="21"/>
  <c r="U1996" i="21"/>
  <c r="U1997" i="21"/>
  <c r="U1998" i="21"/>
  <c r="U1999" i="21"/>
  <c r="U2000" i="21"/>
  <c r="U2001" i="21"/>
  <c r="U2002" i="21"/>
  <c r="U2003" i="21"/>
  <c r="U2004" i="21"/>
  <c r="U2005" i="21"/>
  <c r="U2006" i="21"/>
  <c r="U2007" i="21"/>
  <c r="U2008" i="21"/>
  <c r="U2009" i="21"/>
  <c r="U2010" i="21"/>
  <c r="U2011" i="21"/>
  <c r="U2012" i="21"/>
  <c r="U2013" i="21"/>
  <c r="U2014" i="21"/>
  <c r="U2015" i="21"/>
  <c r="U2016" i="21"/>
  <c r="U2017" i="21"/>
  <c r="U2018" i="21"/>
  <c r="U2019" i="21"/>
  <c r="U2020" i="21"/>
  <c r="U2021" i="21"/>
  <c r="U2022" i="21"/>
  <c r="U2023" i="21"/>
  <c r="U2024" i="21"/>
  <c r="U2025" i="21"/>
  <c r="U2026" i="21"/>
  <c r="U2027" i="21"/>
  <c r="U2028" i="21"/>
  <c r="U2029" i="21"/>
  <c r="U2030" i="21"/>
  <c r="U2031" i="21"/>
  <c r="U2032" i="21"/>
  <c r="U2033" i="21"/>
  <c r="U2034" i="21"/>
  <c r="U2035" i="21"/>
  <c r="U2036" i="21"/>
  <c r="U2037" i="21"/>
  <c r="U2038" i="21"/>
  <c r="U2039" i="21"/>
  <c r="U2040" i="21"/>
  <c r="U2041" i="21"/>
  <c r="U2042" i="21"/>
  <c r="U2043" i="21"/>
  <c r="U2044" i="21"/>
  <c r="U2045" i="21"/>
  <c r="U2046" i="21"/>
  <c r="U2047" i="21"/>
  <c r="U2048" i="21"/>
  <c r="U2049" i="21"/>
  <c r="U2050" i="21"/>
  <c r="U2051" i="21"/>
  <c r="U2052" i="21"/>
  <c r="U2053" i="21"/>
  <c r="U2054" i="21"/>
  <c r="U2055" i="21"/>
  <c r="U2056" i="21"/>
  <c r="U2057" i="21"/>
  <c r="U2058" i="21"/>
  <c r="U2059" i="21"/>
  <c r="U2060" i="21"/>
  <c r="U2061" i="21"/>
  <c r="U2062" i="21"/>
  <c r="U2063" i="21"/>
  <c r="U2064" i="21"/>
  <c r="U2065" i="21"/>
  <c r="U2066" i="21"/>
  <c r="U2067" i="21"/>
  <c r="U2068" i="21"/>
  <c r="U2069" i="21"/>
  <c r="U2070" i="21"/>
  <c r="U2071" i="21"/>
  <c r="U2072" i="21"/>
  <c r="U2073" i="21"/>
  <c r="U2074" i="21"/>
  <c r="U2075" i="21"/>
  <c r="U2076" i="21"/>
  <c r="U2077" i="21"/>
  <c r="U2078" i="21"/>
  <c r="U2079" i="21"/>
  <c r="U2080" i="21"/>
  <c r="U2081" i="21"/>
  <c r="U2082" i="21"/>
  <c r="U2083" i="21"/>
  <c r="U2084" i="21"/>
  <c r="U2085" i="21"/>
  <c r="U2086" i="21"/>
  <c r="U2087" i="21"/>
  <c r="U2088" i="21"/>
  <c r="U2089" i="21"/>
  <c r="U2090" i="21"/>
  <c r="U2091" i="21"/>
  <c r="U2092" i="21"/>
  <c r="U2093" i="21"/>
  <c r="U2094" i="21"/>
  <c r="U2095" i="21"/>
  <c r="U2096" i="21"/>
  <c r="U2097" i="21"/>
  <c r="U2098" i="21"/>
  <c r="U2099" i="21"/>
  <c r="U2100" i="21"/>
  <c r="U2101" i="21"/>
  <c r="U2102" i="21"/>
  <c r="U2103" i="21"/>
  <c r="U2104" i="21"/>
  <c r="U2105" i="21"/>
  <c r="U2106" i="21"/>
  <c r="U2107" i="21"/>
  <c r="U2108" i="21"/>
  <c r="U2109" i="21"/>
  <c r="U2110" i="21"/>
  <c r="U2111" i="21"/>
  <c r="U2112" i="21"/>
  <c r="U2113" i="21"/>
  <c r="U2114" i="21"/>
  <c r="U2115" i="21"/>
  <c r="U2116" i="21"/>
  <c r="U2117" i="21"/>
  <c r="U2118" i="21"/>
  <c r="U2119" i="21"/>
  <c r="U2120" i="21"/>
  <c r="U2121" i="21"/>
  <c r="U2122" i="21"/>
  <c r="U2123" i="21"/>
  <c r="U2124" i="21"/>
  <c r="U2125" i="21"/>
  <c r="U2126" i="21"/>
  <c r="U2127" i="21"/>
  <c r="U2128" i="21"/>
  <c r="U2129" i="21"/>
  <c r="U2130" i="21"/>
  <c r="U2131" i="21"/>
  <c r="U2132" i="21"/>
  <c r="U2133" i="21"/>
  <c r="U2134" i="21"/>
  <c r="U2135" i="21"/>
  <c r="U2136" i="21"/>
  <c r="U2137" i="21"/>
  <c r="U2138" i="21"/>
  <c r="U2139" i="21"/>
  <c r="U2140" i="21"/>
  <c r="U2141" i="21"/>
  <c r="U2142" i="21"/>
  <c r="U2143" i="21"/>
  <c r="U2144" i="21"/>
  <c r="U2145" i="21"/>
  <c r="U2146" i="21"/>
  <c r="U2147" i="21"/>
  <c r="U2148" i="21"/>
  <c r="U2149" i="21"/>
  <c r="U2150" i="21"/>
  <c r="U2151" i="21"/>
  <c r="U2152" i="21"/>
  <c r="U2153" i="21"/>
  <c r="U2154" i="21"/>
  <c r="U2155" i="21"/>
  <c r="U2156" i="21"/>
  <c r="U2157" i="21"/>
  <c r="U2158" i="21"/>
  <c r="U2159" i="21"/>
  <c r="U2160" i="21"/>
  <c r="U2161" i="21"/>
  <c r="U2162" i="21"/>
  <c r="U2163" i="21"/>
  <c r="U2164" i="21"/>
  <c r="U2165" i="21"/>
  <c r="U2166" i="21"/>
  <c r="U2167" i="21"/>
  <c r="U2168" i="21"/>
  <c r="U2169" i="21"/>
  <c r="U2170" i="21"/>
  <c r="U2171" i="21"/>
  <c r="U2172" i="21"/>
  <c r="U2173" i="21"/>
  <c r="U2174" i="21"/>
  <c r="U2175" i="21"/>
  <c r="U2176" i="21"/>
  <c r="U2177" i="21"/>
  <c r="U2178" i="21"/>
  <c r="U2179" i="21"/>
  <c r="U2180" i="21"/>
  <c r="U2181" i="21"/>
  <c r="U2182" i="21"/>
  <c r="U2183" i="21"/>
  <c r="U2184" i="21"/>
  <c r="U2185" i="21"/>
  <c r="U2186" i="21"/>
  <c r="U2187" i="21"/>
  <c r="U2188" i="21"/>
  <c r="U2189" i="21"/>
  <c r="U2190" i="21"/>
  <c r="U2191" i="21"/>
  <c r="U2192" i="21"/>
  <c r="U2193" i="21"/>
  <c r="U2194" i="21"/>
  <c r="U2195" i="21"/>
  <c r="U2196" i="21"/>
  <c r="U2197" i="21"/>
  <c r="U2198" i="21"/>
  <c r="U2199" i="21"/>
  <c r="U2200" i="21"/>
  <c r="U2201" i="21"/>
  <c r="U2202" i="21"/>
  <c r="U2203" i="21"/>
  <c r="U2204" i="21"/>
  <c r="U2205" i="21"/>
  <c r="U2206" i="21"/>
  <c r="U2207" i="21"/>
  <c r="U2208" i="21"/>
  <c r="U2209" i="21"/>
  <c r="U2210" i="21"/>
  <c r="U2211" i="21"/>
  <c r="U2212" i="21"/>
  <c r="U2213" i="21"/>
  <c r="U2214" i="21"/>
  <c r="U2215" i="21"/>
  <c r="U2216" i="21"/>
  <c r="U2217" i="21"/>
  <c r="U2218" i="21"/>
  <c r="U2219" i="21"/>
  <c r="U2220" i="21"/>
  <c r="U2221" i="21"/>
  <c r="U2222" i="21"/>
  <c r="U2223" i="21"/>
  <c r="U2224" i="21"/>
  <c r="U2225" i="21"/>
  <c r="U2226" i="21"/>
  <c r="U2227" i="21"/>
  <c r="U2228" i="21"/>
  <c r="U2229" i="21"/>
  <c r="U2230" i="21"/>
  <c r="U2231" i="21"/>
  <c r="U2232" i="21"/>
  <c r="U2233" i="21"/>
  <c r="U2234" i="21"/>
  <c r="U2235" i="21"/>
  <c r="U2236" i="21"/>
  <c r="U2237" i="21"/>
  <c r="U2238" i="21"/>
  <c r="U2239" i="21"/>
  <c r="U2240" i="21"/>
  <c r="U2241" i="21"/>
  <c r="U2242" i="21"/>
  <c r="U2243" i="21"/>
  <c r="U2244" i="21"/>
  <c r="U2245" i="21"/>
  <c r="U2246" i="21"/>
  <c r="U2247" i="21"/>
  <c r="U2248" i="21"/>
  <c r="U2249" i="21"/>
  <c r="U2250" i="21"/>
  <c r="U2251" i="21"/>
  <c r="U2252" i="21"/>
  <c r="U2253" i="21"/>
  <c r="U2254" i="21"/>
  <c r="U2255" i="21"/>
  <c r="U2256" i="21"/>
  <c r="U2257" i="21"/>
  <c r="U2258" i="21"/>
  <c r="U2259" i="21"/>
  <c r="U2260" i="21"/>
  <c r="U2261" i="21"/>
  <c r="U2262" i="21"/>
  <c r="U2263" i="21"/>
  <c r="U2264" i="21"/>
  <c r="U2265" i="21"/>
  <c r="U2266" i="21"/>
  <c r="U2267" i="21"/>
  <c r="U2268" i="21"/>
  <c r="U2269" i="21"/>
  <c r="U2270" i="21"/>
  <c r="U2271" i="21"/>
  <c r="U2272" i="21"/>
  <c r="U2273" i="21"/>
  <c r="U2274" i="21"/>
  <c r="U2275" i="21"/>
  <c r="U2276" i="21"/>
  <c r="U2277" i="21"/>
  <c r="U2278" i="21"/>
  <c r="U2279" i="21"/>
  <c r="U2280" i="21"/>
  <c r="U2281" i="21"/>
  <c r="U2282" i="21"/>
  <c r="U2283" i="21"/>
  <c r="U2284" i="21"/>
  <c r="U2285" i="21"/>
  <c r="U2286" i="21"/>
  <c r="U2287" i="21"/>
  <c r="U2288" i="21"/>
  <c r="U2289" i="21"/>
  <c r="U2290" i="21"/>
  <c r="U2291" i="21"/>
  <c r="U2292" i="21"/>
  <c r="U2293" i="21"/>
  <c r="U2294" i="21"/>
  <c r="U2295" i="21"/>
  <c r="U2296" i="21"/>
  <c r="U2297" i="21"/>
  <c r="U2298" i="21"/>
  <c r="U2299" i="21"/>
  <c r="U2300" i="21"/>
  <c r="U2301" i="21"/>
  <c r="U2302" i="21"/>
  <c r="U2303" i="21"/>
  <c r="U2304" i="21"/>
  <c r="U2305" i="21"/>
  <c r="U2306" i="21"/>
  <c r="U2307" i="21"/>
  <c r="U2308" i="21"/>
  <c r="U2309" i="21"/>
  <c r="U2310" i="21"/>
  <c r="U2311" i="21"/>
  <c r="U2312" i="21"/>
  <c r="U2313" i="21"/>
  <c r="U2314" i="21"/>
  <c r="U2315" i="21"/>
  <c r="U2316" i="21"/>
  <c r="U2317" i="21"/>
  <c r="U2318" i="21"/>
  <c r="U2319" i="21"/>
  <c r="U2320" i="21"/>
  <c r="U2321" i="21"/>
  <c r="U2322" i="21"/>
  <c r="U2323" i="21"/>
  <c r="U2324" i="21"/>
  <c r="U2325" i="21"/>
  <c r="U2326" i="21"/>
  <c r="U2327" i="21"/>
  <c r="U2328" i="21"/>
  <c r="U2329" i="21"/>
  <c r="U2330" i="21"/>
  <c r="U2331" i="21"/>
  <c r="U2332" i="21"/>
  <c r="U2333" i="21"/>
  <c r="U2334" i="21"/>
  <c r="U2335" i="21"/>
  <c r="U2336" i="21"/>
  <c r="U2337" i="21"/>
  <c r="U2338" i="21"/>
  <c r="U2339" i="21"/>
  <c r="U2340" i="21"/>
  <c r="U2341" i="21"/>
  <c r="U2342" i="21"/>
  <c r="U2343" i="21"/>
  <c r="U2344" i="21"/>
  <c r="U2345" i="21"/>
  <c r="U2346" i="21"/>
  <c r="U2347" i="21"/>
  <c r="U2348" i="21"/>
  <c r="U2349" i="21"/>
  <c r="U2350" i="21"/>
  <c r="U2351" i="21"/>
  <c r="U2352" i="21"/>
  <c r="U2353" i="21"/>
  <c r="U2354" i="21"/>
  <c r="U2355" i="21"/>
  <c r="U2356" i="21"/>
  <c r="U2357" i="21"/>
  <c r="U2358" i="21"/>
  <c r="U2359" i="21"/>
  <c r="U2360" i="21"/>
  <c r="U2361" i="21"/>
  <c r="U2362" i="21"/>
  <c r="U2363" i="21"/>
  <c r="U2364" i="21"/>
  <c r="U2365" i="21"/>
  <c r="U2366" i="21"/>
  <c r="U2367" i="21"/>
  <c r="U2368" i="21"/>
  <c r="U2369" i="21"/>
  <c r="U2370" i="21"/>
  <c r="U2371" i="21"/>
  <c r="U2372" i="21"/>
  <c r="U2373" i="21"/>
  <c r="U2374" i="21"/>
  <c r="U2375" i="21"/>
  <c r="U2376" i="21"/>
  <c r="U2377" i="21"/>
  <c r="U2378" i="21"/>
  <c r="U2379" i="21"/>
  <c r="U2380" i="21"/>
  <c r="U2381" i="21"/>
  <c r="U2382" i="21"/>
  <c r="U2383" i="21"/>
  <c r="U2384" i="21"/>
  <c r="U2385" i="21"/>
  <c r="U2386" i="21"/>
  <c r="U2387" i="21"/>
  <c r="U2388" i="21"/>
  <c r="U2389" i="21"/>
  <c r="U2390" i="21"/>
  <c r="U2391" i="21"/>
  <c r="U2392" i="21"/>
  <c r="U2393" i="21"/>
  <c r="U2394" i="21"/>
  <c r="U2395" i="21"/>
  <c r="U2396" i="21"/>
  <c r="U2397" i="21"/>
  <c r="U2398" i="21"/>
  <c r="U2399" i="21"/>
  <c r="U2400" i="21"/>
  <c r="U2401" i="21"/>
  <c r="U2402" i="21"/>
  <c r="U2403" i="21"/>
  <c r="U2404" i="21"/>
  <c r="U2405" i="21"/>
  <c r="U2406" i="21"/>
  <c r="U2407" i="21"/>
  <c r="U2408" i="21"/>
  <c r="U2409" i="21"/>
  <c r="U2410" i="21"/>
  <c r="U2411" i="21"/>
  <c r="U2412" i="21"/>
  <c r="U2413" i="21"/>
  <c r="U2414" i="21"/>
  <c r="U2415" i="21"/>
  <c r="U2416" i="21"/>
  <c r="U2417" i="21"/>
  <c r="U2418" i="21"/>
  <c r="U2419" i="21"/>
  <c r="U2420" i="21"/>
  <c r="U2421" i="21"/>
  <c r="U2422" i="21"/>
  <c r="U2423" i="21"/>
  <c r="U2424" i="21"/>
  <c r="U2425" i="21"/>
  <c r="U2426" i="21"/>
  <c r="U2427" i="21"/>
  <c r="U2428" i="21"/>
  <c r="U2429" i="21"/>
  <c r="U2430" i="21"/>
  <c r="U2431" i="21"/>
  <c r="U2432" i="21"/>
  <c r="U2433" i="21"/>
  <c r="U2434" i="21"/>
  <c r="U2435" i="21"/>
  <c r="U2436" i="21"/>
  <c r="U2437" i="21"/>
  <c r="U2438" i="21"/>
  <c r="U2439" i="21"/>
  <c r="U2440" i="21"/>
  <c r="U2441" i="21"/>
  <c r="U2442" i="21"/>
  <c r="U2443" i="21"/>
  <c r="U2444" i="21"/>
  <c r="U2445" i="21"/>
  <c r="U2446" i="21"/>
  <c r="U2447" i="21"/>
  <c r="U2448" i="21"/>
  <c r="U2449" i="21"/>
  <c r="U2450" i="21"/>
  <c r="U2451" i="21"/>
  <c r="U2452" i="21"/>
  <c r="U2453" i="21"/>
  <c r="U2454" i="21"/>
  <c r="U2455" i="21"/>
  <c r="U2456" i="21"/>
  <c r="U2457" i="21"/>
  <c r="U2458" i="21"/>
  <c r="U2459" i="21"/>
  <c r="U2460" i="21"/>
  <c r="U2461" i="21"/>
  <c r="U2462" i="21"/>
  <c r="U2463" i="21"/>
  <c r="U2464" i="21"/>
  <c r="U2465" i="21"/>
  <c r="U2466" i="21"/>
  <c r="U2467" i="21"/>
  <c r="U2468" i="21"/>
  <c r="U2469" i="21"/>
  <c r="U2470" i="21"/>
  <c r="U2471" i="21"/>
  <c r="U2472" i="21"/>
  <c r="U2473" i="21"/>
  <c r="U2474" i="21"/>
  <c r="U2475" i="21"/>
  <c r="U2476" i="21"/>
  <c r="U2477" i="21"/>
  <c r="U2478" i="21"/>
  <c r="U2479" i="21"/>
  <c r="U2480" i="21"/>
  <c r="U2481" i="21"/>
  <c r="U2482" i="21"/>
  <c r="U2483" i="21"/>
  <c r="U2484" i="21"/>
  <c r="U2485" i="21"/>
  <c r="U2486" i="21"/>
  <c r="U2487" i="21"/>
  <c r="U2488" i="21"/>
  <c r="U2489" i="21"/>
  <c r="U2490" i="21"/>
  <c r="U2491" i="21"/>
  <c r="U2492" i="21"/>
  <c r="U2493" i="21"/>
  <c r="U2494" i="21"/>
  <c r="U2495" i="21"/>
  <c r="U2496" i="21"/>
  <c r="U2497" i="21"/>
  <c r="U2498" i="21"/>
  <c r="U2499" i="21"/>
  <c r="U2500" i="21"/>
  <c r="U2501" i="21"/>
  <c r="U2502" i="21"/>
  <c r="U2503" i="21"/>
  <c r="U2504" i="21"/>
  <c r="U2505" i="21"/>
  <c r="U2506" i="21"/>
  <c r="U2507" i="21"/>
  <c r="U2508" i="21"/>
  <c r="U2509" i="21"/>
  <c r="U2510" i="21"/>
  <c r="U2511" i="21"/>
  <c r="U2512" i="21"/>
  <c r="U2513" i="21"/>
  <c r="U2514" i="21"/>
  <c r="U2515" i="21"/>
  <c r="U2516" i="21"/>
  <c r="U2517" i="21"/>
  <c r="U2518" i="21"/>
  <c r="U2519" i="21"/>
  <c r="U2520" i="21"/>
  <c r="U2521" i="21"/>
  <c r="U2522" i="21"/>
  <c r="U2523" i="21"/>
  <c r="U2524" i="21"/>
  <c r="U2525" i="21"/>
  <c r="U2526" i="21"/>
  <c r="U2527" i="21"/>
  <c r="U2528" i="21"/>
  <c r="U2529" i="21"/>
  <c r="U2530" i="21"/>
  <c r="U2531" i="21"/>
  <c r="U2532" i="21"/>
  <c r="U2533" i="21"/>
  <c r="U2534" i="21"/>
  <c r="U2535" i="21"/>
  <c r="U2536" i="21"/>
  <c r="U2537" i="21"/>
  <c r="U2538" i="21"/>
  <c r="U2539" i="21"/>
  <c r="U2540" i="21"/>
  <c r="U2541" i="21"/>
  <c r="U2542" i="21"/>
  <c r="U2543" i="21"/>
  <c r="U2544" i="21"/>
  <c r="U2545" i="21"/>
  <c r="U2546" i="21"/>
  <c r="U2547" i="21"/>
  <c r="U2548" i="21"/>
  <c r="U2549" i="21"/>
  <c r="U2550" i="21"/>
  <c r="U2551" i="21"/>
  <c r="U2552" i="21"/>
  <c r="U2553" i="21"/>
  <c r="U2554" i="21"/>
  <c r="U2555" i="21"/>
  <c r="U2556" i="21"/>
  <c r="U2557" i="21"/>
  <c r="U2558" i="21"/>
  <c r="U2559" i="21"/>
  <c r="U2560" i="21"/>
  <c r="U2561" i="21"/>
  <c r="U2562" i="21"/>
  <c r="U2563" i="21"/>
  <c r="U2564" i="21"/>
  <c r="U2565" i="21"/>
  <c r="U2566" i="21"/>
  <c r="U2567" i="21"/>
  <c r="U2568" i="21"/>
  <c r="U2569" i="21"/>
  <c r="U2570" i="21"/>
  <c r="U2571" i="21"/>
  <c r="U2572" i="21"/>
  <c r="U2573" i="21"/>
  <c r="U2574" i="21"/>
  <c r="U2575" i="21"/>
  <c r="U2576" i="21"/>
  <c r="U2577" i="21"/>
  <c r="U2578" i="21"/>
  <c r="U2579" i="21"/>
  <c r="U2580" i="21"/>
  <c r="U2581" i="21"/>
  <c r="U2582" i="21"/>
  <c r="U2583" i="21"/>
  <c r="U2584" i="21"/>
  <c r="U2585" i="21"/>
  <c r="U2586" i="21"/>
  <c r="U2587" i="21"/>
  <c r="U2588" i="21"/>
  <c r="U2589" i="21"/>
  <c r="U2590" i="21"/>
  <c r="U2591" i="21"/>
  <c r="U2592" i="21"/>
  <c r="U2593" i="21"/>
  <c r="U2594" i="21"/>
  <c r="U2595" i="21"/>
  <c r="U2596" i="21"/>
  <c r="U2597" i="21"/>
  <c r="U2598" i="21"/>
  <c r="U2599" i="21"/>
  <c r="U2600" i="21"/>
  <c r="U2601" i="21"/>
  <c r="U2602" i="21"/>
  <c r="U2603" i="21"/>
  <c r="U2604" i="21"/>
  <c r="U2605" i="21"/>
  <c r="U2606" i="21"/>
  <c r="U2607" i="21"/>
  <c r="U2608" i="21"/>
  <c r="U2609" i="21"/>
  <c r="U2610" i="21"/>
  <c r="U2611" i="21"/>
  <c r="U2612" i="21"/>
  <c r="U2613" i="21"/>
  <c r="U2614" i="21"/>
  <c r="U2615" i="21"/>
  <c r="U2616" i="21"/>
  <c r="U2617" i="21"/>
  <c r="U2618" i="21"/>
  <c r="U2619" i="21"/>
  <c r="U2620" i="21"/>
  <c r="U2621" i="21"/>
  <c r="U2622" i="21"/>
  <c r="U2623" i="21"/>
  <c r="U2624" i="21"/>
  <c r="U2625" i="21"/>
  <c r="U2626" i="21"/>
  <c r="U2627" i="21"/>
  <c r="U2628" i="21"/>
  <c r="U2629" i="21"/>
  <c r="U2630" i="21"/>
  <c r="U2631" i="21"/>
  <c r="U2632" i="21"/>
  <c r="U2633" i="21"/>
  <c r="U2634" i="21"/>
  <c r="U2635" i="21"/>
  <c r="U2636" i="21"/>
  <c r="U2637" i="21"/>
  <c r="U2638" i="21"/>
  <c r="U2639" i="21"/>
  <c r="U2640" i="21"/>
  <c r="U2641" i="21"/>
  <c r="U2642" i="21"/>
  <c r="U2643" i="21"/>
  <c r="U2644" i="21"/>
  <c r="U2645" i="21"/>
  <c r="U2646" i="21"/>
  <c r="U2647" i="21"/>
  <c r="U2648" i="21"/>
  <c r="U2649" i="21"/>
  <c r="U2650" i="21"/>
  <c r="U2651" i="21"/>
  <c r="U2652" i="21"/>
  <c r="U2653" i="21"/>
  <c r="U2654" i="21"/>
  <c r="U2655" i="21"/>
  <c r="U2656" i="21"/>
  <c r="U2657" i="21"/>
  <c r="U2658" i="21"/>
  <c r="U2659" i="21"/>
  <c r="U2660" i="21"/>
  <c r="U2661" i="21"/>
  <c r="U2662" i="21"/>
  <c r="U2663" i="21"/>
  <c r="U2664" i="21"/>
  <c r="U2665" i="21"/>
  <c r="U2666" i="21"/>
  <c r="U2667" i="21"/>
  <c r="U2668" i="21"/>
  <c r="U2669" i="21"/>
  <c r="U2670" i="21"/>
  <c r="U2671" i="21"/>
  <c r="U2672" i="21"/>
  <c r="U2673" i="21"/>
  <c r="U2674" i="21"/>
  <c r="U2675" i="21"/>
  <c r="U2676" i="21"/>
  <c r="U2677" i="21"/>
  <c r="U2678" i="21"/>
  <c r="U2679" i="21"/>
  <c r="U2680" i="21"/>
  <c r="U2681" i="21"/>
  <c r="U2682" i="21"/>
  <c r="U2683" i="21"/>
  <c r="U2684" i="21"/>
  <c r="U2685" i="21"/>
  <c r="U2686" i="21"/>
  <c r="U2687" i="21"/>
  <c r="U2688" i="21"/>
  <c r="U2689" i="21"/>
  <c r="U2690" i="21"/>
  <c r="U2691" i="21"/>
  <c r="U2692" i="21"/>
  <c r="U2693" i="21"/>
  <c r="U2694" i="21"/>
  <c r="U2695" i="21"/>
  <c r="U2696" i="21"/>
  <c r="U2697" i="21"/>
  <c r="U2698" i="21"/>
  <c r="U2699" i="21"/>
  <c r="U2700" i="21"/>
  <c r="U2701" i="21"/>
  <c r="U2702" i="21"/>
  <c r="U2703" i="21"/>
  <c r="U2704" i="21"/>
  <c r="U2705" i="21"/>
  <c r="U2706" i="21"/>
  <c r="U2707" i="21"/>
  <c r="U2708" i="21"/>
  <c r="U2709" i="21"/>
  <c r="U2710" i="21"/>
  <c r="U2711" i="21"/>
  <c r="U2712" i="21"/>
  <c r="U2713" i="21"/>
  <c r="U2714" i="21"/>
  <c r="U2715" i="21"/>
  <c r="U2716" i="21"/>
  <c r="U2717" i="21"/>
  <c r="U2718" i="21"/>
  <c r="U2719" i="21"/>
  <c r="U2720" i="21"/>
  <c r="U2721" i="21"/>
  <c r="U2722" i="21"/>
  <c r="U2723" i="21"/>
  <c r="U2724" i="21"/>
  <c r="U2725" i="21"/>
  <c r="U2726" i="21"/>
  <c r="U2727" i="21"/>
  <c r="U2728" i="21"/>
  <c r="U2729" i="21"/>
  <c r="U2730" i="21"/>
  <c r="U2731" i="21"/>
  <c r="U2732" i="21"/>
  <c r="U2733" i="21"/>
  <c r="U2734" i="21"/>
  <c r="U2735" i="21"/>
  <c r="U2736" i="21"/>
  <c r="U2737" i="21"/>
  <c r="U2738" i="21"/>
  <c r="U2739" i="21"/>
  <c r="U2740" i="21"/>
  <c r="U2741" i="21"/>
  <c r="U2742" i="21"/>
  <c r="U2743" i="21"/>
  <c r="U2744" i="21"/>
  <c r="U2745" i="21"/>
  <c r="U2746" i="21"/>
  <c r="U2747" i="21"/>
  <c r="U2748" i="21"/>
  <c r="U2749" i="21"/>
  <c r="U2750" i="21"/>
  <c r="U2751" i="21"/>
  <c r="U2752" i="21"/>
  <c r="U2753" i="21"/>
  <c r="U2754" i="21"/>
  <c r="U2755" i="21"/>
  <c r="U2756" i="21"/>
  <c r="U2757" i="21"/>
  <c r="U2758" i="21"/>
  <c r="U2759" i="21"/>
  <c r="U2760" i="21"/>
  <c r="U2761" i="21"/>
  <c r="U2762" i="21"/>
  <c r="U2763" i="21"/>
  <c r="U2764" i="21"/>
  <c r="U2765" i="21"/>
  <c r="U2766" i="21"/>
  <c r="U2767" i="21"/>
  <c r="U2768" i="21"/>
  <c r="U2769" i="21"/>
  <c r="U2770" i="21"/>
  <c r="U2771" i="21"/>
  <c r="U2772" i="21"/>
  <c r="U2773" i="21"/>
  <c r="U2774" i="21"/>
  <c r="U2775" i="21"/>
  <c r="U2776" i="21"/>
  <c r="U2777" i="21"/>
  <c r="U2778" i="21"/>
  <c r="U2779" i="21"/>
  <c r="U2780" i="21"/>
  <c r="U2781" i="21"/>
  <c r="U2782" i="21"/>
  <c r="U2783" i="21"/>
  <c r="U2784" i="21"/>
  <c r="U2785" i="21"/>
  <c r="U2786" i="21"/>
  <c r="U2787" i="21"/>
  <c r="U2788" i="21"/>
  <c r="U2789" i="21"/>
  <c r="U2790" i="21"/>
  <c r="U2791" i="21"/>
  <c r="U2792" i="21"/>
  <c r="U2793" i="21"/>
  <c r="U2794" i="21"/>
  <c r="U2795" i="21"/>
  <c r="U2796" i="21"/>
  <c r="U2797" i="21"/>
  <c r="U2798" i="21"/>
  <c r="U2799" i="21"/>
  <c r="U2800" i="21"/>
  <c r="U2801" i="21"/>
  <c r="U2802" i="21"/>
  <c r="U2803" i="21"/>
  <c r="U2804" i="21"/>
  <c r="U2805" i="21"/>
  <c r="U2806" i="21"/>
  <c r="U2807" i="21"/>
  <c r="U2808" i="21"/>
  <c r="U2809" i="21"/>
  <c r="U2810" i="21"/>
  <c r="U2811" i="21"/>
  <c r="U2812" i="21"/>
  <c r="U2813" i="21"/>
  <c r="U2814" i="21"/>
  <c r="U2815" i="21"/>
  <c r="U2816" i="21"/>
  <c r="U2817" i="21"/>
  <c r="U2818" i="21"/>
  <c r="U2819" i="21"/>
  <c r="U2820" i="21"/>
  <c r="U2821" i="21"/>
  <c r="U2822" i="21"/>
  <c r="U2823" i="21"/>
  <c r="U2824" i="21"/>
  <c r="U2825" i="21"/>
  <c r="U2826" i="21"/>
  <c r="U2827" i="21"/>
  <c r="U2828" i="21"/>
  <c r="U2829" i="21"/>
  <c r="U2830" i="21"/>
  <c r="U2831" i="21"/>
  <c r="U2832" i="21"/>
  <c r="U2833" i="21"/>
  <c r="U2834" i="21"/>
  <c r="U2835" i="21"/>
  <c r="U2836" i="21"/>
  <c r="U2837" i="21"/>
  <c r="U2838" i="21"/>
  <c r="U2839" i="21"/>
  <c r="U2840" i="21"/>
  <c r="U2841" i="21"/>
  <c r="U2842" i="21"/>
  <c r="U2843" i="21"/>
  <c r="U2844" i="21"/>
  <c r="U2845" i="21"/>
  <c r="U2846" i="21"/>
  <c r="U2847" i="21"/>
  <c r="U2848" i="21"/>
  <c r="U2849" i="21"/>
  <c r="U2850" i="21"/>
  <c r="U2851" i="21"/>
  <c r="U2852" i="21"/>
  <c r="U2853" i="21"/>
  <c r="U2854" i="21"/>
  <c r="U2855" i="21"/>
  <c r="U2856" i="21"/>
  <c r="U2857" i="21"/>
  <c r="U2858" i="21"/>
  <c r="U2859" i="21"/>
  <c r="U2860" i="21"/>
  <c r="U2861" i="21"/>
  <c r="U2862" i="21"/>
  <c r="U2863" i="21"/>
  <c r="U2864" i="21"/>
  <c r="U2865" i="21"/>
  <c r="U2866" i="21"/>
  <c r="U2867" i="21"/>
  <c r="U2868" i="21"/>
  <c r="U2869" i="21"/>
  <c r="U2870" i="21"/>
  <c r="U2871" i="21"/>
  <c r="U2872" i="21"/>
  <c r="U2873" i="21"/>
  <c r="U2874" i="21"/>
  <c r="U2875" i="21"/>
  <c r="U2876" i="21"/>
  <c r="U2877" i="21"/>
  <c r="U2878" i="21"/>
  <c r="U2879" i="21"/>
  <c r="U2880" i="21"/>
  <c r="U2881" i="21"/>
  <c r="U2882" i="21"/>
  <c r="U2883" i="21"/>
  <c r="U2884" i="21"/>
  <c r="U2885" i="21"/>
  <c r="U2886" i="21"/>
  <c r="U2887" i="21"/>
  <c r="U2888" i="21"/>
  <c r="U2889" i="21"/>
  <c r="U2890" i="21"/>
  <c r="U2891" i="21"/>
  <c r="U2892" i="21"/>
  <c r="U2893" i="21"/>
  <c r="U2894" i="21"/>
  <c r="U2895" i="21"/>
  <c r="U2896" i="21"/>
  <c r="U2897" i="21"/>
  <c r="U2898" i="21"/>
  <c r="U2899" i="21"/>
  <c r="U2900" i="21"/>
  <c r="U2901" i="21"/>
  <c r="U2902" i="21"/>
  <c r="U2903" i="21"/>
  <c r="U2904" i="21"/>
  <c r="U2905" i="21"/>
  <c r="U2906" i="21"/>
  <c r="U2907" i="21"/>
  <c r="U2908" i="21"/>
  <c r="U2909" i="21"/>
  <c r="U2910" i="21"/>
  <c r="U2911" i="21"/>
  <c r="U2912" i="21"/>
  <c r="U2913" i="21"/>
  <c r="U2914" i="21"/>
  <c r="U2915" i="21"/>
  <c r="U2916" i="21"/>
  <c r="U2917" i="21"/>
  <c r="U2918" i="21"/>
  <c r="U2919" i="21"/>
  <c r="U2920" i="21"/>
  <c r="U2921" i="21"/>
  <c r="U2922" i="21"/>
  <c r="U2923" i="21"/>
  <c r="U2924" i="21"/>
  <c r="U2925" i="21"/>
  <c r="U2926" i="21"/>
  <c r="U2927" i="21"/>
  <c r="U2928" i="21"/>
  <c r="U2929" i="21"/>
  <c r="U2930" i="21"/>
  <c r="U2931" i="21"/>
  <c r="U2932" i="21"/>
  <c r="U2933" i="21"/>
  <c r="U2934" i="21"/>
  <c r="U2935" i="21"/>
  <c r="U2936" i="21"/>
  <c r="U2937" i="21"/>
  <c r="U2938" i="21"/>
  <c r="U2939" i="21"/>
  <c r="U2940" i="21"/>
  <c r="U2941" i="21"/>
  <c r="U2942" i="21"/>
  <c r="U2943" i="21"/>
  <c r="U2944" i="21"/>
  <c r="U2945" i="21"/>
  <c r="U2946" i="21"/>
  <c r="U2947" i="21"/>
  <c r="U2948" i="21"/>
  <c r="U2949" i="21"/>
  <c r="U2950" i="21"/>
  <c r="U2951" i="21"/>
  <c r="U2952" i="21"/>
  <c r="U2953" i="21"/>
  <c r="U2954" i="21"/>
  <c r="U2955" i="21"/>
  <c r="U2956" i="21"/>
  <c r="U2957" i="21"/>
  <c r="U2958" i="21"/>
  <c r="U2959" i="21"/>
  <c r="U2960" i="21"/>
  <c r="U2961" i="21"/>
  <c r="U2962" i="21"/>
  <c r="U2963" i="21"/>
  <c r="U2964" i="21"/>
  <c r="U2965" i="21"/>
  <c r="U2966" i="21"/>
  <c r="U2967" i="21"/>
  <c r="U2968" i="21"/>
  <c r="U2969" i="21"/>
  <c r="U2970" i="21"/>
  <c r="U2971" i="21"/>
  <c r="U2972" i="21"/>
  <c r="U2973" i="21"/>
  <c r="U2974" i="21"/>
  <c r="U2975" i="21"/>
  <c r="U2976" i="21"/>
  <c r="U2977" i="21"/>
  <c r="U2978" i="21"/>
  <c r="U2979" i="21"/>
  <c r="U2980" i="21"/>
  <c r="U2981" i="21"/>
  <c r="U2982" i="21"/>
  <c r="U2983" i="21"/>
  <c r="U2984" i="21"/>
  <c r="U2985" i="21"/>
  <c r="U2986" i="21"/>
  <c r="U2987" i="21"/>
  <c r="U2988" i="21"/>
  <c r="U2989" i="21"/>
  <c r="U2990" i="21"/>
  <c r="U2991" i="21"/>
  <c r="U2992" i="21"/>
  <c r="U2993" i="21"/>
  <c r="U2994" i="21"/>
  <c r="U2995" i="21"/>
  <c r="U2996" i="21"/>
  <c r="U2997" i="21"/>
  <c r="U2998" i="21"/>
  <c r="U2999" i="21"/>
  <c r="U3000" i="21"/>
  <c r="U3001" i="21"/>
  <c r="U3002" i="21"/>
  <c r="U3003" i="21"/>
  <c r="U3004" i="21"/>
  <c r="U3005" i="21"/>
  <c r="U3006" i="21"/>
  <c r="U3007" i="21"/>
  <c r="U3008" i="21"/>
  <c r="U3009" i="21"/>
  <c r="U3010" i="21"/>
  <c r="U3011" i="21"/>
  <c r="U3012" i="21"/>
  <c r="U3013" i="21"/>
  <c r="U3014" i="21"/>
  <c r="U3015" i="21"/>
  <c r="U3016" i="21"/>
  <c r="U3017" i="21"/>
  <c r="U3018" i="21"/>
  <c r="U3019" i="21"/>
  <c r="U3020" i="21"/>
  <c r="U3021" i="21"/>
  <c r="U3022" i="21"/>
  <c r="U3023" i="21"/>
  <c r="U3024" i="21"/>
  <c r="U3025" i="21"/>
  <c r="U3026" i="21"/>
  <c r="U3027" i="21"/>
  <c r="U3028" i="21"/>
  <c r="U3029" i="21"/>
  <c r="U3030" i="21"/>
  <c r="U3031" i="21"/>
  <c r="U3032" i="21"/>
  <c r="U3033" i="21"/>
  <c r="U3034" i="21"/>
  <c r="U3035" i="21"/>
  <c r="U3036" i="21"/>
  <c r="U3037" i="21"/>
  <c r="U3038" i="21"/>
  <c r="U3039" i="21"/>
  <c r="U3040" i="21"/>
  <c r="U3041" i="21"/>
  <c r="U3042" i="21"/>
  <c r="U3043" i="21"/>
  <c r="U3044" i="21"/>
  <c r="U3045" i="21"/>
  <c r="U3046" i="21"/>
  <c r="U3047" i="21"/>
  <c r="U3048" i="21"/>
  <c r="U3049" i="21"/>
  <c r="U3050" i="21"/>
  <c r="U3051" i="21"/>
  <c r="U3052" i="21"/>
  <c r="U3053" i="21"/>
  <c r="U3054" i="21"/>
  <c r="U3055" i="21"/>
  <c r="U3056" i="21"/>
  <c r="U3057" i="21"/>
  <c r="U3058" i="21"/>
  <c r="U3059" i="21"/>
  <c r="U3060" i="21"/>
  <c r="U3061" i="21"/>
  <c r="U3062" i="21"/>
  <c r="U3063" i="21"/>
  <c r="U3064" i="21"/>
  <c r="U3065" i="21"/>
  <c r="U3066" i="21"/>
  <c r="U3067" i="21"/>
  <c r="U3068" i="21"/>
  <c r="U3069" i="21"/>
  <c r="U3070" i="21"/>
  <c r="U3071" i="21"/>
  <c r="U3072" i="21"/>
  <c r="U3073" i="21"/>
  <c r="U3074" i="21"/>
  <c r="U3075" i="21"/>
  <c r="U3076" i="21"/>
  <c r="U3077" i="21"/>
  <c r="U3078" i="21"/>
  <c r="U3079" i="21"/>
  <c r="U3080" i="21"/>
  <c r="U3081" i="21"/>
  <c r="U3082" i="21"/>
  <c r="U3083" i="21"/>
  <c r="U3084" i="21"/>
  <c r="U3085" i="21"/>
  <c r="U3086" i="21"/>
  <c r="U3087" i="21"/>
  <c r="U3088" i="21"/>
  <c r="U3089" i="21"/>
  <c r="U3090" i="21"/>
  <c r="U3091" i="21"/>
  <c r="U3092" i="21"/>
  <c r="U3093" i="21"/>
  <c r="U3094" i="21"/>
  <c r="U3095" i="21"/>
  <c r="U3096" i="21"/>
  <c r="U3097" i="21"/>
  <c r="U3098" i="21"/>
  <c r="U3099" i="21"/>
  <c r="U3100" i="21"/>
  <c r="U3101" i="21"/>
  <c r="U3102" i="21"/>
  <c r="U3103" i="21"/>
  <c r="U3104" i="21"/>
  <c r="U3105" i="21"/>
  <c r="U3106" i="21"/>
  <c r="U3107" i="21"/>
  <c r="U3108" i="21"/>
  <c r="U3109" i="21"/>
  <c r="U3110" i="21"/>
  <c r="U3111" i="21"/>
  <c r="U3112" i="21"/>
  <c r="U3113" i="21"/>
  <c r="U3114" i="21"/>
  <c r="U3115" i="21"/>
  <c r="U3116" i="21"/>
  <c r="U3117" i="21"/>
  <c r="U3118" i="21"/>
  <c r="U3119" i="21"/>
  <c r="U3120" i="21"/>
  <c r="U3121" i="21"/>
  <c r="U3122" i="21"/>
  <c r="U3123" i="21"/>
  <c r="U3124" i="21"/>
  <c r="U3125" i="21"/>
  <c r="U3126" i="21"/>
  <c r="U3127" i="21"/>
  <c r="U3128" i="21"/>
  <c r="U3129" i="21"/>
  <c r="U3130" i="21"/>
  <c r="U3131" i="21"/>
  <c r="U3132" i="21"/>
  <c r="U3133" i="21"/>
  <c r="U3134" i="21"/>
  <c r="U3135" i="21"/>
  <c r="U3136" i="21"/>
  <c r="U3137" i="21"/>
  <c r="U3138" i="21"/>
  <c r="U3139" i="21"/>
  <c r="U3140" i="21"/>
  <c r="U3141" i="21"/>
  <c r="U3142" i="21"/>
  <c r="U3143" i="21"/>
  <c r="U3144" i="21"/>
  <c r="U3145" i="21"/>
  <c r="U3146" i="21"/>
  <c r="U3147" i="21"/>
  <c r="U3148" i="21"/>
  <c r="U3149" i="21"/>
  <c r="U3150" i="21"/>
  <c r="U3151" i="21"/>
  <c r="U3152" i="21"/>
  <c r="U3153" i="21"/>
  <c r="U3154" i="21"/>
  <c r="U3155" i="21"/>
  <c r="U3156" i="21"/>
  <c r="U3157" i="21"/>
  <c r="U3158" i="21"/>
  <c r="U3159" i="21"/>
  <c r="U3160" i="21"/>
  <c r="U3161" i="21"/>
  <c r="U3162" i="21"/>
  <c r="U3163" i="21"/>
  <c r="U3164" i="21"/>
  <c r="U3165" i="21"/>
  <c r="U3166" i="21"/>
  <c r="U3167" i="21"/>
  <c r="U3168" i="21"/>
  <c r="U3169" i="21"/>
  <c r="U3170" i="21"/>
  <c r="U3171" i="21"/>
  <c r="U3172" i="21"/>
  <c r="U3173" i="21"/>
  <c r="U3174" i="21"/>
  <c r="U3175" i="21"/>
  <c r="U3176" i="21"/>
  <c r="U3177" i="21"/>
  <c r="U3178" i="21"/>
  <c r="U3179" i="21"/>
  <c r="U3180" i="21"/>
  <c r="U3181" i="21"/>
  <c r="U3182" i="21"/>
  <c r="U3183" i="21"/>
  <c r="U3184" i="21"/>
  <c r="U3185" i="21"/>
  <c r="U3186" i="21"/>
  <c r="U3187" i="21"/>
  <c r="U3188" i="21"/>
  <c r="U3189" i="21"/>
  <c r="U3190" i="21"/>
  <c r="U3191" i="21"/>
  <c r="U3192" i="21"/>
  <c r="U3193" i="21"/>
  <c r="U3194" i="21"/>
  <c r="U3195" i="21"/>
  <c r="U3196" i="21"/>
  <c r="U3197" i="21"/>
  <c r="U3198" i="21"/>
  <c r="U3199" i="21"/>
  <c r="U3200" i="21"/>
  <c r="U3201" i="21"/>
  <c r="U3202" i="21"/>
  <c r="U3203" i="21"/>
  <c r="U3204" i="21"/>
  <c r="U3205" i="21"/>
  <c r="U3206" i="21"/>
  <c r="U3207" i="21"/>
  <c r="U3208" i="21"/>
  <c r="U3209" i="21"/>
  <c r="U3210" i="21"/>
  <c r="U3211" i="21"/>
  <c r="U3212" i="21"/>
  <c r="U3213" i="21"/>
  <c r="U3214" i="21"/>
  <c r="U3215" i="21"/>
  <c r="U3216" i="21"/>
  <c r="U3217" i="21"/>
  <c r="U3218" i="21"/>
  <c r="U3219" i="21"/>
  <c r="U3220" i="21"/>
  <c r="U3221" i="21"/>
  <c r="U3222" i="21"/>
  <c r="U3223" i="21"/>
  <c r="U3224" i="21"/>
  <c r="U3225" i="21"/>
  <c r="U3226" i="21"/>
  <c r="U3227" i="21"/>
  <c r="U3228" i="21"/>
  <c r="U3229" i="21"/>
  <c r="U3230" i="21"/>
  <c r="U3231" i="21"/>
  <c r="U3232" i="21"/>
  <c r="U3233" i="21"/>
  <c r="U3234" i="21"/>
  <c r="U3235" i="21"/>
  <c r="U3236" i="21"/>
  <c r="U3237" i="21"/>
  <c r="U3238" i="21"/>
  <c r="U3239" i="21"/>
  <c r="U3240" i="21"/>
  <c r="U3241" i="21"/>
  <c r="U3242" i="21"/>
  <c r="U3243" i="21"/>
  <c r="U3244" i="21"/>
  <c r="U3245" i="21"/>
  <c r="U3246" i="21"/>
  <c r="U3247" i="21"/>
  <c r="U3248" i="21"/>
  <c r="U3249" i="21"/>
  <c r="U3250" i="21"/>
  <c r="U3251" i="21"/>
  <c r="U3252" i="21"/>
  <c r="U3253" i="21"/>
  <c r="U3254" i="21"/>
  <c r="U3255" i="21"/>
  <c r="U3256" i="21"/>
  <c r="U3257" i="21"/>
  <c r="U3258" i="21"/>
  <c r="U3259" i="21"/>
  <c r="U3260" i="21"/>
  <c r="U3261" i="21"/>
  <c r="U3262" i="21"/>
  <c r="U3263" i="21"/>
  <c r="U3264" i="21"/>
  <c r="U3265" i="21"/>
  <c r="U3266" i="21"/>
  <c r="U3267" i="21"/>
  <c r="U3268" i="21"/>
  <c r="U3269" i="21"/>
  <c r="U3270" i="21"/>
  <c r="U3271" i="21"/>
  <c r="U3272" i="21"/>
  <c r="U3273" i="21"/>
  <c r="U3274" i="21"/>
  <c r="U3275" i="21"/>
  <c r="U3276" i="21"/>
  <c r="U3277" i="21"/>
  <c r="U3278" i="21"/>
  <c r="U3279" i="21"/>
  <c r="U3280" i="21"/>
  <c r="U3281" i="21"/>
  <c r="U3282" i="21"/>
  <c r="U3283" i="21"/>
  <c r="U3284" i="21"/>
  <c r="U3285" i="21"/>
  <c r="U3286" i="21"/>
  <c r="U3287" i="21"/>
  <c r="U3288" i="21"/>
  <c r="U3289" i="21"/>
  <c r="U3290" i="21"/>
  <c r="U3291" i="21"/>
  <c r="U3292" i="21"/>
  <c r="U3293" i="21"/>
  <c r="U3294" i="21"/>
  <c r="U3295" i="21"/>
  <c r="U3296" i="21"/>
  <c r="U3297" i="21"/>
  <c r="U3298" i="21"/>
  <c r="U3299" i="21"/>
  <c r="U3300" i="21"/>
  <c r="U3301" i="21"/>
  <c r="U3302" i="21"/>
  <c r="U3303" i="21"/>
  <c r="U3304" i="21"/>
  <c r="U3305" i="21"/>
  <c r="U3306" i="21"/>
  <c r="U3307" i="21"/>
  <c r="U3308" i="21"/>
  <c r="U3309" i="21"/>
  <c r="U3310" i="21"/>
  <c r="U3311" i="21"/>
  <c r="U3312" i="21"/>
  <c r="U3313" i="21"/>
  <c r="U3314" i="21"/>
  <c r="U3315" i="21"/>
  <c r="U3316" i="21"/>
  <c r="U3317" i="21"/>
  <c r="U3318" i="21"/>
  <c r="U3319" i="21"/>
  <c r="U3320" i="21"/>
  <c r="U3321" i="21"/>
  <c r="U3322" i="21"/>
  <c r="U3323" i="21"/>
  <c r="U3324" i="21"/>
  <c r="U3325" i="21"/>
  <c r="U3326" i="21"/>
  <c r="U3327" i="21"/>
  <c r="U3328" i="21"/>
  <c r="U3329" i="21"/>
  <c r="U3330" i="21"/>
  <c r="U3331" i="21"/>
  <c r="U3332" i="21"/>
  <c r="U3333" i="21"/>
  <c r="U3334" i="21"/>
  <c r="U3335" i="21"/>
  <c r="U3336" i="21"/>
  <c r="U3337" i="21"/>
  <c r="U3338" i="21"/>
  <c r="U3339" i="21"/>
  <c r="U3340" i="21"/>
  <c r="U3341" i="21"/>
  <c r="U3342" i="21"/>
  <c r="U3343" i="21"/>
  <c r="U3344" i="21"/>
  <c r="U3345" i="21"/>
  <c r="U3346" i="21"/>
  <c r="U3347" i="21"/>
  <c r="U3348" i="21"/>
  <c r="U3349" i="21"/>
  <c r="U3350" i="21"/>
  <c r="U3351" i="21"/>
  <c r="U3352" i="21"/>
  <c r="U3353" i="21"/>
  <c r="U3354" i="21"/>
  <c r="U3355" i="21"/>
  <c r="U3356" i="21"/>
  <c r="U3357" i="21"/>
  <c r="U3358" i="21"/>
  <c r="U3359" i="21"/>
  <c r="U3360" i="21"/>
  <c r="U3361" i="21"/>
  <c r="U3362" i="21"/>
  <c r="U3363" i="21"/>
  <c r="U3364" i="21"/>
  <c r="U3365" i="21"/>
  <c r="U3366" i="21"/>
  <c r="U3367" i="21"/>
  <c r="U3368" i="21"/>
  <c r="U3369" i="21"/>
  <c r="U3370" i="21"/>
  <c r="U3371" i="21"/>
  <c r="U3372" i="21"/>
  <c r="U3373" i="21"/>
  <c r="U3374" i="21"/>
  <c r="U3375" i="21"/>
  <c r="U3376" i="21"/>
  <c r="U3377" i="21"/>
  <c r="U3378" i="21"/>
  <c r="U3379" i="21"/>
  <c r="U3380" i="21"/>
  <c r="U3381" i="21"/>
  <c r="U3382" i="21"/>
  <c r="U3383" i="21"/>
  <c r="U3384" i="21"/>
  <c r="U3385" i="21"/>
  <c r="U3386" i="21"/>
  <c r="U3387" i="21"/>
  <c r="U3388" i="21"/>
  <c r="U3389" i="21"/>
  <c r="U3390" i="21"/>
  <c r="U3391" i="21"/>
  <c r="U3392" i="21"/>
  <c r="U3393" i="21"/>
  <c r="U3394" i="21"/>
  <c r="U3395" i="21"/>
  <c r="U3396" i="21"/>
  <c r="U3397" i="21"/>
  <c r="U3398" i="21"/>
  <c r="U3399" i="21"/>
  <c r="U3400" i="21"/>
  <c r="U3401" i="21"/>
  <c r="U3402" i="21"/>
  <c r="U3403" i="21"/>
  <c r="U3404" i="21"/>
  <c r="U3405" i="21"/>
  <c r="U3406" i="21"/>
  <c r="U3407" i="21"/>
  <c r="U3408" i="21"/>
  <c r="U3409" i="21"/>
  <c r="U3410" i="21"/>
  <c r="U3411" i="21"/>
  <c r="U3412" i="21"/>
  <c r="U3413" i="21"/>
  <c r="U3414" i="21"/>
  <c r="U3415" i="21"/>
  <c r="U3416" i="21"/>
  <c r="U3417" i="21"/>
  <c r="U3418" i="21"/>
  <c r="U3419" i="21"/>
  <c r="U3420" i="21"/>
  <c r="U3421" i="21"/>
  <c r="U3422" i="21"/>
  <c r="U3423" i="21"/>
  <c r="U3424" i="21"/>
  <c r="U3425" i="21"/>
  <c r="U3426" i="21"/>
  <c r="U3427" i="21"/>
  <c r="U3428" i="21"/>
  <c r="U3429" i="21"/>
  <c r="U3430" i="21"/>
  <c r="U3431" i="21"/>
  <c r="U3432" i="21"/>
  <c r="U3433" i="21"/>
  <c r="U3434" i="21"/>
  <c r="U3435" i="21"/>
  <c r="U3436" i="21"/>
  <c r="U3437" i="21"/>
  <c r="U3438" i="21"/>
  <c r="U3439" i="21"/>
  <c r="U3440" i="21"/>
  <c r="U3441" i="21"/>
  <c r="U3442" i="21"/>
  <c r="U3443" i="21"/>
  <c r="U3444" i="21"/>
  <c r="U3445" i="21"/>
  <c r="U3446" i="21"/>
  <c r="U3447" i="21"/>
  <c r="U3448" i="21"/>
  <c r="U3449" i="21"/>
  <c r="U3450" i="21"/>
  <c r="U3451" i="21"/>
  <c r="U3452" i="21"/>
  <c r="U3453" i="21"/>
  <c r="U3454" i="21"/>
  <c r="U3455" i="21"/>
  <c r="U3456" i="21"/>
  <c r="U3457" i="21"/>
  <c r="U3458" i="21"/>
  <c r="U3459" i="21"/>
  <c r="U3460" i="21"/>
  <c r="U3461" i="21"/>
  <c r="U3462" i="21"/>
  <c r="U3463" i="21"/>
  <c r="U3464" i="21"/>
  <c r="U3465" i="21"/>
  <c r="U3466" i="21"/>
  <c r="U3467" i="21"/>
  <c r="U3468" i="21"/>
  <c r="U3469" i="21"/>
  <c r="U3470" i="21"/>
  <c r="U3471" i="21"/>
  <c r="U3472" i="21"/>
  <c r="U3473" i="21"/>
  <c r="U3474" i="21"/>
  <c r="U3475" i="21"/>
  <c r="U3476" i="21"/>
  <c r="U3477" i="21"/>
  <c r="U3478" i="21"/>
  <c r="U3479" i="21"/>
  <c r="U3480" i="21"/>
  <c r="U3481" i="21"/>
  <c r="U3482" i="21"/>
  <c r="U3483" i="21"/>
  <c r="U3484" i="21"/>
  <c r="U3485" i="21"/>
  <c r="U3486" i="21"/>
  <c r="U3487" i="21"/>
  <c r="U3488" i="21"/>
  <c r="U3489" i="21"/>
  <c r="U3490" i="21"/>
  <c r="U3491" i="21"/>
  <c r="U3492" i="21"/>
  <c r="U3493" i="21"/>
  <c r="U3494" i="21"/>
  <c r="U3495" i="21"/>
  <c r="U3496" i="21"/>
  <c r="U3497" i="21"/>
  <c r="U3498" i="21"/>
  <c r="U3499" i="21"/>
  <c r="U3500" i="21"/>
  <c r="U3501" i="21"/>
  <c r="U3502" i="21"/>
  <c r="U3503" i="21"/>
  <c r="U3504" i="21"/>
  <c r="U3505" i="21"/>
  <c r="U3506" i="21"/>
  <c r="U3507" i="21"/>
  <c r="U3508" i="21"/>
  <c r="U3509" i="21"/>
  <c r="U3510" i="21"/>
  <c r="U3511" i="21"/>
  <c r="U3512" i="21"/>
  <c r="U3513" i="21"/>
  <c r="U3514" i="21"/>
  <c r="U3515" i="21"/>
  <c r="U3516" i="21"/>
  <c r="U3517" i="21"/>
  <c r="U3518" i="21"/>
  <c r="U3519" i="21"/>
  <c r="U3520" i="21"/>
  <c r="U3521" i="21"/>
  <c r="U3522" i="21"/>
  <c r="U3523" i="21"/>
  <c r="U3524" i="21"/>
  <c r="U3525" i="21"/>
  <c r="U3526" i="21"/>
  <c r="U3527" i="21"/>
  <c r="U3528" i="21"/>
  <c r="U3529" i="21"/>
  <c r="U3530" i="21"/>
  <c r="U3531" i="21"/>
  <c r="U3532" i="21"/>
  <c r="U3533" i="21"/>
  <c r="U3534" i="21"/>
  <c r="U3535" i="21"/>
  <c r="U3536" i="21"/>
  <c r="U3537" i="21"/>
  <c r="U3538" i="21"/>
  <c r="U3539" i="21"/>
  <c r="U3540" i="21"/>
  <c r="U3541" i="21"/>
  <c r="U3542" i="21"/>
  <c r="U3543" i="21"/>
  <c r="U3544" i="21"/>
  <c r="U3545" i="21"/>
  <c r="U3546" i="21"/>
  <c r="U3547" i="21"/>
  <c r="U3548" i="21"/>
  <c r="U3549" i="21"/>
  <c r="U3550" i="21"/>
  <c r="U3551" i="21"/>
  <c r="U3552" i="21"/>
  <c r="U3553" i="21"/>
  <c r="U3554" i="21"/>
  <c r="U3555" i="21"/>
  <c r="U3556" i="21"/>
  <c r="U3557" i="21"/>
  <c r="U3558" i="21"/>
  <c r="U3559" i="21"/>
  <c r="U3560" i="21"/>
  <c r="U3561" i="21"/>
  <c r="U3562" i="21"/>
  <c r="U3563" i="21"/>
  <c r="U3564" i="21"/>
  <c r="U3565" i="21"/>
  <c r="U3566" i="21"/>
  <c r="U3567" i="21"/>
  <c r="U3568" i="21"/>
  <c r="U3569" i="21"/>
  <c r="U3570" i="21"/>
  <c r="U3571" i="21"/>
  <c r="U3572" i="21"/>
  <c r="U3573" i="21"/>
  <c r="U3574" i="21"/>
  <c r="U3575" i="21"/>
  <c r="U3576" i="21"/>
  <c r="U3577" i="21"/>
  <c r="U3578" i="21"/>
  <c r="U3579" i="21"/>
  <c r="U3580" i="21"/>
  <c r="U3581" i="21"/>
  <c r="U3582" i="21"/>
  <c r="U3583" i="21"/>
  <c r="U3584" i="21"/>
  <c r="U3585" i="21"/>
  <c r="U3586" i="21"/>
  <c r="U3587" i="21"/>
  <c r="U3588" i="21"/>
  <c r="U3589" i="21"/>
  <c r="U3590" i="21"/>
  <c r="U3591" i="21"/>
  <c r="U3592" i="21"/>
  <c r="U3593" i="21"/>
  <c r="U3594" i="21"/>
  <c r="U3595" i="21"/>
  <c r="U3596" i="21"/>
  <c r="U3597" i="21"/>
  <c r="U3598" i="21"/>
  <c r="U3599" i="21"/>
  <c r="U3600" i="21"/>
  <c r="U3601" i="21"/>
  <c r="U3602" i="21"/>
  <c r="U3603" i="21"/>
  <c r="U3604" i="21"/>
  <c r="U3605" i="21"/>
  <c r="U3606" i="21"/>
  <c r="U3607" i="21"/>
  <c r="U3608" i="21"/>
  <c r="U3609" i="21"/>
  <c r="U3610" i="21"/>
  <c r="U3611" i="21"/>
  <c r="U3612" i="21"/>
  <c r="U3613" i="21"/>
  <c r="U3614" i="21"/>
  <c r="U3615" i="21"/>
  <c r="U3616" i="21"/>
  <c r="U3617" i="21"/>
  <c r="U3618" i="21"/>
  <c r="U3619" i="21"/>
  <c r="U3620" i="21"/>
  <c r="U3621" i="21"/>
  <c r="U3622" i="21"/>
  <c r="U3623" i="21"/>
  <c r="U3624" i="21"/>
  <c r="U3625" i="21"/>
  <c r="U3626" i="21"/>
  <c r="U3627" i="21"/>
  <c r="U3628" i="21"/>
  <c r="U3629" i="21"/>
  <c r="U3630" i="21"/>
  <c r="U3631" i="21"/>
  <c r="U3632" i="21"/>
  <c r="U3633" i="21"/>
  <c r="U3634" i="21"/>
  <c r="U3635" i="21"/>
  <c r="U3636" i="21"/>
  <c r="U3637" i="21"/>
  <c r="U3638" i="21"/>
  <c r="U3639" i="21"/>
  <c r="U3640" i="21"/>
  <c r="U3641" i="21"/>
  <c r="U3642" i="21"/>
  <c r="U3643" i="21"/>
  <c r="U3644" i="21"/>
  <c r="U3645" i="21"/>
  <c r="U3646" i="21"/>
  <c r="U3647" i="21"/>
  <c r="U3648" i="21"/>
  <c r="U3649" i="21"/>
  <c r="U3650" i="21"/>
  <c r="U3651" i="21"/>
  <c r="U3652" i="21"/>
  <c r="U3653" i="21"/>
  <c r="U3654" i="21"/>
  <c r="U3655" i="21"/>
  <c r="U3656" i="21"/>
  <c r="U3657" i="21"/>
  <c r="U3658" i="21"/>
  <c r="U3659" i="21"/>
  <c r="U3660" i="21"/>
  <c r="U3661" i="21"/>
  <c r="U3662" i="21"/>
  <c r="U3663" i="21"/>
  <c r="U3664" i="21"/>
  <c r="U3665" i="21"/>
  <c r="U3666" i="21"/>
  <c r="U3667" i="21"/>
  <c r="U3668" i="21"/>
  <c r="U3669" i="21"/>
  <c r="U3670" i="21"/>
  <c r="U3671" i="21"/>
  <c r="U3672" i="21"/>
  <c r="U3673" i="21"/>
  <c r="U3674" i="21"/>
  <c r="U3675" i="21"/>
  <c r="U3676" i="21"/>
  <c r="U3677" i="21"/>
  <c r="U3678" i="21"/>
  <c r="U3679" i="21"/>
  <c r="U3680" i="21"/>
  <c r="U3681" i="21"/>
  <c r="U3682" i="21"/>
  <c r="U3683" i="21"/>
  <c r="U3684" i="21"/>
  <c r="U3685" i="21"/>
  <c r="U3686" i="21"/>
  <c r="U3687" i="21"/>
  <c r="U3688" i="21"/>
  <c r="U3689" i="21"/>
  <c r="U3690" i="21"/>
  <c r="U3691" i="21"/>
  <c r="U3692" i="21"/>
  <c r="U3693" i="21"/>
  <c r="U3694" i="21"/>
  <c r="U3695" i="21"/>
  <c r="U3696" i="21"/>
  <c r="U3697" i="21"/>
  <c r="U3698" i="21"/>
  <c r="U3699" i="21"/>
  <c r="U3700" i="21"/>
  <c r="U3701" i="21"/>
  <c r="U3702" i="21"/>
  <c r="U3703" i="21"/>
  <c r="U3704" i="21"/>
  <c r="U3705" i="21"/>
  <c r="U3706" i="21"/>
  <c r="U3707" i="21"/>
  <c r="U3708" i="21"/>
  <c r="U3709" i="21"/>
  <c r="U3710" i="21"/>
  <c r="U3711" i="21"/>
  <c r="U3712" i="21"/>
  <c r="U3713" i="21"/>
  <c r="U3714" i="21"/>
  <c r="U3715" i="21"/>
  <c r="U3716" i="21"/>
  <c r="U3717" i="21"/>
  <c r="U3718" i="21"/>
  <c r="U3719" i="21"/>
  <c r="U3720" i="21"/>
  <c r="U3721" i="21"/>
  <c r="U3722" i="21"/>
  <c r="U3723" i="21"/>
  <c r="U3724" i="21"/>
  <c r="U3725" i="21"/>
  <c r="U3726" i="21"/>
  <c r="U3727" i="21"/>
  <c r="U3728" i="21"/>
  <c r="U3729" i="21"/>
  <c r="U3730" i="21"/>
  <c r="U3731" i="21"/>
  <c r="U3732" i="21"/>
  <c r="U3733" i="21"/>
  <c r="U3734" i="21"/>
  <c r="U3735" i="21"/>
  <c r="U3736" i="21"/>
  <c r="U3737" i="21"/>
  <c r="U3738" i="21"/>
  <c r="U3739" i="21"/>
  <c r="U3740" i="21"/>
  <c r="U3741" i="21"/>
  <c r="U3742" i="21"/>
  <c r="U3743" i="21"/>
  <c r="U3744" i="21"/>
  <c r="U3745" i="21"/>
  <c r="U3746" i="21"/>
  <c r="U3747" i="21"/>
  <c r="U3748" i="21"/>
  <c r="U3749" i="21"/>
  <c r="U3750" i="21"/>
  <c r="U3751" i="21"/>
  <c r="U3752" i="21"/>
  <c r="U3753" i="21"/>
  <c r="U3754" i="21"/>
  <c r="U3755" i="21"/>
  <c r="U3756" i="21"/>
  <c r="U3757" i="21"/>
  <c r="U3758" i="21"/>
  <c r="U3759" i="21"/>
  <c r="U3760" i="21"/>
  <c r="U3761" i="21"/>
  <c r="U3762" i="21"/>
  <c r="U3763" i="21"/>
  <c r="U3764" i="21"/>
  <c r="U3765" i="21"/>
  <c r="U3766" i="21"/>
  <c r="U3767" i="21"/>
  <c r="U3768" i="21"/>
  <c r="U3769" i="21"/>
  <c r="U3770" i="21"/>
  <c r="U3771" i="21"/>
  <c r="U3772" i="21"/>
  <c r="U3773" i="21"/>
  <c r="U3774" i="21"/>
  <c r="U3775" i="21"/>
  <c r="U3776" i="21"/>
  <c r="U3777" i="21"/>
  <c r="U3778" i="21"/>
  <c r="U3779" i="21"/>
  <c r="U3780" i="21"/>
  <c r="U3781" i="21"/>
  <c r="U3782" i="21"/>
  <c r="U3783" i="21"/>
  <c r="U3784" i="21"/>
  <c r="U3785" i="21"/>
  <c r="U3786" i="21"/>
  <c r="U3787" i="21"/>
  <c r="U3788" i="21"/>
  <c r="U3789" i="21"/>
  <c r="U3790" i="21"/>
  <c r="U3791" i="21"/>
  <c r="U3792" i="21"/>
  <c r="U3793" i="21"/>
  <c r="U3794" i="21"/>
  <c r="U3795" i="21"/>
  <c r="U3796" i="21"/>
  <c r="U3797" i="21"/>
  <c r="U3798" i="21"/>
  <c r="U3799" i="21"/>
  <c r="U3800" i="21"/>
  <c r="U3801" i="21"/>
  <c r="U3802" i="21"/>
  <c r="U3803" i="21"/>
  <c r="U3804" i="21"/>
  <c r="U3805" i="21"/>
  <c r="U3806" i="21"/>
  <c r="U3807" i="21"/>
  <c r="U3808" i="21"/>
  <c r="U3809" i="21"/>
  <c r="U3810" i="21"/>
  <c r="U3811" i="21"/>
  <c r="U3812" i="21"/>
  <c r="U3813" i="21"/>
  <c r="U3814" i="21"/>
  <c r="U3815" i="21"/>
  <c r="U3816" i="21"/>
  <c r="U3817" i="21"/>
  <c r="U3818" i="21"/>
  <c r="U3819" i="21"/>
  <c r="U3820" i="21"/>
  <c r="U3821" i="21"/>
  <c r="U3822" i="21"/>
  <c r="U3823" i="21"/>
  <c r="U3824" i="21"/>
  <c r="U3825" i="21"/>
  <c r="U3826" i="21"/>
  <c r="U3827" i="21"/>
  <c r="U3828" i="21"/>
  <c r="U3829" i="21"/>
  <c r="U3830" i="21"/>
  <c r="U3831" i="21"/>
  <c r="U3832" i="21"/>
  <c r="U3833" i="21"/>
  <c r="U3834" i="21"/>
  <c r="U3835" i="21"/>
  <c r="U3836" i="21"/>
  <c r="U3837" i="21"/>
  <c r="U3838" i="21"/>
  <c r="U3839" i="21"/>
  <c r="U3840" i="21"/>
  <c r="U3841" i="21"/>
  <c r="U3842" i="21"/>
  <c r="U3843" i="21"/>
  <c r="U3844" i="21"/>
  <c r="U3845" i="21"/>
  <c r="U3846" i="21"/>
  <c r="U3847" i="21"/>
  <c r="U3848" i="21"/>
  <c r="U3849" i="21"/>
  <c r="U3850" i="21"/>
  <c r="U3851" i="21"/>
  <c r="U3852" i="21"/>
  <c r="U3853" i="21"/>
  <c r="U3854" i="21"/>
  <c r="U3855" i="21"/>
  <c r="U3856" i="21"/>
  <c r="U3857" i="21"/>
  <c r="U3858" i="21"/>
  <c r="U3859" i="21"/>
  <c r="U3860" i="21"/>
  <c r="U3861" i="21"/>
  <c r="U3862" i="21"/>
  <c r="U3863" i="21"/>
  <c r="U3864" i="21"/>
  <c r="U3865" i="21"/>
  <c r="U3866" i="21"/>
  <c r="U3867" i="21"/>
  <c r="U3868" i="21"/>
  <c r="U3869" i="21"/>
  <c r="U3870" i="21"/>
  <c r="U3871" i="21"/>
  <c r="U3872" i="21"/>
  <c r="U3873" i="21"/>
  <c r="U3874" i="21"/>
  <c r="U3875" i="21"/>
  <c r="U3876" i="21"/>
  <c r="U3877" i="21"/>
  <c r="U3878" i="21"/>
  <c r="U3879" i="21"/>
  <c r="U3880" i="21"/>
  <c r="U3881" i="21"/>
  <c r="U3882" i="21"/>
  <c r="U3883" i="21"/>
  <c r="U3884" i="21"/>
  <c r="U3885" i="21"/>
  <c r="U3886" i="21"/>
  <c r="U3887" i="21"/>
  <c r="U3888" i="21"/>
  <c r="U3889" i="21"/>
  <c r="U3890" i="21"/>
  <c r="U3891" i="21"/>
  <c r="U3892" i="21"/>
  <c r="U3893" i="21"/>
  <c r="U3894" i="21"/>
  <c r="U3895" i="21"/>
  <c r="U3896" i="21"/>
  <c r="U3897" i="21"/>
  <c r="U3898" i="21"/>
  <c r="U3899" i="21"/>
  <c r="U3900" i="21"/>
  <c r="U3901" i="21"/>
  <c r="U3902" i="21"/>
  <c r="U3903" i="21"/>
  <c r="U3904" i="21"/>
  <c r="U3905" i="21"/>
  <c r="U3906" i="21"/>
  <c r="U3907" i="21"/>
  <c r="U3908" i="21"/>
  <c r="U3909" i="21"/>
  <c r="U3910" i="21"/>
  <c r="U3911" i="21"/>
  <c r="U3912" i="21"/>
  <c r="U3913" i="21"/>
  <c r="U3914" i="21"/>
  <c r="U3915" i="21"/>
  <c r="U3916" i="21"/>
  <c r="U3917" i="21"/>
  <c r="U3918" i="21"/>
  <c r="U3919" i="21"/>
  <c r="U3920" i="21"/>
  <c r="U3921" i="21"/>
  <c r="U3922" i="21"/>
  <c r="U3923" i="21"/>
  <c r="U3924" i="21"/>
  <c r="U3925" i="21"/>
  <c r="U3926" i="21"/>
  <c r="U3927" i="21"/>
  <c r="U3928" i="21"/>
  <c r="U3929" i="21"/>
  <c r="U3930" i="21"/>
  <c r="U3931" i="21"/>
  <c r="U3932" i="21"/>
  <c r="U3933" i="21"/>
  <c r="U3934" i="21"/>
  <c r="U3935" i="21"/>
  <c r="U3936" i="21"/>
  <c r="U3937" i="21"/>
  <c r="U3938" i="21"/>
  <c r="U3939" i="21"/>
  <c r="U3940" i="21"/>
  <c r="U3941" i="21"/>
  <c r="U3942" i="21"/>
  <c r="U3943" i="21"/>
  <c r="U3944" i="21"/>
  <c r="U3945" i="21"/>
  <c r="U3946" i="21"/>
  <c r="U3947" i="21"/>
  <c r="U3948" i="21"/>
  <c r="U3949" i="21"/>
  <c r="U3950" i="21"/>
  <c r="U3951" i="21"/>
  <c r="U3952" i="21"/>
  <c r="U3953" i="21"/>
  <c r="U3954" i="21"/>
  <c r="U3955" i="21"/>
  <c r="U3956" i="21"/>
  <c r="U3957" i="21"/>
  <c r="U3958" i="21"/>
  <c r="U3959" i="21"/>
  <c r="U3960" i="21"/>
  <c r="U3961" i="21"/>
  <c r="U3962" i="21"/>
  <c r="U3963" i="21"/>
  <c r="U3964" i="21"/>
  <c r="U3965" i="21"/>
  <c r="U3966" i="21"/>
  <c r="U3967" i="21"/>
  <c r="U3968" i="21"/>
  <c r="U3969" i="21"/>
  <c r="U3970" i="21"/>
  <c r="U3971" i="21"/>
  <c r="U3972" i="21"/>
  <c r="U3973" i="21"/>
  <c r="U3974" i="21"/>
  <c r="U3975" i="21"/>
  <c r="U3976" i="21"/>
  <c r="U3977" i="21"/>
  <c r="U3978" i="21"/>
  <c r="U3979" i="21"/>
  <c r="U3980" i="21"/>
  <c r="U3981" i="21"/>
  <c r="U3982" i="21"/>
  <c r="U3983" i="21"/>
  <c r="U3984" i="21"/>
  <c r="U3985" i="21"/>
  <c r="U3986" i="21"/>
  <c r="U3987" i="21"/>
  <c r="U3988" i="21"/>
  <c r="U3989" i="21"/>
  <c r="U3990" i="21"/>
  <c r="U3991" i="21"/>
  <c r="U3992" i="21"/>
  <c r="U3993" i="21"/>
  <c r="U3994" i="21"/>
  <c r="U3995" i="21"/>
  <c r="U3996" i="21"/>
  <c r="U3997" i="21"/>
  <c r="U3998" i="21"/>
  <c r="U3999" i="21"/>
  <c r="U4000" i="21"/>
  <c r="U4001" i="21"/>
  <c r="U4002" i="21"/>
  <c r="U4003" i="21"/>
  <c r="U4004" i="21"/>
  <c r="U4005" i="21"/>
  <c r="U4006" i="21"/>
  <c r="U4007" i="21"/>
  <c r="U4008" i="21"/>
  <c r="U4009" i="21"/>
  <c r="U4010" i="21"/>
  <c r="U4011" i="21"/>
  <c r="U4012" i="21"/>
  <c r="U4013" i="21"/>
  <c r="U4014" i="21"/>
  <c r="U4015" i="21"/>
  <c r="U4016" i="21"/>
  <c r="U4017" i="21"/>
  <c r="U4018" i="21"/>
  <c r="U4019" i="21"/>
  <c r="U4020" i="21"/>
  <c r="U4021" i="21"/>
  <c r="U4022" i="21"/>
  <c r="U4023" i="21"/>
  <c r="U4024" i="21"/>
  <c r="U4025" i="21"/>
  <c r="U4026" i="21"/>
  <c r="U4027" i="21"/>
  <c r="U4028" i="21"/>
  <c r="U4029" i="21"/>
  <c r="U4030" i="21"/>
  <c r="U4031" i="21"/>
  <c r="U4032" i="21"/>
  <c r="U4033" i="21"/>
  <c r="U4034" i="21"/>
  <c r="U4035" i="21"/>
  <c r="U4036" i="21"/>
  <c r="U4037" i="21"/>
  <c r="U4038" i="21"/>
  <c r="U4039" i="21"/>
  <c r="U4040" i="21"/>
  <c r="U4041" i="21"/>
  <c r="U4042" i="21"/>
  <c r="U4043" i="21"/>
  <c r="U4044" i="21"/>
  <c r="U4045" i="21"/>
  <c r="U4046" i="21"/>
  <c r="U4047" i="21"/>
  <c r="U4048" i="21"/>
  <c r="U4049" i="21"/>
  <c r="U4050" i="21"/>
  <c r="U4051" i="21"/>
  <c r="U4052" i="21"/>
  <c r="U4053" i="21"/>
  <c r="U4054" i="21"/>
  <c r="U4055" i="21"/>
  <c r="U4056" i="21"/>
  <c r="U4057" i="21"/>
  <c r="U4058" i="21"/>
  <c r="U4059" i="21"/>
  <c r="U4060" i="21"/>
  <c r="U4061" i="21"/>
  <c r="U4062" i="21"/>
  <c r="U4063" i="21"/>
  <c r="U4064" i="21"/>
  <c r="U4065" i="21"/>
  <c r="U4066" i="21"/>
  <c r="U4067" i="21"/>
  <c r="U4068" i="21"/>
  <c r="U4069" i="21"/>
  <c r="U4070" i="21"/>
  <c r="U4071" i="21"/>
  <c r="U4072" i="21"/>
  <c r="U4073" i="21"/>
  <c r="U4074" i="21"/>
  <c r="U4075" i="21"/>
  <c r="U4076" i="21"/>
  <c r="U4077" i="21"/>
  <c r="U4078" i="21"/>
  <c r="U4079" i="21"/>
  <c r="U4080" i="21"/>
  <c r="U4081" i="21"/>
  <c r="U4082" i="21"/>
  <c r="U4083" i="21"/>
  <c r="U4084" i="21"/>
  <c r="U4085" i="21"/>
  <c r="U4086" i="21"/>
  <c r="U4087" i="21"/>
  <c r="U4088" i="21"/>
  <c r="U4089" i="21"/>
  <c r="U4090" i="21"/>
  <c r="U4091" i="21"/>
  <c r="U4092" i="21"/>
  <c r="U4093" i="21"/>
  <c r="U4094" i="21"/>
  <c r="U4095" i="21"/>
  <c r="U4096" i="21"/>
  <c r="U4097" i="21"/>
  <c r="U4098" i="21"/>
  <c r="U4099" i="21"/>
  <c r="U4100" i="21"/>
  <c r="U4101" i="21"/>
  <c r="U4102" i="21"/>
  <c r="U4103" i="21"/>
  <c r="U4104" i="21"/>
  <c r="U4105" i="21"/>
  <c r="U4106" i="21"/>
  <c r="U4107" i="21"/>
  <c r="U4108" i="21"/>
  <c r="U4109" i="21"/>
  <c r="U4110" i="21"/>
  <c r="U4111" i="21"/>
  <c r="U4112" i="21"/>
  <c r="U4113" i="21"/>
  <c r="U4114" i="21"/>
  <c r="U4115" i="21"/>
  <c r="U4116" i="21"/>
  <c r="U4117" i="21"/>
  <c r="U4118" i="21"/>
  <c r="U4119" i="21"/>
  <c r="U4120" i="21"/>
  <c r="U4121" i="21"/>
  <c r="U4122" i="21"/>
  <c r="U4123" i="21"/>
  <c r="U4124" i="21"/>
  <c r="U4125" i="21"/>
  <c r="U4126" i="21"/>
  <c r="U4127" i="21"/>
  <c r="U4128" i="21"/>
  <c r="U4129" i="21"/>
  <c r="U4130" i="21"/>
  <c r="U4131" i="21"/>
  <c r="U4132" i="21"/>
  <c r="U4133" i="21"/>
  <c r="U4134" i="21"/>
  <c r="U4135" i="21"/>
  <c r="U4136" i="21"/>
  <c r="U4137" i="21"/>
  <c r="U4138" i="21"/>
  <c r="U4139" i="21"/>
  <c r="U4140" i="21"/>
  <c r="U4141" i="21"/>
  <c r="U4142" i="21"/>
  <c r="U4143" i="21"/>
  <c r="U4144" i="21"/>
  <c r="U4145" i="21"/>
  <c r="U4146" i="21"/>
  <c r="U4147" i="21"/>
  <c r="U4148" i="21"/>
  <c r="U4149" i="21"/>
  <c r="U4150" i="21"/>
  <c r="U4151" i="21"/>
  <c r="U4152" i="21"/>
  <c r="U4153" i="21"/>
  <c r="U4154" i="21"/>
  <c r="U4155" i="21"/>
  <c r="U4156" i="21"/>
  <c r="U4157" i="21"/>
  <c r="U4158" i="21"/>
  <c r="U4159" i="21"/>
  <c r="U4160" i="21"/>
  <c r="U4161" i="21"/>
  <c r="U4162" i="21"/>
  <c r="U4163" i="21"/>
  <c r="U4164" i="21"/>
  <c r="U4165" i="21"/>
  <c r="U4166" i="21"/>
  <c r="U4167" i="21"/>
  <c r="U4168" i="21"/>
  <c r="U4169" i="21"/>
  <c r="U4170" i="21"/>
  <c r="U4171" i="21"/>
  <c r="U4172" i="21"/>
  <c r="U4173" i="21"/>
  <c r="U4174" i="21"/>
  <c r="U4175" i="21"/>
  <c r="U4176" i="21"/>
  <c r="U4177" i="21"/>
  <c r="U4178" i="21"/>
  <c r="U4179" i="21"/>
  <c r="U4180" i="21"/>
  <c r="U4181" i="21"/>
  <c r="U4182" i="21"/>
  <c r="U4183" i="21"/>
  <c r="U4184" i="21"/>
  <c r="U4185" i="21"/>
  <c r="U4186" i="21"/>
  <c r="U4187" i="21"/>
  <c r="U4188" i="21"/>
  <c r="U4189" i="21"/>
  <c r="U4190" i="21"/>
  <c r="U4191" i="21"/>
  <c r="U4192" i="21"/>
  <c r="U4193" i="21"/>
  <c r="U4194" i="21"/>
  <c r="U4195" i="21"/>
  <c r="U4196" i="21"/>
  <c r="U4197" i="21"/>
  <c r="U4198" i="21"/>
  <c r="U4199" i="21"/>
  <c r="U4200" i="21"/>
  <c r="U4201" i="21"/>
  <c r="U4202" i="21"/>
  <c r="U4203" i="21"/>
  <c r="U4204" i="21"/>
  <c r="U4205" i="21"/>
  <c r="U4206" i="21"/>
  <c r="U4207" i="21"/>
  <c r="U4208" i="21"/>
  <c r="U4209" i="21"/>
  <c r="U4210" i="21"/>
  <c r="U4211" i="21"/>
  <c r="U4212" i="21"/>
  <c r="U4213" i="21"/>
  <c r="U4214" i="21"/>
  <c r="U4215" i="21"/>
  <c r="U4216" i="21"/>
  <c r="U4217" i="21"/>
  <c r="U4218" i="21"/>
  <c r="U4219" i="21"/>
  <c r="U4220" i="21"/>
  <c r="U4221" i="21"/>
  <c r="U4222" i="21"/>
  <c r="U4223" i="21"/>
  <c r="U4224" i="21"/>
  <c r="U4225" i="21"/>
  <c r="U4226" i="21"/>
  <c r="U4227" i="21"/>
  <c r="U4228" i="21"/>
  <c r="U4229" i="21"/>
  <c r="U4230" i="21"/>
  <c r="U4231" i="21"/>
  <c r="U4232" i="21"/>
  <c r="U4233" i="21"/>
  <c r="U4234" i="21"/>
  <c r="U4235" i="21"/>
  <c r="U4236" i="21"/>
  <c r="U4237" i="21"/>
  <c r="U4238" i="21"/>
  <c r="U4239" i="21"/>
  <c r="U4240" i="21"/>
  <c r="U4241" i="21"/>
  <c r="U4242" i="21"/>
  <c r="U4243" i="21"/>
  <c r="U4244" i="21"/>
  <c r="U4245" i="21"/>
  <c r="U4246" i="21"/>
  <c r="U4247" i="21"/>
  <c r="U4248" i="21"/>
  <c r="U4249" i="21"/>
  <c r="U4250" i="21"/>
  <c r="U4251" i="21"/>
  <c r="U4252" i="21"/>
  <c r="U4253" i="21"/>
  <c r="U4254" i="21"/>
  <c r="U4255" i="21"/>
  <c r="U4256" i="21"/>
  <c r="U4257" i="21"/>
  <c r="U4258" i="21"/>
  <c r="U4259" i="21"/>
  <c r="U4260" i="21"/>
  <c r="U4261" i="21"/>
  <c r="U4262" i="21"/>
  <c r="U4263" i="21"/>
  <c r="U4264" i="21"/>
  <c r="U4265" i="21"/>
  <c r="U4266" i="21"/>
  <c r="U4267" i="21"/>
  <c r="U4268" i="21"/>
  <c r="U4269" i="21"/>
  <c r="U4270" i="21"/>
  <c r="U4271" i="21"/>
  <c r="U4272" i="21"/>
  <c r="U4273" i="21"/>
  <c r="U4274" i="21"/>
  <c r="U4275" i="21"/>
  <c r="U4276" i="21"/>
  <c r="U4277" i="21"/>
  <c r="U4278" i="21"/>
  <c r="U4279" i="21"/>
  <c r="U4280" i="21"/>
  <c r="U4281" i="21"/>
  <c r="U4282" i="21"/>
  <c r="U4283" i="21"/>
  <c r="U4284" i="21"/>
  <c r="U4285" i="21"/>
  <c r="U4286" i="21"/>
  <c r="U4287" i="21"/>
  <c r="U4288" i="21"/>
  <c r="U4289" i="21"/>
  <c r="U4290" i="21"/>
  <c r="U4291" i="21"/>
  <c r="U4292" i="21"/>
  <c r="U4293" i="21"/>
  <c r="U4294" i="21"/>
  <c r="U4295" i="21"/>
  <c r="U4296" i="21"/>
  <c r="U4297" i="21"/>
  <c r="U4298" i="21"/>
  <c r="U4299" i="21"/>
  <c r="U4300" i="21"/>
  <c r="U4301" i="21"/>
  <c r="U4302" i="21"/>
  <c r="U4303" i="21"/>
  <c r="U4304" i="21"/>
  <c r="U4305" i="21"/>
  <c r="U4306" i="21"/>
  <c r="U4307" i="21"/>
  <c r="U4308" i="21"/>
  <c r="U4309" i="21"/>
  <c r="U4310" i="21"/>
  <c r="U4311" i="21"/>
  <c r="U4312" i="21"/>
  <c r="U4313" i="21"/>
  <c r="U4314" i="21"/>
  <c r="U4315" i="21"/>
  <c r="U4316" i="21"/>
  <c r="U4317" i="21"/>
  <c r="U4318" i="21"/>
  <c r="U4319" i="21"/>
  <c r="U4320" i="21"/>
  <c r="U4321" i="21"/>
  <c r="U4322" i="21"/>
  <c r="U4323" i="21"/>
  <c r="U4324" i="21"/>
  <c r="U4325" i="21"/>
  <c r="U4326" i="21"/>
  <c r="U4327" i="21"/>
  <c r="U4328" i="21"/>
  <c r="U4329" i="21"/>
  <c r="U4330" i="21"/>
  <c r="U4331" i="21"/>
  <c r="U4332" i="21"/>
  <c r="U4333" i="21"/>
  <c r="U4334" i="21"/>
  <c r="U4335" i="21"/>
  <c r="U4336" i="21"/>
  <c r="U4337" i="21"/>
  <c r="U4338" i="21"/>
  <c r="U4339" i="21"/>
  <c r="U4340" i="21"/>
  <c r="U4341" i="21"/>
  <c r="U4342" i="21"/>
  <c r="U4343" i="21"/>
  <c r="U4344" i="21"/>
  <c r="U4345" i="21"/>
  <c r="U4346" i="21"/>
  <c r="U4347" i="21"/>
  <c r="U4348" i="21"/>
  <c r="U4349" i="21"/>
  <c r="U4350" i="21"/>
  <c r="U4351" i="21"/>
  <c r="U4352" i="21"/>
  <c r="U4353" i="21"/>
  <c r="U4354" i="21"/>
  <c r="U4355" i="21"/>
  <c r="U4356" i="21"/>
  <c r="U4357" i="21"/>
  <c r="U4358" i="21"/>
  <c r="U4359" i="21"/>
  <c r="U4360" i="21"/>
  <c r="U4361" i="21"/>
  <c r="U4362" i="21"/>
  <c r="U4363" i="21"/>
  <c r="U4364" i="21"/>
  <c r="U4365" i="21"/>
  <c r="U4366" i="21"/>
  <c r="U4367" i="21"/>
  <c r="U4368" i="21"/>
  <c r="U4369" i="21"/>
  <c r="U4370" i="21"/>
  <c r="U4371" i="21"/>
  <c r="U4372" i="21"/>
  <c r="U4373" i="21"/>
  <c r="U4374" i="21"/>
  <c r="U4375" i="21"/>
  <c r="U4376" i="21"/>
  <c r="U4377" i="21"/>
  <c r="U4378" i="21"/>
  <c r="U4379" i="21"/>
  <c r="U4380" i="21"/>
  <c r="U4381" i="21"/>
  <c r="U4382" i="21"/>
  <c r="U4383" i="21"/>
  <c r="U4384" i="21"/>
  <c r="U4385" i="21"/>
  <c r="U4386" i="21"/>
  <c r="U4387" i="21"/>
  <c r="U4388" i="21"/>
  <c r="U4389" i="21"/>
  <c r="U4390" i="21"/>
  <c r="U4391" i="21"/>
  <c r="U4392" i="21"/>
  <c r="U4393" i="21"/>
  <c r="U4394" i="21"/>
  <c r="U4395" i="21"/>
  <c r="U4396" i="21"/>
  <c r="U4397" i="21"/>
  <c r="U4398" i="21"/>
  <c r="U4399" i="21"/>
  <c r="U4400" i="21"/>
  <c r="U4401" i="21"/>
  <c r="U4402" i="21"/>
  <c r="U4403" i="21"/>
  <c r="U4404" i="21"/>
  <c r="U4405" i="21"/>
  <c r="U4406" i="21"/>
  <c r="U4407" i="21"/>
  <c r="U4408" i="21"/>
  <c r="U4409" i="21"/>
  <c r="U4410" i="21"/>
  <c r="U4411" i="21"/>
  <c r="U4412" i="21"/>
  <c r="U4413" i="21"/>
  <c r="U4414" i="21"/>
  <c r="U4415" i="21"/>
  <c r="U4416" i="21"/>
  <c r="U4417" i="21"/>
  <c r="U4418" i="21"/>
  <c r="U4419" i="21"/>
  <c r="U4420" i="21"/>
  <c r="U4421" i="21"/>
  <c r="U4422" i="21"/>
  <c r="U4423" i="21"/>
  <c r="U4424" i="21"/>
  <c r="U4425" i="21"/>
  <c r="U4426" i="21"/>
  <c r="U4427" i="21"/>
  <c r="U4428" i="21"/>
  <c r="U4429" i="21"/>
  <c r="U4430" i="21"/>
  <c r="U4431" i="21"/>
  <c r="U4432" i="21"/>
  <c r="U4433" i="21"/>
  <c r="U4434" i="21"/>
  <c r="U4435" i="21"/>
  <c r="U4436" i="21"/>
  <c r="U4437" i="21"/>
  <c r="U4438" i="21"/>
  <c r="U4439" i="21"/>
  <c r="U4440" i="21"/>
  <c r="U4441" i="21"/>
  <c r="U4442" i="21"/>
  <c r="U4443" i="21"/>
  <c r="U4444" i="21"/>
  <c r="U4445" i="21"/>
  <c r="U4446" i="21"/>
  <c r="U4447" i="21"/>
  <c r="U4448" i="21"/>
  <c r="U4449" i="21"/>
  <c r="U4450" i="21"/>
  <c r="U4451" i="21"/>
  <c r="U4452" i="21"/>
  <c r="U4453" i="21"/>
  <c r="U4454" i="21"/>
  <c r="U4455" i="21"/>
  <c r="U4456" i="21"/>
  <c r="U4457" i="21"/>
  <c r="U4458" i="21"/>
  <c r="U4459" i="21"/>
  <c r="U4460" i="21"/>
  <c r="U4461" i="21"/>
  <c r="U4462" i="21"/>
  <c r="U4463" i="21"/>
  <c r="U4464" i="21"/>
  <c r="U4465" i="21"/>
  <c r="U4466" i="21"/>
  <c r="U4467" i="21"/>
  <c r="U4468" i="21"/>
  <c r="U4469" i="21"/>
  <c r="U4470" i="21"/>
  <c r="U4471" i="21"/>
  <c r="U4472" i="21"/>
  <c r="U4473" i="21"/>
  <c r="U4474" i="21"/>
  <c r="U4475" i="21"/>
  <c r="U4476" i="21"/>
  <c r="U4477" i="21"/>
  <c r="U4478" i="21"/>
  <c r="U4479" i="21"/>
  <c r="U4480" i="21"/>
  <c r="U4481" i="21"/>
  <c r="U4482" i="21"/>
  <c r="U4483" i="21"/>
  <c r="U4484" i="21"/>
  <c r="U4485" i="21"/>
  <c r="U4486" i="21"/>
  <c r="U4487" i="21"/>
  <c r="U4488" i="21"/>
  <c r="U4489" i="21"/>
  <c r="U4490" i="21"/>
  <c r="U4491" i="21"/>
  <c r="U4492" i="21"/>
  <c r="U4493" i="21"/>
  <c r="U4494" i="21"/>
  <c r="U4495" i="21"/>
  <c r="U4496" i="21"/>
  <c r="U4497" i="21"/>
  <c r="U4498" i="21"/>
  <c r="U4499" i="21"/>
  <c r="U4500" i="21"/>
  <c r="U4501" i="21"/>
  <c r="U4502" i="21"/>
  <c r="U4503" i="21"/>
  <c r="U4504" i="21"/>
  <c r="U4505" i="21"/>
  <c r="U4506" i="21"/>
  <c r="U4507" i="21"/>
  <c r="U4508" i="21"/>
  <c r="U4509" i="21"/>
  <c r="U4510" i="21"/>
  <c r="U4511" i="21"/>
  <c r="U4512" i="21"/>
  <c r="U4513" i="21"/>
  <c r="U4514" i="21"/>
  <c r="U4515" i="21"/>
  <c r="U4516" i="21"/>
  <c r="U4517" i="21"/>
  <c r="U4518" i="21"/>
  <c r="U4519" i="21"/>
  <c r="U4520" i="21"/>
  <c r="U4521" i="21"/>
  <c r="U4522" i="21"/>
  <c r="U4523" i="21"/>
  <c r="U4524" i="21"/>
  <c r="U4525" i="21"/>
  <c r="U4526" i="21"/>
  <c r="U4527" i="21"/>
  <c r="U4528" i="21"/>
  <c r="U4529" i="21"/>
  <c r="U4530" i="21"/>
  <c r="U4531" i="21"/>
  <c r="U4532" i="21"/>
  <c r="U4533" i="21"/>
  <c r="U4534" i="21"/>
  <c r="U4535" i="21"/>
  <c r="U4536" i="21"/>
  <c r="U4537" i="21"/>
  <c r="U4538" i="21"/>
  <c r="U4539" i="21"/>
  <c r="U4540" i="21"/>
  <c r="U4541" i="21"/>
  <c r="U4542" i="21"/>
  <c r="U4543" i="21"/>
  <c r="U4544" i="21"/>
  <c r="U4545" i="21"/>
  <c r="U4546" i="21"/>
  <c r="U4547" i="21"/>
  <c r="U4548" i="21"/>
  <c r="U4549" i="21"/>
  <c r="U4550" i="21"/>
  <c r="U4551" i="21"/>
  <c r="U4552" i="21"/>
  <c r="U4553" i="21"/>
  <c r="U4554" i="21"/>
  <c r="U4555" i="21"/>
  <c r="U4556" i="21"/>
  <c r="U4557" i="21"/>
  <c r="U4558" i="21"/>
  <c r="U4559" i="21"/>
  <c r="U4560" i="21"/>
  <c r="U4561" i="21"/>
  <c r="U4562" i="21"/>
  <c r="U4563" i="21"/>
  <c r="U4564" i="21"/>
  <c r="U4565" i="21"/>
  <c r="U4566" i="21"/>
  <c r="U4567" i="21"/>
  <c r="U4568" i="21"/>
  <c r="U4569" i="21"/>
  <c r="U4570" i="21"/>
  <c r="U4571" i="21"/>
  <c r="U4572" i="21"/>
  <c r="U4573" i="21"/>
  <c r="U4574" i="21"/>
  <c r="U4575" i="21"/>
  <c r="U4576" i="21"/>
  <c r="U4577" i="21"/>
  <c r="U4578" i="21"/>
  <c r="U4579" i="21"/>
  <c r="U4580" i="21"/>
  <c r="U4581" i="21"/>
  <c r="U4582" i="21"/>
  <c r="U4583" i="21"/>
  <c r="U4584" i="21"/>
  <c r="U4585" i="21"/>
  <c r="U4586" i="21"/>
  <c r="U4587" i="21"/>
  <c r="U4588" i="21"/>
  <c r="U4589" i="21"/>
  <c r="U4590" i="21"/>
  <c r="U4591" i="21"/>
  <c r="U4592" i="21"/>
  <c r="U4593" i="21"/>
  <c r="U4594" i="21"/>
  <c r="U4595" i="21"/>
  <c r="U4596" i="21"/>
  <c r="U4597" i="21"/>
  <c r="U4598" i="21"/>
  <c r="U4599" i="21"/>
  <c r="U4600" i="21"/>
  <c r="U4601" i="21"/>
  <c r="U4602" i="21"/>
  <c r="U4603" i="21"/>
  <c r="U4604" i="21"/>
  <c r="U4605" i="21"/>
  <c r="U4606" i="21"/>
  <c r="U4607" i="21"/>
  <c r="U4608" i="21"/>
  <c r="U4609" i="21"/>
  <c r="U4610" i="21"/>
  <c r="U4611" i="21"/>
  <c r="U4612" i="21"/>
  <c r="U4613" i="21"/>
  <c r="U4614" i="21"/>
  <c r="U4615" i="21"/>
  <c r="U4616" i="21"/>
  <c r="U4617" i="21"/>
  <c r="U4618" i="21"/>
  <c r="U4619" i="21"/>
  <c r="U4620" i="21"/>
  <c r="U4621" i="21"/>
  <c r="U4622" i="21"/>
  <c r="U4623" i="21"/>
  <c r="U4624" i="21"/>
  <c r="U4625" i="21"/>
  <c r="U4626" i="21"/>
  <c r="U4627" i="21"/>
  <c r="U4628" i="21"/>
  <c r="U4629" i="21"/>
  <c r="U4630" i="21"/>
  <c r="U4631" i="21"/>
  <c r="U4632" i="21"/>
  <c r="U4633" i="21"/>
  <c r="U4634" i="21"/>
  <c r="U4635" i="21"/>
  <c r="U4636" i="21"/>
  <c r="U4637" i="21"/>
  <c r="U4638" i="21"/>
  <c r="U4639" i="21"/>
  <c r="U4640" i="21"/>
  <c r="U4641" i="21"/>
  <c r="U4642" i="21"/>
  <c r="U4643" i="21"/>
  <c r="U4644" i="21"/>
  <c r="U4645" i="21"/>
  <c r="U4646" i="21"/>
  <c r="U4647" i="21"/>
  <c r="U4648" i="21"/>
  <c r="U4649" i="21"/>
  <c r="U4650" i="21"/>
  <c r="U4651" i="21"/>
  <c r="U4652" i="21"/>
  <c r="U4653" i="21"/>
  <c r="U4654" i="21"/>
  <c r="U4655" i="21"/>
  <c r="U4656" i="21"/>
  <c r="U4657" i="21"/>
  <c r="U4658" i="21"/>
  <c r="U4659" i="21"/>
  <c r="U4660" i="21"/>
  <c r="U4661" i="21"/>
  <c r="U4662" i="21"/>
  <c r="U4663" i="21"/>
  <c r="U4664" i="21"/>
  <c r="U4665" i="21"/>
  <c r="U4666" i="21"/>
  <c r="U4667" i="21"/>
  <c r="U4668" i="21"/>
  <c r="U4669" i="21"/>
  <c r="U4670" i="21"/>
  <c r="U4671" i="21"/>
  <c r="U4672" i="21"/>
  <c r="U4673" i="21"/>
  <c r="U4674" i="21"/>
  <c r="U4675" i="21"/>
  <c r="U4676" i="21"/>
  <c r="U4677" i="21"/>
  <c r="U4678" i="21"/>
  <c r="U4679" i="21"/>
  <c r="U4680" i="21"/>
  <c r="U4681" i="21"/>
  <c r="U4682" i="21"/>
  <c r="U4683" i="21"/>
  <c r="U4684" i="21"/>
  <c r="U4685" i="21"/>
  <c r="U4686" i="21"/>
  <c r="U4687" i="21"/>
  <c r="U4688" i="21"/>
  <c r="U4689" i="21"/>
  <c r="U4690" i="21"/>
  <c r="U4691" i="21"/>
  <c r="U4692" i="21"/>
  <c r="U4693" i="21"/>
  <c r="U4694" i="21"/>
  <c r="U4695" i="21"/>
  <c r="U4696" i="21"/>
  <c r="U4697" i="21"/>
  <c r="U4698" i="21"/>
  <c r="U4699" i="21"/>
  <c r="U4700" i="21"/>
  <c r="U4701" i="21"/>
  <c r="U4702" i="21"/>
  <c r="U4703" i="21"/>
  <c r="U4704" i="21"/>
  <c r="U4705" i="21"/>
  <c r="U4706" i="21"/>
  <c r="U4707" i="21"/>
  <c r="U4708" i="21"/>
  <c r="U4709" i="21"/>
  <c r="U4710" i="21"/>
  <c r="U4711" i="21"/>
  <c r="U4712" i="21"/>
  <c r="U4713" i="21"/>
  <c r="U4714" i="21"/>
  <c r="U4715" i="21"/>
  <c r="U4716" i="21"/>
  <c r="U4717" i="21"/>
  <c r="U4718" i="21"/>
  <c r="U4719" i="21"/>
  <c r="U4720" i="21"/>
  <c r="U4721" i="21"/>
  <c r="U4722" i="21"/>
  <c r="U4723" i="21"/>
  <c r="U4724" i="21"/>
  <c r="U4725" i="21"/>
  <c r="U4726" i="21"/>
  <c r="U4727" i="21"/>
  <c r="U4728" i="21"/>
  <c r="U4729" i="21"/>
  <c r="U4730" i="21"/>
  <c r="U4731" i="21"/>
  <c r="U4732" i="21"/>
  <c r="U4733" i="21"/>
  <c r="U4734" i="21"/>
  <c r="U4735" i="21"/>
  <c r="U4736" i="21"/>
  <c r="U4737" i="21"/>
  <c r="U4738" i="21"/>
  <c r="U4739" i="21"/>
  <c r="U4740" i="21"/>
  <c r="U4741" i="21"/>
  <c r="U4742" i="21"/>
  <c r="U4743" i="21"/>
  <c r="U4744" i="21"/>
  <c r="U4745" i="21"/>
  <c r="U4746" i="21"/>
  <c r="U4747" i="21"/>
  <c r="U4748" i="21"/>
  <c r="U4749" i="21"/>
  <c r="U4750" i="21"/>
  <c r="U4751" i="21"/>
  <c r="U4752" i="21"/>
  <c r="U4753" i="21"/>
  <c r="U4754" i="21"/>
  <c r="U4755" i="21"/>
  <c r="U4756" i="21"/>
  <c r="U4757" i="21"/>
  <c r="U4758" i="21"/>
  <c r="U4759" i="21"/>
  <c r="U4760" i="21"/>
  <c r="U4761" i="21"/>
  <c r="U4762" i="21"/>
  <c r="U4763" i="21"/>
  <c r="U4764" i="21"/>
  <c r="U4765" i="21"/>
  <c r="U4766" i="21"/>
  <c r="U4767" i="21"/>
  <c r="U4768" i="21"/>
  <c r="U4769" i="21"/>
  <c r="U4770" i="21"/>
  <c r="U4771" i="21"/>
  <c r="U4772" i="21"/>
  <c r="U4773" i="21"/>
  <c r="U4774" i="21"/>
  <c r="U4775" i="21"/>
  <c r="U4776" i="21"/>
  <c r="U4777" i="21"/>
  <c r="U4778" i="21"/>
  <c r="U4779" i="21"/>
  <c r="U4780" i="21"/>
  <c r="U4781" i="21"/>
  <c r="U4782" i="21"/>
  <c r="U4783" i="21"/>
  <c r="U4784" i="21"/>
  <c r="U4785" i="21"/>
  <c r="U4786" i="21"/>
  <c r="U4787" i="21"/>
  <c r="U4788" i="21"/>
  <c r="U4789" i="21"/>
  <c r="U4790" i="21"/>
  <c r="U4791" i="21"/>
  <c r="U4792" i="21"/>
  <c r="U4793" i="21"/>
  <c r="U4794" i="21"/>
  <c r="U4795" i="21"/>
  <c r="U4796" i="21"/>
  <c r="U4797" i="21"/>
  <c r="U4798" i="21"/>
  <c r="U4799" i="21"/>
  <c r="U4800" i="21"/>
  <c r="U4801" i="21"/>
  <c r="U4802" i="21"/>
  <c r="U4803" i="21"/>
  <c r="U4804" i="21"/>
  <c r="U4805" i="21"/>
  <c r="U4806" i="21"/>
  <c r="U4807" i="21"/>
  <c r="U4808" i="21"/>
  <c r="U4809" i="21"/>
  <c r="U4810" i="21"/>
  <c r="U4811" i="21"/>
  <c r="U4812" i="21"/>
  <c r="U4813" i="21"/>
  <c r="U4814" i="21"/>
  <c r="U4815" i="21"/>
  <c r="U4816" i="21"/>
  <c r="U4817" i="21"/>
  <c r="U4818" i="21"/>
  <c r="U4819" i="21"/>
  <c r="U4820" i="21"/>
  <c r="U4821" i="21"/>
  <c r="U4822" i="21"/>
  <c r="U4823" i="21"/>
  <c r="U4824" i="21"/>
  <c r="U4825" i="21"/>
  <c r="U4826" i="21"/>
  <c r="U4827" i="21"/>
  <c r="U4828" i="21"/>
  <c r="U4829" i="21"/>
  <c r="U4830" i="21"/>
  <c r="U4831" i="21"/>
  <c r="U4832" i="21"/>
  <c r="U4833" i="21"/>
  <c r="U4834" i="21"/>
  <c r="U4835" i="21"/>
  <c r="U4836" i="21"/>
  <c r="U4837" i="21"/>
  <c r="U4838" i="21"/>
  <c r="U4839" i="21"/>
  <c r="U4840" i="21"/>
  <c r="U4841" i="21"/>
  <c r="U4842" i="21"/>
  <c r="U4843" i="21"/>
  <c r="U4844" i="21"/>
  <c r="U4845" i="21"/>
  <c r="U4846" i="21"/>
  <c r="U4847" i="21"/>
  <c r="U4848" i="21"/>
  <c r="U4849" i="21"/>
  <c r="U4850" i="21"/>
  <c r="U4851" i="21"/>
  <c r="U4852" i="21"/>
  <c r="U4853" i="21"/>
  <c r="U4854" i="21"/>
  <c r="U4855" i="21"/>
  <c r="U4856" i="21"/>
  <c r="U4857" i="21"/>
  <c r="U4858" i="21"/>
  <c r="U4859" i="21"/>
  <c r="U4860" i="21"/>
  <c r="U4861" i="21"/>
  <c r="U4862" i="21"/>
  <c r="U4863" i="21"/>
  <c r="U4864" i="21"/>
  <c r="U4865" i="21"/>
  <c r="U4866" i="21"/>
  <c r="U4867" i="21"/>
  <c r="U4868" i="21"/>
  <c r="U4869" i="21"/>
  <c r="U4870" i="21"/>
  <c r="U4871" i="21"/>
  <c r="U4872" i="21"/>
  <c r="U4873" i="21"/>
  <c r="U4874" i="21"/>
  <c r="U4875" i="21"/>
  <c r="U4876" i="21"/>
  <c r="U4877" i="21"/>
  <c r="U4878" i="21"/>
  <c r="U4879" i="21"/>
  <c r="U4880" i="21"/>
  <c r="U4881" i="21"/>
  <c r="U4882" i="21"/>
  <c r="U4883" i="21"/>
  <c r="U4884" i="21"/>
  <c r="U4885" i="21"/>
  <c r="U4886" i="21"/>
  <c r="U4887" i="21"/>
  <c r="U4888" i="21"/>
  <c r="U4889" i="21"/>
  <c r="U4890" i="21"/>
  <c r="U4891" i="21"/>
  <c r="U4892" i="21"/>
  <c r="U4893" i="21"/>
  <c r="U4894" i="21"/>
  <c r="U4895" i="21"/>
  <c r="U4896" i="21"/>
  <c r="U4897" i="21"/>
  <c r="U4898" i="21"/>
  <c r="U4899" i="21"/>
  <c r="U4900" i="21"/>
  <c r="U4901" i="21"/>
  <c r="U4902" i="21"/>
  <c r="U4903" i="21"/>
  <c r="U4904" i="21"/>
  <c r="U4905" i="21"/>
  <c r="U4906" i="21"/>
  <c r="U4907" i="21"/>
  <c r="U4908" i="21"/>
  <c r="U4909" i="21"/>
  <c r="U4910" i="21"/>
  <c r="U4911" i="21"/>
  <c r="U4912" i="21"/>
  <c r="U4913" i="21"/>
  <c r="U4914" i="21"/>
  <c r="U4915" i="21"/>
  <c r="U4916" i="21"/>
  <c r="U4917" i="21"/>
  <c r="U4918" i="21"/>
  <c r="U4919" i="21"/>
  <c r="U4920" i="21"/>
  <c r="U4921" i="21"/>
  <c r="U4922" i="21"/>
  <c r="U4923" i="21"/>
  <c r="U4924" i="21"/>
  <c r="U4925" i="21"/>
  <c r="U4926" i="21"/>
  <c r="U4927" i="21"/>
  <c r="U4928" i="21"/>
  <c r="U4929" i="21"/>
  <c r="U4930" i="21"/>
  <c r="U4931" i="21"/>
  <c r="U4932" i="21"/>
  <c r="U4933" i="21"/>
  <c r="U4934" i="21"/>
  <c r="U4935" i="21"/>
  <c r="U4936" i="21"/>
  <c r="U4937" i="21"/>
  <c r="U4938" i="21"/>
  <c r="U4939" i="21"/>
  <c r="U4940" i="21"/>
  <c r="U4941" i="21"/>
  <c r="U4942" i="21"/>
  <c r="U4943" i="21"/>
  <c r="U4944" i="21"/>
  <c r="U4945" i="21"/>
  <c r="U4946" i="21"/>
  <c r="U4947" i="21"/>
  <c r="U4948" i="21"/>
  <c r="U4949" i="21"/>
  <c r="U4950" i="21"/>
  <c r="U4951" i="21"/>
  <c r="U4952" i="21"/>
  <c r="U4953" i="21"/>
  <c r="U4954" i="21"/>
  <c r="U4955" i="21"/>
  <c r="U4956" i="21"/>
  <c r="U4957" i="21"/>
  <c r="U4958" i="21"/>
  <c r="U4959" i="21"/>
  <c r="U4960" i="21"/>
  <c r="U4961" i="21"/>
  <c r="U4962" i="21"/>
  <c r="U4963" i="21"/>
  <c r="U4964" i="21"/>
  <c r="U4965" i="21"/>
  <c r="U4966" i="21"/>
  <c r="U4967" i="21"/>
  <c r="U4968" i="21"/>
  <c r="U4969" i="21"/>
  <c r="U4970" i="21"/>
  <c r="U4971" i="21"/>
  <c r="U4972" i="21"/>
  <c r="U4973" i="21"/>
  <c r="U4974" i="21"/>
  <c r="U4975" i="21"/>
  <c r="U4976" i="21"/>
  <c r="U4977" i="21"/>
  <c r="U4978" i="21"/>
  <c r="U4979" i="21"/>
  <c r="U4980" i="21"/>
  <c r="U4981" i="21"/>
  <c r="U4982" i="21"/>
  <c r="U4983" i="21"/>
  <c r="U4984" i="21"/>
  <c r="U4985" i="21"/>
  <c r="U4986" i="21"/>
  <c r="U4987" i="21"/>
  <c r="U4988" i="21"/>
  <c r="U4989" i="21"/>
  <c r="U4990" i="21"/>
  <c r="U4991" i="21"/>
  <c r="U4992" i="21"/>
  <c r="U4993" i="21"/>
  <c r="U4994" i="21"/>
  <c r="U4995" i="21"/>
  <c r="U4996" i="21"/>
  <c r="U4997" i="21"/>
  <c r="U4998" i="21"/>
  <c r="U4999" i="21"/>
  <c r="U5000" i="21"/>
  <c r="U5001" i="21"/>
  <c r="U5002" i="21"/>
  <c r="U5003" i="21"/>
  <c r="U5004" i="21"/>
  <c r="U5005" i="21"/>
  <c r="U5006" i="21"/>
  <c r="U5007" i="21"/>
  <c r="U5008" i="21"/>
  <c r="U5009" i="21"/>
  <c r="U5010" i="21"/>
  <c r="U5011" i="21"/>
  <c r="U5012" i="21"/>
  <c r="U5013" i="21"/>
  <c r="U5014" i="21"/>
  <c r="U5015" i="21"/>
  <c r="U5016" i="21"/>
  <c r="U5017" i="21"/>
  <c r="U5018" i="21"/>
  <c r="U5019" i="21"/>
  <c r="U5020" i="21"/>
  <c r="U5021" i="21"/>
  <c r="U5022" i="21"/>
  <c r="U5023" i="21"/>
  <c r="U5024" i="21"/>
  <c r="U5025" i="21"/>
  <c r="U5026" i="21"/>
  <c r="U5027" i="21"/>
  <c r="U5028" i="21"/>
  <c r="U5029" i="21"/>
  <c r="U5030" i="21"/>
  <c r="U5031" i="21"/>
  <c r="U5032" i="21"/>
  <c r="U5033" i="21"/>
  <c r="U5034" i="21"/>
  <c r="U5035" i="21"/>
  <c r="U5036" i="21"/>
  <c r="U5037" i="21"/>
  <c r="U5038" i="21"/>
  <c r="U5039" i="21"/>
  <c r="U5040" i="21"/>
  <c r="U5041" i="21"/>
  <c r="U5042" i="21"/>
  <c r="U5043" i="21"/>
  <c r="U5044" i="21"/>
  <c r="U5045" i="21"/>
  <c r="U5046" i="21"/>
  <c r="U5047" i="21"/>
  <c r="U5048" i="21"/>
  <c r="U5049" i="21"/>
  <c r="U5050" i="21"/>
  <c r="U5051" i="21"/>
  <c r="U5052" i="21"/>
  <c r="U5053" i="21"/>
  <c r="U5054" i="21"/>
  <c r="U5055" i="21"/>
  <c r="U5056" i="21"/>
  <c r="U5057" i="21"/>
  <c r="U5058" i="21"/>
  <c r="U5059" i="21"/>
  <c r="U5060" i="21"/>
  <c r="U5061" i="21"/>
  <c r="U5062" i="21"/>
  <c r="U5063" i="21"/>
  <c r="U5064" i="21"/>
  <c r="U5065" i="21"/>
  <c r="U5066" i="21"/>
  <c r="U5067" i="21"/>
  <c r="U5068" i="21"/>
  <c r="U5069" i="21"/>
  <c r="U5070" i="21"/>
  <c r="U5071" i="21"/>
  <c r="U5072" i="21"/>
  <c r="U5073" i="21"/>
  <c r="U5074" i="21"/>
  <c r="U5075" i="21"/>
  <c r="U5076" i="21"/>
  <c r="U5077" i="21"/>
  <c r="U5078" i="21"/>
  <c r="U5079" i="21"/>
  <c r="U5080" i="21"/>
  <c r="U5081" i="21"/>
  <c r="U5082" i="21"/>
  <c r="U5083" i="21"/>
  <c r="U5084" i="21"/>
  <c r="U5085" i="21"/>
  <c r="U5086" i="21"/>
  <c r="U5087" i="21"/>
  <c r="U5088" i="21"/>
  <c r="U5089" i="21"/>
  <c r="U5090" i="21"/>
  <c r="U5091" i="21"/>
  <c r="U5092" i="21"/>
  <c r="U5093" i="21"/>
  <c r="U5094" i="21"/>
  <c r="U5095" i="21"/>
  <c r="U5096" i="21"/>
  <c r="U5097" i="21"/>
  <c r="U5098" i="21"/>
  <c r="U5099" i="21"/>
  <c r="U5100" i="21"/>
  <c r="U5101" i="21"/>
  <c r="U5102" i="21"/>
  <c r="U5103" i="21"/>
  <c r="U5104" i="21"/>
  <c r="U5105" i="21"/>
  <c r="U5106" i="21"/>
  <c r="U5107" i="21"/>
  <c r="U5108" i="21"/>
  <c r="U5109" i="21"/>
  <c r="U5110" i="21"/>
  <c r="U5111" i="21"/>
  <c r="U5112" i="21"/>
  <c r="U5113" i="21"/>
  <c r="U5114" i="21"/>
  <c r="U5115" i="21"/>
  <c r="U5116" i="21"/>
  <c r="U5117" i="21"/>
  <c r="U5118" i="21"/>
  <c r="U5119" i="21"/>
  <c r="U5120" i="21"/>
  <c r="U5121" i="21"/>
  <c r="U5122" i="21"/>
  <c r="U5123" i="21"/>
  <c r="U5124" i="21"/>
  <c r="U5125" i="21"/>
  <c r="U5126" i="21"/>
  <c r="U5127" i="21"/>
  <c r="U5128" i="21"/>
  <c r="U5129" i="21"/>
  <c r="U5130" i="21"/>
  <c r="U5131" i="21"/>
  <c r="U5132" i="21"/>
  <c r="U5133" i="21"/>
  <c r="U5134" i="21"/>
  <c r="U5135" i="21"/>
  <c r="U5136" i="21"/>
  <c r="U5137" i="21"/>
  <c r="U5138" i="21"/>
  <c r="U5139" i="21"/>
  <c r="U5140" i="21"/>
  <c r="U5141" i="21"/>
  <c r="U5142" i="21"/>
  <c r="U5143" i="21"/>
  <c r="U5144" i="21"/>
  <c r="U5145" i="21"/>
  <c r="U5146" i="21"/>
  <c r="U5147" i="21"/>
  <c r="U5148" i="21"/>
  <c r="U5149" i="21"/>
  <c r="U5150" i="21"/>
  <c r="U5151" i="21"/>
  <c r="U5152" i="21"/>
  <c r="U5153" i="21"/>
  <c r="U5154" i="21"/>
  <c r="U5155" i="21"/>
  <c r="U5156" i="21"/>
  <c r="U5157" i="21"/>
  <c r="U5158" i="21"/>
  <c r="U5159" i="21"/>
  <c r="U5160" i="21"/>
  <c r="U5161" i="21"/>
  <c r="U5162" i="21"/>
  <c r="U5163" i="21"/>
  <c r="U5164" i="21"/>
  <c r="U5165" i="21"/>
  <c r="U5166" i="21"/>
  <c r="U5167" i="21"/>
  <c r="U5168" i="21"/>
  <c r="U5169" i="21"/>
  <c r="U5170" i="21"/>
  <c r="U5171" i="21"/>
  <c r="U5172" i="21"/>
  <c r="U5173" i="21"/>
  <c r="U5174" i="21"/>
  <c r="U5175" i="21"/>
  <c r="U5176" i="21"/>
  <c r="U5177" i="21"/>
  <c r="U5178" i="21"/>
  <c r="U5179" i="21"/>
  <c r="U5180" i="21"/>
  <c r="U5181" i="21"/>
  <c r="U5182" i="21"/>
  <c r="U5183" i="21"/>
  <c r="U5184" i="21"/>
  <c r="U5185" i="21"/>
  <c r="U5186" i="21"/>
  <c r="U5187" i="21"/>
  <c r="U5188" i="21"/>
  <c r="U5189" i="21"/>
  <c r="U5190" i="21"/>
  <c r="U5191" i="21"/>
  <c r="U5192" i="21"/>
  <c r="U5193" i="21"/>
  <c r="U5194" i="21"/>
  <c r="U5195" i="21"/>
  <c r="U5196" i="21"/>
  <c r="U5197" i="21"/>
  <c r="U5198" i="21"/>
  <c r="U5199" i="21"/>
  <c r="U5200" i="21"/>
  <c r="U5201" i="21"/>
  <c r="U5202" i="21"/>
  <c r="U5203" i="21"/>
  <c r="U5204" i="21"/>
  <c r="U5205" i="21"/>
  <c r="U5206" i="21"/>
  <c r="U5207" i="21"/>
  <c r="U5208" i="21"/>
  <c r="U5209" i="21"/>
  <c r="U5210" i="21"/>
  <c r="U5211" i="21"/>
  <c r="U5212" i="21"/>
  <c r="U5213" i="21"/>
  <c r="U5214" i="21"/>
  <c r="U5215" i="21"/>
  <c r="U5216" i="21"/>
  <c r="U5217" i="21"/>
  <c r="U5218" i="21"/>
  <c r="U5219" i="21"/>
  <c r="U5220" i="21"/>
  <c r="U5221" i="21"/>
  <c r="U5222" i="21"/>
  <c r="U5223" i="21"/>
  <c r="U5224" i="21"/>
  <c r="U5225" i="21"/>
  <c r="U5226" i="21"/>
  <c r="U5227" i="21"/>
  <c r="U5228" i="21"/>
  <c r="U5229" i="21"/>
  <c r="U5230" i="21"/>
  <c r="U5231" i="21"/>
  <c r="U5232" i="21"/>
  <c r="U5233" i="21"/>
  <c r="U5234" i="21"/>
  <c r="U5235" i="21"/>
  <c r="U5236" i="21"/>
  <c r="U5237" i="21"/>
  <c r="U5238" i="21"/>
  <c r="U5239" i="21"/>
  <c r="U5240" i="21"/>
  <c r="U5241" i="21"/>
  <c r="U5242" i="21"/>
  <c r="U5243" i="21"/>
  <c r="U5244" i="21"/>
  <c r="U5245" i="21"/>
  <c r="U5246" i="21"/>
  <c r="U5247" i="21"/>
  <c r="U5248" i="21"/>
  <c r="U5249" i="21"/>
  <c r="U5250" i="21"/>
  <c r="U5251" i="21"/>
  <c r="U5252" i="21"/>
  <c r="U5253" i="21"/>
  <c r="U5254" i="21"/>
  <c r="U5255" i="21"/>
  <c r="U5256" i="21"/>
  <c r="U5257" i="21"/>
  <c r="U5258" i="21"/>
  <c r="U5259" i="21"/>
  <c r="U5260" i="21"/>
  <c r="U5261" i="21"/>
  <c r="U5262" i="21"/>
  <c r="U5263" i="21"/>
  <c r="U5264" i="21"/>
  <c r="U5265" i="21"/>
  <c r="U5266" i="21"/>
  <c r="U5267" i="21"/>
  <c r="U5268" i="21"/>
  <c r="U5269" i="21"/>
  <c r="U5270" i="21"/>
  <c r="U5271" i="21"/>
  <c r="U5272" i="21"/>
  <c r="U5273" i="21"/>
  <c r="U5274" i="21"/>
  <c r="U5275" i="21"/>
  <c r="U5276" i="21"/>
  <c r="U5277" i="21"/>
  <c r="U5278" i="21"/>
  <c r="U5279" i="21"/>
  <c r="U5280" i="21"/>
  <c r="U5281" i="21"/>
  <c r="U5282" i="21"/>
  <c r="U5283" i="21"/>
  <c r="U5284" i="21"/>
  <c r="U5285" i="21"/>
  <c r="U5286" i="21"/>
  <c r="U5287" i="21"/>
  <c r="U5288" i="21"/>
  <c r="U5289" i="21"/>
  <c r="U5290" i="21"/>
  <c r="U5291" i="21"/>
  <c r="U5292" i="21"/>
  <c r="U5293" i="21"/>
  <c r="U5294" i="21"/>
  <c r="U5295" i="21"/>
  <c r="U5296" i="21"/>
  <c r="U5297" i="21"/>
  <c r="U5298" i="21"/>
  <c r="U5299" i="21"/>
  <c r="U5300" i="21"/>
  <c r="U5301" i="21"/>
  <c r="U5302" i="21"/>
  <c r="U5303" i="21"/>
  <c r="U5304" i="21"/>
  <c r="U5305" i="21"/>
  <c r="U5306" i="21"/>
  <c r="U5307" i="21"/>
  <c r="U5308" i="21"/>
  <c r="U5309" i="21"/>
  <c r="U5310" i="21"/>
  <c r="U5311" i="21"/>
  <c r="U5312" i="21"/>
  <c r="U5313" i="21"/>
  <c r="U5314" i="21"/>
  <c r="U5315" i="21"/>
  <c r="U5316" i="21"/>
  <c r="U5317" i="21"/>
  <c r="U5318" i="21"/>
  <c r="U5319" i="21"/>
  <c r="U5320" i="21"/>
  <c r="U5321" i="21"/>
  <c r="U5322" i="21"/>
  <c r="U5323" i="21"/>
  <c r="U5324" i="21"/>
  <c r="U5325" i="21"/>
  <c r="U5326" i="21"/>
  <c r="U5327" i="21"/>
  <c r="U5328" i="21"/>
  <c r="U5329" i="21"/>
  <c r="U5330" i="21"/>
  <c r="U5331" i="21"/>
  <c r="U5332" i="21"/>
  <c r="U5333" i="21"/>
  <c r="U5334" i="21"/>
  <c r="U5335" i="21"/>
  <c r="U5336" i="21"/>
  <c r="U5337" i="21"/>
  <c r="U5338" i="21"/>
  <c r="U5339" i="21"/>
  <c r="U5340" i="21"/>
  <c r="U5341" i="21"/>
  <c r="U5342" i="21"/>
  <c r="U5343" i="21"/>
  <c r="U5344" i="21"/>
  <c r="U5345" i="21"/>
  <c r="U5346" i="21"/>
  <c r="U5347" i="21"/>
  <c r="U5348" i="21"/>
  <c r="U5349" i="21"/>
  <c r="U5350" i="21"/>
  <c r="U5351" i="21"/>
  <c r="U5352" i="21"/>
  <c r="U5353" i="21"/>
  <c r="U5354" i="21"/>
  <c r="U5355" i="21"/>
  <c r="U5356" i="21"/>
  <c r="U5357" i="21"/>
  <c r="U5358" i="21"/>
  <c r="U5359" i="21"/>
  <c r="U5360" i="21"/>
  <c r="U5361" i="21"/>
  <c r="U5362" i="21"/>
  <c r="U5363" i="21"/>
  <c r="U5364" i="21"/>
  <c r="U5365" i="21"/>
  <c r="U5366" i="21"/>
  <c r="U5367" i="21"/>
  <c r="U5368" i="21"/>
  <c r="U5369" i="21"/>
  <c r="U5370" i="21"/>
  <c r="U5371" i="21"/>
  <c r="U5372" i="21"/>
  <c r="U5373" i="21"/>
  <c r="U5374" i="21"/>
  <c r="U5375" i="21"/>
  <c r="U5376" i="21"/>
  <c r="U5377" i="21"/>
  <c r="U5378" i="21"/>
  <c r="U5379" i="21"/>
  <c r="U5380" i="21"/>
  <c r="U5381" i="21"/>
  <c r="U5382" i="21"/>
  <c r="U5383" i="21"/>
  <c r="U5384" i="21"/>
  <c r="U5385" i="21"/>
  <c r="U5386" i="21"/>
  <c r="U5387" i="21"/>
  <c r="U5388" i="21"/>
  <c r="U5389" i="21"/>
  <c r="U5390" i="21"/>
  <c r="U5391" i="21"/>
  <c r="U5392" i="21"/>
  <c r="U5393" i="21"/>
  <c r="U5394" i="21"/>
  <c r="U5395" i="21"/>
  <c r="U5396" i="21"/>
  <c r="U5397" i="21"/>
  <c r="U5398" i="21"/>
  <c r="U5399" i="21"/>
  <c r="U5400" i="21"/>
  <c r="U5401" i="21"/>
  <c r="U5402" i="21"/>
  <c r="U5403" i="21"/>
  <c r="U5404" i="21"/>
  <c r="U5405" i="21"/>
  <c r="U5406" i="21"/>
  <c r="U5407" i="21"/>
  <c r="U5408" i="21"/>
  <c r="U5409" i="21"/>
  <c r="U5410" i="21"/>
  <c r="U5411" i="21"/>
  <c r="U5412" i="21"/>
  <c r="U5413" i="21"/>
  <c r="U5414" i="21"/>
  <c r="U5415" i="21"/>
  <c r="U5416" i="21"/>
  <c r="U5417" i="21"/>
  <c r="U5418" i="21"/>
  <c r="U5419" i="21"/>
  <c r="U5420" i="21"/>
  <c r="U5421" i="21"/>
  <c r="U5422" i="21"/>
  <c r="U5423" i="21"/>
  <c r="U5424" i="21"/>
  <c r="U5425" i="21"/>
  <c r="U5426" i="21"/>
  <c r="U5427" i="21"/>
  <c r="U5428" i="21"/>
  <c r="U5429" i="21"/>
  <c r="U5430" i="21"/>
  <c r="U5431" i="21"/>
  <c r="U5432" i="21"/>
  <c r="U5433" i="21"/>
  <c r="U5434" i="21"/>
  <c r="U5435" i="21"/>
  <c r="U5436" i="21"/>
  <c r="U5437" i="21"/>
  <c r="U5438" i="21"/>
  <c r="U5439" i="21"/>
  <c r="U5440" i="21"/>
  <c r="U5441" i="21"/>
  <c r="U5442" i="21"/>
  <c r="U5443" i="21"/>
  <c r="U5444" i="21"/>
  <c r="U5445" i="21"/>
  <c r="U5446" i="21"/>
  <c r="U5447" i="21"/>
  <c r="U5448" i="21"/>
  <c r="U5449" i="21"/>
  <c r="U5450" i="21"/>
  <c r="U5451" i="21"/>
  <c r="U5452" i="21"/>
  <c r="U5453" i="21"/>
  <c r="U5454" i="21"/>
  <c r="U5455" i="21"/>
  <c r="U5456" i="21"/>
  <c r="U5457" i="21"/>
  <c r="U5458" i="21"/>
  <c r="U5459" i="21"/>
  <c r="U5460" i="21"/>
  <c r="U5461" i="21"/>
  <c r="U5462" i="21"/>
  <c r="U5463" i="21"/>
  <c r="U5464" i="21"/>
  <c r="U5465" i="21"/>
  <c r="U5466" i="21"/>
  <c r="U5467" i="21"/>
  <c r="U5468" i="21"/>
  <c r="U5469" i="21"/>
  <c r="U5470" i="21"/>
  <c r="U5471" i="21"/>
  <c r="U5472" i="21"/>
  <c r="U5473" i="21"/>
  <c r="U5474" i="21"/>
  <c r="U5475" i="21"/>
  <c r="U5476" i="21"/>
  <c r="U5477" i="21"/>
  <c r="U5478" i="21"/>
  <c r="U5479" i="21"/>
  <c r="U5480" i="21"/>
  <c r="U5481" i="21"/>
  <c r="U5482" i="21"/>
  <c r="U5483" i="21"/>
  <c r="U5484" i="21"/>
  <c r="U5485" i="21"/>
  <c r="U5486" i="21"/>
  <c r="U5487" i="21"/>
  <c r="U5488" i="21"/>
  <c r="U5489" i="21"/>
  <c r="U5490" i="21"/>
  <c r="U5491" i="21"/>
  <c r="U5492" i="21"/>
  <c r="U5493" i="21"/>
  <c r="U5494" i="21"/>
  <c r="U5495" i="21"/>
  <c r="U5496" i="21"/>
  <c r="U5497" i="21"/>
  <c r="U5498" i="21"/>
  <c r="U5499" i="21"/>
  <c r="U5500" i="21"/>
  <c r="U5501" i="21"/>
  <c r="U5502" i="21"/>
  <c r="U5503" i="21"/>
  <c r="U5504" i="21"/>
  <c r="U5505" i="21"/>
  <c r="U5506" i="21"/>
  <c r="U5507" i="21"/>
  <c r="U5508" i="21"/>
  <c r="U5509" i="21"/>
  <c r="U5510" i="21"/>
  <c r="U5511" i="21"/>
  <c r="U5512" i="21"/>
  <c r="U5513" i="21"/>
  <c r="U5514" i="21"/>
  <c r="U5515" i="21"/>
  <c r="U5516" i="21"/>
  <c r="U5517" i="21"/>
  <c r="U5518" i="21"/>
  <c r="U5519" i="21"/>
  <c r="U5520" i="21"/>
  <c r="U5521" i="21"/>
  <c r="U5522" i="21"/>
  <c r="U5523" i="21"/>
  <c r="U5524" i="21"/>
  <c r="U5525" i="21"/>
  <c r="U5526" i="21"/>
  <c r="U5527" i="21"/>
  <c r="U5528" i="21"/>
  <c r="U5529" i="21"/>
  <c r="U5530" i="21"/>
  <c r="U5531" i="21"/>
  <c r="U5532" i="21"/>
  <c r="U5533" i="21"/>
  <c r="U5534" i="21"/>
  <c r="U5535" i="21"/>
  <c r="U5536" i="21"/>
  <c r="U5537" i="21"/>
  <c r="U5538" i="21"/>
  <c r="U5539" i="21"/>
  <c r="U5540" i="21"/>
  <c r="U5541" i="21"/>
  <c r="U5542" i="21"/>
  <c r="U5543" i="21"/>
  <c r="U5544" i="21"/>
  <c r="U5545" i="21"/>
  <c r="U5546" i="21"/>
  <c r="U5547" i="21"/>
  <c r="U5548" i="21"/>
  <c r="U5549" i="21"/>
  <c r="U5550" i="21"/>
  <c r="U5551" i="21"/>
  <c r="U5552" i="21"/>
  <c r="U5553" i="21"/>
  <c r="U5554" i="21"/>
  <c r="U5555" i="21"/>
  <c r="U5556" i="21"/>
  <c r="U5557" i="21"/>
  <c r="U5558" i="21"/>
  <c r="U5559" i="21"/>
  <c r="U5560" i="21"/>
  <c r="U5561" i="21"/>
  <c r="U5562" i="21"/>
  <c r="U5563" i="21"/>
  <c r="U5564" i="21"/>
  <c r="U5565" i="21"/>
  <c r="U5566" i="21"/>
  <c r="U5567" i="21"/>
  <c r="U5568" i="21"/>
  <c r="U5569" i="21"/>
  <c r="U5570" i="21"/>
  <c r="U5571" i="21"/>
  <c r="U5572" i="21"/>
  <c r="U5573" i="21"/>
  <c r="U5574" i="21"/>
  <c r="U5575" i="21"/>
  <c r="U5576" i="21"/>
  <c r="U5577" i="21"/>
  <c r="U5578" i="21"/>
  <c r="U5579" i="21"/>
  <c r="U5580" i="21"/>
  <c r="U5581" i="21"/>
  <c r="U5582" i="21"/>
  <c r="U5583" i="21"/>
  <c r="U5584" i="21"/>
  <c r="U5585" i="21"/>
  <c r="U5586" i="21"/>
  <c r="U5587" i="21"/>
  <c r="U5588" i="21"/>
  <c r="U5589" i="21"/>
  <c r="U5590" i="21"/>
  <c r="U5591" i="21"/>
  <c r="U5592" i="21"/>
  <c r="U5593" i="21"/>
  <c r="U5594" i="21"/>
  <c r="U5595" i="21"/>
  <c r="U5596" i="21"/>
  <c r="U5597" i="21"/>
  <c r="U5598" i="21"/>
  <c r="U5599" i="21"/>
  <c r="U5600" i="21"/>
  <c r="U5601" i="21"/>
  <c r="U5602" i="21"/>
  <c r="U5603" i="21"/>
  <c r="U5604" i="21"/>
  <c r="U5605" i="21"/>
  <c r="U5606" i="21"/>
  <c r="U5607" i="21"/>
  <c r="U5608" i="21"/>
  <c r="U5609" i="21"/>
  <c r="U5610" i="21"/>
  <c r="U5611" i="21"/>
  <c r="U5612" i="21"/>
  <c r="U5613" i="21"/>
  <c r="U5614" i="21"/>
  <c r="U5615" i="21"/>
  <c r="U5616" i="21"/>
  <c r="U5617" i="21"/>
  <c r="U5618" i="21"/>
  <c r="U5619" i="21"/>
  <c r="U5620" i="21"/>
  <c r="U5621" i="21"/>
  <c r="U5622" i="21"/>
  <c r="U5623" i="21"/>
  <c r="U5624" i="21"/>
  <c r="U5625" i="21"/>
  <c r="U5626" i="21"/>
  <c r="U5627" i="21"/>
  <c r="U5628" i="21"/>
  <c r="U5629" i="21"/>
  <c r="U5630" i="21"/>
  <c r="U5631" i="21"/>
  <c r="U5632" i="21"/>
  <c r="U5633" i="21"/>
  <c r="U5634" i="21"/>
  <c r="U5635" i="21"/>
  <c r="U5636" i="21"/>
  <c r="U5637" i="21"/>
  <c r="U5638" i="21"/>
  <c r="U5639" i="21"/>
  <c r="U5640" i="21"/>
  <c r="U5641" i="21"/>
  <c r="U5642" i="21"/>
  <c r="U5643" i="21"/>
  <c r="U5644" i="21"/>
  <c r="U5645" i="21"/>
  <c r="U5646" i="21"/>
  <c r="U5647" i="21"/>
  <c r="U5648" i="21"/>
  <c r="U5649" i="21"/>
  <c r="U5650" i="21"/>
  <c r="U5651" i="21"/>
  <c r="U5652" i="21"/>
  <c r="U5653" i="21"/>
  <c r="U5654" i="21"/>
  <c r="U5655" i="21"/>
  <c r="U5656" i="21"/>
  <c r="U5657" i="21"/>
  <c r="U5658" i="21"/>
  <c r="U5659" i="21"/>
  <c r="U5660" i="21"/>
  <c r="U5661" i="21"/>
  <c r="U5662" i="21"/>
  <c r="U5663" i="21"/>
  <c r="U5664" i="21"/>
  <c r="U5665" i="21"/>
  <c r="U5666" i="21"/>
  <c r="U5667" i="21"/>
  <c r="U5668" i="21"/>
  <c r="U5669" i="21"/>
  <c r="U5670" i="21"/>
  <c r="U5671" i="21"/>
  <c r="U5672" i="21"/>
  <c r="U5673" i="21"/>
  <c r="U5674" i="21"/>
  <c r="U5675" i="21"/>
  <c r="U5676" i="21"/>
  <c r="U5677" i="21"/>
  <c r="U5678" i="21"/>
  <c r="U5679" i="21"/>
  <c r="U5680" i="21"/>
  <c r="U5681" i="21"/>
  <c r="U5682" i="21"/>
  <c r="U5683" i="21"/>
  <c r="U5684" i="21"/>
  <c r="U5685" i="21"/>
  <c r="U5686" i="21"/>
  <c r="U5687" i="21"/>
  <c r="U5688" i="21"/>
  <c r="U5689" i="21"/>
  <c r="U5690" i="21"/>
  <c r="U5691" i="21"/>
  <c r="U5692" i="21"/>
  <c r="U5693" i="21"/>
  <c r="U5694" i="21"/>
  <c r="U5695" i="21"/>
  <c r="U5696" i="21"/>
  <c r="U5697" i="21"/>
  <c r="U5698" i="21"/>
  <c r="U5699" i="21"/>
  <c r="U5700" i="21"/>
  <c r="U5701" i="21"/>
  <c r="U5702" i="21"/>
  <c r="U5703" i="21"/>
  <c r="U5704" i="21"/>
  <c r="U5705" i="21"/>
  <c r="U5706" i="21"/>
  <c r="U5707" i="21"/>
  <c r="U5708" i="21"/>
  <c r="U5709" i="21"/>
  <c r="U5710" i="21"/>
  <c r="U5711" i="21"/>
  <c r="U5712" i="21"/>
  <c r="U5713" i="21"/>
  <c r="U5714" i="21"/>
  <c r="U5715" i="21"/>
  <c r="U5716" i="21"/>
  <c r="U5717" i="21"/>
  <c r="U5718" i="21"/>
  <c r="U5719" i="21"/>
  <c r="U5720" i="21"/>
  <c r="U5721" i="21"/>
  <c r="U5722" i="21"/>
  <c r="U5723" i="21"/>
  <c r="U5724" i="21"/>
  <c r="U5725" i="21"/>
  <c r="U5726" i="21"/>
  <c r="U5727" i="21"/>
  <c r="U5728" i="21"/>
  <c r="U5729" i="21"/>
  <c r="U5730" i="21"/>
  <c r="U5731" i="21"/>
  <c r="U5732" i="21"/>
  <c r="U5733" i="21"/>
  <c r="U5734" i="21"/>
  <c r="U5735" i="21"/>
  <c r="U5736" i="21"/>
  <c r="U5737" i="21"/>
  <c r="U5738" i="21"/>
  <c r="U5739" i="21"/>
  <c r="U5740" i="21"/>
  <c r="U5741" i="21"/>
  <c r="U5742" i="21"/>
  <c r="U5743" i="21"/>
  <c r="U5744" i="21"/>
  <c r="U5745" i="21"/>
  <c r="U5746" i="21"/>
  <c r="U5747" i="21"/>
  <c r="U5748" i="21"/>
  <c r="U5749" i="21"/>
  <c r="U5750" i="21"/>
  <c r="U5751" i="21"/>
  <c r="U5752" i="21"/>
  <c r="U5753" i="21"/>
  <c r="U5754" i="21"/>
  <c r="U5755" i="21"/>
  <c r="U5756" i="21"/>
  <c r="U5757" i="21"/>
  <c r="U5758" i="21"/>
  <c r="U5759" i="21"/>
  <c r="U5760" i="21"/>
  <c r="U5761" i="21"/>
  <c r="U5762" i="21"/>
  <c r="U5763" i="21"/>
  <c r="U5764" i="21"/>
  <c r="U5765" i="21"/>
  <c r="U5766" i="21"/>
  <c r="U5767" i="21"/>
  <c r="U5768" i="21"/>
  <c r="U5769" i="21"/>
  <c r="U5770" i="21"/>
  <c r="U5771" i="21"/>
  <c r="U5772" i="21"/>
  <c r="U5773" i="21"/>
  <c r="U5774" i="21"/>
  <c r="U5775" i="21"/>
  <c r="U5776" i="21"/>
  <c r="U5777" i="21"/>
  <c r="U5778" i="21"/>
  <c r="U5779" i="21"/>
  <c r="U5780" i="21"/>
  <c r="U5781" i="21"/>
  <c r="U5782" i="21"/>
  <c r="U5783" i="21"/>
  <c r="U5784" i="21"/>
  <c r="U5785" i="21"/>
  <c r="U5786" i="21"/>
  <c r="U5787" i="21"/>
  <c r="U5788" i="21"/>
  <c r="U5789" i="21"/>
  <c r="U5790" i="21"/>
  <c r="U5791" i="21"/>
  <c r="U5792" i="21"/>
  <c r="U5793" i="21"/>
  <c r="U5794" i="21"/>
  <c r="U5795" i="21"/>
  <c r="U5796" i="21"/>
  <c r="U5797" i="21"/>
  <c r="U5798" i="21"/>
  <c r="U5799" i="21"/>
  <c r="U5800" i="21"/>
  <c r="U5801" i="21"/>
  <c r="U5802" i="21"/>
  <c r="U5803" i="21"/>
  <c r="U5804" i="21"/>
  <c r="U5805" i="21"/>
  <c r="U5806" i="21"/>
  <c r="U5807" i="21"/>
  <c r="U5808" i="21"/>
  <c r="U5809" i="21"/>
  <c r="U5810" i="21"/>
  <c r="U5811" i="21"/>
  <c r="U5812" i="21"/>
  <c r="U5813" i="21"/>
  <c r="U5814" i="21"/>
  <c r="U5815" i="21"/>
  <c r="U5816" i="21"/>
  <c r="U5817" i="21"/>
  <c r="U5818" i="21"/>
  <c r="U5819" i="21"/>
  <c r="U5820" i="21"/>
  <c r="U5821" i="21"/>
  <c r="U5822" i="21"/>
  <c r="U5823" i="21"/>
  <c r="U5824" i="21"/>
  <c r="U5825" i="21"/>
  <c r="U5826" i="21"/>
  <c r="U5827" i="21"/>
  <c r="U5828" i="21"/>
  <c r="U5829" i="21"/>
  <c r="U5830" i="21"/>
  <c r="U5831" i="21"/>
  <c r="U5832" i="21"/>
  <c r="U5833" i="21"/>
  <c r="U5834" i="21"/>
  <c r="U5835" i="21"/>
  <c r="U5836" i="21"/>
  <c r="U5837" i="21"/>
  <c r="U5838" i="21"/>
  <c r="U5839" i="21"/>
  <c r="U5840" i="21"/>
  <c r="U5841" i="21"/>
  <c r="U5842" i="21"/>
  <c r="U5843" i="21"/>
  <c r="U5844" i="21"/>
  <c r="U5845" i="21"/>
  <c r="U5846" i="21"/>
  <c r="U5847" i="21"/>
  <c r="U5848" i="21"/>
  <c r="U5849" i="21"/>
  <c r="U5850" i="21"/>
  <c r="U5851" i="21"/>
  <c r="U5852" i="21"/>
  <c r="U5853" i="21"/>
  <c r="U5854" i="21"/>
  <c r="U5855" i="21"/>
  <c r="U5856" i="21"/>
  <c r="U5857" i="21"/>
  <c r="U5858" i="21"/>
  <c r="U5859" i="21"/>
  <c r="U5860" i="21"/>
  <c r="U5861" i="21"/>
  <c r="U5862" i="21"/>
  <c r="U5863" i="21"/>
  <c r="U5864" i="21"/>
  <c r="U5865" i="21"/>
  <c r="U5866" i="21"/>
  <c r="U5867" i="21"/>
  <c r="U5868" i="21"/>
  <c r="U5869" i="21"/>
  <c r="U5870" i="21"/>
  <c r="U5871" i="21"/>
  <c r="U5872" i="21"/>
  <c r="U5873" i="21"/>
  <c r="U5874" i="21"/>
  <c r="U5875" i="21"/>
  <c r="U5876" i="21"/>
  <c r="U5877" i="21"/>
  <c r="U5878" i="21"/>
  <c r="U5879" i="21"/>
  <c r="U5880" i="21"/>
  <c r="U5881" i="21"/>
  <c r="U5882" i="21"/>
  <c r="U5883" i="21"/>
  <c r="U5884" i="21"/>
  <c r="U5885" i="21"/>
  <c r="U5886" i="21"/>
  <c r="U5887" i="21"/>
  <c r="U5888" i="21"/>
  <c r="U5889" i="21"/>
  <c r="U5890" i="21"/>
  <c r="U5891" i="21"/>
  <c r="U5892" i="21"/>
  <c r="U5893" i="21"/>
  <c r="U5894" i="21"/>
  <c r="U5895" i="21"/>
  <c r="U5896" i="21"/>
  <c r="U5897" i="21"/>
  <c r="U5898" i="21"/>
  <c r="U5899" i="21"/>
  <c r="U5900" i="21"/>
  <c r="U5901" i="21"/>
  <c r="U5902" i="21"/>
  <c r="U5903" i="21"/>
  <c r="U5904" i="21"/>
  <c r="U5905" i="21"/>
  <c r="U5906" i="21"/>
  <c r="U5907" i="21"/>
  <c r="U5908" i="21"/>
  <c r="U5909" i="21"/>
  <c r="U5910" i="21"/>
  <c r="U5911" i="21"/>
  <c r="U5912" i="21"/>
  <c r="U5913" i="21"/>
  <c r="U5914" i="21"/>
  <c r="U5915" i="21"/>
  <c r="U5916" i="21"/>
  <c r="U5917" i="21"/>
  <c r="U5918" i="21"/>
  <c r="U5919" i="21"/>
  <c r="U5920" i="21"/>
  <c r="U5921" i="21"/>
  <c r="U5922" i="21"/>
  <c r="U5923" i="21"/>
  <c r="U5924" i="21"/>
  <c r="U5925" i="21"/>
  <c r="U5926" i="21"/>
  <c r="U5927" i="21"/>
  <c r="U5928" i="21"/>
  <c r="U5929" i="21"/>
  <c r="U5930" i="21"/>
  <c r="U5931" i="21"/>
  <c r="U5932" i="21"/>
  <c r="U5933" i="21"/>
  <c r="U5934" i="21"/>
  <c r="U5935" i="21"/>
  <c r="U5936" i="21"/>
  <c r="U5937" i="21"/>
  <c r="U5938" i="21"/>
  <c r="U5939" i="21"/>
  <c r="U5940" i="21"/>
  <c r="U5941" i="21"/>
  <c r="U5942" i="21"/>
  <c r="U5943" i="21"/>
  <c r="U5944" i="21"/>
  <c r="U5945" i="21"/>
  <c r="U5946" i="21"/>
  <c r="U5947" i="21"/>
  <c r="U5948" i="21"/>
  <c r="U5949" i="21"/>
  <c r="U5950" i="21"/>
  <c r="U5951" i="21"/>
  <c r="U5952" i="21"/>
  <c r="U5953" i="21"/>
  <c r="U5954" i="21"/>
  <c r="U5955" i="21"/>
  <c r="U5956" i="21"/>
  <c r="U5957" i="21"/>
  <c r="U5958" i="21"/>
  <c r="U5959" i="21"/>
  <c r="U5960" i="21"/>
  <c r="U5961" i="21"/>
  <c r="U5962" i="21"/>
  <c r="U5963" i="21"/>
  <c r="U5964" i="21"/>
  <c r="U5965" i="21"/>
  <c r="U5966" i="21"/>
  <c r="U5967" i="21"/>
  <c r="U5968" i="21"/>
  <c r="U5969" i="21"/>
  <c r="U5970" i="21"/>
  <c r="U5971" i="21"/>
  <c r="U5972" i="21"/>
  <c r="U5973" i="21"/>
  <c r="U5974" i="21"/>
  <c r="U5975" i="21"/>
  <c r="U5976" i="21"/>
  <c r="U5977" i="21"/>
  <c r="U5978" i="21"/>
  <c r="U5979" i="21"/>
  <c r="U5980" i="21"/>
  <c r="U5981" i="21"/>
  <c r="U5982" i="21"/>
  <c r="U5983" i="21"/>
  <c r="U5984" i="21"/>
  <c r="U5985" i="21"/>
  <c r="U5986" i="21"/>
  <c r="U5987" i="21"/>
  <c r="U5988" i="21"/>
  <c r="U5989" i="21"/>
  <c r="U5990" i="21"/>
  <c r="U5991" i="21"/>
  <c r="U5992" i="21"/>
  <c r="U5993" i="21"/>
  <c r="U5994" i="21"/>
  <c r="U5995" i="21"/>
  <c r="U5996" i="21"/>
  <c r="U5997" i="21"/>
  <c r="U5998" i="21"/>
  <c r="U5999" i="21"/>
  <c r="U6000" i="21"/>
  <c r="U6001" i="21"/>
  <c r="U6002" i="21"/>
  <c r="U6003" i="21"/>
  <c r="U6004" i="21"/>
  <c r="U6005" i="21"/>
  <c r="U6006" i="21"/>
  <c r="U6007" i="21"/>
  <c r="U6008" i="21"/>
  <c r="U6009" i="21"/>
  <c r="U6010" i="21"/>
  <c r="U6011" i="21"/>
  <c r="U6012" i="21"/>
  <c r="U6013" i="21"/>
  <c r="U6014" i="21"/>
  <c r="U6015" i="21"/>
  <c r="U6016" i="21"/>
  <c r="U6017" i="21"/>
  <c r="U6018" i="21"/>
  <c r="U6019" i="21"/>
  <c r="U6020" i="21"/>
  <c r="U6021" i="21"/>
  <c r="U6022" i="21"/>
  <c r="U6023" i="21"/>
  <c r="U6024" i="21"/>
  <c r="U6025" i="21"/>
  <c r="U6026" i="21"/>
  <c r="U6027" i="21"/>
  <c r="U6028" i="21"/>
  <c r="U6029" i="21"/>
  <c r="U6030" i="21"/>
  <c r="U6031" i="21"/>
  <c r="U6032" i="21"/>
  <c r="U6033" i="21"/>
  <c r="U6034" i="21"/>
  <c r="U6035" i="21"/>
  <c r="U6036" i="21"/>
  <c r="U6037" i="21"/>
  <c r="U6038" i="21"/>
  <c r="U6039" i="21"/>
  <c r="U6040" i="21"/>
  <c r="U6041" i="21"/>
  <c r="U6042" i="21"/>
  <c r="U6043" i="21"/>
  <c r="U6044" i="21"/>
  <c r="U6045" i="21"/>
  <c r="U6046" i="21"/>
  <c r="U6047" i="21"/>
  <c r="U6048" i="21"/>
  <c r="U6049" i="21"/>
  <c r="U6050" i="21"/>
  <c r="U6051" i="21"/>
  <c r="U6052" i="21"/>
  <c r="U6053" i="21"/>
  <c r="U6054" i="21"/>
  <c r="U6055" i="21"/>
  <c r="U6056" i="21"/>
  <c r="U6057" i="21"/>
  <c r="U6058" i="21"/>
  <c r="U6059" i="21"/>
  <c r="U6060" i="21"/>
  <c r="U6061" i="21"/>
  <c r="U6062" i="21"/>
  <c r="U6063" i="21"/>
  <c r="U6064" i="21"/>
  <c r="U6065" i="21"/>
  <c r="U6066" i="21"/>
  <c r="U6067" i="21"/>
  <c r="U6068" i="21"/>
  <c r="U6069" i="21"/>
  <c r="U6070" i="21"/>
  <c r="U6071" i="21"/>
  <c r="U6072" i="21"/>
  <c r="U6073" i="21"/>
  <c r="U6074" i="21"/>
  <c r="U6075" i="21"/>
  <c r="U6076" i="21"/>
  <c r="U6077" i="21"/>
  <c r="U6078" i="21"/>
  <c r="U6079" i="21"/>
  <c r="U6080" i="21"/>
  <c r="U6081" i="21"/>
  <c r="U6082" i="21"/>
  <c r="U6083" i="21"/>
  <c r="U6084" i="21"/>
  <c r="U6085" i="21"/>
  <c r="U6086" i="21"/>
  <c r="U6087" i="21"/>
  <c r="U6088" i="21"/>
  <c r="U6089" i="21"/>
  <c r="U6090" i="21"/>
  <c r="U6091" i="21"/>
  <c r="U6092" i="21"/>
  <c r="U6093" i="21"/>
  <c r="U6094" i="21"/>
  <c r="U6095" i="21"/>
  <c r="U6096" i="21"/>
  <c r="U6097" i="21"/>
  <c r="U6098" i="21"/>
  <c r="U6099" i="21"/>
  <c r="U6100" i="21"/>
  <c r="U6101" i="21"/>
  <c r="U6102" i="21"/>
  <c r="U6103" i="21"/>
  <c r="U6104" i="21"/>
  <c r="U6105" i="21"/>
  <c r="U6106" i="21"/>
  <c r="U6107" i="21"/>
  <c r="U6108" i="21"/>
  <c r="U6109" i="21"/>
  <c r="U6110" i="21"/>
  <c r="U6111" i="21"/>
  <c r="U6112" i="21"/>
  <c r="U6113" i="21"/>
  <c r="U6114" i="21"/>
  <c r="U6115" i="21"/>
  <c r="U6116" i="21"/>
  <c r="U6117" i="21"/>
  <c r="U6118" i="21"/>
  <c r="U6119" i="21"/>
  <c r="U6120" i="21"/>
  <c r="U6121" i="21"/>
  <c r="U6122" i="21"/>
  <c r="U6123" i="21"/>
  <c r="U6124" i="21"/>
  <c r="U6125" i="21"/>
  <c r="U6126" i="21"/>
  <c r="U6127" i="21"/>
  <c r="U6128" i="21"/>
  <c r="U6129" i="21"/>
  <c r="U6130" i="21"/>
  <c r="U6131" i="21"/>
  <c r="U6132" i="21"/>
  <c r="U6133" i="21"/>
  <c r="U6134" i="21"/>
  <c r="U6135" i="21"/>
  <c r="U6136" i="21"/>
  <c r="U6137" i="21"/>
  <c r="U6138" i="21"/>
  <c r="U6139" i="21"/>
  <c r="U6140" i="21"/>
  <c r="U6141" i="21"/>
  <c r="U6142" i="21"/>
  <c r="U6143" i="21"/>
  <c r="U6144" i="21"/>
  <c r="U6145" i="21"/>
  <c r="U6146" i="21"/>
  <c r="U6147" i="21"/>
  <c r="U6148" i="21"/>
  <c r="U6149" i="21"/>
  <c r="U6150" i="21"/>
  <c r="U6151" i="21"/>
  <c r="U6152" i="21"/>
  <c r="U6153" i="21"/>
  <c r="U6154" i="21"/>
  <c r="U6155" i="21"/>
  <c r="U6156" i="21"/>
  <c r="U6157" i="21"/>
  <c r="U6158" i="21"/>
  <c r="U6159" i="21"/>
  <c r="U6160" i="21"/>
  <c r="U6161" i="21"/>
  <c r="U6162" i="21"/>
  <c r="U6163" i="21"/>
  <c r="U6164" i="21"/>
  <c r="U6165" i="21"/>
  <c r="U6166" i="21"/>
  <c r="U6167" i="21"/>
  <c r="U6168" i="21"/>
  <c r="U6169" i="21"/>
  <c r="U6170" i="21"/>
  <c r="U6171" i="21"/>
  <c r="U6172" i="21"/>
  <c r="U6173" i="21"/>
  <c r="U6174" i="21"/>
  <c r="U6175" i="21"/>
  <c r="U6176" i="21"/>
  <c r="U6177" i="21"/>
  <c r="U6178" i="21"/>
  <c r="U6179" i="21"/>
  <c r="U6180" i="21"/>
  <c r="U6181" i="21"/>
  <c r="U6182" i="21"/>
  <c r="U6183" i="21"/>
  <c r="U6184" i="21"/>
  <c r="U6185" i="21"/>
  <c r="U6186" i="21"/>
  <c r="U6187" i="21"/>
  <c r="U6188" i="21"/>
  <c r="U6189" i="21"/>
  <c r="U6190" i="21"/>
  <c r="U6191" i="21"/>
  <c r="U6192" i="21"/>
  <c r="U6193" i="21"/>
  <c r="U6194" i="21"/>
  <c r="U6195" i="21"/>
  <c r="U6196" i="21"/>
  <c r="U6197" i="21"/>
  <c r="U6198" i="21"/>
  <c r="U6199" i="21"/>
  <c r="U6200" i="21"/>
  <c r="U6201" i="21"/>
  <c r="U6202" i="21"/>
  <c r="U6203" i="21"/>
  <c r="U6204" i="21"/>
  <c r="U6205" i="21"/>
  <c r="U6206" i="21"/>
  <c r="U6207" i="21"/>
  <c r="U6208" i="21"/>
  <c r="U6209" i="21"/>
  <c r="U6210" i="21"/>
  <c r="U6211" i="21"/>
  <c r="U6212" i="21"/>
  <c r="U6213" i="21"/>
  <c r="U6214" i="21"/>
  <c r="U6215" i="21"/>
  <c r="U6216" i="21"/>
  <c r="U6217" i="21"/>
  <c r="U6218" i="21"/>
  <c r="U6219" i="21"/>
  <c r="U6220" i="21"/>
  <c r="U6221" i="21"/>
  <c r="U6222" i="21"/>
  <c r="U6223" i="21"/>
  <c r="U6224" i="21"/>
  <c r="U6225" i="21"/>
  <c r="U6226" i="21"/>
  <c r="U6227" i="21"/>
  <c r="U6228" i="21"/>
  <c r="U6229" i="21"/>
  <c r="U6230" i="21"/>
  <c r="U6231" i="21"/>
  <c r="U6232" i="21"/>
  <c r="U6233" i="21"/>
  <c r="U6234" i="21"/>
  <c r="U6235" i="21"/>
  <c r="U6236" i="21"/>
  <c r="U6237" i="21"/>
  <c r="U6238" i="21"/>
  <c r="U6239" i="21"/>
  <c r="U6240" i="21"/>
  <c r="U6241" i="21"/>
  <c r="U6242" i="21"/>
  <c r="U6243" i="21"/>
  <c r="U6244" i="21"/>
  <c r="U6245" i="21"/>
  <c r="U6246" i="21"/>
  <c r="U6247" i="21"/>
  <c r="U6248" i="21"/>
  <c r="U6249" i="21"/>
  <c r="U6250" i="21"/>
  <c r="U6251" i="21"/>
  <c r="U6252" i="21"/>
  <c r="U6253" i="21"/>
  <c r="U6254" i="21"/>
  <c r="U6255" i="21"/>
  <c r="U6256" i="21"/>
  <c r="U6257" i="21"/>
  <c r="U6258" i="21"/>
  <c r="U6259" i="21"/>
  <c r="U6260" i="21"/>
  <c r="U6261" i="21"/>
  <c r="U6262" i="21"/>
  <c r="U6263" i="21"/>
  <c r="U6264" i="21"/>
  <c r="U6265" i="21"/>
  <c r="U6266" i="21"/>
  <c r="U6267" i="21"/>
  <c r="U6268" i="21"/>
  <c r="U6269" i="21"/>
  <c r="U6270" i="21"/>
  <c r="U6271" i="21"/>
  <c r="U6272" i="21"/>
  <c r="U6273" i="21"/>
  <c r="U6274" i="21"/>
  <c r="U6275" i="21"/>
  <c r="U6276" i="21"/>
  <c r="U6277" i="21"/>
  <c r="U6278" i="21"/>
  <c r="U6279" i="21"/>
  <c r="U6280" i="21"/>
  <c r="U6281" i="21"/>
  <c r="U6282" i="21"/>
  <c r="U6283" i="21"/>
  <c r="U6284" i="21"/>
  <c r="U6285" i="21"/>
  <c r="U6286" i="21"/>
  <c r="U6287" i="21"/>
  <c r="U6288" i="21"/>
  <c r="U6289" i="21"/>
  <c r="U6290" i="21"/>
  <c r="U6291" i="21"/>
  <c r="U6292" i="21"/>
  <c r="U6293" i="21"/>
  <c r="U6294" i="21"/>
  <c r="U6295" i="21"/>
  <c r="U6296" i="21"/>
  <c r="U6297" i="21"/>
  <c r="U6298" i="21"/>
  <c r="U6299" i="21"/>
  <c r="U6300" i="21"/>
  <c r="U6301" i="21"/>
  <c r="U6302" i="21"/>
  <c r="U6303" i="21"/>
  <c r="U6304" i="21"/>
  <c r="U6305" i="21"/>
  <c r="U6306" i="21"/>
  <c r="U6307" i="21"/>
  <c r="U6308" i="21"/>
  <c r="U6309" i="21"/>
  <c r="U6310" i="21"/>
  <c r="U6311" i="21"/>
  <c r="U6312" i="21"/>
  <c r="U6313" i="21"/>
  <c r="U6314" i="21"/>
  <c r="U6315" i="21"/>
  <c r="U6316" i="21"/>
  <c r="U6317" i="21"/>
  <c r="U6318" i="21"/>
  <c r="U6319" i="21"/>
  <c r="U6320" i="21"/>
  <c r="U6321" i="21"/>
  <c r="U6322" i="21"/>
  <c r="U6323" i="21"/>
  <c r="U6324" i="21"/>
  <c r="U6325" i="21"/>
  <c r="U6326" i="21"/>
  <c r="U6327" i="21"/>
  <c r="U6328" i="21"/>
  <c r="U6329" i="21"/>
  <c r="U6330" i="21"/>
  <c r="U6331" i="21"/>
  <c r="U6332" i="21"/>
  <c r="U6333" i="21"/>
  <c r="U6334" i="21"/>
  <c r="U6335" i="21"/>
  <c r="U6336" i="21"/>
  <c r="U6337" i="21"/>
  <c r="U6338" i="21"/>
  <c r="U6339" i="21"/>
  <c r="U6340" i="21"/>
  <c r="U6341" i="21"/>
  <c r="U6342" i="21"/>
  <c r="U6343" i="21"/>
  <c r="U6344" i="21"/>
  <c r="U6345" i="21"/>
  <c r="U6346" i="21"/>
  <c r="U6347" i="21"/>
  <c r="U6348" i="21"/>
  <c r="U6349" i="21"/>
  <c r="U6350" i="21"/>
  <c r="U6351" i="21"/>
  <c r="U6352" i="21"/>
  <c r="U6353" i="21"/>
  <c r="U6354" i="21"/>
  <c r="U6355" i="21"/>
  <c r="U6356" i="21"/>
  <c r="U6357" i="21"/>
  <c r="U6358" i="21"/>
  <c r="U6359" i="21"/>
  <c r="U6360" i="21"/>
  <c r="U6361" i="21"/>
  <c r="U6362" i="21"/>
  <c r="U6363" i="21"/>
  <c r="U6364" i="21"/>
  <c r="U6365" i="21"/>
  <c r="U6366" i="21"/>
  <c r="U6367" i="21"/>
  <c r="U6368" i="21"/>
  <c r="U6369" i="21"/>
  <c r="U6370" i="21"/>
  <c r="U6371" i="21"/>
  <c r="U6372" i="21"/>
  <c r="U6373" i="21"/>
  <c r="U6374" i="21"/>
  <c r="U6375" i="21"/>
  <c r="U6376" i="21"/>
  <c r="U6377" i="21"/>
  <c r="U6378" i="21"/>
  <c r="U6379" i="21"/>
  <c r="U6380" i="21"/>
  <c r="U6381" i="21"/>
  <c r="U6382" i="21"/>
  <c r="U6383" i="21"/>
  <c r="U6384" i="21"/>
  <c r="U6385" i="21"/>
  <c r="U6386" i="21"/>
  <c r="U6387" i="21"/>
  <c r="U6388" i="21"/>
  <c r="U6389" i="21"/>
  <c r="U6390" i="21"/>
  <c r="U6391" i="21"/>
  <c r="U6392" i="21"/>
  <c r="U6393" i="21"/>
  <c r="U6394" i="21"/>
  <c r="U6395" i="21"/>
  <c r="U6396" i="21"/>
  <c r="U6397" i="21"/>
  <c r="U6398" i="21"/>
  <c r="U6399" i="21"/>
  <c r="U6400" i="21"/>
  <c r="U6401" i="21"/>
  <c r="U6402" i="21"/>
  <c r="U6403" i="21"/>
  <c r="U6404" i="21"/>
  <c r="U6405" i="21"/>
  <c r="U6406" i="21"/>
  <c r="U6407" i="21"/>
  <c r="U6408" i="21"/>
  <c r="U6409" i="21"/>
  <c r="U6410" i="21"/>
  <c r="U6411" i="21"/>
  <c r="U6412" i="21"/>
  <c r="U6413" i="21"/>
  <c r="U6414" i="21"/>
  <c r="U6415" i="21"/>
  <c r="U6416" i="21"/>
  <c r="U6417" i="21"/>
  <c r="U6418" i="21"/>
  <c r="U6419" i="21"/>
  <c r="U6420" i="21"/>
  <c r="U6421" i="21"/>
  <c r="U6422" i="21"/>
  <c r="U6423" i="21"/>
  <c r="U6424" i="21"/>
  <c r="U6425" i="21"/>
  <c r="U6426" i="21"/>
  <c r="U6427" i="21"/>
  <c r="U6428" i="21"/>
  <c r="U6429" i="21"/>
  <c r="U6430" i="21"/>
  <c r="U6431" i="21"/>
  <c r="U6432" i="21"/>
  <c r="U6433" i="21"/>
  <c r="U6434" i="21"/>
  <c r="U6435" i="21"/>
  <c r="U6436" i="21"/>
  <c r="U6437" i="21"/>
  <c r="U6438" i="21"/>
  <c r="U6439" i="21"/>
  <c r="U6440" i="21"/>
  <c r="U6441" i="21"/>
  <c r="U6442" i="21"/>
  <c r="U6443" i="21"/>
  <c r="U6444" i="21"/>
  <c r="U6445" i="21"/>
  <c r="U6446" i="21"/>
  <c r="U6447" i="21"/>
  <c r="U6448" i="21"/>
  <c r="U6449" i="21"/>
  <c r="U6450" i="21"/>
  <c r="U6451" i="21"/>
  <c r="U6452" i="21"/>
  <c r="U6453" i="21"/>
  <c r="U6454" i="21"/>
  <c r="U6455" i="21"/>
  <c r="U6456" i="21"/>
  <c r="U6457" i="21"/>
  <c r="U6458" i="21"/>
  <c r="U6459" i="21"/>
  <c r="U6460" i="21"/>
  <c r="U6461" i="21"/>
  <c r="U6462" i="21"/>
  <c r="U6463" i="21"/>
  <c r="U6464" i="21"/>
  <c r="U6465" i="21"/>
  <c r="U6466" i="21"/>
  <c r="U6467" i="21"/>
  <c r="U6468" i="21"/>
  <c r="U6469" i="21"/>
  <c r="U6470" i="21"/>
  <c r="U6471" i="21"/>
  <c r="U6472" i="21"/>
  <c r="U6473" i="21"/>
  <c r="U6474" i="21"/>
  <c r="U6475" i="21"/>
  <c r="U6476" i="21"/>
  <c r="U6477" i="21"/>
  <c r="U6478" i="21"/>
  <c r="U6479" i="21"/>
  <c r="U6480" i="21"/>
  <c r="U6481" i="21"/>
  <c r="U6482" i="21"/>
  <c r="U6483" i="21"/>
  <c r="U6484" i="21"/>
  <c r="U6485" i="21"/>
  <c r="U6486" i="21"/>
  <c r="U6487" i="21"/>
  <c r="U6488" i="21"/>
  <c r="U6489" i="21"/>
  <c r="U6490" i="21"/>
  <c r="U6491" i="21"/>
  <c r="U6492" i="21"/>
  <c r="U6493" i="21"/>
  <c r="U6494" i="21"/>
  <c r="U6495" i="21"/>
  <c r="U6496" i="21"/>
  <c r="U6497" i="21"/>
  <c r="U6498" i="21"/>
  <c r="U6499" i="21"/>
  <c r="U6500" i="21"/>
  <c r="U6501" i="21"/>
  <c r="U6502" i="21"/>
  <c r="U6503" i="21"/>
  <c r="U6504" i="21"/>
  <c r="U6505" i="21"/>
  <c r="U6506" i="21"/>
  <c r="U6507" i="21"/>
  <c r="U6508" i="21"/>
  <c r="U6509" i="21"/>
  <c r="U6510" i="21"/>
  <c r="U6511" i="21"/>
  <c r="U6512" i="21"/>
  <c r="U6513" i="21"/>
  <c r="U6514" i="21"/>
  <c r="U6515" i="21"/>
  <c r="U6516" i="21"/>
  <c r="U6517" i="21"/>
  <c r="U6518" i="21"/>
  <c r="U6519" i="21"/>
  <c r="U6520" i="21"/>
  <c r="U6521" i="21"/>
  <c r="U6522" i="21"/>
  <c r="U6523" i="21"/>
  <c r="U6524" i="21"/>
  <c r="U6525" i="21"/>
  <c r="U6526" i="21"/>
  <c r="U6527" i="21"/>
  <c r="U6528" i="21"/>
  <c r="U6529" i="21"/>
  <c r="U6530" i="21"/>
  <c r="U6531" i="21"/>
  <c r="U6532" i="21"/>
  <c r="U6533" i="21"/>
  <c r="U6534" i="21"/>
  <c r="U6535" i="21"/>
  <c r="U6536" i="21"/>
  <c r="U6537" i="21"/>
  <c r="U6538" i="21"/>
  <c r="U6539" i="21"/>
  <c r="U6540" i="21"/>
  <c r="U6541" i="21"/>
  <c r="U6542" i="21"/>
  <c r="U6543" i="21"/>
  <c r="U6544" i="21"/>
  <c r="U6545" i="21"/>
  <c r="U6546" i="21"/>
  <c r="U6547" i="21"/>
  <c r="U6548" i="21"/>
  <c r="U6549" i="21"/>
  <c r="U6550" i="21"/>
  <c r="U6551" i="21"/>
  <c r="U6552" i="21"/>
  <c r="U6553" i="21"/>
  <c r="U6554" i="21"/>
  <c r="U6555" i="21"/>
  <c r="U6556" i="21"/>
  <c r="U6557" i="21"/>
  <c r="U6558" i="21"/>
  <c r="U6559" i="21"/>
  <c r="U6560" i="21"/>
  <c r="U6561" i="21"/>
  <c r="U6562" i="21"/>
  <c r="U6563" i="21"/>
  <c r="U6564" i="21"/>
  <c r="U6565" i="21"/>
  <c r="U6566" i="21"/>
  <c r="U6567" i="21"/>
  <c r="U6568" i="21"/>
  <c r="U6569" i="21"/>
  <c r="U6570" i="21"/>
  <c r="U6571" i="21"/>
  <c r="U6572" i="21"/>
  <c r="U6573" i="21"/>
  <c r="U6574" i="21"/>
  <c r="U6575" i="21"/>
  <c r="U6576" i="21"/>
  <c r="U6577" i="21"/>
  <c r="U6578" i="21"/>
  <c r="U6579" i="21"/>
  <c r="U6580" i="21"/>
  <c r="U6581" i="21"/>
  <c r="U6582" i="21"/>
  <c r="U6583" i="21"/>
  <c r="U6584" i="21"/>
  <c r="U6585" i="21"/>
  <c r="U6586" i="21"/>
  <c r="U6587" i="21"/>
  <c r="U6588" i="21"/>
  <c r="U6589" i="21"/>
  <c r="U6590" i="21"/>
  <c r="U6591" i="21"/>
  <c r="U6592" i="21"/>
  <c r="U6593" i="21"/>
  <c r="U6594" i="21"/>
  <c r="U6595" i="21"/>
  <c r="U6596" i="21"/>
  <c r="U6597" i="21"/>
  <c r="U6598" i="21"/>
  <c r="U6599" i="21"/>
  <c r="U6600" i="21"/>
  <c r="U6601" i="21"/>
  <c r="U6602" i="21"/>
  <c r="U6603" i="21"/>
  <c r="U6604" i="21"/>
  <c r="U6605" i="21"/>
  <c r="U6606" i="21"/>
  <c r="U6607" i="21"/>
  <c r="U6608" i="21"/>
  <c r="U6609" i="21"/>
  <c r="U6610" i="21"/>
  <c r="U6611" i="21"/>
  <c r="U6612" i="21"/>
  <c r="U6613" i="21"/>
  <c r="U6614" i="21"/>
  <c r="U6615" i="21"/>
  <c r="U6616" i="21"/>
  <c r="U6617" i="21"/>
  <c r="U6618" i="21"/>
  <c r="U6619" i="21"/>
  <c r="U6620" i="21"/>
  <c r="U6621" i="21"/>
  <c r="U6622" i="21"/>
  <c r="U6623" i="21"/>
  <c r="U6624" i="21"/>
  <c r="U6625" i="21"/>
  <c r="U6626" i="21"/>
  <c r="U6627" i="21"/>
  <c r="U6628" i="21"/>
  <c r="U6629" i="21"/>
  <c r="U6630" i="21"/>
  <c r="U6631" i="21"/>
  <c r="U6632" i="21"/>
  <c r="U6633" i="21"/>
  <c r="U6634" i="21"/>
  <c r="U6635" i="21"/>
  <c r="U6636" i="21"/>
  <c r="U6637" i="21"/>
  <c r="U6638" i="21"/>
  <c r="U6639" i="21"/>
  <c r="U6640" i="21"/>
  <c r="U6641" i="21"/>
  <c r="U6642" i="21"/>
  <c r="U6643" i="21"/>
  <c r="U6644" i="21"/>
  <c r="U6645" i="21"/>
  <c r="U6646" i="21"/>
  <c r="U6647" i="21"/>
  <c r="U6648" i="21"/>
  <c r="U6649" i="21"/>
  <c r="U6650" i="21"/>
  <c r="U6651" i="21"/>
  <c r="U6652" i="21"/>
  <c r="U6653" i="21"/>
  <c r="U6654" i="21"/>
  <c r="U6655" i="21"/>
  <c r="U6656" i="21"/>
  <c r="U6657" i="21"/>
  <c r="U6658" i="21"/>
  <c r="U6659" i="21"/>
  <c r="U6660" i="21"/>
  <c r="U6661" i="21"/>
  <c r="U6662" i="21"/>
  <c r="U6663" i="21"/>
  <c r="U6664" i="21"/>
  <c r="U6665" i="21"/>
  <c r="U6666" i="21"/>
  <c r="U6667" i="21"/>
  <c r="U6668" i="21"/>
  <c r="U6669" i="21"/>
  <c r="U6670" i="21"/>
  <c r="U6671" i="21"/>
  <c r="U6672" i="21"/>
  <c r="U6673" i="21"/>
  <c r="U6674" i="21"/>
  <c r="U6675" i="21"/>
  <c r="U6676" i="21"/>
  <c r="U6677" i="21"/>
  <c r="U6678" i="21"/>
  <c r="U6679" i="21"/>
  <c r="U6680" i="21"/>
  <c r="U6681" i="21"/>
  <c r="U6682" i="21"/>
  <c r="U6683" i="21"/>
  <c r="U6684" i="21"/>
  <c r="U6685" i="21"/>
  <c r="U6686" i="21"/>
  <c r="U6687" i="21"/>
  <c r="U6688" i="21"/>
  <c r="U6689" i="21"/>
  <c r="U6690" i="21"/>
  <c r="U6691" i="21"/>
  <c r="U6692" i="21"/>
  <c r="U6693" i="21"/>
  <c r="U6694" i="21"/>
  <c r="U6695" i="21"/>
  <c r="U6696" i="21"/>
  <c r="U6697" i="21"/>
  <c r="U6698" i="21"/>
  <c r="U6699" i="21"/>
  <c r="U6700" i="21"/>
  <c r="U6701" i="21"/>
  <c r="U6702" i="21"/>
  <c r="U6703" i="21"/>
  <c r="U6704" i="21"/>
  <c r="U6705" i="21"/>
  <c r="U6706" i="21"/>
  <c r="U6707" i="21"/>
  <c r="U6708" i="21"/>
  <c r="U6709" i="21"/>
  <c r="U6710" i="21"/>
  <c r="U6711" i="21"/>
  <c r="U6712" i="21"/>
  <c r="U6713" i="21"/>
  <c r="U6714" i="21"/>
  <c r="U6715" i="21"/>
  <c r="U6716" i="21"/>
  <c r="U6717" i="21"/>
  <c r="U6718" i="21"/>
  <c r="U6719" i="21"/>
  <c r="U6720" i="21"/>
  <c r="U6721" i="21"/>
  <c r="U6722" i="21"/>
  <c r="U6723" i="21"/>
  <c r="U6724" i="21"/>
  <c r="U6725" i="21"/>
  <c r="U6726" i="21"/>
  <c r="U6727" i="21"/>
  <c r="U6728" i="21"/>
  <c r="U6729" i="21"/>
  <c r="U6730" i="21"/>
  <c r="U6731" i="21"/>
  <c r="U6732" i="21"/>
  <c r="U6733" i="21"/>
  <c r="U6734" i="21"/>
  <c r="U6735" i="21"/>
  <c r="U6736" i="21"/>
  <c r="U6737" i="21"/>
  <c r="U6738" i="21"/>
  <c r="U6739" i="21"/>
  <c r="U6740" i="21"/>
  <c r="U6741" i="21"/>
  <c r="U6742" i="21"/>
  <c r="U6743" i="21"/>
  <c r="U6744" i="21"/>
  <c r="U6745" i="21"/>
  <c r="U6746" i="21"/>
  <c r="U6747" i="21"/>
  <c r="U6748" i="21"/>
  <c r="U6749" i="21"/>
  <c r="U6750" i="21"/>
  <c r="U6751" i="21"/>
  <c r="U6752" i="21"/>
  <c r="U6753" i="21"/>
  <c r="U6754" i="21"/>
  <c r="U6755" i="21"/>
  <c r="U6756" i="21"/>
  <c r="U6757" i="21"/>
  <c r="U6758" i="21"/>
  <c r="U6759" i="21"/>
  <c r="U6760" i="21"/>
  <c r="U6761" i="21"/>
  <c r="U6762" i="21"/>
  <c r="U6763" i="21"/>
  <c r="U6764" i="21"/>
  <c r="U6765" i="21"/>
  <c r="U6766" i="21"/>
  <c r="U6767" i="21"/>
  <c r="U6768" i="21"/>
  <c r="U6769" i="21"/>
  <c r="U6770" i="21"/>
  <c r="U6771" i="21"/>
  <c r="U6772" i="21"/>
  <c r="U6773" i="21"/>
  <c r="U6774" i="21"/>
  <c r="U6775" i="21"/>
  <c r="U6776" i="21"/>
  <c r="U6777" i="21"/>
  <c r="U6778" i="21"/>
  <c r="U6779" i="21"/>
  <c r="U6780" i="21"/>
  <c r="U6781" i="21"/>
  <c r="U6782" i="21"/>
  <c r="U6783" i="21"/>
  <c r="U6784" i="21"/>
  <c r="U6785" i="21"/>
  <c r="U6786" i="21"/>
  <c r="U6787" i="21"/>
  <c r="U6788" i="21"/>
  <c r="U6789" i="21"/>
  <c r="U6790" i="21"/>
  <c r="U6791" i="21"/>
  <c r="U6792" i="21"/>
  <c r="U6793" i="21"/>
  <c r="U6794" i="21"/>
  <c r="U6795" i="21"/>
  <c r="U6796" i="21"/>
  <c r="U6797" i="21"/>
  <c r="U6798" i="21"/>
  <c r="U6799" i="21"/>
  <c r="U6800" i="21"/>
  <c r="U6801" i="21"/>
  <c r="U6802" i="21"/>
  <c r="U6803" i="21"/>
  <c r="U6804" i="21"/>
  <c r="U6805" i="21"/>
  <c r="U6806" i="21"/>
  <c r="U6807" i="21"/>
  <c r="U6808" i="21"/>
  <c r="U6809" i="21"/>
  <c r="U6810" i="21"/>
  <c r="U6811" i="21"/>
  <c r="U6812" i="21"/>
  <c r="U6813" i="21"/>
  <c r="U6814" i="21"/>
  <c r="U6815" i="21"/>
  <c r="U6816" i="21"/>
  <c r="U6817" i="21"/>
  <c r="U6818" i="21"/>
  <c r="U6819" i="21"/>
  <c r="U6820" i="21"/>
  <c r="U6821" i="21"/>
  <c r="U6822" i="21"/>
  <c r="U6823" i="21"/>
  <c r="U6824" i="21"/>
  <c r="U6825" i="21"/>
  <c r="U6826" i="21"/>
  <c r="U6827" i="21"/>
  <c r="U6828" i="21"/>
  <c r="U6829" i="21"/>
  <c r="U6830" i="21"/>
  <c r="U6831" i="21"/>
  <c r="U6832" i="21"/>
  <c r="U6833" i="21"/>
  <c r="U6834" i="21"/>
  <c r="U6835" i="21"/>
  <c r="U6836" i="21"/>
  <c r="U6837" i="21"/>
  <c r="U6838" i="21"/>
  <c r="U6839" i="21"/>
  <c r="U6840" i="21"/>
  <c r="U6841" i="21"/>
  <c r="U6842" i="21"/>
  <c r="U6843" i="21"/>
  <c r="U6844" i="21"/>
  <c r="U6845" i="21"/>
  <c r="U6846" i="21"/>
  <c r="U6847" i="21"/>
  <c r="U6848" i="21"/>
  <c r="U6849" i="21"/>
  <c r="U6850" i="21"/>
  <c r="U6851" i="21"/>
  <c r="U6852" i="21"/>
  <c r="U6853" i="21"/>
  <c r="U6854" i="21"/>
  <c r="U6855" i="21"/>
  <c r="U6856" i="21"/>
  <c r="U6857" i="21"/>
  <c r="U6858" i="21"/>
  <c r="U6859" i="21"/>
  <c r="U6860" i="21"/>
  <c r="U6861" i="21"/>
  <c r="U6862" i="21"/>
  <c r="U6863" i="21"/>
  <c r="U6864" i="21"/>
  <c r="U6865" i="21"/>
  <c r="U6866" i="21"/>
  <c r="U6867" i="21"/>
  <c r="U6868" i="21"/>
  <c r="U6869" i="21"/>
  <c r="U6870" i="21"/>
  <c r="U6871" i="21"/>
  <c r="U6872" i="21"/>
  <c r="U6873" i="21"/>
  <c r="U6874" i="21"/>
  <c r="U6875" i="21"/>
  <c r="U6876" i="21"/>
  <c r="U6877" i="21"/>
  <c r="U6878" i="21"/>
  <c r="U6879" i="21"/>
  <c r="U6880" i="21"/>
  <c r="U6881" i="21"/>
  <c r="U6882" i="21"/>
  <c r="U6883" i="21"/>
  <c r="U6884" i="21"/>
  <c r="U6885" i="21"/>
  <c r="U6886" i="21"/>
  <c r="U6887" i="21"/>
  <c r="U6888" i="21"/>
  <c r="U6889" i="21"/>
  <c r="U6890" i="21"/>
  <c r="U6891" i="21"/>
  <c r="U6892" i="21"/>
  <c r="U6893" i="21"/>
  <c r="U6894" i="21"/>
  <c r="U6895" i="21"/>
  <c r="U6896" i="21"/>
  <c r="U6897" i="21"/>
  <c r="U6898" i="21"/>
  <c r="U6899" i="21"/>
  <c r="U6900" i="21"/>
  <c r="U6901" i="21"/>
  <c r="U6902" i="21"/>
  <c r="U6903" i="21"/>
  <c r="U6904" i="21"/>
  <c r="U6905" i="21"/>
  <c r="U6906" i="21"/>
  <c r="U6907" i="21"/>
  <c r="U6908" i="21"/>
  <c r="U6909" i="21"/>
  <c r="U6910" i="21"/>
  <c r="U6911" i="21"/>
  <c r="U6912" i="21"/>
  <c r="U6913" i="21"/>
  <c r="U6914" i="21"/>
  <c r="U6915" i="21"/>
  <c r="U6916" i="21"/>
  <c r="U6917" i="21"/>
  <c r="U6918" i="21"/>
  <c r="U6919" i="21"/>
  <c r="U6920" i="21"/>
  <c r="U6921" i="21"/>
  <c r="U6922" i="21"/>
  <c r="U6923" i="21"/>
  <c r="U6924" i="21"/>
  <c r="U6925" i="21"/>
  <c r="U6926" i="21"/>
  <c r="U6927" i="21"/>
  <c r="U6928" i="21"/>
  <c r="U6929" i="21"/>
  <c r="U6930" i="21"/>
  <c r="U6931" i="21"/>
  <c r="U6932" i="21"/>
  <c r="U6933" i="21"/>
  <c r="U6934" i="21"/>
  <c r="U6935" i="21"/>
  <c r="U6936" i="21"/>
  <c r="U6937" i="21"/>
  <c r="U6938" i="21"/>
  <c r="U6939" i="21"/>
  <c r="U6940" i="21"/>
  <c r="U6941" i="21"/>
  <c r="U6942" i="21"/>
  <c r="U6943" i="21"/>
  <c r="U6944" i="21"/>
  <c r="U6945" i="21"/>
  <c r="U6946" i="21"/>
  <c r="U6947" i="21"/>
  <c r="U6948" i="21"/>
  <c r="U6949" i="21"/>
  <c r="U6950" i="21"/>
  <c r="U6951" i="21"/>
  <c r="U6952" i="21"/>
  <c r="U6953" i="21"/>
  <c r="U6954" i="21"/>
  <c r="U6955" i="21"/>
  <c r="U6956" i="21"/>
  <c r="U6957" i="21"/>
  <c r="U6958" i="21"/>
  <c r="U6959" i="21"/>
  <c r="U6960" i="21"/>
  <c r="U6961" i="21"/>
  <c r="U6962" i="21"/>
  <c r="U6963" i="21"/>
  <c r="U6964" i="21"/>
  <c r="U6965" i="21"/>
  <c r="U6966" i="21"/>
  <c r="U6967" i="21"/>
  <c r="U6968" i="21"/>
  <c r="U6969" i="21"/>
  <c r="U6970" i="21"/>
  <c r="U6971" i="21"/>
  <c r="U6972" i="21"/>
  <c r="U6973" i="21"/>
  <c r="U6974" i="21"/>
  <c r="U6975" i="21"/>
  <c r="U6976" i="21"/>
  <c r="U6977" i="21"/>
  <c r="U6978" i="21"/>
  <c r="U6979" i="21"/>
  <c r="U6980" i="21"/>
  <c r="U6981" i="21"/>
  <c r="U6982" i="21"/>
  <c r="U6983" i="21"/>
  <c r="U6984" i="21"/>
  <c r="U6985" i="21"/>
  <c r="U6986" i="21"/>
  <c r="U6987" i="21"/>
  <c r="U6988" i="21"/>
  <c r="U6989" i="21"/>
  <c r="U6990" i="21"/>
  <c r="U6991" i="21"/>
  <c r="U6992" i="21"/>
  <c r="U6993" i="21"/>
  <c r="U6994" i="21"/>
  <c r="U6995" i="21"/>
  <c r="U6996" i="21"/>
  <c r="U6997" i="21"/>
  <c r="U6998" i="21"/>
  <c r="U6999" i="21"/>
  <c r="U7000" i="21"/>
  <c r="U7001" i="21"/>
  <c r="U7002" i="21"/>
  <c r="U7003" i="21"/>
  <c r="U7004" i="21"/>
  <c r="U7005" i="21"/>
  <c r="U7006" i="21"/>
  <c r="U7007" i="21"/>
  <c r="U7008" i="21"/>
  <c r="U7009" i="21"/>
  <c r="U7010" i="21"/>
  <c r="U7011" i="21"/>
  <c r="U7012" i="21"/>
  <c r="U7013" i="21"/>
  <c r="U7014" i="21"/>
  <c r="U7015" i="21"/>
  <c r="U7016" i="21"/>
  <c r="U7017" i="21"/>
  <c r="U7018" i="21"/>
  <c r="U7019" i="21"/>
  <c r="U7020" i="21"/>
  <c r="U7021" i="21"/>
  <c r="U7022" i="21"/>
  <c r="U7023" i="21"/>
  <c r="U7024" i="21"/>
  <c r="U7025" i="21"/>
  <c r="U7026" i="21"/>
  <c r="U7027" i="21"/>
  <c r="U7028" i="21"/>
  <c r="U7029" i="21"/>
  <c r="U7030" i="21"/>
  <c r="U7031" i="21"/>
  <c r="U7032" i="21"/>
  <c r="U7033" i="21"/>
  <c r="U7034" i="21"/>
  <c r="U7035" i="21"/>
  <c r="U7036" i="21"/>
  <c r="U7037" i="21"/>
  <c r="U7038" i="21"/>
  <c r="U7039" i="21"/>
  <c r="U7040" i="21"/>
  <c r="U7041" i="21"/>
  <c r="U7042" i="21"/>
  <c r="U7043" i="21"/>
  <c r="U7044" i="21"/>
  <c r="U7045" i="21"/>
  <c r="U7046" i="21"/>
  <c r="U7047" i="21"/>
  <c r="U7048" i="21"/>
  <c r="U7049" i="21"/>
  <c r="U7050" i="21"/>
  <c r="U7051" i="21"/>
  <c r="U7052" i="21"/>
  <c r="U7053" i="21"/>
  <c r="U7054" i="21"/>
  <c r="U7055" i="21"/>
  <c r="U7056" i="21"/>
  <c r="U7057" i="21"/>
  <c r="U7058" i="21"/>
  <c r="U7059" i="21"/>
  <c r="U7060" i="21"/>
  <c r="U7061" i="21"/>
  <c r="U7062" i="21"/>
  <c r="U7063" i="21"/>
  <c r="U7064" i="21"/>
  <c r="U7065" i="21"/>
  <c r="U7066" i="21"/>
  <c r="U7067" i="21"/>
  <c r="U7068" i="21"/>
  <c r="U7069" i="21"/>
  <c r="U7070" i="21"/>
  <c r="U7071" i="21"/>
  <c r="U7072" i="21"/>
  <c r="U7073" i="21"/>
  <c r="U7074" i="21"/>
  <c r="U7075" i="21"/>
  <c r="U7076" i="21"/>
  <c r="U7077" i="21"/>
  <c r="U7078" i="21"/>
  <c r="U7079" i="21"/>
  <c r="U7080" i="21"/>
  <c r="U7081" i="21"/>
  <c r="U7082" i="21"/>
  <c r="U7083" i="21"/>
  <c r="U7084" i="21"/>
  <c r="U7085" i="21"/>
  <c r="U7086" i="21"/>
  <c r="U7087" i="21"/>
  <c r="U7088" i="21"/>
  <c r="U7089" i="21"/>
  <c r="U7090" i="21"/>
  <c r="U7091" i="21"/>
  <c r="U7092" i="21"/>
  <c r="U7093" i="21"/>
  <c r="U7094" i="21"/>
  <c r="U7095" i="21"/>
  <c r="U7096" i="21"/>
  <c r="U7097" i="21"/>
  <c r="U7098" i="21"/>
  <c r="U7099" i="21"/>
  <c r="U7100" i="21"/>
  <c r="U7101" i="21"/>
  <c r="U7102" i="21"/>
  <c r="U7103" i="21"/>
  <c r="U7104" i="21"/>
  <c r="U7105" i="21"/>
  <c r="U7106" i="21"/>
  <c r="U7107" i="21"/>
  <c r="U7108" i="21"/>
  <c r="U7109" i="21"/>
  <c r="U7110" i="21"/>
  <c r="U7111" i="21"/>
  <c r="U7112" i="21"/>
  <c r="U7113" i="21"/>
  <c r="U7114" i="21"/>
  <c r="U7115" i="21"/>
  <c r="U7116" i="21"/>
  <c r="U7117" i="21"/>
  <c r="U7118" i="21"/>
  <c r="U7119" i="21"/>
  <c r="U7120" i="21"/>
  <c r="U7121" i="21"/>
  <c r="U7122" i="21"/>
  <c r="U7123" i="21"/>
  <c r="U7124" i="21"/>
  <c r="U7125" i="21"/>
  <c r="U7126" i="21"/>
  <c r="U7127" i="21"/>
  <c r="U7128" i="21"/>
  <c r="U7129" i="21"/>
  <c r="U7130" i="21"/>
  <c r="U7131" i="21"/>
  <c r="U7132" i="21"/>
  <c r="U7133" i="21"/>
  <c r="U7134" i="21"/>
  <c r="U7135" i="21"/>
  <c r="U7136" i="21"/>
  <c r="U7137" i="21"/>
  <c r="U7138" i="21"/>
  <c r="U7139" i="21"/>
  <c r="U7140" i="21"/>
  <c r="U7141" i="21"/>
  <c r="U7142" i="21"/>
  <c r="U7143" i="21"/>
  <c r="U7144" i="21"/>
  <c r="U7145" i="21"/>
  <c r="U7146" i="21"/>
  <c r="U7147" i="21"/>
  <c r="U7148" i="21"/>
  <c r="U7149" i="21"/>
  <c r="U7150" i="21"/>
  <c r="U7151" i="21"/>
  <c r="U7152" i="21"/>
  <c r="U7153" i="21"/>
  <c r="U7154" i="21"/>
  <c r="U7155" i="21"/>
  <c r="U7156" i="21"/>
  <c r="U7157" i="21"/>
  <c r="U7158" i="21"/>
  <c r="U7159" i="21"/>
  <c r="U7160" i="21"/>
  <c r="U7161" i="21"/>
  <c r="U7162" i="21"/>
  <c r="U7163" i="21"/>
  <c r="U7164" i="21"/>
  <c r="U7165" i="21"/>
  <c r="U7166" i="21"/>
  <c r="U7167" i="21"/>
  <c r="U7168" i="21"/>
  <c r="U7169" i="21"/>
  <c r="U7170" i="21"/>
  <c r="U7171" i="21"/>
  <c r="U7172" i="21"/>
  <c r="U7173" i="21"/>
  <c r="U7174" i="21"/>
  <c r="U7175" i="21"/>
  <c r="U7176" i="21"/>
  <c r="U7177" i="21"/>
  <c r="U7178" i="21"/>
  <c r="U7179" i="21"/>
  <c r="U7180" i="21"/>
  <c r="U7181" i="21"/>
  <c r="U7182" i="21"/>
  <c r="U7183" i="21"/>
  <c r="U7184" i="21"/>
  <c r="U7185" i="21"/>
  <c r="U7186" i="21"/>
  <c r="U7187" i="21"/>
  <c r="U7188" i="21"/>
  <c r="U7189" i="21"/>
  <c r="U7190" i="21"/>
  <c r="U7191" i="21"/>
  <c r="U7192" i="21"/>
  <c r="U7193" i="21"/>
  <c r="U7194" i="21"/>
  <c r="U7195" i="21"/>
  <c r="U7196" i="21"/>
  <c r="U7197" i="21"/>
  <c r="U7198" i="21"/>
  <c r="U7199" i="21"/>
  <c r="U7200" i="21"/>
  <c r="U7201" i="21"/>
  <c r="U7202" i="21"/>
  <c r="U7203" i="21"/>
  <c r="U7204" i="21"/>
  <c r="U7205" i="21"/>
  <c r="U7206" i="21"/>
  <c r="U7207" i="21"/>
  <c r="U7208" i="21"/>
  <c r="U7209" i="21"/>
  <c r="U7210" i="21"/>
  <c r="U7211" i="21"/>
  <c r="U7212" i="21"/>
  <c r="U7213" i="21"/>
  <c r="U7214" i="21"/>
  <c r="U7215" i="21"/>
  <c r="U7216" i="21"/>
  <c r="U7217" i="21"/>
  <c r="U7218" i="21"/>
  <c r="U7219" i="21"/>
  <c r="U7220" i="21"/>
  <c r="U7221" i="21"/>
  <c r="U7222" i="21"/>
  <c r="U7223" i="21"/>
  <c r="U7224" i="21"/>
  <c r="U7225" i="21"/>
  <c r="U7226" i="21"/>
  <c r="U7227" i="21"/>
  <c r="U7228" i="21"/>
  <c r="U7229" i="21"/>
  <c r="U7230" i="21"/>
  <c r="U7231" i="21"/>
  <c r="U7232" i="21"/>
  <c r="U7233" i="21"/>
  <c r="U7234" i="21"/>
  <c r="U7235" i="21"/>
  <c r="U7236" i="21"/>
  <c r="U7237" i="21"/>
  <c r="U7238" i="21"/>
  <c r="U7239" i="21"/>
  <c r="U7240" i="21"/>
  <c r="U7241" i="21"/>
  <c r="U7242" i="21"/>
  <c r="U7243" i="21"/>
  <c r="U7244" i="21"/>
  <c r="U7245" i="21"/>
  <c r="U7246" i="21"/>
  <c r="U7247" i="21"/>
  <c r="U7248" i="21"/>
  <c r="U7249" i="21"/>
  <c r="U7250" i="21"/>
  <c r="U7251" i="21"/>
  <c r="U7252" i="21"/>
  <c r="U7253" i="21"/>
  <c r="U7254" i="21"/>
  <c r="U7255" i="21"/>
  <c r="U7256" i="21"/>
  <c r="U7257" i="21"/>
  <c r="U7258" i="21"/>
  <c r="U7259" i="21"/>
  <c r="U7260" i="21"/>
  <c r="U7261" i="21"/>
  <c r="U7262" i="21"/>
  <c r="U7263" i="21"/>
  <c r="U7264" i="21"/>
  <c r="U7265" i="21"/>
  <c r="U7266" i="21"/>
  <c r="U7267" i="21"/>
  <c r="U7268" i="21"/>
  <c r="U7269" i="21"/>
  <c r="U7270" i="21"/>
  <c r="U7271" i="21"/>
  <c r="U7272" i="21"/>
  <c r="U7273" i="21"/>
  <c r="U7274" i="21"/>
  <c r="U7275" i="21"/>
  <c r="U7276" i="21"/>
  <c r="U7277" i="21"/>
  <c r="U7278" i="21"/>
  <c r="U7279" i="21"/>
  <c r="U7280" i="21"/>
  <c r="U7281" i="21"/>
  <c r="U7282" i="21"/>
  <c r="U7283" i="21"/>
  <c r="U7284" i="21"/>
  <c r="U7285" i="21"/>
  <c r="U7286" i="21"/>
  <c r="U7287" i="21"/>
  <c r="U7288" i="21"/>
  <c r="U7289" i="21"/>
  <c r="U7290" i="21"/>
  <c r="U7291" i="21"/>
  <c r="U7292" i="21"/>
  <c r="U7293" i="21"/>
  <c r="U7294" i="21"/>
  <c r="U7295" i="21"/>
  <c r="U7296" i="21"/>
  <c r="U7297" i="21"/>
  <c r="U7298" i="21"/>
  <c r="U7299" i="21"/>
  <c r="U7300" i="21"/>
  <c r="U7301" i="21"/>
  <c r="U7302" i="21"/>
  <c r="U7303" i="21"/>
  <c r="U7304" i="21"/>
  <c r="U7305" i="21"/>
  <c r="U7306" i="21"/>
  <c r="U7307" i="21"/>
  <c r="U7308" i="21"/>
  <c r="U7309" i="21"/>
  <c r="U7310" i="21"/>
  <c r="U7311" i="21"/>
  <c r="U7312" i="21"/>
  <c r="U7313" i="21"/>
  <c r="U7314" i="21"/>
  <c r="U7315" i="21"/>
  <c r="U7316" i="21"/>
  <c r="U7317" i="21"/>
  <c r="U7318" i="21"/>
  <c r="U7319" i="21"/>
  <c r="U7320" i="21"/>
  <c r="U7321" i="21"/>
  <c r="U7322" i="21"/>
  <c r="U7323" i="21"/>
  <c r="U7324" i="21"/>
  <c r="U7325" i="21"/>
  <c r="U7326" i="21"/>
  <c r="U7327" i="21"/>
  <c r="U7328" i="21"/>
  <c r="U7329" i="21"/>
  <c r="U7330" i="21"/>
  <c r="U7331" i="21"/>
  <c r="U7332" i="21"/>
  <c r="U7333" i="21"/>
  <c r="U7334" i="21"/>
  <c r="U7335" i="21"/>
  <c r="U7336" i="21"/>
  <c r="U7337" i="21"/>
  <c r="U7338" i="21"/>
  <c r="U7339" i="21"/>
  <c r="U7340" i="21"/>
  <c r="U7341" i="21"/>
  <c r="U7342" i="21"/>
  <c r="U7343" i="21"/>
  <c r="U7344" i="21"/>
  <c r="U7345" i="21"/>
  <c r="U7346" i="21"/>
  <c r="U7347" i="21"/>
  <c r="U7348" i="21"/>
  <c r="U7349" i="21"/>
  <c r="U7350" i="21"/>
  <c r="U7351" i="21"/>
  <c r="U7352" i="21"/>
  <c r="U7353" i="21"/>
  <c r="U7354" i="21"/>
  <c r="U7355" i="21"/>
  <c r="U7356" i="21"/>
  <c r="U7357" i="21"/>
  <c r="U7358" i="21"/>
  <c r="U7359" i="21"/>
  <c r="U7360" i="21"/>
  <c r="U7361" i="21"/>
  <c r="U7362" i="21"/>
  <c r="U7363" i="21"/>
  <c r="U7364" i="21"/>
  <c r="U7365" i="21"/>
  <c r="U7366" i="21"/>
  <c r="U7367" i="21"/>
  <c r="U7368" i="21"/>
  <c r="U7369" i="21"/>
  <c r="U7370" i="21"/>
  <c r="U7371" i="21"/>
  <c r="U7372" i="21"/>
  <c r="U7373" i="21"/>
  <c r="U7374" i="21"/>
  <c r="U7375" i="21"/>
  <c r="U7376" i="21"/>
  <c r="U7377" i="21"/>
  <c r="U7378" i="21"/>
  <c r="U7379" i="21"/>
  <c r="U7380" i="21"/>
  <c r="U7381" i="21"/>
  <c r="U7382" i="21"/>
  <c r="U7383" i="21"/>
  <c r="U7384" i="21"/>
  <c r="U7385" i="21"/>
  <c r="U7386" i="21"/>
  <c r="U7387" i="21"/>
  <c r="U7388" i="21"/>
  <c r="U7389" i="21"/>
  <c r="U7390" i="21"/>
  <c r="U7391" i="21"/>
  <c r="U7392" i="21"/>
  <c r="U7393" i="21"/>
  <c r="U7394" i="21"/>
  <c r="U7395" i="21"/>
  <c r="U7396" i="21"/>
  <c r="U7397" i="21"/>
  <c r="U7398" i="21"/>
  <c r="U7399" i="21"/>
  <c r="U7400" i="21"/>
  <c r="U7401" i="21"/>
  <c r="U7402" i="21"/>
  <c r="U7403" i="21"/>
  <c r="U7404" i="21"/>
  <c r="U7405" i="21"/>
  <c r="U7406" i="21"/>
  <c r="U7407" i="21"/>
  <c r="U7408" i="21"/>
  <c r="U7409" i="21"/>
  <c r="U7410" i="21"/>
  <c r="U7411" i="21"/>
  <c r="U7412" i="21"/>
  <c r="U7413" i="21"/>
  <c r="U7414" i="21"/>
  <c r="U7415" i="21"/>
  <c r="U7416" i="21"/>
  <c r="U7417" i="21"/>
  <c r="U7418" i="21"/>
  <c r="U7419" i="21"/>
  <c r="U7420" i="21"/>
  <c r="U7421" i="21"/>
  <c r="U7422" i="21"/>
  <c r="U7423" i="21"/>
  <c r="U7424" i="21"/>
  <c r="U7425" i="21"/>
  <c r="U7426" i="21"/>
  <c r="U7427" i="21"/>
  <c r="U7428" i="21"/>
  <c r="U7429" i="21"/>
  <c r="U7430" i="21"/>
  <c r="U7431" i="21"/>
  <c r="U7432" i="21"/>
  <c r="U7433" i="21"/>
  <c r="U7434" i="21"/>
  <c r="U7435" i="21"/>
  <c r="U7436" i="21"/>
  <c r="U7437" i="21"/>
  <c r="U7438" i="21"/>
  <c r="U7439" i="21"/>
  <c r="U7440" i="21"/>
  <c r="U7441" i="21"/>
  <c r="U7442" i="21"/>
  <c r="U7443" i="21"/>
  <c r="U7444" i="21"/>
  <c r="U7445" i="21"/>
  <c r="U7446" i="21"/>
  <c r="U7447" i="21"/>
  <c r="U7448" i="21"/>
  <c r="U7449" i="21"/>
  <c r="U7450" i="21"/>
  <c r="U7451" i="21"/>
  <c r="U7452" i="21"/>
  <c r="U7453" i="21"/>
  <c r="U7454" i="21"/>
  <c r="U7455" i="21"/>
  <c r="U7456" i="21"/>
  <c r="U7457" i="21"/>
  <c r="U7458" i="21"/>
  <c r="U7459" i="21"/>
  <c r="U7460" i="21"/>
  <c r="U7461" i="21"/>
  <c r="U7462" i="21"/>
  <c r="U7463" i="21"/>
  <c r="U7464" i="21"/>
  <c r="U7465" i="21"/>
  <c r="U7466" i="21"/>
  <c r="U7467" i="21"/>
  <c r="U7468" i="21"/>
  <c r="U7469" i="21"/>
  <c r="U7470" i="21"/>
  <c r="U7471" i="21"/>
  <c r="U7472" i="21"/>
  <c r="U7473" i="21"/>
  <c r="U7474" i="21"/>
  <c r="U7475" i="21"/>
  <c r="U7476" i="21"/>
  <c r="U7477" i="21"/>
  <c r="U7478" i="21"/>
  <c r="U7479" i="21"/>
  <c r="U7480" i="21"/>
  <c r="U7481" i="21"/>
  <c r="U7482" i="21"/>
  <c r="U7483" i="21"/>
  <c r="U7484" i="21"/>
  <c r="U7485" i="21"/>
  <c r="U7486" i="21"/>
  <c r="U7487" i="21"/>
  <c r="U7488" i="21"/>
  <c r="U7489" i="21"/>
  <c r="U7490" i="21"/>
  <c r="U7491" i="21"/>
  <c r="U7492" i="21"/>
  <c r="U7493" i="21"/>
  <c r="U7494" i="21"/>
  <c r="U7495" i="21"/>
  <c r="U7496" i="21"/>
  <c r="U7497" i="21"/>
  <c r="U7498" i="21"/>
  <c r="U7499" i="21"/>
  <c r="U7500" i="21"/>
  <c r="U7501" i="21"/>
  <c r="U7502" i="21"/>
  <c r="U7503" i="21"/>
  <c r="U7504" i="21"/>
  <c r="U7505" i="21"/>
  <c r="U7506" i="21"/>
  <c r="U7507" i="21"/>
  <c r="U7508" i="21"/>
  <c r="U7509" i="21"/>
  <c r="U7510" i="21"/>
  <c r="U7511" i="21"/>
  <c r="U7512" i="21"/>
  <c r="U7513" i="21"/>
  <c r="U7514" i="21"/>
  <c r="U7515" i="21"/>
  <c r="U7516" i="21"/>
  <c r="U7517" i="21"/>
  <c r="U7518" i="21"/>
  <c r="U7519" i="21"/>
  <c r="U7520" i="21"/>
  <c r="U7521" i="21"/>
  <c r="U7522" i="21"/>
  <c r="U7523" i="21"/>
  <c r="U7524" i="21"/>
  <c r="U7525" i="21"/>
  <c r="U7526" i="21"/>
  <c r="U7527" i="21"/>
  <c r="U7528" i="21"/>
  <c r="U7529" i="21"/>
  <c r="U7530" i="21"/>
  <c r="U7531" i="21"/>
  <c r="U7532" i="21"/>
  <c r="U7533" i="21"/>
  <c r="U7534" i="21"/>
  <c r="U7535" i="21"/>
  <c r="U7536" i="21"/>
  <c r="U7537" i="21"/>
  <c r="U7538" i="21"/>
  <c r="U7539" i="21"/>
  <c r="U7540" i="21"/>
  <c r="U7541" i="21"/>
  <c r="U7542" i="21"/>
  <c r="U7543" i="21"/>
  <c r="U7544" i="21"/>
  <c r="U7545" i="21"/>
  <c r="U7546" i="21"/>
  <c r="U7547" i="21"/>
  <c r="U7548" i="21"/>
  <c r="U7549" i="21"/>
  <c r="U7550" i="21"/>
  <c r="U7551" i="21"/>
  <c r="U7552" i="21"/>
  <c r="U7553" i="21"/>
  <c r="U7554" i="21"/>
  <c r="U7555" i="21"/>
  <c r="U7556" i="21"/>
  <c r="U7557" i="21"/>
  <c r="U7558" i="21"/>
  <c r="U7559" i="21"/>
  <c r="U7560" i="21"/>
  <c r="U7561" i="21"/>
  <c r="U7562" i="21"/>
  <c r="U7563" i="21"/>
  <c r="U7564" i="21"/>
  <c r="U7565" i="21"/>
  <c r="U7566" i="21"/>
  <c r="U7567" i="21"/>
  <c r="U7568" i="21"/>
  <c r="U7569" i="21"/>
  <c r="U7570" i="21"/>
  <c r="U7571" i="21"/>
  <c r="U7572" i="21"/>
  <c r="U7573" i="21"/>
  <c r="U7574" i="21"/>
  <c r="U7575" i="21"/>
  <c r="U7576" i="21"/>
  <c r="U7577" i="21"/>
  <c r="U7578" i="21"/>
  <c r="U7579" i="21"/>
  <c r="U7580" i="21"/>
  <c r="U7581" i="21"/>
  <c r="U7582" i="21"/>
  <c r="U7583" i="21"/>
  <c r="U7584" i="21"/>
  <c r="U7585" i="21"/>
  <c r="U7586" i="21"/>
  <c r="U7587" i="21"/>
  <c r="U7588" i="21"/>
  <c r="U7589" i="21"/>
  <c r="U7590" i="21"/>
  <c r="U7591" i="21"/>
  <c r="U7592" i="21"/>
  <c r="U7593" i="21"/>
  <c r="U7594" i="21"/>
  <c r="U7595" i="21"/>
  <c r="U7596" i="21"/>
  <c r="U7597" i="21"/>
  <c r="U7598" i="21"/>
  <c r="U7599" i="21"/>
  <c r="U7600" i="21"/>
  <c r="U7601" i="21"/>
  <c r="U7602" i="21"/>
  <c r="U7603" i="21"/>
  <c r="U7604" i="21"/>
  <c r="U7605" i="21"/>
  <c r="U7606" i="21"/>
  <c r="U7607" i="21"/>
  <c r="U7608" i="21"/>
  <c r="U7609" i="21"/>
  <c r="U7610" i="21"/>
  <c r="U7611" i="21"/>
  <c r="U7612" i="21"/>
  <c r="U7613" i="21"/>
  <c r="U7614" i="21"/>
  <c r="U7615" i="21"/>
  <c r="U7616" i="21"/>
  <c r="U7617" i="21"/>
  <c r="U7618" i="21"/>
  <c r="U7619" i="21"/>
  <c r="U7620" i="21"/>
  <c r="U7621" i="21"/>
  <c r="U7622" i="21"/>
  <c r="U7623" i="21"/>
  <c r="U7624" i="21"/>
  <c r="U7625" i="21"/>
  <c r="U7626" i="21"/>
  <c r="U7627" i="21"/>
  <c r="U7628" i="21"/>
  <c r="U7629" i="21"/>
  <c r="U7630" i="21"/>
  <c r="U7631" i="21"/>
  <c r="U7632" i="21"/>
  <c r="U7633" i="21"/>
  <c r="U7634" i="21"/>
  <c r="U7635" i="21"/>
  <c r="U7636" i="21"/>
  <c r="U7637" i="21"/>
  <c r="U7638" i="21"/>
  <c r="U7639" i="21"/>
  <c r="U7640" i="21"/>
  <c r="U7641" i="21"/>
  <c r="U7642" i="21"/>
  <c r="U7643" i="21"/>
  <c r="U7644" i="21"/>
  <c r="U7645" i="21"/>
  <c r="U7646" i="21"/>
  <c r="U7647" i="21"/>
  <c r="U7648" i="21"/>
  <c r="U7649" i="21"/>
  <c r="U7650" i="21"/>
  <c r="U7651" i="21"/>
  <c r="U7652" i="21"/>
  <c r="U7653" i="21"/>
  <c r="U7654" i="21"/>
  <c r="U7655" i="21"/>
  <c r="U7656" i="21"/>
  <c r="U7657" i="21"/>
  <c r="U7658" i="21"/>
  <c r="U7659" i="21"/>
  <c r="U7660" i="21"/>
  <c r="U7661" i="21"/>
  <c r="U7662" i="21"/>
  <c r="U7663" i="21"/>
  <c r="U7664" i="21"/>
  <c r="U7665" i="21"/>
  <c r="U7666" i="21"/>
  <c r="U7667" i="21"/>
  <c r="U7668" i="21"/>
  <c r="U7669" i="21"/>
  <c r="U7670" i="21"/>
  <c r="U7671" i="21"/>
  <c r="U7672" i="21"/>
  <c r="U7673" i="21"/>
  <c r="U7674" i="21"/>
  <c r="U7675" i="21"/>
  <c r="U7676" i="21"/>
  <c r="U7677" i="21"/>
  <c r="U7678" i="21"/>
  <c r="U7679" i="21"/>
  <c r="U7680" i="21"/>
  <c r="U7681" i="21"/>
  <c r="U7682" i="21"/>
  <c r="U7683" i="21"/>
  <c r="U7684" i="21"/>
  <c r="U7685" i="21"/>
  <c r="U7686" i="21"/>
  <c r="U7687" i="21"/>
  <c r="U7688" i="21"/>
  <c r="U7689" i="21"/>
  <c r="U7690" i="21"/>
  <c r="U7691" i="21"/>
  <c r="U7692" i="21"/>
  <c r="U7693" i="21"/>
  <c r="U7694" i="21"/>
  <c r="U7695" i="21"/>
  <c r="U7696" i="21"/>
  <c r="U7697" i="21"/>
  <c r="U7698" i="21"/>
  <c r="U7699" i="21"/>
  <c r="U7700" i="21"/>
  <c r="U7701" i="21"/>
  <c r="U7702" i="21"/>
  <c r="U7703" i="21"/>
  <c r="U7704" i="21"/>
  <c r="U7705" i="21"/>
  <c r="U7706" i="21"/>
  <c r="U7707" i="21"/>
  <c r="U7708" i="21"/>
  <c r="U7709" i="21"/>
  <c r="U7710" i="21"/>
  <c r="U7711" i="21"/>
  <c r="U7712" i="21"/>
  <c r="U7713" i="21"/>
  <c r="U7714" i="21"/>
  <c r="U7715" i="21"/>
  <c r="U7716" i="21"/>
  <c r="U7717" i="21"/>
  <c r="U7718" i="21"/>
  <c r="U7719" i="21"/>
  <c r="U7720" i="21"/>
  <c r="U7721" i="21"/>
  <c r="U7722" i="21"/>
  <c r="U7723" i="21"/>
  <c r="U7724" i="21"/>
  <c r="U7725" i="21"/>
  <c r="U7726" i="21"/>
  <c r="U7727" i="21"/>
  <c r="U7728" i="21"/>
  <c r="U7729" i="21"/>
  <c r="U7730" i="21"/>
  <c r="U7731" i="21"/>
  <c r="U7732" i="21"/>
  <c r="U7733" i="21"/>
  <c r="U7734" i="21"/>
  <c r="U7735" i="21"/>
  <c r="U7736" i="21"/>
  <c r="U7737" i="21"/>
  <c r="U7738" i="21"/>
  <c r="U7739" i="21"/>
  <c r="U7740" i="21"/>
  <c r="U7741" i="21"/>
  <c r="U7742" i="21"/>
  <c r="U7743" i="21"/>
  <c r="U7744" i="21"/>
  <c r="U7745" i="21"/>
  <c r="U7746" i="21"/>
  <c r="U7747" i="21"/>
  <c r="U7748" i="21"/>
  <c r="U7749" i="21"/>
  <c r="U7750" i="21"/>
  <c r="U7751" i="21"/>
  <c r="U7752" i="21"/>
  <c r="U7753" i="21"/>
  <c r="U7754" i="21"/>
  <c r="U7755" i="21"/>
  <c r="U7756" i="21"/>
  <c r="U7757" i="21"/>
  <c r="U7758" i="21"/>
  <c r="U7759" i="21"/>
  <c r="U7760" i="21"/>
  <c r="U7761" i="21"/>
  <c r="U7762" i="21"/>
  <c r="U7763" i="21"/>
  <c r="U7764" i="21"/>
  <c r="U7765" i="21"/>
  <c r="U7766" i="21"/>
  <c r="U7767" i="21"/>
  <c r="U7768" i="21"/>
  <c r="U7769" i="21"/>
  <c r="U7770" i="21"/>
  <c r="U7771" i="21"/>
  <c r="U7772" i="21"/>
  <c r="U7773" i="21"/>
  <c r="U7774" i="21"/>
  <c r="U7775" i="21"/>
  <c r="U7776" i="21"/>
  <c r="U7777" i="21"/>
  <c r="U7778" i="21"/>
  <c r="U7779" i="21"/>
  <c r="U7780" i="21"/>
  <c r="U7781" i="21"/>
  <c r="U7782" i="21"/>
  <c r="U7783" i="21"/>
  <c r="U7784" i="21"/>
  <c r="U7785" i="21"/>
  <c r="U7786" i="21"/>
  <c r="U7787" i="21"/>
  <c r="U7788" i="21"/>
  <c r="U7789" i="21"/>
  <c r="U7790" i="21"/>
  <c r="U7791" i="21"/>
  <c r="U7792" i="21"/>
  <c r="U7793" i="21"/>
  <c r="U7794" i="21"/>
  <c r="U7795" i="21"/>
  <c r="U7796" i="21"/>
  <c r="U7797" i="21"/>
  <c r="U7798" i="21"/>
  <c r="U7799" i="21"/>
  <c r="U7800" i="21"/>
  <c r="U7801" i="21"/>
  <c r="U7802" i="21"/>
  <c r="U7803" i="21"/>
  <c r="U7804" i="21"/>
  <c r="U7805" i="21"/>
  <c r="U7806" i="21"/>
  <c r="U7807" i="21"/>
  <c r="U7808" i="21"/>
  <c r="U7809" i="21"/>
  <c r="U7810" i="21"/>
  <c r="U7811" i="21"/>
  <c r="U7812" i="21"/>
  <c r="U7813" i="21"/>
  <c r="U7814" i="21"/>
  <c r="U7815" i="21"/>
  <c r="U7816" i="21"/>
  <c r="U7817" i="21"/>
  <c r="U7818" i="21"/>
  <c r="U7819" i="21"/>
  <c r="U7820" i="21"/>
  <c r="U7821" i="21"/>
  <c r="U7822" i="21"/>
  <c r="U7823" i="21"/>
  <c r="U7824" i="21"/>
  <c r="U7825" i="21"/>
  <c r="U7826" i="21"/>
  <c r="U7827" i="21"/>
  <c r="U7828" i="21"/>
  <c r="U7829" i="21"/>
  <c r="U7830" i="21"/>
  <c r="U7831" i="21"/>
  <c r="U7832" i="21"/>
  <c r="U7833" i="21"/>
  <c r="U7834" i="21"/>
  <c r="U7835" i="21"/>
  <c r="U7836" i="21"/>
  <c r="U7837" i="21"/>
  <c r="U7838" i="21"/>
  <c r="U7839" i="21"/>
  <c r="U7840" i="21"/>
  <c r="U7841" i="21"/>
  <c r="U7842" i="21"/>
  <c r="U7843" i="21"/>
  <c r="U7844" i="21"/>
  <c r="U7845" i="21"/>
  <c r="U7846" i="21"/>
  <c r="U7847" i="21"/>
  <c r="U7848" i="21"/>
  <c r="U7849" i="21"/>
  <c r="U7850" i="21"/>
  <c r="U7851" i="21"/>
  <c r="U7852" i="21"/>
  <c r="U7853" i="21"/>
  <c r="U7854" i="21"/>
  <c r="U7855" i="21"/>
  <c r="U7856" i="21"/>
  <c r="U7857" i="21"/>
  <c r="U7858" i="21"/>
  <c r="U7859" i="21"/>
  <c r="U7860" i="21"/>
  <c r="U7861" i="21"/>
  <c r="U7862" i="21"/>
  <c r="U7863" i="21"/>
  <c r="U7864" i="21"/>
  <c r="U7865" i="21"/>
  <c r="U7866" i="21"/>
  <c r="U7867" i="21"/>
  <c r="U7868" i="21"/>
  <c r="U7869" i="21"/>
  <c r="U7870" i="21"/>
  <c r="U7871" i="21"/>
  <c r="U7872" i="21"/>
  <c r="U7873" i="21"/>
  <c r="U7874" i="21"/>
  <c r="U7875" i="21"/>
  <c r="U7876" i="21"/>
  <c r="U7877" i="21"/>
  <c r="U7878" i="21"/>
  <c r="U7879" i="21"/>
  <c r="U7880" i="21"/>
  <c r="U7881" i="21"/>
  <c r="U7882" i="21"/>
  <c r="U7883" i="21"/>
  <c r="U7884" i="21"/>
  <c r="U7885" i="21"/>
  <c r="U7886" i="21"/>
  <c r="U7887" i="21"/>
  <c r="U7888" i="21"/>
  <c r="U7889" i="21"/>
  <c r="U7890" i="21"/>
  <c r="U7891" i="21"/>
  <c r="U7892" i="21"/>
  <c r="U7893" i="21"/>
  <c r="U7894" i="21"/>
  <c r="U7895" i="21"/>
  <c r="U7896" i="21"/>
  <c r="U7897" i="21"/>
  <c r="U7898" i="21"/>
  <c r="U7899" i="21"/>
  <c r="U7900" i="21"/>
  <c r="U7901" i="21"/>
  <c r="U7902" i="21"/>
  <c r="U7903" i="21"/>
  <c r="U7904" i="21"/>
  <c r="U7905" i="21"/>
  <c r="U7906" i="21"/>
  <c r="U7907" i="21"/>
  <c r="U7908" i="21"/>
  <c r="U7909" i="21"/>
  <c r="U7910" i="21"/>
  <c r="U7911" i="21"/>
  <c r="U7912" i="21"/>
  <c r="U7913" i="21"/>
  <c r="U7914" i="21"/>
  <c r="U7915" i="21"/>
  <c r="U7916" i="21"/>
  <c r="U7917" i="21"/>
  <c r="U7918" i="21"/>
  <c r="U7919" i="21"/>
  <c r="U7920" i="21"/>
  <c r="U7921" i="21"/>
  <c r="U7922" i="21"/>
  <c r="U7923" i="21"/>
  <c r="U7924" i="21"/>
  <c r="U7925" i="21"/>
  <c r="U7926" i="21"/>
  <c r="U7927" i="21"/>
  <c r="U7928" i="21"/>
  <c r="U7929" i="21"/>
  <c r="U7930" i="21"/>
  <c r="U7931" i="21"/>
  <c r="U7932" i="21"/>
  <c r="U7933" i="21"/>
  <c r="U7934" i="21"/>
  <c r="U7935" i="21"/>
  <c r="U7936" i="21"/>
  <c r="U7937" i="21"/>
  <c r="U7938" i="21"/>
  <c r="U7939" i="21"/>
  <c r="U7940" i="21"/>
  <c r="U7941" i="21"/>
  <c r="U7942" i="21"/>
  <c r="U7943" i="21"/>
  <c r="U7944" i="21"/>
  <c r="U7945" i="21"/>
  <c r="U7946" i="21"/>
  <c r="U7947" i="21"/>
  <c r="U7948" i="21"/>
  <c r="U7949" i="21"/>
  <c r="U7950" i="21"/>
  <c r="U7951" i="21"/>
  <c r="U7952" i="21"/>
  <c r="U7953" i="21"/>
  <c r="U7954" i="21"/>
  <c r="U7955" i="21"/>
  <c r="U7956" i="21"/>
  <c r="U7957" i="21"/>
  <c r="U7958" i="21"/>
  <c r="U7959" i="21"/>
  <c r="U7960" i="21"/>
  <c r="U7961" i="21"/>
  <c r="U7962" i="21"/>
  <c r="U7963" i="21"/>
  <c r="U7964" i="21"/>
  <c r="U7965" i="21"/>
  <c r="U7966" i="21"/>
  <c r="U7967" i="21"/>
  <c r="U7968" i="21"/>
  <c r="U7969" i="21"/>
  <c r="U7970" i="21"/>
  <c r="U7971" i="21"/>
  <c r="U7972" i="21"/>
  <c r="U7973" i="21"/>
  <c r="U7974" i="21"/>
  <c r="U7975" i="21"/>
  <c r="U7976" i="21"/>
  <c r="U7977" i="21"/>
  <c r="U7978" i="21"/>
  <c r="U7979" i="21"/>
  <c r="U7980" i="21"/>
  <c r="U7981" i="21"/>
  <c r="U7982" i="21"/>
  <c r="U7983" i="21"/>
  <c r="U7984" i="21"/>
  <c r="U7985" i="21"/>
  <c r="U7986" i="21"/>
  <c r="U7987" i="21"/>
  <c r="U7988" i="21"/>
  <c r="U7989" i="21"/>
  <c r="U7990" i="21"/>
  <c r="U7991" i="21"/>
  <c r="U7992" i="21"/>
  <c r="U7993" i="21"/>
  <c r="U7994" i="21"/>
  <c r="U7995" i="21"/>
  <c r="U7996" i="21"/>
  <c r="U7997" i="21"/>
  <c r="U7998" i="21"/>
  <c r="U7999" i="21"/>
  <c r="U8000" i="21"/>
  <c r="U8001" i="21"/>
  <c r="U8002" i="21"/>
  <c r="U8003" i="21"/>
  <c r="U8004" i="21"/>
  <c r="U8005" i="21"/>
  <c r="U8006" i="21"/>
  <c r="U8007" i="21"/>
  <c r="U8008" i="21"/>
  <c r="U8009" i="21"/>
  <c r="U8010" i="21"/>
  <c r="U8011" i="21"/>
  <c r="U8012" i="21"/>
  <c r="U8013" i="21"/>
  <c r="U8014" i="21"/>
  <c r="U8015" i="21"/>
  <c r="U8016" i="21"/>
  <c r="U8017" i="21"/>
  <c r="U8018" i="21"/>
  <c r="U8019" i="21"/>
  <c r="U8020" i="21"/>
  <c r="U8021" i="21"/>
  <c r="U8022" i="21"/>
  <c r="U8023" i="21"/>
  <c r="U8024" i="21"/>
  <c r="U8025" i="21"/>
  <c r="U8026" i="21"/>
  <c r="U8027" i="21"/>
  <c r="U8028" i="21"/>
  <c r="U8029" i="21"/>
  <c r="U8030" i="21"/>
  <c r="U8031" i="21"/>
  <c r="U8032" i="21"/>
  <c r="U8033" i="21"/>
  <c r="U8034" i="21"/>
  <c r="U8035" i="21"/>
  <c r="U8036" i="21"/>
  <c r="U8037" i="21"/>
  <c r="U8038" i="21"/>
  <c r="U8039" i="21"/>
  <c r="U8040" i="21"/>
  <c r="U8041" i="21"/>
  <c r="U8042" i="21"/>
  <c r="U8043" i="21"/>
  <c r="U8044" i="21"/>
  <c r="U8045" i="21"/>
  <c r="U8046" i="21"/>
  <c r="U8047" i="21"/>
  <c r="U8048" i="21"/>
  <c r="U8049" i="21"/>
  <c r="U8050" i="21"/>
  <c r="U8051" i="21"/>
  <c r="U8052" i="21"/>
  <c r="U8053" i="21"/>
  <c r="U8054" i="21"/>
  <c r="U8055" i="21"/>
  <c r="U8056" i="21"/>
  <c r="U8057" i="21"/>
  <c r="U8058" i="21"/>
  <c r="U8059" i="21"/>
  <c r="U8060" i="21"/>
  <c r="U8061" i="21"/>
  <c r="U8062" i="21"/>
  <c r="U8063" i="21"/>
  <c r="U8064" i="21"/>
  <c r="U8065" i="21"/>
  <c r="U8066" i="21"/>
  <c r="U8067" i="21"/>
  <c r="U8068" i="21"/>
  <c r="U8069" i="21"/>
  <c r="U8070" i="21"/>
  <c r="U8071" i="21"/>
  <c r="U8072" i="21"/>
  <c r="U8073" i="21"/>
  <c r="U8074" i="21"/>
  <c r="U8075" i="21"/>
  <c r="U8076" i="21"/>
  <c r="U8077" i="21"/>
  <c r="U8078" i="21"/>
  <c r="U8079" i="21"/>
  <c r="U8080" i="21"/>
  <c r="U8081" i="21"/>
  <c r="U8082" i="21"/>
  <c r="U8083" i="21"/>
  <c r="U8084" i="21"/>
  <c r="U8085" i="21"/>
  <c r="U8086" i="21"/>
  <c r="U8087" i="21"/>
  <c r="U8088" i="21"/>
  <c r="U8089" i="21"/>
  <c r="U8090" i="21"/>
  <c r="U8091" i="21"/>
  <c r="U8092" i="21"/>
  <c r="U8093" i="21"/>
  <c r="U8094" i="21"/>
  <c r="U8095" i="21"/>
  <c r="U8096" i="21"/>
  <c r="U8097" i="21"/>
  <c r="U8098" i="21"/>
  <c r="U8099" i="21"/>
  <c r="U8100" i="21"/>
  <c r="U8101" i="21"/>
  <c r="U8102" i="21"/>
  <c r="U8103" i="21"/>
  <c r="U8104" i="21"/>
  <c r="U8105" i="21"/>
  <c r="U8106" i="21"/>
  <c r="U8107" i="21"/>
  <c r="U8108" i="21"/>
  <c r="U8109" i="21"/>
  <c r="U8110" i="21"/>
  <c r="U8111" i="21"/>
  <c r="U8112" i="21"/>
  <c r="U8113" i="21"/>
  <c r="U8114" i="21"/>
  <c r="U8115" i="21"/>
  <c r="U8116" i="21"/>
  <c r="U8117" i="21"/>
  <c r="U8118" i="21"/>
  <c r="U8119" i="21"/>
  <c r="U8120" i="21"/>
  <c r="U8121" i="21"/>
  <c r="U8122" i="21"/>
  <c r="U8123" i="21"/>
  <c r="U8124" i="21"/>
  <c r="U8125" i="21"/>
  <c r="U8126" i="21"/>
  <c r="U8127" i="21"/>
  <c r="U8128" i="21"/>
  <c r="U8129" i="21"/>
  <c r="U8130" i="21"/>
  <c r="U8131" i="21"/>
  <c r="U8132" i="21"/>
  <c r="U8133" i="21"/>
  <c r="U8134" i="21"/>
  <c r="U8135" i="21"/>
  <c r="U8136" i="21"/>
  <c r="U8137" i="21"/>
  <c r="U8138" i="21"/>
  <c r="U8139" i="21"/>
  <c r="U8140" i="21"/>
  <c r="U8141" i="21"/>
  <c r="U8142" i="21"/>
  <c r="U8143" i="21"/>
  <c r="U8144" i="21"/>
  <c r="U8145" i="21"/>
  <c r="U8146" i="21"/>
  <c r="U8147" i="21"/>
  <c r="U8148" i="21"/>
  <c r="U8149" i="21"/>
  <c r="U8150" i="21"/>
  <c r="U8151" i="21"/>
  <c r="U8152" i="21"/>
  <c r="U8153" i="21"/>
  <c r="U8154" i="21"/>
  <c r="U8155" i="21"/>
  <c r="U8156" i="21"/>
  <c r="U8157" i="21"/>
  <c r="U8158" i="21"/>
  <c r="U8159" i="21"/>
  <c r="U8160" i="21"/>
  <c r="U8161" i="21"/>
  <c r="U8162" i="21"/>
  <c r="U8163" i="21"/>
  <c r="U8164" i="21"/>
  <c r="U8165" i="21"/>
  <c r="U8166" i="21"/>
  <c r="U8167" i="21"/>
  <c r="U8168" i="21"/>
  <c r="U8169" i="21"/>
  <c r="U8170" i="21"/>
  <c r="U8171" i="21"/>
  <c r="U8172" i="21"/>
  <c r="U8173" i="21"/>
  <c r="U8174" i="21"/>
  <c r="U8175" i="21"/>
  <c r="U8176" i="21"/>
  <c r="U8177" i="21"/>
  <c r="U8178" i="21"/>
  <c r="U8179" i="21"/>
  <c r="U8180" i="21"/>
  <c r="U8181" i="21"/>
  <c r="U8182" i="21"/>
  <c r="U8183" i="21"/>
  <c r="U8184" i="21"/>
  <c r="U8185" i="21"/>
  <c r="U8186" i="21"/>
  <c r="U8187" i="21"/>
  <c r="U8188" i="21"/>
  <c r="U8189" i="21"/>
  <c r="U8190" i="21"/>
  <c r="U8191" i="21"/>
  <c r="U8192" i="21"/>
  <c r="U8193" i="21"/>
  <c r="U8194" i="21"/>
  <c r="U8195" i="21"/>
  <c r="U8196" i="21"/>
  <c r="U8197" i="21"/>
  <c r="U8198" i="21"/>
  <c r="U8199" i="21"/>
  <c r="U8200" i="21"/>
  <c r="U8201" i="21"/>
  <c r="U8202" i="21"/>
  <c r="U8203" i="21"/>
  <c r="U8204" i="21"/>
  <c r="U8205" i="21"/>
  <c r="U8206" i="21"/>
  <c r="U8207" i="21"/>
  <c r="U8208" i="21"/>
  <c r="U8209" i="21"/>
  <c r="U8210" i="21"/>
  <c r="U8211" i="21"/>
  <c r="U8212" i="21"/>
  <c r="U8213" i="21"/>
  <c r="U8214" i="21"/>
  <c r="U8215" i="21"/>
  <c r="U8216" i="21"/>
  <c r="U8217" i="21"/>
  <c r="U8218" i="21"/>
  <c r="U8219" i="21"/>
  <c r="U8220" i="21"/>
  <c r="U8221" i="21"/>
  <c r="U8222" i="21"/>
  <c r="U8223" i="21"/>
  <c r="U8224" i="21"/>
  <c r="U8225" i="21"/>
  <c r="U8226" i="21"/>
  <c r="U8227" i="21"/>
  <c r="U8228" i="21"/>
  <c r="U8229" i="21"/>
  <c r="U8230" i="21"/>
  <c r="U8231" i="21"/>
  <c r="U8232" i="21"/>
  <c r="U8233" i="21"/>
  <c r="U8234" i="21"/>
  <c r="U8235" i="21"/>
  <c r="U8236" i="21"/>
  <c r="U8237" i="21"/>
  <c r="U8238" i="21"/>
  <c r="U8239" i="21"/>
  <c r="U8240" i="21"/>
  <c r="U8241" i="21"/>
  <c r="U8242" i="21"/>
  <c r="U8243" i="21"/>
  <c r="U8244" i="21"/>
  <c r="U8245" i="21"/>
  <c r="U8246" i="21"/>
  <c r="U8247" i="21"/>
  <c r="U8248" i="21"/>
  <c r="U8249" i="21"/>
  <c r="U8250" i="21"/>
  <c r="U8251" i="21"/>
  <c r="U8252" i="21"/>
  <c r="U8253" i="21"/>
  <c r="U8254" i="21"/>
  <c r="U8255" i="21"/>
  <c r="U8256" i="21"/>
  <c r="U8257" i="21"/>
  <c r="U8258" i="21"/>
  <c r="U8259" i="21"/>
  <c r="U8260" i="21"/>
  <c r="U8261" i="21"/>
  <c r="U8262" i="21"/>
  <c r="U8263" i="21"/>
  <c r="U8264" i="21"/>
  <c r="U8265" i="21"/>
  <c r="U8266" i="21"/>
  <c r="U8267" i="21"/>
  <c r="U8268" i="21"/>
  <c r="U8269" i="21"/>
  <c r="U8270" i="21"/>
  <c r="U8271" i="21"/>
  <c r="U8272" i="21"/>
  <c r="U8273" i="21"/>
  <c r="U8274" i="21"/>
  <c r="U8275" i="21"/>
  <c r="U8276" i="21"/>
  <c r="U8277" i="21"/>
  <c r="U8278" i="21"/>
  <c r="U8279" i="21"/>
  <c r="U8280" i="21"/>
  <c r="U8281" i="21"/>
  <c r="U8282" i="21"/>
  <c r="U8283" i="21"/>
  <c r="U8284" i="21"/>
  <c r="U8285" i="21"/>
  <c r="U8286" i="21"/>
  <c r="U8287" i="21"/>
  <c r="U8288" i="21"/>
  <c r="U8289" i="21"/>
  <c r="U8290" i="21"/>
  <c r="U8291" i="21"/>
  <c r="U8292" i="21"/>
  <c r="U8293" i="21"/>
  <c r="U8294" i="21"/>
  <c r="U8295" i="21"/>
  <c r="U8296" i="21"/>
  <c r="U8297" i="21"/>
  <c r="U8298" i="21"/>
  <c r="U8299" i="21"/>
  <c r="U8300" i="21"/>
  <c r="U8301" i="21"/>
  <c r="U8302" i="21"/>
  <c r="U8303" i="21"/>
  <c r="U8304" i="21"/>
  <c r="U8305" i="21"/>
  <c r="U8306" i="21"/>
  <c r="U8307" i="21"/>
  <c r="U8308" i="21"/>
  <c r="U8309" i="21"/>
  <c r="U8310" i="21"/>
  <c r="U8311" i="21"/>
  <c r="U8312" i="21"/>
  <c r="U8313" i="21"/>
  <c r="U8314" i="21"/>
  <c r="U8315" i="21"/>
  <c r="U8316" i="21"/>
  <c r="U8317" i="21"/>
  <c r="U8318" i="21"/>
  <c r="U8319" i="21"/>
  <c r="U8320" i="21"/>
  <c r="U8321" i="21"/>
  <c r="U8322" i="21"/>
  <c r="U8323" i="21"/>
  <c r="U8324" i="21"/>
  <c r="U8325" i="21"/>
  <c r="U8326" i="21"/>
  <c r="U8327" i="21"/>
  <c r="U8328" i="21"/>
  <c r="U8329" i="21"/>
  <c r="U8330" i="21"/>
  <c r="U8331" i="21"/>
  <c r="U8332" i="21"/>
  <c r="U8333" i="21"/>
  <c r="U8334" i="21"/>
  <c r="U8335" i="21"/>
  <c r="U8336" i="21"/>
  <c r="U8337" i="21"/>
  <c r="U8338" i="21"/>
  <c r="U8339" i="21"/>
  <c r="U8340" i="21"/>
  <c r="U8341" i="21"/>
  <c r="U8342" i="21"/>
  <c r="U8343" i="21"/>
  <c r="U8344" i="21"/>
  <c r="U8345" i="21"/>
  <c r="U8346" i="21"/>
  <c r="U8347" i="21"/>
  <c r="U8348" i="21"/>
  <c r="U8349" i="21"/>
  <c r="U8350" i="21"/>
  <c r="U8351" i="21"/>
  <c r="U8352" i="21"/>
  <c r="U8353" i="21"/>
  <c r="U8354" i="21"/>
  <c r="U8355" i="21"/>
  <c r="U8356" i="21"/>
  <c r="U8357" i="21"/>
  <c r="U8358" i="21"/>
  <c r="U8359" i="21"/>
  <c r="U8360" i="21"/>
  <c r="U8361" i="21"/>
  <c r="U8362" i="21"/>
  <c r="U8363" i="21"/>
  <c r="U8364" i="21"/>
  <c r="U8365" i="21"/>
  <c r="U8366" i="21"/>
  <c r="U8367" i="21"/>
  <c r="U8368" i="21"/>
  <c r="U8369" i="21"/>
  <c r="U8370" i="21"/>
  <c r="U8371" i="21"/>
  <c r="U8372" i="21"/>
  <c r="U8373" i="21"/>
  <c r="U8374" i="21"/>
  <c r="U8375" i="21"/>
  <c r="U8376" i="21"/>
  <c r="U8377" i="21"/>
  <c r="U8378" i="21"/>
  <c r="U8379" i="21"/>
  <c r="U8380" i="21"/>
  <c r="U8381" i="21"/>
  <c r="U8382" i="21"/>
  <c r="U8383" i="21"/>
  <c r="U8384" i="21"/>
  <c r="U8385" i="21"/>
  <c r="U8386" i="21"/>
  <c r="U8387" i="21"/>
  <c r="U8388" i="21"/>
  <c r="U8389" i="21"/>
  <c r="U8390" i="21"/>
  <c r="U8391" i="21"/>
  <c r="U8392" i="21"/>
  <c r="U8393" i="21"/>
  <c r="U8394" i="21"/>
  <c r="U8395" i="21"/>
  <c r="U8396" i="21"/>
  <c r="U8397" i="21"/>
  <c r="U8398" i="21"/>
  <c r="U8399" i="21"/>
  <c r="U8400" i="21"/>
  <c r="U8401" i="21"/>
  <c r="U8402" i="21"/>
  <c r="U8403" i="21"/>
  <c r="U8404" i="21"/>
  <c r="U8405" i="21"/>
  <c r="U8406" i="21"/>
  <c r="U8407" i="21"/>
  <c r="U8408" i="21"/>
  <c r="U8409" i="21"/>
  <c r="U8410" i="21"/>
  <c r="U8411" i="21"/>
  <c r="U8412" i="21"/>
  <c r="U8413" i="21"/>
  <c r="U8414" i="21"/>
  <c r="U8415" i="21"/>
  <c r="U8416" i="21"/>
  <c r="U8417" i="21"/>
  <c r="U8418" i="21"/>
  <c r="U8419" i="21"/>
  <c r="U8420" i="21"/>
  <c r="U8421" i="21"/>
  <c r="U8422" i="21"/>
  <c r="U8423" i="21"/>
  <c r="U8424" i="21"/>
  <c r="U8425" i="21"/>
  <c r="U8426" i="21"/>
  <c r="U8427" i="21"/>
  <c r="U8428" i="21"/>
  <c r="U8429" i="21"/>
  <c r="U8430" i="21"/>
  <c r="U8431" i="21"/>
  <c r="U8432" i="21"/>
  <c r="U8433" i="21"/>
  <c r="U8434" i="21"/>
  <c r="U8435" i="21"/>
  <c r="U8436" i="21"/>
  <c r="U8437" i="21"/>
  <c r="U8438" i="21"/>
  <c r="U8439" i="21"/>
  <c r="U8440" i="21"/>
  <c r="U8441" i="21"/>
  <c r="U8442" i="21"/>
  <c r="U8443" i="21"/>
  <c r="U8444" i="21"/>
  <c r="U8445" i="21"/>
  <c r="U8446" i="21"/>
  <c r="U8447" i="21"/>
  <c r="U8448" i="21"/>
  <c r="U8449" i="21"/>
  <c r="U8450" i="21"/>
  <c r="U8451" i="21"/>
  <c r="U8452" i="21"/>
  <c r="U8453" i="21"/>
  <c r="U8454" i="21"/>
  <c r="U8455" i="21"/>
  <c r="U8456" i="21"/>
  <c r="U8457" i="21"/>
  <c r="U8458" i="21"/>
  <c r="U8459" i="21"/>
  <c r="U8460" i="21"/>
  <c r="U8461" i="21"/>
  <c r="U8462" i="21"/>
  <c r="U8463" i="21"/>
  <c r="U8464" i="21"/>
  <c r="U8465" i="21"/>
  <c r="U8466" i="21"/>
  <c r="U8467" i="21"/>
  <c r="U8468" i="21"/>
  <c r="U8469" i="21"/>
  <c r="U8470" i="21"/>
  <c r="U8471" i="21"/>
  <c r="U8472" i="21"/>
  <c r="U8473" i="21"/>
  <c r="U8474" i="21"/>
  <c r="U8475" i="21"/>
  <c r="U8476" i="21"/>
  <c r="U8477" i="21"/>
  <c r="U8478" i="21"/>
  <c r="U8479" i="21"/>
  <c r="U8480" i="21"/>
  <c r="U8481" i="21"/>
  <c r="U8482" i="21"/>
  <c r="U8483" i="21"/>
  <c r="U8484" i="21"/>
  <c r="U8485" i="21"/>
  <c r="U8486" i="21"/>
  <c r="U8487" i="21"/>
  <c r="U8488" i="21"/>
  <c r="U8489" i="21"/>
  <c r="U8490" i="21"/>
  <c r="U8491" i="21"/>
  <c r="U8492" i="21"/>
  <c r="U8493" i="21"/>
  <c r="U8494" i="21"/>
  <c r="U8495" i="21"/>
  <c r="U8496" i="21"/>
  <c r="U8497" i="21"/>
  <c r="U8498" i="21"/>
  <c r="U8499" i="21"/>
  <c r="U8500" i="21"/>
  <c r="U8501" i="21"/>
  <c r="U8502" i="21"/>
  <c r="U8503" i="21"/>
  <c r="U8504" i="21"/>
  <c r="U8505" i="21"/>
  <c r="U8506" i="21"/>
  <c r="U8507" i="21"/>
  <c r="U8508" i="21"/>
  <c r="U8509" i="21"/>
  <c r="U8510" i="21"/>
  <c r="U8511" i="21"/>
  <c r="U8512" i="21"/>
  <c r="U8513" i="21"/>
  <c r="U8514" i="21"/>
  <c r="U8515" i="21"/>
  <c r="U8516" i="21"/>
  <c r="U8517" i="21"/>
  <c r="U8518" i="21"/>
  <c r="U8519" i="21"/>
  <c r="U8520" i="21"/>
  <c r="U8521" i="21"/>
  <c r="U8522" i="21"/>
  <c r="U8523" i="21"/>
  <c r="U8524" i="21"/>
  <c r="U8525" i="21"/>
  <c r="U8526" i="21"/>
  <c r="U8527" i="21"/>
  <c r="U8528" i="21"/>
  <c r="U8529" i="21"/>
  <c r="U8530" i="21"/>
  <c r="U8531" i="21"/>
  <c r="U8532" i="21"/>
  <c r="U8533" i="21"/>
  <c r="U8534" i="21"/>
  <c r="U8535" i="21"/>
  <c r="U8536" i="21"/>
  <c r="U8537" i="21"/>
  <c r="U8538" i="21"/>
  <c r="U8539" i="21"/>
  <c r="U8540" i="21"/>
  <c r="U8541" i="21"/>
  <c r="U8542" i="21"/>
  <c r="U8543" i="21"/>
  <c r="U8544" i="21"/>
  <c r="U8545" i="21"/>
  <c r="U8546" i="21"/>
  <c r="U8547" i="21"/>
  <c r="U8548" i="21"/>
  <c r="U8549" i="21"/>
  <c r="U8550" i="21"/>
  <c r="U8551" i="21"/>
  <c r="U8552" i="21"/>
  <c r="U8553" i="21"/>
  <c r="U8554" i="21"/>
  <c r="U8555" i="21"/>
  <c r="U8556" i="21"/>
  <c r="U8557" i="21"/>
  <c r="U8558" i="21"/>
  <c r="U8559" i="21"/>
  <c r="U8560" i="21"/>
  <c r="U8561" i="21"/>
  <c r="U8562" i="21"/>
  <c r="U8563" i="21"/>
  <c r="U8564" i="21"/>
  <c r="U8565" i="21"/>
  <c r="U8566" i="21"/>
  <c r="U8567" i="21"/>
  <c r="U8568" i="21"/>
  <c r="U8569" i="21"/>
  <c r="U8570" i="21"/>
  <c r="U8571" i="21"/>
  <c r="U8572" i="21"/>
  <c r="U8573" i="21"/>
  <c r="U8574" i="21"/>
  <c r="U8575" i="21"/>
  <c r="U8576" i="21"/>
  <c r="U8577" i="21"/>
  <c r="U8578" i="21"/>
  <c r="U8579" i="21"/>
  <c r="U8580" i="21"/>
  <c r="U8581" i="21"/>
  <c r="U8582" i="21"/>
  <c r="U8583" i="21"/>
  <c r="U8584" i="21"/>
  <c r="U8585" i="21"/>
  <c r="U8586" i="21"/>
  <c r="U8587" i="21"/>
  <c r="U8588" i="21"/>
  <c r="U8589" i="21"/>
  <c r="U8590" i="21"/>
  <c r="U8591" i="21"/>
  <c r="U8592" i="21"/>
  <c r="U8593" i="21"/>
  <c r="U8594" i="21"/>
  <c r="U8595" i="21"/>
  <c r="U8596" i="21"/>
  <c r="U8597" i="21"/>
  <c r="U8598" i="21"/>
  <c r="U8599" i="21"/>
  <c r="U8600" i="21"/>
  <c r="U8601" i="21"/>
  <c r="U8602" i="21"/>
  <c r="U8603" i="21"/>
  <c r="U8604" i="21"/>
  <c r="U8605" i="21"/>
  <c r="U8606" i="21"/>
  <c r="U8607" i="21"/>
  <c r="U8608" i="21"/>
  <c r="U8609" i="21"/>
  <c r="U8610" i="21"/>
  <c r="U8611" i="21"/>
  <c r="U8612" i="21"/>
  <c r="U8613" i="21"/>
  <c r="U8614" i="21"/>
  <c r="U8615" i="21"/>
  <c r="U8616" i="21"/>
  <c r="U8617" i="21"/>
  <c r="U8618" i="21"/>
  <c r="U8619" i="21"/>
  <c r="U8620" i="21"/>
  <c r="U8621" i="21"/>
  <c r="U8622" i="21"/>
  <c r="U8623" i="21"/>
  <c r="U8624" i="21"/>
  <c r="U8625" i="21"/>
  <c r="U8626" i="21"/>
  <c r="U8627" i="21"/>
  <c r="U8628" i="21"/>
  <c r="U8629" i="21"/>
  <c r="U8630" i="21"/>
  <c r="U8631" i="21"/>
  <c r="U8632" i="21"/>
  <c r="U8633" i="21"/>
  <c r="U8634" i="21"/>
  <c r="U8635" i="21"/>
  <c r="U8636" i="21"/>
  <c r="U8637" i="21"/>
  <c r="U8638" i="21"/>
  <c r="U8639" i="21"/>
  <c r="U8640" i="21"/>
  <c r="U8641" i="21"/>
  <c r="U8642" i="21"/>
  <c r="U8643" i="21"/>
  <c r="U8644" i="21"/>
  <c r="U8645" i="21"/>
  <c r="U8646" i="21"/>
  <c r="U8647" i="21"/>
  <c r="U8648" i="21"/>
  <c r="U8649" i="21"/>
  <c r="U8650" i="21"/>
  <c r="U8651" i="21"/>
  <c r="U8652" i="21"/>
  <c r="U8653" i="21"/>
  <c r="U8654" i="21"/>
  <c r="U8655" i="21"/>
  <c r="U8656" i="21"/>
  <c r="U8657" i="21"/>
  <c r="U8658" i="21"/>
  <c r="U8659" i="21"/>
  <c r="U8660" i="21"/>
  <c r="U8661" i="21"/>
  <c r="U8662" i="21"/>
  <c r="U8663" i="21"/>
  <c r="U8664" i="21"/>
  <c r="U8665" i="21"/>
  <c r="U8666" i="21"/>
  <c r="U8667" i="21"/>
  <c r="U8668" i="21"/>
  <c r="U8669" i="21"/>
  <c r="U8670" i="21"/>
  <c r="U8671" i="21"/>
  <c r="U8672" i="21"/>
  <c r="U8673" i="21"/>
  <c r="U8674" i="21"/>
  <c r="U8675" i="21"/>
  <c r="U8676" i="21"/>
  <c r="U8677" i="21"/>
  <c r="U8678" i="21"/>
  <c r="U8679" i="21"/>
  <c r="U8680" i="21"/>
  <c r="U8681" i="21"/>
  <c r="U8682" i="21"/>
  <c r="U8683" i="21"/>
  <c r="U8684" i="21"/>
  <c r="U8685" i="21"/>
  <c r="U8686" i="21"/>
  <c r="U8687" i="21"/>
  <c r="U8688" i="21"/>
  <c r="U8689" i="21"/>
  <c r="U8690" i="21"/>
  <c r="U8691" i="21"/>
  <c r="U8692" i="21"/>
  <c r="U8693" i="21"/>
  <c r="U8694" i="21"/>
  <c r="U8695" i="21"/>
  <c r="U8696" i="21"/>
  <c r="U8697" i="21"/>
  <c r="U8698" i="21"/>
  <c r="U8699" i="21"/>
  <c r="U8700" i="21"/>
  <c r="U8701" i="21"/>
  <c r="U8702" i="21"/>
  <c r="U8703" i="21"/>
  <c r="U8704" i="21"/>
  <c r="U8705" i="21"/>
  <c r="U8706" i="21"/>
  <c r="U8707" i="21"/>
  <c r="U8708" i="21"/>
  <c r="U8709" i="21"/>
  <c r="U8710" i="21"/>
  <c r="U8711" i="21"/>
  <c r="U8712" i="21"/>
  <c r="U8713" i="21"/>
  <c r="U8714" i="21"/>
  <c r="U8715" i="21"/>
  <c r="U8716" i="21"/>
  <c r="U8717" i="21"/>
  <c r="U8718" i="21"/>
  <c r="U8719" i="21"/>
  <c r="U8720" i="21"/>
  <c r="U8721" i="21"/>
  <c r="U8722" i="21"/>
  <c r="U8723" i="21"/>
  <c r="U8724" i="21"/>
  <c r="U8725" i="21"/>
  <c r="U8726" i="21"/>
  <c r="U8727" i="21"/>
  <c r="U8728" i="21"/>
  <c r="U8729" i="21"/>
  <c r="U8730" i="21"/>
  <c r="U8731" i="21"/>
  <c r="U8732" i="21"/>
  <c r="U8733" i="21"/>
  <c r="U8734" i="21"/>
  <c r="U8735" i="21"/>
  <c r="U8736" i="21"/>
  <c r="U8737" i="21"/>
  <c r="U8738" i="21"/>
  <c r="U8739" i="21"/>
  <c r="U8740" i="21"/>
  <c r="U8741" i="21"/>
  <c r="U8742" i="21"/>
  <c r="U8743" i="21"/>
  <c r="U8744" i="21"/>
  <c r="U8745" i="21"/>
  <c r="U8746" i="21"/>
  <c r="U8747" i="21"/>
  <c r="U8748" i="21"/>
  <c r="U8749" i="21"/>
  <c r="U8750" i="21"/>
  <c r="U8751" i="21"/>
  <c r="U8752" i="21"/>
  <c r="U8753" i="21"/>
  <c r="U8754" i="21"/>
  <c r="U8755" i="21"/>
  <c r="U8756" i="21"/>
  <c r="U8757" i="21"/>
  <c r="U8758" i="21"/>
  <c r="U8759" i="21"/>
  <c r="U8760" i="21"/>
  <c r="U8761" i="21"/>
  <c r="U8762" i="21"/>
  <c r="U8763" i="21"/>
  <c r="U8764" i="21"/>
  <c r="U8765" i="21"/>
  <c r="U8766" i="21"/>
  <c r="U8767" i="21"/>
  <c r="U8768" i="21"/>
  <c r="U8769" i="21"/>
  <c r="U8770" i="21"/>
  <c r="U8771" i="21"/>
  <c r="U8772" i="21"/>
  <c r="U8773" i="21"/>
  <c r="U8774" i="21"/>
  <c r="U8775" i="21"/>
  <c r="U8776" i="21"/>
  <c r="U8777" i="21"/>
  <c r="U8778" i="21"/>
  <c r="U8779" i="21"/>
  <c r="U8780" i="21"/>
  <c r="U8781" i="21"/>
  <c r="U8782" i="21"/>
  <c r="U8783" i="21"/>
  <c r="U8784" i="21"/>
  <c r="U8785" i="21"/>
  <c r="U8786" i="21"/>
  <c r="U8787" i="21"/>
  <c r="U8788" i="21"/>
  <c r="U8789" i="21"/>
  <c r="U8790" i="21"/>
  <c r="U8791" i="21"/>
  <c r="U8792" i="21"/>
  <c r="U8793" i="21"/>
  <c r="U8794" i="21"/>
  <c r="U8795" i="21"/>
  <c r="U8796" i="21"/>
  <c r="U8797" i="21"/>
  <c r="U8798" i="21"/>
  <c r="U8799" i="21"/>
  <c r="U8800" i="21"/>
  <c r="U8801" i="21"/>
  <c r="U8802" i="21"/>
  <c r="U8803" i="21"/>
  <c r="U8804" i="21"/>
  <c r="U8805" i="21"/>
  <c r="U8806" i="21"/>
  <c r="U8807" i="21"/>
  <c r="U8808" i="21"/>
  <c r="U8809" i="21"/>
  <c r="U8810" i="21"/>
  <c r="U8811" i="21"/>
  <c r="U8812" i="21"/>
  <c r="U8813" i="21"/>
  <c r="U8814" i="21"/>
  <c r="U8815" i="21"/>
  <c r="U8816" i="21"/>
  <c r="U8817" i="21"/>
  <c r="U8818" i="21"/>
  <c r="U8819" i="21"/>
  <c r="U8820" i="21"/>
  <c r="U8821" i="21"/>
  <c r="U8822" i="21"/>
  <c r="U8823" i="21"/>
  <c r="U8824" i="21"/>
  <c r="U8825" i="21"/>
  <c r="U8826" i="21"/>
  <c r="U8827" i="21"/>
  <c r="U8828" i="21"/>
  <c r="U8829" i="21"/>
  <c r="U8830" i="21"/>
  <c r="U8831" i="21"/>
  <c r="U8832" i="21"/>
  <c r="U8833" i="21"/>
  <c r="U8834" i="21"/>
  <c r="U8835" i="21"/>
  <c r="U8836" i="21"/>
  <c r="U8837" i="21"/>
  <c r="U8838" i="21"/>
  <c r="U8839" i="21"/>
  <c r="U8840" i="21"/>
  <c r="U8841" i="21"/>
  <c r="U8842" i="21"/>
  <c r="U8843" i="21"/>
  <c r="U8844" i="21"/>
  <c r="U8845" i="21"/>
  <c r="U8846" i="21"/>
  <c r="U8847" i="21"/>
  <c r="U8848" i="21"/>
  <c r="U8849" i="21"/>
  <c r="U8850" i="21"/>
  <c r="U8851" i="21"/>
  <c r="U8852" i="21"/>
  <c r="U8853" i="21"/>
  <c r="U8854" i="21"/>
  <c r="U8855" i="21"/>
  <c r="U8856" i="21"/>
  <c r="U8857" i="21"/>
  <c r="U8858" i="21"/>
  <c r="U8859" i="21"/>
  <c r="U8860" i="21"/>
  <c r="U8861" i="21"/>
  <c r="U8862" i="21"/>
  <c r="U8863" i="21"/>
  <c r="U8864" i="21"/>
  <c r="U8865" i="21"/>
  <c r="U8866" i="21"/>
  <c r="U8867" i="21"/>
  <c r="U8868" i="21"/>
  <c r="U8869" i="21"/>
  <c r="U8870" i="21"/>
  <c r="U8871" i="21"/>
  <c r="U8872" i="21"/>
  <c r="U8873" i="21"/>
  <c r="U8874" i="21"/>
  <c r="U8875" i="21"/>
  <c r="U8876" i="21"/>
  <c r="U8877" i="21"/>
  <c r="U8878" i="21"/>
  <c r="U8879" i="21"/>
  <c r="U8880" i="21"/>
  <c r="U8881" i="21"/>
  <c r="U8882" i="21"/>
  <c r="U8883" i="21"/>
  <c r="U8884" i="21"/>
  <c r="U8885" i="21"/>
  <c r="U8886" i="21"/>
  <c r="U8887" i="21"/>
  <c r="U8888" i="21"/>
  <c r="U8889" i="21"/>
  <c r="U8890" i="21"/>
  <c r="U8891" i="21"/>
  <c r="U8892" i="21"/>
  <c r="U8893" i="21"/>
  <c r="U8894" i="21"/>
  <c r="U8895" i="21"/>
  <c r="U8896" i="21"/>
  <c r="U8897" i="21"/>
  <c r="U8898" i="21"/>
  <c r="U8899" i="21"/>
  <c r="U8900" i="21"/>
  <c r="U8901" i="21"/>
  <c r="U8902" i="21"/>
  <c r="U8903" i="21"/>
  <c r="U8904" i="21"/>
  <c r="U8905" i="21"/>
  <c r="U8906" i="21"/>
  <c r="U8907" i="21"/>
  <c r="U8908" i="21"/>
  <c r="U8909" i="21"/>
  <c r="U8910" i="21"/>
  <c r="U8911" i="21"/>
  <c r="U8912" i="21"/>
  <c r="U8913" i="21"/>
  <c r="U8914" i="21"/>
  <c r="U8915" i="21"/>
  <c r="U8916" i="21"/>
  <c r="U8917" i="21"/>
  <c r="U8918" i="21"/>
  <c r="U8919" i="21"/>
  <c r="U8920" i="21"/>
  <c r="U8921" i="21"/>
  <c r="U8922" i="21"/>
  <c r="U8923" i="21"/>
  <c r="U8924" i="21"/>
  <c r="U8925" i="21"/>
  <c r="U8926" i="21"/>
  <c r="U8927" i="21"/>
  <c r="U8928" i="21"/>
  <c r="U8929" i="21"/>
  <c r="U8930" i="21"/>
  <c r="U8931" i="21"/>
  <c r="U8932" i="21"/>
  <c r="U8933" i="21"/>
  <c r="U8934" i="21"/>
  <c r="U8935" i="21"/>
  <c r="U8936" i="21"/>
  <c r="U8937" i="21"/>
  <c r="U8938" i="21"/>
  <c r="U8939" i="21"/>
  <c r="U8940" i="21"/>
  <c r="U8941" i="21"/>
  <c r="U8942" i="21"/>
  <c r="U8943" i="21"/>
  <c r="U8944" i="21"/>
  <c r="U8945" i="21"/>
  <c r="U8946" i="21"/>
  <c r="U8947" i="21"/>
  <c r="U8948" i="21"/>
  <c r="U8949" i="21"/>
  <c r="U8950" i="21"/>
  <c r="U8951" i="21"/>
  <c r="U8952" i="21"/>
  <c r="U8953" i="21"/>
  <c r="U8954" i="21"/>
  <c r="U8955" i="21"/>
  <c r="U8956" i="21"/>
  <c r="U8957" i="21"/>
  <c r="U8958" i="21"/>
  <c r="U8959" i="21"/>
  <c r="U8960" i="21"/>
  <c r="U8961" i="21"/>
  <c r="U8962" i="21"/>
  <c r="U8963" i="21"/>
  <c r="U8964" i="21"/>
  <c r="U8965" i="21"/>
  <c r="U8966" i="21"/>
  <c r="U8967" i="21"/>
  <c r="U8968" i="21"/>
  <c r="U8969" i="21"/>
  <c r="U8970" i="21"/>
  <c r="U8971" i="21"/>
  <c r="U8972" i="21"/>
  <c r="U8973" i="21"/>
  <c r="U8974" i="21"/>
  <c r="U8975" i="21"/>
  <c r="U8976" i="21"/>
  <c r="U8977" i="21"/>
  <c r="U8978" i="21"/>
  <c r="U8979" i="21"/>
  <c r="U8980" i="21"/>
  <c r="U8981" i="21"/>
  <c r="U8982" i="21"/>
  <c r="U8983" i="21"/>
  <c r="U8984" i="21"/>
  <c r="U8985" i="21"/>
  <c r="U8986" i="21"/>
  <c r="U8987" i="21"/>
  <c r="U8988" i="21"/>
  <c r="U8989" i="21"/>
  <c r="U8990" i="21"/>
  <c r="U8991" i="21"/>
  <c r="U8992" i="21"/>
  <c r="U8993" i="21"/>
  <c r="U8994" i="21"/>
  <c r="U8995" i="21"/>
  <c r="U8996" i="21"/>
  <c r="U8997" i="21"/>
  <c r="U8998" i="21"/>
  <c r="U8999" i="21"/>
  <c r="U9000" i="21"/>
  <c r="U9001" i="21"/>
  <c r="U9002" i="21"/>
  <c r="U9003" i="21"/>
  <c r="U9004" i="21"/>
  <c r="U9005" i="21"/>
  <c r="U9006" i="21"/>
  <c r="U9007" i="21"/>
  <c r="U9008" i="21"/>
  <c r="U9009" i="21"/>
  <c r="U9010" i="21"/>
  <c r="U9011" i="21"/>
  <c r="U9012" i="21"/>
  <c r="U9013" i="21"/>
  <c r="U9014" i="21"/>
  <c r="U9015" i="21"/>
  <c r="U9016" i="21"/>
  <c r="U9017" i="21"/>
  <c r="U9018" i="21"/>
  <c r="U9019" i="21"/>
  <c r="U9020" i="21"/>
  <c r="U9021" i="21"/>
  <c r="U9022" i="21"/>
  <c r="U9023" i="21"/>
  <c r="U9024" i="21"/>
  <c r="U9025" i="21"/>
  <c r="U9026" i="21"/>
  <c r="U9027" i="21"/>
  <c r="U9028" i="21"/>
  <c r="U9029" i="21"/>
  <c r="U9030" i="21"/>
  <c r="U9031" i="21"/>
  <c r="U9032" i="21"/>
  <c r="U9033" i="21"/>
  <c r="U9034" i="21"/>
  <c r="U9035" i="21"/>
  <c r="U9036" i="21"/>
  <c r="U9037" i="21"/>
  <c r="U9038" i="21"/>
  <c r="U9039" i="21"/>
  <c r="U9040" i="21"/>
  <c r="U9041" i="21"/>
  <c r="U9042" i="21"/>
  <c r="U9043" i="21"/>
  <c r="U9044" i="21"/>
  <c r="U9045" i="21"/>
  <c r="U9046" i="21"/>
  <c r="U9047" i="21"/>
  <c r="U9048" i="21"/>
  <c r="U9049" i="21"/>
  <c r="U9050" i="21"/>
  <c r="U9051" i="21"/>
  <c r="U9052" i="21"/>
  <c r="U9053" i="21"/>
  <c r="U9054" i="21"/>
  <c r="U9055" i="21"/>
  <c r="U9056" i="21"/>
  <c r="U9057" i="21"/>
  <c r="U9058" i="21"/>
  <c r="U9059" i="21"/>
  <c r="U9060" i="21"/>
  <c r="U9061" i="21"/>
  <c r="U9062" i="21"/>
  <c r="U9063" i="21"/>
  <c r="U9064" i="21"/>
  <c r="U9065" i="21"/>
  <c r="U9066" i="21"/>
  <c r="U9067" i="21"/>
  <c r="U9068" i="21"/>
  <c r="U9069" i="21"/>
  <c r="U9070" i="21"/>
  <c r="U9071" i="21"/>
  <c r="U9072" i="21"/>
  <c r="U9073" i="21"/>
  <c r="U9074" i="21"/>
  <c r="U9075" i="21"/>
  <c r="U9076" i="21"/>
  <c r="U9077" i="21"/>
  <c r="U9078" i="21"/>
  <c r="U9079" i="21"/>
  <c r="U9080" i="21"/>
  <c r="U9081" i="21"/>
  <c r="U9082" i="21"/>
  <c r="U9083" i="21"/>
  <c r="U9084" i="21"/>
  <c r="U9085" i="21"/>
  <c r="U9086" i="21"/>
  <c r="U9087" i="21"/>
  <c r="U9088" i="21"/>
  <c r="U9089" i="21"/>
  <c r="U9090" i="21"/>
  <c r="U9091" i="21"/>
  <c r="U9092" i="21"/>
  <c r="U9093" i="21"/>
  <c r="U9094" i="21"/>
  <c r="U9095" i="21"/>
  <c r="U9096" i="21"/>
  <c r="U9097" i="21"/>
  <c r="U9098" i="21"/>
  <c r="U9099" i="21"/>
  <c r="U9100" i="21"/>
  <c r="U9101" i="21"/>
  <c r="U9102" i="21"/>
  <c r="U9103" i="21"/>
  <c r="U9104" i="21"/>
  <c r="U9105" i="21"/>
  <c r="U9106" i="21"/>
  <c r="U9107" i="21"/>
  <c r="U9108" i="21"/>
  <c r="U9109" i="21"/>
  <c r="U9110" i="21"/>
  <c r="U9111" i="21"/>
  <c r="U9112" i="21"/>
  <c r="U9113" i="21"/>
  <c r="U9114" i="21"/>
  <c r="U9115" i="21"/>
  <c r="U9116" i="21"/>
  <c r="U9117" i="21"/>
  <c r="U9118" i="21"/>
  <c r="U9119" i="21"/>
  <c r="U9120" i="21"/>
  <c r="U9121" i="21"/>
  <c r="U9122" i="21"/>
  <c r="U9123" i="21"/>
  <c r="U9124" i="21"/>
  <c r="U9125" i="21"/>
  <c r="U9126" i="21"/>
  <c r="U9127" i="21"/>
  <c r="U9128" i="21"/>
  <c r="U9129" i="21"/>
  <c r="U9130" i="21"/>
  <c r="U9131" i="21"/>
  <c r="U9132" i="21"/>
  <c r="U9133" i="21"/>
  <c r="U9134" i="21"/>
  <c r="U9135" i="21"/>
  <c r="U9136" i="21"/>
  <c r="U9137" i="21"/>
  <c r="U9138" i="21"/>
  <c r="U9139" i="21"/>
  <c r="U9140" i="21"/>
  <c r="U9141" i="21"/>
  <c r="U9142" i="21"/>
  <c r="U9143" i="21"/>
  <c r="U9144" i="21"/>
  <c r="U9145" i="21"/>
  <c r="U9146" i="21"/>
  <c r="U9147" i="21"/>
  <c r="U9148" i="21"/>
  <c r="U9149" i="21"/>
  <c r="U9150" i="21"/>
  <c r="U9151" i="21"/>
  <c r="U9152" i="21"/>
  <c r="U9153" i="21"/>
  <c r="U9154" i="21"/>
  <c r="U9155" i="21"/>
  <c r="U9156" i="21"/>
  <c r="U9157" i="21"/>
  <c r="U9158" i="21"/>
  <c r="U9159" i="21"/>
  <c r="U9160" i="21"/>
  <c r="U9161" i="21"/>
  <c r="U9162" i="21"/>
  <c r="U9163" i="21"/>
  <c r="U9164" i="21"/>
  <c r="U9165" i="21"/>
  <c r="U9166" i="21"/>
  <c r="U9167" i="21"/>
  <c r="U9168" i="21"/>
  <c r="U9169" i="21"/>
  <c r="U9170" i="21"/>
  <c r="U9171" i="21"/>
  <c r="U9172" i="21"/>
  <c r="U9173" i="21"/>
  <c r="U9174" i="21"/>
  <c r="U9175" i="21"/>
  <c r="U9176" i="21"/>
  <c r="U9177" i="21"/>
  <c r="U9178" i="21"/>
  <c r="U9179" i="21"/>
  <c r="U9180" i="21"/>
  <c r="U9181" i="21"/>
  <c r="U9182" i="21"/>
  <c r="U9183" i="21"/>
  <c r="U9184" i="21"/>
  <c r="U9185" i="21"/>
  <c r="U9186" i="21"/>
  <c r="U9187" i="21"/>
  <c r="U9188" i="21"/>
  <c r="U9189" i="21"/>
  <c r="U9190" i="21"/>
  <c r="U9191" i="21"/>
  <c r="U9192" i="21"/>
  <c r="U9193" i="21"/>
  <c r="U9194" i="21"/>
  <c r="U9195" i="21"/>
  <c r="U9196" i="21"/>
  <c r="U9197" i="21"/>
  <c r="U9198" i="21"/>
  <c r="U9199" i="21"/>
  <c r="U9200" i="21"/>
  <c r="U9201" i="21"/>
  <c r="U9202" i="21"/>
  <c r="U9203" i="21"/>
  <c r="U9204" i="21"/>
  <c r="U9205" i="21"/>
  <c r="U9206" i="21"/>
  <c r="U9207" i="21"/>
  <c r="U9208" i="21"/>
  <c r="U9209" i="21"/>
  <c r="U9210" i="21"/>
  <c r="U9211" i="21"/>
  <c r="U9212" i="21"/>
  <c r="U9213" i="21"/>
  <c r="U9214" i="21"/>
  <c r="U9215" i="21"/>
  <c r="U9216" i="21"/>
  <c r="U9217" i="21"/>
  <c r="U9218" i="21"/>
  <c r="U9219" i="21"/>
  <c r="U9220" i="21"/>
  <c r="U9221" i="21"/>
  <c r="U9222" i="21"/>
  <c r="U9223" i="21"/>
  <c r="U9224" i="21"/>
  <c r="U9225" i="21"/>
  <c r="U9226" i="21"/>
  <c r="U9227" i="21"/>
  <c r="U9228" i="21"/>
  <c r="U9229" i="21"/>
  <c r="U9230" i="21"/>
  <c r="U9231" i="21"/>
  <c r="U9232" i="21"/>
  <c r="U9233" i="21"/>
  <c r="U9234" i="21"/>
  <c r="U9235" i="21"/>
  <c r="U9236" i="21"/>
  <c r="U9237" i="21"/>
  <c r="U9238" i="21"/>
  <c r="U9239" i="21"/>
  <c r="U9240" i="21"/>
  <c r="U9241" i="21"/>
  <c r="U9242" i="21"/>
  <c r="U9243" i="21"/>
  <c r="U9244" i="21"/>
  <c r="U9245" i="21"/>
  <c r="U9246" i="21"/>
  <c r="U9247" i="21"/>
  <c r="U9248" i="21"/>
  <c r="U9249" i="21"/>
  <c r="U9250" i="21"/>
  <c r="U9251" i="21"/>
  <c r="U9252" i="21"/>
  <c r="U9253" i="21"/>
  <c r="U9254" i="21"/>
  <c r="U9255" i="21"/>
  <c r="U9256" i="21"/>
  <c r="U9257" i="21"/>
  <c r="U9258" i="21"/>
  <c r="U9259" i="21"/>
  <c r="U9260" i="21"/>
  <c r="U9261" i="21"/>
  <c r="U9262" i="21"/>
  <c r="U9263" i="21"/>
  <c r="U9264" i="21"/>
  <c r="U9265" i="21"/>
  <c r="U9266" i="21"/>
  <c r="U9267" i="21"/>
  <c r="U9268" i="21"/>
  <c r="U9269" i="21"/>
  <c r="U9270" i="21"/>
  <c r="U9271" i="21"/>
  <c r="U9272" i="21"/>
  <c r="U9273" i="21"/>
  <c r="U9274" i="21"/>
  <c r="U9275" i="21"/>
  <c r="U9276" i="21"/>
  <c r="U9277" i="21"/>
  <c r="U9278" i="21"/>
  <c r="U9279" i="21"/>
  <c r="U9280" i="21"/>
  <c r="U9281" i="21"/>
  <c r="U9282" i="21"/>
  <c r="U9283" i="21"/>
  <c r="U9284" i="21"/>
  <c r="U9285" i="21"/>
  <c r="U9286" i="21"/>
  <c r="U9287" i="21"/>
  <c r="U9288" i="21"/>
  <c r="U9289" i="21"/>
  <c r="U9290" i="21"/>
  <c r="U9291" i="21"/>
  <c r="U9292" i="21"/>
  <c r="U9293" i="21"/>
  <c r="U9294" i="21"/>
  <c r="U9295" i="21"/>
  <c r="U9296" i="21"/>
  <c r="U9297" i="21"/>
  <c r="U9298" i="21"/>
  <c r="U9299" i="21"/>
  <c r="U9300" i="21"/>
  <c r="U9301" i="21"/>
  <c r="U9302" i="21"/>
  <c r="U9303" i="21"/>
  <c r="U9304" i="21"/>
  <c r="U9305" i="21"/>
  <c r="U9306" i="21"/>
  <c r="U9307" i="21"/>
  <c r="U9308" i="21"/>
  <c r="U9309" i="21"/>
  <c r="U9310" i="21"/>
  <c r="U9311" i="21"/>
  <c r="U9312" i="21"/>
  <c r="U9313" i="21"/>
  <c r="U9314" i="21"/>
  <c r="U9315" i="21"/>
  <c r="U9316" i="21"/>
  <c r="U9317" i="21"/>
  <c r="U9318" i="21"/>
  <c r="U9319" i="21"/>
  <c r="U9320" i="21"/>
  <c r="U9321" i="21"/>
  <c r="U9322" i="21"/>
  <c r="U9323" i="21"/>
  <c r="U9324" i="21"/>
  <c r="U9325" i="21"/>
  <c r="U9326" i="21"/>
  <c r="U9327" i="21"/>
  <c r="U9328" i="21"/>
  <c r="U9329" i="21"/>
  <c r="U9330" i="21"/>
  <c r="U9331" i="21"/>
  <c r="U9332" i="21"/>
  <c r="U9333" i="21"/>
  <c r="U9334" i="21"/>
  <c r="U9335" i="21"/>
  <c r="U9336" i="21"/>
  <c r="U9337" i="21"/>
  <c r="U9338" i="21"/>
  <c r="U9339" i="21"/>
  <c r="U9340" i="21"/>
  <c r="U9341" i="21"/>
  <c r="U9342" i="21"/>
  <c r="U9343" i="21"/>
  <c r="U9344" i="21"/>
  <c r="U9345" i="21"/>
  <c r="U9346" i="21"/>
  <c r="U9347" i="21"/>
  <c r="U9348" i="21"/>
  <c r="U9349" i="21"/>
  <c r="U9350" i="21"/>
  <c r="U9351" i="21"/>
  <c r="U9352" i="21"/>
  <c r="U9353" i="21"/>
  <c r="U9354" i="21"/>
  <c r="U9355" i="21"/>
  <c r="U9356" i="21"/>
  <c r="U9357" i="21"/>
  <c r="U9358" i="21"/>
  <c r="U9359" i="21"/>
  <c r="U9360" i="21"/>
  <c r="U9361" i="21"/>
  <c r="U9362" i="21"/>
  <c r="U9363" i="21"/>
  <c r="U9364" i="21"/>
  <c r="U9365" i="21"/>
  <c r="U9366" i="21"/>
  <c r="U9367" i="21"/>
  <c r="U9368" i="21"/>
  <c r="U9369" i="21"/>
  <c r="U9370" i="21"/>
  <c r="U9371" i="21"/>
  <c r="U9372" i="21"/>
  <c r="U9373" i="21"/>
  <c r="U9374" i="21"/>
  <c r="U9375" i="21"/>
  <c r="U9376" i="21"/>
  <c r="U9377" i="21"/>
  <c r="U9378" i="21"/>
  <c r="U9379" i="21"/>
  <c r="U9380" i="21"/>
  <c r="U9381" i="21"/>
  <c r="U9382" i="21"/>
  <c r="U9383" i="21"/>
  <c r="U9384" i="21"/>
  <c r="U9385" i="21"/>
  <c r="U9386" i="21"/>
  <c r="U9387" i="21"/>
  <c r="U9388" i="21"/>
  <c r="U9389" i="21"/>
  <c r="U9390" i="21"/>
  <c r="U9391" i="21"/>
  <c r="U9392" i="21"/>
  <c r="U9393" i="21"/>
  <c r="U9394" i="21"/>
  <c r="U9395" i="21"/>
  <c r="U9396" i="21"/>
  <c r="U9397" i="21"/>
  <c r="U9398" i="21"/>
  <c r="U9399" i="21"/>
  <c r="U9400" i="21"/>
  <c r="U9401" i="21"/>
  <c r="U9402" i="21"/>
  <c r="U9403" i="21"/>
  <c r="U9404" i="21"/>
  <c r="U9405" i="21"/>
  <c r="U9406" i="21"/>
  <c r="U9407" i="21"/>
  <c r="U9408" i="21"/>
  <c r="U9409" i="21"/>
  <c r="U9410" i="21"/>
  <c r="U9411" i="21"/>
  <c r="U9412" i="21"/>
  <c r="U9413" i="21"/>
  <c r="U9414" i="21"/>
  <c r="U9415" i="21"/>
  <c r="U9416" i="21"/>
  <c r="U9417" i="21"/>
  <c r="U9418" i="21"/>
  <c r="U9419" i="21"/>
  <c r="U9420" i="21"/>
  <c r="U9421" i="21"/>
  <c r="U9422" i="21"/>
  <c r="U9423" i="21"/>
  <c r="U9424" i="21"/>
  <c r="U9425" i="21"/>
  <c r="U9426" i="21"/>
  <c r="U9427" i="21"/>
  <c r="U9428" i="21"/>
  <c r="U9429" i="21"/>
  <c r="U9430" i="21"/>
  <c r="U9431" i="21"/>
  <c r="U9432" i="21"/>
  <c r="U9433" i="21"/>
  <c r="U9434" i="21"/>
  <c r="U9435" i="21"/>
  <c r="U9436" i="21"/>
  <c r="U9437" i="21"/>
  <c r="U9438" i="21"/>
  <c r="U9439" i="21"/>
  <c r="U9440" i="21"/>
  <c r="U9441" i="21"/>
  <c r="U9442" i="21"/>
  <c r="U9443" i="21"/>
  <c r="U9444" i="21"/>
  <c r="U9445" i="21"/>
  <c r="U9446" i="21"/>
  <c r="U9447" i="21"/>
  <c r="U9448" i="21"/>
  <c r="U9449" i="21"/>
  <c r="U9450" i="21"/>
  <c r="U9451" i="21"/>
  <c r="U9452" i="21"/>
  <c r="U9453" i="21"/>
  <c r="U9454" i="21"/>
  <c r="U9455" i="21"/>
  <c r="U9456" i="21"/>
  <c r="U9457" i="21"/>
  <c r="U9458" i="21"/>
  <c r="U9459" i="21"/>
  <c r="U9460" i="21"/>
  <c r="U9461" i="21"/>
  <c r="U9462" i="21"/>
  <c r="U9463" i="21"/>
  <c r="U9464" i="21"/>
  <c r="U9465" i="21"/>
  <c r="U9466" i="21"/>
  <c r="U9467" i="21"/>
  <c r="U9468" i="21"/>
  <c r="U9469" i="21"/>
  <c r="U9470" i="21"/>
  <c r="U9471" i="21"/>
  <c r="U9472" i="21"/>
  <c r="U9473" i="21"/>
  <c r="U9474" i="21"/>
  <c r="U9475" i="21"/>
  <c r="U9476" i="21"/>
  <c r="U9477" i="21"/>
  <c r="U9478" i="21"/>
  <c r="U9479" i="21"/>
  <c r="U9480" i="21"/>
  <c r="U9481" i="21"/>
  <c r="U9482" i="21"/>
  <c r="U9483" i="21"/>
  <c r="U9484" i="21"/>
  <c r="U9485" i="21"/>
  <c r="U9486" i="21"/>
  <c r="U9487" i="21"/>
  <c r="U9488" i="21"/>
  <c r="U9489" i="21"/>
  <c r="U9490" i="21"/>
  <c r="U9491" i="21"/>
  <c r="U9492" i="21"/>
  <c r="U9493" i="21"/>
  <c r="U9494" i="21"/>
  <c r="U9495" i="21"/>
  <c r="U9496" i="21"/>
  <c r="U9497" i="21"/>
  <c r="U9498" i="21"/>
  <c r="U9499" i="21"/>
  <c r="U9500" i="21"/>
  <c r="U9501" i="21"/>
  <c r="U9502" i="21"/>
  <c r="U9503" i="21"/>
  <c r="U9504" i="21"/>
  <c r="U9505" i="21"/>
  <c r="U9506" i="21"/>
  <c r="U9507" i="21"/>
  <c r="U9508" i="21"/>
  <c r="U9509" i="21"/>
  <c r="U9510" i="21"/>
  <c r="U9511" i="21"/>
  <c r="U9512" i="21"/>
  <c r="U9513" i="21"/>
  <c r="U9514" i="21"/>
  <c r="U9515" i="21"/>
  <c r="U9516" i="21"/>
  <c r="U9517" i="21"/>
  <c r="U9518" i="21"/>
  <c r="U9519" i="21"/>
  <c r="U9520" i="21"/>
  <c r="U9521" i="21"/>
  <c r="U9522" i="21"/>
  <c r="U9523" i="21"/>
  <c r="U9524" i="21"/>
  <c r="U9525" i="21"/>
  <c r="U9526" i="21"/>
  <c r="U9527" i="21"/>
  <c r="U9528" i="21"/>
  <c r="U9529" i="21"/>
  <c r="U9530" i="21"/>
  <c r="U9531" i="21"/>
  <c r="U9532" i="21"/>
  <c r="U9533" i="21"/>
  <c r="U9534" i="21"/>
  <c r="U9535" i="21"/>
  <c r="U9536" i="21"/>
  <c r="U9537" i="21"/>
  <c r="U9538" i="21"/>
  <c r="U9539" i="21"/>
  <c r="U9540" i="21"/>
  <c r="U9541" i="21"/>
  <c r="U9542" i="21"/>
  <c r="U9543" i="21"/>
  <c r="U9544" i="21"/>
  <c r="U9545" i="21"/>
  <c r="U9546" i="21"/>
  <c r="U9547" i="21"/>
  <c r="U9548" i="21"/>
  <c r="U9549" i="21"/>
  <c r="U9550" i="21"/>
  <c r="U9551" i="21"/>
  <c r="U9552" i="21"/>
  <c r="U9553" i="21"/>
  <c r="U9554" i="21"/>
  <c r="U9555" i="21"/>
  <c r="U9556" i="21"/>
  <c r="U9557" i="21"/>
  <c r="U9558" i="21"/>
  <c r="U9559" i="21"/>
  <c r="U9560" i="21"/>
  <c r="U9561" i="21"/>
  <c r="U9562" i="21"/>
  <c r="U9563" i="21"/>
  <c r="U9564" i="21"/>
  <c r="U9565" i="21"/>
  <c r="U9566" i="21"/>
  <c r="U9567" i="21"/>
  <c r="U9568" i="21"/>
  <c r="U9569" i="21"/>
  <c r="U9570" i="21"/>
  <c r="U9571" i="21"/>
  <c r="U9572" i="21"/>
  <c r="U9573" i="21"/>
  <c r="U9574" i="21"/>
  <c r="U9575" i="21"/>
  <c r="U9576" i="21"/>
  <c r="U9577" i="21"/>
  <c r="U9578" i="21"/>
  <c r="U9579" i="21"/>
  <c r="U9580" i="21"/>
  <c r="U9581" i="21"/>
  <c r="U9582" i="21"/>
  <c r="U9583" i="21"/>
  <c r="U9584" i="21"/>
  <c r="U9585" i="21"/>
  <c r="U9586" i="21"/>
  <c r="U9587" i="21"/>
  <c r="U9588" i="21"/>
  <c r="U9589" i="21"/>
  <c r="U9590" i="21"/>
  <c r="U9591" i="21"/>
  <c r="U9592" i="21"/>
  <c r="U9593" i="21"/>
  <c r="U9594" i="21"/>
  <c r="U9595" i="21"/>
  <c r="U9596" i="21"/>
  <c r="U9597" i="21"/>
  <c r="U9598" i="21"/>
  <c r="U9599" i="21"/>
  <c r="U9600" i="21"/>
  <c r="U9601" i="21"/>
  <c r="U9602" i="21"/>
  <c r="U9603" i="21"/>
  <c r="U9604" i="21"/>
  <c r="U9605" i="21"/>
  <c r="U9606" i="21"/>
  <c r="U9607" i="21"/>
  <c r="U9608" i="21"/>
  <c r="U9609" i="21"/>
  <c r="U9610" i="21"/>
  <c r="U9611" i="21"/>
  <c r="U9612" i="21"/>
  <c r="U9613" i="21"/>
  <c r="U9614" i="21"/>
  <c r="U9615" i="21"/>
  <c r="U9616" i="21"/>
  <c r="U9617" i="21"/>
  <c r="U9618" i="21"/>
  <c r="U9619" i="21"/>
  <c r="U9620" i="21"/>
  <c r="U9621" i="21"/>
  <c r="U9622" i="21"/>
  <c r="U9623" i="21"/>
  <c r="U9624" i="21"/>
  <c r="U9625" i="21"/>
  <c r="U9626" i="21"/>
  <c r="U9627" i="21"/>
  <c r="U9628" i="21"/>
  <c r="U9629" i="21"/>
  <c r="U9630" i="21"/>
  <c r="U9631" i="21"/>
  <c r="U9632" i="21"/>
  <c r="U9633" i="21"/>
  <c r="U9634" i="21"/>
  <c r="U9635" i="21"/>
  <c r="U9636" i="21"/>
  <c r="U9637" i="21"/>
  <c r="U9638" i="21"/>
  <c r="U9639" i="21"/>
  <c r="U9640" i="21"/>
  <c r="U9641" i="21"/>
  <c r="U9642" i="21"/>
  <c r="U9643" i="21"/>
  <c r="U9644" i="21"/>
  <c r="U9645" i="21"/>
  <c r="U9646" i="21"/>
  <c r="U9647" i="21"/>
  <c r="U9648" i="21"/>
  <c r="U9649" i="21"/>
  <c r="U9650" i="21"/>
  <c r="U9651" i="21"/>
  <c r="U9652" i="21"/>
  <c r="U9653" i="21"/>
  <c r="U9654" i="21"/>
  <c r="U9655" i="21"/>
  <c r="U9656" i="21"/>
  <c r="U9657" i="21"/>
  <c r="U9658" i="21"/>
  <c r="U9659" i="21"/>
  <c r="U9660" i="21"/>
  <c r="U9661" i="21"/>
  <c r="U9662" i="21"/>
  <c r="U9663" i="21"/>
  <c r="U9664" i="21"/>
  <c r="U9665" i="21"/>
  <c r="U9666" i="21"/>
  <c r="U9667" i="21"/>
  <c r="U9668" i="21"/>
  <c r="U9669" i="21"/>
  <c r="U9670" i="21"/>
  <c r="U9671" i="21"/>
  <c r="U9672" i="21"/>
  <c r="U9673" i="21"/>
  <c r="U9674" i="21"/>
  <c r="U9675" i="21"/>
  <c r="U9676" i="21"/>
  <c r="U9677" i="21"/>
  <c r="U9678" i="21"/>
  <c r="U9679" i="21"/>
  <c r="U9680" i="21"/>
  <c r="U9681" i="21"/>
  <c r="U9682" i="21"/>
  <c r="U9683" i="21"/>
  <c r="U9684" i="21"/>
  <c r="U9685" i="21"/>
  <c r="U9686" i="21"/>
  <c r="U9687" i="21"/>
  <c r="U9688" i="21"/>
  <c r="U9689" i="21"/>
  <c r="U9690" i="21"/>
  <c r="U9691" i="21"/>
  <c r="U9692" i="21"/>
  <c r="U9693" i="21"/>
  <c r="U9694" i="21"/>
  <c r="U9695" i="21"/>
  <c r="U9696" i="21"/>
  <c r="U9697" i="21"/>
  <c r="U9698" i="21"/>
  <c r="U9699" i="21"/>
  <c r="U9700" i="21"/>
  <c r="U9701" i="21"/>
  <c r="U9702" i="21"/>
  <c r="U9703" i="21"/>
  <c r="U9704" i="21"/>
  <c r="U9705" i="21"/>
  <c r="U9706" i="21"/>
  <c r="U9707" i="21"/>
  <c r="U9708" i="21"/>
  <c r="U9709" i="21"/>
  <c r="U9710" i="21"/>
  <c r="U9711" i="21"/>
  <c r="U9712" i="21"/>
  <c r="U9713" i="21"/>
  <c r="U9714" i="21"/>
  <c r="U9715" i="21"/>
  <c r="U9716" i="21"/>
  <c r="U9717" i="21"/>
  <c r="U9718" i="21"/>
  <c r="U9719" i="21"/>
  <c r="U9720" i="21"/>
  <c r="U9721" i="21"/>
  <c r="U9722" i="21"/>
  <c r="U9723" i="21"/>
  <c r="U9724" i="21"/>
  <c r="U9725" i="21"/>
  <c r="U9726" i="21"/>
  <c r="U9727" i="21"/>
  <c r="U9728" i="21"/>
  <c r="U9729" i="21"/>
  <c r="U9730" i="21"/>
  <c r="U9731" i="21"/>
  <c r="U9732" i="21"/>
  <c r="U9733" i="21"/>
  <c r="U9734" i="21"/>
  <c r="U9735" i="21"/>
  <c r="U9736" i="21"/>
  <c r="U9737" i="21"/>
  <c r="U9738" i="21"/>
  <c r="U9739" i="21"/>
  <c r="U9740" i="21"/>
  <c r="U9741" i="21"/>
  <c r="U9742" i="21"/>
  <c r="U9743" i="21"/>
  <c r="U9744" i="21"/>
  <c r="U9745" i="21"/>
  <c r="U9746" i="21"/>
  <c r="U9747" i="21"/>
  <c r="U9748" i="21"/>
  <c r="U9749" i="21"/>
  <c r="U9750" i="21"/>
  <c r="U9751" i="21"/>
  <c r="U9752" i="21"/>
  <c r="U9753" i="21"/>
  <c r="U9754" i="21"/>
  <c r="U9755" i="21"/>
  <c r="U9756" i="21"/>
  <c r="U9757" i="21"/>
  <c r="U9758" i="21"/>
  <c r="U9759" i="21"/>
  <c r="U9760" i="21"/>
  <c r="U9761" i="21"/>
  <c r="U9762" i="21"/>
  <c r="U9763" i="21"/>
  <c r="U9764" i="21"/>
  <c r="U9765" i="21"/>
  <c r="U9766" i="21"/>
  <c r="U9767" i="21"/>
  <c r="U9768" i="21"/>
  <c r="U9769" i="21"/>
  <c r="U9770" i="21"/>
  <c r="U9771" i="21"/>
  <c r="U9772" i="21"/>
  <c r="U9773" i="21"/>
  <c r="U9774" i="21"/>
  <c r="U9775" i="21"/>
  <c r="U9776" i="21"/>
  <c r="U9777" i="21"/>
  <c r="U9778" i="21"/>
  <c r="U9779" i="21"/>
  <c r="U9780" i="21"/>
  <c r="U9781" i="21"/>
  <c r="U9782" i="21"/>
  <c r="U9783" i="21"/>
  <c r="U9784" i="21"/>
  <c r="U9785" i="21"/>
  <c r="U9786" i="21"/>
  <c r="U9787" i="21"/>
  <c r="U9788" i="21"/>
  <c r="U9789" i="21"/>
  <c r="U9790" i="21"/>
  <c r="U9791" i="21"/>
  <c r="U9792" i="21"/>
  <c r="U9793" i="21"/>
  <c r="U9794" i="21"/>
  <c r="U9795" i="21"/>
  <c r="U9796" i="21"/>
  <c r="U9797" i="21"/>
  <c r="U9798" i="21"/>
  <c r="U9799" i="21"/>
  <c r="U9800" i="21"/>
  <c r="U9801" i="21"/>
  <c r="U9802" i="21"/>
  <c r="U9803" i="21"/>
  <c r="U9804" i="21"/>
  <c r="U9805" i="21"/>
  <c r="U9806" i="21"/>
  <c r="U9807" i="21"/>
  <c r="U9808" i="21"/>
  <c r="U9809" i="21"/>
  <c r="U9810" i="21"/>
  <c r="U9811" i="21"/>
  <c r="U9812" i="21"/>
  <c r="U9813" i="21"/>
  <c r="U9814" i="21"/>
  <c r="U9815" i="21"/>
  <c r="U9816" i="21"/>
  <c r="U9817" i="21"/>
  <c r="U9818" i="21"/>
  <c r="U9819" i="21"/>
  <c r="U9820" i="21"/>
  <c r="U9821" i="21"/>
  <c r="U9822" i="21"/>
  <c r="U9823" i="21"/>
  <c r="U9824" i="21"/>
  <c r="U9825" i="21"/>
  <c r="U9826" i="21"/>
  <c r="U9827" i="21"/>
  <c r="U9828" i="21"/>
  <c r="U9829" i="21"/>
  <c r="U9830" i="21"/>
  <c r="U9831" i="21"/>
  <c r="U9832" i="21"/>
  <c r="U9833" i="21"/>
  <c r="U9834" i="21"/>
  <c r="U9835" i="21"/>
  <c r="U9836" i="21"/>
  <c r="U9837" i="21"/>
  <c r="U9838" i="21"/>
  <c r="U9839" i="21"/>
  <c r="U9840" i="21"/>
  <c r="U9841" i="21"/>
  <c r="U9842" i="21"/>
  <c r="U9843" i="21"/>
  <c r="U9844" i="21"/>
  <c r="U9845" i="21"/>
  <c r="U9846" i="21"/>
  <c r="U9847" i="21"/>
  <c r="U9848" i="21"/>
  <c r="U9849" i="21"/>
  <c r="U9850" i="21"/>
  <c r="U9851" i="21"/>
  <c r="U9852" i="21"/>
  <c r="U9853" i="21"/>
  <c r="U9854" i="21"/>
  <c r="U9855" i="21"/>
  <c r="U9856" i="21"/>
  <c r="U9857" i="21"/>
  <c r="U9858" i="21"/>
  <c r="U9859" i="21"/>
  <c r="U9860" i="21"/>
  <c r="U9861" i="21"/>
  <c r="U9862" i="21"/>
  <c r="U9863" i="21"/>
  <c r="U9864" i="21"/>
  <c r="U9865" i="21"/>
  <c r="U9866" i="21"/>
  <c r="U9867" i="21"/>
  <c r="U9868" i="21"/>
  <c r="U9869" i="21"/>
  <c r="U9870" i="21"/>
  <c r="U9871" i="21"/>
  <c r="U9872" i="21"/>
  <c r="U9873" i="21"/>
  <c r="U9874" i="21"/>
  <c r="U9875" i="21"/>
  <c r="U9876" i="21"/>
  <c r="U9877" i="21"/>
  <c r="U9878" i="21"/>
  <c r="U9879" i="21"/>
  <c r="U9880" i="21"/>
  <c r="U9881" i="21"/>
  <c r="U9882" i="21"/>
  <c r="U9883" i="21"/>
  <c r="U9884" i="21"/>
  <c r="U9885" i="21"/>
  <c r="U9886" i="21"/>
  <c r="U9887" i="21"/>
  <c r="U9888" i="21"/>
  <c r="U9889" i="21"/>
  <c r="U9890" i="21"/>
  <c r="U9891" i="21"/>
  <c r="U9892" i="21"/>
  <c r="U9893" i="21"/>
  <c r="U9894" i="21"/>
  <c r="U9895" i="21"/>
  <c r="U9896" i="21"/>
  <c r="U9897" i="21"/>
  <c r="U9898" i="21"/>
  <c r="U9899" i="21"/>
  <c r="U9900" i="21"/>
  <c r="U9901" i="21"/>
  <c r="U9902" i="21"/>
  <c r="U9903" i="21"/>
  <c r="U9904" i="21"/>
  <c r="U9905" i="21"/>
  <c r="U9906" i="21"/>
  <c r="U9907" i="21"/>
  <c r="U9908" i="21"/>
  <c r="U9909" i="21"/>
  <c r="U9910" i="21"/>
  <c r="U9911" i="21"/>
  <c r="U9912" i="21"/>
  <c r="U9913" i="21"/>
  <c r="U9914" i="21"/>
  <c r="U9915" i="21"/>
  <c r="U9916" i="21"/>
  <c r="U9917" i="21"/>
  <c r="U9918" i="21"/>
  <c r="U9919" i="21"/>
  <c r="U9920" i="21"/>
  <c r="U9921" i="21"/>
  <c r="U9922" i="21"/>
  <c r="U9923" i="21"/>
  <c r="U9924" i="21"/>
  <c r="U9925" i="21"/>
  <c r="U9926" i="21"/>
  <c r="U9927" i="21"/>
  <c r="U9928" i="21"/>
  <c r="U9929" i="21"/>
  <c r="U9930" i="21"/>
  <c r="U9931" i="21"/>
  <c r="U9932" i="21"/>
  <c r="U9933" i="21"/>
  <c r="U9934" i="21"/>
  <c r="U9935" i="21"/>
  <c r="U9936" i="21"/>
  <c r="U9937" i="21"/>
  <c r="U9938" i="21"/>
  <c r="U9939" i="21"/>
  <c r="U9940" i="21"/>
  <c r="U9941" i="21"/>
  <c r="U9942" i="21"/>
  <c r="U9943" i="21"/>
  <c r="U9944" i="21"/>
  <c r="U9945" i="21"/>
  <c r="U9946" i="21"/>
  <c r="U9947" i="21"/>
  <c r="U9948" i="21"/>
  <c r="U9949" i="21"/>
  <c r="U9950" i="21"/>
  <c r="U9951" i="21"/>
  <c r="U9952" i="21"/>
  <c r="U9953" i="21"/>
  <c r="U9954" i="21"/>
  <c r="U9955" i="21"/>
  <c r="U9956" i="21"/>
  <c r="U9957" i="21"/>
  <c r="U9958" i="21"/>
  <c r="U9959" i="21"/>
  <c r="U9960" i="21"/>
  <c r="U9961" i="21"/>
  <c r="U9962" i="21"/>
  <c r="U9963" i="21"/>
  <c r="U9964" i="21"/>
  <c r="U9965" i="21"/>
  <c r="U9966" i="21"/>
  <c r="U9967" i="21"/>
  <c r="U9968" i="21"/>
  <c r="U9969" i="21"/>
  <c r="U9970" i="21"/>
  <c r="U9971" i="21"/>
  <c r="U9972" i="21"/>
  <c r="U9973" i="21"/>
  <c r="U9974" i="21"/>
  <c r="U9975" i="21"/>
  <c r="U9976" i="21"/>
  <c r="U9977" i="21"/>
  <c r="U9978" i="21"/>
  <c r="U9979" i="21"/>
  <c r="U9980" i="21"/>
  <c r="U9981" i="21"/>
  <c r="U9982" i="21"/>
  <c r="U9983" i="21"/>
  <c r="U9984" i="21"/>
  <c r="U9985" i="21"/>
  <c r="U9986" i="21"/>
  <c r="U9987" i="21"/>
  <c r="U9988" i="21"/>
  <c r="U9989" i="21"/>
  <c r="U9990" i="21"/>
  <c r="U9991" i="21"/>
  <c r="U9992" i="21"/>
  <c r="U9993" i="21"/>
  <c r="U9994" i="21"/>
  <c r="U9995" i="21"/>
  <c r="U9996" i="21"/>
  <c r="U9997" i="21"/>
  <c r="U9998" i="21"/>
  <c r="U5" i="21"/>
  <c r="F7" i="20" l="1"/>
  <c r="R9998" i="21" l="1"/>
  <c r="R9997" i="21"/>
  <c r="R9996" i="21"/>
  <c r="R9995" i="21"/>
  <c r="R9994" i="21"/>
  <c r="R9993" i="21"/>
  <c r="R9992" i="21"/>
  <c r="R9991" i="21"/>
  <c r="R9990" i="21"/>
  <c r="R9989" i="21"/>
  <c r="R9988" i="21"/>
  <c r="R9987" i="21"/>
  <c r="R9986" i="21"/>
  <c r="R9985" i="21"/>
  <c r="R9984" i="21"/>
  <c r="R9983" i="21"/>
  <c r="R9982" i="21"/>
  <c r="R9981" i="21"/>
  <c r="R9980" i="21"/>
  <c r="R9979" i="21"/>
  <c r="R9978" i="21"/>
  <c r="R9977" i="21"/>
  <c r="R9976" i="21"/>
  <c r="R9975" i="21"/>
  <c r="R9974" i="21"/>
  <c r="R9973" i="21"/>
  <c r="R9972" i="21"/>
  <c r="R9971" i="21"/>
  <c r="R9970" i="21"/>
  <c r="R9969" i="21"/>
  <c r="R9968" i="21"/>
  <c r="R9967" i="21"/>
  <c r="R9966" i="21"/>
  <c r="R9965" i="21"/>
  <c r="R9964" i="21"/>
  <c r="R9963" i="21"/>
  <c r="R9962" i="21"/>
  <c r="R9961" i="21"/>
  <c r="R9960" i="21"/>
  <c r="R9959" i="21"/>
  <c r="R9958" i="21"/>
  <c r="R9957" i="21"/>
  <c r="R9956" i="21"/>
  <c r="R9955" i="21"/>
  <c r="R9954" i="21"/>
  <c r="R9953" i="21"/>
  <c r="R9952" i="21"/>
  <c r="R9951" i="21"/>
  <c r="R9950" i="21"/>
  <c r="R9949" i="21"/>
  <c r="R9948" i="21"/>
  <c r="R9947" i="21"/>
  <c r="R9946" i="21"/>
  <c r="R9945" i="21"/>
  <c r="R9944" i="21"/>
  <c r="R9943" i="21"/>
  <c r="R9942" i="21"/>
  <c r="R9941" i="21"/>
  <c r="R9940" i="21"/>
  <c r="R9939" i="21"/>
  <c r="R9938" i="21"/>
  <c r="R9937" i="21"/>
  <c r="R9936" i="21"/>
  <c r="R9935" i="21"/>
  <c r="R9934" i="21"/>
  <c r="R9933" i="21"/>
  <c r="R9932" i="21"/>
  <c r="R9931" i="21"/>
  <c r="R9930" i="21"/>
  <c r="R9929" i="21"/>
  <c r="R9928" i="21"/>
  <c r="R9927" i="21"/>
  <c r="R9926" i="21"/>
  <c r="R9925" i="21"/>
  <c r="R9924" i="21"/>
  <c r="R9923" i="21"/>
  <c r="R9922" i="21"/>
  <c r="R9921" i="21"/>
  <c r="R9920" i="21"/>
  <c r="R9919" i="21"/>
  <c r="R9918" i="21"/>
  <c r="R9917" i="21"/>
  <c r="R9916" i="21"/>
  <c r="R9915" i="21"/>
  <c r="R9914" i="21"/>
  <c r="R9913" i="21"/>
  <c r="R9912" i="21"/>
  <c r="R9911" i="21"/>
  <c r="R9910" i="21"/>
  <c r="R9909" i="21"/>
  <c r="R9908" i="21"/>
  <c r="R9907" i="21"/>
  <c r="R9906" i="21"/>
  <c r="R9905" i="21"/>
  <c r="R9904" i="21"/>
  <c r="R9903" i="21"/>
  <c r="R9902" i="21"/>
  <c r="R9901" i="21"/>
  <c r="R9900" i="21"/>
  <c r="R9899" i="21"/>
  <c r="R9898" i="21"/>
  <c r="R9897" i="21"/>
  <c r="R9896" i="21"/>
  <c r="R9895" i="21"/>
  <c r="R9894" i="21"/>
  <c r="R9893" i="21"/>
  <c r="R9892" i="21"/>
  <c r="R9891" i="21"/>
  <c r="R9890" i="21"/>
  <c r="R9889" i="21"/>
  <c r="R9888" i="21"/>
  <c r="R9887" i="21"/>
  <c r="R9886" i="21"/>
  <c r="R9885" i="21"/>
  <c r="R9884" i="21"/>
  <c r="R9883" i="21"/>
  <c r="R9882" i="21"/>
  <c r="R9881" i="21"/>
  <c r="R9880" i="21"/>
  <c r="R9879" i="21"/>
  <c r="R9878" i="21"/>
  <c r="R9877" i="21"/>
  <c r="R9876" i="21"/>
  <c r="R9875" i="21"/>
  <c r="R9874" i="21"/>
  <c r="R9873" i="21"/>
  <c r="R9872" i="21"/>
  <c r="R9871" i="21"/>
  <c r="R9870" i="21"/>
  <c r="R9869" i="21"/>
  <c r="R9868" i="21"/>
  <c r="R9867" i="21"/>
  <c r="R9866" i="21"/>
  <c r="R9865" i="21"/>
  <c r="R9864" i="21"/>
  <c r="R9863" i="21"/>
  <c r="R9862" i="21"/>
  <c r="R9861" i="21"/>
  <c r="R9860" i="21"/>
  <c r="R9859" i="21"/>
  <c r="R9858" i="21"/>
  <c r="R9857" i="21"/>
  <c r="R9856" i="21"/>
  <c r="R9855" i="21"/>
  <c r="R9854" i="21"/>
  <c r="R9853" i="21"/>
  <c r="R9852" i="21"/>
  <c r="R9851" i="21"/>
  <c r="R9850" i="21"/>
  <c r="R9849" i="21"/>
  <c r="R9848" i="21"/>
  <c r="R9847" i="21"/>
  <c r="R9846" i="21"/>
  <c r="R9845" i="21"/>
  <c r="R9844" i="21"/>
  <c r="R9843" i="21"/>
  <c r="R9842" i="21"/>
  <c r="R9841" i="21"/>
  <c r="R9840" i="21"/>
  <c r="R9839" i="21"/>
  <c r="R9838" i="21"/>
  <c r="R9837" i="21"/>
  <c r="R9836" i="21"/>
  <c r="R9835" i="21"/>
  <c r="R9834" i="21"/>
  <c r="R9833" i="21"/>
  <c r="R9832" i="21"/>
  <c r="R9831" i="21"/>
  <c r="R9830" i="21"/>
  <c r="R9829" i="21"/>
  <c r="R9828" i="21"/>
  <c r="R9827" i="21"/>
  <c r="R9826" i="21"/>
  <c r="R9825" i="21"/>
  <c r="R9824" i="21"/>
  <c r="R9823" i="21"/>
  <c r="R9822" i="21"/>
  <c r="R9821" i="21"/>
  <c r="R9820" i="21"/>
  <c r="R9819" i="21"/>
  <c r="R9818" i="21"/>
  <c r="R9817" i="21"/>
  <c r="R9816" i="21"/>
  <c r="R9815" i="21"/>
  <c r="R9814" i="21"/>
  <c r="R9813" i="21"/>
  <c r="R9812" i="21"/>
  <c r="R9811" i="21"/>
  <c r="R9810" i="21"/>
  <c r="R9809" i="21"/>
  <c r="R9808" i="21"/>
  <c r="R9807" i="21"/>
  <c r="R9806" i="21"/>
  <c r="R9805" i="21"/>
  <c r="R9804" i="21"/>
  <c r="R9803" i="21"/>
  <c r="R9802" i="21"/>
  <c r="R9801" i="21"/>
  <c r="R9800" i="21"/>
  <c r="R9799" i="21"/>
  <c r="R9798" i="21"/>
  <c r="R9797" i="21"/>
  <c r="R9796" i="21"/>
  <c r="R9795" i="21"/>
  <c r="R9794" i="21"/>
  <c r="R9793" i="21"/>
  <c r="R9792" i="21"/>
  <c r="R9791" i="21"/>
  <c r="R9790" i="21"/>
  <c r="R9789" i="21"/>
  <c r="R9788" i="21"/>
  <c r="R9787" i="21"/>
  <c r="R9786" i="21"/>
  <c r="R9785" i="21"/>
  <c r="R9784" i="21"/>
  <c r="R9783" i="21"/>
  <c r="R9782" i="21"/>
  <c r="R9781" i="21"/>
  <c r="R9780" i="21"/>
  <c r="R9779" i="21"/>
  <c r="R9778" i="21"/>
  <c r="R9777" i="21"/>
  <c r="R9776" i="21"/>
  <c r="R9775" i="21"/>
  <c r="R9774" i="21"/>
  <c r="R9773" i="21"/>
  <c r="R9772" i="21"/>
  <c r="R9771" i="21"/>
  <c r="R9770" i="21"/>
  <c r="R9769" i="21"/>
  <c r="R9768" i="21"/>
  <c r="R9767" i="21"/>
  <c r="R9766" i="21"/>
  <c r="R9765" i="21"/>
  <c r="R9764" i="21"/>
  <c r="R9763" i="21"/>
  <c r="R9762" i="21"/>
  <c r="R9761" i="21"/>
  <c r="R9760" i="21"/>
  <c r="R9759" i="21"/>
  <c r="R9758" i="21"/>
  <c r="R9757" i="21"/>
  <c r="R9756" i="21"/>
  <c r="R9755" i="21"/>
  <c r="R9754" i="21"/>
  <c r="R9753" i="21"/>
  <c r="R9752" i="21"/>
  <c r="R9751" i="21"/>
  <c r="R9750" i="21"/>
  <c r="R9749" i="21"/>
  <c r="R9748" i="21"/>
  <c r="R9747" i="21"/>
  <c r="R9746" i="21"/>
  <c r="R9745" i="21"/>
  <c r="R9744" i="21"/>
  <c r="R9743" i="21"/>
  <c r="R9742" i="21"/>
  <c r="R9741" i="21"/>
  <c r="R9740" i="21"/>
  <c r="R9739" i="21"/>
  <c r="R9738" i="21"/>
  <c r="R9737" i="21"/>
  <c r="R9736" i="21"/>
  <c r="R9735" i="21"/>
  <c r="R9734" i="21"/>
  <c r="R9733" i="21"/>
  <c r="R9732" i="21"/>
  <c r="R9731" i="21"/>
  <c r="R9730" i="21"/>
  <c r="R9729" i="21"/>
  <c r="R9728" i="21"/>
  <c r="R9727" i="21"/>
  <c r="R9726" i="21"/>
  <c r="R9725" i="21"/>
  <c r="R9724" i="21"/>
  <c r="R9723" i="21"/>
  <c r="R9722" i="21"/>
  <c r="R9721" i="21"/>
  <c r="R9720" i="21"/>
  <c r="R9719" i="21"/>
  <c r="R9718" i="21"/>
  <c r="R9717" i="21"/>
  <c r="R9716" i="21"/>
  <c r="R9715" i="21"/>
  <c r="R9714" i="21"/>
  <c r="R9713" i="21"/>
  <c r="R9712" i="21"/>
  <c r="R9711" i="21"/>
  <c r="R9710" i="21"/>
  <c r="R9709" i="21"/>
  <c r="R9708" i="21"/>
  <c r="R9707" i="21"/>
  <c r="R9706" i="21"/>
  <c r="R9705" i="21"/>
  <c r="R9704" i="21"/>
  <c r="R9703" i="21"/>
  <c r="R9702" i="21"/>
  <c r="R9701" i="21"/>
  <c r="R9700" i="21"/>
  <c r="R9699" i="21"/>
  <c r="R9698" i="21"/>
  <c r="R9697" i="21"/>
  <c r="R9696" i="21"/>
  <c r="R9695" i="21"/>
  <c r="R9694" i="21"/>
  <c r="R9693" i="21"/>
  <c r="R9692" i="21"/>
  <c r="R9691" i="21"/>
  <c r="R9690" i="21"/>
  <c r="R9689" i="21"/>
  <c r="R9688" i="21"/>
  <c r="R9687" i="21"/>
  <c r="R9686" i="21"/>
  <c r="R9685" i="21"/>
  <c r="R9684" i="21"/>
  <c r="R9683" i="21"/>
  <c r="R9682" i="21"/>
  <c r="R9681" i="21"/>
  <c r="R9680" i="21"/>
  <c r="R9679" i="21"/>
  <c r="R9678" i="21"/>
  <c r="R9677" i="21"/>
  <c r="R9676" i="21"/>
  <c r="R9675" i="21"/>
  <c r="R9674" i="21"/>
  <c r="R9673" i="21"/>
  <c r="R9672" i="21"/>
  <c r="R9671" i="21"/>
  <c r="R9670" i="21"/>
  <c r="R9669" i="21"/>
  <c r="R9668" i="21"/>
  <c r="R9667" i="21"/>
  <c r="R9666" i="21"/>
  <c r="R9665" i="21"/>
  <c r="R9664" i="21"/>
  <c r="R9663" i="21"/>
  <c r="R9662" i="21"/>
  <c r="R9661" i="21"/>
  <c r="R9660" i="21"/>
  <c r="R9659" i="21"/>
  <c r="R9658" i="21"/>
  <c r="R9657" i="21"/>
  <c r="R9656" i="21"/>
  <c r="R9655" i="21"/>
  <c r="R9654" i="21"/>
  <c r="R9653" i="21"/>
  <c r="R9652" i="21"/>
  <c r="R9651" i="21"/>
  <c r="R9650" i="21"/>
  <c r="R9649" i="21"/>
  <c r="R9648" i="21"/>
  <c r="R9647" i="21"/>
  <c r="R9646" i="21"/>
  <c r="R9645" i="21"/>
  <c r="R9644" i="21"/>
  <c r="R9643" i="21"/>
  <c r="R9642" i="21"/>
  <c r="R9641" i="21"/>
  <c r="R9640" i="21"/>
  <c r="R9639" i="21"/>
  <c r="R9638" i="21"/>
  <c r="R9637" i="21"/>
  <c r="R9636" i="21"/>
  <c r="R9635" i="21"/>
  <c r="R9634" i="21"/>
  <c r="R9633" i="21"/>
  <c r="R9632" i="21"/>
  <c r="R9631" i="21"/>
  <c r="R9630" i="21"/>
  <c r="R9629" i="21"/>
  <c r="R9628" i="21"/>
  <c r="R9627" i="21"/>
  <c r="R9626" i="21"/>
  <c r="R9625" i="21"/>
  <c r="R9624" i="21"/>
  <c r="R9623" i="21"/>
  <c r="R9622" i="21"/>
  <c r="R9621" i="21"/>
  <c r="R9620" i="21"/>
  <c r="R9619" i="21"/>
  <c r="R9618" i="21"/>
  <c r="R9617" i="21"/>
  <c r="R9616" i="21"/>
  <c r="R9615" i="21"/>
  <c r="R9614" i="21"/>
  <c r="R9613" i="21"/>
  <c r="R9612" i="21"/>
  <c r="R9611" i="21"/>
  <c r="R9610" i="21"/>
  <c r="R9609" i="21"/>
  <c r="R9608" i="21"/>
  <c r="R9607" i="21"/>
  <c r="R9606" i="21"/>
  <c r="R9605" i="21"/>
  <c r="R9604" i="21"/>
  <c r="R9603" i="21"/>
  <c r="R9602" i="21"/>
  <c r="R9601" i="21"/>
  <c r="R9600" i="21"/>
  <c r="R9599" i="21"/>
  <c r="R9598" i="21"/>
  <c r="R9597" i="21"/>
  <c r="R9596" i="21"/>
  <c r="R9595" i="21"/>
  <c r="R9594" i="21"/>
  <c r="R9593" i="21"/>
  <c r="R9592" i="21"/>
  <c r="R9591" i="21"/>
  <c r="R9590" i="21"/>
  <c r="R9589" i="21"/>
  <c r="R9588" i="21"/>
  <c r="R9587" i="21"/>
  <c r="R9586" i="21"/>
  <c r="R9585" i="21"/>
  <c r="R9584" i="21"/>
  <c r="R9583" i="21"/>
  <c r="R9582" i="21"/>
  <c r="R9581" i="21"/>
  <c r="R9580" i="21"/>
  <c r="R9579" i="21"/>
  <c r="R9578" i="21"/>
  <c r="R9577" i="21"/>
  <c r="R9576" i="21"/>
  <c r="R9575" i="21"/>
  <c r="R9574" i="21"/>
  <c r="R9573" i="21"/>
  <c r="R9572" i="21"/>
  <c r="R9571" i="21"/>
  <c r="R9570" i="21"/>
  <c r="R9569" i="21"/>
  <c r="R9568" i="21"/>
  <c r="R9567" i="21"/>
  <c r="R9566" i="21"/>
  <c r="R9565" i="21"/>
  <c r="R9564" i="21"/>
  <c r="R9563" i="21"/>
  <c r="R9562" i="21"/>
  <c r="R9561" i="21"/>
  <c r="R9560" i="21"/>
  <c r="R9559" i="21"/>
  <c r="R9558" i="21"/>
  <c r="R9557" i="21"/>
  <c r="R9556" i="21"/>
  <c r="R9555" i="21"/>
  <c r="R9554" i="21"/>
  <c r="R9553" i="21"/>
  <c r="R9552" i="21"/>
  <c r="R9551" i="21"/>
  <c r="R9550" i="21"/>
  <c r="R9549" i="21"/>
  <c r="R9548" i="21"/>
  <c r="R9547" i="21"/>
  <c r="R9546" i="21"/>
  <c r="R9545" i="21"/>
  <c r="R9544" i="21"/>
  <c r="R9543" i="21"/>
  <c r="R9542" i="21"/>
  <c r="R9541" i="21"/>
  <c r="R9540" i="21"/>
  <c r="R9539" i="21"/>
  <c r="R9538" i="21"/>
  <c r="R9537" i="21"/>
  <c r="R9536" i="21"/>
  <c r="R9535" i="21"/>
  <c r="R9534" i="21"/>
  <c r="R9533" i="21"/>
  <c r="R9532" i="21"/>
  <c r="R9531" i="21"/>
  <c r="R9530" i="21"/>
  <c r="R9529" i="21"/>
  <c r="R9528" i="21"/>
  <c r="R9527" i="21"/>
  <c r="R9526" i="21"/>
  <c r="R9525" i="21"/>
  <c r="R9524" i="21"/>
  <c r="R9523" i="21"/>
  <c r="R9522" i="21"/>
  <c r="R9521" i="21"/>
  <c r="R9520" i="21"/>
  <c r="R9519" i="21"/>
  <c r="R9518" i="21"/>
  <c r="R9517" i="21"/>
  <c r="R9516" i="21"/>
  <c r="R9515" i="21"/>
  <c r="R9514" i="21"/>
  <c r="R9513" i="21"/>
  <c r="R9512" i="21"/>
  <c r="R9511" i="21"/>
  <c r="R9510" i="21"/>
  <c r="R9509" i="21"/>
  <c r="R9508" i="21"/>
  <c r="R9507" i="21"/>
  <c r="R9506" i="21"/>
  <c r="R9505" i="21"/>
  <c r="R9504" i="21"/>
  <c r="R9503" i="21"/>
  <c r="R9502" i="21"/>
  <c r="R9501" i="21"/>
  <c r="R9500" i="21"/>
  <c r="R9499" i="21"/>
  <c r="R9498" i="21"/>
  <c r="R9497" i="21"/>
  <c r="R9496" i="21"/>
  <c r="R9495" i="21"/>
  <c r="R9494" i="21"/>
  <c r="R9493" i="21"/>
  <c r="R9492" i="21"/>
  <c r="R9491" i="21"/>
  <c r="R9490" i="21"/>
  <c r="R9489" i="21"/>
  <c r="R9488" i="21"/>
  <c r="R9487" i="21"/>
  <c r="R9486" i="21"/>
  <c r="R9485" i="21"/>
  <c r="R9484" i="21"/>
  <c r="R9483" i="21"/>
  <c r="R9482" i="21"/>
  <c r="R9481" i="21"/>
  <c r="R9480" i="21"/>
  <c r="R9479" i="21"/>
  <c r="R9478" i="21"/>
  <c r="R9477" i="21"/>
  <c r="R9476" i="21"/>
  <c r="R9475" i="21"/>
  <c r="R9474" i="21"/>
  <c r="R9473" i="21"/>
  <c r="R9472" i="21"/>
  <c r="R9471" i="21"/>
  <c r="R9470" i="21"/>
  <c r="R9469" i="21"/>
  <c r="R9468" i="21"/>
  <c r="R9467" i="21"/>
  <c r="R9466" i="21"/>
  <c r="R9465" i="21"/>
  <c r="R9464" i="21"/>
  <c r="R9463" i="21"/>
  <c r="R9462" i="21"/>
  <c r="R9461" i="21"/>
  <c r="R9460" i="21"/>
  <c r="R9459" i="21"/>
  <c r="R9458" i="21"/>
  <c r="R9457" i="21"/>
  <c r="R9456" i="21"/>
  <c r="R9455" i="21"/>
  <c r="R9454" i="21"/>
  <c r="R9453" i="21"/>
  <c r="R9452" i="21"/>
  <c r="R9451" i="21"/>
  <c r="R9450" i="21"/>
  <c r="R9449" i="21"/>
  <c r="R9448" i="21"/>
  <c r="R9447" i="21"/>
  <c r="R9446" i="21"/>
  <c r="R9445" i="21"/>
  <c r="R9444" i="21"/>
  <c r="R9443" i="21"/>
  <c r="R9442" i="21"/>
  <c r="R9441" i="21"/>
  <c r="R9440" i="21"/>
  <c r="R9439" i="21"/>
  <c r="R9438" i="21"/>
  <c r="R9437" i="21"/>
  <c r="R9436" i="21"/>
  <c r="R9435" i="21"/>
  <c r="R9434" i="21"/>
  <c r="R9433" i="21"/>
  <c r="R9432" i="21"/>
  <c r="R9431" i="21"/>
  <c r="R9430" i="21"/>
  <c r="R9429" i="21"/>
  <c r="R9428" i="21"/>
  <c r="R9427" i="21"/>
  <c r="R9426" i="21"/>
  <c r="R9425" i="21"/>
  <c r="R9424" i="21"/>
  <c r="R9423" i="21"/>
  <c r="R9422" i="21"/>
  <c r="R9421" i="21"/>
  <c r="R9420" i="21"/>
  <c r="R9419" i="21"/>
  <c r="R9418" i="21"/>
  <c r="R9417" i="21"/>
  <c r="R9416" i="21"/>
  <c r="R9415" i="21"/>
  <c r="R9414" i="21"/>
  <c r="R9413" i="21"/>
  <c r="R9412" i="21"/>
  <c r="R9411" i="21"/>
  <c r="R9410" i="21"/>
  <c r="R9409" i="21"/>
  <c r="R9408" i="21"/>
  <c r="R9407" i="21"/>
  <c r="R9406" i="21"/>
  <c r="R9405" i="21"/>
  <c r="R9404" i="21"/>
  <c r="R9403" i="21"/>
  <c r="R9402" i="21"/>
  <c r="R9401" i="21"/>
  <c r="R9400" i="21"/>
  <c r="R9399" i="21"/>
  <c r="R9398" i="21"/>
  <c r="R9397" i="21"/>
  <c r="R9396" i="21"/>
  <c r="R9395" i="21"/>
  <c r="R9394" i="21"/>
  <c r="R9393" i="21"/>
  <c r="R9392" i="21"/>
  <c r="R9391" i="21"/>
  <c r="R9390" i="21"/>
  <c r="R9389" i="21"/>
  <c r="R9388" i="21"/>
  <c r="R9387" i="21"/>
  <c r="R9386" i="21"/>
  <c r="R9385" i="21"/>
  <c r="R9384" i="21"/>
  <c r="R9383" i="21"/>
  <c r="R9382" i="21"/>
  <c r="R9381" i="21"/>
  <c r="R9380" i="21"/>
  <c r="R9379" i="21"/>
  <c r="R9378" i="21"/>
  <c r="R9377" i="21"/>
  <c r="R9376" i="21"/>
  <c r="R9375" i="21"/>
  <c r="R9374" i="21"/>
  <c r="R9373" i="21"/>
  <c r="R9372" i="21"/>
  <c r="R9371" i="21"/>
  <c r="R9370" i="21"/>
  <c r="R9369" i="21"/>
  <c r="R9368" i="21"/>
  <c r="R9367" i="21"/>
  <c r="R9366" i="21"/>
  <c r="R9365" i="21"/>
  <c r="R9364" i="21"/>
  <c r="R9363" i="21"/>
  <c r="R9362" i="21"/>
  <c r="R9361" i="21"/>
  <c r="R9360" i="21"/>
  <c r="R9359" i="21"/>
  <c r="R9358" i="21"/>
  <c r="R9357" i="21"/>
  <c r="R9356" i="21"/>
  <c r="R9355" i="21"/>
  <c r="R9354" i="21"/>
  <c r="R9353" i="21"/>
  <c r="R9352" i="21"/>
  <c r="R9351" i="21"/>
  <c r="R9350" i="21"/>
  <c r="R9349" i="21"/>
  <c r="R9348" i="21"/>
  <c r="R9347" i="21"/>
  <c r="R9346" i="21"/>
  <c r="R9345" i="21"/>
  <c r="R9344" i="21"/>
  <c r="R9343" i="21"/>
  <c r="R9342" i="21"/>
  <c r="R9341" i="21"/>
  <c r="R9340" i="21"/>
  <c r="R9339" i="21"/>
  <c r="R9338" i="21"/>
  <c r="R9337" i="21"/>
  <c r="R9336" i="21"/>
  <c r="R9335" i="21"/>
  <c r="R9334" i="21"/>
  <c r="R9333" i="21"/>
  <c r="R9332" i="21"/>
  <c r="R9331" i="21"/>
  <c r="R9330" i="21"/>
  <c r="R9329" i="21"/>
  <c r="R9328" i="21"/>
  <c r="R9327" i="21"/>
  <c r="R9326" i="21"/>
  <c r="R9325" i="21"/>
  <c r="R9324" i="21"/>
  <c r="R9323" i="21"/>
  <c r="R9322" i="21"/>
  <c r="R9321" i="21"/>
  <c r="R9320" i="21"/>
  <c r="R9319" i="21"/>
  <c r="R9318" i="21"/>
  <c r="R9317" i="21"/>
  <c r="R9316" i="21"/>
  <c r="R9315" i="21"/>
  <c r="R9314" i="21"/>
  <c r="R9313" i="21"/>
  <c r="R9312" i="21"/>
  <c r="R9311" i="21"/>
  <c r="R9310" i="21"/>
  <c r="R9309" i="21"/>
  <c r="R9308" i="21"/>
  <c r="R9307" i="21"/>
  <c r="R9306" i="21"/>
  <c r="R9305" i="21"/>
  <c r="R9304" i="21"/>
  <c r="R9303" i="21"/>
  <c r="R9302" i="21"/>
  <c r="R9301" i="21"/>
  <c r="R9300" i="21"/>
  <c r="R9299" i="21"/>
  <c r="R9298" i="21"/>
  <c r="R9297" i="21"/>
  <c r="R9296" i="21"/>
  <c r="R9295" i="21"/>
  <c r="R9294" i="21"/>
  <c r="R9293" i="21"/>
  <c r="R9292" i="21"/>
  <c r="R9291" i="21"/>
  <c r="R9290" i="21"/>
  <c r="R9289" i="21"/>
  <c r="R9288" i="21"/>
  <c r="R9287" i="21"/>
  <c r="R9286" i="21"/>
  <c r="R9285" i="21"/>
  <c r="R9284" i="21"/>
  <c r="R9283" i="21"/>
  <c r="R9282" i="21"/>
  <c r="R9281" i="21"/>
  <c r="R9280" i="21"/>
  <c r="R9279" i="21"/>
  <c r="R9278" i="21"/>
  <c r="R9277" i="21"/>
  <c r="R9276" i="21"/>
  <c r="R9275" i="21"/>
  <c r="R9274" i="21"/>
  <c r="R9273" i="21"/>
  <c r="R9272" i="21"/>
  <c r="R9271" i="21"/>
  <c r="R9270" i="21"/>
  <c r="R9269" i="21"/>
  <c r="R9268" i="21"/>
  <c r="R9267" i="21"/>
  <c r="R9266" i="21"/>
  <c r="R9265" i="21"/>
  <c r="R9264" i="21"/>
  <c r="R9263" i="21"/>
  <c r="R9262" i="21"/>
  <c r="R9261" i="21"/>
  <c r="R9260" i="21"/>
  <c r="R9259" i="21"/>
  <c r="R9258" i="21"/>
  <c r="R9257" i="21"/>
  <c r="R9256" i="21"/>
  <c r="R9255" i="21"/>
  <c r="R9254" i="21"/>
  <c r="R9253" i="21"/>
  <c r="R9252" i="21"/>
  <c r="R9251" i="21"/>
  <c r="R9250" i="21"/>
  <c r="R9249" i="21"/>
  <c r="R9248" i="21"/>
  <c r="R9247" i="21"/>
  <c r="R9246" i="21"/>
  <c r="R9245" i="21"/>
  <c r="R9244" i="21"/>
  <c r="R9243" i="21"/>
  <c r="R9242" i="21"/>
  <c r="R9241" i="21"/>
  <c r="R9240" i="21"/>
  <c r="R9239" i="21"/>
  <c r="R9238" i="21"/>
  <c r="R9237" i="21"/>
  <c r="R9236" i="21"/>
  <c r="R9235" i="21"/>
  <c r="R9234" i="21"/>
  <c r="R9233" i="21"/>
  <c r="R9232" i="21"/>
  <c r="R9231" i="21"/>
  <c r="R9230" i="21"/>
  <c r="R9229" i="21"/>
  <c r="R9228" i="21"/>
  <c r="R9227" i="21"/>
  <c r="R9226" i="21"/>
  <c r="R9225" i="21"/>
  <c r="R9224" i="21"/>
  <c r="R9223" i="21"/>
  <c r="R9222" i="21"/>
  <c r="R9221" i="21"/>
  <c r="R9220" i="21"/>
  <c r="R9219" i="21"/>
  <c r="R9218" i="21"/>
  <c r="R9217" i="21"/>
  <c r="R9216" i="21"/>
  <c r="R9215" i="21"/>
  <c r="R9214" i="21"/>
  <c r="R9213" i="21"/>
  <c r="R9212" i="21"/>
  <c r="R9211" i="21"/>
  <c r="R9210" i="21"/>
  <c r="R9209" i="21"/>
  <c r="R9208" i="21"/>
  <c r="R9207" i="21"/>
  <c r="R9206" i="21"/>
  <c r="R9205" i="21"/>
  <c r="R9204" i="21"/>
  <c r="R9203" i="21"/>
  <c r="R9202" i="21"/>
  <c r="R9201" i="21"/>
  <c r="R9200" i="21"/>
  <c r="R9199" i="21"/>
  <c r="R9198" i="21"/>
  <c r="R9197" i="21"/>
  <c r="R9196" i="21"/>
  <c r="R9195" i="21"/>
  <c r="R9194" i="21"/>
  <c r="R9193" i="21"/>
  <c r="R9192" i="21"/>
  <c r="R9191" i="21"/>
  <c r="R9190" i="21"/>
  <c r="R9189" i="21"/>
  <c r="R9188" i="21"/>
  <c r="R9187" i="21"/>
  <c r="R9186" i="21"/>
  <c r="R9185" i="21"/>
  <c r="R9184" i="21"/>
  <c r="R9183" i="21"/>
  <c r="R9182" i="21"/>
  <c r="R9181" i="21"/>
  <c r="R9180" i="21"/>
  <c r="R9179" i="21"/>
  <c r="R9178" i="21"/>
  <c r="R9177" i="21"/>
  <c r="R9176" i="21"/>
  <c r="R9175" i="21"/>
  <c r="R9174" i="21"/>
  <c r="R9173" i="21"/>
  <c r="R9172" i="21"/>
  <c r="R9171" i="21"/>
  <c r="R9170" i="21"/>
  <c r="R9169" i="21"/>
  <c r="R9168" i="21"/>
  <c r="R9167" i="21"/>
  <c r="R9166" i="21"/>
  <c r="R9165" i="21"/>
  <c r="R9164" i="21"/>
  <c r="R9163" i="21"/>
  <c r="R9162" i="21"/>
  <c r="R9161" i="21"/>
  <c r="R9160" i="21"/>
  <c r="R9159" i="21"/>
  <c r="R9158" i="21"/>
  <c r="R9157" i="21"/>
  <c r="R9156" i="21"/>
  <c r="R9155" i="21"/>
  <c r="R9154" i="21"/>
  <c r="R9153" i="21"/>
  <c r="R9152" i="21"/>
  <c r="R9151" i="21"/>
  <c r="R9150" i="21"/>
  <c r="R9149" i="21"/>
  <c r="R9148" i="21"/>
  <c r="R9147" i="21"/>
  <c r="R9146" i="21"/>
  <c r="R9145" i="21"/>
  <c r="R9144" i="21"/>
  <c r="R9143" i="21"/>
  <c r="R9142" i="21"/>
  <c r="R9141" i="21"/>
  <c r="R9140" i="21"/>
  <c r="R9139" i="21"/>
  <c r="R9138" i="21"/>
  <c r="R9137" i="21"/>
  <c r="R9136" i="21"/>
  <c r="R9135" i="21"/>
  <c r="R9134" i="21"/>
  <c r="R9133" i="21"/>
  <c r="R9132" i="21"/>
  <c r="R9131" i="21"/>
  <c r="R9130" i="21"/>
  <c r="R9129" i="21"/>
  <c r="R9128" i="21"/>
  <c r="R9127" i="21"/>
  <c r="R9126" i="21"/>
  <c r="R9125" i="21"/>
  <c r="R9124" i="21"/>
  <c r="R9123" i="21"/>
  <c r="R9122" i="21"/>
  <c r="R9121" i="21"/>
  <c r="R9120" i="21"/>
  <c r="R9119" i="21"/>
  <c r="R9118" i="21"/>
  <c r="R9117" i="21"/>
  <c r="R9116" i="21"/>
  <c r="R9115" i="21"/>
  <c r="R9114" i="21"/>
  <c r="R9113" i="21"/>
  <c r="R9112" i="21"/>
  <c r="R9111" i="21"/>
  <c r="R9110" i="21"/>
  <c r="R9109" i="21"/>
  <c r="R9108" i="21"/>
  <c r="R9107" i="21"/>
  <c r="R9106" i="21"/>
  <c r="R9105" i="21"/>
  <c r="R9104" i="21"/>
  <c r="R9103" i="21"/>
  <c r="R9102" i="21"/>
  <c r="R9101" i="21"/>
  <c r="R9100" i="21"/>
  <c r="R9099" i="21"/>
  <c r="R9098" i="21"/>
  <c r="R9097" i="21"/>
  <c r="R9096" i="21"/>
  <c r="R9095" i="21"/>
  <c r="R9094" i="21"/>
  <c r="R9093" i="21"/>
  <c r="R9092" i="21"/>
  <c r="R9091" i="21"/>
  <c r="R9090" i="21"/>
  <c r="R9089" i="21"/>
  <c r="R9088" i="21"/>
  <c r="R9087" i="21"/>
  <c r="R9086" i="21"/>
  <c r="R9085" i="21"/>
  <c r="R9084" i="21"/>
  <c r="R9083" i="21"/>
  <c r="R9082" i="21"/>
  <c r="R9081" i="21"/>
  <c r="R9080" i="21"/>
  <c r="R9079" i="21"/>
  <c r="R9078" i="21"/>
  <c r="R9077" i="21"/>
  <c r="R9076" i="21"/>
  <c r="R9075" i="21"/>
  <c r="R9074" i="21"/>
  <c r="R9073" i="21"/>
  <c r="R9072" i="21"/>
  <c r="R9071" i="21"/>
  <c r="R9070" i="21"/>
  <c r="R9069" i="21"/>
  <c r="R9068" i="21"/>
  <c r="R9067" i="21"/>
  <c r="R9066" i="21"/>
  <c r="R9065" i="21"/>
  <c r="R9064" i="21"/>
  <c r="R9063" i="21"/>
  <c r="R9062" i="21"/>
  <c r="R9061" i="21"/>
  <c r="R9060" i="21"/>
  <c r="R9059" i="21"/>
  <c r="R9058" i="21"/>
  <c r="R9057" i="21"/>
  <c r="R9056" i="21"/>
  <c r="R9055" i="21"/>
  <c r="R9054" i="21"/>
  <c r="R9053" i="21"/>
  <c r="R9052" i="21"/>
  <c r="R9051" i="21"/>
  <c r="R9050" i="21"/>
  <c r="R9049" i="21"/>
  <c r="R9048" i="21"/>
  <c r="R9047" i="21"/>
  <c r="R9046" i="21"/>
  <c r="R9045" i="21"/>
  <c r="R9044" i="21"/>
  <c r="R9043" i="21"/>
  <c r="R9042" i="21"/>
  <c r="R9041" i="21"/>
  <c r="R9040" i="21"/>
  <c r="R9039" i="21"/>
  <c r="R9038" i="21"/>
  <c r="R9037" i="21"/>
  <c r="R9036" i="21"/>
  <c r="R9035" i="21"/>
  <c r="R9034" i="21"/>
  <c r="R9033" i="21"/>
  <c r="R9032" i="21"/>
  <c r="R9031" i="21"/>
  <c r="R9030" i="21"/>
  <c r="R9029" i="21"/>
  <c r="R9028" i="21"/>
  <c r="R9027" i="21"/>
  <c r="R9026" i="21"/>
  <c r="R9025" i="21"/>
  <c r="R9024" i="21"/>
  <c r="R9023" i="21"/>
  <c r="R9022" i="21"/>
  <c r="R9021" i="21"/>
  <c r="R9020" i="21"/>
  <c r="R9019" i="21"/>
  <c r="R9018" i="21"/>
  <c r="R9017" i="21"/>
  <c r="R9016" i="21"/>
  <c r="R9015" i="21"/>
  <c r="R9014" i="21"/>
  <c r="R9013" i="21"/>
  <c r="R9012" i="21"/>
  <c r="R9011" i="21"/>
  <c r="R9010" i="21"/>
  <c r="R9009" i="21"/>
  <c r="R9008" i="21"/>
  <c r="R9007" i="21"/>
  <c r="R9006" i="21"/>
  <c r="R9005" i="21"/>
  <c r="R9004" i="21"/>
  <c r="R9003" i="21"/>
  <c r="R9002" i="21"/>
  <c r="R9001" i="21"/>
  <c r="R9000" i="21"/>
  <c r="R8999" i="21"/>
  <c r="R8998" i="21"/>
  <c r="R8997" i="21"/>
  <c r="R8996" i="21"/>
  <c r="R8995" i="21"/>
  <c r="R8994" i="21"/>
  <c r="R8993" i="21"/>
  <c r="R8992" i="21"/>
  <c r="R8991" i="21"/>
  <c r="R8990" i="21"/>
  <c r="R8989" i="21"/>
  <c r="R8988" i="21"/>
  <c r="R8987" i="21"/>
  <c r="R8986" i="21"/>
  <c r="R8985" i="21"/>
  <c r="R8984" i="21"/>
  <c r="R8983" i="21"/>
  <c r="R8982" i="21"/>
  <c r="R8981" i="21"/>
  <c r="R8980" i="21"/>
  <c r="R8979" i="21"/>
  <c r="R8978" i="21"/>
  <c r="R8977" i="21"/>
  <c r="R8976" i="21"/>
  <c r="R8975" i="21"/>
  <c r="R8974" i="21"/>
  <c r="R8973" i="21"/>
  <c r="R8972" i="21"/>
  <c r="R8971" i="21"/>
  <c r="R8970" i="21"/>
  <c r="R8969" i="21"/>
  <c r="R8968" i="21"/>
  <c r="R8967" i="21"/>
  <c r="R8966" i="21"/>
  <c r="R8965" i="21"/>
  <c r="R8964" i="21"/>
  <c r="R8963" i="21"/>
  <c r="R8962" i="21"/>
  <c r="R8961" i="21"/>
  <c r="R8960" i="21"/>
  <c r="R8959" i="21"/>
  <c r="R8958" i="21"/>
  <c r="R8957" i="21"/>
  <c r="R8956" i="21"/>
  <c r="R8955" i="21"/>
  <c r="R8954" i="21"/>
  <c r="R8953" i="21"/>
  <c r="R8952" i="21"/>
  <c r="R8951" i="21"/>
  <c r="R8950" i="21"/>
  <c r="R8949" i="21"/>
  <c r="R8948" i="21"/>
  <c r="R8947" i="21"/>
  <c r="R8946" i="21"/>
  <c r="R8945" i="21"/>
  <c r="R8944" i="21"/>
  <c r="R8943" i="21"/>
  <c r="R8942" i="21"/>
  <c r="R8941" i="21"/>
  <c r="R8940" i="21"/>
  <c r="R8939" i="21"/>
  <c r="R8938" i="21"/>
  <c r="R8937" i="21"/>
  <c r="R8936" i="21"/>
  <c r="R8935" i="21"/>
  <c r="R8934" i="21"/>
  <c r="R8933" i="21"/>
  <c r="R8932" i="21"/>
  <c r="R8931" i="21"/>
  <c r="R8930" i="21"/>
  <c r="R8929" i="21"/>
  <c r="R8928" i="21"/>
  <c r="R8927" i="21"/>
  <c r="R8926" i="21"/>
  <c r="R8925" i="21"/>
  <c r="R8924" i="21"/>
  <c r="R8923" i="21"/>
  <c r="R8922" i="21"/>
  <c r="R8921" i="21"/>
  <c r="R8920" i="21"/>
  <c r="R8919" i="21"/>
  <c r="R8918" i="21"/>
  <c r="R8917" i="21"/>
  <c r="R8916" i="21"/>
  <c r="R8915" i="21"/>
  <c r="R8914" i="21"/>
  <c r="R8913" i="21"/>
  <c r="R8912" i="21"/>
  <c r="R8911" i="21"/>
  <c r="R8910" i="21"/>
  <c r="R8909" i="21"/>
  <c r="R8908" i="21"/>
  <c r="R8907" i="21"/>
  <c r="R8906" i="21"/>
  <c r="R8905" i="21"/>
  <c r="R8904" i="21"/>
  <c r="R8903" i="21"/>
  <c r="R8902" i="21"/>
  <c r="R8901" i="21"/>
  <c r="R8900" i="21"/>
  <c r="R8899" i="21"/>
  <c r="R8898" i="21"/>
  <c r="R8897" i="21"/>
  <c r="R8896" i="21"/>
  <c r="R8895" i="21"/>
  <c r="R8894" i="21"/>
  <c r="R8893" i="21"/>
  <c r="R8892" i="21"/>
  <c r="R8891" i="21"/>
  <c r="R8890" i="21"/>
  <c r="R8889" i="21"/>
  <c r="R8888" i="21"/>
  <c r="R8887" i="21"/>
  <c r="R8886" i="21"/>
  <c r="R8885" i="21"/>
  <c r="R8884" i="21"/>
  <c r="R8883" i="21"/>
  <c r="R8882" i="21"/>
  <c r="R8881" i="21"/>
  <c r="R8880" i="21"/>
  <c r="R8879" i="21"/>
  <c r="R8878" i="21"/>
  <c r="R8877" i="21"/>
  <c r="R8876" i="21"/>
  <c r="R8875" i="21"/>
  <c r="R8874" i="21"/>
  <c r="R8873" i="21"/>
  <c r="R8872" i="21"/>
  <c r="R8871" i="21"/>
  <c r="R8870" i="21"/>
  <c r="R8869" i="21"/>
  <c r="R8868" i="21"/>
  <c r="R8867" i="21"/>
  <c r="R8866" i="21"/>
  <c r="R8865" i="21"/>
  <c r="R8864" i="21"/>
  <c r="R8863" i="21"/>
  <c r="R8862" i="21"/>
  <c r="R8861" i="21"/>
  <c r="R8860" i="21"/>
  <c r="R8859" i="21"/>
  <c r="R8858" i="21"/>
  <c r="R8857" i="21"/>
  <c r="R8856" i="21"/>
  <c r="R8855" i="21"/>
  <c r="R8854" i="21"/>
  <c r="R8853" i="21"/>
  <c r="R8852" i="21"/>
  <c r="R8851" i="21"/>
  <c r="R8850" i="21"/>
  <c r="R8849" i="21"/>
  <c r="R8848" i="21"/>
  <c r="R8847" i="21"/>
  <c r="R8846" i="21"/>
  <c r="R8845" i="21"/>
  <c r="R8844" i="21"/>
  <c r="R8843" i="21"/>
  <c r="R8842" i="21"/>
  <c r="R8841" i="21"/>
  <c r="R8840" i="21"/>
  <c r="R8839" i="21"/>
  <c r="R8838" i="21"/>
  <c r="R8837" i="21"/>
  <c r="R8836" i="21"/>
  <c r="R8835" i="21"/>
  <c r="R8834" i="21"/>
  <c r="R8833" i="21"/>
  <c r="R8832" i="21"/>
  <c r="R8831" i="21"/>
  <c r="R8830" i="21"/>
  <c r="R8829" i="21"/>
  <c r="R8828" i="21"/>
  <c r="R8827" i="21"/>
  <c r="R8826" i="21"/>
  <c r="R8825" i="21"/>
  <c r="R8824" i="21"/>
  <c r="R8823" i="21"/>
  <c r="R8822" i="21"/>
  <c r="R8821" i="21"/>
  <c r="R8820" i="21"/>
  <c r="R8819" i="21"/>
  <c r="R8818" i="21"/>
  <c r="R8817" i="21"/>
  <c r="R8816" i="21"/>
  <c r="R8815" i="21"/>
  <c r="R8814" i="21"/>
  <c r="R8813" i="21"/>
  <c r="R8812" i="21"/>
  <c r="R8811" i="21"/>
  <c r="R8810" i="21"/>
  <c r="R8809" i="21"/>
  <c r="R8808" i="21"/>
  <c r="R8807" i="21"/>
  <c r="R8806" i="21"/>
  <c r="R8805" i="21"/>
  <c r="R8804" i="21"/>
  <c r="R8803" i="21"/>
  <c r="R8802" i="21"/>
  <c r="R8801" i="21"/>
  <c r="R8800" i="21"/>
  <c r="R8799" i="21"/>
  <c r="R8798" i="21"/>
  <c r="R8797" i="21"/>
  <c r="R8796" i="21"/>
  <c r="R8795" i="21"/>
  <c r="R8794" i="21"/>
  <c r="R8793" i="21"/>
  <c r="R8792" i="21"/>
  <c r="R8791" i="21"/>
  <c r="R8790" i="21"/>
  <c r="R8789" i="21"/>
  <c r="R8788" i="21"/>
  <c r="R8787" i="21"/>
  <c r="R8786" i="21"/>
  <c r="R8785" i="21"/>
  <c r="R8784" i="21"/>
  <c r="R8783" i="21"/>
  <c r="R8782" i="21"/>
  <c r="R8781" i="21"/>
  <c r="R8780" i="21"/>
  <c r="R8779" i="21"/>
  <c r="R8778" i="21"/>
  <c r="R8777" i="21"/>
  <c r="R8776" i="21"/>
  <c r="R8775" i="21"/>
  <c r="R8774" i="21"/>
  <c r="R8773" i="21"/>
  <c r="R8772" i="21"/>
  <c r="R8771" i="21"/>
  <c r="R8770" i="21"/>
  <c r="R8769" i="21"/>
  <c r="R8768" i="21"/>
  <c r="R8767" i="21"/>
  <c r="R8766" i="21"/>
  <c r="R8765" i="21"/>
  <c r="R8764" i="21"/>
  <c r="R8763" i="21"/>
  <c r="R8762" i="21"/>
  <c r="R8761" i="21"/>
  <c r="R8760" i="21"/>
  <c r="R8759" i="21"/>
  <c r="R8758" i="21"/>
  <c r="R8757" i="21"/>
  <c r="R8756" i="21"/>
  <c r="R8755" i="21"/>
  <c r="R8754" i="21"/>
  <c r="R8753" i="21"/>
  <c r="R8752" i="21"/>
  <c r="R8751" i="21"/>
  <c r="R8750" i="21"/>
  <c r="R8749" i="21"/>
  <c r="R8748" i="21"/>
  <c r="R8747" i="21"/>
  <c r="R8746" i="21"/>
  <c r="R8745" i="21"/>
  <c r="R8744" i="21"/>
  <c r="R8743" i="21"/>
  <c r="R8742" i="21"/>
  <c r="R8741" i="21"/>
  <c r="R8740" i="21"/>
  <c r="R8739" i="21"/>
  <c r="R8738" i="21"/>
  <c r="R8737" i="21"/>
  <c r="R8736" i="21"/>
  <c r="R8735" i="21"/>
  <c r="R8734" i="21"/>
  <c r="R8733" i="21"/>
  <c r="R8732" i="21"/>
  <c r="R8731" i="21"/>
  <c r="R8730" i="21"/>
  <c r="R8729" i="21"/>
  <c r="R8728" i="21"/>
  <c r="R8727" i="21"/>
  <c r="R8726" i="21"/>
  <c r="R8725" i="21"/>
  <c r="R8724" i="21"/>
  <c r="R8723" i="21"/>
  <c r="R8722" i="21"/>
  <c r="R8721" i="21"/>
  <c r="R8720" i="21"/>
  <c r="R8719" i="21"/>
  <c r="R8718" i="21"/>
  <c r="R8717" i="21"/>
  <c r="R8716" i="21"/>
  <c r="R8715" i="21"/>
  <c r="R8714" i="21"/>
  <c r="R8713" i="21"/>
  <c r="R8712" i="21"/>
  <c r="R8711" i="21"/>
  <c r="R8710" i="21"/>
  <c r="R8709" i="21"/>
  <c r="R8708" i="21"/>
  <c r="R8707" i="21"/>
  <c r="R8706" i="21"/>
  <c r="R8705" i="21"/>
  <c r="R8704" i="21"/>
  <c r="R8703" i="21"/>
  <c r="R8702" i="21"/>
  <c r="R8701" i="21"/>
  <c r="R8700" i="21"/>
  <c r="R8699" i="21"/>
  <c r="R8698" i="21"/>
  <c r="R8697" i="21"/>
  <c r="R8696" i="21"/>
  <c r="R8695" i="21"/>
  <c r="R8694" i="21"/>
  <c r="R8693" i="21"/>
  <c r="R8692" i="21"/>
  <c r="R8691" i="21"/>
  <c r="R8690" i="21"/>
  <c r="R8689" i="21"/>
  <c r="R8688" i="21"/>
  <c r="R8687" i="21"/>
  <c r="R8686" i="21"/>
  <c r="R8685" i="21"/>
  <c r="R8684" i="21"/>
  <c r="R8683" i="21"/>
  <c r="R8682" i="21"/>
  <c r="R8681" i="21"/>
  <c r="R8680" i="21"/>
  <c r="R8679" i="21"/>
  <c r="R8678" i="21"/>
  <c r="R8677" i="21"/>
  <c r="R8676" i="21"/>
  <c r="R8675" i="21"/>
  <c r="R8674" i="21"/>
  <c r="R8673" i="21"/>
  <c r="R8672" i="21"/>
  <c r="R8671" i="21"/>
  <c r="R8670" i="21"/>
  <c r="R8669" i="21"/>
  <c r="R8668" i="21"/>
  <c r="R8667" i="21"/>
  <c r="R8666" i="21"/>
  <c r="R8665" i="21"/>
  <c r="R8664" i="21"/>
  <c r="R8663" i="21"/>
  <c r="R8662" i="21"/>
  <c r="R8661" i="21"/>
  <c r="R8660" i="21"/>
  <c r="R8659" i="21"/>
  <c r="R8658" i="21"/>
  <c r="R8657" i="21"/>
  <c r="R8656" i="21"/>
  <c r="R8655" i="21"/>
  <c r="R8654" i="21"/>
  <c r="R8653" i="21"/>
  <c r="R8652" i="21"/>
  <c r="R8651" i="21"/>
  <c r="R8650" i="21"/>
  <c r="R8649" i="21"/>
  <c r="R8648" i="21"/>
  <c r="R8647" i="21"/>
  <c r="R8646" i="21"/>
  <c r="R8645" i="21"/>
  <c r="R8644" i="21"/>
  <c r="R8643" i="21"/>
  <c r="R8642" i="21"/>
  <c r="R8641" i="21"/>
  <c r="R8640" i="21"/>
  <c r="R8639" i="21"/>
  <c r="R8638" i="21"/>
  <c r="R8637" i="21"/>
  <c r="R8636" i="21"/>
  <c r="R8635" i="21"/>
  <c r="R8634" i="21"/>
  <c r="R8633" i="21"/>
  <c r="R8632" i="21"/>
  <c r="R8631" i="21"/>
  <c r="R8630" i="21"/>
  <c r="R8629" i="21"/>
  <c r="R8628" i="21"/>
  <c r="R8627" i="21"/>
  <c r="R8626" i="21"/>
  <c r="R8625" i="21"/>
  <c r="R8624" i="21"/>
  <c r="R8623" i="21"/>
  <c r="R8622" i="21"/>
  <c r="R8621" i="21"/>
  <c r="R8620" i="21"/>
  <c r="R8619" i="21"/>
  <c r="R8618" i="21"/>
  <c r="R8617" i="21"/>
  <c r="R8616" i="21"/>
  <c r="R8615" i="21"/>
  <c r="R8614" i="21"/>
  <c r="R8613" i="21"/>
  <c r="R8612" i="21"/>
  <c r="R8611" i="21"/>
  <c r="R8610" i="21"/>
  <c r="R8609" i="21"/>
  <c r="R8608" i="21"/>
  <c r="R8607" i="21"/>
  <c r="R8606" i="21"/>
  <c r="R8605" i="21"/>
  <c r="R8604" i="21"/>
  <c r="R8603" i="21"/>
  <c r="R8602" i="21"/>
  <c r="R8601" i="21"/>
  <c r="R8600" i="21"/>
  <c r="R8599" i="21"/>
  <c r="R8598" i="21"/>
  <c r="R8597" i="21"/>
  <c r="R8596" i="21"/>
  <c r="R8595" i="21"/>
  <c r="R8594" i="21"/>
  <c r="R8593" i="21"/>
  <c r="R8592" i="21"/>
  <c r="R8591" i="21"/>
  <c r="R8590" i="21"/>
  <c r="R8589" i="21"/>
  <c r="R8588" i="21"/>
  <c r="R8587" i="21"/>
  <c r="R8586" i="21"/>
  <c r="R8585" i="21"/>
  <c r="R8584" i="21"/>
  <c r="R8583" i="21"/>
  <c r="R8582" i="21"/>
  <c r="R8581" i="21"/>
  <c r="R8580" i="21"/>
  <c r="R8579" i="21"/>
  <c r="R8578" i="21"/>
  <c r="R8577" i="21"/>
  <c r="R8576" i="21"/>
  <c r="R8575" i="21"/>
  <c r="R8574" i="21"/>
  <c r="R8573" i="21"/>
  <c r="R8572" i="21"/>
  <c r="R8571" i="21"/>
  <c r="R8570" i="21"/>
  <c r="R8569" i="21"/>
  <c r="R8568" i="21"/>
  <c r="R8567" i="21"/>
  <c r="R8566" i="21"/>
  <c r="R8565" i="21"/>
  <c r="R8564" i="21"/>
  <c r="R8563" i="21"/>
  <c r="R8562" i="21"/>
  <c r="R8561" i="21"/>
  <c r="R8560" i="21"/>
  <c r="R8559" i="21"/>
  <c r="R8558" i="21"/>
  <c r="R8557" i="21"/>
  <c r="R8556" i="21"/>
  <c r="R8555" i="21"/>
  <c r="R8554" i="21"/>
  <c r="R8553" i="21"/>
  <c r="R8552" i="21"/>
  <c r="R8551" i="21"/>
  <c r="R8550" i="21"/>
  <c r="R8549" i="21"/>
  <c r="R8548" i="21"/>
  <c r="R8547" i="21"/>
  <c r="R8546" i="21"/>
  <c r="R8545" i="21"/>
  <c r="R8544" i="21"/>
  <c r="R8543" i="21"/>
  <c r="R8542" i="21"/>
  <c r="R8541" i="21"/>
  <c r="R8540" i="21"/>
  <c r="R8539" i="21"/>
  <c r="R8538" i="21"/>
  <c r="R8537" i="21"/>
  <c r="R8536" i="21"/>
  <c r="R8535" i="21"/>
  <c r="R8534" i="21"/>
  <c r="R8533" i="21"/>
  <c r="R8532" i="21"/>
  <c r="R8531" i="21"/>
  <c r="R8530" i="21"/>
  <c r="R8529" i="21"/>
  <c r="R8528" i="21"/>
  <c r="R8527" i="21"/>
  <c r="R8526" i="21"/>
  <c r="R8525" i="21"/>
  <c r="R8524" i="21"/>
  <c r="R8523" i="21"/>
  <c r="R8522" i="21"/>
  <c r="R8521" i="21"/>
  <c r="R8520" i="21"/>
  <c r="R8519" i="21"/>
  <c r="R8518" i="21"/>
  <c r="R8517" i="21"/>
  <c r="R8516" i="21"/>
  <c r="R8515" i="21"/>
  <c r="R8514" i="21"/>
  <c r="R8513" i="21"/>
  <c r="R8512" i="21"/>
  <c r="R8511" i="21"/>
  <c r="R8510" i="21"/>
  <c r="R8509" i="21"/>
  <c r="R8508" i="21"/>
  <c r="R8507" i="21"/>
  <c r="R8506" i="21"/>
  <c r="R8505" i="21"/>
  <c r="R8504" i="21"/>
  <c r="R8503" i="21"/>
  <c r="R8502" i="21"/>
  <c r="R8501" i="21"/>
  <c r="R8500" i="21"/>
  <c r="R8499" i="21"/>
  <c r="R8498" i="21"/>
  <c r="R8497" i="21"/>
  <c r="R8496" i="21"/>
  <c r="R8495" i="21"/>
  <c r="R8494" i="21"/>
  <c r="R8493" i="21"/>
  <c r="R8492" i="21"/>
  <c r="R8491" i="21"/>
  <c r="R8490" i="21"/>
  <c r="R8489" i="21"/>
  <c r="R8488" i="21"/>
  <c r="R8487" i="21"/>
  <c r="R8486" i="21"/>
  <c r="R8485" i="21"/>
  <c r="R8484" i="21"/>
  <c r="R8483" i="21"/>
  <c r="R8482" i="21"/>
  <c r="R8481" i="21"/>
  <c r="R8480" i="21"/>
  <c r="R8479" i="21"/>
  <c r="R8478" i="21"/>
  <c r="R8477" i="21"/>
  <c r="R8476" i="21"/>
  <c r="R8475" i="21"/>
  <c r="R8474" i="21"/>
  <c r="R8473" i="21"/>
  <c r="R8472" i="21"/>
  <c r="R8471" i="21"/>
  <c r="R8470" i="21"/>
  <c r="R8469" i="21"/>
  <c r="R8468" i="21"/>
  <c r="R8467" i="21"/>
  <c r="R8466" i="21"/>
  <c r="R8465" i="21"/>
  <c r="R8464" i="21"/>
  <c r="R8463" i="21"/>
  <c r="R8462" i="21"/>
  <c r="R8461" i="21"/>
  <c r="R8460" i="21"/>
  <c r="R8459" i="21"/>
  <c r="R8458" i="21"/>
  <c r="R8457" i="21"/>
  <c r="R8456" i="21"/>
  <c r="R8455" i="21"/>
  <c r="R8454" i="21"/>
  <c r="R8453" i="21"/>
  <c r="R8452" i="21"/>
  <c r="R8451" i="21"/>
  <c r="R8450" i="21"/>
  <c r="R8449" i="21"/>
  <c r="R8448" i="21"/>
  <c r="R8447" i="21"/>
  <c r="R8446" i="21"/>
  <c r="R8445" i="21"/>
  <c r="R8444" i="21"/>
  <c r="R8443" i="21"/>
  <c r="R8442" i="21"/>
  <c r="R8441" i="21"/>
  <c r="R8440" i="21"/>
  <c r="R8439" i="21"/>
  <c r="R8438" i="21"/>
  <c r="R8437" i="21"/>
  <c r="R8436" i="21"/>
  <c r="R8435" i="21"/>
  <c r="R8434" i="21"/>
  <c r="R8433" i="21"/>
  <c r="R8432" i="21"/>
  <c r="R8431" i="21"/>
  <c r="R8430" i="21"/>
  <c r="R8429" i="21"/>
  <c r="R8428" i="21"/>
  <c r="R8427" i="21"/>
  <c r="R8426" i="21"/>
  <c r="R8425" i="21"/>
  <c r="R8424" i="21"/>
  <c r="R8423" i="21"/>
  <c r="R8422" i="21"/>
  <c r="R8421" i="21"/>
  <c r="R8420" i="21"/>
  <c r="R8419" i="21"/>
  <c r="R8418" i="21"/>
  <c r="R8417" i="21"/>
  <c r="R8416" i="21"/>
  <c r="R8415" i="21"/>
  <c r="R8414" i="21"/>
  <c r="R8413" i="21"/>
  <c r="R8412" i="21"/>
  <c r="R8411" i="21"/>
  <c r="R8410" i="21"/>
  <c r="R8409" i="21"/>
  <c r="R8408" i="21"/>
  <c r="R8407" i="21"/>
  <c r="R8406" i="21"/>
  <c r="R8405" i="21"/>
  <c r="R8404" i="21"/>
  <c r="R8403" i="21"/>
  <c r="R8402" i="21"/>
  <c r="R8401" i="21"/>
  <c r="R8400" i="21"/>
  <c r="R8399" i="21"/>
  <c r="R8398" i="21"/>
  <c r="R8397" i="21"/>
  <c r="R8396" i="21"/>
  <c r="R8395" i="21"/>
  <c r="R8394" i="21"/>
  <c r="R8393" i="21"/>
  <c r="R8392" i="21"/>
  <c r="R8391" i="21"/>
  <c r="R8390" i="21"/>
  <c r="R8389" i="21"/>
  <c r="R8388" i="21"/>
  <c r="R8387" i="21"/>
  <c r="R8386" i="21"/>
  <c r="R8385" i="21"/>
  <c r="R8384" i="21"/>
  <c r="R8383" i="21"/>
  <c r="R8382" i="21"/>
  <c r="R8381" i="21"/>
  <c r="R8380" i="21"/>
  <c r="R8379" i="21"/>
  <c r="R8378" i="21"/>
  <c r="R8377" i="21"/>
  <c r="R8376" i="21"/>
  <c r="R8375" i="21"/>
  <c r="R8374" i="21"/>
  <c r="R8373" i="21"/>
  <c r="R8372" i="21"/>
  <c r="R8371" i="21"/>
  <c r="R8370" i="21"/>
  <c r="R8369" i="21"/>
  <c r="R8368" i="21"/>
  <c r="R8367" i="21"/>
  <c r="R8366" i="21"/>
  <c r="R8365" i="21"/>
  <c r="R8364" i="21"/>
  <c r="R8363" i="21"/>
  <c r="R8362" i="21"/>
  <c r="R8361" i="21"/>
  <c r="R8360" i="21"/>
  <c r="R8359" i="21"/>
  <c r="R8358" i="21"/>
  <c r="R8357" i="21"/>
  <c r="R8356" i="21"/>
  <c r="R8355" i="21"/>
  <c r="R8354" i="21"/>
  <c r="R8353" i="21"/>
  <c r="R8352" i="21"/>
  <c r="R8351" i="21"/>
  <c r="R8350" i="21"/>
  <c r="R8349" i="21"/>
  <c r="R8348" i="21"/>
  <c r="R8347" i="21"/>
  <c r="R8346" i="21"/>
  <c r="R8345" i="21"/>
  <c r="R8344" i="21"/>
  <c r="R8343" i="21"/>
  <c r="R8342" i="21"/>
  <c r="R8341" i="21"/>
  <c r="R8340" i="21"/>
  <c r="R8339" i="21"/>
  <c r="R8338" i="21"/>
  <c r="R8337" i="21"/>
  <c r="R8336" i="21"/>
  <c r="R8335" i="21"/>
  <c r="R8334" i="21"/>
  <c r="R8333" i="21"/>
  <c r="R8332" i="21"/>
  <c r="R8331" i="21"/>
  <c r="R8330" i="21"/>
  <c r="R8329" i="21"/>
  <c r="R8328" i="21"/>
  <c r="R8327" i="21"/>
  <c r="R8326" i="21"/>
  <c r="R8325" i="21"/>
  <c r="R8324" i="21"/>
  <c r="R8323" i="21"/>
  <c r="R8322" i="21"/>
  <c r="R8321" i="21"/>
  <c r="R8320" i="21"/>
  <c r="R8319" i="21"/>
  <c r="R8318" i="21"/>
  <c r="R8317" i="21"/>
  <c r="R8316" i="21"/>
  <c r="R8315" i="21"/>
  <c r="R8314" i="21"/>
  <c r="R8313" i="21"/>
  <c r="R8312" i="21"/>
  <c r="R8311" i="21"/>
  <c r="R8310" i="21"/>
  <c r="R8309" i="21"/>
  <c r="R8308" i="21"/>
  <c r="R8307" i="21"/>
  <c r="R8306" i="21"/>
  <c r="R8305" i="21"/>
  <c r="R8304" i="21"/>
  <c r="R8303" i="21"/>
  <c r="R8302" i="21"/>
  <c r="R8301" i="21"/>
  <c r="R8300" i="21"/>
  <c r="R8299" i="21"/>
  <c r="R8298" i="21"/>
  <c r="R8297" i="21"/>
  <c r="R8296" i="21"/>
  <c r="R8295" i="21"/>
  <c r="R8294" i="21"/>
  <c r="R8293" i="21"/>
  <c r="R8292" i="21"/>
  <c r="R8291" i="21"/>
  <c r="R8290" i="21"/>
  <c r="R8289" i="21"/>
  <c r="R8288" i="21"/>
  <c r="R8287" i="21"/>
  <c r="R8286" i="21"/>
  <c r="R8285" i="21"/>
  <c r="R8284" i="21"/>
  <c r="R8283" i="21"/>
  <c r="R8282" i="21"/>
  <c r="R8281" i="21"/>
  <c r="R8280" i="21"/>
  <c r="R8279" i="21"/>
  <c r="R8278" i="21"/>
  <c r="R8277" i="21"/>
  <c r="R8276" i="21"/>
  <c r="R8275" i="21"/>
  <c r="R8274" i="21"/>
  <c r="R8273" i="21"/>
  <c r="R8272" i="21"/>
  <c r="R8271" i="21"/>
  <c r="R8270" i="21"/>
  <c r="R8269" i="21"/>
  <c r="R8268" i="21"/>
  <c r="R8267" i="21"/>
  <c r="R8266" i="21"/>
  <c r="R8265" i="21"/>
  <c r="R8264" i="21"/>
  <c r="R8263" i="21"/>
  <c r="R8262" i="21"/>
  <c r="R8261" i="21"/>
  <c r="R8260" i="21"/>
  <c r="R8259" i="21"/>
  <c r="R8258" i="21"/>
  <c r="R8257" i="21"/>
  <c r="R8256" i="21"/>
  <c r="R8255" i="21"/>
  <c r="R8254" i="21"/>
  <c r="R8253" i="21"/>
  <c r="R8252" i="21"/>
  <c r="R8251" i="21"/>
  <c r="R8250" i="21"/>
  <c r="R8249" i="21"/>
  <c r="R8248" i="21"/>
  <c r="R8247" i="21"/>
  <c r="R8246" i="21"/>
  <c r="R8245" i="21"/>
  <c r="R8244" i="21"/>
  <c r="R8243" i="21"/>
  <c r="R8242" i="21"/>
  <c r="R8241" i="21"/>
  <c r="R8240" i="21"/>
  <c r="R8239" i="21"/>
  <c r="R8238" i="21"/>
  <c r="R8237" i="21"/>
  <c r="R8236" i="21"/>
  <c r="R8235" i="21"/>
  <c r="R8234" i="21"/>
  <c r="R8233" i="21"/>
  <c r="R8232" i="21"/>
  <c r="R8231" i="21"/>
  <c r="R8230" i="21"/>
  <c r="R8229" i="21"/>
  <c r="R8228" i="21"/>
  <c r="R8227" i="21"/>
  <c r="R8226" i="21"/>
  <c r="R8225" i="21"/>
  <c r="R8224" i="21"/>
  <c r="R8223" i="21"/>
  <c r="R8222" i="21"/>
  <c r="R8221" i="21"/>
  <c r="R8220" i="21"/>
  <c r="R8219" i="21"/>
  <c r="R8218" i="21"/>
  <c r="R8217" i="21"/>
  <c r="R8216" i="21"/>
  <c r="R8215" i="21"/>
  <c r="R8214" i="21"/>
  <c r="R8213" i="21"/>
  <c r="R8212" i="21"/>
  <c r="R8211" i="21"/>
  <c r="R8210" i="21"/>
  <c r="R8209" i="21"/>
  <c r="R8208" i="21"/>
  <c r="R8207" i="21"/>
  <c r="R8206" i="21"/>
  <c r="R8205" i="21"/>
  <c r="R8204" i="21"/>
  <c r="R8203" i="21"/>
  <c r="R8202" i="21"/>
  <c r="R8201" i="21"/>
  <c r="R8200" i="21"/>
  <c r="R8199" i="21"/>
  <c r="R8198" i="21"/>
  <c r="R8197" i="21"/>
  <c r="R8196" i="21"/>
  <c r="R8195" i="21"/>
  <c r="R8194" i="21"/>
  <c r="R8193" i="21"/>
  <c r="R8192" i="21"/>
  <c r="R8191" i="21"/>
  <c r="R8190" i="21"/>
  <c r="R8189" i="21"/>
  <c r="R8188" i="21"/>
  <c r="R8187" i="21"/>
  <c r="R8186" i="21"/>
  <c r="R8185" i="21"/>
  <c r="R8184" i="21"/>
  <c r="R8183" i="21"/>
  <c r="R8182" i="21"/>
  <c r="R8181" i="21"/>
  <c r="R8180" i="21"/>
  <c r="R8179" i="21"/>
  <c r="R8178" i="21"/>
  <c r="R8177" i="21"/>
  <c r="R8176" i="21"/>
  <c r="R8175" i="21"/>
  <c r="R8174" i="21"/>
  <c r="R8173" i="21"/>
  <c r="R8172" i="21"/>
  <c r="R8171" i="21"/>
  <c r="R8170" i="21"/>
  <c r="R8169" i="21"/>
  <c r="R8168" i="21"/>
  <c r="R8167" i="21"/>
  <c r="R8166" i="21"/>
  <c r="R8165" i="21"/>
  <c r="R8164" i="21"/>
  <c r="R8163" i="21"/>
  <c r="R8162" i="21"/>
  <c r="R8161" i="21"/>
  <c r="R8160" i="21"/>
  <c r="R8159" i="21"/>
  <c r="R8158" i="21"/>
  <c r="R8157" i="21"/>
  <c r="R8156" i="21"/>
  <c r="R8155" i="21"/>
  <c r="R8154" i="21"/>
  <c r="R8153" i="21"/>
  <c r="R8152" i="21"/>
  <c r="R8151" i="21"/>
  <c r="R8150" i="21"/>
  <c r="R8149" i="21"/>
  <c r="R8148" i="21"/>
  <c r="R8147" i="21"/>
  <c r="R8146" i="21"/>
  <c r="R8145" i="21"/>
  <c r="R8144" i="21"/>
  <c r="R8143" i="21"/>
  <c r="R8142" i="21"/>
  <c r="R8141" i="21"/>
  <c r="R8140" i="21"/>
  <c r="R8139" i="21"/>
  <c r="R8138" i="21"/>
  <c r="R8137" i="21"/>
  <c r="R8136" i="21"/>
  <c r="R8135" i="21"/>
  <c r="R8134" i="21"/>
  <c r="R8133" i="21"/>
  <c r="R8132" i="21"/>
  <c r="R8131" i="21"/>
  <c r="R8130" i="21"/>
  <c r="R8129" i="21"/>
  <c r="R8128" i="21"/>
  <c r="R8127" i="21"/>
  <c r="R8126" i="21"/>
  <c r="R8125" i="21"/>
  <c r="R8124" i="21"/>
  <c r="R8123" i="21"/>
  <c r="R8122" i="21"/>
  <c r="R8121" i="21"/>
  <c r="R8120" i="21"/>
  <c r="R8119" i="21"/>
  <c r="R8118" i="21"/>
  <c r="R8117" i="21"/>
  <c r="R8116" i="21"/>
  <c r="R8115" i="21"/>
  <c r="R8114" i="21"/>
  <c r="R8113" i="21"/>
  <c r="R8112" i="21"/>
  <c r="R8111" i="21"/>
  <c r="R8110" i="21"/>
  <c r="R8109" i="21"/>
  <c r="R8108" i="21"/>
  <c r="R8107" i="21"/>
  <c r="R8106" i="21"/>
  <c r="R8105" i="21"/>
  <c r="R8104" i="21"/>
  <c r="R8103" i="21"/>
  <c r="R8102" i="21"/>
  <c r="R8101" i="21"/>
  <c r="R8100" i="21"/>
  <c r="R8099" i="21"/>
  <c r="R8098" i="21"/>
  <c r="R8097" i="21"/>
  <c r="R8096" i="21"/>
  <c r="R8095" i="21"/>
  <c r="R8094" i="21"/>
  <c r="R8093" i="21"/>
  <c r="R8092" i="21"/>
  <c r="R8091" i="21"/>
  <c r="R8090" i="21"/>
  <c r="R8089" i="21"/>
  <c r="R8088" i="21"/>
  <c r="R8087" i="21"/>
  <c r="R8086" i="21"/>
  <c r="R8085" i="21"/>
  <c r="R8084" i="21"/>
  <c r="R8083" i="21"/>
  <c r="R8082" i="21"/>
  <c r="R8081" i="21"/>
  <c r="R8080" i="21"/>
  <c r="R8079" i="21"/>
  <c r="R8078" i="21"/>
  <c r="R8077" i="21"/>
  <c r="R8076" i="21"/>
  <c r="R8075" i="21"/>
  <c r="R8074" i="21"/>
  <c r="R8073" i="21"/>
  <c r="R8072" i="21"/>
  <c r="R8071" i="21"/>
  <c r="R8070" i="21"/>
  <c r="R8069" i="21"/>
  <c r="R8068" i="21"/>
  <c r="R8067" i="21"/>
  <c r="R8066" i="21"/>
  <c r="R8065" i="21"/>
  <c r="R8064" i="21"/>
  <c r="R8063" i="21"/>
  <c r="R8062" i="21"/>
  <c r="R8061" i="21"/>
  <c r="R8060" i="21"/>
  <c r="R8059" i="21"/>
  <c r="R8058" i="21"/>
  <c r="R8057" i="21"/>
  <c r="R8056" i="21"/>
  <c r="R8055" i="21"/>
  <c r="R8054" i="21"/>
  <c r="R8053" i="21"/>
  <c r="R8052" i="21"/>
  <c r="R8051" i="21"/>
  <c r="R8050" i="21"/>
  <c r="R8049" i="21"/>
  <c r="R8048" i="21"/>
  <c r="R8047" i="21"/>
  <c r="R8046" i="21"/>
  <c r="R8045" i="21"/>
  <c r="R8044" i="21"/>
  <c r="R8043" i="21"/>
  <c r="R8042" i="21"/>
  <c r="R8041" i="21"/>
  <c r="R8040" i="21"/>
  <c r="R8039" i="21"/>
  <c r="R8038" i="21"/>
  <c r="R8037" i="21"/>
  <c r="R8036" i="21"/>
  <c r="R8035" i="21"/>
  <c r="R8034" i="21"/>
  <c r="R8033" i="21"/>
  <c r="R8032" i="21"/>
  <c r="R8031" i="21"/>
  <c r="R8030" i="21"/>
  <c r="R8029" i="21"/>
  <c r="R8028" i="21"/>
  <c r="R8027" i="21"/>
  <c r="R8026" i="21"/>
  <c r="R8025" i="21"/>
  <c r="R8024" i="21"/>
  <c r="R8023" i="21"/>
  <c r="R8022" i="21"/>
  <c r="R8021" i="21"/>
  <c r="R8020" i="21"/>
  <c r="R8019" i="21"/>
  <c r="R8018" i="21"/>
  <c r="R8017" i="21"/>
  <c r="R8016" i="21"/>
  <c r="R8015" i="21"/>
  <c r="R8014" i="21"/>
  <c r="R8013" i="21"/>
  <c r="R8012" i="21"/>
  <c r="R8011" i="21"/>
  <c r="R8010" i="21"/>
  <c r="R8009" i="21"/>
  <c r="R8008" i="21"/>
  <c r="R8007" i="21"/>
  <c r="R8006" i="21"/>
  <c r="R8005" i="21"/>
  <c r="R8004" i="21"/>
  <c r="R8003" i="21"/>
  <c r="R8002" i="21"/>
  <c r="R8001" i="21"/>
  <c r="R8000" i="21"/>
  <c r="R7999" i="21"/>
  <c r="R7998" i="21"/>
  <c r="R7997" i="21"/>
  <c r="R7996" i="21"/>
  <c r="R7995" i="21"/>
  <c r="R7994" i="21"/>
  <c r="R7993" i="21"/>
  <c r="R7992" i="21"/>
  <c r="R7991" i="21"/>
  <c r="R7990" i="21"/>
  <c r="R7989" i="21"/>
  <c r="R7988" i="21"/>
  <c r="R7987" i="21"/>
  <c r="R7986" i="21"/>
  <c r="R7985" i="21"/>
  <c r="R7984" i="21"/>
  <c r="R7983" i="21"/>
  <c r="R7982" i="21"/>
  <c r="R7981" i="21"/>
  <c r="R7980" i="21"/>
  <c r="R7979" i="21"/>
  <c r="R7978" i="21"/>
  <c r="R7977" i="21"/>
  <c r="R7976" i="21"/>
  <c r="R7975" i="21"/>
  <c r="R7974" i="21"/>
  <c r="R7973" i="21"/>
  <c r="R7972" i="21"/>
  <c r="R7971" i="21"/>
  <c r="R7970" i="21"/>
  <c r="R7969" i="21"/>
  <c r="R7968" i="21"/>
  <c r="R7967" i="21"/>
  <c r="R7966" i="21"/>
  <c r="R7965" i="21"/>
  <c r="R7964" i="21"/>
  <c r="R7963" i="21"/>
  <c r="R7962" i="21"/>
  <c r="R7961" i="21"/>
  <c r="R7960" i="21"/>
  <c r="R7959" i="21"/>
  <c r="R7958" i="21"/>
  <c r="R7957" i="21"/>
  <c r="R7956" i="21"/>
  <c r="R7955" i="21"/>
  <c r="R7954" i="21"/>
  <c r="R7953" i="21"/>
  <c r="R7952" i="21"/>
  <c r="R7951" i="21"/>
  <c r="R7950" i="21"/>
  <c r="R7949" i="21"/>
  <c r="R7948" i="21"/>
  <c r="R7947" i="21"/>
  <c r="R7946" i="21"/>
  <c r="R7945" i="21"/>
  <c r="R7944" i="21"/>
  <c r="R7943" i="21"/>
  <c r="R7942" i="21"/>
  <c r="R7941" i="21"/>
  <c r="R7940" i="21"/>
  <c r="R7939" i="21"/>
  <c r="R7938" i="21"/>
  <c r="R7937" i="21"/>
  <c r="R7936" i="21"/>
  <c r="R7935" i="21"/>
  <c r="R7934" i="21"/>
  <c r="R7933" i="21"/>
  <c r="R7932" i="21"/>
  <c r="R7931" i="21"/>
  <c r="R7930" i="21"/>
  <c r="R7929" i="21"/>
  <c r="R7928" i="21"/>
  <c r="R7927" i="21"/>
  <c r="R7926" i="21"/>
  <c r="R7925" i="21"/>
  <c r="R7924" i="21"/>
  <c r="R7923" i="21"/>
  <c r="R7922" i="21"/>
  <c r="R7921" i="21"/>
  <c r="R7920" i="21"/>
  <c r="R7919" i="21"/>
  <c r="R7918" i="21"/>
  <c r="R7917" i="21"/>
  <c r="R7916" i="21"/>
  <c r="R7915" i="21"/>
  <c r="R7914" i="21"/>
  <c r="R7913" i="21"/>
  <c r="R7912" i="21"/>
  <c r="R7911" i="21"/>
  <c r="R7910" i="21"/>
  <c r="R7909" i="21"/>
  <c r="R7908" i="21"/>
  <c r="R7907" i="21"/>
  <c r="R7906" i="21"/>
  <c r="R7905" i="21"/>
  <c r="R7904" i="21"/>
  <c r="R7903" i="21"/>
  <c r="R7902" i="21"/>
  <c r="R7901" i="21"/>
  <c r="R7900" i="21"/>
  <c r="R7899" i="21"/>
  <c r="R7898" i="21"/>
  <c r="R7897" i="21"/>
  <c r="R7896" i="21"/>
  <c r="R7895" i="21"/>
  <c r="R7894" i="21"/>
  <c r="R7893" i="21"/>
  <c r="R7892" i="21"/>
  <c r="R7891" i="21"/>
  <c r="R7890" i="21"/>
  <c r="R7889" i="21"/>
  <c r="R7888" i="21"/>
  <c r="R7887" i="21"/>
  <c r="R7886" i="21"/>
  <c r="R7885" i="21"/>
  <c r="R7884" i="21"/>
  <c r="R7883" i="21"/>
  <c r="R7882" i="21"/>
  <c r="R7881" i="21"/>
  <c r="R7880" i="21"/>
  <c r="R7879" i="21"/>
  <c r="R7878" i="21"/>
  <c r="R7877" i="21"/>
  <c r="R7876" i="21"/>
  <c r="R7875" i="21"/>
  <c r="R7874" i="21"/>
  <c r="R7873" i="21"/>
  <c r="R7872" i="21"/>
  <c r="R7871" i="21"/>
  <c r="R7870" i="21"/>
  <c r="R7869" i="21"/>
  <c r="R7868" i="21"/>
  <c r="R7867" i="21"/>
  <c r="R7866" i="21"/>
  <c r="R7865" i="21"/>
  <c r="R7864" i="21"/>
  <c r="R7863" i="21"/>
  <c r="R7862" i="21"/>
  <c r="R7861" i="21"/>
  <c r="R7860" i="21"/>
  <c r="R7859" i="21"/>
  <c r="R7858" i="21"/>
  <c r="R7857" i="21"/>
  <c r="R7856" i="21"/>
  <c r="R7855" i="21"/>
  <c r="R7854" i="21"/>
  <c r="R7853" i="21"/>
  <c r="R7852" i="21"/>
  <c r="R7851" i="21"/>
  <c r="R7850" i="21"/>
  <c r="R7849" i="21"/>
  <c r="R7848" i="21"/>
  <c r="R7847" i="21"/>
  <c r="R7846" i="21"/>
  <c r="R7845" i="21"/>
  <c r="R7844" i="21"/>
  <c r="R7843" i="21"/>
  <c r="R7842" i="21"/>
  <c r="R7841" i="21"/>
  <c r="R7840" i="21"/>
  <c r="R7839" i="21"/>
  <c r="R7838" i="21"/>
  <c r="R7837" i="21"/>
  <c r="R7836" i="21"/>
  <c r="R7835" i="21"/>
  <c r="R7834" i="21"/>
  <c r="R7833" i="21"/>
  <c r="R7832" i="21"/>
  <c r="R7831" i="21"/>
  <c r="R7830" i="21"/>
  <c r="R7829" i="21"/>
  <c r="R7828" i="21"/>
  <c r="R7827" i="21"/>
  <c r="R7826" i="21"/>
  <c r="R7825" i="21"/>
  <c r="R7824" i="21"/>
  <c r="R7823" i="21"/>
  <c r="R7822" i="21"/>
  <c r="R7821" i="21"/>
  <c r="R7820" i="21"/>
  <c r="R7819" i="21"/>
  <c r="R7818" i="21"/>
  <c r="R7817" i="21"/>
  <c r="R7816" i="21"/>
  <c r="R7815" i="21"/>
  <c r="R7814" i="21"/>
  <c r="R7813" i="21"/>
  <c r="R7812" i="21"/>
  <c r="R7811" i="21"/>
  <c r="R7810" i="21"/>
  <c r="R7809" i="21"/>
  <c r="R7808" i="21"/>
  <c r="R7807" i="21"/>
  <c r="R7806" i="21"/>
  <c r="R7805" i="21"/>
  <c r="R7804" i="21"/>
  <c r="R7803" i="21"/>
  <c r="R7802" i="21"/>
  <c r="R7801" i="21"/>
  <c r="R7800" i="21"/>
  <c r="R7799" i="21"/>
  <c r="R7798" i="21"/>
  <c r="R7797" i="21"/>
  <c r="R7796" i="21"/>
  <c r="R7795" i="21"/>
  <c r="R7794" i="21"/>
  <c r="R7793" i="21"/>
  <c r="R7792" i="21"/>
  <c r="R7791" i="21"/>
  <c r="R7790" i="21"/>
  <c r="R7789" i="21"/>
  <c r="R7788" i="21"/>
  <c r="R7787" i="21"/>
  <c r="R7786" i="21"/>
  <c r="R7785" i="21"/>
  <c r="R7784" i="21"/>
  <c r="R7783" i="21"/>
  <c r="R7782" i="21"/>
  <c r="R7781" i="21"/>
  <c r="R7780" i="21"/>
  <c r="R7779" i="21"/>
  <c r="R7778" i="21"/>
  <c r="R7777" i="21"/>
  <c r="R7776" i="21"/>
  <c r="R7775" i="21"/>
  <c r="R7774" i="21"/>
  <c r="R7773" i="21"/>
  <c r="R7772" i="21"/>
  <c r="R7771" i="21"/>
  <c r="R7770" i="21"/>
  <c r="R7769" i="21"/>
  <c r="R7768" i="21"/>
  <c r="R7767" i="21"/>
  <c r="R7766" i="21"/>
  <c r="R7765" i="21"/>
  <c r="R7764" i="21"/>
  <c r="R7763" i="21"/>
  <c r="R7762" i="21"/>
  <c r="R7761" i="21"/>
  <c r="R7760" i="21"/>
  <c r="R7759" i="21"/>
  <c r="R7758" i="21"/>
  <c r="R7757" i="21"/>
  <c r="R7756" i="21"/>
  <c r="R7755" i="21"/>
  <c r="R7754" i="21"/>
  <c r="R7753" i="21"/>
  <c r="R7752" i="21"/>
  <c r="R7751" i="21"/>
  <c r="R7750" i="21"/>
  <c r="R7749" i="21"/>
  <c r="R7748" i="21"/>
  <c r="R7747" i="21"/>
  <c r="R7746" i="21"/>
  <c r="R7745" i="21"/>
  <c r="R7744" i="21"/>
  <c r="R7743" i="21"/>
  <c r="R7742" i="21"/>
  <c r="R7741" i="21"/>
  <c r="R7740" i="21"/>
  <c r="R7739" i="21"/>
  <c r="R7738" i="21"/>
  <c r="R7737" i="21"/>
  <c r="R7736" i="21"/>
  <c r="R7735" i="21"/>
  <c r="R7734" i="21"/>
  <c r="R7733" i="21"/>
  <c r="R7732" i="21"/>
  <c r="R7731" i="21"/>
  <c r="R7730" i="21"/>
  <c r="R7729" i="21"/>
  <c r="R7728" i="21"/>
  <c r="R7727" i="21"/>
  <c r="R7726" i="21"/>
  <c r="R7725" i="21"/>
  <c r="R7724" i="21"/>
  <c r="R7723" i="21"/>
  <c r="R7722" i="21"/>
  <c r="R7721" i="21"/>
  <c r="R7720" i="21"/>
  <c r="R7719" i="21"/>
  <c r="R7718" i="21"/>
  <c r="R7717" i="21"/>
  <c r="R7716" i="21"/>
  <c r="R7715" i="21"/>
  <c r="R7714" i="21"/>
  <c r="R7713" i="21"/>
  <c r="R7712" i="21"/>
  <c r="R7711" i="21"/>
  <c r="R7710" i="21"/>
  <c r="R7709" i="21"/>
  <c r="R7708" i="21"/>
  <c r="R7707" i="21"/>
  <c r="R7706" i="21"/>
  <c r="R7705" i="21"/>
  <c r="R7704" i="21"/>
  <c r="R7703" i="21"/>
  <c r="R7702" i="21"/>
  <c r="R7701" i="21"/>
  <c r="R7700" i="21"/>
  <c r="R7699" i="21"/>
  <c r="R7698" i="21"/>
  <c r="R7697" i="21"/>
  <c r="R7696" i="21"/>
  <c r="R7695" i="21"/>
  <c r="R7694" i="21"/>
  <c r="R7693" i="21"/>
  <c r="R7692" i="21"/>
  <c r="R7691" i="21"/>
  <c r="R7690" i="21"/>
  <c r="R7689" i="21"/>
  <c r="R7688" i="21"/>
  <c r="R7687" i="21"/>
  <c r="R7686" i="21"/>
  <c r="R7685" i="21"/>
  <c r="R7684" i="21"/>
  <c r="R7683" i="21"/>
  <c r="R7682" i="21"/>
  <c r="R7681" i="21"/>
  <c r="R7680" i="21"/>
  <c r="R7679" i="21"/>
  <c r="R7678" i="21"/>
  <c r="R7677" i="21"/>
  <c r="R7676" i="21"/>
  <c r="R7675" i="21"/>
  <c r="R7674" i="21"/>
  <c r="R7673" i="21"/>
  <c r="R7672" i="21"/>
  <c r="R7671" i="21"/>
  <c r="R7670" i="21"/>
  <c r="R7669" i="21"/>
  <c r="R7668" i="21"/>
  <c r="R7667" i="21"/>
  <c r="R7666" i="21"/>
  <c r="R7665" i="21"/>
  <c r="R7664" i="21"/>
  <c r="R7663" i="21"/>
  <c r="R7662" i="21"/>
  <c r="R7661" i="21"/>
  <c r="R7660" i="21"/>
  <c r="R7659" i="21"/>
  <c r="R7658" i="21"/>
  <c r="R7657" i="21"/>
  <c r="R7656" i="21"/>
  <c r="R7655" i="21"/>
  <c r="R7654" i="21"/>
  <c r="R7653" i="21"/>
  <c r="R7652" i="21"/>
  <c r="R7651" i="21"/>
  <c r="R7650" i="21"/>
  <c r="R7649" i="21"/>
  <c r="R7648" i="21"/>
  <c r="R7647" i="21"/>
  <c r="R7646" i="21"/>
  <c r="R7645" i="21"/>
  <c r="R7644" i="21"/>
  <c r="R7643" i="21"/>
  <c r="R7642" i="21"/>
  <c r="R7641" i="21"/>
  <c r="R7640" i="21"/>
  <c r="R7639" i="21"/>
  <c r="R7638" i="21"/>
  <c r="R7637" i="21"/>
  <c r="R7636" i="21"/>
  <c r="R7635" i="21"/>
  <c r="R7634" i="21"/>
  <c r="R7633" i="21"/>
  <c r="R7632" i="21"/>
  <c r="R7631" i="21"/>
  <c r="R7630" i="21"/>
  <c r="R7629" i="21"/>
  <c r="R7628" i="21"/>
  <c r="R7627" i="21"/>
  <c r="R7626" i="21"/>
  <c r="R7625" i="21"/>
  <c r="R7624" i="21"/>
  <c r="R7623" i="21"/>
  <c r="R7622" i="21"/>
  <c r="R7621" i="21"/>
  <c r="R7620" i="21"/>
  <c r="R7619" i="21"/>
  <c r="R7618" i="21"/>
  <c r="R7617" i="21"/>
  <c r="R7616" i="21"/>
  <c r="R7615" i="21"/>
  <c r="R7614" i="21"/>
  <c r="R7613" i="21"/>
  <c r="R7612" i="21"/>
  <c r="R7611" i="21"/>
  <c r="R7610" i="21"/>
  <c r="R7609" i="21"/>
  <c r="R7608" i="21"/>
  <c r="R7607" i="21"/>
  <c r="R7606" i="21"/>
  <c r="R7605" i="21"/>
  <c r="R7604" i="21"/>
  <c r="R7603" i="21"/>
  <c r="R7602" i="21"/>
  <c r="R7601" i="21"/>
  <c r="R7600" i="21"/>
  <c r="R7599" i="21"/>
  <c r="R7598" i="21"/>
  <c r="R7597" i="21"/>
  <c r="R7596" i="21"/>
  <c r="R7595" i="21"/>
  <c r="R7594" i="21"/>
  <c r="R7593" i="21"/>
  <c r="R7592" i="21"/>
  <c r="R7591" i="21"/>
  <c r="R7590" i="21"/>
  <c r="R7589" i="21"/>
  <c r="R7588" i="21"/>
  <c r="R7587" i="21"/>
  <c r="R7586" i="21"/>
  <c r="R7585" i="21"/>
  <c r="R7584" i="21"/>
  <c r="R7583" i="21"/>
  <c r="R7582" i="21"/>
  <c r="R7581" i="21"/>
  <c r="R7580" i="21"/>
  <c r="R7579" i="21"/>
  <c r="R7578" i="21"/>
  <c r="R7577" i="21"/>
  <c r="R7576" i="21"/>
  <c r="R7575" i="21"/>
  <c r="R7574" i="21"/>
  <c r="R7573" i="21"/>
  <c r="R7572" i="21"/>
  <c r="R7571" i="21"/>
  <c r="R7570" i="21"/>
  <c r="R7569" i="21"/>
  <c r="R7568" i="21"/>
  <c r="R7567" i="21"/>
  <c r="R7566" i="21"/>
  <c r="R7565" i="21"/>
  <c r="R7564" i="21"/>
  <c r="R7563" i="21"/>
  <c r="R7562" i="21"/>
  <c r="R7561" i="21"/>
  <c r="R7560" i="21"/>
  <c r="R7559" i="21"/>
  <c r="R7558" i="21"/>
  <c r="R7557" i="21"/>
  <c r="R7556" i="21"/>
  <c r="R7555" i="21"/>
  <c r="R7554" i="21"/>
  <c r="R7553" i="21"/>
  <c r="R7552" i="21"/>
  <c r="R7551" i="21"/>
  <c r="R7550" i="21"/>
  <c r="R7549" i="21"/>
  <c r="R7548" i="21"/>
  <c r="R7547" i="21"/>
  <c r="R7546" i="21"/>
  <c r="R7545" i="21"/>
  <c r="R7544" i="21"/>
  <c r="R7543" i="21"/>
  <c r="R7542" i="21"/>
  <c r="R7541" i="21"/>
  <c r="R7540" i="21"/>
  <c r="R7539" i="21"/>
  <c r="R7538" i="21"/>
  <c r="R7537" i="21"/>
  <c r="R7536" i="21"/>
  <c r="R7535" i="21"/>
  <c r="R7534" i="21"/>
  <c r="R7533" i="21"/>
  <c r="R7532" i="21"/>
  <c r="R7531" i="21"/>
  <c r="R7530" i="21"/>
  <c r="R7529" i="21"/>
  <c r="R7528" i="21"/>
  <c r="R7527" i="21"/>
  <c r="R7526" i="21"/>
  <c r="R7525" i="21"/>
  <c r="R7524" i="21"/>
  <c r="R7523" i="21"/>
  <c r="R7522" i="21"/>
  <c r="R7521" i="21"/>
  <c r="R7520" i="21"/>
  <c r="R7519" i="21"/>
  <c r="R7518" i="21"/>
  <c r="R7517" i="21"/>
  <c r="R7516" i="21"/>
  <c r="R7515" i="21"/>
  <c r="R7514" i="21"/>
  <c r="R7513" i="21"/>
  <c r="R7512" i="21"/>
  <c r="R7511" i="21"/>
  <c r="R7510" i="21"/>
  <c r="R7509" i="21"/>
  <c r="R7508" i="21"/>
  <c r="R7507" i="21"/>
  <c r="R7506" i="21"/>
  <c r="R7505" i="21"/>
  <c r="R7504" i="21"/>
  <c r="R7503" i="21"/>
  <c r="R7502" i="21"/>
  <c r="R7501" i="21"/>
  <c r="R7500" i="21"/>
  <c r="R7499" i="21"/>
  <c r="R7498" i="21"/>
  <c r="R7497" i="21"/>
  <c r="R7496" i="21"/>
  <c r="R7495" i="21"/>
  <c r="R7494" i="21"/>
  <c r="R7493" i="21"/>
  <c r="R7492" i="21"/>
  <c r="R7491" i="21"/>
  <c r="R7490" i="21"/>
  <c r="R7489" i="21"/>
  <c r="R7488" i="21"/>
  <c r="R7487" i="21"/>
  <c r="R7486" i="21"/>
  <c r="R7485" i="21"/>
  <c r="R7484" i="21"/>
  <c r="R7483" i="21"/>
  <c r="R7482" i="21"/>
  <c r="R7481" i="21"/>
  <c r="R7480" i="21"/>
  <c r="R7479" i="21"/>
  <c r="R7478" i="21"/>
  <c r="R7477" i="21"/>
  <c r="R7476" i="21"/>
  <c r="R7475" i="21"/>
  <c r="R7474" i="21"/>
  <c r="R7473" i="21"/>
  <c r="R7472" i="21"/>
  <c r="R7471" i="21"/>
  <c r="R7470" i="21"/>
  <c r="R7469" i="21"/>
  <c r="R7468" i="21"/>
  <c r="R7467" i="21"/>
  <c r="R7466" i="21"/>
  <c r="R7465" i="21"/>
  <c r="R7464" i="21"/>
  <c r="R7463" i="21"/>
  <c r="R7462" i="21"/>
  <c r="R7461" i="21"/>
  <c r="R7460" i="21"/>
  <c r="R7459" i="21"/>
  <c r="R7458" i="21"/>
  <c r="R7457" i="21"/>
  <c r="R7456" i="21"/>
  <c r="R7455" i="21"/>
  <c r="R7454" i="21"/>
  <c r="R7453" i="21"/>
  <c r="R7452" i="21"/>
  <c r="R7451" i="21"/>
  <c r="R7450" i="21"/>
  <c r="R7449" i="21"/>
  <c r="R7448" i="21"/>
  <c r="R7447" i="21"/>
  <c r="R7446" i="21"/>
  <c r="R7445" i="21"/>
  <c r="R7444" i="21"/>
  <c r="R7443" i="21"/>
  <c r="R7442" i="21"/>
  <c r="R7441" i="21"/>
  <c r="R7440" i="21"/>
  <c r="R7439" i="21"/>
  <c r="R7438" i="21"/>
  <c r="R7437" i="21"/>
  <c r="R7436" i="21"/>
  <c r="R7435" i="21"/>
  <c r="R7434" i="21"/>
  <c r="R7433" i="21"/>
  <c r="R7432" i="21"/>
  <c r="R7431" i="21"/>
  <c r="R7430" i="21"/>
  <c r="R7429" i="21"/>
  <c r="R7428" i="21"/>
  <c r="R7427" i="21"/>
  <c r="R7426" i="21"/>
  <c r="R7425" i="21"/>
  <c r="R7424" i="21"/>
  <c r="R7423" i="21"/>
  <c r="R7422" i="21"/>
  <c r="R7421" i="21"/>
  <c r="R7420" i="21"/>
  <c r="R7419" i="21"/>
  <c r="R7418" i="21"/>
  <c r="R7417" i="21"/>
  <c r="R7416" i="21"/>
  <c r="R7415" i="21"/>
  <c r="R7414" i="21"/>
  <c r="R7413" i="21"/>
  <c r="R7412" i="21"/>
  <c r="R7411" i="21"/>
  <c r="R7410" i="21"/>
  <c r="R7409" i="21"/>
  <c r="R7408" i="21"/>
  <c r="R7407" i="21"/>
  <c r="R7406" i="21"/>
  <c r="R7405" i="21"/>
  <c r="R7404" i="21"/>
  <c r="R7403" i="21"/>
  <c r="R7402" i="21"/>
  <c r="R7401" i="21"/>
  <c r="R7400" i="21"/>
  <c r="R7399" i="21"/>
  <c r="R7398" i="21"/>
  <c r="R7397" i="21"/>
  <c r="R7396" i="21"/>
  <c r="R7395" i="21"/>
  <c r="R7394" i="21"/>
  <c r="R7393" i="21"/>
  <c r="R7392" i="21"/>
  <c r="R7391" i="21"/>
  <c r="R7390" i="21"/>
  <c r="R7389" i="21"/>
  <c r="R7388" i="21"/>
  <c r="R7387" i="21"/>
  <c r="R7386" i="21"/>
  <c r="R7385" i="21"/>
  <c r="R7384" i="21"/>
  <c r="R7383" i="21"/>
  <c r="R7382" i="21"/>
  <c r="R7381" i="21"/>
  <c r="R7380" i="21"/>
  <c r="R7379" i="21"/>
  <c r="R7378" i="21"/>
  <c r="R7377" i="21"/>
  <c r="R7376" i="21"/>
  <c r="R7375" i="21"/>
  <c r="R7374" i="21"/>
  <c r="R7373" i="21"/>
  <c r="R7372" i="21"/>
  <c r="R7371" i="21"/>
  <c r="R7370" i="21"/>
  <c r="R7369" i="21"/>
  <c r="R7368" i="21"/>
  <c r="R7367" i="21"/>
  <c r="R7366" i="21"/>
  <c r="R7365" i="21"/>
  <c r="R7364" i="21"/>
  <c r="R7363" i="21"/>
  <c r="R7362" i="21"/>
  <c r="R7361" i="21"/>
  <c r="R7360" i="21"/>
  <c r="R7359" i="21"/>
  <c r="R7358" i="21"/>
  <c r="R7357" i="21"/>
  <c r="R7356" i="21"/>
  <c r="R7355" i="21"/>
  <c r="R7354" i="21"/>
  <c r="R7353" i="21"/>
  <c r="R7352" i="21"/>
  <c r="R7351" i="21"/>
  <c r="R7350" i="21"/>
  <c r="R7349" i="21"/>
  <c r="R7348" i="21"/>
  <c r="R7347" i="21"/>
  <c r="R7346" i="21"/>
  <c r="R7345" i="21"/>
  <c r="R7344" i="21"/>
  <c r="R7343" i="21"/>
  <c r="R7342" i="21"/>
  <c r="R7341" i="21"/>
  <c r="R7340" i="21"/>
  <c r="R7339" i="21"/>
  <c r="R7338" i="21"/>
  <c r="R7337" i="21"/>
  <c r="R7336" i="21"/>
  <c r="R7335" i="21"/>
  <c r="R7334" i="21"/>
  <c r="R7333" i="21"/>
  <c r="R7332" i="21"/>
  <c r="R7331" i="21"/>
  <c r="R7330" i="21"/>
  <c r="R7329" i="21"/>
  <c r="R7328" i="21"/>
  <c r="R7327" i="21"/>
  <c r="R7326" i="21"/>
  <c r="R7325" i="21"/>
  <c r="R7324" i="21"/>
  <c r="R7323" i="21"/>
  <c r="R7322" i="21"/>
  <c r="R7321" i="21"/>
  <c r="R7320" i="21"/>
  <c r="R7319" i="21"/>
  <c r="R7318" i="21"/>
  <c r="R7317" i="21"/>
  <c r="R7316" i="21"/>
  <c r="R7315" i="21"/>
  <c r="R7314" i="21"/>
  <c r="R7313" i="21"/>
  <c r="R7312" i="21"/>
  <c r="R7311" i="21"/>
  <c r="R7310" i="21"/>
  <c r="R7309" i="21"/>
  <c r="R7308" i="21"/>
  <c r="R7307" i="21"/>
  <c r="R7306" i="21"/>
  <c r="R7305" i="21"/>
  <c r="R7304" i="21"/>
  <c r="R7303" i="21"/>
  <c r="R7302" i="21"/>
  <c r="R7301" i="21"/>
  <c r="R7300" i="21"/>
  <c r="R7299" i="21"/>
  <c r="R7298" i="21"/>
  <c r="R7297" i="21"/>
  <c r="R7296" i="21"/>
  <c r="R7295" i="21"/>
  <c r="R7294" i="21"/>
  <c r="R7293" i="21"/>
  <c r="R7292" i="21"/>
  <c r="R7291" i="21"/>
  <c r="R7290" i="21"/>
  <c r="R7289" i="21"/>
  <c r="R7288" i="21"/>
  <c r="R7287" i="21"/>
  <c r="R7286" i="21"/>
  <c r="R7285" i="21"/>
  <c r="R7284" i="21"/>
  <c r="R7283" i="21"/>
  <c r="R7282" i="21"/>
  <c r="R7281" i="21"/>
  <c r="R7280" i="21"/>
  <c r="R7279" i="21"/>
  <c r="R7278" i="21"/>
  <c r="R7277" i="21"/>
  <c r="R7276" i="21"/>
  <c r="R7275" i="21"/>
  <c r="R7274" i="21"/>
  <c r="R7273" i="21"/>
  <c r="R7272" i="21"/>
  <c r="R7271" i="21"/>
  <c r="R7270" i="21"/>
  <c r="R7269" i="21"/>
  <c r="R7268" i="21"/>
  <c r="R7267" i="21"/>
  <c r="R7266" i="21"/>
  <c r="R7265" i="21"/>
  <c r="R7264" i="21"/>
  <c r="R7263" i="21"/>
  <c r="R7262" i="21"/>
  <c r="R7261" i="21"/>
  <c r="R7260" i="21"/>
  <c r="R7259" i="21"/>
  <c r="R7258" i="21"/>
  <c r="R7257" i="21"/>
  <c r="R7256" i="21"/>
  <c r="R7255" i="21"/>
  <c r="R7254" i="21"/>
  <c r="R7253" i="21"/>
  <c r="R7252" i="21"/>
  <c r="R7251" i="21"/>
  <c r="R7250" i="21"/>
  <c r="R7249" i="21"/>
  <c r="R7248" i="21"/>
  <c r="R7247" i="21"/>
  <c r="R7246" i="21"/>
  <c r="R7245" i="21"/>
  <c r="R7244" i="21"/>
  <c r="R7243" i="21"/>
  <c r="R7242" i="21"/>
  <c r="R7241" i="21"/>
  <c r="R7240" i="21"/>
  <c r="R7239" i="21"/>
  <c r="R7238" i="21"/>
  <c r="R7237" i="21"/>
  <c r="R7236" i="21"/>
  <c r="R7235" i="21"/>
  <c r="R7234" i="21"/>
  <c r="R7233" i="21"/>
  <c r="R7232" i="21"/>
  <c r="R7231" i="21"/>
  <c r="R7230" i="21"/>
  <c r="R7229" i="21"/>
  <c r="R7228" i="21"/>
  <c r="R7227" i="21"/>
  <c r="R7226" i="21"/>
  <c r="R7225" i="21"/>
  <c r="R7224" i="21"/>
  <c r="R7223" i="21"/>
  <c r="R7222" i="21"/>
  <c r="R7221" i="21"/>
  <c r="R7220" i="21"/>
  <c r="R7219" i="21"/>
  <c r="R7218" i="21"/>
  <c r="R7217" i="21"/>
  <c r="R7216" i="21"/>
  <c r="R7215" i="21"/>
  <c r="R7214" i="21"/>
  <c r="R7213" i="21"/>
  <c r="R7212" i="21"/>
  <c r="R7211" i="21"/>
  <c r="R7210" i="21"/>
  <c r="R7209" i="21"/>
  <c r="R7208" i="21"/>
  <c r="R7207" i="21"/>
  <c r="R7206" i="21"/>
  <c r="R7205" i="21"/>
  <c r="R7204" i="21"/>
  <c r="R7203" i="21"/>
  <c r="R7202" i="21"/>
  <c r="R7201" i="21"/>
  <c r="R7200" i="21"/>
  <c r="R7199" i="21"/>
  <c r="R7198" i="21"/>
  <c r="R7197" i="21"/>
  <c r="R7196" i="21"/>
  <c r="R7195" i="21"/>
  <c r="R7194" i="21"/>
  <c r="R7193" i="21"/>
  <c r="R7192" i="21"/>
  <c r="R7191" i="21"/>
  <c r="R7190" i="21"/>
  <c r="R7189" i="21"/>
  <c r="R7188" i="21"/>
  <c r="R7187" i="21"/>
  <c r="R7186" i="21"/>
  <c r="R7185" i="21"/>
  <c r="R7184" i="21"/>
  <c r="R7183" i="21"/>
  <c r="R7182" i="21"/>
  <c r="R7181" i="21"/>
  <c r="R7180" i="21"/>
  <c r="R7179" i="21"/>
  <c r="R7178" i="21"/>
  <c r="R7177" i="21"/>
  <c r="R7176" i="21"/>
  <c r="R7175" i="21"/>
  <c r="R7174" i="21"/>
  <c r="R7173" i="21"/>
  <c r="R7172" i="21"/>
  <c r="R7171" i="21"/>
  <c r="R7170" i="21"/>
  <c r="R7169" i="21"/>
  <c r="R7168" i="21"/>
  <c r="R7167" i="21"/>
  <c r="R7166" i="21"/>
  <c r="R7165" i="21"/>
  <c r="R7164" i="21"/>
  <c r="R7163" i="21"/>
  <c r="R7162" i="21"/>
  <c r="R7161" i="21"/>
  <c r="R7160" i="21"/>
  <c r="R7159" i="21"/>
  <c r="R7158" i="21"/>
  <c r="R7157" i="21"/>
  <c r="R7156" i="21"/>
  <c r="R7155" i="21"/>
  <c r="R7154" i="21"/>
  <c r="R7153" i="21"/>
  <c r="R7152" i="21"/>
  <c r="R7151" i="21"/>
  <c r="R7150" i="21"/>
  <c r="R7149" i="21"/>
  <c r="R7148" i="21"/>
  <c r="R7147" i="21"/>
  <c r="R7146" i="21"/>
  <c r="R7145" i="21"/>
  <c r="R7144" i="21"/>
  <c r="R7143" i="21"/>
  <c r="R7142" i="21"/>
  <c r="R7141" i="21"/>
  <c r="R7140" i="21"/>
  <c r="R7139" i="21"/>
  <c r="R7138" i="21"/>
  <c r="R7137" i="21"/>
  <c r="R7136" i="21"/>
  <c r="R7135" i="21"/>
  <c r="R7134" i="21"/>
  <c r="R7133" i="21"/>
  <c r="R7132" i="21"/>
  <c r="R7131" i="21"/>
  <c r="R7130" i="21"/>
  <c r="R7129" i="21"/>
  <c r="R7128" i="21"/>
  <c r="R7127" i="21"/>
  <c r="R7126" i="21"/>
  <c r="R7125" i="21"/>
  <c r="R7124" i="21"/>
  <c r="R7123" i="21"/>
  <c r="R7122" i="21"/>
  <c r="R7121" i="21"/>
  <c r="R7120" i="21"/>
  <c r="R7119" i="21"/>
  <c r="R7118" i="21"/>
  <c r="R7117" i="21"/>
  <c r="R7116" i="21"/>
  <c r="R7115" i="21"/>
  <c r="R7114" i="21"/>
  <c r="R7113" i="21"/>
  <c r="R7112" i="21"/>
  <c r="R7111" i="21"/>
  <c r="R7110" i="21"/>
  <c r="R7109" i="21"/>
  <c r="R7108" i="21"/>
  <c r="R7107" i="21"/>
  <c r="R7106" i="21"/>
  <c r="R7105" i="21"/>
  <c r="R7104" i="21"/>
  <c r="R7103" i="21"/>
  <c r="R7102" i="21"/>
  <c r="R7101" i="21"/>
  <c r="R7100" i="21"/>
  <c r="R7099" i="21"/>
  <c r="R7098" i="21"/>
  <c r="R7097" i="21"/>
  <c r="R7096" i="21"/>
  <c r="R7095" i="21"/>
  <c r="R7094" i="21"/>
  <c r="R7093" i="21"/>
  <c r="R7092" i="21"/>
  <c r="R7091" i="21"/>
  <c r="R7090" i="21"/>
  <c r="R7089" i="21"/>
  <c r="R7088" i="21"/>
  <c r="R7087" i="21"/>
  <c r="R7086" i="21"/>
  <c r="R7085" i="21"/>
  <c r="R7084" i="21"/>
  <c r="R7083" i="21"/>
  <c r="R7082" i="21"/>
  <c r="R7081" i="21"/>
  <c r="R7080" i="21"/>
  <c r="R7079" i="21"/>
  <c r="R7078" i="21"/>
  <c r="R7077" i="21"/>
  <c r="R7076" i="21"/>
  <c r="R7075" i="21"/>
  <c r="R7074" i="21"/>
  <c r="R7073" i="21"/>
  <c r="R7072" i="21"/>
  <c r="R7071" i="21"/>
  <c r="R7070" i="21"/>
  <c r="R7069" i="21"/>
  <c r="R7068" i="21"/>
  <c r="R7067" i="21"/>
  <c r="R7066" i="21"/>
  <c r="R7065" i="21"/>
  <c r="R7064" i="21"/>
  <c r="R7063" i="21"/>
  <c r="R7062" i="21"/>
  <c r="R7061" i="21"/>
  <c r="R7060" i="21"/>
  <c r="R7059" i="21"/>
  <c r="R7058" i="21"/>
  <c r="R7057" i="21"/>
  <c r="R7056" i="21"/>
  <c r="R7055" i="21"/>
  <c r="R7054" i="21"/>
  <c r="R7053" i="21"/>
  <c r="R7052" i="21"/>
  <c r="R7051" i="21"/>
  <c r="R7050" i="21"/>
  <c r="R7049" i="21"/>
  <c r="R7048" i="21"/>
  <c r="R7047" i="21"/>
  <c r="R7046" i="21"/>
  <c r="R7045" i="21"/>
  <c r="R7044" i="21"/>
  <c r="R7043" i="21"/>
  <c r="R7042" i="21"/>
  <c r="R7041" i="21"/>
  <c r="R7040" i="21"/>
  <c r="R7039" i="21"/>
  <c r="R7038" i="21"/>
  <c r="R7037" i="21"/>
  <c r="R7036" i="21"/>
  <c r="R7035" i="21"/>
  <c r="R7034" i="21"/>
  <c r="R7033" i="21"/>
  <c r="R7032" i="21"/>
  <c r="R7031" i="21"/>
  <c r="R7030" i="21"/>
  <c r="R7029" i="21"/>
  <c r="R7028" i="21"/>
  <c r="R7027" i="21"/>
  <c r="R7026" i="21"/>
  <c r="R7025" i="21"/>
  <c r="R7024" i="21"/>
  <c r="R7023" i="21"/>
  <c r="R7022" i="21"/>
  <c r="R7021" i="21"/>
  <c r="R7020" i="21"/>
  <c r="R7019" i="21"/>
  <c r="R7018" i="21"/>
  <c r="R7017" i="21"/>
  <c r="R7016" i="21"/>
  <c r="R7015" i="21"/>
  <c r="R7014" i="21"/>
  <c r="R7013" i="21"/>
  <c r="R7012" i="21"/>
  <c r="R7011" i="21"/>
  <c r="R7010" i="21"/>
  <c r="R7009" i="21"/>
  <c r="R7008" i="21"/>
  <c r="R7007" i="21"/>
  <c r="R7006" i="21"/>
  <c r="R7005" i="21"/>
  <c r="R7004" i="21"/>
  <c r="R7003" i="21"/>
  <c r="R7002" i="21"/>
  <c r="R7001" i="21"/>
  <c r="R7000" i="21"/>
  <c r="R6999" i="21"/>
  <c r="R6998" i="21"/>
  <c r="R6997" i="21"/>
  <c r="R6996" i="21"/>
  <c r="R6995" i="21"/>
  <c r="R6994" i="21"/>
  <c r="R6993" i="21"/>
  <c r="R6992" i="21"/>
  <c r="R6991" i="21"/>
  <c r="R6990" i="21"/>
  <c r="R6989" i="21"/>
  <c r="R6988" i="21"/>
  <c r="R6987" i="21"/>
  <c r="R6986" i="21"/>
  <c r="R6985" i="21"/>
  <c r="R6984" i="21"/>
  <c r="R6983" i="21"/>
  <c r="R6982" i="21"/>
  <c r="R6981" i="21"/>
  <c r="R6980" i="21"/>
  <c r="R6979" i="21"/>
  <c r="R6978" i="21"/>
  <c r="R6977" i="21"/>
  <c r="R6976" i="21"/>
  <c r="R6975" i="21"/>
  <c r="R6974" i="21"/>
  <c r="R6973" i="21"/>
  <c r="R6972" i="21"/>
  <c r="R6971" i="21"/>
  <c r="R6970" i="21"/>
  <c r="R6969" i="21"/>
  <c r="R6968" i="21"/>
  <c r="R6967" i="21"/>
  <c r="R6966" i="21"/>
  <c r="R6965" i="21"/>
  <c r="R6964" i="21"/>
  <c r="R6963" i="21"/>
  <c r="R6962" i="21"/>
  <c r="R6961" i="21"/>
  <c r="R6960" i="21"/>
  <c r="R6959" i="21"/>
  <c r="R6958" i="21"/>
  <c r="R6957" i="21"/>
  <c r="R6956" i="21"/>
  <c r="R6955" i="21"/>
  <c r="R6954" i="21"/>
  <c r="R6953" i="21"/>
  <c r="R6952" i="21"/>
  <c r="R6951" i="21"/>
  <c r="R6950" i="21"/>
  <c r="R6949" i="21"/>
  <c r="R6948" i="21"/>
  <c r="R6947" i="21"/>
  <c r="R6946" i="21"/>
  <c r="R6945" i="21"/>
  <c r="R6944" i="21"/>
  <c r="R6943" i="21"/>
  <c r="R6942" i="21"/>
  <c r="R6941" i="21"/>
  <c r="R6940" i="21"/>
  <c r="R6939" i="21"/>
  <c r="R6938" i="21"/>
  <c r="R6937" i="21"/>
  <c r="R6936" i="21"/>
  <c r="R6935" i="21"/>
  <c r="R6934" i="21"/>
  <c r="R6933" i="21"/>
  <c r="R6932" i="21"/>
  <c r="R6931" i="21"/>
  <c r="R6930" i="21"/>
  <c r="R6929" i="21"/>
  <c r="R6928" i="21"/>
  <c r="R6927" i="21"/>
  <c r="R6926" i="21"/>
  <c r="R6925" i="21"/>
  <c r="R6924" i="21"/>
  <c r="R6923" i="21"/>
  <c r="R6922" i="21"/>
  <c r="R6921" i="21"/>
  <c r="R6920" i="21"/>
  <c r="R6919" i="21"/>
  <c r="R6918" i="21"/>
  <c r="R6917" i="21"/>
  <c r="R6916" i="21"/>
  <c r="R6915" i="21"/>
  <c r="R6914" i="21"/>
  <c r="R6913" i="21"/>
  <c r="R6912" i="21"/>
  <c r="R6911" i="21"/>
  <c r="R6910" i="21"/>
  <c r="R6909" i="21"/>
  <c r="R6908" i="21"/>
  <c r="R6907" i="21"/>
  <c r="R6906" i="21"/>
  <c r="R6905" i="21"/>
  <c r="R6904" i="21"/>
  <c r="R6903" i="21"/>
  <c r="R6902" i="21"/>
  <c r="R6901" i="21"/>
  <c r="R6900" i="21"/>
  <c r="R6899" i="21"/>
  <c r="R6898" i="21"/>
  <c r="R6897" i="21"/>
  <c r="R6896" i="21"/>
  <c r="R6895" i="21"/>
  <c r="R6894" i="21"/>
  <c r="R6893" i="21"/>
  <c r="R6892" i="21"/>
  <c r="R6891" i="21"/>
  <c r="R6890" i="21"/>
  <c r="R6889" i="21"/>
  <c r="R6888" i="21"/>
  <c r="R6887" i="21"/>
  <c r="R6886" i="21"/>
  <c r="R6885" i="21"/>
  <c r="R6884" i="21"/>
  <c r="R6883" i="21"/>
  <c r="R6882" i="21"/>
  <c r="R6881" i="21"/>
  <c r="R6880" i="21"/>
  <c r="R6879" i="21"/>
  <c r="R6878" i="21"/>
  <c r="R6877" i="21"/>
  <c r="R6876" i="21"/>
  <c r="R6875" i="21"/>
  <c r="R6874" i="21"/>
  <c r="R6873" i="21"/>
  <c r="R6872" i="21"/>
  <c r="R6871" i="21"/>
  <c r="R6870" i="21"/>
  <c r="R6869" i="21"/>
  <c r="R6868" i="21"/>
  <c r="R6867" i="21"/>
  <c r="R6866" i="21"/>
  <c r="R6865" i="21"/>
  <c r="R6864" i="21"/>
  <c r="R6863" i="21"/>
  <c r="R6862" i="21"/>
  <c r="R6861" i="21"/>
  <c r="R6860" i="21"/>
  <c r="R6859" i="21"/>
  <c r="R6858" i="21"/>
  <c r="R6857" i="21"/>
  <c r="R6856" i="21"/>
  <c r="R6855" i="21"/>
  <c r="R6854" i="21"/>
  <c r="R6853" i="21"/>
  <c r="R6852" i="21"/>
  <c r="R6851" i="21"/>
  <c r="R6850" i="21"/>
  <c r="R6849" i="21"/>
  <c r="R6848" i="21"/>
  <c r="R6847" i="21"/>
  <c r="R6846" i="21"/>
  <c r="R6845" i="21"/>
  <c r="R6844" i="21"/>
  <c r="R6843" i="21"/>
  <c r="R6842" i="21"/>
  <c r="R6841" i="21"/>
  <c r="R6840" i="21"/>
  <c r="R6839" i="21"/>
  <c r="R6838" i="21"/>
  <c r="R6837" i="21"/>
  <c r="R6836" i="21"/>
  <c r="R6835" i="21"/>
  <c r="R6834" i="21"/>
  <c r="R6833" i="21"/>
  <c r="R6832" i="21"/>
  <c r="R6831" i="21"/>
  <c r="R6830" i="21"/>
  <c r="R6829" i="21"/>
  <c r="R6828" i="21"/>
  <c r="R6827" i="21"/>
  <c r="R6826" i="21"/>
  <c r="R6825" i="21"/>
  <c r="R6824" i="21"/>
  <c r="R6823" i="21"/>
  <c r="R6822" i="21"/>
  <c r="R6821" i="21"/>
  <c r="R6820" i="21"/>
  <c r="R6819" i="21"/>
  <c r="R6818" i="21"/>
  <c r="R6817" i="21"/>
  <c r="R6816" i="21"/>
  <c r="R6815" i="21"/>
  <c r="R6814" i="21"/>
  <c r="R6813" i="21"/>
  <c r="R6812" i="21"/>
  <c r="R6811" i="21"/>
  <c r="R6810" i="21"/>
  <c r="R6809" i="21"/>
  <c r="R6808" i="21"/>
  <c r="R6807" i="21"/>
  <c r="R6806" i="21"/>
  <c r="R6805" i="21"/>
  <c r="R6804" i="21"/>
  <c r="R6803" i="21"/>
  <c r="R6802" i="21"/>
  <c r="R6801" i="21"/>
  <c r="R6800" i="21"/>
  <c r="R6799" i="21"/>
  <c r="R6798" i="21"/>
  <c r="R6797" i="21"/>
  <c r="R6796" i="21"/>
  <c r="R6795" i="21"/>
  <c r="R6794" i="21"/>
  <c r="R6793" i="21"/>
  <c r="R6792" i="21"/>
  <c r="R6791" i="21"/>
  <c r="R6790" i="21"/>
  <c r="R6789" i="21"/>
  <c r="R6788" i="21"/>
  <c r="R6787" i="21"/>
  <c r="R6786" i="21"/>
  <c r="R6785" i="21"/>
  <c r="R6784" i="21"/>
  <c r="R6783" i="21"/>
  <c r="R6782" i="21"/>
  <c r="R6781" i="21"/>
  <c r="R6780" i="21"/>
  <c r="R6779" i="21"/>
  <c r="R6778" i="21"/>
  <c r="R6777" i="21"/>
  <c r="R6776" i="21"/>
  <c r="R6775" i="21"/>
  <c r="R6774" i="21"/>
  <c r="R6773" i="21"/>
  <c r="R6772" i="21"/>
  <c r="R6771" i="21"/>
  <c r="R6770" i="21"/>
  <c r="R6769" i="21"/>
  <c r="R6768" i="21"/>
  <c r="R6767" i="21"/>
  <c r="R6766" i="21"/>
  <c r="R6765" i="21"/>
  <c r="R6764" i="21"/>
  <c r="R6763" i="21"/>
  <c r="R6762" i="21"/>
  <c r="R6761" i="21"/>
  <c r="R6760" i="21"/>
  <c r="R6759" i="21"/>
  <c r="R6758" i="21"/>
  <c r="R6757" i="21"/>
  <c r="R6756" i="21"/>
  <c r="R6755" i="21"/>
  <c r="R6754" i="21"/>
  <c r="R6753" i="21"/>
  <c r="R6752" i="21"/>
  <c r="R6751" i="21"/>
  <c r="R6750" i="21"/>
  <c r="R6749" i="21"/>
  <c r="R6748" i="21"/>
  <c r="R6747" i="21"/>
  <c r="R6746" i="21"/>
  <c r="R6745" i="21"/>
  <c r="R6744" i="21"/>
  <c r="R6743" i="21"/>
  <c r="R6742" i="21"/>
  <c r="R6741" i="21"/>
  <c r="R6740" i="21"/>
  <c r="R6739" i="21"/>
  <c r="R6738" i="21"/>
  <c r="R6737" i="21"/>
  <c r="R6736" i="21"/>
  <c r="R6735" i="21"/>
  <c r="R6734" i="21"/>
  <c r="R6733" i="21"/>
  <c r="R6732" i="21"/>
  <c r="R6731" i="21"/>
  <c r="R6730" i="21"/>
  <c r="R6729" i="21"/>
  <c r="R6728" i="21"/>
  <c r="R6727" i="21"/>
  <c r="R6726" i="21"/>
  <c r="R6725" i="21"/>
  <c r="R6724" i="21"/>
  <c r="R6723" i="21"/>
  <c r="R6722" i="21"/>
  <c r="R6721" i="21"/>
  <c r="R6720" i="21"/>
  <c r="R6719" i="21"/>
  <c r="R6718" i="21"/>
  <c r="R6717" i="21"/>
  <c r="R6716" i="21"/>
  <c r="R6715" i="21"/>
  <c r="R6714" i="21"/>
  <c r="R6713" i="21"/>
  <c r="R6712" i="21"/>
  <c r="R6711" i="21"/>
  <c r="R6710" i="21"/>
  <c r="R6709" i="21"/>
  <c r="R6708" i="21"/>
  <c r="R6707" i="21"/>
  <c r="R6706" i="21"/>
  <c r="R6705" i="21"/>
  <c r="R6704" i="21"/>
  <c r="R6703" i="21"/>
  <c r="R6702" i="21"/>
  <c r="R6701" i="21"/>
  <c r="R6700" i="21"/>
  <c r="R6699" i="21"/>
  <c r="R6698" i="21"/>
  <c r="R6697" i="21"/>
  <c r="R6696" i="21"/>
  <c r="R6695" i="21"/>
  <c r="R6694" i="21"/>
  <c r="R6693" i="21"/>
  <c r="R6692" i="21"/>
  <c r="R6691" i="21"/>
  <c r="R6690" i="21"/>
  <c r="R6689" i="21"/>
  <c r="R6688" i="21"/>
  <c r="R6687" i="21"/>
  <c r="R6686" i="21"/>
  <c r="R6685" i="21"/>
  <c r="R6684" i="21"/>
  <c r="R6683" i="21"/>
  <c r="R6682" i="21"/>
  <c r="R6681" i="21"/>
  <c r="R6680" i="21"/>
  <c r="R6679" i="21"/>
  <c r="R6678" i="21"/>
  <c r="R6677" i="21"/>
  <c r="R6676" i="21"/>
  <c r="R6675" i="21"/>
  <c r="R6674" i="21"/>
  <c r="R6673" i="21"/>
  <c r="R6672" i="21"/>
  <c r="R6671" i="21"/>
  <c r="R6670" i="21"/>
  <c r="R6669" i="21"/>
  <c r="R6668" i="21"/>
  <c r="R6667" i="21"/>
  <c r="R6666" i="21"/>
  <c r="R6665" i="21"/>
  <c r="R6664" i="21"/>
  <c r="R6663" i="21"/>
  <c r="R6662" i="21"/>
  <c r="R6661" i="21"/>
  <c r="R6660" i="21"/>
  <c r="R6659" i="21"/>
  <c r="R6658" i="21"/>
  <c r="R6657" i="21"/>
  <c r="R6656" i="21"/>
  <c r="R6655" i="21"/>
  <c r="R6654" i="21"/>
  <c r="R6653" i="21"/>
  <c r="R6652" i="21"/>
  <c r="R6651" i="21"/>
  <c r="R6650" i="21"/>
  <c r="R6649" i="21"/>
  <c r="R6648" i="21"/>
  <c r="R6647" i="21"/>
  <c r="R6646" i="21"/>
  <c r="R6645" i="21"/>
  <c r="R6644" i="21"/>
  <c r="R6643" i="21"/>
  <c r="R6642" i="21"/>
  <c r="R6641" i="21"/>
  <c r="R6640" i="21"/>
  <c r="R6639" i="21"/>
  <c r="R6638" i="21"/>
  <c r="R6637" i="21"/>
  <c r="R6636" i="21"/>
  <c r="R6635" i="21"/>
  <c r="R6634" i="21"/>
  <c r="R6633" i="21"/>
  <c r="R6632" i="21"/>
  <c r="R6631" i="21"/>
  <c r="R6630" i="21"/>
  <c r="R6629" i="21"/>
  <c r="R6628" i="21"/>
  <c r="R6627" i="21"/>
  <c r="R6626" i="21"/>
  <c r="R6625" i="21"/>
  <c r="R6624" i="21"/>
  <c r="R6623" i="21"/>
  <c r="R6622" i="21"/>
  <c r="R6621" i="21"/>
  <c r="R6620" i="21"/>
  <c r="R6619" i="21"/>
  <c r="R6618" i="21"/>
  <c r="R6617" i="21"/>
  <c r="R6616" i="21"/>
  <c r="R6615" i="21"/>
  <c r="R6614" i="21"/>
  <c r="R6613" i="21"/>
  <c r="R6612" i="21"/>
  <c r="R6611" i="21"/>
  <c r="R6610" i="21"/>
  <c r="R6609" i="21"/>
  <c r="R6608" i="21"/>
  <c r="R6607" i="21"/>
  <c r="R6606" i="21"/>
  <c r="R6605" i="21"/>
  <c r="R6604" i="21"/>
  <c r="R6603" i="21"/>
  <c r="R6602" i="21"/>
  <c r="R6601" i="21"/>
  <c r="R6600" i="21"/>
  <c r="R6599" i="21"/>
  <c r="R6598" i="21"/>
  <c r="R6597" i="21"/>
  <c r="R6596" i="21"/>
  <c r="R6595" i="21"/>
  <c r="R6594" i="21"/>
  <c r="R6593" i="21"/>
  <c r="R6592" i="21"/>
  <c r="R6591" i="21"/>
  <c r="R6590" i="21"/>
  <c r="R6589" i="21"/>
  <c r="R6588" i="21"/>
  <c r="R6587" i="21"/>
  <c r="R6586" i="21"/>
  <c r="R6585" i="21"/>
  <c r="R6584" i="21"/>
  <c r="R6583" i="21"/>
  <c r="R6582" i="21"/>
  <c r="R6581" i="21"/>
  <c r="R6580" i="21"/>
  <c r="R6579" i="21"/>
  <c r="R6578" i="21"/>
  <c r="R6577" i="21"/>
  <c r="R6576" i="21"/>
  <c r="R6575" i="21"/>
  <c r="R6574" i="21"/>
  <c r="R6573" i="21"/>
  <c r="R6572" i="21"/>
  <c r="R6571" i="21"/>
  <c r="R6570" i="21"/>
  <c r="R6569" i="21"/>
  <c r="R6568" i="21"/>
  <c r="R6567" i="21"/>
  <c r="R6566" i="21"/>
  <c r="R6565" i="21"/>
  <c r="R6564" i="21"/>
  <c r="R6563" i="21"/>
  <c r="R6562" i="21"/>
  <c r="R6561" i="21"/>
  <c r="R6560" i="21"/>
  <c r="R6559" i="21"/>
  <c r="R6558" i="21"/>
  <c r="R6557" i="21"/>
  <c r="R6556" i="21"/>
  <c r="R6555" i="21"/>
  <c r="R6554" i="21"/>
  <c r="R6553" i="21"/>
  <c r="R6552" i="21"/>
  <c r="R6551" i="21"/>
  <c r="R6550" i="21"/>
  <c r="R6549" i="21"/>
  <c r="R6548" i="21"/>
  <c r="R6547" i="21"/>
  <c r="R6546" i="21"/>
  <c r="R6545" i="21"/>
  <c r="R6544" i="21"/>
  <c r="R6543" i="21"/>
  <c r="R6542" i="21"/>
  <c r="R6541" i="21"/>
  <c r="R6540" i="21"/>
  <c r="R6539" i="21"/>
  <c r="R6538" i="21"/>
  <c r="R6537" i="21"/>
  <c r="R6536" i="21"/>
  <c r="R6535" i="21"/>
  <c r="R6534" i="21"/>
  <c r="R6533" i="21"/>
  <c r="R6532" i="21"/>
  <c r="R6531" i="21"/>
  <c r="R6530" i="21"/>
  <c r="R6529" i="21"/>
  <c r="R6528" i="21"/>
  <c r="R6527" i="21"/>
  <c r="R6526" i="21"/>
  <c r="R6525" i="21"/>
  <c r="R6524" i="21"/>
  <c r="R6523" i="21"/>
  <c r="R6522" i="21"/>
  <c r="R6521" i="21"/>
  <c r="R6520" i="21"/>
  <c r="R6519" i="21"/>
  <c r="R6518" i="21"/>
  <c r="R6517" i="21"/>
  <c r="R6516" i="21"/>
  <c r="R6515" i="21"/>
  <c r="R6514" i="21"/>
  <c r="R6513" i="21"/>
  <c r="R6512" i="21"/>
  <c r="R6511" i="21"/>
  <c r="R6510" i="21"/>
  <c r="R6509" i="21"/>
  <c r="R6508" i="21"/>
  <c r="R6507" i="21"/>
  <c r="R6506" i="21"/>
  <c r="R6505" i="21"/>
  <c r="R6504" i="21"/>
  <c r="R6503" i="21"/>
  <c r="R6502" i="21"/>
  <c r="R6501" i="21"/>
  <c r="R6500" i="21"/>
  <c r="R6499" i="21"/>
  <c r="R6498" i="21"/>
  <c r="R6497" i="21"/>
  <c r="R6496" i="21"/>
  <c r="R6495" i="21"/>
  <c r="R6494" i="21"/>
  <c r="R6493" i="21"/>
  <c r="R6492" i="21"/>
  <c r="R6491" i="21"/>
  <c r="R6490" i="21"/>
  <c r="R6489" i="21"/>
  <c r="R6488" i="21"/>
  <c r="R6487" i="21"/>
  <c r="R6486" i="21"/>
  <c r="R6485" i="21"/>
  <c r="R6484" i="21"/>
  <c r="R6483" i="21"/>
  <c r="R6482" i="21"/>
  <c r="R6481" i="21"/>
  <c r="R6480" i="21"/>
  <c r="R6479" i="21"/>
  <c r="R6478" i="21"/>
  <c r="R6477" i="21"/>
  <c r="R6476" i="21"/>
  <c r="R6475" i="21"/>
  <c r="R6474" i="21"/>
  <c r="R6473" i="21"/>
  <c r="R6472" i="21"/>
  <c r="R6471" i="21"/>
  <c r="R6470" i="21"/>
  <c r="R6469" i="21"/>
  <c r="R6468" i="21"/>
  <c r="R6467" i="21"/>
  <c r="R6466" i="21"/>
  <c r="R6465" i="21"/>
  <c r="R6464" i="21"/>
  <c r="R6463" i="21"/>
  <c r="R6462" i="21"/>
  <c r="R6461" i="21"/>
  <c r="R6460" i="21"/>
  <c r="R6459" i="21"/>
  <c r="R6458" i="21"/>
  <c r="R6457" i="21"/>
  <c r="R6456" i="21"/>
  <c r="R6455" i="21"/>
  <c r="R6454" i="21"/>
  <c r="R6453" i="21"/>
  <c r="R6452" i="21"/>
  <c r="R6451" i="21"/>
  <c r="R6450" i="21"/>
  <c r="R6449" i="21"/>
  <c r="R6448" i="21"/>
  <c r="R6447" i="21"/>
  <c r="R6446" i="21"/>
  <c r="R6445" i="21"/>
  <c r="R6444" i="21"/>
  <c r="R6443" i="21"/>
  <c r="R6442" i="21"/>
  <c r="R6441" i="21"/>
  <c r="R6440" i="21"/>
  <c r="R6439" i="21"/>
  <c r="R6438" i="21"/>
  <c r="R6437" i="21"/>
  <c r="R6436" i="21"/>
  <c r="R6435" i="21"/>
  <c r="R6434" i="21"/>
  <c r="R6433" i="21"/>
  <c r="R6432" i="21"/>
  <c r="R6431" i="21"/>
  <c r="R6430" i="21"/>
  <c r="R6429" i="21"/>
  <c r="R6428" i="21"/>
  <c r="R6427" i="21"/>
  <c r="R6426" i="21"/>
  <c r="R6425" i="21"/>
  <c r="R6424" i="21"/>
  <c r="R6423" i="21"/>
  <c r="R6422" i="21"/>
  <c r="R6421" i="21"/>
  <c r="R6420" i="21"/>
  <c r="R6419" i="21"/>
  <c r="R6418" i="21"/>
  <c r="R6417" i="21"/>
  <c r="R6416" i="21"/>
  <c r="R6415" i="21"/>
  <c r="R6414" i="21"/>
  <c r="R6413" i="21"/>
  <c r="R6412" i="21"/>
  <c r="R6411" i="21"/>
  <c r="R6410" i="21"/>
  <c r="R6409" i="21"/>
  <c r="R6408" i="21"/>
  <c r="R6407" i="21"/>
  <c r="R6406" i="21"/>
  <c r="R6405" i="21"/>
  <c r="R6404" i="21"/>
  <c r="R6403" i="21"/>
  <c r="R6402" i="21"/>
  <c r="R6401" i="21"/>
  <c r="R6400" i="21"/>
  <c r="R6399" i="21"/>
  <c r="R6398" i="21"/>
  <c r="R6397" i="21"/>
  <c r="R6396" i="21"/>
  <c r="R6395" i="21"/>
  <c r="R6394" i="21"/>
  <c r="R6393" i="21"/>
  <c r="R6392" i="21"/>
  <c r="R6391" i="21"/>
  <c r="R6390" i="21"/>
  <c r="R6389" i="21"/>
  <c r="R6388" i="21"/>
  <c r="R6387" i="21"/>
  <c r="R6386" i="21"/>
  <c r="R6385" i="21"/>
  <c r="R6384" i="21"/>
  <c r="R6383" i="21"/>
  <c r="R6382" i="21"/>
  <c r="R6381" i="21"/>
  <c r="R6380" i="21"/>
  <c r="R6379" i="21"/>
  <c r="R6378" i="21"/>
  <c r="R6377" i="21"/>
  <c r="R6376" i="21"/>
  <c r="R6375" i="21"/>
  <c r="R6374" i="21"/>
  <c r="R6373" i="21"/>
  <c r="R6372" i="21"/>
  <c r="R6371" i="21"/>
  <c r="R6370" i="21"/>
  <c r="R6369" i="21"/>
  <c r="R6368" i="21"/>
  <c r="R6367" i="21"/>
  <c r="R6366" i="21"/>
  <c r="R6365" i="21"/>
  <c r="R6364" i="21"/>
  <c r="R6363" i="21"/>
  <c r="R6362" i="21"/>
  <c r="R6361" i="21"/>
  <c r="R6360" i="21"/>
  <c r="R6359" i="21"/>
  <c r="R6358" i="21"/>
  <c r="R6357" i="21"/>
  <c r="R6356" i="21"/>
  <c r="R6355" i="21"/>
  <c r="R6354" i="21"/>
  <c r="R6353" i="21"/>
  <c r="R6352" i="21"/>
  <c r="R6351" i="21"/>
  <c r="R6350" i="21"/>
  <c r="R6349" i="21"/>
  <c r="R6348" i="21"/>
  <c r="R6347" i="21"/>
  <c r="R6346" i="21"/>
  <c r="R6345" i="21"/>
  <c r="R6344" i="21"/>
  <c r="R6343" i="21"/>
  <c r="R6342" i="21"/>
  <c r="R6341" i="21"/>
  <c r="R6340" i="21"/>
  <c r="R6339" i="21"/>
  <c r="R6338" i="21"/>
  <c r="R6337" i="21"/>
  <c r="R6336" i="21"/>
  <c r="R6335" i="21"/>
  <c r="R6334" i="21"/>
  <c r="R6333" i="21"/>
  <c r="R6332" i="21"/>
  <c r="R6331" i="21"/>
  <c r="R6330" i="21"/>
  <c r="R6329" i="21"/>
  <c r="R6328" i="21"/>
  <c r="R6327" i="21"/>
  <c r="R6326" i="21"/>
  <c r="R6325" i="21"/>
  <c r="R6324" i="21"/>
  <c r="R6323" i="21"/>
  <c r="R6322" i="21"/>
  <c r="R6321" i="21"/>
  <c r="R6320" i="21"/>
  <c r="R6319" i="21"/>
  <c r="R6318" i="21"/>
  <c r="R6317" i="21"/>
  <c r="R6316" i="21"/>
  <c r="R6315" i="21"/>
  <c r="R6314" i="21"/>
  <c r="R6313" i="21"/>
  <c r="R6312" i="21"/>
  <c r="R6311" i="21"/>
  <c r="R6310" i="21"/>
  <c r="R6309" i="21"/>
  <c r="R6308" i="21"/>
  <c r="R6307" i="21"/>
  <c r="R6306" i="21"/>
  <c r="R6305" i="21"/>
  <c r="R6304" i="21"/>
  <c r="R6303" i="21"/>
  <c r="R6302" i="21"/>
  <c r="R6301" i="21"/>
  <c r="R6300" i="21"/>
  <c r="R6299" i="21"/>
  <c r="R6298" i="21"/>
  <c r="R6297" i="21"/>
  <c r="R6296" i="21"/>
  <c r="R6295" i="21"/>
  <c r="R6294" i="21"/>
  <c r="R6293" i="21"/>
  <c r="R6292" i="21"/>
  <c r="R6291" i="21"/>
  <c r="R6290" i="21"/>
  <c r="R6289" i="21"/>
  <c r="R6288" i="21"/>
  <c r="R6287" i="21"/>
  <c r="R6286" i="21"/>
  <c r="R6285" i="21"/>
  <c r="R6284" i="21"/>
  <c r="R6283" i="21"/>
  <c r="R6282" i="21"/>
  <c r="R6281" i="21"/>
  <c r="R6280" i="21"/>
  <c r="R6279" i="21"/>
  <c r="R6278" i="21"/>
  <c r="R6277" i="21"/>
  <c r="R6276" i="21"/>
  <c r="R6275" i="21"/>
  <c r="R6274" i="21"/>
  <c r="R6273" i="21"/>
  <c r="R6272" i="21"/>
  <c r="R6271" i="21"/>
  <c r="R6270" i="21"/>
  <c r="R6269" i="21"/>
  <c r="R6268" i="21"/>
  <c r="R6267" i="21"/>
  <c r="R6266" i="21"/>
  <c r="R6265" i="21"/>
  <c r="R6264" i="21"/>
  <c r="R6263" i="21"/>
  <c r="R6262" i="21"/>
  <c r="R6261" i="21"/>
  <c r="R6260" i="21"/>
  <c r="R6259" i="21"/>
  <c r="R6258" i="21"/>
  <c r="R6257" i="21"/>
  <c r="R6256" i="21"/>
  <c r="R6255" i="21"/>
  <c r="R6254" i="21"/>
  <c r="R6253" i="21"/>
  <c r="R6252" i="21"/>
  <c r="R6251" i="21"/>
  <c r="R6250" i="21"/>
  <c r="R6249" i="21"/>
  <c r="R6248" i="21"/>
  <c r="R6247" i="21"/>
  <c r="R6246" i="21"/>
  <c r="R6245" i="21"/>
  <c r="R6244" i="21"/>
  <c r="R6243" i="21"/>
  <c r="R6242" i="21"/>
  <c r="R6241" i="21"/>
  <c r="R6240" i="21"/>
  <c r="R6239" i="21"/>
  <c r="R6238" i="21"/>
  <c r="R6237" i="21"/>
  <c r="R6236" i="21"/>
  <c r="R6235" i="21"/>
  <c r="R6234" i="21"/>
  <c r="R6233" i="21"/>
  <c r="R6232" i="21"/>
  <c r="R6231" i="21"/>
  <c r="R6230" i="21"/>
  <c r="R6229" i="21"/>
  <c r="R6228" i="21"/>
  <c r="R6227" i="21"/>
  <c r="R6226" i="21"/>
  <c r="R6225" i="21"/>
  <c r="R6224" i="21"/>
  <c r="R6223" i="21"/>
  <c r="R6222" i="21"/>
  <c r="R6221" i="21"/>
  <c r="R6220" i="21"/>
  <c r="R6219" i="21"/>
  <c r="R6218" i="21"/>
  <c r="R6217" i="21"/>
  <c r="R6216" i="21"/>
  <c r="R6215" i="21"/>
  <c r="R6214" i="21"/>
  <c r="R6213" i="21"/>
  <c r="R6212" i="21"/>
  <c r="R6211" i="21"/>
  <c r="R6210" i="21"/>
  <c r="R6209" i="21"/>
  <c r="R6208" i="21"/>
  <c r="R6207" i="21"/>
  <c r="R6206" i="21"/>
  <c r="R6205" i="21"/>
  <c r="R6204" i="21"/>
  <c r="R6203" i="21"/>
  <c r="R6202" i="21"/>
  <c r="R6201" i="21"/>
  <c r="R6200" i="21"/>
  <c r="R6199" i="21"/>
  <c r="R6198" i="21"/>
  <c r="R6197" i="21"/>
  <c r="R6196" i="21"/>
  <c r="R6195" i="21"/>
  <c r="R6194" i="21"/>
  <c r="R6193" i="21"/>
  <c r="R6192" i="21"/>
  <c r="R6191" i="21"/>
  <c r="R6190" i="21"/>
  <c r="R6189" i="21"/>
  <c r="R6188" i="21"/>
  <c r="R6187" i="21"/>
  <c r="R6186" i="21"/>
  <c r="R6185" i="21"/>
  <c r="R6184" i="21"/>
  <c r="R6183" i="21"/>
  <c r="R6182" i="21"/>
  <c r="R6181" i="21"/>
  <c r="R6180" i="21"/>
  <c r="R6179" i="21"/>
  <c r="R6178" i="21"/>
  <c r="R6177" i="21"/>
  <c r="R6176" i="21"/>
  <c r="R6175" i="21"/>
  <c r="R6174" i="21"/>
  <c r="R6173" i="21"/>
  <c r="R6172" i="21"/>
  <c r="R6171" i="21"/>
  <c r="R6170" i="21"/>
  <c r="R6169" i="21"/>
  <c r="R6168" i="21"/>
  <c r="R6167" i="21"/>
  <c r="R6166" i="21"/>
  <c r="R6165" i="21"/>
  <c r="R6164" i="21"/>
  <c r="R6163" i="21"/>
  <c r="R6162" i="21"/>
  <c r="R6161" i="21"/>
  <c r="R6160" i="21"/>
  <c r="R6159" i="21"/>
  <c r="R6158" i="21"/>
  <c r="R6157" i="21"/>
  <c r="R6156" i="21"/>
  <c r="R6155" i="21"/>
  <c r="R6154" i="21"/>
  <c r="R6153" i="21"/>
  <c r="R6152" i="21"/>
  <c r="R6151" i="21"/>
  <c r="R6150" i="21"/>
  <c r="R6149" i="21"/>
  <c r="R6148" i="21"/>
  <c r="R6147" i="21"/>
  <c r="R6146" i="21"/>
  <c r="R6145" i="21"/>
  <c r="R6144" i="21"/>
  <c r="R6143" i="21"/>
  <c r="R6142" i="21"/>
  <c r="R6141" i="21"/>
  <c r="R6140" i="21"/>
  <c r="R6139" i="21"/>
  <c r="R6138" i="21"/>
  <c r="R6137" i="21"/>
  <c r="R6136" i="21"/>
  <c r="R6135" i="21"/>
  <c r="R6134" i="21"/>
  <c r="R6133" i="21"/>
  <c r="R6132" i="21"/>
  <c r="R6131" i="21"/>
  <c r="R6130" i="21"/>
  <c r="R6129" i="21"/>
  <c r="R6128" i="21"/>
  <c r="R6127" i="21"/>
  <c r="R6126" i="21"/>
  <c r="R6125" i="21"/>
  <c r="R6124" i="21"/>
  <c r="R6123" i="21"/>
  <c r="R6122" i="21"/>
  <c r="R6121" i="21"/>
  <c r="R6120" i="21"/>
  <c r="R6119" i="21"/>
  <c r="R6118" i="21"/>
  <c r="R6117" i="21"/>
  <c r="R6116" i="21"/>
  <c r="R6115" i="21"/>
  <c r="R6114" i="21"/>
  <c r="R6113" i="21"/>
  <c r="R6112" i="21"/>
  <c r="R6111" i="21"/>
  <c r="R6110" i="21"/>
  <c r="R6109" i="21"/>
  <c r="R6108" i="21"/>
  <c r="R6107" i="21"/>
  <c r="R6106" i="21"/>
  <c r="R6105" i="21"/>
  <c r="R6104" i="21"/>
  <c r="R6103" i="21"/>
  <c r="R6102" i="21"/>
  <c r="R6101" i="21"/>
  <c r="R6100" i="21"/>
  <c r="R6099" i="21"/>
  <c r="R6098" i="21"/>
  <c r="R6097" i="21"/>
  <c r="R6096" i="21"/>
  <c r="R6095" i="21"/>
  <c r="R6094" i="21"/>
  <c r="R6093" i="21"/>
  <c r="R6092" i="21"/>
  <c r="R6091" i="21"/>
  <c r="R6090" i="21"/>
  <c r="R6089" i="21"/>
  <c r="R6088" i="21"/>
  <c r="R6087" i="21"/>
  <c r="R6086" i="21"/>
  <c r="R6085" i="21"/>
  <c r="R6084" i="21"/>
  <c r="R6083" i="21"/>
  <c r="R6082" i="21"/>
  <c r="R6081" i="21"/>
  <c r="R6080" i="21"/>
  <c r="R6079" i="21"/>
  <c r="R6078" i="21"/>
  <c r="R6077" i="21"/>
  <c r="R6076" i="21"/>
  <c r="R6075" i="21"/>
  <c r="R6074" i="21"/>
  <c r="R6073" i="21"/>
  <c r="R6072" i="21"/>
  <c r="R6071" i="21"/>
  <c r="R6070" i="21"/>
  <c r="R6069" i="21"/>
  <c r="R6068" i="21"/>
  <c r="R6067" i="21"/>
  <c r="R6066" i="21"/>
  <c r="R6065" i="21"/>
  <c r="R6064" i="21"/>
  <c r="R6063" i="21"/>
  <c r="R6062" i="21"/>
  <c r="R6061" i="21"/>
  <c r="R6060" i="21"/>
  <c r="R6059" i="21"/>
  <c r="R6058" i="21"/>
  <c r="R6057" i="21"/>
  <c r="R6056" i="21"/>
  <c r="R6055" i="21"/>
  <c r="R6054" i="21"/>
  <c r="R6053" i="21"/>
  <c r="R6052" i="21"/>
  <c r="R6051" i="21"/>
  <c r="R6050" i="21"/>
  <c r="R6049" i="21"/>
  <c r="R6048" i="21"/>
  <c r="R6047" i="21"/>
  <c r="R6046" i="21"/>
  <c r="R6045" i="21"/>
  <c r="R6044" i="21"/>
  <c r="R6043" i="21"/>
  <c r="R6042" i="21"/>
  <c r="R6041" i="21"/>
  <c r="R6040" i="21"/>
  <c r="R6039" i="21"/>
  <c r="R6038" i="21"/>
  <c r="R6037" i="21"/>
  <c r="R6036" i="21"/>
  <c r="R6035" i="21"/>
  <c r="R6034" i="21"/>
  <c r="R6033" i="21"/>
  <c r="R6032" i="21"/>
  <c r="R6031" i="21"/>
  <c r="R6030" i="21"/>
  <c r="R6029" i="21"/>
  <c r="R6028" i="21"/>
  <c r="R6027" i="21"/>
  <c r="R6026" i="21"/>
  <c r="R6025" i="21"/>
  <c r="R6024" i="21"/>
  <c r="R6023" i="21"/>
  <c r="R6022" i="21"/>
  <c r="R6021" i="21"/>
  <c r="R6020" i="21"/>
  <c r="R6019" i="21"/>
  <c r="R6018" i="21"/>
  <c r="R6017" i="21"/>
  <c r="R6016" i="21"/>
  <c r="R6015" i="21"/>
  <c r="R6014" i="21"/>
  <c r="R6013" i="21"/>
  <c r="R6012" i="21"/>
  <c r="R6011" i="21"/>
  <c r="R6010" i="21"/>
  <c r="R6009" i="21"/>
  <c r="R6008" i="21"/>
  <c r="R6007" i="21"/>
  <c r="R6006" i="21"/>
  <c r="R6005" i="21"/>
  <c r="R6004" i="21"/>
  <c r="R6003" i="21"/>
  <c r="R6002" i="21"/>
  <c r="R6001" i="21"/>
  <c r="R6000" i="21"/>
  <c r="R5999" i="21"/>
  <c r="R5998" i="21"/>
  <c r="R5997" i="21"/>
  <c r="R5996" i="21"/>
  <c r="R5995" i="21"/>
  <c r="R5994" i="21"/>
  <c r="R5993" i="21"/>
  <c r="R5992" i="21"/>
  <c r="R5991" i="21"/>
  <c r="R5990" i="21"/>
  <c r="R5989" i="21"/>
  <c r="R5988" i="21"/>
  <c r="R5987" i="21"/>
  <c r="R5986" i="21"/>
  <c r="R5985" i="21"/>
  <c r="R5984" i="21"/>
  <c r="R5983" i="21"/>
  <c r="R5982" i="21"/>
  <c r="R5981" i="21"/>
  <c r="R5980" i="21"/>
  <c r="R5979" i="21"/>
  <c r="R5978" i="21"/>
  <c r="R5977" i="21"/>
  <c r="R5976" i="21"/>
  <c r="R5975" i="21"/>
  <c r="R5974" i="21"/>
  <c r="R5973" i="21"/>
  <c r="R5972" i="21"/>
  <c r="R5971" i="21"/>
  <c r="R5970" i="21"/>
  <c r="R5969" i="21"/>
  <c r="R5968" i="21"/>
  <c r="R5967" i="21"/>
  <c r="R5966" i="21"/>
  <c r="R5965" i="21"/>
  <c r="R5964" i="21"/>
  <c r="R5963" i="21"/>
  <c r="R5962" i="21"/>
  <c r="R5961" i="21"/>
  <c r="R5960" i="21"/>
  <c r="R5959" i="21"/>
  <c r="R5958" i="21"/>
  <c r="R5957" i="21"/>
  <c r="R5956" i="21"/>
  <c r="R5955" i="21"/>
  <c r="R5954" i="21"/>
  <c r="R5953" i="21"/>
  <c r="R5952" i="21"/>
  <c r="R5951" i="21"/>
  <c r="R5950" i="21"/>
  <c r="R5949" i="21"/>
  <c r="R5948" i="21"/>
  <c r="R5947" i="21"/>
  <c r="R5946" i="21"/>
  <c r="R5945" i="21"/>
  <c r="R5944" i="21"/>
  <c r="R5943" i="21"/>
  <c r="R5942" i="21"/>
  <c r="R5941" i="21"/>
  <c r="R5940" i="21"/>
  <c r="R5939" i="21"/>
  <c r="R5938" i="21"/>
  <c r="R5937" i="21"/>
  <c r="R5936" i="21"/>
  <c r="R5935" i="21"/>
  <c r="R5934" i="21"/>
  <c r="R5933" i="21"/>
  <c r="R5932" i="21"/>
  <c r="R5931" i="21"/>
  <c r="R5930" i="21"/>
  <c r="R5929" i="21"/>
  <c r="R5928" i="21"/>
  <c r="R5927" i="21"/>
  <c r="R5926" i="21"/>
  <c r="R5925" i="21"/>
  <c r="R5924" i="21"/>
  <c r="R5923" i="21"/>
  <c r="R5922" i="21"/>
  <c r="R5921" i="21"/>
  <c r="R5920" i="21"/>
  <c r="R5919" i="21"/>
  <c r="R5918" i="21"/>
  <c r="R5917" i="21"/>
  <c r="R5916" i="21"/>
  <c r="R5915" i="21"/>
  <c r="R5914" i="21"/>
  <c r="R5913" i="21"/>
  <c r="R5912" i="21"/>
  <c r="R5911" i="21"/>
  <c r="R5910" i="21"/>
  <c r="R5909" i="21"/>
  <c r="R5908" i="21"/>
  <c r="R5907" i="21"/>
  <c r="R5906" i="21"/>
  <c r="R5905" i="21"/>
  <c r="R5904" i="21"/>
  <c r="R5903" i="21"/>
  <c r="R5902" i="21"/>
  <c r="R5901" i="21"/>
  <c r="R5900" i="21"/>
  <c r="R5899" i="21"/>
  <c r="R5898" i="21"/>
  <c r="R5897" i="21"/>
  <c r="R5896" i="21"/>
  <c r="R5895" i="21"/>
  <c r="R5894" i="21"/>
  <c r="R5893" i="21"/>
  <c r="R5892" i="21"/>
  <c r="R5891" i="21"/>
  <c r="R5890" i="21"/>
  <c r="R5889" i="21"/>
  <c r="R5888" i="21"/>
  <c r="R5887" i="21"/>
  <c r="R5886" i="21"/>
  <c r="R5885" i="21"/>
  <c r="R5884" i="21"/>
  <c r="R5883" i="21"/>
  <c r="R5882" i="21"/>
  <c r="R5881" i="21"/>
  <c r="R5880" i="21"/>
  <c r="R5879" i="21"/>
  <c r="R5878" i="21"/>
  <c r="R5877" i="21"/>
  <c r="R5876" i="21"/>
  <c r="R5875" i="21"/>
  <c r="R5874" i="21"/>
  <c r="R5873" i="21"/>
  <c r="R5872" i="21"/>
  <c r="R5871" i="21"/>
  <c r="R5870" i="21"/>
  <c r="R5869" i="21"/>
  <c r="R5868" i="21"/>
  <c r="R5867" i="21"/>
  <c r="R5866" i="21"/>
  <c r="R5865" i="21"/>
  <c r="R5864" i="21"/>
  <c r="R5863" i="21"/>
  <c r="R5862" i="21"/>
  <c r="R5861" i="21"/>
  <c r="R5860" i="21"/>
  <c r="R5859" i="21"/>
  <c r="R5858" i="21"/>
  <c r="R5857" i="21"/>
  <c r="R5856" i="21"/>
  <c r="R5855" i="21"/>
  <c r="R5854" i="21"/>
  <c r="R5853" i="21"/>
  <c r="R5852" i="21"/>
  <c r="R5851" i="21"/>
  <c r="R5850" i="21"/>
  <c r="R5849" i="21"/>
  <c r="R5848" i="21"/>
  <c r="R5847" i="21"/>
  <c r="R5846" i="21"/>
  <c r="R5845" i="21"/>
  <c r="R5844" i="21"/>
  <c r="R5843" i="21"/>
  <c r="R5842" i="21"/>
  <c r="R5841" i="21"/>
  <c r="R5840" i="21"/>
  <c r="R5839" i="21"/>
  <c r="R5838" i="21"/>
  <c r="R5837" i="21"/>
  <c r="R5836" i="21"/>
  <c r="R5835" i="21"/>
  <c r="R5834" i="21"/>
  <c r="R5833" i="21"/>
  <c r="R5832" i="21"/>
  <c r="R5831" i="21"/>
  <c r="R5830" i="21"/>
  <c r="R5829" i="21"/>
  <c r="R5828" i="21"/>
  <c r="R5827" i="21"/>
  <c r="R5826" i="21"/>
  <c r="R5825" i="21"/>
  <c r="R5824" i="21"/>
  <c r="R5823" i="21"/>
  <c r="R5822" i="21"/>
  <c r="R5821" i="21"/>
  <c r="R5820" i="21"/>
  <c r="R5819" i="21"/>
  <c r="R5818" i="21"/>
  <c r="R5817" i="21"/>
  <c r="R5816" i="21"/>
  <c r="R5815" i="21"/>
  <c r="R5814" i="21"/>
  <c r="R5813" i="21"/>
  <c r="R5812" i="21"/>
  <c r="R5811" i="21"/>
  <c r="R5810" i="21"/>
  <c r="R5809" i="21"/>
  <c r="R5808" i="21"/>
  <c r="R5807" i="21"/>
  <c r="R5806" i="21"/>
  <c r="R5805" i="21"/>
  <c r="R5804" i="21"/>
  <c r="R5803" i="21"/>
  <c r="R5802" i="21"/>
  <c r="R5801" i="21"/>
  <c r="R5800" i="21"/>
  <c r="R5799" i="21"/>
  <c r="R5798" i="21"/>
  <c r="R5797" i="21"/>
  <c r="R5796" i="21"/>
  <c r="R5795" i="21"/>
  <c r="R5794" i="21"/>
  <c r="R5793" i="21"/>
  <c r="R5792" i="21"/>
  <c r="R5791" i="21"/>
  <c r="R5790" i="21"/>
  <c r="R5789" i="21"/>
  <c r="R5788" i="21"/>
  <c r="R5787" i="21"/>
  <c r="R5786" i="21"/>
  <c r="R5785" i="21"/>
  <c r="R5784" i="21"/>
  <c r="R5783" i="21"/>
  <c r="R5782" i="21"/>
  <c r="R5781" i="21"/>
  <c r="R5780" i="21"/>
  <c r="R5779" i="21"/>
  <c r="R5778" i="21"/>
  <c r="R5777" i="21"/>
  <c r="R5776" i="21"/>
  <c r="R5775" i="21"/>
  <c r="R5774" i="21"/>
  <c r="R5773" i="21"/>
  <c r="R5772" i="21"/>
  <c r="R5771" i="21"/>
  <c r="R5770" i="21"/>
  <c r="R5769" i="21"/>
  <c r="R5768" i="21"/>
  <c r="R5767" i="21"/>
  <c r="R5766" i="21"/>
  <c r="R5765" i="21"/>
  <c r="R5764" i="21"/>
  <c r="R5763" i="21"/>
  <c r="R5762" i="21"/>
  <c r="R5761" i="21"/>
  <c r="R5760" i="21"/>
  <c r="R5759" i="21"/>
  <c r="R5758" i="21"/>
  <c r="R5757" i="21"/>
  <c r="R5756" i="21"/>
  <c r="R5755" i="21"/>
  <c r="R5754" i="21"/>
  <c r="R5753" i="21"/>
  <c r="R5752" i="21"/>
  <c r="R5751" i="21"/>
  <c r="R5750" i="21"/>
  <c r="R5749" i="21"/>
  <c r="R5748" i="21"/>
  <c r="R5747" i="21"/>
  <c r="R5746" i="21"/>
  <c r="R5745" i="21"/>
  <c r="R5744" i="21"/>
  <c r="R5743" i="21"/>
  <c r="R5742" i="21"/>
  <c r="R5741" i="21"/>
  <c r="R5740" i="21"/>
  <c r="R5739" i="21"/>
  <c r="R5738" i="21"/>
  <c r="R5737" i="21"/>
  <c r="R5736" i="21"/>
  <c r="R5735" i="21"/>
  <c r="R5734" i="21"/>
  <c r="R5733" i="21"/>
  <c r="R5732" i="21"/>
  <c r="R5731" i="21"/>
  <c r="R5730" i="21"/>
  <c r="R5729" i="21"/>
  <c r="R5728" i="21"/>
  <c r="R5727" i="21"/>
  <c r="R5726" i="21"/>
  <c r="R5725" i="21"/>
  <c r="R5724" i="21"/>
  <c r="R5723" i="21"/>
  <c r="R5722" i="21"/>
  <c r="R5721" i="21"/>
  <c r="R5720" i="21"/>
  <c r="R5719" i="21"/>
  <c r="R5718" i="21"/>
  <c r="R5717" i="21"/>
  <c r="R5716" i="21"/>
  <c r="R5715" i="21"/>
  <c r="R5714" i="21"/>
  <c r="R5713" i="21"/>
  <c r="R5712" i="21"/>
  <c r="R5711" i="21"/>
  <c r="R5710" i="21"/>
  <c r="R5709" i="21"/>
  <c r="R5708" i="21"/>
  <c r="R5707" i="21"/>
  <c r="R5706" i="21"/>
  <c r="R5705" i="21"/>
  <c r="R5704" i="21"/>
  <c r="R5703" i="21"/>
  <c r="R5702" i="21"/>
  <c r="R5701" i="21"/>
  <c r="R5700" i="21"/>
  <c r="R5699" i="21"/>
  <c r="R5698" i="21"/>
  <c r="R5697" i="21"/>
  <c r="R5696" i="21"/>
  <c r="R5695" i="21"/>
  <c r="R5694" i="21"/>
  <c r="R5693" i="21"/>
  <c r="R5692" i="21"/>
  <c r="R5691" i="21"/>
  <c r="R5690" i="21"/>
  <c r="R5689" i="21"/>
  <c r="R5688" i="21"/>
  <c r="R5687" i="21"/>
  <c r="R5686" i="21"/>
  <c r="R5685" i="21"/>
  <c r="R5684" i="21"/>
  <c r="R5683" i="21"/>
  <c r="R5682" i="21"/>
  <c r="R5681" i="21"/>
  <c r="R5680" i="21"/>
  <c r="R5679" i="21"/>
  <c r="R5678" i="21"/>
  <c r="R5677" i="21"/>
  <c r="R5676" i="21"/>
  <c r="R5675" i="21"/>
  <c r="R5674" i="21"/>
  <c r="R5673" i="21"/>
  <c r="R5672" i="21"/>
  <c r="R5671" i="21"/>
  <c r="R5670" i="21"/>
  <c r="R5669" i="21"/>
  <c r="R5668" i="21"/>
  <c r="R5667" i="21"/>
  <c r="R5666" i="21"/>
  <c r="R5665" i="21"/>
  <c r="R5664" i="21"/>
  <c r="R5663" i="21"/>
  <c r="R5662" i="21"/>
  <c r="R5661" i="21"/>
  <c r="R5660" i="21"/>
  <c r="R5659" i="21"/>
  <c r="R5658" i="21"/>
  <c r="R5657" i="21"/>
  <c r="R5656" i="21"/>
  <c r="R5655" i="21"/>
  <c r="R5654" i="21"/>
  <c r="R5653" i="21"/>
  <c r="R5652" i="21"/>
  <c r="R5651" i="21"/>
  <c r="R5650" i="21"/>
  <c r="R5649" i="21"/>
  <c r="R5648" i="21"/>
  <c r="R5647" i="21"/>
  <c r="R5646" i="21"/>
  <c r="R5645" i="21"/>
  <c r="R5644" i="21"/>
  <c r="R5643" i="21"/>
  <c r="R5642" i="21"/>
  <c r="R5641" i="21"/>
  <c r="R5640" i="21"/>
  <c r="R5639" i="21"/>
  <c r="R5638" i="21"/>
  <c r="R5637" i="21"/>
  <c r="R5636" i="21"/>
  <c r="R5635" i="21"/>
  <c r="R5634" i="21"/>
  <c r="R5633" i="21"/>
  <c r="R5632" i="21"/>
  <c r="R5631" i="21"/>
  <c r="R5630" i="21"/>
  <c r="R5629" i="21"/>
  <c r="R5628" i="21"/>
  <c r="R5627" i="21"/>
  <c r="R5626" i="21"/>
  <c r="R5625" i="21"/>
  <c r="R5624" i="21"/>
  <c r="R5623" i="21"/>
  <c r="R5622" i="21"/>
  <c r="R5621" i="21"/>
  <c r="R5620" i="21"/>
  <c r="R5619" i="21"/>
  <c r="R5618" i="21"/>
  <c r="R5617" i="21"/>
  <c r="R5616" i="21"/>
  <c r="R5615" i="21"/>
  <c r="R5614" i="21"/>
  <c r="R5613" i="21"/>
  <c r="R5612" i="21"/>
  <c r="R5611" i="21"/>
  <c r="R5610" i="21"/>
  <c r="R5609" i="21"/>
  <c r="R5608" i="21"/>
  <c r="R5607" i="21"/>
  <c r="R5606" i="21"/>
  <c r="R5605" i="21"/>
  <c r="R5604" i="21"/>
  <c r="R5603" i="21"/>
  <c r="R5602" i="21"/>
  <c r="R5601" i="21"/>
  <c r="R5600" i="21"/>
  <c r="R5599" i="21"/>
  <c r="R5598" i="21"/>
  <c r="R5597" i="21"/>
  <c r="R5596" i="21"/>
  <c r="R5595" i="21"/>
  <c r="R5594" i="21"/>
  <c r="R5593" i="21"/>
  <c r="R5592" i="21"/>
  <c r="R5591" i="21"/>
  <c r="R5590" i="21"/>
  <c r="R5589" i="21"/>
  <c r="R5588" i="21"/>
  <c r="R5587" i="21"/>
  <c r="R5586" i="21"/>
  <c r="R5585" i="21"/>
  <c r="R5584" i="21"/>
  <c r="R5583" i="21"/>
  <c r="R5582" i="21"/>
  <c r="R5581" i="21"/>
  <c r="R5580" i="21"/>
  <c r="R5579" i="21"/>
  <c r="R5578" i="21"/>
  <c r="R5577" i="21"/>
  <c r="R5576" i="21"/>
  <c r="R5575" i="21"/>
  <c r="R5574" i="21"/>
  <c r="R5573" i="21"/>
  <c r="R5572" i="21"/>
  <c r="R5571" i="21"/>
  <c r="R5570" i="21"/>
  <c r="R5569" i="21"/>
  <c r="R5568" i="21"/>
  <c r="R5567" i="21"/>
  <c r="R5566" i="21"/>
  <c r="R5565" i="21"/>
  <c r="R5564" i="21"/>
  <c r="R5563" i="21"/>
  <c r="R5562" i="21"/>
  <c r="R5561" i="21"/>
  <c r="R5560" i="21"/>
  <c r="R5559" i="21"/>
  <c r="R5558" i="21"/>
  <c r="R5557" i="21"/>
  <c r="R5556" i="21"/>
  <c r="R5555" i="21"/>
  <c r="R5554" i="21"/>
  <c r="R5553" i="21"/>
  <c r="R5552" i="21"/>
  <c r="R5551" i="21"/>
  <c r="R5550" i="21"/>
  <c r="R5549" i="21"/>
  <c r="R5548" i="21"/>
  <c r="R5547" i="21"/>
  <c r="R5546" i="21"/>
  <c r="R5545" i="21"/>
  <c r="R5544" i="21"/>
  <c r="R5543" i="21"/>
  <c r="R5542" i="21"/>
  <c r="R5541" i="21"/>
  <c r="R5540" i="21"/>
  <c r="R5539" i="21"/>
  <c r="R5538" i="21"/>
  <c r="R5537" i="21"/>
  <c r="R5536" i="21"/>
  <c r="R5535" i="21"/>
  <c r="R5534" i="21"/>
  <c r="R5533" i="21"/>
  <c r="R5532" i="21"/>
  <c r="R5531" i="21"/>
  <c r="R5530" i="21"/>
  <c r="R5529" i="21"/>
  <c r="R5528" i="21"/>
  <c r="R5527" i="21"/>
  <c r="R5526" i="21"/>
  <c r="R5525" i="21"/>
  <c r="R5524" i="21"/>
  <c r="R5523" i="21"/>
  <c r="R5522" i="21"/>
  <c r="R5521" i="21"/>
  <c r="R5520" i="21"/>
  <c r="R5519" i="21"/>
  <c r="R5518" i="21"/>
  <c r="R5517" i="21"/>
  <c r="R5516" i="21"/>
  <c r="R5515" i="21"/>
  <c r="R5514" i="21"/>
  <c r="R5513" i="21"/>
  <c r="R5512" i="21"/>
  <c r="R5511" i="21"/>
  <c r="R5510" i="21"/>
  <c r="R5509" i="21"/>
  <c r="R5508" i="21"/>
  <c r="R5507" i="21"/>
  <c r="R5506" i="21"/>
  <c r="R5505" i="21"/>
  <c r="R5504" i="21"/>
  <c r="R5503" i="21"/>
  <c r="R5502" i="21"/>
  <c r="R5501" i="21"/>
  <c r="R5500" i="21"/>
  <c r="R5499" i="21"/>
  <c r="R5498" i="21"/>
  <c r="R5497" i="21"/>
  <c r="R5496" i="21"/>
  <c r="R5495" i="21"/>
  <c r="R5494" i="21"/>
  <c r="R5493" i="21"/>
  <c r="R5492" i="21"/>
  <c r="R5491" i="21"/>
  <c r="R5490" i="21"/>
  <c r="R5489" i="21"/>
  <c r="R5488" i="21"/>
  <c r="R5487" i="21"/>
  <c r="R5486" i="21"/>
  <c r="R5485" i="21"/>
  <c r="R5484" i="21"/>
  <c r="R5483" i="21"/>
  <c r="R5482" i="21"/>
  <c r="R5481" i="21"/>
  <c r="R5480" i="21"/>
  <c r="R5479" i="21"/>
  <c r="R5478" i="21"/>
  <c r="R5477" i="21"/>
  <c r="R5476" i="21"/>
  <c r="R5475" i="21"/>
  <c r="R5474" i="21"/>
  <c r="R5473" i="21"/>
  <c r="R5472" i="21"/>
  <c r="R5471" i="21"/>
  <c r="R5470" i="21"/>
  <c r="R5469" i="21"/>
  <c r="R5468" i="21"/>
  <c r="R5467" i="21"/>
  <c r="R5466" i="21"/>
  <c r="R5465" i="21"/>
  <c r="R5464" i="21"/>
  <c r="R5463" i="21"/>
  <c r="R5462" i="21"/>
  <c r="R5461" i="21"/>
  <c r="R5460" i="21"/>
  <c r="R5459" i="21"/>
  <c r="R5458" i="21"/>
  <c r="R5457" i="21"/>
  <c r="R5456" i="21"/>
  <c r="R5455" i="21"/>
  <c r="R5454" i="21"/>
  <c r="R5453" i="21"/>
  <c r="R5452" i="21"/>
  <c r="R5451" i="21"/>
  <c r="R5450" i="21"/>
  <c r="R5449" i="21"/>
  <c r="R5448" i="21"/>
  <c r="R5447" i="21"/>
  <c r="R5446" i="21"/>
  <c r="R5445" i="21"/>
  <c r="R5444" i="21"/>
  <c r="R5443" i="21"/>
  <c r="R5442" i="21"/>
  <c r="R5441" i="21"/>
  <c r="R5440" i="21"/>
  <c r="R5439" i="21"/>
  <c r="R5438" i="21"/>
  <c r="R5437" i="21"/>
  <c r="R5436" i="21"/>
  <c r="R5435" i="21"/>
  <c r="R5434" i="21"/>
  <c r="R5433" i="21"/>
  <c r="R5432" i="21"/>
  <c r="R5431" i="21"/>
  <c r="R5430" i="21"/>
  <c r="R5429" i="21"/>
  <c r="R5428" i="21"/>
  <c r="R5427" i="21"/>
  <c r="R5426" i="21"/>
  <c r="R5425" i="21"/>
  <c r="R5424" i="21"/>
  <c r="R5423" i="21"/>
  <c r="R5422" i="21"/>
  <c r="R5421" i="21"/>
  <c r="R5420" i="21"/>
  <c r="R5419" i="21"/>
  <c r="R5418" i="21"/>
  <c r="R5417" i="21"/>
  <c r="R5416" i="21"/>
  <c r="R5415" i="21"/>
  <c r="R5414" i="21"/>
  <c r="R5413" i="21"/>
  <c r="R5412" i="21"/>
  <c r="R5411" i="21"/>
  <c r="R5410" i="21"/>
  <c r="R5409" i="21"/>
  <c r="R5408" i="21"/>
  <c r="R5407" i="21"/>
  <c r="R5406" i="21"/>
  <c r="R5405" i="21"/>
  <c r="R5404" i="21"/>
  <c r="R5403" i="21"/>
  <c r="R5402" i="21"/>
  <c r="R5401" i="21"/>
  <c r="R5400" i="21"/>
  <c r="R5399" i="21"/>
  <c r="R5398" i="21"/>
  <c r="R5397" i="21"/>
  <c r="R5396" i="21"/>
  <c r="R5395" i="21"/>
  <c r="R5394" i="21"/>
  <c r="R5393" i="21"/>
  <c r="R5392" i="21"/>
  <c r="R5391" i="21"/>
  <c r="R5390" i="21"/>
  <c r="R5389" i="21"/>
  <c r="R5388" i="21"/>
  <c r="R5387" i="21"/>
  <c r="R5386" i="21"/>
  <c r="R5385" i="21"/>
  <c r="R5384" i="21"/>
  <c r="R5383" i="21"/>
  <c r="R5382" i="21"/>
  <c r="R5381" i="21"/>
  <c r="R5380" i="21"/>
  <c r="R5379" i="21"/>
  <c r="R5378" i="21"/>
  <c r="R5377" i="21"/>
  <c r="R5376" i="21"/>
  <c r="R5375" i="21"/>
  <c r="R5374" i="21"/>
  <c r="R5373" i="21"/>
  <c r="R5372" i="21"/>
  <c r="R5371" i="21"/>
  <c r="R5370" i="21"/>
  <c r="R5369" i="21"/>
  <c r="R5368" i="21"/>
  <c r="R5367" i="21"/>
  <c r="R5366" i="21"/>
  <c r="R5365" i="21"/>
  <c r="R5364" i="21"/>
  <c r="R5363" i="21"/>
  <c r="R5362" i="21"/>
  <c r="R5361" i="21"/>
  <c r="R5360" i="21"/>
  <c r="R5359" i="21"/>
  <c r="R5358" i="21"/>
  <c r="R5357" i="21"/>
  <c r="R5356" i="21"/>
  <c r="R5355" i="21"/>
  <c r="R5354" i="21"/>
  <c r="R5353" i="21"/>
  <c r="R5352" i="21"/>
  <c r="R5351" i="21"/>
  <c r="R5350" i="21"/>
  <c r="R5349" i="21"/>
  <c r="R5348" i="21"/>
  <c r="R5347" i="21"/>
  <c r="R5346" i="21"/>
  <c r="R5345" i="21"/>
  <c r="R5344" i="21"/>
  <c r="R5343" i="21"/>
  <c r="R5342" i="21"/>
  <c r="R5341" i="21"/>
  <c r="R5340" i="21"/>
  <c r="R5339" i="21"/>
  <c r="R5338" i="21"/>
  <c r="R5337" i="21"/>
  <c r="R5336" i="21"/>
  <c r="R5335" i="21"/>
  <c r="R5334" i="21"/>
  <c r="R5333" i="21"/>
  <c r="R5332" i="21"/>
  <c r="R5331" i="21"/>
  <c r="R5330" i="21"/>
  <c r="R5329" i="21"/>
  <c r="R5328" i="21"/>
  <c r="R5327" i="21"/>
  <c r="R5326" i="21"/>
  <c r="R5325" i="21"/>
  <c r="R5324" i="21"/>
  <c r="R5323" i="21"/>
  <c r="R5322" i="21"/>
  <c r="R5321" i="21"/>
  <c r="R5320" i="21"/>
  <c r="R5319" i="21"/>
  <c r="R5318" i="21"/>
  <c r="R5317" i="21"/>
  <c r="R5316" i="21"/>
  <c r="R5315" i="21"/>
  <c r="R5314" i="21"/>
  <c r="R5313" i="21"/>
  <c r="R5312" i="21"/>
  <c r="R5311" i="21"/>
  <c r="R5310" i="21"/>
  <c r="R5309" i="21"/>
  <c r="R5308" i="21"/>
  <c r="R5307" i="21"/>
  <c r="R5306" i="21"/>
  <c r="R5305" i="21"/>
  <c r="R5304" i="21"/>
  <c r="R5303" i="21"/>
  <c r="R5302" i="21"/>
  <c r="R5301" i="21"/>
  <c r="R5300" i="21"/>
  <c r="R5299" i="21"/>
  <c r="R5298" i="21"/>
  <c r="R5297" i="21"/>
  <c r="R5296" i="21"/>
  <c r="R5295" i="21"/>
  <c r="R5294" i="21"/>
  <c r="R5293" i="21"/>
  <c r="R5292" i="21"/>
  <c r="R5291" i="21"/>
  <c r="R5290" i="21"/>
  <c r="R5289" i="21"/>
  <c r="R5288" i="21"/>
  <c r="R5287" i="21"/>
  <c r="R5286" i="21"/>
  <c r="R5285" i="21"/>
  <c r="R5284" i="21"/>
  <c r="R5283" i="21"/>
  <c r="R5282" i="21"/>
  <c r="R5281" i="21"/>
  <c r="R5280" i="21"/>
  <c r="R5279" i="21"/>
  <c r="R5278" i="21"/>
  <c r="R5277" i="21"/>
  <c r="R5276" i="21"/>
  <c r="R5275" i="21"/>
  <c r="R5274" i="21"/>
  <c r="R5273" i="21"/>
  <c r="R5272" i="21"/>
  <c r="R5271" i="21"/>
  <c r="R5270" i="21"/>
  <c r="R5269" i="21"/>
  <c r="R5268" i="21"/>
  <c r="R5267" i="21"/>
  <c r="R5266" i="21"/>
  <c r="R5265" i="21"/>
  <c r="R5264" i="21"/>
  <c r="R5263" i="21"/>
  <c r="R5262" i="21"/>
  <c r="R5261" i="21"/>
  <c r="R5260" i="21"/>
  <c r="R5259" i="21"/>
  <c r="R5258" i="21"/>
  <c r="R5257" i="21"/>
  <c r="R5256" i="21"/>
  <c r="R5255" i="21"/>
  <c r="R5254" i="21"/>
  <c r="R5253" i="21"/>
  <c r="R5252" i="21"/>
  <c r="R5251" i="21"/>
  <c r="R5250" i="21"/>
  <c r="R5249" i="21"/>
  <c r="R5248" i="21"/>
  <c r="R5247" i="21"/>
  <c r="R5246" i="21"/>
  <c r="R5245" i="21"/>
  <c r="R5244" i="21"/>
  <c r="R5243" i="21"/>
  <c r="R5242" i="21"/>
  <c r="R5241" i="21"/>
  <c r="R5240" i="21"/>
  <c r="R5239" i="21"/>
  <c r="R5238" i="21"/>
  <c r="R5237" i="21"/>
  <c r="R5236" i="21"/>
  <c r="R5235" i="21"/>
  <c r="R5234" i="21"/>
  <c r="R5233" i="21"/>
  <c r="R5232" i="21"/>
  <c r="R5231" i="21"/>
  <c r="R5230" i="21"/>
  <c r="R5229" i="21"/>
  <c r="R5228" i="21"/>
  <c r="R5227" i="21"/>
  <c r="R5226" i="21"/>
  <c r="R5225" i="21"/>
  <c r="R5224" i="21"/>
  <c r="R5223" i="21"/>
  <c r="R5222" i="21"/>
  <c r="R5221" i="21"/>
  <c r="R5220" i="21"/>
  <c r="R5219" i="21"/>
  <c r="R5218" i="21"/>
  <c r="R5217" i="21"/>
  <c r="R5216" i="21"/>
  <c r="R5215" i="21"/>
  <c r="R5214" i="21"/>
  <c r="R5213" i="21"/>
  <c r="R5212" i="21"/>
  <c r="R5211" i="21"/>
  <c r="R5210" i="21"/>
  <c r="R5209" i="21"/>
  <c r="R5208" i="21"/>
  <c r="R5207" i="21"/>
  <c r="R5206" i="21"/>
  <c r="R5205" i="21"/>
  <c r="R5204" i="21"/>
  <c r="R5203" i="21"/>
  <c r="R5202" i="21"/>
  <c r="R5201" i="21"/>
  <c r="R5200" i="21"/>
  <c r="R5199" i="21"/>
  <c r="R5198" i="21"/>
  <c r="R5197" i="21"/>
  <c r="R5196" i="21"/>
  <c r="R5195" i="21"/>
  <c r="R5194" i="21"/>
  <c r="R5193" i="21"/>
  <c r="R5192" i="21"/>
  <c r="R5191" i="21"/>
  <c r="R5190" i="21"/>
  <c r="R5189" i="21"/>
  <c r="R5188" i="21"/>
  <c r="R5187" i="21"/>
  <c r="R5186" i="21"/>
  <c r="R5185" i="21"/>
  <c r="R5184" i="21"/>
  <c r="R5183" i="21"/>
  <c r="R5182" i="21"/>
  <c r="R5181" i="21"/>
  <c r="R5180" i="21"/>
  <c r="R5179" i="21"/>
  <c r="R5178" i="21"/>
  <c r="R5177" i="21"/>
  <c r="R5176" i="21"/>
  <c r="R5175" i="21"/>
  <c r="R5174" i="21"/>
  <c r="R5173" i="21"/>
  <c r="R5172" i="21"/>
  <c r="R5171" i="21"/>
  <c r="R5170" i="21"/>
  <c r="R5169" i="21"/>
  <c r="R5168" i="21"/>
  <c r="R5167" i="21"/>
  <c r="R5166" i="21"/>
  <c r="R5165" i="21"/>
  <c r="R5164" i="21"/>
  <c r="R5163" i="21"/>
  <c r="R5162" i="21"/>
  <c r="R5161" i="21"/>
  <c r="R5160" i="21"/>
  <c r="R5159" i="21"/>
  <c r="R5158" i="21"/>
  <c r="R5157" i="21"/>
  <c r="R5156" i="21"/>
  <c r="R5155" i="21"/>
  <c r="R5154" i="21"/>
  <c r="R5153" i="21"/>
  <c r="R5152" i="21"/>
  <c r="R5151" i="21"/>
  <c r="R5150" i="21"/>
  <c r="R5149" i="21"/>
  <c r="R5148" i="21"/>
  <c r="R5147" i="21"/>
  <c r="R5146" i="21"/>
  <c r="R5145" i="21"/>
  <c r="R5144" i="21"/>
  <c r="R5143" i="21"/>
  <c r="R5142" i="21"/>
  <c r="R5141" i="21"/>
  <c r="R5140" i="21"/>
  <c r="R5139" i="21"/>
  <c r="R5138" i="21"/>
  <c r="R5137" i="21"/>
  <c r="R5136" i="21"/>
  <c r="R5135" i="21"/>
  <c r="R5134" i="21"/>
  <c r="R5133" i="21"/>
  <c r="R5132" i="21"/>
  <c r="R5131" i="21"/>
  <c r="R5130" i="21"/>
  <c r="R5129" i="21"/>
  <c r="R5128" i="21"/>
  <c r="R5127" i="21"/>
  <c r="R5126" i="21"/>
  <c r="R5125" i="21"/>
  <c r="R5124" i="21"/>
  <c r="R5123" i="21"/>
  <c r="R5122" i="21"/>
  <c r="R5121" i="21"/>
  <c r="R5120" i="21"/>
  <c r="R5119" i="21"/>
  <c r="R5118" i="21"/>
  <c r="R5117" i="21"/>
  <c r="R5116" i="21"/>
  <c r="R5115" i="21"/>
  <c r="R5114" i="21"/>
  <c r="R5113" i="21"/>
  <c r="R5112" i="21"/>
  <c r="R5111" i="21"/>
  <c r="R5110" i="21"/>
  <c r="R5109" i="21"/>
  <c r="R5108" i="21"/>
  <c r="R5107" i="21"/>
  <c r="R5106" i="21"/>
  <c r="R5105" i="21"/>
  <c r="R5104" i="21"/>
  <c r="R5103" i="21"/>
  <c r="R5102" i="21"/>
  <c r="R5101" i="21"/>
  <c r="R5100" i="21"/>
  <c r="R5099" i="21"/>
  <c r="R5098" i="21"/>
  <c r="R5097" i="21"/>
  <c r="R5096" i="21"/>
  <c r="R5095" i="21"/>
  <c r="R5094" i="21"/>
  <c r="R5093" i="21"/>
  <c r="R5092" i="21"/>
  <c r="R5091" i="21"/>
  <c r="R5090" i="21"/>
  <c r="R5089" i="21"/>
  <c r="R5088" i="21"/>
  <c r="R5087" i="21"/>
  <c r="R5086" i="21"/>
  <c r="R5085" i="21"/>
  <c r="R5084" i="21"/>
  <c r="R5083" i="21"/>
  <c r="R5082" i="21"/>
  <c r="R5081" i="21"/>
  <c r="R5080" i="21"/>
  <c r="R5079" i="21"/>
  <c r="R5078" i="21"/>
  <c r="R5077" i="21"/>
  <c r="R5076" i="21"/>
  <c r="R5075" i="21"/>
  <c r="R5074" i="21"/>
  <c r="R5073" i="21"/>
  <c r="R5072" i="21"/>
  <c r="R5071" i="21"/>
  <c r="R5070" i="21"/>
  <c r="R5069" i="21"/>
  <c r="R5068" i="21"/>
  <c r="R5067" i="21"/>
  <c r="R5066" i="21"/>
  <c r="R5065" i="21"/>
  <c r="R5064" i="21"/>
  <c r="R5063" i="21"/>
  <c r="R5062" i="21"/>
  <c r="R5061" i="21"/>
  <c r="R5060" i="21"/>
  <c r="R5059" i="21"/>
  <c r="R5058" i="21"/>
  <c r="R5057" i="21"/>
  <c r="R5056" i="21"/>
  <c r="R5055" i="21"/>
  <c r="R5054" i="21"/>
  <c r="R5053" i="21"/>
  <c r="R5052" i="21"/>
  <c r="R5051" i="21"/>
  <c r="R5050" i="21"/>
  <c r="R5049" i="21"/>
  <c r="R5048" i="21"/>
  <c r="R5047" i="21"/>
  <c r="R5046" i="21"/>
  <c r="R5045" i="21"/>
  <c r="R5044" i="21"/>
  <c r="R5043" i="21"/>
  <c r="R5042" i="21"/>
  <c r="R5041" i="21"/>
  <c r="R5040" i="21"/>
  <c r="R5039" i="21"/>
  <c r="R5038" i="21"/>
  <c r="R5037" i="21"/>
  <c r="R5036" i="21"/>
  <c r="R5035" i="21"/>
  <c r="R5034" i="21"/>
  <c r="R5033" i="21"/>
  <c r="R5032" i="21"/>
  <c r="R5031" i="21"/>
  <c r="R5030" i="21"/>
  <c r="R5029" i="21"/>
  <c r="R5028" i="21"/>
  <c r="R5027" i="21"/>
  <c r="R5026" i="21"/>
  <c r="R5025" i="21"/>
  <c r="R5024" i="21"/>
  <c r="R5023" i="21"/>
  <c r="R5022" i="21"/>
  <c r="R5021" i="21"/>
  <c r="R5020" i="21"/>
  <c r="R5019" i="21"/>
  <c r="R5018" i="21"/>
  <c r="R5017" i="21"/>
  <c r="R5016" i="21"/>
  <c r="R5015" i="21"/>
  <c r="R5014" i="21"/>
  <c r="R5013" i="21"/>
  <c r="R5012" i="21"/>
  <c r="R5011" i="21"/>
  <c r="R5010" i="21"/>
  <c r="R5009" i="21"/>
  <c r="R5008" i="21"/>
  <c r="R5007" i="21"/>
  <c r="R5006" i="21"/>
  <c r="R5005" i="21"/>
  <c r="R5004" i="21"/>
  <c r="R5003" i="21"/>
  <c r="R5002" i="21"/>
  <c r="R5001" i="21"/>
  <c r="R5000" i="21"/>
  <c r="R4999" i="21"/>
  <c r="R4998" i="21"/>
  <c r="R4997" i="21"/>
  <c r="R4996" i="21"/>
  <c r="R4995" i="21"/>
  <c r="R4994" i="21"/>
  <c r="R4993" i="21"/>
  <c r="R4992" i="21"/>
  <c r="R4991" i="21"/>
  <c r="R4990" i="21"/>
  <c r="R4989" i="21"/>
  <c r="R4988" i="21"/>
  <c r="R4987" i="21"/>
  <c r="R4986" i="21"/>
  <c r="R4985" i="21"/>
  <c r="R4984" i="21"/>
  <c r="R4983" i="21"/>
  <c r="R4982" i="21"/>
  <c r="R4981" i="21"/>
  <c r="R4980" i="21"/>
  <c r="R4979" i="21"/>
  <c r="R4978" i="21"/>
  <c r="R4977" i="21"/>
  <c r="R4976" i="21"/>
  <c r="R4975" i="21"/>
  <c r="R4974" i="21"/>
  <c r="R4973" i="21"/>
  <c r="R4972" i="21"/>
  <c r="R4971" i="21"/>
  <c r="R4970" i="21"/>
  <c r="R4969" i="21"/>
  <c r="R4968" i="21"/>
  <c r="R4967" i="21"/>
  <c r="R4966" i="21"/>
  <c r="R4965" i="21"/>
  <c r="R4964" i="21"/>
  <c r="R4963" i="21"/>
  <c r="R4962" i="21"/>
  <c r="R4961" i="21"/>
  <c r="R4960" i="21"/>
  <c r="R4959" i="21"/>
  <c r="R4958" i="21"/>
  <c r="R4957" i="21"/>
  <c r="R4956" i="21"/>
  <c r="R4955" i="21"/>
  <c r="R4954" i="21"/>
  <c r="R4953" i="21"/>
  <c r="R4952" i="21"/>
  <c r="R4951" i="21"/>
  <c r="R4950" i="21"/>
  <c r="R4949" i="21"/>
  <c r="R4948" i="21"/>
  <c r="R4947" i="21"/>
  <c r="R4946" i="21"/>
  <c r="R4945" i="21"/>
  <c r="R4944" i="21"/>
  <c r="R4943" i="21"/>
  <c r="R4942" i="21"/>
  <c r="R4941" i="21"/>
  <c r="R4940" i="21"/>
  <c r="R4939" i="21"/>
  <c r="R4938" i="21"/>
  <c r="R4937" i="21"/>
  <c r="R4936" i="21"/>
  <c r="R4935" i="21"/>
  <c r="R4934" i="21"/>
  <c r="R4933" i="21"/>
  <c r="R4932" i="21"/>
  <c r="R4931" i="21"/>
  <c r="R4930" i="21"/>
  <c r="R4929" i="21"/>
  <c r="R4928" i="21"/>
  <c r="R4927" i="21"/>
  <c r="R4926" i="21"/>
  <c r="R4925" i="21"/>
  <c r="R4924" i="21"/>
  <c r="R4923" i="21"/>
  <c r="R4922" i="21"/>
  <c r="R4921" i="21"/>
  <c r="R4920" i="21"/>
  <c r="R4919" i="21"/>
  <c r="R4918" i="21"/>
  <c r="R4917" i="21"/>
  <c r="R4916" i="21"/>
  <c r="R4915" i="21"/>
  <c r="R4914" i="21"/>
  <c r="R4913" i="21"/>
  <c r="R4912" i="21"/>
  <c r="R4911" i="21"/>
  <c r="R4910" i="21"/>
  <c r="R4909" i="21"/>
  <c r="R4908" i="21"/>
  <c r="R4907" i="21"/>
  <c r="R4906" i="21"/>
  <c r="R4905" i="21"/>
  <c r="R4904" i="21"/>
  <c r="R4903" i="21"/>
  <c r="R4902" i="21"/>
  <c r="R4901" i="21"/>
  <c r="R4900" i="21"/>
  <c r="R4899" i="21"/>
  <c r="R4898" i="21"/>
  <c r="R4897" i="21"/>
  <c r="R4896" i="21"/>
  <c r="R4895" i="21"/>
  <c r="R4894" i="21"/>
  <c r="R4893" i="21"/>
  <c r="R4892" i="21"/>
  <c r="R4891" i="21"/>
  <c r="R4890" i="21"/>
  <c r="R4889" i="21"/>
  <c r="R4888" i="21"/>
  <c r="R4887" i="21"/>
  <c r="R4886" i="21"/>
  <c r="R4885" i="21"/>
  <c r="R4884" i="21"/>
  <c r="R4883" i="21"/>
  <c r="R4882" i="21"/>
  <c r="R4881" i="21"/>
  <c r="R4880" i="21"/>
  <c r="R4879" i="21"/>
  <c r="R4878" i="21"/>
  <c r="R4877" i="21"/>
  <c r="R4876" i="21"/>
  <c r="R4875" i="21"/>
  <c r="R4874" i="21"/>
  <c r="R4873" i="21"/>
  <c r="R4872" i="21"/>
  <c r="R4871" i="21"/>
  <c r="R4870" i="21"/>
  <c r="R4869" i="21"/>
  <c r="R4868" i="21"/>
  <c r="R4867" i="21"/>
  <c r="R4866" i="21"/>
  <c r="R4865" i="21"/>
  <c r="R4864" i="21"/>
  <c r="R4863" i="21"/>
  <c r="R4862" i="21"/>
  <c r="R4861" i="21"/>
  <c r="R4860" i="21"/>
  <c r="R4859" i="21"/>
  <c r="R4858" i="21"/>
  <c r="R4857" i="21"/>
  <c r="R4856" i="21"/>
  <c r="R4855" i="21"/>
  <c r="R4854" i="21"/>
  <c r="R4853" i="21"/>
  <c r="R4852" i="21"/>
  <c r="R4851" i="21"/>
  <c r="R4850" i="21"/>
  <c r="R4849" i="21"/>
  <c r="R4848" i="21"/>
  <c r="R4847" i="21"/>
  <c r="R4846" i="21"/>
  <c r="R4845" i="21"/>
  <c r="R4844" i="21"/>
  <c r="R4843" i="21"/>
  <c r="R4842" i="21"/>
  <c r="R4841" i="21"/>
  <c r="R4840" i="21"/>
  <c r="R4839" i="21"/>
  <c r="R4838" i="21"/>
  <c r="R4837" i="21"/>
  <c r="R4836" i="21"/>
  <c r="R4835" i="21"/>
  <c r="R4834" i="21"/>
  <c r="R4833" i="21"/>
  <c r="R4832" i="21"/>
  <c r="R4831" i="21"/>
  <c r="R4830" i="21"/>
  <c r="R4829" i="21"/>
  <c r="R4828" i="21"/>
  <c r="R4827" i="21"/>
  <c r="R4826" i="21"/>
  <c r="R4825" i="21"/>
  <c r="R4824" i="21"/>
  <c r="R4823" i="21"/>
  <c r="R4822" i="21"/>
  <c r="R4821" i="21"/>
  <c r="R4820" i="21"/>
  <c r="R4819" i="21"/>
  <c r="R4818" i="21"/>
  <c r="R4817" i="21"/>
  <c r="R4816" i="21"/>
  <c r="R4815" i="21"/>
  <c r="R4814" i="21"/>
  <c r="R4813" i="21"/>
  <c r="R4812" i="21"/>
  <c r="R4811" i="21"/>
  <c r="R4810" i="21"/>
  <c r="R4809" i="21"/>
  <c r="R4808" i="21"/>
  <c r="R4807" i="21"/>
  <c r="R4806" i="21"/>
  <c r="R4805" i="21"/>
  <c r="R4804" i="21"/>
  <c r="R4803" i="21"/>
  <c r="R4802" i="21"/>
  <c r="R4801" i="21"/>
  <c r="R4800" i="21"/>
  <c r="R4799" i="21"/>
  <c r="R4798" i="21"/>
  <c r="R4797" i="21"/>
  <c r="R4796" i="21"/>
  <c r="R4795" i="21"/>
  <c r="R4794" i="21"/>
  <c r="R4793" i="21"/>
  <c r="R4792" i="21"/>
  <c r="R4791" i="21"/>
  <c r="R4790" i="21"/>
  <c r="R4789" i="21"/>
  <c r="R4788" i="21"/>
  <c r="R4787" i="21"/>
  <c r="R4786" i="21"/>
  <c r="R4785" i="21"/>
  <c r="R4784" i="21"/>
  <c r="R4783" i="21"/>
  <c r="R4782" i="21"/>
  <c r="R4781" i="21"/>
  <c r="R4780" i="21"/>
  <c r="R4779" i="21"/>
  <c r="R4778" i="21"/>
  <c r="R4777" i="21"/>
  <c r="R4776" i="21"/>
  <c r="R4775" i="21"/>
  <c r="R4774" i="21"/>
  <c r="R4773" i="21"/>
  <c r="R4772" i="21"/>
  <c r="R4771" i="21"/>
  <c r="R4770" i="21"/>
  <c r="R4769" i="21"/>
  <c r="R4768" i="21"/>
  <c r="R4767" i="21"/>
  <c r="R4766" i="21"/>
  <c r="R4765" i="21"/>
  <c r="R4764" i="21"/>
  <c r="R4763" i="21"/>
  <c r="R4762" i="21"/>
  <c r="R4761" i="21"/>
  <c r="R4760" i="21"/>
  <c r="R4759" i="21"/>
  <c r="R4758" i="21"/>
  <c r="R4757" i="21"/>
  <c r="R4756" i="21"/>
  <c r="R4755" i="21"/>
  <c r="R4754" i="21"/>
  <c r="R4753" i="21"/>
  <c r="R4752" i="21"/>
  <c r="R4751" i="21"/>
  <c r="R4750" i="21"/>
  <c r="R4749" i="21"/>
  <c r="R4748" i="21"/>
  <c r="R4747" i="21"/>
  <c r="R4746" i="21"/>
  <c r="R4745" i="21"/>
  <c r="R4744" i="21"/>
  <c r="R4743" i="21"/>
  <c r="R4742" i="21"/>
  <c r="R4741" i="21"/>
  <c r="R4740" i="21"/>
  <c r="R4739" i="21"/>
  <c r="R4738" i="21"/>
  <c r="R4737" i="21"/>
  <c r="R4736" i="21"/>
  <c r="R4735" i="21"/>
  <c r="R4734" i="21"/>
  <c r="R4733" i="21"/>
  <c r="R4732" i="21"/>
  <c r="R4731" i="21"/>
  <c r="R4730" i="21"/>
  <c r="R4729" i="21"/>
  <c r="R4728" i="21"/>
  <c r="R4727" i="21"/>
  <c r="R4726" i="21"/>
  <c r="R4725" i="21"/>
  <c r="R4724" i="21"/>
  <c r="R4723" i="21"/>
  <c r="R4722" i="21"/>
  <c r="R4721" i="21"/>
  <c r="R4720" i="21"/>
  <c r="R4719" i="21"/>
  <c r="R4718" i="21"/>
  <c r="R4717" i="21"/>
  <c r="R4716" i="21"/>
  <c r="R4715" i="21"/>
  <c r="R4714" i="21"/>
  <c r="R4713" i="21"/>
  <c r="R4712" i="21"/>
  <c r="R4711" i="21"/>
  <c r="R4710" i="21"/>
  <c r="R4709" i="21"/>
  <c r="R4708" i="21"/>
  <c r="R4707" i="21"/>
  <c r="R4706" i="21"/>
  <c r="R4705" i="21"/>
  <c r="R4704" i="21"/>
  <c r="R4703" i="21"/>
  <c r="R4702" i="21"/>
  <c r="R4701" i="21"/>
  <c r="R4700" i="21"/>
  <c r="R4699" i="21"/>
  <c r="R4698" i="21"/>
  <c r="R4697" i="21"/>
  <c r="R4696" i="21"/>
  <c r="R4695" i="21"/>
  <c r="R4694" i="21"/>
  <c r="R4693" i="21"/>
  <c r="R4692" i="21"/>
  <c r="R4691" i="21"/>
  <c r="R4690" i="21"/>
  <c r="R4689" i="21"/>
  <c r="R4688" i="21"/>
  <c r="R4687" i="21"/>
  <c r="R4686" i="21"/>
  <c r="R4685" i="21"/>
  <c r="R4684" i="21"/>
  <c r="R4683" i="21"/>
  <c r="R4682" i="21"/>
  <c r="R4681" i="21"/>
  <c r="R4680" i="21"/>
  <c r="R4679" i="21"/>
  <c r="R4678" i="21"/>
  <c r="R4677" i="21"/>
  <c r="R4676" i="21"/>
  <c r="R4675" i="21"/>
  <c r="R4674" i="21"/>
  <c r="R4673" i="21"/>
  <c r="R4672" i="21"/>
  <c r="R4671" i="21"/>
  <c r="R4670" i="21"/>
  <c r="R4669" i="21"/>
  <c r="R4668" i="21"/>
  <c r="R4667" i="21"/>
  <c r="R4666" i="21"/>
  <c r="R4665" i="21"/>
  <c r="R4664" i="21"/>
  <c r="R4663" i="21"/>
  <c r="R4662" i="21"/>
  <c r="R4661" i="21"/>
  <c r="R4660" i="21"/>
  <c r="R4659" i="21"/>
  <c r="R4658" i="21"/>
  <c r="R4657" i="21"/>
  <c r="R4656" i="21"/>
  <c r="R4655" i="21"/>
  <c r="R4654" i="21"/>
  <c r="R4653" i="21"/>
  <c r="R4652" i="21"/>
  <c r="R4651" i="21"/>
  <c r="R4650" i="21"/>
  <c r="R4649" i="21"/>
  <c r="R4648" i="21"/>
  <c r="R4647" i="21"/>
  <c r="R4646" i="21"/>
  <c r="R4645" i="21"/>
  <c r="R4644" i="21"/>
  <c r="R4643" i="21"/>
  <c r="R4642" i="21"/>
  <c r="R4641" i="21"/>
  <c r="R4640" i="21"/>
  <c r="R4639" i="21"/>
  <c r="R4638" i="21"/>
  <c r="R4637" i="21"/>
  <c r="R4636" i="21"/>
  <c r="R4635" i="21"/>
  <c r="R4634" i="21"/>
  <c r="R4633" i="21"/>
  <c r="R4632" i="21"/>
  <c r="R4631" i="21"/>
  <c r="R4630" i="21"/>
  <c r="R4629" i="21"/>
  <c r="R4628" i="21"/>
  <c r="R4627" i="21"/>
  <c r="R4626" i="21"/>
  <c r="R4625" i="21"/>
  <c r="R4624" i="21"/>
  <c r="R4623" i="21"/>
  <c r="R4622" i="21"/>
  <c r="R4621" i="21"/>
  <c r="R4620" i="21"/>
  <c r="R4619" i="21"/>
  <c r="R4618" i="21"/>
  <c r="R4617" i="21"/>
  <c r="R4616" i="21"/>
  <c r="R4615" i="21"/>
  <c r="R4614" i="21"/>
  <c r="R4613" i="21"/>
  <c r="R4612" i="21"/>
  <c r="R4611" i="21"/>
  <c r="R4610" i="21"/>
  <c r="R4609" i="21"/>
  <c r="R4608" i="21"/>
  <c r="R4607" i="21"/>
  <c r="R4606" i="21"/>
  <c r="R4605" i="21"/>
  <c r="R4604" i="21"/>
  <c r="R4603" i="21"/>
  <c r="R4602" i="21"/>
  <c r="R4601" i="21"/>
  <c r="R4600" i="21"/>
  <c r="R4599" i="21"/>
  <c r="R4598" i="21"/>
  <c r="R4597" i="21"/>
  <c r="R4596" i="21"/>
  <c r="R4595" i="21"/>
  <c r="R4594" i="21"/>
  <c r="R4593" i="21"/>
  <c r="R4592" i="21"/>
  <c r="R4591" i="21"/>
  <c r="R4590" i="21"/>
  <c r="R4589" i="21"/>
  <c r="R4588" i="21"/>
  <c r="R4587" i="21"/>
  <c r="R4586" i="21"/>
  <c r="R4585" i="21"/>
  <c r="R4584" i="21"/>
  <c r="R4583" i="21"/>
  <c r="R4582" i="21"/>
  <c r="R4581" i="21"/>
  <c r="R4580" i="21"/>
  <c r="R4579" i="21"/>
  <c r="R4578" i="21"/>
  <c r="R4577" i="21"/>
  <c r="R4576" i="21"/>
  <c r="R4575" i="21"/>
  <c r="R4574" i="21"/>
  <c r="R4573" i="21"/>
  <c r="R4572" i="21"/>
  <c r="R4571" i="21"/>
  <c r="R4570" i="21"/>
  <c r="R4569" i="21"/>
  <c r="R4568" i="21"/>
  <c r="R4567" i="21"/>
  <c r="R4566" i="21"/>
  <c r="R4565" i="21"/>
  <c r="R4564" i="21"/>
  <c r="R4563" i="21"/>
  <c r="R4562" i="21"/>
  <c r="R4561" i="21"/>
  <c r="R4560" i="21"/>
  <c r="R4559" i="21"/>
  <c r="R4558" i="21"/>
  <c r="R4557" i="21"/>
  <c r="R4556" i="21"/>
  <c r="R4555" i="21"/>
  <c r="R4554" i="21"/>
  <c r="R4553" i="21"/>
  <c r="R4552" i="21"/>
  <c r="R4551" i="21"/>
  <c r="R4550" i="21"/>
  <c r="R4549" i="21"/>
  <c r="R4548" i="21"/>
  <c r="R4547" i="21"/>
  <c r="R4546" i="21"/>
  <c r="R4545" i="21"/>
  <c r="R4544" i="21"/>
  <c r="R4543" i="21"/>
  <c r="R4542" i="21"/>
  <c r="R4541" i="21"/>
  <c r="R4540" i="21"/>
  <c r="R4539" i="21"/>
  <c r="R4538" i="21"/>
  <c r="R4537" i="21"/>
  <c r="R4536" i="21"/>
  <c r="R4535" i="21"/>
  <c r="R4534" i="21"/>
  <c r="R4533" i="21"/>
  <c r="R4532" i="21"/>
  <c r="R4531" i="21"/>
  <c r="R4530" i="21"/>
  <c r="R4529" i="21"/>
  <c r="R4528" i="21"/>
  <c r="R4527" i="21"/>
  <c r="R4526" i="21"/>
  <c r="R4525" i="21"/>
  <c r="R4524" i="21"/>
  <c r="R4523" i="21"/>
  <c r="R4522" i="21"/>
  <c r="R4521" i="21"/>
  <c r="R4520" i="21"/>
  <c r="R4519" i="21"/>
  <c r="R4518" i="21"/>
  <c r="R4517" i="21"/>
  <c r="R4516" i="21"/>
  <c r="R4515" i="21"/>
  <c r="R4514" i="21"/>
  <c r="R4513" i="21"/>
  <c r="R4512" i="21"/>
  <c r="R4511" i="21"/>
  <c r="R4510" i="21"/>
  <c r="R4509" i="21"/>
  <c r="R4508" i="21"/>
  <c r="R4507" i="21"/>
  <c r="R4506" i="21"/>
  <c r="R4505" i="21"/>
  <c r="R4504" i="21"/>
  <c r="R4503" i="21"/>
  <c r="R4502" i="21"/>
  <c r="R4501" i="21"/>
  <c r="R4500" i="21"/>
  <c r="R4499" i="21"/>
  <c r="R4498" i="21"/>
  <c r="R4497" i="21"/>
  <c r="R4496" i="21"/>
  <c r="R4495" i="21"/>
  <c r="R4494" i="21"/>
  <c r="R4493" i="21"/>
  <c r="R4492" i="21"/>
  <c r="R4491" i="21"/>
  <c r="R4490" i="21"/>
  <c r="R4489" i="21"/>
  <c r="R4488" i="21"/>
  <c r="R4487" i="21"/>
  <c r="R4486" i="21"/>
  <c r="R4485" i="21"/>
  <c r="R4484" i="21"/>
  <c r="R4483" i="21"/>
  <c r="R4482" i="21"/>
  <c r="R4481" i="21"/>
  <c r="R4480" i="21"/>
  <c r="R4479" i="21"/>
  <c r="R4478" i="21"/>
  <c r="R4477" i="21"/>
  <c r="R4476" i="21"/>
  <c r="R4475" i="21"/>
  <c r="R4474" i="21"/>
  <c r="R4473" i="21"/>
  <c r="R4472" i="21"/>
  <c r="R4471" i="21"/>
  <c r="R4470" i="21"/>
  <c r="R4469" i="21"/>
  <c r="R4468" i="21"/>
  <c r="R4467" i="21"/>
  <c r="R4466" i="21"/>
  <c r="R4465" i="21"/>
  <c r="R4464" i="21"/>
  <c r="R4463" i="21"/>
  <c r="R4462" i="21"/>
  <c r="R4461" i="21"/>
  <c r="R4460" i="21"/>
  <c r="R4459" i="21"/>
  <c r="R4458" i="21"/>
  <c r="R4457" i="21"/>
  <c r="R4456" i="21"/>
  <c r="R4455" i="21"/>
  <c r="R4454" i="21"/>
  <c r="R4453" i="21"/>
  <c r="R4452" i="21"/>
  <c r="R4451" i="21"/>
  <c r="R4450" i="21"/>
  <c r="R4449" i="21"/>
  <c r="R4448" i="21"/>
  <c r="R4447" i="21"/>
  <c r="R4446" i="21"/>
  <c r="R4445" i="21"/>
  <c r="R4444" i="21"/>
  <c r="R4443" i="21"/>
  <c r="R4442" i="21"/>
  <c r="R4441" i="21"/>
  <c r="R4440" i="21"/>
  <c r="R4439" i="21"/>
  <c r="R4438" i="21"/>
  <c r="R4437" i="21"/>
  <c r="R4436" i="21"/>
  <c r="R4435" i="21"/>
  <c r="R4434" i="21"/>
  <c r="R4433" i="21"/>
  <c r="R4432" i="21"/>
  <c r="R4431" i="21"/>
  <c r="R4430" i="21"/>
  <c r="R4429" i="21"/>
  <c r="R4428" i="21"/>
  <c r="R4427" i="21"/>
  <c r="R4426" i="21"/>
  <c r="R4425" i="21"/>
  <c r="R4424" i="21"/>
  <c r="R4423" i="21"/>
  <c r="R4422" i="21"/>
  <c r="R4421" i="21"/>
  <c r="R4420" i="21"/>
  <c r="R4419" i="21"/>
  <c r="R4418" i="21"/>
  <c r="R4417" i="21"/>
  <c r="R4416" i="21"/>
  <c r="R4415" i="21"/>
  <c r="R4414" i="21"/>
  <c r="R4413" i="21"/>
  <c r="R4412" i="21"/>
  <c r="R4411" i="21"/>
  <c r="R4410" i="21"/>
  <c r="R4409" i="21"/>
  <c r="R4408" i="21"/>
  <c r="R4407" i="21"/>
  <c r="R4406" i="21"/>
  <c r="R4405" i="21"/>
  <c r="R4404" i="21"/>
  <c r="R4403" i="21"/>
  <c r="R4402" i="21"/>
  <c r="R4401" i="21"/>
  <c r="R4400" i="21"/>
  <c r="R4399" i="21"/>
  <c r="R4398" i="21"/>
  <c r="R4397" i="21"/>
  <c r="R4396" i="21"/>
  <c r="R4395" i="21"/>
  <c r="R4394" i="21"/>
  <c r="R4393" i="21"/>
  <c r="R4392" i="21"/>
  <c r="R4391" i="21"/>
  <c r="R4390" i="21"/>
  <c r="R4389" i="21"/>
  <c r="R4388" i="21"/>
  <c r="R4387" i="21"/>
  <c r="R4386" i="21"/>
  <c r="R4385" i="21"/>
  <c r="R4384" i="21"/>
  <c r="R4383" i="21"/>
  <c r="R4382" i="21"/>
  <c r="R4381" i="21"/>
  <c r="R4380" i="21"/>
  <c r="R4379" i="21"/>
  <c r="R4378" i="21"/>
  <c r="R4377" i="21"/>
  <c r="R4376" i="21"/>
  <c r="R4375" i="21"/>
  <c r="R4374" i="21"/>
  <c r="R4373" i="21"/>
  <c r="R4372" i="21"/>
  <c r="R4371" i="21"/>
  <c r="R4370" i="21"/>
  <c r="R4369" i="21"/>
  <c r="R4368" i="21"/>
  <c r="R4367" i="21"/>
  <c r="R4366" i="21"/>
  <c r="R4365" i="21"/>
  <c r="R4364" i="21"/>
  <c r="R4363" i="21"/>
  <c r="R4362" i="21"/>
  <c r="R4361" i="21"/>
  <c r="R4360" i="21"/>
  <c r="R4359" i="21"/>
  <c r="R4358" i="21"/>
  <c r="R4357" i="21"/>
  <c r="R4356" i="21"/>
  <c r="R4355" i="21"/>
  <c r="R4354" i="21"/>
  <c r="R4353" i="21"/>
  <c r="R4352" i="21"/>
  <c r="R4351" i="21"/>
  <c r="R4350" i="21"/>
  <c r="R4349" i="21"/>
  <c r="R4348" i="21"/>
  <c r="R4347" i="21"/>
  <c r="R4346" i="21"/>
  <c r="R4345" i="21"/>
  <c r="R4344" i="21"/>
  <c r="R4343" i="21"/>
  <c r="R4342" i="21"/>
  <c r="R4341" i="21"/>
  <c r="R4340" i="21"/>
  <c r="R4339" i="21"/>
  <c r="R4338" i="21"/>
  <c r="R4337" i="21"/>
  <c r="R4336" i="21"/>
  <c r="R4335" i="21"/>
  <c r="R4334" i="21"/>
  <c r="R4333" i="21"/>
  <c r="R4332" i="21"/>
  <c r="R4331" i="21"/>
  <c r="R4330" i="21"/>
  <c r="R4329" i="21"/>
  <c r="R4328" i="21"/>
  <c r="R4327" i="21"/>
  <c r="R4326" i="21"/>
  <c r="R4325" i="21"/>
  <c r="R4324" i="21"/>
  <c r="R4323" i="21"/>
  <c r="R4322" i="21"/>
  <c r="R4321" i="21"/>
  <c r="R4320" i="21"/>
  <c r="R4319" i="21"/>
  <c r="R4318" i="21"/>
  <c r="R4317" i="21"/>
  <c r="R4316" i="21"/>
  <c r="R4315" i="21"/>
  <c r="R4314" i="21"/>
  <c r="R4313" i="21"/>
  <c r="R4312" i="21"/>
  <c r="R4311" i="21"/>
  <c r="R4310" i="21"/>
  <c r="R4309" i="21"/>
  <c r="R4308" i="21"/>
  <c r="R4307" i="21"/>
  <c r="R4306" i="21"/>
  <c r="R4305" i="21"/>
  <c r="R4304" i="21"/>
  <c r="R4303" i="21"/>
  <c r="R4302" i="21"/>
  <c r="R4301" i="21"/>
  <c r="R4300" i="21"/>
  <c r="R4299" i="21"/>
  <c r="R4298" i="21"/>
  <c r="R4297" i="21"/>
  <c r="R4296" i="21"/>
  <c r="R4295" i="21"/>
  <c r="R4294" i="21"/>
  <c r="R4293" i="21"/>
  <c r="R4292" i="21"/>
  <c r="R4291" i="21"/>
  <c r="R4290" i="21"/>
  <c r="R4289" i="21"/>
  <c r="R4288" i="21"/>
  <c r="R4287" i="21"/>
  <c r="R4286" i="21"/>
  <c r="R4285" i="21"/>
  <c r="R4284" i="21"/>
  <c r="R4283" i="21"/>
  <c r="R4282" i="21"/>
  <c r="R4281" i="21"/>
  <c r="R4280" i="21"/>
  <c r="R4279" i="21"/>
  <c r="R4278" i="21"/>
  <c r="R4277" i="21"/>
  <c r="R4276" i="21"/>
  <c r="R4275" i="21"/>
  <c r="R4274" i="21"/>
  <c r="R4273" i="21"/>
  <c r="R4272" i="21"/>
  <c r="R4271" i="21"/>
  <c r="R4270" i="21"/>
  <c r="R4269" i="21"/>
  <c r="R4268" i="21"/>
  <c r="R4267" i="21"/>
  <c r="R4266" i="21"/>
  <c r="R4265" i="21"/>
  <c r="R4264" i="21"/>
  <c r="R4263" i="21"/>
  <c r="R4262" i="21"/>
  <c r="R4261" i="21"/>
  <c r="R4260" i="21"/>
  <c r="R4259" i="21"/>
  <c r="R4258" i="21"/>
  <c r="R4257" i="21"/>
  <c r="R4256" i="21"/>
  <c r="R4255" i="21"/>
  <c r="R4254" i="21"/>
  <c r="R4253" i="21"/>
  <c r="R4252" i="21"/>
  <c r="R4251" i="21"/>
  <c r="R4250" i="21"/>
  <c r="R4249" i="21"/>
  <c r="R4248" i="21"/>
  <c r="R4247" i="21"/>
  <c r="R4246" i="21"/>
  <c r="R4245" i="21"/>
  <c r="R4244" i="21"/>
  <c r="R4243" i="21"/>
  <c r="R4242" i="21"/>
  <c r="R4241" i="21"/>
  <c r="R4240" i="21"/>
  <c r="R4239" i="21"/>
  <c r="R4238" i="21"/>
  <c r="R4237" i="21"/>
  <c r="R4236" i="21"/>
  <c r="R4235" i="21"/>
  <c r="R4234" i="21"/>
  <c r="R4233" i="21"/>
  <c r="R4232" i="21"/>
  <c r="R4231" i="21"/>
  <c r="R4230" i="21"/>
  <c r="R4229" i="21"/>
  <c r="R4228" i="21"/>
  <c r="R4227" i="21"/>
  <c r="R4226" i="21"/>
  <c r="R4225" i="21"/>
  <c r="R4224" i="21"/>
  <c r="R4223" i="21"/>
  <c r="R4222" i="21"/>
  <c r="R4221" i="21"/>
  <c r="R4220" i="21"/>
  <c r="R4219" i="21"/>
  <c r="R4218" i="21"/>
  <c r="R4217" i="21"/>
  <c r="R4216" i="21"/>
  <c r="R4215" i="21"/>
  <c r="R4214" i="21"/>
  <c r="R4213" i="21"/>
  <c r="R4212" i="21"/>
  <c r="R4211" i="21"/>
  <c r="R4210" i="21"/>
  <c r="R4209" i="21"/>
  <c r="R4208" i="21"/>
  <c r="R4207" i="21"/>
  <c r="R4206" i="21"/>
  <c r="R4205" i="21"/>
  <c r="R4204" i="21"/>
  <c r="R4203" i="21"/>
  <c r="R4202" i="21"/>
  <c r="R4201" i="21"/>
  <c r="R4200" i="21"/>
  <c r="R4199" i="21"/>
  <c r="R4198" i="21"/>
  <c r="R4197" i="21"/>
  <c r="R4196" i="21"/>
  <c r="R4195" i="21"/>
  <c r="R4194" i="21"/>
  <c r="R4193" i="21"/>
  <c r="R4192" i="21"/>
  <c r="R4191" i="21"/>
  <c r="R4190" i="21"/>
  <c r="R4189" i="21"/>
  <c r="R4188" i="21"/>
  <c r="R4187" i="21"/>
  <c r="R4186" i="21"/>
  <c r="R4185" i="21"/>
  <c r="R4184" i="21"/>
  <c r="R4183" i="21"/>
  <c r="R4182" i="21"/>
  <c r="R4181" i="21"/>
  <c r="R4180" i="21"/>
  <c r="R4179" i="21"/>
  <c r="R4178" i="21"/>
  <c r="R4177" i="21"/>
  <c r="R4176" i="21"/>
  <c r="R4175" i="21"/>
  <c r="R4174" i="21"/>
  <c r="R4173" i="21"/>
  <c r="R4172" i="21"/>
  <c r="R4171" i="21"/>
  <c r="R4170" i="21"/>
  <c r="R4169" i="21"/>
  <c r="R4168" i="21"/>
  <c r="R4167" i="21"/>
  <c r="R4166" i="21"/>
  <c r="R4165" i="21"/>
  <c r="R4164" i="21"/>
  <c r="R4163" i="21"/>
  <c r="R4162" i="21"/>
  <c r="R4161" i="21"/>
  <c r="R4160" i="21"/>
  <c r="R4159" i="21"/>
  <c r="R4158" i="21"/>
  <c r="R4157" i="21"/>
  <c r="R4156" i="21"/>
  <c r="R4155" i="21"/>
  <c r="R4154" i="21"/>
  <c r="R4153" i="21"/>
  <c r="R4152" i="21"/>
  <c r="R4151" i="21"/>
  <c r="R4150" i="21"/>
  <c r="R4149" i="21"/>
  <c r="R4148" i="21"/>
  <c r="R4147" i="21"/>
  <c r="R4146" i="21"/>
  <c r="R4145" i="21"/>
  <c r="R4144" i="21"/>
  <c r="R4143" i="21"/>
  <c r="R4142" i="21"/>
  <c r="R4141" i="21"/>
  <c r="R4140" i="21"/>
  <c r="R4139" i="21"/>
  <c r="R4138" i="21"/>
  <c r="R4137" i="21"/>
  <c r="R4136" i="21"/>
  <c r="R4135" i="21"/>
  <c r="R4134" i="21"/>
  <c r="R4133" i="21"/>
  <c r="R4132" i="21"/>
  <c r="R4131" i="21"/>
  <c r="R4130" i="21"/>
  <c r="R4129" i="21"/>
  <c r="R4128" i="21"/>
  <c r="R4127" i="21"/>
  <c r="R4126" i="21"/>
  <c r="R4125" i="21"/>
  <c r="R4124" i="21"/>
  <c r="R4123" i="21"/>
  <c r="R4122" i="21"/>
  <c r="R4121" i="21"/>
  <c r="R4120" i="21"/>
  <c r="R4119" i="21"/>
  <c r="R4118" i="21"/>
  <c r="R4117" i="21"/>
  <c r="R4116" i="21"/>
  <c r="R4115" i="21"/>
  <c r="R4114" i="21"/>
  <c r="R4113" i="21"/>
  <c r="R4112" i="21"/>
  <c r="R4111" i="21"/>
  <c r="R4110" i="21"/>
  <c r="R4109" i="21"/>
  <c r="R4108" i="21"/>
  <c r="R4107" i="21"/>
  <c r="R4106" i="21"/>
  <c r="R4105" i="21"/>
  <c r="R4104" i="21"/>
  <c r="R4103" i="21"/>
  <c r="R4102" i="21"/>
  <c r="R4101" i="21"/>
  <c r="R4100" i="21"/>
  <c r="R4099" i="21"/>
  <c r="R4098" i="21"/>
  <c r="R4097" i="21"/>
  <c r="R4096" i="21"/>
  <c r="R4095" i="21"/>
  <c r="R4094" i="21"/>
  <c r="R4093" i="21"/>
  <c r="R4092" i="21"/>
  <c r="R4091" i="21"/>
  <c r="R4090" i="21"/>
  <c r="R4089" i="21"/>
  <c r="R4088" i="21"/>
  <c r="R4087" i="21"/>
  <c r="R4086" i="21"/>
  <c r="R4085" i="21"/>
  <c r="R4084" i="21"/>
  <c r="R4083" i="21"/>
  <c r="R4082" i="21"/>
  <c r="R4081" i="21"/>
  <c r="R4080" i="21"/>
  <c r="R4079" i="21"/>
  <c r="R4078" i="21"/>
  <c r="R4077" i="21"/>
  <c r="R4076" i="21"/>
  <c r="R4075" i="21"/>
  <c r="R4074" i="21"/>
  <c r="R4073" i="21"/>
  <c r="R4072" i="21"/>
  <c r="R4071" i="21"/>
  <c r="R4070" i="21"/>
  <c r="R4069" i="21"/>
  <c r="R4068" i="21"/>
  <c r="R4067" i="21"/>
  <c r="R4066" i="21"/>
  <c r="R4065" i="21"/>
  <c r="R4064" i="21"/>
  <c r="R4063" i="21"/>
  <c r="R4062" i="21"/>
  <c r="R4061" i="21"/>
  <c r="R4060" i="21"/>
  <c r="R4059" i="21"/>
  <c r="R4058" i="21"/>
  <c r="R4057" i="21"/>
  <c r="R4056" i="21"/>
  <c r="R4055" i="21"/>
  <c r="R4054" i="21"/>
  <c r="R4053" i="21"/>
  <c r="R4052" i="21"/>
  <c r="R4051" i="21"/>
  <c r="R4050" i="21"/>
  <c r="R4049" i="21"/>
  <c r="R4048" i="21"/>
  <c r="R4047" i="21"/>
  <c r="R4046" i="21"/>
  <c r="R4045" i="21"/>
  <c r="R4044" i="21"/>
  <c r="R4043" i="21"/>
  <c r="R4042" i="21"/>
  <c r="R4041" i="21"/>
  <c r="R4040" i="21"/>
  <c r="R4039" i="21"/>
  <c r="R4038" i="21"/>
  <c r="R4037" i="21"/>
  <c r="R4036" i="21"/>
  <c r="R4035" i="21"/>
  <c r="R4034" i="21"/>
  <c r="R4033" i="21"/>
  <c r="R4032" i="21"/>
  <c r="R4031" i="21"/>
  <c r="R4030" i="21"/>
  <c r="R4029" i="21"/>
  <c r="R4028" i="21"/>
  <c r="R4027" i="21"/>
  <c r="R4026" i="21"/>
  <c r="R4025" i="21"/>
  <c r="R4024" i="21"/>
  <c r="R4023" i="21"/>
  <c r="R4022" i="21"/>
  <c r="R4021" i="21"/>
  <c r="R4020" i="21"/>
  <c r="R4019" i="21"/>
  <c r="R4018" i="21"/>
  <c r="R4017" i="21"/>
  <c r="R4016" i="21"/>
  <c r="R4015" i="21"/>
  <c r="R4014" i="21"/>
  <c r="R4013" i="21"/>
  <c r="R4012" i="21"/>
  <c r="R4011" i="21"/>
  <c r="R4010" i="21"/>
  <c r="R4009" i="21"/>
  <c r="R4008" i="21"/>
  <c r="R4007" i="21"/>
  <c r="R4006" i="21"/>
  <c r="R4005" i="21"/>
  <c r="R4004" i="21"/>
  <c r="R4003" i="21"/>
  <c r="R4002" i="21"/>
  <c r="R4001" i="21"/>
  <c r="R4000" i="21"/>
  <c r="R3999" i="21"/>
  <c r="R3998" i="21"/>
  <c r="R3997" i="21"/>
  <c r="R3996" i="21"/>
  <c r="R3995" i="21"/>
  <c r="R3994" i="21"/>
  <c r="R3993" i="21"/>
  <c r="R3992" i="21"/>
  <c r="R3991" i="21"/>
  <c r="R3990" i="21"/>
  <c r="R3989" i="21"/>
  <c r="R3988" i="21"/>
  <c r="R3987" i="21"/>
  <c r="R3986" i="21"/>
  <c r="R3985" i="21"/>
  <c r="R3984" i="21"/>
  <c r="R3983" i="21"/>
  <c r="R3982" i="21"/>
  <c r="R3981" i="21"/>
  <c r="R3980" i="21"/>
  <c r="R3979" i="21"/>
  <c r="R3978" i="21"/>
  <c r="R3977" i="21"/>
  <c r="R3976" i="21"/>
  <c r="R3975" i="21"/>
  <c r="R3974" i="21"/>
  <c r="R3973" i="21"/>
  <c r="R3972" i="21"/>
  <c r="R3971" i="21"/>
  <c r="R3970" i="21"/>
  <c r="R3969" i="21"/>
  <c r="R3968" i="21"/>
  <c r="R3967" i="21"/>
  <c r="R3966" i="21"/>
  <c r="R3965" i="21"/>
  <c r="R3964" i="21"/>
  <c r="R3963" i="21"/>
  <c r="R3962" i="21"/>
  <c r="R3961" i="21"/>
  <c r="R3960" i="21"/>
  <c r="R3959" i="21"/>
  <c r="R3958" i="21"/>
  <c r="R3957" i="21"/>
  <c r="R3956" i="21"/>
  <c r="R3955" i="21"/>
  <c r="R3954" i="21"/>
  <c r="R3953" i="21"/>
  <c r="R3952" i="21"/>
  <c r="R3951" i="21"/>
  <c r="R3950" i="21"/>
  <c r="R3949" i="21"/>
  <c r="R3948" i="21"/>
  <c r="R3947" i="21"/>
  <c r="R3946" i="21"/>
  <c r="R3945" i="21"/>
  <c r="R3944" i="21"/>
  <c r="R3943" i="21"/>
  <c r="R3942" i="21"/>
  <c r="R3941" i="21"/>
  <c r="R3940" i="21"/>
  <c r="R3939" i="21"/>
  <c r="R3938" i="21"/>
  <c r="R3937" i="21"/>
  <c r="R3936" i="21"/>
  <c r="R3935" i="21"/>
  <c r="R3934" i="21"/>
  <c r="R3933" i="21"/>
  <c r="R3932" i="21"/>
  <c r="R3931" i="21"/>
  <c r="R3930" i="21"/>
  <c r="R3929" i="21"/>
  <c r="R3928" i="21"/>
  <c r="R3927" i="21"/>
  <c r="R3926" i="21"/>
  <c r="R3925" i="21"/>
  <c r="R3924" i="21"/>
  <c r="R3923" i="21"/>
  <c r="R3922" i="21"/>
  <c r="R3921" i="21"/>
  <c r="R3920" i="21"/>
  <c r="R3919" i="21"/>
  <c r="R3918" i="21"/>
  <c r="R3917" i="21"/>
  <c r="R3916" i="21"/>
  <c r="R3915" i="21"/>
  <c r="R3914" i="21"/>
  <c r="R3913" i="21"/>
  <c r="R3912" i="21"/>
  <c r="R3911" i="21"/>
  <c r="R3910" i="21"/>
  <c r="R3909" i="21"/>
  <c r="R3908" i="21"/>
  <c r="R3907" i="21"/>
  <c r="R3906" i="21"/>
  <c r="R3905" i="21"/>
  <c r="R3904" i="21"/>
  <c r="R3903" i="21"/>
  <c r="R3902" i="21"/>
  <c r="R3901" i="21"/>
  <c r="R3900" i="21"/>
  <c r="R3899" i="21"/>
  <c r="R3898" i="21"/>
  <c r="R3897" i="21"/>
  <c r="R3896" i="21"/>
  <c r="R3895" i="21"/>
  <c r="R3894" i="21"/>
  <c r="R3893" i="21"/>
  <c r="R3892" i="21"/>
  <c r="R3891" i="21"/>
  <c r="R3890" i="21"/>
  <c r="R3889" i="21"/>
  <c r="R3888" i="21"/>
  <c r="R3887" i="21"/>
  <c r="R3886" i="21"/>
  <c r="R3885" i="21"/>
  <c r="R3884" i="21"/>
  <c r="R3883" i="21"/>
  <c r="R3882" i="21"/>
  <c r="R3881" i="21"/>
  <c r="R3880" i="21"/>
  <c r="R3879" i="21"/>
  <c r="R3878" i="21"/>
  <c r="R3877" i="21"/>
  <c r="R3876" i="21"/>
  <c r="R3875" i="21"/>
  <c r="R3874" i="21"/>
  <c r="R3873" i="21"/>
  <c r="R3872" i="21"/>
  <c r="R3871" i="21"/>
  <c r="R3870" i="21"/>
  <c r="R3869" i="21"/>
  <c r="R3868" i="21"/>
  <c r="R3867" i="21"/>
  <c r="R3866" i="21"/>
  <c r="R3865" i="21"/>
  <c r="R3864" i="21"/>
  <c r="R3863" i="21"/>
  <c r="R3862" i="21"/>
  <c r="R3861" i="21"/>
  <c r="R3860" i="21"/>
  <c r="R3859" i="21"/>
  <c r="R3858" i="21"/>
  <c r="R3857" i="21"/>
  <c r="R3856" i="21"/>
  <c r="R3855" i="21"/>
  <c r="R3854" i="21"/>
  <c r="R3853" i="21"/>
  <c r="R3852" i="21"/>
  <c r="R3851" i="21"/>
  <c r="R3850" i="21"/>
  <c r="R3849" i="21"/>
  <c r="R3848" i="21"/>
  <c r="R3847" i="21"/>
  <c r="R3846" i="21"/>
  <c r="R3845" i="21"/>
  <c r="R3844" i="21"/>
  <c r="R3843" i="21"/>
  <c r="R3842" i="21"/>
  <c r="R3841" i="21"/>
  <c r="R3840" i="21"/>
  <c r="R3839" i="21"/>
  <c r="R3838" i="21"/>
  <c r="R3837" i="21"/>
  <c r="R3836" i="21"/>
  <c r="R3835" i="21"/>
  <c r="R3834" i="21"/>
  <c r="R3833" i="21"/>
  <c r="R3832" i="21"/>
  <c r="R3831" i="21"/>
  <c r="R3830" i="21"/>
  <c r="R3829" i="21"/>
  <c r="R3828" i="21"/>
  <c r="R3827" i="21"/>
  <c r="R3826" i="21"/>
  <c r="R3825" i="21"/>
  <c r="R3824" i="21"/>
  <c r="R3823" i="21"/>
  <c r="R3822" i="21"/>
  <c r="R3821" i="21"/>
  <c r="R3820" i="21"/>
  <c r="R3819" i="21"/>
  <c r="R3818" i="21"/>
  <c r="R3817" i="21"/>
  <c r="R3816" i="21"/>
  <c r="R3815" i="21"/>
  <c r="R3814" i="21"/>
  <c r="R3813" i="21"/>
  <c r="R3812" i="21"/>
  <c r="R3811" i="21"/>
  <c r="R3810" i="21"/>
  <c r="R3809" i="21"/>
  <c r="R3808" i="21"/>
  <c r="R3807" i="21"/>
  <c r="R3806" i="21"/>
  <c r="R3805" i="21"/>
  <c r="R3804" i="21"/>
  <c r="R3803" i="21"/>
  <c r="R3802" i="21"/>
  <c r="R3801" i="21"/>
  <c r="R3800" i="21"/>
  <c r="R3799" i="21"/>
  <c r="R3798" i="21"/>
  <c r="R3797" i="21"/>
  <c r="R3796" i="21"/>
  <c r="R3795" i="21"/>
  <c r="R3794" i="21"/>
  <c r="R3793" i="21"/>
  <c r="R3792" i="21"/>
  <c r="R3791" i="21"/>
  <c r="R3790" i="21"/>
  <c r="R3789" i="21"/>
  <c r="R3788" i="21"/>
  <c r="R3787" i="21"/>
  <c r="R3786" i="21"/>
  <c r="R3785" i="21"/>
  <c r="R3784" i="21"/>
  <c r="R3783" i="21"/>
  <c r="R3782" i="21"/>
  <c r="R3781" i="21"/>
  <c r="R3780" i="21"/>
  <c r="R3779" i="21"/>
  <c r="R3778" i="21"/>
  <c r="R3777" i="21"/>
  <c r="R3776" i="21"/>
  <c r="R3775" i="21"/>
  <c r="R3774" i="21"/>
  <c r="R3773" i="21"/>
  <c r="R3772" i="21"/>
  <c r="R3771" i="21"/>
  <c r="R3770" i="21"/>
  <c r="R3769" i="21"/>
  <c r="R3768" i="21"/>
  <c r="R3767" i="21"/>
  <c r="R3766" i="21"/>
  <c r="R3765" i="21"/>
  <c r="R3764" i="21"/>
  <c r="R3763" i="21"/>
  <c r="R3762" i="21"/>
  <c r="R3761" i="21"/>
  <c r="R3760" i="21"/>
  <c r="R3759" i="21"/>
  <c r="R3758" i="21"/>
  <c r="R3757" i="21"/>
  <c r="R3756" i="21"/>
  <c r="R3755" i="21"/>
  <c r="R3754" i="21"/>
  <c r="R3753" i="21"/>
  <c r="R3752" i="21"/>
  <c r="R3751" i="21"/>
  <c r="R3750" i="21"/>
  <c r="R3749" i="21"/>
  <c r="R3748" i="21"/>
  <c r="R3747" i="21"/>
  <c r="R3746" i="21"/>
  <c r="R3745" i="21"/>
  <c r="R3744" i="21"/>
  <c r="R3743" i="21"/>
  <c r="R3742" i="21"/>
  <c r="R3741" i="21"/>
  <c r="R3740" i="21"/>
  <c r="R3739" i="21"/>
  <c r="R3738" i="21"/>
  <c r="R3737" i="21"/>
  <c r="R3736" i="21"/>
  <c r="R3735" i="21"/>
  <c r="R3734" i="21"/>
  <c r="R3733" i="21"/>
  <c r="R3732" i="21"/>
  <c r="R3731" i="21"/>
  <c r="R3730" i="21"/>
  <c r="R3729" i="21"/>
  <c r="R3728" i="21"/>
  <c r="R3727" i="21"/>
  <c r="R3726" i="21"/>
  <c r="R3725" i="21"/>
  <c r="R3724" i="21"/>
  <c r="R3723" i="21"/>
  <c r="R3722" i="21"/>
  <c r="R3721" i="21"/>
  <c r="R3720" i="21"/>
  <c r="R3719" i="21"/>
  <c r="R3718" i="21"/>
  <c r="R3717" i="21"/>
  <c r="R3716" i="21"/>
  <c r="R3715" i="21"/>
  <c r="R3714" i="21"/>
  <c r="R3713" i="21"/>
  <c r="R3712" i="21"/>
  <c r="R3711" i="21"/>
  <c r="R3710" i="21"/>
  <c r="R3709" i="21"/>
  <c r="R3708" i="21"/>
  <c r="R3707" i="21"/>
  <c r="R3706" i="21"/>
  <c r="R3705" i="21"/>
  <c r="R3704" i="21"/>
  <c r="R3703" i="21"/>
  <c r="R3702" i="21"/>
  <c r="R3701" i="21"/>
  <c r="R3700" i="21"/>
  <c r="R3699" i="21"/>
  <c r="R3698" i="21"/>
  <c r="R3697" i="21"/>
  <c r="R3696" i="21"/>
  <c r="R3695" i="21"/>
  <c r="R3694" i="21"/>
  <c r="R3693" i="21"/>
  <c r="R3692" i="21"/>
  <c r="R3691" i="21"/>
  <c r="R3690" i="21"/>
  <c r="R3689" i="21"/>
  <c r="R3688" i="21"/>
  <c r="R3687" i="21"/>
  <c r="R3686" i="21"/>
  <c r="R3685" i="21"/>
  <c r="R3684" i="21"/>
  <c r="R3683" i="21"/>
  <c r="R3682" i="21"/>
  <c r="R3681" i="21"/>
  <c r="R3680" i="21"/>
  <c r="R3679" i="21"/>
  <c r="R3678" i="21"/>
  <c r="R3677" i="21"/>
  <c r="R3676" i="21"/>
  <c r="R3675" i="21"/>
  <c r="R3674" i="21"/>
  <c r="R3673" i="21"/>
  <c r="R3672" i="21"/>
  <c r="R3671" i="21"/>
  <c r="R3670" i="21"/>
  <c r="R3669" i="21"/>
  <c r="R3668" i="21"/>
  <c r="R3667" i="21"/>
  <c r="R3666" i="21"/>
  <c r="R3665" i="21"/>
  <c r="R3664" i="21"/>
  <c r="R3663" i="21"/>
  <c r="R3662" i="21"/>
  <c r="R3661" i="21"/>
  <c r="R3660" i="21"/>
  <c r="R3659" i="21"/>
  <c r="R3658" i="21"/>
  <c r="R3657" i="21"/>
  <c r="R3656" i="21"/>
  <c r="R3655" i="21"/>
  <c r="R3654" i="21"/>
  <c r="R3653" i="21"/>
  <c r="R3652" i="21"/>
  <c r="R3651" i="21"/>
  <c r="R3650" i="21"/>
  <c r="R3649" i="21"/>
  <c r="R3648" i="21"/>
  <c r="R3647" i="21"/>
  <c r="R3646" i="21"/>
  <c r="R3645" i="21"/>
  <c r="R3644" i="21"/>
  <c r="R3643" i="21"/>
  <c r="R3642" i="21"/>
  <c r="R3641" i="21"/>
  <c r="R3640" i="21"/>
  <c r="R3639" i="21"/>
  <c r="R3638" i="21"/>
  <c r="R3637" i="21"/>
  <c r="R3636" i="21"/>
  <c r="R3635" i="21"/>
  <c r="R3634" i="21"/>
  <c r="R3633" i="21"/>
  <c r="R3632" i="21"/>
  <c r="R3631" i="21"/>
  <c r="R3630" i="21"/>
  <c r="R3629" i="21"/>
  <c r="R3628" i="21"/>
  <c r="R3627" i="21"/>
  <c r="R3626" i="21"/>
  <c r="R3625" i="21"/>
  <c r="R3624" i="21"/>
  <c r="R3623" i="21"/>
  <c r="R3622" i="21"/>
  <c r="R3621" i="21"/>
  <c r="R3620" i="21"/>
  <c r="R3619" i="21"/>
  <c r="R3618" i="21"/>
  <c r="R3617" i="21"/>
  <c r="R3616" i="21"/>
  <c r="R3615" i="21"/>
  <c r="R3614" i="21"/>
  <c r="R3613" i="21"/>
  <c r="R3612" i="21"/>
  <c r="R3611" i="21"/>
  <c r="R3610" i="21"/>
  <c r="R3609" i="21"/>
  <c r="R3608" i="21"/>
  <c r="R3607" i="21"/>
  <c r="R3606" i="21"/>
  <c r="R3605" i="21"/>
  <c r="R3604" i="21"/>
  <c r="R3603" i="21"/>
  <c r="R3602" i="21"/>
  <c r="R3601" i="21"/>
  <c r="R3600" i="21"/>
  <c r="R3599" i="21"/>
  <c r="R3598" i="21"/>
  <c r="R3597" i="21"/>
  <c r="R3596" i="21"/>
  <c r="R3595" i="21"/>
  <c r="R3594" i="21"/>
  <c r="R3593" i="21"/>
  <c r="R3592" i="21"/>
  <c r="R3591" i="21"/>
  <c r="R3590" i="21"/>
  <c r="R3589" i="21"/>
  <c r="R3588" i="21"/>
  <c r="R3587" i="21"/>
  <c r="R3586" i="21"/>
  <c r="R3585" i="21"/>
  <c r="R3584" i="21"/>
  <c r="R3583" i="21"/>
  <c r="R3582" i="21"/>
  <c r="R3581" i="21"/>
  <c r="R3580" i="21"/>
  <c r="R3579" i="21"/>
  <c r="R3578" i="21"/>
  <c r="R3577" i="21"/>
  <c r="R3576" i="21"/>
  <c r="R3575" i="21"/>
  <c r="R3574" i="21"/>
  <c r="R3573" i="21"/>
  <c r="R3572" i="21"/>
  <c r="R3571" i="21"/>
  <c r="R3570" i="21"/>
  <c r="R3569" i="21"/>
  <c r="R3568" i="21"/>
  <c r="R3567" i="21"/>
  <c r="R3566" i="21"/>
  <c r="R3565" i="21"/>
  <c r="R3564" i="21"/>
  <c r="R3563" i="21"/>
  <c r="R3562" i="21"/>
  <c r="R3561" i="21"/>
  <c r="R3560" i="21"/>
  <c r="R3559" i="21"/>
  <c r="R3558" i="21"/>
  <c r="R3557" i="21"/>
  <c r="R3556" i="21"/>
  <c r="R3555" i="21"/>
  <c r="R3554" i="21"/>
  <c r="R3553" i="21"/>
  <c r="R3552" i="21"/>
  <c r="R3551" i="21"/>
  <c r="R3550" i="21"/>
  <c r="R3549" i="21"/>
  <c r="R3548" i="21"/>
  <c r="R3547" i="21"/>
  <c r="R3546" i="21"/>
  <c r="R3545" i="21"/>
  <c r="R3544" i="21"/>
  <c r="R3543" i="21"/>
  <c r="R3542" i="21"/>
  <c r="R3541" i="21"/>
  <c r="R3540" i="21"/>
  <c r="R3539" i="21"/>
  <c r="R3538" i="21"/>
  <c r="R3537" i="21"/>
  <c r="R3536" i="21"/>
  <c r="R3535" i="21"/>
  <c r="R3534" i="21"/>
  <c r="R3533" i="21"/>
  <c r="R3532" i="21"/>
  <c r="R3531" i="21"/>
  <c r="R3530" i="21"/>
  <c r="R3529" i="21"/>
  <c r="R3528" i="21"/>
  <c r="R3527" i="21"/>
  <c r="R3526" i="21"/>
  <c r="R3525" i="21"/>
  <c r="R3524" i="21"/>
  <c r="R3523" i="21"/>
  <c r="R3522" i="21"/>
  <c r="R3521" i="21"/>
  <c r="R3520" i="21"/>
  <c r="R3519" i="21"/>
  <c r="R3518" i="21"/>
  <c r="R3517" i="21"/>
  <c r="R3516" i="21"/>
  <c r="R3515" i="21"/>
  <c r="R3514" i="21"/>
  <c r="R3513" i="21"/>
  <c r="R3512" i="21"/>
  <c r="R3511" i="21"/>
  <c r="R3510" i="21"/>
  <c r="R3509" i="21"/>
  <c r="R3508" i="21"/>
  <c r="R3507" i="21"/>
  <c r="R3506" i="21"/>
  <c r="R3505" i="21"/>
  <c r="R3504" i="21"/>
  <c r="R3503" i="21"/>
  <c r="R3502" i="21"/>
  <c r="R3501" i="21"/>
  <c r="R3500" i="21"/>
  <c r="R3499" i="21"/>
  <c r="R3498" i="21"/>
  <c r="R3497" i="21"/>
  <c r="R3496" i="21"/>
  <c r="R3495" i="21"/>
  <c r="R3494" i="21"/>
  <c r="R3493" i="21"/>
  <c r="R3492" i="21"/>
  <c r="R3491" i="21"/>
  <c r="R3490" i="21"/>
  <c r="R3489" i="21"/>
  <c r="R3488" i="21"/>
  <c r="R3487" i="21"/>
  <c r="R3486" i="21"/>
  <c r="R3485" i="21"/>
  <c r="R3484" i="21"/>
  <c r="R3483" i="21"/>
  <c r="R3482" i="21"/>
  <c r="R3481" i="21"/>
  <c r="R3480" i="21"/>
  <c r="R3479" i="21"/>
  <c r="R3478" i="21"/>
  <c r="R3477" i="21"/>
  <c r="R3476" i="21"/>
  <c r="R3475" i="21"/>
  <c r="R3474" i="21"/>
  <c r="R3473" i="21"/>
  <c r="R3472" i="21"/>
  <c r="R3471" i="21"/>
  <c r="R3470" i="21"/>
  <c r="R3469" i="21"/>
  <c r="R3468" i="21"/>
  <c r="R3467" i="21"/>
  <c r="R3466" i="21"/>
  <c r="R3465" i="21"/>
  <c r="R3464" i="21"/>
  <c r="R3463" i="21"/>
  <c r="R3462" i="21"/>
  <c r="R3461" i="21"/>
  <c r="R3460" i="21"/>
  <c r="R3459" i="21"/>
  <c r="R3458" i="21"/>
  <c r="R3457" i="21"/>
  <c r="R3456" i="21"/>
  <c r="R3455" i="21"/>
  <c r="R3454" i="21"/>
  <c r="R3453" i="21"/>
  <c r="R3452" i="21"/>
  <c r="R3451" i="21"/>
  <c r="R3450" i="21"/>
  <c r="R3449" i="21"/>
  <c r="R3448" i="21"/>
  <c r="R3447" i="21"/>
  <c r="R3446" i="21"/>
  <c r="R3445" i="21"/>
  <c r="R3444" i="21"/>
  <c r="R3443" i="21"/>
  <c r="R3442" i="21"/>
  <c r="R3441" i="21"/>
  <c r="R3440" i="21"/>
  <c r="R3439" i="21"/>
  <c r="R3438" i="21"/>
  <c r="R3437" i="21"/>
  <c r="R3436" i="21"/>
  <c r="R3435" i="21"/>
  <c r="R3434" i="21"/>
  <c r="R3433" i="21"/>
  <c r="R3432" i="21"/>
  <c r="R3431" i="21"/>
  <c r="R3430" i="21"/>
  <c r="R3429" i="21"/>
  <c r="R3428" i="21"/>
  <c r="R3427" i="21"/>
  <c r="R3426" i="21"/>
  <c r="R3425" i="21"/>
  <c r="R3424" i="21"/>
  <c r="R3423" i="21"/>
  <c r="R3422" i="21"/>
  <c r="R3421" i="21"/>
  <c r="R3420" i="21"/>
  <c r="R3419" i="21"/>
  <c r="R3418" i="21"/>
  <c r="R3417" i="21"/>
  <c r="R3416" i="21"/>
  <c r="R3415" i="21"/>
  <c r="R3414" i="21"/>
  <c r="R3413" i="21"/>
  <c r="R3412" i="21"/>
  <c r="R3411" i="21"/>
  <c r="R3410" i="21"/>
  <c r="R3409" i="21"/>
  <c r="R3408" i="21"/>
  <c r="R3407" i="21"/>
  <c r="R3406" i="21"/>
  <c r="R3405" i="21"/>
  <c r="R3404" i="21"/>
  <c r="R3403" i="21"/>
  <c r="R3402" i="21"/>
  <c r="R3401" i="21"/>
  <c r="R3400" i="21"/>
  <c r="R3399" i="21"/>
  <c r="R3398" i="21"/>
  <c r="R3397" i="21"/>
  <c r="R3396" i="21"/>
  <c r="R3395" i="21"/>
  <c r="R3394" i="21"/>
  <c r="R3393" i="21"/>
  <c r="R3392" i="21"/>
  <c r="R3391" i="21"/>
  <c r="R3390" i="21"/>
  <c r="R3389" i="21"/>
  <c r="R3388" i="21"/>
  <c r="R3387" i="21"/>
  <c r="R3386" i="21"/>
  <c r="R3385" i="21"/>
  <c r="R3384" i="21"/>
  <c r="R3383" i="21"/>
  <c r="R3382" i="21"/>
  <c r="R3381" i="21"/>
  <c r="R3380" i="21"/>
  <c r="R3379" i="21"/>
  <c r="R3378" i="21"/>
  <c r="R3377" i="21"/>
  <c r="R3376" i="21"/>
  <c r="R3375" i="21"/>
  <c r="R3374" i="21"/>
  <c r="R3373" i="21"/>
  <c r="R3372" i="21"/>
  <c r="R3371" i="21"/>
  <c r="R3370" i="21"/>
  <c r="R3369" i="21"/>
  <c r="R3368" i="21"/>
  <c r="R3367" i="21"/>
  <c r="R3366" i="21"/>
  <c r="R3365" i="21"/>
  <c r="R3364" i="21"/>
  <c r="R3363" i="21"/>
  <c r="R3362" i="21"/>
  <c r="R3361" i="21"/>
  <c r="R3360" i="21"/>
  <c r="R3359" i="21"/>
  <c r="R3358" i="21"/>
  <c r="R3357" i="21"/>
  <c r="R3356" i="21"/>
  <c r="R3355" i="21"/>
  <c r="R3354" i="21"/>
  <c r="R3353" i="21"/>
  <c r="R3352" i="21"/>
  <c r="R3351" i="21"/>
  <c r="R3350" i="21"/>
  <c r="R3349" i="21"/>
  <c r="R3348" i="21"/>
  <c r="R3347" i="21"/>
  <c r="R3346" i="21"/>
  <c r="R3345" i="21"/>
  <c r="R3344" i="21"/>
  <c r="R3343" i="21"/>
  <c r="R3342" i="21"/>
  <c r="R3341" i="21"/>
  <c r="R3340" i="21"/>
  <c r="R3339" i="21"/>
  <c r="R3338" i="21"/>
  <c r="R3337" i="21"/>
  <c r="R3336" i="21"/>
  <c r="R3335" i="21"/>
  <c r="R3334" i="21"/>
  <c r="R3333" i="21"/>
  <c r="R3332" i="21"/>
  <c r="R3331" i="21"/>
  <c r="R3330" i="21"/>
  <c r="R3329" i="21"/>
  <c r="R3328" i="21"/>
  <c r="R3327" i="21"/>
  <c r="R3326" i="21"/>
  <c r="R3325" i="21"/>
  <c r="R3324" i="21"/>
  <c r="R3323" i="21"/>
  <c r="R3322" i="21"/>
  <c r="R3321" i="21"/>
  <c r="R3320" i="21"/>
  <c r="R3319" i="21"/>
  <c r="R3318" i="21"/>
  <c r="R3317" i="21"/>
  <c r="R3316" i="21"/>
  <c r="R3315" i="21"/>
  <c r="R3314" i="21"/>
  <c r="R3313" i="21"/>
  <c r="R3312" i="21"/>
  <c r="R3311" i="21"/>
  <c r="R3310" i="21"/>
  <c r="R3309" i="21"/>
  <c r="R3308" i="21"/>
  <c r="R3307" i="21"/>
  <c r="R3306" i="21"/>
  <c r="R3305" i="21"/>
  <c r="R3304" i="21"/>
  <c r="R3303" i="21"/>
  <c r="R3302" i="21"/>
  <c r="R3301" i="21"/>
  <c r="R3300" i="21"/>
  <c r="R3299" i="21"/>
  <c r="R3298" i="21"/>
  <c r="R3297" i="21"/>
  <c r="R3296" i="21"/>
  <c r="R3295" i="21"/>
  <c r="R3294" i="21"/>
  <c r="R3293" i="21"/>
  <c r="R3292" i="21"/>
  <c r="R3291" i="21"/>
  <c r="R3290" i="21"/>
  <c r="R3289" i="21"/>
  <c r="R3288" i="21"/>
  <c r="R3287" i="21"/>
  <c r="R3286" i="21"/>
  <c r="R3285" i="21"/>
  <c r="R3284" i="21"/>
  <c r="R3283" i="21"/>
  <c r="R3282" i="21"/>
  <c r="R3281" i="21"/>
  <c r="R3280" i="21"/>
  <c r="R3279" i="21"/>
  <c r="R3278" i="21"/>
  <c r="R3277" i="21"/>
  <c r="R3276" i="21"/>
  <c r="R3275" i="21"/>
  <c r="R3274" i="21"/>
  <c r="R3273" i="21"/>
  <c r="R3272" i="21"/>
  <c r="R3271" i="21"/>
  <c r="R3270" i="21"/>
  <c r="R3269" i="21"/>
  <c r="R3268" i="21"/>
  <c r="R3267" i="21"/>
  <c r="R3266" i="21"/>
  <c r="R3265" i="21"/>
  <c r="R3264" i="21"/>
  <c r="R3263" i="21"/>
  <c r="R3262" i="21"/>
  <c r="R3261" i="21"/>
  <c r="R3260" i="21"/>
  <c r="R3259" i="21"/>
  <c r="R3258" i="21"/>
  <c r="R3257" i="21"/>
  <c r="R3256" i="21"/>
  <c r="R3255" i="21"/>
  <c r="R3254" i="21"/>
  <c r="R3253" i="21"/>
  <c r="R3252" i="21"/>
  <c r="R3251" i="21"/>
  <c r="R3250" i="21"/>
  <c r="R3249" i="21"/>
  <c r="R3248" i="21"/>
  <c r="R3247" i="21"/>
  <c r="R3246" i="21"/>
  <c r="R3245" i="21"/>
  <c r="R3244" i="21"/>
  <c r="R3243" i="21"/>
  <c r="R3242" i="21"/>
  <c r="R3241" i="21"/>
  <c r="R3240" i="21"/>
  <c r="R3239" i="21"/>
  <c r="R3238" i="21"/>
  <c r="R3237" i="21"/>
  <c r="R3236" i="21"/>
  <c r="R3235" i="21"/>
  <c r="R3234" i="21"/>
  <c r="R3233" i="21"/>
  <c r="R3232" i="21"/>
  <c r="R3231" i="21"/>
  <c r="R3230" i="21"/>
  <c r="R3229" i="21"/>
  <c r="R3228" i="21"/>
  <c r="R3227" i="21"/>
  <c r="R3226" i="21"/>
  <c r="R3225" i="21"/>
  <c r="R3224" i="21"/>
  <c r="R3223" i="21"/>
  <c r="R3222" i="21"/>
  <c r="R3221" i="21"/>
  <c r="R3220" i="21"/>
  <c r="R3219" i="21"/>
  <c r="R3218" i="21"/>
  <c r="R3217" i="21"/>
  <c r="R3216" i="21"/>
  <c r="R3215" i="21"/>
  <c r="R3214" i="21"/>
  <c r="R3213" i="21"/>
  <c r="R3212" i="21"/>
  <c r="R3211" i="21"/>
  <c r="R3210" i="21"/>
  <c r="R3209" i="21"/>
  <c r="R3208" i="21"/>
  <c r="R3207" i="21"/>
  <c r="R3206" i="21"/>
  <c r="R3205" i="21"/>
  <c r="R3204" i="21"/>
  <c r="R3203" i="21"/>
  <c r="R3202" i="21"/>
  <c r="R3201" i="21"/>
  <c r="R3200" i="21"/>
  <c r="R3199" i="21"/>
  <c r="R3198" i="21"/>
  <c r="R3197" i="21"/>
  <c r="R3196" i="21"/>
  <c r="R3195" i="21"/>
  <c r="R3194" i="21"/>
  <c r="R3193" i="21"/>
  <c r="R3192" i="21"/>
  <c r="R3191" i="21"/>
  <c r="R3190" i="21"/>
  <c r="R3189" i="21"/>
  <c r="R3188" i="21"/>
  <c r="R3187" i="21"/>
  <c r="R3186" i="21"/>
  <c r="R3185" i="21"/>
  <c r="R3184" i="21"/>
  <c r="R3183" i="21"/>
  <c r="R3182" i="21"/>
  <c r="R3181" i="21"/>
  <c r="R3180" i="21"/>
  <c r="R3179" i="21"/>
  <c r="R3178" i="21"/>
  <c r="R3177" i="21"/>
  <c r="R3176" i="21"/>
  <c r="R3175" i="21"/>
  <c r="R3174" i="21"/>
  <c r="R3173" i="21"/>
  <c r="R3172" i="21"/>
  <c r="R3171" i="21"/>
  <c r="R3170" i="21"/>
  <c r="R3169" i="21"/>
  <c r="R3168" i="21"/>
  <c r="R3167" i="21"/>
  <c r="R3166" i="21"/>
  <c r="R3165" i="21"/>
  <c r="R3164" i="21"/>
  <c r="R3163" i="21"/>
  <c r="R3162" i="21"/>
  <c r="R3161" i="21"/>
  <c r="R3160" i="21"/>
  <c r="R3159" i="21"/>
  <c r="R3158" i="21"/>
  <c r="R3157" i="21"/>
  <c r="R3156" i="21"/>
  <c r="R3155" i="21"/>
  <c r="R3154" i="21"/>
  <c r="R3153" i="21"/>
  <c r="R3152" i="21"/>
  <c r="R3151" i="21"/>
  <c r="R3150" i="21"/>
  <c r="R3149" i="21"/>
  <c r="R3148" i="21"/>
  <c r="R3147" i="21"/>
  <c r="R3146" i="21"/>
  <c r="R3145" i="21"/>
  <c r="R3144" i="21"/>
  <c r="R3143" i="21"/>
  <c r="R3142" i="21"/>
  <c r="R3141" i="21"/>
  <c r="R3140" i="21"/>
  <c r="R3139" i="21"/>
  <c r="R3138" i="21"/>
  <c r="R3137" i="21"/>
  <c r="R3136" i="21"/>
  <c r="R3135" i="21"/>
  <c r="R3134" i="21"/>
  <c r="R3133" i="21"/>
  <c r="R3132" i="21"/>
  <c r="R3131" i="21"/>
  <c r="R3130" i="21"/>
  <c r="R3129" i="21"/>
  <c r="R3128" i="21"/>
  <c r="R3127" i="21"/>
  <c r="R3126" i="21"/>
  <c r="R3125" i="21"/>
  <c r="R3124" i="21"/>
  <c r="R3123" i="21"/>
  <c r="R3122" i="21"/>
  <c r="R3121" i="21"/>
  <c r="R3120" i="21"/>
  <c r="R3119" i="21"/>
  <c r="R3118" i="21"/>
  <c r="R3117" i="21"/>
  <c r="R3116" i="21"/>
  <c r="R3115" i="21"/>
  <c r="R3114" i="21"/>
  <c r="R3113" i="21"/>
  <c r="R3112" i="21"/>
  <c r="R3111" i="21"/>
  <c r="R3110" i="21"/>
  <c r="R3109" i="21"/>
  <c r="R3108" i="21"/>
  <c r="R3107" i="21"/>
  <c r="R3106" i="21"/>
  <c r="R3105" i="21"/>
  <c r="R3104" i="21"/>
  <c r="R3103" i="21"/>
  <c r="R3102" i="21"/>
  <c r="R3101" i="21"/>
  <c r="R3100" i="21"/>
  <c r="R3099" i="21"/>
  <c r="R3098" i="21"/>
  <c r="R3097" i="21"/>
  <c r="R3096" i="21"/>
  <c r="R3095" i="21"/>
  <c r="R3094" i="21"/>
  <c r="R3093" i="21"/>
  <c r="R3092" i="21"/>
  <c r="R3091" i="21"/>
  <c r="R3090" i="21"/>
  <c r="R3089" i="21"/>
  <c r="R3088" i="21"/>
  <c r="R3087" i="21"/>
  <c r="R3086" i="21"/>
  <c r="R3085" i="21"/>
  <c r="R3084" i="21"/>
  <c r="R3083" i="21"/>
  <c r="R3082" i="21"/>
  <c r="R3081" i="21"/>
  <c r="R3080" i="21"/>
  <c r="R3079" i="21"/>
  <c r="R3078" i="21"/>
  <c r="R3077" i="21"/>
  <c r="R3076" i="21"/>
  <c r="R3075" i="21"/>
  <c r="R3074" i="21"/>
  <c r="R3073" i="21"/>
  <c r="R3072" i="21"/>
  <c r="R3071" i="21"/>
  <c r="R3070" i="21"/>
  <c r="R3069" i="21"/>
  <c r="R3068" i="21"/>
  <c r="R3067" i="21"/>
  <c r="R3066" i="21"/>
  <c r="R3065" i="21"/>
  <c r="R3064" i="21"/>
  <c r="R3063" i="21"/>
  <c r="R3062" i="21"/>
  <c r="R3061" i="21"/>
  <c r="R3060" i="21"/>
  <c r="R3059" i="21"/>
  <c r="R3058" i="21"/>
  <c r="R3057" i="21"/>
  <c r="R3056" i="21"/>
  <c r="R3055" i="21"/>
  <c r="R3054" i="21"/>
  <c r="R3053" i="21"/>
  <c r="R3052" i="21"/>
  <c r="R3051" i="21"/>
  <c r="R3050" i="21"/>
  <c r="R3049" i="21"/>
  <c r="R3048" i="21"/>
  <c r="R3047" i="21"/>
  <c r="R3046" i="21"/>
  <c r="R3045" i="21"/>
  <c r="R3044" i="21"/>
  <c r="R3043" i="21"/>
  <c r="R3042" i="21"/>
  <c r="R3041" i="21"/>
  <c r="R3040" i="21"/>
  <c r="R3039" i="21"/>
  <c r="R3038" i="21"/>
  <c r="R3037" i="21"/>
  <c r="R3036" i="21"/>
  <c r="R3035" i="21"/>
  <c r="R3034" i="21"/>
  <c r="R3033" i="21"/>
  <c r="R3032" i="21"/>
  <c r="R3031" i="21"/>
  <c r="R3030" i="21"/>
  <c r="R3029" i="21"/>
  <c r="R3028" i="21"/>
  <c r="R3027" i="21"/>
  <c r="R3026" i="21"/>
  <c r="R3025" i="21"/>
  <c r="R3024" i="21"/>
  <c r="R3023" i="21"/>
  <c r="R3022" i="21"/>
  <c r="R3021" i="21"/>
  <c r="R3020" i="21"/>
  <c r="R3019" i="21"/>
  <c r="R3018" i="21"/>
  <c r="R3017" i="21"/>
  <c r="R3016" i="21"/>
  <c r="R3015" i="21"/>
  <c r="R3014" i="21"/>
  <c r="R3013" i="21"/>
  <c r="R3012" i="21"/>
  <c r="R3011" i="21"/>
  <c r="R3010" i="21"/>
  <c r="R3009" i="21"/>
  <c r="R3008" i="21"/>
  <c r="R3007" i="21"/>
  <c r="R3006" i="21"/>
  <c r="R3005" i="21"/>
  <c r="R3004" i="21"/>
  <c r="R3003" i="21"/>
  <c r="R3002" i="21"/>
  <c r="R3001" i="21"/>
  <c r="R3000" i="21"/>
  <c r="R2999" i="21"/>
  <c r="R2998" i="21"/>
  <c r="R2997" i="21"/>
  <c r="R2996" i="21"/>
  <c r="R2995" i="21"/>
  <c r="R2994" i="21"/>
  <c r="R2993" i="21"/>
  <c r="R2992" i="21"/>
  <c r="R2991" i="21"/>
  <c r="R2990" i="21"/>
  <c r="R2989" i="21"/>
  <c r="R2988" i="21"/>
  <c r="R2987" i="21"/>
  <c r="R2986" i="21"/>
  <c r="R2985" i="21"/>
  <c r="R2984" i="21"/>
  <c r="R2983" i="21"/>
  <c r="R2982" i="21"/>
  <c r="R2981" i="21"/>
  <c r="R2980" i="21"/>
  <c r="R2979" i="21"/>
  <c r="R2978" i="21"/>
  <c r="R2977" i="21"/>
  <c r="R2976" i="21"/>
  <c r="R2975" i="21"/>
  <c r="R2974" i="21"/>
  <c r="R2973" i="21"/>
  <c r="R2972" i="21"/>
  <c r="R2971" i="21"/>
  <c r="R2970" i="21"/>
  <c r="R2969" i="21"/>
  <c r="R2968" i="21"/>
  <c r="R2967" i="21"/>
  <c r="R2966" i="21"/>
  <c r="R2965" i="21"/>
  <c r="R2964" i="21"/>
  <c r="R2963" i="21"/>
  <c r="R2962" i="21"/>
  <c r="R2961" i="21"/>
  <c r="R2960" i="21"/>
  <c r="R2959" i="21"/>
  <c r="R2958" i="21"/>
  <c r="R2957" i="21"/>
  <c r="R2956" i="21"/>
  <c r="R2955" i="21"/>
  <c r="R2954" i="21"/>
  <c r="R2953" i="21"/>
  <c r="R2952" i="21"/>
  <c r="R2951" i="21"/>
  <c r="R2950" i="21"/>
  <c r="R2949" i="21"/>
  <c r="R2948" i="21"/>
  <c r="R2947" i="21"/>
  <c r="R2946" i="21"/>
  <c r="R2945" i="21"/>
  <c r="R2944" i="21"/>
  <c r="R2943" i="21"/>
  <c r="R2942" i="21"/>
  <c r="R2941" i="21"/>
  <c r="R2940" i="21"/>
  <c r="R2939" i="21"/>
  <c r="R2938" i="21"/>
  <c r="R2937" i="21"/>
  <c r="R2936" i="21"/>
  <c r="R2935" i="21"/>
  <c r="R2934" i="21"/>
  <c r="R2933" i="21"/>
  <c r="R2932" i="21"/>
  <c r="R2931" i="21"/>
  <c r="R2930" i="21"/>
  <c r="R2929" i="21"/>
  <c r="R2928" i="21"/>
  <c r="R2927" i="21"/>
  <c r="R2926" i="21"/>
  <c r="R2925" i="21"/>
  <c r="R2924" i="21"/>
  <c r="R2923" i="21"/>
  <c r="R2922" i="21"/>
  <c r="R2921" i="21"/>
  <c r="R2920" i="21"/>
  <c r="R2919" i="21"/>
  <c r="R2918" i="21"/>
  <c r="R2917" i="21"/>
  <c r="R2916" i="21"/>
  <c r="R2915" i="21"/>
  <c r="R2914" i="21"/>
  <c r="R2913" i="21"/>
  <c r="R2912" i="21"/>
  <c r="R2911" i="21"/>
  <c r="R2910" i="21"/>
  <c r="R2909" i="21"/>
  <c r="R2908" i="21"/>
  <c r="R2907" i="21"/>
  <c r="R2906" i="21"/>
  <c r="R2905" i="21"/>
  <c r="R2904" i="21"/>
  <c r="R2903" i="21"/>
  <c r="R2902" i="21"/>
  <c r="R2901" i="21"/>
  <c r="R2900" i="21"/>
  <c r="R2899" i="21"/>
  <c r="R2898" i="21"/>
  <c r="R2897" i="21"/>
  <c r="R2896" i="21"/>
  <c r="R2895" i="21"/>
  <c r="R2894" i="21"/>
  <c r="R2893" i="21"/>
  <c r="R2892" i="21"/>
  <c r="R2891" i="21"/>
  <c r="R2890" i="21"/>
  <c r="R2889" i="21"/>
  <c r="R2888" i="21"/>
  <c r="R2887" i="21"/>
  <c r="R2886" i="21"/>
  <c r="R2885" i="21"/>
  <c r="R2884" i="21"/>
  <c r="R2883" i="21"/>
  <c r="R2882" i="21"/>
  <c r="R2881" i="21"/>
  <c r="R2880" i="21"/>
  <c r="R2879" i="21"/>
  <c r="R2878" i="21"/>
  <c r="R2877" i="21"/>
  <c r="R2876" i="21"/>
  <c r="R2875" i="21"/>
  <c r="R2874" i="21"/>
  <c r="R2873" i="21"/>
  <c r="R2872" i="21"/>
  <c r="R2871" i="21"/>
  <c r="R2870" i="21"/>
  <c r="R2869" i="21"/>
  <c r="R2868" i="21"/>
  <c r="R2867" i="21"/>
  <c r="R2866" i="21"/>
  <c r="R2865" i="21"/>
  <c r="R2864" i="21"/>
  <c r="R2863" i="21"/>
  <c r="R2862" i="21"/>
  <c r="R2861" i="21"/>
  <c r="R2860" i="21"/>
  <c r="R2859" i="21"/>
  <c r="R2858" i="21"/>
  <c r="R2857" i="21"/>
  <c r="R2856" i="21"/>
  <c r="R2855" i="21"/>
  <c r="R2854" i="21"/>
  <c r="R2853" i="21"/>
  <c r="R2852" i="21"/>
  <c r="R2851" i="21"/>
  <c r="R2850" i="21"/>
  <c r="R2849" i="21"/>
  <c r="R2848" i="21"/>
  <c r="R2847" i="21"/>
  <c r="R2846" i="21"/>
  <c r="R2845" i="21"/>
  <c r="R2844" i="21"/>
  <c r="R2843" i="21"/>
  <c r="R2842" i="21"/>
  <c r="R2841" i="21"/>
  <c r="R2840" i="21"/>
  <c r="R2839" i="21"/>
  <c r="R2838" i="21"/>
  <c r="R2837" i="21"/>
  <c r="R2836" i="21"/>
  <c r="R2835" i="21"/>
  <c r="R2834" i="21"/>
  <c r="R2833" i="21"/>
  <c r="R2832" i="21"/>
  <c r="R2831" i="21"/>
  <c r="R2830" i="21"/>
  <c r="R2829" i="21"/>
  <c r="R2828" i="21"/>
  <c r="R2827" i="21"/>
  <c r="R2826" i="21"/>
  <c r="R2825" i="21"/>
  <c r="R2824" i="21"/>
  <c r="R2823" i="21"/>
  <c r="R2822" i="21"/>
  <c r="R2821" i="21"/>
  <c r="R2820" i="21"/>
  <c r="R2819" i="21"/>
  <c r="R2818" i="21"/>
  <c r="R2817" i="21"/>
  <c r="R2816" i="21"/>
  <c r="R2815" i="21"/>
  <c r="R2814" i="21"/>
  <c r="R2813" i="21"/>
  <c r="R2812" i="21"/>
  <c r="R2811" i="21"/>
  <c r="R2810" i="21"/>
  <c r="R2809" i="21"/>
  <c r="R2808" i="21"/>
  <c r="R2807" i="21"/>
  <c r="R2806" i="21"/>
  <c r="R2805" i="21"/>
  <c r="R2804" i="21"/>
  <c r="R2803" i="21"/>
  <c r="R2802" i="21"/>
  <c r="R2801" i="21"/>
  <c r="R2800" i="21"/>
  <c r="R2799" i="21"/>
  <c r="R2798" i="21"/>
  <c r="R2797" i="21"/>
  <c r="R2796" i="21"/>
  <c r="R2795" i="21"/>
  <c r="R2794" i="21"/>
  <c r="R2793" i="21"/>
  <c r="R2792" i="21"/>
  <c r="R2791" i="21"/>
  <c r="R2790" i="21"/>
  <c r="R2789" i="21"/>
  <c r="R2788" i="21"/>
  <c r="R2787" i="21"/>
  <c r="R2786" i="21"/>
  <c r="R2785" i="21"/>
  <c r="R2784" i="21"/>
  <c r="R2783" i="21"/>
  <c r="R2782" i="21"/>
  <c r="R2781" i="21"/>
  <c r="R2780" i="21"/>
  <c r="R2779" i="21"/>
  <c r="R2778" i="21"/>
  <c r="R2777" i="21"/>
  <c r="R2776" i="21"/>
  <c r="R2775" i="21"/>
  <c r="R2774" i="21"/>
  <c r="R2773" i="21"/>
  <c r="R2772" i="21"/>
  <c r="R2771" i="21"/>
  <c r="R2770" i="21"/>
  <c r="R2769" i="21"/>
  <c r="R2768" i="21"/>
  <c r="R2767" i="21"/>
  <c r="R2766" i="21"/>
  <c r="R2765" i="21"/>
  <c r="R2764" i="21"/>
  <c r="R2763" i="21"/>
  <c r="R2762" i="21"/>
  <c r="R2761" i="21"/>
  <c r="R2760" i="21"/>
  <c r="R2759" i="21"/>
  <c r="R2758" i="21"/>
  <c r="R2757" i="21"/>
  <c r="R2756" i="21"/>
  <c r="R2755" i="21"/>
  <c r="R2754" i="21"/>
  <c r="R2753" i="21"/>
  <c r="R2752" i="21"/>
  <c r="R2751" i="21"/>
  <c r="R2750" i="21"/>
  <c r="R2749" i="21"/>
  <c r="R2748" i="21"/>
  <c r="R2747" i="21"/>
  <c r="R2746" i="21"/>
  <c r="R2745" i="21"/>
  <c r="R2744" i="21"/>
  <c r="R2743" i="21"/>
  <c r="R2742" i="21"/>
  <c r="R2741" i="21"/>
  <c r="R2740" i="21"/>
  <c r="R2739" i="21"/>
  <c r="R2738" i="21"/>
  <c r="R2737" i="21"/>
  <c r="R2736" i="21"/>
  <c r="R2735" i="21"/>
  <c r="R2734" i="21"/>
  <c r="R2733" i="21"/>
  <c r="R2732" i="21"/>
  <c r="R2731" i="21"/>
  <c r="R2730" i="21"/>
  <c r="R2729" i="21"/>
  <c r="R2728" i="21"/>
  <c r="R2727" i="21"/>
  <c r="R2726" i="21"/>
  <c r="R2725" i="21"/>
  <c r="R2724" i="21"/>
  <c r="R2723" i="21"/>
  <c r="R2722" i="21"/>
  <c r="R2721" i="21"/>
  <c r="R2720" i="21"/>
  <c r="R2719" i="21"/>
  <c r="R2718" i="21"/>
  <c r="R2717" i="21"/>
  <c r="R2716" i="21"/>
  <c r="R2715" i="21"/>
  <c r="R2714" i="21"/>
  <c r="R2713" i="21"/>
  <c r="R2712" i="21"/>
  <c r="R2711" i="21"/>
  <c r="R2710" i="21"/>
  <c r="R2709" i="21"/>
  <c r="R2708" i="21"/>
  <c r="R2707" i="21"/>
  <c r="R2706" i="21"/>
  <c r="R2705" i="21"/>
  <c r="R2704" i="21"/>
  <c r="R2703" i="21"/>
  <c r="R2702" i="21"/>
  <c r="R2701" i="21"/>
  <c r="R2700" i="21"/>
  <c r="R2699" i="21"/>
  <c r="R2698" i="21"/>
  <c r="R2697" i="21"/>
  <c r="R2696" i="21"/>
  <c r="R2695" i="21"/>
  <c r="R2694" i="21"/>
  <c r="R2693" i="21"/>
  <c r="R2692" i="21"/>
  <c r="R2691" i="21"/>
  <c r="R2690" i="21"/>
  <c r="R2689" i="21"/>
  <c r="R2688" i="21"/>
  <c r="R2687" i="21"/>
  <c r="R2686" i="21"/>
  <c r="R2685" i="21"/>
  <c r="R2684" i="21"/>
  <c r="R2683" i="21"/>
  <c r="R2682" i="21"/>
  <c r="R2681" i="21"/>
  <c r="R2680" i="21"/>
  <c r="R2679" i="21"/>
  <c r="R2678" i="21"/>
  <c r="R2677" i="21"/>
  <c r="R2676" i="21"/>
  <c r="R2675" i="21"/>
  <c r="R2674" i="21"/>
  <c r="R2673" i="21"/>
  <c r="R2672" i="21"/>
  <c r="R2671" i="21"/>
  <c r="R2670" i="21"/>
  <c r="R2669" i="21"/>
  <c r="R2668" i="21"/>
  <c r="R2667" i="21"/>
  <c r="R2666" i="21"/>
  <c r="R2665" i="21"/>
  <c r="R2664" i="21"/>
  <c r="R2663" i="21"/>
  <c r="R2662" i="21"/>
  <c r="R2661" i="21"/>
  <c r="R2660" i="21"/>
  <c r="R2659" i="21"/>
  <c r="R2658" i="21"/>
  <c r="R2657" i="21"/>
  <c r="R2656" i="21"/>
  <c r="R2655" i="21"/>
  <c r="R2654" i="21"/>
  <c r="R2653" i="21"/>
  <c r="R2652" i="21"/>
  <c r="R2651" i="21"/>
  <c r="R2650" i="21"/>
  <c r="R2649" i="21"/>
  <c r="R2648" i="21"/>
  <c r="R2647" i="21"/>
  <c r="R2646" i="21"/>
  <c r="R2645" i="21"/>
  <c r="R2644" i="21"/>
  <c r="R2643" i="21"/>
  <c r="R2642" i="21"/>
  <c r="R2641" i="21"/>
  <c r="R2640" i="21"/>
  <c r="R2639" i="21"/>
  <c r="R2638" i="21"/>
  <c r="R2637" i="21"/>
  <c r="R2636" i="21"/>
  <c r="R2635" i="21"/>
  <c r="R2634" i="21"/>
  <c r="R2633" i="21"/>
  <c r="R2632" i="21"/>
  <c r="R2631" i="21"/>
  <c r="R2630" i="21"/>
  <c r="R2629" i="21"/>
  <c r="R2628" i="21"/>
  <c r="R2627" i="21"/>
  <c r="R2626" i="21"/>
  <c r="R2625" i="21"/>
  <c r="R2624" i="21"/>
  <c r="R2623" i="21"/>
  <c r="R2622" i="21"/>
  <c r="R2621" i="21"/>
  <c r="R2620" i="21"/>
  <c r="R2619" i="21"/>
  <c r="R2618" i="21"/>
  <c r="R2617" i="21"/>
  <c r="R2616" i="21"/>
  <c r="R2615" i="21"/>
  <c r="R2614" i="21"/>
  <c r="R2613" i="21"/>
  <c r="R2612" i="21"/>
  <c r="R2611" i="21"/>
  <c r="R2610" i="21"/>
  <c r="R2609" i="21"/>
  <c r="R2608" i="21"/>
  <c r="R2607" i="21"/>
  <c r="R2606" i="21"/>
  <c r="R2605" i="21"/>
  <c r="R2604" i="21"/>
  <c r="R2603" i="21"/>
  <c r="R2602" i="21"/>
  <c r="R2601" i="21"/>
  <c r="R2600" i="21"/>
  <c r="R2599" i="21"/>
  <c r="R2598" i="21"/>
  <c r="R2597" i="21"/>
  <c r="R2596" i="21"/>
  <c r="R2595" i="21"/>
  <c r="R2594" i="21"/>
  <c r="R2593" i="21"/>
  <c r="R2592" i="21"/>
  <c r="R2591" i="21"/>
  <c r="R2590" i="21"/>
  <c r="R2589" i="21"/>
  <c r="R2588" i="21"/>
  <c r="R2587" i="21"/>
  <c r="R2586" i="21"/>
  <c r="R2585" i="21"/>
  <c r="R2584" i="21"/>
  <c r="R2583" i="21"/>
  <c r="R2582" i="21"/>
  <c r="R2581" i="21"/>
  <c r="R2580" i="21"/>
  <c r="R2579" i="21"/>
  <c r="R2578" i="21"/>
  <c r="R2577" i="21"/>
  <c r="R2576" i="21"/>
  <c r="R2575" i="21"/>
  <c r="R2574" i="21"/>
  <c r="R2573" i="21"/>
  <c r="R2572" i="21"/>
  <c r="R2571" i="21"/>
  <c r="R2570" i="21"/>
  <c r="R2569" i="21"/>
  <c r="R2568" i="21"/>
  <c r="R2567" i="21"/>
  <c r="R2566" i="21"/>
  <c r="R2565" i="21"/>
  <c r="R2564" i="21"/>
  <c r="R2563" i="21"/>
  <c r="R2562" i="21"/>
  <c r="R2561" i="21"/>
  <c r="R2560" i="21"/>
  <c r="R2559" i="21"/>
  <c r="R2558" i="21"/>
  <c r="R2557" i="21"/>
  <c r="R2556" i="21"/>
  <c r="R2555" i="21"/>
  <c r="R2554" i="21"/>
  <c r="R2553" i="21"/>
  <c r="R2552" i="21"/>
  <c r="R2551" i="21"/>
  <c r="R2550" i="21"/>
  <c r="R2549" i="21"/>
  <c r="R2548" i="21"/>
  <c r="R2547" i="21"/>
  <c r="R2546" i="21"/>
  <c r="R2545" i="21"/>
  <c r="R2544" i="21"/>
  <c r="R2543" i="21"/>
  <c r="R2542" i="21"/>
  <c r="R2541" i="21"/>
  <c r="R2540" i="21"/>
  <c r="R2539" i="21"/>
  <c r="R2538" i="21"/>
  <c r="R2537" i="21"/>
  <c r="R2536" i="21"/>
  <c r="R2535" i="21"/>
  <c r="R2534" i="21"/>
  <c r="R2533" i="21"/>
  <c r="R2532" i="21"/>
  <c r="R2531" i="21"/>
  <c r="R2530" i="21"/>
  <c r="R2529" i="21"/>
  <c r="R2528" i="21"/>
  <c r="R2527" i="21"/>
  <c r="R2526" i="21"/>
  <c r="R2525" i="21"/>
  <c r="R2524" i="21"/>
  <c r="R2523" i="21"/>
  <c r="R2522" i="21"/>
  <c r="R2521" i="21"/>
  <c r="R2520" i="21"/>
  <c r="R2519" i="21"/>
  <c r="R2518" i="21"/>
  <c r="R2517" i="21"/>
  <c r="R2516" i="21"/>
  <c r="R2515" i="21"/>
  <c r="R2514" i="21"/>
  <c r="R2513" i="21"/>
  <c r="R2512" i="21"/>
  <c r="R2511" i="21"/>
  <c r="R2510" i="21"/>
  <c r="R2509" i="21"/>
  <c r="R2508" i="21"/>
  <c r="R2507" i="21"/>
  <c r="R2506" i="21"/>
  <c r="R2505" i="21"/>
  <c r="R2504" i="21"/>
  <c r="R2503" i="21"/>
  <c r="R2502" i="21"/>
  <c r="R2501" i="21"/>
  <c r="R2500" i="21"/>
  <c r="R2499" i="21"/>
  <c r="R2498" i="21"/>
  <c r="R2497" i="21"/>
  <c r="R2496" i="21"/>
  <c r="R2495" i="21"/>
  <c r="R2494" i="21"/>
  <c r="R2493" i="21"/>
  <c r="R2492" i="21"/>
  <c r="R2491" i="21"/>
  <c r="R2490" i="21"/>
  <c r="R2489" i="21"/>
  <c r="R2488" i="21"/>
  <c r="R2487" i="21"/>
  <c r="R2486" i="21"/>
  <c r="R2485" i="21"/>
  <c r="R2484" i="21"/>
  <c r="R2483" i="21"/>
  <c r="R2482" i="21"/>
  <c r="R2481" i="21"/>
  <c r="R2480" i="21"/>
  <c r="R2479" i="21"/>
  <c r="R2478" i="21"/>
  <c r="R2477" i="21"/>
  <c r="R2476" i="21"/>
  <c r="R2475" i="21"/>
  <c r="R2474" i="21"/>
  <c r="R2473" i="21"/>
  <c r="R2472" i="21"/>
  <c r="R2471" i="21"/>
  <c r="R2470" i="21"/>
  <c r="R2469" i="21"/>
  <c r="R2468" i="21"/>
  <c r="R2467" i="21"/>
  <c r="R2466" i="21"/>
  <c r="R2465" i="21"/>
  <c r="R2464" i="21"/>
  <c r="R2463" i="21"/>
  <c r="R2462" i="21"/>
  <c r="R2461" i="21"/>
  <c r="R2460" i="21"/>
  <c r="R2459" i="21"/>
  <c r="R2458" i="21"/>
  <c r="R2457" i="21"/>
  <c r="R2456" i="21"/>
  <c r="R2455" i="21"/>
  <c r="R2454" i="21"/>
  <c r="R2453" i="21"/>
  <c r="R2452" i="21"/>
  <c r="R2451" i="21"/>
  <c r="R2450" i="21"/>
  <c r="R2449" i="21"/>
  <c r="R2448" i="21"/>
  <c r="R2447" i="21"/>
  <c r="R2446" i="21"/>
  <c r="R2445" i="21"/>
  <c r="R2444" i="21"/>
  <c r="R2443" i="21"/>
  <c r="R2442" i="21"/>
  <c r="R2441" i="21"/>
  <c r="R2440" i="21"/>
  <c r="R2439" i="21"/>
  <c r="R2438" i="21"/>
  <c r="R2437" i="21"/>
  <c r="R2436" i="21"/>
  <c r="R2435" i="21"/>
  <c r="R2434" i="21"/>
  <c r="R2433" i="21"/>
  <c r="R2432" i="21"/>
  <c r="R2431" i="21"/>
  <c r="R2430" i="21"/>
  <c r="R2429" i="21"/>
  <c r="R2428" i="21"/>
  <c r="R2427" i="21"/>
  <c r="R2426" i="21"/>
  <c r="R2425" i="21"/>
  <c r="R2424" i="21"/>
  <c r="R2423" i="21"/>
  <c r="R2422" i="21"/>
  <c r="R2421" i="21"/>
  <c r="R2420" i="21"/>
  <c r="R2419" i="21"/>
  <c r="R2418" i="21"/>
  <c r="R2417" i="21"/>
  <c r="R2416" i="21"/>
  <c r="R2415" i="21"/>
  <c r="R2414" i="21"/>
  <c r="R2413" i="21"/>
  <c r="R2412" i="21"/>
  <c r="R2411" i="21"/>
  <c r="R2410" i="21"/>
  <c r="R2409" i="21"/>
  <c r="R2408" i="21"/>
  <c r="R2407" i="21"/>
  <c r="R2406" i="21"/>
  <c r="R2405" i="21"/>
  <c r="R2404" i="21"/>
  <c r="R2403" i="21"/>
  <c r="R2402" i="21"/>
  <c r="R2401" i="21"/>
  <c r="R2400" i="21"/>
  <c r="R2399" i="21"/>
  <c r="R2398" i="21"/>
  <c r="R2397" i="21"/>
  <c r="R2396" i="21"/>
  <c r="R2395" i="21"/>
  <c r="R2394" i="21"/>
  <c r="R2393" i="21"/>
  <c r="R2392" i="21"/>
  <c r="R2391" i="21"/>
  <c r="R2390" i="21"/>
  <c r="R2389" i="21"/>
  <c r="R2388" i="21"/>
  <c r="R2387" i="21"/>
  <c r="R2386" i="21"/>
  <c r="R2385" i="21"/>
  <c r="R2384" i="21"/>
  <c r="R2383" i="21"/>
  <c r="R2382" i="21"/>
  <c r="R2381" i="21"/>
  <c r="R2380" i="21"/>
  <c r="R2379" i="21"/>
  <c r="R2378" i="21"/>
  <c r="R2377" i="21"/>
  <c r="R2376" i="21"/>
  <c r="R2375" i="21"/>
  <c r="R2374" i="21"/>
  <c r="R2373" i="21"/>
  <c r="R2372" i="21"/>
  <c r="R2371" i="21"/>
  <c r="R2370" i="21"/>
  <c r="R2369" i="21"/>
  <c r="R2368" i="21"/>
  <c r="R2367" i="21"/>
  <c r="R2366" i="21"/>
  <c r="R2365" i="21"/>
  <c r="R2364" i="21"/>
  <c r="R2363" i="21"/>
  <c r="R2362" i="21"/>
  <c r="R2361" i="21"/>
  <c r="R2360" i="21"/>
  <c r="R2359" i="21"/>
  <c r="R2358" i="21"/>
  <c r="R2357" i="21"/>
  <c r="R2356" i="21"/>
  <c r="R2355" i="21"/>
  <c r="R2354" i="21"/>
  <c r="R2353" i="21"/>
  <c r="R2352" i="21"/>
  <c r="R2351" i="21"/>
  <c r="R2350" i="21"/>
  <c r="R2349" i="21"/>
  <c r="R2348" i="21"/>
  <c r="R2347" i="21"/>
  <c r="R2346" i="21"/>
  <c r="R2345" i="21"/>
  <c r="R2344" i="21"/>
  <c r="R2343" i="21"/>
  <c r="R2342" i="21"/>
  <c r="R2341" i="21"/>
  <c r="R2340" i="21"/>
  <c r="R2339" i="21"/>
  <c r="R2338" i="21"/>
  <c r="R2337" i="21"/>
  <c r="R2336" i="21"/>
  <c r="R2335" i="21"/>
  <c r="R2334" i="21"/>
  <c r="R2333" i="21"/>
  <c r="R2332" i="21"/>
  <c r="R2331" i="21"/>
  <c r="R2330" i="21"/>
  <c r="R2329" i="21"/>
  <c r="R2328" i="21"/>
  <c r="R2327" i="21"/>
  <c r="R2326" i="21"/>
  <c r="R2325" i="21"/>
  <c r="R2324" i="21"/>
  <c r="R2323" i="21"/>
  <c r="R2322" i="21"/>
  <c r="R2321" i="21"/>
  <c r="R2320" i="21"/>
  <c r="R2319" i="21"/>
  <c r="R2318" i="21"/>
  <c r="R2317" i="21"/>
  <c r="R2316" i="21"/>
  <c r="R2315" i="21"/>
  <c r="R2314" i="21"/>
  <c r="R2313" i="21"/>
  <c r="R2312" i="21"/>
  <c r="R2311" i="21"/>
  <c r="R2310" i="21"/>
  <c r="R2309" i="21"/>
  <c r="R2308" i="21"/>
  <c r="R2307" i="21"/>
  <c r="R2306" i="21"/>
  <c r="R2305" i="21"/>
  <c r="R2304" i="21"/>
  <c r="R2303" i="21"/>
  <c r="R2302" i="21"/>
  <c r="R2301" i="21"/>
  <c r="R2300" i="21"/>
  <c r="R2299" i="21"/>
  <c r="R2298" i="21"/>
  <c r="R2297" i="21"/>
  <c r="R2296" i="21"/>
  <c r="R2295" i="21"/>
  <c r="R2294" i="21"/>
  <c r="R2293" i="21"/>
  <c r="R2292" i="21"/>
  <c r="R2291" i="21"/>
  <c r="R2290" i="21"/>
  <c r="R2289" i="21"/>
  <c r="R2288" i="21"/>
  <c r="R2287" i="21"/>
  <c r="R2286" i="21"/>
  <c r="R2285" i="21"/>
  <c r="R2284" i="21"/>
  <c r="R2283" i="21"/>
  <c r="R2282" i="21"/>
  <c r="R2281" i="21"/>
  <c r="R2280" i="21"/>
  <c r="R2279" i="21"/>
  <c r="R2278" i="21"/>
  <c r="R2277" i="21"/>
  <c r="R2276" i="21"/>
  <c r="R2275" i="21"/>
  <c r="R2274" i="21"/>
  <c r="R2273" i="21"/>
  <c r="R2272" i="21"/>
  <c r="R2271" i="21"/>
  <c r="R2270" i="21"/>
  <c r="R2269" i="21"/>
  <c r="R2268" i="21"/>
  <c r="R2267" i="21"/>
  <c r="R2266" i="21"/>
  <c r="R2265" i="21"/>
  <c r="R2264" i="21"/>
  <c r="R2263" i="21"/>
  <c r="R2262" i="21"/>
  <c r="R2261" i="21"/>
  <c r="R2260" i="21"/>
  <c r="R2259" i="21"/>
  <c r="R2258" i="21"/>
  <c r="R2257" i="21"/>
  <c r="R2256" i="21"/>
  <c r="R2255" i="21"/>
  <c r="R2254" i="21"/>
  <c r="R2253" i="21"/>
  <c r="R2252" i="21"/>
  <c r="R2251" i="21"/>
  <c r="R2250" i="21"/>
  <c r="R2249" i="21"/>
  <c r="R2248" i="21"/>
  <c r="R2247" i="21"/>
  <c r="R2246" i="21"/>
  <c r="R2245" i="21"/>
  <c r="R2244" i="21"/>
  <c r="R2243" i="21"/>
  <c r="R2242" i="21"/>
  <c r="R2241" i="21"/>
  <c r="R2240" i="21"/>
  <c r="R2239" i="21"/>
  <c r="R2238" i="21"/>
  <c r="R2237" i="21"/>
  <c r="R2236" i="21"/>
  <c r="R2235" i="21"/>
  <c r="R2234" i="21"/>
  <c r="R2233" i="21"/>
  <c r="R2232" i="21"/>
  <c r="R2231" i="21"/>
  <c r="R2230" i="21"/>
  <c r="R2229" i="21"/>
  <c r="R2228" i="21"/>
  <c r="R2227" i="21"/>
  <c r="R2226" i="21"/>
  <c r="R2225" i="21"/>
  <c r="R2224" i="21"/>
  <c r="R2223" i="21"/>
  <c r="R2222" i="21"/>
  <c r="R2221" i="21"/>
  <c r="R2220" i="21"/>
  <c r="R2219" i="21"/>
  <c r="R2218" i="21"/>
  <c r="R2217" i="21"/>
  <c r="R2216" i="21"/>
  <c r="R2215" i="21"/>
  <c r="R2214" i="21"/>
  <c r="R2213" i="21"/>
  <c r="R2212" i="21"/>
  <c r="R2211" i="21"/>
  <c r="R2210" i="21"/>
  <c r="R2209" i="21"/>
  <c r="R2208" i="21"/>
  <c r="R2207" i="21"/>
  <c r="R2206" i="21"/>
  <c r="R2205" i="21"/>
  <c r="R2204" i="21"/>
  <c r="R2203" i="21"/>
  <c r="R2202" i="21"/>
  <c r="R2201" i="21"/>
  <c r="R2200" i="21"/>
  <c r="R2199" i="21"/>
  <c r="R2198" i="21"/>
  <c r="R2197" i="21"/>
  <c r="R2196" i="21"/>
  <c r="R2195" i="21"/>
  <c r="R2194" i="21"/>
  <c r="R2193" i="21"/>
  <c r="R2192" i="21"/>
  <c r="R2191" i="21"/>
  <c r="R2190" i="21"/>
  <c r="R2189" i="21"/>
  <c r="R2188" i="21"/>
  <c r="R2187" i="21"/>
  <c r="R2186" i="21"/>
  <c r="R2185" i="21"/>
  <c r="R2184" i="21"/>
  <c r="R2183" i="21"/>
  <c r="R2182" i="21"/>
  <c r="R2181" i="21"/>
  <c r="R2180" i="21"/>
  <c r="R2179" i="21"/>
  <c r="R2178" i="21"/>
  <c r="R2177" i="21"/>
  <c r="R2176" i="21"/>
  <c r="R2175" i="21"/>
  <c r="R2174" i="21"/>
  <c r="R2173" i="21"/>
  <c r="R2172" i="21"/>
  <c r="R2171" i="21"/>
  <c r="R2170" i="21"/>
  <c r="R2169" i="21"/>
  <c r="R2168" i="21"/>
  <c r="R2167" i="21"/>
  <c r="R2166" i="21"/>
  <c r="R2165" i="21"/>
  <c r="R2164" i="21"/>
  <c r="R2163" i="21"/>
  <c r="R2162" i="21"/>
  <c r="R2161" i="21"/>
  <c r="R2160" i="21"/>
  <c r="R2159" i="21"/>
  <c r="R2158" i="21"/>
  <c r="R2157" i="21"/>
  <c r="R2156" i="21"/>
  <c r="R2155" i="21"/>
  <c r="R2154" i="21"/>
  <c r="R2153" i="21"/>
  <c r="R2152" i="21"/>
  <c r="R2151" i="21"/>
  <c r="R2150" i="21"/>
  <c r="R2149" i="21"/>
  <c r="R2148" i="21"/>
  <c r="R2147" i="21"/>
  <c r="R2146" i="21"/>
  <c r="R2145" i="21"/>
  <c r="R2144" i="21"/>
  <c r="R2143" i="21"/>
  <c r="R2142" i="21"/>
  <c r="R2141" i="21"/>
  <c r="R2140" i="21"/>
  <c r="R2139" i="21"/>
  <c r="R2138" i="21"/>
  <c r="R2137" i="21"/>
  <c r="R2136" i="21"/>
  <c r="R2135" i="21"/>
  <c r="R2134" i="21"/>
  <c r="R2133" i="21"/>
  <c r="R2132" i="21"/>
  <c r="R2131" i="21"/>
  <c r="R2130" i="21"/>
  <c r="R2129" i="21"/>
  <c r="R2128" i="21"/>
  <c r="R2127" i="21"/>
  <c r="R2126" i="21"/>
  <c r="R2125" i="21"/>
  <c r="R2124" i="21"/>
  <c r="R2123" i="21"/>
  <c r="R2122" i="21"/>
  <c r="R2121" i="21"/>
  <c r="R2120" i="21"/>
  <c r="R2119" i="21"/>
  <c r="R2118" i="21"/>
  <c r="R2117" i="21"/>
  <c r="R2116" i="21"/>
  <c r="R2115" i="21"/>
  <c r="R2114" i="21"/>
  <c r="R2113" i="21"/>
  <c r="R2112" i="21"/>
  <c r="R2111" i="21"/>
  <c r="R2110" i="21"/>
  <c r="R2109" i="21"/>
  <c r="R2108" i="21"/>
  <c r="R2107" i="21"/>
  <c r="R2106" i="21"/>
  <c r="R2105" i="21"/>
  <c r="R2104" i="21"/>
  <c r="R2103" i="21"/>
  <c r="R2102" i="21"/>
  <c r="R2101" i="21"/>
  <c r="R2100" i="21"/>
  <c r="R2099" i="21"/>
  <c r="R2098" i="21"/>
  <c r="R2097" i="21"/>
  <c r="R2096" i="21"/>
  <c r="R2095" i="21"/>
  <c r="R2094" i="21"/>
  <c r="R2093" i="21"/>
  <c r="R2092" i="21"/>
  <c r="R2091" i="21"/>
  <c r="R2090" i="21"/>
  <c r="R2089" i="21"/>
  <c r="R2088" i="21"/>
  <c r="R2087" i="21"/>
  <c r="R2086" i="21"/>
  <c r="R2085" i="21"/>
  <c r="R2084" i="21"/>
  <c r="R2083" i="21"/>
  <c r="R2082" i="21"/>
  <c r="R2081" i="21"/>
  <c r="R2080" i="21"/>
  <c r="R2079" i="21"/>
  <c r="R2078" i="21"/>
  <c r="R2077" i="21"/>
  <c r="R2076" i="21"/>
  <c r="R2075" i="21"/>
  <c r="R2074" i="21"/>
  <c r="R2073" i="21"/>
  <c r="R2072" i="21"/>
  <c r="R2071" i="21"/>
  <c r="R2070" i="21"/>
  <c r="R2069" i="21"/>
  <c r="R2068" i="21"/>
  <c r="R2067" i="21"/>
  <c r="R2066" i="21"/>
  <c r="R2065" i="21"/>
  <c r="R2064" i="21"/>
  <c r="R2063" i="21"/>
  <c r="R2062" i="21"/>
  <c r="R2061" i="21"/>
  <c r="R2060" i="21"/>
  <c r="R2059" i="21"/>
  <c r="R2058" i="21"/>
  <c r="R2057" i="21"/>
  <c r="R2056" i="21"/>
  <c r="R2055" i="21"/>
  <c r="R2054" i="21"/>
  <c r="R2053" i="21"/>
  <c r="R2052" i="21"/>
  <c r="R2051" i="21"/>
  <c r="R2050" i="21"/>
  <c r="R2049" i="21"/>
  <c r="R2048" i="21"/>
  <c r="R2047" i="21"/>
  <c r="R2046" i="21"/>
  <c r="R2045" i="21"/>
  <c r="R2044" i="21"/>
  <c r="R2043" i="21"/>
  <c r="R2042" i="21"/>
  <c r="R2041" i="21"/>
  <c r="R2040" i="21"/>
  <c r="R2039" i="21"/>
  <c r="R2038" i="21"/>
  <c r="R2037" i="21"/>
  <c r="R2036" i="21"/>
  <c r="R2035" i="21"/>
  <c r="R2034" i="21"/>
  <c r="R2033" i="21"/>
  <c r="R2032" i="21"/>
  <c r="R2031" i="21"/>
  <c r="R2030" i="21"/>
  <c r="R2029" i="21"/>
  <c r="R2028" i="21"/>
  <c r="R2027" i="21"/>
  <c r="R2026" i="21"/>
  <c r="R2025" i="21"/>
  <c r="R2024" i="21"/>
  <c r="R2023" i="21"/>
  <c r="R2022" i="21"/>
  <c r="R2021" i="21"/>
  <c r="R2020" i="21"/>
  <c r="R2019" i="21"/>
  <c r="R2018" i="21"/>
  <c r="R2017" i="21"/>
  <c r="R2016" i="21"/>
  <c r="R2015" i="21"/>
  <c r="R2014" i="21"/>
  <c r="R2013" i="21"/>
  <c r="R2012" i="21"/>
  <c r="R2011" i="21"/>
  <c r="R2010" i="21"/>
  <c r="R2009" i="21"/>
  <c r="R2008" i="21"/>
  <c r="R2007" i="21"/>
  <c r="R2006" i="21"/>
  <c r="R2005" i="21"/>
  <c r="R2004" i="21"/>
  <c r="R2003" i="21"/>
  <c r="R2002" i="21"/>
  <c r="R2001" i="21"/>
  <c r="R2000" i="21"/>
  <c r="R1999" i="21"/>
  <c r="R1998" i="21"/>
  <c r="R1997" i="21"/>
  <c r="R1996" i="21"/>
  <c r="R1995" i="21"/>
  <c r="R1994" i="21"/>
  <c r="R1993" i="21"/>
  <c r="R1992" i="21"/>
  <c r="R1991" i="21"/>
  <c r="R1990" i="21"/>
  <c r="R1989" i="21"/>
  <c r="R1988" i="21"/>
  <c r="R1987" i="21"/>
  <c r="R1986" i="21"/>
  <c r="R1985" i="21"/>
  <c r="R1984" i="21"/>
  <c r="R1983" i="21"/>
  <c r="R1982" i="21"/>
  <c r="R1981" i="21"/>
  <c r="R1980" i="21"/>
  <c r="R1979" i="21"/>
  <c r="R1978" i="21"/>
  <c r="R1977" i="21"/>
  <c r="R1976" i="21"/>
  <c r="R1975" i="21"/>
  <c r="R1974" i="21"/>
  <c r="R1973" i="21"/>
  <c r="R1972" i="21"/>
  <c r="R1971" i="21"/>
  <c r="R1970" i="21"/>
  <c r="R1969" i="21"/>
  <c r="R1968" i="21"/>
  <c r="R1967" i="21"/>
  <c r="R1966" i="21"/>
  <c r="R1965" i="21"/>
  <c r="R1964" i="21"/>
  <c r="R1963" i="21"/>
  <c r="R1962" i="21"/>
  <c r="R1961" i="21"/>
  <c r="R1960" i="21"/>
  <c r="R1959" i="21"/>
  <c r="R1958" i="21"/>
  <c r="R1957" i="21"/>
  <c r="R1956" i="21"/>
  <c r="R1955" i="21"/>
  <c r="R1954" i="21"/>
  <c r="R1953" i="21"/>
  <c r="R1952" i="21"/>
  <c r="R1951" i="21"/>
  <c r="R1950" i="21"/>
  <c r="R1949" i="21"/>
  <c r="R1948" i="21"/>
  <c r="R1947" i="21"/>
  <c r="R1946" i="21"/>
  <c r="R1945" i="21"/>
  <c r="R1944" i="21"/>
  <c r="R1943" i="21"/>
  <c r="R1942" i="21"/>
  <c r="R1941" i="21"/>
  <c r="R1940" i="21"/>
  <c r="R1939" i="21"/>
  <c r="R1938" i="21"/>
  <c r="R1937" i="21"/>
  <c r="R1936" i="21"/>
  <c r="R1935" i="21"/>
  <c r="R1934" i="21"/>
  <c r="R1933" i="21"/>
  <c r="R1932" i="21"/>
  <c r="R1931" i="21"/>
  <c r="R1930" i="21"/>
  <c r="R1929" i="21"/>
  <c r="R1928" i="21"/>
  <c r="R1927" i="21"/>
  <c r="R1926" i="21"/>
  <c r="R1925" i="21"/>
  <c r="R1924" i="21"/>
  <c r="R1923" i="21"/>
  <c r="R1922" i="21"/>
  <c r="R1921" i="21"/>
  <c r="R1920" i="21"/>
  <c r="R1919" i="21"/>
  <c r="R1918" i="21"/>
  <c r="R1917" i="21"/>
  <c r="R1916" i="21"/>
  <c r="R1915" i="21"/>
  <c r="R1914" i="21"/>
  <c r="R1913" i="21"/>
  <c r="R1912" i="21"/>
  <c r="R1911" i="21"/>
  <c r="R1910" i="21"/>
  <c r="R1909" i="21"/>
  <c r="R1908" i="21"/>
  <c r="R1907" i="21"/>
  <c r="R1906" i="21"/>
  <c r="R1905" i="21"/>
  <c r="R1904" i="21"/>
  <c r="R1903" i="21"/>
  <c r="R1902" i="21"/>
  <c r="R1901" i="21"/>
  <c r="R1900" i="21"/>
  <c r="R1899" i="21"/>
  <c r="R1898" i="21"/>
  <c r="R1897" i="21"/>
  <c r="R1896" i="21"/>
  <c r="R1895" i="21"/>
  <c r="R1894" i="21"/>
  <c r="R1893" i="21"/>
  <c r="R1892" i="21"/>
  <c r="R1891" i="21"/>
  <c r="R1890" i="21"/>
  <c r="R1889" i="21"/>
  <c r="R1888" i="21"/>
  <c r="R1887" i="21"/>
  <c r="R1886" i="21"/>
  <c r="R1885" i="21"/>
  <c r="R1884" i="21"/>
  <c r="R1883" i="21"/>
  <c r="R1882" i="21"/>
  <c r="R1881" i="21"/>
  <c r="R1880" i="21"/>
  <c r="R1879" i="21"/>
  <c r="R1878" i="21"/>
  <c r="R1877" i="21"/>
  <c r="R1876" i="21"/>
  <c r="R1875" i="21"/>
  <c r="R1874" i="21"/>
  <c r="R1873" i="21"/>
  <c r="R1872" i="21"/>
  <c r="R1871" i="21"/>
  <c r="R1870" i="21"/>
  <c r="R1869" i="21"/>
  <c r="R1868" i="21"/>
  <c r="R1867" i="21"/>
  <c r="R1866" i="21"/>
  <c r="R1865" i="21"/>
  <c r="R1864" i="21"/>
  <c r="R1863" i="21"/>
  <c r="R1862" i="21"/>
  <c r="R1861" i="21"/>
  <c r="R1860" i="21"/>
  <c r="R1859" i="21"/>
  <c r="R1858" i="21"/>
  <c r="R1857" i="21"/>
  <c r="R1856" i="21"/>
  <c r="R1855" i="21"/>
  <c r="R1854" i="21"/>
  <c r="R1853" i="21"/>
  <c r="R1852" i="21"/>
  <c r="R1851" i="21"/>
  <c r="R1850" i="21"/>
  <c r="R1849" i="21"/>
  <c r="R1848" i="21"/>
  <c r="R1847" i="21"/>
  <c r="R1846" i="21"/>
  <c r="R1845" i="21"/>
  <c r="R1844" i="21"/>
  <c r="R1843" i="21"/>
  <c r="R1842" i="21"/>
  <c r="R1841" i="21"/>
  <c r="R1840" i="21"/>
  <c r="R1839" i="21"/>
  <c r="R1838" i="21"/>
  <c r="R1837" i="21"/>
  <c r="R1836" i="21"/>
  <c r="R1835" i="21"/>
  <c r="R1834" i="21"/>
  <c r="R1833" i="21"/>
  <c r="R1832" i="21"/>
  <c r="R1831" i="21"/>
  <c r="R1830" i="21"/>
  <c r="R1829" i="21"/>
  <c r="R1828" i="21"/>
  <c r="R1827" i="21"/>
  <c r="R1826" i="21"/>
  <c r="R1825" i="21"/>
  <c r="R1824" i="21"/>
  <c r="R1823" i="21"/>
  <c r="R1822" i="21"/>
  <c r="R1821" i="21"/>
  <c r="R1820" i="21"/>
  <c r="R1819" i="21"/>
  <c r="R1818" i="21"/>
  <c r="R1817" i="21"/>
  <c r="R1816" i="21"/>
  <c r="R1815" i="21"/>
  <c r="R1814" i="21"/>
  <c r="R1813" i="21"/>
  <c r="R1812" i="21"/>
  <c r="R1811" i="21"/>
  <c r="R1810" i="21"/>
  <c r="R1809" i="21"/>
  <c r="R1808" i="21"/>
  <c r="R1807" i="21"/>
  <c r="R1806" i="21"/>
  <c r="R1805" i="21"/>
  <c r="R1804" i="21"/>
  <c r="R1803" i="21"/>
  <c r="R1802" i="21"/>
  <c r="R1801" i="21"/>
  <c r="R1800" i="21"/>
  <c r="R1799" i="21"/>
  <c r="R1798" i="21"/>
  <c r="R1797" i="21"/>
  <c r="R1796" i="21"/>
  <c r="R1795" i="21"/>
  <c r="R1794" i="21"/>
  <c r="R1793" i="21"/>
  <c r="R1792" i="21"/>
  <c r="R1791" i="21"/>
  <c r="R1790" i="21"/>
  <c r="R1789" i="21"/>
  <c r="R1788" i="21"/>
  <c r="R1787" i="21"/>
  <c r="R1786" i="21"/>
  <c r="R1785" i="21"/>
  <c r="R1784" i="21"/>
  <c r="R1783" i="21"/>
  <c r="R1782" i="21"/>
  <c r="R1781" i="21"/>
  <c r="R1780" i="21"/>
  <c r="R1779" i="21"/>
  <c r="R1778" i="21"/>
  <c r="R1777" i="21"/>
  <c r="R1776" i="21"/>
  <c r="R1775" i="21"/>
  <c r="R1774" i="21"/>
  <c r="R1773" i="21"/>
  <c r="R1772" i="21"/>
  <c r="R1771" i="21"/>
  <c r="R1770" i="21"/>
  <c r="R1769" i="21"/>
  <c r="R1768" i="21"/>
  <c r="R1767" i="21"/>
  <c r="R1766" i="21"/>
  <c r="R1765" i="21"/>
  <c r="R1764" i="21"/>
  <c r="R1763" i="21"/>
  <c r="R1762" i="21"/>
  <c r="R1761" i="21"/>
  <c r="R1760" i="21"/>
  <c r="R1759" i="21"/>
  <c r="R1758" i="21"/>
  <c r="R1757" i="21"/>
  <c r="R1756" i="21"/>
  <c r="R1755" i="21"/>
  <c r="R1754" i="21"/>
  <c r="R1753" i="21"/>
  <c r="R1752" i="21"/>
  <c r="R1751" i="21"/>
  <c r="R1750" i="21"/>
  <c r="R1749" i="21"/>
  <c r="R1748" i="21"/>
  <c r="R1747" i="21"/>
  <c r="R1746" i="21"/>
  <c r="R1745" i="21"/>
  <c r="R1744" i="21"/>
  <c r="R1743" i="21"/>
  <c r="R1742" i="21"/>
  <c r="R1741" i="21"/>
  <c r="R1740" i="21"/>
  <c r="R1739" i="21"/>
  <c r="R1738" i="21"/>
  <c r="R1737" i="21"/>
  <c r="R1736" i="21"/>
  <c r="R1735" i="21"/>
  <c r="R1734" i="21"/>
  <c r="R1733" i="21"/>
  <c r="R1732" i="21"/>
  <c r="R1731" i="21"/>
  <c r="R1730" i="21"/>
  <c r="R1729" i="21"/>
  <c r="R1728" i="21"/>
  <c r="R1727" i="21"/>
  <c r="R1726" i="21"/>
  <c r="R1725" i="21"/>
  <c r="R1724" i="21"/>
  <c r="R1723" i="21"/>
  <c r="R1722" i="21"/>
  <c r="R1721" i="21"/>
  <c r="R1720" i="21"/>
  <c r="R1719" i="21"/>
  <c r="R1718" i="21"/>
  <c r="R1717" i="21"/>
  <c r="R1716" i="21"/>
  <c r="R1715" i="21"/>
  <c r="R1714" i="21"/>
  <c r="R1713" i="21"/>
  <c r="R1712" i="21"/>
  <c r="R1711" i="21"/>
  <c r="R1710" i="21"/>
  <c r="R1709" i="21"/>
  <c r="R1708" i="21"/>
  <c r="R1707" i="21"/>
  <c r="R1706" i="21"/>
  <c r="R1705" i="21"/>
  <c r="R1704" i="21"/>
  <c r="R1703" i="21"/>
  <c r="R1702" i="21"/>
  <c r="R1701" i="21"/>
  <c r="R1700" i="21"/>
  <c r="R1699" i="21"/>
  <c r="R1698" i="21"/>
  <c r="R1697" i="21"/>
  <c r="R1696" i="21"/>
  <c r="R1695" i="21"/>
  <c r="R1694" i="21"/>
  <c r="R1693" i="21"/>
  <c r="R1692" i="21"/>
  <c r="R1691" i="21"/>
  <c r="R1690" i="21"/>
  <c r="R1689" i="21"/>
  <c r="R1688" i="21"/>
  <c r="R1687" i="21"/>
  <c r="R1686" i="21"/>
  <c r="R1685" i="21"/>
  <c r="R1684" i="21"/>
  <c r="R1683" i="21"/>
  <c r="R1682" i="21"/>
  <c r="R1681" i="21"/>
  <c r="R1680" i="21"/>
  <c r="R1679" i="21"/>
  <c r="R1678" i="21"/>
  <c r="R1677" i="21"/>
  <c r="R1676" i="21"/>
  <c r="R1675" i="21"/>
  <c r="R1674" i="21"/>
  <c r="R1673" i="21"/>
  <c r="R1672" i="21"/>
  <c r="R1671" i="21"/>
  <c r="R1670" i="21"/>
  <c r="R1669" i="21"/>
  <c r="R1668" i="21"/>
  <c r="R1667" i="21"/>
  <c r="R1666" i="21"/>
  <c r="R1665" i="21"/>
  <c r="R1664" i="21"/>
  <c r="R1663" i="21"/>
  <c r="R1662" i="21"/>
  <c r="R1661" i="21"/>
  <c r="R1660" i="21"/>
  <c r="R1659" i="21"/>
  <c r="R1658" i="21"/>
  <c r="R1657" i="21"/>
  <c r="R1656" i="21"/>
  <c r="R1655" i="21"/>
  <c r="R1654" i="21"/>
  <c r="R1653" i="21"/>
  <c r="R1652" i="21"/>
  <c r="R1651" i="21"/>
  <c r="R1650" i="21"/>
  <c r="R1649" i="21"/>
  <c r="R1648" i="21"/>
  <c r="R1647" i="21"/>
  <c r="R1646" i="21"/>
  <c r="R1645" i="21"/>
  <c r="R1644" i="21"/>
  <c r="R1643" i="21"/>
  <c r="R1642" i="21"/>
  <c r="R1641" i="21"/>
  <c r="R1640" i="21"/>
  <c r="R1639" i="21"/>
  <c r="R1638" i="21"/>
  <c r="R1637" i="21"/>
  <c r="R1636" i="21"/>
  <c r="R1635" i="21"/>
  <c r="R1634" i="21"/>
  <c r="R1633" i="21"/>
  <c r="R1632" i="21"/>
  <c r="R1631" i="21"/>
  <c r="R1630" i="21"/>
  <c r="R1629" i="21"/>
  <c r="R1628" i="21"/>
  <c r="R1627" i="21"/>
  <c r="R1626" i="21"/>
  <c r="R1625" i="21"/>
  <c r="R1624" i="21"/>
  <c r="R1623" i="21"/>
  <c r="R1622" i="21"/>
  <c r="R1621" i="21"/>
  <c r="R1620" i="21"/>
  <c r="R1619" i="21"/>
  <c r="R1618" i="21"/>
  <c r="R1617" i="21"/>
  <c r="R1616" i="21"/>
  <c r="R1615" i="21"/>
  <c r="R1614" i="21"/>
  <c r="R1613" i="21"/>
  <c r="R1612" i="21"/>
  <c r="R1611" i="21"/>
  <c r="R1610" i="21"/>
  <c r="R1609" i="21"/>
  <c r="R1608" i="21"/>
  <c r="R1607" i="21"/>
  <c r="R1606" i="21"/>
  <c r="R1605" i="21"/>
  <c r="R1604" i="21"/>
  <c r="R1603" i="21"/>
  <c r="R1602" i="21"/>
  <c r="R1601" i="21"/>
  <c r="R1600" i="21"/>
  <c r="R1599" i="21"/>
  <c r="R1598" i="21"/>
  <c r="R1597" i="21"/>
  <c r="R1596" i="21"/>
  <c r="R1595" i="21"/>
  <c r="R1594" i="21"/>
  <c r="R1593" i="21"/>
  <c r="R1592" i="21"/>
  <c r="R1591" i="21"/>
  <c r="R1590" i="21"/>
  <c r="R1589" i="21"/>
  <c r="R1588" i="21"/>
  <c r="R1587" i="21"/>
  <c r="R1586" i="21"/>
  <c r="R1585" i="21"/>
  <c r="R1584" i="21"/>
  <c r="R1583" i="21"/>
  <c r="R1582" i="21"/>
  <c r="R1581" i="21"/>
  <c r="R1580" i="21"/>
  <c r="R1579" i="21"/>
  <c r="R1578" i="21"/>
  <c r="R1577" i="21"/>
  <c r="R1576" i="21"/>
  <c r="R1575" i="21"/>
  <c r="R1574" i="21"/>
  <c r="R1573" i="21"/>
  <c r="R1572" i="21"/>
  <c r="R1571" i="21"/>
  <c r="R1570" i="21"/>
  <c r="R1569" i="21"/>
  <c r="R1568" i="21"/>
  <c r="R1567" i="21"/>
  <c r="R1566" i="21"/>
  <c r="R1565" i="21"/>
  <c r="R1564" i="21"/>
  <c r="R1563" i="21"/>
  <c r="R1562" i="21"/>
  <c r="R1561" i="21"/>
  <c r="R1560" i="21"/>
  <c r="R1559" i="21"/>
  <c r="R1558" i="21"/>
  <c r="R1557" i="21"/>
  <c r="R1556" i="21"/>
  <c r="R1555" i="21"/>
  <c r="R1554" i="21"/>
  <c r="R1553" i="21"/>
  <c r="R1552" i="21"/>
  <c r="R1551" i="21"/>
  <c r="R1550" i="21"/>
  <c r="R1549" i="21"/>
  <c r="R1548" i="21"/>
  <c r="R1547" i="21"/>
  <c r="R1546" i="21"/>
  <c r="R1545" i="21"/>
  <c r="R1544" i="21"/>
  <c r="R1543" i="21"/>
  <c r="R1542" i="21"/>
  <c r="R1541" i="21"/>
  <c r="R1540" i="21"/>
  <c r="R1539" i="21"/>
  <c r="R1538" i="21"/>
  <c r="R1537" i="21"/>
  <c r="R1536" i="21"/>
  <c r="R1535" i="21"/>
  <c r="R1534" i="21"/>
  <c r="R1533" i="21"/>
  <c r="R1532" i="21"/>
  <c r="R1531" i="21"/>
  <c r="R1530" i="21"/>
  <c r="R1529" i="21"/>
  <c r="R1528" i="21"/>
  <c r="R1527" i="21"/>
  <c r="R1526" i="21"/>
  <c r="R1525" i="21"/>
  <c r="R1524" i="21"/>
  <c r="R1523" i="21"/>
  <c r="R1522" i="21"/>
  <c r="R1521" i="21"/>
  <c r="R1520" i="21"/>
  <c r="R1519" i="21"/>
  <c r="R1518" i="21"/>
  <c r="R1517" i="21"/>
  <c r="R1516" i="21"/>
  <c r="R1515" i="21"/>
  <c r="R1514" i="21"/>
  <c r="R1513" i="21"/>
  <c r="R1512" i="21"/>
  <c r="R1511" i="21"/>
  <c r="R1510" i="21"/>
  <c r="R1509" i="21"/>
  <c r="R1508" i="21"/>
  <c r="R1507" i="21"/>
  <c r="R1506" i="21"/>
  <c r="R1505" i="21"/>
  <c r="R1504" i="21"/>
  <c r="R1503" i="21"/>
  <c r="R1502" i="21"/>
  <c r="R1501" i="21"/>
  <c r="R1500" i="21"/>
  <c r="R1499" i="21"/>
  <c r="R1498" i="21"/>
  <c r="R1497" i="21"/>
  <c r="R1496" i="21"/>
  <c r="R1495" i="21"/>
  <c r="R1494" i="21"/>
  <c r="R1493" i="21"/>
  <c r="R1492" i="21"/>
  <c r="R1491" i="21"/>
  <c r="R1490" i="21"/>
  <c r="R1489" i="21"/>
  <c r="R1488" i="21"/>
  <c r="R1487" i="21"/>
  <c r="R1486" i="21"/>
  <c r="R1485" i="21"/>
  <c r="R1484" i="21"/>
  <c r="R1483" i="21"/>
  <c r="R1482" i="21"/>
  <c r="R1481" i="21"/>
  <c r="R1480" i="21"/>
  <c r="R1479" i="21"/>
  <c r="R1478" i="21"/>
  <c r="R1477" i="21"/>
  <c r="R1476" i="21"/>
  <c r="R1475" i="21"/>
  <c r="R1474" i="21"/>
  <c r="R1473" i="21"/>
  <c r="R1472" i="21"/>
  <c r="R1471" i="21"/>
  <c r="R1470" i="21"/>
  <c r="R1469" i="21"/>
  <c r="R1468" i="21"/>
  <c r="R1467" i="21"/>
  <c r="R1466" i="21"/>
  <c r="R1465" i="21"/>
  <c r="R1464" i="21"/>
  <c r="R1463" i="21"/>
  <c r="R1462" i="21"/>
  <c r="R1461" i="21"/>
  <c r="R1460" i="21"/>
  <c r="R1459" i="21"/>
  <c r="R1458" i="21"/>
  <c r="R1457" i="21"/>
  <c r="R1456" i="21"/>
  <c r="R1455" i="21"/>
  <c r="R1454" i="21"/>
  <c r="R1453" i="21"/>
  <c r="R1452" i="21"/>
  <c r="R1451" i="21"/>
  <c r="R1450" i="21"/>
  <c r="R1449" i="21"/>
  <c r="R1448" i="21"/>
  <c r="R1447" i="21"/>
  <c r="R1446" i="21"/>
  <c r="R1445" i="21"/>
  <c r="R1444" i="21"/>
  <c r="R1443" i="21"/>
  <c r="R1442" i="21"/>
  <c r="R1441" i="21"/>
  <c r="R1440" i="21"/>
  <c r="R1439" i="21"/>
  <c r="R1438" i="21"/>
  <c r="R1437" i="21"/>
  <c r="R1436" i="21"/>
  <c r="R1435" i="21"/>
  <c r="R1434" i="21"/>
  <c r="R1433" i="21"/>
  <c r="R1432" i="21"/>
  <c r="R1431" i="21"/>
  <c r="R1430" i="21"/>
  <c r="R1429" i="21"/>
  <c r="R1428" i="21"/>
  <c r="R1427" i="21"/>
  <c r="R1426" i="21"/>
  <c r="R1425" i="21"/>
  <c r="R1424" i="21"/>
  <c r="R1423" i="21"/>
  <c r="R1422" i="21"/>
  <c r="R1421" i="21"/>
  <c r="R1420" i="21"/>
  <c r="R1419" i="21"/>
  <c r="R1418" i="21"/>
  <c r="R1417" i="21"/>
  <c r="R1416" i="21"/>
  <c r="R1415" i="21"/>
  <c r="R1414" i="21"/>
  <c r="R1413" i="21"/>
  <c r="R1412" i="21"/>
  <c r="R1411" i="21"/>
  <c r="R1410" i="21"/>
  <c r="R1409" i="21"/>
  <c r="R1408" i="21"/>
  <c r="R1407" i="21"/>
  <c r="R1406" i="21"/>
  <c r="R1405" i="21"/>
  <c r="R1404" i="21"/>
  <c r="R1403" i="21"/>
  <c r="R1402" i="21"/>
  <c r="R1401" i="21"/>
  <c r="R1400" i="21"/>
  <c r="R1399" i="21"/>
  <c r="R1398" i="21"/>
  <c r="R1397" i="21"/>
  <c r="R1396" i="21"/>
  <c r="R1395" i="21"/>
  <c r="R1394" i="21"/>
  <c r="R1393" i="21"/>
  <c r="R1392" i="21"/>
  <c r="R1391" i="21"/>
  <c r="R1390" i="21"/>
  <c r="R1389" i="21"/>
  <c r="R1388" i="21"/>
  <c r="R1387" i="21"/>
  <c r="R1386" i="21"/>
  <c r="R1385" i="21"/>
  <c r="R1384" i="21"/>
  <c r="R1383" i="21"/>
  <c r="R1382" i="21"/>
  <c r="R1381" i="21"/>
  <c r="R1380" i="21"/>
  <c r="R1379" i="21"/>
  <c r="R1378" i="21"/>
  <c r="R1377" i="21"/>
  <c r="R1376" i="21"/>
  <c r="R1375" i="21"/>
  <c r="R1374" i="21"/>
  <c r="R1373" i="21"/>
  <c r="R1372" i="21"/>
  <c r="R1371" i="21"/>
  <c r="R1370" i="21"/>
  <c r="R1369" i="21"/>
  <c r="R1368" i="21"/>
  <c r="R1367" i="21"/>
  <c r="R1366" i="21"/>
  <c r="R1365" i="21"/>
  <c r="R1364" i="21"/>
  <c r="R1363" i="21"/>
  <c r="R1362" i="21"/>
  <c r="R1361" i="21"/>
  <c r="R1360" i="21"/>
  <c r="R1359" i="21"/>
  <c r="R1358" i="21"/>
  <c r="R1357" i="21"/>
  <c r="R1356" i="21"/>
  <c r="R1355" i="21"/>
  <c r="R1354" i="21"/>
  <c r="R1353" i="21"/>
  <c r="R1352" i="21"/>
  <c r="R1351" i="21"/>
  <c r="R1350" i="21"/>
  <c r="R1349" i="21"/>
  <c r="R1348" i="21"/>
  <c r="R1347" i="21"/>
  <c r="R1346" i="21"/>
  <c r="R1345" i="21"/>
  <c r="R1344" i="21"/>
  <c r="R1343" i="21"/>
  <c r="R1342" i="21"/>
  <c r="R1341" i="21"/>
  <c r="R1340" i="21"/>
  <c r="R1339" i="21"/>
  <c r="R1338" i="21"/>
  <c r="R1337" i="21"/>
  <c r="R1336" i="21"/>
  <c r="R1335" i="21"/>
  <c r="R1334" i="21"/>
  <c r="R1333" i="21"/>
  <c r="R1332" i="21"/>
  <c r="R1331" i="21"/>
  <c r="R1330" i="21"/>
  <c r="R1329" i="21"/>
  <c r="R1328" i="21"/>
  <c r="R1327" i="21"/>
  <c r="R1326" i="21"/>
  <c r="R1325" i="21"/>
  <c r="R1324" i="21"/>
  <c r="R1323" i="21"/>
  <c r="R1322" i="21"/>
  <c r="R1321" i="21"/>
  <c r="R1320" i="21"/>
  <c r="R1319" i="21"/>
  <c r="R1318" i="21"/>
  <c r="R1317" i="21"/>
  <c r="R1316" i="21"/>
  <c r="R1315" i="21"/>
  <c r="R1314" i="21"/>
  <c r="R1313" i="21"/>
  <c r="R1312" i="21"/>
  <c r="R1311" i="21"/>
  <c r="R1310" i="21"/>
  <c r="R1309" i="21"/>
  <c r="R1308" i="21"/>
  <c r="R1307" i="21"/>
  <c r="R1306" i="21"/>
  <c r="R1305" i="21"/>
  <c r="R1304" i="21"/>
  <c r="R1303" i="21"/>
  <c r="R1302" i="21"/>
  <c r="R1301" i="21"/>
  <c r="R1300" i="21"/>
  <c r="R1299" i="21"/>
  <c r="R1298" i="21"/>
  <c r="R1297" i="21"/>
  <c r="R1296" i="21"/>
  <c r="R1295" i="21"/>
  <c r="R1294" i="21"/>
  <c r="R1293" i="21"/>
  <c r="R1292" i="21"/>
  <c r="R1291" i="21"/>
  <c r="R1290" i="21"/>
  <c r="R1289" i="21"/>
  <c r="R1288" i="21"/>
  <c r="R1287" i="21"/>
  <c r="R1286" i="21"/>
  <c r="R1285" i="21"/>
  <c r="R1284" i="21"/>
  <c r="R1283" i="21"/>
  <c r="R1282" i="21"/>
  <c r="R1281" i="21"/>
  <c r="R1280" i="21"/>
  <c r="R1279" i="21"/>
  <c r="R1278" i="21"/>
  <c r="R1277" i="21"/>
  <c r="R1276" i="21"/>
  <c r="R1275" i="21"/>
  <c r="R1274" i="21"/>
  <c r="R1273" i="21"/>
  <c r="R1272" i="21"/>
  <c r="R1271" i="21"/>
  <c r="R1270" i="21"/>
  <c r="R1269" i="21"/>
  <c r="R1268" i="21"/>
  <c r="R1267" i="21"/>
  <c r="R1266" i="21"/>
  <c r="R1265" i="21"/>
  <c r="R1264" i="21"/>
  <c r="R1263" i="21"/>
  <c r="R1262" i="21"/>
  <c r="R1261" i="21"/>
  <c r="R1260" i="21"/>
  <c r="R1259" i="21"/>
  <c r="R1258" i="21"/>
  <c r="R1257" i="21"/>
  <c r="R1256" i="21"/>
  <c r="R1255" i="21"/>
  <c r="R1254" i="21"/>
  <c r="R1253" i="21"/>
  <c r="R1252" i="21"/>
  <c r="R1251" i="21"/>
  <c r="R1250" i="21"/>
  <c r="R1249" i="21"/>
  <c r="R1248" i="21"/>
  <c r="R1247" i="21"/>
  <c r="R1246" i="21"/>
  <c r="R1245" i="21"/>
  <c r="R1244" i="21"/>
  <c r="R1243" i="21"/>
  <c r="R1242" i="21"/>
  <c r="R1241" i="21"/>
  <c r="R1240" i="21"/>
  <c r="R1239" i="21"/>
  <c r="R1238" i="21"/>
  <c r="R1237" i="21"/>
  <c r="R1236" i="21"/>
  <c r="R1235" i="21"/>
  <c r="R1234" i="21"/>
  <c r="R1233" i="21"/>
  <c r="R1232" i="21"/>
  <c r="R1231" i="21"/>
  <c r="R1230" i="21"/>
  <c r="R1229" i="21"/>
  <c r="R1228" i="21"/>
  <c r="R1227" i="21"/>
  <c r="R1226" i="21"/>
  <c r="R1225" i="21"/>
  <c r="R1224" i="21"/>
  <c r="R1223" i="21"/>
  <c r="R1222" i="21"/>
  <c r="R1221" i="21"/>
  <c r="R1220" i="21"/>
  <c r="R1219" i="21"/>
  <c r="R1218" i="21"/>
  <c r="R1217" i="21"/>
  <c r="R1216" i="21"/>
  <c r="R1215" i="21"/>
  <c r="R1214" i="21"/>
  <c r="R1213" i="21"/>
  <c r="R1212" i="21"/>
  <c r="R1211" i="21"/>
  <c r="R1210" i="21"/>
  <c r="R1209" i="21"/>
  <c r="R1208" i="21"/>
  <c r="R1207" i="21"/>
  <c r="R1206" i="21"/>
  <c r="R1205" i="21"/>
  <c r="R1204" i="21"/>
  <c r="R1203" i="21"/>
  <c r="R1202" i="21"/>
  <c r="R1201" i="21"/>
  <c r="R1200" i="21"/>
  <c r="R1199" i="21"/>
  <c r="R1198" i="21"/>
  <c r="R1197" i="21"/>
  <c r="R1196" i="21"/>
  <c r="R1195" i="21"/>
  <c r="R1194" i="21"/>
  <c r="R1193" i="21"/>
  <c r="R1192" i="21"/>
  <c r="R1191" i="21"/>
  <c r="R1190" i="21"/>
  <c r="R1189" i="21"/>
  <c r="R1188" i="21"/>
  <c r="R1187" i="21"/>
  <c r="R1186" i="21"/>
  <c r="R1185" i="21"/>
  <c r="R1184" i="21"/>
  <c r="R1183" i="21"/>
  <c r="R1182" i="21"/>
  <c r="R1181" i="21"/>
  <c r="R1180" i="21"/>
  <c r="R1179" i="21"/>
  <c r="R1178" i="21"/>
  <c r="R1177" i="21"/>
  <c r="R1176" i="21"/>
  <c r="R1175" i="21"/>
  <c r="R1174" i="21"/>
  <c r="R1173" i="21"/>
  <c r="R1172" i="21"/>
  <c r="R1171" i="21"/>
  <c r="R1170" i="21"/>
  <c r="R1169" i="21"/>
  <c r="R1168" i="21"/>
  <c r="R1167" i="21"/>
  <c r="R1166" i="21"/>
  <c r="R1165" i="21"/>
  <c r="R1164" i="21"/>
  <c r="R1163" i="21"/>
  <c r="R1162" i="21"/>
  <c r="R1161" i="21"/>
  <c r="R1160" i="21"/>
  <c r="R1159" i="21"/>
  <c r="R1158" i="21"/>
  <c r="R1157" i="21"/>
  <c r="R1156" i="21"/>
  <c r="R1155" i="21"/>
  <c r="R1154" i="21"/>
  <c r="R1153" i="21"/>
  <c r="R1152" i="21"/>
  <c r="R1151" i="21"/>
  <c r="R1150" i="21"/>
  <c r="R1149" i="21"/>
  <c r="R1148" i="21"/>
  <c r="R1147" i="21"/>
  <c r="R1146" i="21"/>
  <c r="R1145" i="21"/>
  <c r="R1144" i="21"/>
  <c r="R1143" i="21"/>
  <c r="R1142" i="21"/>
  <c r="R1141" i="21"/>
  <c r="R1140" i="21"/>
  <c r="R1139" i="21"/>
  <c r="R1138" i="21"/>
  <c r="R1137" i="21"/>
  <c r="R1136" i="21"/>
  <c r="R1135" i="21"/>
  <c r="R1134" i="21"/>
  <c r="R1133" i="21"/>
  <c r="R1132" i="21"/>
  <c r="R1131" i="21"/>
  <c r="R1130" i="21"/>
  <c r="R1129" i="21"/>
  <c r="R1128" i="21"/>
  <c r="R1127" i="21"/>
  <c r="R1126" i="21"/>
  <c r="R1125" i="21"/>
  <c r="R1124" i="21"/>
  <c r="R1123" i="21"/>
  <c r="R1122" i="21"/>
  <c r="R1121" i="21"/>
  <c r="R1120" i="21"/>
  <c r="R1119" i="21"/>
  <c r="R1118" i="21"/>
  <c r="R1117" i="21"/>
  <c r="R1116" i="21"/>
  <c r="R1115" i="21"/>
  <c r="R1114" i="21"/>
  <c r="R1113" i="21"/>
  <c r="R1112" i="21"/>
  <c r="R1111" i="21"/>
  <c r="R1110" i="21"/>
  <c r="R1109" i="21"/>
  <c r="R1108" i="21"/>
  <c r="R1107" i="21"/>
  <c r="R1106" i="21"/>
  <c r="R1105" i="21"/>
  <c r="R1104" i="21"/>
  <c r="R1103" i="21"/>
  <c r="R1102" i="21"/>
  <c r="R1101" i="21"/>
  <c r="R1100" i="21"/>
  <c r="R1099" i="21"/>
  <c r="R1098" i="21"/>
  <c r="R1097" i="21"/>
  <c r="R1096" i="21"/>
  <c r="R1095" i="21"/>
  <c r="R1094" i="21"/>
  <c r="R1093" i="21"/>
  <c r="R1092" i="21"/>
  <c r="R1091" i="21"/>
  <c r="R1090" i="21"/>
  <c r="R1089" i="21"/>
  <c r="R1088" i="21"/>
  <c r="R1087" i="21"/>
  <c r="R1086" i="21"/>
  <c r="R1085" i="21"/>
  <c r="R1084" i="21"/>
  <c r="R1083" i="21"/>
  <c r="R1082" i="21"/>
  <c r="R1081" i="21"/>
  <c r="R1080" i="21"/>
  <c r="R1079" i="21"/>
  <c r="R1078" i="21"/>
  <c r="R1077" i="21"/>
  <c r="R1076" i="21"/>
  <c r="R1075" i="21"/>
  <c r="R1074" i="21"/>
  <c r="R1073" i="21"/>
  <c r="R1072" i="21"/>
  <c r="R1071" i="21"/>
  <c r="R1070" i="21"/>
  <c r="R1069" i="21"/>
  <c r="R1068" i="21"/>
  <c r="R1067" i="21"/>
  <c r="R1066" i="21"/>
  <c r="R1065" i="21"/>
  <c r="R1064" i="21"/>
  <c r="R1063" i="21"/>
  <c r="R1062" i="21"/>
  <c r="R1061" i="21"/>
  <c r="R1060" i="21"/>
  <c r="R1059" i="21"/>
  <c r="R1058" i="21"/>
  <c r="R1057" i="21"/>
  <c r="R1056" i="21"/>
  <c r="R1055" i="21"/>
  <c r="R1054" i="21"/>
  <c r="R1053" i="21"/>
  <c r="R1052" i="21"/>
  <c r="R1051" i="21"/>
  <c r="R1050" i="21"/>
  <c r="R1049" i="21"/>
  <c r="R1048" i="21"/>
  <c r="R1047" i="21"/>
  <c r="R1046" i="21"/>
  <c r="R1045" i="21"/>
  <c r="R1044" i="21"/>
  <c r="R1043" i="21"/>
  <c r="R1042" i="21"/>
  <c r="R1041" i="21"/>
  <c r="R1040" i="21"/>
  <c r="R1039" i="21"/>
  <c r="R1038" i="21"/>
  <c r="R1037" i="21"/>
  <c r="R1036" i="21"/>
  <c r="R1035" i="21"/>
  <c r="R1034" i="21"/>
  <c r="R1033" i="21"/>
  <c r="R1032" i="21"/>
  <c r="R1031" i="21"/>
  <c r="R1030" i="21"/>
  <c r="R1029" i="21"/>
  <c r="R1028" i="21"/>
  <c r="R1027" i="21"/>
  <c r="R1026" i="21"/>
  <c r="R1025" i="21"/>
  <c r="R1024" i="21"/>
  <c r="R1023" i="21"/>
  <c r="R1022" i="21"/>
  <c r="R1021" i="21"/>
  <c r="R1020" i="21"/>
  <c r="R1019" i="21"/>
  <c r="R1018" i="21"/>
  <c r="R1017" i="21"/>
  <c r="R1016" i="21"/>
  <c r="R1015" i="21"/>
  <c r="R1014" i="21"/>
  <c r="R1013" i="21"/>
  <c r="R1012" i="21"/>
  <c r="R1011" i="21"/>
  <c r="R1010" i="21"/>
  <c r="R1009" i="21"/>
  <c r="R1008" i="21"/>
  <c r="R1007" i="21"/>
  <c r="R1006" i="21"/>
  <c r="R1005" i="21"/>
  <c r="R1004" i="21"/>
  <c r="R1003" i="21"/>
  <c r="R1002" i="21"/>
  <c r="R1001" i="21"/>
  <c r="R1000" i="21"/>
  <c r="R999" i="21"/>
  <c r="R998" i="21"/>
  <c r="R997" i="21"/>
  <c r="R996" i="21"/>
  <c r="R995" i="21"/>
  <c r="R994" i="21"/>
  <c r="R993" i="21"/>
  <c r="R992" i="21"/>
  <c r="R991" i="21"/>
  <c r="R990" i="21"/>
  <c r="R989" i="21"/>
  <c r="R988" i="21"/>
  <c r="R987" i="21"/>
  <c r="R986" i="21"/>
  <c r="R985" i="21"/>
  <c r="R984" i="21"/>
  <c r="R983" i="21"/>
  <c r="R982" i="21"/>
  <c r="R981" i="21"/>
  <c r="R980" i="21"/>
  <c r="R979" i="21"/>
  <c r="R978" i="21"/>
  <c r="R977" i="21"/>
  <c r="R976" i="21"/>
  <c r="R975" i="21"/>
  <c r="R974" i="21"/>
  <c r="R973" i="21"/>
  <c r="R972" i="21"/>
  <c r="R971" i="21"/>
  <c r="R970" i="21"/>
  <c r="R969" i="21"/>
  <c r="R968" i="21"/>
  <c r="R967" i="21"/>
  <c r="R966" i="21"/>
  <c r="R965" i="21"/>
  <c r="R964" i="21"/>
  <c r="R963" i="21"/>
  <c r="R962" i="21"/>
  <c r="R961" i="21"/>
  <c r="R960" i="21"/>
  <c r="R959" i="21"/>
  <c r="R958" i="21"/>
  <c r="R957" i="21"/>
  <c r="R956" i="21"/>
  <c r="R955" i="21"/>
  <c r="R954" i="21"/>
  <c r="R953" i="21"/>
  <c r="R952" i="21"/>
  <c r="R951" i="21"/>
  <c r="R950" i="21"/>
  <c r="R949" i="21"/>
  <c r="R948" i="21"/>
  <c r="R947" i="21"/>
  <c r="R946" i="21"/>
  <c r="R945" i="21"/>
  <c r="R944" i="21"/>
  <c r="R943" i="21"/>
  <c r="R942" i="21"/>
  <c r="R941" i="21"/>
  <c r="R940" i="21"/>
  <c r="R939" i="21"/>
  <c r="R938" i="21"/>
  <c r="R937" i="21"/>
  <c r="R936" i="21"/>
  <c r="R935" i="21"/>
  <c r="R934" i="21"/>
  <c r="R933" i="21"/>
  <c r="R932" i="21"/>
  <c r="R931" i="21"/>
  <c r="R930" i="21"/>
  <c r="R929" i="21"/>
  <c r="R928" i="21"/>
  <c r="R927" i="21"/>
  <c r="R926" i="21"/>
  <c r="R925" i="21"/>
  <c r="R924" i="21"/>
  <c r="R923" i="21"/>
  <c r="R922" i="21"/>
  <c r="R921" i="21"/>
  <c r="R920" i="21"/>
  <c r="R919" i="21"/>
  <c r="R918" i="21"/>
  <c r="R917" i="21"/>
  <c r="R916" i="21"/>
  <c r="R915" i="21"/>
  <c r="R914" i="21"/>
  <c r="R913" i="21"/>
  <c r="R912" i="21"/>
  <c r="R911" i="21"/>
  <c r="R910" i="21"/>
  <c r="R909" i="21"/>
  <c r="R908" i="21"/>
  <c r="R907" i="21"/>
  <c r="R906" i="21"/>
  <c r="R905" i="21"/>
  <c r="R904" i="21"/>
  <c r="R903" i="21"/>
  <c r="R902" i="21"/>
  <c r="R901" i="21"/>
  <c r="R900" i="21"/>
  <c r="R899" i="21"/>
  <c r="R898" i="21"/>
  <c r="R897" i="21"/>
  <c r="R896" i="21"/>
  <c r="R895" i="21"/>
  <c r="R894" i="21"/>
  <c r="R893" i="21"/>
  <c r="R892" i="21"/>
  <c r="R891" i="21"/>
  <c r="R890" i="21"/>
  <c r="R889" i="21"/>
  <c r="R888" i="21"/>
  <c r="R887" i="21"/>
  <c r="R886" i="21"/>
  <c r="R885" i="21"/>
  <c r="R884" i="21"/>
  <c r="R883" i="21"/>
  <c r="R882" i="21"/>
  <c r="R881" i="21"/>
  <c r="R880" i="21"/>
  <c r="R879" i="21"/>
  <c r="R878" i="21"/>
  <c r="R877" i="21"/>
  <c r="R876" i="21"/>
  <c r="R875" i="21"/>
  <c r="R874" i="21"/>
  <c r="R873" i="21"/>
  <c r="R872" i="21"/>
  <c r="R871" i="21"/>
  <c r="R870" i="21"/>
  <c r="R869" i="21"/>
  <c r="R868" i="21"/>
  <c r="R867" i="21"/>
  <c r="R866" i="21"/>
  <c r="R865" i="21"/>
  <c r="R864" i="21"/>
  <c r="R863" i="21"/>
  <c r="R862" i="21"/>
  <c r="R861" i="21"/>
  <c r="R860" i="21"/>
  <c r="R859" i="21"/>
  <c r="R858" i="21"/>
  <c r="R857" i="21"/>
  <c r="R856" i="21"/>
  <c r="R855" i="21"/>
  <c r="R854" i="21"/>
  <c r="R853" i="21"/>
  <c r="R852" i="21"/>
  <c r="R851" i="21"/>
  <c r="R850" i="21"/>
  <c r="R849" i="21"/>
  <c r="R848" i="21"/>
  <c r="R847" i="21"/>
  <c r="R846" i="21"/>
  <c r="R845" i="21"/>
  <c r="R844" i="21"/>
  <c r="R843" i="21"/>
  <c r="R842" i="21"/>
  <c r="R841" i="21"/>
  <c r="R840" i="21"/>
  <c r="R839" i="21"/>
  <c r="R838" i="21"/>
  <c r="R837" i="21"/>
  <c r="R836" i="21"/>
  <c r="R835" i="21"/>
  <c r="R834" i="21"/>
  <c r="R833" i="21"/>
  <c r="R832" i="21"/>
  <c r="R831" i="21"/>
  <c r="R830" i="21"/>
  <c r="R829" i="21"/>
  <c r="R828" i="21"/>
  <c r="R827" i="21"/>
  <c r="R826" i="21"/>
  <c r="R825" i="21"/>
  <c r="R824" i="21"/>
  <c r="R823" i="21"/>
  <c r="R822" i="21"/>
  <c r="R821" i="21"/>
  <c r="R820" i="21"/>
  <c r="R819" i="21"/>
  <c r="R818" i="21"/>
  <c r="R817" i="21"/>
  <c r="R816" i="21"/>
  <c r="R815" i="21"/>
  <c r="R814" i="21"/>
  <c r="R813" i="21"/>
  <c r="R812" i="21"/>
  <c r="R811" i="21"/>
  <c r="R810" i="21"/>
  <c r="R809" i="21"/>
  <c r="R808" i="21"/>
  <c r="R807" i="21"/>
  <c r="R806" i="21"/>
  <c r="R805" i="21"/>
  <c r="R804" i="21"/>
  <c r="R803" i="21"/>
  <c r="R802" i="21"/>
  <c r="R801" i="21"/>
  <c r="R800" i="21"/>
  <c r="R799" i="21"/>
  <c r="R798" i="21"/>
  <c r="R797" i="21"/>
  <c r="R796" i="21"/>
  <c r="R795" i="21"/>
  <c r="R794" i="21"/>
  <c r="R793" i="21"/>
  <c r="R792" i="21"/>
  <c r="R791" i="21"/>
  <c r="R790" i="21"/>
  <c r="R789" i="21"/>
  <c r="R788" i="21"/>
  <c r="R787" i="21"/>
  <c r="R786" i="21"/>
  <c r="R785" i="21"/>
  <c r="R784" i="21"/>
  <c r="R783" i="21"/>
  <c r="R782" i="21"/>
  <c r="R781" i="21"/>
  <c r="R780" i="21"/>
  <c r="R779" i="21"/>
  <c r="R778" i="21"/>
  <c r="R777" i="21"/>
  <c r="R776" i="21"/>
  <c r="R775" i="21"/>
  <c r="R774" i="21"/>
  <c r="R773" i="21"/>
  <c r="R772" i="21"/>
  <c r="R771" i="21"/>
  <c r="R770" i="21"/>
  <c r="R769" i="21"/>
  <c r="R768" i="21"/>
  <c r="R767" i="21"/>
  <c r="R766" i="21"/>
  <c r="R765" i="21"/>
  <c r="R764" i="21"/>
  <c r="R763" i="21"/>
  <c r="R762" i="21"/>
  <c r="R761" i="21"/>
  <c r="R760" i="21"/>
  <c r="R759" i="21"/>
  <c r="R758" i="21"/>
  <c r="R757" i="21"/>
  <c r="R756" i="21"/>
  <c r="R755" i="21"/>
  <c r="R754" i="21"/>
  <c r="R753" i="21"/>
  <c r="R752" i="21"/>
  <c r="R751" i="21"/>
  <c r="R750" i="21"/>
  <c r="R749" i="21"/>
  <c r="R748" i="21"/>
  <c r="R747" i="21"/>
  <c r="R746" i="21"/>
  <c r="R745" i="21"/>
  <c r="R744" i="21"/>
  <c r="R743" i="21"/>
  <c r="R742" i="21"/>
  <c r="R741" i="21"/>
  <c r="R740" i="21"/>
  <c r="R739" i="21"/>
  <c r="R738" i="21"/>
  <c r="R737" i="21"/>
  <c r="R736" i="21"/>
  <c r="R735" i="21"/>
  <c r="R734" i="21"/>
  <c r="R733" i="21"/>
  <c r="R732" i="21"/>
  <c r="R731" i="21"/>
  <c r="R730" i="21"/>
  <c r="R729" i="21"/>
  <c r="R728" i="21"/>
  <c r="R727" i="21"/>
  <c r="R726" i="21"/>
  <c r="R725" i="21"/>
  <c r="R724" i="21"/>
  <c r="R723" i="21"/>
  <c r="R722" i="21"/>
  <c r="R721" i="21"/>
  <c r="R720" i="21"/>
  <c r="R719" i="21"/>
  <c r="R718" i="21"/>
  <c r="R717" i="21"/>
  <c r="R716" i="21"/>
  <c r="R715" i="21"/>
  <c r="R714" i="21"/>
  <c r="R713" i="21"/>
  <c r="R712" i="21"/>
  <c r="R711" i="21"/>
  <c r="R710" i="21"/>
  <c r="R709" i="21"/>
  <c r="R708" i="21"/>
  <c r="R707" i="21"/>
  <c r="R706" i="21"/>
  <c r="R705" i="21"/>
  <c r="R704" i="21"/>
  <c r="R703" i="21"/>
  <c r="R702" i="21"/>
  <c r="R701" i="21"/>
  <c r="R700" i="21"/>
  <c r="R699" i="21"/>
  <c r="R698" i="21"/>
  <c r="R697" i="21"/>
  <c r="R696" i="21"/>
  <c r="R695" i="21"/>
  <c r="R694" i="21"/>
  <c r="R693" i="21"/>
  <c r="R692" i="21"/>
  <c r="R691" i="21"/>
  <c r="R690" i="21"/>
  <c r="R689" i="21"/>
  <c r="R688" i="21"/>
  <c r="R687" i="21"/>
  <c r="R686" i="21"/>
  <c r="R685" i="21"/>
  <c r="R684" i="21"/>
  <c r="R683" i="21"/>
  <c r="R682" i="21"/>
  <c r="R681" i="21"/>
  <c r="R680" i="21"/>
  <c r="R679" i="21"/>
  <c r="R678" i="21"/>
  <c r="R677" i="21"/>
  <c r="R676" i="21"/>
  <c r="R675" i="21"/>
  <c r="R674" i="21"/>
  <c r="R673" i="21"/>
  <c r="R672" i="21"/>
  <c r="R671" i="21"/>
  <c r="R670" i="21"/>
  <c r="R669" i="21"/>
  <c r="R668" i="21"/>
  <c r="R667" i="21"/>
  <c r="R666" i="21"/>
  <c r="R665" i="21"/>
  <c r="R664" i="21"/>
  <c r="R663" i="21"/>
  <c r="R662" i="21"/>
  <c r="R661" i="21"/>
  <c r="R660" i="21"/>
  <c r="R659" i="21"/>
  <c r="R658" i="21"/>
  <c r="R657" i="21"/>
  <c r="R656" i="21"/>
  <c r="R655" i="21"/>
  <c r="R654" i="21"/>
  <c r="R653" i="21"/>
  <c r="R652" i="21"/>
  <c r="R651" i="21"/>
  <c r="R650" i="21"/>
  <c r="R649" i="21"/>
  <c r="R648" i="21"/>
  <c r="R647" i="21"/>
  <c r="R646" i="21"/>
  <c r="R645" i="21"/>
  <c r="R644" i="21"/>
  <c r="R643" i="21"/>
  <c r="R642" i="21"/>
  <c r="R641" i="21"/>
  <c r="R640" i="21"/>
  <c r="R639" i="21"/>
  <c r="R638" i="21"/>
  <c r="R637" i="21"/>
  <c r="R636" i="21"/>
  <c r="R635" i="21"/>
  <c r="R634" i="21"/>
  <c r="R633" i="21"/>
  <c r="R632" i="21"/>
  <c r="R631" i="21"/>
  <c r="R630" i="21"/>
  <c r="R629" i="21"/>
  <c r="R628" i="21"/>
  <c r="R627" i="21"/>
  <c r="R626" i="21"/>
  <c r="R625" i="21"/>
  <c r="R624" i="21"/>
  <c r="R623" i="21"/>
  <c r="R622" i="21"/>
  <c r="R621" i="21"/>
  <c r="R620" i="21"/>
  <c r="R619" i="21"/>
  <c r="R618" i="21"/>
  <c r="R617" i="21"/>
  <c r="R616" i="21"/>
  <c r="R615" i="21"/>
  <c r="R614" i="21"/>
  <c r="R613" i="21"/>
  <c r="R612" i="21"/>
  <c r="R611" i="21"/>
  <c r="R610" i="21"/>
  <c r="R609" i="21"/>
  <c r="R608" i="21"/>
  <c r="R607" i="21"/>
  <c r="R606" i="21"/>
  <c r="R605" i="21"/>
  <c r="R604" i="21"/>
  <c r="R603" i="21"/>
  <c r="R602" i="21"/>
  <c r="R601" i="21"/>
  <c r="R600" i="21"/>
  <c r="R599" i="21"/>
  <c r="R598" i="21"/>
  <c r="R597" i="21"/>
  <c r="R596" i="21"/>
  <c r="R595" i="21"/>
  <c r="R594" i="21"/>
  <c r="R593" i="21"/>
  <c r="R592" i="21"/>
  <c r="R591" i="21"/>
  <c r="R590" i="21"/>
  <c r="R589" i="21"/>
  <c r="R588" i="21"/>
  <c r="R587" i="21"/>
  <c r="R586" i="21"/>
  <c r="R585" i="21"/>
  <c r="R584" i="21"/>
  <c r="R583" i="21"/>
  <c r="R582" i="21"/>
  <c r="R581" i="21"/>
  <c r="R580" i="21"/>
  <c r="R579" i="21"/>
  <c r="R578" i="21"/>
  <c r="R577" i="21"/>
  <c r="R576" i="21"/>
  <c r="R575" i="21"/>
  <c r="R574" i="21"/>
  <c r="R573" i="21"/>
  <c r="R572" i="21"/>
  <c r="R571" i="21"/>
  <c r="R570" i="21"/>
  <c r="R569" i="21"/>
  <c r="R568" i="21"/>
  <c r="R567" i="21"/>
  <c r="R566" i="21"/>
  <c r="R565" i="21"/>
  <c r="R564" i="21"/>
  <c r="R563" i="21"/>
  <c r="R562" i="21"/>
  <c r="R561" i="21"/>
  <c r="R560" i="21"/>
  <c r="R559" i="21"/>
  <c r="R558" i="21"/>
  <c r="R557" i="21"/>
  <c r="R556" i="21"/>
  <c r="R555" i="21"/>
  <c r="R554" i="21"/>
  <c r="R553" i="21"/>
  <c r="R552" i="21"/>
  <c r="R551" i="21"/>
  <c r="R550" i="21"/>
  <c r="R549" i="21"/>
  <c r="R548" i="21"/>
  <c r="R547" i="21"/>
  <c r="R546" i="21"/>
  <c r="R545" i="21"/>
  <c r="R544" i="21"/>
  <c r="R543" i="21"/>
  <c r="R542" i="21"/>
  <c r="R541" i="21"/>
  <c r="R540" i="21"/>
  <c r="R539" i="21"/>
  <c r="R538" i="21"/>
  <c r="R537" i="21"/>
  <c r="R536" i="21"/>
  <c r="R535" i="21"/>
  <c r="R534" i="21"/>
  <c r="R533" i="21"/>
  <c r="R532" i="21"/>
  <c r="R531" i="21"/>
  <c r="R530" i="21"/>
  <c r="R529" i="21"/>
  <c r="R528" i="21"/>
  <c r="R527" i="21"/>
  <c r="R526" i="21"/>
  <c r="R525" i="21"/>
  <c r="R524" i="21"/>
  <c r="R523" i="21"/>
  <c r="R522" i="21"/>
  <c r="R521" i="21"/>
  <c r="R520" i="21"/>
  <c r="R519" i="21"/>
  <c r="R518" i="21"/>
  <c r="R517" i="21"/>
  <c r="R516" i="21"/>
  <c r="R515" i="21"/>
  <c r="R514" i="21"/>
  <c r="R513" i="21"/>
  <c r="R512" i="21"/>
  <c r="R511" i="21"/>
  <c r="R510" i="21"/>
  <c r="R509" i="21"/>
  <c r="R508" i="21"/>
  <c r="R507" i="21"/>
  <c r="R506" i="21"/>
  <c r="R505" i="21"/>
  <c r="R504" i="21"/>
  <c r="R503" i="21"/>
  <c r="R502" i="21"/>
  <c r="R501" i="21"/>
  <c r="R500" i="21"/>
  <c r="R499" i="21"/>
  <c r="R498" i="21"/>
  <c r="R497" i="21"/>
  <c r="R496" i="21"/>
  <c r="R495" i="21"/>
  <c r="R494" i="21"/>
  <c r="R493" i="21"/>
  <c r="R492" i="21"/>
  <c r="R491" i="21"/>
  <c r="R490" i="21"/>
  <c r="R489" i="21"/>
  <c r="R488" i="21"/>
  <c r="R487" i="21"/>
  <c r="R486" i="21"/>
  <c r="R485" i="21"/>
  <c r="R484" i="21"/>
  <c r="R483" i="21"/>
  <c r="R482" i="21"/>
  <c r="R481" i="21"/>
  <c r="R480" i="21"/>
  <c r="R479" i="21"/>
  <c r="R478" i="21"/>
  <c r="R477" i="21"/>
  <c r="R476" i="21"/>
  <c r="R475" i="21"/>
  <c r="R474" i="21"/>
  <c r="R473" i="21"/>
  <c r="R472" i="21"/>
  <c r="R471" i="21"/>
  <c r="R470" i="21"/>
  <c r="R469" i="21"/>
  <c r="R468" i="21"/>
  <c r="R467" i="21"/>
  <c r="R466" i="21"/>
  <c r="R465" i="21"/>
  <c r="R464" i="21"/>
  <c r="R463" i="21"/>
  <c r="R462" i="21"/>
  <c r="R461" i="21"/>
  <c r="R460" i="21"/>
  <c r="R459" i="21"/>
  <c r="R458" i="21"/>
  <c r="R457" i="21"/>
  <c r="R456" i="21"/>
  <c r="R455" i="21"/>
  <c r="R454" i="21"/>
  <c r="R453" i="21"/>
  <c r="R452" i="21"/>
  <c r="R451" i="21"/>
  <c r="R450" i="21"/>
  <c r="R449" i="21"/>
  <c r="R448" i="21"/>
  <c r="R447" i="21"/>
  <c r="R446" i="21"/>
  <c r="R445" i="21"/>
  <c r="R444" i="21"/>
  <c r="R443" i="21"/>
  <c r="R442" i="21"/>
  <c r="R441" i="21"/>
  <c r="R440" i="21"/>
  <c r="R439" i="21"/>
  <c r="R438" i="21"/>
  <c r="R437" i="21"/>
  <c r="R436" i="21"/>
  <c r="R435" i="21"/>
  <c r="R434" i="21"/>
  <c r="R433" i="21"/>
  <c r="R432" i="21"/>
  <c r="R431" i="21"/>
  <c r="R430" i="21"/>
  <c r="R429" i="21"/>
  <c r="R428" i="21"/>
  <c r="R427" i="21"/>
  <c r="R426" i="21"/>
  <c r="R425" i="21"/>
  <c r="R424" i="21"/>
  <c r="R423" i="21"/>
  <c r="R422" i="21"/>
  <c r="R421" i="21"/>
  <c r="R420" i="21"/>
  <c r="R419" i="21"/>
  <c r="R418" i="21"/>
  <c r="R417" i="21"/>
  <c r="R416" i="21"/>
  <c r="R415" i="21"/>
  <c r="R414" i="21"/>
  <c r="R413" i="21"/>
  <c r="R412" i="21"/>
  <c r="R411" i="21"/>
  <c r="R410" i="21"/>
  <c r="R409" i="21"/>
  <c r="R408" i="21"/>
  <c r="R407" i="21"/>
  <c r="R406" i="21"/>
  <c r="R405" i="21"/>
  <c r="R404" i="21"/>
  <c r="R403" i="21"/>
  <c r="R402" i="21"/>
  <c r="R401" i="21"/>
  <c r="R400" i="21"/>
  <c r="R399" i="21"/>
  <c r="R398" i="21"/>
  <c r="R397" i="21"/>
  <c r="R396" i="21"/>
  <c r="R395" i="21"/>
  <c r="R394" i="21"/>
  <c r="R393" i="21"/>
  <c r="R392" i="21"/>
  <c r="R391" i="21"/>
  <c r="R390" i="21"/>
  <c r="R389" i="21"/>
  <c r="R388" i="21"/>
  <c r="R387" i="21"/>
  <c r="R386" i="21"/>
  <c r="R385" i="21"/>
  <c r="R384" i="21"/>
  <c r="R383" i="21"/>
  <c r="R382" i="21"/>
  <c r="R381" i="21"/>
  <c r="R380" i="21"/>
  <c r="R379" i="21"/>
  <c r="R378" i="21"/>
  <c r="R377" i="21"/>
  <c r="R376" i="21"/>
  <c r="R375" i="21"/>
  <c r="R374" i="21"/>
  <c r="R373" i="21"/>
  <c r="R372" i="21"/>
  <c r="R371" i="21"/>
  <c r="R370" i="21"/>
  <c r="R369" i="21"/>
  <c r="R368" i="21"/>
  <c r="R367" i="21"/>
  <c r="R366" i="21"/>
  <c r="R365" i="21"/>
  <c r="R364" i="21"/>
  <c r="R363" i="21"/>
  <c r="R362" i="21"/>
  <c r="R361" i="21"/>
  <c r="R360" i="21"/>
  <c r="R359" i="21"/>
  <c r="R358" i="21"/>
  <c r="R357" i="21"/>
  <c r="R356" i="21"/>
  <c r="R355" i="21"/>
  <c r="R354" i="21"/>
  <c r="R353" i="21"/>
  <c r="R352" i="21"/>
  <c r="R351" i="21"/>
  <c r="R350" i="21"/>
  <c r="R349" i="21"/>
  <c r="R348" i="21"/>
  <c r="R347" i="21"/>
  <c r="R346" i="21"/>
  <c r="R345" i="21"/>
  <c r="R344" i="21"/>
  <c r="R343" i="21"/>
  <c r="R342" i="21"/>
  <c r="R341" i="21"/>
  <c r="R340" i="21"/>
  <c r="R339" i="21"/>
  <c r="R338" i="21"/>
  <c r="R337" i="21"/>
  <c r="R336" i="21"/>
  <c r="R335" i="21"/>
  <c r="R334" i="21"/>
  <c r="R333" i="21"/>
  <c r="R332" i="21"/>
  <c r="R331" i="21"/>
  <c r="R330" i="21"/>
  <c r="R329" i="21"/>
  <c r="R328" i="21"/>
  <c r="R327" i="21"/>
  <c r="R326" i="21"/>
  <c r="R325" i="21"/>
  <c r="R324" i="21"/>
  <c r="R323" i="21"/>
  <c r="R322" i="21"/>
  <c r="R321" i="21"/>
  <c r="R320" i="21"/>
  <c r="R319" i="21"/>
  <c r="R318" i="21"/>
  <c r="R317" i="21"/>
  <c r="R316" i="21"/>
  <c r="R315" i="21"/>
  <c r="R314" i="21"/>
  <c r="R313" i="21"/>
  <c r="R312" i="21"/>
  <c r="R311" i="21"/>
  <c r="R310" i="21"/>
  <c r="R309" i="21"/>
  <c r="R308" i="21"/>
  <c r="R307" i="21"/>
  <c r="R306" i="21"/>
  <c r="R305" i="21"/>
  <c r="R304" i="21"/>
  <c r="R303" i="21"/>
  <c r="R302" i="21"/>
  <c r="R301" i="21"/>
  <c r="R300" i="21"/>
  <c r="R299" i="21"/>
  <c r="R298" i="21"/>
  <c r="R297" i="21"/>
  <c r="R296" i="21"/>
  <c r="R295" i="21"/>
  <c r="R294" i="21"/>
  <c r="R293" i="21"/>
  <c r="R292" i="21"/>
  <c r="R291" i="21"/>
  <c r="R290" i="21"/>
  <c r="R289" i="21"/>
  <c r="R288" i="21"/>
  <c r="R287" i="21"/>
  <c r="R286" i="21"/>
  <c r="R285" i="21"/>
  <c r="R284" i="21"/>
  <c r="R283" i="21"/>
  <c r="R282" i="21"/>
  <c r="R281" i="21"/>
  <c r="R280" i="21"/>
  <c r="R279" i="21"/>
  <c r="R278" i="21"/>
  <c r="R277" i="21"/>
  <c r="R276" i="21"/>
  <c r="R275" i="21"/>
  <c r="R274" i="21"/>
  <c r="R273" i="21"/>
  <c r="R272" i="21"/>
  <c r="R271" i="21"/>
  <c r="R270" i="21"/>
  <c r="R269" i="21"/>
  <c r="R268" i="21"/>
  <c r="R267" i="21"/>
  <c r="R266" i="21"/>
  <c r="R265" i="21"/>
  <c r="R264" i="21"/>
  <c r="R263" i="21"/>
  <c r="R262" i="21"/>
  <c r="R261" i="21"/>
  <c r="R260" i="21"/>
  <c r="R259" i="21"/>
  <c r="R258" i="21"/>
  <c r="R257" i="21"/>
  <c r="R256" i="21"/>
  <c r="R255" i="21"/>
  <c r="R254" i="21"/>
  <c r="R253" i="21"/>
  <c r="R252" i="21"/>
  <c r="R251" i="21"/>
  <c r="R250" i="21"/>
  <c r="R249" i="21"/>
  <c r="R248" i="21"/>
  <c r="R247" i="21"/>
  <c r="R246" i="21"/>
  <c r="R245" i="21"/>
  <c r="R244" i="21"/>
  <c r="R243" i="21"/>
  <c r="R242" i="21"/>
  <c r="R241" i="21"/>
  <c r="R240" i="21"/>
  <c r="R239" i="21"/>
  <c r="R238" i="21"/>
  <c r="R237" i="21"/>
  <c r="R236" i="21"/>
  <c r="R235" i="21"/>
  <c r="R234" i="21"/>
  <c r="R233" i="21"/>
  <c r="R232" i="21"/>
  <c r="R231" i="21"/>
  <c r="R230" i="21"/>
  <c r="R229" i="21"/>
  <c r="R228" i="21"/>
  <c r="R227" i="21"/>
  <c r="R226" i="21"/>
  <c r="R225" i="21"/>
  <c r="R224" i="21"/>
  <c r="R223" i="21"/>
  <c r="R222" i="21"/>
  <c r="R221" i="21"/>
  <c r="R220" i="21"/>
  <c r="R219" i="21"/>
  <c r="R218" i="21"/>
  <c r="R217" i="21"/>
  <c r="R216" i="21"/>
  <c r="R215" i="21"/>
  <c r="R214" i="21"/>
  <c r="R213" i="21"/>
  <c r="R212" i="21"/>
  <c r="R211" i="21"/>
  <c r="R210" i="21"/>
  <c r="R209" i="21"/>
  <c r="R208" i="21"/>
  <c r="R207" i="21"/>
  <c r="R206" i="21"/>
  <c r="R205" i="21"/>
  <c r="R204" i="21"/>
  <c r="R203" i="21"/>
  <c r="R202" i="21"/>
  <c r="R201" i="21"/>
  <c r="R200" i="21"/>
  <c r="R199" i="21"/>
  <c r="R198" i="21"/>
  <c r="R197" i="21"/>
  <c r="R196" i="21"/>
  <c r="R195" i="21"/>
  <c r="R194" i="21"/>
  <c r="R193" i="21"/>
  <c r="R192" i="21"/>
  <c r="R191" i="21"/>
  <c r="R190" i="21"/>
  <c r="R189" i="21"/>
  <c r="R188" i="21"/>
  <c r="R187" i="21"/>
  <c r="R186" i="21"/>
  <c r="R185" i="21"/>
  <c r="R184" i="21"/>
  <c r="R183" i="21"/>
  <c r="R182" i="21"/>
  <c r="R181" i="21"/>
  <c r="R180" i="21"/>
  <c r="R179" i="21"/>
  <c r="R178" i="21"/>
  <c r="R177" i="21"/>
  <c r="R176" i="21"/>
  <c r="R175" i="21"/>
  <c r="R174" i="21"/>
  <c r="R173" i="21"/>
  <c r="R172" i="21"/>
  <c r="R171" i="21"/>
  <c r="R170" i="21"/>
  <c r="R169" i="21"/>
  <c r="R168" i="21"/>
  <c r="R167" i="21"/>
  <c r="R166" i="21"/>
  <c r="R165" i="21"/>
  <c r="R164" i="21"/>
  <c r="R163" i="21"/>
  <c r="R162" i="21"/>
  <c r="R161" i="21"/>
  <c r="R160" i="21"/>
  <c r="R159" i="21"/>
  <c r="R158" i="21"/>
  <c r="R157" i="21"/>
  <c r="R156" i="21"/>
  <c r="R155" i="21"/>
  <c r="R154" i="21"/>
  <c r="R153" i="21"/>
  <c r="R152" i="21"/>
  <c r="R151" i="21"/>
  <c r="R150" i="21"/>
  <c r="R149" i="21"/>
  <c r="R148" i="21"/>
  <c r="R147" i="21"/>
  <c r="R146" i="21"/>
  <c r="R145" i="21"/>
  <c r="R144" i="21"/>
  <c r="R143" i="21"/>
  <c r="R142" i="21"/>
  <c r="R141" i="21"/>
  <c r="R140" i="21"/>
  <c r="R139" i="21"/>
  <c r="R138" i="21"/>
  <c r="R137" i="21"/>
  <c r="R136" i="21"/>
  <c r="R135" i="21"/>
  <c r="R134" i="21"/>
  <c r="R133" i="21"/>
  <c r="R132" i="21"/>
  <c r="R131" i="21"/>
  <c r="R130" i="21"/>
  <c r="R129" i="21"/>
  <c r="R128" i="21"/>
  <c r="R127" i="21"/>
  <c r="R126" i="21"/>
  <c r="R125" i="21"/>
  <c r="R124" i="21"/>
  <c r="R123" i="21"/>
  <c r="R122" i="21"/>
  <c r="R121" i="21"/>
  <c r="R120" i="21"/>
  <c r="R119" i="21"/>
  <c r="R118" i="21"/>
  <c r="R117" i="21"/>
  <c r="R116" i="21"/>
  <c r="R115" i="21"/>
  <c r="R114" i="21"/>
  <c r="R113" i="21"/>
  <c r="R112" i="21"/>
  <c r="R111" i="21"/>
  <c r="R110" i="21"/>
  <c r="R109" i="21"/>
  <c r="R108" i="21"/>
  <c r="R107" i="21"/>
  <c r="R106" i="21"/>
  <c r="R105" i="21"/>
  <c r="R104" i="21"/>
  <c r="R103" i="21"/>
  <c r="R102" i="21"/>
  <c r="R101" i="21"/>
  <c r="R100" i="21"/>
  <c r="R99" i="21"/>
  <c r="R98" i="21"/>
  <c r="R97" i="21"/>
  <c r="R96" i="21"/>
  <c r="R95" i="21"/>
  <c r="R94" i="21"/>
  <c r="R93" i="21"/>
  <c r="R92" i="21"/>
  <c r="R91" i="21"/>
  <c r="R90" i="21"/>
  <c r="R89" i="21"/>
  <c r="R88" i="21"/>
  <c r="R87" i="21"/>
  <c r="R86" i="21"/>
  <c r="R85" i="21"/>
  <c r="R84" i="21"/>
  <c r="R83" i="21"/>
  <c r="R82" i="21"/>
  <c r="R81" i="21"/>
  <c r="R80" i="21"/>
  <c r="R79" i="21"/>
  <c r="R78" i="21"/>
  <c r="R77" i="21"/>
  <c r="R76" i="21"/>
  <c r="R75" i="21"/>
  <c r="R74" i="21"/>
  <c r="R73" i="21"/>
  <c r="R72" i="21"/>
  <c r="R71" i="21"/>
  <c r="R70" i="21"/>
  <c r="R69" i="21"/>
  <c r="R68" i="21"/>
  <c r="R67" i="21"/>
  <c r="R66" i="21"/>
  <c r="R65" i="21"/>
  <c r="R64" i="21"/>
  <c r="R63" i="21"/>
  <c r="R62" i="21"/>
  <c r="R61" i="21"/>
  <c r="R60" i="21"/>
  <c r="R59" i="21"/>
  <c r="R58" i="21"/>
  <c r="R57" i="21"/>
  <c r="R56" i="21"/>
  <c r="R55" i="21"/>
  <c r="R54" i="21"/>
  <c r="R53" i="21"/>
  <c r="R52" i="21"/>
  <c r="R51" i="21"/>
  <c r="R50" i="21"/>
  <c r="R49" i="21"/>
  <c r="R48" i="21"/>
  <c r="R47" i="21"/>
  <c r="R46" i="21"/>
  <c r="R45" i="21"/>
  <c r="R44" i="21"/>
  <c r="R43" i="21"/>
  <c r="R42" i="21"/>
  <c r="R41" i="21"/>
  <c r="R40" i="21"/>
  <c r="R39" i="21"/>
  <c r="R38" i="21"/>
  <c r="R37" i="21"/>
  <c r="R36" i="21"/>
  <c r="R35" i="21"/>
  <c r="R34" i="21"/>
  <c r="R33" i="21"/>
  <c r="R32" i="21"/>
  <c r="R31" i="21"/>
  <c r="R30" i="21"/>
  <c r="R29" i="21"/>
  <c r="R28" i="21"/>
  <c r="R27" i="21"/>
  <c r="R26" i="21"/>
  <c r="R25" i="21"/>
  <c r="F27" i="28" s="1"/>
  <c r="R24" i="21"/>
  <c r="R23" i="21"/>
  <c r="R22" i="21"/>
  <c r="R21" i="21"/>
  <c r="R20" i="21"/>
  <c r="R19" i="21"/>
  <c r="R18" i="21"/>
  <c r="R17" i="21"/>
  <c r="R16" i="21"/>
  <c r="R15" i="21"/>
  <c r="R14" i="21"/>
  <c r="R13" i="21"/>
  <c r="R12" i="21"/>
  <c r="R11" i="21"/>
  <c r="R10" i="21"/>
  <c r="R9" i="21"/>
  <c r="R8" i="21"/>
  <c r="R7" i="21"/>
  <c r="R6" i="21"/>
  <c r="R5" i="21"/>
  <c r="F28" i="28" l="1"/>
  <c r="E10" i="20" s="1"/>
  <c r="G7" i="20"/>
  <c r="B26" i="20" l="1"/>
  <c r="B42" i="20"/>
  <c r="B38" i="20"/>
  <c r="B32" i="20"/>
  <c r="B41" i="20"/>
  <c r="B37" i="20"/>
  <c r="B31" i="20"/>
  <c r="B27" i="20"/>
  <c r="B40" i="20"/>
  <c r="B36" i="20"/>
  <c r="B30" i="20"/>
  <c r="B39" i="20"/>
  <c r="B35" i="20"/>
  <c r="B29" i="20"/>
  <c r="B28" i="20"/>
  <c r="E4" i="20"/>
  <c r="E8" i="20" l="1"/>
  <c r="E9" i="20" s="1"/>
  <c r="E7" i="20"/>
  <c r="E11" i="20" l="1"/>
  <c r="A128" i="21"/>
  <c r="A126" i="21"/>
  <c r="A124" i="21"/>
  <c r="A122" i="21"/>
  <c r="A120" i="21"/>
  <c r="A118" i="21"/>
  <c r="A116" i="21"/>
  <c r="A114" i="21"/>
  <c r="A112" i="21"/>
  <c r="A110" i="21"/>
  <c r="A108" i="21"/>
  <c r="A106" i="21"/>
  <c r="A104" i="21"/>
  <c r="A102" i="21"/>
  <c r="A100" i="21"/>
  <c r="A98" i="21"/>
  <c r="A96" i="21"/>
  <c r="A94" i="21"/>
  <c r="A92" i="21"/>
  <c r="A90" i="21"/>
  <c r="A88" i="21"/>
  <c r="A86" i="21"/>
  <c r="A84" i="21"/>
  <c r="A82" i="21"/>
  <c r="A80" i="21"/>
  <c r="A78" i="21"/>
  <c r="A76" i="21"/>
  <c r="A74" i="21"/>
  <c r="A72" i="21"/>
  <c r="A70" i="21"/>
  <c r="A68" i="21"/>
  <c r="A66" i="21"/>
  <c r="A64" i="21"/>
  <c r="A62" i="21"/>
  <c r="A60" i="21"/>
  <c r="A58" i="21"/>
  <c r="A56" i="21"/>
  <c r="A54" i="21"/>
  <c r="A52" i="21"/>
  <c r="A50" i="21"/>
  <c r="A48" i="21"/>
  <c r="A46" i="21"/>
  <c r="A44" i="21"/>
  <c r="A42" i="21"/>
  <c r="A40" i="21"/>
  <c r="A38" i="21"/>
  <c r="A36" i="21"/>
  <c r="A34" i="21"/>
  <c r="A32" i="21"/>
  <c r="A30" i="21"/>
  <c r="A28" i="21"/>
  <c r="A26" i="21"/>
  <c r="A24" i="21"/>
  <c r="A22" i="21"/>
  <c r="A20" i="21"/>
  <c r="A18" i="21"/>
  <c r="A16" i="21"/>
  <c r="A14" i="21"/>
  <c r="A12" i="21"/>
  <c r="A10" i="21"/>
  <c r="A8" i="21"/>
  <c r="A6" i="21"/>
  <c r="A129" i="21"/>
  <c r="A125" i="21"/>
  <c r="A121" i="21"/>
  <c r="A117" i="21"/>
  <c r="A113" i="21"/>
  <c r="A109" i="21"/>
  <c r="A105" i="21"/>
  <c r="A101" i="21"/>
  <c r="A97" i="21"/>
  <c r="A93" i="21"/>
  <c r="A89" i="21"/>
  <c r="A85" i="21"/>
  <c r="A81" i="21"/>
  <c r="A77" i="21"/>
  <c r="A73" i="21"/>
  <c r="A69" i="21"/>
  <c r="A65" i="21"/>
  <c r="A61" i="21"/>
  <c r="A57" i="21"/>
  <c r="A53" i="21"/>
  <c r="A49" i="21"/>
  <c r="A45" i="21"/>
  <c r="A41" i="21"/>
  <c r="A37" i="21"/>
  <c r="A33" i="21"/>
  <c r="A29" i="21"/>
  <c r="A25" i="21"/>
  <c r="A21" i="21"/>
  <c r="A17" i="21"/>
  <c r="A13" i="21"/>
  <c r="A9" i="21"/>
  <c r="A5" i="21"/>
  <c r="A127" i="21"/>
  <c r="A123" i="21"/>
  <c r="A119" i="21"/>
  <c r="A115" i="21"/>
  <c r="A111" i="21"/>
  <c r="A107" i="21"/>
  <c r="A103" i="21"/>
  <c r="A99" i="21"/>
  <c r="A95" i="21"/>
  <c r="A91" i="21"/>
  <c r="A87" i="21"/>
  <c r="A83" i="21"/>
  <c r="A79" i="21"/>
  <c r="A75" i="21"/>
  <c r="A71" i="21"/>
  <c r="A67" i="21"/>
  <c r="A63" i="21"/>
  <c r="A59" i="21"/>
  <c r="A55" i="21"/>
  <c r="A51" i="21"/>
  <c r="A47" i="21"/>
  <c r="A43" i="21"/>
  <c r="A39" i="21"/>
  <c r="A35" i="21"/>
  <c r="A31" i="21"/>
  <c r="A27" i="21"/>
  <c r="A23" i="21"/>
  <c r="A19" i="21"/>
  <c r="A15" i="21"/>
  <c r="A11" i="21"/>
  <c r="A7" i="21"/>
  <c r="A4" i="21"/>
  <c r="B7" i="20" l="1"/>
  <c r="B6" i="20"/>
  <c r="B5" i="20"/>
  <c r="F33" i="20" l="1"/>
  <c r="E33" i="20"/>
</calcChain>
</file>

<file path=xl/sharedStrings.xml><?xml version="1.0" encoding="utf-8"?>
<sst xmlns="http://schemas.openxmlformats.org/spreadsheetml/2006/main" count="484" uniqueCount="308">
  <si>
    <t>Hospital</t>
  </si>
  <si>
    <t>General</t>
  </si>
  <si>
    <t>STATE</t>
  </si>
  <si>
    <t>PRODUCT STATUS</t>
  </si>
  <si>
    <t>PRODUCT TYPE</t>
  </si>
  <si>
    <t>INSURED GROUP</t>
  </si>
  <si>
    <t>PRODUCTCODE</t>
  </si>
  <si>
    <t>CORPORATE STATEMENT</t>
  </si>
  <si>
    <t>unique id for the standard information statement, generated by the privatehealth.gov.au system.</t>
  </si>
  <si>
    <t>Open</t>
  </si>
  <si>
    <t>Employees/Members of organisations with arrangements with health insurer</t>
  </si>
  <si>
    <t>Combined</t>
  </si>
  <si>
    <t>Yes</t>
  </si>
  <si>
    <t>No</t>
  </si>
  <si>
    <t>VIC</t>
  </si>
  <si>
    <t>QLD</t>
  </si>
  <si>
    <t>SA</t>
  </si>
  <si>
    <t>Restricted</t>
  </si>
  <si>
    <t>WA</t>
  </si>
  <si>
    <t>TAS</t>
  </si>
  <si>
    <t>NT</t>
  </si>
  <si>
    <t>SIS fields from www.privatehealth.gov.au</t>
  </si>
  <si>
    <t>Additional field</t>
  </si>
  <si>
    <t>FP or NFP</t>
  </si>
  <si>
    <t>ACA</t>
  </si>
  <si>
    <t>Not-for-Profit</t>
  </si>
  <si>
    <t>Bupa</t>
  </si>
  <si>
    <t>For-Profit</t>
  </si>
  <si>
    <t>HBF</t>
  </si>
  <si>
    <t>HCF</t>
  </si>
  <si>
    <t>HP</t>
  </si>
  <si>
    <t>health.com.au Pty Ltd</t>
  </si>
  <si>
    <t>HPL</t>
  </si>
  <si>
    <t>Mildura District Hospital Fund Ltd</t>
  </si>
  <si>
    <t>Medibank Private Limited</t>
  </si>
  <si>
    <t>Medibank</t>
  </si>
  <si>
    <t>Navy Health Ltd</t>
  </si>
  <si>
    <t>Navy</t>
  </si>
  <si>
    <t>NIB Health Funds Ltd</t>
  </si>
  <si>
    <t>nib</t>
  </si>
  <si>
    <t>Teachers Federation Health Ltd</t>
  </si>
  <si>
    <t>Teachers</t>
  </si>
  <si>
    <t>CBHS Corporate Health Pty Ltd</t>
  </si>
  <si>
    <t>Nurses &amp; Midwives Health Pty Ltd</t>
  </si>
  <si>
    <t>MO Health Pty Ltd</t>
  </si>
  <si>
    <t>AustUnity</t>
  </si>
  <si>
    <t>Health Care Insurance Ltd</t>
  </si>
  <si>
    <t>NHBA</t>
  </si>
  <si>
    <t>Mildura</t>
  </si>
  <si>
    <t>Latrobe</t>
  </si>
  <si>
    <t>HIF</t>
  </si>
  <si>
    <t>HCI</t>
  </si>
  <si>
    <t>GMHBA</t>
  </si>
  <si>
    <t>DHF</t>
  </si>
  <si>
    <t>Defence</t>
  </si>
  <si>
    <t>CUA</t>
  </si>
  <si>
    <t>CDH</t>
  </si>
  <si>
    <t>CBHS</t>
  </si>
  <si>
    <t>Peoplecare</t>
  </si>
  <si>
    <t>Queensland Country Health Fund Ltd</t>
  </si>
  <si>
    <t>QCH</t>
  </si>
  <si>
    <t>Police</t>
  </si>
  <si>
    <t>Phoenix</t>
  </si>
  <si>
    <t>TUH</t>
  </si>
  <si>
    <t>Reserve Bank Health Society Ltd</t>
  </si>
  <si>
    <t>Railway &amp; Transport Health Fund Ltd</t>
  </si>
  <si>
    <t>RT</t>
  </si>
  <si>
    <t>RBHS</t>
  </si>
  <si>
    <t>St Luke's</t>
  </si>
  <si>
    <t>Transport Health Pty Ltd</t>
  </si>
  <si>
    <t>Westfund</t>
  </si>
  <si>
    <t>Transport</t>
  </si>
  <si>
    <t>CBHSCH</t>
  </si>
  <si>
    <t>MOH</t>
  </si>
  <si>
    <t>NMW</t>
  </si>
  <si>
    <t>ACA Health Benefits Fund Limited</t>
  </si>
  <si>
    <t>Australian Unity Health Limited</t>
  </si>
  <si>
    <t>BUPA HI Pty Ltd</t>
  </si>
  <si>
    <t>CBHS Health Fund Limited</t>
  </si>
  <si>
    <t>Cessnock District Health Benefits Fund Limited</t>
  </si>
  <si>
    <t>CUA Health Limited</t>
  </si>
  <si>
    <t>Defence Health Limited</t>
  </si>
  <si>
    <t>Doctors' Health Fund Pty Ltd, The</t>
  </si>
  <si>
    <t>GMHBA Limited</t>
  </si>
  <si>
    <t>HBF Health Limited</t>
  </si>
  <si>
    <t>Hospitals Contribution Fund of Australia Ltd, The</t>
  </si>
  <si>
    <t>Health Insurance Fund of Australia Limited</t>
  </si>
  <si>
    <t>Health Partners Limited</t>
  </si>
  <si>
    <t>Latrobe Health Services Limited</t>
  </si>
  <si>
    <t>National Health Benefits Australia Pty Ltd</t>
  </si>
  <si>
    <t>Peoplecare Health Ltd</t>
  </si>
  <si>
    <t>Phoenix Health Fund Limited</t>
  </si>
  <si>
    <t>Police Health Limited</t>
  </si>
  <si>
    <t>Queensland Teachers' Union Health Fund Limited</t>
  </si>
  <si>
    <t>St Luke's Medical and Hospital Benefits Association</t>
  </si>
  <si>
    <t>Westfund Limited</t>
  </si>
  <si>
    <t>INSURER NAME</t>
  </si>
  <si>
    <t>ABBREVIATION</t>
  </si>
  <si>
    <t>RESTRICTED/OPEN</t>
  </si>
  <si>
    <r>
      <t>Employees/Members of</t>
    </r>
    <r>
      <rPr>
        <b/>
        <sz val="10"/>
        <rFont val="Arial Narrow"/>
        <family val="2"/>
      </rPr>
      <t xml:space="preserve"> [company/organisation name]</t>
    </r>
  </si>
  <si>
    <t>Insurer Name:</t>
  </si>
  <si>
    <t>(month)</t>
  </si>
  <si>
    <t>Actual</t>
  </si>
  <si>
    <t>Actual/Forecast</t>
  </si>
  <si>
    <t>Forecast</t>
  </si>
  <si>
    <t>$000</t>
  </si>
  <si>
    <t>Profit &amp; Loss</t>
  </si>
  <si>
    <t xml:space="preserve">Contributions </t>
  </si>
  <si>
    <t>Ambulance</t>
  </si>
  <si>
    <t>Total Contribution Income</t>
  </si>
  <si>
    <t>Benefits Incurred</t>
  </si>
  <si>
    <t>Hospital Benefits</t>
  </si>
  <si>
    <t>General Benefits - CDMP</t>
  </si>
  <si>
    <t xml:space="preserve">  General Benefits - Hospital Substitute</t>
  </si>
  <si>
    <t xml:space="preserve">  General Benefits - Other</t>
  </si>
  <si>
    <t>RESA Payments/(Receipts)</t>
  </si>
  <si>
    <t>Ambulance Levy</t>
  </si>
  <si>
    <t>Total Benefits</t>
  </si>
  <si>
    <t>Gross Margin $</t>
  </si>
  <si>
    <t>Gross Margin %</t>
  </si>
  <si>
    <t>Management Expenses</t>
  </si>
  <si>
    <t>MER</t>
  </si>
  <si>
    <t>Net Margin $</t>
  </si>
  <si>
    <t>Net Margin %</t>
  </si>
  <si>
    <t>Finance revenue</t>
  </si>
  <si>
    <t>Other net income (expenses) - include HRB and other business</t>
  </si>
  <si>
    <t>Operating result before tax</t>
  </si>
  <si>
    <t>Tax</t>
  </si>
  <si>
    <t>Operating result after tax</t>
  </si>
  <si>
    <t>Profit margin after tax</t>
  </si>
  <si>
    <t>Hospital SEUs (at months end)</t>
  </si>
  <si>
    <t>Balance Sheet</t>
  </si>
  <si>
    <t>Total Assets</t>
  </si>
  <si>
    <t>Liabilities</t>
  </si>
  <si>
    <t>Contributions in Advance</t>
  </si>
  <si>
    <t xml:space="preserve">  Unexpired Risk and Unearned Premium</t>
  </si>
  <si>
    <t>Outstanding Claims - central estimate</t>
  </si>
  <si>
    <t>Risk margin Outstanding Claims</t>
  </si>
  <si>
    <t>Other Liabilities</t>
  </si>
  <si>
    <t>Total Liabilities</t>
  </si>
  <si>
    <t>Approved Subordinated debt</t>
  </si>
  <si>
    <t>Capital</t>
  </si>
  <si>
    <t>Quantum of Assets Test (QoA)</t>
  </si>
  <si>
    <t>Stressed net margin estimate</t>
  </si>
  <si>
    <t>Stressed investment income estimate</t>
  </si>
  <si>
    <t>Stressed other income estimate</t>
  </si>
  <si>
    <t>Tax (for Stress test amount calculation)</t>
  </si>
  <si>
    <t>Stress test amount</t>
  </si>
  <si>
    <t>Operational risk amount</t>
  </si>
  <si>
    <t>Outstanding claims liability amount</t>
  </si>
  <si>
    <t>Future claims liability amount</t>
  </si>
  <si>
    <t>Risk Equalisation Special Account accrued liability amount</t>
  </si>
  <si>
    <t>Total (QoA)</t>
  </si>
  <si>
    <t>xth percentile</t>
  </si>
  <si>
    <t>Concentration of Asset Test (CoA)</t>
  </si>
  <si>
    <t>Total (CoA)</t>
  </si>
  <si>
    <t>Upper bound</t>
  </si>
  <si>
    <t>Lower bound</t>
  </si>
  <si>
    <t>INSURER</t>
  </si>
  <si>
    <t>By Insured Group</t>
  </si>
  <si>
    <t>By State</t>
  </si>
  <si>
    <t>Total Benefits ($'000 for the year)</t>
  </si>
  <si>
    <t>Total Contribution Income ($'000 for the year)</t>
  </si>
  <si>
    <t>Hospital SEUs (as at end of year)</t>
  </si>
  <si>
    <t>"Restricted" or "Open"</t>
  </si>
  <si>
    <t>"Profit" or "Not-for-Profit"</t>
  </si>
  <si>
    <t>Abbreviation</t>
  </si>
  <si>
    <t>Insurer Name</t>
  </si>
  <si>
    <t>Insurer Information</t>
  </si>
  <si>
    <t>CAPITAL ADEQUACY REQUIREMENT</t>
  </si>
  <si>
    <t>Capital adequacy maximum default loss amount</t>
  </si>
  <si>
    <t>Capital adequacy supervisory adjustment (CoA)</t>
  </si>
  <si>
    <t>Capital adequacy supervisory adjustment (QoA)</t>
  </si>
  <si>
    <t>*Conversion Factor (%) converts Excluding Rate Protection(%) into Including Rate Protection (%).</t>
  </si>
  <si>
    <t>HOSPITAL CATEGORY</t>
  </si>
  <si>
    <t>Gold</t>
  </si>
  <si>
    <t>Silver</t>
  </si>
  <si>
    <t>Bronze</t>
  </si>
  <si>
    <t>Basic</t>
  </si>
  <si>
    <t>Basic Plus</t>
  </si>
  <si>
    <t>Bronze Plus</t>
  </si>
  <si>
    <t>Silver Plus</t>
  </si>
  <si>
    <t>General - Ambulance</t>
  </si>
  <si>
    <t>Rate Protection Conversion Factor (%)*</t>
  </si>
  <si>
    <t xml:space="preserve">Automatically calculated </t>
  </si>
  <si>
    <t>TI</t>
  </si>
  <si>
    <t>Test insurer</t>
  </si>
  <si>
    <t>Open - Existing</t>
  </si>
  <si>
    <t>Closed - Existing</t>
  </si>
  <si>
    <t>Minimum</t>
  </si>
  <si>
    <t>Maximum</t>
  </si>
  <si>
    <t>Closed - Closing</t>
  </si>
  <si>
    <t>Terminating</t>
  </si>
  <si>
    <t>PRODUCT CODE
PHIS ID</t>
  </si>
  <si>
    <t>Proportion of total premium revenue paid in total benefits</t>
  </si>
  <si>
    <t>(for the 12 months from)</t>
  </si>
  <si>
    <t>Open - New Product</t>
  </si>
  <si>
    <t>Estimated cost (or saving) as a percentage of Total Contribution Income</t>
  </si>
  <si>
    <t xml:space="preserve">Description of change - </t>
  </si>
  <si>
    <r>
      <t xml:space="preserve">Net Margins </t>
    </r>
    <r>
      <rPr>
        <b/>
        <i/>
        <sz val="10"/>
        <rFont val="Arial Narrow"/>
        <family val="2"/>
      </rPr>
      <t>(for the 12 months from)</t>
    </r>
  </si>
  <si>
    <t>Proposed Changes to Benefits</t>
  </si>
  <si>
    <t>Dividend payments (or capital injections expressed as a negative)</t>
  </si>
  <si>
    <r>
      <t xml:space="preserve">Capital Target Range </t>
    </r>
    <r>
      <rPr>
        <b/>
        <sz val="8"/>
        <rFont val="Arial Narrow"/>
        <family val="2"/>
      </rPr>
      <t>($000)  - expressed as an asset target range ($000)</t>
    </r>
  </si>
  <si>
    <t>Premium Product Rate Change Range</t>
  </si>
  <si>
    <t>Proposed Premium Rate Change</t>
  </si>
  <si>
    <t>Rate Change Including Rate Protection (%) for the year</t>
  </si>
  <si>
    <t>Rate Change Excluding Rate Protection (%) for the year</t>
  </si>
  <si>
    <r>
      <t xml:space="preserve">Proportion of forecast Dividends to FCI </t>
    </r>
    <r>
      <rPr>
        <i/>
        <sz val="10"/>
        <rFont val="Arial Narrow"/>
        <family val="2"/>
      </rPr>
      <t>(for the 12 months from)</t>
    </r>
  </si>
  <si>
    <t>RESTRICTIONS</t>
  </si>
  <si>
    <t>Lifetime Health Cover Loading Revenue ($'000 for the year)</t>
  </si>
  <si>
    <t>Rate Change Including Age Based Conversion Factor and Rate Protection **</t>
  </si>
  <si>
    <t>**Age Based Conversion Factor (%) calculates impact of Age Based Discounts on FCI</t>
  </si>
  <si>
    <r>
      <t>TEMPLATE C - Insurer Summary -</t>
    </r>
    <r>
      <rPr>
        <b/>
        <sz val="16"/>
        <color rgb="FFFF0000"/>
        <rFont val="Arial Narrow"/>
        <family val="2"/>
      </rPr>
      <t xml:space="preserve"> PROTECTED INFORMATION WHEN COMPLETED</t>
    </r>
  </si>
  <si>
    <t>NSW / ACT</t>
  </si>
  <si>
    <t>Criteria</t>
  </si>
  <si>
    <t>Number of lines not matching criteria</t>
  </si>
  <si>
    <t>Field equals one of the 5 drop down selections only, ignores blank cells</t>
  </si>
  <si>
    <t>Field equals one of the 7 drop down selections only, ignores blank cells</t>
  </si>
  <si>
    <t>PRODUCT CODE PHIS ID</t>
  </si>
  <si>
    <t>Field requires a unique code and cannot be blank</t>
  </si>
  <si>
    <t>Field equals one of the 4 drop down selections only, ignores blank cells</t>
  </si>
  <si>
    <t>The total value of Annual Excess and Annual Co-Payments exceeds $750 for Singles or $1500 for Non-singles, ignores blank cells</t>
  </si>
  <si>
    <t>Field</t>
  </si>
  <si>
    <t>PRODUCT COVERAGE</t>
  </si>
  <si>
    <t>DEPENDANTS</t>
  </si>
  <si>
    <t>ChildrenOnly</t>
  </si>
  <si>
    <t>Couple</t>
  </si>
  <si>
    <t>ExtendedFamily</t>
  </si>
  <si>
    <t>ExtendedSingleParentFamily</t>
  </si>
  <si>
    <t>Family</t>
  </si>
  <si>
    <t>Single</t>
  </si>
  <si>
    <t>SingleParentFamily</t>
  </si>
  <si>
    <t>3+Adults</t>
  </si>
  <si>
    <t>Field equals one of the 8 drop down selections only, ignores blank cells</t>
  </si>
  <si>
    <t>Deferred claims liability</t>
  </si>
  <si>
    <t>Other liabilities amount (including deferred claims liability)</t>
  </si>
  <si>
    <t xml:space="preserve">   Deferred claims liability (valued at 98th percentile)</t>
  </si>
  <si>
    <t>Projections under the Capital Adequacy Requirement</t>
  </si>
  <si>
    <t>Capital Adequacy Requirement</t>
  </si>
  <si>
    <t>Change in risk margins - dollar amount  (include URL, UPL and OSC)</t>
  </si>
  <si>
    <t>Other changes in DCL - dollar amount</t>
  </si>
  <si>
    <t>Change in DCL due to associated risk margin - dollar amount</t>
  </si>
  <si>
    <t>Change in DCL due to deferred treatments occuring - dollar amount</t>
  </si>
  <si>
    <t>Prostheses</t>
  </si>
  <si>
    <t>Prostheses Benefits ($'000 for the year)</t>
  </si>
  <si>
    <t>Explain how prostheses benefit changes have impacted future contribution rate changes (no more than 200 words) - noting that the Minister's expectation is that all savings in benefits will be passed on in full to consumers through reduced premiums.</t>
  </si>
  <si>
    <t>AVERAGE AGE-BASED DISCOUNT CONVERSION FACTOR
2021</t>
  </si>
  <si>
    <t>AVERAGE AGE-BASED DISCOUNT CONVERSION FACTOR
NET CHANGE</t>
  </si>
  <si>
    <r>
      <t xml:space="preserve">TEMPLATE A - Product Information - 2022 Premium Round - </t>
    </r>
    <r>
      <rPr>
        <b/>
        <sz val="16"/>
        <color rgb="FFFF0000"/>
        <rFont val="Arial Narrow"/>
        <family val="2"/>
      </rPr>
      <t>PROTECTED INFORMATION WHEN COMPLETED</t>
    </r>
  </si>
  <si>
    <t>PRODUCT NAME 
as at 1 April 2022</t>
  </si>
  <si>
    <t>PRODUCT STATUS as at 1 April 2022</t>
  </si>
  <si>
    <t>HOSPITAL CATEGORY as at 
1 April 2022</t>
  </si>
  <si>
    <t>ANNUAL EXCESS as at 1 April 2022</t>
  </si>
  <si>
    <t>ANNUAL CO-PAYMENTS 
as at 1 April 2022</t>
  </si>
  <si>
    <t>2021 MONTHLY PREMIUM ($) 
for products existing on 30 September 2021 only 
(Leave blank for new products commencing on 
1 April 2022)</t>
  </si>
  <si>
    <t>2022 MONTHLY PREMIUM ($) as at 1 April 2022 - for all products (new and existing)</t>
  </si>
  <si>
    <r>
      <t xml:space="preserve">TOTAL NUMBER OF </t>
    </r>
    <r>
      <rPr>
        <b/>
        <u/>
        <sz val="8"/>
        <color indexed="8"/>
        <rFont val="Arial Narrow"/>
        <family val="2"/>
      </rPr>
      <t>PEOPLE</t>
    </r>
    <r>
      <rPr>
        <b/>
        <sz val="8"/>
        <color indexed="8"/>
        <rFont val="Arial Narrow"/>
        <family val="2"/>
      </rPr>
      <t xml:space="preserve"> COVERED BY THIS PRODUCT as at 
30 September 2021
(Leave blank for new products commencing on 
1 April 2022)</t>
    </r>
  </si>
  <si>
    <r>
      <t xml:space="preserve">TOTAL NUMBER OF </t>
    </r>
    <r>
      <rPr>
        <b/>
        <u/>
        <sz val="8"/>
        <color indexed="8"/>
        <rFont val="Arial Narrow"/>
        <family val="2"/>
      </rPr>
      <t>POLICIES</t>
    </r>
    <r>
      <rPr>
        <b/>
        <sz val="8"/>
        <color indexed="8"/>
        <rFont val="Arial Narrow"/>
        <family val="2"/>
      </rPr>
      <t xml:space="preserve"> COVERED BY THIS PRODUCT as at 
30 September 2021 (Leave blank for new products commencing on 
1 April 2022)</t>
    </r>
  </si>
  <si>
    <t>AVERAGE AGE-BASED DISCOUNT CONVERSION FACTOR
2022</t>
  </si>
  <si>
    <t xml:space="preserve"> MONTHLY INCOME FROM PRODUCT (Based on 2021 monthly premium x number of policies as at 
30 September 2021)</t>
  </si>
  <si>
    <t>2022 PREMIUM INCREASE ($)</t>
  </si>
  <si>
    <t>2022 PREMIUM INCREASE (%)</t>
  </si>
  <si>
    <t>2022 
MONTHLY INCOME FROM PRODUCT (Based on the 2022 monthly premium x number of policies as at
 30 September 2021)</t>
  </si>
  <si>
    <t>PRODUCT NAME as at 1 April 2022</t>
  </si>
  <si>
    <t>HOSPITAL CATEGORY as at 1 April 2022</t>
  </si>
  <si>
    <t>ANNUAL CO-PAYMENTS as at 1 April 2022</t>
  </si>
  <si>
    <r>
      <t xml:space="preserve">TEMPLATE B - Financial Forecasts - 2022 Premium Round - </t>
    </r>
    <r>
      <rPr>
        <b/>
        <sz val="16"/>
        <color rgb="FFFF0000"/>
        <rFont val="Arial Narrow"/>
        <family val="2"/>
      </rPr>
      <t>PROTECTED INFORMATION WHEN COMPLETED</t>
    </r>
  </si>
  <si>
    <r>
      <t xml:space="preserve">Segmented Revenue Increases for the year from 1 April 2022 </t>
    </r>
    <r>
      <rPr>
        <b/>
        <i/>
        <sz val="8"/>
        <rFont val="Arial Narrow"/>
        <family val="2"/>
      </rPr>
      <t>(Including rate protection)</t>
    </r>
  </si>
  <si>
    <t>Product Changes</t>
  </si>
  <si>
    <t>Other</t>
  </si>
  <si>
    <r>
      <t xml:space="preserve">TEMPLATE D - Various - 2022 Premium Round - </t>
    </r>
    <r>
      <rPr>
        <b/>
        <sz val="16"/>
        <color rgb="FFFF0000"/>
        <rFont val="Arial Narrow"/>
        <family val="2"/>
      </rPr>
      <t>PROTECTED INFORMATION WHEN COMPLETED</t>
    </r>
  </si>
  <si>
    <t>Hospital Product Margins</t>
  </si>
  <si>
    <t>Year commencing</t>
  </si>
  <si>
    <r>
      <t>Margin</t>
    </r>
    <r>
      <rPr>
        <vertAlign val="superscript"/>
        <sz val="6"/>
        <color rgb="FF000000"/>
        <rFont val="Calibri"/>
        <family val="2"/>
      </rPr>
      <t>3</t>
    </r>
  </si>
  <si>
    <r>
      <t>Gross</t>
    </r>
    <r>
      <rPr>
        <vertAlign val="superscript"/>
        <sz val="6"/>
        <color rgb="FF000000"/>
        <rFont val="Calibri"/>
        <family val="2"/>
      </rPr>
      <t>1</t>
    </r>
  </si>
  <si>
    <r>
      <t>Gross</t>
    </r>
    <r>
      <rPr>
        <vertAlign val="superscript"/>
        <sz val="6"/>
        <color rgb="FF000000"/>
        <rFont val="Calibri"/>
        <family val="2"/>
      </rPr>
      <t>2</t>
    </r>
  </si>
  <si>
    <t>Net</t>
  </si>
  <si>
    <r>
      <t xml:space="preserve">1 </t>
    </r>
    <r>
      <rPr>
        <sz val="7"/>
        <color rgb="FF000000"/>
        <rFont val="Calibri"/>
        <family val="2"/>
      </rPr>
      <t>Excluding risk equalisation</t>
    </r>
  </si>
  <si>
    <r>
      <t>2</t>
    </r>
    <r>
      <rPr>
        <sz val="7"/>
        <color rgb="FF000000"/>
        <rFont val="Calibri"/>
        <family val="2"/>
      </rPr>
      <t xml:space="preserve"> Including risk equalisation</t>
    </r>
  </si>
  <si>
    <r>
      <t>3</t>
    </r>
    <r>
      <rPr>
        <sz val="7"/>
        <color rgb="FF000000"/>
        <rFont val="Calibri"/>
        <family val="2"/>
      </rPr>
      <t xml:space="preserve"> Percentage of premium income, on the same basis as Template B, for hospital products </t>
    </r>
  </si>
  <si>
    <t>Additional lines may be added to this section</t>
  </si>
  <si>
    <t>Product tier</t>
  </si>
  <si>
    <t>Detrimental or enhancement-</t>
  </si>
  <si>
    <t>Description of change -</t>
  </si>
  <si>
    <t>(E.g. Add/remove service X from product range Y)</t>
  </si>
  <si>
    <t>Estimated savings arising from the prostheses changes announced in the 2021-22 Federal Budget for implementation for 1 July 2022  ($'000 for the year)</t>
  </si>
  <si>
    <t>Migration impacts</t>
  </si>
  <si>
    <t>Dependents reform impact</t>
  </si>
  <si>
    <t xml:space="preserve">Total </t>
  </si>
  <si>
    <t>Description of policyholder relief or benefits provided</t>
  </si>
  <si>
    <t>ESTIMATED MIGRATION OF PEOPLE DUE TO DEPENDENT REFORM 
over the 12 months from 1 April 2022</t>
  </si>
  <si>
    <t>ESTIMATED MIGRATION OF POLICIES DUE TO DEPENDENTS REFORM
over the 12 months from 1 April 2022</t>
  </si>
  <si>
    <t>ESTIMATED 2022 MONTHLY PREMIUM ($) ADJUSTED DUE TO DEPENDENTS REFORM MIGRATION</t>
  </si>
  <si>
    <t>Rate Change Including Age Based Conversion Factor, Dependents reform impact and Rate Protection</t>
  </si>
  <si>
    <t>Estimated migration of policies due to dependent reform over the 12 months from 1 April 2022</t>
  </si>
  <si>
    <t>Estimated 2022 monthly premium ($) adjusted due to dependents reform migration</t>
  </si>
  <si>
    <t>Forecast Contribution Income formula adjustment %</t>
  </si>
  <si>
    <r>
      <t>Permanent claims savings related to COVID-19</t>
    </r>
    <r>
      <rPr>
        <b/>
        <sz val="11"/>
        <rFont val="Arial Narrow"/>
        <family val="2"/>
      </rPr>
      <t xml:space="preserve"> (place zero where not applicable)</t>
    </r>
  </si>
  <si>
    <t>**Dependent Reform Impact Conversion Factor (%) calculates impact of Dependent Reforms on FCI</t>
  </si>
  <si>
    <t>Forecast Contribution Income $</t>
  </si>
  <si>
    <t>ESTIMATED MIGRATION OF PEOPLE DUE TO DEPENDENT REFORM
over the 12 months from 1 April 2022</t>
  </si>
  <si>
    <t>Total of this column equals 0</t>
  </si>
  <si>
    <t>Net overall impact of implementing dependents reforms $</t>
  </si>
  <si>
    <t xml:space="preserve">Optional - Provide a brief description of the dependents reform impacts above </t>
  </si>
  <si>
    <t>Optional - Provide a brief description of the permanent claims savings and amounts returned to policyholders, including benefits provided to customers related to 
COVID-19 above</t>
  </si>
  <si>
    <t>Migration impact $</t>
  </si>
  <si>
    <t>Permanent claims savings related to COVID-19 - impact $</t>
  </si>
  <si>
    <t>Amounts returned to policyholders to meet commitment to not profit related to COVID-19 (impact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</si>
</sst>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[$€-2]* #,##0.00_);_([$€-2]* \(#,##0.00\);_([$€-2]* &quot;-&quot;??_)"/>
    <numFmt numFmtId="165" formatCode="&quot;#&quot;\ "/>
    <numFmt numFmtId="166" formatCode="mmm\ yy"/>
    <numFmt numFmtId="167" formatCode="#,##0,;\(#,##0,\)"/>
    <numFmt numFmtId="168" formatCode="0.0%"/>
    <numFmt numFmtId="169" formatCode="#,##0;\(#,##0\)"/>
    <numFmt numFmtId="170" formatCode="_-&quot;$&quot;* #,##0_-;\-&quot;$&quot;* #,##0_-;_-&quot;$&quot;* &quot;-&quot;??_-;_-@_-"/>
    <numFmt numFmtId="171" formatCode="dd\ mmm\ yy"/>
    <numFmt numFmtId="172" formatCode="&quot;$&quot;#,##0_);[Red]\(&quot;$&quot;#,##0\)"/>
  </numFmts>
  <fonts count="56">
    <font>
      <sz val="10"/>
      <name val="Arial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Palatino"/>
    </font>
    <font>
      <b/>
      <sz val="10"/>
      <color indexed="9"/>
      <name val="Arial Narrow"/>
      <family val="2"/>
    </font>
    <font>
      <i/>
      <sz val="10"/>
      <color indexed="21"/>
      <name val="Arial Narrow"/>
      <family val="2"/>
    </font>
    <font>
      <sz val="10"/>
      <color indexed="2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b/>
      <sz val="8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b/>
      <i/>
      <sz val="8"/>
      <name val="Arial Narrow"/>
      <family val="2"/>
    </font>
    <font>
      <b/>
      <sz val="8"/>
      <color indexed="8"/>
      <name val="Arial Narrow"/>
      <family val="2"/>
    </font>
    <font>
      <b/>
      <sz val="11"/>
      <name val="Arial Narrow"/>
      <family val="2"/>
    </font>
    <font>
      <sz val="10"/>
      <name val="Arial"/>
      <family val="2"/>
    </font>
    <font>
      <b/>
      <sz val="16"/>
      <color theme="0"/>
      <name val="Arial Narrow"/>
      <family val="2"/>
    </font>
    <font>
      <b/>
      <sz val="12"/>
      <color theme="0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i/>
      <sz val="11"/>
      <color theme="0"/>
      <name val="Arial Narrow"/>
      <family val="2"/>
    </font>
    <font>
      <b/>
      <u/>
      <sz val="8"/>
      <color indexed="8"/>
      <name val="Arial Narrow"/>
      <family val="2"/>
    </font>
    <font>
      <b/>
      <sz val="16"/>
      <color rgb="FFFF0000"/>
      <name val="Arial Narrow"/>
      <family val="2"/>
    </font>
    <font>
      <sz val="10"/>
      <color rgb="FFFF0000"/>
      <name val="Arial Narrow"/>
      <family val="2"/>
    </font>
    <font>
      <i/>
      <sz val="8"/>
      <name val="Arial Narrow"/>
      <family val="2"/>
    </font>
    <font>
      <sz val="10"/>
      <name val="Arial"/>
      <family val="2"/>
    </font>
    <font>
      <i/>
      <sz val="8"/>
      <color rgb="FFFF0000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vertAlign val="superscript"/>
      <sz val="6"/>
      <color rgb="FF000000"/>
      <name val="Calibri"/>
      <family val="2"/>
    </font>
    <font>
      <vertAlign val="superscript"/>
      <sz val="7"/>
      <color rgb="FF000000"/>
      <name val="Calibri"/>
      <family val="2"/>
    </font>
    <font>
      <sz val="7"/>
      <color rgb="FF000000"/>
      <name val="Calibri"/>
      <family val="2"/>
    </font>
    <font>
      <sz val="10"/>
      <color theme="0" tint="-0.499984740745262"/>
      <name val="Arial Narrow"/>
      <family val="2"/>
    </font>
    <font>
      <i/>
      <sz val="10"/>
      <name val="Arial"/>
      <family val="2"/>
    </font>
    <font>
      <b/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9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23"/>
      </right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ck">
        <color indexed="64"/>
      </top>
      <bottom style="thick">
        <color indexed="64"/>
      </bottom>
      <diagonal/>
    </border>
    <border>
      <left style="thin">
        <color indexed="23"/>
      </left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theme="0" tint="-0.499984740745262"/>
      </right>
      <top style="thick">
        <color indexed="64"/>
      </top>
      <bottom style="thick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indexed="64"/>
      </top>
      <bottom style="thick">
        <color indexed="64"/>
      </bottom>
      <diagonal/>
    </border>
    <border>
      <left/>
      <right style="thin">
        <color indexed="23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n">
        <color indexed="23"/>
      </bottom>
      <diagonal/>
    </border>
    <border>
      <left style="thin">
        <color theme="0" tint="-0.499984740745262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indexed="23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n">
        <color theme="0" tint="-0.499984740745262"/>
      </left>
      <right/>
      <top style="thick">
        <color indexed="64"/>
      </top>
      <bottom style="thick">
        <color indexed="64"/>
      </bottom>
      <diagonal/>
    </border>
    <border>
      <left style="thin">
        <color indexed="63"/>
      </left>
      <right style="thin">
        <color indexed="63"/>
      </right>
      <top style="double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 style="thin">
        <color theme="0" tint="-0.499984740745262"/>
      </left>
      <right style="thin">
        <color indexed="23"/>
      </right>
      <top style="thin">
        <color indexed="23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theme="0" tint="-0.499984740745262"/>
      </left>
      <right/>
      <top style="thin">
        <color indexed="23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23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23"/>
      </bottom>
      <diagonal/>
    </border>
    <border>
      <left style="thin">
        <color theme="0" tint="-0.499984740745262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theme="0" tint="-0.499984740745262"/>
      </top>
      <bottom style="thin">
        <color indexed="23"/>
      </bottom>
      <diagonal/>
    </border>
    <border>
      <left/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/>
      <right style="thin">
        <color theme="0" tint="-0.499984740745262"/>
      </right>
      <top/>
      <bottom style="thin">
        <color indexed="23"/>
      </bottom>
      <diagonal/>
    </border>
    <border>
      <left style="thin">
        <color theme="0" tint="-0.499984740745262"/>
      </left>
      <right/>
      <top/>
      <bottom style="thin">
        <color indexed="23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theme="0" tint="-0.499984740745262"/>
      </left>
      <right style="thin">
        <color indexed="23"/>
      </right>
      <top style="thick">
        <color indexed="64"/>
      </top>
      <bottom style="thick">
        <color indexed="64"/>
      </bottom>
      <diagonal/>
    </border>
    <border>
      <left style="thin">
        <color theme="0" tint="-0.499984740745262"/>
      </left>
      <right/>
      <top style="thin">
        <color indexed="23"/>
      </top>
      <bottom style="thin">
        <color theme="0" tint="-0.499984740745262"/>
      </bottom>
      <diagonal/>
    </border>
    <border>
      <left/>
      <right/>
      <top style="thin">
        <color indexed="23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indexed="23"/>
      </top>
      <bottom style="thin">
        <color theme="0" tint="-0.499984740745262"/>
      </bottom>
      <diagonal/>
    </border>
    <border>
      <left/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double">
        <color indexed="23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23"/>
      </left>
      <right style="thin">
        <color theme="0" tint="-0.499984740745262"/>
      </right>
      <top style="thin">
        <color indexed="23"/>
      </top>
      <bottom style="thin">
        <color indexed="23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23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23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</borders>
  <cellStyleXfs count="79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22" fillId="0" borderId="0" applyFill="0" applyAlignment="0" applyProtection="0"/>
    <xf numFmtId="0" fontId="22" fillId="0" borderId="1" applyFill="0" applyBorder="0" applyProtection="0">
      <alignment horizontal="right"/>
    </xf>
    <xf numFmtId="0" fontId="7" fillId="3" borderId="0" applyNumberFormat="0" applyBorder="0" applyAlignment="0" applyProtection="0"/>
    <xf numFmtId="0" fontId="8" fillId="20" borderId="2" applyNumberFormat="0" applyAlignment="0" applyProtection="0"/>
    <xf numFmtId="0" fontId="9" fillId="21" borderId="3" applyNumberFormat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165" fontId="22" fillId="0" borderId="0" applyFill="0" applyProtection="0">
      <alignment horizontal="right"/>
    </xf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2" applyNumberFormat="0" applyAlignment="0" applyProtection="0"/>
    <xf numFmtId="0" fontId="16" fillId="0" borderId="7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4" fillId="0" borderId="0"/>
    <xf numFmtId="0" fontId="4" fillId="23" borderId="8" applyNumberFormat="0" applyFont="0" applyAlignment="0" applyProtection="0"/>
    <xf numFmtId="0" fontId="18" fillId="20" borderId="9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46" fillId="0" borderId="0" applyFont="0" applyFill="0" applyBorder="0" applyAlignment="0" applyProtection="0"/>
  </cellStyleXfs>
  <cellXfs count="313">
    <xf numFmtId="0" fontId="0" fillId="0" borderId="0" xfId="0"/>
    <xf numFmtId="0" fontId="3" fillId="0" borderId="0" xfId="0" applyFont="1"/>
    <xf numFmtId="0" fontId="3" fillId="0" borderId="0" xfId="0" applyFont="1" applyFill="1" applyBorder="1"/>
    <xf numFmtId="0" fontId="3" fillId="0" borderId="0" xfId="0" applyFont="1" applyAlignment="1"/>
    <xf numFmtId="0" fontId="3" fillId="28" borderId="0" xfId="0" applyFont="1" applyFill="1" applyBorder="1" applyAlignment="1" applyProtection="1">
      <alignment vertical="center"/>
    </xf>
    <xf numFmtId="0" fontId="27" fillId="29" borderId="26" xfId="74" applyFont="1" applyFill="1" applyBorder="1" applyAlignment="1" applyProtection="1">
      <alignment vertical="center" wrapText="1"/>
    </xf>
    <xf numFmtId="0" fontId="3" fillId="29" borderId="27" xfId="74" applyFont="1" applyFill="1" applyBorder="1" applyAlignment="1" applyProtection="1">
      <alignment vertical="center"/>
    </xf>
    <xf numFmtId="0" fontId="3" fillId="29" borderId="28" xfId="74" applyFont="1" applyFill="1" applyBorder="1" applyAlignment="1" applyProtection="1">
      <alignment vertical="center"/>
    </xf>
    <xf numFmtId="0" fontId="2" fillId="28" borderId="19" xfId="74" applyFont="1" applyFill="1" applyBorder="1" applyAlignment="1" applyProtection="1">
      <alignment vertical="center"/>
    </xf>
    <xf numFmtId="2" fontId="3" fillId="28" borderId="0" xfId="74" applyNumberFormat="1" applyFont="1" applyFill="1" applyBorder="1" applyAlignment="1" applyProtection="1">
      <alignment horizontal="right" vertical="center"/>
    </xf>
    <xf numFmtId="2" fontId="3" fillId="28" borderId="1" xfId="74" applyNumberFormat="1" applyFont="1" applyFill="1" applyBorder="1" applyAlignment="1" applyProtection="1">
      <alignment horizontal="right" vertical="center"/>
    </xf>
    <xf numFmtId="0" fontId="27" fillId="28" borderId="19" xfId="74" applyFont="1" applyFill="1" applyBorder="1" applyAlignment="1" applyProtection="1">
      <alignment vertical="center"/>
    </xf>
    <xf numFmtId="0" fontId="3" fillId="28" borderId="0" xfId="74" applyFont="1" applyFill="1" applyBorder="1" applyAlignment="1" applyProtection="1">
      <alignment vertical="center"/>
    </xf>
    <xf numFmtId="0" fontId="3" fillId="28" borderId="1" xfId="74" applyFont="1" applyFill="1" applyBorder="1" applyAlignment="1" applyProtection="1">
      <alignment vertical="center"/>
    </xf>
    <xf numFmtId="0" fontId="3" fillId="28" borderId="19" xfId="74" applyFont="1" applyFill="1" applyBorder="1" applyAlignment="1" applyProtection="1">
      <alignment horizontal="right" vertical="center"/>
    </xf>
    <xf numFmtId="3" fontId="3" fillId="0" borderId="0" xfId="74" applyNumberFormat="1" applyFont="1" applyFill="1" applyBorder="1" applyAlignment="1" applyProtection="1">
      <alignment horizontal="right" vertical="center"/>
      <protection locked="0"/>
    </xf>
    <xf numFmtId="3" fontId="3" fillId="0" borderId="1" xfId="74" applyNumberFormat="1" applyFont="1" applyFill="1" applyBorder="1" applyAlignment="1" applyProtection="1">
      <alignment horizontal="right" vertical="center"/>
      <protection locked="0"/>
    </xf>
    <xf numFmtId="0" fontId="3" fillId="28" borderId="19" xfId="74" applyFont="1" applyFill="1" applyBorder="1" applyAlignment="1" applyProtection="1">
      <alignment vertical="center"/>
    </xf>
    <xf numFmtId="3" fontId="3" fillId="28" borderId="15" xfId="74" applyNumberFormat="1" applyFont="1" applyFill="1" applyBorder="1" applyAlignment="1" applyProtection="1">
      <alignment horizontal="right" vertical="center"/>
    </xf>
    <xf numFmtId="3" fontId="3" fillId="28" borderId="0" xfId="74" applyNumberFormat="1" applyFont="1" applyFill="1" applyBorder="1" applyAlignment="1" applyProtection="1">
      <alignment horizontal="right" vertical="center"/>
    </xf>
    <xf numFmtId="3" fontId="3" fillId="28" borderId="1" xfId="74" applyNumberFormat="1" applyFont="1" applyFill="1" applyBorder="1" applyAlignment="1" applyProtection="1">
      <alignment horizontal="right" vertical="center"/>
    </xf>
    <xf numFmtId="0" fontId="3" fillId="28" borderId="19" xfId="74" applyFont="1" applyFill="1" applyBorder="1" applyAlignment="1" applyProtection="1">
      <alignment vertical="center" wrapText="1"/>
    </xf>
    <xf numFmtId="10" fontId="3" fillId="0" borderId="0" xfId="74" applyNumberFormat="1" applyFont="1" applyFill="1" applyBorder="1" applyAlignment="1" applyProtection="1">
      <alignment horizontal="right" vertical="center"/>
      <protection locked="0"/>
    </xf>
    <xf numFmtId="10" fontId="3" fillId="0" borderId="1" xfId="74" applyNumberFormat="1" applyFont="1" applyFill="1" applyBorder="1" applyAlignment="1" applyProtection="1">
      <alignment horizontal="right" vertical="center"/>
      <protection locked="0"/>
    </xf>
    <xf numFmtId="2" fontId="3" fillId="28" borderId="13" xfId="74" applyNumberFormat="1" applyFont="1" applyFill="1" applyBorder="1" applyAlignment="1" applyProtection="1">
      <alignment horizontal="right" vertical="center"/>
    </xf>
    <xf numFmtId="2" fontId="3" fillId="28" borderId="14" xfId="74" applyNumberFormat="1" applyFont="1" applyFill="1" applyBorder="1" applyAlignment="1" applyProtection="1">
      <alignment horizontal="right" vertical="center"/>
    </xf>
    <xf numFmtId="0" fontId="31" fillId="28" borderId="29" xfId="0" applyFont="1" applyFill="1" applyBorder="1" applyAlignment="1">
      <alignment vertical="center"/>
    </xf>
    <xf numFmtId="0" fontId="31" fillId="24" borderId="2" xfId="0" applyFont="1" applyFill="1" applyBorder="1" applyAlignment="1" applyProtection="1">
      <alignment horizontal="left" vertical="center" wrapText="1"/>
      <protection locked="0"/>
    </xf>
    <xf numFmtId="44" fontId="31" fillId="31" borderId="33" xfId="75" applyFont="1" applyFill="1" applyBorder="1" applyAlignment="1">
      <alignment vertical="center"/>
    </xf>
    <xf numFmtId="0" fontId="1" fillId="0" borderId="0" xfId="74"/>
    <xf numFmtId="0" fontId="3" fillId="28" borderId="24" xfId="74" applyFont="1" applyFill="1" applyBorder="1" applyAlignment="1" applyProtection="1">
      <alignment vertical="center"/>
    </xf>
    <xf numFmtId="166" fontId="3" fillId="28" borderId="25" xfId="74" applyNumberFormat="1" applyFont="1" applyFill="1" applyBorder="1" applyAlignment="1" applyProtection="1">
      <alignment horizontal="center" vertical="center"/>
    </xf>
    <xf numFmtId="0" fontId="3" fillId="28" borderId="0" xfId="74" applyFont="1" applyFill="1" applyBorder="1" applyAlignment="1" applyProtection="1">
      <alignment horizontal="center" vertical="center"/>
    </xf>
    <xf numFmtId="0" fontId="3" fillId="28" borderId="1" xfId="74" applyFont="1" applyFill="1" applyBorder="1" applyAlignment="1" applyProtection="1">
      <alignment horizontal="center" vertical="center"/>
    </xf>
    <xf numFmtId="0" fontId="28" fillId="28" borderId="20" xfId="74" applyFont="1" applyFill="1" applyBorder="1" applyAlignment="1" applyProtection="1">
      <alignment vertical="center"/>
    </xf>
    <xf numFmtId="172" fontId="28" fillId="28" borderId="13" xfId="74" quotePrefix="1" applyNumberFormat="1" applyFont="1" applyFill="1" applyBorder="1" applyAlignment="1" applyProtection="1">
      <alignment horizontal="center" vertical="center"/>
    </xf>
    <xf numFmtId="172" fontId="28" fillId="28" borderId="14" xfId="74" quotePrefix="1" applyNumberFormat="1" applyFont="1" applyFill="1" applyBorder="1" applyAlignment="1" applyProtection="1">
      <alignment horizontal="center" vertical="center"/>
    </xf>
    <xf numFmtId="0" fontId="3" fillId="28" borderId="0" xfId="74" applyFont="1" applyFill="1" applyBorder="1" applyAlignment="1" applyProtection="1">
      <alignment horizontal="right" vertical="center"/>
    </xf>
    <xf numFmtId="0" fontId="3" fillId="28" borderId="1" xfId="74" applyFont="1" applyFill="1" applyBorder="1" applyAlignment="1" applyProtection="1">
      <alignment horizontal="right" vertical="center"/>
    </xf>
    <xf numFmtId="167" fontId="3" fillId="28" borderId="0" xfId="74" applyNumberFormat="1" applyFont="1" applyFill="1" applyBorder="1" applyAlignment="1" applyProtection="1">
      <alignment horizontal="right" vertical="center"/>
    </xf>
    <xf numFmtId="167" fontId="3" fillId="28" borderId="1" xfId="74" applyNumberFormat="1" applyFont="1" applyFill="1" applyBorder="1" applyAlignment="1" applyProtection="1">
      <alignment horizontal="right" vertical="center"/>
    </xf>
    <xf numFmtId="168" fontId="3" fillId="28" borderId="15" xfId="74" applyNumberFormat="1" applyFont="1" applyFill="1" applyBorder="1" applyAlignment="1" applyProtection="1">
      <alignment horizontal="right" vertical="center"/>
    </xf>
    <xf numFmtId="0" fontId="2" fillId="28" borderId="21" xfId="74" applyFont="1" applyFill="1" applyBorder="1" applyAlignment="1" applyProtection="1">
      <alignment vertical="center"/>
    </xf>
    <xf numFmtId="168" fontId="3" fillId="28" borderId="0" xfId="74" applyNumberFormat="1" applyFont="1" applyFill="1" applyBorder="1" applyAlignment="1" applyProtection="1">
      <alignment horizontal="right" vertical="center"/>
    </xf>
    <xf numFmtId="168" fontId="3" fillId="28" borderId="1" xfId="74" applyNumberFormat="1" applyFont="1" applyFill="1" applyBorder="1" applyAlignment="1" applyProtection="1">
      <alignment horizontal="right" vertical="center"/>
    </xf>
    <xf numFmtId="0" fontId="2" fillId="28" borderId="15" xfId="74" applyFont="1" applyFill="1" applyBorder="1" applyAlignment="1" applyProtection="1">
      <alignment vertical="center"/>
    </xf>
    <xf numFmtId="0" fontId="29" fillId="28" borderId="19" xfId="74" applyFont="1" applyFill="1" applyBorder="1" applyAlignment="1" applyProtection="1">
      <alignment vertical="center"/>
    </xf>
    <xf numFmtId="0" fontId="2" fillId="28" borderId="19" xfId="74" applyFont="1" applyFill="1" applyBorder="1" applyAlignment="1" applyProtection="1">
      <alignment vertical="center" wrapText="1"/>
    </xf>
    <xf numFmtId="169" fontId="3" fillId="28" borderId="0" xfId="74" applyNumberFormat="1" applyFont="1" applyFill="1" applyBorder="1" applyAlignment="1" applyProtection="1">
      <alignment vertical="center"/>
    </xf>
    <xf numFmtId="169" fontId="3" fillId="28" borderId="1" xfId="74" applyNumberFormat="1" applyFont="1" applyFill="1" applyBorder="1" applyAlignment="1" applyProtection="1">
      <alignment vertical="center"/>
    </xf>
    <xf numFmtId="0" fontId="3" fillId="28" borderId="19" xfId="74" applyFont="1" applyFill="1" applyBorder="1" applyAlignment="1" applyProtection="1">
      <alignment horizontal="left" vertical="center"/>
    </xf>
    <xf numFmtId="0" fontId="40" fillId="32" borderId="0" xfId="0" applyFont="1" applyFill="1" applyBorder="1" applyAlignment="1" applyProtection="1">
      <alignment vertical="center" wrapText="1"/>
    </xf>
    <xf numFmtId="0" fontId="40" fillId="32" borderId="0" xfId="0" applyNumberFormat="1" applyFont="1" applyFill="1" applyBorder="1" applyAlignment="1" applyProtection="1">
      <alignment horizontal="left" vertical="center" wrapText="1"/>
    </xf>
    <xf numFmtId="10" fontId="3" fillId="28" borderId="0" xfId="77" applyNumberFormat="1" applyFont="1" applyFill="1" applyBorder="1" applyAlignment="1" applyProtection="1">
      <alignment horizontal="center" vertical="center"/>
    </xf>
    <xf numFmtId="0" fontId="35" fillId="28" borderId="0" xfId="0" applyFont="1" applyFill="1" applyBorder="1" applyAlignment="1" applyProtection="1">
      <alignment vertical="center"/>
    </xf>
    <xf numFmtId="0" fontId="3" fillId="28" borderId="0" xfId="0" applyFont="1" applyFill="1" applyBorder="1" applyAlignment="1" applyProtection="1">
      <alignment horizontal="center" vertical="center"/>
    </xf>
    <xf numFmtId="0" fontId="44" fillId="28" borderId="0" xfId="0" applyFont="1" applyFill="1" applyBorder="1" applyAlignment="1" applyProtection="1">
      <alignment vertical="center"/>
    </xf>
    <xf numFmtId="10" fontId="3" fillId="24" borderId="30" xfId="76" applyNumberFormat="1" applyFont="1" applyFill="1" applyBorder="1" applyAlignment="1" applyProtection="1">
      <alignment horizontal="center" vertical="center"/>
      <protection locked="0"/>
    </xf>
    <xf numFmtId="0" fontId="3" fillId="28" borderId="0" xfId="74" applyNumberFormat="1" applyFont="1" applyFill="1" applyBorder="1" applyAlignment="1" applyProtection="1">
      <alignment vertical="center" wrapText="1"/>
    </xf>
    <xf numFmtId="0" fontId="3" fillId="28" borderId="1" xfId="74" applyNumberFormat="1" applyFont="1" applyFill="1" applyBorder="1" applyAlignment="1" applyProtection="1">
      <alignment vertical="center" wrapText="1"/>
    </xf>
    <xf numFmtId="10" fontId="3" fillId="24" borderId="2" xfId="76" applyNumberFormat="1" applyFont="1" applyFill="1" applyBorder="1" applyAlignment="1" applyProtection="1">
      <alignment vertical="center"/>
      <protection locked="0"/>
    </xf>
    <xf numFmtId="171" fontId="3" fillId="28" borderId="2" xfId="0" applyNumberFormat="1" applyFont="1" applyFill="1" applyBorder="1" applyAlignment="1" applyProtection="1">
      <alignment vertical="center"/>
    </xf>
    <xf numFmtId="0" fontId="45" fillId="28" borderId="42" xfId="0" applyFont="1" applyFill="1" applyBorder="1" applyAlignment="1" applyProtection="1">
      <alignment horizontal="left" vertical="center"/>
    </xf>
    <xf numFmtId="0" fontId="3" fillId="28" borderId="47" xfId="0" applyFont="1" applyFill="1" applyBorder="1" applyAlignment="1" applyProtection="1">
      <alignment horizontal="left" vertical="center"/>
    </xf>
    <xf numFmtId="10" fontId="44" fillId="28" borderId="0" xfId="77" applyNumberFormat="1" applyFont="1" applyFill="1" applyBorder="1" applyAlignment="1" applyProtection="1">
      <alignment horizontal="center" vertical="center"/>
    </xf>
    <xf numFmtId="0" fontId="44" fillId="28" borderId="45" xfId="0" applyFont="1" applyFill="1" applyBorder="1" applyAlignment="1" applyProtection="1">
      <alignment vertical="center"/>
    </xf>
    <xf numFmtId="0" fontId="27" fillId="31" borderId="19" xfId="74" applyFont="1" applyFill="1" applyBorder="1" applyAlignment="1" applyProtection="1">
      <alignment vertical="center"/>
    </xf>
    <xf numFmtId="0" fontId="3" fillId="31" borderId="19" xfId="74" applyFont="1" applyFill="1" applyBorder="1" applyAlignment="1" applyProtection="1">
      <alignment vertical="center"/>
    </xf>
    <xf numFmtId="0" fontId="2" fillId="31" borderId="20" xfId="74" applyFont="1" applyFill="1" applyBorder="1" applyAlignment="1" applyProtection="1">
      <alignment vertical="center"/>
    </xf>
    <xf numFmtId="0" fontId="1" fillId="0" borderId="0" xfId="74" applyFont="1"/>
    <xf numFmtId="0" fontId="35" fillId="31" borderId="0" xfId="0" applyFont="1" applyFill="1" applyBorder="1" applyAlignment="1" applyProtection="1">
      <alignment vertical="center"/>
    </xf>
    <xf numFmtId="0" fontId="3" fillId="31" borderId="0" xfId="0" applyFont="1" applyFill="1" applyBorder="1" applyAlignment="1" applyProtection="1">
      <alignment vertical="center"/>
    </xf>
    <xf numFmtId="166" fontId="39" fillId="34" borderId="49" xfId="0" applyNumberFormat="1" applyFont="1" applyFill="1" applyBorder="1" applyAlignment="1" applyProtection="1">
      <alignment horizontal="center" vertical="center"/>
    </xf>
    <xf numFmtId="171" fontId="3" fillId="35" borderId="2" xfId="0" applyNumberFormat="1" applyFont="1" applyFill="1" applyBorder="1" applyAlignment="1" applyProtection="1">
      <alignment horizontal="left" vertical="center"/>
    </xf>
    <xf numFmtId="171" fontId="3" fillId="35" borderId="46" xfId="0" applyNumberFormat="1" applyFont="1" applyFill="1" applyBorder="1" applyAlignment="1" applyProtection="1">
      <alignment horizontal="left" vertical="center"/>
    </xf>
    <xf numFmtId="166" fontId="2" fillId="33" borderId="49" xfId="0" applyNumberFormat="1" applyFont="1" applyFill="1" applyBorder="1" applyAlignment="1" applyProtection="1">
      <alignment horizontal="center" vertical="center"/>
    </xf>
    <xf numFmtId="171" fontId="2" fillId="33" borderId="33" xfId="0" applyNumberFormat="1" applyFont="1" applyFill="1" applyBorder="1" applyAlignment="1" applyProtection="1">
      <alignment horizontal="center" vertical="center"/>
    </xf>
    <xf numFmtId="44" fontId="31" fillId="28" borderId="32" xfId="75" applyFont="1" applyFill="1" applyBorder="1" applyAlignment="1">
      <alignment horizontal="center" vertical="center"/>
    </xf>
    <xf numFmtId="168" fontId="31" fillId="28" borderId="33" xfId="76" applyNumberFormat="1" applyFont="1" applyFill="1" applyBorder="1" applyAlignment="1">
      <alignment horizontal="center" vertical="center"/>
    </xf>
    <xf numFmtId="0" fontId="31" fillId="24" borderId="2" xfId="0" applyFont="1" applyFill="1" applyBorder="1" applyAlignment="1" applyProtection="1">
      <alignment vertical="center"/>
      <protection locked="0"/>
    </xf>
    <xf numFmtId="0" fontId="31" fillId="24" borderId="33" xfId="0" applyFont="1" applyFill="1" applyBorder="1" applyAlignment="1" applyProtection="1">
      <alignment vertical="center"/>
      <protection locked="0"/>
    </xf>
    <xf numFmtId="44" fontId="31" fillId="24" borderId="2" xfId="75" applyFont="1" applyFill="1" applyBorder="1" applyAlignment="1" applyProtection="1">
      <alignment vertical="center"/>
      <protection locked="0"/>
    </xf>
    <xf numFmtId="3" fontId="32" fillId="24" borderId="2" xfId="0" applyNumberFormat="1" applyFont="1" applyFill="1" applyBorder="1" applyAlignment="1" applyProtection="1">
      <alignment vertical="center" wrapText="1"/>
      <protection locked="0"/>
    </xf>
    <xf numFmtId="0" fontId="37" fillId="32" borderId="35" xfId="0" applyFont="1" applyFill="1" applyBorder="1" applyAlignment="1" applyProtection="1">
      <alignment horizontal="left" vertical="center"/>
    </xf>
    <xf numFmtId="0" fontId="37" fillId="32" borderId="36" xfId="0" applyFont="1" applyFill="1" applyBorder="1" applyAlignment="1" applyProtection="1">
      <alignment horizontal="left" vertical="center" wrapText="1"/>
    </xf>
    <xf numFmtId="0" fontId="39" fillId="32" borderId="34" xfId="0" applyFont="1" applyFill="1" applyBorder="1" applyAlignment="1" applyProtection="1">
      <alignment horizontal="right" vertical="center"/>
    </xf>
    <xf numFmtId="0" fontId="39" fillId="32" borderId="0" xfId="0" applyFont="1" applyFill="1" applyBorder="1" applyAlignment="1" applyProtection="1">
      <alignment horizontal="right" vertical="center"/>
    </xf>
    <xf numFmtId="0" fontId="30" fillId="33" borderId="37" xfId="0" applyFont="1" applyFill="1" applyBorder="1" applyAlignment="1" applyProtection="1">
      <alignment horizontal="center" vertical="center" wrapText="1"/>
    </xf>
    <xf numFmtId="0" fontId="30" fillId="33" borderId="38" xfId="0" applyFont="1" applyFill="1" applyBorder="1" applyAlignment="1" applyProtection="1">
      <alignment horizontal="center" vertical="center" wrapText="1"/>
    </xf>
    <xf numFmtId="44" fontId="30" fillId="33" borderId="38" xfId="75" applyFont="1" applyFill="1" applyBorder="1" applyAlignment="1" applyProtection="1">
      <alignment horizontal="center" vertical="center" wrapText="1"/>
    </xf>
    <xf numFmtId="3" fontId="34" fillId="33" borderId="38" xfId="0" applyNumberFormat="1" applyFont="1" applyFill="1" applyBorder="1" applyAlignment="1" applyProtection="1">
      <alignment horizontal="center" vertical="center" wrapText="1"/>
    </xf>
    <xf numFmtId="3" fontId="34" fillId="33" borderId="39" xfId="0" applyNumberFormat="1" applyFont="1" applyFill="1" applyBorder="1" applyAlignment="1" applyProtection="1">
      <alignment horizontal="center" vertical="center" wrapText="1"/>
    </xf>
    <xf numFmtId="3" fontId="30" fillId="33" borderId="37" xfId="0" applyNumberFormat="1" applyFont="1" applyFill="1" applyBorder="1" applyAlignment="1" applyProtection="1">
      <alignment horizontal="center" vertical="center" wrapText="1"/>
    </xf>
    <xf numFmtId="44" fontId="30" fillId="33" borderId="40" xfId="75" applyFont="1" applyFill="1" applyBorder="1" applyAlignment="1" applyProtection="1">
      <alignment horizontal="center" vertical="center" wrapText="1"/>
    </xf>
    <xf numFmtId="168" fontId="30" fillId="33" borderId="41" xfId="76" applyNumberFormat="1" applyFont="1" applyFill="1" applyBorder="1" applyAlignment="1" applyProtection="1">
      <alignment horizontal="center" vertical="center" wrapText="1"/>
    </xf>
    <xf numFmtId="0" fontId="39" fillId="32" borderId="0" xfId="0" applyFont="1" applyFill="1" applyBorder="1" applyAlignment="1" applyProtection="1">
      <alignment horizontal="center" vertical="center"/>
    </xf>
    <xf numFmtId="0" fontId="26" fillId="28" borderId="21" xfId="74" applyFont="1" applyFill="1" applyBorder="1" applyAlignment="1" applyProtection="1">
      <alignment vertical="center" wrapText="1"/>
    </xf>
    <xf numFmtId="0" fontId="27" fillId="28" borderId="0" xfId="74" applyFont="1" applyFill="1" applyBorder="1" applyAlignment="1" applyProtection="1">
      <alignment vertical="center" wrapText="1"/>
    </xf>
    <xf numFmtId="0" fontId="27" fillId="28" borderId="1" xfId="74" applyFont="1" applyFill="1" applyBorder="1" applyAlignment="1" applyProtection="1">
      <alignment vertical="center" wrapText="1"/>
    </xf>
    <xf numFmtId="0" fontId="2" fillId="28" borderId="21" xfId="74" applyFont="1" applyFill="1" applyBorder="1" applyAlignment="1" applyProtection="1">
      <alignment horizontal="right" vertical="center"/>
    </xf>
    <xf numFmtId="0" fontId="27" fillId="28" borderId="21" xfId="74" applyFont="1" applyFill="1" applyBorder="1" applyAlignment="1" applyProtection="1">
      <alignment horizontal="left" vertical="center" wrapText="1"/>
    </xf>
    <xf numFmtId="0" fontId="27" fillId="28" borderId="0" xfId="74" applyFont="1" applyFill="1" applyBorder="1" applyAlignment="1" applyProtection="1">
      <alignment horizontal="left" vertical="center" wrapText="1"/>
    </xf>
    <xf numFmtId="166" fontId="3" fillId="28" borderId="51" xfId="74" applyNumberFormat="1" applyFont="1" applyFill="1" applyBorder="1" applyAlignment="1" applyProtection="1">
      <alignment horizontal="center" vertical="center"/>
    </xf>
    <xf numFmtId="0" fontId="27" fillId="28" borderId="0" xfId="0" applyFont="1" applyFill="1" applyBorder="1" applyAlignment="1" applyProtection="1">
      <alignment horizontal="left" vertical="center" wrapText="1"/>
    </xf>
    <xf numFmtId="10" fontId="3" fillId="31" borderId="2" xfId="76" applyNumberFormat="1" applyFont="1" applyFill="1" applyBorder="1" applyAlignment="1" applyProtection="1">
      <alignment horizontal="center" vertical="center"/>
    </xf>
    <xf numFmtId="0" fontId="28" fillId="28" borderId="0" xfId="0" applyFont="1" applyFill="1" applyBorder="1" applyAlignment="1" applyProtection="1">
      <alignment vertical="center"/>
    </xf>
    <xf numFmtId="2" fontId="3" fillId="31" borderId="0" xfId="76" applyNumberFormat="1" applyFont="1" applyFill="1" applyBorder="1" applyAlignment="1" applyProtection="1">
      <alignment horizontal="center" vertical="center"/>
    </xf>
    <xf numFmtId="10" fontId="3" fillId="30" borderId="2" xfId="0" applyNumberFormat="1" applyFont="1" applyFill="1" applyBorder="1" applyAlignment="1" applyProtection="1">
      <alignment horizontal="center" vertical="center"/>
      <protection locked="0"/>
    </xf>
    <xf numFmtId="3" fontId="3" fillId="30" borderId="2" xfId="30" applyNumberFormat="1" applyFont="1" applyFill="1" applyBorder="1" applyAlignment="1" applyProtection="1">
      <alignment horizontal="center" vertical="center"/>
      <protection locked="0"/>
    </xf>
    <xf numFmtId="0" fontId="31" fillId="24" borderId="2" xfId="0" applyFont="1" applyFill="1" applyBorder="1" applyAlignment="1" applyProtection="1">
      <alignment horizontal="left" vertical="center"/>
      <protection locked="0"/>
    </xf>
    <xf numFmtId="10" fontId="3" fillId="28" borderId="33" xfId="77" applyNumberFormat="1" applyFont="1" applyFill="1" applyBorder="1" applyAlignment="1" applyProtection="1">
      <alignment horizontal="center" vertical="center"/>
    </xf>
    <xf numFmtId="3" fontId="3" fillId="28" borderId="2" xfId="0" applyNumberFormat="1" applyFont="1" applyFill="1" applyBorder="1" applyAlignment="1" applyProtection="1">
      <alignment horizontal="center" vertical="center"/>
    </xf>
    <xf numFmtId="3" fontId="3" fillId="28" borderId="31" xfId="0" applyNumberFormat="1" applyFont="1" applyFill="1" applyBorder="1" applyAlignment="1" applyProtection="1">
      <alignment horizontal="center" vertical="center"/>
    </xf>
    <xf numFmtId="10" fontId="3" fillId="0" borderId="32" xfId="76" applyNumberFormat="1" applyFont="1" applyFill="1" applyBorder="1" applyAlignment="1" applyProtection="1">
      <alignment vertical="center"/>
      <protection locked="0"/>
    </xf>
    <xf numFmtId="0" fontId="3" fillId="24" borderId="15" xfId="0" applyFont="1" applyFill="1" applyBorder="1" applyProtection="1"/>
    <xf numFmtId="0" fontId="23" fillId="25" borderId="15" xfId="0" applyFont="1" applyFill="1" applyBorder="1" applyAlignment="1" applyProtection="1">
      <alignment horizontal="center" vertical="center" wrapText="1"/>
    </xf>
    <xf numFmtId="0" fontId="3" fillId="24" borderId="16" xfId="0" applyFont="1" applyFill="1" applyBorder="1" applyProtection="1"/>
    <xf numFmtId="0" fontId="23" fillId="25" borderId="11" xfId="0" applyFont="1" applyFill="1" applyBorder="1" applyAlignment="1" applyProtection="1">
      <alignment horizontal="center" vertical="center" wrapText="1"/>
    </xf>
    <xf numFmtId="0" fontId="23" fillId="25" borderId="12" xfId="0" applyFont="1" applyFill="1" applyBorder="1" applyAlignment="1" applyProtection="1">
      <alignment horizontal="center" vertical="center" wrapText="1"/>
    </xf>
    <xf numFmtId="0" fontId="3" fillId="26" borderId="15" xfId="0" applyFont="1" applyFill="1" applyBorder="1" applyProtection="1"/>
    <xf numFmtId="0" fontId="3" fillId="24" borderId="15" xfId="0" applyFont="1" applyFill="1" applyBorder="1" applyAlignment="1" applyProtection="1">
      <alignment horizontal="left"/>
    </xf>
    <xf numFmtId="0" fontId="3" fillId="24" borderId="0" xfId="0" applyFont="1" applyFill="1" applyBorder="1" applyProtection="1"/>
    <xf numFmtId="0" fontId="3" fillId="0" borderId="15" xfId="0" applyFont="1" applyBorder="1" applyProtection="1"/>
    <xf numFmtId="0" fontId="3" fillId="24" borderId="21" xfId="0" applyFont="1" applyFill="1" applyBorder="1" applyProtection="1"/>
    <xf numFmtId="0" fontId="3" fillId="24" borderId="19" xfId="0" applyFont="1" applyFill="1" applyBorder="1" applyProtection="1"/>
    <xf numFmtId="0" fontId="3" fillId="24" borderId="1" xfId="0" applyFont="1" applyFill="1" applyBorder="1" applyProtection="1"/>
    <xf numFmtId="0" fontId="3" fillId="27" borderId="15" xfId="0" applyFont="1" applyFill="1" applyBorder="1" applyProtection="1"/>
    <xf numFmtId="0" fontId="23" fillId="25" borderId="18" xfId="0" applyFont="1" applyFill="1" applyBorder="1" applyAlignment="1" applyProtection="1">
      <alignment horizontal="center" vertical="center" wrapText="1"/>
    </xf>
    <xf numFmtId="0" fontId="3" fillId="24" borderId="33" xfId="0" applyFont="1" applyFill="1" applyBorder="1" applyProtection="1"/>
    <xf numFmtId="0" fontId="3" fillId="0" borderId="33" xfId="0" applyFont="1" applyBorder="1" applyProtection="1"/>
    <xf numFmtId="0" fontId="3" fillId="24" borderId="15" xfId="0" applyFont="1" applyFill="1" applyBorder="1" applyAlignment="1" applyProtection="1">
      <alignment horizontal="left" vertical="center" wrapText="1"/>
    </xf>
    <xf numFmtId="0" fontId="3" fillId="0" borderId="0" xfId="0" applyFont="1" applyProtection="1"/>
    <xf numFmtId="0" fontId="3" fillId="24" borderId="13" xfId="0" applyFont="1" applyFill="1" applyBorder="1" applyProtection="1"/>
    <xf numFmtId="0" fontId="23" fillId="25" borderId="11" xfId="0" applyFont="1" applyFill="1" applyBorder="1" applyAlignment="1" applyProtection="1">
      <alignment vertical="center" wrapText="1"/>
    </xf>
    <xf numFmtId="0" fontId="23" fillId="25" borderId="48" xfId="0" applyFont="1" applyFill="1" applyBorder="1" applyAlignment="1" applyProtection="1">
      <alignment vertical="center" wrapText="1"/>
    </xf>
    <xf numFmtId="0" fontId="23" fillId="25" borderId="12" xfId="0" applyFont="1" applyFill="1" applyBorder="1" applyAlignment="1" applyProtection="1">
      <alignment vertical="center" wrapText="1"/>
    </xf>
    <xf numFmtId="0" fontId="3" fillId="24" borderId="11" xfId="0" applyFont="1" applyFill="1" applyBorder="1" applyAlignment="1" applyProtection="1"/>
    <xf numFmtId="0" fontId="3" fillId="24" borderId="48" xfId="0" applyFont="1" applyFill="1" applyBorder="1" applyAlignment="1" applyProtection="1"/>
    <xf numFmtId="0" fontId="3" fillId="24" borderId="12" xfId="0" applyFont="1" applyFill="1" applyBorder="1" applyAlignment="1" applyProtection="1"/>
    <xf numFmtId="0" fontId="3" fillId="24" borderId="17" xfId="0" applyFont="1" applyFill="1" applyBorder="1" applyProtection="1"/>
    <xf numFmtId="0" fontId="3" fillId="24" borderId="20" xfId="0" applyFont="1" applyFill="1" applyBorder="1" applyProtection="1"/>
    <xf numFmtId="0" fontId="3" fillId="24" borderId="14" xfId="0" applyFont="1" applyFill="1" applyBorder="1" applyProtection="1"/>
    <xf numFmtId="0" fontId="3" fillId="28" borderId="0" xfId="0" applyFont="1" applyFill="1" applyBorder="1" applyAlignment="1" applyProtection="1">
      <alignment horizontal="left" vertical="center"/>
    </xf>
    <xf numFmtId="0" fontId="3" fillId="28" borderId="2" xfId="0" applyFont="1" applyFill="1" applyBorder="1" applyAlignment="1" applyProtection="1">
      <alignment horizontal="left" vertical="center"/>
    </xf>
    <xf numFmtId="9" fontId="0" fillId="0" borderId="0" xfId="77" applyFont="1"/>
    <xf numFmtId="0" fontId="47" fillId="28" borderId="0" xfId="0" applyFont="1" applyFill="1" applyBorder="1" applyAlignment="1" applyProtection="1">
      <alignment horizontal="left" vertical="center"/>
    </xf>
    <xf numFmtId="0" fontId="30" fillId="33" borderId="53" xfId="0" applyFont="1" applyFill="1" applyBorder="1" applyAlignment="1" applyProtection="1">
      <alignment horizontal="center" vertical="center" wrapText="1"/>
    </xf>
    <xf numFmtId="0" fontId="1" fillId="0" borderId="0" xfId="0" applyFont="1"/>
    <xf numFmtId="170" fontId="31" fillId="0" borderId="2" xfId="75" applyNumberFormat="1" applyFont="1" applyFill="1" applyBorder="1" applyAlignment="1" applyProtection="1">
      <alignment vertical="center"/>
      <protection locked="0"/>
    </xf>
    <xf numFmtId="0" fontId="31" fillId="0" borderId="2" xfId="0" applyFont="1" applyFill="1" applyBorder="1" applyAlignment="1" applyProtection="1">
      <alignment vertical="center"/>
      <protection locked="0"/>
    </xf>
    <xf numFmtId="0" fontId="31" fillId="0" borderId="2" xfId="0" applyFont="1" applyFill="1" applyBorder="1" applyAlignment="1" applyProtection="1">
      <alignment horizontal="left" vertical="center"/>
      <protection locked="0"/>
    </xf>
    <xf numFmtId="0" fontId="9" fillId="21" borderId="3" xfId="29" applyAlignment="1">
      <alignment horizontal="center" vertical="center" wrapText="1"/>
    </xf>
    <xf numFmtId="0" fontId="9" fillId="21" borderId="3" xfId="29" applyAlignment="1">
      <alignment horizontal="center" vertical="center"/>
    </xf>
    <xf numFmtId="0" fontId="30" fillId="33" borderId="54" xfId="0" applyFont="1" applyFill="1" applyBorder="1" applyAlignment="1" applyProtection="1">
      <alignment horizontal="center" vertical="center" wrapText="1"/>
    </xf>
    <xf numFmtId="0" fontId="0" fillId="0" borderId="5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30" fillId="33" borderId="9" xfId="0" applyFont="1" applyFill="1" applyBorder="1" applyAlignment="1" applyProtection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31" fillId="31" borderId="54" xfId="0" applyFont="1" applyFill="1" applyBorder="1" applyAlignment="1" applyProtection="1">
      <alignment horizontal="center" vertical="center" wrapText="1"/>
    </xf>
    <xf numFmtId="0" fontId="31" fillId="31" borderId="9" xfId="0" applyFont="1" applyFill="1" applyBorder="1" applyAlignment="1" applyProtection="1">
      <alignment horizontal="center" vertical="center" wrapText="1"/>
    </xf>
    <xf numFmtId="0" fontId="31" fillId="24" borderId="46" xfId="0" applyFont="1" applyFill="1" applyBorder="1" applyAlignment="1" applyProtection="1">
      <alignment vertical="center"/>
      <protection locked="0"/>
    </xf>
    <xf numFmtId="0" fontId="31" fillId="24" borderId="57" xfId="0" applyFont="1" applyFill="1" applyBorder="1" applyAlignment="1" applyProtection="1">
      <alignment vertical="center"/>
      <protection locked="0"/>
    </xf>
    <xf numFmtId="0" fontId="3" fillId="36" borderId="15" xfId="0" applyFont="1" applyFill="1" applyBorder="1" applyProtection="1"/>
    <xf numFmtId="0" fontId="1" fillId="37" borderId="0" xfId="74" applyFont="1" applyFill="1"/>
    <xf numFmtId="0" fontId="1" fillId="37" borderId="0" xfId="74" applyFill="1"/>
    <xf numFmtId="0" fontId="49" fillId="28" borderId="0" xfId="0" applyFont="1" applyFill="1" applyBorder="1" applyAlignment="1" applyProtection="1">
      <alignment vertical="center"/>
    </xf>
    <xf numFmtId="0" fontId="49" fillId="28" borderId="0" xfId="0" applyFont="1" applyFill="1" applyBorder="1" applyAlignment="1" applyProtection="1">
      <alignment horizontal="center" vertical="center"/>
    </xf>
    <xf numFmtId="0" fontId="49" fillId="28" borderId="0" xfId="0" applyFont="1" applyFill="1" applyBorder="1" applyAlignment="1" applyProtection="1">
      <alignment vertical="center" wrapText="1"/>
    </xf>
    <xf numFmtId="0" fontId="37" fillId="32" borderId="0" xfId="0" applyFont="1" applyFill="1" applyBorder="1" applyAlignment="1" applyProtection="1">
      <alignment horizontal="left" vertical="center" wrapText="1"/>
    </xf>
    <xf numFmtId="3" fontId="34" fillId="33" borderId="59" xfId="0" applyNumberFormat="1" applyFont="1" applyFill="1" applyBorder="1" applyAlignment="1" applyProtection="1">
      <alignment horizontal="center" vertical="center" wrapText="1"/>
    </xf>
    <xf numFmtId="9" fontId="32" fillId="24" borderId="2" xfId="0" applyNumberFormat="1" applyFont="1" applyFill="1" applyBorder="1" applyAlignment="1" applyProtection="1">
      <alignment vertical="center" wrapText="1"/>
      <protection locked="0"/>
    </xf>
    <xf numFmtId="9" fontId="31" fillId="31" borderId="33" xfId="77" applyNumberFormat="1" applyFont="1" applyFill="1" applyBorder="1" applyAlignment="1">
      <alignment vertical="center"/>
    </xf>
    <xf numFmtId="0" fontId="44" fillId="31" borderId="0" xfId="0" applyFont="1" applyFill="1" applyBorder="1" applyAlignment="1" applyProtection="1">
      <alignment vertical="center"/>
    </xf>
    <xf numFmtId="10" fontId="3" fillId="34" borderId="2" xfId="0" applyNumberFormat="1" applyFont="1" applyFill="1" applyBorder="1" applyAlignment="1" applyProtection="1">
      <alignment horizontal="center" vertical="center"/>
      <protection locked="0"/>
    </xf>
    <xf numFmtId="10" fontId="39" fillId="34" borderId="32" xfId="76" applyNumberFormat="1" applyFont="1" applyFill="1" applyBorder="1" applyAlignment="1" applyProtection="1">
      <alignment vertical="center"/>
      <protection locked="0"/>
    </xf>
    <xf numFmtId="0" fontId="3" fillId="34" borderId="0" xfId="0" applyFont="1" applyFill="1" applyBorder="1" applyAlignment="1" applyProtection="1">
      <alignment vertical="center"/>
    </xf>
    <xf numFmtId="0" fontId="3" fillId="30" borderId="2" xfId="0" applyFont="1" applyFill="1" applyBorder="1" applyAlignment="1" applyProtection="1">
      <alignment vertical="center"/>
    </xf>
    <xf numFmtId="10" fontId="39" fillId="34" borderId="61" xfId="76" applyNumberFormat="1" applyFont="1" applyFill="1" applyBorder="1" applyAlignment="1" applyProtection="1">
      <alignment vertical="center"/>
      <protection locked="0"/>
    </xf>
    <xf numFmtId="10" fontId="3" fillId="34" borderId="60" xfId="0" applyNumberFormat="1" applyFont="1" applyFill="1" applyBorder="1" applyAlignment="1" applyProtection="1">
      <alignment horizontal="center" vertical="center"/>
      <protection locked="0"/>
    </xf>
    <xf numFmtId="0" fontId="1" fillId="31" borderId="0" xfId="74" applyFill="1"/>
    <xf numFmtId="166" fontId="3" fillId="33" borderId="49" xfId="0" applyNumberFormat="1" applyFont="1" applyFill="1" applyBorder="1" applyAlignment="1" applyProtection="1">
      <alignment horizontal="left" vertical="center"/>
    </xf>
    <xf numFmtId="166" fontId="39" fillId="34" borderId="33" xfId="0" applyNumberFormat="1" applyFont="1" applyFill="1" applyBorder="1" applyAlignment="1" applyProtection="1">
      <alignment horizontal="center" vertical="center"/>
    </xf>
    <xf numFmtId="10" fontId="53" fillId="0" borderId="32" xfId="76" applyNumberFormat="1" applyFont="1" applyFill="1" applyBorder="1" applyAlignment="1" applyProtection="1">
      <alignment horizontal="left" vertical="center"/>
      <protection locked="0"/>
    </xf>
    <xf numFmtId="10" fontId="53" fillId="30" borderId="2" xfId="0" applyNumberFormat="1" applyFont="1" applyFill="1" applyBorder="1" applyAlignment="1" applyProtection="1">
      <alignment horizontal="left" vertical="center"/>
      <protection locked="0"/>
    </xf>
    <xf numFmtId="171" fontId="3" fillId="35" borderId="46" xfId="0" applyNumberFormat="1" applyFont="1" applyFill="1" applyBorder="1" applyAlignment="1" applyProtection="1">
      <alignment horizontal="left" vertical="center" wrapText="1"/>
    </xf>
    <xf numFmtId="0" fontId="30" fillId="33" borderId="74" xfId="75" applyNumberFormat="1" applyFont="1" applyFill="1" applyBorder="1" applyAlignment="1">
      <alignment horizontal="center" vertical="center" wrapText="1"/>
    </xf>
    <xf numFmtId="0" fontId="30" fillId="33" borderId="76" xfId="75" applyNumberFormat="1" applyFont="1" applyFill="1" applyBorder="1" applyAlignment="1">
      <alignment horizontal="center" vertical="center" wrapText="1"/>
    </xf>
    <xf numFmtId="0" fontId="30" fillId="33" borderId="41" xfId="75" applyNumberFormat="1" applyFont="1" applyFill="1" applyBorder="1" applyAlignment="1">
      <alignment horizontal="center" vertical="center" wrapText="1"/>
    </xf>
    <xf numFmtId="166" fontId="3" fillId="33" borderId="49" xfId="0" applyNumberFormat="1" applyFont="1" applyFill="1" applyBorder="1" applyAlignment="1" applyProtection="1">
      <alignment horizontal="left" vertical="center" wrapText="1"/>
    </xf>
    <xf numFmtId="166" fontId="28" fillId="0" borderId="49" xfId="0" applyNumberFormat="1" applyFont="1" applyFill="1" applyBorder="1" applyAlignment="1" applyProtection="1">
      <alignment horizontal="left" vertical="center" wrapText="1"/>
    </xf>
    <xf numFmtId="166" fontId="2" fillId="33" borderId="49" xfId="0" applyNumberFormat="1" applyFont="1" applyFill="1" applyBorder="1" applyAlignment="1" applyProtection="1">
      <alignment horizontal="left" vertical="center"/>
    </xf>
    <xf numFmtId="0" fontId="1" fillId="31" borderId="62" xfId="74" applyFill="1" applyBorder="1"/>
    <xf numFmtId="0" fontId="1" fillId="31" borderId="63" xfId="74" applyFill="1" applyBorder="1"/>
    <xf numFmtId="171" fontId="3" fillId="35" borderId="46" xfId="0" applyNumberFormat="1" applyFont="1" applyFill="1" applyBorder="1" applyAlignment="1">
      <alignment horizontal="left" vertical="center" wrapText="1"/>
    </xf>
    <xf numFmtId="3" fontId="0" fillId="0" borderId="9" xfId="0" applyNumberFormat="1" applyBorder="1" applyAlignment="1">
      <alignment horizontal="center" vertical="center"/>
    </xf>
    <xf numFmtId="171" fontId="3" fillId="28" borderId="0" xfId="0" applyNumberFormat="1" applyFont="1" applyFill="1" applyBorder="1" applyAlignment="1" applyProtection="1">
      <alignment vertical="center"/>
    </xf>
    <xf numFmtId="10" fontId="3" fillId="31" borderId="0" xfId="76" applyNumberFormat="1" applyFont="1" applyFill="1" applyBorder="1" applyAlignment="1" applyProtection="1">
      <alignment horizontal="center" vertical="center"/>
    </xf>
    <xf numFmtId="10" fontId="2" fillId="31" borderId="81" xfId="76" applyNumberFormat="1" applyFont="1" applyFill="1" applyBorder="1" applyAlignment="1" applyProtection="1">
      <alignment horizontal="center" vertical="center"/>
    </xf>
    <xf numFmtId="10" fontId="3" fillId="31" borderId="82" xfId="76" applyNumberFormat="1" applyFont="1" applyFill="1" applyBorder="1" applyAlignment="1" applyProtection="1">
      <alignment horizontal="center" vertical="center"/>
    </xf>
    <xf numFmtId="0" fontId="26" fillId="31" borderId="16" xfId="74" applyFont="1" applyFill="1" applyBorder="1" applyAlignment="1" applyProtection="1">
      <alignment vertical="center" wrapText="1"/>
    </xf>
    <xf numFmtId="10" fontId="3" fillId="0" borderId="32" xfId="76" applyNumberFormat="1" applyFont="1" applyFill="1" applyBorder="1" applyAlignment="1" applyProtection="1">
      <alignment horizontal="left" vertical="center"/>
      <protection locked="0"/>
    </xf>
    <xf numFmtId="166" fontId="39" fillId="34" borderId="43" xfId="0" applyNumberFormat="1" applyFont="1" applyFill="1" applyBorder="1" applyAlignment="1" applyProtection="1">
      <alignment horizontal="center" vertical="center"/>
    </xf>
    <xf numFmtId="0" fontId="1" fillId="31" borderId="0" xfId="74" applyFill="1" applyBorder="1"/>
    <xf numFmtId="0" fontId="1" fillId="31" borderId="83" xfId="74" applyFill="1" applyBorder="1"/>
    <xf numFmtId="0" fontId="35" fillId="28" borderId="63" xfId="0" applyFont="1" applyFill="1" applyBorder="1" applyAlignment="1" applyProtection="1">
      <alignment vertical="center"/>
    </xf>
    <xf numFmtId="3" fontId="3" fillId="30" borderId="84" xfId="30" applyNumberFormat="1" applyFont="1" applyFill="1" applyBorder="1" applyAlignment="1" applyProtection="1">
      <alignment horizontal="center" vertical="center"/>
      <protection locked="0"/>
    </xf>
    <xf numFmtId="0" fontId="51" fillId="31" borderId="63" xfId="74" applyFont="1" applyFill="1" applyBorder="1" applyAlignment="1">
      <alignment vertical="center"/>
    </xf>
    <xf numFmtId="0" fontId="28" fillId="31" borderId="47" xfId="74" applyFont="1" applyFill="1" applyBorder="1" applyAlignment="1">
      <alignment vertical="center" wrapText="1"/>
    </xf>
    <xf numFmtId="0" fontId="55" fillId="31" borderId="63" xfId="74" applyFont="1" applyFill="1" applyBorder="1"/>
    <xf numFmtId="166" fontId="44" fillId="0" borderId="85" xfId="0" applyNumberFormat="1" applyFont="1" applyFill="1" applyBorder="1" applyAlignment="1" applyProtection="1">
      <alignment horizontal="left" vertical="center" wrapText="1"/>
    </xf>
    <xf numFmtId="0" fontId="48" fillId="28" borderId="63" xfId="0" applyFont="1" applyFill="1" applyBorder="1" applyAlignment="1" applyProtection="1">
      <alignment vertical="center"/>
    </xf>
    <xf numFmtId="0" fontId="54" fillId="31" borderId="0" xfId="74" applyFont="1" applyFill="1" applyBorder="1"/>
    <xf numFmtId="0" fontId="49" fillId="28" borderId="63" xfId="0" applyFont="1" applyFill="1" applyBorder="1" applyAlignment="1" applyProtection="1">
      <alignment vertical="center"/>
    </xf>
    <xf numFmtId="0" fontId="44" fillId="28" borderId="86" xfId="0" applyFont="1" applyFill="1" applyBorder="1" applyAlignment="1" applyProtection="1">
      <alignment vertical="center"/>
    </xf>
    <xf numFmtId="0" fontId="49" fillId="28" borderId="87" xfId="0" applyFont="1" applyFill="1" applyBorder="1" applyAlignment="1" applyProtection="1">
      <alignment vertical="center"/>
    </xf>
    <xf numFmtId="0" fontId="49" fillId="28" borderId="87" xfId="0" applyFont="1" applyFill="1" applyBorder="1" applyAlignment="1" applyProtection="1">
      <alignment horizontal="center" vertical="center"/>
    </xf>
    <xf numFmtId="0" fontId="1" fillId="31" borderId="87" xfId="74" applyFill="1" applyBorder="1"/>
    <xf numFmtId="0" fontId="1" fillId="31" borderId="88" xfId="74" applyFill="1" applyBorder="1"/>
    <xf numFmtId="0" fontId="27" fillId="28" borderId="63" xfId="0" applyFont="1" applyFill="1" applyBorder="1" applyAlignment="1" applyProtection="1">
      <alignment horizontal="left" vertical="center" wrapText="1"/>
    </xf>
    <xf numFmtId="0" fontId="27" fillId="28" borderId="83" xfId="0" applyFont="1" applyFill="1" applyBorder="1" applyAlignment="1" applyProtection="1">
      <alignment horizontal="left" vertical="center" wrapText="1"/>
    </xf>
    <xf numFmtId="0" fontId="40" fillId="34" borderId="66" xfId="0" applyFont="1" applyFill="1" applyBorder="1" applyAlignment="1" applyProtection="1">
      <alignment horizontal="left" vertical="center"/>
    </xf>
    <xf numFmtId="10" fontId="3" fillId="24" borderId="68" xfId="76" applyNumberFormat="1" applyFont="1" applyFill="1" applyBorder="1" applyAlignment="1" applyProtection="1">
      <alignment horizontal="center" vertical="center"/>
      <protection locked="0"/>
    </xf>
    <xf numFmtId="0" fontId="3" fillId="28" borderId="83" xfId="0" applyFont="1" applyFill="1" applyBorder="1" applyAlignment="1" applyProtection="1">
      <alignment horizontal="center" vertical="center"/>
    </xf>
    <xf numFmtId="10" fontId="3" fillId="31" borderId="84" xfId="76" applyNumberFormat="1" applyFont="1" applyFill="1" applyBorder="1" applyAlignment="1" applyProtection="1">
      <alignment horizontal="center" vertical="center"/>
    </xf>
    <xf numFmtId="0" fontId="40" fillId="34" borderId="63" xfId="0" applyFont="1" applyFill="1" applyBorder="1" applyAlignment="1" applyProtection="1">
      <alignment horizontal="left" vertical="center"/>
    </xf>
    <xf numFmtId="10" fontId="3" fillId="31" borderId="83" xfId="76" applyNumberFormat="1" applyFont="1" applyFill="1" applyBorder="1" applyAlignment="1" applyProtection="1">
      <alignment horizontal="center" vertical="center"/>
    </xf>
    <xf numFmtId="0" fontId="3" fillId="28" borderId="63" xfId="0" applyFont="1" applyFill="1" applyBorder="1" applyAlignment="1" applyProtection="1">
      <alignment vertical="center"/>
    </xf>
    <xf numFmtId="0" fontId="3" fillId="28" borderId="83" xfId="0" applyFont="1" applyFill="1" applyBorder="1" applyAlignment="1" applyProtection="1">
      <alignment vertical="center"/>
    </xf>
    <xf numFmtId="3" fontId="3" fillId="30" borderId="84" xfId="78" applyNumberFormat="1" applyFont="1" applyFill="1" applyBorder="1" applyAlignment="1" applyProtection="1">
      <alignment horizontal="center" vertical="center"/>
      <protection locked="0"/>
    </xf>
    <xf numFmtId="0" fontId="3" fillId="28" borderId="83" xfId="0" applyFont="1" applyFill="1" applyBorder="1" applyAlignment="1" applyProtection="1">
      <alignment horizontal="left" vertical="center"/>
    </xf>
    <xf numFmtId="0" fontId="2" fillId="28" borderId="63" xfId="0" applyFont="1" applyFill="1" applyBorder="1" applyAlignment="1" applyProtection="1">
      <alignment vertical="center"/>
    </xf>
    <xf numFmtId="0" fontId="35" fillId="31" borderId="63" xfId="0" applyFont="1" applyFill="1" applyBorder="1" applyAlignment="1" applyProtection="1">
      <alignment vertical="center"/>
    </xf>
    <xf numFmtId="0" fontId="3" fillId="31" borderId="63" xfId="0" applyFont="1" applyFill="1" applyBorder="1" applyAlignment="1" applyProtection="1">
      <alignment vertical="center"/>
    </xf>
    <xf numFmtId="0" fontId="28" fillId="31" borderId="63" xfId="0" applyFont="1" applyFill="1" applyBorder="1" applyAlignment="1" applyProtection="1">
      <alignment vertical="center"/>
    </xf>
    <xf numFmtId="0" fontId="44" fillId="31" borderId="63" xfId="0" applyFont="1" applyFill="1" applyBorder="1" applyAlignment="1" applyProtection="1">
      <alignment vertical="center"/>
    </xf>
    <xf numFmtId="0" fontId="3" fillId="34" borderId="89" xfId="0" applyFont="1" applyFill="1" applyBorder="1" applyAlignment="1" applyProtection="1">
      <alignment vertical="center"/>
    </xf>
    <xf numFmtId="0" fontId="3" fillId="30" borderId="47" xfId="0" applyFont="1" applyFill="1" applyBorder="1" applyAlignment="1" applyProtection="1">
      <alignment horizontal="left" vertical="center"/>
    </xf>
    <xf numFmtId="0" fontId="53" fillId="30" borderId="47" xfId="0" applyFont="1" applyFill="1" applyBorder="1" applyAlignment="1" applyProtection="1">
      <alignment horizontal="center" vertical="center"/>
    </xf>
    <xf numFmtId="0" fontId="3" fillId="30" borderId="47" xfId="0" applyFont="1" applyFill="1" applyBorder="1" applyAlignment="1" applyProtection="1">
      <alignment vertical="center"/>
    </xf>
    <xf numFmtId="0" fontId="3" fillId="34" borderId="90" xfId="0" applyFont="1" applyFill="1" applyBorder="1" applyAlignment="1" applyProtection="1">
      <alignment vertical="center"/>
    </xf>
    <xf numFmtId="10" fontId="3" fillId="0" borderId="84" xfId="76" applyNumberFormat="1" applyFont="1" applyFill="1" applyBorder="1" applyAlignment="1" applyProtection="1">
      <alignment horizontal="left" vertical="center"/>
      <protection locked="0"/>
    </xf>
    <xf numFmtId="0" fontId="3" fillId="28" borderId="86" xfId="0" applyFont="1" applyFill="1" applyBorder="1" applyAlignment="1" applyProtection="1">
      <alignment vertical="center"/>
    </xf>
    <xf numFmtId="0" fontId="3" fillId="28" borderId="87" xfId="0" applyFont="1" applyFill="1" applyBorder="1" applyAlignment="1" applyProtection="1">
      <alignment vertical="center"/>
    </xf>
    <xf numFmtId="0" fontId="3" fillId="28" borderId="87" xfId="0" applyFont="1" applyFill="1" applyBorder="1" applyAlignment="1" applyProtection="1">
      <alignment horizontal="center" vertical="center"/>
    </xf>
    <xf numFmtId="0" fontId="3" fillId="28" borderId="88" xfId="0" applyFont="1" applyFill="1" applyBorder="1" applyAlignment="1" applyProtection="1">
      <alignment horizontal="center" vertical="center"/>
    </xf>
    <xf numFmtId="0" fontId="38" fillId="32" borderId="34" xfId="0" applyFont="1" applyFill="1" applyBorder="1" applyAlignment="1" applyProtection="1">
      <alignment horizontal="center" vertical="center" wrapText="1"/>
    </xf>
    <xf numFmtId="0" fontId="38" fillId="32" borderId="0" xfId="0" applyFont="1" applyFill="1" applyBorder="1" applyAlignment="1" applyProtection="1">
      <alignment horizontal="center" vertical="center" wrapText="1"/>
    </xf>
    <xf numFmtId="0" fontId="38" fillId="32" borderId="80" xfId="0" applyFont="1" applyFill="1" applyBorder="1" applyAlignment="1" applyProtection="1">
      <alignment horizontal="center" vertical="center" wrapText="1"/>
    </xf>
    <xf numFmtId="3" fontId="41" fillId="32" borderId="74" xfId="0" applyNumberFormat="1" applyFont="1" applyFill="1" applyBorder="1" applyAlignment="1" applyProtection="1">
      <alignment horizontal="center" vertical="center"/>
    </xf>
    <xf numFmtId="3" fontId="41" fillId="32" borderId="52" xfId="0" applyNumberFormat="1" applyFont="1" applyFill="1" applyBorder="1" applyAlignment="1" applyProtection="1">
      <alignment horizontal="center" vertical="center"/>
    </xf>
    <xf numFmtId="3" fontId="41" fillId="32" borderId="75" xfId="0" applyNumberFormat="1" applyFont="1" applyFill="1" applyBorder="1" applyAlignment="1" applyProtection="1">
      <alignment horizontal="center" vertical="center"/>
    </xf>
    <xf numFmtId="0" fontId="40" fillId="32" borderId="52" xfId="0" applyNumberFormat="1" applyFont="1" applyFill="1" applyBorder="1" applyAlignment="1" applyProtection="1">
      <alignment horizontal="left" vertical="center" wrapText="1"/>
    </xf>
    <xf numFmtId="3" fontId="41" fillId="32" borderId="34" xfId="0" applyNumberFormat="1" applyFont="1" applyFill="1" applyBorder="1" applyAlignment="1" applyProtection="1">
      <alignment horizontal="center" vertical="center"/>
    </xf>
    <xf numFmtId="3" fontId="41" fillId="32" borderId="0" xfId="0" applyNumberFormat="1" applyFont="1" applyFill="1" applyBorder="1" applyAlignment="1" applyProtection="1">
      <alignment horizontal="center" vertical="center"/>
    </xf>
    <xf numFmtId="0" fontId="26" fillId="28" borderId="22" xfId="74" applyFont="1" applyFill="1" applyBorder="1" applyAlignment="1" applyProtection="1">
      <alignment horizontal="left" vertical="center" wrapText="1"/>
    </xf>
    <xf numFmtId="0" fontId="26" fillId="28" borderId="16" xfId="74" applyFont="1" applyFill="1" applyBorder="1" applyAlignment="1" applyProtection="1">
      <alignment horizontal="left" vertical="center" wrapText="1"/>
    </xf>
    <xf numFmtId="0" fontId="26" fillId="28" borderId="23" xfId="74" applyFont="1" applyFill="1" applyBorder="1" applyAlignment="1" applyProtection="1">
      <alignment horizontal="left" vertical="center" wrapText="1"/>
    </xf>
    <xf numFmtId="10" fontId="3" fillId="28" borderId="0" xfId="74" applyNumberFormat="1" applyFont="1" applyFill="1" applyBorder="1" applyAlignment="1" applyProtection="1">
      <alignment horizontal="left" vertical="center" wrapText="1"/>
    </xf>
    <xf numFmtId="0" fontId="3" fillId="28" borderId="0" xfId="74" applyNumberFormat="1" applyFont="1" applyFill="1" applyBorder="1" applyAlignment="1" applyProtection="1">
      <alignment horizontal="left" vertical="center" wrapText="1"/>
    </xf>
    <xf numFmtId="0" fontId="26" fillId="28" borderId="71" xfId="0" applyFont="1" applyFill="1" applyBorder="1" applyAlignment="1" applyProtection="1">
      <alignment horizontal="left" vertical="center" wrapText="1"/>
    </xf>
    <xf numFmtId="0" fontId="26" fillId="28" borderId="72" xfId="0" applyFont="1" applyFill="1" applyBorder="1" applyAlignment="1" applyProtection="1">
      <alignment horizontal="left" vertical="center" wrapText="1"/>
    </xf>
    <xf numFmtId="0" fontId="26" fillId="28" borderId="73" xfId="0" applyFont="1" applyFill="1" applyBorder="1" applyAlignment="1" applyProtection="1">
      <alignment horizontal="left" vertical="center" wrapText="1"/>
    </xf>
    <xf numFmtId="171" fontId="39" fillId="34" borderId="43" xfId="0" applyNumberFormat="1" applyFont="1" applyFill="1" applyBorder="1" applyAlignment="1" applyProtection="1">
      <alignment horizontal="center" vertical="center"/>
    </xf>
    <xf numFmtId="171" fontId="39" fillId="34" borderId="44" xfId="0" applyNumberFormat="1" applyFont="1" applyFill="1" applyBorder="1" applyAlignment="1" applyProtection="1">
      <alignment horizontal="center" vertical="center"/>
    </xf>
    <xf numFmtId="0" fontId="35" fillId="28" borderId="63" xfId="0" applyFont="1" applyFill="1" applyBorder="1" applyAlignment="1" applyProtection="1">
      <alignment horizontal="left" vertical="center"/>
    </xf>
    <xf numFmtId="0" fontId="35" fillId="28" borderId="0" xfId="0" applyFont="1" applyFill="1" applyBorder="1" applyAlignment="1" applyProtection="1">
      <alignment horizontal="left" vertical="center"/>
    </xf>
    <xf numFmtId="0" fontId="49" fillId="28" borderId="63" xfId="0" applyFont="1" applyFill="1" applyBorder="1" applyAlignment="1" applyProtection="1">
      <alignment horizontal="left" vertical="center" wrapText="1"/>
    </xf>
    <xf numFmtId="0" fontId="49" fillId="28" borderId="0" xfId="0" applyFont="1" applyFill="1" applyBorder="1" applyAlignment="1" applyProtection="1">
      <alignment horizontal="left" vertical="center" wrapText="1"/>
    </xf>
    <xf numFmtId="0" fontId="3" fillId="0" borderId="43" xfId="0" applyFont="1" applyFill="1" applyBorder="1" applyAlignment="1" applyProtection="1">
      <alignment horizontal="left" vertical="top" wrapText="1"/>
      <protection locked="0"/>
    </xf>
    <xf numFmtId="0" fontId="3" fillId="0" borderId="58" xfId="0" applyFont="1" applyFill="1" applyBorder="1" applyAlignment="1" applyProtection="1">
      <alignment horizontal="left" vertical="top" wrapText="1"/>
      <protection locked="0"/>
    </xf>
    <xf numFmtId="0" fontId="3" fillId="0" borderId="44" xfId="0" applyFont="1" applyFill="1" applyBorder="1" applyAlignment="1" applyProtection="1">
      <alignment horizontal="left" vertical="top" wrapText="1"/>
      <protection locked="0"/>
    </xf>
    <xf numFmtId="10" fontId="3" fillId="0" borderId="32" xfId="76" applyNumberFormat="1" applyFont="1" applyFill="1" applyBorder="1" applyAlignment="1" applyProtection="1">
      <alignment horizontal="left" vertical="center"/>
      <protection locked="0"/>
    </xf>
    <xf numFmtId="10" fontId="3" fillId="0" borderId="31" xfId="76" applyNumberFormat="1" applyFont="1" applyFill="1" applyBorder="1" applyAlignment="1" applyProtection="1">
      <alignment horizontal="left" vertical="center"/>
      <protection locked="0"/>
    </xf>
    <xf numFmtId="10" fontId="3" fillId="0" borderId="30" xfId="76" applyNumberFormat="1" applyFont="1" applyFill="1" applyBorder="1" applyAlignment="1" applyProtection="1">
      <alignment horizontal="left" vertical="center"/>
      <protection locked="0"/>
    </xf>
    <xf numFmtId="3" fontId="3" fillId="30" borderId="66" xfId="78" applyNumberFormat="1" applyFont="1" applyFill="1" applyBorder="1" applyAlignment="1" applyProtection="1">
      <alignment horizontal="center" vertical="center"/>
      <protection locked="0"/>
    </xf>
    <xf numFmtId="3" fontId="3" fillId="30" borderId="68" xfId="78" applyNumberFormat="1" applyFont="1" applyFill="1" applyBorder="1" applyAlignment="1" applyProtection="1">
      <alignment horizontal="center" vertical="center"/>
      <protection locked="0"/>
    </xf>
    <xf numFmtId="166" fontId="39" fillId="34" borderId="64" xfId="0" applyNumberFormat="1" applyFont="1" applyFill="1" applyBorder="1" applyAlignment="1" applyProtection="1">
      <alignment horizontal="center" vertical="center"/>
    </xf>
    <xf numFmtId="166" fontId="39" fillId="34" borderId="67" xfId="0" applyNumberFormat="1" applyFont="1" applyFill="1" applyBorder="1" applyAlignment="1" applyProtection="1">
      <alignment horizontal="center" vertical="center"/>
    </xf>
    <xf numFmtId="166" fontId="39" fillId="34" borderId="65" xfId="0" applyNumberFormat="1" applyFont="1" applyFill="1" applyBorder="1" applyAlignment="1" applyProtection="1">
      <alignment horizontal="center" vertical="center"/>
    </xf>
    <xf numFmtId="0" fontId="49" fillId="28" borderId="50" xfId="0" applyFont="1" applyFill="1" applyBorder="1" applyAlignment="1" applyProtection="1">
      <alignment horizontal="left" vertical="center" wrapText="1"/>
    </xf>
    <xf numFmtId="166" fontId="39" fillId="34" borderId="43" xfId="0" applyNumberFormat="1" applyFont="1" applyFill="1" applyBorder="1" applyAlignment="1" applyProtection="1">
      <alignment horizontal="center" vertical="center"/>
    </xf>
    <xf numFmtId="166" fontId="39" fillId="34" borderId="58" xfId="0" applyNumberFormat="1" applyFont="1" applyFill="1" applyBorder="1" applyAlignment="1" applyProtection="1">
      <alignment horizontal="center" vertical="center"/>
    </xf>
    <xf numFmtId="166" fontId="39" fillId="34" borderId="44" xfId="0" applyNumberFormat="1" applyFont="1" applyFill="1" applyBorder="1" applyAlignment="1" applyProtection="1">
      <alignment horizontal="center" vertical="center"/>
    </xf>
    <xf numFmtId="0" fontId="3" fillId="30" borderId="77" xfId="74" applyFont="1" applyFill="1" applyBorder="1" applyAlignment="1">
      <alignment horizontal="left" vertical="top" wrapText="1"/>
    </xf>
    <xf numFmtId="0" fontId="3" fillId="30" borderId="78" xfId="74" applyFont="1" applyFill="1" applyBorder="1" applyAlignment="1">
      <alignment horizontal="left" vertical="top" wrapText="1"/>
    </xf>
    <xf numFmtId="0" fontId="3" fillId="30" borderId="79" xfId="74" applyFont="1" applyFill="1" applyBorder="1" applyAlignment="1">
      <alignment horizontal="left" vertical="top" wrapText="1"/>
    </xf>
    <xf numFmtId="0" fontId="26" fillId="31" borderId="71" xfId="74" applyFont="1" applyFill="1" applyBorder="1" applyAlignment="1" applyProtection="1">
      <alignment horizontal="left" vertical="center" wrapText="1"/>
    </xf>
    <xf numFmtId="0" fontId="26" fillId="31" borderId="72" xfId="74" applyFont="1" applyFill="1" applyBorder="1" applyAlignment="1" applyProtection="1">
      <alignment horizontal="left" vertical="center" wrapText="1"/>
    </xf>
    <xf numFmtId="0" fontId="26" fillId="31" borderId="73" xfId="74" applyFont="1" applyFill="1" applyBorder="1" applyAlignment="1" applyProtection="1">
      <alignment horizontal="left" vertical="center" wrapText="1"/>
    </xf>
    <xf numFmtId="3" fontId="3" fillId="0" borderId="66" xfId="78" applyNumberFormat="1" applyFont="1" applyFill="1" applyBorder="1" applyAlignment="1" applyProtection="1">
      <alignment horizontal="center" vertical="center"/>
      <protection locked="0"/>
    </xf>
    <xf numFmtId="3" fontId="3" fillId="0" borderId="68" xfId="78" applyNumberFormat="1" applyFont="1" applyFill="1" applyBorder="1" applyAlignment="1" applyProtection="1">
      <alignment horizontal="center" vertical="center"/>
      <protection locked="0"/>
    </xf>
    <xf numFmtId="10" fontId="3" fillId="31" borderId="66" xfId="77" applyNumberFormat="1" applyFont="1" applyFill="1" applyBorder="1" applyAlignment="1" applyProtection="1">
      <alignment horizontal="center" vertical="center"/>
    </xf>
    <xf numFmtId="10" fontId="3" fillId="31" borderId="68" xfId="77" applyNumberFormat="1" applyFont="1" applyFill="1" applyBorder="1" applyAlignment="1" applyProtection="1">
      <alignment horizontal="center" vertical="center"/>
    </xf>
    <xf numFmtId="166" fontId="3" fillId="33" borderId="66" xfId="0" applyNumberFormat="1" applyFont="1" applyFill="1" applyBorder="1" applyAlignment="1" applyProtection="1">
      <alignment horizontal="left" vertical="center"/>
    </xf>
    <xf numFmtId="166" fontId="3" fillId="33" borderId="31" xfId="0" applyNumberFormat="1" applyFont="1" applyFill="1" applyBorder="1" applyAlignment="1" applyProtection="1">
      <alignment horizontal="left" vertical="center"/>
    </xf>
    <xf numFmtId="166" fontId="3" fillId="33" borderId="68" xfId="0" applyNumberFormat="1" applyFont="1" applyFill="1" applyBorder="1" applyAlignment="1" applyProtection="1">
      <alignment horizontal="left" vertical="center"/>
    </xf>
    <xf numFmtId="166" fontId="3" fillId="33" borderId="70" xfId="0" applyNumberFormat="1" applyFont="1" applyFill="1" applyBorder="1" applyAlignment="1" applyProtection="1">
      <alignment horizontal="left" vertical="center"/>
    </xf>
    <xf numFmtId="166" fontId="3" fillId="33" borderId="45" xfId="0" applyNumberFormat="1" applyFont="1" applyFill="1" applyBorder="1" applyAlignment="1" applyProtection="1">
      <alignment horizontal="left" vertical="center"/>
    </xf>
    <xf numFmtId="166" fontId="3" fillId="33" borderId="69" xfId="0" applyNumberFormat="1" applyFont="1" applyFill="1" applyBorder="1" applyAlignment="1" applyProtection="1">
      <alignment horizontal="left" vertical="center"/>
    </xf>
    <xf numFmtId="3" fontId="3" fillId="31" borderId="66" xfId="78" applyNumberFormat="1" applyFont="1" applyFill="1" applyBorder="1" applyAlignment="1" applyProtection="1">
      <alignment horizontal="center" vertical="center"/>
    </xf>
    <xf numFmtId="3" fontId="3" fillId="31" borderId="68" xfId="78" applyNumberFormat="1" applyFont="1" applyFill="1" applyBorder="1" applyAlignment="1" applyProtection="1">
      <alignment horizontal="center" vertical="center"/>
    </xf>
    <xf numFmtId="166" fontId="39" fillId="34" borderId="71" xfId="0" applyNumberFormat="1" applyFont="1" applyFill="1" applyBorder="1" applyAlignment="1" applyProtection="1">
      <alignment horizontal="center" vertical="center"/>
    </xf>
    <xf numFmtId="166" fontId="39" fillId="34" borderId="72" xfId="0" applyNumberFormat="1" applyFont="1" applyFill="1" applyBorder="1" applyAlignment="1" applyProtection="1">
      <alignment horizontal="center" vertical="center"/>
    </xf>
    <xf numFmtId="166" fontId="39" fillId="34" borderId="73" xfId="0" applyNumberFormat="1" applyFont="1" applyFill="1" applyBorder="1" applyAlignment="1" applyProtection="1">
      <alignment horizontal="center" vertical="center"/>
    </xf>
    <xf numFmtId="0" fontId="3" fillId="26" borderId="18" xfId="0" applyFont="1" applyFill="1" applyBorder="1" applyAlignment="1" applyProtection="1"/>
    <xf numFmtId="0" fontId="3" fillId="26" borderId="19" xfId="0" applyFont="1" applyFill="1" applyBorder="1" applyAlignment="1" applyProtection="1"/>
    <xf numFmtId="0" fontId="3" fillId="26" borderId="20" xfId="0" applyFont="1" applyFill="1" applyBorder="1" applyAlignment="1" applyProtection="1"/>
    <xf numFmtId="0" fontId="24" fillId="24" borderId="15" xfId="0" applyFont="1" applyFill="1" applyBorder="1" applyAlignment="1" applyProtection="1">
      <alignment wrapText="1"/>
    </xf>
    <xf numFmtId="0" fontId="25" fillId="0" borderId="15" xfId="0" applyFont="1" applyBorder="1" applyAlignment="1" applyProtection="1"/>
    <xf numFmtId="0" fontId="31" fillId="31" borderId="55" xfId="0" applyFont="1" applyFill="1" applyBorder="1" applyAlignment="1" applyProtection="1">
      <alignment horizontal="center" vertical="center" wrapText="1"/>
    </xf>
    <xf numFmtId="0" fontId="31" fillId="31" borderId="56" xfId="0" applyFont="1" applyFill="1" applyBorder="1" applyAlignment="1" applyProtection="1">
      <alignment horizontal="center" vertical="center" wrapText="1"/>
    </xf>
    <xf numFmtId="0" fontId="0" fillId="0" borderId="55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</cellXfs>
  <cellStyles count="7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nnRpt Number" xfId="25" xr:uid="{00000000-0005-0000-0000-000018000000}"/>
    <cellStyle name="AnnRptNumber" xfId="26" xr:uid="{00000000-0005-0000-0000-000019000000}"/>
    <cellStyle name="Bad" xfId="27" builtinId="27" customBuiltin="1"/>
    <cellStyle name="Calculation" xfId="28" builtinId="22" customBuiltin="1"/>
    <cellStyle name="Check Cell" xfId="29" builtinId="23" customBuiltin="1"/>
    <cellStyle name="Comma" xfId="78" builtinId="3"/>
    <cellStyle name="Comma 2" xfId="30" xr:uid="{00000000-0005-0000-0000-00001E000000}"/>
    <cellStyle name="Comma 2 2" xfId="31" xr:uid="{00000000-0005-0000-0000-00001F000000}"/>
    <cellStyle name="Comma 2 2 2" xfId="32" xr:uid="{00000000-0005-0000-0000-000020000000}"/>
    <cellStyle name="Comma 2 3" xfId="33" xr:uid="{00000000-0005-0000-0000-000021000000}"/>
    <cellStyle name="Comma 2 4" xfId="34" xr:uid="{00000000-0005-0000-0000-000022000000}"/>
    <cellStyle name="Comma 2 5" xfId="35" xr:uid="{00000000-0005-0000-0000-000023000000}"/>
    <cellStyle name="Comma 3" xfId="36" xr:uid="{00000000-0005-0000-0000-000024000000}"/>
    <cellStyle name="Comma 3 2" xfId="37" xr:uid="{00000000-0005-0000-0000-000025000000}"/>
    <cellStyle name="Comma 4" xfId="38" xr:uid="{00000000-0005-0000-0000-000026000000}"/>
    <cellStyle name="Comma 5" xfId="39" xr:uid="{00000000-0005-0000-0000-000027000000}"/>
    <cellStyle name="Comma 6" xfId="40" xr:uid="{00000000-0005-0000-0000-000028000000}"/>
    <cellStyle name="Currency 2" xfId="41" xr:uid="{00000000-0005-0000-0000-000029000000}"/>
    <cellStyle name="Currency 2 2" xfId="42" xr:uid="{00000000-0005-0000-0000-00002A000000}"/>
    <cellStyle name="Currency 3" xfId="43" xr:uid="{00000000-0005-0000-0000-00002B000000}"/>
    <cellStyle name="Currency 4" xfId="44" xr:uid="{00000000-0005-0000-0000-00002C000000}"/>
    <cellStyle name="Currency 5" xfId="45" xr:uid="{00000000-0005-0000-0000-00002D000000}"/>
    <cellStyle name="Currency 6" xfId="75" xr:uid="{00000000-0005-0000-0000-00002E000000}"/>
    <cellStyle name="Euro" xfId="46" xr:uid="{00000000-0005-0000-0000-00002F000000}"/>
    <cellStyle name="Euro 2" xfId="47" xr:uid="{00000000-0005-0000-0000-000030000000}"/>
    <cellStyle name="Euro 2 2" xfId="48" xr:uid="{00000000-0005-0000-0000-000031000000}"/>
    <cellStyle name="Euro 3" xfId="49" xr:uid="{00000000-0005-0000-0000-000032000000}"/>
    <cellStyle name="Euro 4" xfId="50" xr:uid="{00000000-0005-0000-0000-000033000000}"/>
    <cellStyle name="Euro 5" xfId="51" xr:uid="{00000000-0005-0000-0000-000034000000}"/>
    <cellStyle name="Explanatory Text" xfId="52" builtinId="53" customBuiltin="1"/>
    <cellStyle name="Good" xfId="53" builtinId="26" customBuiltin="1"/>
    <cellStyle name="Hash" xfId="54" xr:uid="{00000000-0005-0000-0000-000037000000}"/>
    <cellStyle name="Heading 1" xfId="55" builtinId="16" customBuiltin="1"/>
    <cellStyle name="Heading 2" xfId="56" builtinId="17" customBuiltin="1"/>
    <cellStyle name="Heading 3" xfId="57" builtinId="18" customBuiltin="1"/>
    <cellStyle name="Heading 4" xfId="58" builtinId="19" customBuiltin="1"/>
    <cellStyle name="Input" xfId="59" builtinId="20" customBuiltin="1"/>
    <cellStyle name="Linked Cell" xfId="60" builtinId="24" customBuiltin="1"/>
    <cellStyle name="Neutral" xfId="61" builtinId="28" customBuiltin="1"/>
    <cellStyle name="Normal" xfId="0" builtinId="0"/>
    <cellStyle name="Normal 2" xfId="62" xr:uid="{00000000-0005-0000-0000-000040000000}"/>
    <cellStyle name="Normal 2 2" xfId="74" xr:uid="{00000000-0005-0000-0000-000041000000}"/>
    <cellStyle name="Normal 3" xfId="63" xr:uid="{00000000-0005-0000-0000-000042000000}"/>
    <cellStyle name="Note" xfId="64" builtinId="10" customBuiltin="1"/>
    <cellStyle name="Output" xfId="65" builtinId="21" customBuiltin="1"/>
    <cellStyle name="Percent" xfId="77" builtinId="5"/>
    <cellStyle name="Percent 2" xfId="66" xr:uid="{00000000-0005-0000-0000-000046000000}"/>
    <cellStyle name="Percent 2 2" xfId="67" xr:uid="{00000000-0005-0000-0000-000047000000}"/>
    <cellStyle name="Percent 3" xfId="68" xr:uid="{00000000-0005-0000-0000-000048000000}"/>
    <cellStyle name="Percent 4" xfId="69" xr:uid="{00000000-0005-0000-0000-000049000000}"/>
    <cellStyle name="Percent 5" xfId="70" xr:uid="{00000000-0005-0000-0000-00004A000000}"/>
    <cellStyle name="Percent 6" xfId="76" xr:uid="{00000000-0005-0000-0000-00004B000000}"/>
    <cellStyle name="Title" xfId="71" builtinId="15" customBuiltin="1"/>
    <cellStyle name="Total" xfId="72" builtinId="25" customBuiltin="1"/>
    <cellStyle name="Warning Text" xfId="73" builtinId="11" customBuiltin="1"/>
  </cellStyles>
  <dxfs count="12"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duc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DAK\Appdata\Roaming\Hewlett-Packard\HP%20TRIM\TEMP\HPTRIM.17248\D18-1310451%20(Revision%2018)%20%202019%20PHI%20Premium%20round%20draft%20templa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\Attachment%20A%20-%202022%20PHI%20Premium%20Application%20Template%20-%20DRAFT%20(00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RDAK\Appdata\Roaming\Hewlett-Packard\HP%20TRIM\TEMP\HPTRIM.9888\Attachement%20A%20-%20Draft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ral.health\dfsuserenv\Users\kaniem\AppData\Local\Microsoft\Windows\INetCache\Content.Outlook\T8EQE2DQ\Attachement%20A%20-%20Draf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s"/>
      <sheetName val="Data Entry Key"/>
      <sheetName val="Data Sum Stat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(1) - Current Product"/>
      <sheetName val="Template A(2) - New product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ACA Health Benefits Fund Limited</v>
          </cell>
        </row>
      </sheetData>
      <sheetData sheetId="4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 - Products"/>
      <sheetName val="Template B - Financials"/>
      <sheetName val="Template C - Snapshot"/>
      <sheetName val="Template D - Various"/>
      <sheetName val="Data Entry Key"/>
      <sheetName val="Validation Check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G2" t="str">
            <v>ACA Health Benefits Fund Limited</v>
          </cell>
        </row>
        <row r="3">
          <cell r="G3" t="str">
            <v>Australian Unity Health Limited</v>
          </cell>
        </row>
        <row r="4">
          <cell r="G4" t="str">
            <v>BUPA HI Pty Ltd</v>
          </cell>
        </row>
        <row r="5">
          <cell r="G5" t="str">
            <v>CBHS Corporate Health Pty Ltd</v>
          </cell>
        </row>
        <row r="6">
          <cell r="G6" t="str">
            <v>CBHS Health Fund Limited</v>
          </cell>
        </row>
        <row r="7">
          <cell r="G7" t="str">
            <v>Cessnock District Health Benefits Fund Limited</v>
          </cell>
        </row>
        <row r="8">
          <cell r="G8" t="str">
            <v>CUA Health Limited</v>
          </cell>
        </row>
        <row r="9">
          <cell r="G9" t="str">
            <v>Defence Health Limited</v>
          </cell>
        </row>
        <row r="10">
          <cell r="G10" t="str">
            <v>Doctors' Health Fund Pty Ltd, The</v>
          </cell>
        </row>
        <row r="11">
          <cell r="G11" t="str">
            <v>GMHBA Limited</v>
          </cell>
        </row>
        <row r="12">
          <cell r="G12" t="str">
            <v>HBF Health Limited</v>
          </cell>
        </row>
        <row r="13">
          <cell r="G13" t="str">
            <v>Health Care Insurance Ltd</v>
          </cell>
        </row>
        <row r="14">
          <cell r="G14" t="str">
            <v>Health Insurance Fund of Australia Limited</v>
          </cell>
        </row>
        <row r="15">
          <cell r="G15" t="str">
            <v>Health Partners Limited</v>
          </cell>
        </row>
        <row r="16">
          <cell r="G16" t="str">
            <v>health.com.au Pty Ltd</v>
          </cell>
        </row>
        <row r="17">
          <cell r="G17" t="str">
            <v>Hospitals Contribution Fund of Australia Ltd, The</v>
          </cell>
        </row>
        <row r="18">
          <cell r="G18" t="str">
            <v>Latrobe Health Services Limited</v>
          </cell>
        </row>
        <row r="19">
          <cell r="G19" t="str">
            <v>Medibank Private Limited</v>
          </cell>
        </row>
        <row r="20">
          <cell r="G20" t="str">
            <v>Mildura District Hospital Fund Ltd</v>
          </cell>
        </row>
        <row r="21">
          <cell r="G21" t="str">
            <v>MO Health Pty Ltd</v>
          </cell>
        </row>
        <row r="22">
          <cell r="G22" t="str">
            <v>National Health Benefits Australia Pty Ltd</v>
          </cell>
        </row>
        <row r="23">
          <cell r="G23" t="str">
            <v>Test insurer</v>
          </cell>
        </row>
        <row r="24">
          <cell r="G24" t="str">
            <v>Navy Health Ltd</v>
          </cell>
        </row>
        <row r="25">
          <cell r="G25" t="str">
            <v>NIB Health Funds Ltd</v>
          </cell>
        </row>
        <row r="26">
          <cell r="G26" t="str">
            <v>Nurses &amp; Midwives Health Pty Ltd</v>
          </cell>
        </row>
        <row r="27">
          <cell r="G27" t="str">
            <v>Peoplecare Health Ltd</v>
          </cell>
        </row>
        <row r="28">
          <cell r="G28" t="str">
            <v>Phoenix Health Fund Limited</v>
          </cell>
        </row>
        <row r="29">
          <cell r="G29" t="str">
            <v>Police Health Limited</v>
          </cell>
        </row>
        <row r="30">
          <cell r="G30" t="str">
            <v>Queensland Country Health Fund Ltd</v>
          </cell>
        </row>
        <row r="31">
          <cell r="G31" t="str">
            <v>Queensland Teachers' Union Health Fund Limited</v>
          </cell>
        </row>
        <row r="32">
          <cell r="G32" t="str">
            <v>Railway &amp; Transport Health Fund Ltd</v>
          </cell>
        </row>
        <row r="33">
          <cell r="G33" t="str">
            <v>Reserve Bank Health Society Ltd</v>
          </cell>
        </row>
        <row r="34">
          <cell r="G34" t="str">
            <v>St Luke's Medical and Hospital Benefits Association</v>
          </cell>
        </row>
        <row r="35">
          <cell r="G35" t="str">
            <v>Teachers Federation Health Ltd</v>
          </cell>
        </row>
        <row r="36">
          <cell r="G36" t="str">
            <v>Transport Health Pty Ltd</v>
          </cell>
        </row>
        <row r="37">
          <cell r="G37" t="str">
            <v>Westfund Limited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 - Products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 A - Products"/>
      <sheetName val="Template B - Financials"/>
      <sheetName val="Template C - Snapshot"/>
      <sheetName val="Data Entry Key"/>
    </sheetNames>
    <sheetDataSet>
      <sheetData sheetId="0" refreshError="1"/>
      <sheetData sheetId="1" refreshError="1"/>
      <sheetData sheetId="2" refreshError="1"/>
      <sheetData sheetId="3">
        <row r="2">
          <cell r="V2" t="str">
            <v>ACA Health Benefits Fund Limited</v>
          </cell>
        </row>
        <row r="3">
          <cell r="V3" t="str">
            <v>Australian Unity Health Limited</v>
          </cell>
        </row>
        <row r="4">
          <cell r="V4" t="str">
            <v>BUPA HI Pty Ltd</v>
          </cell>
        </row>
        <row r="5">
          <cell r="V5" t="str">
            <v>CBHS Health Fund Limited</v>
          </cell>
        </row>
        <row r="6">
          <cell r="V6" t="str">
            <v>Cessnock District Health Benefits Fund Limited</v>
          </cell>
        </row>
        <row r="7">
          <cell r="V7" t="str">
            <v>CUA Health Limited</v>
          </cell>
        </row>
        <row r="8">
          <cell r="V8" t="str">
            <v>Defence Health Limited</v>
          </cell>
        </row>
        <row r="9">
          <cell r="V9" t="str">
            <v>Doctors' Health Fund Pty Ltd, The</v>
          </cell>
        </row>
        <row r="10">
          <cell r="V10" t="str">
            <v>GMHBA Limited</v>
          </cell>
        </row>
        <row r="11">
          <cell r="V11" t="str">
            <v>Grand United Corporate Health Limited</v>
          </cell>
        </row>
        <row r="12">
          <cell r="V12" t="str">
            <v>HBF Health Limited</v>
          </cell>
        </row>
        <row r="13">
          <cell r="V13" t="str">
            <v>Hospitals Contribution Fund of Australia Ltd, The</v>
          </cell>
        </row>
        <row r="14">
          <cell r="V14" t="str">
            <v>Health Care Insurance Ltd</v>
          </cell>
        </row>
        <row r="15">
          <cell r="V15" t="str">
            <v>Health Insurance Fund of Australia Limited</v>
          </cell>
        </row>
        <row r="16">
          <cell r="V16" t="str">
            <v>Health Partners Limited</v>
          </cell>
        </row>
        <row r="17">
          <cell r="V17" t="str">
            <v>health.com.au Pty Ltd</v>
          </cell>
        </row>
        <row r="18">
          <cell r="V18" t="str">
            <v>Latrobe Health Services Limited</v>
          </cell>
        </row>
        <row r="19">
          <cell r="V19" t="str">
            <v>Mildura District Hospital Fund Ltd</v>
          </cell>
        </row>
        <row r="20">
          <cell r="V20" t="str">
            <v>Medibank Private Limited</v>
          </cell>
        </row>
        <row r="21">
          <cell r="V21" t="str">
            <v>Navy Health Ltd</v>
          </cell>
        </row>
        <row r="22">
          <cell r="V22" t="str">
            <v>National Health Benefits Australia Pty Ltd</v>
          </cell>
        </row>
        <row r="23">
          <cell r="V23" t="str">
            <v>NIB Health Funds Ltd</v>
          </cell>
        </row>
        <row r="24">
          <cell r="V24" t="str">
            <v>Peoplecare Health Ltd</v>
          </cell>
        </row>
        <row r="25">
          <cell r="V25" t="str">
            <v>Phoenix Health Fund Limited</v>
          </cell>
        </row>
        <row r="26">
          <cell r="V26" t="str">
            <v>Police Health Limited</v>
          </cell>
        </row>
        <row r="27">
          <cell r="V27" t="str">
            <v>Queensland Country Health Fund Ltd</v>
          </cell>
        </row>
        <row r="28">
          <cell r="V28" t="str">
            <v>Queensland Teachers' Union Health Fund Limited</v>
          </cell>
        </row>
        <row r="29">
          <cell r="V29" t="str">
            <v>Reserve Bank Health Society Ltd</v>
          </cell>
        </row>
        <row r="30">
          <cell r="V30" t="str">
            <v>Railway &amp; Transport Health Fund Ltd</v>
          </cell>
        </row>
        <row r="31">
          <cell r="V31" t="str">
            <v>St Luke's Medical and Hospital Benefits Association</v>
          </cell>
        </row>
        <row r="32">
          <cell r="V32" t="str">
            <v>Teachers Federation Health Ltd</v>
          </cell>
        </row>
        <row r="33">
          <cell r="V33" t="str">
            <v>Transport Health Pty Ltd</v>
          </cell>
        </row>
        <row r="34">
          <cell r="V34" t="str">
            <v>Westfund Limited</v>
          </cell>
        </row>
        <row r="35">
          <cell r="V35" t="str">
            <v>CBHS Corporate Health Pty Ltd</v>
          </cell>
        </row>
        <row r="36">
          <cell r="V36" t="str">
            <v>Emergency Services Health Pty Ltd</v>
          </cell>
        </row>
        <row r="37">
          <cell r="V37" t="str">
            <v>Nurses &amp; Midwives Health Pty Ltd</v>
          </cell>
        </row>
        <row r="38">
          <cell r="V38" t="str">
            <v>MO Health Pty Ltd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9999"/>
  <sheetViews>
    <sheetView tabSelected="1" view="pageBreakPreview" zoomScaleNormal="100" zoomScaleSheetLayoutView="100" workbookViewId="0">
      <pane ySplit="3" topLeftCell="A4" activePane="bottomLeft" state="frozen"/>
      <selection activeCell="O1" sqref="O1"/>
      <selection pane="bottomLeft" activeCell="D11" sqref="D11"/>
    </sheetView>
  </sheetViews>
  <sheetFormatPr defaultRowHeight="12.75"/>
  <cols>
    <col min="1" max="1" width="21" bestFit="1" customWidth="1"/>
    <col min="2" max="2" width="9.42578125" customWidth="1"/>
    <col min="3" max="3" width="13.42578125" customWidth="1"/>
    <col min="4" max="4" width="16.42578125" customWidth="1"/>
    <col min="5" max="10" width="13.42578125" customWidth="1"/>
    <col min="11" max="11" width="17" customWidth="1"/>
    <col min="12" max="12" width="13.42578125" customWidth="1"/>
    <col min="13" max="13" width="14.42578125" customWidth="1"/>
    <col min="14" max="17" width="13.42578125" customWidth="1"/>
    <col min="18" max="18" width="14.42578125" customWidth="1"/>
    <col min="19" max="20" width="13.42578125" customWidth="1"/>
    <col min="21" max="21" width="14.5703125" customWidth="1"/>
    <col min="22" max="24" width="14.7109375" customWidth="1"/>
  </cols>
  <sheetData>
    <row r="1" spans="1:24" ht="20.25" customHeight="1" thickTop="1">
      <c r="A1" s="83" t="s">
        <v>248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168"/>
      <c r="P1" s="168"/>
      <c r="Q1" s="168"/>
      <c r="R1" s="245"/>
      <c r="S1" s="246"/>
      <c r="T1" s="246"/>
      <c r="U1" s="246"/>
      <c r="V1" s="245"/>
      <c r="W1" s="246"/>
      <c r="X1" s="247"/>
    </row>
    <row r="2" spans="1:24" ht="21.75" customHeight="1" thickBot="1">
      <c r="A2" s="85"/>
      <c r="B2" s="51"/>
      <c r="C2" s="95" t="s">
        <v>100</v>
      </c>
      <c r="D2" s="251" t="str">
        <f>IF('Template C - Snapshot'!$B$4="","",'Template C - Snapshot'!$B$4)</f>
        <v>Test insurer</v>
      </c>
      <c r="E2" s="251"/>
      <c r="F2" s="251"/>
      <c r="G2" s="86"/>
      <c r="H2" s="52"/>
      <c r="I2" s="52"/>
      <c r="J2" s="52"/>
      <c r="K2" s="52"/>
      <c r="L2" s="52"/>
      <c r="M2" s="52"/>
      <c r="N2" s="52"/>
      <c r="O2" s="52"/>
      <c r="P2" s="52"/>
      <c r="Q2" s="52"/>
      <c r="R2" s="252" t="s">
        <v>184</v>
      </c>
      <c r="S2" s="253"/>
      <c r="T2" s="253"/>
      <c r="U2" s="253"/>
      <c r="V2" s="248"/>
      <c r="W2" s="249"/>
      <c r="X2" s="250"/>
    </row>
    <row r="3" spans="1:24" ht="144.75" customHeight="1" thickTop="1" thickBot="1">
      <c r="A3" s="87" t="s">
        <v>158</v>
      </c>
      <c r="B3" s="87" t="s">
        <v>2</v>
      </c>
      <c r="C3" s="88" t="s">
        <v>193</v>
      </c>
      <c r="D3" s="88" t="s">
        <v>249</v>
      </c>
      <c r="E3" s="88" t="s">
        <v>250</v>
      </c>
      <c r="F3" s="88" t="s">
        <v>223</v>
      </c>
      <c r="G3" s="88" t="s">
        <v>251</v>
      </c>
      <c r="H3" s="88" t="s">
        <v>5</v>
      </c>
      <c r="I3" s="88" t="s">
        <v>252</v>
      </c>
      <c r="J3" s="88" t="s">
        <v>253</v>
      </c>
      <c r="K3" s="89" t="s">
        <v>254</v>
      </c>
      <c r="L3" s="89" t="s">
        <v>255</v>
      </c>
      <c r="M3" s="90" t="s">
        <v>256</v>
      </c>
      <c r="N3" s="91" t="s">
        <v>257</v>
      </c>
      <c r="O3" s="88" t="s">
        <v>246</v>
      </c>
      <c r="P3" s="88" t="s">
        <v>258</v>
      </c>
      <c r="Q3" s="169" t="s">
        <v>247</v>
      </c>
      <c r="R3" s="92" t="s">
        <v>259</v>
      </c>
      <c r="S3" s="93" t="s">
        <v>260</v>
      </c>
      <c r="T3" s="94" t="s">
        <v>261</v>
      </c>
      <c r="U3" s="146" t="s">
        <v>262</v>
      </c>
      <c r="V3" s="185" t="s">
        <v>290</v>
      </c>
      <c r="W3" s="187" t="s">
        <v>291</v>
      </c>
      <c r="X3" s="186" t="s">
        <v>292</v>
      </c>
    </row>
    <row r="4" spans="1:24" ht="13.5" customHeight="1" thickTop="1">
      <c r="A4" s="26" t="str">
        <f t="shared" ref="A4:A67" si="0">$D$2</f>
        <v>Test insurer</v>
      </c>
      <c r="B4" s="79"/>
      <c r="C4" s="149"/>
      <c r="D4" s="150"/>
      <c r="E4" s="79"/>
      <c r="F4" s="79"/>
      <c r="G4" s="80"/>
      <c r="H4" s="79"/>
      <c r="I4" s="148"/>
      <c r="J4" s="148"/>
      <c r="K4" s="81"/>
      <c r="L4" s="81"/>
      <c r="M4" s="82"/>
      <c r="N4" s="82"/>
      <c r="O4" s="170"/>
      <c r="P4" s="170"/>
      <c r="Q4" s="171">
        <f>(P4-O4)+1</f>
        <v>1</v>
      </c>
      <c r="R4" s="28">
        <f t="shared" ref="R4:R67" si="1">K4*N4</f>
        <v>0</v>
      </c>
      <c r="S4" s="77" t="b">
        <f t="shared" ref="S4:S67" si="2">IF(E4="TERMINATING","TERMINATING",IF(K4=0,IF(L4&gt;0,"NEW"),L4-K4))</f>
        <v>0</v>
      </c>
      <c r="T4" s="78" t="b">
        <f t="shared" ref="T4:T67" si="3">IF(E4="TERMINATING","TERMINATING",IF(K4=0,IF(L4&gt;0,"NEW"),L4/K4-1))</f>
        <v>0</v>
      </c>
      <c r="U4" s="28">
        <f t="shared" ref="U4:U67" si="4">IF(E4="Terminating",N4*K4,N4*L4)</f>
        <v>0</v>
      </c>
      <c r="V4" s="82"/>
      <c r="W4" s="82"/>
      <c r="X4" s="28">
        <f t="shared" ref="X4:X67" si="5">IF(E4="Terminating",W4*K4,W4*L4)</f>
        <v>0</v>
      </c>
    </row>
    <row r="5" spans="1:24" ht="13.5" customHeight="1">
      <c r="A5" s="26" t="str">
        <f t="shared" si="0"/>
        <v>Test insurer</v>
      </c>
      <c r="B5" s="79"/>
      <c r="C5" s="79"/>
      <c r="D5" s="109"/>
      <c r="E5" s="79"/>
      <c r="F5" s="79"/>
      <c r="G5" s="80"/>
      <c r="H5" s="79"/>
      <c r="I5" s="148"/>
      <c r="J5" s="148"/>
      <c r="K5" s="81"/>
      <c r="L5" s="81"/>
      <c r="M5" s="82"/>
      <c r="N5" s="82"/>
      <c r="O5" s="170"/>
      <c r="P5" s="170"/>
      <c r="Q5" s="171">
        <f t="shared" ref="Q5:Q68" si="6">(P5-O5)+1</f>
        <v>1</v>
      </c>
      <c r="R5" s="28">
        <f t="shared" si="1"/>
        <v>0</v>
      </c>
      <c r="S5" s="77" t="b">
        <f t="shared" si="2"/>
        <v>0</v>
      </c>
      <c r="T5" s="78" t="b">
        <f t="shared" si="3"/>
        <v>0</v>
      </c>
      <c r="U5" s="28">
        <f t="shared" si="4"/>
        <v>0</v>
      </c>
      <c r="V5" s="82"/>
      <c r="W5" s="82"/>
      <c r="X5" s="28">
        <f t="shared" si="5"/>
        <v>0</v>
      </c>
    </row>
    <row r="6" spans="1:24" ht="13.5" customHeight="1">
      <c r="A6" s="26" t="str">
        <f t="shared" si="0"/>
        <v>Test insurer</v>
      </c>
      <c r="B6" s="79"/>
      <c r="C6" s="79"/>
      <c r="D6" s="109"/>
      <c r="E6" s="79"/>
      <c r="F6" s="79"/>
      <c r="G6" s="80"/>
      <c r="H6" s="79"/>
      <c r="I6" s="148"/>
      <c r="J6" s="148"/>
      <c r="K6" s="81"/>
      <c r="L6" s="81"/>
      <c r="M6" s="82"/>
      <c r="N6" s="82"/>
      <c r="O6" s="170"/>
      <c r="P6" s="170"/>
      <c r="Q6" s="171">
        <f t="shared" si="6"/>
        <v>1</v>
      </c>
      <c r="R6" s="28">
        <f t="shared" si="1"/>
        <v>0</v>
      </c>
      <c r="S6" s="77" t="b">
        <f t="shared" si="2"/>
        <v>0</v>
      </c>
      <c r="T6" s="78" t="b">
        <f t="shared" si="3"/>
        <v>0</v>
      </c>
      <c r="U6" s="28">
        <f t="shared" si="4"/>
        <v>0</v>
      </c>
      <c r="V6" s="82"/>
      <c r="W6" s="82"/>
      <c r="X6" s="28">
        <f t="shared" si="5"/>
        <v>0</v>
      </c>
    </row>
    <row r="7" spans="1:24" ht="13.5" customHeight="1">
      <c r="A7" s="26" t="str">
        <f t="shared" si="0"/>
        <v>Test insurer</v>
      </c>
      <c r="B7" s="79"/>
      <c r="C7" s="79"/>
      <c r="D7" s="109"/>
      <c r="E7" s="79"/>
      <c r="F7" s="79"/>
      <c r="G7" s="80"/>
      <c r="H7" s="79"/>
      <c r="I7" s="148"/>
      <c r="J7" s="148"/>
      <c r="K7" s="81"/>
      <c r="L7" s="81"/>
      <c r="M7" s="82"/>
      <c r="N7" s="82"/>
      <c r="O7" s="170"/>
      <c r="P7" s="170"/>
      <c r="Q7" s="171">
        <f t="shared" si="6"/>
        <v>1</v>
      </c>
      <c r="R7" s="28">
        <f t="shared" si="1"/>
        <v>0</v>
      </c>
      <c r="S7" s="77" t="b">
        <f t="shared" si="2"/>
        <v>0</v>
      </c>
      <c r="T7" s="78" t="b">
        <f t="shared" si="3"/>
        <v>0</v>
      </c>
      <c r="U7" s="28">
        <f t="shared" si="4"/>
        <v>0</v>
      </c>
      <c r="V7" s="82"/>
      <c r="W7" s="82"/>
      <c r="X7" s="28">
        <f t="shared" si="5"/>
        <v>0</v>
      </c>
    </row>
    <row r="8" spans="1:24" ht="13.5" customHeight="1">
      <c r="A8" s="26" t="str">
        <f t="shared" si="0"/>
        <v>Test insurer</v>
      </c>
      <c r="B8" s="79"/>
      <c r="C8" s="79"/>
      <c r="D8" s="109"/>
      <c r="E8" s="79"/>
      <c r="F8" s="79"/>
      <c r="G8" s="80"/>
      <c r="H8" s="79"/>
      <c r="I8" s="148"/>
      <c r="J8" s="148"/>
      <c r="K8" s="81"/>
      <c r="L8" s="81"/>
      <c r="M8" s="82"/>
      <c r="N8" s="82"/>
      <c r="O8" s="170"/>
      <c r="P8" s="170"/>
      <c r="Q8" s="171">
        <f t="shared" si="6"/>
        <v>1</v>
      </c>
      <c r="R8" s="28">
        <f t="shared" si="1"/>
        <v>0</v>
      </c>
      <c r="S8" s="77" t="b">
        <f t="shared" si="2"/>
        <v>0</v>
      </c>
      <c r="T8" s="78" t="b">
        <f t="shared" si="3"/>
        <v>0</v>
      </c>
      <c r="U8" s="28">
        <f t="shared" si="4"/>
        <v>0</v>
      </c>
      <c r="V8" s="82"/>
      <c r="W8" s="82"/>
      <c r="X8" s="28">
        <f t="shared" si="5"/>
        <v>0</v>
      </c>
    </row>
    <row r="9" spans="1:24" ht="13.5" customHeight="1">
      <c r="A9" s="26" t="str">
        <f t="shared" si="0"/>
        <v>Test insurer</v>
      </c>
      <c r="B9" s="79"/>
      <c r="C9" s="79"/>
      <c r="D9" s="109"/>
      <c r="E9" s="79"/>
      <c r="F9" s="79"/>
      <c r="G9" s="80"/>
      <c r="H9" s="79"/>
      <c r="I9" s="148"/>
      <c r="J9" s="148"/>
      <c r="K9" s="81"/>
      <c r="L9" s="81"/>
      <c r="M9" s="82"/>
      <c r="N9" s="82"/>
      <c r="O9" s="170"/>
      <c r="P9" s="170"/>
      <c r="Q9" s="171">
        <f t="shared" si="6"/>
        <v>1</v>
      </c>
      <c r="R9" s="28">
        <f t="shared" si="1"/>
        <v>0</v>
      </c>
      <c r="S9" s="77" t="b">
        <f t="shared" si="2"/>
        <v>0</v>
      </c>
      <c r="T9" s="78" t="b">
        <f t="shared" si="3"/>
        <v>0</v>
      </c>
      <c r="U9" s="28">
        <f t="shared" si="4"/>
        <v>0</v>
      </c>
      <c r="V9" s="82"/>
      <c r="W9" s="82"/>
      <c r="X9" s="28">
        <f t="shared" si="5"/>
        <v>0</v>
      </c>
    </row>
    <row r="10" spans="1:24" ht="13.5" customHeight="1">
      <c r="A10" s="26" t="str">
        <f t="shared" si="0"/>
        <v>Test insurer</v>
      </c>
      <c r="B10" s="79"/>
      <c r="C10" s="79"/>
      <c r="D10" s="109"/>
      <c r="E10" s="79"/>
      <c r="F10" s="79"/>
      <c r="G10" s="80"/>
      <c r="H10" s="79"/>
      <c r="I10" s="148"/>
      <c r="J10" s="148"/>
      <c r="K10" s="81"/>
      <c r="L10" s="81"/>
      <c r="M10" s="82"/>
      <c r="N10" s="82"/>
      <c r="O10" s="170"/>
      <c r="P10" s="170"/>
      <c r="Q10" s="171">
        <f t="shared" si="6"/>
        <v>1</v>
      </c>
      <c r="R10" s="28">
        <f t="shared" si="1"/>
        <v>0</v>
      </c>
      <c r="S10" s="77" t="b">
        <f t="shared" si="2"/>
        <v>0</v>
      </c>
      <c r="T10" s="78" t="b">
        <f t="shared" si="3"/>
        <v>0</v>
      </c>
      <c r="U10" s="28">
        <f t="shared" si="4"/>
        <v>0</v>
      </c>
      <c r="V10" s="82"/>
      <c r="W10" s="82"/>
      <c r="X10" s="28">
        <f t="shared" si="5"/>
        <v>0</v>
      </c>
    </row>
    <row r="11" spans="1:24" ht="13.5" customHeight="1">
      <c r="A11" s="26" t="str">
        <f t="shared" si="0"/>
        <v>Test insurer</v>
      </c>
      <c r="B11" s="79"/>
      <c r="C11" s="79"/>
      <c r="D11" s="109"/>
      <c r="E11" s="79"/>
      <c r="F11" s="79"/>
      <c r="G11" s="80"/>
      <c r="H11" s="79"/>
      <c r="I11" s="148"/>
      <c r="J11" s="148"/>
      <c r="K11" s="81"/>
      <c r="L11" s="81"/>
      <c r="M11" s="82"/>
      <c r="N11" s="82"/>
      <c r="O11" s="170"/>
      <c r="P11" s="170"/>
      <c r="Q11" s="171">
        <f t="shared" si="6"/>
        <v>1</v>
      </c>
      <c r="R11" s="28">
        <f t="shared" si="1"/>
        <v>0</v>
      </c>
      <c r="S11" s="77" t="b">
        <f t="shared" si="2"/>
        <v>0</v>
      </c>
      <c r="T11" s="78" t="b">
        <f t="shared" si="3"/>
        <v>0</v>
      </c>
      <c r="U11" s="28">
        <f t="shared" si="4"/>
        <v>0</v>
      </c>
      <c r="V11" s="82"/>
      <c r="W11" s="82"/>
      <c r="X11" s="28">
        <f t="shared" si="5"/>
        <v>0</v>
      </c>
    </row>
    <row r="12" spans="1:24" ht="13.5" customHeight="1">
      <c r="A12" s="26" t="str">
        <f t="shared" si="0"/>
        <v>Test insurer</v>
      </c>
      <c r="B12" s="79"/>
      <c r="C12" s="79"/>
      <c r="D12" s="109"/>
      <c r="E12" s="79"/>
      <c r="F12" s="79"/>
      <c r="G12" s="80"/>
      <c r="H12" s="79"/>
      <c r="I12" s="148"/>
      <c r="J12" s="148"/>
      <c r="K12" s="81"/>
      <c r="L12" s="81"/>
      <c r="M12" s="82"/>
      <c r="N12" s="82"/>
      <c r="O12" s="170"/>
      <c r="P12" s="170"/>
      <c r="Q12" s="171">
        <f t="shared" si="6"/>
        <v>1</v>
      </c>
      <c r="R12" s="28">
        <f t="shared" si="1"/>
        <v>0</v>
      </c>
      <c r="S12" s="77" t="b">
        <f t="shared" si="2"/>
        <v>0</v>
      </c>
      <c r="T12" s="78" t="b">
        <f t="shared" si="3"/>
        <v>0</v>
      </c>
      <c r="U12" s="28">
        <f t="shared" si="4"/>
        <v>0</v>
      </c>
      <c r="V12" s="82"/>
      <c r="W12" s="82"/>
      <c r="X12" s="28">
        <f t="shared" si="5"/>
        <v>0</v>
      </c>
    </row>
    <row r="13" spans="1:24" ht="13.5" customHeight="1">
      <c r="A13" s="26" t="str">
        <f t="shared" si="0"/>
        <v>Test insurer</v>
      </c>
      <c r="B13" s="79"/>
      <c r="C13" s="79"/>
      <c r="D13" s="109"/>
      <c r="E13" s="79"/>
      <c r="F13" s="79"/>
      <c r="G13" s="80"/>
      <c r="H13" s="79"/>
      <c r="I13" s="148"/>
      <c r="J13" s="148"/>
      <c r="K13" s="81"/>
      <c r="L13" s="81"/>
      <c r="M13" s="82"/>
      <c r="N13" s="82"/>
      <c r="O13" s="170"/>
      <c r="P13" s="170"/>
      <c r="Q13" s="171">
        <f t="shared" si="6"/>
        <v>1</v>
      </c>
      <c r="R13" s="28">
        <f t="shared" si="1"/>
        <v>0</v>
      </c>
      <c r="S13" s="77" t="b">
        <f t="shared" si="2"/>
        <v>0</v>
      </c>
      <c r="T13" s="78" t="b">
        <f t="shared" si="3"/>
        <v>0</v>
      </c>
      <c r="U13" s="28">
        <f t="shared" si="4"/>
        <v>0</v>
      </c>
      <c r="V13" s="82"/>
      <c r="W13" s="82"/>
      <c r="X13" s="28">
        <f t="shared" si="5"/>
        <v>0</v>
      </c>
    </row>
    <row r="14" spans="1:24" ht="13.5" customHeight="1">
      <c r="A14" s="26" t="str">
        <f t="shared" si="0"/>
        <v>Test insurer</v>
      </c>
      <c r="B14" s="79"/>
      <c r="C14" s="79"/>
      <c r="D14" s="109"/>
      <c r="E14" s="79"/>
      <c r="F14" s="79"/>
      <c r="G14" s="80"/>
      <c r="H14" s="79"/>
      <c r="I14" s="148"/>
      <c r="J14" s="148"/>
      <c r="K14" s="81"/>
      <c r="L14" s="81"/>
      <c r="M14" s="82"/>
      <c r="N14" s="82"/>
      <c r="O14" s="170"/>
      <c r="P14" s="170"/>
      <c r="Q14" s="171">
        <f t="shared" si="6"/>
        <v>1</v>
      </c>
      <c r="R14" s="28">
        <f t="shared" si="1"/>
        <v>0</v>
      </c>
      <c r="S14" s="77" t="b">
        <f t="shared" si="2"/>
        <v>0</v>
      </c>
      <c r="T14" s="78" t="b">
        <f t="shared" si="3"/>
        <v>0</v>
      </c>
      <c r="U14" s="28">
        <f t="shared" si="4"/>
        <v>0</v>
      </c>
      <c r="V14" s="82"/>
      <c r="W14" s="82"/>
      <c r="X14" s="28">
        <f t="shared" si="5"/>
        <v>0</v>
      </c>
    </row>
    <row r="15" spans="1:24" ht="13.5" customHeight="1">
      <c r="A15" s="26" t="str">
        <f t="shared" si="0"/>
        <v>Test insurer</v>
      </c>
      <c r="B15" s="79"/>
      <c r="C15" s="79"/>
      <c r="D15" s="109"/>
      <c r="E15" s="79"/>
      <c r="F15" s="79"/>
      <c r="G15" s="80"/>
      <c r="H15" s="79"/>
      <c r="I15" s="148"/>
      <c r="J15" s="148"/>
      <c r="K15" s="81"/>
      <c r="L15" s="81"/>
      <c r="M15" s="82"/>
      <c r="N15" s="82"/>
      <c r="O15" s="170"/>
      <c r="P15" s="170"/>
      <c r="Q15" s="171">
        <f t="shared" si="6"/>
        <v>1</v>
      </c>
      <c r="R15" s="28">
        <f t="shared" si="1"/>
        <v>0</v>
      </c>
      <c r="S15" s="77" t="b">
        <f t="shared" si="2"/>
        <v>0</v>
      </c>
      <c r="T15" s="78" t="b">
        <f t="shared" si="3"/>
        <v>0</v>
      </c>
      <c r="U15" s="28">
        <f t="shared" si="4"/>
        <v>0</v>
      </c>
      <c r="V15" s="82"/>
      <c r="W15" s="82"/>
      <c r="X15" s="28">
        <f t="shared" si="5"/>
        <v>0</v>
      </c>
    </row>
    <row r="16" spans="1:24" ht="13.5" customHeight="1">
      <c r="A16" s="26" t="str">
        <f t="shared" si="0"/>
        <v>Test insurer</v>
      </c>
      <c r="B16" s="79"/>
      <c r="C16" s="79"/>
      <c r="D16" s="109"/>
      <c r="E16" s="79"/>
      <c r="F16" s="79"/>
      <c r="G16" s="80"/>
      <c r="H16" s="79"/>
      <c r="I16" s="148"/>
      <c r="J16" s="148"/>
      <c r="K16" s="81"/>
      <c r="L16" s="81"/>
      <c r="M16" s="82"/>
      <c r="N16" s="82"/>
      <c r="O16" s="170"/>
      <c r="P16" s="170"/>
      <c r="Q16" s="171">
        <f t="shared" si="6"/>
        <v>1</v>
      </c>
      <c r="R16" s="28">
        <f t="shared" si="1"/>
        <v>0</v>
      </c>
      <c r="S16" s="77" t="b">
        <f t="shared" si="2"/>
        <v>0</v>
      </c>
      <c r="T16" s="78" t="b">
        <f t="shared" si="3"/>
        <v>0</v>
      </c>
      <c r="U16" s="28">
        <f t="shared" si="4"/>
        <v>0</v>
      </c>
      <c r="V16" s="82"/>
      <c r="W16" s="82"/>
      <c r="X16" s="28">
        <f t="shared" si="5"/>
        <v>0</v>
      </c>
    </row>
    <row r="17" spans="1:24" ht="13.5" customHeight="1">
      <c r="A17" s="26" t="str">
        <f t="shared" si="0"/>
        <v>Test insurer</v>
      </c>
      <c r="B17" s="79"/>
      <c r="C17" s="79"/>
      <c r="D17" s="109"/>
      <c r="E17" s="79"/>
      <c r="F17" s="79"/>
      <c r="G17" s="80"/>
      <c r="H17" s="79"/>
      <c r="I17" s="148"/>
      <c r="J17" s="148"/>
      <c r="K17" s="81"/>
      <c r="L17" s="81"/>
      <c r="M17" s="82"/>
      <c r="N17" s="82"/>
      <c r="O17" s="170"/>
      <c r="P17" s="170"/>
      <c r="Q17" s="171">
        <f t="shared" si="6"/>
        <v>1</v>
      </c>
      <c r="R17" s="28">
        <f t="shared" si="1"/>
        <v>0</v>
      </c>
      <c r="S17" s="77" t="b">
        <f t="shared" si="2"/>
        <v>0</v>
      </c>
      <c r="T17" s="78" t="b">
        <f t="shared" si="3"/>
        <v>0</v>
      </c>
      <c r="U17" s="28">
        <f t="shared" si="4"/>
        <v>0</v>
      </c>
      <c r="V17" s="82"/>
      <c r="W17" s="82"/>
      <c r="X17" s="28">
        <f t="shared" si="5"/>
        <v>0</v>
      </c>
    </row>
    <row r="18" spans="1:24" ht="13.5" customHeight="1">
      <c r="A18" s="26" t="str">
        <f t="shared" si="0"/>
        <v>Test insurer</v>
      </c>
      <c r="B18" s="79"/>
      <c r="C18" s="79"/>
      <c r="D18" s="109"/>
      <c r="E18" s="79"/>
      <c r="F18" s="79"/>
      <c r="G18" s="80"/>
      <c r="H18" s="79"/>
      <c r="I18" s="148"/>
      <c r="J18" s="148"/>
      <c r="K18" s="81"/>
      <c r="L18" s="81"/>
      <c r="M18" s="82"/>
      <c r="N18" s="82"/>
      <c r="O18" s="170"/>
      <c r="P18" s="170"/>
      <c r="Q18" s="171">
        <f t="shared" si="6"/>
        <v>1</v>
      </c>
      <c r="R18" s="28">
        <f t="shared" si="1"/>
        <v>0</v>
      </c>
      <c r="S18" s="77" t="b">
        <f t="shared" si="2"/>
        <v>0</v>
      </c>
      <c r="T18" s="78" t="b">
        <f t="shared" si="3"/>
        <v>0</v>
      </c>
      <c r="U18" s="28">
        <f t="shared" si="4"/>
        <v>0</v>
      </c>
      <c r="V18" s="82"/>
      <c r="W18" s="82"/>
      <c r="X18" s="28">
        <f t="shared" si="5"/>
        <v>0</v>
      </c>
    </row>
    <row r="19" spans="1:24" ht="13.5" customHeight="1">
      <c r="A19" s="26" t="str">
        <f t="shared" si="0"/>
        <v>Test insurer</v>
      </c>
      <c r="B19" s="79"/>
      <c r="C19" s="79"/>
      <c r="D19" s="109"/>
      <c r="E19" s="79"/>
      <c r="F19" s="79"/>
      <c r="G19" s="80"/>
      <c r="H19" s="79"/>
      <c r="I19" s="148"/>
      <c r="J19" s="148"/>
      <c r="K19" s="81"/>
      <c r="L19" s="81"/>
      <c r="M19" s="82"/>
      <c r="N19" s="82"/>
      <c r="O19" s="170"/>
      <c r="P19" s="170"/>
      <c r="Q19" s="171">
        <f t="shared" si="6"/>
        <v>1</v>
      </c>
      <c r="R19" s="28">
        <f t="shared" si="1"/>
        <v>0</v>
      </c>
      <c r="S19" s="77" t="b">
        <f t="shared" si="2"/>
        <v>0</v>
      </c>
      <c r="T19" s="78" t="b">
        <f t="shared" si="3"/>
        <v>0</v>
      </c>
      <c r="U19" s="28">
        <f t="shared" si="4"/>
        <v>0</v>
      </c>
      <c r="V19" s="82"/>
      <c r="W19" s="82"/>
      <c r="X19" s="28">
        <f t="shared" si="5"/>
        <v>0</v>
      </c>
    </row>
    <row r="20" spans="1:24" ht="13.5" customHeight="1">
      <c r="A20" s="26" t="str">
        <f t="shared" si="0"/>
        <v>Test insurer</v>
      </c>
      <c r="B20" s="79"/>
      <c r="C20" s="79"/>
      <c r="D20" s="109"/>
      <c r="E20" s="79"/>
      <c r="F20" s="79"/>
      <c r="G20" s="80"/>
      <c r="H20" s="79"/>
      <c r="I20" s="148"/>
      <c r="J20" s="148"/>
      <c r="K20" s="81"/>
      <c r="L20" s="81"/>
      <c r="M20" s="82"/>
      <c r="N20" s="82"/>
      <c r="O20" s="170"/>
      <c r="P20" s="170"/>
      <c r="Q20" s="171">
        <f t="shared" si="6"/>
        <v>1</v>
      </c>
      <c r="R20" s="28">
        <f t="shared" si="1"/>
        <v>0</v>
      </c>
      <c r="S20" s="77" t="b">
        <f t="shared" si="2"/>
        <v>0</v>
      </c>
      <c r="T20" s="78" t="b">
        <f t="shared" si="3"/>
        <v>0</v>
      </c>
      <c r="U20" s="28">
        <f t="shared" si="4"/>
        <v>0</v>
      </c>
      <c r="V20" s="82"/>
      <c r="W20" s="82"/>
      <c r="X20" s="28">
        <f t="shared" si="5"/>
        <v>0</v>
      </c>
    </row>
    <row r="21" spans="1:24" ht="13.5" customHeight="1">
      <c r="A21" s="26" t="str">
        <f t="shared" si="0"/>
        <v>Test insurer</v>
      </c>
      <c r="B21" s="79"/>
      <c r="C21" s="79"/>
      <c r="D21" s="109"/>
      <c r="E21" s="79"/>
      <c r="F21" s="79"/>
      <c r="G21" s="80"/>
      <c r="H21" s="79"/>
      <c r="I21" s="148"/>
      <c r="J21" s="148"/>
      <c r="K21" s="81"/>
      <c r="L21" s="81"/>
      <c r="M21" s="82"/>
      <c r="N21" s="82"/>
      <c r="O21" s="170"/>
      <c r="P21" s="170"/>
      <c r="Q21" s="171">
        <f t="shared" si="6"/>
        <v>1</v>
      </c>
      <c r="R21" s="28">
        <f t="shared" si="1"/>
        <v>0</v>
      </c>
      <c r="S21" s="77" t="b">
        <f t="shared" si="2"/>
        <v>0</v>
      </c>
      <c r="T21" s="78" t="b">
        <f t="shared" si="3"/>
        <v>0</v>
      </c>
      <c r="U21" s="28">
        <f t="shared" si="4"/>
        <v>0</v>
      </c>
      <c r="V21" s="82"/>
      <c r="W21" s="82"/>
      <c r="X21" s="28">
        <f t="shared" si="5"/>
        <v>0</v>
      </c>
    </row>
    <row r="22" spans="1:24" ht="13.5" customHeight="1">
      <c r="A22" s="26" t="str">
        <f t="shared" si="0"/>
        <v>Test insurer</v>
      </c>
      <c r="B22" s="79"/>
      <c r="C22" s="79"/>
      <c r="D22" s="109"/>
      <c r="E22" s="79"/>
      <c r="F22" s="79"/>
      <c r="G22" s="80"/>
      <c r="H22" s="79"/>
      <c r="I22" s="148"/>
      <c r="J22" s="148"/>
      <c r="K22" s="81"/>
      <c r="L22" s="81"/>
      <c r="M22" s="82"/>
      <c r="N22" s="82"/>
      <c r="O22" s="170"/>
      <c r="P22" s="170"/>
      <c r="Q22" s="171">
        <f t="shared" si="6"/>
        <v>1</v>
      </c>
      <c r="R22" s="28">
        <f t="shared" si="1"/>
        <v>0</v>
      </c>
      <c r="S22" s="77" t="b">
        <f t="shared" si="2"/>
        <v>0</v>
      </c>
      <c r="T22" s="78" t="b">
        <f t="shared" si="3"/>
        <v>0</v>
      </c>
      <c r="U22" s="28">
        <f t="shared" si="4"/>
        <v>0</v>
      </c>
      <c r="V22" s="82"/>
      <c r="W22" s="82"/>
      <c r="X22" s="28">
        <f t="shared" si="5"/>
        <v>0</v>
      </c>
    </row>
    <row r="23" spans="1:24" ht="13.5" customHeight="1">
      <c r="A23" s="26" t="str">
        <f t="shared" si="0"/>
        <v>Test insurer</v>
      </c>
      <c r="B23" s="79"/>
      <c r="C23" s="79"/>
      <c r="D23" s="109"/>
      <c r="E23" s="79"/>
      <c r="F23" s="79"/>
      <c r="G23" s="80"/>
      <c r="H23" s="79"/>
      <c r="I23" s="148"/>
      <c r="J23" s="148"/>
      <c r="K23" s="81"/>
      <c r="L23" s="81"/>
      <c r="M23" s="82"/>
      <c r="N23" s="82"/>
      <c r="O23" s="170"/>
      <c r="P23" s="170"/>
      <c r="Q23" s="171">
        <f t="shared" si="6"/>
        <v>1</v>
      </c>
      <c r="R23" s="28">
        <f t="shared" si="1"/>
        <v>0</v>
      </c>
      <c r="S23" s="77" t="b">
        <f t="shared" si="2"/>
        <v>0</v>
      </c>
      <c r="T23" s="78" t="b">
        <f t="shared" si="3"/>
        <v>0</v>
      </c>
      <c r="U23" s="28">
        <f t="shared" si="4"/>
        <v>0</v>
      </c>
      <c r="V23" s="82"/>
      <c r="W23" s="82"/>
      <c r="X23" s="28">
        <f t="shared" si="5"/>
        <v>0</v>
      </c>
    </row>
    <row r="24" spans="1:24" ht="13.5" customHeight="1">
      <c r="A24" s="26" t="str">
        <f t="shared" si="0"/>
        <v>Test insurer</v>
      </c>
      <c r="B24" s="79"/>
      <c r="C24" s="79"/>
      <c r="D24" s="109"/>
      <c r="E24" s="79"/>
      <c r="F24" s="79"/>
      <c r="G24" s="80"/>
      <c r="H24" s="79"/>
      <c r="I24" s="148"/>
      <c r="J24" s="148"/>
      <c r="K24" s="81"/>
      <c r="L24" s="81"/>
      <c r="M24" s="82"/>
      <c r="N24" s="82"/>
      <c r="O24" s="170"/>
      <c r="P24" s="170"/>
      <c r="Q24" s="171">
        <f t="shared" si="6"/>
        <v>1</v>
      </c>
      <c r="R24" s="28">
        <f t="shared" si="1"/>
        <v>0</v>
      </c>
      <c r="S24" s="77" t="b">
        <f t="shared" si="2"/>
        <v>0</v>
      </c>
      <c r="T24" s="78" t="b">
        <f t="shared" si="3"/>
        <v>0</v>
      </c>
      <c r="U24" s="28">
        <f t="shared" si="4"/>
        <v>0</v>
      </c>
      <c r="V24" s="82"/>
      <c r="W24" s="82"/>
      <c r="X24" s="28">
        <f t="shared" si="5"/>
        <v>0</v>
      </c>
    </row>
    <row r="25" spans="1:24" ht="13.5" customHeight="1">
      <c r="A25" s="26" t="str">
        <f t="shared" si="0"/>
        <v>Test insurer</v>
      </c>
      <c r="B25" s="79"/>
      <c r="C25" s="79"/>
      <c r="D25" s="109"/>
      <c r="E25" s="79"/>
      <c r="F25" s="79"/>
      <c r="G25" s="80"/>
      <c r="H25" s="79"/>
      <c r="I25" s="148"/>
      <c r="J25" s="148"/>
      <c r="K25" s="81"/>
      <c r="L25" s="81"/>
      <c r="M25" s="82"/>
      <c r="N25" s="82"/>
      <c r="O25" s="170"/>
      <c r="P25" s="170"/>
      <c r="Q25" s="171">
        <f t="shared" si="6"/>
        <v>1</v>
      </c>
      <c r="R25" s="28">
        <f t="shared" si="1"/>
        <v>0</v>
      </c>
      <c r="S25" s="77" t="b">
        <f t="shared" si="2"/>
        <v>0</v>
      </c>
      <c r="T25" s="78" t="b">
        <f t="shared" si="3"/>
        <v>0</v>
      </c>
      <c r="U25" s="28">
        <f t="shared" si="4"/>
        <v>0</v>
      </c>
      <c r="V25" s="82"/>
      <c r="W25" s="82"/>
      <c r="X25" s="28">
        <f t="shared" si="5"/>
        <v>0</v>
      </c>
    </row>
    <row r="26" spans="1:24" ht="13.5" customHeight="1">
      <c r="A26" s="26" t="str">
        <f t="shared" si="0"/>
        <v>Test insurer</v>
      </c>
      <c r="B26" s="79"/>
      <c r="C26" s="79"/>
      <c r="D26" s="109"/>
      <c r="E26" s="79"/>
      <c r="F26" s="79"/>
      <c r="G26" s="80"/>
      <c r="H26" s="79"/>
      <c r="I26" s="148"/>
      <c r="J26" s="148"/>
      <c r="K26" s="81"/>
      <c r="L26" s="81"/>
      <c r="M26" s="82"/>
      <c r="N26" s="82"/>
      <c r="O26" s="170"/>
      <c r="P26" s="170"/>
      <c r="Q26" s="171">
        <f t="shared" si="6"/>
        <v>1</v>
      </c>
      <c r="R26" s="28">
        <f t="shared" si="1"/>
        <v>0</v>
      </c>
      <c r="S26" s="77" t="b">
        <f t="shared" si="2"/>
        <v>0</v>
      </c>
      <c r="T26" s="78" t="b">
        <f t="shared" si="3"/>
        <v>0</v>
      </c>
      <c r="U26" s="28">
        <f t="shared" si="4"/>
        <v>0</v>
      </c>
      <c r="V26" s="82"/>
      <c r="W26" s="82"/>
      <c r="X26" s="28">
        <f t="shared" si="5"/>
        <v>0</v>
      </c>
    </row>
    <row r="27" spans="1:24" ht="13.5" customHeight="1">
      <c r="A27" s="26" t="str">
        <f t="shared" si="0"/>
        <v>Test insurer</v>
      </c>
      <c r="B27" s="79"/>
      <c r="C27" s="79"/>
      <c r="D27" s="109"/>
      <c r="E27" s="79"/>
      <c r="F27" s="79"/>
      <c r="G27" s="80"/>
      <c r="H27" s="79"/>
      <c r="I27" s="148"/>
      <c r="J27" s="148"/>
      <c r="K27" s="81"/>
      <c r="L27" s="81"/>
      <c r="M27" s="82"/>
      <c r="N27" s="82"/>
      <c r="O27" s="170"/>
      <c r="P27" s="170"/>
      <c r="Q27" s="171">
        <f t="shared" si="6"/>
        <v>1</v>
      </c>
      <c r="R27" s="28">
        <f t="shared" si="1"/>
        <v>0</v>
      </c>
      <c r="S27" s="77" t="b">
        <f t="shared" si="2"/>
        <v>0</v>
      </c>
      <c r="T27" s="78" t="b">
        <f t="shared" si="3"/>
        <v>0</v>
      </c>
      <c r="U27" s="28">
        <f t="shared" si="4"/>
        <v>0</v>
      </c>
      <c r="V27" s="82"/>
      <c r="W27" s="82"/>
      <c r="X27" s="28">
        <f t="shared" si="5"/>
        <v>0</v>
      </c>
    </row>
    <row r="28" spans="1:24" ht="13.5" customHeight="1">
      <c r="A28" s="26" t="str">
        <f t="shared" si="0"/>
        <v>Test insurer</v>
      </c>
      <c r="B28" s="79"/>
      <c r="C28" s="79"/>
      <c r="D28" s="109"/>
      <c r="E28" s="79"/>
      <c r="F28" s="79"/>
      <c r="G28" s="80"/>
      <c r="H28" s="79"/>
      <c r="I28" s="148"/>
      <c r="J28" s="148"/>
      <c r="K28" s="81"/>
      <c r="L28" s="81"/>
      <c r="M28" s="82"/>
      <c r="N28" s="82"/>
      <c r="O28" s="170"/>
      <c r="P28" s="170"/>
      <c r="Q28" s="171">
        <f t="shared" si="6"/>
        <v>1</v>
      </c>
      <c r="R28" s="28">
        <f t="shared" si="1"/>
        <v>0</v>
      </c>
      <c r="S28" s="77" t="b">
        <f t="shared" si="2"/>
        <v>0</v>
      </c>
      <c r="T28" s="78" t="b">
        <f t="shared" si="3"/>
        <v>0</v>
      </c>
      <c r="U28" s="28">
        <f t="shared" si="4"/>
        <v>0</v>
      </c>
      <c r="V28" s="82"/>
      <c r="W28" s="82"/>
      <c r="X28" s="28">
        <f t="shared" si="5"/>
        <v>0</v>
      </c>
    </row>
    <row r="29" spans="1:24" ht="13.5" customHeight="1">
      <c r="A29" s="26" t="str">
        <f t="shared" si="0"/>
        <v>Test insurer</v>
      </c>
      <c r="B29" s="79"/>
      <c r="C29" s="79"/>
      <c r="D29" s="109"/>
      <c r="E29" s="79"/>
      <c r="F29" s="79"/>
      <c r="G29" s="80"/>
      <c r="H29" s="79"/>
      <c r="I29" s="148"/>
      <c r="J29" s="148"/>
      <c r="K29" s="81"/>
      <c r="L29" s="81"/>
      <c r="M29" s="82"/>
      <c r="N29" s="82"/>
      <c r="O29" s="170"/>
      <c r="P29" s="170"/>
      <c r="Q29" s="171">
        <f t="shared" si="6"/>
        <v>1</v>
      </c>
      <c r="R29" s="28">
        <f t="shared" si="1"/>
        <v>0</v>
      </c>
      <c r="S29" s="77" t="b">
        <f t="shared" si="2"/>
        <v>0</v>
      </c>
      <c r="T29" s="78" t="b">
        <f t="shared" si="3"/>
        <v>0</v>
      </c>
      <c r="U29" s="28">
        <f t="shared" si="4"/>
        <v>0</v>
      </c>
      <c r="V29" s="82"/>
      <c r="W29" s="82"/>
      <c r="X29" s="28">
        <f t="shared" si="5"/>
        <v>0</v>
      </c>
    </row>
    <row r="30" spans="1:24" ht="13.5" customHeight="1">
      <c r="A30" s="26" t="str">
        <f t="shared" si="0"/>
        <v>Test insurer</v>
      </c>
      <c r="B30" s="79"/>
      <c r="C30" s="79"/>
      <c r="D30" s="109"/>
      <c r="E30" s="79"/>
      <c r="F30" s="79"/>
      <c r="G30" s="80"/>
      <c r="H30" s="79"/>
      <c r="I30" s="148"/>
      <c r="J30" s="148"/>
      <c r="K30" s="81"/>
      <c r="L30" s="81"/>
      <c r="M30" s="82"/>
      <c r="N30" s="82"/>
      <c r="O30" s="170"/>
      <c r="P30" s="170"/>
      <c r="Q30" s="171">
        <f t="shared" si="6"/>
        <v>1</v>
      </c>
      <c r="R30" s="28">
        <f t="shared" si="1"/>
        <v>0</v>
      </c>
      <c r="S30" s="77" t="b">
        <f t="shared" si="2"/>
        <v>0</v>
      </c>
      <c r="T30" s="78" t="b">
        <f t="shared" si="3"/>
        <v>0</v>
      </c>
      <c r="U30" s="28">
        <f t="shared" si="4"/>
        <v>0</v>
      </c>
      <c r="V30" s="82"/>
      <c r="W30" s="82"/>
      <c r="X30" s="28">
        <f t="shared" si="5"/>
        <v>0</v>
      </c>
    </row>
    <row r="31" spans="1:24" ht="13.5" customHeight="1">
      <c r="A31" s="26" t="str">
        <f t="shared" si="0"/>
        <v>Test insurer</v>
      </c>
      <c r="B31" s="79"/>
      <c r="C31" s="79"/>
      <c r="D31" s="109"/>
      <c r="E31" s="79"/>
      <c r="F31" s="79"/>
      <c r="G31" s="80"/>
      <c r="H31" s="79"/>
      <c r="I31" s="148"/>
      <c r="J31" s="148"/>
      <c r="K31" s="81"/>
      <c r="L31" s="81"/>
      <c r="M31" s="82"/>
      <c r="N31" s="82"/>
      <c r="O31" s="170"/>
      <c r="P31" s="170"/>
      <c r="Q31" s="171">
        <f t="shared" si="6"/>
        <v>1</v>
      </c>
      <c r="R31" s="28">
        <f t="shared" si="1"/>
        <v>0</v>
      </c>
      <c r="S31" s="77" t="b">
        <f t="shared" si="2"/>
        <v>0</v>
      </c>
      <c r="T31" s="78" t="b">
        <f t="shared" si="3"/>
        <v>0</v>
      </c>
      <c r="U31" s="28">
        <f t="shared" si="4"/>
        <v>0</v>
      </c>
      <c r="V31" s="82"/>
      <c r="W31" s="82"/>
      <c r="X31" s="28">
        <f t="shared" si="5"/>
        <v>0</v>
      </c>
    </row>
    <row r="32" spans="1:24" ht="13.5" customHeight="1">
      <c r="A32" s="26" t="str">
        <f t="shared" si="0"/>
        <v>Test insurer</v>
      </c>
      <c r="B32" s="79"/>
      <c r="C32" s="79"/>
      <c r="D32" s="109"/>
      <c r="E32" s="79"/>
      <c r="F32" s="79"/>
      <c r="G32" s="80"/>
      <c r="H32" s="79"/>
      <c r="I32" s="148"/>
      <c r="J32" s="148"/>
      <c r="K32" s="81"/>
      <c r="L32" s="81"/>
      <c r="M32" s="82"/>
      <c r="N32" s="82"/>
      <c r="O32" s="170"/>
      <c r="P32" s="170"/>
      <c r="Q32" s="171">
        <f t="shared" si="6"/>
        <v>1</v>
      </c>
      <c r="R32" s="28">
        <f t="shared" si="1"/>
        <v>0</v>
      </c>
      <c r="S32" s="77" t="b">
        <f t="shared" si="2"/>
        <v>0</v>
      </c>
      <c r="T32" s="78" t="b">
        <f t="shared" si="3"/>
        <v>0</v>
      </c>
      <c r="U32" s="28">
        <f t="shared" si="4"/>
        <v>0</v>
      </c>
      <c r="V32" s="82"/>
      <c r="W32" s="82"/>
      <c r="X32" s="28">
        <f t="shared" si="5"/>
        <v>0</v>
      </c>
    </row>
    <row r="33" spans="1:24" ht="13.5" customHeight="1">
      <c r="A33" s="26" t="str">
        <f t="shared" si="0"/>
        <v>Test insurer</v>
      </c>
      <c r="B33" s="79"/>
      <c r="C33" s="79"/>
      <c r="D33" s="109"/>
      <c r="E33" s="79"/>
      <c r="F33" s="79"/>
      <c r="G33" s="80"/>
      <c r="H33" s="79"/>
      <c r="I33" s="148"/>
      <c r="J33" s="148"/>
      <c r="K33" s="81"/>
      <c r="L33" s="81"/>
      <c r="M33" s="82"/>
      <c r="N33" s="82"/>
      <c r="O33" s="170"/>
      <c r="P33" s="170"/>
      <c r="Q33" s="171">
        <f t="shared" si="6"/>
        <v>1</v>
      </c>
      <c r="R33" s="28">
        <f t="shared" si="1"/>
        <v>0</v>
      </c>
      <c r="S33" s="77" t="b">
        <f t="shared" si="2"/>
        <v>0</v>
      </c>
      <c r="T33" s="78" t="b">
        <f t="shared" si="3"/>
        <v>0</v>
      </c>
      <c r="U33" s="28">
        <f t="shared" si="4"/>
        <v>0</v>
      </c>
      <c r="V33" s="82"/>
      <c r="W33" s="82"/>
      <c r="X33" s="28">
        <f t="shared" si="5"/>
        <v>0</v>
      </c>
    </row>
    <row r="34" spans="1:24" ht="13.5" customHeight="1">
      <c r="A34" s="26" t="str">
        <f t="shared" si="0"/>
        <v>Test insurer</v>
      </c>
      <c r="B34" s="79"/>
      <c r="C34" s="79"/>
      <c r="D34" s="109"/>
      <c r="E34" s="79"/>
      <c r="F34" s="79"/>
      <c r="G34" s="80"/>
      <c r="H34" s="79"/>
      <c r="I34" s="148"/>
      <c r="J34" s="148"/>
      <c r="K34" s="81"/>
      <c r="L34" s="81"/>
      <c r="M34" s="82"/>
      <c r="N34" s="82"/>
      <c r="O34" s="170"/>
      <c r="P34" s="170"/>
      <c r="Q34" s="171">
        <f t="shared" si="6"/>
        <v>1</v>
      </c>
      <c r="R34" s="28">
        <f t="shared" si="1"/>
        <v>0</v>
      </c>
      <c r="S34" s="77" t="b">
        <f t="shared" si="2"/>
        <v>0</v>
      </c>
      <c r="T34" s="78" t="b">
        <f t="shared" si="3"/>
        <v>0</v>
      </c>
      <c r="U34" s="28">
        <f t="shared" si="4"/>
        <v>0</v>
      </c>
      <c r="V34" s="82"/>
      <c r="W34" s="82"/>
      <c r="X34" s="28">
        <f t="shared" si="5"/>
        <v>0</v>
      </c>
    </row>
    <row r="35" spans="1:24" ht="13.5" customHeight="1">
      <c r="A35" s="26" t="str">
        <f t="shared" si="0"/>
        <v>Test insurer</v>
      </c>
      <c r="B35" s="79"/>
      <c r="C35" s="79"/>
      <c r="D35" s="109"/>
      <c r="E35" s="79"/>
      <c r="F35" s="79"/>
      <c r="G35" s="80"/>
      <c r="H35" s="79"/>
      <c r="I35" s="148"/>
      <c r="J35" s="148"/>
      <c r="K35" s="81"/>
      <c r="L35" s="81"/>
      <c r="M35" s="82"/>
      <c r="N35" s="82"/>
      <c r="O35" s="170"/>
      <c r="P35" s="170"/>
      <c r="Q35" s="171">
        <f t="shared" si="6"/>
        <v>1</v>
      </c>
      <c r="R35" s="28">
        <f t="shared" si="1"/>
        <v>0</v>
      </c>
      <c r="S35" s="77" t="b">
        <f t="shared" si="2"/>
        <v>0</v>
      </c>
      <c r="T35" s="78" t="b">
        <f t="shared" si="3"/>
        <v>0</v>
      </c>
      <c r="U35" s="28">
        <f t="shared" si="4"/>
        <v>0</v>
      </c>
      <c r="V35" s="82"/>
      <c r="W35" s="82"/>
      <c r="X35" s="28">
        <f t="shared" si="5"/>
        <v>0</v>
      </c>
    </row>
    <row r="36" spans="1:24" ht="13.5" customHeight="1">
      <c r="A36" s="26" t="str">
        <f t="shared" si="0"/>
        <v>Test insurer</v>
      </c>
      <c r="B36" s="79"/>
      <c r="C36" s="79"/>
      <c r="D36" s="109"/>
      <c r="E36" s="79"/>
      <c r="F36" s="79"/>
      <c r="G36" s="80"/>
      <c r="H36" s="79"/>
      <c r="I36" s="148"/>
      <c r="J36" s="148"/>
      <c r="K36" s="81"/>
      <c r="L36" s="81"/>
      <c r="M36" s="82"/>
      <c r="N36" s="82"/>
      <c r="O36" s="170"/>
      <c r="P36" s="170"/>
      <c r="Q36" s="171">
        <f t="shared" si="6"/>
        <v>1</v>
      </c>
      <c r="R36" s="28">
        <f t="shared" si="1"/>
        <v>0</v>
      </c>
      <c r="S36" s="77" t="b">
        <f t="shared" si="2"/>
        <v>0</v>
      </c>
      <c r="T36" s="78" t="b">
        <f t="shared" si="3"/>
        <v>0</v>
      </c>
      <c r="U36" s="28">
        <f t="shared" si="4"/>
        <v>0</v>
      </c>
      <c r="V36" s="82"/>
      <c r="W36" s="82"/>
      <c r="X36" s="28">
        <f t="shared" si="5"/>
        <v>0</v>
      </c>
    </row>
    <row r="37" spans="1:24" ht="13.5" customHeight="1">
      <c r="A37" s="26" t="str">
        <f t="shared" si="0"/>
        <v>Test insurer</v>
      </c>
      <c r="B37" s="79"/>
      <c r="C37" s="79"/>
      <c r="D37" s="109"/>
      <c r="E37" s="79"/>
      <c r="F37" s="79"/>
      <c r="G37" s="80"/>
      <c r="H37" s="79"/>
      <c r="I37" s="148"/>
      <c r="J37" s="148"/>
      <c r="K37" s="81"/>
      <c r="L37" s="81"/>
      <c r="M37" s="82"/>
      <c r="N37" s="82"/>
      <c r="O37" s="170"/>
      <c r="P37" s="170"/>
      <c r="Q37" s="171">
        <f t="shared" si="6"/>
        <v>1</v>
      </c>
      <c r="R37" s="28">
        <f t="shared" si="1"/>
        <v>0</v>
      </c>
      <c r="S37" s="77" t="b">
        <f t="shared" si="2"/>
        <v>0</v>
      </c>
      <c r="T37" s="78" t="b">
        <f t="shared" si="3"/>
        <v>0</v>
      </c>
      <c r="U37" s="28">
        <f t="shared" si="4"/>
        <v>0</v>
      </c>
      <c r="V37" s="82"/>
      <c r="W37" s="82"/>
      <c r="X37" s="28">
        <f t="shared" si="5"/>
        <v>0</v>
      </c>
    </row>
    <row r="38" spans="1:24" ht="13.5" customHeight="1">
      <c r="A38" s="26" t="str">
        <f t="shared" si="0"/>
        <v>Test insurer</v>
      </c>
      <c r="B38" s="79"/>
      <c r="C38" s="79"/>
      <c r="D38" s="109"/>
      <c r="E38" s="79"/>
      <c r="F38" s="79"/>
      <c r="G38" s="80"/>
      <c r="H38" s="79"/>
      <c r="I38" s="148"/>
      <c r="J38" s="148"/>
      <c r="K38" s="81"/>
      <c r="L38" s="81"/>
      <c r="M38" s="82"/>
      <c r="N38" s="82"/>
      <c r="O38" s="170"/>
      <c r="P38" s="170"/>
      <c r="Q38" s="171">
        <f t="shared" si="6"/>
        <v>1</v>
      </c>
      <c r="R38" s="28">
        <f t="shared" si="1"/>
        <v>0</v>
      </c>
      <c r="S38" s="77" t="b">
        <f t="shared" si="2"/>
        <v>0</v>
      </c>
      <c r="T38" s="78" t="b">
        <f t="shared" si="3"/>
        <v>0</v>
      </c>
      <c r="U38" s="28">
        <f t="shared" si="4"/>
        <v>0</v>
      </c>
      <c r="V38" s="82"/>
      <c r="W38" s="82"/>
      <c r="X38" s="28">
        <f t="shared" si="5"/>
        <v>0</v>
      </c>
    </row>
    <row r="39" spans="1:24" ht="13.5" customHeight="1">
      <c r="A39" s="26" t="str">
        <f t="shared" si="0"/>
        <v>Test insurer</v>
      </c>
      <c r="B39" s="79"/>
      <c r="C39" s="79"/>
      <c r="D39" s="109"/>
      <c r="E39" s="79"/>
      <c r="F39" s="79"/>
      <c r="G39" s="80"/>
      <c r="H39" s="79"/>
      <c r="I39" s="148"/>
      <c r="J39" s="148"/>
      <c r="K39" s="81"/>
      <c r="L39" s="81"/>
      <c r="M39" s="82"/>
      <c r="N39" s="82"/>
      <c r="O39" s="170"/>
      <c r="P39" s="170"/>
      <c r="Q39" s="171">
        <f t="shared" si="6"/>
        <v>1</v>
      </c>
      <c r="R39" s="28">
        <f t="shared" si="1"/>
        <v>0</v>
      </c>
      <c r="S39" s="77" t="b">
        <f t="shared" si="2"/>
        <v>0</v>
      </c>
      <c r="T39" s="78" t="b">
        <f t="shared" si="3"/>
        <v>0</v>
      </c>
      <c r="U39" s="28">
        <f t="shared" si="4"/>
        <v>0</v>
      </c>
      <c r="V39" s="82"/>
      <c r="W39" s="82"/>
      <c r="X39" s="28">
        <f t="shared" si="5"/>
        <v>0</v>
      </c>
    </row>
    <row r="40" spans="1:24" ht="13.5" customHeight="1">
      <c r="A40" s="26" t="str">
        <f t="shared" si="0"/>
        <v>Test insurer</v>
      </c>
      <c r="B40" s="79"/>
      <c r="C40" s="79"/>
      <c r="D40" s="109"/>
      <c r="E40" s="79"/>
      <c r="F40" s="79"/>
      <c r="G40" s="80"/>
      <c r="H40" s="79"/>
      <c r="I40" s="148"/>
      <c r="J40" s="148"/>
      <c r="K40" s="81"/>
      <c r="L40" s="81"/>
      <c r="M40" s="82"/>
      <c r="N40" s="82"/>
      <c r="O40" s="170"/>
      <c r="P40" s="170"/>
      <c r="Q40" s="171">
        <f t="shared" si="6"/>
        <v>1</v>
      </c>
      <c r="R40" s="28">
        <f t="shared" si="1"/>
        <v>0</v>
      </c>
      <c r="S40" s="77" t="b">
        <f t="shared" si="2"/>
        <v>0</v>
      </c>
      <c r="T40" s="78" t="b">
        <f t="shared" si="3"/>
        <v>0</v>
      </c>
      <c r="U40" s="28">
        <f t="shared" si="4"/>
        <v>0</v>
      </c>
      <c r="V40" s="82"/>
      <c r="W40" s="82"/>
      <c r="X40" s="28">
        <f t="shared" si="5"/>
        <v>0</v>
      </c>
    </row>
    <row r="41" spans="1:24" ht="13.5" customHeight="1">
      <c r="A41" s="26" t="str">
        <f t="shared" si="0"/>
        <v>Test insurer</v>
      </c>
      <c r="B41" s="79"/>
      <c r="C41" s="79"/>
      <c r="D41" s="109"/>
      <c r="E41" s="79"/>
      <c r="F41" s="79"/>
      <c r="G41" s="80"/>
      <c r="H41" s="79"/>
      <c r="I41" s="148"/>
      <c r="J41" s="148"/>
      <c r="K41" s="81"/>
      <c r="L41" s="81"/>
      <c r="M41" s="82"/>
      <c r="N41" s="82"/>
      <c r="O41" s="170"/>
      <c r="P41" s="170"/>
      <c r="Q41" s="171">
        <f t="shared" si="6"/>
        <v>1</v>
      </c>
      <c r="R41" s="28">
        <f t="shared" si="1"/>
        <v>0</v>
      </c>
      <c r="S41" s="77" t="b">
        <f t="shared" si="2"/>
        <v>0</v>
      </c>
      <c r="T41" s="78" t="b">
        <f t="shared" si="3"/>
        <v>0</v>
      </c>
      <c r="U41" s="28">
        <f t="shared" si="4"/>
        <v>0</v>
      </c>
      <c r="V41" s="82"/>
      <c r="W41" s="82"/>
      <c r="X41" s="28">
        <f t="shared" si="5"/>
        <v>0</v>
      </c>
    </row>
    <row r="42" spans="1:24" ht="13.5" customHeight="1">
      <c r="A42" s="26" t="str">
        <f t="shared" si="0"/>
        <v>Test insurer</v>
      </c>
      <c r="B42" s="79"/>
      <c r="C42" s="79"/>
      <c r="D42" s="109"/>
      <c r="E42" s="79"/>
      <c r="F42" s="79"/>
      <c r="G42" s="80"/>
      <c r="H42" s="79"/>
      <c r="I42" s="148"/>
      <c r="J42" s="148"/>
      <c r="K42" s="81"/>
      <c r="L42" s="81"/>
      <c r="M42" s="82"/>
      <c r="N42" s="82"/>
      <c r="O42" s="170"/>
      <c r="P42" s="170"/>
      <c r="Q42" s="171">
        <f t="shared" si="6"/>
        <v>1</v>
      </c>
      <c r="R42" s="28">
        <f t="shared" si="1"/>
        <v>0</v>
      </c>
      <c r="S42" s="77" t="b">
        <f t="shared" si="2"/>
        <v>0</v>
      </c>
      <c r="T42" s="78" t="b">
        <f t="shared" si="3"/>
        <v>0</v>
      </c>
      <c r="U42" s="28">
        <f t="shared" si="4"/>
        <v>0</v>
      </c>
      <c r="V42" s="82"/>
      <c r="W42" s="82"/>
      <c r="X42" s="28">
        <f t="shared" si="5"/>
        <v>0</v>
      </c>
    </row>
    <row r="43" spans="1:24" ht="13.5" customHeight="1">
      <c r="A43" s="26" t="str">
        <f t="shared" si="0"/>
        <v>Test insurer</v>
      </c>
      <c r="B43" s="79"/>
      <c r="C43" s="79"/>
      <c r="D43" s="109"/>
      <c r="E43" s="79"/>
      <c r="F43" s="79"/>
      <c r="G43" s="80"/>
      <c r="H43" s="79"/>
      <c r="I43" s="148"/>
      <c r="J43" s="148"/>
      <c r="K43" s="81"/>
      <c r="L43" s="81"/>
      <c r="M43" s="82"/>
      <c r="N43" s="82"/>
      <c r="O43" s="170"/>
      <c r="P43" s="170"/>
      <c r="Q43" s="171">
        <f t="shared" si="6"/>
        <v>1</v>
      </c>
      <c r="R43" s="28">
        <f t="shared" si="1"/>
        <v>0</v>
      </c>
      <c r="S43" s="77" t="b">
        <f t="shared" si="2"/>
        <v>0</v>
      </c>
      <c r="T43" s="78" t="b">
        <f t="shared" si="3"/>
        <v>0</v>
      </c>
      <c r="U43" s="28">
        <f t="shared" si="4"/>
        <v>0</v>
      </c>
      <c r="V43" s="82"/>
      <c r="W43" s="82"/>
      <c r="X43" s="28">
        <f t="shared" si="5"/>
        <v>0</v>
      </c>
    </row>
    <row r="44" spans="1:24" ht="13.5" customHeight="1">
      <c r="A44" s="26" t="str">
        <f t="shared" si="0"/>
        <v>Test insurer</v>
      </c>
      <c r="B44" s="79"/>
      <c r="C44" s="79"/>
      <c r="D44" s="109"/>
      <c r="E44" s="79"/>
      <c r="F44" s="79"/>
      <c r="G44" s="80"/>
      <c r="H44" s="79"/>
      <c r="I44" s="148"/>
      <c r="J44" s="148"/>
      <c r="K44" s="81"/>
      <c r="L44" s="81"/>
      <c r="M44" s="82"/>
      <c r="N44" s="82"/>
      <c r="O44" s="170"/>
      <c r="P44" s="170"/>
      <c r="Q44" s="171">
        <f t="shared" si="6"/>
        <v>1</v>
      </c>
      <c r="R44" s="28">
        <f t="shared" si="1"/>
        <v>0</v>
      </c>
      <c r="S44" s="77" t="b">
        <f t="shared" si="2"/>
        <v>0</v>
      </c>
      <c r="T44" s="78" t="b">
        <f t="shared" si="3"/>
        <v>0</v>
      </c>
      <c r="U44" s="28">
        <f t="shared" si="4"/>
        <v>0</v>
      </c>
      <c r="V44" s="82"/>
      <c r="W44" s="82"/>
      <c r="X44" s="28">
        <f t="shared" si="5"/>
        <v>0</v>
      </c>
    </row>
    <row r="45" spans="1:24" ht="13.5" customHeight="1">
      <c r="A45" s="26" t="str">
        <f t="shared" si="0"/>
        <v>Test insurer</v>
      </c>
      <c r="B45" s="79"/>
      <c r="C45" s="79"/>
      <c r="D45" s="109"/>
      <c r="E45" s="79"/>
      <c r="F45" s="79"/>
      <c r="G45" s="80"/>
      <c r="H45" s="79"/>
      <c r="I45" s="148"/>
      <c r="J45" s="148"/>
      <c r="K45" s="81"/>
      <c r="L45" s="81"/>
      <c r="M45" s="82"/>
      <c r="N45" s="82"/>
      <c r="O45" s="170"/>
      <c r="P45" s="170"/>
      <c r="Q45" s="171">
        <f t="shared" si="6"/>
        <v>1</v>
      </c>
      <c r="R45" s="28">
        <f t="shared" si="1"/>
        <v>0</v>
      </c>
      <c r="S45" s="77" t="b">
        <f t="shared" si="2"/>
        <v>0</v>
      </c>
      <c r="T45" s="78" t="b">
        <f t="shared" si="3"/>
        <v>0</v>
      </c>
      <c r="U45" s="28">
        <f t="shared" si="4"/>
        <v>0</v>
      </c>
      <c r="V45" s="82"/>
      <c r="W45" s="82"/>
      <c r="X45" s="28">
        <f t="shared" si="5"/>
        <v>0</v>
      </c>
    </row>
    <row r="46" spans="1:24" ht="13.5" customHeight="1">
      <c r="A46" s="26" t="str">
        <f t="shared" si="0"/>
        <v>Test insurer</v>
      </c>
      <c r="B46" s="79"/>
      <c r="C46" s="79"/>
      <c r="D46" s="109"/>
      <c r="E46" s="79"/>
      <c r="F46" s="79"/>
      <c r="G46" s="80"/>
      <c r="H46" s="79"/>
      <c r="I46" s="148"/>
      <c r="J46" s="148"/>
      <c r="K46" s="81"/>
      <c r="L46" s="81"/>
      <c r="M46" s="82"/>
      <c r="N46" s="82"/>
      <c r="O46" s="170"/>
      <c r="P46" s="170"/>
      <c r="Q46" s="171">
        <f t="shared" si="6"/>
        <v>1</v>
      </c>
      <c r="R46" s="28">
        <f t="shared" si="1"/>
        <v>0</v>
      </c>
      <c r="S46" s="77" t="b">
        <f t="shared" si="2"/>
        <v>0</v>
      </c>
      <c r="T46" s="78" t="b">
        <f t="shared" si="3"/>
        <v>0</v>
      </c>
      <c r="U46" s="28">
        <f t="shared" si="4"/>
        <v>0</v>
      </c>
      <c r="V46" s="82"/>
      <c r="W46" s="82"/>
      <c r="X46" s="28">
        <f t="shared" si="5"/>
        <v>0</v>
      </c>
    </row>
    <row r="47" spans="1:24" ht="13.5" customHeight="1">
      <c r="A47" s="26" t="str">
        <f t="shared" si="0"/>
        <v>Test insurer</v>
      </c>
      <c r="B47" s="79"/>
      <c r="C47" s="79"/>
      <c r="D47" s="109"/>
      <c r="E47" s="79"/>
      <c r="F47" s="79"/>
      <c r="G47" s="80"/>
      <c r="H47" s="79"/>
      <c r="I47" s="148"/>
      <c r="J47" s="148"/>
      <c r="K47" s="81"/>
      <c r="L47" s="81"/>
      <c r="M47" s="82"/>
      <c r="N47" s="82"/>
      <c r="O47" s="170"/>
      <c r="P47" s="170"/>
      <c r="Q47" s="171">
        <f t="shared" si="6"/>
        <v>1</v>
      </c>
      <c r="R47" s="28">
        <f t="shared" si="1"/>
        <v>0</v>
      </c>
      <c r="S47" s="77" t="b">
        <f t="shared" si="2"/>
        <v>0</v>
      </c>
      <c r="T47" s="78" t="b">
        <f t="shared" si="3"/>
        <v>0</v>
      </c>
      <c r="U47" s="28">
        <f t="shared" si="4"/>
        <v>0</v>
      </c>
      <c r="V47" s="82"/>
      <c r="W47" s="82"/>
      <c r="X47" s="28">
        <f t="shared" si="5"/>
        <v>0</v>
      </c>
    </row>
    <row r="48" spans="1:24" ht="13.5" customHeight="1">
      <c r="A48" s="26" t="str">
        <f t="shared" si="0"/>
        <v>Test insurer</v>
      </c>
      <c r="B48" s="79"/>
      <c r="C48" s="79"/>
      <c r="D48" s="109"/>
      <c r="E48" s="79"/>
      <c r="F48" s="79"/>
      <c r="G48" s="80"/>
      <c r="H48" s="79"/>
      <c r="I48" s="148"/>
      <c r="J48" s="148"/>
      <c r="K48" s="81"/>
      <c r="L48" s="81"/>
      <c r="M48" s="82"/>
      <c r="N48" s="82"/>
      <c r="O48" s="170"/>
      <c r="P48" s="170"/>
      <c r="Q48" s="171">
        <f t="shared" si="6"/>
        <v>1</v>
      </c>
      <c r="R48" s="28">
        <f t="shared" si="1"/>
        <v>0</v>
      </c>
      <c r="S48" s="77" t="b">
        <f t="shared" si="2"/>
        <v>0</v>
      </c>
      <c r="T48" s="78" t="b">
        <f t="shared" si="3"/>
        <v>0</v>
      </c>
      <c r="U48" s="28">
        <f t="shared" si="4"/>
        <v>0</v>
      </c>
      <c r="V48" s="82"/>
      <c r="W48" s="82"/>
      <c r="X48" s="28">
        <f t="shared" si="5"/>
        <v>0</v>
      </c>
    </row>
    <row r="49" spans="1:24" ht="13.5" customHeight="1">
      <c r="A49" s="26" t="str">
        <f t="shared" si="0"/>
        <v>Test insurer</v>
      </c>
      <c r="B49" s="79"/>
      <c r="C49" s="79"/>
      <c r="D49" s="109"/>
      <c r="E49" s="79"/>
      <c r="F49" s="79"/>
      <c r="G49" s="80"/>
      <c r="H49" s="79"/>
      <c r="I49" s="148"/>
      <c r="J49" s="148"/>
      <c r="K49" s="81"/>
      <c r="L49" s="81"/>
      <c r="M49" s="82"/>
      <c r="N49" s="82"/>
      <c r="O49" s="170"/>
      <c r="P49" s="170"/>
      <c r="Q49" s="171">
        <f t="shared" si="6"/>
        <v>1</v>
      </c>
      <c r="R49" s="28">
        <f t="shared" si="1"/>
        <v>0</v>
      </c>
      <c r="S49" s="77" t="b">
        <f t="shared" si="2"/>
        <v>0</v>
      </c>
      <c r="T49" s="78" t="b">
        <f t="shared" si="3"/>
        <v>0</v>
      </c>
      <c r="U49" s="28">
        <f t="shared" si="4"/>
        <v>0</v>
      </c>
      <c r="V49" s="82"/>
      <c r="W49" s="82"/>
      <c r="X49" s="28">
        <f t="shared" si="5"/>
        <v>0</v>
      </c>
    </row>
    <row r="50" spans="1:24" ht="13.5" customHeight="1">
      <c r="A50" s="26" t="str">
        <f t="shared" si="0"/>
        <v>Test insurer</v>
      </c>
      <c r="B50" s="79"/>
      <c r="C50" s="79"/>
      <c r="D50" s="109"/>
      <c r="E50" s="79"/>
      <c r="F50" s="79"/>
      <c r="G50" s="80"/>
      <c r="H50" s="79"/>
      <c r="I50" s="148"/>
      <c r="J50" s="148"/>
      <c r="K50" s="81"/>
      <c r="L50" s="81"/>
      <c r="M50" s="82"/>
      <c r="N50" s="82"/>
      <c r="O50" s="170"/>
      <c r="P50" s="170"/>
      <c r="Q50" s="171">
        <f t="shared" si="6"/>
        <v>1</v>
      </c>
      <c r="R50" s="28">
        <f t="shared" si="1"/>
        <v>0</v>
      </c>
      <c r="S50" s="77" t="b">
        <f t="shared" si="2"/>
        <v>0</v>
      </c>
      <c r="T50" s="78" t="b">
        <f t="shared" si="3"/>
        <v>0</v>
      </c>
      <c r="U50" s="28">
        <f t="shared" si="4"/>
        <v>0</v>
      </c>
      <c r="V50" s="82"/>
      <c r="W50" s="82"/>
      <c r="X50" s="28">
        <f t="shared" si="5"/>
        <v>0</v>
      </c>
    </row>
    <row r="51" spans="1:24" ht="13.5" customHeight="1">
      <c r="A51" s="26" t="str">
        <f t="shared" si="0"/>
        <v>Test insurer</v>
      </c>
      <c r="B51" s="79"/>
      <c r="C51" s="79"/>
      <c r="D51" s="109"/>
      <c r="E51" s="79"/>
      <c r="F51" s="79"/>
      <c r="G51" s="80"/>
      <c r="H51" s="79"/>
      <c r="I51" s="148"/>
      <c r="J51" s="148"/>
      <c r="K51" s="81"/>
      <c r="L51" s="81"/>
      <c r="M51" s="82"/>
      <c r="N51" s="82"/>
      <c r="O51" s="170"/>
      <c r="P51" s="170"/>
      <c r="Q51" s="171">
        <f t="shared" si="6"/>
        <v>1</v>
      </c>
      <c r="R51" s="28">
        <f t="shared" si="1"/>
        <v>0</v>
      </c>
      <c r="S51" s="77" t="b">
        <f t="shared" si="2"/>
        <v>0</v>
      </c>
      <c r="T51" s="78" t="b">
        <f t="shared" si="3"/>
        <v>0</v>
      </c>
      <c r="U51" s="28">
        <f t="shared" si="4"/>
        <v>0</v>
      </c>
      <c r="V51" s="82"/>
      <c r="W51" s="82"/>
      <c r="X51" s="28">
        <f t="shared" si="5"/>
        <v>0</v>
      </c>
    </row>
    <row r="52" spans="1:24" ht="13.5" customHeight="1">
      <c r="A52" s="26" t="str">
        <f t="shared" si="0"/>
        <v>Test insurer</v>
      </c>
      <c r="B52" s="79"/>
      <c r="C52" s="79"/>
      <c r="D52" s="109"/>
      <c r="E52" s="79"/>
      <c r="F52" s="79"/>
      <c r="G52" s="80"/>
      <c r="H52" s="79"/>
      <c r="I52" s="148"/>
      <c r="J52" s="148"/>
      <c r="K52" s="81"/>
      <c r="L52" s="81"/>
      <c r="M52" s="82"/>
      <c r="N52" s="82"/>
      <c r="O52" s="170"/>
      <c r="P52" s="170"/>
      <c r="Q52" s="171">
        <f t="shared" si="6"/>
        <v>1</v>
      </c>
      <c r="R52" s="28">
        <f t="shared" si="1"/>
        <v>0</v>
      </c>
      <c r="S52" s="77" t="b">
        <f t="shared" si="2"/>
        <v>0</v>
      </c>
      <c r="T52" s="78" t="b">
        <f t="shared" si="3"/>
        <v>0</v>
      </c>
      <c r="U52" s="28">
        <f t="shared" si="4"/>
        <v>0</v>
      </c>
      <c r="V52" s="82"/>
      <c r="W52" s="82"/>
      <c r="X52" s="28">
        <f t="shared" si="5"/>
        <v>0</v>
      </c>
    </row>
    <row r="53" spans="1:24" ht="13.5" customHeight="1">
      <c r="A53" s="26" t="str">
        <f t="shared" si="0"/>
        <v>Test insurer</v>
      </c>
      <c r="B53" s="79"/>
      <c r="C53" s="79"/>
      <c r="D53" s="109"/>
      <c r="E53" s="79"/>
      <c r="F53" s="79"/>
      <c r="G53" s="80"/>
      <c r="H53" s="79"/>
      <c r="I53" s="148"/>
      <c r="J53" s="148"/>
      <c r="K53" s="81"/>
      <c r="L53" s="81"/>
      <c r="M53" s="82"/>
      <c r="N53" s="82"/>
      <c r="O53" s="170"/>
      <c r="P53" s="170"/>
      <c r="Q53" s="171">
        <f t="shared" si="6"/>
        <v>1</v>
      </c>
      <c r="R53" s="28">
        <f t="shared" si="1"/>
        <v>0</v>
      </c>
      <c r="S53" s="77" t="b">
        <f t="shared" si="2"/>
        <v>0</v>
      </c>
      <c r="T53" s="78" t="b">
        <f t="shared" si="3"/>
        <v>0</v>
      </c>
      <c r="U53" s="28">
        <f t="shared" si="4"/>
        <v>0</v>
      </c>
      <c r="V53" s="82"/>
      <c r="W53" s="82"/>
      <c r="X53" s="28">
        <f t="shared" si="5"/>
        <v>0</v>
      </c>
    </row>
    <row r="54" spans="1:24" ht="13.5" customHeight="1">
      <c r="A54" s="26" t="str">
        <f t="shared" si="0"/>
        <v>Test insurer</v>
      </c>
      <c r="B54" s="79"/>
      <c r="C54" s="79"/>
      <c r="D54" s="109"/>
      <c r="E54" s="79"/>
      <c r="F54" s="79"/>
      <c r="G54" s="80"/>
      <c r="H54" s="79"/>
      <c r="I54" s="148"/>
      <c r="J54" s="148"/>
      <c r="K54" s="81"/>
      <c r="L54" s="81"/>
      <c r="M54" s="82"/>
      <c r="N54" s="82"/>
      <c r="O54" s="170"/>
      <c r="P54" s="170"/>
      <c r="Q54" s="171">
        <f t="shared" si="6"/>
        <v>1</v>
      </c>
      <c r="R54" s="28">
        <f t="shared" si="1"/>
        <v>0</v>
      </c>
      <c r="S54" s="77" t="b">
        <f t="shared" si="2"/>
        <v>0</v>
      </c>
      <c r="T54" s="78" t="b">
        <f t="shared" si="3"/>
        <v>0</v>
      </c>
      <c r="U54" s="28">
        <f t="shared" si="4"/>
        <v>0</v>
      </c>
      <c r="V54" s="82"/>
      <c r="W54" s="82"/>
      <c r="X54" s="28">
        <f t="shared" si="5"/>
        <v>0</v>
      </c>
    </row>
    <row r="55" spans="1:24" ht="13.5" customHeight="1">
      <c r="A55" s="26" t="str">
        <f t="shared" si="0"/>
        <v>Test insurer</v>
      </c>
      <c r="B55" s="79"/>
      <c r="C55" s="79"/>
      <c r="D55" s="109"/>
      <c r="E55" s="79"/>
      <c r="F55" s="79"/>
      <c r="G55" s="80"/>
      <c r="H55" s="79"/>
      <c r="I55" s="148"/>
      <c r="J55" s="148"/>
      <c r="K55" s="81"/>
      <c r="L55" s="81"/>
      <c r="M55" s="82"/>
      <c r="N55" s="82"/>
      <c r="O55" s="170"/>
      <c r="P55" s="170"/>
      <c r="Q55" s="171">
        <f t="shared" si="6"/>
        <v>1</v>
      </c>
      <c r="R55" s="28">
        <f t="shared" si="1"/>
        <v>0</v>
      </c>
      <c r="S55" s="77" t="b">
        <f t="shared" si="2"/>
        <v>0</v>
      </c>
      <c r="T55" s="78" t="b">
        <f t="shared" si="3"/>
        <v>0</v>
      </c>
      <c r="U55" s="28">
        <f t="shared" si="4"/>
        <v>0</v>
      </c>
      <c r="V55" s="82"/>
      <c r="W55" s="82"/>
      <c r="X55" s="28">
        <f t="shared" si="5"/>
        <v>0</v>
      </c>
    </row>
    <row r="56" spans="1:24" ht="13.5" customHeight="1">
      <c r="A56" s="26" t="str">
        <f t="shared" si="0"/>
        <v>Test insurer</v>
      </c>
      <c r="B56" s="79"/>
      <c r="C56" s="79"/>
      <c r="D56" s="109"/>
      <c r="E56" s="79"/>
      <c r="F56" s="79"/>
      <c r="G56" s="80"/>
      <c r="H56" s="79"/>
      <c r="I56" s="148"/>
      <c r="J56" s="148"/>
      <c r="K56" s="81"/>
      <c r="L56" s="81"/>
      <c r="M56" s="82"/>
      <c r="N56" s="82"/>
      <c r="O56" s="170"/>
      <c r="P56" s="170"/>
      <c r="Q56" s="171">
        <f t="shared" si="6"/>
        <v>1</v>
      </c>
      <c r="R56" s="28">
        <f t="shared" si="1"/>
        <v>0</v>
      </c>
      <c r="S56" s="77" t="b">
        <f t="shared" si="2"/>
        <v>0</v>
      </c>
      <c r="T56" s="78" t="b">
        <f t="shared" si="3"/>
        <v>0</v>
      </c>
      <c r="U56" s="28">
        <f t="shared" si="4"/>
        <v>0</v>
      </c>
      <c r="V56" s="82"/>
      <c r="W56" s="82"/>
      <c r="X56" s="28">
        <f t="shared" si="5"/>
        <v>0</v>
      </c>
    </row>
    <row r="57" spans="1:24" ht="13.5" customHeight="1">
      <c r="A57" s="26" t="str">
        <f t="shared" si="0"/>
        <v>Test insurer</v>
      </c>
      <c r="B57" s="79"/>
      <c r="C57" s="79"/>
      <c r="D57" s="109"/>
      <c r="E57" s="79"/>
      <c r="F57" s="79"/>
      <c r="G57" s="80"/>
      <c r="H57" s="79"/>
      <c r="I57" s="148"/>
      <c r="J57" s="148"/>
      <c r="K57" s="81"/>
      <c r="L57" s="81"/>
      <c r="M57" s="82"/>
      <c r="N57" s="82"/>
      <c r="O57" s="170"/>
      <c r="P57" s="170"/>
      <c r="Q57" s="171">
        <f t="shared" si="6"/>
        <v>1</v>
      </c>
      <c r="R57" s="28">
        <f t="shared" si="1"/>
        <v>0</v>
      </c>
      <c r="S57" s="77" t="b">
        <f t="shared" si="2"/>
        <v>0</v>
      </c>
      <c r="T57" s="78" t="b">
        <f t="shared" si="3"/>
        <v>0</v>
      </c>
      <c r="U57" s="28">
        <f t="shared" si="4"/>
        <v>0</v>
      </c>
      <c r="V57" s="82"/>
      <c r="W57" s="82"/>
      <c r="X57" s="28">
        <f t="shared" si="5"/>
        <v>0</v>
      </c>
    </row>
    <row r="58" spans="1:24" ht="13.5" customHeight="1">
      <c r="A58" s="26" t="str">
        <f t="shared" si="0"/>
        <v>Test insurer</v>
      </c>
      <c r="B58" s="79"/>
      <c r="C58" s="79"/>
      <c r="D58" s="109"/>
      <c r="E58" s="79"/>
      <c r="F58" s="79"/>
      <c r="G58" s="80"/>
      <c r="H58" s="79"/>
      <c r="I58" s="148"/>
      <c r="J58" s="148"/>
      <c r="K58" s="81"/>
      <c r="L58" s="81"/>
      <c r="M58" s="82"/>
      <c r="N58" s="82"/>
      <c r="O58" s="170"/>
      <c r="P58" s="170"/>
      <c r="Q58" s="171">
        <f t="shared" si="6"/>
        <v>1</v>
      </c>
      <c r="R58" s="28">
        <f t="shared" si="1"/>
        <v>0</v>
      </c>
      <c r="S58" s="77" t="b">
        <f t="shared" si="2"/>
        <v>0</v>
      </c>
      <c r="T58" s="78" t="b">
        <f t="shared" si="3"/>
        <v>0</v>
      </c>
      <c r="U58" s="28">
        <f t="shared" si="4"/>
        <v>0</v>
      </c>
      <c r="V58" s="82"/>
      <c r="W58" s="82"/>
      <c r="X58" s="28">
        <f t="shared" si="5"/>
        <v>0</v>
      </c>
    </row>
    <row r="59" spans="1:24" ht="13.5" customHeight="1">
      <c r="A59" s="26" t="str">
        <f t="shared" si="0"/>
        <v>Test insurer</v>
      </c>
      <c r="B59" s="79"/>
      <c r="C59" s="79"/>
      <c r="D59" s="109"/>
      <c r="E59" s="79"/>
      <c r="F59" s="79"/>
      <c r="G59" s="80"/>
      <c r="H59" s="79"/>
      <c r="I59" s="148"/>
      <c r="J59" s="148"/>
      <c r="K59" s="81"/>
      <c r="L59" s="81"/>
      <c r="M59" s="82"/>
      <c r="N59" s="82"/>
      <c r="O59" s="170"/>
      <c r="P59" s="170"/>
      <c r="Q59" s="171">
        <f t="shared" si="6"/>
        <v>1</v>
      </c>
      <c r="R59" s="28">
        <f t="shared" si="1"/>
        <v>0</v>
      </c>
      <c r="S59" s="77" t="b">
        <f t="shared" si="2"/>
        <v>0</v>
      </c>
      <c r="T59" s="78" t="b">
        <f t="shared" si="3"/>
        <v>0</v>
      </c>
      <c r="U59" s="28">
        <f t="shared" si="4"/>
        <v>0</v>
      </c>
      <c r="V59" s="82"/>
      <c r="W59" s="82"/>
      <c r="X59" s="28">
        <f t="shared" si="5"/>
        <v>0</v>
      </c>
    </row>
    <row r="60" spans="1:24" ht="13.5" customHeight="1">
      <c r="A60" s="26" t="str">
        <f t="shared" si="0"/>
        <v>Test insurer</v>
      </c>
      <c r="B60" s="79"/>
      <c r="C60" s="79"/>
      <c r="D60" s="109"/>
      <c r="E60" s="79"/>
      <c r="F60" s="79"/>
      <c r="G60" s="80"/>
      <c r="H60" s="79"/>
      <c r="I60" s="148"/>
      <c r="J60" s="148"/>
      <c r="K60" s="81"/>
      <c r="L60" s="81"/>
      <c r="M60" s="82"/>
      <c r="N60" s="82"/>
      <c r="O60" s="170"/>
      <c r="P60" s="170"/>
      <c r="Q60" s="171">
        <f t="shared" si="6"/>
        <v>1</v>
      </c>
      <c r="R60" s="28">
        <f t="shared" si="1"/>
        <v>0</v>
      </c>
      <c r="S60" s="77" t="b">
        <f t="shared" si="2"/>
        <v>0</v>
      </c>
      <c r="T60" s="78" t="b">
        <f t="shared" si="3"/>
        <v>0</v>
      </c>
      <c r="U60" s="28">
        <f t="shared" si="4"/>
        <v>0</v>
      </c>
      <c r="V60" s="82"/>
      <c r="W60" s="82"/>
      <c r="X60" s="28">
        <f t="shared" si="5"/>
        <v>0</v>
      </c>
    </row>
    <row r="61" spans="1:24" ht="13.5" customHeight="1">
      <c r="A61" s="26" t="str">
        <f t="shared" si="0"/>
        <v>Test insurer</v>
      </c>
      <c r="B61" s="79"/>
      <c r="C61" s="79"/>
      <c r="D61" s="109"/>
      <c r="E61" s="79"/>
      <c r="F61" s="79"/>
      <c r="G61" s="80"/>
      <c r="H61" s="79"/>
      <c r="I61" s="148"/>
      <c r="J61" s="148"/>
      <c r="K61" s="81"/>
      <c r="L61" s="81"/>
      <c r="M61" s="82"/>
      <c r="N61" s="82"/>
      <c r="O61" s="170"/>
      <c r="P61" s="170"/>
      <c r="Q61" s="171">
        <f t="shared" si="6"/>
        <v>1</v>
      </c>
      <c r="R61" s="28">
        <f t="shared" si="1"/>
        <v>0</v>
      </c>
      <c r="S61" s="77" t="b">
        <f t="shared" si="2"/>
        <v>0</v>
      </c>
      <c r="T61" s="78" t="b">
        <f t="shared" si="3"/>
        <v>0</v>
      </c>
      <c r="U61" s="28">
        <f t="shared" si="4"/>
        <v>0</v>
      </c>
      <c r="V61" s="82"/>
      <c r="W61" s="82"/>
      <c r="X61" s="28">
        <f t="shared" si="5"/>
        <v>0</v>
      </c>
    </row>
    <row r="62" spans="1:24" ht="13.5" customHeight="1">
      <c r="A62" s="26" t="str">
        <f t="shared" si="0"/>
        <v>Test insurer</v>
      </c>
      <c r="B62" s="79"/>
      <c r="C62" s="79"/>
      <c r="D62" s="109"/>
      <c r="E62" s="79"/>
      <c r="F62" s="79"/>
      <c r="G62" s="80"/>
      <c r="H62" s="79"/>
      <c r="I62" s="148"/>
      <c r="J62" s="148"/>
      <c r="K62" s="81"/>
      <c r="L62" s="81"/>
      <c r="M62" s="82"/>
      <c r="N62" s="82"/>
      <c r="O62" s="170"/>
      <c r="P62" s="170"/>
      <c r="Q62" s="171">
        <f t="shared" si="6"/>
        <v>1</v>
      </c>
      <c r="R62" s="28">
        <f t="shared" si="1"/>
        <v>0</v>
      </c>
      <c r="S62" s="77" t="b">
        <f t="shared" si="2"/>
        <v>0</v>
      </c>
      <c r="T62" s="78" t="b">
        <f t="shared" si="3"/>
        <v>0</v>
      </c>
      <c r="U62" s="28">
        <f t="shared" si="4"/>
        <v>0</v>
      </c>
      <c r="V62" s="82"/>
      <c r="W62" s="82"/>
      <c r="X62" s="28">
        <f t="shared" si="5"/>
        <v>0</v>
      </c>
    </row>
    <row r="63" spans="1:24" ht="13.5" customHeight="1">
      <c r="A63" s="26" t="str">
        <f t="shared" si="0"/>
        <v>Test insurer</v>
      </c>
      <c r="B63" s="79"/>
      <c r="C63" s="79"/>
      <c r="D63" s="109"/>
      <c r="E63" s="79"/>
      <c r="F63" s="79"/>
      <c r="G63" s="80"/>
      <c r="H63" s="79"/>
      <c r="I63" s="148"/>
      <c r="J63" s="148"/>
      <c r="K63" s="81"/>
      <c r="L63" s="81"/>
      <c r="M63" s="82"/>
      <c r="N63" s="82"/>
      <c r="O63" s="170"/>
      <c r="P63" s="170"/>
      <c r="Q63" s="171">
        <f t="shared" si="6"/>
        <v>1</v>
      </c>
      <c r="R63" s="28">
        <f t="shared" si="1"/>
        <v>0</v>
      </c>
      <c r="S63" s="77" t="b">
        <f t="shared" si="2"/>
        <v>0</v>
      </c>
      <c r="T63" s="78" t="b">
        <f t="shared" si="3"/>
        <v>0</v>
      </c>
      <c r="U63" s="28">
        <f t="shared" si="4"/>
        <v>0</v>
      </c>
      <c r="V63" s="82"/>
      <c r="W63" s="82"/>
      <c r="X63" s="28">
        <f t="shared" si="5"/>
        <v>0</v>
      </c>
    </row>
    <row r="64" spans="1:24" ht="13.5" customHeight="1">
      <c r="A64" s="26" t="str">
        <f t="shared" si="0"/>
        <v>Test insurer</v>
      </c>
      <c r="B64" s="79"/>
      <c r="C64" s="79"/>
      <c r="D64" s="109"/>
      <c r="E64" s="79"/>
      <c r="F64" s="79"/>
      <c r="G64" s="80"/>
      <c r="H64" s="79"/>
      <c r="I64" s="148"/>
      <c r="J64" s="148"/>
      <c r="K64" s="81"/>
      <c r="L64" s="81"/>
      <c r="M64" s="82"/>
      <c r="N64" s="82"/>
      <c r="O64" s="170"/>
      <c r="P64" s="170"/>
      <c r="Q64" s="171">
        <f t="shared" si="6"/>
        <v>1</v>
      </c>
      <c r="R64" s="28">
        <f t="shared" si="1"/>
        <v>0</v>
      </c>
      <c r="S64" s="77" t="b">
        <f t="shared" si="2"/>
        <v>0</v>
      </c>
      <c r="T64" s="78" t="b">
        <f t="shared" si="3"/>
        <v>0</v>
      </c>
      <c r="U64" s="28">
        <f t="shared" si="4"/>
        <v>0</v>
      </c>
      <c r="V64" s="82"/>
      <c r="W64" s="82"/>
      <c r="X64" s="28">
        <f t="shared" si="5"/>
        <v>0</v>
      </c>
    </row>
    <row r="65" spans="1:24" ht="13.5" customHeight="1">
      <c r="A65" s="26" t="str">
        <f t="shared" si="0"/>
        <v>Test insurer</v>
      </c>
      <c r="B65" s="79"/>
      <c r="C65" s="79"/>
      <c r="D65" s="109"/>
      <c r="E65" s="79"/>
      <c r="F65" s="79"/>
      <c r="G65" s="80"/>
      <c r="H65" s="79"/>
      <c r="I65" s="148"/>
      <c r="J65" s="148"/>
      <c r="K65" s="81"/>
      <c r="L65" s="81"/>
      <c r="M65" s="82"/>
      <c r="N65" s="82"/>
      <c r="O65" s="170"/>
      <c r="P65" s="170"/>
      <c r="Q65" s="171">
        <f t="shared" si="6"/>
        <v>1</v>
      </c>
      <c r="R65" s="28">
        <f t="shared" si="1"/>
        <v>0</v>
      </c>
      <c r="S65" s="77" t="b">
        <f t="shared" si="2"/>
        <v>0</v>
      </c>
      <c r="T65" s="78" t="b">
        <f t="shared" si="3"/>
        <v>0</v>
      </c>
      <c r="U65" s="28">
        <f t="shared" si="4"/>
        <v>0</v>
      </c>
      <c r="V65" s="82"/>
      <c r="W65" s="82"/>
      <c r="X65" s="28">
        <f t="shared" si="5"/>
        <v>0</v>
      </c>
    </row>
    <row r="66" spans="1:24" ht="13.5" customHeight="1">
      <c r="A66" s="26" t="str">
        <f t="shared" si="0"/>
        <v>Test insurer</v>
      </c>
      <c r="B66" s="79"/>
      <c r="C66" s="79"/>
      <c r="D66" s="109"/>
      <c r="E66" s="79"/>
      <c r="F66" s="79"/>
      <c r="G66" s="80"/>
      <c r="H66" s="79"/>
      <c r="I66" s="148"/>
      <c r="J66" s="148"/>
      <c r="K66" s="81"/>
      <c r="L66" s="81"/>
      <c r="M66" s="82"/>
      <c r="N66" s="82"/>
      <c r="O66" s="170"/>
      <c r="P66" s="170"/>
      <c r="Q66" s="171">
        <f t="shared" si="6"/>
        <v>1</v>
      </c>
      <c r="R66" s="28">
        <f t="shared" si="1"/>
        <v>0</v>
      </c>
      <c r="S66" s="77" t="b">
        <f t="shared" si="2"/>
        <v>0</v>
      </c>
      <c r="T66" s="78" t="b">
        <f t="shared" si="3"/>
        <v>0</v>
      </c>
      <c r="U66" s="28">
        <f t="shared" si="4"/>
        <v>0</v>
      </c>
      <c r="V66" s="82"/>
      <c r="W66" s="82"/>
      <c r="X66" s="28">
        <f t="shared" si="5"/>
        <v>0</v>
      </c>
    </row>
    <row r="67" spans="1:24" ht="13.5" customHeight="1">
      <c r="A67" s="26" t="str">
        <f t="shared" si="0"/>
        <v>Test insurer</v>
      </c>
      <c r="B67" s="79"/>
      <c r="C67" s="79"/>
      <c r="D67" s="109"/>
      <c r="E67" s="79"/>
      <c r="F67" s="79"/>
      <c r="G67" s="80"/>
      <c r="H67" s="79"/>
      <c r="I67" s="148"/>
      <c r="J67" s="148"/>
      <c r="K67" s="81"/>
      <c r="L67" s="81"/>
      <c r="M67" s="82"/>
      <c r="N67" s="82"/>
      <c r="O67" s="170"/>
      <c r="P67" s="170"/>
      <c r="Q67" s="171">
        <f t="shared" si="6"/>
        <v>1</v>
      </c>
      <c r="R67" s="28">
        <f t="shared" si="1"/>
        <v>0</v>
      </c>
      <c r="S67" s="77" t="b">
        <f t="shared" si="2"/>
        <v>0</v>
      </c>
      <c r="T67" s="78" t="b">
        <f t="shared" si="3"/>
        <v>0</v>
      </c>
      <c r="U67" s="28">
        <f t="shared" si="4"/>
        <v>0</v>
      </c>
      <c r="V67" s="82"/>
      <c r="W67" s="82"/>
      <c r="X67" s="28">
        <f t="shared" si="5"/>
        <v>0</v>
      </c>
    </row>
    <row r="68" spans="1:24" ht="13.5" customHeight="1">
      <c r="A68" s="26" t="str">
        <f t="shared" ref="A68:A131" si="7">$D$2</f>
        <v>Test insurer</v>
      </c>
      <c r="B68" s="79"/>
      <c r="C68" s="79"/>
      <c r="D68" s="109"/>
      <c r="E68" s="79"/>
      <c r="F68" s="79"/>
      <c r="G68" s="80"/>
      <c r="H68" s="79"/>
      <c r="I68" s="148"/>
      <c r="J68" s="148"/>
      <c r="K68" s="81"/>
      <c r="L68" s="81"/>
      <c r="M68" s="82"/>
      <c r="N68" s="82"/>
      <c r="O68" s="170"/>
      <c r="P68" s="170"/>
      <c r="Q68" s="171">
        <f t="shared" si="6"/>
        <v>1</v>
      </c>
      <c r="R68" s="28">
        <f t="shared" ref="R68:R131" si="8">K68*N68</f>
        <v>0</v>
      </c>
      <c r="S68" s="77" t="b">
        <f t="shared" ref="S68:S131" si="9">IF(E68="TERMINATING","TERMINATING",IF(K68=0,IF(L68&gt;0,"NEW"),L68-K68))</f>
        <v>0</v>
      </c>
      <c r="T68" s="78" t="b">
        <f t="shared" ref="T68:T131" si="10">IF(E68="TERMINATING","TERMINATING",IF(K68=0,IF(L68&gt;0,"NEW"),L68/K68-1))</f>
        <v>0</v>
      </c>
      <c r="U68" s="28">
        <f t="shared" ref="U68:U131" si="11">IF(E68="Terminating",N68*K68,N68*L68)</f>
        <v>0</v>
      </c>
      <c r="V68" s="82"/>
      <c r="W68" s="82"/>
      <c r="X68" s="28">
        <f t="shared" ref="X68:X131" si="12">IF(E68="Terminating",W68*K68,W68*L68)</f>
        <v>0</v>
      </c>
    </row>
    <row r="69" spans="1:24" ht="13.5" customHeight="1">
      <c r="A69" s="26" t="str">
        <f t="shared" si="7"/>
        <v>Test insurer</v>
      </c>
      <c r="B69" s="79"/>
      <c r="C69" s="79"/>
      <c r="D69" s="109"/>
      <c r="E69" s="79"/>
      <c r="F69" s="79"/>
      <c r="G69" s="80"/>
      <c r="H69" s="79"/>
      <c r="I69" s="148"/>
      <c r="J69" s="148"/>
      <c r="K69" s="81"/>
      <c r="L69" s="81"/>
      <c r="M69" s="82"/>
      <c r="N69" s="82"/>
      <c r="O69" s="170"/>
      <c r="P69" s="170"/>
      <c r="Q69" s="171">
        <f t="shared" ref="Q69:Q132" si="13">(P69-O69)+1</f>
        <v>1</v>
      </c>
      <c r="R69" s="28">
        <f t="shared" si="8"/>
        <v>0</v>
      </c>
      <c r="S69" s="77" t="b">
        <f t="shared" si="9"/>
        <v>0</v>
      </c>
      <c r="T69" s="78" t="b">
        <f t="shared" si="10"/>
        <v>0</v>
      </c>
      <c r="U69" s="28">
        <f t="shared" si="11"/>
        <v>0</v>
      </c>
      <c r="V69" s="82"/>
      <c r="W69" s="82"/>
      <c r="X69" s="28">
        <f t="shared" si="12"/>
        <v>0</v>
      </c>
    </row>
    <row r="70" spans="1:24" ht="13.5" customHeight="1">
      <c r="A70" s="26" t="str">
        <f t="shared" si="7"/>
        <v>Test insurer</v>
      </c>
      <c r="B70" s="79"/>
      <c r="C70" s="79"/>
      <c r="D70" s="109"/>
      <c r="E70" s="79"/>
      <c r="F70" s="79"/>
      <c r="G70" s="80"/>
      <c r="H70" s="79"/>
      <c r="I70" s="148"/>
      <c r="J70" s="148"/>
      <c r="K70" s="81"/>
      <c r="L70" s="81"/>
      <c r="M70" s="82"/>
      <c r="N70" s="82"/>
      <c r="O70" s="170"/>
      <c r="P70" s="170"/>
      <c r="Q70" s="171">
        <f t="shared" si="13"/>
        <v>1</v>
      </c>
      <c r="R70" s="28">
        <f t="shared" si="8"/>
        <v>0</v>
      </c>
      <c r="S70" s="77" t="b">
        <f t="shared" si="9"/>
        <v>0</v>
      </c>
      <c r="T70" s="78" t="b">
        <f t="shared" si="10"/>
        <v>0</v>
      </c>
      <c r="U70" s="28">
        <f t="shared" si="11"/>
        <v>0</v>
      </c>
      <c r="V70" s="82"/>
      <c r="W70" s="82"/>
      <c r="X70" s="28">
        <f t="shared" si="12"/>
        <v>0</v>
      </c>
    </row>
    <row r="71" spans="1:24" ht="13.5" customHeight="1">
      <c r="A71" s="26" t="str">
        <f t="shared" si="7"/>
        <v>Test insurer</v>
      </c>
      <c r="B71" s="79"/>
      <c r="C71" s="79"/>
      <c r="D71" s="109"/>
      <c r="E71" s="79"/>
      <c r="F71" s="79"/>
      <c r="G71" s="80"/>
      <c r="H71" s="79"/>
      <c r="I71" s="148"/>
      <c r="J71" s="148"/>
      <c r="K71" s="81"/>
      <c r="L71" s="81"/>
      <c r="M71" s="82"/>
      <c r="N71" s="82"/>
      <c r="O71" s="170"/>
      <c r="P71" s="170"/>
      <c r="Q71" s="171">
        <f t="shared" si="13"/>
        <v>1</v>
      </c>
      <c r="R71" s="28">
        <f t="shared" si="8"/>
        <v>0</v>
      </c>
      <c r="S71" s="77" t="b">
        <f t="shared" si="9"/>
        <v>0</v>
      </c>
      <c r="T71" s="78" t="b">
        <f t="shared" si="10"/>
        <v>0</v>
      </c>
      <c r="U71" s="28">
        <f t="shared" si="11"/>
        <v>0</v>
      </c>
      <c r="V71" s="82"/>
      <c r="W71" s="82"/>
      <c r="X71" s="28">
        <f t="shared" si="12"/>
        <v>0</v>
      </c>
    </row>
    <row r="72" spans="1:24" ht="13.5" customHeight="1">
      <c r="A72" s="26" t="str">
        <f t="shared" si="7"/>
        <v>Test insurer</v>
      </c>
      <c r="B72" s="79"/>
      <c r="C72" s="79"/>
      <c r="D72" s="109"/>
      <c r="E72" s="79"/>
      <c r="F72" s="79"/>
      <c r="G72" s="80"/>
      <c r="H72" s="79"/>
      <c r="I72" s="148"/>
      <c r="J72" s="148"/>
      <c r="K72" s="81"/>
      <c r="L72" s="81"/>
      <c r="M72" s="82"/>
      <c r="N72" s="82"/>
      <c r="O72" s="170"/>
      <c r="P72" s="170"/>
      <c r="Q72" s="171">
        <f t="shared" si="13"/>
        <v>1</v>
      </c>
      <c r="R72" s="28">
        <f t="shared" si="8"/>
        <v>0</v>
      </c>
      <c r="S72" s="77" t="b">
        <f t="shared" si="9"/>
        <v>0</v>
      </c>
      <c r="T72" s="78" t="b">
        <f t="shared" si="10"/>
        <v>0</v>
      </c>
      <c r="U72" s="28">
        <f t="shared" si="11"/>
        <v>0</v>
      </c>
      <c r="V72" s="82"/>
      <c r="W72" s="82"/>
      <c r="X72" s="28">
        <f t="shared" si="12"/>
        <v>0</v>
      </c>
    </row>
    <row r="73" spans="1:24" ht="13.5" customHeight="1">
      <c r="A73" s="26" t="str">
        <f t="shared" si="7"/>
        <v>Test insurer</v>
      </c>
      <c r="B73" s="79"/>
      <c r="C73" s="79"/>
      <c r="D73" s="109"/>
      <c r="E73" s="79"/>
      <c r="F73" s="79"/>
      <c r="G73" s="80"/>
      <c r="H73" s="79"/>
      <c r="I73" s="148"/>
      <c r="J73" s="148"/>
      <c r="K73" s="81"/>
      <c r="L73" s="81"/>
      <c r="M73" s="82"/>
      <c r="N73" s="82"/>
      <c r="O73" s="170"/>
      <c r="P73" s="170"/>
      <c r="Q73" s="171">
        <f t="shared" si="13"/>
        <v>1</v>
      </c>
      <c r="R73" s="28">
        <f t="shared" si="8"/>
        <v>0</v>
      </c>
      <c r="S73" s="77" t="b">
        <f t="shared" si="9"/>
        <v>0</v>
      </c>
      <c r="T73" s="78" t="b">
        <f t="shared" si="10"/>
        <v>0</v>
      </c>
      <c r="U73" s="28">
        <f t="shared" si="11"/>
        <v>0</v>
      </c>
      <c r="V73" s="82"/>
      <c r="W73" s="82"/>
      <c r="X73" s="28">
        <f t="shared" si="12"/>
        <v>0</v>
      </c>
    </row>
    <row r="74" spans="1:24" ht="13.5" customHeight="1">
      <c r="A74" s="26" t="str">
        <f t="shared" si="7"/>
        <v>Test insurer</v>
      </c>
      <c r="B74" s="79"/>
      <c r="C74" s="79"/>
      <c r="D74" s="109"/>
      <c r="E74" s="79"/>
      <c r="F74" s="79"/>
      <c r="G74" s="80"/>
      <c r="H74" s="79"/>
      <c r="I74" s="148"/>
      <c r="J74" s="148"/>
      <c r="K74" s="81"/>
      <c r="L74" s="81"/>
      <c r="M74" s="82"/>
      <c r="N74" s="82"/>
      <c r="O74" s="170"/>
      <c r="P74" s="170"/>
      <c r="Q74" s="171">
        <f t="shared" si="13"/>
        <v>1</v>
      </c>
      <c r="R74" s="28">
        <f t="shared" si="8"/>
        <v>0</v>
      </c>
      <c r="S74" s="77" t="b">
        <f t="shared" si="9"/>
        <v>0</v>
      </c>
      <c r="T74" s="78" t="b">
        <f t="shared" si="10"/>
        <v>0</v>
      </c>
      <c r="U74" s="28">
        <f t="shared" si="11"/>
        <v>0</v>
      </c>
      <c r="V74" s="82"/>
      <c r="W74" s="82"/>
      <c r="X74" s="28">
        <f t="shared" si="12"/>
        <v>0</v>
      </c>
    </row>
    <row r="75" spans="1:24" ht="13.5" customHeight="1">
      <c r="A75" s="26" t="str">
        <f t="shared" si="7"/>
        <v>Test insurer</v>
      </c>
      <c r="B75" s="79"/>
      <c r="C75" s="79"/>
      <c r="D75" s="109"/>
      <c r="E75" s="79"/>
      <c r="F75" s="79"/>
      <c r="G75" s="80"/>
      <c r="H75" s="79"/>
      <c r="I75" s="148"/>
      <c r="J75" s="148"/>
      <c r="K75" s="81"/>
      <c r="L75" s="81"/>
      <c r="M75" s="82"/>
      <c r="N75" s="82"/>
      <c r="O75" s="170"/>
      <c r="P75" s="170"/>
      <c r="Q75" s="171">
        <f t="shared" si="13"/>
        <v>1</v>
      </c>
      <c r="R75" s="28">
        <f t="shared" si="8"/>
        <v>0</v>
      </c>
      <c r="S75" s="77" t="b">
        <f t="shared" si="9"/>
        <v>0</v>
      </c>
      <c r="T75" s="78" t="b">
        <f t="shared" si="10"/>
        <v>0</v>
      </c>
      <c r="U75" s="28">
        <f t="shared" si="11"/>
        <v>0</v>
      </c>
      <c r="V75" s="82"/>
      <c r="W75" s="82"/>
      <c r="X75" s="28">
        <f t="shared" si="12"/>
        <v>0</v>
      </c>
    </row>
    <row r="76" spans="1:24" ht="13.5" customHeight="1">
      <c r="A76" s="26" t="str">
        <f t="shared" si="7"/>
        <v>Test insurer</v>
      </c>
      <c r="B76" s="79"/>
      <c r="C76" s="79"/>
      <c r="D76" s="109"/>
      <c r="E76" s="79"/>
      <c r="F76" s="79"/>
      <c r="G76" s="80"/>
      <c r="H76" s="79"/>
      <c r="I76" s="148"/>
      <c r="J76" s="148"/>
      <c r="K76" s="81"/>
      <c r="L76" s="81"/>
      <c r="M76" s="82"/>
      <c r="N76" s="82"/>
      <c r="O76" s="170"/>
      <c r="P76" s="170"/>
      <c r="Q76" s="171">
        <f t="shared" si="13"/>
        <v>1</v>
      </c>
      <c r="R76" s="28">
        <f t="shared" si="8"/>
        <v>0</v>
      </c>
      <c r="S76" s="77" t="b">
        <f t="shared" si="9"/>
        <v>0</v>
      </c>
      <c r="T76" s="78" t="b">
        <f t="shared" si="10"/>
        <v>0</v>
      </c>
      <c r="U76" s="28">
        <f t="shared" si="11"/>
        <v>0</v>
      </c>
      <c r="V76" s="82"/>
      <c r="W76" s="82"/>
      <c r="X76" s="28">
        <f t="shared" si="12"/>
        <v>0</v>
      </c>
    </row>
    <row r="77" spans="1:24" ht="13.5" customHeight="1">
      <c r="A77" s="26" t="str">
        <f t="shared" si="7"/>
        <v>Test insurer</v>
      </c>
      <c r="B77" s="79"/>
      <c r="C77" s="79"/>
      <c r="D77" s="109"/>
      <c r="E77" s="79"/>
      <c r="F77" s="79"/>
      <c r="G77" s="80"/>
      <c r="H77" s="79"/>
      <c r="I77" s="148"/>
      <c r="J77" s="148"/>
      <c r="K77" s="81"/>
      <c r="L77" s="81"/>
      <c r="M77" s="82"/>
      <c r="N77" s="82"/>
      <c r="O77" s="170"/>
      <c r="P77" s="170"/>
      <c r="Q77" s="171">
        <f t="shared" si="13"/>
        <v>1</v>
      </c>
      <c r="R77" s="28">
        <f t="shared" si="8"/>
        <v>0</v>
      </c>
      <c r="S77" s="77" t="b">
        <f t="shared" si="9"/>
        <v>0</v>
      </c>
      <c r="T77" s="78" t="b">
        <f t="shared" si="10"/>
        <v>0</v>
      </c>
      <c r="U77" s="28">
        <f t="shared" si="11"/>
        <v>0</v>
      </c>
      <c r="V77" s="82"/>
      <c r="W77" s="82"/>
      <c r="X77" s="28">
        <f t="shared" si="12"/>
        <v>0</v>
      </c>
    </row>
    <row r="78" spans="1:24" ht="13.5" customHeight="1">
      <c r="A78" s="26" t="str">
        <f t="shared" si="7"/>
        <v>Test insurer</v>
      </c>
      <c r="B78" s="79"/>
      <c r="C78" s="79"/>
      <c r="D78" s="109"/>
      <c r="E78" s="79"/>
      <c r="F78" s="79"/>
      <c r="G78" s="80"/>
      <c r="H78" s="79"/>
      <c r="I78" s="148"/>
      <c r="J78" s="148"/>
      <c r="K78" s="81"/>
      <c r="L78" s="81"/>
      <c r="M78" s="82"/>
      <c r="N78" s="82"/>
      <c r="O78" s="170"/>
      <c r="P78" s="170"/>
      <c r="Q78" s="171">
        <f t="shared" si="13"/>
        <v>1</v>
      </c>
      <c r="R78" s="28">
        <f t="shared" si="8"/>
        <v>0</v>
      </c>
      <c r="S78" s="77" t="b">
        <f t="shared" si="9"/>
        <v>0</v>
      </c>
      <c r="T78" s="78" t="b">
        <f t="shared" si="10"/>
        <v>0</v>
      </c>
      <c r="U78" s="28">
        <f t="shared" si="11"/>
        <v>0</v>
      </c>
      <c r="V78" s="82"/>
      <c r="W78" s="82"/>
      <c r="X78" s="28">
        <f t="shared" si="12"/>
        <v>0</v>
      </c>
    </row>
    <row r="79" spans="1:24" ht="13.5" customHeight="1">
      <c r="A79" s="26" t="str">
        <f t="shared" si="7"/>
        <v>Test insurer</v>
      </c>
      <c r="B79" s="79"/>
      <c r="C79" s="79"/>
      <c r="D79" s="109"/>
      <c r="E79" s="79"/>
      <c r="F79" s="79"/>
      <c r="G79" s="80"/>
      <c r="H79" s="79"/>
      <c r="I79" s="148"/>
      <c r="J79" s="148"/>
      <c r="K79" s="81"/>
      <c r="L79" s="81"/>
      <c r="M79" s="82"/>
      <c r="N79" s="82"/>
      <c r="O79" s="170"/>
      <c r="P79" s="170"/>
      <c r="Q79" s="171">
        <f t="shared" si="13"/>
        <v>1</v>
      </c>
      <c r="R79" s="28">
        <f t="shared" si="8"/>
        <v>0</v>
      </c>
      <c r="S79" s="77" t="b">
        <f t="shared" si="9"/>
        <v>0</v>
      </c>
      <c r="T79" s="78" t="b">
        <f t="shared" si="10"/>
        <v>0</v>
      </c>
      <c r="U79" s="28">
        <f t="shared" si="11"/>
        <v>0</v>
      </c>
      <c r="V79" s="82"/>
      <c r="W79" s="82"/>
      <c r="X79" s="28">
        <f t="shared" si="12"/>
        <v>0</v>
      </c>
    </row>
    <row r="80" spans="1:24" ht="13.5" customHeight="1">
      <c r="A80" s="26" t="str">
        <f t="shared" si="7"/>
        <v>Test insurer</v>
      </c>
      <c r="B80" s="79"/>
      <c r="C80" s="79"/>
      <c r="D80" s="109"/>
      <c r="E80" s="79"/>
      <c r="F80" s="79"/>
      <c r="G80" s="80"/>
      <c r="H80" s="79"/>
      <c r="I80" s="148"/>
      <c r="J80" s="148"/>
      <c r="K80" s="81"/>
      <c r="L80" s="81"/>
      <c r="M80" s="82"/>
      <c r="N80" s="82"/>
      <c r="O80" s="170"/>
      <c r="P80" s="170"/>
      <c r="Q80" s="171">
        <f t="shared" si="13"/>
        <v>1</v>
      </c>
      <c r="R80" s="28">
        <f t="shared" si="8"/>
        <v>0</v>
      </c>
      <c r="S80" s="77" t="b">
        <f t="shared" si="9"/>
        <v>0</v>
      </c>
      <c r="T80" s="78" t="b">
        <f t="shared" si="10"/>
        <v>0</v>
      </c>
      <c r="U80" s="28">
        <f t="shared" si="11"/>
        <v>0</v>
      </c>
      <c r="V80" s="82"/>
      <c r="W80" s="82"/>
      <c r="X80" s="28">
        <f t="shared" si="12"/>
        <v>0</v>
      </c>
    </row>
    <row r="81" spans="1:24" ht="13.5" customHeight="1">
      <c r="A81" s="26" t="str">
        <f t="shared" si="7"/>
        <v>Test insurer</v>
      </c>
      <c r="B81" s="79"/>
      <c r="C81" s="79"/>
      <c r="D81" s="109"/>
      <c r="E81" s="79"/>
      <c r="F81" s="79"/>
      <c r="G81" s="80"/>
      <c r="H81" s="79"/>
      <c r="I81" s="148"/>
      <c r="J81" s="148"/>
      <c r="K81" s="81"/>
      <c r="L81" s="81"/>
      <c r="M81" s="82"/>
      <c r="N81" s="82"/>
      <c r="O81" s="170"/>
      <c r="P81" s="170"/>
      <c r="Q81" s="171">
        <f t="shared" si="13"/>
        <v>1</v>
      </c>
      <c r="R81" s="28">
        <f t="shared" si="8"/>
        <v>0</v>
      </c>
      <c r="S81" s="77" t="b">
        <f t="shared" si="9"/>
        <v>0</v>
      </c>
      <c r="T81" s="78" t="b">
        <f t="shared" si="10"/>
        <v>0</v>
      </c>
      <c r="U81" s="28">
        <f t="shared" si="11"/>
        <v>0</v>
      </c>
      <c r="V81" s="82"/>
      <c r="W81" s="82"/>
      <c r="X81" s="28">
        <f t="shared" si="12"/>
        <v>0</v>
      </c>
    </row>
    <row r="82" spans="1:24" ht="13.5" customHeight="1">
      <c r="A82" s="26" t="str">
        <f t="shared" si="7"/>
        <v>Test insurer</v>
      </c>
      <c r="B82" s="79"/>
      <c r="C82" s="79"/>
      <c r="D82" s="109"/>
      <c r="E82" s="79"/>
      <c r="F82" s="79"/>
      <c r="G82" s="80"/>
      <c r="H82" s="79"/>
      <c r="I82" s="148"/>
      <c r="J82" s="148"/>
      <c r="K82" s="81"/>
      <c r="L82" s="81"/>
      <c r="M82" s="82"/>
      <c r="N82" s="82"/>
      <c r="O82" s="170"/>
      <c r="P82" s="170"/>
      <c r="Q82" s="171">
        <f t="shared" si="13"/>
        <v>1</v>
      </c>
      <c r="R82" s="28">
        <f t="shared" si="8"/>
        <v>0</v>
      </c>
      <c r="S82" s="77" t="b">
        <f t="shared" si="9"/>
        <v>0</v>
      </c>
      <c r="T82" s="78" t="b">
        <f t="shared" si="10"/>
        <v>0</v>
      </c>
      <c r="U82" s="28">
        <f t="shared" si="11"/>
        <v>0</v>
      </c>
      <c r="V82" s="82"/>
      <c r="W82" s="82"/>
      <c r="X82" s="28">
        <f t="shared" si="12"/>
        <v>0</v>
      </c>
    </row>
    <row r="83" spans="1:24" ht="13.5" customHeight="1">
      <c r="A83" s="26" t="str">
        <f t="shared" si="7"/>
        <v>Test insurer</v>
      </c>
      <c r="B83" s="79"/>
      <c r="C83" s="79"/>
      <c r="D83" s="109"/>
      <c r="E83" s="79"/>
      <c r="F83" s="79"/>
      <c r="G83" s="80"/>
      <c r="H83" s="79"/>
      <c r="I83" s="148"/>
      <c r="J83" s="148"/>
      <c r="K83" s="81"/>
      <c r="L83" s="81"/>
      <c r="M83" s="82"/>
      <c r="N83" s="82"/>
      <c r="O83" s="170"/>
      <c r="P83" s="170"/>
      <c r="Q83" s="171">
        <f t="shared" si="13"/>
        <v>1</v>
      </c>
      <c r="R83" s="28">
        <f t="shared" si="8"/>
        <v>0</v>
      </c>
      <c r="S83" s="77" t="b">
        <f t="shared" si="9"/>
        <v>0</v>
      </c>
      <c r="T83" s="78" t="b">
        <f t="shared" si="10"/>
        <v>0</v>
      </c>
      <c r="U83" s="28">
        <f t="shared" si="11"/>
        <v>0</v>
      </c>
      <c r="V83" s="82"/>
      <c r="W83" s="82"/>
      <c r="X83" s="28">
        <f t="shared" si="12"/>
        <v>0</v>
      </c>
    </row>
    <row r="84" spans="1:24" ht="13.5" customHeight="1">
      <c r="A84" s="26" t="str">
        <f t="shared" si="7"/>
        <v>Test insurer</v>
      </c>
      <c r="B84" s="79"/>
      <c r="C84" s="79"/>
      <c r="D84" s="109"/>
      <c r="E84" s="79"/>
      <c r="F84" s="79"/>
      <c r="G84" s="80"/>
      <c r="H84" s="79"/>
      <c r="I84" s="148"/>
      <c r="J84" s="148"/>
      <c r="K84" s="81"/>
      <c r="L84" s="81"/>
      <c r="M84" s="82"/>
      <c r="N84" s="82"/>
      <c r="O84" s="170"/>
      <c r="P84" s="170"/>
      <c r="Q84" s="171">
        <f t="shared" si="13"/>
        <v>1</v>
      </c>
      <c r="R84" s="28">
        <f t="shared" si="8"/>
        <v>0</v>
      </c>
      <c r="S84" s="77" t="b">
        <f t="shared" si="9"/>
        <v>0</v>
      </c>
      <c r="T84" s="78" t="b">
        <f t="shared" si="10"/>
        <v>0</v>
      </c>
      <c r="U84" s="28">
        <f t="shared" si="11"/>
        <v>0</v>
      </c>
      <c r="V84" s="82"/>
      <c r="W84" s="82"/>
      <c r="X84" s="28">
        <f t="shared" si="12"/>
        <v>0</v>
      </c>
    </row>
    <row r="85" spans="1:24" ht="13.5" customHeight="1">
      <c r="A85" s="26" t="str">
        <f t="shared" si="7"/>
        <v>Test insurer</v>
      </c>
      <c r="B85" s="79"/>
      <c r="C85" s="79"/>
      <c r="D85" s="109"/>
      <c r="E85" s="79"/>
      <c r="F85" s="79"/>
      <c r="G85" s="80"/>
      <c r="H85" s="79"/>
      <c r="I85" s="148"/>
      <c r="J85" s="148"/>
      <c r="K85" s="81"/>
      <c r="L85" s="81"/>
      <c r="M85" s="82"/>
      <c r="N85" s="82"/>
      <c r="O85" s="170"/>
      <c r="P85" s="170"/>
      <c r="Q85" s="171">
        <f t="shared" si="13"/>
        <v>1</v>
      </c>
      <c r="R85" s="28">
        <f t="shared" si="8"/>
        <v>0</v>
      </c>
      <c r="S85" s="77" t="b">
        <f t="shared" si="9"/>
        <v>0</v>
      </c>
      <c r="T85" s="78" t="b">
        <f t="shared" si="10"/>
        <v>0</v>
      </c>
      <c r="U85" s="28">
        <f t="shared" si="11"/>
        <v>0</v>
      </c>
      <c r="V85" s="82"/>
      <c r="W85" s="82"/>
      <c r="X85" s="28">
        <f t="shared" si="12"/>
        <v>0</v>
      </c>
    </row>
    <row r="86" spans="1:24" ht="13.5" customHeight="1">
      <c r="A86" s="26" t="str">
        <f t="shared" si="7"/>
        <v>Test insurer</v>
      </c>
      <c r="B86" s="79"/>
      <c r="C86" s="79"/>
      <c r="D86" s="109"/>
      <c r="E86" s="79"/>
      <c r="F86" s="79"/>
      <c r="G86" s="80"/>
      <c r="H86" s="79"/>
      <c r="I86" s="148"/>
      <c r="J86" s="148"/>
      <c r="K86" s="81"/>
      <c r="L86" s="81"/>
      <c r="M86" s="82"/>
      <c r="N86" s="82"/>
      <c r="O86" s="170"/>
      <c r="P86" s="170"/>
      <c r="Q86" s="171">
        <f t="shared" si="13"/>
        <v>1</v>
      </c>
      <c r="R86" s="28">
        <f t="shared" si="8"/>
        <v>0</v>
      </c>
      <c r="S86" s="77" t="b">
        <f t="shared" si="9"/>
        <v>0</v>
      </c>
      <c r="T86" s="78" t="b">
        <f t="shared" si="10"/>
        <v>0</v>
      </c>
      <c r="U86" s="28">
        <f t="shared" si="11"/>
        <v>0</v>
      </c>
      <c r="V86" s="82"/>
      <c r="W86" s="82"/>
      <c r="X86" s="28">
        <f t="shared" si="12"/>
        <v>0</v>
      </c>
    </row>
    <row r="87" spans="1:24" ht="13.5" customHeight="1">
      <c r="A87" s="26" t="str">
        <f t="shared" si="7"/>
        <v>Test insurer</v>
      </c>
      <c r="B87" s="79"/>
      <c r="C87" s="79"/>
      <c r="D87" s="109"/>
      <c r="E87" s="79"/>
      <c r="F87" s="79"/>
      <c r="G87" s="80"/>
      <c r="H87" s="79"/>
      <c r="I87" s="148"/>
      <c r="J87" s="148"/>
      <c r="K87" s="81"/>
      <c r="L87" s="81"/>
      <c r="M87" s="82"/>
      <c r="N87" s="82"/>
      <c r="O87" s="170"/>
      <c r="P87" s="170"/>
      <c r="Q87" s="171">
        <f t="shared" si="13"/>
        <v>1</v>
      </c>
      <c r="R87" s="28">
        <f t="shared" si="8"/>
        <v>0</v>
      </c>
      <c r="S87" s="77" t="b">
        <f t="shared" si="9"/>
        <v>0</v>
      </c>
      <c r="T87" s="78" t="b">
        <f t="shared" si="10"/>
        <v>0</v>
      </c>
      <c r="U87" s="28">
        <f t="shared" si="11"/>
        <v>0</v>
      </c>
      <c r="V87" s="82"/>
      <c r="W87" s="82"/>
      <c r="X87" s="28">
        <f t="shared" si="12"/>
        <v>0</v>
      </c>
    </row>
    <row r="88" spans="1:24" ht="13.5" customHeight="1">
      <c r="A88" s="26" t="str">
        <f t="shared" si="7"/>
        <v>Test insurer</v>
      </c>
      <c r="B88" s="79"/>
      <c r="C88" s="79"/>
      <c r="D88" s="109"/>
      <c r="E88" s="79"/>
      <c r="F88" s="79"/>
      <c r="G88" s="80"/>
      <c r="H88" s="79"/>
      <c r="I88" s="148"/>
      <c r="J88" s="148"/>
      <c r="K88" s="81"/>
      <c r="L88" s="81"/>
      <c r="M88" s="82"/>
      <c r="N88" s="82"/>
      <c r="O88" s="170"/>
      <c r="P88" s="170"/>
      <c r="Q88" s="171">
        <f t="shared" si="13"/>
        <v>1</v>
      </c>
      <c r="R88" s="28">
        <f t="shared" si="8"/>
        <v>0</v>
      </c>
      <c r="S88" s="77" t="b">
        <f t="shared" si="9"/>
        <v>0</v>
      </c>
      <c r="T88" s="78" t="b">
        <f t="shared" si="10"/>
        <v>0</v>
      </c>
      <c r="U88" s="28">
        <f t="shared" si="11"/>
        <v>0</v>
      </c>
      <c r="V88" s="82"/>
      <c r="W88" s="82"/>
      <c r="X88" s="28">
        <f t="shared" si="12"/>
        <v>0</v>
      </c>
    </row>
    <row r="89" spans="1:24" ht="13.5" customHeight="1">
      <c r="A89" s="26" t="str">
        <f t="shared" si="7"/>
        <v>Test insurer</v>
      </c>
      <c r="B89" s="79"/>
      <c r="C89" s="79"/>
      <c r="D89" s="109"/>
      <c r="E89" s="79"/>
      <c r="F89" s="79"/>
      <c r="G89" s="80"/>
      <c r="H89" s="79"/>
      <c r="I89" s="148"/>
      <c r="J89" s="148"/>
      <c r="K89" s="81"/>
      <c r="L89" s="81"/>
      <c r="M89" s="82"/>
      <c r="N89" s="82"/>
      <c r="O89" s="170"/>
      <c r="P89" s="170"/>
      <c r="Q89" s="171">
        <f t="shared" si="13"/>
        <v>1</v>
      </c>
      <c r="R89" s="28">
        <f t="shared" si="8"/>
        <v>0</v>
      </c>
      <c r="S89" s="77" t="b">
        <f t="shared" si="9"/>
        <v>0</v>
      </c>
      <c r="T89" s="78" t="b">
        <f t="shared" si="10"/>
        <v>0</v>
      </c>
      <c r="U89" s="28">
        <f t="shared" si="11"/>
        <v>0</v>
      </c>
      <c r="V89" s="82"/>
      <c r="W89" s="82"/>
      <c r="X89" s="28">
        <f t="shared" si="12"/>
        <v>0</v>
      </c>
    </row>
    <row r="90" spans="1:24" ht="13.5" customHeight="1">
      <c r="A90" s="26" t="str">
        <f t="shared" si="7"/>
        <v>Test insurer</v>
      </c>
      <c r="B90" s="79"/>
      <c r="C90" s="79"/>
      <c r="D90" s="109"/>
      <c r="E90" s="79"/>
      <c r="F90" s="79"/>
      <c r="G90" s="80"/>
      <c r="H90" s="79"/>
      <c r="I90" s="148"/>
      <c r="J90" s="148"/>
      <c r="K90" s="81"/>
      <c r="L90" s="81"/>
      <c r="M90" s="82"/>
      <c r="N90" s="82"/>
      <c r="O90" s="170"/>
      <c r="P90" s="170"/>
      <c r="Q90" s="171">
        <f t="shared" si="13"/>
        <v>1</v>
      </c>
      <c r="R90" s="28">
        <f t="shared" si="8"/>
        <v>0</v>
      </c>
      <c r="S90" s="77" t="b">
        <f t="shared" si="9"/>
        <v>0</v>
      </c>
      <c r="T90" s="78" t="b">
        <f t="shared" si="10"/>
        <v>0</v>
      </c>
      <c r="U90" s="28">
        <f t="shared" si="11"/>
        <v>0</v>
      </c>
      <c r="V90" s="82"/>
      <c r="W90" s="82"/>
      <c r="X90" s="28">
        <f t="shared" si="12"/>
        <v>0</v>
      </c>
    </row>
    <row r="91" spans="1:24" ht="13.5" customHeight="1">
      <c r="A91" s="26" t="str">
        <f t="shared" si="7"/>
        <v>Test insurer</v>
      </c>
      <c r="B91" s="79"/>
      <c r="C91" s="79"/>
      <c r="D91" s="109"/>
      <c r="E91" s="79"/>
      <c r="F91" s="79"/>
      <c r="G91" s="80"/>
      <c r="H91" s="79"/>
      <c r="I91" s="148"/>
      <c r="J91" s="148"/>
      <c r="K91" s="81"/>
      <c r="L91" s="81"/>
      <c r="M91" s="82"/>
      <c r="N91" s="82"/>
      <c r="O91" s="170"/>
      <c r="P91" s="170"/>
      <c r="Q91" s="171">
        <f t="shared" si="13"/>
        <v>1</v>
      </c>
      <c r="R91" s="28">
        <f t="shared" si="8"/>
        <v>0</v>
      </c>
      <c r="S91" s="77" t="b">
        <f t="shared" si="9"/>
        <v>0</v>
      </c>
      <c r="T91" s="78" t="b">
        <f t="shared" si="10"/>
        <v>0</v>
      </c>
      <c r="U91" s="28">
        <f t="shared" si="11"/>
        <v>0</v>
      </c>
      <c r="V91" s="82"/>
      <c r="W91" s="82"/>
      <c r="X91" s="28">
        <f t="shared" si="12"/>
        <v>0</v>
      </c>
    </row>
    <row r="92" spans="1:24" ht="13.5" customHeight="1">
      <c r="A92" s="26" t="str">
        <f t="shared" si="7"/>
        <v>Test insurer</v>
      </c>
      <c r="B92" s="79"/>
      <c r="C92" s="79"/>
      <c r="D92" s="109"/>
      <c r="E92" s="79"/>
      <c r="F92" s="79"/>
      <c r="G92" s="80"/>
      <c r="H92" s="79"/>
      <c r="I92" s="148"/>
      <c r="J92" s="148"/>
      <c r="K92" s="81"/>
      <c r="L92" s="81"/>
      <c r="M92" s="82"/>
      <c r="N92" s="82"/>
      <c r="O92" s="170"/>
      <c r="P92" s="170"/>
      <c r="Q92" s="171">
        <f t="shared" si="13"/>
        <v>1</v>
      </c>
      <c r="R92" s="28">
        <f t="shared" si="8"/>
        <v>0</v>
      </c>
      <c r="S92" s="77" t="b">
        <f t="shared" si="9"/>
        <v>0</v>
      </c>
      <c r="T92" s="78" t="b">
        <f t="shared" si="10"/>
        <v>0</v>
      </c>
      <c r="U92" s="28">
        <f t="shared" si="11"/>
        <v>0</v>
      </c>
      <c r="V92" s="82"/>
      <c r="W92" s="82"/>
      <c r="X92" s="28">
        <f t="shared" si="12"/>
        <v>0</v>
      </c>
    </row>
    <row r="93" spans="1:24" ht="13.5" customHeight="1">
      <c r="A93" s="26" t="str">
        <f t="shared" si="7"/>
        <v>Test insurer</v>
      </c>
      <c r="B93" s="79"/>
      <c r="C93" s="79"/>
      <c r="D93" s="109"/>
      <c r="E93" s="79"/>
      <c r="F93" s="79"/>
      <c r="G93" s="80"/>
      <c r="H93" s="79"/>
      <c r="I93" s="148"/>
      <c r="J93" s="148"/>
      <c r="K93" s="81"/>
      <c r="L93" s="81"/>
      <c r="M93" s="82"/>
      <c r="N93" s="82"/>
      <c r="O93" s="170"/>
      <c r="P93" s="170"/>
      <c r="Q93" s="171">
        <f t="shared" si="13"/>
        <v>1</v>
      </c>
      <c r="R93" s="28">
        <f t="shared" si="8"/>
        <v>0</v>
      </c>
      <c r="S93" s="77" t="b">
        <f t="shared" si="9"/>
        <v>0</v>
      </c>
      <c r="T93" s="78" t="b">
        <f t="shared" si="10"/>
        <v>0</v>
      </c>
      <c r="U93" s="28">
        <f t="shared" si="11"/>
        <v>0</v>
      </c>
      <c r="V93" s="82"/>
      <c r="W93" s="82"/>
      <c r="X93" s="28">
        <f t="shared" si="12"/>
        <v>0</v>
      </c>
    </row>
    <row r="94" spans="1:24" ht="13.5" customHeight="1">
      <c r="A94" s="26" t="str">
        <f t="shared" si="7"/>
        <v>Test insurer</v>
      </c>
      <c r="B94" s="79"/>
      <c r="C94" s="79"/>
      <c r="D94" s="109"/>
      <c r="E94" s="79"/>
      <c r="F94" s="79"/>
      <c r="G94" s="80"/>
      <c r="H94" s="79"/>
      <c r="I94" s="148"/>
      <c r="J94" s="148"/>
      <c r="K94" s="81"/>
      <c r="L94" s="81"/>
      <c r="M94" s="82"/>
      <c r="N94" s="82"/>
      <c r="O94" s="170"/>
      <c r="P94" s="170"/>
      <c r="Q94" s="171">
        <f t="shared" si="13"/>
        <v>1</v>
      </c>
      <c r="R94" s="28">
        <f t="shared" si="8"/>
        <v>0</v>
      </c>
      <c r="S94" s="77" t="b">
        <f t="shared" si="9"/>
        <v>0</v>
      </c>
      <c r="T94" s="78" t="b">
        <f t="shared" si="10"/>
        <v>0</v>
      </c>
      <c r="U94" s="28">
        <f t="shared" si="11"/>
        <v>0</v>
      </c>
      <c r="V94" s="82"/>
      <c r="W94" s="82"/>
      <c r="X94" s="28">
        <f t="shared" si="12"/>
        <v>0</v>
      </c>
    </row>
    <row r="95" spans="1:24" ht="13.5" customHeight="1">
      <c r="A95" s="26" t="str">
        <f t="shared" si="7"/>
        <v>Test insurer</v>
      </c>
      <c r="B95" s="79"/>
      <c r="C95" s="79"/>
      <c r="D95" s="109"/>
      <c r="E95" s="79"/>
      <c r="F95" s="79"/>
      <c r="G95" s="80"/>
      <c r="H95" s="79"/>
      <c r="I95" s="148"/>
      <c r="J95" s="148"/>
      <c r="K95" s="81"/>
      <c r="L95" s="81"/>
      <c r="M95" s="82"/>
      <c r="N95" s="82"/>
      <c r="O95" s="170"/>
      <c r="P95" s="170"/>
      <c r="Q95" s="171">
        <f t="shared" si="13"/>
        <v>1</v>
      </c>
      <c r="R95" s="28">
        <f t="shared" si="8"/>
        <v>0</v>
      </c>
      <c r="S95" s="77" t="b">
        <f t="shared" si="9"/>
        <v>0</v>
      </c>
      <c r="T95" s="78" t="b">
        <f t="shared" si="10"/>
        <v>0</v>
      </c>
      <c r="U95" s="28">
        <f t="shared" si="11"/>
        <v>0</v>
      </c>
      <c r="V95" s="82"/>
      <c r="W95" s="82"/>
      <c r="X95" s="28">
        <f t="shared" si="12"/>
        <v>0</v>
      </c>
    </row>
    <row r="96" spans="1:24" ht="13.5" customHeight="1">
      <c r="A96" s="26" t="str">
        <f t="shared" si="7"/>
        <v>Test insurer</v>
      </c>
      <c r="B96" s="79"/>
      <c r="C96" s="79"/>
      <c r="D96" s="109"/>
      <c r="E96" s="79"/>
      <c r="F96" s="79"/>
      <c r="G96" s="80"/>
      <c r="H96" s="79"/>
      <c r="I96" s="148"/>
      <c r="J96" s="148"/>
      <c r="K96" s="81"/>
      <c r="L96" s="81"/>
      <c r="M96" s="82"/>
      <c r="N96" s="82"/>
      <c r="O96" s="170"/>
      <c r="P96" s="170"/>
      <c r="Q96" s="171">
        <f t="shared" si="13"/>
        <v>1</v>
      </c>
      <c r="R96" s="28">
        <f t="shared" si="8"/>
        <v>0</v>
      </c>
      <c r="S96" s="77" t="b">
        <f t="shared" si="9"/>
        <v>0</v>
      </c>
      <c r="T96" s="78" t="b">
        <f t="shared" si="10"/>
        <v>0</v>
      </c>
      <c r="U96" s="28">
        <f t="shared" si="11"/>
        <v>0</v>
      </c>
      <c r="V96" s="82"/>
      <c r="W96" s="82"/>
      <c r="X96" s="28">
        <f t="shared" si="12"/>
        <v>0</v>
      </c>
    </row>
    <row r="97" spans="1:24" ht="13.5" customHeight="1">
      <c r="A97" s="26" t="str">
        <f t="shared" si="7"/>
        <v>Test insurer</v>
      </c>
      <c r="B97" s="79"/>
      <c r="C97" s="79"/>
      <c r="D97" s="109"/>
      <c r="E97" s="79"/>
      <c r="F97" s="79"/>
      <c r="G97" s="80"/>
      <c r="H97" s="79"/>
      <c r="I97" s="148"/>
      <c r="J97" s="148"/>
      <c r="K97" s="81"/>
      <c r="L97" s="81"/>
      <c r="M97" s="82"/>
      <c r="N97" s="82"/>
      <c r="O97" s="170"/>
      <c r="P97" s="170"/>
      <c r="Q97" s="171">
        <f t="shared" si="13"/>
        <v>1</v>
      </c>
      <c r="R97" s="28">
        <f t="shared" si="8"/>
        <v>0</v>
      </c>
      <c r="S97" s="77" t="b">
        <f t="shared" si="9"/>
        <v>0</v>
      </c>
      <c r="T97" s="78" t="b">
        <f t="shared" si="10"/>
        <v>0</v>
      </c>
      <c r="U97" s="28">
        <f t="shared" si="11"/>
        <v>0</v>
      </c>
      <c r="V97" s="82"/>
      <c r="W97" s="82"/>
      <c r="X97" s="28">
        <f t="shared" si="12"/>
        <v>0</v>
      </c>
    </row>
    <row r="98" spans="1:24" ht="13.5" customHeight="1">
      <c r="A98" s="26" t="str">
        <f t="shared" si="7"/>
        <v>Test insurer</v>
      </c>
      <c r="B98" s="79"/>
      <c r="C98" s="79"/>
      <c r="D98" s="109"/>
      <c r="E98" s="79"/>
      <c r="F98" s="79"/>
      <c r="G98" s="80"/>
      <c r="H98" s="79"/>
      <c r="I98" s="148"/>
      <c r="J98" s="148"/>
      <c r="K98" s="81"/>
      <c r="L98" s="81"/>
      <c r="M98" s="82"/>
      <c r="N98" s="82"/>
      <c r="O98" s="170"/>
      <c r="P98" s="170"/>
      <c r="Q98" s="171">
        <f t="shared" si="13"/>
        <v>1</v>
      </c>
      <c r="R98" s="28">
        <f t="shared" si="8"/>
        <v>0</v>
      </c>
      <c r="S98" s="77" t="b">
        <f t="shared" si="9"/>
        <v>0</v>
      </c>
      <c r="T98" s="78" t="b">
        <f t="shared" si="10"/>
        <v>0</v>
      </c>
      <c r="U98" s="28">
        <f t="shared" si="11"/>
        <v>0</v>
      </c>
      <c r="V98" s="82"/>
      <c r="W98" s="82"/>
      <c r="X98" s="28">
        <f t="shared" si="12"/>
        <v>0</v>
      </c>
    </row>
    <row r="99" spans="1:24" ht="13.5" customHeight="1">
      <c r="A99" s="26" t="str">
        <f t="shared" si="7"/>
        <v>Test insurer</v>
      </c>
      <c r="B99" s="79"/>
      <c r="C99" s="79"/>
      <c r="D99" s="109"/>
      <c r="E99" s="79"/>
      <c r="F99" s="79"/>
      <c r="G99" s="80"/>
      <c r="H99" s="79"/>
      <c r="I99" s="148"/>
      <c r="J99" s="148"/>
      <c r="K99" s="81"/>
      <c r="L99" s="81"/>
      <c r="M99" s="82"/>
      <c r="N99" s="82"/>
      <c r="O99" s="170"/>
      <c r="P99" s="170"/>
      <c r="Q99" s="171">
        <f t="shared" si="13"/>
        <v>1</v>
      </c>
      <c r="R99" s="28">
        <f t="shared" si="8"/>
        <v>0</v>
      </c>
      <c r="S99" s="77" t="b">
        <f t="shared" si="9"/>
        <v>0</v>
      </c>
      <c r="T99" s="78" t="b">
        <f t="shared" si="10"/>
        <v>0</v>
      </c>
      <c r="U99" s="28">
        <f t="shared" si="11"/>
        <v>0</v>
      </c>
      <c r="V99" s="82"/>
      <c r="W99" s="82"/>
      <c r="X99" s="28">
        <f t="shared" si="12"/>
        <v>0</v>
      </c>
    </row>
    <row r="100" spans="1:24" ht="13.5" customHeight="1">
      <c r="A100" s="26" t="str">
        <f t="shared" si="7"/>
        <v>Test insurer</v>
      </c>
      <c r="B100" s="79"/>
      <c r="C100" s="79"/>
      <c r="D100" s="109"/>
      <c r="E100" s="79"/>
      <c r="F100" s="79"/>
      <c r="G100" s="80"/>
      <c r="H100" s="79"/>
      <c r="I100" s="148"/>
      <c r="J100" s="148"/>
      <c r="K100" s="81"/>
      <c r="L100" s="81"/>
      <c r="M100" s="82"/>
      <c r="N100" s="82"/>
      <c r="O100" s="170"/>
      <c r="P100" s="170"/>
      <c r="Q100" s="171">
        <f t="shared" si="13"/>
        <v>1</v>
      </c>
      <c r="R100" s="28">
        <f t="shared" si="8"/>
        <v>0</v>
      </c>
      <c r="S100" s="77" t="b">
        <f t="shared" si="9"/>
        <v>0</v>
      </c>
      <c r="T100" s="78" t="b">
        <f t="shared" si="10"/>
        <v>0</v>
      </c>
      <c r="U100" s="28">
        <f t="shared" si="11"/>
        <v>0</v>
      </c>
      <c r="V100" s="82"/>
      <c r="W100" s="82"/>
      <c r="X100" s="28">
        <f t="shared" si="12"/>
        <v>0</v>
      </c>
    </row>
    <row r="101" spans="1:24" ht="13.5" customHeight="1">
      <c r="A101" s="26" t="str">
        <f t="shared" si="7"/>
        <v>Test insurer</v>
      </c>
      <c r="B101" s="79"/>
      <c r="C101" s="79"/>
      <c r="D101" s="109"/>
      <c r="E101" s="79"/>
      <c r="F101" s="79"/>
      <c r="G101" s="80"/>
      <c r="H101" s="79"/>
      <c r="I101" s="148"/>
      <c r="J101" s="148"/>
      <c r="K101" s="81"/>
      <c r="L101" s="81"/>
      <c r="M101" s="82"/>
      <c r="N101" s="82"/>
      <c r="O101" s="170"/>
      <c r="P101" s="170"/>
      <c r="Q101" s="171">
        <f t="shared" si="13"/>
        <v>1</v>
      </c>
      <c r="R101" s="28">
        <f t="shared" si="8"/>
        <v>0</v>
      </c>
      <c r="S101" s="77" t="b">
        <f t="shared" si="9"/>
        <v>0</v>
      </c>
      <c r="T101" s="78" t="b">
        <f t="shared" si="10"/>
        <v>0</v>
      </c>
      <c r="U101" s="28">
        <f t="shared" si="11"/>
        <v>0</v>
      </c>
      <c r="V101" s="82"/>
      <c r="W101" s="82"/>
      <c r="X101" s="28">
        <f t="shared" si="12"/>
        <v>0</v>
      </c>
    </row>
    <row r="102" spans="1:24" ht="13.5" customHeight="1">
      <c r="A102" s="26" t="str">
        <f t="shared" si="7"/>
        <v>Test insurer</v>
      </c>
      <c r="B102" s="79"/>
      <c r="C102" s="79"/>
      <c r="D102" s="109"/>
      <c r="E102" s="79"/>
      <c r="F102" s="79"/>
      <c r="G102" s="80"/>
      <c r="H102" s="79"/>
      <c r="I102" s="148"/>
      <c r="J102" s="148"/>
      <c r="K102" s="81"/>
      <c r="L102" s="81"/>
      <c r="M102" s="82"/>
      <c r="N102" s="82"/>
      <c r="O102" s="170"/>
      <c r="P102" s="170"/>
      <c r="Q102" s="171">
        <f t="shared" si="13"/>
        <v>1</v>
      </c>
      <c r="R102" s="28">
        <f t="shared" si="8"/>
        <v>0</v>
      </c>
      <c r="S102" s="77" t="b">
        <f t="shared" si="9"/>
        <v>0</v>
      </c>
      <c r="T102" s="78" t="b">
        <f t="shared" si="10"/>
        <v>0</v>
      </c>
      <c r="U102" s="28">
        <f t="shared" si="11"/>
        <v>0</v>
      </c>
      <c r="V102" s="82"/>
      <c r="W102" s="82"/>
      <c r="X102" s="28">
        <f t="shared" si="12"/>
        <v>0</v>
      </c>
    </row>
    <row r="103" spans="1:24" ht="13.5" customHeight="1">
      <c r="A103" s="26" t="str">
        <f t="shared" si="7"/>
        <v>Test insurer</v>
      </c>
      <c r="B103" s="79"/>
      <c r="C103" s="79"/>
      <c r="D103" s="109"/>
      <c r="E103" s="79"/>
      <c r="F103" s="79"/>
      <c r="G103" s="80"/>
      <c r="H103" s="79"/>
      <c r="I103" s="148"/>
      <c r="J103" s="148"/>
      <c r="K103" s="81"/>
      <c r="L103" s="81"/>
      <c r="M103" s="82"/>
      <c r="N103" s="82"/>
      <c r="O103" s="170"/>
      <c r="P103" s="170"/>
      <c r="Q103" s="171">
        <f t="shared" si="13"/>
        <v>1</v>
      </c>
      <c r="R103" s="28">
        <f t="shared" si="8"/>
        <v>0</v>
      </c>
      <c r="S103" s="77" t="b">
        <f t="shared" si="9"/>
        <v>0</v>
      </c>
      <c r="T103" s="78" t="b">
        <f t="shared" si="10"/>
        <v>0</v>
      </c>
      <c r="U103" s="28">
        <f t="shared" si="11"/>
        <v>0</v>
      </c>
      <c r="V103" s="82"/>
      <c r="W103" s="82"/>
      <c r="X103" s="28">
        <f t="shared" si="12"/>
        <v>0</v>
      </c>
    </row>
    <row r="104" spans="1:24" ht="13.5" customHeight="1">
      <c r="A104" s="26" t="str">
        <f t="shared" si="7"/>
        <v>Test insurer</v>
      </c>
      <c r="B104" s="79"/>
      <c r="C104" s="79"/>
      <c r="D104" s="109"/>
      <c r="E104" s="79"/>
      <c r="F104" s="79"/>
      <c r="G104" s="80"/>
      <c r="H104" s="79"/>
      <c r="I104" s="148"/>
      <c r="J104" s="148"/>
      <c r="K104" s="81"/>
      <c r="L104" s="81"/>
      <c r="M104" s="82"/>
      <c r="N104" s="82"/>
      <c r="O104" s="170"/>
      <c r="P104" s="170"/>
      <c r="Q104" s="171">
        <f t="shared" si="13"/>
        <v>1</v>
      </c>
      <c r="R104" s="28">
        <f t="shared" si="8"/>
        <v>0</v>
      </c>
      <c r="S104" s="77" t="b">
        <f t="shared" si="9"/>
        <v>0</v>
      </c>
      <c r="T104" s="78" t="b">
        <f t="shared" si="10"/>
        <v>0</v>
      </c>
      <c r="U104" s="28">
        <f t="shared" si="11"/>
        <v>0</v>
      </c>
      <c r="V104" s="82"/>
      <c r="W104" s="82"/>
      <c r="X104" s="28">
        <f t="shared" si="12"/>
        <v>0</v>
      </c>
    </row>
    <row r="105" spans="1:24" ht="13.5" customHeight="1">
      <c r="A105" s="26" t="str">
        <f t="shared" si="7"/>
        <v>Test insurer</v>
      </c>
      <c r="B105" s="79"/>
      <c r="C105" s="79"/>
      <c r="D105" s="109"/>
      <c r="E105" s="79"/>
      <c r="F105" s="79"/>
      <c r="G105" s="80"/>
      <c r="H105" s="79"/>
      <c r="I105" s="148"/>
      <c r="J105" s="148"/>
      <c r="K105" s="81"/>
      <c r="L105" s="81"/>
      <c r="M105" s="82"/>
      <c r="N105" s="82"/>
      <c r="O105" s="170"/>
      <c r="P105" s="170"/>
      <c r="Q105" s="171">
        <f t="shared" si="13"/>
        <v>1</v>
      </c>
      <c r="R105" s="28">
        <f t="shared" si="8"/>
        <v>0</v>
      </c>
      <c r="S105" s="77" t="b">
        <f t="shared" si="9"/>
        <v>0</v>
      </c>
      <c r="T105" s="78" t="b">
        <f t="shared" si="10"/>
        <v>0</v>
      </c>
      <c r="U105" s="28">
        <f t="shared" si="11"/>
        <v>0</v>
      </c>
      <c r="V105" s="82"/>
      <c r="W105" s="82"/>
      <c r="X105" s="28">
        <f t="shared" si="12"/>
        <v>0</v>
      </c>
    </row>
    <row r="106" spans="1:24" ht="13.5" customHeight="1">
      <c r="A106" s="26" t="str">
        <f t="shared" si="7"/>
        <v>Test insurer</v>
      </c>
      <c r="B106" s="79"/>
      <c r="C106" s="79"/>
      <c r="D106" s="109"/>
      <c r="E106" s="79"/>
      <c r="F106" s="79"/>
      <c r="G106" s="80"/>
      <c r="H106" s="79"/>
      <c r="I106" s="148"/>
      <c r="J106" s="148"/>
      <c r="K106" s="81"/>
      <c r="L106" s="81"/>
      <c r="M106" s="82"/>
      <c r="N106" s="82"/>
      <c r="O106" s="170"/>
      <c r="P106" s="170"/>
      <c r="Q106" s="171">
        <f t="shared" si="13"/>
        <v>1</v>
      </c>
      <c r="R106" s="28">
        <f t="shared" si="8"/>
        <v>0</v>
      </c>
      <c r="S106" s="77" t="b">
        <f t="shared" si="9"/>
        <v>0</v>
      </c>
      <c r="T106" s="78" t="b">
        <f t="shared" si="10"/>
        <v>0</v>
      </c>
      <c r="U106" s="28">
        <f t="shared" si="11"/>
        <v>0</v>
      </c>
      <c r="V106" s="82"/>
      <c r="W106" s="82"/>
      <c r="X106" s="28">
        <f t="shared" si="12"/>
        <v>0</v>
      </c>
    </row>
    <row r="107" spans="1:24" ht="13.5" customHeight="1">
      <c r="A107" s="26" t="str">
        <f t="shared" si="7"/>
        <v>Test insurer</v>
      </c>
      <c r="B107" s="79"/>
      <c r="C107" s="79"/>
      <c r="D107" s="109"/>
      <c r="E107" s="79"/>
      <c r="F107" s="79"/>
      <c r="G107" s="80"/>
      <c r="H107" s="79"/>
      <c r="I107" s="148"/>
      <c r="J107" s="148"/>
      <c r="K107" s="81"/>
      <c r="L107" s="81"/>
      <c r="M107" s="82"/>
      <c r="N107" s="82"/>
      <c r="O107" s="170"/>
      <c r="P107" s="170"/>
      <c r="Q107" s="171">
        <f t="shared" si="13"/>
        <v>1</v>
      </c>
      <c r="R107" s="28">
        <f t="shared" si="8"/>
        <v>0</v>
      </c>
      <c r="S107" s="77" t="b">
        <f t="shared" si="9"/>
        <v>0</v>
      </c>
      <c r="T107" s="78" t="b">
        <f t="shared" si="10"/>
        <v>0</v>
      </c>
      <c r="U107" s="28">
        <f t="shared" si="11"/>
        <v>0</v>
      </c>
      <c r="V107" s="82"/>
      <c r="W107" s="82"/>
      <c r="X107" s="28">
        <f t="shared" si="12"/>
        <v>0</v>
      </c>
    </row>
    <row r="108" spans="1:24" ht="13.5" customHeight="1">
      <c r="A108" s="26" t="str">
        <f t="shared" si="7"/>
        <v>Test insurer</v>
      </c>
      <c r="B108" s="79"/>
      <c r="C108" s="79"/>
      <c r="D108" s="109"/>
      <c r="E108" s="79"/>
      <c r="F108" s="79"/>
      <c r="G108" s="80"/>
      <c r="H108" s="79"/>
      <c r="I108" s="148"/>
      <c r="J108" s="148"/>
      <c r="K108" s="81"/>
      <c r="L108" s="81"/>
      <c r="M108" s="82"/>
      <c r="N108" s="82"/>
      <c r="O108" s="170"/>
      <c r="P108" s="170"/>
      <c r="Q108" s="171">
        <f t="shared" si="13"/>
        <v>1</v>
      </c>
      <c r="R108" s="28">
        <f t="shared" si="8"/>
        <v>0</v>
      </c>
      <c r="S108" s="77" t="b">
        <f t="shared" si="9"/>
        <v>0</v>
      </c>
      <c r="T108" s="78" t="b">
        <f t="shared" si="10"/>
        <v>0</v>
      </c>
      <c r="U108" s="28">
        <f t="shared" si="11"/>
        <v>0</v>
      </c>
      <c r="V108" s="82"/>
      <c r="W108" s="82"/>
      <c r="X108" s="28">
        <f t="shared" si="12"/>
        <v>0</v>
      </c>
    </row>
    <row r="109" spans="1:24" ht="13.5" customHeight="1">
      <c r="A109" s="26" t="str">
        <f t="shared" si="7"/>
        <v>Test insurer</v>
      </c>
      <c r="B109" s="79"/>
      <c r="C109" s="79"/>
      <c r="D109" s="109"/>
      <c r="E109" s="79"/>
      <c r="F109" s="79"/>
      <c r="G109" s="80"/>
      <c r="H109" s="79"/>
      <c r="I109" s="148"/>
      <c r="J109" s="148"/>
      <c r="K109" s="81"/>
      <c r="L109" s="81"/>
      <c r="M109" s="82"/>
      <c r="N109" s="82"/>
      <c r="O109" s="170"/>
      <c r="P109" s="170"/>
      <c r="Q109" s="171">
        <f t="shared" si="13"/>
        <v>1</v>
      </c>
      <c r="R109" s="28">
        <f t="shared" si="8"/>
        <v>0</v>
      </c>
      <c r="S109" s="77" t="b">
        <f t="shared" si="9"/>
        <v>0</v>
      </c>
      <c r="T109" s="78" t="b">
        <f t="shared" si="10"/>
        <v>0</v>
      </c>
      <c r="U109" s="28">
        <f t="shared" si="11"/>
        <v>0</v>
      </c>
      <c r="V109" s="82"/>
      <c r="W109" s="82"/>
      <c r="X109" s="28">
        <f t="shared" si="12"/>
        <v>0</v>
      </c>
    </row>
    <row r="110" spans="1:24" ht="13.5" customHeight="1">
      <c r="A110" s="26" t="str">
        <f t="shared" si="7"/>
        <v>Test insurer</v>
      </c>
      <c r="B110" s="79"/>
      <c r="C110" s="79"/>
      <c r="D110" s="109"/>
      <c r="E110" s="79"/>
      <c r="F110" s="79"/>
      <c r="G110" s="80"/>
      <c r="H110" s="79"/>
      <c r="I110" s="148"/>
      <c r="J110" s="148"/>
      <c r="K110" s="81"/>
      <c r="L110" s="81"/>
      <c r="M110" s="82"/>
      <c r="N110" s="82"/>
      <c r="O110" s="170"/>
      <c r="P110" s="170"/>
      <c r="Q110" s="171">
        <f t="shared" si="13"/>
        <v>1</v>
      </c>
      <c r="R110" s="28">
        <f t="shared" si="8"/>
        <v>0</v>
      </c>
      <c r="S110" s="77" t="b">
        <f t="shared" si="9"/>
        <v>0</v>
      </c>
      <c r="T110" s="78" t="b">
        <f t="shared" si="10"/>
        <v>0</v>
      </c>
      <c r="U110" s="28">
        <f t="shared" si="11"/>
        <v>0</v>
      </c>
      <c r="V110" s="82"/>
      <c r="W110" s="82"/>
      <c r="X110" s="28">
        <f t="shared" si="12"/>
        <v>0</v>
      </c>
    </row>
    <row r="111" spans="1:24" ht="13.5" customHeight="1">
      <c r="A111" s="26" t="str">
        <f t="shared" si="7"/>
        <v>Test insurer</v>
      </c>
      <c r="B111" s="79"/>
      <c r="C111" s="79"/>
      <c r="D111" s="109"/>
      <c r="E111" s="79"/>
      <c r="F111" s="79"/>
      <c r="G111" s="80"/>
      <c r="H111" s="79"/>
      <c r="I111" s="148"/>
      <c r="J111" s="148"/>
      <c r="K111" s="81"/>
      <c r="L111" s="81"/>
      <c r="M111" s="82"/>
      <c r="N111" s="82"/>
      <c r="O111" s="170"/>
      <c r="P111" s="170"/>
      <c r="Q111" s="171">
        <f t="shared" si="13"/>
        <v>1</v>
      </c>
      <c r="R111" s="28">
        <f t="shared" si="8"/>
        <v>0</v>
      </c>
      <c r="S111" s="77" t="b">
        <f t="shared" si="9"/>
        <v>0</v>
      </c>
      <c r="T111" s="78" t="b">
        <f t="shared" si="10"/>
        <v>0</v>
      </c>
      <c r="U111" s="28">
        <f t="shared" si="11"/>
        <v>0</v>
      </c>
      <c r="V111" s="82"/>
      <c r="W111" s="82"/>
      <c r="X111" s="28">
        <f t="shared" si="12"/>
        <v>0</v>
      </c>
    </row>
    <row r="112" spans="1:24" ht="13.5" customHeight="1">
      <c r="A112" s="26" t="str">
        <f t="shared" si="7"/>
        <v>Test insurer</v>
      </c>
      <c r="B112" s="79"/>
      <c r="C112" s="79"/>
      <c r="D112" s="109"/>
      <c r="E112" s="79"/>
      <c r="F112" s="79"/>
      <c r="G112" s="80"/>
      <c r="H112" s="79"/>
      <c r="I112" s="148"/>
      <c r="J112" s="148"/>
      <c r="K112" s="81"/>
      <c r="L112" s="81"/>
      <c r="M112" s="82"/>
      <c r="N112" s="82"/>
      <c r="O112" s="170"/>
      <c r="P112" s="170"/>
      <c r="Q112" s="171">
        <f t="shared" si="13"/>
        <v>1</v>
      </c>
      <c r="R112" s="28">
        <f t="shared" si="8"/>
        <v>0</v>
      </c>
      <c r="S112" s="77" t="b">
        <f t="shared" si="9"/>
        <v>0</v>
      </c>
      <c r="T112" s="78" t="b">
        <f t="shared" si="10"/>
        <v>0</v>
      </c>
      <c r="U112" s="28">
        <f t="shared" si="11"/>
        <v>0</v>
      </c>
      <c r="V112" s="82"/>
      <c r="W112" s="82"/>
      <c r="X112" s="28">
        <f t="shared" si="12"/>
        <v>0</v>
      </c>
    </row>
    <row r="113" spans="1:24" ht="13.5" customHeight="1">
      <c r="A113" s="26" t="str">
        <f t="shared" si="7"/>
        <v>Test insurer</v>
      </c>
      <c r="B113" s="79"/>
      <c r="C113" s="79"/>
      <c r="D113" s="109"/>
      <c r="E113" s="79"/>
      <c r="F113" s="79"/>
      <c r="G113" s="80"/>
      <c r="H113" s="79"/>
      <c r="I113" s="148"/>
      <c r="J113" s="148"/>
      <c r="K113" s="81"/>
      <c r="L113" s="81"/>
      <c r="M113" s="82"/>
      <c r="N113" s="82"/>
      <c r="O113" s="170"/>
      <c r="P113" s="170"/>
      <c r="Q113" s="171">
        <f t="shared" si="13"/>
        <v>1</v>
      </c>
      <c r="R113" s="28">
        <f t="shared" si="8"/>
        <v>0</v>
      </c>
      <c r="S113" s="77" t="b">
        <f t="shared" si="9"/>
        <v>0</v>
      </c>
      <c r="T113" s="78" t="b">
        <f t="shared" si="10"/>
        <v>0</v>
      </c>
      <c r="U113" s="28">
        <f t="shared" si="11"/>
        <v>0</v>
      </c>
      <c r="V113" s="82"/>
      <c r="W113" s="82"/>
      <c r="X113" s="28">
        <f t="shared" si="12"/>
        <v>0</v>
      </c>
    </row>
    <row r="114" spans="1:24" ht="13.5" customHeight="1">
      <c r="A114" s="26" t="str">
        <f t="shared" si="7"/>
        <v>Test insurer</v>
      </c>
      <c r="B114" s="79"/>
      <c r="C114" s="79"/>
      <c r="D114" s="109"/>
      <c r="E114" s="79"/>
      <c r="F114" s="79"/>
      <c r="G114" s="80"/>
      <c r="H114" s="79"/>
      <c r="I114" s="148"/>
      <c r="J114" s="148"/>
      <c r="K114" s="81"/>
      <c r="L114" s="81"/>
      <c r="M114" s="82"/>
      <c r="N114" s="82"/>
      <c r="O114" s="170"/>
      <c r="P114" s="170"/>
      <c r="Q114" s="171">
        <f t="shared" si="13"/>
        <v>1</v>
      </c>
      <c r="R114" s="28">
        <f t="shared" si="8"/>
        <v>0</v>
      </c>
      <c r="S114" s="77" t="b">
        <f t="shared" si="9"/>
        <v>0</v>
      </c>
      <c r="T114" s="78" t="b">
        <f t="shared" si="10"/>
        <v>0</v>
      </c>
      <c r="U114" s="28">
        <f t="shared" si="11"/>
        <v>0</v>
      </c>
      <c r="V114" s="82"/>
      <c r="W114" s="82"/>
      <c r="X114" s="28">
        <f t="shared" si="12"/>
        <v>0</v>
      </c>
    </row>
    <row r="115" spans="1:24" ht="13.5" customHeight="1">
      <c r="A115" s="26" t="str">
        <f t="shared" si="7"/>
        <v>Test insurer</v>
      </c>
      <c r="B115" s="79"/>
      <c r="C115" s="79"/>
      <c r="D115" s="109"/>
      <c r="E115" s="79"/>
      <c r="F115" s="79"/>
      <c r="G115" s="80"/>
      <c r="H115" s="79"/>
      <c r="I115" s="148"/>
      <c r="J115" s="148"/>
      <c r="K115" s="81"/>
      <c r="L115" s="81"/>
      <c r="M115" s="82"/>
      <c r="N115" s="82"/>
      <c r="O115" s="170"/>
      <c r="P115" s="170"/>
      <c r="Q115" s="171">
        <f t="shared" si="13"/>
        <v>1</v>
      </c>
      <c r="R115" s="28">
        <f t="shared" si="8"/>
        <v>0</v>
      </c>
      <c r="S115" s="77" t="b">
        <f t="shared" si="9"/>
        <v>0</v>
      </c>
      <c r="T115" s="78" t="b">
        <f t="shared" si="10"/>
        <v>0</v>
      </c>
      <c r="U115" s="28">
        <f t="shared" si="11"/>
        <v>0</v>
      </c>
      <c r="V115" s="82"/>
      <c r="W115" s="82"/>
      <c r="X115" s="28">
        <f t="shared" si="12"/>
        <v>0</v>
      </c>
    </row>
    <row r="116" spans="1:24" ht="13.5" customHeight="1">
      <c r="A116" s="26" t="str">
        <f t="shared" si="7"/>
        <v>Test insurer</v>
      </c>
      <c r="B116" s="79"/>
      <c r="C116" s="79"/>
      <c r="D116" s="109"/>
      <c r="E116" s="79"/>
      <c r="F116" s="79"/>
      <c r="G116" s="80"/>
      <c r="H116" s="79"/>
      <c r="I116" s="148"/>
      <c r="J116" s="148"/>
      <c r="K116" s="81"/>
      <c r="L116" s="81"/>
      <c r="M116" s="82"/>
      <c r="N116" s="82"/>
      <c r="O116" s="170"/>
      <c r="P116" s="170"/>
      <c r="Q116" s="171">
        <f t="shared" si="13"/>
        <v>1</v>
      </c>
      <c r="R116" s="28">
        <f t="shared" si="8"/>
        <v>0</v>
      </c>
      <c r="S116" s="77" t="b">
        <f t="shared" si="9"/>
        <v>0</v>
      </c>
      <c r="T116" s="78" t="b">
        <f t="shared" si="10"/>
        <v>0</v>
      </c>
      <c r="U116" s="28">
        <f t="shared" si="11"/>
        <v>0</v>
      </c>
      <c r="V116" s="82"/>
      <c r="W116" s="82"/>
      <c r="X116" s="28">
        <f t="shared" si="12"/>
        <v>0</v>
      </c>
    </row>
    <row r="117" spans="1:24" ht="13.5" customHeight="1">
      <c r="A117" s="26" t="str">
        <f t="shared" si="7"/>
        <v>Test insurer</v>
      </c>
      <c r="B117" s="79"/>
      <c r="C117" s="79"/>
      <c r="D117" s="109"/>
      <c r="E117" s="79"/>
      <c r="F117" s="79"/>
      <c r="G117" s="80"/>
      <c r="H117" s="79"/>
      <c r="I117" s="148"/>
      <c r="J117" s="148"/>
      <c r="K117" s="81"/>
      <c r="L117" s="81"/>
      <c r="M117" s="82"/>
      <c r="N117" s="82"/>
      <c r="O117" s="170"/>
      <c r="P117" s="170"/>
      <c r="Q117" s="171">
        <f t="shared" si="13"/>
        <v>1</v>
      </c>
      <c r="R117" s="28">
        <f t="shared" si="8"/>
        <v>0</v>
      </c>
      <c r="S117" s="77" t="b">
        <f t="shared" si="9"/>
        <v>0</v>
      </c>
      <c r="T117" s="78" t="b">
        <f t="shared" si="10"/>
        <v>0</v>
      </c>
      <c r="U117" s="28">
        <f t="shared" si="11"/>
        <v>0</v>
      </c>
      <c r="V117" s="82"/>
      <c r="W117" s="82"/>
      <c r="X117" s="28">
        <f t="shared" si="12"/>
        <v>0</v>
      </c>
    </row>
    <row r="118" spans="1:24" ht="13.5" customHeight="1">
      <c r="A118" s="26" t="str">
        <f t="shared" si="7"/>
        <v>Test insurer</v>
      </c>
      <c r="B118" s="79"/>
      <c r="C118" s="79"/>
      <c r="D118" s="109"/>
      <c r="E118" s="79"/>
      <c r="F118" s="79"/>
      <c r="G118" s="80"/>
      <c r="H118" s="79"/>
      <c r="I118" s="148"/>
      <c r="J118" s="148"/>
      <c r="K118" s="81"/>
      <c r="L118" s="81"/>
      <c r="M118" s="82"/>
      <c r="N118" s="82"/>
      <c r="O118" s="170"/>
      <c r="P118" s="170"/>
      <c r="Q118" s="171">
        <f t="shared" si="13"/>
        <v>1</v>
      </c>
      <c r="R118" s="28">
        <f t="shared" si="8"/>
        <v>0</v>
      </c>
      <c r="S118" s="77" t="b">
        <f t="shared" si="9"/>
        <v>0</v>
      </c>
      <c r="T118" s="78" t="b">
        <f t="shared" si="10"/>
        <v>0</v>
      </c>
      <c r="U118" s="28">
        <f t="shared" si="11"/>
        <v>0</v>
      </c>
      <c r="V118" s="82"/>
      <c r="W118" s="82"/>
      <c r="X118" s="28">
        <f t="shared" si="12"/>
        <v>0</v>
      </c>
    </row>
    <row r="119" spans="1:24" ht="13.5" customHeight="1">
      <c r="A119" s="26" t="str">
        <f t="shared" si="7"/>
        <v>Test insurer</v>
      </c>
      <c r="B119" s="79"/>
      <c r="C119" s="79"/>
      <c r="D119" s="109"/>
      <c r="E119" s="79"/>
      <c r="F119" s="79"/>
      <c r="G119" s="80"/>
      <c r="H119" s="79"/>
      <c r="I119" s="148"/>
      <c r="J119" s="148"/>
      <c r="K119" s="81"/>
      <c r="L119" s="81"/>
      <c r="M119" s="82"/>
      <c r="N119" s="82"/>
      <c r="O119" s="170"/>
      <c r="P119" s="170"/>
      <c r="Q119" s="171">
        <f t="shared" si="13"/>
        <v>1</v>
      </c>
      <c r="R119" s="28">
        <f t="shared" si="8"/>
        <v>0</v>
      </c>
      <c r="S119" s="77" t="b">
        <f t="shared" si="9"/>
        <v>0</v>
      </c>
      <c r="T119" s="78" t="b">
        <f t="shared" si="10"/>
        <v>0</v>
      </c>
      <c r="U119" s="28">
        <f t="shared" si="11"/>
        <v>0</v>
      </c>
      <c r="V119" s="82"/>
      <c r="W119" s="82"/>
      <c r="X119" s="28">
        <f t="shared" si="12"/>
        <v>0</v>
      </c>
    </row>
    <row r="120" spans="1:24" ht="13.5" customHeight="1">
      <c r="A120" s="26" t="str">
        <f t="shared" si="7"/>
        <v>Test insurer</v>
      </c>
      <c r="B120" s="79"/>
      <c r="C120" s="79"/>
      <c r="D120" s="109"/>
      <c r="E120" s="79"/>
      <c r="F120" s="79"/>
      <c r="G120" s="80"/>
      <c r="H120" s="79"/>
      <c r="I120" s="148"/>
      <c r="J120" s="148"/>
      <c r="K120" s="81"/>
      <c r="L120" s="81"/>
      <c r="M120" s="82"/>
      <c r="N120" s="82"/>
      <c r="O120" s="170"/>
      <c r="P120" s="170"/>
      <c r="Q120" s="171">
        <f t="shared" si="13"/>
        <v>1</v>
      </c>
      <c r="R120" s="28">
        <f t="shared" si="8"/>
        <v>0</v>
      </c>
      <c r="S120" s="77" t="b">
        <f t="shared" si="9"/>
        <v>0</v>
      </c>
      <c r="T120" s="78" t="b">
        <f t="shared" si="10"/>
        <v>0</v>
      </c>
      <c r="U120" s="28">
        <f t="shared" si="11"/>
        <v>0</v>
      </c>
      <c r="V120" s="82"/>
      <c r="W120" s="82"/>
      <c r="X120" s="28">
        <f t="shared" si="12"/>
        <v>0</v>
      </c>
    </row>
    <row r="121" spans="1:24" ht="13.5" customHeight="1">
      <c r="A121" s="26" t="str">
        <f t="shared" si="7"/>
        <v>Test insurer</v>
      </c>
      <c r="B121" s="79"/>
      <c r="C121" s="79"/>
      <c r="D121" s="109"/>
      <c r="E121" s="79"/>
      <c r="F121" s="79"/>
      <c r="G121" s="80"/>
      <c r="H121" s="79"/>
      <c r="I121" s="148"/>
      <c r="J121" s="148"/>
      <c r="K121" s="81"/>
      <c r="L121" s="81"/>
      <c r="M121" s="82"/>
      <c r="N121" s="82"/>
      <c r="O121" s="170"/>
      <c r="P121" s="170"/>
      <c r="Q121" s="171">
        <f t="shared" si="13"/>
        <v>1</v>
      </c>
      <c r="R121" s="28">
        <f t="shared" si="8"/>
        <v>0</v>
      </c>
      <c r="S121" s="77" t="b">
        <f t="shared" si="9"/>
        <v>0</v>
      </c>
      <c r="T121" s="78" t="b">
        <f t="shared" si="10"/>
        <v>0</v>
      </c>
      <c r="U121" s="28">
        <f t="shared" si="11"/>
        <v>0</v>
      </c>
      <c r="V121" s="82"/>
      <c r="W121" s="82"/>
      <c r="X121" s="28">
        <f t="shared" si="12"/>
        <v>0</v>
      </c>
    </row>
    <row r="122" spans="1:24" ht="13.5" customHeight="1">
      <c r="A122" s="26" t="str">
        <f t="shared" si="7"/>
        <v>Test insurer</v>
      </c>
      <c r="B122" s="79"/>
      <c r="C122" s="79"/>
      <c r="D122" s="109"/>
      <c r="E122" s="79"/>
      <c r="F122" s="79"/>
      <c r="G122" s="80"/>
      <c r="H122" s="79"/>
      <c r="I122" s="148"/>
      <c r="J122" s="148"/>
      <c r="K122" s="81"/>
      <c r="L122" s="81"/>
      <c r="M122" s="82"/>
      <c r="N122" s="82"/>
      <c r="O122" s="170"/>
      <c r="P122" s="170"/>
      <c r="Q122" s="171">
        <f t="shared" si="13"/>
        <v>1</v>
      </c>
      <c r="R122" s="28">
        <f t="shared" si="8"/>
        <v>0</v>
      </c>
      <c r="S122" s="77" t="b">
        <f t="shared" si="9"/>
        <v>0</v>
      </c>
      <c r="T122" s="78" t="b">
        <f t="shared" si="10"/>
        <v>0</v>
      </c>
      <c r="U122" s="28">
        <f t="shared" si="11"/>
        <v>0</v>
      </c>
      <c r="V122" s="82"/>
      <c r="W122" s="82"/>
      <c r="X122" s="28">
        <f t="shared" si="12"/>
        <v>0</v>
      </c>
    </row>
    <row r="123" spans="1:24" ht="13.5" customHeight="1">
      <c r="A123" s="26" t="str">
        <f t="shared" si="7"/>
        <v>Test insurer</v>
      </c>
      <c r="B123" s="79"/>
      <c r="C123" s="79"/>
      <c r="D123" s="109"/>
      <c r="E123" s="79"/>
      <c r="F123" s="79"/>
      <c r="G123" s="80"/>
      <c r="H123" s="79"/>
      <c r="I123" s="148"/>
      <c r="J123" s="148"/>
      <c r="K123" s="81"/>
      <c r="L123" s="81"/>
      <c r="M123" s="82"/>
      <c r="N123" s="82"/>
      <c r="O123" s="170"/>
      <c r="P123" s="170"/>
      <c r="Q123" s="171">
        <f t="shared" si="13"/>
        <v>1</v>
      </c>
      <c r="R123" s="28">
        <f t="shared" si="8"/>
        <v>0</v>
      </c>
      <c r="S123" s="77" t="b">
        <f t="shared" si="9"/>
        <v>0</v>
      </c>
      <c r="T123" s="78" t="b">
        <f t="shared" si="10"/>
        <v>0</v>
      </c>
      <c r="U123" s="28">
        <f t="shared" si="11"/>
        <v>0</v>
      </c>
      <c r="V123" s="82"/>
      <c r="W123" s="82"/>
      <c r="X123" s="28">
        <f t="shared" si="12"/>
        <v>0</v>
      </c>
    </row>
    <row r="124" spans="1:24" ht="13.5" customHeight="1">
      <c r="A124" s="26" t="str">
        <f t="shared" si="7"/>
        <v>Test insurer</v>
      </c>
      <c r="B124" s="79"/>
      <c r="C124" s="79"/>
      <c r="D124" s="109"/>
      <c r="E124" s="79"/>
      <c r="F124" s="79"/>
      <c r="G124" s="80"/>
      <c r="H124" s="79"/>
      <c r="I124" s="148"/>
      <c r="J124" s="148"/>
      <c r="K124" s="81"/>
      <c r="L124" s="81"/>
      <c r="M124" s="82"/>
      <c r="N124" s="82"/>
      <c r="O124" s="170"/>
      <c r="P124" s="170"/>
      <c r="Q124" s="171">
        <f t="shared" si="13"/>
        <v>1</v>
      </c>
      <c r="R124" s="28">
        <f t="shared" si="8"/>
        <v>0</v>
      </c>
      <c r="S124" s="77" t="b">
        <f t="shared" si="9"/>
        <v>0</v>
      </c>
      <c r="T124" s="78" t="b">
        <f t="shared" si="10"/>
        <v>0</v>
      </c>
      <c r="U124" s="28">
        <f t="shared" si="11"/>
        <v>0</v>
      </c>
      <c r="V124" s="82"/>
      <c r="W124" s="82"/>
      <c r="X124" s="28">
        <f t="shared" si="12"/>
        <v>0</v>
      </c>
    </row>
    <row r="125" spans="1:24" ht="13.5" customHeight="1">
      <c r="A125" s="26" t="str">
        <f t="shared" si="7"/>
        <v>Test insurer</v>
      </c>
      <c r="B125" s="79"/>
      <c r="C125" s="79"/>
      <c r="D125" s="109"/>
      <c r="E125" s="79"/>
      <c r="F125" s="79"/>
      <c r="G125" s="80"/>
      <c r="H125" s="79"/>
      <c r="I125" s="148"/>
      <c r="J125" s="148"/>
      <c r="K125" s="81"/>
      <c r="L125" s="81"/>
      <c r="M125" s="82"/>
      <c r="N125" s="82"/>
      <c r="O125" s="170"/>
      <c r="P125" s="170"/>
      <c r="Q125" s="171">
        <f t="shared" si="13"/>
        <v>1</v>
      </c>
      <c r="R125" s="28">
        <f t="shared" si="8"/>
        <v>0</v>
      </c>
      <c r="S125" s="77" t="b">
        <f t="shared" si="9"/>
        <v>0</v>
      </c>
      <c r="T125" s="78" t="b">
        <f t="shared" si="10"/>
        <v>0</v>
      </c>
      <c r="U125" s="28">
        <f t="shared" si="11"/>
        <v>0</v>
      </c>
      <c r="V125" s="82"/>
      <c r="W125" s="82"/>
      <c r="X125" s="28">
        <f t="shared" si="12"/>
        <v>0</v>
      </c>
    </row>
    <row r="126" spans="1:24" ht="13.5" customHeight="1">
      <c r="A126" s="26" t="str">
        <f t="shared" si="7"/>
        <v>Test insurer</v>
      </c>
      <c r="B126" s="79"/>
      <c r="C126" s="79"/>
      <c r="D126" s="109"/>
      <c r="E126" s="79"/>
      <c r="F126" s="79"/>
      <c r="G126" s="80"/>
      <c r="H126" s="79"/>
      <c r="I126" s="148"/>
      <c r="J126" s="148"/>
      <c r="K126" s="81"/>
      <c r="L126" s="81"/>
      <c r="M126" s="82"/>
      <c r="N126" s="82"/>
      <c r="O126" s="170"/>
      <c r="P126" s="170"/>
      <c r="Q126" s="171">
        <f t="shared" si="13"/>
        <v>1</v>
      </c>
      <c r="R126" s="28">
        <f t="shared" si="8"/>
        <v>0</v>
      </c>
      <c r="S126" s="77" t="b">
        <f t="shared" si="9"/>
        <v>0</v>
      </c>
      <c r="T126" s="78" t="b">
        <f t="shared" si="10"/>
        <v>0</v>
      </c>
      <c r="U126" s="28">
        <f t="shared" si="11"/>
        <v>0</v>
      </c>
      <c r="V126" s="82"/>
      <c r="W126" s="82"/>
      <c r="X126" s="28">
        <f t="shared" si="12"/>
        <v>0</v>
      </c>
    </row>
    <row r="127" spans="1:24" ht="13.5" customHeight="1">
      <c r="A127" s="26" t="str">
        <f t="shared" si="7"/>
        <v>Test insurer</v>
      </c>
      <c r="B127" s="79"/>
      <c r="C127" s="79"/>
      <c r="D127" s="109"/>
      <c r="E127" s="79"/>
      <c r="F127" s="79"/>
      <c r="G127" s="80"/>
      <c r="H127" s="79"/>
      <c r="I127" s="148"/>
      <c r="J127" s="148"/>
      <c r="K127" s="81"/>
      <c r="L127" s="81"/>
      <c r="M127" s="82"/>
      <c r="N127" s="82"/>
      <c r="O127" s="170"/>
      <c r="P127" s="170"/>
      <c r="Q127" s="171">
        <f t="shared" si="13"/>
        <v>1</v>
      </c>
      <c r="R127" s="28">
        <f t="shared" si="8"/>
        <v>0</v>
      </c>
      <c r="S127" s="77" t="b">
        <f t="shared" si="9"/>
        <v>0</v>
      </c>
      <c r="T127" s="78" t="b">
        <f t="shared" si="10"/>
        <v>0</v>
      </c>
      <c r="U127" s="28">
        <f t="shared" si="11"/>
        <v>0</v>
      </c>
      <c r="V127" s="82"/>
      <c r="W127" s="82"/>
      <c r="X127" s="28">
        <f t="shared" si="12"/>
        <v>0</v>
      </c>
    </row>
    <row r="128" spans="1:24" ht="13.5" customHeight="1">
      <c r="A128" s="26" t="str">
        <f t="shared" si="7"/>
        <v>Test insurer</v>
      </c>
      <c r="B128" s="79"/>
      <c r="C128" s="79"/>
      <c r="D128" s="109"/>
      <c r="E128" s="79"/>
      <c r="F128" s="79"/>
      <c r="G128" s="80"/>
      <c r="H128" s="79"/>
      <c r="I128" s="148"/>
      <c r="J128" s="148"/>
      <c r="K128" s="81"/>
      <c r="L128" s="81"/>
      <c r="M128" s="82"/>
      <c r="N128" s="82"/>
      <c r="O128" s="170"/>
      <c r="P128" s="170"/>
      <c r="Q128" s="171">
        <f t="shared" si="13"/>
        <v>1</v>
      </c>
      <c r="R128" s="28">
        <f t="shared" si="8"/>
        <v>0</v>
      </c>
      <c r="S128" s="77" t="b">
        <f t="shared" si="9"/>
        <v>0</v>
      </c>
      <c r="T128" s="78" t="b">
        <f t="shared" si="10"/>
        <v>0</v>
      </c>
      <c r="U128" s="28">
        <f t="shared" si="11"/>
        <v>0</v>
      </c>
      <c r="V128" s="82"/>
      <c r="W128" s="82"/>
      <c r="X128" s="28">
        <f t="shared" si="12"/>
        <v>0</v>
      </c>
    </row>
    <row r="129" spans="1:24" ht="13.5" customHeight="1">
      <c r="A129" s="26" t="str">
        <f t="shared" si="7"/>
        <v>Test insurer</v>
      </c>
      <c r="B129" s="79"/>
      <c r="C129" s="79"/>
      <c r="D129" s="109"/>
      <c r="E129" s="79"/>
      <c r="F129" s="79"/>
      <c r="G129" s="80"/>
      <c r="H129" s="79"/>
      <c r="I129" s="148"/>
      <c r="J129" s="148"/>
      <c r="K129" s="81"/>
      <c r="L129" s="81"/>
      <c r="M129" s="82"/>
      <c r="N129" s="82"/>
      <c r="O129" s="170"/>
      <c r="P129" s="170"/>
      <c r="Q129" s="171">
        <f t="shared" si="13"/>
        <v>1</v>
      </c>
      <c r="R129" s="28">
        <f t="shared" si="8"/>
        <v>0</v>
      </c>
      <c r="S129" s="77" t="b">
        <f t="shared" si="9"/>
        <v>0</v>
      </c>
      <c r="T129" s="78" t="b">
        <f t="shared" si="10"/>
        <v>0</v>
      </c>
      <c r="U129" s="28">
        <f t="shared" si="11"/>
        <v>0</v>
      </c>
      <c r="V129" s="82"/>
      <c r="W129" s="82"/>
      <c r="X129" s="28">
        <f t="shared" si="12"/>
        <v>0</v>
      </c>
    </row>
    <row r="130" spans="1:24" ht="13.5" customHeight="1">
      <c r="A130" s="26" t="str">
        <f t="shared" si="7"/>
        <v>Test insurer</v>
      </c>
      <c r="B130" s="79"/>
      <c r="C130" s="79"/>
      <c r="D130" s="109"/>
      <c r="E130" s="79"/>
      <c r="F130" s="79"/>
      <c r="G130" s="80"/>
      <c r="H130" s="79"/>
      <c r="I130" s="148"/>
      <c r="J130" s="148"/>
      <c r="K130" s="81"/>
      <c r="L130" s="81"/>
      <c r="M130" s="82"/>
      <c r="N130" s="82"/>
      <c r="O130" s="170"/>
      <c r="P130" s="170"/>
      <c r="Q130" s="171">
        <f t="shared" si="13"/>
        <v>1</v>
      </c>
      <c r="R130" s="28">
        <f t="shared" si="8"/>
        <v>0</v>
      </c>
      <c r="S130" s="77" t="b">
        <f t="shared" si="9"/>
        <v>0</v>
      </c>
      <c r="T130" s="78" t="b">
        <f t="shared" si="10"/>
        <v>0</v>
      </c>
      <c r="U130" s="28">
        <f t="shared" si="11"/>
        <v>0</v>
      </c>
      <c r="V130" s="82"/>
      <c r="W130" s="82"/>
      <c r="X130" s="28">
        <f t="shared" si="12"/>
        <v>0</v>
      </c>
    </row>
    <row r="131" spans="1:24" ht="13.5" customHeight="1">
      <c r="A131" s="26" t="str">
        <f t="shared" si="7"/>
        <v>Test insurer</v>
      </c>
      <c r="B131" s="79"/>
      <c r="C131" s="79"/>
      <c r="D131" s="109"/>
      <c r="E131" s="79"/>
      <c r="F131" s="79"/>
      <c r="G131" s="80"/>
      <c r="H131" s="79"/>
      <c r="I131" s="148"/>
      <c r="J131" s="148"/>
      <c r="K131" s="81"/>
      <c r="L131" s="81"/>
      <c r="M131" s="82"/>
      <c r="N131" s="82"/>
      <c r="O131" s="170"/>
      <c r="P131" s="170"/>
      <c r="Q131" s="171">
        <f t="shared" si="13"/>
        <v>1</v>
      </c>
      <c r="R131" s="28">
        <f t="shared" si="8"/>
        <v>0</v>
      </c>
      <c r="S131" s="77" t="b">
        <f t="shared" si="9"/>
        <v>0</v>
      </c>
      <c r="T131" s="78" t="b">
        <f t="shared" si="10"/>
        <v>0</v>
      </c>
      <c r="U131" s="28">
        <f t="shared" si="11"/>
        <v>0</v>
      </c>
      <c r="V131" s="82"/>
      <c r="W131" s="82"/>
      <c r="X131" s="28">
        <f t="shared" si="12"/>
        <v>0</v>
      </c>
    </row>
    <row r="132" spans="1:24" ht="13.5" customHeight="1">
      <c r="A132" s="26" t="str">
        <f t="shared" ref="A132:A195" si="14">$D$2</f>
        <v>Test insurer</v>
      </c>
      <c r="B132" s="79"/>
      <c r="C132" s="79"/>
      <c r="D132" s="109"/>
      <c r="E132" s="79"/>
      <c r="F132" s="79"/>
      <c r="G132" s="80"/>
      <c r="H132" s="79"/>
      <c r="I132" s="148"/>
      <c r="J132" s="148"/>
      <c r="K132" s="81"/>
      <c r="L132" s="81"/>
      <c r="M132" s="82"/>
      <c r="N132" s="82"/>
      <c r="O132" s="170"/>
      <c r="P132" s="170"/>
      <c r="Q132" s="171">
        <f t="shared" si="13"/>
        <v>1</v>
      </c>
      <c r="R132" s="28">
        <f t="shared" ref="R132:R195" si="15">K132*N132</f>
        <v>0</v>
      </c>
      <c r="S132" s="77" t="b">
        <f t="shared" ref="S132:S195" si="16">IF(E132="TERMINATING","TERMINATING",IF(K132=0,IF(L132&gt;0,"NEW"),L132-K132))</f>
        <v>0</v>
      </c>
      <c r="T132" s="78" t="b">
        <f t="shared" ref="T132:T195" si="17">IF(E132="TERMINATING","TERMINATING",IF(K132=0,IF(L132&gt;0,"NEW"),L132/K132-1))</f>
        <v>0</v>
      </c>
      <c r="U132" s="28">
        <f t="shared" ref="U132:U195" si="18">IF(E132="Terminating",N132*K132,N132*L132)</f>
        <v>0</v>
      </c>
      <c r="V132" s="82"/>
      <c r="W132" s="82"/>
      <c r="X132" s="28">
        <f t="shared" ref="X132:X195" si="19">IF(E132="Terminating",W132*K132,W132*L132)</f>
        <v>0</v>
      </c>
    </row>
    <row r="133" spans="1:24" ht="13.5" customHeight="1">
      <c r="A133" s="26" t="str">
        <f t="shared" si="14"/>
        <v>Test insurer</v>
      </c>
      <c r="B133" s="79"/>
      <c r="C133" s="79"/>
      <c r="D133" s="109"/>
      <c r="E133" s="79"/>
      <c r="F133" s="79"/>
      <c r="G133" s="80"/>
      <c r="H133" s="79"/>
      <c r="I133" s="148"/>
      <c r="J133" s="148"/>
      <c r="K133" s="81"/>
      <c r="L133" s="81"/>
      <c r="M133" s="82"/>
      <c r="N133" s="82"/>
      <c r="O133" s="170"/>
      <c r="P133" s="170"/>
      <c r="Q133" s="171">
        <f t="shared" ref="Q133:Q196" si="20">(P133-O133)+1</f>
        <v>1</v>
      </c>
      <c r="R133" s="28">
        <f t="shared" si="15"/>
        <v>0</v>
      </c>
      <c r="S133" s="77" t="b">
        <f t="shared" si="16"/>
        <v>0</v>
      </c>
      <c r="T133" s="78" t="b">
        <f t="shared" si="17"/>
        <v>0</v>
      </c>
      <c r="U133" s="28">
        <f t="shared" si="18"/>
        <v>0</v>
      </c>
      <c r="V133" s="82"/>
      <c r="W133" s="82"/>
      <c r="X133" s="28">
        <f t="shared" si="19"/>
        <v>0</v>
      </c>
    </row>
    <row r="134" spans="1:24" ht="13.5" customHeight="1">
      <c r="A134" s="26" t="str">
        <f t="shared" si="14"/>
        <v>Test insurer</v>
      </c>
      <c r="B134" s="79"/>
      <c r="C134" s="79"/>
      <c r="D134" s="109"/>
      <c r="E134" s="79"/>
      <c r="F134" s="79"/>
      <c r="G134" s="80"/>
      <c r="H134" s="79"/>
      <c r="I134" s="148"/>
      <c r="J134" s="148"/>
      <c r="K134" s="81"/>
      <c r="L134" s="81"/>
      <c r="M134" s="82"/>
      <c r="N134" s="82"/>
      <c r="O134" s="170"/>
      <c r="P134" s="170"/>
      <c r="Q134" s="171">
        <f t="shared" si="20"/>
        <v>1</v>
      </c>
      <c r="R134" s="28">
        <f t="shared" si="15"/>
        <v>0</v>
      </c>
      <c r="S134" s="77" t="b">
        <f t="shared" si="16"/>
        <v>0</v>
      </c>
      <c r="T134" s="78" t="b">
        <f t="shared" si="17"/>
        <v>0</v>
      </c>
      <c r="U134" s="28">
        <f t="shared" si="18"/>
        <v>0</v>
      </c>
      <c r="V134" s="82"/>
      <c r="W134" s="82"/>
      <c r="X134" s="28">
        <f t="shared" si="19"/>
        <v>0</v>
      </c>
    </row>
    <row r="135" spans="1:24" ht="13.5" customHeight="1">
      <c r="A135" s="26" t="str">
        <f t="shared" si="14"/>
        <v>Test insurer</v>
      </c>
      <c r="B135" s="79"/>
      <c r="C135" s="79"/>
      <c r="D135" s="109"/>
      <c r="E135" s="79"/>
      <c r="F135" s="79"/>
      <c r="G135" s="80"/>
      <c r="H135" s="79"/>
      <c r="I135" s="148"/>
      <c r="J135" s="148"/>
      <c r="K135" s="81"/>
      <c r="L135" s="81"/>
      <c r="M135" s="82"/>
      <c r="N135" s="82"/>
      <c r="O135" s="170"/>
      <c r="P135" s="170"/>
      <c r="Q135" s="171">
        <f t="shared" si="20"/>
        <v>1</v>
      </c>
      <c r="R135" s="28">
        <f t="shared" si="15"/>
        <v>0</v>
      </c>
      <c r="S135" s="77" t="b">
        <f t="shared" si="16"/>
        <v>0</v>
      </c>
      <c r="T135" s="78" t="b">
        <f t="shared" si="17"/>
        <v>0</v>
      </c>
      <c r="U135" s="28">
        <f t="shared" si="18"/>
        <v>0</v>
      </c>
      <c r="V135" s="82"/>
      <c r="W135" s="82"/>
      <c r="X135" s="28">
        <f t="shared" si="19"/>
        <v>0</v>
      </c>
    </row>
    <row r="136" spans="1:24" ht="13.5" customHeight="1">
      <c r="A136" s="26" t="str">
        <f t="shared" si="14"/>
        <v>Test insurer</v>
      </c>
      <c r="B136" s="79"/>
      <c r="C136" s="79"/>
      <c r="D136" s="109"/>
      <c r="E136" s="79"/>
      <c r="F136" s="79"/>
      <c r="G136" s="80"/>
      <c r="H136" s="79"/>
      <c r="I136" s="148"/>
      <c r="J136" s="148"/>
      <c r="K136" s="81"/>
      <c r="L136" s="81"/>
      <c r="M136" s="82"/>
      <c r="N136" s="82"/>
      <c r="O136" s="170"/>
      <c r="P136" s="170"/>
      <c r="Q136" s="171">
        <f t="shared" si="20"/>
        <v>1</v>
      </c>
      <c r="R136" s="28">
        <f t="shared" si="15"/>
        <v>0</v>
      </c>
      <c r="S136" s="77" t="b">
        <f t="shared" si="16"/>
        <v>0</v>
      </c>
      <c r="T136" s="78" t="b">
        <f t="shared" si="17"/>
        <v>0</v>
      </c>
      <c r="U136" s="28">
        <f t="shared" si="18"/>
        <v>0</v>
      </c>
      <c r="V136" s="82"/>
      <c r="W136" s="82"/>
      <c r="X136" s="28">
        <f t="shared" si="19"/>
        <v>0</v>
      </c>
    </row>
    <row r="137" spans="1:24" ht="13.5" customHeight="1">
      <c r="A137" s="26" t="str">
        <f t="shared" si="14"/>
        <v>Test insurer</v>
      </c>
      <c r="B137" s="79"/>
      <c r="C137" s="79"/>
      <c r="D137" s="109"/>
      <c r="E137" s="79"/>
      <c r="F137" s="79"/>
      <c r="G137" s="80"/>
      <c r="H137" s="79"/>
      <c r="I137" s="148"/>
      <c r="J137" s="148"/>
      <c r="K137" s="81"/>
      <c r="L137" s="81"/>
      <c r="M137" s="82"/>
      <c r="N137" s="82"/>
      <c r="O137" s="170"/>
      <c r="P137" s="170"/>
      <c r="Q137" s="171">
        <f t="shared" si="20"/>
        <v>1</v>
      </c>
      <c r="R137" s="28">
        <f t="shared" si="15"/>
        <v>0</v>
      </c>
      <c r="S137" s="77" t="b">
        <f t="shared" si="16"/>
        <v>0</v>
      </c>
      <c r="T137" s="78" t="b">
        <f t="shared" si="17"/>
        <v>0</v>
      </c>
      <c r="U137" s="28">
        <f t="shared" si="18"/>
        <v>0</v>
      </c>
      <c r="V137" s="82"/>
      <c r="W137" s="82"/>
      <c r="X137" s="28">
        <f t="shared" si="19"/>
        <v>0</v>
      </c>
    </row>
    <row r="138" spans="1:24" ht="13.5" customHeight="1">
      <c r="A138" s="26" t="str">
        <f t="shared" si="14"/>
        <v>Test insurer</v>
      </c>
      <c r="B138" s="79"/>
      <c r="C138" s="79"/>
      <c r="D138" s="109"/>
      <c r="E138" s="79"/>
      <c r="F138" s="79"/>
      <c r="G138" s="80"/>
      <c r="H138" s="79"/>
      <c r="I138" s="148"/>
      <c r="J138" s="148"/>
      <c r="K138" s="81"/>
      <c r="L138" s="81"/>
      <c r="M138" s="82"/>
      <c r="N138" s="82"/>
      <c r="O138" s="170"/>
      <c r="P138" s="170"/>
      <c r="Q138" s="171">
        <f t="shared" si="20"/>
        <v>1</v>
      </c>
      <c r="R138" s="28">
        <f t="shared" si="15"/>
        <v>0</v>
      </c>
      <c r="S138" s="77" t="b">
        <f t="shared" si="16"/>
        <v>0</v>
      </c>
      <c r="T138" s="78" t="b">
        <f t="shared" si="17"/>
        <v>0</v>
      </c>
      <c r="U138" s="28">
        <f t="shared" si="18"/>
        <v>0</v>
      </c>
      <c r="V138" s="82"/>
      <c r="W138" s="82"/>
      <c r="X138" s="28">
        <f t="shared" si="19"/>
        <v>0</v>
      </c>
    </row>
    <row r="139" spans="1:24" ht="13.5" customHeight="1">
      <c r="A139" s="26" t="str">
        <f t="shared" si="14"/>
        <v>Test insurer</v>
      </c>
      <c r="B139" s="79"/>
      <c r="C139" s="79"/>
      <c r="D139" s="109"/>
      <c r="E139" s="79"/>
      <c r="F139" s="79"/>
      <c r="G139" s="80"/>
      <c r="H139" s="79"/>
      <c r="I139" s="148"/>
      <c r="J139" s="148"/>
      <c r="K139" s="81"/>
      <c r="L139" s="81"/>
      <c r="M139" s="82"/>
      <c r="N139" s="82"/>
      <c r="O139" s="170"/>
      <c r="P139" s="170"/>
      <c r="Q139" s="171">
        <f t="shared" si="20"/>
        <v>1</v>
      </c>
      <c r="R139" s="28">
        <f t="shared" si="15"/>
        <v>0</v>
      </c>
      <c r="S139" s="77" t="b">
        <f t="shared" si="16"/>
        <v>0</v>
      </c>
      <c r="T139" s="78" t="b">
        <f t="shared" si="17"/>
        <v>0</v>
      </c>
      <c r="U139" s="28">
        <f t="shared" si="18"/>
        <v>0</v>
      </c>
      <c r="V139" s="82"/>
      <c r="W139" s="82"/>
      <c r="X139" s="28">
        <f t="shared" si="19"/>
        <v>0</v>
      </c>
    </row>
    <row r="140" spans="1:24" ht="13.5" customHeight="1">
      <c r="A140" s="26" t="str">
        <f t="shared" si="14"/>
        <v>Test insurer</v>
      </c>
      <c r="B140" s="79"/>
      <c r="C140" s="79"/>
      <c r="D140" s="109"/>
      <c r="E140" s="79"/>
      <c r="F140" s="79"/>
      <c r="G140" s="80"/>
      <c r="H140" s="79"/>
      <c r="I140" s="148"/>
      <c r="J140" s="148"/>
      <c r="K140" s="81"/>
      <c r="L140" s="81"/>
      <c r="M140" s="82"/>
      <c r="N140" s="82"/>
      <c r="O140" s="170"/>
      <c r="P140" s="170"/>
      <c r="Q140" s="171">
        <f t="shared" si="20"/>
        <v>1</v>
      </c>
      <c r="R140" s="28">
        <f t="shared" si="15"/>
        <v>0</v>
      </c>
      <c r="S140" s="77" t="b">
        <f t="shared" si="16"/>
        <v>0</v>
      </c>
      <c r="T140" s="78" t="b">
        <f t="shared" si="17"/>
        <v>0</v>
      </c>
      <c r="U140" s="28">
        <f t="shared" si="18"/>
        <v>0</v>
      </c>
      <c r="V140" s="82"/>
      <c r="W140" s="82"/>
      <c r="X140" s="28">
        <f t="shared" si="19"/>
        <v>0</v>
      </c>
    </row>
    <row r="141" spans="1:24" ht="13.5" customHeight="1">
      <c r="A141" s="26" t="str">
        <f t="shared" si="14"/>
        <v>Test insurer</v>
      </c>
      <c r="B141" s="79"/>
      <c r="C141" s="79"/>
      <c r="D141" s="109"/>
      <c r="E141" s="79"/>
      <c r="F141" s="79"/>
      <c r="G141" s="80"/>
      <c r="H141" s="79"/>
      <c r="I141" s="148"/>
      <c r="J141" s="148"/>
      <c r="K141" s="81"/>
      <c r="L141" s="81"/>
      <c r="M141" s="82"/>
      <c r="N141" s="82"/>
      <c r="O141" s="170"/>
      <c r="P141" s="170"/>
      <c r="Q141" s="171">
        <f t="shared" si="20"/>
        <v>1</v>
      </c>
      <c r="R141" s="28">
        <f t="shared" si="15"/>
        <v>0</v>
      </c>
      <c r="S141" s="77" t="b">
        <f t="shared" si="16"/>
        <v>0</v>
      </c>
      <c r="T141" s="78" t="b">
        <f t="shared" si="17"/>
        <v>0</v>
      </c>
      <c r="U141" s="28">
        <f t="shared" si="18"/>
        <v>0</v>
      </c>
      <c r="V141" s="82"/>
      <c r="W141" s="82"/>
      <c r="X141" s="28">
        <f t="shared" si="19"/>
        <v>0</v>
      </c>
    </row>
    <row r="142" spans="1:24" ht="13.5" customHeight="1">
      <c r="A142" s="26" t="str">
        <f t="shared" si="14"/>
        <v>Test insurer</v>
      </c>
      <c r="B142" s="79"/>
      <c r="C142" s="79"/>
      <c r="D142" s="109"/>
      <c r="E142" s="79"/>
      <c r="F142" s="79"/>
      <c r="G142" s="80"/>
      <c r="H142" s="79"/>
      <c r="I142" s="148"/>
      <c r="J142" s="148"/>
      <c r="K142" s="81"/>
      <c r="L142" s="81"/>
      <c r="M142" s="82"/>
      <c r="N142" s="82"/>
      <c r="O142" s="170"/>
      <c r="P142" s="170"/>
      <c r="Q142" s="171">
        <f t="shared" si="20"/>
        <v>1</v>
      </c>
      <c r="R142" s="28">
        <f t="shared" si="15"/>
        <v>0</v>
      </c>
      <c r="S142" s="77" t="b">
        <f t="shared" si="16"/>
        <v>0</v>
      </c>
      <c r="T142" s="78" t="b">
        <f t="shared" si="17"/>
        <v>0</v>
      </c>
      <c r="U142" s="28">
        <f t="shared" si="18"/>
        <v>0</v>
      </c>
      <c r="V142" s="82"/>
      <c r="W142" s="82"/>
      <c r="X142" s="28">
        <f t="shared" si="19"/>
        <v>0</v>
      </c>
    </row>
    <row r="143" spans="1:24" ht="13.5" customHeight="1">
      <c r="A143" s="26" t="str">
        <f t="shared" si="14"/>
        <v>Test insurer</v>
      </c>
      <c r="B143" s="79"/>
      <c r="C143" s="79"/>
      <c r="D143" s="109"/>
      <c r="E143" s="79"/>
      <c r="F143" s="79"/>
      <c r="G143" s="80"/>
      <c r="H143" s="79"/>
      <c r="I143" s="148"/>
      <c r="J143" s="148"/>
      <c r="K143" s="81"/>
      <c r="L143" s="81"/>
      <c r="M143" s="82"/>
      <c r="N143" s="82"/>
      <c r="O143" s="170"/>
      <c r="P143" s="170"/>
      <c r="Q143" s="171">
        <f t="shared" si="20"/>
        <v>1</v>
      </c>
      <c r="R143" s="28">
        <f t="shared" si="15"/>
        <v>0</v>
      </c>
      <c r="S143" s="77" t="b">
        <f t="shared" si="16"/>
        <v>0</v>
      </c>
      <c r="T143" s="78" t="b">
        <f t="shared" si="17"/>
        <v>0</v>
      </c>
      <c r="U143" s="28">
        <f t="shared" si="18"/>
        <v>0</v>
      </c>
      <c r="V143" s="82"/>
      <c r="W143" s="82"/>
      <c r="X143" s="28">
        <f t="shared" si="19"/>
        <v>0</v>
      </c>
    </row>
    <row r="144" spans="1:24" ht="13.5" customHeight="1">
      <c r="A144" s="26" t="str">
        <f t="shared" si="14"/>
        <v>Test insurer</v>
      </c>
      <c r="B144" s="79"/>
      <c r="C144" s="79"/>
      <c r="D144" s="109"/>
      <c r="E144" s="79"/>
      <c r="F144" s="79"/>
      <c r="G144" s="80"/>
      <c r="H144" s="79"/>
      <c r="I144" s="148"/>
      <c r="J144" s="148"/>
      <c r="K144" s="81"/>
      <c r="L144" s="81"/>
      <c r="M144" s="82"/>
      <c r="N144" s="82"/>
      <c r="O144" s="170"/>
      <c r="P144" s="170"/>
      <c r="Q144" s="171">
        <f t="shared" si="20"/>
        <v>1</v>
      </c>
      <c r="R144" s="28">
        <f t="shared" si="15"/>
        <v>0</v>
      </c>
      <c r="S144" s="77" t="b">
        <f t="shared" si="16"/>
        <v>0</v>
      </c>
      <c r="T144" s="78" t="b">
        <f t="shared" si="17"/>
        <v>0</v>
      </c>
      <c r="U144" s="28">
        <f t="shared" si="18"/>
        <v>0</v>
      </c>
      <c r="V144" s="82"/>
      <c r="W144" s="82"/>
      <c r="X144" s="28">
        <f t="shared" si="19"/>
        <v>0</v>
      </c>
    </row>
    <row r="145" spans="1:24" ht="13.5" customHeight="1">
      <c r="A145" s="26" t="str">
        <f t="shared" si="14"/>
        <v>Test insurer</v>
      </c>
      <c r="B145" s="79"/>
      <c r="C145" s="79"/>
      <c r="D145" s="109"/>
      <c r="E145" s="79"/>
      <c r="F145" s="79"/>
      <c r="G145" s="80"/>
      <c r="H145" s="79"/>
      <c r="I145" s="148"/>
      <c r="J145" s="148"/>
      <c r="K145" s="81"/>
      <c r="L145" s="81"/>
      <c r="M145" s="82"/>
      <c r="N145" s="82"/>
      <c r="O145" s="170"/>
      <c r="P145" s="170"/>
      <c r="Q145" s="171">
        <f t="shared" si="20"/>
        <v>1</v>
      </c>
      <c r="R145" s="28">
        <f t="shared" si="15"/>
        <v>0</v>
      </c>
      <c r="S145" s="77" t="b">
        <f t="shared" si="16"/>
        <v>0</v>
      </c>
      <c r="T145" s="78" t="b">
        <f t="shared" si="17"/>
        <v>0</v>
      </c>
      <c r="U145" s="28">
        <f t="shared" si="18"/>
        <v>0</v>
      </c>
      <c r="V145" s="82"/>
      <c r="W145" s="82"/>
      <c r="X145" s="28">
        <f t="shared" si="19"/>
        <v>0</v>
      </c>
    </row>
    <row r="146" spans="1:24" ht="13.5" customHeight="1">
      <c r="A146" s="26" t="str">
        <f t="shared" si="14"/>
        <v>Test insurer</v>
      </c>
      <c r="B146" s="79"/>
      <c r="C146" s="79"/>
      <c r="D146" s="109"/>
      <c r="E146" s="79"/>
      <c r="F146" s="79"/>
      <c r="G146" s="80"/>
      <c r="H146" s="79"/>
      <c r="I146" s="148"/>
      <c r="J146" s="148"/>
      <c r="K146" s="81"/>
      <c r="L146" s="81"/>
      <c r="M146" s="82"/>
      <c r="N146" s="82"/>
      <c r="O146" s="170"/>
      <c r="P146" s="170"/>
      <c r="Q146" s="171">
        <f t="shared" si="20"/>
        <v>1</v>
      </c>
      <c r="R146" s="28">
        <f t="shared" si="15"/>
        <v>0</v>
      </c>
      <c r="S146" s="77" t="b">
        <f t="shared" si="16"/>
        <v>0</v>
      </c>
      <c r="T146" s="78" t="b">
        <f t="shared" si="17"/>
        <v>0</v>
      </c>
      <c r="U146" s="28">
        <f t="shared" si="18"/>
        <v>0</v>
      </c>
      <c r="V146" s="82"/>
      <c r="W146" s="82"/>
      <c r="X146" s="28">
        <f t="shared" si="19"/>
        <v>0</v>
      </c>
    </row>
    <row r="147" spans="1:24" ht="13.5" customHeight="1">
      <c r="A147" s="26" t="str">
        <f t="shared" si="14"/>
        <v>Test insurer</v>
      </c>
      <c r="B147" s="79"/>
      <c r="C147" s="79"/>
      <c r="D147" s="109"/>
      <c r="E147" s="79"/>
      <c r="F147" s="79"/>
      <c r="G147" s="80"/>
      <c r="H147" s="79"/>
      <c r="I147" s="148"/>
      <c r="J147" s="148"/>
      <c r="K147" s="81"/>
      <c r="L147" s="81"/>
      <c r="M147" s="82"/>
      <c r="N147" s="82"/>
      <c r="O147" s="170"/>
      <c r="P147" s="170"/>
      <c r="Q147" s="171">
        <f t="shared" si="20"/>
        <v>1</v>
      </c>
      <c r="R147" s="28">
        <f t="shared" si="15"/>
        <v>0</v>
      </c>
      <c r="S147" s="77" t="b">
        <f t="shared" si="16"/>
        <v>0</v>
      </c>
      <c r="T147" s="78" t="b">
        <f t="shared" si="17"/>
        <v>0</v>
      </c>
      <c r="U147" s="28">
        <f t="shared" si="18"/>
        <v>0</v>
      </c>
      <c r="V147" s="82"/>
      <c r="W147" s="82"/>
      <c r="X147" s="28">
        <f t="shared" si="19"/>
        <v>0</v>
      </c>
    </row>
    <row r="148" spans="1:24" ht="13.5" customHeight="1">
      <c r="A148" s="26" t="str">
        <f t="shared" si="14"/>
        <v>Test insurer</v>
      </c>
      <c r="B148" s="79"/>
      <c r="C148" s="79"/>
      <c r="D148" s="109"/>
      <c r="E148" s="79"/>
      <c r="F148" s="79"/>
      <c r="G148" s="80"/>
      <c r="H148" s="79"/>
      <c r="I148" s="148"/>
      <c r="J148" s="148"/>
      <c r="K148" s="81"/>
      <c r="L148" s="81"/>
      <c r="M148" s="82"/>
      <c r="N148" s="82"/>
      <c r="O148" s="170"/>
      <c r="P148" s="170"/>
      <c r="Q148" s="171">
        <f t="shared" si="20"/>
        <v>1</v>
      </c>
      <c r="R148" s="28">
        <f t="shared" si="15"/>
        <v>0</v>
      </c>
      <c r="S148" s="77" t="b">
        <f t="shared" si="16"/>
        <v>0</v>
      </c>
      <c r="T148" s="78" t="b">
        <f t="shared" si="17"/>
        <v>0</v>
      </c>
      <c r="U148" s="28">
        <f t="shared" si="18"/>
        <v>0</v>
      </c>
      <c r="V148" s="82"/>
      <c r="W148" s="82"/>
      <c r="X148" s="28">
        <f t="shared" si="19"/>
        <v>0</v>
      </c>
    </row>
    <row r="149" spans="1:24" ht="13.5" customHeight="1">
      <c r="A149" s="26" t="str">
        <f t="shared" si="14"/>
        <v>Test insurer</v>
      </c>
      <c r="B149" s="79"/>
      <c r="C149" s="79"/>
      <c r="D149" s="109"/>
      <c r="E149" s="79"/>
      <c r="F149" s="79"/>
      <c r="G149" s="80"/>
      <c r="H149" s="79"/>
      <c r="I149" s="148"/>
      <c r="J149" s="148"/>
      <c r="K149" s="81"/>
      <c r="L149" s="81"/>
      <c r="M149" s="82"/>
      <c r="N149" s="82"/>
      <c r="O149" s="170"/>
      <c r="P149" s="170"/>
      <c r="Q149" s="171">
        <f t="shared" si="20"/>
        <v>1</v>
      </c>
      <c r="R149" s="28">
        <f t="shared" si="15"/>
        <v>0</v>
      </c>
      <c r="S149" s="77" t="b">
        <f t="shared" si="16"/>
        <v>0</v>
      </c>
      <c r="T149" s="78" t="b">
        <f t="shared" si="17"/>
        <v>0</v>
      </c>
      <c r="U149" s="28">
        <f t="shared" si="18"/>
        <v>0</v>
      </c>
      <c r="V149" s="82"/>
      <c r="W149" s="82"/>
      <c r="X149" s="28">
        <f t="shared" si="19"/>
        <v>0</v>
      </c>
    </row>
    <row r="150" spans="1:24" ht="13.5" customHeight="1">
      <c r="A150" s="26" t="str">
        <f t="shared" si="14"/>
        <v>Test insurer</v>
      </c>
      <c r="B150" s="79"/>
      <c r="C150" s="79"/>
      <c r="D150" s="109"/>
      <c r="E150" s="79"/>
      <c r="F150" s="79"/>
      <c r="G150" s="80"/>
      <c r="H150" s="79"/>
      <c r="I150" s="148"/>
      <c r="J150" s="148"/>
      <c r="K150" s="81"/>
      <c r="L150" s="81"/>
      <c r="M150" s="82"/>
      <c r="N150" s="82"/>
      <c r="O150" s="170"/>
      <c r="P150" s="170"/>
      <c r="Q150" s="171">
        <f t="shared" si="20"/>
        <v>1</v>
      </c>
      <c r="R150" s="28">
        <f t="shared" si="15"/>
        <v>0</v>
      </c>
      <c r="S150" s="77" t="b">
        <f t="shared" si="16"/>
        <v>0</v>
      </c>
      <c r="T150" s="78" t="b">
        <f t="shared" si="17"/>
        <v>0</v>
      </c>
      <c r="U150" s="28">
        <f t="shared" si="18"/>
        <v>0</v>
      </c>
      <c r="V150" s="82"/>
      <c r="W150" s="82"/>
      <c r="X150" s="28">
        <f t="shared" si="19"/>
        <v>0</v>
      </c>
    </row>
    <row r="151" spans="1:24" ht="13.5" customHeight="1">
      <c r="A151" s="26" t="str">
        <f t="shared" si="14"/>
        <v>Test insurer</v>
      </c>
      <c r="B151" s="79"/>
      <c r="C151" s="79"/>
      <c r="D151" s="109"/>
      <c r="E151" s="79"/>
      <c r="F151" s="79"/>
      <c r="G151" s="80"/>
      <c r="H151" s="79"/>
      <c r="I151" s="148"/>
      <c r="J151" s="148"/>
      <c r="K151" s="81"/>
      <c r="L151" s="81"/>
      <c r="M151" s="82"/>
      <c r="N151" s="82"/>
      <c r="O151" s="170"/>
      <c r="P151" s="170"/>
      <c r="Q151" s="171">
        <f t="shared" si="20"/>
        <v>1</v>
      </c>
      <c r="R151" s="28">
        <f t="shared" si="15"/>
        <v>0</v>
      </c>
      <c r="S151" s="77" t="b">
        <f t="shared" si="16"/>
        <v>0</v>
      </c>
      <c r="T151" s="78" t="b">
        <f t="shared" si="17"/>
        <v>0</v>
      </c>
      <c r="U151" s="28">
        <f t="shared" si="18"/>
        <v>0</v>
      </c>
      <c r="V151" s="82"/>
      <c r="W151" s="82"/>
      <c r="X151" s="28">
        <f t="shared" si="19"/>
        <v>0</v>
      </c>
    </row>
    <row r="152" spans="1:24" ht="13.5" customHeight="1">
      <c r="A152" s="26" t="str">
        <f t="shared" si="14"/>
        <v>Test insurer</v>
      </c>
      <c r="B152" s="79"/>
      <c r="C152" s="79"/>
      <c r="D152" s="109"/>
      <c r="E152" s="79"/>
      <c r="F152" s="79"/>
      <c r="G152" s="80"/>
      <c r="H152" s="79"/>
      <c r="I152" s="148"/>
      <c r="J152" s="148"/>
      <c r="K152" s="81"/>
      <c r="L152" s="81"/>
      <c r="M152" s="82"/>
      <c r="N152" s="82"/>
      <c r="O152" s="170"/>
      <c r="P152" s="170"/>
      <c r="Q152" s="171">
        <f t="shared" si="20"/>
        <v>1</v>
      </c>
      <c r="R152" s="28">
        <f t="shared" si="15"/>
        <v>0</v>
      </c>
      <c r="S152" s="77" t="b">
        <f t="shared" si="16"/>
        <v>0</v>
      </c>
      <c r="T152" s="78" t="b">
        <f t="shared" si="17"/>
        <v>0</v>
      </c>
      <c r="U152" s="28">
        <f t="shared" si="18"/>
        <v>0</v>
      </c>
      <c r="V152" s="82"/>
      <c r="W152" s="82"/>
      <c r="X152" s="28">
        <f t="shared" si="19"/>
        <v>0</v>
      </c>
    </row>
    <row r="153" spans="1:24" ht="13.5" customHeight="1">
      <c r="A153" s="26" t="str">
        <f t="shared" si="14"/>
        <v>Test insurer</v>
      </c>
      <c r="B153" s="79"/>
      <c r="C153" s="79"/>
      <c r="D153" s="109"/>
      <c r="E153" s="79"/>
      <c r="F153" s="79"/>
      <c r="G153" s="80"/>
      <c r="H153" s="79"/>
      <c r="I153" s="148"/>
      <c r="J153" s="148"/>
      <c r="K153" s="81"/>
      <c r="L153" s="81"/>
      <c r="M153" s="82"/>
      <c r="N153" s="82"/>
      <c r="O153" s="170"/>
      <c r="P153" s="170"/>
      <c r="Q153" s="171">
        <f t="shared" si="20"/>
        <v>1</v>
      </c>
      <c r="R153" s="28">
        <f t="shared" si="15"/>
        <v>0</v>
      </c>
      <c r="S153" s="77" t="b">
        <f t="shared" si="16"/>
        <v>0</v>
      </c>
      <c r="T153" s="78" t="b">
        <f t="shared" si="17"/>
        <v>0</v>
      </c>
      <c r="U153" s="28">
        <f t="shared" si="18"/>
        <v>0</v>
      </c>
      <c r="V153" s="82"/>
      <c r="W153" s="82"/>
      <c r="X153" s="28">
        <f t="shared" si="19"/>
        <v>0</v>
      </c>
    </row>
    <row r="154" spans="1:24" ht="13.5" customHeight="1">
      <c r="A154" s="26" t="str">
        <f t="shared" si="14"/>
        <v>Test insurer</v>
      </c>
      <c r="B154" s="79"/>
      <c r="C154" s="79"/>
      <c r="D154" s="109"/>
      <c r="E154" s="79"/>
      <c r="F154" s="79"/>
      <c r="G154" s="80"/>
      <c r="H154" s="79"/>
      <c r="I154" s="148"/>
      <c r="J154" s="148"/>
      <c r="K154" s="81"/>
      <c r="L154" s="81"/>
      <c r="M154" s="82"/>
      <c r="N154" s="82"/>
      <c r="O154" s="170"/>
      <c r="P154" s="170"/>
      <c r="Q154" s="171">
        <f t="shared" si="20"/>
        <v>1</v>
      </c>
      <c r="R154" s="28">
        <f t="shared" si="15"/>
        <v>0</v>
      </c>
      <c r="S154" s="77" t="b">
        <f t="shared" si="16"/>
        <v>0</v>
      </c>
      <c r="T154" s="78" t="b">
        <f t="shared" si="17"/>
        <v>0</v>
      </c>
      <c r="U154" s="28">
        <f t="shared" si="18"/>
        <v>0</v>
      </c>
      <c r="V154" s="82"/>
      <c r="W154" s="82"/>
      <c r="X154" s="28">
        <f t="shared" si="19"/>
        <v>0</v>
      </c>
    </row>
    <row r="155" spans="1:24" ht="13.5" customHeight="1">
      <c r="A155" s="26" t="str">
        <f t="shared" si="14"/>
        <v>Test insurer</v>
      </c>
      <c r="B155" s="79"/>
      <c r="C155" s="79"/>
      <c r="D155" s="109"/>
      <c r="E155" s="79"/>
      <c r="F155" s="79"/>
      <c r="G155" s="80"/>
      <c r="H155" s="79"/>
      <c r="I155" s="148"/>
      <c r="J155" s="148"/>
      <c r="K155" s="81"/>
      <c r="L155" s="81"/>
      <c r="M155" s="82"/>
      <c r="N155" s="82"/>
      <c r="O155" s="170"/>
      <c r="P155" s="170"/>
      <c r="Q155" s="171">
        <f t="shared" si="20"/>
        <v>1</v>
      </c>
      <c r="R155" s="28">
        <f t="shared" si="15"/>
        <v>0</v>
      </c>
      <c r="S155" s="77" t="b">
        <f t="shared" si="16"/>
        <v>0</v>
      </c>
      <c r="T155" s="78" t="b">
        <f t="shared" si="17"/>
        <v>0</v>
      </c>
      <c r="U155" s="28">
        <f t="shared" si="18"/>
        <v>0</v>
      </c>
      <c r="V155" s="82"/>
      <c r="W155" s="82"/>
      <c r="X155" s="28">
        <f t="shared" si="19"/>
        <v>0</v>
      </c>
    </row>
    <row r="156" spans="1:24" ht="13.5" customHeight="1">
      <c r="A156" s="26" t="str">
        <f t="shared" si="14"/>
        <v>Test insurer</v>
      </c>
      <c r="B156" s="79"/>
      <c r="C156" s="79"/>
      <c r="D156" s="109"/>
      <c r="E156" s="79"/>
      <c r="F156" s="79"/>
      <c r="G156" s="80"/>
      <c r="H156" s="79"/>
      <c r="I156" s="148"/>
      <c r="J156" s="148"/>
      <c r="K156" s="81"/>
      <c r="L156" s="81"/>
      <c r="M156" s="82"/>
      <c r="N156" s="82"/>
      <c r="O156" s="170"/>
      <c r="P156" s="170"/>
      <c r="Q156" s="171">
        <f t="shared" si="20"/>
        <v>1</v>
      </c>
      <c r="R156" s="28">
        <f t="shared" si="15"/>
        <v>0</v>
      </c>
      <c r="S156" s="77" t="b">
        <f t="shared" si="16"/>
        <v>0</v>
      </c>
      <c r="T156" s="78" t="b">
        <f t="shared" si="17"/>
        <v>0</v>
      </c>
      <c r="U156" s="28">
        <f t="shared" si="18"/>
        <v>0</v>
      </c>
      <c r="V156" s="82"/>
      <c r="W156" s="82"/>
      <c r="X156" s="28">
        <f t="shared" si="19"/>
        <v>0</v>
      </c>
    </row>
    <row r="157" spans="1:24" ht="13.5" customHeight="1">
      <c r="A157" s="26" t="str">
        <f t="shared" si="14"/>
        <v>Test insurer</v>
      </c>
      <c r="B157" s="79"/>
      <c r="C157" s="79"/>
      <c r="D157" s="109"/>
      <c r="E157" s="79"/>
      <c r="F157" s="79"/>
      <c r="G157" s="80"/>
      <c r="H157" s="79"/>
      <c r="I157" s="148"/>
      <c r="J157" s="148"/>
      <c r="K157" s="81"/>
      <c r="L157" s="81"/>
      <c r="M157" s="82"/>
      <c r="N157" s="82"/>
      <c r="O157" s="170"/>
      <c r="P157" s="170"/>
      <c r="Q157" s="171">
        <f t="shared" si="20"/>
        <v>1</v>
      </c>
      <c r="R157" s="28">
        <f t="shared" si="15"/>
        <v>0</v>
      </c>
      <c r="S157" s="77" t="b">
        <f t="shared" si="16"/>
        <v>0</v>
      </c>
      <c r="T157" s="78" t="b">
        <f t="shared" si="17"/>
        <v>0</v>
      </c>
      <c r="U157" s="28">
        <f t="shared" si="18"/>
        <v>0</v>
      </c>
      <c r="V157" s="82"/>
      <c r="W157" s="82"/>
      <c r="X157" s="28">
        <f t="shared" si="19"/>
        <v>0</v>
      </c>
    </row>
    <row r="158" spans="1:24" ht="13.5" customHeight="1">
      <c r="A158" s="26" t="str">
        <f t="shared" si="14"/>
        <v>Test insurer</v>
      </c>
      <c r="B158" s="79"/>
      <c r="C158" s="79"/>
      <c r="D158" s="109"/>
      <c r="E158" s="79"/>
      <c r="F158" s="79"/>
      <c r="G158" s="80"/>
      <c r="H158" s="79"/>
      <c r="I158" s="148"/>
      <c r="J158" s="148"/>
      <c r="K158" s="81"/>
      <c r="L158" s="81"/>
      <c r="M158" s="82"/>
      <c r="N158" s="82"/>
      <c r="O158" s="170"/>
      <c r="P158" s="170"/>
      <c r="Q158" s="171">
        <f t="shared" si="20"/>
        <v>1</v>
      </c>
      <c r="R158" s="28">
        <f t="shared" si="15"/>
        <v>0</v>
      </c>
      <c r="S158" s="77" t="b">
        <f t="shared" si="16"/>
        <v>0</v>
      </c>
      <c r="T158" s="78" t="b">
        <f t="shared" si="17"/>
        <v>0</v>
      </c>
      <c r="U158" s="28">
        <f t="shared" si="18"/>
        <v>0</v>
      </c>
      <c r="V158" s="82"/>
      <c r="W158" s="82"/>
      <c r="X158" s="28">
        <f t="shared" si="19"/>
        <v>0</v>
      </c>
    </row>
    <row r="159" spans="1:24" ht="13.5" customHeight="1">
      <c r="A159" s="26" t="str">
        <f t="shared" si="14"/>
        <v>Test insurer</v>
      </c>
      <c r="B159" s="79"/>
      <c r="C159" s="79"/>
      <c r="D159" s="109"/>
      <c r="E159" s="79"/>
      <c r="F159" s="79"/>
      <c r="G159" s="80"/>
      <c r="H159" s="79"/>
      <c r="I159" s="148"/>
      <c r="J159" s="148"/>
      <c r="K159" s="81"/>
      <c r="L159" s="81"/>
      <c r="M159" s="82"/>
      <c r="N159" s="82"/>
      <c r="O159" s="170"/>
      <c r="P159" s="170"/>
      <c r="Q159" s="171">
        <f t="shared" si="20"/>
        <v>1</v>
      </c>
      <c r="R159" s="28">
        <f t="shared" si="15"/>
        <v>0</v>
      </c>
      <c r="S159" s="77" t="b">
        <f t="shared" si="16"/>
        <v>0</v>
      </c>
      <c r="T159" s="78" t="b">
        <f t="shared" si="17"/>
        <v>0</v>
      </c>
      <c r="U159" s="28">
        <f t="shared" si="18"/>
        <v>0</v>
      </c>
      <c r="V159" s="82"/>
      <c r="W159" s="82"/>
      <c r="X159" s="28">
        <f t="shared" si="19"/>
        <v>0</v>
      </c>
    </row>
    <row r="160" spans="1:24" ht="13.5" customHeight="1">
      <c r="A160" s="26" t="str">
        <f t="shared" si="14"/>
        <v>Test insurer</v>
      </c>
      <c r="B160" s="79"/>
      <c r="C160" s="79"/>
      <c r="D160" s="109"/>
      <c r="E160" s="79"/>
      <c r="F160" s="79"/>
      <c r="G160" s="80"/>
      <c r="H160" s="79"/>
      <c r="I160" s="148"/>
      <c r="J160" s="148"/>
      <c r="K160" s="81"/>
      <c r="L160" s="81"/>
      <c r="M160" s="82"/>
      <c r="N160" s="82"/>
      <c r="O160" s="170"/>
      <c r="P160" s="170"/>
      <c r="Q160" s="171">
        <f t="shared" si="20"/>
        <v>1</v>
      </c>
      <c r="R160" s="28">
        <f t="shared" si="15"/>
        <v>0</v>
      </c>
      <c r="S160" s="77" t="b">
        <f t="shared" si="16"/>
        <v>0</v>
      </c>
      <c r="T160" s="78" t="b">
        <f t="shared" si="17"/>
        <v>0</v>
      </c>
      <c r="U160" s="28">
        <f t="shared" si="18"/>
        <v>0</v>
      </c>
      <c r="V160" s="82"/>
      <c r="W160" s="82"/>
      <c r="X160" s="28">
        <f t="shared" si="19"/>
        <v>0</v>
      </c>
    </row>
    <row r="161" spans="1:24" ht="13.5" customHeight="1">
      <c r="A161" s="26" t="str">
        <f t="shared" si="14"/>
        <v>Test insurer</v>
      </c>
      <c r="B161" s="79"/>
      <c r="C161" s="79"/>
      <c r="D161" s="109"/>
      <c r="E161" s="79"/>
      <c r="F161" s="79"/>
      <c r="G161" s="80"/>
      <c r="H161" s="79"/>
      <c r="I161" s="148"/>
      <c r="J161" s="148"/>
      <c r="K161" s="81"/>
      <c r="L161" s="81"/>
      <c r="M161" s="82"/>
      <c r="N161" s="82"/>
      <c r="O161" s="170"/>
      <c r="P161" s="170"/>
      <c r="Q161" s="171">
        <f t="shared" si="20"/>
        <v>1</v>
      </c>
      <c r="R161" s="28">
        <f t="shared" si="15"/>
        <v>0</v>
      </c>
      <c r="S161" s="77" t="b">
        <f t="shared" si="16"/>
        <v>0</v>
      </c>
      <c r="T161" s="78" t="b">
        <f t="shared" si="17"/>
        <v>0</v>
      </c>
      <c r="U161" s="28">
        <f t="shared" si="18"/>
        <v>0</v>
      </c>
      <c r="V161" s="82"/>
      <c r="W161" s="82"/>
      <c r="X161" s="28">
        <f t="shared" si="19"/>
        <v>0</v>
      </c>
    </row>
    <row r="162" spans="1:24" ht="13.5" customHeight="1">
      <c r="A162" s="26" t="str">
        <f t="shared" si="14"/>
        <v>Test insurer</v>
      </c>
      <c r="B162" s="79"/>
      <c r="C162" s="79"/>
      <c r="D162" s="109"/>
      <c r="E162" s="79"/>
      <c r="F162" s="79"/>
      <c r="G162" s="80"/>
      <c r="H162" s="79"/>
      <c r="I162" s="148"/>
      <c r="J162" s="148"/>
      <c r="K162" s="81"/>
      <c r="L162" s="81"/>
      <c r="M162" s="82"/>
      <c r="N162" s="82"/>
      <c r="O162" s="170"/>
      <c r="P162" s="170"/>
      <c r="Q162" s="171">
        <f t="shared" si="20"/>
        <v>1</v>
      </c>
      <c r="R162" s="28">
        <f t="shared" si="15"/>
        <v>0</v>
      </c>
      <c r="S162" s="77" t="b">
        <f t="shared" si="16"/>
        <v>0</v>
      </c>
      <c r="T162" s="78" t="b">
        <f t="shared" si="17"/>
        <v>0</v>
      </c>
      <c r="U162" s="28">
        <f t="shared" si="18"/>
        <v>0</v>
      </c>
      <c r="V162" s="82"/>
      <c r="W162" s="82"/>
      <c r="X162" s="28">
        <f t="shared" si="19"/>
        <v>0</v>
      </c>
    </row>
    <row r="163" spans="1:24" ht="13.5" customHeight="1">
      <c r="A163" s="26" t="str">
        <f t="shared" si="14"/>
        <v>Test insurer</v>
      </c>
      <c r="B163" s="79"/>
      <c r="C163" s="79"/>
      <c r="D163" s="109"/>
      <c r="E163" s="79"/>
      <c r="F163" s="79"/>
      <c r="G163" s="80"/>
      <c r="H163" s="79"/>
      <c r="I163" s="148"/>
      <c r="J163" s="148"/>
      <c r="K163" s="81"/>
      <c r="L163" s="81"/>
      <c r="M163" s="82"/>
      <c r="N163" s="82"/>
      <c r="O163" s="170"/>
      <c r="P163" s="170"/>
      <c r="Q163" s="171">
        <f t="shared" si="20"/>
        <v>1</v>
      </c>
      <c r="R163" s="28">
        <f t="shared" si="15"/>
        <v>0</v>
      </c>
      <c r="S163" s="77" t="b">
        <f t="shared" si="16"/>
        <v>0</v>
      </c>
      <c r="T163" s="78" t="b">
        <f t="shared" si="17"/>
        <v>0</v>
      </c>
      <c r="U163" s="28">
        <f t="shared" si="18"/>
        <v>0</v>
      </c>
      <c r="V163" s="82"/>
      <c r="W163" s="82"/>
      <c r="X163" s="28">
        <f t="shared" si="19"/>
        <v>0</v>
      </c>
    </row>
    <row r="164" spans="1:24" ht="13.5" customHeight="1">
      <c r="A164" s="26" t="str">
        <f t="shared" si="14"/>
        <v>Test insurer</v>
      </c>
      <c r="B164" s="79"/>
      <c r="C164" s="79"/>
      <c r="D164" s="109"/>
      <c r="E164" s="79"/>
      <c r="F164" s="79"/>
      <c r="G164" s="80"/>
      <c r="H164" s="79"/>
      <c r="I164" s="148"/>
      <c r="J164" s="148"/>
      <c r="K164" s="81"/>
      <c r="L164" s="81"/>
      <c r="M164" s="82"/>
      <c r="N164" s="82"/>
      <c r="O164" s="170"/>
      <c r="P164" s="170"/>
      <c r="Q164" s="171">
        <f t="shared" si="20"/>
        <v>1</v>
      </c>
      <c r="R164" s="28">
        <f t="shared" si="15"/>
        <v>0</v>
      </c>
      <c r="S164" s="77" t="b">
        <f t="shared" si="16"/>
        <v>0</v>
      </c>
      <c r="T164" s="78" t="b">
        <f t="shared" si="17"/>
        <v>0</v>
      </c>
      <c r="U164" s="28">
        <f t="shared" si="18"/>
        <v>0</v>
      </c>
      <c r="V164" s="82"/>
      <c r="W164" s="82"/>
      <c r="X164" s="28">
        <f t="shared" si="19"/>
        <v>0</v>
      </c>
    </row>
    <row r="165" spans="1:24" ht="13.5" customHeight="1">
      <c r="A165" s="26" t="str">
        <f t="shared" si="14"/>
        <v>Test insurer</v>
      </c>
      <c r="B165" s="79"/>
      <c r="C165" s="79"/>
      <c r="D165" s="109"/>
      <c r="E165" s="79"/>
      <c r="F165" s="79"/>
      <c r="G165" s="80"/>
      <c r="H165" s="79"/>
      <c r="I165" s="148"/>
      <c r="J165" s="148"/>
      <c r="K165" s="81"/>
      <c r="L165" s="81"/>
      <c r="M165" s="82"/>
      <c r="N165" s="82"/>
      <c r="O165" s="170"/>
      <c r="P165" s="170"/>
      <c r="Q165" s="171">
        <f t="shared" si="20"/>
        <v>1</v>
      </c>
      <c r="R165" s="28">
        <f t="shared" si="15"/>
        <v>0</v>
      </c>
      <c r="S165" s="77" t="b">
        <f t="shared" si="16"/>
        <v>0</v>
      </c>
      <c r="T165" s="78" t="b">
        <f t="shared" si="17"/>
        <v>0</v>
      </c>
      <c r="U165" s="28">
        <f t="shared" si="18"/>
        <v>0</v>
      </c>
      <c r="V165" s="82"/>
      <c r="W165" s="82"/>
      <c r="X165" s="28">
        <f t="shared" si="19"/>
        <v>0</v>
      </c>
    </row>
    <row r="166" spans="1:24" ht="13.5" customHeight="1">
      <c r="A166" s="26" t="str">
        <f t="shared" si="14"/>
        <v>Test insurer</v>
      </c>
      <c r="B166" s="79"/>
      <c r="C166" s="79"/>
      <c r="D166" s="109"/>
      <c r="E166" s="79"/>
      <c r="F166" s="79"/>
      <c r="G166" s="80"/>
      <c r="H166" s="79"/>
      <c r="I166" s="148"/>
      <c r="J166" s="148"/>
      <c r="K166" s="81"/>
      <c r="L166" s="81"/>
      <c r="M166" s="82"/>
      <c r="N166" s="82"/>
      <c r="O166" s="170"/>
      <c r="P166" s="170"/>
      <c r="Q166" s="171">
        <f t="shared" si="20"/>
        <v>1</v>
      </c>
      <c r="R166" s="28">
        <f t="shared" si="15"/>
        <v>0</v>
      </c>
      <c r="S166" s="77" t="b">
        <f t="shared" si="16"/>
        <v>0</v>
      </c>
      <c r="T166" s="78" t="b">
        <f t="shared" si="17"/>
        <v>0</v>
      </c>
      <c r="U166" s="28">
        <f t="shared" si="18"/>
        <v>0</v>
      </c>
      <c r="V166" s="82"/>
      <c r="W166" s="82"/>
      <c r="X166" s="28">
        <f t="shared" si="19"/>
        <v>0</v>
      </c>
    </row>
    <row r="167" spans="1:24" ht="13.5" customHeight="1">
      <c r="A167" s="26" t="str">
        <f t="shared" si="14"/>
        <v>Test insurer</v>
      </c>
      <c r="B167" s="79"/>
      <c r="C167" s="79"/>
      <c r="D167" s="109"/>
      <c r="E167" s="79"/>
      <c r="F167" s="79"/>
      <c r="G167" s="80"/>
      <c r="H167" s="79"/>
      <c r="I167" s="148"/>
      <c r="J167" s="148"/>
      <c r="K167" s="81"/>
      <c r="L167" s="81"/>
      <c r="M167" s="82"/>
      <c r="N167" s="82"/>
      <c r="O167" s="170"/>
      <c r="P167" s="170"/>
      <c r="Q167" s="171">
        <f t="shared" si="20"/>
        <v>1</v>
      </c>
      <c r="R167" s="28">
        <f t="shared" si="15"/>
        <v>0</v>
      </c>
      <c r="S167" s="77" t="b">
        <f t="shared" si="16"/>
        <v>0</v>
      </c>
      <c r="T167" s="78" t="b">
        <f t="shared" si="17"/>
        <v>0</v>
      </c>
      <c r="U167" s="28">
        <f t="shared" si="18"/>
        <v>0</v>
      </c>
      <c r="V167" s="82"/>
      <c r="W167" s="82"/>
      <c r="X167" s="28">
        <f t="shared" si="19"/>
        <v>0</v>
      </c>
    </row>
    <row r="168" spans="1:24" ht="13.5" customHeight="1">
      <c r="A168" s="26" t="str">
        <f t="shared" si="14"/>
        <v>Test insurer</v>
      </c>
      <c r="B168" s="79"/>
      <c r="C168" s="79"/>
      <c r="D168" s="109"/>
      <c r="E168" s="79"/>
      <c r="F168" s="79"/>
      <c r="G168" s="80"/>
      <c r="H168" s="79"/>
      <c r="I168" s="148"/>
      <c r="J168" s="148"/>
      <c r="K168" s="81"/>
      <c r="L168" s="81"/>
      <c r="M168" s="82"/>
      <c r="N168" s="82"/>
      <c r="O168" s="170"/>
      <c r="P168" s="170"/>
      <c r="Q168" s="171">
        <f t="shared" si="20"/>
        <v>1</v>
      </c>
      <c r="R168" s="28">
        <f t="shared" si="15"/>
        <v>0</v>
      </c>
      <c r="S168" s="77" t="b">
        <f t="shared" si="16"/>
        <v>0</v>
      </c>
      <c r="T168" s="78" t="b">
        <f t="shared" si="17"/>
        <v>0</v>
      </c>
      <c r="U168" s="28">
        <f t="shared" si="18"/>
        <v>0</v>
      </c>
      <c r="V168" s="82"/>
      <c r="W168" s="82"/>
      <c r="X168" s="28">
        <f t="shared" si="19"/>
        <v>0</v>
      </c>
    </row>
    <row r="169" spans="1:24" ht="13.5" customHeight="1">
      <c r="A169" s="26" t="str">
        <f t="shared" si="14"/>
        <v>Test insurer</v>
      </c>
      <c r="B169" s="79"/>
      <c r="C169" s="79"/>
      <c r="D169" s="109"/>
      <c r="E169" s="79"/>
      <c r="F169" s="79"/>
      <c r="G169" s="80"/>
      <c r="H169" s="79"/>
      <c r="I169" s="148"/>
      <c r="J169" s="148"/>
      <c r="K169" s="81"/>
      <c r="L169" s="81"/>
      <c r="M169" s="82"/>
      <c r="N169" s="82"/>
      <c r="O169" s="170"/>
      <c r="P169" s="170"/>
      <c r="Q169" s="171">
        <f t="shared" si="20"/>
        <v>1</v>
      </c>
      <c r="R169" s="28">
        <f t="shared" si="15"/>
        <v>0</v>
      </c>
      <c r="S169" s="77" t="b">
        <f t="shared" si="16"/>
        <v>0</v>
      </c>
      <c r="T169" s="78" t="b">
        <f t="shared" si="17"/>
        <v>0</v>
      </c>
      <c r="U169" s="28">
        <f t="shared" si="18"/>
        <v>0</v>
      </c>
      <c r="V169" s="82"/>
      <c r="W169" s="82"/>
      <c r="X169" s="28">
        <f t="shared" si="19"/>
        <v>0</v>
      </c>
    </row>
    <row r="170" spans="1:24" ht="13.5" customHeight="1">
      <c r="A170" s="26" t="str">
        <f t="shared" si="14"/>
        <v>Test insurer</v>
      </c>
      <c r="B170" s="79"/>
      <c r="C170" s="79"/>
      <c r="D170" s="109"/>
      <c r="E170" s="79"/>
      <c r="F170" s="79"/>
      <c r="G170" s="80"/>
      <c r="H170" s="79"/>
      <c r="I170" s="148"/>
      <c r="J170" s="148"/>
      <c r="K170" s="81"/>
      <c r="L170" s="81"/>
      <c r="M170" s="82"/>
      <c r="N170" s="82"/>
      <c r="O170" s="170"/>
      <c r="P170" s="170"/>
      <c r="Q170" s="171">
        <f t="shared" si="20"/>
        <v>1</v>
      </c>
      <c r="R170" s="28">
        <f t="shared" si="15"/>
        <v>0</v>
      </c>
      <c r="S170" s="77" t="b">
        <f t="shared" si="16"/>
        <v>0</v>
      </c>
      <c r="T170" s="78" t="b">
        <f t="shared" si="17"/>
        <v>0</v>
      </c>
      <c r="U170" s="28">
        <f t="shared" si="18"/>
        <v>0</v>
      </c>
      <c r="V170" s="82"/>
      <c r="W170" s="82"/>
      <c r="X170" s="28">
        <f t="shared" si="19"/>
        <v>0</v>
      </c>
    </row>
    <row r="171" spans="1:24" ht="13.5" customHeight="1">
      <c r="A171" s="26" t="str">
        <f t="shared" si="14"/>
        <v>Test insurer</v>
      </c>
      <c r="B171" s="79"/>
      <c r="C171" s="79"/>
      <c r="D171" s="109"/>
      <c r="E171" s="79"/>
      <c r="F171" s="79"/>
      <c r="G171" s="80"/>
      <c r="H171" s="79"/>
      <c r="I171" s="148"/>
      <c r="J171" s="148"/>
      <c r="K171" s="81"/>
      <c r="L171" s="81"/>
      <c r="M171" s="82"/>
      <c r="N171" s="82"/>
      <c r="O171" s="170"/>
      <c r="P171" s="170"/>
      <c r="Q171" s="171">
        <f t="shared" si="20"/>
        <v>1</v>
      </c>
      <c r="R171" s="28">
        <f t="shared" si="15"/>
        <v>0</v>
      </c>
      <c r="S171" s="77" t="b">
        <f t="shared" si="16"/>
        <v>0</v>
      </c>
      <c r="T171" s="78" t="b">
        <f t="shared" si="17"/>
        <v>0</v>
      </c>
      <c r="U171" s="28">
        <f t="shared" si="18"/>
        <v>0</v>
      </c>
      <c r="V171" s="82"/>
      <c r="W171" s="82"/>
      <c r="X171" s="28">
        <f t="shared" si="19"/>
        <v>0</v>
      </c>
    </row>
    <row r="172" spans="1:24" ht="13.5" customHeight="1">
      <c r="A172" s="26" t="str">
        <f t="shared" si="14"/>
        <v>Test insurer</v>
      </c>
      <c r="B172" s="79"/>
      <c r="C172" s="79"/>
      <c r="D172" s="109"/>
      <c r="E172" s="79"/>
      <c r="F172" s="79"/>
      <c r="G172" s="80"/>
      <c r="H172" s="79"/>
      <c r="I172" s="148"/>
      <c r="J172" s="148"/>
      <c r="K172" s="81"/>
      <c r="L172" s="81"/>
      <c r="M172" s="82"/>
      <c r="N172" s="82"/>
      <c r="O172" s="170"/>
      <c r="P172" s="170"/>
      <c r="Q172" s="171">
        <f t="shared" si="20"/>
        <v>1</v>
      </c>
      <c r="R172" s="28">
        <f t="shared" si="15"/>
        <v>0</v>
      </c>
      <c r="S172" s="77" t="b">
        <f t="shared" si="16"/>
        <v>0</v>
      </c>
      <c r="T172" s="78" t="b">
        <f t="shared" si="17"/>
        <v>0</v>
      </c>
      <c r="U172" s="28">
        <f t="shared" si="18"/>
        <v>0</v>
      </c>
      <c r="V172" s="82"/>
      <c r="W172" s="82"/>
      <c r="X172" s="28">
        <f t="shared" si="19"/>
        <v>0</v>
      </c>
    </row>
    <row r="173" spans="1:24" ht="13.5" customHeight="1">
      <c r="A173" s="26" t="str">
        <f t="shared" si="14"/>
        <v>Test insurer</v>
      </c>
      <c r="B173" s="79"/>
      <c r="C173" s="79"/>
      <c r="D173" s="109"/>
      <c r="E173" s="79"/>
      <c r="F173" s="79"/>
      <c r="G173" s="80"/>
      <c r="H173" s="79"/>
      <c r="I173" s="148"/>
      <c r="J173" s="148"/>
      <c r="K173" s="81"/>
      <c r="L173" s="81"/>
      <c r="M173" s="82"/>
      <c r="N173" s="82"/>
      <c r="O173" s="170"/>
      <c r="P173" s="170"/>
      <c r="Q173" s="171">
        <f t="shared" si="20"/>
        <v>1</v>
      </c>
      <c r="R173" s="28">
        <f t="shared" si="15"/>
        <v>0</v>
      </c>
      <c r="S173" s="77" t="b">
        <f t="shared" si="16"/>
        <v>0</v>
      </c>
      <c r="T173" s="78" t="b">
        <f t="shared" si="17"/>
        <v>0</v>
      </c>
      <c r="U173" s="28">
        <f t="shared" si="18"/>
        <v>0</v>
      </c>
      <c r="V173" s="82"/>
      <c r="W173" s="82"/>
      <c r="X173" s="28">
        <f t="shared" si="19"/>
        <v>0</v>
      </c>
    </row>
    <row r="174" spans="1:24" ht="13.5" customHeight="1">
      <c r="A174" s="26" t="str">
        <f t="shared" si="14"/>
        <v>Test insurer</v>
      </c>
      <c r="B174" s="79"/>
      <c r="C174" s="79"/>
      <c r="D174" s="109"/>
      <c r="E174" s="79"/>
      <c r="F174" s="79"/>
      <c r="G174" s="80"/>
      <c r="H174" s="79"/>
      <c r="I174" s="148"/>
      <c r="J174" s="148"/>
      <c r="K174" s="81"/>
      <c r="L174" s="81"/>
      <c r="M174" s="82"/>
      <c r="N174" s="82"/>
      <c r="O174" s="170"/>
      <c r="P174" s="170"/>
      <c r="Q174" s="171">
        <f t="shared" si="20"/>
        <v>1</v>
      </c>
      <c r="R174" s="28">
        <f t="shared" si="15"/>
        <v>0</v>
      </c>
      <c r="S174" s="77" t="b">
        <f t="shared" si="16"/>
        <v>0</v>
      </c>
      <c r="T174" s="78" t="b">
        <f t="shared" si="17"/>
        <v>0</v>
      </c>
      <c r="U174" s="28">
        <f t="shared" si="18"/>
        <v>0</v>
      </c>
      <c r="V174" s="82"/>
      <c r="W174" s="82"/>
      <c r="X174" s="28">
        <f t="shared" si="19"/>
        <v>0</v>
      </c>
    </row>
    <row r="175" spans="1:24" ht="13.5" customHeight="1">
      <c r="A175" s="26" t="str">
        <f t="shared" si="14"/>
        <v>Test insurer</v>
      </c>
      <c r="B175" s="79"/>
      <c r="C175" s="79"/>
      <c r="D175" s="109"/>
      <c r="E175" s="79"/>
      <c r="F175" s="79"/>
      <c r="G175" s="80"/>
      <c r="H175" s="79"/>
      <c r="I175" s="148"/>
      <c r="J175" s="148"/>
      <c r="K175" s="81"/>
      <c r="L175" s="81"/>
      <c r="M175" s="82"/>
      <c r="N175" s="82"/>
      <c r="O175" s="170"/>
      <c r="P175" s="170"/>
      <c r="Q175" s="171">
        <f t="shared" si="20"/>
        <v>1</v>
      </c>
      <c r="R175" s="28">
        <f t="shared" si="15"/>
        <v>0</v>
      </c>
      <c r="S175" s="77" t="b">
        <f t="shared" si="16"/>
        <v>0</v>
      </c>
      <c r="T175" s="78" t="b">
        <f t="shared" si="17"/>
        <v>0</v>
      </c>
      <c r="U175" s="28">
        <f t="shared" si="18"/>
        <v>0</v>
      </c>
      <c r="V175" s="82"/>
      <c r="W175" s="82"/>
      <c r="X175" s="28">
        <f t="shared" si="19"/>
        <v>0</v>
      </c>
    </row>
    <row r="176" spans="1:24" ht="13.5" customHeight="1">
      <c r="A176" s="26" t="str">
        <f t="shared" si="14"/>
        <v>Test insurer</v>
      </c>
      <c r="B176" s="79"/>
      <c r="C176" s="79"/>
      <c r="D176" s="109"/>
      <c r="E176" s="79"/>
      <c r="F176" s="79"/>
      <c r="G176" s="80"/>
      <c r="H176" s="79"/>
      <c r="I176" s="148"/>
      <c r="J176" s="148"/>
      <c r="K176" s="81"/>
      <c r="L176" s="81"/>
      <c r="M176" s="82"/>
      <c r="N176" s="82"/>
      <c r="O176" s="170"/>
      <c r="P176" s="170"/>
      <c r="Q176" s="171">
        <f t="shared" si="20"/>
        <v>1</v>
      </c>
      <c r="R176" s="28">
        <f t="shared" si="15"/>
        <v>0</v>
      </c>
      <c r="S176" s="77" t="b">
        <f t="shared" si="16"/>
        <v>0</v>
      </c>
      <c r="T176" s="78" t="b">
        <f t="shared" si="17"/>
        <v>0</v>
      </c>
      <c r="U176" s="28">
        <f t="shared" si="18"/>
        <v>0</v>
      </c>
      <c r="V176" s="82"/>
      <c r="W176" s="82"/>
      <c r="X176" s="28">
        <f t="shared" si="19"/>
        <v>0</v>
      </c>
    </row>
    <row r="177" spans="1:24" ht="13.5" customHeight="1">
      <c r="A177" s="26" t="str">
        <f t="shared" si="14"/>
        <v>Test insurer</v>
      </c>
      <c r="B177" s="79"/>
      <c r="C177" s="79"/>
      <c r="D177" s="109"/>
      <c r="E177" s="79"/>
      <c r="F177" s="79"/>
      <c r="G177" s="80"/>
      <c r="H177" s="79"/>
      <c r="I177" s="148"/>
      <c r="J177" s="148"/>
      <c r="K177" s="81"/>
      <c r="L177" s="81"/>
      <c r="M177" s="82"/>
      <c r="N177" s="82"/>
      <c r="O177" s="170"/>
      <c r="P177" s="170"/>
      <c r="Q177" s="171">
        <f t="shared" si="20"/>
        <v>1</v>
      </c>
      <c r="R177" s="28">
        <f t="shared" si="15"/>
        <v>0</v>
      </c>
      <c r="S177" s="77" t="b">
        <f t="shared" si="16"/>
        <v>0</v>
      </c>
      <c r="T177" s="78" t="b">
        <f t="shared" si="17"/>
        <v>0</v>
      </c>
      <c r="U177" s="28">
        <f t="shared" si="18"/>
        <v>0</v>
      </c>
      <c r="V177" s="82"/>
      <c r="W177" s="82"/>
      <c r="X177" s="28">
        <f t="shared" si="19"/>
        <v>0</v>
      </c>
    </row>
    <row r="178" spans="1:24" ht="13.5" customHeight="1">
      <c r="A178" s="26" t="str">
        <f t="shared" si="14"/>
        <v>Test insurer</v>
      </c>
      <c r="B178" s="79"/>
      <c r="C178" s="79"/>
      <c r="D178" s="109"/>
      <c r="E178" s="79"/>
      <c r="F178" s="79"/>
      <c r="G178" s="80"/>
      <c r="H178" s="79"/>
      <c r="I178" s="148"/>
      <c r="J178" s="148"/>
      <c r="K178" s="81"/>
      <c r="L178" s="81"/>
      <c r="M178" s="82"/>
      <c r="N178" s="82"/>
      <c r="O178" s="170"/>
      <c r="P178" s="170"/>
      <c r="Q178" s="171">
        <f t="shared" si="20"/>
        <v>1</v>
      </c>
      <c r="R178" s="28">
        <f t="shared" si="15"/>
        <v>0</v>
      </c>
      <c r="S178" s="77" t="b">
        <f t="shared" si="16"/>
        <v>0</v>
      </c>
      <c r="T178" s="78" t="b">
        <f t="shared" si="17"/>
        <v>0</v>
      </c>
      <c r="U178" s="28">
        <f t="shared" si="18"/>
        <v>0</v>
      </c>
      <c r="V178" s="82"/>
      <c r="W178" s="82"/>
      <c r="X178" s="28">
        <f t="shared" si="19"/>
        <v>0</v>
      </c>
    </row>
    <row r="179" spans="1:24" ht="13.5" customHeight="1">
      <c r="A179" s="26" t="str">
        <f t="shared" si="14"/>
        <v>Test insurer</v>
      </c>
      <c r="B179" s="79"/>
      <c r="C179" s="79"/>
      <c r="D179" s="109"/>
      <c r="E179" s="79"/>
      <c r="F179" s="79"/>
      <c r="G179" s="80"/>
      <c r="H179" s="79"/>
      <c r="I179" s="148"/>
      <c r="J179" s="148"/>
      <c r="K179" s="81"/>
      <c r="L179" s="81"/>
      <c r="M179" s="82"/>
      <c r="N179" s="82"/>
      <c r="O179" s="170"/>
      <c r="P179" s="170"/>
      <c r="Q179" s="171">
        <f t="shared" si="20"/>
        <v>1</v>
      </c>
      <c r="R179" s="28">
        <f t="shared" si="15"/>
        <v>0</v>
      </c>
      <c r="S179" s="77" t="b">
        <f t="shared" si="16"/>
        <v>0</v>
      </c>
      <c r="T179" s="78" t="b">
        <f t="shared" si="17"/>
        <v>0</v>
      </c>
      <c r="U179" s="28">
        <f t="shared" si="18"/>
        <v>0</v>
      </c>
      <c r="V179" s="82"/>
      <c r="W179" s="82"/>
      <c r="X179" s="28">
        <f t="shared" si="19"/>
        <v>0</v>
      </c>
    </row>
    <row r="180" spans="1:24" ht="13.5" customHeight="1">
      <c r="A180" s="26" t="str">
        <f t="shared" si="14"/>
        <v>Test insurer</v>
      </c>
      <c r="B180" s="79"/>
      <c r="C180" s="79"/>
      <c r="D180" s="109"/>
      <c r="E180" s="79"/>
      <c r="F180" s="79"/>
      <c r="G180" s="80"/>
      <c r="H180" s="79"/>
      <c r="I180" s="148"/>
      <c r="J180" s="148"/>
      <c r="K180" s="81"/>
      <c r="L180" s="81"/>
      <c r="M180" s="82"/>
      <c r="N180" s="82"/>
      <c r="O180" s="170"/>
      <c r="P180" s="170"/>
      <c r="Q180" s="171">
        <f t="shared" si="20"/>
        <v>1</v>
      </c>
      <c r="R180" s="28">
        <f t="shared" si="15"/>
        <v>0</v>
      </c>
      <c r="S180" s="77" t="b">
        <f t="shared" si="16"/>
        <v>0</v>
      </c>
      <c r="T180" s="78" t="b">
        <f t="shared" si="17"/>
        <v>0</v>
      </c>
      <c r="U180" s="28">
        <f t="shared" si="18"/>
        <v>0</v>
      </c>
      <c r="V180" s="82"/>
      <c r="W180" s="82"/>
      <c r="X180" s="28">
        <f t="shared" si="19"/>
        <v>0</v>
      </c>
    </row>
    <row r="181" spans="1:24" ht="13.5" customHeight="1">
      <c r="A181" s="26" t="str">
        <f t="shared" si="14"/>
        <v>Test insurer</v>
      </c>
      <c r="B181" s="79"/>
      <c r="C181" s="79"/>
      <c r="D181" s="109"/>
      <c r="E181" s="79"/>
      <c r="F181" s="79"/>
      <c r="G181" s="80"/>
      <c r="H181" s="79"/>
      <c r="I181" s="148"/>
      <c r="J181" s="148"/>
      <c r="K181" s="81"/>
      <c r="L181" s="81"/>
      <c r="M181" s="82"/>
      <c r="N181" s="82"/>
      <c r="O181" s="170"/>
      <c r="P181" s="170"/>
      <c r="Q181" s="171">
        <f t="shared" si="20"/>
        <v>1</v>
      </c>
      <c r="R181" s="28">
        <f t="shared" si="15"/>
        <v>0</v>
      </c>
      <c r="S181" s="77" t="b">
        <f t="shared" si="16"/>
        <v>0</v>
      </c>
      <c r="T181" s="78" t="b">
        <f t="shared" si="17"/>
        <v>0</v>
      </c>
      <c r="U181" s="28">
        <f t="shared" si="18"/>
        <v>0</v>
      </c>
      <c r="V181" s="82"/>
      <c r="W181" s="82"/>
      <c r="X181" s="28">
        <f t="shared" si="19"/>
        <v>0</v>
      </c>
    </row>
    <row r="182" spans="1:24" ht="13.5" customHeight="1">
      <c r="A182" s="26" t="str">
        <f t="shared" si="14"/>
        <v>Test insurer</v>
      </c>
      <c r="B182" s="79"/>
      <c r="C182" s="79"/>
      <c r="D182" s="109"/>
      <c r="E182" s="79"/>
      <c r="F182" s="79"/>
      <c r="G182" s="80"/>
      <c r="H182" s="79"/>
      <c r="I182" s="148"/>
      <c r="J182" s="148"/>
      <c r="K182" s="81"/>
      <c r="L182" s="81"/>
      <c r="M182" s="82"/>
      <c r="N182" s="82"/>
      <c r="O182" s="170"/>
      <c r="P182" s="170"/>
      <c r="Q182" s="171">
        <f t="shared" si="20"/>
        <v>1</v>
      </c>
      <c r="R182" s="28">
        <f t="shared" si="15"/>
        <v>0</v>
      </c>
      <c r="S182" s="77" t="b">
        <f t="shared" si="16"/>
        <v>0</v>
      </c>
      <c r="T182" s="78" t="b">
        <f t="shared" si="17"/>
        <v>0</v>
      </c>
      <c r="U182" s="28">
        <f t="shared" si="18"/>
        <v>0</v>
      </c>
      <c r="V182" s="82"/>
      <c r="W182" s="82"/>
      <c r="X182" s="28">
        <f t="shared" si="19"/>
        <v>0</v>
      </c>
    </row>
    <row r="183" spans="1:24" ht="13.5" customHeight="1">
      <c r="A183" s="26" t="str">
        <f t="shared" si="14"/>
        <v>Test insurer</v>
      </c>
      <c r="B183" s="79"/>
      <c r="C183" s="79"/>
      <c r="D183" s="109"/>
      <c r="E183" s="79"/>
      <c r="F183" s="79"/>
      <c r="G183" s="80"/>
      <c r="H183" s="79"/>
      <c r="I183" s="148"/>
      <c r="J183" s="148"/>
      <c r="K183" s="81"/>
      <c r="L183" s="81"/>
      <c r="M183" s="82"/>
      <c r="N183" s="82"/>
      <c r="O183" s="170"/>
      <c r="P183" s="170"/>
      <c r="Q183" s="171">
        <f t="shared" si="20"/>
        <v>1</v>
      </c>
      <c r="R183" s="28">
        <f t="shared" si="15"/>
        <v>0</v>
      </c>
      <c r="S183" s="77" t="b">
        <f t="shared" si="16"/>
        <v>0</v>
      </c>
      <c r="T183" s="78" t="b">
        <f t="shared" si="17"/>
        <v>0</v>
      </c>
      <c r="U183" s="28">
        <f t="shared" si="18"/>
        <v>0</v>
      </c>
      <c r="V183" s="82"/>
      <c r="W183" s="82"/>
      <c r="X183" s="28">
        <f t="shared" si="19"/>
        <v>0</v>
      </c>
    </row>
    <row r="184" spans="1:24" ht="13.5" customHeight="1">
      <c r="A184" s="26" t="str">
        <f t="shared" si="14"/>
        <v>Test insurer</v>
      </c>
      <c r="B184" s="79"/>
      <c r="C184" s="79"/>
      <c r="D184" s="109"/>
      <c r="E184" s="79"/>
      <c r="F184" s="79"/>
      <c r="G184" s="80"/>
      <c r="H184" s="79"/>
      <c r="I184" s="148"/>
      <c r="J184" s="148"/>
      <c r="K184" s="81"/>
      <c r="L184" s="81"/>
      <c r="M184" s="82"/>
      <c r="N184" s="82"/>
      <c r="O184" s="170"/>
      <c r="P184" s="170"/>
      <c r="Q184" s="171">
        <f t="shared" si="20"/>
        <v>1</v>
      </c>
      <c r="R184" s="28">
        <f t="shared" si="15"/>
        <v>0</v>
      </c>
      <c r="S184" s="77" t="b">
        <f t="shared" si="16"/>
        <v>0</v>
      </c>
      <c r="T184" s="78" t="b">
        <f t="shared" si="17"/>
        <v>0</v>
      </c>
      <c r="U184" s="28">
        <f t="shared" si="18"/>
        <v>0</v>
      </c>
      <c r="V184" s="82"/>
      <c r="W184" s="82"/>
      <c r="X184" s="28">
        <f t="shared" si="19"/>
        <v>0</v>
      </c>
    </row>
    <row r="185" spans="1:24" ht="13.5" customHeight="1">
      <c r="A185" s="26" t="str">
        <f t="shared" si="14"/>
        <v>Test insurer</v>
      </c>
      <c r="B185" s="79"/>
      <c r="C185" s="79"/>
      <c r="D185" s="109"/>
      <c r="E185" s="79"/>
      <c r="F185" s="79"/>
      <c r="G185" s="80"/>
      <c r="H185" s="79"/>
      <c r="I185" s="148"/>
      <c r="J185" s="148"/>
      <c r="K185" s="81"/>
      <c r="L185" s="81"/>
      <c r="M185" s="82"/>
      <c r="N185" s="82"/>
      <c r="O185" s="170"/>
      <c r="P185" s="170"/>
      <c r="Q185" s="171">
        <f t="shared" si="20"/>
        <v>1</v>
      </c>
      <c r="R185" s="28">
        <f t="shared" si="15"/>
        <v>0</v>
      </c>
      <c r="S185" s="77" t="b">
        <f t="shared" si="16"/>
        <v>0</v>
      </c>
      <c r="T185" s="78" t="b">
        <f t="shared" si="17"/>
        <v>0</v>
      </c>
      <c r="U185" s="28">
        <f t="shared" si="18"/>
        <v>0</v>
      </c>
      <c r="V185" s="82"/>
      <c r="W185" s="82"/>
      <c r="X185" s="28">
        <f t="shared" si="19"/>
        <v>0</v>
      </c>
    </row>
    <row r="186" spans="1:24" ht="13.5" customHeight="1">
      <c r="A186" s="26" t="str">
        <f t="shared" si="14"/>
        <v>Test insurer</v>
      </c>
      <c r="B186" s="79"/>
      <c r="C186" s="79"/>
      <c r="D186" s="109"/>
      <c r="E186" s="79"/>
      <c r="F186" s="79"/>
      <c r="G186" s="80"/>
      <c r="H186" s="79"/>
      <c r="I186" s="148"/>
      <c r="J186" s="148"/>
      <c r="K186" s="81"/>
      <c r="L186" s="81"/>
      <c r="M186" s="82"/>
      <c r="N186" s="82"/>
      <c r="O186" s="170"/>
      <c r="P186" s="170"/>
      <c r="Q186" s="171">
        <f t="shared" si="20"/>
        <v>1</v>
      </c>
      <c r="R186" s="28">
        <f t="shared" si="15"/>
        <v>0</v>
      </c>
      <c r="S186" s="77" t="b">
        <f t="shared" si="16"/>
        <v>0</v>
      </c>
      <c r="T186" s="78" t="b">
        <f t="shared" si="17"/>
        <v>0</v>
      </c>
      <c r="U186" s="28">
        <f t="shared" si="18"/>
        <v>0</v>
      </c>
      <c r="V186" s="82"/>
      <c r="W186" s="82"/>
      <c r="X186" s="28">
        <f t="shared" si="19"/>
        <v>0</v>
      </c>
    </row>
    <row r="187" spans="1:24" ht="13.5" customHeight="1">
      <c r="A187" s="26" t="str">
        <f t="shared" si="14"/>
        <v>Test insurer</v>
      </c>
      <c r="B187" s="79"/>
      <c r="C187" s="79"/>
      <c r="D187" s="109"/>
      <c r="E187" s="79"/>
      <c r="F187" s="79"/>
      <c r="G187" s="80"/>
      <c r="H187" s="79"/>
      <c r="I187" s="148"/>
      <c r="J187" s="148"/>
      <c r="K187" s="81"/>
      <c r="L187" s="81"/>
      <c r="M187" s="82"/>
      <c r="N187" s="82"/>
      <c r="O187" s="170"/>
      <c r="P187" s="170"/>
      <c r="Q187" s="171">
        <f t="shared" si="20"/>
        <v>1</v>
      </c>
      <c r="R187" s="28">
        <f t="shared" si="15"/>
        <v>0</v>
      </c>
      <c r="S187" s="77" t="b">
        <f t="shared" si="16"/>
        <v>0</v>
      </c>
      <c r="T187" s="78" t="b">
        <f t="shared" si="17"/>
        <v>0</v>
      </c>
      <c r="U187" s="28">
        <f t="shared" si="18"/>
        <v>0</v>
      </c>
      <c r="V187" s="82"/>
      <c r="W187" s="82"/>
      <c r="X187" s="28">
        <f t="shared" si="19"/>
        <v>0</v>
      </c>
    </row>
    <row r="188" spans="1:24" ht="13.5" customHeight="1">
      <c r="A188" s="26" t="str">
        <f t="shared" si="14"/>
        <v>Test insurer</v>
      </c>
      <c r="B188" s="79"/>
      <c r="C188" s="79"/>
      <c r="D188" s="109"/>
      <c r="E188" s="79"/>
      <c r="F188" s="79"/>
      <c r="G188" s="80"/>
      <c r="H188" s="79"/>
      <c r="I188" s="148"/>
      <c r="J188" s="148"/>
      <c r="K188" s="81"/>
      <c r="L188" s="81"/>
      <c r="M188" s="82"/>
      <c r="N188" s="82"/>
      <c r="O188" s="170"/>
      <c r="P188" s="170"/>
      <c r="Q188" s="171">
        <f t="shared" si="20"/>
        <v>1</v>
      </c>
      <c r="R188" s="28">
        <f t="shared" si="15"/>
        <v>0</v>
      </c>
      <c r="S188" s="77" t="b">
        <f t="shared" si="16"/>
        <v>0</v>
      </c>
      <c r="T188" s="78" t="b">
        <f t="shared" si="17"/>
        <v>0</v>
      </c>
      <c r="U188" s="28">
        <f t="shared" si="18"/>
        <v>0</v>
      </c>
      <c r="V188" s="82"/>
      <c r="W188" s="82"/>
      <c r="X188" s="28">
        <f t="shared" si="19"/>
        <v>0</v>
      </c>
    </row>
    <row r="189" spans="1:24" ht="13.5" customHeight="1">
      <c r="A189" s="26" t="str">
        <f t="shared" si="14"/>
        <v>Test insurer</v>
      </c>
      <c r="B189" s="79"/>
      <c r="C189" s="79"/>
      <c r="D189" s="109"/>
      <c r="E189" s="79"/>
      <c r="F189" s="79"/>
      <c r="G189" s="80"/>
      <c r="H189" s="79"/>
      <c r="I189" s="148"/>
      <c r="J189" s="148"/>
      <c r="K189" s="81"/>
      <c r="L189" s="81"/>
      <c r="M189" s="82"/>
      <c r="N189" s="82"/>
      <c r="O189" s="170"/>
      <c r="P189" s="170"/>
      <c r="Q189" s="171">
        <f t="shared" si="20"/>
        <v>1</v>
      </c>
      <c r="R189" s="28">
        <f t="shared" si="15"/>
        <v>0</v>
      </c>
      <c r="S189" s="77" t="b">
        <f t="shared" si="16"/>
        <v>0</v>
      </c>
      <c r="T189" s="78" t="b">
        <f t="shared" si="17"/>
        <v>0</v>
      </c>
      <c r="U189" s="28">
        <f t="shared" si="18"/>
        <v>0</v>
      </c>
      <c r="V189" s="82"/>
      <c r="W189" s="82"/>
      <c r="X189" s="28">
        <f t="shared" si="19"/>
        <v>0</v>
      </c>
    </row>
    <row r="190" spans="1:24" ht="13.5" customHeight="1">
      <c r="A190" s="26" t="str">
        <f t="shared" si="14"/>
        <v>Test insurer</v>
      </c>
      <c r="B190" s="79"/>
      <c r="C190" s="79"/>
      <c r="D190" s="109"/>
      <c r="E190" s="79"/>
      <c r="F190" s="79"/>
      <c r="G190" s="80"/>
      <c r="H190" s="79"/>
      <c r="I190" s="148"/>
      <c r="J190" s="148"/>
      <c r="K190" s="81"/>
      <c r="L190" s="81"/>
      <c r="M190" s="82"/>
      <c r="N190" s="82"/>
      <c r="O190" s="170"/>
      <c r="P190" s="170"/>
      <c r="Q190" s="171">
        <f t="shared" si="20"/>
        <v>1</v>
      </c>
      <c r="R190" s="28">
        <f t="shared" si="15"/>
        <v>0</v>
      </c>
      <c r="S190" s="77" t="b">
        <f t="shared" si="16"/>
        <v>0</v>
      </c>
      <c r="T190" s="78" t="b">
        <f t="shared" si="17"/>
        <v>0</v>
      </c>
      <c r="U190" s="28">
        <f t="shared" si="18"/>
        <v>0</v>
      </c>
      <c r="V190" s="82"/>
      <c r="W190" s="82"/>
      <c r="X190" s="28">
        <f t="shared" si="19"/>
        <v>0</v>
      </c>
    </row>
    <row r="191" spans="1:24" ht="13.5" customHeight="1">
      <c r="A191" s="26" t="str">
        <f t="shared" si="14"/>
        <v>Test insurer</v>
      </c>
      <c r="B191" s="79"/>
      <c r="C191" s="79"/>
      <c r="D191" s="109"/>
      <c r="E191" s="79"/>
      <c r="F191" s="79"/>
      <c r="G191" s="80"/>
      <c r="H191" s="79"/>
      <c r="I191" s="148"/>
      <c r="J191" s="148"/>
      <c r="K191" s="81"/>
      <c r="L191" s="81"/>
      <c r="M191" s="82"/>
      <c r="N191" s="82"/>
      <c r="O191" s="170"/>
      <c r="P191" s="170"/>
      <c r="Q191" s="171">
        <f t="shared" si="20"/>
        <v>1</v>
      </c>
      <c r="R191" s="28">
        <f t="shared" si="15"/>
        <v>0</v>
      </c>
      <c r="S191" s="77" t="b">
        <f t="shared" si="16"/>
        <v>0</v>
      </c>
      <c r="T191" s="78" t="b">
        <f t="shared" si="17"/>
        <v>0</v>
      </c>
      <c r="U191" s="28">
        <f t="shared" si="18"/>
        <v>0</v>
      </c>
      <c r="V191" s="82"/>
      <c r="W191" s="82"/>
      <c r="X191" s="28">
        <f t="shared" si="19"/>
        <v>0</v>
      </c>
    </row>
    <row r="192" spans="1:24" ht="13.5" customHeight="1">
      <c r="A192" s="26" t="str">
        <f t="shared" si="14"/>
        <v>Test insurer</v>
      </c>
      <c r="B192" s="79"/>
      <c r="C192" s="79"/>
      <c r="D192" s="109"/>
      <c r="E192" s="79"/>
      <c r="F192" s="79"/>
      <c r="G192" s="80"/>
      <c r="H192" s="79"/>
      <c r="I192" s="148"/>
      <c r="J192" s="148"/>
      <c r="K192" s="81"/>
      <c r="L192" s="81"/>
      <c r="M192" s="82"/>
      <c r="N192" s="82"/>
      <c r="O192" s="170"/>
      <c r="P192" s="170"/>
      <c r="Q192" s="171">
        <f t="shared" si="20"/>
        <v>1</v>
      </c>
      <c r="R192" s="28">
        <f t="shared" si="15"/>
        <v>0</v>
      </c>
      <c r="S192" s="77" t="b">
        <f t="shared" si="16"/>
        <v>0</v>
      </c>
      <c r="T192" s="78" t="b">
        <f t="shared" si="17"/>
        <v>0</v>
      </c>
      <c r="U192" s="28">
        <f t="shared" si="18"/>
        <v>0</v>
      </c>
      <c r="V192" s="82"/>
      <c r="W192" s="82"/>
      <c r="X192" s="28">
        <f t="shared" si="19"/>
        <v>0</v>
      </c>
    </row>
    <row r="193" spans="1:24" ht="13.5" customHeight="1">
      <c r="A193" s="26" t="str">
        <f t="shared" si="14"/>
        <v>Test insurer</v>
      </c>
      <c r="B193" s="79"/>
      <c r="C193" s="79"/>
      <c r="D193" s="109"/>
      <c r="E193" s="79"/>
      <c r="F193" s="79"/>
      <c r="G193" s="80"/>
      <c r="H193" s="79"/>
      <c r="I193" s="148"/>
      <c r="J193" s="148"/>
      <c r="K193" s="81"/>
      <c r="L193" s="81"/>
      <c r="M193" s="82"/>
      <c r="N193" s="82"/>
      <c r="O193" s="170"/>
      <c r="P193" s="170"/>
      <c r="Q193" s="171">
        <f t="shared" si="20"/>
        <v>1</v>
      </c>
      <c r="R193" s="28">
        <f t="shared" si="15"/>
        <v>0</v>
      </c>
      <c r="S193" s="77" t="b">
        <f t="shared" si="16"/>
        <v>0</v>
      </c>
      <c r="T193" s="78" t="b">
        <f t="shared" si="17"/>
        <v>0</v>
      </c>
      <c r="U193" s="28">
        <f t="shared" si="18"/>
        <v>0</v>
      </c>
      <c r="V193" s="82"/>
      <c r="W193" s="82"/>
      <c r="X193" s="28">
        <f t="shared" si="19"/>
        <v>0</v>
      </c>
    </row>
    <row r="194" spans="1:24" ht="13.5" customHeight="1">
      <c r="A194" s="26" t="str">
        <f t="shared" si="14"/>
        <v>Test insurer</v>
      </c>
      <c r="B194" s="79"/>
      <c r="C194" s="79"/>
      <c r="D194" s="109"/>
      <c r="E194" s="79"/>
      <c r="F194" s="79"/>
      <c r="G194" s="80"/>
      <c r="H194" s="79"/>
      <c r="I194" s="148"/>
      <c r="J194" s="148"/>
      <c r="K194" s="81"/>
      <c r="L194" s="81"/>
      <c r="M194" s="82"/>
      <c r="N194" s="82"/>
      <c r="O194" s="170"/>
      <c r="P194" s="170"/>
      <c r="Q194" s="171">
        <f t="shared" si="20"/>
        <v>1</v>
      </c>
      <c r="R194" s="28">
        <f t="shared" si="15"/>
        <v>0</v>
      </c>
      <c r="S194" s="77" t="b">
        <f t="shared" si="16"/>
        <v>0</v>
      </c>
      <c r="T194" s="78" t="b">
        <f t="shared" si="17"/>
        <v>0</v>
      </c>
      <c r="U194" s="28">
        <f t="shared" si="18"/>
        <v>0</v>
      </c>
      <c r="V194" s="82"/>
      <c r="W194" s="82"/>
      <c r="X194" s="28">
        <f t="shared" si="19"/>
        <v>0</v>
      </c>
    </row>
    <row r="195" spans="1:24" ht="13.5" customHeight="1">
      <c r="A195" s="26" t="str">
        <f t="shared" si="14"/>
        <v>Test insurer</v>
      </c>
      <c r="B195" s="79"/>
      <c r="C195" s="79"/>
      <c r="D195" s="109"/>
      <c r="E195" s="79"/>
      <c r="F195" s="79"/>
      <c r="G195" s="80"/>
      <c r="H195" s="79"/>
      <c r="I195" s="148"/>
      <c r="J195" s="148"/>
      <c r="K195" s="81"/>
      <c r="L195" s="81"/>
      <c r="M195" s="82"/>
      <c r="N195" s="82"/>
      <c r="O195" s="170"/>
      <c r="P195" s="170"/>
      <c r="Q195" s="171">
        <f t="shared" si="20"/>
        <v>1</v>
      </c>
      <c r="R195" s="28">
        <f t="shared" si="15"/>
        <v>0</v>
      </c>
      <c r="S195" s="77" t="b">
        <f t="shared" si="16"/>
        <v>0</v>
      </c>
      <c r="T195" s="78" t="b">
        <f t="shared" si="17"/>
        <v>0</v>
      </c>
      <c r="U195" s="28">
        <f t="shared" si="18"/>
        <v>0</v>
      </c>
      <c r="V195" s="82"/>
      <c r="W195" s="82"/>
      <c r="X195" s="28">
        <f t="shared" si="19"/>
        <v>0</v>
      </c>
    </row>
    <row r="196" spans="1:24" ht="13.5" customHeight="1">
      <c r="A196" s="26" t="str">
        <f t="shared" ref="A196:A259" si="21">$D$2</f>
        <v>Test insurer</v>
      </c>
      <c r="B196" s="79"/>
      <c r="C196" s="79"/>
      <c r="D196" s="109"/>
      <c r="E196" s="79"/>
      <c r="F196" s="79"/>
      <c r="G196" s="80"/>
      <c r="H196" s="79"/>
      <c r="I196" s="148"/>
      <c r="J196" s="148"/>
      <c r="K196" s="81"/>
      <c r="L196" s="81"/>
      <c r="M196" s="82"/>
      <c r="N196" s="82"/>
      <c r="O196" s="170"/>
      <c r="P196" s="170"/>
      <c r="Q196" s="171">
        <f t="shared" si="20"/>
        <v>1</v>
      </c>
      <c r="R196" s="28">
        <f t="shared" ref="R196:R259" si="22">K196*N196</f>
        <v>0</v>
      </c>
      <c r="S196" s="77" t="b">
        <f t="shared" ref="S196:S259" si="23">IF(E196="TERMINATING","TERMINATING",IF(K196=0,IF(L196&gt;0,"NEW"),L196-K196))</f>
        <v>0</v>
      </c>
      <c r="T196" s="78" t="b">
        <f t="shared" ref="T196:T259" si="24">IF(E196="TERMINATING","TERMINATING",IF(K196=0,IF(L196&gt;0,"NEW"),L196/K196-1))</f>
        <v>0</v>
      </c>
      <c r="U196" s="28">
        <f t="shared" ref="U196:U259" si="25">IF(E196="Terminating",N196*K196,N196*L196)</f>
        <v>0</v>
      </c>
      <c r="V196" s="82"/>
      <c r="W196" s="82"/>
      <c r="X196" s="28">
        <f t="shared" ref="X196:X259" si="26">IF(E196="Terminating",W196*K196,W196*L196)</f>
        <v>0</v>
      </c>
    </row>
    <row r="197" spans="1:24" ht="13.5" customHeight="1">
      <c r="A197" s="26" t="str">
        <f t="shared" si="21"/>
        <v>Test insurer</v>
      </c>
      <c r="B197" s="79"/>
      <c r="C197" s="79"/>
      <c r="D197" s="109"/>
      <c r="E197" s="79"/>
      <c r="F197" s="79"/>
      <c r="G197" s="80"/>
      <c r="H197" s="79"/>
      <c r="I197" s="148"/>
      <c r="J197" s="148"/>
      <c r="K197" s="81"/>
      <c r="L197" s="81"/>
      <c r="M197" s="82"/>
      <c r="N197" s="82"/>
      <c r="O197" s="170"/>
      <c r="P197" s="170"/>
      <c r="Q197" s="171">
        <f t="shared" ref="Q197:Q260" si="27">(P197-O197)+1</f>
        <v>1</v>
      </c>
      <c r="R197" s="28">
        <f t="shared" si="22"/>
        <v>0</v>
      </c>
      <c r="S197" s="77" t="b">
        <f t="shared" si="23"/>
        <v>0</v>
      </c>
      <c r="T197" s="78" t="b">
        <f t="shared" si="24"/>
        <v>0</v>
      </c>
      <c r="U197" s="28">
        <f t="shared" si="25"/>
        <v>0</v>
      </c>
      <c r="V197" s="82"/>
      <c r="W197" s="82"/>
      <c r="X197" s="28">
        <f t="shared" si="26"/>
        <v>0</v>
      </c>
    </row>
    <row r="198" spans="1:24" ht="13.5" customHeight="1">
      <c r="A198" s="26" t="str">
        <f t="shared" si="21"/>
        <v>Test insurer</v>
      </c>
      <c r="B198" s="79"/>
      <c r="C198" s="79"/>
      <c r="D198" s="109"/>
      <c r="E198" s="79"/>
      <c r="F198" s="79"/>
      <c r="G198" s="80"/>
      <c r="H198" s="79"/>
      <c r="I198" s="148"/>
      <c r="J198" s="148"/>
      <c r="K198" s="81"/>
      <c r="L198" s="81"/>
      <c r="M198" s="82"/>
      <c r="N198" s="82"/>
      <c r="O198" s="170"/>
      <c r="P198" s="170"/>
      <c r="Q198" s="171">
        <f t="shared" si="27"/>
        <v>1</v>
      </c>
      <c r="R198" s="28">
        <f t="shared" si="22"/>
        <v>0</v>
      </c>
      <c r="S198" s="77" t="b">
        <f t="shared" si="23"/>
        <v>0</v>
      </c>
      <c r="T198" s="78" t="b">
        <f t="shared" si="24"/>
        <v>0</v>
      </c>
      <c r="U198" s="28">
        <f t="shared" si="25"/>
        <v>0</v>
      </c>
      <c r="V198" s="82"/>
      <c r="W198" s="82"/>
      <c r="X198" s="28">
        <f t="shared" si="26"/>
        <v>0</v>
      </c>
    </row>
    <row r="199" spans="1:24" ht="13.5" customHeight="1">
      <c r="A199" s="26" t="str">
        <f t="shared" si="21"/>
        <v>Test insurer</v>
      </c>
      <c r="B199" s="79"/>
      <c r="C199" s="79"/>
      <c r="D199" s="109"/>
      <c r="E199" s="79"/>
      <c r="F199" s="79"/>
      <c r="G199" s="80"/>
      <c r="H199" s="79"/>
      <c r="I199" s="148"/>
      <c r="J199" s="148"/>
      <c r="K199" s="81"/>
      <c r="L199" s="81"/>
      <c r="M199" s="82"/>
      <c r="N199" s="82"/>
      <c r="O199" s="170"/>
      <c r="P199" s="170"/>
      <c r="Q199" s="171">
        <f t="shared" si="27"/>
        <v>1</v>
      </c>
      <c r="R199" s="28">
        <f t="shared" si="22"/>
        <v>0</v>
      </c>
      <c r="S199" s="77" t="b">
        <f t="shared" si="23"/>
        <v>0</v>
      </c>
      <c r="T199" s="78" t="b">
        <f t="shared" si="24"/>
        <v>0</v>
      </c>
      <c r="U199" s="28">
        <f t="shared" si="25"/>
        <v>0</v>
      </c>
      <c r="V199" s="82"/>
      <c r="W199" s="82"/>
      <c r="X199" s="28">
        <f t="shared" si="26"/>
        <v>0</v>
      </c>
    </row>
    <row r="200" spans="1:24" ht="13.5" customHeight="1">
      <c r="A200" s="26" t="str">
        <f t="shared" si="21"/>
        <v>Test insurer</v>
      </c>
      <c r="B200" s="79"/>
      <c r="C200" s="79"/>
      <c r="D200" s="109"/>
      <c r="E200" s="79"/>
      <c r="F200" s="79"/>
      <c r="G200" s="80"/>
      <c r="H200" s="79"/>
      <c r="I200" s="148"/>
      <c r="J200" s="148"/>
      <c r="K200" s="81"/>
      <c r="L200" s="81"/>
      <c r="M200" s="82"/>
      <c r="N200" s="82"/>
      <c r="O200" s="170"/>
      <c r="P200" s="170"/>
      <c r="Q200" s="171">
        <f t="shared" si="27"/>
        <v>1</v>
      </c>
      <c r="R200" s="28">
        <f t="shared" si="22"/>
        <v>0</v>
      </c>
      <c r="S200" s="77" t="b">
        <f t="shared" si="23"/>
        <v>0</v>
      </c>
      <c r="T200" s="78" t="b">
        <f t="shared" si="24"/>
        <v>0</v>
      </c>
      <c r="U200" s="28">
        <f t="shared" si="25"/>
        <v>0</v>
      </c>
      <c r="V200" s="82"/>
      <c r="W200" s="82"/>
      <c r="X200" s="28">
        <f t="shared" si="26"/>
        <v>0</v>
      </c>
    </row>
    <row r="201" spans="1:24" ht="13.5" customHeight="1">
      <c r="A201" s="26" t="str">
        <f t="shared" si="21"/>
        <v>Test insurer</v>
      </c>
      <c r="B201" s="79"/>
      <c r="C201" s="79"/>
      <c r="D201" s="109"/>
      <c r="E201" s="79"/>
      <c r="F201" s="79"/>
      <c r="G201" s="80"/>
      <c r="H201" s="79"/>
      <c r="I201" s="148"/>
      <c r="J201" s="148"/>
      <c r="K201" s="81"/>
      <c r="L201" s="81"/>
      <c r="M201" s="82"/>
      <c r="N201" s="82"/>
      <c r="O201" s="170"/>
      <c r="P201" s="170"/>
      <c r="Q201" s="171">
        <f t="shared" si="27"/>
        <v>1</v>
      </c>
      <c r="R201" s="28">
        <f t="shared" si="22"/>
        <v>0</v>
      </c>
      <c r="S201" s="77" t="b">
        <f t="shared" si="23"/>
        <v>0</v>
      </c>
      <c r="T201" s="78" t="b">
        <f t="shared" si="24"/>
        <v>0</v>
      </c>
      <c r="U201" s="28">
        <f t="shared" si="25"/>
        <v>0</v>
      </c>
      <c r="V201" s="82"/>
      <c r="W201" s="82"/>
      <c r="X201" s="28">
        <f t="shared" si="26"/>
        <v>0</v>
      </c>
    </row>
    <row r="202" spans="1:24" ht="13.5" customHeight="1">
      <c r="A202" s="26" t="str">
        <f t="shared" si="21"/>
        <v>Test insurer</v>
      </c>
      <c r="B202" s="79"/>
      <c r="C202" s="79"/>
      <c r="D202" s="109"/>
      <c r="E202" s="79"/>
      <c r="F202" s="79"/>
      <c r="G202" s="80"/>
      <c r="H202" s="79"/>
      <c r="I202" s="148"/>
      <c r="J202" s="148"/>
      <c r="K202" s="81"/>
      <c r="L202" s="81"/>
      <c r="M202" s="82"/>
      <c r="N202" s="82"/>
      <c r="O202" s="170"/>
      <c r="P202" s="170"/>
      <c r="Q202" s="171">
        <f t="shared" si="27"/>
        <v>1</v>
      </c>
      <c r="R202" s="28">
        <f t="shared" si="22"/>
        <v>0</v>
      </c>
      <c r="S202" s="77" t="b">
        <f t="shared" si="23"/>
        <v>0</v>
      </c>
      <c r="T202" s="78" t="b">
        <f t="shared" si="24"/>
        <v>0</v>
      </c>
      <c r="U202" s="28">
        <f t="shared" si="25"/>
        <v>0</v>
      </c>
      <c r="V202" s="82"/>
      <c r="W202" s="82"/>
      <c r="X202" s="28">
        <f t="shared" si="26"/>
        <v>0</v>
      </c>
    </row>
    <row r="203" spans="1:24" ht="13.5" customHeight="1">
      <c r="A203" s="26" t="str">
        <f t="shared" si="21"/>
        <v>Test insurer</v>
      </c>
      <c r="B203" s="79"/>
      <c r="C203" s="79"/>
      <c r="D203" s="109"/>
      <c r="E203" s="79"/>
      <c r="F203" s="79"/>
      <c r="G203" s="80"/>
      <c r="H203" s="79"/>
      <c r="I203" s="148"/>
      <c r="J203" s="148"/>
      <c r="K203" s="81"/>
      <c r="L203" s="81"/>
      <c r="M203" s="82"/>
      <c r="N203" s="82"/>
      <c r="O203" s="170"/>
      <c r="P203" s="170"/>
      <c r="Q203" s="171">
        <f t="shared" si="27"/>
        <v>1</v>
      </c>
      <c r="R203" s="28">
        <f t="shared" si="22"/>
        <v>0</v>
      </c>
      <c r="S203" s="77" t="b">
        <f t="shared" si="23"/>
        <v>0</v>
      </c>
      <c r="T203" s="78" t="b">
        <f t="shared" si="24"/>
        <v>0</v>
      </c>
      <c r="U203" s="28">
        <f t="shared" si="25"/>
        <v>0</v>
      </c>
      <c r="V203" s="82"/>
      <c r="W203" s="82"/>
      <c r="X203" s="28">
        <f t="shared" si="26"/>
        <v>0</v>
      </c>
    </row>
    <row r="204" spans="1:24" ht="13.5" customHeight="1">
      <c r="A204" s="26" t="str">
        <f t="shared" si="21"/>
        <v>Test insurer</v>
      </c>
      <c r="B204" s="79"/>
      <c r="C204" s="79"/>
      <c r="D204" s="109"/>
      <c r="E204" s="79"/>
      <c r="F204" s="79"/>
      <c r="G204" s="80"/>
      <c r="H204" s="79"/>
      <c r="I204" s="148"/>
      <c r="J204" s="148"/>
      <c r="K204" s="81"/>
      <c r="L204" s="81"/>
      <c r="M204" s="82"/>
      <c r="N204" s="82"/>
      <c r="O204" s="170"/>
      <c r="P204" s="170"/>
      <c r="Q204" s="171">
        <f t="shared" si="27"/>
        <v>1</v>
      </c>
      <c r="R204" s="28">
        <f t="shared" si="22"/>
        <v>0</v>
      </c>
      <c r="S204" s="77" t="b">
        <f t="shared" si="23"/>
        <v>0</v>
      </c>
      <c r="T204" s="78" t="b">
        <f t="shared" si="24"/>
        <v>0</v>
      </c>
      <c r="U204" s="28">
        <f t="shared" si="25"/>
        <v>0</v>
      </c>
      <c r="V204" s="82"/>
      <c r="W204" s="82"/>
      <c r="X204" s="28">
        <f t="shared" si="26"/>
        <v>0</v>
      </c>
    </row>
    <row r="205" spans="1:24" ht="13.5" customHeight="1">
      <c r="A205" s="26" t="str">
        <f t="shared" si="21"/>
        <v>Test insurer</v>
      </c>
      <c r="B205" s="79"/>
      <c r="C205" s="79"/>
      <c r="D205" s="109"/>
      <c r="E205" s="79"/>
      <c r="F205" s="79"/>
      <c r="G205" s="80"/>
      <c r="H205" s="79"/>
      <c r="I205" s="148"/>
      <c r="J205" s="148"/>
      <c r="K205" s="81"/>
      <c r="L205" s="81"/>
      <c r="M205" s="82"/>
      <c r="N205" s="82"/>
      <c r="O205" s="170"/>
      <c r="P205" s="170"/>
      <c r="Q205" s="171">
        <f t="shared" si="27"/>
        <v>1</v>
      </c>
      <c r="R205" s="28">
        <f t="shared" si="22"/>
        <v>0</v>
      </c>
      <c r="S205" s="77" t="b">
        <f t="shared" si="23"/>
        <v>0</v>
      </c>
      <c r="T205" s="78" t="b">
        <f t="shared" si="24"/>
        <v>0</v>
      </c>
      <c r="U205" s="28">
        <f t="shared" si="25"/>
        <v>0</v>
      </c>
      <c r="V205" s="82"/>
      <c r="W205" s="82"/>
      <c r="X205" s="28">
        <f t="shared" si="26"/>
        <v>0</v>
      </c>
    </row>
    <row r="206" spans="1:24" ht="13.5" customHeight="1">
      <c r="A206" s="26" t="str">
        <f t="shared" si="21"/>
        <v>Test insurer</v>
      </c>
      <c r="B206" s="79"/>
      <c r="C206" s="79"/>
      <c r="D206" s="109"/>
      <c r="E206" s="79"/>
      <c r="F206" s="79"/>
      <c r="G206" s="80"/>
      <c r="H206" s="79"/>
      <c r="I206" s="148"/>
      <c r="J206" s="148"/>
      <c r="K206" s="81"/>
      <c r="L206" s="81"/>
      <c r="M206" s="82"/>
      <c r="N206" s="82"/>
      <c r="O206" s="170"/>
      <c r="P206" s="170"/>
      <c r="Q206" s="171">
        <f t="shared" si="27"/>
        <v>1</v>
      </c>
      <c r="R206" s="28">
        <f t="shared" si="22"/>
        <v>0</v>
      </c>
      <c r="S206" s="77" t="b">
        <f t="shared" si="23"/>
        <v>0</v>
      </c>
      <c r="T206" s="78" t="b">
        <f t="shared" si="24"/>
        <v>0</v>
      </c>
      <c r="U206" s="28">
        <f t="shared" si="25"/>
        <v>0</v>
      </c>
      <c r="V206" s="82"/>
      <c r="W206" s="82"/>
      <c r="X206" s="28">
        <f t="shared" si="26"/>
        <v>0</v>
      </c>
    </row>
    <row r="207" spans="1:24" ht="13.5" customHeight="1">
      <c r="A207" s="26" t="str">
        <f t="shared" si="21"/>
        <v>Test insurer</v>
      </c>
      <c r="B207" s="79"/>
      <c r="C207" s="79"/>
      <c r="D207" s="109"/>
      <c r="E207" s="79"/>
      <c r="F207" s="79"/>
      <c r="G207" s="80"/>
      <c r="H207" s="79"/>
      <c r="I207" s="148"/>
      <c r="J207" s="148"/>
      <c r="K207" s="81"/>
      <c r="L207" s="81"/>
      <c r="M207" s="82"/>
      <c r="N207" s="82"/>
      <c r="O207" s="170"/>
      <c r="P207" s="170"/>
      <c r="Q207" s="171">
        <f t="shared" si="27"/>
        <v>1</v>
      </c>
      <c r="R207" s="28">
        <f t="shared" si="22"/>
        <v>0</v>
      </c>
      <c r="S207" s="77" t="b">
        <f t="shared" si="23"/>
        <v>0</v>
      </c>
      <c r="T207" s="78" t="b">
        <f t="shared" si="24"/>
        <v>0</v>
      </c>
      <c r="U207" s="28">
        <f t="shared" si="25"/>
        <v>0</v>
      </c>
      <c r="V207" s="82"/>
      <c r="W207" s="82"/>
      <c r="X207" s="28">
        <f t="shared" si="26"/>
        <v>0</v>
      </c>
    </row>
    <row r="208" spans="1:24" ht="13.5" customHeight="1">
      <c r="A208" s="26" t="str">
        <f t="shared" si="21"/>
        <v>Test insurer</v>
      </c>
      <c r="B208" s="79"/>
      <c r="C208" s="79"/>
      <c r="D208" s="109"/>
      <c r="E208" s="79"/>
      <c r="F208" s="79"/>
      <c r="G208" s="80"/>
      <c r="H208" s="79"/>
      <c r="I208" s="148"/>
      <c r="J208" s="148"/>
      <c r="K208" s="81"/>
      <c r="L208" s="81"/>
      <c r="M208" s="82"/>
      <c r="N208" s="82"/>
      <c r="O208" s="170"/>
      <c r="P208" s="170"/>
      <c r="Q208" s="171">
        <f t="shared" si="27"/>
        <v>1</v>
      </c>
      <c r="R208" s="28">
        <f t="shared" si="22"/>
        <v>0</v>
      </c>
      <c r="S208" s="77" t="b">
        <f t="shared" si="23"/>
        <v>0</v>
      </c>
      <c r="T208" s="78" t="b">
        <f t="shared" si="24"/>
        <v>0</v>
      </c>
      <c r="U208" s="28">
        <f t="shared" si="25"/>
        <v>0</v>
      </c>
      <c r="V208" s="82"/>
      <c r="W208" s="82"/>
      <c r="X208" s="28">
        <f t="shared" si="26"/>
        <v>0</v>
      </c>
    </row>
    <row r="209" spans="1:24" ht="13.5" customHeight="1">
      <c r="A209" s="26" t="str">
        <f t="shared" si="21"/>
        <v>Test insurer</v>
      </c>
      <c r="B209" s="79"/>
      <c r="C209" s="79"/>
      <c r="D209" s="109"/>
      <c r="E209" s="79"/>
      <c r="F209" s="79"/>
      <c r="G209" s="80"/>
      <c r="H209" s="79"/>
      <c r="I209" s="148"/>
      <c r="J209" s="148"/>
      <c r="K209" s="81"/>
      <c r="L209" s="81"/>
      <c r="M209" s="82"/>
      <c r="N209" s="82"/>
      <c r="O209" s="170"/>
      <c r="P209" s="170"/>
      <c r="Q209" s="171">
        <f t="shared" si="27"/>
        <v>1</v>
      </c>
      <c r="R209" s="28">
        <f t="shared" si="22"/>
        <v>0</v>
      </c>
      <c r="S209" s="77" t="b">
        <f t="shared" si="23"/>
        <v>0</v>
      </c>
      <c r="T209" s="78" t="b">
        <f t="shared" si="24"/>
        <v>0</v>
      </c>
      <c r="U209" s="28">
        <f t="shared" si="25"/>
        <v>0</v>
      </c>
      <c r="V209" s="82"/>
      <c r="W209" s="82"/>
      <c r="X209" s="28">
        <f t="shared" si="26"/>
        <v>0</v>
      </c>
    </row>
    <row r="210" spans="1:24" ht="13.5" customHeight="1">
      <c r="A210" s="26" t="str">
        <f t="shared" si="21"/>
        <v>Test insurer</v>
      </c>
      <c r="B210" s="79"/>
      <c r="C210" s="79"/>
      <c r="D210" s="109"/>
      <c r="E210" s="79"/>
      <c r="F210" s="79"/>
      <c r="G210" s="80"/>
      <c r="H210" s="79"/>
      <c r="I210" s="148"/>
      <c r="J210" s="148"/>
      <c r="K210" s="81"/>
      <c r="L210" s="81"/>
      <c r="M210" s="82"/>
      <c r="N210" s="82"/>
      <c r="O210" s="170"/>
      <c r="P210" s="170"/>
      <c r="Q210" s="171">
        <f t="shared" si="27"/>
        <v>1</v>
      </c>
      <c r="R210" s="28">
        <f t="shared" si="22"/>
        <v>0</v>
      </c>
      <c r="S210" s="77" t="b">
        <f t="shared" si="23"/>
        <v>0</v>
      </c>
      <c r="T210" s="78" t="b">
        <f t="shared" si="24"/>
        <v>0</v>
      </c>
      <c r="U210" s="28">
        <f t="shared" si="25"/>
        <v>0</v>
      </c>
      <c r="V210" s="82"/>
      <c r="W210" s="82"/>
      <c r="X210" s="28">
        <f t="shared" si="26"/>
        <v>0</v>
      </c>
    </row>
    <row r="211" spans="1:24" ht="13.5" customHeight="1">
      <c r="A211" s="26" t="str">
        <f t="shared" si="21"/>
        <v>Test insurer</v>
      </c>
      <c r="B211" s="79"/>
      <c r="C211" s="79"/>
      <c r="D211" s="109"/>
      <c r="E211" s="79"/>
      <c r="F211" s="79"/>
      <c r="G211" s="80"/>
      <c r="H211" s="79"/>
      <c r="I211" s="148"/>
      <c r="J211" s="148"/>
      <c r="K211" s="81"/>
      <c r="L211" s="81"/>
      <c r="M211" s="82"/>
      <c r="N211" s="82"/>
      <c r="O211" s="170"/>
      <c r="P211" s="170"/>
      <c r="Q211" s="171">
        <f t="shared" si="27"/>
        <v>1</v>
      </c>
      <c r="R211" s="28">
        <f t="shared" si="22"/>
        <v>0</v>
      </c>
      <c r="S211" s="77" t="b">
        <f t="shared" si="23"/>
        <v>0</v>
      </c>
      <c r="T211" s="78" t="b">
        <f t="shared" si="24"/>
        <v>0</v>
      </c>
      <c r="U211" s="28">
        <f t="shared" si="25"/>
        <v>0</v>
      </c>
      <c r="V211" s="82"/>
      <c r="W211" s="82"/>
      <c r="X211" s="28">
        <f t="shared" si="26"/>
        <v>0</v>
      </c>
    </row>
    <row r="212" spans="1:24" ht="13.5" customHeight="1">
      <c r="A212" s="26" t="str">
        <f t="shared" si="21"/>
        <v>Test insurer</v>
      </c>
      <c r="B212" s="79"/>
      <c r="C212" s="79"/>
      <c r="D212" s="109"/>
      <c r="E212" s="79"/>
      <c r="F212" s="79"/>
      <c r="G212" s="80"/>
      <c r="H212" s="79"/>
      <c r="I212" s="148"/>
      <c r="J212" s="148"/>
      <c r="K212" s="81"/>
      <c r="L212" s="81"/>
      <c r="M212" s="82"/>
      <c r="N212" s="82"/>
      <c r="O212" s="170"/>
      <c r="P212" s="170"/>
      <c r="Q212" s="171">
        <f t="shared" si="27"/>
        <v>1</v>
      </c>
      <c r="R212" s="28">
        <f t="shared" si="22"/>
        <v>0</v>
      </c>
      <c r="S212" s="77" t="b">
        <f t="shared" si="23"/>
        <v>0</v>
      </c>
      <c r="T212" s="78" t="b">
        <f t="shared" si="24"/>
        <v>0</v>
      </c>
      <c r="U212" s="28">
        <f t="shared" si="25"/>
        <v>0</v>
      </c>
      <c r="V212" s="82"/>
      <c r="W212" s="82"/>
      <c r="X212" s="28">
        <f t="shared" si="26"/>
        <v>0</v>
      </c>
    </row>
    <row r="213" spans="1:24" ht="13.5" customHeight="1">
      <c r="A213" s="26" t="str">
        <f t="shared" si="21"/>
        <v>Test insurer</v>
      </c>
      <c r="B213" s="79"/>
      <c r="C213" s="79"/>
      <c r="D213" s="109"/>
      <c r="E213" s="79"/>
      <c r="F213" s="79"/>
      <c r="G213" s="80"/>
      <c r="H213" s="79"/>
      <c r="I213" s="148"/>
      <c r="J213" s="148"/>
      <c r="K213" s="81"/>
      <c r="L213" s="81"/>
      <c r="M213" s="82"/>
      <c r="N213" s="82"/>
      <c r="O213" s="170"/>
      <c r="P213" s="170"/>
      <c r="Q213" s="171">
        <f t="shared" si="27"/>
        <v>1</v>
      </c>
      <c r="R213" s="28">
        <f t="shared" si="22"/>
        <v>0</v>
      </c>
      <c r="S213" s="77" t="b">
        <f t="shared" si="23"/>
        <v>0</v>
      </c>
      <c r="T213" s="78" t="b">
        <f t="shared" si="24"/>
        <v>0</v>
      </c>
      <c r="U213" s="28">
        <f t="shared" si="25"/>
        <v>0</v>
      </c>
      <c r="V213" s="82"/>
      <c r="W213" s="82"/>
      <c r="X213" s="28">
        <f t="shared" si="26"/>
        <v>0</v>
      </c>
    </row>
    <row r="214" spans="1:24" ht="13.5" customHeight="1">
      <c r="A214" s="26" t="str">
        <f t="shared" si="21"/>
        <v>Test insurer</v>
      </c>
      <c r="B214" s="79"/>
      <c r="C214" s="79"/>
      <c r="D214" s="109"/>
      <c r="E214" s="79"/>
      <c r="F214" s="79"/>
      <c r="G214" s="80"/>
      <c r="H214" s="79"/>
      <c r="I214" s="148"/>
      <c r="J214" s="148"/>
      <c r="K214" s="81"/>
      <c r="L214" s="81"/>
      <c r="M214" s="82"/>
      <c r="N214" s="82"/>
      <c r="O214" s="170"/>
      <c r="P214" s="170"/>
      <c r="Q214" s="171">
        <f t="shared" si="27"/>
        <v>1</v>
      </c>
      <c r="R214" s="28">
        <f t="shared" si="22"/>
        <v>0</v>
      </c>
      <c r="S214" s="77" t="b">
        <f t="shared" si="23"/>
        <v>0</v>
      </c>
      <c r="T214" s="78" t="b">
        <f t="shared" si="24"/>
        <v>0</v>
      </c>
      <c r="U214" s="28">
        <f t="shared" si="25"/>
        <v>0</v>
      </c>
      <c r="V214" s="82"/>
      <c r="W214" s="82"/>
      <c r="X214" s="28">
        <f t="shared" si="26"/>
        <v>0</v>
      </c>
    </row>
    <row r="215" spans="1:24" ht="13.5" customHeight="1">
      <c r="A215" s="26" t="str">
        <f t="shared" si="21"/>
        <v>Test insurer</v>
      </c>
      <c r="B215" s="79"/>
      <c r="C215" s="79"/>
      <c r="D215" s="109"/>
      <c r="E215" s="79"/>
      <c r="F215" s="79"/>
      <c r="G215" s="80"/>
      <c r="H215" s="79"/>
      <c r="I215" s="148"/>
      <c r="J215" s="148"/>
      <c r="K215" s="81"/>
      <c r="L215" s="81"/>
      <c r="M215" s="82"/>
      <c r="N215" s="82"/>
      <c r="O215" s="170"/>
      <c r="P215" s="170"/>
      <c r="Q215" s="171">
        <f t="shared" si="27"/>
        <v>1</v>
      </c>
      <c r="R215" s="28">
        <f t="shared" si="22"/>
        <v>0</v>
      </c>
      <c r="S215" s="77" t="b">
        <f t="shared" si="23"/>
        <v>0</v>
      </c>
      <c r="T215" s="78" t="b">
        <f t="shared" si="24"/>
        <v>0</v>
      </c>
      <c r="U215" s="28">
        <f t="shared" si="25"/>
        <v>0</v>
      </c>
      <c r="V215" s="82"/>
      <c r="W215" s="82"/>
      <c r="X215" s="28">
        <f t="shared" si="26"/>
        <v>0</v>
      </c>
    </row>
    <row r="216" spans="1:24" ht="13.5" customHeight="1">
      <c r="A216" s="26" t="str">
        <f t="shared" si="21"/>
        <v>Test insurer</v>
      </c>
      <c r="B216" s="79"/>
      <c r="C216" s="79"/>
      <c r="D216" s="109"/>
      <c r="E216" s="79"/>
      <c r="F216" s="79"/>
      <c r="G216" s="80"/>
      <c r="H216" s="79"/>
      <c r="I216" s="148"/>
      <c r="J216" s="148"/>
      <c r="K216" s="81"/>
      <c r="L216" s="81"/>
      <c r="M216" s="82"/>
      <c r="N216" s="82"/>
      <c r="O216" s="170"/>
      <c r="P216" s="170"/>
      <c r="Q216" s="171">
        <f t="shared" si="27"/>
        <v>1</v>
      </c>
      <c r="R216" s="28">
        <f t="shared" si="22"/>
        <v>0</v>
      </c>
      <c r="S216" s="77" t="b">
        <f t="shared" si="23"/>
        <v>0</v>
      </c>
      <c r="T216" s="78" t="b">
        <f t="shared" si="24"/>
        <v>0</v>
      </c>
      <c r="U216" s="28">
        <f t="shared" si="25"/>
        <v>0</v>
      </c>
      <c r="V216" s="82"/>
      <c r="W216" s="82"/>
      <c r="X216" s="28">
        <f t="shared" si="26"/>
        <v>0</v>
      </c>
    </row>
    <row r="217" spans="1:24" ht="13.5" customHeight="1">
      <c r="A217" s="26" t="str">
        <f t="shared" si="21"/>
        <v>Test insurer</v>
      </c>
      <c r="B217" s="79"/>
      <c r="C217" s="79"/>
      <c r="D217" s="109"/>
      <c r="E217" s="79"/>
      <c r="F217" s="79"/>
      <c r="G217" s="80"/>
      <c r="H217" s="79"/>
      <c r="I217" s="148"/>
      <c r="J217" s="148"/>
      <c r="K217" s="81"/>
      <c r="L217" s="81"/>
      <c r="M217" s="82"/>
      <c r="N217" s="82"/>
      <c r="O217" s="170"/>
      <c r="P217" s="170"/>
      <c r="Q217" s="171">
        <f t="shared" si="27"/>
        <v>1</v>
      </c>
      <c r="R217" s="28">
        <f t="shared" si="22"/>
        <v>0</v>
      </c>
      <c r="S217" s="77" t="b">
        <f t="shared" si="23"/>
        <v>0</v>
      </c>
      <c r="T217" s="78" t="b">
        <f t="shared" si="24"/>
        <v>0</v>
      </c>
      <c r="U217" s="28">
        <f t="shared" si="25"/>
        <v>0</v>
      </c>
      <c r="V217" s="82"/>
      <c r="W217" s="82"/>
      <c r="X217" s="28">
        <f t="shared" si="26"/>
        <v>0</v>
      </c>
    </row>
    <row r="218" spans="1:24" ht="13.5" customHeight="1">
      <c r="A218" s="26" t="str">
        <f t="shared" si="21"/>
        <v>Test insurer</v>
      </c>
      <c r="B218" s="79"/>
      <c r="C218" s="79"/>
      <c r="D218" s="109"/>
      <c r="E218" s="79"/>
      <c r="F218" s="79"/>
      <c r="G218" s="80"/>
      <c r="H218" s="79"/>
      <c r="I218" s="148"/>
      <c r="J218" s="148"/>
      <c r="K218" s="81"/>
      <c r="L218" s="81"/>
      <c r="M218" s="82"/>
      <c r="N218" s="82"/>
      <c r="O218" s="170"/>
      <c r="P218" s="170"/>
      <c r="Q218" s="171">
        <f t="shared" si="27"/>
        <v>1</v>
      </c>
      <c r="R218" s="28">
        <f t="shared" si="22"/>
        <v>0</v>
      </c>
      <c r="S218" s="77" t="b">
        <f t="shared" si="23"/>
        <v>0</v>
      </c>
      <c r="T218" s="78" t="b">
        <f t="shared" si="24"/>
        <v>0</v>
      </c>
      <c r="U218" s="28">
        <f t="shared" si="25"/>
        <v>0</v>
      </c>
      <c r="V218" s="82"/>
      <c r="W218" s="82"/>
      <c r="X218" s="28">
        <f t="shared" si="26"/>
        <v>0</v>
      </c>
    </row>
    <row r="219" spans="1:24" ht="13.5" customHeight="1">
      <c r="A219" s="26" t="str">
        <f t="shared" si="21"/>
        <v>Test insurer</v>
      </c>
      <c r="B219" s="79"/>
      <c r="C219" s="79"/>
      <c r="D219" s="109"/>
      <c r="E219" s="79"/>
      <c r="F219" s="79"/>
      <c r="G219" s="80"/>
      <c r="H219" s="79"/>
      <c r="I219" s="148"/>
      <c r="J219" s="148"/>
      <c r="K219" s="81"/>
      <c r="L219" s="81"/>
      <c r="M219" s="82"/>
      <c r="N219" s="82"/>
      <c r="O219" s="170"/>
      <c r="P219" s="170"/>
      <c r="Q219" s="171">
        <f t="shared" si="27"/>
        <v>1</v>
      </c>
      <c r="R219" s="28">
        <f t="shared" si="22"/>
        <v>0</v>
      </c>
      <c r="S219" s="77" t="b">
        <f t="shared" si="23"/>
        <v>0</v>
      </c>
      <c r="T219" s="78" t="b">
        <f t="shared" si="24"/>
        <v>0</v>
      </c>
      <c r="U219" s="28">
        <f t="shared" si="25"/>
        <v>0</v>
      </c>
      <c r="V219" s="82"/>
      <c r="W219" s="82"/>
      <c r="X219" s="28">
        <f t="shared" si="26"/>
        <v>0</v>
      </c>
    </row>
    <row r="220" spans="1:24" ht="13.5" customHeight="1">
      <c r="A220" s="26" t="str">
        <f t="shared" si="21"/>
        <v>Test insurer</v>
      </c>
      <c r="B220" s="79"/>
      <c r="C220" s="79"/>
      <c r="D220" s="109"/>
      <c r="E220" s="79"/>
      <c r="F220" s="79"/>
      <c r="G220" s="80"/>
      <c r="H220" s="79"/>
      <c r="I220" s="148"/>
      <c r="J220" s="148"/>
      <c r="K220" s="81"/>
      <c r="L220" s="81"/>
      <c r="M220" s="82"/>
      <c r="N220" s="82"/>
      <c r="O220" s="170"/>
      <c r="P220" s="170"/>
      <c r="Q220" s="171">
        <f t="shared" si="27"/>
        <v>1</v>
      </c>
      <c r="R220" s="28">
        <f t="shared" si="22"/>
        <v>0</v>
      </c>
      <c r="S220" s="77" t="b">
        <f t="shared" si="23"/>
        <v>0</v>
      </c>
      <c r="T220" s="78" t="b">
        <f t="shared" si="24"/>
        <v>0</v>
      </c>
      <c r="U220" s="28">
        <f t="shared" si="25"/>
        <v>0</v>
      </c>
      <c r="V220" s="82"/>
      <c r="W220" s="82"/>
      <c r="X220" s="28">
        <f t="shared" si="26"/>
        <v>0</v>
      </c>
    </row>
    <row r="221" spans="1:24" ht="13.5" customHeight="1">
      <c r="A221" s="26" t="str">
        <f t="shared" si="21"/>
        <v>Test insurer</v>
      </c>
      <c r="B221" s="79"/>
      <c r="C221" s="79"/>
      <c r="D221" s="109"/>
      <c r="E221" s="79"/>
      <c r="F221" s="79"/>
      <c r="G221" s="80"/>
      <c r="H221" s="79"/>
      <c r="I221" s="148"/>
      <c r="J221" s="148"/>
      <c r="K221" s="81"/>
      <c r="L221" s="81"/>
      <c r="M221" s="82"/>
      <c r="N221" s="82"/>
      <c r="O221" s="170"/>
      <c r="P221" s="170"/>
      <c r="Q221" s="171">
        <f t="shared" si="27"/>
        <v>1</v>
      </c>
      <c r="R221" s="28">
        <f t="shared" si="22"/>
        <v>0</v>
      </c>
      <c r="S221" s="77" t="b">
        <f t="shared" si="23"/>
        <v>0</v>
      </c>
      <c r="T221" s="78" t="b">
        <f t="shared" si="24"/>
        <v>0</v>
      </c>
      <c r="U221" s="28">
        <f t="shared" si="25"/>
        <v>0</v>
      </c>
      <c r="V221" s="82"/>
      <c r="W221" s="82"/>
      <c r="X221" s="28">
        <f t="shared" si="26"/>
        <v>0</v>
      </c>
    </row>
    <row r="222" spans="1:24" ht="13.5" customHeight="1">
      <c r="A222" s="26" t="str">
        <f t="shared" si="21"/>
        <v>Test insurer</v>
      </c>
      <c r="B222" s="79"/>
      <c r="C222" s="79"/>
      <c r="D222" s="109"/>
      <c r="E222" s="79"/>
      <c r="F222" s="79"/>
      <c r="G222" s="80"/>
      <c r="H222" s="79"/>
      <c r="I222" s="148"/>
      <c r="J222" s="148"/>
      <c r="K222" s="81"/>
      <c r="L222" s="81"/>
      <c r="M222" s="82"/>
      <c r="N222" s="82"/>
      <c r="O222" s="170"/>
      <c r="P222" s="170"/>
      <c r="Q222" s="171">
        <f t="shared" si="27"/>
        <v>1</v>
      </c>
      <c r="R222" s="28">
        <f t="shared" si="22"/>
        <v>0</v>
      </c>
      <c r="S222" s="77" t="b">
        <f t="shared" si="23"/>
        <v>0</v>
      </c>
      <c r="T222" s="78" t="b">
        <f t="shared" si="24"/>
        <v>0</v>
      </c>
      <c r="U222" s="28">
        <f t="shared" si="25"/>
        <v>0</v>
      </c>
      <c r="V222" s="82"/>
      <c r="W222" s="82"/>
      <c r="X222" s="28">
        <f t="shared" si="26"/>
        <v>0</v>
      </c>
    </row>
    <row r="223" spans="1:24" ht="13.5" customHeight="1">
      <c r="A223" s="26" t="str">
        <f t="shared" si="21"/>
        <v>Test insurer</v>
      </c>
      <c r="B223" s="79"/>
      <c r="C223" s="79"/>
      <c r="D223" s="109"/>
      <c r="E223" s="79"/>
      <c r="F223" s="79"/>
      <c r="G223" s="80"/>
      <c r="H223" s="79"/>
      <c r="I223" s="148"/>
      <c r="J223" s="148"/>
      <c r="K223" s="81"/>
      <c r="L223" s="81"/>
      <c r="M223" s="82"/>
      <c r="N223" s="82"/>
      <c r="O223" s="170"/>
      <c r="P223" s="170"/>
      <c r="Q223" s="171">
        <f t="shared" si="27"/>
        <v>1</v>
      </c>
      <c r="R223" s="28">
        <f t="shared" si="22"/>
        <v>0</v>
      </c>
      <c r="S223" s="77" t="b">
        <f t="shared" si="23"/>
        <v>0</v>
      </c>
      <c r="T223" s="78" t="b">
        <f t="shared" si="24"/>
        <v>0</v>
      </c>
      <c r="U223" s="28">
        <f t="shared" si="25"/>
        <v>0</v>
      </c>
      <c r="V223" s="82"/>
      <c r="W223" s="82"/>
      <c r="X223" s="28">
        <f t="shared" si="26"/>
        <v>0</v>
      </c>
    </row>
    <row r="224" spans="1:24" ht="13.5" customHeight="1">
      <c r="A224" s="26" t="str">
        <f t="shared" si="21"/>
        <v>Test insurer</v>
      </c>
      <c r="B224" s="79"/>
      <c r="C224" s="79"/>
      <c r="D224" s="109"/>
      <c r="E224" s="79"/>
      <c r="F224" s="79"/>
      <c r="G224" s="80"/>
      <c r="H224" s="79"/>
      <c r="I224" s="148"/>
      <c r="J224" s="148"/>
      <c r="K224" s="81"/>
      <c r="L224" s="81"/>
      <c r="M224" s="82"/>
      <c r="N224" s="82"/>
      <c r="O224" s="170"/>
      <c r="P224" s="170"/>
      <c r="Q224" s="171">
        <f t="shared" si="27"/>
        <v>1</v>
      </c>
      <c r="R224" s="28">
        <f t="shared" si="22"/>
        <v>0</v>
      </c>
      <c r="S224" s="77" t="b">
        <f t="shared" si="23"/>
        <v>0</v>
      </c>
      <c r="T224" s="78" t="b">
        <f t="shared" si="24"/>
        <v>0</v>
      </c>
      <c r="U224" s="28">
        <f t="shared" si="25"/>
        <v>0</v>
      </c>
      <c r="V224" s="82"/>
      <c r="W224" s="82"/>
      <c r="X224" s="28">
        <f t="shared" si="26"/>
        <v>0</v>
      </c>
    </row>
    <row r="225" spans="1:24" ht="13.5" customHeight="1">
      <c r="A225" s="26" t="str">
        <f t="shared" si="21"/>
        <v>Test insurer</v>
      </c>
      <c r="B225" s="79"/>
      <c r="C225" s="79"/>
      <c r="D225" s="109"/>
      <c r="E225" s="79"/>
      <c r="F225" s="79"/>
      <c r="G225" s="80"/>
      <c r="H225" s="79"/>
      <c r="I225" s="148"/>
      <c r="J225" s="148"/>
      <c r="K225" s="81"/>
      <c r="L225" s="81"/>
      <c r="M225" s="82"/>
      <c r="N225" s="82"/>
      <c r="O225" s="170"/>
      <c r="P225" s="170"/>
      <c r="Q225" s="171">
        <f t="shared" si="27"/>
        <v>1</v>
      </c>
      <c r="R225" s="28">
        <f t="shared" si="22"/>
        <v>0</v>
      </c>
      <c r="S225" s="77" t="b">
        <f t="shared" si="23"/>
        <v>0</v>
      </c>
      <c r="T225" s="78" t="b">
        <f t="shared" si="24"/>
        <v>0</v>
      </c>
      <c r="U225" s="28">
        <f t="shared" si="25"/>
        <v>0</v>
      </c>
      <c r="V225" s="82"/>
      <c r="W225" s="82"/>
      <c r="X225" s="28">
        <f t="shared" si="26"/>
        <v>0</v>
      </c>
    </row>
    <row r="226" spans="1:24" ht="13.5" customHeight="1">
      <c r="A226" s="26" t="str">
        <f t="shared" si="21"/>
        <v>Test insurer</v>
      </c>
      <c r="B226" s="79"/>
      <c r="C226" s="79"/>
      <c r="D226" s="109"/>
      <c r="E226" s="79"/>
      <c r="F226" s="79"/>
      <c r="G226" s="80"/>
      <c r="H226" s="79"/>
      <c r="I226" s="148"/>
      <c r="J226" s="148"/>
      <c r="K226" s="81"/>
      <c r="L226" s="81"/>
      <c r="M226" s="82"/>
      <c r="N226" s="82"/>
      <c r="O226" s="170"/>
      <c r="P226" s="170"/>
      <c r="Q226" s="171">
        <f t="shared" si="27"/>
        <v>1</v>
      </c>
      <c r="R226" s="28">
        <f t="shared" si="22"/>
        <v>0</v>
      </c>
      <c r="S226" s="77" t="b">
        <f t="shared" si="23"/>
        <v>0</v>
      </c>
      <c r="T226" s="78" t="b">
        <f t="shared" si="24"/>
        <v>0</v>
      </c>
      <c r="U226" s="28">
        <f t="shared" si="25"/>
        <v>0</v>
      </c>
      <c r="V226" s="82"/>
      <c r="W226" s="82"/>
      <c r="X226" s="28">
        <f t="shared" si="26"/>
        <v>0</v>
      </c>
    </row>
    <row r="227" spans="1:24" ht="13.5" customHeight="1">
      <c r="A227" s="26" t="str">
        <f t="shared" si="21"/>
        <v>Test insurer</v>
      </c>
      <c r="B227" s="79"/>
      <c r="C227" s="79"/>
      <c r="D227" s="109"/>
      <c r="E227" s="79"/>
      <c r="F227" s="79"/>
      <c r="G227" s="80"/>
      <c r="H227" s="79"/>
      <c r="I227" s="148"/>
      <c r="J227" s="148"/>
      <c r="K227" s="81"/>
      <c r="L227" s="81"/>
      <c r="M227" s="82"/>
      <c r="N227" s="82"/>
      <c r="O227" s="170"/>
      <c r="P227" s="170"/>
      <c r="Q227" s="171">
        <f t="shared" si="27"/>
        <v>1</v>
      </c>
      <c r="R227" s="28">
        <f t="shared" si="22"/>
        <v>0</v>
      </c>
      <c r="S227" s="77" t="b">
        <f t="shared" si="23"/>
        <v>0</v>
      </c>
      <c r="T227" s="78" t="b">
        <f t="shared" si="24"/>
        <v>0</v>
      </c>
      <c r="U227" s="28">
        <f t="shared" si="25"/>
        <v>0</v>
      </c>
      <c r="V227" s="82"/>
      <c r="W227" s="82"/>
      <c r="X227" s="28">
        <f t="shared" si="26"/>
        <v>0</v>
      </c>
    </row>
    <row r="228" spans="1:24" ht="13.5" customHeight="1">
      <c r="A228" s="26" t="str">
        <f t="shared" si="21"/>
        <v>Test insurer</v>
      </c>
      <c r="B228" s="79"/>
      <c r="C228" s="79"/>
      <c r="D228" s="109"/>
      <c r="E228" s="79"/>
      <c r="F228" s="79"/>
      <c r="G228" s="80"/>
      <c r="H228" s="79"/>
      <c r="I228" s="148"/>
      <c r="J228" s="148"/>
      <c r="K228" s="81"/>
      <c r="L228" s="81"/>
      <c r="M228" s="82"/>
      <c r="N228" s="82"/>
      <c r="O228" s="170"/>
      <c r="P228" s="170"/>
      <c r="Q228" s="171">
        <f t="shared" si="27"/>
        <v>1</v>
      </c>
      <c r="R228" s="28">
        <f t="shared" si="22"/>
        <v>0</v>
      </c>
      <c r="S228" s="77" t="b">
        <f t="shared" si="23"/>
        <v>0</v>
      </c>
      <c r="T228" s="78" t="b">
        <f t="shared" si="24"/>
        <v>0</v>
      </c>
      <c r="U228" s="28">
        <f t="shared" si="25"/>
        <v>0</v>
      </c>
      <c r="V228" s="82"/>
      <c r="W228" s="82"/>
      <c r="X228" s="28">
        <f t="shared" si="26"/>
        <v>0</v>
      </c>
    </row>
    <row r="229" spans="1:24" ht="13.5" customHeight="1">
      <c r="A229" s="26" t="str">
        <f t="shared" si="21"/>
        <v>Test insurer</v>
      </c>
      <c r="B229" s="79"/>
      <c r="C229" s="79"/>
      <c r="D229" s="109"/>
      <c r="E229" s="79"/>
      <c r="F229" s="79"/>
      <c r="G229" s="80"/>
      <c r="H229" s="79"/>
      <c r="I229" s="148"/>
      <c r="J229" s="148"/>
      <c r="K229" s="81"/>
      <c r="L229" s="81"/>
      <c r="M229" s="82"/>
      <c r="N229" s="82"/>
      <c r="O229" s="170"/>
      <c r="P229" s="170"/>
      <c r="Q229" s="171">
        <f t="shared" si="27"/>
        <v>1</v>
      </c>
      <c r="R229" s="28">
        <f t="shared" si="22"/>
        <v>0</v>
      </c>
      <c r="S229" s="77" t="b">
        <f t="shared" si="23"/>
        <v>0</v>
      </c>
      <c r="T229" s="78" t="b">
        <f t="shared" si="24"/>
        <v>0</v>
      </c>
      <c r="U229" s="28">
        <f t="shared" si="25"/>
        <v>0</v>
      </c>
      <c r="V229" s="82"/>
      <c r="W229" s="82"/>
      <c r="X229" s="28">
        <f t="shared" si="26"/>
        <v>0</v>
      </c>
    </row>
    <row r="230" spans="1:24" ht="13.5" customHeight="1">
      <c r="A230" s="26" t="str">
        <f t="shared" si="21"/>
        <v>Test insurer</v>
      </c>
      <c r="B230" s="79"/>
      <c r="C230" s="79"/>
      <c r="D230" s="109"/>
      <c r="E230" s="79"/>
      <c r="F230" s="79"/>
      <c r="G230" s="80"/>
      <c r="H230" s="79"/>
      <c r="I230" s="148"/>
      <c r="J230" s="148"/>
      <c r="K230" s="81"/>
      <c r="L230" s="81"/>
      <c r="M230" s="82"/>
      <c r="N230" s="82"/>
      <c r="O230" s="170"/>
      <c r="P230" s="170"/>
      <c r="Q230" s="171">
        <f t="shared" si="27"/>
        <v>1</v>
      </c>
      <c r="R230" s="28">
        <f t="shared" si="22"/>
        <v>0</v>
      </c>
      <c r="S230" s="77" t="b">
        <f t="shared" si="23"/>
        <v>0</v>
      </c>
      <c r="T230" s="78" t="b">
        <f t="shared" si="24"/>
        <v>0</v>
      </c>
      <c r="U230" s="28">
        <f t="shared" si="25"/>
        <v>0</v>
      </c>
      <c r="V230" s="82"/>
      <c r="W230" s="82"/>
      <c r="X230" s="28">
        <f t="shared" si="26"/>
        <v>0</v>
      </c>
    </row>
    <row r="231" spans="1:24" ht="13.5" customHeight="1">
      <c r="A231" s="26" t="str">
        <f t="shared" si="21"/>
        <v>Test insurer</v>
      </c>
      <c r="B231" s="79"/>
      <c r="C231" s="79"/>
      <c r="D231" s="109"/>
      <c r="E231" s="79"/>
      <c r="F231" s="79"/>
      <c r="G231" s="80"/>
      <c r="H231" s="79"/>
      <c r="I231" s="148"/>
      <c r="J231" s="148"/>
      <c r="K231" s="81"/>
      <c r="L231" s="81"/>
      <c r="M231" s="82"/>
      <c r="N231" s="82"/>
      <c r="O231" s="170"/>
      <c r="P231" s="170"/>
      <c r="Q231" s="171">
        <f t="shared" si="27"/>
        <v>1</v>
      </c>
      <c r="R231" s="28">
        <f t="shared" si="22"/>
        <v>0</v>
      </c>
      <c r="S231" s="77" t="b">
        <f t="shared" si="23"/>
        <v>0</v>
      </c>
      <c r="T231" s="78" t="b">
        <f t="shared" si="24"/>
        <v>0</v>
      </c>
      <c r="U231" s="28">
        <f t="shared" si="25"/>
        <v>0</v>
      </c>
      <c r="V231" s="82"/>
      <c r="W231" s="82"/>
      <c r="X231" s="28">
        <f t="shared" si="26"/>
        <v>0</v>
      </c>
    </row>
    <row r="232" spans="1:24" ht="13.5" customHeight="1">
      <c r="A232" s="26" t="str">
        <f t="shared" si="21"/>
        <v>Test insurer</v>
      </c>
      <c r="B232" s="79"/>
      <c r="C232" s="79"/>
      <c r="D232" s="109"/>
      <c r="E232" s="79"/>
      <c r="F232" s="79"/>
      <c r="G232" s="80"/>
      <c r="H232" s="79"/>
      <c r="I232" s="148"/>
      <c r="J232" s="148"/>
      <c r="K232" s="81"/>
      <c r="L232" s="81"/>
      <c r="M232" s="82"/>
      <c r="N232" s="82"/>
      <c r="O232" s="170"/>
      <c r="P232" s="170"/>
      <c r="Q232" s="171">
        <f t="shared" si="27"/>
        <v>1</v>
      </c>
      <c r="R232" s="28">
        <f t="shared" si="22"/>
        <v>0</v>
      </c>
      <c r="S232" s="77" t="b">
        <f t="shared" si="23"/>
        <v>0</v>
      </c>
      <c r="T232" s="78" t="b">
        <f t="shared" si="24"/>
        <v>0</v>
      </c>
      <c r="U232" s="28">
        <f t="shared" si="25"/>
        <v>0</v>
      </c>
      <c r="V232" s="82"/>
      <c r="W232" s="82"/>
      <c r="X232" s="28">
        <f t="shared" si="26"/>
        <v>0</v>
      </c>
    </row>
    <row r="233" spans="1:24" ht="13.5" customHeight="1">
      <c r="A233" s="26" t="str">
        <f t="shared" si="21"/>
        <v>Test insurer</v>
      </c>
      <c r="B233" s="79"/>
      <c r="C233" s="79"/>
      <c r="D233" s="109"/>
      <c r="E233" s="79"/>
      <c r="F233" s="79"/>
      <c r="G233" s="80"/>
      <c r="H233" s="79"/>
      <c r="I233" s="148"/>
      <c r="J233" s="148"/>
      <c r="K233" s="81"/>
      <c r="L233" s="81"/>
      <c r="M233" s="82"/>
      <c r="N233" s="82"/>
      <c r="O233" s="170"/>
      <c r="P233" s="170"/>
      <c r="Q233" s="171">
        <f t="shared" si="27"/>
        <v>1</v>
      </c>
      <c r="R233" s="28">
        <f t="shared" si="22"/>
        <v>0</v>
      </c>
      <c r="S233" s="77" t="b">
        <f t="shared" si="23"/>
        <v>0</v>
      </c>
      <c r="T233" s="78" t="b">
        <f t="shared" si="24"/>
        <v>0</v>
      </c>
      <c r="U233" s="28">
        <f t="shared" si="25"/>
        <v>0</v>
      </c>
      <c r="V233" s="82"/>
      <c r="W233" s="82"/>
      <c r="X233" s="28">
        <f t="shared" si="26"/>
        <v>0</v>
      </c>
    </row>
    <row r="234" spans="1:24" ht="13.5" customHeight="1">
      <c r="A234" s="26" t="str">
        <f t="shared" si="21"/>
        <v>Test insurer</v>
      </c>
      <c r="B234" s="79"/>
      <c r="C234" s="79"/>
      <c r="D234" s="109"/>
      <c r="E234" s="79"/>
      <c r="F234" s="79"/>
      <c r="G234" s="80"/>
      <c r="H234" s="79"/>
      <c r="I234" s="148"/>
      <c r="J234" s="148"/>
      <c r="K234" s="81"/>
      <c r="L234" s="81"/>
      <c r="M234" s="82"/>
      <c r="N234" s="82"/>
      <c r="O234" s="170"/>
      <c r="P234" s="170"/>
      <c r="Q234" s="171">
        <f t="shared" si="27"/>
        <v>1</v>
      </c>
      <c r="R234" s="28">
        <f t="shared" si="22"/>
        <v>0</v>
      </c>
      <c r="S234" s="77" t="b">
        <f t="shared" si="23"/>
        <v>0</v>
      </c>
      <c r="T234" s="78" t="b">
        <f t="shared" si="24"/>
        <v>0</v>
      </c>
      <c r="U234" s="28">
        <f t="shared" si="25"/>
        <v>0</v>
      </c>
      <c r="V234" s="82"/>
      <c r="W234" s="82"/>
      <c r="X234" s="28">
        <f t="shared" si="26"/>
        <v>0</v>
      </c>
    </row>
    <row r="235" spans="1:24" ht="13.5" customHeight="1">
      <c r="A235" s="26" t="str">
        <f t="shared" si="21"/>
        <v>Test insurer</v>
      </c>
      <c r="B235" s="79"/>
      <c r="C235" s="79"/>
      <c r="D235" s="109"/>
      <c r="E235" s="79"/>
      <c r="F235" s="79"/>
      <c r="G235" s="80"/>
      <c r="H235" s="79"/>
      <c r="I235" s="148"/>
      <c r="J235" s="148"/>
      <c r="K235" s="81"/>
      <c r="L235" s="81"/>
      <c r="M235" s="82"/>
      <c r="N235" s="82"/>
      <c r="O235" s="170"/>
      <c r="P235" s="170"/>
      <c r="Q235" s="171">
        <f t="shared" si="27"/>
        <v>1</v>
      </c>
      <c r="R235" s="28">
        <f t="shared" si="22"/>
        <v>0</v>
      </c>
      <c r="S235" s="77" t="b">
        <f t="shared" si="23"/>
        <v>0</v>
      </c>
      <c r="T235" s="78" t="b">
        <f t="shared" si="24"/>
        <v>0</v>
      </c>
      <c r="U235" s="28">
        <f t="shared" si="25"/>
        <v>0</v>
      </c>
      <c r="V235" s="82"/>
      <c r="W235" s="82"/>
      <c r="X235" s="28">
        <f t="shared" si="26"/>
        <v>0</v>
      </c>
    </row>
    <row r="236" spans="1:24" ht="13.5" customHeight="1">
      <c r="A236" s="26" t="str">
        <f t="shared" si="21"/>
        <v>Test insurer</v>
      </c>
      <c r="B236" s="79"/>
      <c r="C236" s="79"/>
      <c r="D236" s="109"/>
      <c r="E236" s="79"/>
      <c r="F236" s="79"/>
      <c r="G236" s="80"/>
      <c r="H236" s="79"/>
      <c r="I236" s="148"/>
      <c r="J236" s="148"/>
      <c r="K236" s="81"/>
      <c r="L236" s="81"/>
      <c r="M236" s="82"/>
      <c r="N236" s="82"/>
      <c r="O236" s="170"/>
      <c r="P236" s="170"/>
      <c r="Q236" s="171">
        <f t="shared" si="27"/>
        <v>1</v>
      </c>
      <c r="R236" s="28">
        <f t="shared" si="22"/>
        <v>0</v>
      </c>
      <c r="S236" s="77" t="b">
        <f t="shared" si="23"/>
        <v>0</v>
      </c>
      <c r="T236" s="78" t="b">
        <f t="shared" si="24"/>
        <v>0</v>
      </c>
      <c r="U236" s="28">
        <f t="shared" si="25"/>
        <v>0</v>
      </c>
      <c r="V236" s="82"/>
      <c r="W236" s="82"/>
      <c r="X236" s="28">
        <f t="shared" si="26"/>
        <v>0</v>
      </c>
    </row>
    <row r="237" spans="1:24" ht="13.5" customHeight="1">
      <c r="A237" s="26" t="str">
        <f t="shared" si="21"/>
        <v>Test insurer</v>
      </c>
      <c r="B237" s="79"/>
      <c r="C237" s="79"/>
      <c r="D237" s="109"/>
      <c r="E237" s="79"/>
      <c r="F237" s="79"/>
      <c r="G237" s="80"/>
      <c r="H237" s="79"/>
      <c r="I237" s="148"/>
      <c r="J237" s="148"/>
      <c r="K237" s="81"/>
      <c r="L237" s="81"/>
      <c r="M237" s="82"/>
      <c r="N237" s="82"/>
      <c r="O237" s="170"/>
      <c r="P237" s="170"/>
      <c r="Q237" s="171">
        <f t="shared" si="27"/>
        <v>1</v>
      </c>
      <c r="R237" s="28">
        <f t="shared" si="22"/>
        <v>0</v>
      </c>
      <c r="S237" s="77" t="b">
        <f t="shared" si="23"/>
        <v>0</v>
      </c>
      <c r="T237" s="78" t="b">
        <f t="shared" si="24"/>
        <v>0</v>
      </c>
      <c r="U237" s="28">
        <f t="shared" si="25"/>
        <v>0</v>
      </c>
      <c r="V237" s="82"/>
      <c r="W237" s="82"/>
      <c r="X237" s="28">
        <f t="shared" si="26"/>
        <v>0</v>
      </c>
    </row>
    <row r="238" spans="1:24" ht="13.5" customHeight="1">
      <c r="A238" s="26" t="str">
        <f t="shared" si="21"/>
        <v>Test insurer</v>
      </c>
      <c r="B238" s="79"/>
      <c r="C238" s="79"/>
      <c r="D238" s="109"/>
      <c r="E238" s="79"/>
      <c r="F238" s="79"/>
      <c r="G238" s="80"/>
      <c r="H238" s="79"/>
      <c r="I238" s="148"/>
      <c r="J238" s="148"/>
      <c r="K238" s="81"/>
      <c r="L238" s="81"/>
      <c r="M238" s="82"/>
      <c r="N238" s="82"/>
      <c r="O238" s="170"/>
      <c r="P238" s="170"/>
      <c r="Q238" s="171">
        <f t="shared" si="27"/>
        <v>1</v>
      </c>
      <c r="R238" s="28">
        <f t="shared" si="22"/>
        <v>0</v>
      </c>
      <c r="S238" s="77" t="b">
        <f t="shared" si="23"/>
        <v>0</v>
      </c>
      <c r="T238" s="78" t="b">
        <f t="shared" si="24"/>
        <v>0</v>
      </c>
      <c r="U238" s="28">
        <f t="shared" si="25"/>
        <v>0</v>
      </c>
      <c r="V238" s="82"/>
      <c r="W238" s="82"/>
      <c r="X238" s="28">
        <f t="shared" si="26"/>
        <v>0</v>
      </c>
    </row>
    <row r="239" spans="1:24" ht="13.5" customHeight="1">
      <c r="A239" s="26" t="str">
        <f t="shared" si="21"/>
        <v>Test insurer</v>
      </c>
      <c r="B239" s="79"/>
      <c r="C239" s="79"/>
      <c r="D239" s="109"/>
      <c r="E239" s="79"/>
      <c r="F239" s="79"/>
      <c r="G239" s="80"/>
      <c r="H239" s="79"/>
      <c r="I239" s="148"/>
      <c r="J239" s="148"/>
      <c r="K239" s="81"/>
      <c r="L239" s="81"/>
      <c r="M239" s="82"/>
      <c r="N239" s="82"/>
      <c r="O239" s="170"/>
      <c r="P239" s="170"/>
      <c r="Q239" s="171">
        <f t="shared" si="27"/>
        <v>1</v>
      </c>
      <c r="R239" s="28">
        <f t="shared" si="22"/>
        <v>0</v>
      </c>
      <c r="S239" s="77" t="b">
        <f t="shared" si="23"/>
        <v>0</v>
      </c>
      <c r="T239" s="78" t="b">
        <f t="shared" si="24"/>
        <v>0</v>
      </c>
      <c r="U239" s="28">
        <f t="shared" si="25"/>
        <v>0</v>
      </c>
      <c r="V239" s="82"/>
      <c r="W239" s="82"/>
      <c r="X239" s="28">
        <f t="shared" si="26"/>
        <v>0</v>
      </c>
    </row>
    <row r="240" spans="1:24" ht="13.5" customHeight="1">
      <c r="A240" s="26" t="str">
        <f t="shared" si="21"/>
        <v>Test insurer</v>
      </c>
      <c r="B240" s="79"/>
      <c r="C240" s="79"/>
      <c r="D240" s="109"/>
      <c r="E240" s="79"/>
      <c r="F240" s="79"/>
      <c r="G240" s="80"/>
      <c r="H240" s="79"/>
      <c r="I240" s="148"/>
      <c r="J240" s="148"/>
      <c r="K240" s="81"/>
      <c r="L240" s="81"/>
      <c r="M240" s="82"/>
      <c r="N240" s="82"/>
      <c r="O240" s="170"/>
      <c r="P240" s="170"/>
      <c r="Q240" s="171">
        <f t="shared" si="27"/>
        <v>1</v>
      </c>
      <c r="R240" s="28">
        <f t="shared" si="22"/>
        <v>0</v>
      </c>
      <c r="S240" s="77" t="b">
        <f t="shared" si="23"/>
        <v>0</v>
      </c>
      <c r="T240" s="78" t="b">
        <f t="shared" si="24"/>
        <v>0</v>
      </c>
      <c r="U240" s="28">
        <f t="shared" si="25"/>
        <v>0</v>
      </c>
      <c r="V240" s="82"/>
      <c r="W240" s="82"/>
      <c r="X240" s="28">
        <f t="shared" si="26"/>
        <v>0</v>
      </c>
    </row>
    <row r="241" spans="1:24" ht="13.5" customHeight="1">
      <c r="A241" s="26" t="str">
        <f t="shared" si="21"/>
        <v>Test insurer</v>
      </c>
      <c r="B241" s="79"/>
      <c r="C241" s="79"/>
      <c r="D241" s="109"/>
      <c r="E241" s="79"/>
      <c r="F241" s="79"/>
      <c r="G241" s="80"/>
      <c r="H241" s="79"/>
      <c r="I241" s="148"/>
      <c r="J241" s="148"/>
      <c r="K241" s="81"/>
      <c r="L241" s="81"/>
      <c r="M241" s="82"/>
      <c r="N241" s="82"/>
      <c r="O241" s="170"/>
      <c r="P241" s="170"/>
      <c r="Q241" s="171">
        <f t="shared" si="27"/>
        <v>1</v>
      </c>
      <c r="R241" s="28">
        <f t="shared" si="22"/>
        <v>0</v>
      </c>
      <c r="S241" s="77" t="b">
        <f t="shared" si="23"/>
        <v>0</v>
      </c>
      <c r="T241" s="78" t="b">
        <f t="shared" si="24"/>
        <v>0</v>
      </c>
      <c r="U241" s="28">
        <f t="shared" si="25"/>
        <v>0</v>
      </c>
      <c r="V241" s="82"/>
      <c r="W241" s="82"/>
      <c r="X241" s="28">
        <f t="shared" si="26"/>
        <v>0</v>
      </c>
    </row>
    <row r="242" spans="1:24" ht="13.5" customHeight="1">
      <c r="A242" s="26" t="str">
        <f t="shared" si="21"/>
        <v>Test insurer</v>
      </c>
      <c r="B242" s="79"/>
      <c r="C242" s="79"/>
      <c r="D242" s="109"/>
      <c r="E242" s="79"/>
      <c r="F242" s="79"/>
      <c r="G242" s="80"/>
      <c r="H242" s="79"/>
      <c r="I242" s="148"/>
      <c r="J242" s="148"/>
      <c r="K242" s="81"/>
      <c r="L242" s="81"/>
      <c r="M242" s="82"/>
      <c r="N242" s="82"/>
      <c r="O242" s="170"/>
      <c r="P242" s="170"/>
      <c r="Q242" s="171">
        <f t="shared" si="27"/>
        <v>1</v>
      </c>
      <c r="R242" s="28">
        <f t="shared" si="22"/>
        <v>0</v>
      </c>
      <c r="S242" s="77" t="b">
        <f t="shared" si="23"/>
        <v>0</v>
      </c>
      <c r="T242" s="78" t="b">
        <f t="shared" si="24"/>
        <v>0</v>
      </c>
      <c r="U242" s="28">
        <f t="shared" si="25"/>
        <v>0</v>
      </c>
      <c r="V242" s="82"/>
      <c r="W242" s="82"/>
      <c r="X242" s="28">
        <f t="shared" si="26"/>
        <v>0</v>
      </c>
    </row>
    <row r="243" spans="1:24" ht="13.5" customHeight="1">
      <c r="A243" s="26" t="str">
        <f t="shared" si="21"/>
        <v>Test insurer</v>
      </c>
      <c r="B243" s="79"/>
      <c r="C243" s="79"/>
      <c r="D243" s="109"/>
      <c r="E243" s="79"/>
      <c r="F243" s="79"/>
      <c r="G243" s="80"/>
      <c r="H243" s="79"/>
      <c r="I243" s="148"/>
      <c r="J243" s="148"/>
      <c r="K243" s="81"/>
      <c r="L243" s="81"/>
      <c r="M243" s="82"/>
      <c r="N243" s="82"/>
      <c r="O243" s="170"/>
      <c r="P243" s="170"/>
      <c r="Q243" s="171">
        <f t="shared" si="27"/>
        <v>1</v>
      </c>
      <c r="R243" s="28">
        <f t="shared" si="22"/>
        <v>0</v>
      </c>
      <c r="S243" s="77" t="b">
        <f t="shared" si="23"/>
        <v>0</v>
      </c>
      <c r="T243" s="78" t="b">
        <f t="shared" si="24"/>
        <v>0</v>
      </c>
      <c r="U243" s="28">
        <f t="shared" si="25"/>
        <v>0</v>
      </c>
      <c r="V243" s="82"/>
      <c r="W243" s="82"/>
      <c r="X243" s="28">
        <f t="shared" si="26"/>
        <v>0</v>
      </c>
    </row>
    <row r="244" spans="1:24" ht="13.5" customHeight="1">
      <c r="A244" s="26" t="str">
        <f t="shared" si="21"/>
        <v>Test insurer</v>
      </c>
      <c r="B244" s="79"/>
      <c r="C244" s="79"/>
      <c r="D244" s="109"/>
      <c r="E244" s="79"/>
      <c r="F244" s="79"/>
      <c r="G244" s="80"/>
      <c r="H244" s="79"/>
      <c r="I244" s="148"/>
      <c r="J244" s="148"/>
      <c r="K244" s="81"/>
      <c r="L244" s="81"/>
      <c r="M244" s="82"/>
      <c r="N244" s="82"/>
      <c r="O244" s="170"/>
      <c r="P244" s="170"/>
      <c r="Q244" s="171">
        <f t="shared" si="27"/>
        <v>1</v>
      </c>
      <c r="R244" s="28">
        <f t="shared" si="22"/>
        <v>0</v>
      </c>
      <c r="S244" s="77" t="b">
        <f t="shared" si="23"/>
        <v>0</v>
      </c>
      <c r="T244" s="78" t="b">
        <f t="shared" si="24"/>
        <v>0</v>
      </c>
      <c r="U244" s="28">
        <f t="shared" si="25"/>
        <v>0</v>
      </c>
      <c r="V244" s="82"/>
      <c r="W244" s="82"/>
      <c r="X244" s="28">
        <f t="shared" si="26"/>
        <v>0</v>
      </c>
    </row>
    <row r="245" spans="1:24" ht="13.5" customHeight="1">
      <c r="A245" s="26" t="str">
        <f t="shared" si="21"/>
        <v>Test insurer</v>
      </c>
      <c r="B245" s="79"/>
      <c r="C245" s="79"/>
      <c r="D245" s="109"/>
      <c r="E245" s="79"/>
      <c r="F245" s="79"/>
      <c r="G245" s="80"/>
      <c r="H245" s="79"/>
      <c r="I245" s="148"/>
      <c r="J245" s="148"/>
      <c r="K245" s="81"/>
      <c r="L245" s="81"/>
      <c r="M245" s="82"/>
      <c r="N245" s="82"/>
      <c r="O245" s="170"/>
      <c r="P245" s="170"/>
      <c r="Q245" s="171">
        <f t="shared" si="27"/>
        <v>1</v>
      </c>
      <c r="R245" s="28">
        <f t="shared" si="22"/>
        <v>0</v>
      </c>
      <c r="S245" s="77" t="b">
        <f t="shared" si="23"/>
        <v>0</v>
      </c>
      <c r="T245" s="78" t="b">
        <f t="shared" si="24"/>
        <v>0</v>
      </c>
      <c r="U245" s="28">
        <f t="shared" si="25"/>
        <v>0</v>
      </c>
      <c r="V245" s="82"/>
      <c r="W245" s="82"/>
      <c r="X245" s="28">
        <f t="shared" si="26"/>
        <v>0</v>
      </c>
    </row>
    <row r="246" spans="1:24" ht="13.5" customHeight="1">
      <c r="A246" s="26" t="str">
        <f t="shared" si="21"/>
        <v>Test insurer</v>
      </c>
      <c r="B246" s="79"/>
      <c r="C246" s="79"/>
      <c r="D246" s="109"/>
      <c r="E246" s="79"/>
      <c r="F246" s="79"/>
      <c r="G246" s="80"/>
      <c r="H246" s="79"/>
      <c r="I246" s="148"/>
      <c r="J246" s="148"/>
      <c r="K246" s="81"/>
      <c r="L246" s="81"/>
      <c r="M246" s="82"/>
      <c r="N246" s="82"/>
      <c r="O246" s="170"/>
      <c r="P246" s="170"/>
      <c r="Q246" s="171">
        <f t="shared" si="27"/>
        <v>1</v>
      </c>
      <c r="R246" s="28">
        <f t="shared" si="22"/>
        <v>0</v>
      </c>
      <c r="S246" s="77" t="b">
        <f t="shared" si="23"/>
        <v>0</v>
      </c>
      <c r="T246" s="78" t="b">
        <f t="shared" si="24"/>
        <v>0</v>
      </c>
      <c r="U246" s="28">
        <f t="shared" si="25"/>
        <v>0</v>
      </c>
      <c r="V246" s="82"/>
      <c r="W246" s="82"/>
      <c r="X246" s="28">
        <f t="shared" si="26"/>
        <v>0</v>
      </c>
    </row>
    <row r="247" spans="1:24" ht="13.5" customHeight="1">
      <c r="A247" s="26" t="str">
        <f t="shared" si="21"/>
        <v>Test insurer</v>
      </c>
      <c r="B247" s="79"/>
      <c r="C247" s="79"/>
      <c r="D247" s="109"/>
      <c r="E247" s="79"/>
      <c r="F247" s="79"/>
      <c r="G247" s="80"/>
      <c r="H247" s="79"/>
      <c r="I247" s="148"/>
      <c r="J247" s="148"/>
      <c r="K247" s="81"/>
      <c r="L247" s="81"/>
      <c r="M247" s="82"/>
      <c r="N247" s="82"/>
      <c r="O247" s="170"/>
      <c r="P247" s="170"/>
      <c r="Q247" s="171">
        <f t="shared" si="27"/>
        <v>1</v>
      </c>
      <c r="R247" s="28">
        <f t="shared" si="22"/>
        <v>0</v>
      </c>
      <c r="S247" s="77" t="b">
        <f t="shared" si="23"/>
        <v>0</v>
      </c>
      <c r="T247" s="78" t="b">
        <f t="shared" si="24"/>
        <v>0</v>
      </c>
      <c r="U247" s="28">
        <f t="shared" si="25"/>
        <v>0</v>
      </c>
      <c r="V247" s="82"/>
      <c r="W247" s="82"/>
      <c r="X247" s="28">
        <f t="shared" si="26"/>
        <v>0</v>
      </c>
    </row>
    <row r="248" spans="1:24" ht="13.5" customHeight="1">
      <c r="A248" s="26" t="str">
        <f t="shared" si="21"/>
        <v>Test insurer</v>
      </c>
      <c r="B248" s="79"/>
      <c r="C248" s="79"/>
      <c r="D248" s="109"/>
      <c r="E248" s="79"/>
      <c r="F248" s="79"/>
      <c r="G248" s="80"/>
      <c r="H248" s="79"/>
      <c r="I248" s="148"/>
      <c r="J248" s="148"/>
      <c r="K248" s="81"/>
      <c r="L248" s="81"/>
      <c r="M248" s="82"/>
      <c r="N248" s="82"/>
      <c r="O248" s="170"/>
      <c r="P248" s="170"/>
      <c r="Q248" s="171">
        <f t="shared" si="27"/>
        <v>1</v>
      </c>
      <c r="R248" s="28">
        <f t="shared" si="22"/>
        <v>0</v>
      </c>
      <c r="S248" s="77" t="b">
        <f t="shared" si="23"/>
        <v>0</v>
      </c>
      <c r="T248" s="78" t="b">
        <f t="shared" si="24"/>
        <v>0</v>
      </c>
      <c r="U248" s="28">
        <f t="shared" si="25"/>
        <v>0</v>
      </c>
      <c r="V248" s="82"/>
      <c r="W248" s="82"/>
      <c r="X248" s="28">
        <f t="shared" si="26"/>
        <v>0</v>
      </c>
    </row>
    <row r="249" spans="1:24" ht="13.5" customHeight="1">
      <c r="A249" s="26" t="str">
        <f t="shared" si="21"/>
        <v>Test insurer</v>
      </c>
      <c r="B249" s="79"/>
      <c r="C249" s="79"/>
      <c r="D249" s="109"/>
      <c r="E249" s="79"/>
      <c r="F249" s="79"/>
      <c r="G249" s="80"/>
      <c r="H249" s="79"/>
      <c r="I249" s="148"/>
      <c r="J249" s="148"/>
      <c r="K249" s="81"/>
      <c r="L249" s="81"/>
      <c r="M249" s="82"/>
      <c r="N249" s="82"/>
      <c r="O249" s="170"/>
      <c r="P249" s="170"/>
      <c r="Q249" s="171">
        <f t="shared" si="27"/>
        <v>1</v>
      </c>
      <c r="R249" s="28">
        <f t="shared" si="22"/>
        <v>0</v>
      </c>
      <c r="S249" s="77" t="b">
        <f t="shared" si="23"/>
        <v>0</v>
      </c>
      <c r="T249" s="78" t="b">
        <f t="shared" si="24"/>
        <v>0</v>
      </c>
      <c r="U249" s="28">
        <f t="shared" si="25"/>
        <v>0</v>
      </c>
      <c r="V249" s="82"/>
      <c r="W249" s="82"/>
      <c r="X249" s="28">
        <f t="shared" si="26"/>
        <v>0</v>
      </c>
    </row>
    <row r="250" spans="1:24" ht="13.5" customHeight="1">
      <c r="A250" s="26" t="str">
        <f t="shared" si="21"/>
        <v>Test insurer</v>
      </c>
      <c r="B250" s="79"/>
      <c r="C250" s="79"/>
      <c r="D250" s="109"/>
      <c r="E250" s="79"/>
      <c r="F250" s="79"/>
      <c r="G250" s="80"/>
      <c r="H250" s="79"/>
      <c r="I250" s="148"/>
      <c r="J250" s="148"/>
      <c r="K250" s="81"/>
      <c r="L250" s="81"/>
      <c r="M250" s="82"/>
      <c r="N250" s="82"/>
      <c r="O250" s="170"/>
      <c r="P250" s="170"/>
      <c r="Q250" s="171">
        <f t="shared" si="27"/>
        <v>1</v>
      </c>
      <c r="R250" s="28">
        <f t="shared" si="22"/>
        <v>0</v>
      </c>
      <c r="S250" s="77" t="b">
        <f t="shared" si="23"/>
        <v>0</v>
      </c>
      <c r="T250" s="78" t="b">
        <f t="shared" si="24"/>
        <v>0</v>
      </c>
      <c r="U250" s="28">
        <f t="shared" si="25"/>
        <v>0</v>
      </c>
      <c r="V250" s="82"/>
      <c r="W250" s="82"/>
      <c r="X250" s="28">
        <f t="shared" si="26"/>
        <v>0</v>
      </c>
    </row>
    <row r="251" spans="1:24" ht="13.5" customHeight="1">
      <c r="A251" s="26" t="str">
        <f t="shared" si="21"/>
        <v>Test insurer</v>
      </c>
      <c r="B251" s="79"/>
      <c r="C251" s="79"/>
      <c r="D251" s="109"/>
      <c r="E251" s="79"/>
      <c r="F251" s="79"/>
      <c r="G251" s="80"/>
      <c r="H251" s="79"/>
      <c r="I251" s="148"/>
      <c r="J251" s="148"/>
      <c r="K251" s="81"/>
      <c r="L251" s="81"/>
      <c r="M251" s="82"/>
      <c r="N251" s="82"/>
      <c r="O251" s="170"/>
      <c r="P251" s="170"/>
      <c r="Q251" s="171">
        <f t="shared" si="27"/>
        <v>1</v>
      </c>
      <c r="R251" s="28">
        <f t="shared" si="22"/>
        <v>0</v>
      </c>
      <c r="S251" s="77" t="b">
        <f t="shared" si="23"/>
        <v>0</v>
      </c>
      <c r="T251" s="78" t="b">
        <f t="shared" si="24"/>
        <v>0</v>
      </c>
      <c r="U251" s="28">
        <f t="shared" si="25"/>
        <v>0</v>
      </c>
      <c r="V251" s="82"/>
      <c r="W251" s="82"/>
      <c r="X251" s="28">
        <f t="shared" si="26"/>
        <v>0</v>
      </c>
    </row>
    <row r="252" spans="1:24" ht="13.5" customHeight="1">
      <c r="A252" s="26" t="str">
        <f t="shared" si="21"/>
        <v>Test insurer</v>
      </c>
      <c r="B252" s="79"/>
      <c r="C252" s="79"/>
      <c r="D252" s="109"/>
      <c r="E252" s="79"/>
      <c r="F252" s="79"/>
      <c r="G252" s="80"/>
      <c r="H252" s="79"/>
      <c r="I252" s="148"/>
      <c r="J252" s="148"/>
      <c r="K252" s="81"/>
      <c r="L252" s="81"/>
      <c r="M252" s="82"/>
      <c r="N252" s="82"/>
      <c r="O252" s="170"/>
      <c r="P252" s="170"/>
      <c r="Q252" s="171">
        <f t="shared" si="27"/>
        <v>1</v>
      </c>
      <c r="R252" s="28">
        <f t="shared" si="22"/>
        <v>0</v>
      </c>
      <c r="S252" s="77" t="b">
        <f t="shared" si="23"/>
        <v>0</v>
      </c>
      <c r="T252" s="78" t="b">
        <f t="shared" si="24"/>
        <v>0</v>
      </c>
      <c r="U252" s="28">
        <f t="shared" si="25"/>
        <v>0</v>
      </c>
      <c r="V252" s="82"/>
      <c r="W252" s="82"/>
      <c r="X252" s="28">
        <f t="shared" si="26"/>
        <v>0</v>
      </c>
    </row>
    <row r="253" spans="1:24" ht="13.5" customHeight="1">
      <c r="A253" s="26" t="str">
        <f t="shared" si="21"/>
        <v>Test insurer</v>
      </c>
      <c r="B253" s="79"/>
      <c r="C253" s="79"/>
      <c r="D253" s="109"/>
      <c r="E253" s="79"/>
      <c r="F253" s="79"/>
      <c r="G253" s="80"/>
      <c r="H253" s="79"/>
      <c r="I253" s="148"/>
      <c r="J253" s="148"/>
      <c r="K253" s="81"/>
      <c r="L253" s="81"/>
      <c r="M253" s="82"/>
      <c r="N253" s="82"/>
      <c r="O253" s="170"/>
      <c r="P253" s="170"/>
      <c r="Q253" s="171">
        <f t="shared" si="27"/>
        <v>1</v>
      </c>
      <c r="R253" s="28">
        <f t="shared" si="22"/>
        <v>0</v>
      </c>
      <c r="S253" s="77" t="b">
        <f t="shared" si="23"/>
        <v>0</v>
      </c>
      <c r="T253" s="78" t="b">
        <f t="shared" si="24"/>
        <v>0</v>
      </c>
      <c r="U253" s="28">
        <f t="shared" si="25"/>
        <v>0</v>
      </c>
      <c r="V253" s="82"/>
      <c r="W253" s="82"/>
      <c r="X253" s="28">
        <f t="shared" si="26"/>
        <v>0</v>
      </c>
    </row>
    <row r="254" spans="1:24" ht="13.5" customHeight="1">
      <c r="A254" s="26" t="str">
        <f t="shared" si="21"/>
        <v>Test insurer</v>
      </c>
      <c r="B254" s="79"/>
      <c r="C254" s="79"/>
      <c r="D254" s="109"/>
      <c r="E254" s="79"/>
      <c r="F254" s="79"/>
      <c r="G254" s="80"/>
      <c r="H254" s="79"/>
      <c r="I254" s="148"/>
      <c r="J254" s="148"/>
      <c r="K254" s="81"/>
      <c r="L254" s="81"/>
      <c r="M254" s="82"/>
      <c r="N254" s="82"/>
      <c r="O254" s="170"/>
      <c r="P254" s="170"/>
      <c r="Q254" s="171">
        <f t="shared" si="27"/>
        <v>1</v>
      </c>
      <c r="R254" s="28">
        <f t="shared" si="22"/>
        <v>0</v>
      </c>
      <c r="S254" s="77" t="b">
        <f t="shared" si="23"/>
        <v>0</v>
      </c>
      <c r="T254" s="78" t="b">
        <f t="shared" si="24"/>
        <v>0</v>
      </c>
      <c r="U254" s="28">
        <f t="shared" si="25"/>
        <v>0</v>
      </c>
      <c r="V254" s="82"/>
      <c r="W254" s="82"/>
      <c r="X254" s="28">
        <f t="shared" si="26"/>
        <v>0</v>
      </c>
    </row>
    <row r="255" spans="1:24" ht="13.5" customHeight="1">
      <c r="A255" s="26" t="str">
        <f t="shared" si="21"/>
        <v>Test insurer</v>
      </c>
      <c r="B255" s="79"/>
      <c r="C255" s="79"/>
      <c r="D255" s="109"/>
      <c r="E255" s="79"/>
      <c r="F255" s="79"/>
      <c r="G255" s="80"/>
      <c r="H255" s="79"/>
      <c r="I255" s="148"/>
      <c r="J255" s="148"/>
      <c r="K255" s="81"/>
      <c r="L255" s="81"/>
      <c r="M255" s="82"/>
      <c r="N255" s="82"/>
      <c r="O255" s="170"/>
      <c r="P255" s="170"/>
      <c r="Q255" s="171">
        <f t="shared" si="27"/>
        <v>1</v>
      </c>
      <c r="R255" s="28">
        <f t="shared" si="22"/>
        <v>0</v>
      </c>
      <c r="S255" s="77" t="b">
        <f t="shared" si="23"/>
        <v>0</v>
      </c>
      <c r="T255" s="78" t="b">
        <f t="shared" si="24"/>
        <v>0</v>
      </c>
      <c r="U255" s="28">
        <f t="shared" si="25"/>
        <v>0</v>
      </c>
      <c r="V255" s="82"/>
      <c r="W255" s="82"/>
      <c r="X255" s="28">
        <f t="shared" si="26"/>
        <v>0</v>
      </c>
    </row>
    <row r="256" spans="1:24" ht="13.5" customHeight="1">
      <c r="A256" s="26" t="str">
        <f t="shared" si="21"/>
        <v>Test insurer</v>
      </c>
      <c r="B256" s="79"/>
      <c r="C256" s="79"/>
      <c r="D256" s="109"/>
      <c r="E256" s="79"/>
      <c r="F256" s="79"/>
      <c r="G256" s="80"/>
      <c r="H256" s="79"/>
      <c r="I256" s="148"/>
      <c r="J256" s="148"/>
      <c r="K256" s="81"/>
      <c r="L256" s="81"/>
      <c r="M256" s="82"/>
      <c r="N256" s="82"/>
      <c r="O256" s="170"/>
      <c r="P256" s="170"/>
      <c r="Q256" s="171">
        <f t="shared" si="27"/>
        <v>1</v>
      </c>
      <c r="R256" s="28">
        <f t="shared" si="22"/>
        <v>0</v>
      </c>
      <c r="S256" s="77" t="b">
        <f t="shared" si="23"/>
        <v>0</v>
      </c>
      <c r="T256" s="78" t="b">
        <f t="shared" si="24"/>
        <v>0</v>
      </c>
      <c r="U256" s="28">
        <f t="shared" si="25"/>
        <v>0</v>
      </c>
      <c r="V256" s="82"/>
      <c r="W256" s="82"/>
      <c r="X256" s="28">
        <f t="shared" si="26"/>
        <v>0</v>
      </c>
    </row>
    <row r="257" spans="1:24" ht="13.5" customHeight="1">
      <c r="A257" s="26" t="str">
        <f t="shared" si="21"/>
        <v>Test insurer</v>
      </c>
      <c r="B257" s="79"/>
      <c r="C257" s="79"/>
      <c r="D257" s="109"/>
      <c r="E257" s="79"/>
      <c r="F257" s="79"/>
      <c r="G257" s="80"/>
      <c r="H257" s="79"/>
      <c r="I257" s="148"/>
      <c r="J257" s="148"/>
      <c r="K257" s="81"/>
      <c r="L257" s="81"/>
      <c r="M257" s="82"/>
      <c r="N257" s="82"/>
      <c r="O257" s="170"/>
      <c r="P257" s="170"/>
      <c r="Q257" s="171">
        <f t="shared" si="27"/>
        <v>1</v>
      </c>
      <c r="R257" s="28">
        <f t="shared" si="22"/>
        <v>0</v>
      </c>
      <c r="S257" s="77" t="b">
        <f t="shared" si="23"/>
        <v>0</v>
      </c>
      <c r="T257" s="78" t="b">
        <f t="shared" si="24"/>
        <v>0</v>
      </c>
      <c r="U257" s="28">
        <f t="shared" si="25"/>
        <v>0</v>
      </c>
      <c r="V257" s="82"/>
      <c r="W257" s="82"/>
      <c r="X257" s="28">
        <f t="shared" si="26"/>
        <v>0</v>
      </c>
    </row>
    <row r="258" spans="1:24" ht="13.5" customHeight="1">
      <c r="A258" s="26" t="str">
        <f t="shared" si="21"/>
        <v>Test insurer</v>
      </c>
      <c r="B258" s="79"/>
      <c r="C258" s="79"/>
      <c r="D258" s="109"/>
      <c r="E258" s="79"/>
      <c r="F258" s="79"/>
      <c r="G258" s="80"/>
      <c r="H258" s="79"/>
      <c r="I258" s="148"/>
      <c r="J258" s="148"/>
      <c r="K258" s="81"/>
      <c r="L258" s="81"/>
      <c r="M258" s="82"/>
      <c r="N258" s="82"/>
      <c r="O258" s="170"/>
      <c r="P258" s="170"/>
      <c r="Q258" s="171">
        <f t="shared" si="27"/>
        <v>1</v>
      </c>
      <c r="R258" s="28">
        <f t="shared" si="22"/>
        <v>0</v>
      </c>
      <c r="S258" s="77" t="b">
        <f t="shared" si="23"/>
        <v>0</v>
      </c>
      <c r="T258" s="78" t="b">
        <f t="shared" si="24"/>
        <v>0</v>
      </c>
      <c r="U258" s="28">
        <f t="shared" si="25"/>
        <v>0</v>
      </c>
      <c r="V258" s="82"/>
      <c r="W258" s="82"/>
      <c r="X258" s="28">
        <f t="shared" si="26"/>
        <v>0</v>
      </c>
    </row>
    <row r="259" spans="1:24" ht="13.5" customHeight="1">
      <c r="A259" s="26" t="str">
        <f t="shared" si="21"/>
        <v>Test insurer</v>
      </c>
      <c r="B259" s="79"/>
      <c r="C259" s="79"/>
      <c r="D259" s="109"/>
      <c r="E259" s="79"/>
      <c r="F259" s="79"/>
      <c r="G259" s="80"/>
      <c r="H259" s="79"/>
      <c r="I259" s="148"/>
      <c r="J259" s="148"/>
      <c r="K259" s="81"/>
      <c r="L259" s="81"/>
      <c r="M259" s="82"/>
      <c r="N259" s="82"/>
      <c r="O259" s="170"/>
      <c r="P259" s="170"/>
      <c r="Q259" s="171">
        <f t="shared" si="27"/>
        <v>1</v>
      </c>
      <c r="R259" s="28">
        <f t="shared" si="22"/>
        <v>0</v>
      </c>
      <c r="S259" s="77" t="b">
        <f t="shared" si="23"/>
        <v>0</v>
      </c>
      <c r="T259" s="78" t="b">
        <f t="shared" si="24"/>
        <v>0</v>
      </c>
      <c r="U259" s="28">
        <f t="shared" si="25"/>
        <v>0</v>
      </c>
      <c r="V259" s="82"/>
      <c r="W259" s="82"/>
      <c r="X259" s="28">
        <f t="shared" si="26"/>
        <v>0</v>
      </c>
    </row>
    <row r="260" spans="1:24" ht="13.5" customHeight="1">
      <c r="A260" s="26" t="str">
        <f t="shared" ref="A260:A323" si="28">$D$2</f>
        <v>Test insurer</v>
      </c>
      <c r="B260" s="79"/>
      <c r="C260" s="79"/>
      <c r="D260" s="109"/>
      <c r="E260" s="79"/>
      <c r="F260" s="79"/>
      <c r="G260" s="80"/>
      <c r="H260" s="79"/>
      <c r="I260" s="148"/>
      <c r="J260" s="148"/>
      <c r="K260" s="81"/>
      <c r="L260" s="81"/>
      <c r="M260" s="82"/>
      <c r="N260" s="82"/>
      <c r="O260" s="170"/>
      <c r="P260" s="170"/>
      <c r="Q260" s="171">
        <f t="shared" si="27"/>
        <v>1</v>
      </c>
      <c r="R260" s="28">
        <f t="shared" ref="R260:R323" si="29">K260*N260</f>
        <v>0</v>
      </c>
      <c r="S260" s="77" t="b">
        <f t="shared" ref="S260:S323" si="30">IF(E260="TERMINATING","TERMINATING",IF(K260=0,IF(L260&gt;0,"NEW"),L260-K260))</f>
        <v>0</v>
      </c>
      <c r="T260" s="78" t="b">
        <f t="shared" ref="T260:T323" si="31">IF(E260="TERMINATING","TERMINATING",IF(K260=0,IF(L260&gt;0,"NEW"),L260/K260-1))</f>
        <v>0</v>
      </c>
      <c r="U260" s="28">
        <f t="shared" ref="U260:U323" si="32">IF(E260="Terminating",N260*K260,N260*L260)</f>
        <v>0</v>
      </c>
      <c r="V260" s="82"/>
      <c r="W260" s="82"/>
      <c r="X260" s="28">
        <f t="shared" ref="X260:X323" si="33">IF(E260="Terminating",W260*K260,W260*L260)</f>
        <v>0</v>
      </c>
    </row>
    <row r="261" spans="1:24" ht="13.5" customHeight="1">
      <c r="A261" s="26" t="str">
        <f t="shared" si="28"/>
        <v>Test insurer</v>
      </c>
      <c r="B261" s="79"/>
      <c r="C261" s="79"/>
      <c r="D261" s="109"/>
      <c r="E261" s="79"/>
      <c r="F261" s="79"/>
      <c r="G261" s="80"/>
      <c r="H261" s="79"/>
      <c r="I261" s="148"/>
      <c r="J261" s="148"/>
      <c r="K261" s="81"/>
      <c r="L261" s="81"/>
      <c r="M261" s="82"/>
      <c r="N261" s="82"/>
      <c r="O261" s="170"/>
      <c r="P261" s="170"/>
      <c r="Q261" s="171">
        <f t="shared" ref="Q261:Q324" si="34">(P261-O261)+1</f>
        <v>1</v>
      </c>
      <c r="R261" s="28">
        <f t="shared" si="29"/>
        <v>0</v>
      </c>
      <c r="S261" s="77" t="b">
        <f t="shared" si="30"/>
        <v>0</v>
      </c>
      <c r="T261" s="78" t="b">
        <f t="shared" si="31"/>
        <v>0</v>
      </c>
      <c r="U261" s="28">
        <f t="shared" si="32"/>
        <v>0</v>
      </c>
      <c r="V261" s="82"/>
      <c r="W261" s="82"/>
      <c r="X261" s="28">
        <f t="shared" si="33"/>
        <v>0</v>
      </c>
    </row>
    <row r="262" spans="1:24" ht="13.5" customHeight="1">
      <c r="A262" s="26" t="str">
        <f t="shared" si="28"/>
        <v>Test insurer</v>
      </c>
      <c r="B262" s="79"/>
      <c r="C262" s="79"/>
      <c r="D262" s="109"/>
      <c r="E262" s="79"/>
      <c r="F262" s="79"/>
      <c r="G262" s="80"/>
      <c r="H262" s="79"/>
      <c r="I262" s="148"/>
      <c r="J262" s="148"/>
      <c r="K262" s="81"/>
      <c r="L262" s="81"/>
      <c r="M262" s="82"/>
      <c r="N262" s="82"/>
      <c r="O262" s="170"/>
      <c r="P262" s="170"/>
      <c r="Q262" s="171">
        <f t="shared" si="34"/>
        <v>1</v>
      </c>
      <c r="R262" s="28">
        <f t="shared" si="29"/>
        <v>0</v>
      </c>
      <c r="S262" s="77" t="b">
        <f t="shared" si="30"/>
        <v>0</v>
      </c>
      <c r="T262" s="78" t="b">
        <f t="shared" si="31"/>
        <v>0</v>
      </c>
      <c r="U262" s="28">
        <f t="shared" si="32"/>
        <v>0</v>
      </c>
      <c r="V262" s="82"/>
      <c r="W262" s="82"/>
      <c r="X262" s="28">
        <f t="shared" si="33"/>
        <v>0</v>
      </c>
    </row>
    <row r="263" spans="1:24" ht="13.5" customHeight="1">
      <c r="A263" s="26" t="str">
        <f t="shared" si="28"/>
        <v>Test insurer</v>
      </c>
      <c r="B263" s="79"/>
      <c r="C263" s="79"/>
      <c r="D263" s="109"/>
      <c r="E263" s="79"/>
      <c r="F263" s="79"/>
      <c r="G263" s="80"/>
      <c r="H263" s="79"/>
      <c r="I263" s="148"/>
      <c r="J263" s="148"/>
      <c r="K263" s="81"/>
      <c r="L263" s="81"/>
      <c r="M263" s="82"/>
      <c r="N263" s="82"/>
      <c r="O263" s="170"/>
      <c r="P263" s="170"/>
      <c r="Q263" s="171">
        <f t="shared" si="34"/>
        <v>1</v>
      </c>
      <c r="R263" s="28">
        <f t="shared" si="29"/>
        <v>0</v>
      </c>
      <c r="S263" s="77" t="b">
        <f t="shared" si="30"/>
        <v>0</v>
      </c>
      <c r="T263" s="78" t="b">
        <f t="shared" si="31"/>
        <v>0</v>
      </c>
      <c r="U263" s="28">
        <f t="shared" si="32"/>
        <v>0</v>
      </c>
      <c r="V263" s="82"/>
      <c r="W263" s="82"/>
      <c r="X263" s="28">
        <f t="shared" si="33"/>
        <v>0</v>
      </c>
    </row>
    <row r="264" spans="1:24" ht="13.5" customHeight="1">
      <c r="A264" s="26" t="str">
        <f t="shared" si="28"/>
        <v>Test insurer</v>
      </c>
      <c r="B264" s="79"/>
      <c r="C264" s="79"/>
      <c r="D264" s="109"/>
      <c r="E264" s="79"/>
      <c r="F264" s="79"/>
      <c r="G264" s="80"/>
      <c r="H264" s="79"/>
      <c r="I264" s="148"/>
      <c r="J264" s="148"/>
      <c r="K264" s="81"/>
      <c r="L264" s="81"/>
      <c r="M264" s="82"/>
      <c r="N264" s="82"/>
      <c r="O264" s="170"/>
      <c r="P264" s="170"/>
      <c r="Q264" s="171">
        <f t="shared" si="34"/>
        <v>1</v>
      </c>
      <c r="R264" s="28">
        <f t="shared" si="29"/>
        <v>0</v>
      </c>
      <c r="S264" s="77" t="b">
        <f t="shared" si="30"/>
        <v>0</v>
      </c>
      <c r="T264" s="78" t="b">
        <f t="shared" si="31"/>
        <v>0</v>
      </c>
      <c r="U264" s="28">
        <f t="shared" si="32"/>
        <v>0</v>
      </c>
      <c r="V264" s="82"/>
      <c r="W264" s="82"/>
      <c r="X264" s="28">
        <f t="shared" si="33"/>
        <v>0</v>
      </c>
    </row>
    <row r="265" spans="1:24" ht="13.5" customHeight="1">
      <c r="A265" s="26" t="str">
        <f t="shared" si="28"/>
        <v>Test insurer</v>
      </c>
      <c r="B265" s="79"/>
      <c r="C265" s="79"/>
      <c r="D265" s="109"/>
      <c r="E265" s="79"/>
      <c r="F265" s="79"/>
      <c r="G265" s="80"/>
      <c r="H265" s="79"/>
      <c r="I265" s="148"/>
      <c r="J265" s="148"/>
      <c r="K265" s="81"/>
      <c r="L265" s="81"/>
      <c r="M265" s="82"/>
      <c r="N265" s="82"/>
      <c r="O265" s="170"/>
      <c r="P265" s="170"/>
      <c r="Q265" s="171">
        <f t="shared" si="34"/>
        <v>1</v>
      </c>
      <c r="R265" s="28">
        <f t="shared" si="29"/>
        <v>0</v>
      </c>
      <c r="S265" s="77" t="b">
        <f t="shared" si="30"/>
        <v>0</v>
      </c>
      <c r="T265" s="78" t="b">
        <f t="shared" si="31"/>
        <v>0</v>
      </c>
      <c r="U265" s="28">
        <f t="shared" si="32"/>
        <v>0</v>
      </c>
      <c r="V265" s="82"/>
      <c r="W265" s="82"/>
      <c r="X265" s="28">
        <f t="shared" si="33"/>
        <v>0</v>
      </c>
    </row>
    <row r="266" spans="1:24" ht="13.5" customHeight="1">
      <c r="A266" s="26" t="str">
        <f t="shared" si="28"/>
        <v>Test insurer</v>
      </c>
      <c r="B266" s="79"/>
      <c r="C266" s="79"/>
      <c r="D266" s="109"/>
      <c r="E266" s="79"/>
      <c r="F266" s="79"/>
      <c r="G266" s="80"/>
      <c r="H266" s="79"/>
      <c r="I266" s="148"/>
      <c r="J266" s="148"/>
      <c r="K266" s="81"/>
      <c r="L266" s="81"/>
      <c r="M266" s="82"/>
      <c r="N266" s="82"/>
      <c r="O266" s="170"/>
      <c r="P266" s="170"/>
      <c r="Q266" s="171">
        <f t="shared" si="34"/>
        <v>1</v>
      </c>
      <c r="R266" s="28">
        <f t="shared" si="29"/>
        <v>0</v>
      </c>
      <c r="S266" s="77" t="b">
        <f t="shared" si="30"/>
        <v>0</v>
      </c>
      <c r="T266" s="78" t="b">
        <f t="shared" si="31"/>
        <v>0</v>
      </c>
      <c r="U266" s="28">
        <f t="shared" si="32"/>
        <v>0</v>
      </c>
      <c r="V266" s="82"/>
      <c r="W266" s="82"/>
      <c r="X266" s="28">
        <f t="shared" si="33"/>
        <v>0</v>
      </c>
    </row>
    <row r="267" spans="1:24" ht="13.5" customHeight="1">
      <c r="A267" s="26" t="str">
        <f t="shared" si="28"/>
        <v>Test insurer</v>
      </c>
      <c r="B267" s="79"/>
      <c r="C267" s="79"/>
      <c r="D267" s="109"/>
      <c r="E267" s="79"/>
      <c r="F267" s="79"/>
      <c r="G267" s="80"/>
      <c r="H267" s="79"/>
      <c r="I267" s="148"/>
      <c r="J267" s="148"/>
      <c r="K267" s="81"/>
      <c r="L267" s="81"/>
      <c r="M267" s="82"/>
      <c r="N267" s="82"/>
      <c r="O267" s="170"/>
      <c r="P267" s="170"/>
      <c r="Q267" s="171">
        <f t="shared" si="34"/>
        <v>1</v>
      </c>
      <c r="R267" s="28">
        <f t="shared" si="29"/>
        <v>0</v>
      </c>
      <c r="S267" s="77" t="b">
        <f t="shared" si="30"/>
        <v>0</v>
      </c>
      <c r="T267" s="78" t="b">
        <f t="shared" si="31"/>
        <v>0</v>
      </c>
      <c r="U267" s="28">
        <f t="shared" si="32"/>
        <v>0</v>
      </c>
      <c r="V267" s="82"/>
      <c r="W267" s="82"/>
      <c r="X267" s="28">
        <f t="shared" si="33"/>
        <v>0</v>
      </c>
    </row>
    <row r="268" spans="1:24" ht="13.5" customHeight="1">
      <c r="A268" s="26" t="str">
        <f t="shared" si="28"/>
        <v>Test insurer</v>
      </c>
      <c r="B268" s="79"/>
      <c r="C268" s="79"/>
      <c r="D268" s="109"/>
      <c r="E268" s="79"/>
      <c r="F268" s="79"/>
      <c r="G268" s="80"/>
      <c r="H268" s="79"/>
      <c r="I268" s="148"/>
      <c r="J268" s="148"/>
      <c r="K268" s="81"/>
      <c r="L268" s="81"/>
      <c r="M268" s="82"/>
      <c r="N268" s="82"/>
      <c r="O268" s="170"/>
      <c r="P268" s="170"/>
      <c r="Q268" s="171">
        <f t="shared" si="34"/>
        <v>1</v>
      </c>
      <c r="R268" s="28">
        <f t="shared" si="29"/>
        <v>0</v>
      </c>
      <c r="S268" s="77" t="b">
        <f t="shared" si="30"/>
        <v>0</v>
      </c>
      <c r="T268" s="78" t="b">
        <f t="shared" si="31"/>
        <v>0</v>
      </c>
      <c r="U268" s="28">
        <f t="shared" si="32"/>
        <v>0</v>
      </c>
      <c r="V268" s="82"/>
      <c r="W268" s="82"/>
      <c r="X268" s="28">
        <f t="shared" si="33"/>
        <v>0</v>
      </c>
    </row>
    <row r="269" spans="1:24" ht="13.5" customHeight="1">
      <c r="A269" s="26" t="str">
        <f t="shared" si="28"/>
        <v>Test insurer</v>
      </c>
      <c r="B269" s="79"/>
      <c r="C269" s="79"/>
      <c r="D269" s="109"/>
      <c r="E269" s="79"/>
      <c r="F269" s="79"/>
      <c r="G269" s="80"/>
      <c r="H269" s="79"/>
      <c r="I269" s="148"/>
      <c r="J269" s="148"/>
      <c r="K269" s="81"/>
      <c r="L269" s="81"/>
      <c r="M269" s="82"/>
      <c r="N269" s="82"/>
      <c r="O269" s="170"/>
      <c r="P269" s="170"/>
      <c r="Q269" s="171">
        <f t="shared" si="34"/>
        <v>1</v>
      </c>
      <c r="R269" s="28">
        <f t="shared" si="29"/>
        <v>0</v>
      </c>
      <c r="S269" s="77" t="b">
        <f t="shared" si="30"/>
        <v>0</v>
      </c>
      <c r="T269" s="78" t="b">
        <f t="shared" si="31"/>
        <v>0</v>
      </c>
      <c r="U269" s="28">
        <f t="shared" si="32"/>
        <v>0</v>
      </c>
      <c r="V269" s="82"/>
      <c r="W269" s="82"/>
      <c r="X269" s="28">
        <f t="shared" si="33"/>
        <v>0</v>
      </c>
    </row>
    <row r="270" spans="1:24" ht="13.5" customHeight="1">
      <c r="A270" s="26" t="str">
        <f t="shared" si="28"/>
        <v>Test insurer</v>
      </c>
      <c r="B270" s="79"/>
      <c r="C270" s="79"/>
      <c r="D270" s="109"/>
      <c r="E270" s="79"/>
      <c r="F270" s="79"/>
      <c r="G270" s="80"/>
      <c r="H270" s="79"/>
      <c r="I270" s="148"/>
      <c r="J270" s="148"/>
      <c r="K270" s="81"/>
      <c r="L270" s="81"/>
      <c r="M270" s="82"/>
      <c r="N270" s="82"/>
      <c r="O270" s="170"/>
      <c r="P270" s="170"/>
      <c r="Q270" s="171">
        <f t="shared" si="34"/>
        <v>1</v>
      </c>
      <c r="R270" s="28">
        <f t="shared" si="29"/>
        <v>0</v>
      </c>
      <c r="S270" s="77" t="b">
        <f t="shared" si="30"/>
        <v>0</v>
      </c>
      <c r="T270" s="78" t="b">
        <f t="shared" si="31"/>
        <v>0</v>
      </c>
      <c r="U270" s="28">
        <f t="shared" si="32"/>
        <v>0</v>
      </c>
      <c r="V270" s="82"/>
      <c r="W270" s="82"/>
      <c r="X270" s="28">
        <f t="shared" si="33"/>
        <v>0</v>
      </c>
    </row>
    <row r="271" spans="1:24" ht="13.5" customHeight="1">
      <c r="A271" s="26" t="str">
        <f t="shared" si="28"/>
        <v>Test insurer</v>
      </c>
      <c r="B271" s="79"/>
      <c r="C271" s="79"/>
      <c r="D271" s="109"/>
      <c r="E271" s="79"/>
      <c r="F271" s="79"/>
      <c r="G271" s="80"/>
      <c r="H271" s="79"/>
      <c r="I271" s="148"/>
      <c r="J271" s="148"/>
      <c r="K271" s="81"/>
      <c r="L271" s="81"/>
      <c r="M271" s="82"/>
      <c r="N271" s="82"/>
      <c r="O271" s="170"/>
      <c r="P271" s="170"/>
      <c r="Q271" s="171">
        <f t="shared" si="34"/>
        <v>1</v>
      </c>
      <c r="R271" s="28">
        <f t="shared" si="29"/>
        <v>0</v>
      </c>
      <c r="S271" s="77" t="b">
        <f t="shared" si="30"/>
        <v>0</v>
      </c>
      <c r="T271" s="78" t="b">
        <f t="shared" si="31"/>
        <v>0</v>
      </c>
      <c r="U271" s="28">
        <f t="shared" si="32"/>
        <v>0</v>
      </c>
      <c r="V271" s="82"/>
      <c r="W271" s="82"/>
      <c r="X271" s="28">
        <f t="shared" si="33"/>
        <v>0</v>
      </c>
    </row>
    <row r="272" spans="1:24" ht="13.5" customHeight="1">
      <c r="A272" s="26" t="str">
        <f t="shared" si="28"/>
        <v>Test insurer</v>
      </c>
      <c r="B272" s="79"/>
      <c r="C272" s="79"/>
      <c r="D272" s="109"/>
      <c r="E272" s="79"/>
      <c r="F272" s="79"/>
      <c r="G272" s="80"/>
      <c r="H272" s="79"/>
      <c r="I272" s="148"/>
      <c r="J272" s="148"/>
      <c r="K272" s="81"/>
      <c r="L272" s="81"/>
      <c r="M272" s="82"/>
      <c r="N272" s="82"/>
      <c r="O272" s="170"/>
      <c r="P272" s="170"/>
      <c r="Q272" s="171">
        <f t="shared" si="34"/>
        <v>1</v>
      </c>
      <c r="R272" s="28">
        <f t="shared" si="29"/>
        <v>0</v>
      </c>
      <c r="S272" s="77" t="b">
        <f t="shared" si="30"/>
        <v>0</v>
      </c>
      <c r="T272" s="78" t="b">
        <f t="shared" si="31"/>
        <v>0</v>
      </c>
      <c r="U272" s="28">
        <f t="shared" si="32"/>
        <v>0</v>
      </c>
      <c r="V272" s="82"/>
      <c r="W272" s="82"/>
      <c r="X272" s="28">
        <f t="shared" si="33"/>
        <v>0</v>
      </c>
    </row>
    <row r="273" spans="1:24" ht="13.5" customHeight="1">
      <c r="A273" s="26" t="str">
        <f t="shared" si="28"/>
        <v>Test insurer</v>
      </c>
      <c r="B273" s="79"/>
      <c r="C273" s="79"/>
      <c r="D273" s="109"/>
      <c r="E273" s="79"/>
      <c r="F273" s="79"/>
      <c r="G273" s="80"/>
      <c r="H273" s="79"/>
      <c r="I273" s="148"/>
      <c r="J273" s="148"/>
      <c r="K273" s="81"/>
      <c r="L273" s="81"/>
      <c r="M273" s="82"/>
      <c r="N273" s="82"/>
      <c r="O273" s="170"/>
      <c r="P273" s="170"/>
      <c r="Q273" s="171">
        <f t="shared" si="34"/>
        <v>1</v>
      </c>
      <c r="R273" s="28">
        <f t="shared" si="29"/>
        <v>0</v>
      </c>
      <c r="S273" s="77" t="b">
        <f t="shared" si="30"/>
        <v>0</v>
      </c>
      <c r="T273" s="78" t="b">
        <f t="shared" si="31"/>
        <v>0</v>
      </c>
      <c r="U273" s="28">
        <f t="shared" si="32"/>
        <v>0</v>
      </c>
      <c r="V273" s="82"/>
      <c r="W273" s="82"/>
      <c r="X273" s="28">
        <f t="shared" si="33"/>
        <v>0</v>
      </c>
    </row>
    <row r="274" spans="1:24" ht="13.5" customHeight="1">
      <c r="A274" s="26" t="str">
        <f t="shared" si="28"/>
        <v>Test insurer</v>
      </c>
      <c r="B274" s="79"/>
      <c r="C274" s="79"/>
      <c r="D274" s="109"/>
      <c r="E274" s="79"/>
      <c r="F274" s="79"/>
      <c r="G274" s="80"/>
      <c r="H274" s="79"/>
      <c r="I274" s="148"/>
      <c r="J274" s="148"/>
      <c r="K274" s="81"/>
      <c r="L274" s="81"/>
      <c r="M274" s="82"/>
      <c r="N274" s="82"/>
      <c r="O274" s="170"/>
      <c r="P274" s="170"/>
      <c r="Q274" s="171">
        <f t="shared" si="34"/>
        <v>1</v>
      </c>
      <c r="R274" s="28">
        <f t="shared" si="29"/>
        <v>0</v>
      </c>
      <c r="S274" s="77" t="b">
        <f t="shared" si="30"/>
        <v>0</v>
      </c>
      <c r="T274" s="78" t="b">
        <f t="shared" si="31"/>
        <v>0</v>
      </c>
      <c r="U274" s="28">
        <f t="shared" si="32"/>
        <v>0</v>
      </c>
      <c r="V274" s="82"/>
      <c r="W274" s="82"/>
      <c r="X274" s="28">
        <f t="shared" si="33"/>
        <v>0</v>
      </c>
    </row>
    <row r="275" spans="1:24" ht="13.5" customHeight="1">
      <c r="A275" s="26" t="str">
        <f t="shared" si="28"/>
        <v>Test insurer</v>
      </c>
      <c r="B275" s="79"/>
      <c r="C275" s="79"/>
      <c r="D275" s="109"/>
      <c r="E275" s="79"/>
      <c r="F275" s="79"/>
      <c r="G275" s="80"/>
      <c r="H275" s="79"/>
      <c r="I275" s="148"/>
      <c r="J275" s="148"/>
      <c r="K275" s="81"/>
      <c r="L275" s="81"/>
      <c r="M275" s="82"/>
      <c r="N275" s="82"/>
      <c r="O275" s="170"/>
      <c r="P275" s="170"/>
      <c r="Q275" s="171">
        <f t="shared" si="34"/>
        <v>1</v>
      </c>
      <c r="R275" s="28">
        <f t="shared" si="29"/>
        <v>0</v>
      </c>
      <c r="S275" s="77" t="b">
        <f t="shared" si="30"/>
        <v>0</v>
      </c>
      <c r="T275" s="78" t="b">
        <f t="shared" si="31"/>
        <v>0</v>
      </c>
      <c r="U275" s="28">
        <f t="shared" si="32"/>
        <v>0</v>
      </c>
      <c r="V275" s="82"/>
      <c r="W275" s="82"/>
      <c r="X275" s="28">
        <f t="shared" si="33"/>
        <v>0</v>
      </c>
    </row>
    <row r="276" spans="1:24" ht="13.5" customHeight="1">
      <c r="A276" s="26" t="str">
        <f t="shared" si="28"/>
        <v>Test insurer</v>
      </c>
      <c r="B276" s="79"/>
      <c r="C276" s="79"/>
      <c r="D276" s="109"/>
      <c r="E276" s="79"/>
      <c r="F276" s="79"/>
      <c r="G276" s="80"/>
      <c r="H276" s="79"/>
      <c r="I276" s="148"/>
      <c r="J276" s="148"/>
      <c r="K276" s="81"/>
      <c r="L276" s="81"/>
      <c r="M276" s="82"/>
      <c r="N276" s="82"/>
      <c r="O276" s="170"/>
      <c r="P276" s="170"/>
      <c r="Q276" s="171">
        <f t="shared" si="34"/>
        <v>1</v>
      </c>
      <c r="R276" s="28">
        <f t="shared" si="29"/>
        <v>0</v>
      </c>
      <c r="S276" s="77" t="b">
        <f t="shared" si="30"/>
        <v>0</v>
      </c>
      <c r="T276" s="78" t="b">
        <f t="shared" si="31"/>
        <v>0</v>
      </c>
      <c r="U276" s="28">
        <f t="shared" si="32"/>
        <v>0</v>
      </c>
      <c r="V276" s="82"/>
      <c r="W276" s="82"/>
      <c r="X276" s="28">
        <f t="shared" si="33"/>
        <v>0</v>
      </c>
    </row>
    <row r="277" spans="1:24" ht="13.5" customHeight="1">
      <c r="A277" s="26" t="str">
        <f t="shared" si="28"/>
        <v>Test insurer</v>
      </c>
      <c r="B277" s="79"/>
      <c r="C277" s="79"/>
      <c r="D277" s="109"/>
      <c r="E277" s="79"/>
      <c r="F277" s="79"/>
      <c r="G277" s="80"/>
      <c r="H277" s="79"/>
      <c r="I277" s="148"/>
      <c r="J277" s="148"/>
      <c r="K277" s="81"/>
      <c r="L277" s="81"/>
      <c r="M277" s="82"/>
      <c r="N277" s="82"/>
      <c r="O277" s="170"/>
      <c r="P277" s="170"/>
      <c r="Q277" s="171">
        <f t="shared" si="34"/>
        <v>1</v>
      </c>
      <c r="R277" s="28">
        <f t="shared" si="29"/>
        <v>0</v>
      </c>
      <c r="S277" s="77" t="b">
        <f t="shared" si="30"/>
        <v>0</v>
      </c>
      <c r="T277" s="78" t="b">
        <f t="shared" si="31"/>
        <v>0</v>
      </c>
      <c r="U277" s="28">
        <f t="shared" si="32"/>
        <v>0</v>
      </c>
      <c r="V277" s="82"/>
      <c r="W277" s="82"/>
      <c r="X277" s="28">
        <f t="shared" si="33"/>
        <v>0</v>
      </c>
    </row>
    <row r="278" spans="1:24" ht="13.5" customHeight="1">
      <c r="A278" s="26" t="str">
        <f t="shared" si="28"/>
        <v>Test insurer</v>
      </c>
      <c r="B278" s="79"/>
      <c r="C278" s="79"/>
      <c r="D278" s="109"/>
      <c r="E278" s="79"/>
      <c r="F278" s="79"/>
      <c r="G278" s="80"/>
      <c r="H278" s="79"/>
      <c r="I278" s="148"/>
      <c r="J278" s="148"/>
      <c r="K278" s="81"/>
      <c r="L278" s="81"/>
      <c r="M278" s="82"/>
      <c r="N278" s="82"/>
      <c r="O278" s="170"/>
      <c r="P278" s="170"/>
      <c r="Q278" s="171">
        <f t="shared" si="34"/>
        <v>1</v>
      </c>
      <c r="R278" s="28">
        <f t="shared" si="29"/>
        <v>0</v>
      </c>
      <c r="S278" s="77" t="b">
        <f t="shared" si="30"/>
        <v>0</v>
      </c>
      <c r="T278" s="78" t="b">
        <f t="shared" si="31"/>
        <v>0</v>
      </c>
      <c r="U278" s="28">
        <f t="shared" si="32"/>
        <v>0</v>
      </c>
      <c r="V278" s="82"/>
      <c r="W278" s="82"/>
      <c r="X278" s="28">
        <f t="shared" si="33"/>
        <v>0</v>
      </c>
    </row>
    <row r="279" spans="1:24" ht="13.5" customHeight="1">
      <c r="A279" s="26" t="str">
        <f t="shared" si="28"/>
        <v>Test insurer</v>
      </c>
      <c r="B279" s="79"/>
      <c r="C279" s="79"/>
      <c r="D279" s="109"/>
      <c r="E279" s="79"/>
      <c r="F279" s="79"/>
      <c r="G279" s="80"/>
      <c r="H279" s="79"/>
      <c r="I279" s="148"/>
      <c r="J279" s="148"/>
      <c r="K279" s="81"/>
      <c r="L279" s="81"/>
      <c r="M279" s="82"/>
      <c r="N279" s="82"/>
      <c r="O279" s="170"/>
      <c r="P279" s="170"/>
      <c r="Q279" s="171">
        <f t="shared" si="34"/>
        <v>1</v>
      </c>
      <c r="R279" s="28">
        <f t="shared" si="29"/>
        <v>0</v>
      </c>
      <c r="S279" s="77" t="b">
        <f t="shared" si="30"/>
        <v>0</v>
      </c>
      <c r="T279" s="78" t="b">
        <f t="shared" si="31"/>
        <v>0</v>
      </c>
      <c r="U279" s="28">
        <f t="shared" si="32"/>
        <v>0</v>
      </c>
      <c r="V279" s="82"/>
      <c r="W279" s="82"/>
      <c r="X279" s="28">
        <f t="shared" si="33"/>
        <v>0</v>
      </c>
    </row>
    <row r="280" spans="1:24" ht="13.5" customHeight="1">
      <c r="A280" s="26" t="str">
        <f t="shared" si="28"/>
        <v>Test insurer</v>
      </c>
      <c r="B280" s="79"/>
      <c r="C280" s="79"/>
      <c r="D280" s="109"/>
      <c r="E280" s="79"/>
      <c r="F280" s="79"/>
      <c r="G280" s="80"/>
      <c r="H280" s="79"/>
      <c r="I280" s="148"/>
      <c r="J280" s="148"/>
      <c r="K280" s="81"/>
      <c r="L280" s="81"/>
      <c r="M280" s="82"/>
      <c r="N280" s="82"/>
      <c r="O280" s="170"/>
      <c r="P280" s="170"/>
      <c r="Q280" s="171">
        <f t="shared" si="34"/>
        <v>1</v>
      </c>
      <c r="R280" s="28">
        <f t="shared" si="29"/>
        <v>0</v>
      </c>
      <c r="S280" s="77" t="b">
        <f t="shared" si="30"/>
        <v>0</v>
      </c>
      <c r="T280" s="78" t="b">
        <f t="shared" si="31"/>
        <v>0</v>
      </c>
      <c r="U280" s="28">
        <f t="shared" si="32"/>
        <v>0</v>
      </c>
      <c r="V280" s="82"/>
      <c r="W280" s="82"/>
      <c r="X280" s="28">
        <f t="shared" si="33"/>
        <v>0</v>
      </c>
    </row>
    <row r="281" spans="1:24" ht="13.5" customHeight="1">
      <c r="A281" s="26" t="str">
        <f t="shared" si="28"/>
        <v>Test insurer</v>
      </c>
      <c r="B281" s="79"/>
      <c r="C281" s="79"/>
      <c r="D281" s="109"/>
      <c r="E281" s="79"/>
      <c r="F281" s="79"/>
      <c r="G281" s="80"/>
      <c r="H281" s="79"/>
      <c r="I281" s="148"/>
      <c r="J281" s="148"/>
      <c r="K281" s="81"/>
      <c r="L281" s="81"/>
      <c r="M281" s="82"/>
      <c r="N281" s="82"/>
      <c r="O281" s="170"/>
      <c r="P281" s="170"/>
      <c r="Q281" s="171">
        <f t="shared" si="34"/>
        <v>1</v>
      </c>
      <c r="R281" s="28">
        <f t="shared" si="29"/>
        <v>0</v>
      </c>
      <c r="S281" s="77" t="b">
        <f t="shared" si="30"/>
        <v>0</v>
      </c>
      <c r="T281" s="78" t="b">
        <f t="shared" si="31"/>
        <v>0</v>
      </c>
      <c r="U281" s="28">
        <f t="shared" si="32"/>
        <v>0</v>
      </c>
      <c r="V281" s="82"/>
      <c r="W281" s="82"/>
      <c r="X281" s="28">
        <f t="shared" si="33"/>
        <v>0</v>
      </c>
    </row>
    <row r="282" spans="1:24" ht="13.5" customHeight="1">
      <c r="A282" s="26" t="str">
        <f t="shared" si="28"/>
        <v>Test insurer</v>
      </c>
      <c r="B282" s="79"/>
      <c r="C282" s="79"/>
      <c r="D282" s="109"/>
      <c r="E282" s="79"/>
      <c r="F282" s="79"/>
      <c r="G282" s="80"/>
      <c r="H282" s="79"/>
      <c r="I282" s="148"/>
      <c r="J282" s="148"/>
      <c r="K282" s="81"/>
      <c r="L282" s="81"/>
      <c r="M282" s="82"/>
      <c r="N282" s="82"/>
      <c r="O282" s="170"/>
      <c r="P282" s="170"/>
      <c r="Q282" s="171">
        <f t="shared" si="34"/>
        <v>1</v>
      </c>
      <c r="R282" s="28">
        <f t="shared" si="29"/>
        <v>0</v>
      </c>
      <c r="S282" s="77" t="b">
        <f t="shared" si="30"/>
        <v>0</v>
      </c>
      <c r="T282" s="78" t="b">
        <f t="shared" si="31"/>
        <v>0</v>
      </c>
      <c r="U282" s="28">
        <f t="shared" si="32"/>
        <v>0</v>
      </c>
      <c r="V282" s="82"/>
      <c r="W282" s="82"/>
      <c r="X282" s="28">
        <f t="shared" si="33"/>
        <v>0</v>
      </c>
    </row>
    <row r="283" spans="1:24" ht="13.5" customHeight="1">
      <c r="A283" s="26" t="str">
        <f t="shared" si="28"/>
        <v>Test insurer</v>
      </c>
      <c r="B283" s="79"/>
      <c r="C283" s="79"/>
      <c r="D283" s="109"/>
      <c r="E283" s="79"/>
      <c r="F283" s="79"/>
      <c r="G283" s="80"/>
      <c r="H283" s="79"/>
      <c r="I283" s="148"/>
      <c r="J283" s="148"/>
      <c r="K283" s="81"/>
      <c r="L283" s="81"/>
      <c r="M283" s="82"/>
      <c r="N283" s="82"/>
      <c r="O283" s="170"/>
      <c r="P283" s="170"/>
      <c r="Q283" s="171">
        <f t="shared" si="34"/>
        <v>1</v>
      </c>
      <c r="R283" s="28">
        <f t="shared" si="29"/>
        <v>0</v>
      </c>
      <c r="S283" s="77" t="b">
        <f t="shared" si="30"/>
        <v>0</v>
      </c>
      <c r="T283" s="78" t="b">
        <f t="shared" si="31"/>
        <v>0</v>
      </c>
      <c r="U283" s="28">
        <f t="shared" si="32"/>
        <v>0</v>
      </c>
      <c r="V283" s="82"/>
      <c r="W283" s="82"/>
      <c r="X283" s="28">
        <f t="shared" si="33"/>
        <v>0</v>
      </c>
    </row>
    <row r="284" spans="1:24" ht="13.5" customHeight="1">
      <c r="A284" s="26" t="str">
        <f t="shared" si="28"/>
        <v>Test insurer</v>
      </c>
      <c r="B284" s="79"/>
      <c r="C284" s="79"/>
      <c r="D284" s="109"/>
      <c r="E284" s="79"/>
      <c r="F284" s="79"/>
      <c r="G284" s="80"/>
      <c r="H284" s="79"/>
      <c r="I284" s="148"/>
      <c r="J284" s="148"/>
      <c r="K284" s="81"/>
      <c r="L284" s="81"/>
      <c r="M284" s="82"/>
      <c r="N284" s="82"/>
      <c r="O284" s="170"/>
      <c r="P284" s="170"/>
      <c r="Q284" s="171">
        <f t="shared" si="34"/>
        <v>1</v>
      </c>
      <c r="R284" s="28">
        <f t="shared" si="29"/>
        <v>0</v>
      </c>
      <c r="S284" s="77" t="b">
        <f t="shared" si="30"/>
        <v>0</v>
      </c>
      <c r="T284" s="78" t="b">
        <f t="shared" si="31"/>
        <v>0</v>
      </c>
      <c r="U284" s="28">
        <f t="shared" si="32"/>
        <v>0</v>
      </c>
      <c r="V284" s="82"/>
      <c r="W284" s="82"/>
      <c r="X284" s="28">
        <f t="shared" si="33"/>
        <v>0</v>
      </c>
    </row>
    <row r="285" spans="1:24" ht="13.5" customHeight="1">
      <c r="A285" s="26" t="str">
        <f t="shared" si="28"/>
        <v>Test insurer</v>
      </c>
      <c r="B285" s="79"/>
      <c r="C285" s="79"/>
      <c r="D285" s="109"/>
      <c r="E285" s="79"/>
      <c r="F285" s="79"/>
      <c r="G285" s="80"/>
      <c r="H285" s="79"/>
      <c r="I285" s="148"/>
      <c r="J285" s="148"/>
      <c r="K285" s="81"/>
      <c r="L285" s="81"/>
      <c r="M285" s="82"/>
      <c r="N285" s="82"/>
      <c r="O285" s="170"/>
      <c r="P285" s="170"/>
      <c r="Q285" s="171">
        <f t="shared" si="34"/>
        <v>1</v>
      </c>
      <c r="R285" s="28">
        <f t="shared" si="29"/>
        <v>0</v>
      </c>
      <c r="S285" s="77" t="b">
        <f t="shared" si="30"/>
        <v>0</v>
      </c>
      <c r="T285" s="78" t="b">
        <f t="shared" si="31"/>
        <v>0</v>
      </c>
      <c r="U285" s="28">
        <f t="shared" si="32"/>
        <v>0</v>
      </c>
      <c r="V285" s="82"/>
      <c r="W285" s="82"/>
      <c r="X285" s="28">
        <f t="shared" si="33"/>
        <v>0</v>
      </c>
    </row>
    <row r="286" spans="1:24" ht="13.5" customHeight="1">
      <c r="A286" s="26" t="str">
        <f t="shared" si="28"/>
        <v>Test insurer</v>
      </c>
      <c r="B286" s="79"/>
      <c r="C286" s="79"/>
      <c r="D286" s="109"/>
      <c r="E286" s="79"/>
      <c r="F286" s="79"/>
      <c r="G286" s="80"/>
      <c r="H286" s="79"/>
      <c r="I286" s="148"/>
      <c r="J286" s="148"/>
      <c r="K286" s="81"/>
      <c r="L286" s="81"/>
      <c r="M286" s="82"/>
      <c r="N286" s="82"/>
      <c r="O286" s="170"/>
      <c r="P286" s="170"/>
      <c r="Q286" s="171">
        <f t="shared" si="34"/>
        <v>1</v>
      </c>
      <c r="R286" s="28">
        <f t="shared" si="29"/>
        <v>0</v>
      </c>
      <c r="S286" s="77" t="b">
        <f t="shared" si="30"/>
        <v>0</v>
      </c>
      <c r="T286" s="78" t="b">
        <f t="shared" si="31"/>
        <v>0</v>
      </c>
      <c r="U286" s="28">
        <f t="shared" si="32"/>
        <v>0</v>
      </c>
      <c r="V286" s="82"/>
      <c r="W286" s="82"/>
      <c r="X286" s="28">
        <f t="shared" si="33"/>
        <v>0</v>
      </c>
    </row>
    <row r="287" spans="1:24" ht="13.5" customHeight="1">
      <c r="A287" s="26" t="str">
        <f t="shared" si="28"/>
        <v>Test insurer</v>
      </c>
      <c r="B287" s="79"/>
      <c r="C287" s="79"/>
      <c r="D287" s="109"/>
      <c r="E287" s="79"/>
      <c r="F287" s="79"/>
      <c r="G287" s="80"/>
      <c r="H287" s="79"/>
      <c r="I287" s="148"/>
      <c r="J287" s="148"/>
      <c r="K287" s="81"/>
      <c r="L287" s="81"/>
      <c r="M287" s="82"/>
      <c r="N287" s="82"/>
      <c r="O287" s="170"/>
      <c r="P287" s="170"/>
      <c r="Q287" s="171">
        <f t="shared" si="34"/>
        <v>1</v>
      </c>
      <c r="R287" s="28">
        <f t="shared" si="29"/>
        <v>0</v>
      </c>
      <c r="S287" s="77" t="b">
        <f t="shared" si="30"/>
        <v>0</v>
      </c>
      <c r="T287" s="78" t="b">
        <f t="shared" si="31"/>
        <v>0</v>
      </c>
      <c r="U287" s="28">
        <f t="shared" si="32"/>
        <v>0</v>
      </c>
      <c r="V287" s="82"/>
      <c r="W287" s="82"/>
      <c r="X287" s="28">
        <f t="shared" si="33"/>
        <v>0</v>
      </c>
    </row>
    <row r="288" spans="1:24" ht="13.5" customHeight="1">
      <c r="A288" s="26" t="str">
        <f t="shared" si="28"/>
        <v>Test insurer</v>
      </c>
      <c r="B288" s="79"/>
      <c r="C288" s="79"/>
      <c r="D288" s="109"/>
      <c r="E288" s="79"/>
      <c r="F288" s="79"/>
      <c r="G288" s="80"/>
      <c r="H288" s="79"/>
      <c r="I288" s="148"/>
      <c r="J288" s="148"/>
      <c r="K288" s="81"/>
      <c r="L288" s="81"/>
      <c r="M288" s="82"/>
      <c r="N288" s="82"/>
      <c r="O288" s="170"/>
      <c r="P288" s="170"/>
      <c r="Q288" s="171">
        <f t="shared" si="34"/>
        <v>1</v>
      </c>
      <c r="R288" s="28">
        <f t="shared" si="29"/>
        <v>0</v>
      </c>
      <c r="S288" s="77" t="b">
        <f t="shared" si="30"/>
        <v>0</v>
      </c>
      <c r="T288" s="78" t="b">
        <f t="shared" si="31"/>
        <v>0</v>
      </c>
      <c r="U288" s="28">
        <f t="shared" si="32"/>
        <v>0</v>
      </c>
      <c r="V288" s="82"/>
      <c r="W288" s="82"/>
      <c r="X288" s="28">
        <f t="shared" si="33"/>
        <v>0</v>
      </c>
    </row>
    <row r="289" spans="1:24" ht="13.5" customHeight="1">
      <c r="A289" s="26" t="str">
        <f t="shared" si="28"/>
        <v>Test insurer</v>
      </c>
      <c r="B289" s="79"/>
      <c r="C289" s="79"/>
      <c r="D289" s="109"/>
      <c r="E289" s="79"/>
      <c r="F289" s="79"/>
      <c r="G289" s="80"/>
      <c r="H289" s="79"/>
      <c r="I289" s="148"/>
      <c r="J289" s="148"/>
      <c r="K289" s="81"/>
      <c r="L289" s="81"/>
      <c r="M289" s="82"/>
      <c r="N289" s="82"/>
      <c r="O289" s="170"/>
      <c r="P289" s="170"/>
      <c r="Q289" s="171">
        <f t="shared" si="34"/>
        <v>1</v>
      </c>
      <c r="R289" s="28">
        <f t="shared" si="29"/>
        <v>0</v>
      </c>
      <c r="S289" s="77" t="b">
        <f t="shared" si="30"/>
        <v>0</v>
      </c>
      <c r="T289" s="78" t="b">
        <f t="shared" si="31"/>
        <v>0</v>
      </c>
      <c r="U289" s="28">
        <f t="shared" si="32"/>
        <v>0</v>
      </c>
      <c r="V289" s="82"/>
      <c r="W289" s="82"/>
      <c r="X289" s="28">
        <f t="shared" si="33"/>
        <v>0</v>
      </c>
    </row>
    <row r="290" spans="1:24" ht="13.5" customHeight="1">
      <c r="A290" s="26" t="str">
        <f t="shared" si="28"/>
        <v>Test insurer</v>
      </c>
      <c r="B290" s="79"/>
      <c r="C290" s="79"/>
      <c r="D290" s="109"/>
      <c r="E290" s="79"/>
      <c r="F290" s="79"/>
      <c r="G290" s="80"/>
      <c r="H290" s="79"/>
      <c r="I290" s="148"/>
      <c r="J290" s="148"/>
      <c r="K290" s="81"/>
      <c r="L290" s="81"/>
      <c r="M290" s="82"/>
      <c r="N290" s="82"/>
      <c r="O290" s="170"/>
      <c r="P290" s="170"/>
      <c r="Q290" s="171">
        <f t="shared" si="34"/>
        <v>1</v>
      </c>
      <c r="R290" s="28">
        <f t="shared" si="29"/>
        <v>0</v>
      </c>
      <c r="S290" s="77" t="b">
        <f t="shared" si="30"/>
        <v>0</v>
      </c>
      <c r="T290" s="78" t="b">
        <f t="shared" si="31"/>
        <v>0</v>
      </c>
      <c r="U290" s="28">
        <f t="shared" si="32"/>
        <v>0</v>
      </c>
      <c r="V290" s="82"/>
      <c r="W290" s="82"/>
      <c r="X290" s="28">
        <f t="shared" si="33"/>
        <v>0</v>
      </c>
    </row>
    <row r="291" spans="1:24" ht="13.5" customHeight="1">
      <c r="A291" s="26" t="str">
        <f t="shared" si="28"/>
        <v>Test insurer</v>
      </c>
      <c r="B291" s="79"/>
      <c r="C291" s="79"/>
      <c r="D291" s="109"/>
      <c r="E291" s="79"/>
      <c r="F291" s="79"/>
      <c r="G291" s="80"/>
      <c r="H291" s="79"/>
      <c r="I291" s="148"/>
      <c r="J291" s="148"/>
      <c r="K291" s="81"/>
      <c r="L291" s="81"/>
      <c r="M291" s="82"/>
      <c r="N291" s="82"/>
      <c r="O291" s="170"/>
      <c r="P291" s="170"/>
      <c r="Q291" s="171">
        <f t="shared" si="34"/>
        <v>1</v>
      </c>
      <c r="R291" s="28">
        <f t="shared" si="29"/>
        <v>0</v>
      </c>
      <c r="S291" s="77" t="b">
        <f t="shared" si="30"/>
        <v>0</v>
      </c>
      <c r="T291" s="78" t="b">
        <f t="shared" si="31"/>
        <v>0</v>
      </c>
      <c r="U291" s="28">
        <f t="shared" si="32"/>
        <v>0</v>
      </c>
      <c r="V291" s="82"/>
      <c r="W291" s="82"/>
      <c r="X291" s="28">
        <f t="shared" si="33"/>
        <v>0</v>
      </c>
    </row>
    <row r="292" spans="1:24" ht="13.5" customHeight="1">
      <c r="A292" s="26" t="str">
        <f t="shared" si="28"/>
        <v>Test insurer</v>
      </c>
      <c r="B292" s="79"/>
      <c r="C292" s="79"/>
      <c r="D292" s="109"/>
      <c r="E292" s="79"/>
      <c r="F292" s="79"/>
      <c r="G292" s="80"/>
      <c r="H292" s="79"/>
      <c r="I292" s="148"/>
      <c r="J292" s="148"/>
      <c r="K292" s="81"/>
      <c r="L292" s="81"/>
      <c r="M292" s="82"/>
      <c r="N292" s="82"/>
      <c r="O292" s="170"/>
      <c r="P292" s="170"/>
      <c r="Q292" s="171">
        <f t="shared" si="34"/>
        <v>1</v>
      </c>
      <c r="R292" s="28">
        <f t="shared" si="29"/>
        <v>0</v>
      </c>
      <c r="S292" s="77" t="b">
        <f t="shared" si="30"/>
        <v>0</v>
      </c>
      <c r="T292" s="78" t="b">
        <f t="shared" si="31"/>
        <v>0</v>
      </c>
      <c r="U292" s="28">
        <f t="shared" si="32"/>
        <v>0</v>
      </c>
      <c r="V292" s="82"/>
      <c r="W292" s="82"/>
      <c r="X292" s="28">
        <f t="shared" si="33"/>
        <v>0</v>
      </c>
    </row>
    <row r="293" spans="1:24" ht="13.5" customHeight="1">
      <c r="A293" s="26" t="str">
        <f t="shared" si="28"/>
        <v>Test insurer</v>
      </c>
      <c r="B293" s="79"/>
      <c r="C293" s="79"/>
      <c r="D293" s="109"/>
      <c r="E293" s="79"/>
      <c r="F293" s="79"/>
      <c r="G293" s="80"/>
      <c r="H293" s="79"/>
      <c r="I293" s="148"/>
      <c r="J293" s="148"/>
      <c r="K293" s="81"/>
      <c r="L293" s="81"/>
      <c r="M293" s="82"/>
      <c r="N293" s="82"/>
      <c r="O293" s="170"/>
      <c r="P293" s="170"/>
      <c r="Q293" s="171">
        <f t="shared" si="34"/>
        <v>1</v>
      </c>
      <c r="R293" s="28">
        <f t="shared" si="29"/>
        <v>0</v>
      </c>
      <c r="S293" s="77" t="b">
        <f t="shared" si="30"/>
        <v>0</v>
      </c>
      <c r="T293" s="78" t="b">
        <f t="shared" si="31"/>
        <v>0</v>
      </c>
      <c r="U293" s="28">
        <f t="shared" si="32"/>
        <v>0</v>
      </c>
      <c r="V293" s="82"/>
      <c r="W293" s="82"/>
      <c r="X293" s="28">
        <f t="shared" si="33"/>
        <v>0</v>
      </c>
    </row>
    <row r="294" spans="1:24" ht="13.5" customHeight="1">
      <c r="A294" s="26" t="str">
        <f t="shared" si="28"/>
        <v>Test insurer</v>
      </c>
      <c r="B294" s="79"/>
      <c r="C294" s="79"/>
      <c r="D294" s="109"/>
      <c r="E294" s="79"/>
      <c r="F294" s="79"/>
      <c r="G294" s="80"/>
      <c r="H294" s="79"/>
      <c r="I294" s="148"/>
      <c r="J294" s="148"/>
      <c r="K294" s="81"/>
      <c r="L294" s="81"/>
      <c r="M294" s="82"/>
      <c r="N294" s="82"/>
      <c r="O294" s="170"/>
      <c r="P294" s="170"/>
      <c r="Q294" s="171">
        <f t="shared" si="34"/>
        <v>1</v>
      </c>
      <c r="R294" s="28">
        <f t="shared" si="29"/>
        <v>0</v>
      </c>
      <c r="S294" s="77" t="b">
        <f t="shared" si="30"/>
        <v>0</v>
      </c>
      <c r="T294" s="78" t="b">
        <f t="shared" si="31"/>
        <v>0</v>
      </c>
      <c r="U294" s="28">
        <f t="shared" si="32"/>
        <v>0</v>
      </c>
      <c r="V294" s="82"/>
      <c r="W294" s="82"/>
      <c r="X294" s="28">
        <f t="shared" si="33"/>
        <v>0</v>
      </c>
    </row>
    <row r="295" spans="1:24" ht="13.5" customHeight="1">
      <c r="A295" s="26" t="str">
        <f t="shared" si="28"/>
        <v>Test insurer</v>
      </c>
      <c r="B295" s="79"/>
      <c r="C295" s="79"/>
      <c r="D295" s="109"/>
      <c r="E295" s="79"/>
      <c r="F295" s="79"/>
      <c r="G295" s="80"/>
      <c r="H295" s="79"/>
      <c r="I295" s="148"/>
      <c r="J295" s="148"/>
      <c r="K295" s="81"/>
      <c r="L295" s="81"/>
      <c r="M295" s="82"/>
      <c r="N295" s="82"/>
      <c r="O295" s="170"/>
      <c r="P295" s="170"/>
      <c r="Q295" s="171">
        <f t="shared" si="34"/>
        <v>1</v>
      </c>
      <c r="R295" s="28">
        <f t="shared" si="29"/>
        <v>0</v>
      </c>
      <c r="S295" s="77" t="b">
        <f t="shared" si="30"/>
        <v>0</v>
      </c>
      <c r="T295" s="78" t="b">
        <f t="shared" si="31"/>
        <v>0</v>
      </c>
      <c r="U295" s="28">
        <f t="shared" si="32"/>
        <v>0</v>
      </c>
      <c r="V295" s="82"/>
      <c r="W295" s="82"/>
      <c r="X295" s="28">
        <f t="shared" si="33"/>
        <v>0</v>
      </c>
    </row>
    <row r="296" spans="1:24" ht="13.5" customHeight="1">
      <c r="A296" s="26" t="str">
        <f t="shared" si="28"/>
        <v>Test insurer</v>
      </c>
      <c r="B296" s="79"/>
      <c r="C296" s="79"/>
      <c r="D296" s="109"/>
      <c r="E296" s="79"/>
      <c r="F296" s="79"/>
      <c r="G296" s="80"/>
      <c r="H296" s="79"/>
      <c r="I296" s="148"/>
      <c r="J296" s="148"/>
      <c r="K296" s="81"/>
      <c r="L296" s="81"/>
      <c r="M296" s="82"/>
      <c r="N296" s="82"/>
      <c r="O296" s="170"/>
      <c r="P296" s="170"/>
      <c r="Q296" s="171">
        <f t="shared" si="34"/>
        <v>1</v>
      </c>
      <c r="R296" s="28">
        <f t="shared" si="29"/>
        <v>0</v>
      </c>
      <c r="S296" s="77" t="b">
        <f t="shared" si="30"/>
        <v>0</v>
      </c>
      <c r="T296" s="78" t="b">
        <f t="shared" si="31"/>
        <v>0</v>
      </c>
      <c r="U296" s="28">
        <f t="shared" si="32"/>
        <v>0</v>
      </c>
      <c r="V296" s="82"/>
      <c r="W296" s="82"/>
      <c r="X296" s="28">
        <f t="shared" si="33"/>
        <v>0</v>
      </c>
    </row>
    <row r="297" spans="1:24" ht="13.5" customHeight="1">
      <c r="A297" s="26" t="str">
        <f t="shared" si="28"/>
        <v>Test insurer</v>
      </c>
      <c r="B297" s="79"/>
      <c r="C297" s="79"/>
      <c r="D297" s="109"/>
      <c r="E297" s="79"/>
      <c r="F297" s="79"/>
      <c r="G297" s="80"/>
      <c r="H297" s="79"/>
      <c r="I297" s="148"/>
      <c r="J297" s="148"/>
      <c r="K297" s="81"/>
      <c r="L297" s="81"/>
      <c r="M297" s="82"/>
      <c r="N297" s="82"/>
      <c r="O297" s="170"/>
      <c r="P297" s="170"/>
      <c r="Q297" s="171">
        <f t="shared" si="34"/>
        <v>1</v>
      </c>
      <c r="R297" s="28">
        <f t="shared" si="29"/>
        <v>0</v>
      </c>
      <c r="S297" s="77" t="b">
        <f t="shared" si="30"/>
        <v>0</v>
      </c>
      <c r="T297" s="78" t="b">
        <f t="shared" si="31"/>
        <v>0</v>
      </c>
      <c r="U297" s="28">
        <f t="shared" si="32"/>
        <v>0</v>
      </c>
      <c r="V297" s="82"/>
      <c r="W297" s="82"/>
      <c r="X297" s="28">
        <f t="shared" si="33"/>
        <v>0</v>
      </c>
    </row>
    <row r="298" spans="1:24" ht="13.5" customHeight="1">
      <c r="A298" s="26" t="str">
        <f t="shared" si="28"/>
        <v>Test insurer</v>
      </c>
      <c r="B298" s="79"/>
      <c r="C298" s="79"/>
      <c r="D298" s="109"/>
      <c r="E298" s="79"/>
      <c r="F298" s="79"/>
      <c r="G298" s="80"/>
      <c r="H298" s="79"/>
      <c r="I298" s="148"/>
      <c r="J298" s="148"/>
      <c r="K298" s="81"/>
      <c r="L298" s="81"/>
      <c r="M298" s="82"/>
      <c r="N298" s="82"/>
      <c r="O298" s="170"/>
      <c r="P298" s="170"/>
      <c r="Q298" s="171">
        <f t="shared" si="34"/>
        <v>1</v>
      </c>
      <c r="R298" s="28">
        <f t="shared" si="29"/>
        <v>0</v>
      </c>
      <c r="S298" s="77" t="b">
        <f t="shared" si="30"/>
        <v>0</v>
      </c>
      <c r="T298" s="78" t="b">
        <f t="shared" si="31"/>
        <v>0</v>
      </c>
      <c r="U298" s="28">
        <f t="shared" si="32"/>
        <v>0</v>
      </c>
      <c r="V298" s="82"/>
      <c r="W298" s="82"/>
      <c r="X298" s="28">
        <f t="shared" si="33"/>
        <v>0</v>
      </c>
    </row>
    <row r="299" spans="1:24" ht="13.5" customHeight="1">
      <c r="A299" s="26" t="str">
        <f t="shared" si="28"/>
        <v>Test insurer</v>
      </c>
      <c r="B299" s="79"/>
      <c r="C299" s="79"/>
      <c r="D299" s="109"/>
      <c r="E299" s="79"/>
      <c r="F299" s="79"/>
      <c r="G299" s="80"/>
      <c r="H299" s="79"/>
      <c r="I299" s="148"/>
      <c r="J299" s="148"/>
      <c r="K299" s="81"/>
      <c r="L299" s="81"/>
      <c r="M299" s="82"/>
      <c r="N299" s="82"/>
      <c r="O299" s="170"/>
      <c r="P299" s="170"/>
      <c r="Q299" s="171">
        <f t="shared" si="34"/>
        <v>1</v>
      </c>
      <c r="R299" s="28">
        <f t="shared" si="29"/>
        <v>0</v>
      </c>
      <c r="S299" s="77" t="b">
        <f t="shared" si="30"/>
        <v>0</v>
      </c>
      <c r="T299" s="78" t="b">
        <f t="shared" si="31"/>
        <v>0</v>
      </c>
      <c r="U299" s="28">
        <f t="shared" si="32"/>
        <v>0</v>
      </c>
      <c r="V299" s="82"/>
      <c r="W299" s="82"/>
      <c r="X299" s="28">
        <f t="shared" si="33"/>
        <v>0</v>
      </c>
    </row>
    <row r="300" spans="1:24" ht="13.5" customHeight="1">
      <c r="A300" s="26" t="str">
        <f t="shared" si="28"/>
        <v>Test insurer</v>
      </c>
      <c r="B300" s="79"/>
      <c r="C300" s="79"/>
      <c r="D300" s="109"/>
      <c r="E300" s="79"/>
      <c r="F300" s="79"/>
      <c r="G300" s="80"/>
      <c r="H300" s="79"/>
      <c r="I300" s="148"/>
      <c r="J300" s="148"/>
      <c r="K300" s="81"/>
      <c r="L300" s="81"/>
      <c r="M300" s="82"/>
      <c r="N300" s="82"/>
      <c r="O300" s="170"/>
      <c r="P300" s="170"/>
      <c r="Q300" s="171">
        <f t="shared" si="34"/>
        <v>1</v>
      </c>
      <c r="R300" s="28">
        <f t="shared" si="29"/>
        <v>0</v>
      </c>
      <c r="S300" s="77" t="b">
        <f t="shared" si="30"/>
        <v>0</v>
      </c>
      <c r="T300" s="78" t="b">
        <f t="shared" si="31"/>
        <v>0</v>
      </c>
      <c r="U300" s="28">
        <f t="shared" si="32"/>
        <v>0</v>
      </c>
      <c r="V300" s="82"/>
      <c r="W300" s="82"/>
      <c r="X300" s="28">
        <f t="shared" si="33"/>
        <v>0</v>
      </c>
    </row>
    <row r="301" spans="1:24" ht="13.5" customHeight="1">
      <c r="A301" s="26" t="str">
        <f t="shared" si="28"/>
        <v>Test insurer</v>
      </c>
      <c r="B301" s="79"/>
      <c r="C301" s="79"/>
      <c r="D301" s="109"/>
      <c r="E301" s="79"/>
      <c r="F301" s="79"/>
      <c r="G301" s="80"/>
      <c r="H301" s="79"/>
      <c r="I301" s="148"/>
      <c r="J301" s="148"/>
      <c r="K301" s="81"/>
      <c r="L301" s="81"/>
      <c r="M301" s="82"/>
      <c r="N301" s="82"/>
      <c r="O301" s="170"/>
      <c r="P301" s="170"/>
      <c r="Q301" s="171">
        <f t="shared" si="34"/>
        <v>1</v>
      </c>
      <c r="R301" s="28">
        <f t="shared" si="29"/>
        <v>0</v>
      </c>
      <c r="S301" s="77" t="b">
        <f t="shared" si="30"/>
        <v>0</v>
      </c>
      <c r="T301" s="78" t="b">
        <f t="shared" si="31"/>
        <v>0</v>
      </c>
      <c r="U301" s="28">
        <f t="shared" si="32"/>
        <v>0</v>
      </c>
      <c r="V301" s="82"/>
      <c r="W301" s="82"/>
      <c r="X301" s="28">
        <f t="shared" si="33"/>
        <v>0</v>
      </c>
    </row>
    <row r="302" spans="1:24" ht="13.5" customHeight="1">
      <c r="A302" s="26" t="str">
        <f t="shared" si="28"/>
        <v>Test insurer</v>
      </c>
      <c r="B302" s="79"/>
      <c r="C302" s="79"/>
      <c r="D302" s="109"/>
      <c r="E302" s="79"/>
      <c r="F302" s="79"/>
      <c r="G302" s="80"/>
      <c r="H302" s="79"/>
      <c r="I302" s="148"/>
      <c r="J302" s="148"/>
      <c r="K302" s="81"/>
      <c r="L302" s="81"/>
      <c r="M302" s="82"/>
      <c r="N302" s="82"/>
      <c r="O302" s="170"/>
      <c r="P302" s="170"/>
      <c r="Q302" s="171">
        <f t="shared" si="34"/>
        <v>1</v>
      </c>
      <c r="R302" s="28">
        <f t="shared" si="29"/>
        <v>0</v>
      </c>
      <c r="S302" s="77" t="b">
        <f t="shared" si="30"/>
        <v>0</v>
      </c>
      <c r="T302" s="78" t="b">
        <f t="shared" si="31"/>
        <v>0</v>
      </c>
      <c r="U302" s="28">
        <f t="shared" si="32"/>
        <v>0</v>
      </c>
      <c r="V302" s="82"/>
      <c r="W302" s="82"/>
      <c r="X302" s="28">
        <f t="shared" si="33"/>
        <v>0</v>
      </c>
    </row>
    <row r="303" spans="1:24" ht="13.5" customHeight="1">
      <c r="A303" s="26" t="str">
        <f t="shared" si="28"/>
        <v>Test insurer</v>
      </c>
      <c r="B303" s="79"/>
      <c r="C303" s="79"/>
      <c r="D303" s="109"/>
      <c r="E303" s="79"/>
      <c r="F303" s="79"/>
      <c r="G303" s="80"/>
      <c r="H303" s="79"/>
      <c r="I303" s="148"/>
      <c r="J303" s="148"/>
      <c r="K303" s="81"/>
      <c r="L303" s="81"/>
      <c r="M303" s="82"/>
      <c r="N303" s="82"/>
      <c r="O303" s="170"/>
      <c r="P303" s="170"/>
      <c r="Q303" s="171">
        <f t="shared" si="34"/>
        <v>1</v>
      </c>
      <c r="R303" s="28">
        <f t="shared" si="29"/>
        <v>0</v>
      </c>
      <c r="S303" s="77" t="b">
        <f t="shared" si="30"/>
        <v>0</v>
      </c>
      <c r="T303" s="78" t="b">
        <f t="shared" si="31"/>
        <v>0</v>
      </c>
      <c r="U303" s="28">
        <f t="shared" si="32"/>
        <v>0</v>
      </c>
      <c r="V303" s="82"/>
      <c r="W303" s="82"/>
      <c r="X303" s="28">
        <f t="shared" si="33"/>
        <v>0</v>
      </c>
    </row>
    <row r="304" spans="1:24" ht="13.5" customHeight="1">
      <c r="A304" s="26" t="str">
        <f t="shared" si="28"/>
        <v>Test insurer</v>
      </c>
      <c r="B304" s="79"/>
      <c r="C304" s="79"/>
      <c r="D304" s="109"/>
      <c r="E304" s="79"/>
      <c r="F304" s="79"/>
      <c r="G304" s="80"/>
      <c r="H304" s="79"/>
      <c r="I304" s="148"/>
      <c r="J304" s="148"/>
      <c r="K304" s="81"/>
      <c r="L304" s="81"/>
      <c r="M304" s="82"/>
      <c r="N304" s="82"/>
      <c r="O304" s="170"/>
      <c r="P304" s="170"/>
      <c r="Q304" s="171">
        <f t="shared" si="34"/>
        <v>1</v>
      </c>
      <c r="R304" s="28">
        <f t="shared" si="29"/>
        <v>0</v>
      </c>
      <c r="S304" s="77" t="b">
        <f t="shared" si="30"/>
        <v>0</v>
      </c>
      <c r="T304" s="78" t="b">
        <f t="shared" si="31"/>
        <v>0</v>
      </c>
      <c r="U304" s="28">
        <f t="shared" si="32"/>
        <v>0</v>
      </c>
      <c r="V304" s="82"/>
      <c r="W304" s="82"/>
      <c r="X304" s="28">
        <f t="shared" si="33"/>
        <v>0</v>
      </c>
    </row>
    <row r="305" spans="1:24" ht="13.5" customHeight="1">
      <c r="A305" s="26" t="str">
        <f t="shared" si="28"/>
        <v>Test insurer</v>
      </c>
      <c r="B305" s="79"/>
      <c r="C305" s="79"/>
      <c r="D305" s="109"/>
      <c r="E305" s="79"/>
      <c r="F305" s="79"/>
      <c r="G305" s="80"/>
      <c r="H305" s="79"/>
      <c r="I305" s="148"/>
      <c r="J305" s="148"/>
      <c r="K305" s="81"/>
      <c r="L305" s="81"/>
      <c r="M305" s="82"/>
      <c r="N305" s="82"/>
      <c r="O305" s="170"/>
      <c r="P305" s="170"/>
      <c r="Q305" s="171">
        <f t="shared" si="34"/>
        <v>1</v>
      </c>
      <c r="R305" s="28">
        <f t="shared" si="29"/>
        <v>0</v>
      </c>
      <c r="S305" s="77" t="b">
        <f t="shared" si="30"/>
        <v>0</v>
      </c>
      <c r="T305" s="78" t="b">
        <f t="shared" si="31"/>
        <v>0</v>
      </c>
      <c r="U305" s="28">
        <f t="shared" si="32"/>
        <v>0</v>
      </c>
      <c r="V305" s="82"/>
      <c r="W305" s="82"/>
      <c r="X305" s="28">
        <f t="shared" si="33"/>
        <v>0</v>
      </c>
    </row>
    <row r="306" spans="1:24" ht="13.5" customHeight="1">
      <c r="A306" s="26" t="str">
        <f t="shared" si="28"/>
        <v>Test insurer</v>
      </c>
      <c r="B306" s="79"/>
      <c r="C306" s="79"/>
      <c r="D306" s="109"/>
      <c r="E306" s="79"/>
      <c r="F306" s="79"/>
      <c r="G306" s="80"/>
      <c r="H306" s="79"/>
      <c r="I306" s="148"/>
      <c r="J306" s="148"/>
      <c r="K306" s="81"/>
      <c r="L306" s="81"/>
      <c r="M306" s="82"/>
      <c r="N306" s="82"/>
      <c r="O306" s="170"/>
      <c r="P306" s="170"/>
      <c r="Q306" s="171">
        <f t="shared" si="34"/>
        <v>1</v>
      </c>
      <c r="R306" s="28">
        <f t="shared" si="29"/>
        <v>0</v>
      </c>
      <c r="S306" s="77" t="b">
        <f t="shared" si="30"/>
        <v>0</v>
      </c>
      <c r="T306" s="78" t="b">
        <f t="shared" si="31"/>
        <v>0</v>
      </c>
      <c r="U306" s="28">
        <f t="shared" si="32"/>
        <v>0</v>
      </c>
      <c r="V306" s="82"/>
      <c r="W306" s="82"/>
      <c r="X306" s="28">
        <f t="shared" si="33"/>
        <v>0</v>
      </c>
    </row>
    <row r="307" spans="1:24" ht="13.5" customHeight="1">
      <c r="A307" s="26" t="str">
        <f t="shared" si="28"/>
        <v>Test insurer</v>
      </c>
      <c r="B307" s="79"/>
      <c r="C307" s="79"/>
      <c r="D307" s="109"/>
      <c r="E307" s="79"/>
      <c r="F307" s="79"/>
      <c r="G307" s="80"/>
      <c r="H307" s="79"/>
      <c r="I307" s="148"/>
      <c r="J307" s="148"/>
      <c r="K307" s="81"/>
      <c r="L307" s="81"/>
      <c r="M307" s="82"/>
      <c r="N307" s="82"/>
      <c r="O307" s="170"/>
      <c r="P307" s="170"/>
      <c r="Q307" s="171">
        <f t="shared" si="34"/>
        <v>1</v>
      </c>
      <c r="R307" s="28">
        <f t="shared" si="29"/>
        <v>0</v>
      </c>
      <c r="S307" s="77" t="b">
        <f t="shared" si="30"/>
        <v>0</v>
      </c>
      <c r="T307" s="78" t="b">
        <f t="shared" si="31"/>
        <v>0</v>
      </c>
      <c r="U307" s="28">
        <f t="shared" si="32"/>
        <v>0</v>
      </c>
      <c r="V307" s="82"/>
      <c r="W307" s="82"/>
      <c r="X307" s="28">
        <f t="shared" si="33"/>
        <v>0</v>
      </c>
    </row>
    <row r="308" spans="1:24" ht="13.5" customHeight="1">
      <c r="A308" s="26" t="str">
        <f t="shared" si="28"/>
        <v>Test insurer</v>
      </c>
      <c r="B308" s="79"/>
      <c r="C308" s="79"/>
      <c r="D308" s="109"/>
      <c r="E308" s="79"/>
      <c r="F308" s="79"/>
      <c r="G308" s="80"/>
      <c r="H308" s="79"/>
      <c r="I308" s="148"/>
      <c r="J308" s="148"/>
      <c r="K308" s="81"/>
      <c r="L308" s="81"/>
      <c r="M308" s="82"/>
      <c r="N308" s="82"/>
      <c r="O308" s="170"/>
      <c r="P308" s="170"/>
      <c r="Q308" s="171">
        <f t="shared" si="34"/>
        <v>1</v>
      </c>
      <c r="R308" s="28">
        <f t="shared" si="29"/>
        <v>0</v>
      </c>
      <c r="S308" s="77" t="b">
        <f t="shared" si="30"/>
        <v>0</v>
      </c>
      <c r="T308" s="78" t="b">
        <f t="shared" si="31"/>
        <v>0</v>
      </c>
      <c r="U308" s="28">
        <f t="shared" si="32"/>
        <v>0</v>
      </c>
      <c r="V308" s="82"/>
      <c r="W308" s="82"/>
      <c r="X308" s="28">
        <f t="shared" si="33"/>
        <v>0</v>
      </c>
    </row>
    <row r="309" spans="1:24" ht="13.5" customHeight="1">
      <c r="A309" s="26" t="str">
        <f t="shared" si="28"/>
        <v>Test insurer</v>
      </c>
      <c r="B309" s="79"/>
      <c r="C309" s="79"/>
      <c r="D309" s="109"/>
      <c r="E309" s="79"/>
      <c r="F309" s="79"/>
      <c r="G309" s="80"/>
      <c r="H309" s="79"/>
      <c r="I309" s="148"/>
      <c r="J309" s="148"/>
      <c r="K309" s="81"/>
      <c r="L309" s="81"/>
      <c r="M309" s="82"/>
      <c r="N309" s="82"/>
      <c r="O309" s="170"/>
      <c r="P309" s="170"/>
      <c r="Q309" s="171">
        <f t="shared" si="34"/>
        <v>1</v>
      </c>
      <c r="R309" s="28">
        <f t="shared" si="29"/>
        <v>0</v>
      </c>
      <c r="S309" s="77" t="b">
        <f t="shared" si="30"/>
        <v>0</v>
      </c>
      <c r="T309" s="78" t="b">
        <f t="shared" si="31"/>
        <v>0</v>
      </c>
      <c r="U309" s="28">
        <f t="shared" si="32"/>
        <v>0</v>
      </c>
      <c r="V309" s="82"/>
      <c r="W309" s="82"/>
      <c r="X309" s="28">
        <f t="shared" si="33"/>
        <v>0</v>
      </c>
    </row>
    <row r="310" spans="1:24" ht="13.5" customHeight="1">
      <c r="A310" s="26" t="str">
        <f t="shared" si="28"/>
        <v>Test insurer</v>
      </c>
      <c r="B310" s="79"/>
      <c r="C310" s="79"/>
      <c r="D310" s="109"/>
      <c r="E310" s="79"/>
      <c r="F310" s="79"/>
      <c r="G310" s="80"/>
      <c r="H310" s="79"/>
      <c r="I310" s="148"/>
      <c r="J310" s="148"/>
      <c r="K310" s="81"/>
      <c r="L310" s="81"/>
      <c r="M310" s="82"/>
      <c r="N310" s="82"/>
      <c r="O310" s="170"/>
      <c r="P310" s="170"/>
      <c r="Q310" s="171">
        <f t="shared" si="34"/>
        <v>1</v>
      </c>
      <c r="R310" s="28">
        <f t="shared" si="29"/>
        <v>0</v>
      </c>
      <c r="S310" s="77" t="b">
        <f t="shared" si="30"/>
        <v>0</v>
      </c>
      <c r="T310" s="78" t="b">
        <f t="shared" si="31"/>
        <v>0</v>
      </c>
      <c r="U310" s="28">
        <f t="shared" si="32"/>
        <v>0</v>
      </c>
      <c r="V310" s="82"/>
      <c r="W310" s="82"/>
      <c r="X310" s="28">
        <f t="shared" si="33"/>
        <v>0</v>
      </c>
    </row>
    <row r="311" spans="1:24" ht="13.5" customHeight="1">
      <c r="A311" s="26" t="str">
        <f t="shared" si="28"/>
        <v>Test insurer</v>
      </c>
      <c r="B311" s="79"/>
      <c r="C311" s="79"/>
      <c r="D311" s="109"/>
      <c r="E311" s="79"/>
      <c r="F311" s="79"/>
      <c r="G311" s="80"/>
      <c r="H311" s="79"/>
      <c r="I311" s="148"/>
      <c r="J311" s="148"/>
      <c r="K311" s="81"/>
      <c r="L311" s="81"/>
      <c r="M311" s="82"/>
      <c r="N311" s="82"/>
      <c r="O311" s="170"/>
      <c r="P311" s="170"/>
      <c r="Q311" s="171">
        <f t="shared" si="34"/>
        <v>1</v>
      </c>
      <c r="R311" s="28">
        <f t="shared" si="29"/>
        <v>0</v>
      </c>
      <c r="S311" s="77" t="b">
        <f t="shared" si="30"/>
        <v>0</v>
      </c>
      <c r="T311" s="78" t="b">
        <f t="shared" si="31"/>
        <v>0</v>
      </c>
      <c r="U311" s="28">
        <f t="shared" si="32"/>
        <v>0</v>
      </c>
      <c r="V311" s="82"/>
      <c r="W311" s="82"/>
      <c r="X311" s="28">
        <f t="shared" si="33"/>
        <v>0</v>
      </c>
    </row>
    <row r="312" spans="1:24" ht="13.5" customHeight="1">
      <c r="A312" s="26" t="str">
        <f t="shared" si="28"/>
        <v>Test insurer</v>
      </c>
      <c r="B312" s="79"/>
      <c r="C312" s="79"/>
      <c r="D312" s="109"/>
      <c r="E312" s="79"/>
      <c r="F312" s="79"/>
      <c r="G312" s="80"/>
      <c r="H312" s="79"/>
      <c r="I312" s="148"/>
      <c r="J312" s="148"/>
      <c r="K312" s="81"/>
      <c r="L312" s="81"/>
      <c r="M312" s="82"/>
      <c r="N312" s="82"/>
      <c r="O312" s="170"/>
      <c r="P312" s="170"/>
      <c r="Q312" s="171">
        <f t="shared" si="34"/>
        <v>1</v>
      </c>
      <c r="R312" s="28">
        <f t="shared" si="29"/>
        <v>0</v>
      </c>
      <c r="S312" s="77" t="b">
        <f t="shared" si="30"/>
        <v>0</v>
      </c>
      <c r="T312" s="78" t="b">
        <f t="shared" si="31"/>
        <v>0</v>
      </c>
      <c r="U312" s="28">
        <f t="shared" si="32"/>
        <v>0</v>
      </c>
      <c r="V312" s="82"/>
      <c r="W312" s="82"/>
      <c r="X312" s="28">
        <f t="shared" si="33"/>
        <v>0</v>
      </c>
    </row>
    <row r="313" spans="1:24" ht="13.5" customHeight="1">
      <c r="A313" s="26" t="str">
        <f t="shared" si="28"/>
        <v>Test insurer</v>
      </c>
      <c r="B313" s="79"/>
      <c r="C313" s="79"/>
      <c r="D313" s="109"/>
      <c r="E313" s="79"/>
      <c r="F313" s="79"/>
      <c r="G313" s="80"/>
      <c r="H313" s="79"/>
      <c r="I313" s="148"/>
      <c r="J313" s="148"/>
      <c r="K313" s="81"/>
      <c r="L313" s="81"/>
      <c r="M313" s="82"/>
      <c r="N313" s="82"/>
      <c r="O313" s="170"/>
      <c r="P313" s="170"/>
      <c r="Q313" s="171">
        <f t="shared" si="34"/>
        <v>1</v>
      </c>
      <c r="R313" s="28">
        <f t="shared" si="29"/>
        <v>0</v>
      </c>
      <c r="S313" s="77" t="b">
        <f t="shared" si="30"/>
        <v>0</v>
      </c>
      <c r="T313" s="78" t="b">
        <f t="shared" si="31"/>
        <v>0</v>
      </c>
      <c r="U313" s="28">
        <f t="shared" si="32"/>
        <v>0</v>
      </c>
      <c r="V313" s="82"/>
      <c r="W313" s="82"/>
      <c r="X313" s="28">
        <f t="shared" si="33"/>
        <v>0</v>
      </c>
    </row>
    <row r="314" spans="1:24" ht="13.5" customHeight="1">
      <c r="A314" s="26" t="str">
        <f t="shared" si="28"/>
        <v>Test insurer</v>
      </c>
      <c r="B314" s="79"/>
      <c r="C314" s="79"/>
      <c r="D314" s="109"/>
      <c r="E314" s="79"/>
      <c r="F314" s="79"/>
      <c r="G314" s="80"/>
      <c r="H314" s="79"/>
      <c r="I314" s="148"/>
      <c r="J314" s="148"/>
      <c r="K314" s="81"/>
      <c r="L314" s="81"/>
      <c r="M314" s="82"/>
      <c r="N314" s="82"/>
      <c r="O314" s="170"/>
      <c r="P314" s="170"/>
      <c r="Q314" s="171">
        <f t="shared" si="34"/>
        <v>1</v>
      </c>
      <c r="R314" s="28">
        <f t="shared" si="29"/>
        <v>0</v>
      </c>
      <c r="S314" s="77" t="b">
        <f t="shared" si="30"/>
        <v>0</v>
      </c>
      <c r="T314" s="78" t="b">
        <f t="shared" si="31"/>
        <v>0</v>
      </c>
      <c r="U314" s="28">
        <f t="shared" si="32"/>
        <v>0</v>
      </c>
      <c r="V314" s="82"/>
      <c r="W314" s="82"/>
      <c r="X314" s="28">
        <f t="shared" si="33"/>
        <v>0</v>
      </c>
    </row>
    <row r="315" spans="1:24" ht="13.5" customHeight="1">
      <c r="A315" s="26" t="str">
        <f t="shared" si="28"/>
        <v>Test insurer</v>
      </c>
      <c r="B315" s="79"/>
      <c r="C315" s="79"/>
      <c r="D315" s="109"/>
      <c r="E315" s="79"/>
      <c r="F315" s="79"/>
      <c r="G315" s="80"/>
      <c r="H315" s="79"/>
      <c r="I315" s="148"/>
      <c r="J315" s="148"/>
      <c r="K315" s="81"/>
      <c r="L315" s="81"/>
      <c r="M315" s="82"/>
      <c r="N315" s="82"/>
      <c r="O315" s="170"/>
      <c r="P315" s="170"/>
      <c r="Q315" s="171">
        <f t="shared" si="34"/>
        <v>1</v>
      </c>
      <c r="R315" s="28">
        <f t="shared" si="29"/>
        <v>0</v>
      </c>
      <c r="S315" s="77" t="b">
        <f t="shared" si="30"/>
        <v>0</v>
      </c>
      <c r="T315" s="78" t="b">
        <f t="shared" si="31"/>
        <v>0</v>
      </c>
      <c r="U315" s="28">
        <f t="shared" si="32"/>
        <v>0</v>
      </c>
      <c r="V315" s="82"/>
      <c r="W315" s="82"/>
      <c r="X315" s="28">
        <f t="shared" si="33"/>
        <v>0</v>
      </c>
    </row>
    <row r="316" spans="1:24" ht="13.5" customHeight="1">
      <c r="A316" s="26" t="str">
        <f t="shared" si="28"/>
        <v>Test insurer</v>
      </c>
      <c r="B316" s="79"/>
      <c r="C316" s="79"/>
      <c r="D316" s="109"/>
      <c r="E316" s="79"/>
      <c r="F316" s="79"/>
      <c r="G316" s="80"/>
      <c r="H316" s="79"/>
      <c r="I316" s="148"/>
      <c r="J316" s="148"/>
      <c r="K316" s="81"/>
      <c r="L316" s="81"/>
      <c r="M316" s="82"/>
      <c r="N316" s="82"/>
      <c r="O316" s="170"/>
      <c r="P316" s="170"/>
      <c r="Q316" s="171">
        <f t="shared" si="34"/>
        <v>1</v>
      </c>
      <c r="R316" s="28">
        <f t="shared" si="29"/>
        <v>0</v>
      </c>
      <c r="S316" s="77" t="b">
        <f t="shared" si="30"/>
        <v>0</v>
      </c>
      <c r="T316" s="78" t="b">
        <f t="shared" si="31"/>
        <v>0</v>
      </c>
      <c r="U316" s="28">
        <f t="shared" si="32"/>
        <v>0</v>
      </c>
      <c r="V316" s="82"/>
      <c r="W316" s="82"/>
      <c r="X316" s="28">
        <f t="shared" si="33"/>
        <v>0</v>
      </c>
    </row>
    <row r="317" spans="1:24" ht="13.5" customHeight="1">
      <c r="A317" s="26" t="str">
        <f t="shared" si="28"/>
        <v>Test insurer</v>
      </c>
      <c r="B317" s="79"/>
      <c r="C317" s="79"/>
      <c r="D317" s="109"/>
      <c r="E317" s="79"/>
      <c r="F317" s="79"/>
      <c r="G317" s="80"/>
      <c r="H317" s="79"/>
      <c r="I317" s="148"/>
      <c r="J317" s="148"/>
      <c r="K317" s="81"/>
      <c r="L317" s="81"/>
      <c r="M317" s="82"/>
      <c r="N317" s="82"/>
      <c r="O317" s="170"/>
      <c r="P317" s="170"/>
      <c r="Q317" s="171">
        <f t="shared" si="34"/>
        <v>1</v>
      </c>
      <c r="R317" s="28">
        <f t="shared" si="29"/>
        <v>0</v>
      </c>
      <c r="S317" s="77" t="b">
        <f t="shared" si="30"/>
        <v>0</v>
      </c>
      <c r="T317" s="78" t="b">
        <f t="shared" si="31"/>
        <v>0</v>
      </c>
      <c r="U317" s="28">
        <f t="shared" si="32"/>
        <v>0</v>
      </c>
      <c r="V317" s="82"/>
      <c r="W317" s="82"/>
      <c r="X317" s="28">
        <f t="shared" si="33"/>
        <v>0</v>
      </c>
    </row>
    <row r="318" spans="1:24" ht="13.5" customHeight="1">
      <c r="A318" s="26" t="str">
        <f t="shared" si="28"/>
        <v>Test insurer</v>
      </c>
      <c r="B318" s="79"/>
      <c r="C318" s="79"/>
      <c r="D318" s="109"/>
      <c r="E318" s="79"/>
      <c r="F318" s="79"/>
      <c r="G318" s="80"/>
      <c r="H318" s="79"/>
      <c r="I318" s="148"/>
      <c r="J318" s="148"/>
      <c r="K318" s="81"/>
      <c r="L318" s="81"/>
      <c r="M318" s="82"/>
      <c r="N318" s="82"/>
      <c r="O318" s="170"/>
      <c r="P318" s="170"/>
      <c r="Q318" s="171">
        <f t="shared" si="34"/>
        <v>1</v>
      </c>
      <c r="R318" s="28">
        <f t="shared" si="29"/>
        <v>0</v>
      </c>
      <c r="S318" s="77" t="b">
        <f t="shared" si="30"/>
        <v>0</v>
      </c>
      <c r="T318" s="78" t="b">
        <f t="shared" si="31"/>
        <v>0</v>
      </c>
      <c r="U318" s="28">
        <f t="shared" si="32"/>
        <v>0</v>
      </c>
      <c r="V318" s="82"/>
      <c r="W318" s="82"/>
      <c r="X318" s="28">
        <f t="shared" si="33"/>
        <v>0</v>
      </c>
    </row>
    <row r="319" spans="1:24" ht="13.5" customHeight="1">
      <c r="A319" s="26" t="str">
        <f t="shared" si="28"/>
        <v>Test insurer</v>
      </c>
      <c r="B319" s="79"/>
      <c r="C319" s="79"/>
      <c r="D319" s="109"/>
      <c r="E319" s="79"/>
      <c r="F319" s="79"/>
      <c r="G319" s="80"/>
      <c r="H319" s="79"/>
      <c r="I319" s="148"/>
      <c r="J319" s="148"/>
      <c r="K319" s="81"/>
      <c r="L319" s="81"/>
      <c r="M319" s="82"/>
      <c r="N319" s="82"/>
      <c r="O319" s="170"/>
      <c r="P319" s="170"/>
      <c r="Q319" s="171">
        <f t="shared" si="34"/>
        <v>1</v>
      </c>
      <c r="R319" s="28">
        <f t="shared" si="29"/>
        <v>0</v>
      </c>
      <c r="S319" s="77" t="b">
        <f t="shared" si="30"/>
        <v>0</v>
      </c>
      <c r="T319" s="78" t="b">
        <f t="shared" si="31"/>
        <v>0</v>
      </c>
      <c r="U319" s="28">
        <f t="shared" si="32"/>
        <v>0</v>
      </c>
      <c r="V319" s="82"/>
      <c r="W319" s="82"/>
      <c r="X319" s="28">
        <f t="shared" si="33"/>
        <v>0</v>
      </c>
    </row>
    <row r="320" spans="1:24" ht="13.5" customHeight="1">
      <c r="A320" s="26" t="str">
        <f t="shared" si="28"/>
        <v>Test insurer</v>
      </c>
      <c r="B320" s="79"/>
      <c r="C320" s="79"/>
      <c r="D320" s="109"/>
      <c r="E320" s="79"/>
      <c r="F320" s="79"/>
      <c r="G320" s="80"/>
      <c r="H320" s="79"/>
      <c r="I320" s="148"/>
      <c r="J320" s="148"/>
      <c r="K320" s="81"/>
      <c r="L320" s="81"/>
      <c r="M320" s="82"/>
      <c r="N320" s="82"/>
      <c r="O320" s="170"/>
      <c r="P320" s="170"/>
      <c r="Q320" s="171">
        <f t="shared" si="34"/>
        <v>1</v>
      </c>
      <c r="R320" s="28">
        <f t="shared" si="29"/>
        <v>0</v>
      </c>
      <c r="S320" s="77" t="b">
        <f t="shared" si="30"/>
        <v>0</v>
      </c>
      <c r="T320" s="78" t="b">
        <f t="shared" si="31"/>
        <v>0</v>
      </c>
      <c r="U320" s="28">
        <f t="shared" si="32"/>
        <v>0</v>
      </c>
      <c r="V320" s="82"/>
      <c r="W320" s="82"/>
      <c r="X320" s="28">
        <f t="shared" si="33"/>
        <v>0</v>
      </c>
    </row>
    <row r="321" spans="1:24" ht="13.5" customHeight="1">
      <c r="A321" s="26" t="str">
        <f t="shared" si="28"/>
        <v>Test insurer</v>
      </c>
      <c r="B321" s="79"/>
      <c r="C321" s="79"/>
      <c r="D321" s="109"/>
      <c r="E321" s="79"/>
      <c r="F321" s="79"/>
      <c r="G321" s="80"/>
      <c r="H321" s="79"/>
      <c r="I321" s="148"/>
      <c r="J321" s="148"/>
      <c r="K321" s="81"/>
      <c r="L321" s="81"/>
      <c r="M321" s="82"/>
      <c r="N321" s="82"/>
      <c r="O321" s="170"/>
      <c r="P321" s="170"/>
      <c r="Q321" s="171">
        <f t="shared" si="34"/>
        <v>1</v>
      </c>
      <c r="R321" s="28">
        <f t="shared" si="29"/>
        <v>0</v>
      </c>
      <c r="S321" s="77" t="b">
        <f t="shared" si="30"/>
        <v>0</v>
      </c>
      <c r="T321" s="78" t="b">
        <f t="shared" si="31"/>
        <v>0</v>
      </c>
      <c r="U321" s="28">
        <f t="shared" si="32"/>
        <v>0</v>
      </c>
      <c r="V321" s="82"/>
      <c r="W321" s="82"/>
      <c r="X321" s="28">
        <f t="shared" si="33"/>
        <v>0</v>
      </c>
    </row>
    <row r="322" spans="1:24" ht="13.5" customHeight="1">
      <c r="A322" s="26" t="str">
        <f t="shared" si="28"/>
        <v>Test insurer</v>
      </c>
      <c r="B322" s="79"/>
      <c r="C322" s="79"/>
      <c r="D322" s="109"/>
      <c r="E322" s="79"/>
      <c r="F322" s="79"/>
      <c r="G322" s="80"/>
      <c r="H322" s="79"/>
      <c r="I322" s="148"/>
      <c r="J322" s="148"/>
      <c r="K322" s="81"/>
      <c r="L322" s="81"/>
      <c r="M322" s="82"/>
      <c r="N322" s="82"/>
      <c r="O322" s="170"/>
      <c r="P322" s="170"/>
      <c r="Q322" s="171">
        <f t="shared" si="34"/>
        <v>1</v>
      </c>
      <c r="R322" s="28">
        <f t="shared" si="29"/>
        <v>0</v>
      </c>
      <c r="S322" s="77" t="b">
        <f t="shared" si="30"/>
        <v>0</v>
      </c>
      <c r="T322" s="78" t="b">
        <f t="shared" si="31"/>
        <v>0</v>
      </c>
      <c r="U322" s="28">
        <f t="shared" si="32"/>
        <v>0</v>
      </c>
      <c r="V322" s="82"/>
      <c r="W322" s="82"/>
      <c r="X322" s="28">
        <f t="shared" si="33"/>
        <v>0</v>
      </c>
    </row>
    <row r="323" spans="1:24" ht="13.5" customHeight="1">
      <c r="A323" s="26" t="str">
        <f t="shared" si="28"/>
        <v>Test insurer</v>
      </c>
      <c r="B323" s="79"/>
      <c r="C323" s="79"/>
      <c r="D323" s="109"/>
      <c r="E323" s="79"/>
      <c r="F323" s="79"/>
      <c r="G323" s="80"/>
      <c r="H323" s="79"/>
      <c r="I323" s="148"/>
      <c r="J323" s="148"/>
      <c r="K323" s="81"/>
      <c r="L323" s="81"/>
      <c r="M323" s="82"/>
      <c r="N323" s="82"/>
      <c r="O323" s="170"/>
      <c r="P323" s="170"/>
      <c r="Q323" s="171">
        <f t="shared" si="34"/>
        <v>1</v>
      </c>
      <c r="R323" s="28">
        <f t="shared" si="29"/>
        <v>0</v>
      </c>
      <c r="S323" s="77" t="b">
        <f t="shared" si="30"/>
        <v>0</v>
      </c>
      <c r="T323" s="78" t="b">
        <f t="shared" si="31"/>
        <v>0</v>
      </c>
      <c r="U323" s="28">
        <f t="shared" si="32"/>
        <v>0</v>
      </c>
      <c r="V323" s="82"/>
      <c r="W323" s="82"/>
      <c r="X323" s="28">
        <f t="shared" si="33"/>
        <v>0</v>
      </c>
    </row>
    <row r="324" spans="1:24" ht="13.5" customHeight="1">
      <c r="A324" s="26" t="str">
        <f t="shared" ref="A324:A387" si="35">$D$2</f>
        <v>Test insurer</v>
      </c>
      <c r="B324" s="79"/>
      <c r="C324" s="79"/>
      <c r="D324" s="109"/>
      <c r="E324" s="79"/>
      <c r="F324" s="79"/>
      <c r="G324" s="80"/>
      <c r="H324" s="79"/>
      <c r="I324" s="148"/>
      <c r="J324" s="148"/>
      <c r="K324" s="81"/>
      <c r="L324" s="81"/>
      <c r="M324" s="82"/>
      <c r="N324" s="82"/>
      <c r="O324" s="170"/>
      <c r="P324" s="170"/>
      <c r="Q324" s="171">
        <f t="shared" si="34"/>
        <v>1</v>
      </c>
      <c r="R324" s="28">
        <f t="shared" ref="R324:R387" si="36">K324*N324</f>
        <v>0</v>
      </c>
      <c r="S324" s="77" t="b">
        <f t="shared" ref="S324:S387" si="37">IF(E324="TERMINATING","TERMINATING",IF(K324=0,IF(L324&gt;0,"NEW"),L324-K324))</f>
        <v>0</v>
      </c>
      <c r="T324" s="78" t="b">
        <f t="shared" ref="T324:T387" si="38">IF(E324="TERMINATING","TERMINATING",IF(K324=0,IF(L324&gt;0,"NEW"),L324/K324-1))</f>
        <v>0</v>
      </c>
      <c r="U324" s="28">
        <f t="shared" ref="U324:U387" si="39">IF(E324="Terminating",N324*K324,N324*L324)</f>
        <v>0</v>
      </c>
      <c r="V324" s="82"/>
      <c r="W324" s="82"/>
      <c r="X324" s="28">
        <f t="shared" ref="X324:X387" si="40">IF(E324="Terminating",W324*K324,W324*L324)</f>
        <v>0</v>
      </c>
    </row>
    <row r="325" spans="1:24" ht="13.5" customHeight="1">
      <c r="A325" s="26" t="str">
        <f t="shared" si="35"/>
        <v>Test insurer</v>
      </c>
      <c r="B325" s="79"/>
      <c r="C325" s="79"/>
      <c r="D325" s="109"/>
      <c r="E325" s="79"/>
      <c r="F325" s="79"/>
      <c r="G325" s="80"/>
      <c r="H325" s="79"/>
      <c r="I325" s="148"/>
      <c r="J325" s="148"/>
      <c r="K325" s="81"/>
      <c r="L325" s="81"/>
      <c r="M325" s="82"/>
      <c r="N325" s="82"/>
      <c r="O325" s="170"/>
      <c r="P325" s="170"/>
      <c r="Q325" s="171">
        <f t="shared" ref="Q325:Q388" si="41">(P325-O325)+1</f>
        <v>1</v>
      </c>
      <c r="R325" s="28">
        <f t="shared" si="36"/>
        <v>0</v>
      </c>
      <c r="S325" s="77" t="b">
        <f t="shared" si="37"/>
        <v>0</v>
      </c>
      <c r="T325" s="78" t="b">
        <f t="shared" si="38"/>
        <v>0</v>
      </c>
      <c r="U325" s="28">
        <f t="shared" si="39"/>
        <v>0</v>
      </c>
      <c r="V325" s="82"/>
      <c r="W325" s="82"/>
      <c r="X325" s="28">
        <f t="shared" si="40"/>
        <v>0</v>
      </c>
    </row>
    <row r="326" spans="1:24" ht="13.5" customHeight="1">
      <c r="A326" s="26" t="str">
        <f t="shared" si="35"/>
        <v>Test insurer</v>
      </c>
      <c r="B326" s="79"/>
      <c r="C326" s="79"/>
      <c r="D326" s="109"/>
      <c r="E326" s="79"/>
      <c r="F326" s="79"/>
      <c r="G326" s="80"/>
      <c r="H326" s="79"/>
      <c r="I326" s="148"/>
      <c r="J326" s="148"/>
      <c r="K326" s="81"/>
      <c r="L326" s="81"/>
      <c r="M326" s="82"/>
      <c r="N326" s="82"/>
      <c r="O326" s="170"/>
      <c r="P326" s="170"/>
      <c r="Q326" s="171">
        <f t="shared" si="41"/>
        <v>1</v>
      </c>
      <c r="R326" s="28">
        <f t="shared" si="36"/>
        <v>0</v>
      </c>
      <c r="S326" s="77" t="b">
        <f t="shared" si="37"/>
        <v>0</v>
      </c>
      <c r="T326" s="78" t="b">
        <f t="shared" si="38"/>
        <v>0</v>
      </c>
      <c r="U326" s="28">
        <f t="shared" si="39"/>
        <v>0</v>
      </c>
      <c r="V326" s="82"/>
      <c r="W326" s="82"/>
      <c r="X326" s="28">
        <f t="shared" si="40"/>
        <v>0</v>
      </c>
    </row>
    <row r="327" spans="1:24" ht="13.5" customHeight="1">
      <c r="A327" s="26" t="str">
        <f t="shared" si="35"/>
        <v>Test insurer</v>
      </c>
      <c r="B327" s="79"/>
      <c r="C327" s="79"/>
      <c r="D327" s="109"/>
      <c r="E327" s="79"/>
      <c r="F327" s="79"/>
      <c r="G327" s="80"/>
      <c r="H327" s="79"/>
      <c r="I327" s="148"/>
      <c r="J327" s="148"/>
      <c r="K327" s="81"/>
      <c r="L327" s="81"/>
      <c r="M327" s="82"/>
      <c r="N327" s="82"/>
      <c r="O327" s="170"/>
      <c r="P327" s="170"/>
      <c r="Q327" s="171">
        <f t="shared" si="41"/>
        <v>1</v>
      </c>
      <c r="R327" s="28">
        <f t="shared" si="36"/>
        <v>0</v>
      </c>
      <c r="S327" s="77" t="b">
        <f t="shared" si="37"/>
        <v>0</v>
      </c>
      <c r="T327" s="78" t="b">
        <f t="shared" si="38"/>
        <v>0</v>
      </c>
      <c r="U327" s="28">
        <f t="shared" si="39"/>
        <v>0</v>
      </c>
      <c r="V327" s="82"/>
      <c r="W327" s="82"/>
      <c r="X327" s="28">
        <f t="shared" si="40"/>
        <v>0</v>
      </c>
    </row>
    <row r="328" spans="1:24" ht="13.5" customHeight="1">
      <c r="A328" s="26" t="str">
        <f t="shared" si="35"/>
        <v>Test insurer</v>
      </c>
      <c r="B328" s="79"/>
      <c r="C328" s="79"/>
      <c r="D328" s="109"/>
      <c r="E328" s="79"/>
      <c r="F328" s="79"/>
      <c r="G328" s="80"/>
      <c r="H328" s="79"/>
      <c r="I328" s="148"/>
      <c r="J328" s="148"/>
      <c r="K328" s="81"/>
      <c r="L328" s="81"/>
      <c r="M328" s="82"/>
      <c r="N328" s="82"/>
      <c r="O328" s="170"/>
      <c r="P328" s="170"/>
      <c r="Q328" s="171">
        <f t="shared" si="41"/>
        <v>1</v>
      </c>
      <c r="R328" s="28">
        <f t="shared" si="36"/>
        <v>0</v>
      </c>
      <c r="S328" s="77" t="b">
        <f t="shared" si="37"/>
        <v>0</v>
      </c>
      <c r="T328" s="78" t="b">
        <f t="shared" si="38"/>
        <v>0</v>
      </c>
      <c r="U328" s="28">
        <f t="shared" si="39"/>
        <v>0</v>
      </c>
      <c r="V328" s="82"/>
      <c r="W328" s="82"/>
      <c r="X328" s="28">
        <f t="shared" si="40"/>
        <v>0</v>
      </c>
    </row>
    <row r="329" spans="1:24" ht="13.5" customHeight="1">
      <c r="A329" s="26" t="str">
        <f t="shared" si="35"/>
        <v>Test insurer</v>
      </c>
      <c r="B329" s="79"/>
      <c r="C329" s="79"/>
      <c r="D329" s="109"/>
      <c r="E329" s="79"/>
      <c r="F329" s="79"/>
      <c r="G329" s="80"/>
      <c r="H329" s="79"/>
      <c r="I329" s="148"/>
      <c r="J329" s="148"/>
      <c r="K329" s="81"/>
      <c r="L329" s="81"/>
      <c r="M329" s="82"/>
      <c r="N329" s="82"/>
      <c r="O329" s="170"/>
      <c r="P329" s="170"/>
      <c r="Q329" s="171">
        <f t="shared" si="41"/>
        <v>1</v>
      </c>
      <c r="R329" s="28">
        <f t="shared" si="36"/>
        <v>0</v>
      </c>
      <c r="S329" s="77" t="b">
        <f t="shared" si="37"/>
        <v>0</v>
      </c>
      <c r="T329" s="78" t="b">
        <f t="shared" si="38"/>
        <v>0</v>
      </c>
      <c r="U329" s="28">
        <f t="shared" si="39"/>
        <v>0</v>
      </c>
      <c r="V329" s="82"/>
      <c r="W329" s="82"/>
      <c r="X329" s="28">
        <f t="shared" si="40"/>
        <v>0</v>
      </c>
    </row>
    <row r="330" spans="1:24" ht="13.5" customHeight="1">
      <c r="A330" s="26" t="str">
        <f t="shared" si="35"/>
        <v>Test insurer</v>
      </c>
      <c r="B330" s="79"/>
      <c r="C330" s="79"/>
      <c r="D330" s="109"/>
      <c r="E330" s="79"/>
      <c r="F330" s="79"/>
      <c r="G330" s="80"/>
      <c r="H330" s="79"/>
      <c r="I330" s="148"/>
      <c r="J330" s="148"/>
      <c r="K330" s="81"/>
      <c r="L330" s="81"/>
      <c r="M330" s="82"/>
      <c r="N330" s="82"/>
      <c r="O330" s="170"/>
      <c r="P330" s="170"/>
      <c r="Q330" s="171">
        <f t="shared" si="41"/>
        <v>1</v>
      </c>
      <c r="R330" s="28">
        <f t="shared" si="36"/>
        <v>0</v>
      </c>
      <c r="S330" s="77" t="b">
        <f t="shared" si="37"/>
        <v>0</v>
      </c>
      <c r="T330" s="78" t="b">
        <f t="shared" si="38"/>
        <v>0</v>
      </c>
      <c r="U330" s="28">
        <f t="shared" si="39"/>
        <v>0</v>
      </c>
      <c r="V330" s="82"/>
      <c r="W330" s="82"/>
      <c r="X330" s="28">
        <f t="shared" si="40"/>
        <v>0</v>
      </c>
    </row>
    <row r="331" spans="1:24" ht="13.5" customHeight="1">
      <c r="A331" s="26" t="str">
        <f t="shared" si="35"/>
        <v>Test insurer</v>
      </c>
      <c r="B331" s="79"/>
      <c r="C331" s="79"/>
      <c r="D331" s="109"/>
      <c r="E331" s="79"/>
      <c r="F331" s="79"/>
      <c r="G331" s="80"/>
      <c r="H331" s="79"/>
      <c r="I331" s="148"/>
      <c r="J331" s="148"/>
      <c r="K331" s="81"/>
      <c r="L331" s="81"/>
      <c r="M331" s="82"/>
      <c r="N331" s="82"/>
      <c r="O331" s="170"/>
      <c r="P331" s="170"/>
      <c r="Q331" s="171">
        <f t="shared" si="41"/>
        <v>1</v>
      </c>
      <c r="R331" s="28">
        <f t="shared" si="36"/>
        <v>0</v>
      </c>
      <c r="S331" s="77" t="b">
        <f t="shared" si="37"/>
        <v>0</v>
      </c>
      <c r="T331" s="78" t="b">
        <f t="shared" si="38"/>
        <v>0</v>
      </c>
      <c r="U331" s="28">
        <f t="shared" si="39"/>
        <v>0</v>
      </c>
      <c r="V331" s="82"/>
      <c r="W331" s="82"/>
      <c r="X331" s="28">
        <f t="shared" si="40"/>
        <v>0</v>
      </c>
    </row>
    <row r="332" spans="1:24" ht="13.5" customHeight="1">
      <c r="A332" s="26" t="str">
        <f t="shared" si="35"/>
        <v>Test insurer</v>
      </c>
      <c r="B332" s="79"/>
      <c r="C332" s="79"/>
      <c r="D332" s="109"/>
      <c r="E332" s="79"/>
      <c r="F332" s="79"/>
      <c r="G332" s="80"/>
      <c r="H332" s="79"/>
      <c r="I332" s="148"/>
      <c r="J332" s="148"/>
      <c r="K332" s="81"/>
      <c r="L332" s="81"/>
      <c r="M332" s="82"/>
      <c r="N332" s="82"/>
      <c r="O332" s="170"/>
      <c r="P332" s="170"/>
      <c r="Q332" s="171">
        <f t="shared" si="41"/>
        <v>1</v>
      </c>
      <c r="R332" s="28">
        <f t="shared" si="36"/>
        <v>0</v>
      </c>
      <c r="S332" s="77" t="b">
        <f t="shared" si="37"/>
        <v>0</v>
      </c>
      <c r="T332" s="78" t="b">
        <f t="shared" si="38"/>
        <v>0</v>
      </c>
      <c r="U332" s="28">
        <f t="shared" si="39"/>
        <v>0</v>
      </c>
      <c r="V332" s="82"/>
      <c r="W332" s="82"/>
      <c r="X332" s="28">
        <f t="shared" si="40"/>
        <v>0</v>
      </c>
    </row>
    <row r="333" spans="1:24" ht="13.5" customHeight="1">
      <c r="A333" s="26" t="str">
        <f t="shared" si="35"/>
        <v>Test insurer</v>
      </c>
      <c r="B333" s="79"/>
      <c r="C333" s="79"/>
      <c r="D333" s="109"/>
      <c r="E333" s="79"/>
      <c r="F333" s="79"/>
      <c r="G333" s="80"/>
      <c r="H333" s="79"/>
      <c r="I333" s="148"/>
      <c r="J333" s="148"/>
      <c r="K333" s="81"/>
      <c r="L333" s="81"/>
      <c r="M333" s="82"/>
      <c r="N333" s="82"/>
      <c r="O333" s="170"/>
      <c r="P333" s="170"/>
      <c r="Q333" s="171">
        <f t="shared" si="41"/>
        <v>1</v>
      </c>
      <c r="R333" s="28">
        <f t="shared" si="36"/>
        <v>0</v>
      </c>
      <c r="S333" s="77" t="b">
        <f t="shared" si="37"/>
        <v>0</v>
      </c>
      <c r="T333" s="78" t="b">
        <f t="shared" si="38"/>
        <v>0</v>
      </c>
      <c r="U333" s="28">
        <f t="shared" si="39"/>
        <v>0</v>
      </c>
      <c r="V333" s="82"/>
      <c r="W333" s="82"/>
      <c r="X333" s="28">
        <f t="shared" si="40"/>
        <v>0</v>
      </c>
    </row>
    <row r="334" spans="1:24" ht="13.5" customHeight="1">
      <c r="A334" s="26" t="str">
        <f t="shared" si="35"/>
        <v>Test insurer</v>
      </c>
      <c r="B334" s="79"/>
      <c r="C334" s="79"/>
      <c r="D334" s="109"/>
      <c r="E334" s="79"/>
      <c r="F334" s="79"/>
      <c r="G334" s="80"/>
      <c r="H334" s="79"/>
      <c r="I334" s="148"/>
      <c r="J334" s="148"/>
      <c r="K334" s="81"/>
      <c r="L334" s="81"/>
      <c r="M334" s="82"/>
      <c r="N334" s="82"/>
      <c r="O334" s="170"/>
      <c r="P334" s="170"/>
      <c r="Q334" s="171">
        <f t="shared" si="41"/>
        <v>1</v>
      </c>
      <c r="R334" s="28">
        <f t="shared" si="36"/>
        <v>0</v>
      </c>
      <c r="S334" s="77" t="b">
        <f t="shared" si="37"/>
        <v>0</v>
      </c>
      <c r="T334" s="78" t="b">
        <f t="shared" si="38"/>
        <v>0</v>
      </c>
      <c r="U334" s="28">
        <f t="shared" si="39"/>
        <v>0</v>
      </c>
      <c r="V334" s="82"/>
      <c r="W334" s="82"/>
      <c r="X334" s="28">
        <f t="shared" si="40"/>
        <v>0</v>
      </c>
    </row>
    <row r="335" spans="1:24" ht="13.5" customHeight="1">
      <c r="A335" s="26" t="str">
        <f t="shared" si="35"/>
        <v>Test insurer</v>
      </c>
      <c r="B335" s="79"/>
      <c r="C335" s="79"/>
      <c r="D335" s="109"/>
      <c r="E335" s="79"/>
      <c r="F335" s="79"/>
      <c r="G335" s="80"/>
      <c r="H335" s="79"/>
      <c r="I335" s="148"/>
      <c r="J335" s="148"/>
      <c r="K335" s="81"/>
      <c r="L335" s="81"/>
      <c r="M335" s="82"/>
      <c r="N335" s="82"/>
      <c r="O335" s="170"/>
      <c r="P335" s="170"/>
      <c r="Q335" s="171">
        <f t="shared" si="41"/>
        <v>1</v>
      </c>
      <c r="R335" s="28">
        <f t="shared" si="36"/>
        <v>0</v>
      </c>
      <c r="S335" s="77" t="b">
        <f t="shared" si="37"/>
        <v>0</v>
      </c>
      <c r="T335" s="78" t="b">
        <f t="shared" si="38"/>
        <v>0</v>
      </c>
      <c r="U335" s="28">
        <f t="shared" si="39"/>
        <v>0</v>
      </c>
      <c r="V335" s="82"/>
      <c r="W335" s="82"/>
      <c r="X335" s="28">
        <f t="shared" si="40"/>
        <v>0</v>
      </c>
    </row>
    <row r="336" spans="1:24" ht="13.5" customHeight="1">
      <c r="A336" s="26" t="str">
        <f t="shared" si="35"/>
        <v>Test insurer</v>
      </c>
      <c r="B336" s="79"/>
      <c r="C336" s="79"/>
      <c r="D336" s="109"/>
      <c r="E336" s="79"/>
      <c r="F336" s="79"/>
      <c r="G336" s="80"/>
      <c r="H336" s="79"/>
      <c r="I336" s="148"/>
      <c r="J336" s="148"/>
      <c r="K336" s="81"/>
      <c r="L336" s="81"/>
      <c r="M336" s="82"/>
      <c r="N336" s="82"/>
      <c r="O336" s="170"/>
      <c r="P336" s="170"/>
      <c r="Q336" s="171">
        <f t="shared" si="41"/>
        <v>1</v>
      </c>
      <c r="R336" s="28">
        <f t="shared" si="36"/>
        <v>0</v>
      </c>
      <c r="S336" s="77" t="b">
        <f t="shared" si="37"/>
        <v>0</v>
      </c>
      <c r="T336" s="78" t="b">
        <f t="shared" si="38"/>
        <v>0</v>
      </c>
      <c r="U336" s="28">
        <f t="shared" si="39"/>
        <v>0</v>
      </c>
      <c r="V336" s="82"/>
      <c r="W336" s="82"/>
      <c r="X336" s="28">
        <f t="shared" si="40"/>
        <v>0</v>
      </c>
    </row>
    <row r="337" spans="1:24" ht="13.5" customHeight="1">
      <c r="A337" s="26" t="str">
        <f t="shared" si="35"/>
        <v>Test insurer</v>
      </c>
      <c r="B337" s="79"/>
      <c r="C337" s="79"/>
      <c r="D337" s="109"/>
      <c r="E337" s="79"/>
      <c r="F337" s="79"/>
      <c r="G337" s="80"/>
      <c r="H337" s="79"/>
      <c r="I337" s="148"/>
      <c r="J337" s="148"/>
      <c r="K337" s="81"/>
      <c r="L337" s="81"/>
      <c r="M337" s="82"/>
      <c r="N337" s="82"/>
      <c r="O337" s="170"/>
      <c r="P337" s="170"/>
      <c r="Q337" s="171">
        <f t="shared" si="41"/>
        <v>1</v>
      </c>
      <c r="R337" s="28">
        <f t="shared" si="36"/>
        <v>0</v>
      </c>
      <c r="S337" s="77" t="b">
        <f t="shared" si="37"/>
        <v>0</v>
      </c>
      <c r="T337" s="78" t="b">
        <f t="shared" si="38"/>
        <v>0</v>
      </c>
      <c r="U337" s="28">
        <f t="shared" si="39"/>
        <v>0</v>
      </c>
      <c r="V337" s="82"/>
      <c r="W337" s="82"/>
      <c r="X337" s="28">
        <f t="shared" si="40"/>
        <v>0</v>
      </c>
    </row>
    <row r="338" spans="1:24" ht="13.5" customHeight="1">
      <c r="A338" s="26" t="str">
        <f t="shared" si="35"/>
        <v>Test insurer</v>
      </c>
      <c r="B338" s="79"/>
      <c r="C338" s="79"/>
      <c r="D338" s="109"/>
      <c r="E338" s="79"/>
      <c r="F338" s="79"/>
      <c r="G338" s="80"/>
      <c r="H338" s="79"/>
      <c r="I338" s="148"/>
      <c r="J338" s="148"/>
      <c r="K338" s="81"/>
      <c r="L338" s="81"/>
      <c r="M338" s="82"/>
      <c r="N338" s="82"/>
      <c r="O338" s="170"/>
      <c r="P338" s="170"/>
      <c r="Q338" s="171">
        <f t="shared" si="41"/>
        <v>1</v>
      </c>
      <c r="R338" s="28">
        <f t="shared" si="36"/>
        <v>0</v>
      </c>
      <c r="S338" s="77" t="b">
        <f t="shared" si="37"/>
        <v>0</v>
      </c>
      <c r="T338" s="78" t="b">
        <f t="shared" si="38"/>
        <v>0</v>
      </c>
      <c r="U338" s="28">
        <f t="shared" si="39"/>
        <v>0</v>
      </c>
      <c r="V338" s="82"/>
      <c r="W338" s="82"/>
      <c r="X338" s="28">
        <f t="shared" si="40"/>
        <v>0</v>
      </c>
    </row>
    <row r="339" spans="1:24" ht="13.5" customHeight="1">
      <c r="A339" s="26" t="str">
        <f t="shared" si="35"/>
        <v>Test insurer</v>
      </c>
      <c r="B339" s="79"/>
      <c r="C339" s="79"/>
      <c r="D339" s="109"/>
      <c r="E339" s="79"/>
      <c r="F339" s="79"/>
      <c r="G339" s="80"/>
      <c r="H339" s="79"/>
      <c r="I339" s="148"/>
      <c r="J339" s="148"/>
      <c r="K339" s="81"/>
      <c r="L339" s="81"/>
      <c r="M339" s="82"/>
      <c r="N339" s="82"/>
      <c r="O339" s="170"/>
      <c r="P339" s="170"/>
      <c r="Q339" s="171">
        <f t="shared" si="41"/>
        <v>1</v>
      </c>
      <c r="R339" s="28">
        <f t="shared" si="36"/>
        <v>0</v>
      </c>
      <c r="S339" s="77" t="b">
        <f t="shared" si="37"/>
        <v>0</v>
      </c>
      <c r="T339" s="78" t="b">
        <f t="shared" si="38"/>
        <v>0</v>
      </c>
      <c r="U339" s="28">
        <f t="shared" si="39"/>
        <v>0</v>
      </c>
      <c r="V339" s="82"/>
      <c r="W339" s="82"/>
      <c r="X339" s="28">
        <f t="shared" si="40"/>
        <v>0</v>
      </c>
    </row>
    <row r="340" spans="1:24" ht="13.5" customHeight="1">
      <c r="A340" s="26" t="str">
        <f t="shared" si="35"/>
        <v>Test insurer</v>
      </c>
      <c r="B340" s="79"/>
      <c r="C340" s="79"/>
      <c r="D340" s="109"/>
      <c r="E340" s="79"/>
      <c r="F340" s="79"/>
      <c r="G340" s="80"/>
      <c r="H340" s="79"/>
      <c r="I340" s="148"/>
      <c r="J340" s="148"/>
      <c r="K340" s="81"/>
      <c r="L340" s="81"/>
      <c r="M340" s="82"/>
      <c r="N340" s="82"/>
      <c r="O340" s="170"/>
      <c r="P340" s="170"/>
      <c r="Q340" s="171">
        <f t="shared" si="41"/>
        <v>1</v>
      </c>
      <c r="R340" s="28">
        <f t="shared" si="36"/>
        <v>0</v>
      </c>
      <c r="S340" s="77" t="b">
        <f t="shared" si="37"/>
        <v>0</v>
      </c>
      <c r="T340" s="78" t="b">
        <f t="shared" si="38"/>
        <v>0</v>
      </c>
      <c r="U340" s="28">
        <f t="shared" si="39"/>
        <v>0</v>
      </c>
      <c r="V340" s="82"/>
      <c r="W340" s="82"/>
      <c r="X340" s="28">
        <f t="shared" si="40"/>
        <v>0</v>
      </c>
    </row>
    <row r="341" spans="1:24" ht="13.5" customHeight="1">
      <c r="A341" s="26" t="str">
        <f t="shared" si="35"/>
        <v>Test insurer</v>
      </c>
      <c r="B341" s="79"/>
      <c r="C341" s="79"/>
      <c r="D341" s="109"/>
      <c r="E341" s="79"/>
      <c r="F341" s="79"/>
      <c r="G341" s="80"/>
      <c r="H341" s="79"/>
      <c r="I341" s="148"/>
      <c r="J341" s="148"/>
      <c r="K341" s="81"/>
      <c r="L341" s="81"/>
      <c r="M341" s="82"/>
      <c r="N341" s="82"/>
      <c r="O341" s="170"/>
      <c r="P341" s="170"/>
      <c r="Q341" s="171">
        <f t="shared" si="41"/>
        <v>1</v>
      </c>
      <c r="R341" s="28">
        <f t="shared" si="36"/>
        <v>0</v>
      </c>
      <c r="S341" s="77" t="b">
        <f t="shared" si="37"/>
        <v>0</v>
      </c>
      <c r="T341" s="78" t="b">
        <f t="shared" si="38"/>
        <v>0</v>
      </c>
      <c r="U341" s="28">
        <f t="shared" si="39"/>
        <v>0</v>
      </c>
      <c r="V341" s="82"/>
      <c r="W341" s="82"/>
      <c r="X341" s="28">
        <f t="shared" si="40"/>
        <v>0</v>
      </c>
    </row>
    <row r="342" spans="1:24" ht="13.5" customHeight="1">
      <c r="A342" s="26" t="str">
        <f t="shared" si="35"/>
        <v>Test insurer</v>
      </c>
      <c r="B342" s="79"/>
      <c r="C342" s="79"/>
      <c r="D342" s="109"/>
      <c r="E342" s="79"/>
      <c r="F342" s="79"/>
      <c r="G342" s="80"/>
      <c r="H342" s="79"/>
      <c r="I342" s="148"/>
      <c r="J342" s="148"/>
      <c r="K342" s="81"/>
      <c r="L342" s="81"/>
      <c r="M342" s="82"/>
      <c r="N342" s="82"/>
      <c r="O342" s="170"/>
      <c r="P342" s="170"/>
      <c r="Q342" s="171">
        <f t="shared" si="41"/>
        <v>1</v>
      </c>
      <c r="R342" s="28">
        <f t="shared" si="36"/>
        <v>0</v>
      </c>
      <c r="S342" s="77" t="b">
        <f t="shared" si="37"/>
        <v>0</v>
      </c>
      <c r="T342" s="78" t="b">
        <f t="shared" si="38"/>
        <v>0</v>
      </c>
      <c r="U342" s="28">
        <f t="shared" si="39"/>
        <v>0</v>
      </c>
      <c r="V342" s="82"/>
      <c r="W342" s="82"/>
      <c r="X342" s="28">
        <f t="shared" si="40"/>
        <v>0</v>
      </c>
    </row>
    <row r="343" spans="1:24" ht="13.5" customHeight="1">
      <c r="A343" s="26" t="str">
        <f t="shared" si="35"/>
        <v>Test insurer</v>
      </c>
      <c r="B343" s="79"/>
      <c r="C343" s="79"/>
      <c r="D343" s="109"/>
      <c r="E343" s="79"/>
      <c r="F343" s="79"/>
      <c r="G343" s="80"/>
      <c r="H343" s="79"/>
      <c r="I343" s="148"/>
      <c r="J343" s="148"/>
      <c r="K343" s="81"/>
      <c r="L343" s="81"/>
      <c r="M343" s="82"/>
      <c r="N343" s="82"/>
      <c r="O343" s="170"/>
      <c r="P343" s="170"/>
      <c r="Q343" s="171">
        <f t="shared" si="41"/>
        <v>1</v>
      </c>
      <c r="R343" s="28">
        <f t="shared" si="36"/>
        <v>0</v>
      </c>
      <c r="S343" s="77" t="b">
        <f t="shared" si="37"/>
        <v>0</v>
      </c>
      <c r="T343" s="78" t="b">
        <f t="shared" si="38"/>
        <v>0</v>
      </c>
      <c r="U343" s="28">
        <f t="shared" si="39"/>
        <v>0</v>
      </c>
      <c r="V343" s="82"/>
      <c r="W343" s="82"/>
      <c r="X343" s="28">
        <f t="shared" si="40"/>
        <v>0</v>
      </c>
    </row>
    <row r="344" spans="1:24" ht="13.5" customHeight="1">
      <c r="A344" s="26" t="str">
        <f t="shared" si="35"/>
        <v>Test insurer</v>
      </c>
      <c r="B344" s="79"/>
      <c r="C344" s="79"/>
      <c r="D344" s="109"/>
      <c r="E344" s="79"/>
      <c r="F344" s="79"/>
      <c r="G344" s="80"/>
      <c r="H344" s="79"/>
      <c r="I344" s="148"/>
      <c r="J344" s="148"/>
      <c r="K344" s="81"/>
      <c r="L344" s="81"/>
      <c r="M344" s="82"/>
      <c r="N344" s="82"/>
      <c r="O344" s="170"/>
      <c r="P344" s="170"/>
      <c r="Q344" s="171">
        <f t="shared" si="41"/>
        <v>1</v>
      </c>
      <c r="R344" s="28">
        <f t="shared" si="36"/>
        <v>0</v>
      </c>
      <c r="S344" s="77" t="b">
        <f t="shared" si="37"/>
        <v>0</v>
      </c>
      <c r="T344" s="78" t="b">
        <f t="shared" si="38"/>
        <v>0</v>
      </c>
      <c r="U344" s="28">
        <f t="shared" si="39"/>
        <v>0</v>
      </c>
      <c r="V344" s="82"/>
      <c r="W344" s="82"/>
      <c r="X344" s="28">
        <f t="shared" si="40"/>
        <v>0</v>
      </c>
    </row>
    <row r="345" spans="1:24" ht="13.5" customHeight="1">
      <c r="A345" s="26" t="str">
        <f t="shared" si="35"/>
        <v>Test insurer</v>
      </c>
      <c r="B345" s="79"/>
      <c r="C345" s="79"/>
      <c r="D345" s="109"/>
      <c r="E345" s="79"/>
      <c r="F345" s="79"/>
      <c r="G345" s="80"/>
      <c r="H345" s="79"/>
      <c r="I345" s="148"/>
      <c r="J345" s="148"/>
      <c r="K345" s="81"/>
      <c r="L345" s="81"/>
      <c r="M345" s="82"/>
      <c r="N345" s="82"/>
      <c r="O345" s="170"/>
      <c r="P345" s="170"/>
      <c r="Q345" s="171">
        <f t="shared" si="41"/>
        <v>1</v>
      </c>
      <c r="R345" s="28">
        <f t="shared" si="36"/>
        <v>0</v>
      </c>
      <c r="S345" s="77" t="b">
        <f t="shared" si="37"/>
        <v>0</v>
      </c>
      <c r="T345" s="78" t="b">
        <f t="shared" si="38"/>
        <v>0</v>
      </c>
      <c r="U345" s="28">
        <f t="shared" si="39"/>
        <v>0</v>
      </c>
      <c r="V345" s="82"/>
      <c r="W345" s="82"/>
      <c r="X345" s="28">
        <f t="shared" si="40"/>
        <v>0</v>
      </c>
    </row>
    <row r="346" spans="1:24" ht="13.5" customHeight="1">
      <c r="A346" s="26" t="str">
        <f t="shared" si="35"/>
        <v>Test insurer</v>
      </c>
      <c r="B346" s="79"/>
      <c r="C346" s="79"/>
      <c r="D346" s="109"/>
      <c r="E346" s="79"/>
      <c r="F346" s="79"/>
      <c r="G346" s="80"/>
      <c r="H346" s="79"/>
      <c r="I346" s="148"/>
      <c r="J346" s="148"/>
      <c r="K346" s="81"/>
      <c r="L346" s="81"/>
      <c r="M346" s="82"/>
      <c r="N346" s="82"/>
      <c r="O346" s="170"/>
      <c r="P346" s="170"/>
      <c r="Q346" s="171">
        <f t="shared" si="41"/>
        <v>1</v>
      </c>
      <c r="R346" s="28">
        <f t="shared" si="36"/>
        <v>0</v>
      </c>
      <c r="S346" s="77" t="b">
        <f t="shared" si="37"/>
        <v>0</v>
      </c>
      <c r="T346" s="78" t="b">
        <f t="shared" si="38"/>
        <v>0</v>
      </c>
      <c r="U346" s="28">
        <f t="shared" si="39"/>
        <v>0</v>
      </c>
      <c r="V346" s="82"/>
      <c r="W346" s="82"/>
      <c r="X346" s="28">
        <f t="shared" si="40"/>
        <v>0</v>
      </c>
    </row>
    <row r="347" spans="1:24" ht="13.5" customHeight="1">
      <c r="A347" s="26" t="str">
        <f t="shared" si="35"/>
        <v>Test insurer</v>
      </c>
      <c r="B347" s="79"/>
      <c r="C347" s="79"/>
      <c r="D347" s="109"/>
      <c r="E347" s="79"/>
      <c r="F347" s="79"/>
      <c r="G347" s="80"/>
      <c r="H347" s="79"/>
      <c r="I347" s="148"/>
      <c r="J347" s="148"/>
      <c r="K347" s="81"/>
      <c r="L347" s="81"/>
      <c r="M347" s="82"/>
      <c r="N347" s="82"/>
      <c r="O347" s="170"/>
      <c r="P347" s="170"/>
      <c r="Q347" s="171">
        <f t="shared" si="41"/>
        <v>1</v>
      </c>
      <c r="R347" s="28">
        <f t="shared" si="36"/>
        <v>0</v>
      </c>
      <c r="S347" s="77" t="b">
        <f t="shared" si="37"/>
        <v>0</v>
      </c>
      <c r="T347" s="78" t="b">
        <f t="shared" si="38"/>
        <v>0</v>
      </c>
      <c r="U347" s="28">
        <f t="shared" si="39"/>
        <v>0</v>
      </c>
      <c r="V347" s="82"/>
      <c r="W347" s="82"/>
      <c r="X347" s="28">
        <f t="shared" si="40"/>
        <v>0</v>
      </c>
    </row>
    <row r="348" spans="1:24" ht="13.5" customHeight="1">
      <c r="A348" s="26" t="str">
        <f t="shared" si="35"/>
        <v>Test insurer</v>
      </c>
      <c r="B348" s="79"/>
      <c r="C348" s="79"/>
      <c r="D348" s="109"/>
      <c r="E348" s="79"/>
      <c r="F348" s="79"/>
      <c r="G348" s="80"/>
      <c r="H348" s="79"/>
      <c r="I348" s="148"/>
      <c r="J348" s="148"/>
      <c r="K348" s="81"/>
      <c r="L348" s="81"/>
      <c r="M348" s="82"/>
      <c r="N348" s="82"/>
      <c r="O348" s="170"/>
      <c r="P348" s="170"/>
      <c r="Q348" s="171">
        <f t="shared" si="41"/>
        <v>1</v>
      </c>
      <c r="R348" s="28">
        <f t="shared" si="36"/>
        <v>0</v>
      </c>
      <c r="S348" s="77" t="b">
        <f t="shared" si="37"/>
        <v>0</v>
      </c>
      <c r="T348" s="78" t="b">
        <f t="shared" si="38"/>
        <v>0</v>
      </c>
      <c r="U348" s="28">
        <f t="shared" si="39"/>
        <v>0</v>
      </c>
      <c r="V348" s="82"/>
      <c r="W348" s="82"/>
      <c r="X348" s="28">
        <f t="shared" si="40"/>
        <v>0</v>
      </c>
    </row>
    <row r="349" spans="1:24" ht="13.5" customHeight="1">
      <c r="A349" s="26" t="str">
        <f t="shared" si="35"/>
        <v>Test insurer</v>
      </c>
      <c r="B349" s="79"/>
      <c r="C349" s="79"/>
      <c r="D349" s="109"/>
      <c r="E349" s="79"/>
      <c r="F349" s="79"/>
      <c r="G349" s="80"/>
      <c r="H349" s="79"/>
      <c r="I349" s="148"/>
      <c r="J349" s="148"/>
      <c r="K349" s="81"/>
      <c r="L349" s="81"/>
      <c r="M349" s="82"/>
      <c r="N349" s="82"/>
      <c r="O349" s="170"/>
      <c r="P349" s="170"/>
      <c r="Q349" s="171">
        <f t="shared" si="41"/>
        <v>1</v>
      </c>
      <c r="R349" s="28">
        <f t="shared" si="36"/>
        <v>0</v>
      </c>
      <c r="S349" s="77" t="b">
        <f t="shared" si="37"/>
        <v>0</v>
      </c>
      <c r="T349" s="78" t="b">
        <f t="shared" si="38"/>
        <v>0</v>
      </c>
      <c r="U349" s="28">
        <f t="shared" si="39"/>
        <v>0</v>
      </c>
      <c r="V349" s="82"/>
      <c r="W349" s="82"/>
      <c r="X349" s="28">
        <f t="shared" si="40"/>
        <v>0</v>
      </c>
    </row>
    <row r="350" spans="1:24" ht="13.5" customHeight="1">
      <c r="A350" s="26" t="str">
        <f t="shared" si="35"/>
        <v>Test insurer</v>
      </c>
      <c r="B350" s="79"/>
      <c r="C350" s="79"/>
      <c r="D350" s="109"/>
      <c r="E350" s="79"/>
      <c r="F350" s="79"/>
      <c r="G350" s="80"/>
      <c r="H350" s="79"/>
      <c r="I350" s="148"/>
      <c r="J350" s="148"/>
      <c r="K350" s="81"/>
      <c r="L350" s="81"/>
      <c r="M350" s="82"/>
      <c r="N350" s="82"/>
      <c r="O350" s="170"/>
      <c r="P350" s="170"/>
      <c r="Q350" s="171">
        <f t="shared" si="41"/>
        <v>1</v>
      </c>
      <c r="R350" s="28">
        <f t="shared" si="36"/>
        <v>0</v>
      </c>
      <c r="S350" s="77" t="b">
        <f t="shared" si="37"/>
        <v>0</v>
      </c>
      <c r="T350" s="78" t="b">
        <f t="shared" si="38"/>
        <v>0</v>
      </c>
      <c r="U350" s="28">
        <f t="shared" si="39"/>
        <v>0</v>
      </c>
      <c r="V350" s="82"/>
      <c r="W350" s="82"/>
      <c r="X350" s="28">
        <f t="shared" si="40"/>
        <v>0</v>
      </c>
    </row>
    <row r="351" spans="1:24" ht="13.5" customHeight="1">
      <c r="A351" s="26" t="str">
        <f t="shared" si="35"/>
        <v>Test insurer</v>
      </c>
      <c r="B351" s="79"/>
      <c r="C351" s="79"/>
      <c r="D351" s="109"/>
      <c r="E351" s="79"/>
      <c r="F351" s="79"/>
      <c r="G351" s="80"/>
      <c r="H351" s="79"/>
      <c r="I351" s="148"/>
      <c r="J351" s="148"/>
      <c r="K351" s="81"/>
      <c r="L351" s="81"/>
      <c r="M351" s="82"/>
      <c r="N351" s="82"/>
      <c r="O351" s="170"/>
      <c r="P351" s="170"/>
      <c r="Q351" s="171">
        <f t="shared" si="41"/>
        <v>1</v>
      </c>
      <c r="R351" s="28">
        <f t="shared" si="36"/>
        <v>0</v>
      </c>
      <c r="S351" s="77" t="b">
        <f t="shared" si="37"/>
        <v>0</v>
      </c>
      <c r="T351" s="78" t="b">
        <f t="shared" si="38"/>
        <v>0</v>
      </c>
      <c r="U351" s="28">
        <f t="shared" si="39"/>
        <v>0</v>
      </c>
      <c r="V351" s="82"/>
      <c r="W351" s="82"/>
      <c r="X351" s="28">
        <f t="shared" si="40"/>
        <v>0</v>
      </c>
    </row>
    <row r="352" spans="1:24" ht="13.5" customHeight="1">
      <c r="A352" s="26" t="str">
        <f t="shared" si="35"/>
        <v>Test insurer</v>
      </c>
      <c r="B352" s="79"/>
      <c r="C352" s="79"/>
      <c r="D352" s="109"/>
      <c r="E352" s="79"/>
      <c r="F352" s="79"/>
      <c r="G352" s="80"/>
      <c r="H352" s="79"/>
      <c r="I352" s="148"/>
      <c r="J352" s="148"/>
      <c r="K352" s="81"/>
      <c r="L352" s="81"/>
      <c r="M352" s="82"/>
      <c r="N352" s="82"/>
      <c r="O352" s="170"/>
      <c r="P352" s="170"/>
      <c r="Q352" s="171">
        <f t="shared" si="41"/>
        <v>1</v>
      </c>
      <c r="R352" s="28">
        <f t="shared" si="36"/>
        <v>0</v>
      </c>
      <c r="S352" s="77" t="b">
        <f t="shared" si="37"/>
        <v>0</v>
      </c>
      <c r="T352" s="78" t="b">
        <f t="shared" si="38"/>
        <v>0</v>
      </c>
      <c r="U352" s="28">
        <f t="shared" si="39"/>
        <v>0</v>
      </c>
      <c r="V352" s="82"/>
      <c r="W352" s="82"/>
      <c r="X352" s="28">
        <f t="shared" si="40"/>
        <v>0</v>
      </c>
    </row>
    <row r="353" spans="1:24" ht="13.5" customHeight="1">
      <c r="A353" s="26" t="str">
        <f t="shared" si="35"/>
        <v>Test insurer</v>
      </c>
      <c r="B353" s="79"/>
      <c r="C353" s="79"/>
      <c r="D353" s="109"/>
      <c r="E353" s="79"/>
      <c r="F353" s="79"/>
      <c r="G353" s="80"/>
      <c r="H353" s="79"/>
      <c r="I353" s="148"/>
      <c r="J353" s="148"/>
      <c r="K353" s="81"/>
      <c r="L353" s="81"/>
      <c r="M353" s="82"/>
      <c r="N353" s="82"/>
      <c r="O353" s="170"/>
      <c r="P353" s="170"/>
      <c r="Q353" s="171">
        <f t="shared" si="41"/>
        <v>1</v>
      </c>
      <c r="R353" s="28">
        <f t="shared" si="36"/>
        <v>0</v>
      </c>
      <c r="S353" s="77" t="b">
        <f t="shared" si="37"/>
        <v>0</v>
      </c>
      <c r="T353" s="78" t="b">
        <f t="shared" si="38"/>
        <v>0</v>
      </c>
      <c r="U353" s="28">
        <f t="shared" si="39"/>
        <v>0</v>
      </c>
      <c r="V353" s="82"/>
      <c r="W353" s="82"/>
      <c r="X353" s="28">
        <f t="shared" si="40"/>
        <v>0</v>
      </c>
    </row>
    <row r="354" spans="1:24" ht="13.5" customHeight="1">
      <c r="A354" s="26" t="str">
        <f t="shared" si="35"/>
        <v>Test insurer</v>
      </c>
      <c r="B354" s="79"/>
      <c r="C354" s="79"/>
      <c r="D354" s="109"/>
      <c r="E354" s="79"/>
      <c r="F354" s="79"/>
      <c r="G354" s="80"/>
      <c r="H354" s="79"/>
      <c r="I354" s="148"/>
      <c r="J354" s="148"/>
      <c r="K354" s="81"/>
      <c r="L354" s="81"/>
      <c r="M354" s="82"/>
      <c r="N354" s="82"/>
      <c r="O354" s="170"/>
      <c r="P354" s="170"/>
      <c r="Q354" s="171">
        <f t="shared" si="41"/>
        <v>1</v>
      </c>
      <c r="R354" s="28">
        <f t="shared" si="36"/>
        <v>0</v>
      </c>
      <c r="S354" s="77" t="b">
        <f t="shared" si="37"/>
        <v>0</v>
      </c>
      <c r="T354" s="78" t="b">
        <f t="shared" si="38"/>
        <v>0</v>
      </c>
      <c r="U354" s="28">
        <f t="shared" si="39"/>
        <v>0</v>
      </c>
      <c r="V354" s="82"/>
      <c r="W354" s="82"/>
      <c r="X354" s="28">
        <f t="shared" si="40"/>
        <v>0</v>
      </c>
    </row>
    <row r="355" spans="1:24" ht="13.5" customHeight="1">
      <c r="A355" s="26" t="str">
        <f t="shared" si="35"/>
        <v>Test insurer</v>
      </c>
      <c r="B355" s="79"/>
      <c r="C355" s="79"/>
      <c r="D355" s="109"/>
      <c r="E355" s="79"/>
      <c r="F355" s="79"/>
      <c r="G355" s="80"/>
      <c r="H355" s="79"/>
      <c r="I355" s="148"/>
      <c r="J355" s="148"/>
      <c r="K355" s="81"/>
      <c r="L355" s="81"/>
      <c r="M355" s="82"/>
      <c r="N355" s="82"/>
      <c r="O355" s="170"/>
      <c r="P355" s="170"/>
      <c r="Q355" s="171">
        <f t="shared" si="41"/>
        <v>1</v>
      </c>
      <c r="R355" s="28">
        <f t="shared" si="36"/>
        <v>0</v>
      </c>
      <c r="S355" s="77" t="b">
        <f t="shared" si="37"/>
        <v>0</v>
      </c>
      <c r="T355" s="78" t="b">
        <f t="shared" si="38"/>
        <v>0</v>
      </c>
      <c r="U355" s="28">
        <f t="shared" si="39"/>
        <v>0</v>
      </c>
      <c r="V355" s="82"/>
      <c r="W355" s="82"/>
      <c r="X355" s="28">
        <f t="shared" si="40"/>
        <v>0</v>
      </c>
    </row>
    <row r="356" spans="1:24" ht="13.5" customHeight="1">
      <c r="A356" s="26" t="str">
        <f t="shared" si="35"/>
        <v>Test insurer</v>
      </c>
      <c r="B356" s="79"/>
      <c r="C356" s="79"/>
      <c r="D356" s="109"/>
      <c r="E356" s="79"/>
      <c r="F356" s="79"/>
      <c r="G356" s="80"/>
      <c r="H356" s="79"/>
      <c r="I356" s="148"/>
      <c r="J356" s="148"/>
      <c r="K356" s="81"/>
      <c r="L356" s="81"/>
      <c r="M356" s="82"/>
      <c r="N356" s="82"/>
      <c r="O356" s="170"/>
      <c r="P356" s="170"/>
      <c r="Q356" s="171">
        <f t="shared" si="41"/>
        <v>1</v>
      </c>
      <c r="R356" s="28">
        <f t="shared" si="36"/>
        <v>0</v>
      </c>
      <c r="S356" s="77" t="b">
        <f t="shared" si="37"/>
        <v>0</v>
      </c>
      <c r="T356" s="78" t="b">
        <f t="shared" si="38"/>
        <v>0</v>
      </c>
      <c r="U356" s="28">
        <f t="shared" si="39"/>
        <v>0</v>
      </c>
      <c r="V356" s="82"/>
      <c r="W356" s="82"/>
      <c r="X356" s="28">
        <f t="shared" si="40"/>
        <v>0</v>
      </c>
    </row>
    <row r="357" spans="1:24" ht="13.5" customHeight="1">
      <c r="A357" s="26" t="str">
        <f t="shared" si="35"/>
        <v>Test insurer</v>
      </c>
      <c r="B357" s="79"/>
      <c r="C357" s="79"/>
      <c r="D357" s="109"/>
      <c r="E357" s="79"/>
      <c r="F357" s="79"/>
      <c r="G357" s="80"/>
      <c r="H357" s="79"/>
      <c r="I357" s="148"/>
      <c r="J357" s="148"/>
      <c r="K357" s="81"/>
      <c r="L357" s="81"/>
      <c r="M357" s="82"/>
      <c r="N357" s="82"/>
      <c r="O357" s="170"/>
      <c r="P357" s="170"/>
      <c r="Q357" s="171">
        <f t="shared" si="41"/>
        <v>1</v>
      </c>
      <c r="R357" s="28">
        <f t="shared" si="36"/>
        <v>0</v>
      </c>
      <c r="S357" s="77" t="b">
        <f t="shared" si="37"/>
        <v>0</v>
      </c>
      <c r="T357" s="78" t="b">
        <f t="shared" si="38"/>
        <v>0</v>
      </c>
      <c r="U357" s="28">
        <f t="shared" si="39"/>
        <v>0</v>
      </c>
      <c r="V357" s="82"/>
      <c r="W357" s="82"/>
      <c r="X357" s="28">
        <f t="shared" si="40"/>
        <v>0</v>
      </c>
    </row>
    <row r="358" spans="1:24" ht="13.5" customHeight="1">
      <c r="A358" s="26" t="str">
        <f t="shared" si="35"/>
        <v>Test insurer</v>
      </c>
      <c r="B358" s="79"/>
      <c r="C358" s="79"/>
      <c r="D358" s="109"/>
      <c r="E358" s="79"/>
      <c r="F358" s="79"/>
      <c r="G358" s="80"/>
      <c r="H358" s="79"/>
      <c r="I358" s="148"/>
      <c r="J358" s="148"/>
      <c r="K358" s="81"/>
      <c r="L358" s="81"/>
      <c r="M358" s="82"/>
      <c r="N358" s="82"/>
      <c r="O358" s="170"/>
      <c r="P358" s="170"/>
      <c r="Q358" s="171">
        <f t="shared" si="41"/>
        <v>1</v>
      </c>
      <c r="R358" s="28">
        <f t="shared" si="36"/>
        <v>0</v>
      </c>
      <c r="S358" s="77" t="b">
        <f t="shared" si="37"/>
        <v>0</v>
      </c>
      <c r="T358" s="78" t="b">
        <f t="shared" si="38"/>
        <v>0</v>
      </c>
      <c r="U358" s="28">
        <f t="shared" si="39"/>
        <v>0</v>
      </c>
      <c r="V358" s="82"/>
      <c r="W358" s="82"/>
      <c r="X358" s="28">
        <f t="shared" si="40"/>
        <v>0</v>
      </c>
    </row>
    <row r="359" spans="1:24" ht="13.5" customHeight="1">
      <c r="A359" s="26" t="str">
        <f t="shared" si="35"/>
        <v>Test insurer</v>
      </c>
      <c r="B359" s="79"/>
      <c r="C359" s="79"/>
      <c r="D359" s="109"/>
      <c r="E359" s="79"/>
      <c r="F359" s="79"/>
      <c r="G359" s="80"/>
      <c r="H359" s="79"/>
      <c r="I359" s="148"/>
      <c r="J359" s="148"/>
      <c r="K359" s="81"/>
      <c r="L359" s="81"/>
      <c r="M359" s="82"/>
      <c r="N359" s="82"/>
      <c r="O359" s="170"/>
      <c r="P359" s="170"/>
      <c r="Q359" s="171">
        <f t="shared" si="41"/>
        <v>1</v>
      </c>
      <c r="R359" s="28">
        <f t="shared" si="36"/>
        <v>0</v>
      </c>
      <c r="S359" s="77" t="b">
        <f t="shared" si="37"/>
        <v>0</v>
      </c>
      <c r="T359" s="78" t="b">
        <f t="shared" si="38"/>
        <v>0</v>
      </c>
      <c r="U359" s="28">
        <f t="shared" si="39"/>
        <v>0</v>
      </c>
      <c r="V359" s="82"/>
      <c r="W359" s="82"/>
      <c r="X359" s="28">
        <f t="shared" si="40"/>
        <v>0</v>
      </c>
    </row>
    <row r="360" spans="1:24" ht="13.5" customHeight="1">
      <c r="A360" s="26" t="str">
        <f t="shared" si="35"/>
        <v>Test insurer</v>
      </c>
      <c r="B360" s="79"/>
      <c r="C360" s="79"/>
      <c r="D360" s="109"/>
      <c r="E360" s="79"/>
      <c r="F360" s="79"/>
      <c r="G360" s="80"/>
      <c r="H360" s="79"/>
      <c r="I360" s="148"/>
      <c r="J360" s="148"/>
      <c r="K360" s="81"/>
      <c r="L360" s="81"/>
      <c r="M360" s="82"/>
      <c r="N360" s="82"/>
      <c r="O360" s="170"/>
      <c r="P360" s="170"/>
      <c r="Q360" s="171">
        <f t="shared" si="41"/>
        <v>1</v>
      </c>
      <c r="R360" s="28">
        <f t="shared" si="36"/>
        <v>0</v>
      </c>
      <c r="S360" s="77" t="b">
        <f t="shared" si="37"/>
        <v>0</v>
      </c>
      <c r="T360" s="78" t="b">
        <f t="shared" si="38"/>
        <v>0</v>
      </c>
      <c r="U360" s="28">
        <f t="shared" si="39"/>
        <v>0</v>
      </c>
      <c r="V360" s="82"/>
      <c r="W360" s="82"/>
      <c r="X360" s="28">
        <f t="shared" si="40"/>
        <v>0</v>
      </c>
    </row>
    <row r="361" spans="1:24" ht="13.5" customHeight="1">
      <c r="A361" s="26" t="str">
        <f t="shared" si="35"/>
        <v>Test insurer</v>
      </c>
      <c r="B361" s="79"/>
      <c r="C361" s="79"/>
      <c r="D361" s="109"/>
      <c r="E361" s="79"/>
      <c r="F361" s="79"/>
      <c r="G361" s="80"/>
      <c r="H361" s="79"/>
      <c r="I361" s="148"/>
      <c r="J361" s="148"/>
      <c r="K361" s="81"/>
      <c r="L361" s="81"/>
      <c r="M361" s="82"/>
      <c r="N361" s="82"/>
      <c r="O361" s="170"/>
      <c r="P361" s="170"/>
      <c r="Q361" s="171">
        <f t="shared" si="41"/>
        <v>1</v>
      </c>
      <c r="R361" s="28">
        <f t="shared" si="36"/>
        <v>0</v>
      </c>
      <c r="S361" s="77" t="b">
        <f t="shared" si="37"/>
        <v>0</v>
      </c>
      <c r="T361" s="78" t="b">
        <f t="shared" si="38"/>
        <v>0</v>
      </c>
      <c r="U361" s="28">
        <f t="shared" si="39"/>
        <v>0</v>
      </c>
      <c r="V361" s="82"/>
      <c r="W361" s="82"/>
      <c r="X361" s="28">
        <f t="shared" si="40"/>
        <v>0</v>
      </c>
    </row>
    <row r="362" spans="1:24" ht="13.5" customHeight="1">
      <c r="A362" s="26" t="str">
        <f t="shared" si="35"/>
        <v>Test insurer</v>
      </c>
      <c r="B362" s="79"/>
      <c r="C362" s="79"/>
      <c r="D362" s="109"/>
      <c r="E362" s="79"/>
      <c r="F362" s="79"/>
      <c r="G362" s="80"/>
      <c r="H362" s="79"/>
      <c r="I362" s="148"/>
      <c r="J362" s="148"/>
      <c r="K362" s="81"/>
      <c r="L362" s="81"/>
      <c r="M362" s="82"/>
      <c r="N362" s="82"/>
      <c r="O362" s="170"/>
      <c r="P362" s="170"/>
      <c r="Q362" s="171">
        <f t="shared" si="41"/>
        <v>1</v>
      </c>
      <c r="R362" s="28">
        <f t="shared" si="36"/>
        <v>0</v>
      </c>
      <c r="S362" s="77" t="b">
        <f t="shared" si="37"/>
        <v>0</v>
      </c>
      <c r="T362" s="78" t="b">
        <f t="shared" si="38"/>
        <v>0</v>
      </c>
      <c r="U362" s="28">
        <f t="shared" si="39"/>
        <v>0</v>
      </c>
      <c r="V362" s="82"/>
      <c r="W362" s="82"/>
      <c r="X362" s="28">
        <f t="shared" si="40"/>
        <v>0</v>
      </c>
    </row>
    <row r="363" spans="1:24" ht="13.5" customHeight="1">
      <c r="A363" s="26" t="str">
        <f t="shared" si="35"/>
        <v>Test insurer</v>
      </c>
      <c r="B363" s="79"/>
      <c r="C363" s="79"/>
      <c r="D363" s="109"/>
      <c r="E363" s="79"/>
      <c r="F363" s="79"/>
      <c r="G363" s="80"/>
      <c r="H363" s="79"/>
      <c r="I363" s="148"/>
      <c r="J363" s="148"/>
      <c r="K363" s="81"/>
      <c r="L363" s="81"/>
      <c r="M363" s="82"/>
      <c r="N363" s="82"/>
      <c r="O363" s="170"/>
      <c r="P363" s="170"/>
      <c r="Q363" s="171">
        <f t="shared" si="41"/>
        <v>1</v>
      </c>
      <c r="R363" s="28">
        <f t="shared" si="36"/>
        <v>0</v>
      </c>
      <c r="S363" s="77" t="b">
        <f t="shared" si="37"/>
        <v>0</v>
      </c>
      <c r="T363" s="78" t="b">
        <f t="shared" si="38"/>
        <v>0</v>
      </c>
      <c r="U363" s="28">
        <f t="shared" si="39"/>
        <v>0</v>
      </c>
      <c r="V363" s="82"/>
      <c r="W363" s="82"/>
      <c r="X363" s="28">
        <f t="shared" si="40"/>
        <v>0</v>
      </c>
    </row>
    <row r="364" spans="1:24" ht="13.5" customHeight="1">
      <c r="A364" s="26" t="str">
        <f t="shared" si="35"/>
        <v>Test insurer</v>
      </c>
      <c r="B364" s="79"/>
      <c r="C364" s="79"/>
      <c r="D364" s="109"/>
      <c r="E364" s="79"/>
      <c r="F364" s="79"/>
      <c r="G364" s="80"/>
      <c r="H364" s="79"/>
      <c r="I364" s="148"/>
      <c r="J364" s="148"/>
      <c r="K364" s="81"/>
      <c r="L364" s="81"/>
      <c r="M364" s="82"/>
      <c r="N364" s="82"/>
      <c r="O364" s="170"/>
      <c r="P364" s="170"/>
      <c r="Q364" s="171">
        <f t="shared" si="41"/>
        <v>1</v>
      </c>
      <c r="R364" s="28">
        <f t="shared" si="36"/>
        <v>0</v>
      </c>
      <c r="S364" s="77" t="b">
        <f t="shared" si="37"/>
        <v>0</v>
      </c>
      <c r="T364" s="78" t="b">
        <f t="shared" si="38"/>
        <v>0</v>
      </c>
      <c r="U364" s="28">
        <f t="shared" si="39"/>
        <v>0</v>
      </c>
      <c r="V364" s="82"/>
      <c r="W364" s="82"/>
      <c r="X364" s="28">
        <f t="shared" si="40"/>
        <v>0</v>
      </c>
    </row>
    <row r="365" spans="1:24" ht="13.5" customHeight="1">
      <c r="A365" s="26" t="str">
        <f t="shared" si="35"/>
        <v>Test insurer</v>
      </c>
      <c r="B365" s="79"/>
      <c r="C365" s="79"/>
      <c r="D365" s="109"/>
      <c r="E365" s="79"/>
      <c r="F365" s="79"/>
      <c r="G365" s="80"/>
      <c r="H365" s="79"/>
      <c r="I365" s="148"/>
      <c r="J365" s="148"/>
      <c r="K365" s="81"/>
      <c r="L365" s="81"/>
      <c r="M365" s="82"/>
      <c r="N365" s="82"/>
      <c r="O365" s="170"/>
      <c r="P365" s="170"/>
      <c r="Q365" s="171">
        <f t="shared" si="41"/>
        <v>1</v>
      </c>
      <c r="R365" s="28">
        <f t="shared" si="36"/>
        <v>0</v>
      </c>
      <c r="S365" s="77" t="b">
        <f t="shared" si="37"/>
        <v>0</v>
      </c>
      <c r="T365" s="78" t="b">
        <f t="shared" si="38"/>
        <v>0</v>
      </c>
      <c r="U365" s="28">
        <f t="shared" si="39"/>
        <v>0</v>
      </c>
      <c r="V365" s="82"/>
      <c r="W365" s="82"/>
      <c r="X365" s="28">
        <f t="shared" si="40"/>
        <v>0</v>
      </c>
    </row>
    <row r="366" spans="1:24" ht="13.5" customHeight="1">
      <c r="A366" s="26" t="str">
        <f t="shared" si="35"/>
        <v>Test insurer</v>
      </c>
      <c r="B366" s="79"/>
      <c r="C366" s="79"/>
      <c r="D366" s="109"/>
      <c r="E366" s="79"/>
      <c r="F366" s="79"/>
      <c r="G366" s="80"/>
      <c r="H366" s="79"/>
      <c r="I366" s="148"/>
      <c r="J366" s="148"/>
      <c r="K366" s="81"/>
      <c r="L366" s="81"/>
      <c r="M366" s="82"/>
      <c r="N366" s="82"/>
      <c r="O366" s="170"/>
      <c r="P366" s="170"/>
      <c r="Q366" s="171">
        <f t="shared" si="41"/>
        <v>1</v>
      </c>
      <c r="R366" s="28">
        <f t="shared" si="36"/>
        <v>0</v>
      </c>
      <c r="S366" s="77" t="b">
        <f t="shared" si="37"/>
        <v>0</v>
      </c>
      <c r="T366" s="78" t="b">
        <f t="shared" si="38"/>
        <v>0</v>
      </c>
      <c r="U366" s="28">
        <f t="shared" si="39"/>
        <v>0</v>
      </c>
      <c r="V366" s="82"/>
      <c r="W366" s="82"/>
      <c r="X366" s="28">
        <f t="shared" si="40"/>
        <v>0</v>
      </c>
    </row>
    <row r="367" spans="1:24" ht="13.5" customHeight="1">
      <c r="A367" s="26" t="str">
        <f t="shared" si="35"/>
        <v>Test insurer</v>
      </c>
      <c r="B367" s="79"/>
      <c r="C367" s="79"/>
      <c r="D367" s="109"/>
      <c r="E367" s="79"/>
      <c r="F367" s="79"/>
      <c r="G367" s="80"/>
      <c r="H367" s="79"/>
      <c r="I367" s="148"/>
      <c r="J367" s="148"/>
      <c r="K367" s="81"/>
      <c r="L367" s="81"/>
      <c r="M367" s="82"/>
      <c r="N367" s="82"/>
      <c r="O367" s="170"/>
      <c r="P367" s="170"/>
      <c r="Q367" s="171">
        <f t="shared" si="41"/>
        <v>1</v>
      </c>
      <c r="R367" s="28">
        <f t="shared" si="36"/>
        <v>0</v>
      </c>
      <c r="S367" s="77" t="b">
        <f t="shared" si="37"/>
        <v>0</v>
      </c>
      <c r="T367" s="78" t="b">
        <f t="shared" si="38"/>
        <v>0</v>
      </c>
      <c r="U367" s="28">
        <f t="shared" si="39"/>
        <v>0</v>
      </c>
      <c r="V367" s="82"/>
      <c r="W367" s="82"/>
      <c r="X367" s="28">
        <f t="shared" si="40"/>
        <v>0</v>
      </c>
    </row>
    <row r="368" spans="1:24" ht="13.5" customHeight="1">
      <c r="A368" s="26" t="str">
        <f t="shared" si="35"/>
        <v>Test insurer</v>
      </c>
      <c r="B368" s="79"/>
      <c r="C368" s="79"/>
      <c r="D368" s="109"/>
      <c r="E368" s="79"/>
      <c r="F368" s="79"/>
      <c r="G368" s="80"/>
      <c r="H368" s="79"/>
      <c r="I368" s="148"/>
      <c r="J368" s="148"/>
      <c r="K368" s="81"/>
      <c r="L368" s="81"/>
      <c r="M368" s="82"/>
      <c r="N368" s="82"/>
      <c r="O368" s="170"/>
      <c r="P368" s="170"/>
      <c r="Q368" s="171">
        <f t="shared" si="41"/>
        <v>1</v>
      </c>
      <c r="R368" s="28">
        <f t="shared" si="36"/>
        <v>0</v>
      </c>
      <c r="S368" s="77" t="b">
        <f t="shared" si="37"/>
        <v>0</v>
      </c>
      <c r="T368" s="78" t="b">
        <f t="shared" si="38"/>
        <v>0</v>
      </c>
      <c r="U368" s="28">
        <f t="shared" si="39"/>
        <v>0</v>
      </c>
      <c r="V368" s="82"/>
      <c r="W368" s="82"/>
      <c r="X368" s="28">
        <f t="shared" si="40"/>
        <v>0</v>
      </c>
    </row>
    <row r="369" spans="1:24" ht="13.5" customHeight="1">
      <c r="A369" s="26" t="str">
        <f t="shared" si="35"/>
        <v>Test insurer</v>
      </c>
      <c r="B369" s="79"/>
      <c r="C369" s="79"/>
      <c r="D369" s="109"/>
      <c r="E369" s="79"/>
      <c r="F369" s="79"/>
      <c r="G369" s="80"/>
      <c r="H369" s="79"/>
      <c r="I369" s="148"/>
      <c r="J369" s="148"/>
      <c r="K369" s="81"/>
      <c r="L369" s="81"/>
      <c r="M369" s="82"/>
      <c r="N369" s="82"/>
      <c r="O369" s="170"/>
      <c r="P369" s="170"/>
      <c r="Q369" s="171">
        <f t="shared" si="41"/>
        <v>1</v>
      </c>
      <c r="R369" s="28">
        <f t="shared" si="36"/>
        <v>0</v>
      </c>
      <c r="S369" s="77" t="b">
        <f t="shared" si="37"/>
        <v>0</v>
      </c>
      <c r="T369" s="78" t="b">
        <f t="shared" si="38"/>
        <v>0</v>
      </c>
      <c r="U369" s="28">
        <f t="shared" si="39"/>
        <v>0</v>
      </c>
      <c r="V369" s="82"/>
      <c r="W369" s="82"/>
      <c r="X369" s="28">
        <f t="shared" si="40"/>
        <v>0</v>
      </c>
    </row>
    <row r="370" spans="1:24" ht="13.5" customHeight="1">
      <c r="A370" s="26" t="str">
        <f t="shared" si="35"/>
        <v>Test insurer</v>
      </c>
      <c r="B370" s="79"/>
      <c r="C370" s="79"/>
      <c r="D370" s="109"/>
      <c r="E370" s="79"/>
      <c r="F370" s="79"/>
      <c r="G370" s="80"/>
      <c r="H370" s="79"/>
      <c r="I370" s="148"/>
      <c r="J370" s="148"/>
      <c r="K370" s="81"/>
      <c r="L370" s="81"/>
      <c r="M370" s="82"/>
      <c r="N370" s="82"/>
      <c r="O370" s="170"/>
      <c r="P370" s="170"/>
      <c r="Q370" s="171">
        <f t="shared" si="41"/>
        <v>1</v>
      </c>
      <c r="R370" s="28">
        <f t="shared" si="36"/>
        <v>0</v>
      </c>
      <c r="S370" s="77" t="b">
        <f t="shared" si="37"/>
        <v>0</v>
      </c>
      <c r="T370" s="78" t="b">
        <f t="shared" si="38"/>
        <v>0</v>
      </c>
      <c r="U370" s="28">
        <f t="shared" si="39"/>
        <v>0</v>
      </c>
      <c r="V370" s="82"/>
      <c r="W370" s="82"/>
      <c r="X370" s="28">
        <f t="shared" si="40"/>
        <v>0</v>
      </c>
    </row>
    <row r="371" spans="1:24" ht="13.5" customHeight="1">
      <c r="A371" s="26" t="str">
        <f t="shared" si="35"/>
        <v>Test insurer</v>
      </c>
      <c r="B371" s="79"/>
      <c r="C371" s="79"/>
      <c r="D371" s="109"/>
      <c r="E371" s="79"/>
      <c r="F371" s="79"/>
      <c r="G371" s="80"/>
      <c r="H371" s="79"/>
      <c r="I371" s="148"/>
      <c r="J371" s="148"/>
      <c r="K371" s="81"/>
      <c r="L371" s="81"/>
      <c r="M371" s="82"/>
      <c r="N371" s="82"/>
      <c r="O371" s="170"/>
      <c r="P371" s="170"/>
      <c r="Q371" s="171">
        <f t="shared" si="41"/>
        <v>1</v>
      </c>
      <c r="R371" s="28">
        <f t="shared" si="36"/>
        <v>0</v>
      </c>
      <c r="S371" s="77" t="b">
        <f t="shared" si="37"/>
        <v>0</v>
      </c>
      <c r="T371" s="78" t="b">
        <f t="shared" si="38"/>
        <v>0</v>
      </c>
      <c r="U371" s="28">
        <f t="shared" si="39"/>
        <v>0</v>
      </c>
      <c r="V371" s="82"/>
      <c r="W371" s="82"/>
      <c r="X371" s="28">
        <f t="shared" si="40"/>
        <v>0</v>
      </c>
    </row>
    <row r="372" spans="1:24" ht="13.5" customHeight="1">
      <c r="A372" s="26" t="str">
        <f t="shared" si="35"/>
        <v>Test insurer</v>
      </c>
      <c r="B372" s="79"/>
      <c r="C372" s="79"/>
      <c r="D372" s="109"/>
      <c r="E372" s="79"/>
      <c r="F372" s="79"/>
      <c r="G372" s="80"/>
      <c r="H372" s="79"/>
      <c r="I372" s="148"/>
      <c r="J372" s="148"/>
      <c r="K372" s="81"/>
      <c r="L372" s="81"/>
      <c r="M372" s="82"/>
      <c r="N372" s="82"/>
      <c r="O372" s="170"/>
      <c r="P372" s="170"/>
      <c r="Q372" s="171">
        <f t="shared" si="41"/>
        <v>1</v>
      </c>
      <c r="R372" s="28">
        <f t="shared" si="36"/>
        <v>0</v>
      </c>
      <c r="S372" s="77" t="b">
        <f t="shared" si="37"/>
        <v>0</v>
      </c>
      <c r="T372" s="78" t="b">
        <f t="shared" si="38"/>
        <v>0</v>
      </c>
      <c r="U372" s="28">
        <f t="shared" si="39"/>
        <v>0</v>
      </c>
      <c r="V372" s="82"/>
      <c r="W372" s="82"/>
      <c r="X372" s="28">
        <f t="shared" si="40"/>
        <v>0</v>
      </c>
    </row>
    <row r="373" spans="1:24" ht="13.5" customHeight="1">
      <c r="A373" s="26" t="str">
        <f t="shared" si="35"/>
        <v>Test insurer</v>
      </c>
      <c r="B373" s="79"/>
      <c r="C373" s="79"/>
      <c r="D373" s="109"/>
      <c r="E373" s="79"/>
      <c r="F373" s="79"/>
      <c r="G373" s="80"/>
      <c r="H373" s="79"/>
      <c r="I373" s="148"/>
      <c r="J373" s="148"/>
      <c r="K373" s="81"/>
      <c r="L373" s="81"/>
      <c r="M373" s="82"/>
      <c r="N373" s="82"/>
      <c r="O373" s="170"/>
      <c r="P373" s="170"/>
      <c r="Q373" s="171">
        <f t="shared" si="41"/>
        <v>1</v>
      </c>
      <c r="R373" s="28">
        <f t="shared" si="36"/>
        <v>0</v>
      </c>
      <c r="S373" s="77" t="b">
        <f t="shared" si="37"/>
        <v>0</v>
      </c>
      <c r="T373" s="78" t="b">
        <f t="shared" si="38"/>
        <v>0</v>
      </c>
      <c r="U373" s="28">
        <f t="shared" si="39"/>
        <v>0</v>
      </c>
      <c r="V373" s="82"/>
      <c r="W373" s="82"/>
      <c r="X373" s="28">
        <f t="shared" si="40"/>
        <v>0</v>
      </c>
    </row>
    <row r="374" spans="1:24" ht="13.5" customHeight="1">
      <c r="A374" s="26" t="str">
        <f t="shared" si="35"/>
        <v>Test insurer</v>
      </c>
      <c r="B374" s="79"/>
      <c r="C374" s="79"/>
      <c r="D374" s="109"/>
      <c r="E374" s="79"/>
      <c r="F374" s="79"/>
      <c r="G374" s="80"/>
      <c r="H374" s="79"/>
      <c r="I374" s="148"/>
      <c r="J374" s="148"/>
      <c r="K374" s="81"/>
      <c r="L374" s="81"/>
      <c r="M374" s="82"/>
      <c r="N374" s="82"/>
      <c r="O374" s="170"/>
      <c r="P374" s="170"/>
      <c r="Q374" s="171">
        <f t="shared" si="41"/>
        <v>1</v>
      </c>
      <c r="R374" s="28">
        <f t="shared" si="36"/>
        <v>0</v>
      </c>
      <c r="S374" s="77" t="b">
        <f t="shared" si="37"/>
        <v>0</v>
      </c>
      <c r="T374" s="78" t="b">
        <f t="shared" si="38"/>
        <v>0</v>
      </c>
      <c r="U374" s="28">
        <f t="shared" si="39"/>
        <v>0</v>
      </c>
      <c r="V374" s="82"/>
      <c r="W374" s="82"/>
      <c r="X374" s="28">
        <f t="shared" si="40"/>
        <v>0</v>
      </c>
    </row>
    <row r="375" spans="1:24" ht="13.5" customHeight="1">
      <c r="A375" s="26" t="str">
        <f t="shared" si="35"/>
        <v>Test insurer</v>
      </c>
      <c r="B375" s="79"/>
      <c r="C375" s="79"/>
      <c r="D375" s="109"/>
      <c r="E375" s="79"/>
      <c r="F375" s="79"/>
      <c r="G375" s="80"/>
      <c r="H375" s="79"/>
      <c r="I375" s="148"/>
      <c r="J375" s="148"/>
      <c r="K375" s="81"/>
      <c r="L375" s="81"/>
      <c r="M375" s="82"/>
      <c r="N375" s="82"/>
      <c r="O375" s="170"/>
      <c r="P375" s="170"/>
      <c r="Q375" s="171">
        <f t="shared" si="41"/>
        <v>1</v>
      </c>
      <c r="R375" s="28">
        <f t="shared" si="36"/>
        <v>0</v>
      </c>
      <c r="S375" s="77" t="b">
        <f t="shared" si="37"/>
        <v>0</v>
      </c>
      <c r="T375" s="78" t="b">
        <f t="shared" si="38"/>
        <v>0</v>
      </c>
      <c r="U375" s="28">
        <f t="shared" si="39"/>
        <v>0</v>
      </c>
      <c r="V375" s="82"/>
      <c r="W375" s="82"/>
      <c r="X375" s="28">
        <f t="shared" si="40"/>
        <v>0</v>
      </c>
    </row>
    <row r="376" spans="1:24" ht="13.5" customHeight="1">
      <c r="A376" s="26" t="str">
        <f t="shared" si="35"/>
        <v>Test insurer</v>
      </c>
      <c r="B376" s="79"/>
      <c r="C376" s="79"/>
      <c r="D376" s="109"/>
      <c r="E376" s="79"/>
      <c r="F376" s="79"/>
      <c r="G376" s="80"/>
      <c r="H376" s="79"/>
      <c r="I376" s="148"/>
      <c r="J376" s="148"/>
      <c r="K376" s="81"/>
      <c r="L376" s="81"/>
      <c r="M376" s="82"/>
      <c r="N376" s="82"/>
      <c r="O376" s="170"/>
      <c r="P376" s="170"/>
      <c r="Q376" s="171">
        <f t="shared" si="41"/>
        <v>1</v>
      </c>
      <c r="R376" s="28">
        <f t="shared" si="36"/>
        <v>0</v>
      </c>
      <c r="S376" s="77" t="b">
        <f t="shared" si="37"/>
        <v>0</v>
      </c>
      <c r="T376" s="78" t="b">
        <f t="shared" si="38"/>
        <v>0</v>
      </c>
      <c r="U376" s="28">
        <f t="shared" si="39"/>
        <v>0</v>
      </c>
      <c r="V376" s="82"/>
      <c r="W376" s="82"/>
      <c r="X376" s="28">
        <f t="shared" si="40"/>
        <v>0</v>
      </c>
    </row>
    <row r="377" spans="1:24" ht="13.5" customHeight="1">
      <c r="A377" s="26" t="str">
        <f t="shared" si="35"/>
        <v>Test insurer</v>
      </c>
      <c r="B377" s="79"/>
      <c r="C377" s="79"/>
      <c r="D377" s="109"/>
      <c r="E377" s="79"/>
      <c r="F377" s="79"/>
      <c r="G377" s="80"/>
      <c r="H377" s="79"/>
      <c r="I377" s="148"/>
      <c r="J377" s="148"/>
      <c r="K377" s="81"/>
      <c r="L377" s="81"/>
      <c r="M377" s="82"/>
      <c r="N377" s="82"/>
      <c r="O377" s="170"/>
      <c r="P377" s="170"/>
      <c r="Q377" s="171">
        <f t="shared" si="41"/>
        <v>1</v>
      </c>
      <c r="R377" s="28">
        <f t="shared" si="36"/>
        <v>0</v>
      </c>
      <c r="S377" s="77" t="b">
        <f t="shared" si="37"/>
        <v>0</v>
      </c>
      <c r="T377" s="78" t="b">
        <f t="shared" si="38"/>
        <v>0</v>
      </c>
      <c r="U377" s="28">
        <f t="shared" si="39"/>
        <v>0</v>
      </c>
      <c r="V377" s="82"/>
      <c r="W377" s="82"/>
      <c r="X377" s="28">
        <f t="shared" si="40"/>
        <v>0</v>
      </c>
    </row>
    <row r="378" spans="1:24" ht="13.5" customHeight="1">
      <c r="A378" s="26" t="str">
        <f t="shared" si="35"/>
        <v>Test insurer</v>
      </c>
      <c r="B378" s="79"/>
      <c r="C378" s="79"/>
      <c r="D378" s="109"/>
      <c r="E378" s="79"/>
      <c r="F378" s="79"/>
      <c r="G378" s="80"/>
      <c r="H378" s="79"/>
      <c r="I378" s="148"/>
      <c r="J378" s="148"/>
      <c r="K378" s="81"/>
      <c r="L378" s="81"/>
      <c r="M378" s="82"/>
      <c r="N378" s="82"/>
      <c r="O378" s="170"/>
      <c r="P378" s="170"/>
      <c r="Q378" s="171">
        <f t="shared" si="41"/>
        <v>1</v>
      </c>
      <c r="R378" s="28">
        <f t="shared" si="36"/>
        <v>0</v>
      </c>
      <c r="S378" s="77" t="b">
        <f t="shared" si="37"/>
        <v>0</v>
      </c>
      <c r="T378" s="78" t="b">
        <f t="shared" si="38"/>
        <v>0</v>
      </c>
      <c r="U378" s="28">
        <f t="shared" si="39"/>
        <v>0</v>
      </c>
      <c r="V378" s="82"/>
      <c r="W378" s="82"/>
      <c r="X378" s="28">
        <f t="shared" si="40"/>
        <v>0</v>
      </c>
    </row>
    <row r="379" spans="1:24" ht="13.5" customHeight="1">
      <c r="A379" s="26" t="str">
        <f t="shared" si="35"/>
        <v>Test insurer</v>
      </c>
      <c r="B379" s="79"/>
      <c r="C379" s="79"/>
      <c r="D379" s="109"/>
      <c r="E379" s="79"/>
      <c r="F379" s="79"/>
      <c r="G379" s="80"/>
      <c r="H379" s="79"/>
      <c r="I379" s="148"/>
      <c r="J379" s="148"/>
      <c r="K379" s="81"/>
      <c r="L379" s="81"/>
      <c r="M379" s="82"/>
      <c r="N379" s="82"/>
      <c r="O379" s="170"/>
      <c r="P379" s="170"/>
      <c r="Q379" s="171">
        <f t="shared" si="41"/>
        <v>1</v>
      </c>
      <c r="R379" s="28">
        <f t="shared" si="36"/>
        <v>0</v>
      </c>
      <c r="S379" s="77" t="b">
        <f t="shared" si="37"/>
        <v>0</v>
      </c>
      <c r="T379" s="78" t="b">
        <f t="shared" si="38"/>
        <v>0</v>
      </c>
      <c r="U379" s="28">
        <f t="shared" si="39"/>
        <v>0</v>
      </c>
      <c r="V379" s="82"/>
      <c r="W379" s="82"/>
      <c r="X379" s="28">
        <f t="shared" si="40"/>
        <v>0</v>
      </c>
    </row>
    <row r="380" spans="1:24" ht="13.5" customHeight="1">
      <c r="A380" s="26" t="str">
        <f t="shared" si="35"/>
        <v>Test insurer</v>
      </c>
      <c r="B380" s="79"/>
      <c r="C380" s="79"/>
      <c r="D380" s="109"/>
      <c r="E380" s="79"/>
      <c r="F380" s="79"/>
      <c r="G380" s="80"/>
      <c r="H380" s="79"/>
      <c r="I380" s="148"/>
      <c r="J380" s="148"/>
      <c r="K380" s="81"/>
      <c r="L380" s="81"/>
      <c r="M380" s="82"/>
      <c r="N380" s="82"/>
      <c r="O380" s="170"/>
      <c r="P380" s="170"/>
      <c r="Q380" s="171">
        <f t="shared" si="41"/>
        <v>1</v>
      </c>
      <c r="R380" s="28">
        <f t="shared" si="36"/>
        <v>0</v>
      </c>
      <c r="S380" s="77" t="b">
        <f t="shared" si="37"/>
        <v>0</v>
      </c>
      <c r="T380" s="78" t="b">
        <f t="shared" si="38"/>
        <v>0</v>
      </c>
      <c r="U380" s="28">
        <f t="shared" si="39"/>
        <v>0</v>
      </c>
      <c r="V380" s="82"/>
      <c r="W380" s="82"/>
      <c r="X380" s="28">
        <f t="shared" si="40"/>
        <v>0</v>
      </c>
    </row>
    <row r="381" spans="1:24" ht="13.5" customHeight="1">
      <c r="A381" s="26" t="str">
        <f t="shared" si="35"/>
        <v>Test insurer</v>
      </c>
      <c r="B381" s="79"/>
      <c r="C381" s="79"/>
      <c r="D381" s="109"/>
      <c r="E381" s="79"/>
      <c r="F381" s="79"/>
      <c r="G381" s="80"/>
      <c r="H381" s="79"/>
      <c r="I381" s="148"/>
      <c r="J381" s="148"/>
      <c r="K381" s="81"/>
      <c r="L381" s="81"/>
      <c r="M381" s="82"/>
      <c r="N381" s="82"/>
      <c r="O381" s="170"/>
      <c r="P381" s="170"/>
      <c r="Q381" s="171">
        <f t="shared" si="41"/>
        <v>1</v>
      </c>
      <c r="R381" s="28">
        <f t="shared" si="36"/>
        <v>0</v>
      </c>
      <c r="S381" s="77" t="b">
        <f t="shared" si="37"/>
        <v>0</v>
      </c>
      <c r="T381" s="78" t="b">
        <f t="shared" si="38"/>
        <v>0</v>
      </c>
      <c r="U381" s="28">
        <f t="shared" si="39"/>
        <v>0</v>
      </c>
      <c r="V381" s="82"/>
      <c r="W381" s="82"/>
      <c r="X381" s="28">
        <f t="shared" si="40"/>
        <v>0</v>
      </c>
    </row>
    <row r="382" spans="1:24" ht="13.5" customHeight="1">
      <c r="A382" s="26" t="str">
        <f t="shared" si="35"/>
        <v>Test insurer</v>
      </c>
      <c r="B382" s="79"/>
      <c r="C382" s="79"/>
      <c r="D382" s="109"/>
      <c r="E382" s="79"/>
      <c r="F382" s="79"/>
      <c r="G382" s="80"/>
      <c r="H382" s="79"/>
      <c r="I382" s="148"/>
      <c r="J382" s="148"/>
      <c r="K382" s="81"/>
      <c r="L382" s="81"/>
      <c r="M382" s="82"/>
      <c r="N382" s="82"/>
      <c r="O382" s="170"/>
      <c r="P382" s="170"/>
      <c r="Q382" s="171">
        <f t="shared" si="41"/>
        <v>1</v>
      </c>
      <c r="R382" s="28">
        <f t="shared" si="36"/>
        <v>0</v>
      </c>
      <c r="S382" s="77" t="b">
        <f t="shared" si="37"/>
        <v>0</v>
      </c>
      <c r="T382" s="78" t="b">
        <f t="shared" si="38"/>
        <v>0</v>
      </c>
      <c r="U382" s="28">
        <f t="shared" si="39"/>
        <v>0</v>
      </c>
      <c r="V382" s="82"/>
      <c r="W382" s="82"/>
      <c r="X382" s="28">
        <f t="shared" si="40"/>
        <v>0</v>
      </c>
    </row>
    <row r="383" spans="1:24" ht="13.5" customHeight="1">
      <c r="A383" s="26" t="str">
        <f t="shared" si="35"/>
        <v>Test insurer</v>
      </c>
      <c r="B383" s="79"/>
      <c r="C383" s="79"/>
      <c r="D383" s="109"/>
      <c r="E383" s="79"/>
      <c r="F383" s="79"/>
      <c r="G383" s="80"/>
      <c r="H383" s="79"/>
      <c r="I383" s="148"/>
      <c r="J383" s="148"/>
      <c r="K383" s="81"/>
      <c r="L383" s="81"/>
      <c r="M383" s="82"/>
      <c r="N383" s="82"/>
      <c r="O383" s="170"/>
      <c r="P383" s="170"/>
      <c r="Q383" s="171">
        <f t="shared" si="41"/>
        <v>1</v>
      </c>
      <c r="R383" s="28">
        <f t="shared" si="36"/>
        <v>0</v>
      </c>
      <c r="S383" s="77" t="b">
        <f t="shared" si="37"/>
        <v>0</v>
      </c>
      <c r="T383" s="78" t="b">
        <f t="shared" si="38"/>
        <v>0</v>
      </c>
      <c r="U383" s="28">
        <f t="shared" si="39"/>
        <v>0</v>
      </c>
      <c r="V383" s="82"/>
      <c r="W383" s="82"/>
      <c r="X383" s="28">
        <f t="shared" si="40"/>
        <v>0</v>
      </c>
    </row>
    <row r="384" spans="1:24" ht="13.5" customHeight="1">
      <c r="A384" s="26" t="str">
        <f t="shared" si="35"/>
        <v>Test insurer</v>
      </c>
      <c r="B384" s="79"/>
      <c r="C384" s="79"/>
      <c r="D384" s="109"/>
      <c r="E384" s="79"/>
      <c r="F384" s="79"/>
      <c r="G384" s="80"/>
      <c r="H384" s="79"/>
      <c r="I384" s="148"/>
      <c r="J384" s="148"/>
      <c r="K384" s="81"/>
      <c r="L384" s="81"/>
      <c r="M384" s="82"/>
      <c r="N384" s="82"/>
      <c r="O384" s="170"/>
      <c r="P384" s="170"/>
      <c r="Q384" s="171">
        <f t="shared" si="41"/>
        <v>1</v>
      </c>
      <c r="R384" s="28">
        <f t="shared" si="36"/>
        <v>0</v>
      </c>
      <c r="S384" s="77" t="b">
        <f t="shared" si="37"/>
        <v>0</v>
      </c>
      <c r="T384" s="78" t="b">
        <f t="shared" si="38"/>
        <v>0</v>
      </c>
      <c r="U384" s="28">
        <f t="shared" si="39"/>
        <v>0</v>
      </c>
      <c r="V384" s="82"/>
      <c r="W384" s="82"/>
      <c r="X384" s="28">
        <f t="shared" si="40"/>
        <v>0</v>
      </c>
    </row>
    <row r="385" spans="1:24" ht="13.5" customHeight="1">
      <c r="A385" s="26" t="str">
        <f t="shared" si="35"/>
        <v>Test insurer</v>
      </c>
      <c r="B385" s="79"/>
      <c r="C385" s="79"/>
      <c r="D385" s="109"/>
      <c r="E385" s="79"/>
      <c r="F385" s="79"/>
      <c r="G385" s="80"/>
      <c r="H385" s="79"/>
      <c r="I385" s="148"/>
      <c r="J385" s="148"/>
      <c r="K385" s="81"/>
      <c r="L385" s="81"/>
      <c r="M385" s="82"/>
      <c r="N385" s="82"/>
      <c r="O385" s="170"/>
      <c r="P385" s="170"/>
      <c r="Q385" s="171">
        <f t="shared" si="41"/>
        <v>1</v>
      </c>
      <c r="R385" s="28">
        <f t="shared" si="36"/>
        <v>0</v>
      </c>
      <c r="S385" s="77" t="b">
        <f t="shared" si="37"/>
        <v>0</v>
      </c>
      <c r="T385" s="78" t="b">
        <f t="shared" si="38"/>
        <v>0</v>
      </c>
      <c r="U385" s="28">
        <f t="shared" si="39"/>
        <v>0</v>
      </c>
      <c r="V385" s="82"/>
      <c r="W385" s="82"/>
      <c r="X385" s="28">
        <f t="shared" si="40"/>
        <v>0</v>
      </c>
    </row>
    <row r="386" spans="1:24" ht="13.5" customHeight="1">
      <c r="A386" s="26" t="str">
        <f t="shared" si="35"/>
        <v>Test insurer</v>
      </c>
      <c r="B386" s="79"/>
      <c r="C386" s="79"/>
      <c r="D386" s="109"/>
      <c r="E386" s="79"/>
      <c r="F386" s="79"/>
      <c r="G386" s="80"/>
      <c r="H386" s="79"/>
      <c r="I386" s="148"/>
      <c r="J386" s="148"/>
      <c r="K386" s="81"/>
      <c r="L386" s="81"/>
      <c r="M386" s="82"/>
      <c r="N386" s="82"/>
      <c r="O386" s="170"/>
      <c r="P386" s="170"/>
      <c r="Q386" s="171">
        <f t="shared" si="41"/>
        <v>1</v>
      </c>
      <c r="R386" s="28">
        <f t="shared" si="36"/>
        <v>0</v>
      </c>
      <c r="S386" s="77" t="b">
        <f t="shared" si="37"/>
        <v>0</v>
      </c>
      <c r="T386" s="78" t="b">
        <f t="shared" si="38"/>
        <v>0</v>
      </c>
      <c r="U386" s="28">
        <f t="shared" si="39"/>
        <v>0</v>
      </c>
      <c r="V386" s="82"/>
      <c r="W386" s="82"/>
      <c r="X386" s="28">
        <f t="shared" si="40"/>
        <v>0</v>
      </c>
    </row>
    <row r="387" spans="1:24" ht="13.5" customHeight="1">
      <c r="A387" s="26" t="str">
        <f t="shared" si="35"/>
        <v>Test insurer</v>
      </c>
      <c r="B387" s="79"/>
      <c r="C387" s="79"/>
      <c r="D387" s="109"/>
      <c r="E387" s="79"/>
      <c r="F387" s="79"/>
      <c r="G387" s="80"/>
      <c r="H387" s="79"/>
      <c r="I387" s="148"/>
      <c r="J387" s="148"/>
      <c r="K387" s="81"/>
      <c r="L387" s="81"/>
      <c r="M387" s="82"/>
      <c r="N387" s="82"/>
      <c r="O387" s="170"/>
      <c r="P387" s="170"/>
      <c r="Q387" s="171">
        <f t="shared" si="41"/>
        <v>1</v>
      </c>
      <c r="R387" s="28">
        <f t="shared" si="36"/>
        <v>0</v>
      </c>
      <c r="S387" s="77" t="b">
        <f t="shared" si="37"/>
        <v>0</v>
      </c>
      <c r="T387" s="78" t="b">
        <f t="shared" si="38"/>
        <v>0</v>
      </c>
      <c r="U387" s="28">
        <f t="shared" si="39"/>
        <v>0</v>
      </c>
      <c r="V387" s="82"/>
      <c r="W387" s="82"/>
      <c r="X387" s="28">
        <f t="shared" si="40"/>
        <v>0</v>
      </c>
    </row>
    <row r="388" spans="1:24" ht="13.5" customHeight="1">
      <c r="A388" s="26" t="str">
        <f t="shared" ref="A388:A451" si="42">$D$2</f>
        <v>Test insurer</v>
      </c>
      <c r="B388" s="79"/>
      <c r="C388" s="79"/>
      <c r="D388" s="109"/>
      <c r="E388" s="79"/>
      <c r="F388" s="79"/>
      <c r="G388" s="80"/>
      <c r="H388" s="79"/>
      <c r="I388" s="148"/>
      <c r="J388" s="148"/>
      <c r="K388" s="81"/>
      <c r="L388" s="81"/>
      <c r="M388" s="82"/>
      <c r="N388" s="82"/>
      <c r="O388" s="170"/>
      <c r="P388" s="170"/>
      <c r="Q388" s="171">
        <f t="shared" si="41"/>
        <v>1</v>
      </c>
      <c r="R388" s="28">
        <f t="shared" ref="R388:R451" si="43">K388*N388</f>
        <v>0</v>
      </c>
      <c r="S388" s="77" t="b">
        <f t="shared" ref="S388:S451" si="44">IF(E388="TERMINATING","TERMINATING",IF(K388=0,IF(L388&gt;0,"NEW"),L388-K388))</f>
        <v>0</v>
      </c>
      <c r="T388" s="78" t="b">
        <f t="shared" ref="T388:T451" si="45">IF(E388="TERMINATING","TERMINATING",IF(K388=0,IF(L388&gt;0,"NEW"),L388/K388-1))</f>
        <v>0</v>
      </c>
      <c r="U388" s="28">
        <f t="shared" ref="U388:U451" si="46">IF(E388="Terminating",N388*K388,N388*L388)</f>
        <v>0</v>
      </c>
      <c r="V388" s="82"/>
      <c r="W388" s="82"/>
      <c r="X388" s="28">
        <f t="shared" ref="X388:X451" si="47">IF(E388="Terminating",W388*K388,W388*L388)</f>
        <v>0</v>
      </c>
    </row>
    <row r="389" spans="1:24" ht="13.5" customHeight="1">
      <c r="A389" s="26" t="str">
        <f t="shared" si="42"/>
        <v>Test insurer</v>
      </c>
      <c r="B389" s="79"/>
      <c r="C389" s="79"/>
      <c r="D389" s="109"/>
      <c r="E389" s="79"/>
      <c r="F389" s="79"/>
      <c r="G389" s="80"/>
      <c r="H389" s="79"/>
      <c r="I389" s="148"/>
      <c r="J389" s="148"/>
      <c r="K389" s="81"/>
      <c r="L389" s="81"/>
      <c r="M389" s="82"/>
      <c r="N389" s="82"/>
      <c r="O389" s="170"/>
      <c r="P389" s="170"/>
      <c r="Q389" s="171">
        <f t="shared" ref="Q389:Q452" si="48">(P389-O389)+1</f>
        <v>1</v>
      </c>
      <c r="R389" s="28">
        <f t="shared" si="43"/>
        <v>0</v>
      </c>
      <c r="S389" s="77" t="b">
        <f t="shared" si="44"/>
        <v>0</v>
      </c>
      <c r="T389" s="78" t="b">
        <f t="shared" si="45"/>
        <v>0</v>
      </c>
      <c r="U389" s="28">
        <f t="shared" si="46"/>
        <v>0</v>
      </c>
      <c r="V389" s="82"/>
      <c r="W389" s="82"/>
      <c r="X389" s="28">
        <f t="shared" si="47"/>
        <v>0</v>
      </c>
    </row>
    <row r="390" spans="1:24" ht="13.5" customHeight="1">
      <c r="A390" s="26" t="str">
        <f t="shared" si="42"/>
        <v>Test insurer</v>
      </c>
      <c r="B390" s="79"/>
      <c r="C390" s="79"/>
      <c r="D390" s="109"/>
      <c r="E390" s="79"/>
      <c r="F390" s="79"/>
      <c r="G390" s="80"/>
      <c r="H390" s="79"/>
      <c r="I390" s="148"/>
      <c r="J390" s="148"/>
      <c r="K390" s="81"/>
      <c r="L390" s="81"/>
      <c r="M390" s="82"/>
      <c r="N390" s="82"/>
      <c r="O390" s="170"/>
      <c r="P390" s="170"/>
      <c r="Q390" s="171">
        <f t="shared" si="48"/>
        <v>1</v>
      </c>
      <c r="R390" s="28">
        <f t="shared" si="43"/>
        <v>0</v>
      </c>
      <c r="S390" s="77" t="b">
        <f t="shared" si="44"/>
        <v>0</v>
      </c>
      <c r="T390" s="78" t="b">
        <f t="shared" si="45"/>
        <v>0</v>
      </c>
      <c r="U390" s="28">
        <f t="shared" si="46"/>
        <v>0</v>
      </c>
      <c r="V390" s="82"/>
      <c r="W390" s="82"/>
      <c r="X390" s="28">
        <f t="shared" si="47"/>
        <v>0</v>
      </c>
    </row>
    <row r="391" spans="1:24" ht="13.5" customHeight="1">
      <c r="A391" s="26" t="str">
        <f t="shared" si="42"/>
        <v>Test insurer</v>
      </c>
      <c r="B391" s="79"/>
      <c r="C391" s="79"/>
      <c r="D391" s="109"/>
      <c r="E391" s="79"/>
      <c r="F391" s="79"/>
      <c r="G391" s="80"/>
      <c r="H391" s="79"/>
      <c r="I391" s="148"/>
      <c r="J391" s="148"/>
      <c r="K391" s="81"/>
      <c r="L391" s="81"/>
      <c r="M391" s="82"/>
      <c r="N391" s="82"/>
      <c r="O391" s="170"/>
      <c r="P391" s="170"/>
      <c r="Q391" s="171">
        <f t="shared" si="48"/>
        <v>1</v>
      </c>
      <c r="R391" s="28">
        <f t="shared" si="43"/>
        <v>0</v>
      </c>
      <c r="S391" s="77" t="b">
        <f t="shared" si="44"/>
        <v>0</v>
      </c>
      <c r="T391" s="78" t="b">
        <f t="shared" si="45"/>
        <v>0</v>
      </c>
      <c r="U391" s="28">
        <f t="shared" si="46"/>
        <v>0</v>
      </c>
      <c r="V391" s="82"/>
      <c r="W391" s="82"/>
      <c r="X391" s="28">
        <f t="shared" si="47"/>
        <v>0</v>
      </c>
    </row>
    <row r="392" spans="1:24" ht="13.5" customHeight="1">
      <c r="A392" s="26" t="str">
        <f t="shared" si="42"/>
        <v>Test insurer</v>
      </c>
      <c r="B392" s="79"/>
      <c r="C392" s="79"/>
      <c r="D392" s="109"/>
      <c r="E392" s="79"/>
      <c r="F392" s="79"/>
      <c r="G392" s="80"/>
      <c r="H392" s="79"/>
      <c r="I392" s="148"/>
      <c r="J392" s="148"/>
      <c r="K392" s="81"/>
      <c r="L392" s="81"/>
      <c r="M392" s="82"/>
      <c r="N392" s="82"/>
      <c r="O392" s="170"/>
      <c r="P392" s="170"/>
      <c r="Q392" s="171">
        <f t="shared" si="48"/>
        <v>1</v>
      </c>
      <c r="R392" s="28">
        <f t="shared" si="43"/>
        <v>0</v>
      </c>
      <c r="S392" s="77" t="b">
        <f t="shared" si="44"/>
        <v>0</v>
      </c>
      <c r="T392" s="78" t="b">
        <f t="shared" si="45"/>
        <v>0</v>
      </c>
      <c r="U392" s="28">
        <f t="shared" si="46"/>
        <v>0</v>
      </c>
      <c r="V392" s="82"/>
      <c r="W392" s="82"/>
      <c r="X392" s="28">
        <f t="shared" si="47"/>
        <v>0</v>
      </c>
    </row>
    <row r="393" spans="1:24" ht="13.5" customHeight="1">
      <c r="A393" s="26" t="str">
        <f t="shared" si="42"/>
        <v>Test insurer</v>
      </c>
      <c r="B393" s="79"/>
      <c r="C393" s="79"/>
      <c r="D393" s="109"/>
      <c r="E393" s="79"/>
      <c r="F393" s="79"/>
      <c r="G393" s="80"/>
      <c r="H393" s="79"/>
      <c r="I393" s="148"/>
      <c r="J393" s="148"/>
      <c r="K393" s="81"/>
      <c r="L393" s="81"/>
      <c r="M393" s="82"/>
      <c r="N393" s="82"/>
      <c r="O393" s="170"/>
      <c r="P393" s="170"/>
      <c r="Q393" s="171">
        <f t="shared" si="48"/>
        <v>1</v>
      </c>
      <c r="R393" s="28">
        <f t="shared" si="43"/>
        <v>0</v>
      </c>
      <c r="S393" s="77" t="b">
        <f t="shared" si="44"/>
        <v>0</v>
      </c>
      <c r="T393" s="78" t="b">
        <f t="shared" si="45"/>
        <v>0</v>
      </c>
      <c r="U393" s="28">
        <f t="shared" si="46"/>
        <v>0</v>
      </c>
      <c r="V393" s="82"/>
      <c r="W393" s="82"/>
      <c r="X393" s="28">
        <f t="shared" si="47"/>
        <v>0</v>
      </c>
    </row>
    <row r="394" spans="1:24" ht="13.5" customHeight="1">
      <c r="A394" s="26" t="str">
        <f t="shared" si="42"/>
        <v>Test insurer</v>
      </c>
      <c r="B394" s="79"/>
      <c r="C394" s="79"/>
      <c r="D394" s="109"/>
      <c r="E394" s="79"/>
      <c r="F394" s="79"/>
      <c r="G394" s="80"/>
      <c r="H394" s="79"/>
      <c r="I394" s="148"/>
      <c r="J394" s="148"/>
      <c r="K394" s="81"/>
      <c r="L394" s="81"/>
      <c r="M394" s="82"/>
      <c r="N394" s="82"/>
      <c r="O394" s="170"/>
      <c r="P394" s="170"/>
      <c r="Q394" s="171">
        <f t="shared" si="48"/>
        <v>1</v>
      </c>
      <c r="R394" s="28">
        <f t="shared" si="43"/>
        <v>0</v>
      </c>
      <c r="S394" s="77" t="b">
        <f t="shared" si="44"/>
        <v>0</v>
      </c>
      <c r="T394" s="78" t="b">
        <f t="shared" si="45"/>
        <v>0</v>
      </c>
      <c r="U394" s="28">
        <f t="shared" si="46"/>
        <v>0</v>
      </c>
      <c r="V394" s="82"/>
      <c r="W394" s="82"/>
      <c r="X394" s="28">
        <f t="shared" si="47"/>
        <v>0</v>
      </c>
    </row>
    <row r="395" spans="1:24" ht="13.5" customHeight="1">
      <c r="A395" s="26" t="str">
        <f t="shared" si="42"/>
        <v>Test insurer</v>
      </c>
      <c r="B395" s="79"/>
      <c r="C395" s="79"/>
      <c r="D395" s="109"/>
      <c r="E395" s="79"/>
      <c r="F395" s="79"/>
      <c r="G395" s="80"/>
      <c r="H395" s="79"/>
      <c r="I395" s="148"/>
      <c r="J395" s="148"/>
      <c r="K395" s="81"/>
      <c r="L395" s="81"/>
      <c r="M395" s="82"/>
      <c r="N395" s="82"/>
      <c r="O395" s="170"/>
      <c r="P395" s="170"/>
      <c r="Q395" s="171">
        <f t="shared" si="48"/>
        <v>1</v>
      </c>
      <c r="R395" s="28">
        <f t="shared" si="43"/>
        <v>0</v>
      </c>
      <c r="S395" s="77" t="b">
        <f t="shared" si="44"/>
        <v>0</v>
      </c>
      <c r="T395" s="78" t="b">
        <f t="shared" si="45"/>
        <v>0</v>
      </c>
      <c r="U395" s="28">
        <f t="shared" si="46"/>
        <v>0</v>
      </c>
      <c r="V395" s="82"/>
      <c r="W395" s="82"/>
      <c r="X395" s="28">
        <f t="shared" si="47"/>
        <v>0</v>
      </c>
    </row>
    <row r="396" spans="1:24" ht="13.5" customHeight="1">
      <c r="A396" s="26" t="str">
        <f t="shared" si="42"/>
        <v>Test insurer</v>
      </c>
      <c r="B396" s="79"/>
      <c r="C396" s="79"/>
      <c r="D396" s="109"/>
      <c r="E396" s="79"/>
      <c r="F396" s="79"/>
      <c r="G396" s="80"/>
      <c r="H396" s="79"/>
      <c r="I396" s="148"/>
      <c r="J396" s="148"/>
      <c r="K396" s="81"/>
      <c r="L396" s="81"/>
      <c r="M396" s="82"/>
      <c r="N396" s="82"/>
      <c r="O396" s="170"/>
      <c r="P396" s="170"/>
      <c r="Q396" s="171">
        <f t="shared" si="48"/>
        <v>1</v>
      </c>
      <c r="R396" s="28">
        <f t="shared" si="43"/>
        <v>0</v>
      </c>
      <c r="S396" s="77" t="b">
        <f t="shared" si="44"/>
        <v>0</v>
      </c>
      <c r="T396" s="78" t="b">
        <f t="shared" si="45"/>
        <v>0</v>
      </c>
      <c r="U396" s="28">
        <f t="shared" si="46"/>
        <v>0</v>
      </c>
      <c r="V396" s="82"/>
      <c r="W396" s="82"/>
      <c r="X396" s="28">
        <f t="shared" si="47"/>
        <v>0</v>
      </c>
    </row>
    <row r="397" spans="1:24" ht="13.5" customHeight="1">
      <c r="A397" s="26" t="str">
        <f t="shared" si="42"/>
        <v>Test insurer</v>
      </c>
      <c r="B397" s="79"/>
      <c r="C397" s="79"/>
      <c r="D397" s="109"/>
      <c r="E397" s="79"/>
      <c r="F397" s="79"/>
      <c r="G397" s="80"/>
      <c r="H397" s="79"/>
      <c r="I397" s="148"/>
      <c r="J397" s="148"/>
      <c r="K397" s="81"/>
      <c r="L397" s="81"/>
      <c r="M397" s="82"/>
      <c r="N397" s="82"/>
      <c r="O397" s="170"/>
      <c r="P397" s="170"/>
      <c r="Q397" s="171">
        <f t="shared" si="48"/>
        <v>1</v>
      </c>
      <c r="R397" s="28">
        <f t="shared" si="43"/>
        <v>0</v>
      </c>
      <c r="S397" s="77" t="b">
        <f t="shared" si="44"/>
        <v>0</v>
      </c>
      <c r="T397" s="78" t="b">
        <f t="shared" si="45"/>
        <v>0</v>
      </c>
      <c r="U397" s="28">
        <f t="shared" si="46"/>
        <v>0</v>
      </c>
      <c r="V397" s="82"/>
      <c r="W397" s="82"/>
      <c r="X397" s="28">
        <f t="shared" si="47"/>
        <v>0</v>
      </c>
    </row>
    <row r="398" spans="1:24" ht="13.5" customHeight="1">
      <c r="A398" s="26" t="str">
        <f t="shared" si="42"/>
        <v>Test insurer</v>
      </c>
      <c r="B398" s="79"/>
      <c r="C398" s="79"/>
      <c r="D398" s="109"/>
      <c r="E398" s="79"/>
      <c r="F398" s="79"/>
      <c r="G398" s="80"/>
      <c r="H398" s="79"/>
      <c r="I398" s="148"/>
      <c r="J398" s="148"/>
      <c r="K398" s="81"/>
      <c r="L398" s="81"/>
      <c r="M398" s="82"/>
      <c r="N398" s="82"/>
      <c r="O398" s="170"/>
      <c r="P398" s="170"/>
      <c r="Q398" s="171">
        <f t="shared" si="48"/>
        <v>1</v>
      </c>
      <c r="R398" s="28">
        <f t="shared" si="43"/>
        <v>0</v>
      </c>
      <c r="S398" s="77" t="b">
        <f t="shared" si="44"/>
        <v>0</v>
      </c>
      <c r="T398" s="78" t="b">
        <f t="shared" si="45"/>
        <v>0</v>
      </c>
      <c r="U398" s="28">
        <f t="shared" si="46"/>
        <v>0</v>
      </c>
      <c r="V398" s="82"/>
      <c r="W398" s="82"/>
      <c r="X398" s="28">
        <f t="shared" si="47"/>
        <v>0</v>
      </c>
    </row>
    <row r="399" spans="1:24" ht="13.5" customHeight="1">
      <c r="A399" s="26" t="str">
        <f t="shared" si="42"/>
        <v>Test insurer</v>
      </c>
      <c r="B399" s="79"/>
      <c r="C399" s="79"/>
      <c r="D399" s="109"/>
      <c r="E399" s="79"/>
      <c r="F399" s="79"/>
      <c r="G399" s="80"/>
      <c r="H399" s="79"/>
      <c r="I399" s="148"/>
      <c r="J399" s="148"/>
      <c r="K399" s="81"/>
      <c r="L399" s="81"/>
      <c r="M399" s="82"/>
      <c r="N399" s="82"/>
      <c r="O399" s="170"/>
      <c r="P399" s="170"/>
      <c r="Q399" s="171">
        <f t="shared" si="48"/>
        <v>1</v>
      </c>
      <c r="R399" s="28">
        <f t="shared" si="43"/>
        <v>0</v>
      </c>
      <c r="S399" s="77" t="b">
        <f t="shared" si="44"/>
        <v>0</v>
      </c>
      <c r="T399" s="78" t="b">
        <f t="shared" si="45"/>
        <v>0</v>
      </c>
      <c r="U399" s="28">
        <f t="shared" si="46"/>
        <v>0</v>
      </c>
      <c r="V399" s="82"/>
      <c r="W399" s="82"/>
      <c r="X399" s="28">
        <f t="shared" si="47"/>
        <v>0</v>
      </c>
    </row>
    <row r="400" spans="1:24" ht="13.5" customHeight="1">
      <c r="A400" s="26" t="str">
        <f t="shared" si="42"/>
        <v>Test insurer</v>
      </c>
      <c r="B400" s="79"/>
      <c r="C400" s="79"/>
      <c r="D400" s="109"/>
      <c r="E400" s="79"/>
      <c r="F400" s="79"/>
      <c r="G400" s="80"/>
      <c r="H400" s="79"/>
      <c r="I400" s="148"/>
      <c r="J400" s="148"/>
      <c r="K400" s="81"/>
      <c r="L400" s="81"/>
      <c r="M400" s="82"/>
      <c r="N400" s="82"/>
      <c r="O400" s="170"/>
      <c r="P400" s="170"/>
      <c r="Q400" s="171">
        <f t="shared" si="48"/>
        <v>1</v>
      </c>
      <c r="R400" s="28">
        <f t="shared" si="43"/>
        <v>0</v>
      </c>
      <c r="S400" s="77" t="b">
        <f t="shared" si="44"/>
        <v>0</v>
      </c>
      <c r="T400" s="78" t="b">
        <f t="shared" si="45"/>
        <v>0</v>
      </c>
      <c r="U400" s="28">
        <f t="shared" si="46"/>
        <v>0</v>
      </c>
      <c r="V400" s="82"/>
      <c r="W400" s="82"/>
      <c r="X400" s="28">
        <f t="shared" si="47"/>
        <v>0</v>
      </c>
    </row>
    <row r="401" spans="1:24" ht="13.5" customHeight="1">
      <c r="A401" s="26" t="str">
        <f t="shared" si="42"/>
        <v>Test insurer</v>
      </c>
      <c r="B401" s="79"/>
      <c r="C401" s="79"/>
      <c r="D401" s="109"/>
      <c r="E401" s="79"/>
      <c r="F401" s="79"/>
      <c r="G401" s="80"/>
      <c r="H401" s="79"/>
      <c r="I401" s="148"/>
      <c r="J401" s="148"/>
      <c r="K401" s="81"/>
      <c r="L401" s="81"/>
      <c r="M401" s="82"/>
      <c r="N401" s="82"/>
      <c r="O401" s="170"/>
      <c r="P401" s="170"/>
      <c r="Q401" s="171">
        <f t="shared" si="48"/>
        <v>1</v>
      </c>
      <c r="R401" s="28">
        <f t="shared" si="43"/>
        <v>0</v>
      </c>
      <c r="S401" s="77" t="b">
        <f t="shared" si="44"/>
        <v>0</v>
      </c>
      <c r="T401" s="78" t="b">
        <f t="shared" si="45"/>
        <v>0</v>
      </c>
      <c r="U401" s="28">
        <f t="shared" si="46"/>
        <v>0</v>
      </c>
      <c r="V401" s="82"/>
      <c r="W401" s="82"/>
      <c r="X401" s="28">
        <f t="shared" si="47"/>
        <v>0</v>
      </c>
    </row>
    <row r="402" spans="1:24" ht="13.5" customHeight="1">
      <c r="A402" s="26" t="str">
        <f t="shared" si="42"/>
        <v>Test insurer</v>
      </c>
      <c r="B402" s="79"/>
      <c r="C402" s="79"/>
      <c r="D402" s="109"/>
      <c r="E402" s="79"/>
      <c r="F402" s="79"/>
      <c r="G402" s="80"/>
      <c r="H402" s="79"/>
      <c r="I402" s="148"/>
      <c r="J402" s="148"/>
      <c r="K402" s="81"/>
      <c r="L402" s="81"/>
      <c r="M402" s="82"/>
      <c r="N402" s="82"/>
      <c r="O402" s="170"/>
      <c r="P402" s="170"/>
      <c r="Q402" s="171">
        <f t="shared" si="48"/>
        <v>1</v>
      </c>
      <c r="R402" s="28">
        <f t="shared" si="43"/>
        <v>0</v>
      </c>
      <c r="S402" s="77" t="b">
        <f t="shared" si="44"/>
        <v>0</v>
      </c>
      <c r="T402" s="78" t="b">
        <f t="shared" si="45"/>
        <v>0</v>
      </c>
      <c r="U402" s="28">
        <f t="shared" si="46"/>
        <v>0</v>
      </c>
      <c r="V402" s="82"/>
      <c r="W402" s="82"/>
      <c r="X402" s="28">
        <f t="shared" si="47"/>
        <v>0</v>
      </c>
    </row>
    <row r="403" spans="1:24" ht="13.5" customHeight="1">
      <c r="A403" s="26" t="str">
        <f t="shared" si="42"/>
        <v>Test insurer</v>
      </c>
      <c r="B403" s="79"/>
      <c r="C403" s="79"/>
      <c r="D403" s="109"/>
      <c r="E403" s="79"/>
      <c r="F403" s="79"/>
      <c r="G403" s="80"/>
      <c r="H403" s="79"/>
      <c r="I403" s="148"/>
      <c r="J403" s="148"/>
      <c r="K403" s="81"/>
      <c r="L403" s="81"/>
      <c r="M403" s="82"/>
      <c r="N403" s="82"/>
      <c r="O403" s="170"/>
      <c r="P403" s="170"/>
      <c r="Q403" s="171">
        <f t="shared" si="48"/>
        <v>1</v>
      </c>
      <c r="R403" s="28">
        <f t="shared" si="43"/>
        <v>0</v>
      </c>
      <c r="S403" s="77" t="b">
        <f t="shared" si="44"/>
        <v>0</v>
      </c>
      <c r="T403" s="78" t="b">
        <f t="shared" si="45"/>
        <v>0</v>
      </c>
      <c r="U403" s="28">
        <f t="shared" si="46"/>
        <v>0</v>
      </c>
      <c r="V403" s="82"/>
      <c r="W403" s="82"/>
      <c r="X403" s="28">
        <f t="shared" si="47"/>
        <v>0</v>
      </c>
    </row>
    <row r="404" spans="1:24" ht="13.5" customHeight="1">
      <c r="A404" s="26" t="str">
        <f t="shared" si="42"/>
        <v>Test insurer</v>
      </c>
      <c r="B404" s="79"/>
      <c r="C404" s="79"/>
      <c r="D404" s="109"/>
      <c r="E404" s="79"/>
      <c r="F404" s="79"/>
      <c r="G404" s="80"/>
      <c r="H404" s="79"/>
      <c r="I404" s="148"/>
      <c r="J404" s="148"/>
      <c r="K404" s="81"/>
      <c r="L404" s="81"/>
      <c r="M404" s="82"/>
      <c r="N404" s="82"/>
      <c r="O404" s="170"/>
      <c r="P404" s="170"/>
      <c r="Q404" s="171">
        <f t="shared" si="48"/>
        <v>1</v>
      </c>
      <c r="R404" s="28">
        <f t="shared" si="43"/>
        <v>0</v>
      </c>
      <c r="S404" s="77" t="b">
        <f t="shared" si="44"/>
        <v>0</v>
      </c>
      <c r="T404" s="78" t="b">
        <f t="shared" si="45"/>
        <v>0</v>
      </c>
      <c r="U404" s="28">
        <f t="shared" si="46"/>
        <v>0</v>
      </c>
      <c r="V404" s="82"/>
      <c r="W404" s="82"/>
      <c r="X404" s="28">
        <f t="shared" si="47"/>
        <v>0</v>
      </c>
    </row>
    <row r="405" spans="1:24" ht="13.5" customHeight="1">
      <c r="A405" s="26" t="str">
        <f t="shared" si="42"/>
        <v>Test insurer</v>
      </c>
      <c r="B405" s="79"/>
      <c r="C405" s="79"/>
      <c r="D405" s="109"/>
      <c r="E405" s="79"/>
      <c r="F405" s="79"/>
      <c r="G405" s="80"/>
      <c r="H405" s="79"/>
      <c r="I405" s="148"/>
      <c r="J405" s="148"/>
      <c r="K405" s="81"/>
      <c r="L405" s="81"/>
      <c r="M405" s="82"/>
      <c r="N405" s="82"/>
      <c r="O405" s="170"/>
      <c r="P405" s="170"/>
      <c r="Q405" s="171">
        <f t="shared" si="48"/>
        <v>1</v>
      </c>
      <c r="R405" s="28">
        <f t="shared" si="43"/>
        <v>0</v>
      </c>
      <c r="S405" s="77" t="b">
        <f t="shared" si="44"/>
        <v>0</v>
      </c>
      <c r="T405" s="78" t="b">
        <f t="shared" si="45"/>
        <v>0</v>
      </c>
      <c r="U405" s="28">
        <f t="shared" si="46"/>
        <v>0</v>
      </c>
      <c r="V405" s="82"/>
      <c r="W405" s="82"/>
      <c r="X405" s="28">
        <f t="shared" si="47"/>
        <v>0</v>
      </c>
    </row>
    <row r="406" spans="1:24" ht="13.5" customHeight="1">
      <c r="A406" s="26" t="str">
        <f t="shared" si="42"/>
        <v>Test insurer</v>
      </c>
      <c r="B406" s="79"/>
      <c r="C406" s="79"/>
      <c r="D406" s="109"/>
      <c r="E406" s="79"/>
      <c r="F406" s="79"/>
      <c r="G406" s="80"/>
      <c r="H406" s="79"/>
      <c r="I406" s="148"/>
      <c r="J406" s="148"/>
      <c r="K406" s="81"/>
      <c r="L406" s="81"/>
      <c r="M406" s="82"/>
      <c r="N406" s="82"/>
      <c r="O406" s="170"/>
      <c r="P406" s="170"/>
      <c r="Q406" s="171">
        <f t="shared" si="48"/>
        <v>1</v>
      </c>
      <c r="R406" s="28">
        <f t="shared" si="43"/>
        <v>0</v>
      </c>
      <c r="S406" s="77" t="b">
        <f t="shared" si="44"/>
        <v>0</v>
      </c>
      <c r="T406" s="78" t="b">
        <f t="shared" si="45"/>
        <v>0</v>
      </c>
      <c r="U406" s="28">
        <f t="shared" si="46"/>
        <v>0</v>
      </c>
      <c r="V406" s="82"/>
      <c r="W406" s="82"/>
      <c r="X406" s="28">
        <f t="shared" si="47"/>
        <v>0</v>
      </c>
    </row>
    <row r="407" spans="1:24" ht="13.5" customHeight="1">
      <c r="A407" s="26" t="str">
        <f t="shared" si="42"/>
        <v>Test insurer</v>
      </c>
      <c r="B407" s="79"/>
      <c r="C407" s="79"/>
      <c r="D407" s="109"/>
      <c r="E407" s="79"/>
      <c r="F407" s="79"/>
      <c r="G407" s="80"/>
      <c r="H407" s="79"/>
      <c r="I407" s="148"/>
      <c r="J407" s="148"/>
      <c r="K407" s="81"/>
      <c r="L407" s="81"/>
      <c r="M407" s="82"/>
      <c r="N407" s="82"/>
      <c r="O407" s="170"/>
      <c r="P407" s="170"/>
      <c r="Q407" s="171">
        <f t="shared" si="48"/>
        <v>1</v>
      </c>
      <c r="R407" s="28">
        <f t="shared" si="43"/>
        <v>0</v>
      </c>
      <c r="S407" s="77" t="b">
        <f t="shared" si="44"/>
        <v>0</v>
      </c>
      <c r="T407" s="78" t="b">
        <f t="shared" si="45"/>
        <v>0</v>
      </c>
      <c r="U407" s="28">
        <f t="shared" si="46"/>
        <v>0</v>
      </c>
      <c r="V407" s="82"/>
      <c r="W407" s="82"/>
      <c r="X407" s="28">
        <f t="shared" si="47"/>
        <v>0</v>
      </c>
    </row>
    <row r="408" spans="1:24" ht="13.5" customHeight="1">
      <c r="A408" s="26" t="str">
        <f t="shared" si="42"/>
        <v>Test insurer</v>
      </c>
      <c r="B408" s="79"/>
      <c r="C408" s="79"/>
      <c r="D408" s="109"/>
      <c r="E408" s="79"/>
      <c r="F408" s="79"/>
      <c r="G408" s="80"/>
      <c r="H408" s="79"/>
      <c r="I408" s="148"/>
      <c r="J408" s="148"/>
      <c r="K408" s="81"/>
      <c r="L408" s="81"/>
      <c r="M408" s="82"/>
      <c r="N408" s="82"/>
      <c r="O408" s="170"/>
      <c r="P408" s="170"/>
      <c r="Q408" s="171">
        <f t="shared" si="48"/>
        <v>1</v>
      </c>
      <c r="R408" s="28">
        <f t="shared" si="43"/>
        <v>0</v>
      </c>
      <c r="S408" s="77" t="b">
        <f t="shared" si="44"/>
        <v>0</v>
      </c>
      <c r="T408" s="78" t="b">
        <f t="shared" si="45"/>
        <v>0</v>
      </c>
      <c r="U408" s="28">
        <f t="shared" si="46"/>
        <v>0</v>
      </c>
      <c r="V408" s="82"/>
      <c r="W408" s="82"/>
      <c r="X408" s="28">
        <f t="shared" si="47"/>
        <v>0</v>
      </c>
    </row>
    <row r="409" spans="1:24" ht="13.5" customHeight="1">
      <c r="A409" s="26" t="str">
        <f t="shared" si="42"/>
        <v>Test insurer</v>
      </c>
      <c r="B409" s="79"/>
      <c r="C409" s="79"/>
      <c r="D409" s="109"/>
      <c r="E409" s="79"/>
      <c r="F409" s="79"/>
      <c r="G409" s="80"/>
      <c r="H409" s="79"/>
      <c r="I409" s="148"/>
      <c r="J409" s="148"/>
      <c r="K409" s="81"/>
      <c r="L409" s="81"/>
      <c r="M409" s="82"/>
      <c r="N409" s="82"/>
      <c r="O409" s="170"/>
      <c r="P409" s="170"/>
      <c r="Q409" s="171">
        <f t="shared" si="48"/>
        <v>1</v>
      </c>
      <c r="R409" s="28">
        <f t="shared" si="43"/>
        <v>0</v>
      </c>
      <c r="S409" s="77" t="b">
        <f t="shared" si="44"/>
        <v>0</v>
      </c>
      <c r="T409" s="78" t="b">
        <f t="shared" si="45"/>
        <v>0</v>
      </c>
      <c r="U409" s="28">
        <f t="shared" si="46"/>
        <v>0</v>
      </c>
      <c r="V409" s="82"/>
      <c r="W409" s="82"/>
      <c r="X409" s="28">
        <f t="shared" si="47"/>
        <v>0</v>
      </c>
    </row>
    <row r="410" spans="1:24" ht="13.5" customHeight="1">
      <c r="A410" s="26" t="str">
        <f t="shared" si="42"/>
        <v>Test insurer</v>
      </c>
      <c r="B410" s="79"/>
      <c r="C410" s="79"/>
      <c r="D410" s="109"/>
      <c r="E410" s="79"/>
      <c r="F410" s="79"/>
      <c r="G410" s="80"/>
      <c r="H410" s="79"/>
      <c r="I410" s="148"/>
      <c r="J410" s="148"/>
      <c r="K410" s="81"/>
      <c r="L410" s="81"/>
      <c r="M410" s="82"/>
      <c r="N410" s="82"/>
      <c r="O410" s="170"/>
      <c r="P410" s="170"/>
      <c r="Q410" s="171">
        <f t="shared" si="48"/>
        <v>1</v>
      </c>
      <c r="R410" s="28">
        <f t="shared" si="43"/>
        <v>0</v>
      </c>
      <c r="S410" s="77" t="b">
        <f t="shared" si="44"/>
        <v>0</v>
      </c>
      <c r="T410" s="78" t="b">
        <f t="shared" si="45"/>
        <v>0</v>
      </c>
      <c r="U410" s="28">
        <f t="shared" si="46"/>
        <v>0</v>
      </c>
      <c r="V410" s="82"/>
      <c r="W410" s="82"/>
      <c r="X410" s="28">
        <f t="shared" si="47"/>
        <v>0</v>
      </c>
    </row>
    <row r="411" spans="1:24" ht="13.5" customHeight="1">
      <c r="A411" s="26" t="str">
        <f t="shared" si="42"/>
        <v>Test insurer</v>
      </c>
      <c r="B411" s="79"/>
      <c r="C411" s="79"/>
      <c r="D411" s="109"/>
      <c r="E411" s="79"/>
      <c r="F411" s="79"/>
      <c r="G411" s="80"/>
      <c r="H411" s="79"/>
      <c r="I411" s="148"/>
      <c r="J411" s="148"/>
      <c r="K411" s="81"/>
      <c r="L411" s="81"/>
      <c r="M411" s="82"/>
      <c r="N411" s="82"/>
      <c r="O411" s="170"/>
      <c r="P411" s="170"/>
      <c r="Q411" s="171">
        <f t="shared" si="48"/>
        <v>1</v>
      </c>
      <c r="R411" s="28">
        <f t="shared" si="43"/>
        <v>0</v>
      </c>
      <c r="S411" s="77" t="b">
        <f t="shared" si="44"/>
        <v>0</v>
      </c>
      <c r="T411" s="78" t="b">
        <f t="shared" si="45"/>
        <v>0</v>
      </c>
      <c r="U411" s="28">
        <f t="shared" si="46"/>
        <v>0</v>
      </c>
      <c r="V411" s="82"/>
      <c r="W411" s="82"/>
      <c r="X411" s="28">
        <f t="shared" si="47"/>
        <v>0</v>
      </c>
    </row>
    <row r="412" spans="1:24" ht="13.5" customHeight="1">
      <c r="A412" s="26" t="str">
        <f t="shared" si="42"/>
        <v>Test insurer</v>
      </c>
      <c r="B412" s="79"/>
      <c r="C412" s="79"/>
      <c r="D412" s="109"/>
      <c r="E412" s="79"/>
      <c r="F412" s="79"/>
      <c r="G412" s="80"/>
      <c r="H412" s="79"/>
      <c r="I412" s="148"/>
      <c r="J412" s="148"/>
      <c r="K412" s="81"/>
      <c r="L412" s="81"/>
      <c r="M412" s="82"/>
      <c r="N412" s="82"/>
      <c r="O412" s="170"/>
      <c r="P412" s="170"/>
      <c r="Q412" s="171">
        <f t="shared" si="48"/>
        <v>1</v>
      </c>
      <c r="R412" s="28">
        <f t="shared" si="43"/>
        <v>0</v>
      </c>
      <c r="S412" s="77" t="b">
        <f t="shared" si="44"/>
        <v>0</v>
      </c>
      <c r="T412" s="78" t="b">
        <f t="shared" si="45"/>
        <v>0</v>
      </c>
      <c r="U412" s="28">
        <f t="shared" si="46"/>
        <v>0</v>
      </c>
      <c r="V412" s="82"/>
      <c r="W412" s="82"/>
      <c r="X412" s="28">
        <f t="shared" si="47"/>
        <v>0</v>
      </c>
    </row>
    <row r="413" spans="1:24" ht="13.5" customHeight="1">
      <c r="A413" s="26" t="str">
        <f t="shared" si="42"/>
        <v>Test insurer</v>
      </c>
      <c r="B413" s="79"/>
      <c r="C413" s="79"/>
      <c r="D413" s="109"/>
      <c r="E413" s="79"/>
      <c r="F413" s="79"/>
      <c r="G413" s="80"/>
      <c r="H413" s="79"/>
      <c r="I413" s="148"/>
      <c r="J413" s="148"/>
      <c r="K413" s="81"/>
      <c r="L413" s="81"/>
      <c r="M413" s="82"/>
      <c r="N413" s="82"/>
      <c r="O413" s="170"/>
      <c r="P413" s="170"/>
      <c r="Q413" s="171">
        <f t="shared" si="48"/>
        <v>1</v>
      </c>
      <c r="R413" s="28">
        <f t="shared" si="43"/>
        <v>0</v>
      </c>
      <c r="S413" s="77" t="b">
        <f t="shared" si="44"/>
        <v>0</v>
      </c>
      <c r="T413" s="78" t="b">
        <f t="shared" si="45"/>
        <v>0</v>
      </c>
      <c r="U413" s="28">
        <f t="shared" si="46"/>
        <v>0</v>
      </c>
      <c r="V413" s="82"/>
      <c r="W413" s="82"/>
      <c r="X413" s="28">
        <f t="shared" si="47"/>
        <v>0</v>
      </c>
    </row>
    <row r="414" spans="1:24" ht="13.5" customHeight="1">
      <c r="A414" s="26" t="str">
        <f t="shared" si="42"/>
        <v>Test insurer</v>
      </c>
      <c r="B414" s="79"/>
      <c r="C414" s="79"/>
      <c r="D414" s="109"/>
      <c r="E414" s="79"/>
      <c r="F414" s="79"/>
      <c r="G414" s="80"/>
      <c r="H414" s="79"/>
      <c r="I414" s="148"/>
      <c r="J414" s="148"/>
      <c r="K414" s="81"/>
      <c r="L414" s="81"/>
      <c r="M414" s="82"/>
      <c r="N414" s="82"/>
      <c r="O414" s="170"/>
      <c r="P414" s="170"/>
      <c r="Q414" s="171">
        <f t="shared" si="48"/>
        <v>1</v>
      </c>
      <c r="R414" s="28">
        <f t="shared" si="43"/>
        <v>0</v>
      </c>
      <c r="S414" s="77" t="b">
        <f t="shared" si="44"/>
        <v>0</v>
      </c>
      <c r="T414" s="78" t="b">
        <f t="shared" si="45"/>
        <v>0</v>
      </c>
      <c r="U414" s="28">
        <f t="shared" si="46"/>
        <v>0</v>
      </c>
      <c r="V414" s="82"/>
      <c r="W414" s="82"/>
      <c r="X414" s="28">
        <f t="shared" si="47"/>
        <v>0</v>
      </c>
    </row>
    <row r="415" spans="1:24" ht="13.5" customHeight="1">
      <c r="A415" s="26" t="str">
        <f t="shared" si="42"/>
        <v>Test insurer</v>
      </c>
      <c r="B415" s="79"/>
      <c r="C415" s="79"/>
      <c r="D415" s="109"/>
      <c r="E415" s="79"/>
      <c r="F415" s="79"/>
      <c r="G415" s="80"/>
      <c r="H415" s="79"/>
      <c r="I415" s="148"/>
      <c r="J415" s="148"/>
      <c r="K415" s="81"/>
      <c r="L415" s="81"/>
      <c r="M415" s="82"/>
      <c r="N415" s="82"/>
      <c r="O415" s="170"/>
      <c r="P415" s="170"/>
      <c r="Q415" s="171">
        <f t="shared" si="48"/>
        <v>1</v>
      </c>
      <c r="R415" s="28">
        <f t="shared" si="43"/>
        <v>0</v>
      </c>
      <c r="S415" s="77" t="b">
        <f t="shared" si="44"/>
        <v>0</v>
      </c>
      <c r="T415" s="78" t="b">
        <f t="shared" si="45"/>
        <v>0</v>
      </c>
      <c r="U415" s="28">
        <f t="shared" si="46"/>
        <v>0</v>
      </c>
      <c r="V415" s="82"/>
      <c r="W415" s="82"/>
      <c r="X415" s="28">
        <f t="shared" si="47"/>
        <v>0</v>
      </c>
    </row>
    <row r="416" spans="1:24" ht="13.5" customHeight="1">
      <c r="A416" s="26" t="str">
        <f t="shared" si="42"/>
        <v>Test insurer</v>
      </c>
      <c r="B416" s="79"/>
      <c r="C416" s="79"/>
      <c r="D416" s="109"/>
      <c r="E416" s="79"/>
      <c r="F416" s="79"/>
      <c r="G416" s="80"/>
      <c r="H416" s="79"/>
      <c r="I416" s="148"/>
      <c r="J416" s="148"/>
      <c r="K416" s="81"/>
      <c r="L416" s="81"/>
      <c r="M416" s="82"/>
      <c r="N416" s="82"/>
      <c r="O416" s="170"/>
      <c r="P416" s="170"/>
      <c r="Q416" s="171">
        <f t="shared" si="48"/>
        <v>1</v>
      </c>
      <c r="R416" s="28">
        <f t="shared" si="43"/>
        <v>0</v>
      </c>
      <c r="S416" s="77" t="b">
        <f t="shared" si="44"/>
        <v>0</v>
      </c>
      <c r="T416" s="78" t="b">
        <f t="shared" si="45"/>
        <v>0</v>
      </c>
      <c r="U416" s="28">
        <f t="shared" si="46"/>
        <v>0</v>
      </c>
      <c r="V416" s="82"/>
      <c r="W416" s="82"/>
      <c r="X416" s="28">
        <f t="shared" si="47"/>
        <v>0</v>
      </c>
    </row>
    <row r="417" spans="1:24" ht="13.5" customHeight="1">
      <c r="A417" s="26" t="str">
        <f t="shared" si="42"/>
        <v>Test insurer</v>
      </c>
      <c r="B417" s="79"/>
      <c r="C417" s="79"/>
      <c r="D417" s="109"/>
      <c r="E417" s="79"/>
      <c r="F417" s="79"/>
      <c r="G417" s="80"/>
      <c r="H417" s="79"/>
      <c r="I417" s="148"/>
      <c r="J417" s="148"/>
      <c r="K417" s="81"/>
      <c r="L417" s="81"/>
      <c r="M417" s="82"/>
      <c r="N417" s="82"/>
      <c r="O417" s="170"/>
      <c r="P417" s="170"/>
      <c r="Q417" s="171">
        <f t="shared" si="48"/>
        <v>1</v>
      </c>
      <c r="R417" s="28">
        <f t="shared" si="43"/>
        <v>0</v>
      </c>
      <c r="S417" s="77" t="b">
        <f t="shared" si="44"/>
        <v>0</v>
      </c>
      <c r="T417" s="78" t="b">
        <f t="shared" si="45"/>
        <v>0</v>
      </c>
      <c r="U417" s="28">
        <f t="shared" si="46"/>
        <v>0</v>
      </c>
      <c r="V417" s="82"/>
      <c r="W417" s="82"/>
      <c r="X417" s="28">
        <f t="shared" si="47"/>
        <v>0</v>
      </c>
    </row>
    <row r="418" spans="1:24" ht="13.5" customHeight="1">
      <c r="A418" s="26" t="str">
        <f t="shared" si="42"/>
        <v>Test insurer</v>
      </c>
      <c r="B418" s="79"/>
      <c r="C418" s="79"/>
      <c r="D418" s="109"/>
      <c r="E418" s="79"/>
      <c r="F418" s="79"/>
      <c r="G418" s="80"/>
      <c r="H418" s="79"/>
      <c r="I418" s="148"/>
      <c r="J418" s="148"/>
      <c r="K418" s="81"/>
      <c r="L418" s="81"/>
      <c r="M418" s="82"/>
      <c r="N418" s="82"/>
      <c r="O418" s="170"/>
      <c r="P418" s="170"/>
      <c r="Q418" s="171">
        <f t="shared" si="48"/>
        <v>1</v>
      </c>
      <c r="R418" s="28">
        <f t="shared" si="43"/>
        <v>0</v>
      </c>
      <c r="S418" s="77" t="b">
        <f t="shared" si="44"/>
        <v>0</v>
      </c>
      <c r="T418" s="78" t="b">
        <f t="shared" si="45"/>
        <v>0</v>
      </c>
      <c r="U418" s="28">
        <f t="shared" si="46"/>
        <v>0</v>
      </c>
      <c r="V418" s="82"/>
      <c r="W418" s="82"/>
      <c r="X418" s="28">
        <f t="shared" si="47"/>
        <v>0</v>
      </c>
    </row>
    <row r="419" spans="1:24" ht="13.5" customHeight="1">
      <c r="A419" s="26" t="str">
        <f t="shared" si="42"/>
        <v>Test insurer</v>
      </c>
      <c r="B419" s="79"/>
      <c r="C419" s="79"/>
      <c r="D419" s="109"/>
      <c r="E419" s="79"/>
      <c r="F419" s="79"/>
      <c r="G419" s="80"/>
      <c r="H419" s="79"/>
      <c r="I419" s="148"/>
      <c r="J419" s="148"/>
      <c r="K419" s="81"/>
      <c r="L419" s="81"/>
      <c r="M419" s="82"/>
      <c r="N419" s="82"/>
      <c r="O419" s="170"/>
      <c r="P419" s="170"/>
      <c r="Q419" s="171">
        <f t="shared" si="48"/>
        <v>1</v>
      </c>
      <c r="R419" s="28">
        <f t="shared" si="43"/>
        <v>0</v>
      </c>
      <c r="S419" s="77" t="b">
        <f t="shared" si="44"/>
        <v>0</v>
      </c>
      <c r="T419" s="78" t="b">
        <f t="shared" si="45"/>
        <v>0</v>
      </c>
      <c r="U419" s="28">
        <f t="shared" si="46"/>
        <v>0</v>
      </c>
      <c r="V419" s="82"/>
      <c r="W419" s="82"/>
      <c r="X419" s="28">
        <f t="shared" si="47"/>
        <v>0</v>
      </c>
    </row>
    <row r="420" spans="1:24" ht="13.5" customHeight="1">
      <c r="A420" s="26" t="str">
        <f t="shared" si="42"/>
        <v>Test insurer</v>
      </c>
      <c r="B420" s="79"/>
      <c r="C420" s="79"/>
      <c r="D420" s="109"/>
      <c r="E420" s="79"/>
      <c r="F420" s="79"/>
      <c r="G420" s="80"/>
      <c r="H420" s="79"/>
      <c r="I420" s="148"/>
      <c r="J420" s="148"/>
      <c r="K420" s="81"/>
      <c r="L420" s="81"/>
      <c r="M420" s="82"/>
      <c r="N420" s="82"/>
      <c r="O420" s="170"/>
      <c r="P420" s="170"/>
      <c r="Q420" s="171">
        <f t="shared" si="48"/>
        <v>1</v>
      </c>
      <c r="R420" s="28">
        <f t="shared" si="43"/>
        <v>0</v>
      </c>
      <c r="S420" s="77" t="b">
        <f t="shared" si="44"/>
        <v>0</v>
      </c>
      <c r="T420" s="78" t="b">
        <f t="shared" si="45"/>
        <v>0</v>
      </c>
      <c r="U420" s="28">
        <f t="shared" si="46"/>
        <v>0</v>
      </c>
      <c r="V420" s="82"/>
      <c r="W420" s="82"/>
      <c r="X420" s="28">
        <f t="shared" si="47"/>
        <v>0</v>
      </c>
    </row>
    <row r="421" spans="1:24" ht="13.5" customHeight="1">
      <c r="A421" s="26" t="str">
        <f t="shared" si="42"/>
        <v>Test insurer</v>
      </c>
      <c r="B421" s="79"/>
      <c r="C421" s="79"/>
      <c r="D421" s="109"/>
      <c r="E421" s="79"/>
      <c r="F421" s="79"/>
      <c r="G421" s="80"/>
      <c r="H421" s="79"/>
      <c r="I421" s="148"/>
      <c r="J421" s="148"/>
      <c r="K421" s="81"/>
      <c r="L421" s="81"/>
      <c r="M421" s="82"/>
      <c r="N421" s="82"/>
      <c r="O421" s="170"/>
      <c r="P421" s="170"/>
      <c r="Q421" s="171">
        <f t="shared" si="48"/>
        <v>1</v>
      </c>
      <c r="R421" s="28">
        <f t="shared" si="43"/>
        <v>0</v>
      </c>
      <c r="S421" s="77" t="b">
        <f t="shared" si="44"/>
        <v>0</v>
      </c>
      <c r="T421" s="78" t="b">
        <f t="shared" si="45"/>
        <v>0</v>
      </c>
      <c r="U421" s="28">
        <f t="shared" si="46"/>
        <v>0</v>
      </c>
      <c r="V421" s="82"/>
      <c r="W421" s="82"/>
      <c r="X421" s="28">
        <f t="shared" si="47"/>
        <v>0</v>
      </c>
    </row>
    <row r="422" spans="1:24" ht="13.5" customHeight="1">
      <c r="A422" s="26" t="str">
        <f t="shared" si="42"/>
        <v>Test insurer</v>
      </c>
      <c r="B422" s="79"/>
      <c r="C422" s="79"/>
      <c r="D422" s="109"/>
      <c r="E422" s="79"/>
      <c r="F422" s="79"/>
      <c r="G422" s="80"/>
      <c r="H422" s="79"/>
      <c r="I422" s="148"/>
      <c r="J422" s="148"/>
      <c r="K422" s="81"/>
      <c r="L422" s="81"/>
      <c r="M422" s="82"/>
      <c r="N422" s="82"/>
      <c r="O422" s="170"/>
      <c r="P422" s="170"/>
      <c r="Q422" s="171">
        <f t="shared" si="48"/>
        <v>1</v>
      </c>
      <c r="R422" s="28">
        <f t="shared" si="43"/>
        <v>0</v>
      </c>
      <c r="S422" s="77" t="b">
        <f t="shared" si="44"/>
        <v>0</v>
      </c>
      <c r="T422" s="78" t="b">
        <f t="shared" si="45"/>
        <v>0</v>
      </c>
      <c r="U422" s="28">
        <f t="shared" si="46"/>
        <v>0</v>
      </c>
      <c r="V422" s="82"/>
      <c r="W422" s="82"/>
      <c r="X422" s="28">
        <f t="shared" si="47"/>
        <v>0</v>
      </c>
    </row>
    <row r="423" spans="1:24" ht="13.5" customHeight="1">
      <c r="A423" s="26" t="str">
        <f t="shared" si="42"/>
        <v>Test insurer</v>
      </c>
      <c r="B423" s="79"/>
      <c r="C423" s="79"/>
      <c r="D423" s="109"/>
      <c r="E423" s="79"/>
      <c r="F423" s="79"/>
      <c r="G423" s="80"/>
      <c r="H423" s="79"/>
      <c r="I423" s="148"/>
      <c r="J423" s="148"/>
      <c r="K423" s="81"/>
      <c r="L423" s="81"/>
      <c r="M423" s="82"/>
      <c r="N423" s="82"/>
      <c r="O423" s="170"/>
      <c r="P423" s="170"/>
      <c r="Q423" s="171">
        <f t="shared" si="48"/>
        <v>1</v>
      </c>
      <c r="R423" s="28">
        <f t="shared" si="43"/>
        <v>0</v>
      </c>
      <c r="S423" s="77" t="b">
        <f t="shared" si="44"/>
        <v>0</v>
      </c>
      <c r="T423" s="78" t="b">
        <f t="shared" si="45"/>
        <v>0</v>
      </c>
      <c r="U423" s="28">
        <f t="shared" si="46"/>
        <v>0</v>
      </c>
      <c r="V423" s="82"/>
      <c r="W423" s="82"/>
      <c r="X423" s="28">
        <f t="shared" si="47"/>
        <v>0</v>
      </c>
    </row>
    <row r="424" spans="1:24" ht="13.5" customHeight="1">
      <c r="A424" s="26" t="str">
        <f t="shared" si="42"/>
        <v>Test insurer</v>
      </c>
      <c r="B424" s="79"/>
      <c r="C424" s="79"/>
      <c r="D424" s="109"/>
      <c r="E424" s="79"/>
      <c r="F424" s="79"/>
      <c r="G424" s="80"/>
      <c r="H424" s="79"/>
      <c r="I424" s="148"/>
      <c r="J424" s="148"/>
      <c r="K424" s="81"/>
      <c r="L424" s="81"/>
      <c r="M424" s="82"/>
      <c r="N424" s="82"/>
      <c r="O424" s="170"/>
      <c r="P424" s="170"/>
      <c r="Q424" s="171">
        <f t="shared" si="48"/>
        <v>1</v>
      </c>
      <c r="R424" s="28">
        <f t="shared" si="43"/>
        <v>0</v>
      </c>
      <c r="S424" s="77" t="b">
        <f t="shared" si="44"/>
        <v>0</v>
      </c>
      <c r="T424" s="78" t="b">
        <f t="shared" si="45"/>
        <v>0</v>
      </c>
      <c r="U424" s="28">
        <f t="shared" si="46"/>
        <v>0</v>
      </c>
      <c r="V424" s="82"/>
      <c r="W424" s="82"/>
      <c r="X424" s="28">
        <f t="shared" si="47"/>
        <v>0</v>
      </c>
    </row>
    <row r="425" spans="1:24" ht="13.5" customHeight="1">
      <c r="A425" s="26" t="str">
        <f t="shared" si="42"/>
        <v>Test insurer</v>
      </c>
      <c r="B425" s="79"/>
      <c r="C425" s="79"/>
      <c r="D425" s="109"/>
      <c r="E425" s="79"/>
      <c r="F425" s="79"/>
      <c r="G425" s="80"/>
      <c r="H425" s="79"/>
      <c r="I425" s="148"/>
      <c r="J425" s="148"/>
      <c r="K425" s="81"/>
      <c r="L425" s="81"/>
      <c r="M425" s="82"/>
      <c r="N425" s="82"/>
      <c r="O425" s="170"/>
      <c r="P425" s="170"/>
      <c r="Q425" s="171">
        <f t="shared" si="48"/>
        <v>1</v>
      </c>
      <c r="R425" s="28">
        <f t="shared" si="43"/>
        <v>0</v>
      </c>
      <c r="S425" s="77" t="b">
        <f t="shared" si="44"/>
        <v>0</v>
      </c>
      <c r="T425" s="78" t="b">
        <f t="shared" si="45"/>
        <v>0</v>
      </c>
      <c r="U425" s="28">
        <f t="shared" si="46"/>
        <v>0</v>
      </c>
      <c r="V425" s="82"/>
      <c r="W425" s="82"/>
      <c r="X425" s="28">
        <f t="shared" si="47"/>
        <v>0</v>
      </c>
    </row>
    <row r="426" spans="1:24" ht="13.5" customHeight="1">
      <c r="A426" s="26" t="str">
        <f t="shared" si="42"/>
        <v>Test insurer</v>
      </c>
      <c r="B426" s="79"/>
      <c r="C426" s="79"/>
      <c r="D426" s="109"/>
      <c r="E426" s="79"/>
      <c r="F426" s="79"/>
      <c r="G426" s="80"/>
      <c r="H426" s="79"/>
      <c r="I426" s="148"/>
      <c r="J426" s="148"/>
      <c r="K426" s="81"/>
      <c r="L426" s="81"/>
      <c r="M426" s="82"/>
      <c r="N426" s="82"/>
      <c r="O426" s="170"/>
      <c r="P426" s="170"/>
      <c r="Q426" s="171">
        <f t="shared" si="48"/>
        <v>1</v>
      </c>
      <c r="R426" s="28">
        <f t="shared" si="43"/>
        <v>0</v>
      </c>
      <c r="S426" s="77" t="b">
        <f t="shared" si="44"/>
        <v>0</v>
      </c>
      <c r="T426" s="78" t="b">
        <f t="shared" si="45"/>
        <v>0</v>
      </c>
      <c r="U426" s="28">
        <f t="shared" si="46"/>
        <v>0</v>
      </c>
      <c r="V426" s="82"/>
      <c r="W426" s="82"/>
      <c r="X426" s="28">
        <f t="shared" si="47"/>
        <v>0</v>
      </c>
    </row>
    <row r="427" spans="1:24" ht="13.5" customHeight="1">
      <c r="A427" s="26" t="str">
        <f t="shared" si="42"/>
        <v>Test insurer</v>
      </c>
      <c r="B427" s="79"/>
      <c r="C427" s="79"/>
      <c r="D427" s="109"/>
      <c r="E427" s="79"/>
      <c r="F427" s="79"/>
      <c r="G427" s="80"/>
      <c r="H427" s="79"/>
      <c r="I427" s="148"/>
      <c r="J427" s="148"/>
      <c r="K427" s="81"/>
      <c r="L427" s="81"/>
      <c r="M427" s="82"/>
      <c r="N427" s="82"/>
      <c r="O427" s="170"/>
      <c r="P427" s="170"/>
      <c r="Q427" s="171">
        <f t="shared" si="48"/>
        <v>1</v>
      </c>
      <c r="R427" s="28">
        <f t="shared" si="43"/>
        <v>0</v>
      </c>
      <c r="S427" s="77" t="b">
        <f t="shared" si="44"/>
        <v>0</v>
      </c>
      <c r="T427" s="78" t="b">
        <f t="shared" si="45"/>
        <v>0</v>
      </c>
      <c r="U427" s="28">
        <f t="shared" si="46"/>
        <v>0</v>
      </c>
      <c r="V427" s="82"/>
      <c r="W427" s="82"/>
      <c r="X427" s="28">
        <f t="shared" si="47"/>
        <v>0</v>
      </c>
    </row>
    <row r="428" spans="1:24" ht="13.5" customHeight="1">
      <c r="A428" s="26" t="str">
        <f t="shared" si="42"/>
        <v>Test insurer</v>
      </c>
      <c r="B428" s="79"/>
      <c r="C428" s="79"/>
      <c r="D428" s="109"/>
      <c r="E428" s="79"/>
      <c r="F428" s="79"/>
      <c r="G428" s="80"/>
      <c r="H428" s="79"/>
      <c r="I428" s="148"/>
      <c r="J428" s="148"/>
      <c r="K428" s="81"/>
      <c r="L428" s="81"/>
      <c r="M428" s="82"/>
      <c r="N428" s="82"/>
      <c r="O428" s="170"/>
      <c r="P428" s="170"/>
      <c r="Q428" s="171">
        <f t="shared" si="48"/>
        <v>1</v>
      </c>
      <c r="R428" s="28">
        <f t="shared" si="43"/>
        <v>0</v>
      </c>
      <c r="S428" s="77" t="b">
        <f t="shared" si="44"/>
        <v>0</v>
      </c>
      <c r="T428" s="78" t="b">
        <f t="shared" si="45"/>
        <v>0</v>
      </c>
      <c r="U428" s="28">
        <f t="shared" si="46"/>
        <v>0</v>
      </c>
      <c r="V428" s="82"/>
      <c r="W428" s="82"/>
      <c r="X428" s="28">
        <f t="shared" si="47"/>
        <v>0</v>
      </c>
    </row>
    <row r="429" spans="1:24" ht="13.5" customHeight="1">
      <c r="A429" s="26" t="str">
        <f t="shared" si="42"/>
        <v>Test insurer</v>
      </c>
      <c r="B429" s="79"/>
      <c r="C429" s="79"/>
      <c r="D429" s="109"/>
      <c r="E429" s="79"/>
      <c r="F429" s="79"/>
      <c r="G429" s="80"/>
      <c r="H429" s="79"/>
      <c r="I429" s="148"/>
      <c r="J429" s="148"/>
      <c r="K429" s="81"/>
      <c r="L429" s="81"/>
      <c r="M429" s="82"/>
      <c r="N429" s="82"/>
      <c r="O429" s="170"/>
      <c r="P429" s="170"/>
      <c r="Q429" s="171">
        <f t="shared" si="48"/>
        <v>1</v>
      </c>
      <c r="R429" s="28">
        <f t="shared" si="43"/>
        <v>0</v>
      </c>
      <c r="S429" s="77" t="b">
        <f t="shared" si="44"/>
        <v>0</v>
      </c>
      <c r="T429" s="78" t="b">
        <f t="shared" si="45"/>
        <v>0</v>
      </c>
      <c r="U429" s="28">
        <f t="shared" si="46"/>
        <v>0</v>
      </c>
      <c r="V429" s="82"/>
      <c r="W429" s="82"/>
      <c r="X429" s="28">
        <f t="shared" si="47"/>
        <v>0</v>
      </c>
    </row>
    <row r="430" spans="1:24" ht="13.5" customHeight="1">
      <c r="A430" s="26" t="str">
        <f t="shared" si="42"/>
        <v>Test insurer</v>
      </c>
      <c r="B430" s="79"/>
      <c r="C430" s="79"/>
      <c r="D430" s="109"/>
      <c r="E430" s="79"/>
      <c r="F430" s="79"/>
      <c r="G430" s="80"/>
      <c r="H430" s="79"/>
      <c r="I430" s="148"/>
      <c r="J430" s="148"/>
      <c r="K430" s="81"/>
      <c r="L430" s="81"/>
      <c r="M430" s="82"/>
      <c r="N430" s="82"/>
      <c r="O430" s="170"/>
      <c r="P430" s="170"/>
      <c r="Q430" s="171">
        <f t="shared" si="48"/>
        <v>1</v>
      </c>
      <c r="R430" s="28">
        <f t="shared" si="43"/>
        <v>0</v>
      </c>
      <c r="S430" s="77" t="b">
        <f t="shared" si="44"/>
        <v>0</v>
      </c>
      <c r="T430" s="78" t="b">
        <f t="shared" si="45"/>
        <v>0</v>
      </c>
      <c r="U430" s="28">
        <f t="shared" si="46"/>
        <v>0</v>
      </c>
      <c r="V430" s="82"/>
      <c r="W430" s="82"/>
      <c r="X430" s="28">
        <f t="shared" si="47"/>
        <v>0</v>
      </c>
    </row>
    <row r="431" spans="1:24" ht="13.5" customHeight="1">
      <c r="A431" s="26" t="str">
        <f t="shared" si="42"/>
        <v>Test insurer</v>
      </c>
      <c r="B431" s="79"/>
      <c r="C431" s="79"/>
      <c r="D431" s="109"/>
      <c r="E431" s="79"/>
      <c r="F431" s="79"/>
      <c r="G431" s="80"/>
      <c r="H431" s="79"/>
      <c r="I431" s="148"/>
      <c r="J431" s="148"/>
      <c r="K431" s="81"/>
      <c r="L431" s="81"/>
      <c r="M431" s="82"/>
      <c r="N431" s="82"/>
      <c r="O431" s="170"/>
      <c r="P431" s="170"/>
      <c r="Q431" s="171">
        <f t="shared" si="48"/>
        <v>1</v>
      </c>
      <c r="R431" s="28">
        <f t="shared" si="43"/>
        <v>0</v>
      </c>
      <c r="S431" s="77" t="b">
        <f t="shared" si="44"/>
        <v>0</v>
      </c>
      <c r="T431" s="78" t="b">
        <f t="shared" si="45"/>
        <v>0</v>
      </c>
      <c r="U431" s="28">
        <f t="shared" si="46"/>
        <v>0</v>
      </c>
      <c r="V431" s="82"/>
      <c r="W431" s="82"/>
      <c r="X431" s="28">
        <f t="shared" si="47"/>
        <v>0</v>
      </c>
    </row>
    <row r="432" spans="1:24" ht="13.5" customHeight="1">
      <c r="A432" s="26" t="str">
        <f t="shared" si="42"/>
        <v>Test insurer</v>
      </c>
      <c r="B432" s="79"/>
      <c r="C432" s="79"/>
      <c r="D432" s="109"/>
      <c r="E432" s="79"/>
      <c r="F432" s="79"/>
      <c r="G432" s="80"/>
      <c r="H432" s="79"/>
      <c r="I432" s="148"/>
      <c r="J432" s="148"/>
      <c r="K432" s="81"/>
      <c r="L432" s="81"/>
      <c r="M432" s="82"/>
      <c r="N432" s="82"/>
      <c r="O432" s="170"/>
      <c r="P432" s="170"/>
      <c r="Q432" s="171">
        <f t="shared" si="48"/>
        <v>1</v>
      </c>
      <c r="R432" s="28">
        <f t="shared" si="43"/>
        <v>0</v>
      </c>
      <c r="S432" s="77" t="b">
        <f t="shared" si="44"/>
        <v>0</v>
      </c>
      <c r="T432" s="78" t="b">
        <f t="shared" si="45"/>
        <v>0</v>
      </c>
      <c r="U432" s="28">
        <f t="shared" si="46"/>
        <v>0</v>
      </c>
      <c r="V432" s="82"/>
      <c r="W432" s="82"/>
      <c r="X432" s="28">
        <f t="shared" si="47"/>
        <v>0</v>
      </c>
    </row>
    <row r="433" spans="1:24" ht="13.5" customHeight="1">
      <c r="A433" s="26" t="str">
        <f t="shared" si="42"/>
        <v>Test insurer</v>
      </c>
      <c r="B433" s="79"/>
      <c r="C433" s="79"/>
      <c r="D433" s="109"/>
      <c r="E433" s="79"/>
      <c r="F433" s="79"/>
      <c r="G433" s="80"/>
      <c r="H433" s="79"/>
      <c r="I433" s="148"/>
      <c r="J433" s="148"/>
      <c r="K433" s="81"/>
      <c r="L433" s="81"/>
      <c r="M433" s="82"/>
      <c r="N433" s="82"/>
      <c r="O433" s="170"/>
      <c r="P433" s="170"/>
      <c r="Q433" s="171">
        <f t="shared" si="48"/>
        <v>1</v>
      </c>
      <c r="R433" s="28">
        <f t="shared" si="43"/>
        <v>0</v>
      </c>
      <c r="S433" s="77" t="b">
        <f t="shared" si="44"/>
        <v>0</v>
      </c>
      <c r="T433" s="78" t="b">
        <f t="shared" si="45"/>
        <v>0</v>
      </c>
      <c r="U433" s="28">
        <f t="shared" si="46"/>
        <v>0</v>
      </c>
      <c r="V433" s="82"/>
      <c r="W433" s="82"/>
      <c r="X433" s="28">
        <f t="shared" si="47"/>
        <v>0</v>
      </c>
    </row>
    <row r="434" spans="1:24" ht="13.5" customHeight="1">
      <c r="A434" s="26" t="str">
        <f t="shared" si="42"/>
        <v>Test insurer</v>
      </c>
      <c r="B434" s="79"/>
      <c r="C434" s="79"/>
      <c r="D434" s="109"/>
      <c r="E434" s="79"/>
      <c r="F434" s="79"/>
      <c r="G434" s="80"/>
      <c r="H434" s="79"/>
      <c r="I434" s="148"/>
      <c r="J434" s="148"/>
      <c r="K434" s="81"/>
      <c r="L434" s="81"/>
      <c r="M434" s="82"/>
      <c r="N434" s="82"/>
      <c r="O434" s="170"/>
      <c r="P434" s="170"/>
      <c r="Q434" s="171">
        <f t="shared" si="48"/>
        <v>1</v>
      </c>
      <c r="R434" s="28">
        <f t="shared" si="43"/>
        <v>0</v>
      </c>
      <c r="S434" s="77" t="b">
        <f t="shared" si="44"/>
        <v>0</v>
      </c>
      <c r="T434" s="78" t="b">
        <f t="shared" si="45"/>
        <v>0</v>
      </c>
      <c r="U434" s="28">
        <f t="shared" si="46"/>
        <v>0</v>
      </c>
      <c r="V434" s="82"/>
      <c r="W434" s="82"/>
      <c r="X434" s="28">
        <f t="shared" si="47"/>
        <v>0</v>
      </c>
    </row>
    <row r="435" spans="1:24" ht="13.5" customHeight="1">
      <c r="A435" s="26" t="str">
        <f t="shared" si="42"/>
        <v>Test insurer</v>
      </c>
      <c r="B435" s="79"/>
      <c r="C435" s="79"/>
      <c r="D435" s="109"/>
      <c r="E435" s="79"/>
      <c r="F435" s="79"/>
      <c r="G435" s="80"/>
      <c r="H435" s="79"/>
      <c r="I435" s="148"/>
      <c r="J435" s="148"/>
      <c r="K435" s="81"/>
      <c r="L435" s="81"/>
      <c r="M435" s="82"/>
      <c r="N435" s="82"/>
      <c r="O435" s="170"/>
      <c r="P435" s="170"/>
      <c r="Q435" s="171">
        <f t="shared" si="48"/>
        <v>1</v>
      </c>
      <c r="R435" s="28">
        <f t="shared" si="43"/>
        <v>0</v>
      </c>
      <c r="S435" s="77" t="b">
        <f t="shared" si="44"/>
        <v>0</v>
      </c>
      <c r="T435" s="78" t="b">
        <f t="shared" si="45"/>
        <v>0</v>
      </c>
      <c r="U435" s="28">
        <f t="shared" si="46"/>
        <v>0</v>
      </c>
      <c r="V435" s="82"/>
      <c r="W435" s="82"/>
      <c r="X435" s="28">
        <f t="shared" si="47"/>
        <v>0</v>
      </c>
    </row>
    <row r="436" spans="1:24" ht="13.5" customHeight="1">
      <c r="A436" s="26" t="str">
        <f t="shared" si="42"/>
        <v>Test insurer</v>
      </c>
      <c r="B436" s="79"/>
      <c r="C436" s="79"/>
      <c r="D436" s="109"/>
      <c r="E436" s="79"/>
      <c r="F436" s="79"/>
      <c r="G436" s="80"/>
      <c r="H436" s="79"/>
      <c r="I436" s="148"/>
      <c r="J436" s="148"/>
      <c r="K436" s="81"/>
      <c r="L436" s="81"/>
      <c r="M436" s="82"/>
      <c r="N436" s="82"/>
      <c r="O436" s="170"/>
      <c r="P436" s="170"/>
      <c r="Q436" s="171">
        <f t="shared" si="48"/>
        <v>1</v>
      </c>
      <c r="R436" s="28">
        <f t="shared" si="43"/>
        <v>0</v>
      </c>
      <c r="S436" s="77" t="b">
        <f t="shared" si="44"/>
        <v>0</v>
      </c>
      <c r="T436" s="78" t="b">
        <f t="shared" si="45"/>
        <v>0</v>
      </c>
      <c r="U436" s="28">
        <f t="shared" si="46"/>
        <v>0</v>
      </c>
      <c r="V436" s="82"/>
      <c r="W436" s="82"/>
      <c r="X436" s="28">
        <f t="shared" si="47"/>
        <v>0</v>
      </c>
    </row>
    <row r="437" spans="1:24" ht="13.5" customHeight="1">
      <c r="A437" s="26" t="str">
        <f t="shared" si="42"/>
        <v>Test insurer</v>
      </c>
      <c r="B437" s="79"/>
      <c r="C437" s="79"/>
      <c r="D437" s="109"/>
      <c r="E437" s="79"/>
      <c r="F437" s="79"/>
      <c r="G437" s="80"/>
      <c r="H437" s="79"/>
      <c r="I437" s="148"/>
      <c r="J437" s="148"/>
      <c r="K437" s="81"/>
      <c r="L437" s="81"/>
      <c r="M437" s="82"/>
      <c r="N437" s="82"/>
      <c r="O437" s="170"/>
      <c r="P437" s="170"/>
      <c r="Q437" s="171">
        <f t="shared" si="48"/>
        <v>1</v>
      </c>
      <c r="R437" s="28">
        <f t="shared" si="43"/>
        <v>0</v>
      </c>
      <c r="S437" s="77" t="b">
        <f t="shared" si="44"/>
        <v>0</v>
      </c>
      <c r="T437" s="78" t="b">
        <f t="shared" si="45"/>
        <v>0</v>
      </c>
      <c r="U437" s="28">
        <f t="shared" si="46"/>
        <v>0</v>
      </c>
      <c r="V437" s="82"/>
      <c r="W437" s="82"/>
      <c r="X437" s="28">
        <f t="shared" si="47"/>
        <v>0</v>
      </c>
    </row>
    <row r="438" spans="1:24" ht="13.5" customHeight="1">
      <c r="A438" s="26" t="str">
        <f t="shared" si="42"/>
        <v>Test insurer</v>
      </c>
      <c r="B438" s="79"/>
      <c r="C438" s="79"/>
      <c r="D438" s="109"/>
      <c r="E438" s="79"/>
      <c r="F438" s="79"/>
      <c r="G438" s="80"/>
      <c r="H438" s="79"/>
      <c r="I438" s="148"/>
      <c r="J438" s="148"/>
      <c r="K438" s="81"/>
      <c r="L438" s="81"/>
      <c r="M438" s="82"/>
      <c r="N438" s="82"/>
      <c r="O438" s="170"/>
      <c r="P438" s="170"/>
      <c r="Q438" s="171">
        <f t="shared" si="48"/>
        <v>1</v>
      </c>
      <c r="R438" s="28">
        <f t="shared" si="43"/>
        <v>0</v>
      </c>
      <c r="S438" s="77" t="b">
        <f t="shared" si="44"/>
        <v>0</v>
      </c>
      <c r="T438" s="78" t="b">
        <f t="shared" si="45"/>
        <v>0</v>
      </c>
      <c r="U438" s="28">
        <f t="shared" si="46"/>
        <v>0</v>
      </c>
      <c r="V438" s="82"/>
      <c r="W438" s="82"/>
      <c r="X438" s="28">
        <f t="shared" si="47"/>
        <v>0</v>
      </c>
    </row>
    <row r="439" spans="1:24" ht="13.5" customHeight="1">
      <c r="A439" s="26" t="str">
        <f t="shared" si="42"/>
        <v>Test insurer</v>
      </c>
      <c r="B439" s="79"/>
      <c r="C439" s="79"/>
      <c r="D439" s="109"/>
      <c r="E439" s="79"/>
      <c r="F439" s="79"/>
      <c r="G439" s="80"/>
      <c r="H439" s="79"/>
      <c r="I439" s="148"/>
      <c r="J439" s="148"/>
      <c r="K439" s="81"/>
      <c r="L439" s="81"/>
      <c r="M439" s="82"/>
      <c r="N439" s="82"/>
      <c r="O439" s="170"/>
      <c r="P439" s="170"/>
      <c r="Q439" s="171">
        <f t="shared" si="48"/>
        <v>1</v>
      </c>
      <c r="R439" s="28">
        <f t="shared" si="43"/>
        <v>0</v>
      </c>
      <c r="S439" s="77" t="b">
        <f t="shared" si="44"/>
        <v>0</v>
      </c>
      <c r="T439" s="78" t="b">
        <f t="shared" si="45"/>
        <v>0</v>
      </c>
      <c r="U439" s="28">
        <f t="shared" si="46"/>
        <v>0</v>
      </c>
      <c r="V439" s="82"/>
      <c r="W439" s="82"/>
      <c r="X439" s="28">
        <f t="shared" si="47"/>
        <v>0</v>
      </c>
    </row>
    <row r="440" spans="1:24" ht="13.5" customHeight="1">
      <c r="A440" s="26" t="str">
        <f t="shared" si="42"/>
        <v>Test insurer</v>
      </c>
      <c r="B440" s="79"/>
      <c r="C440" s="79"/>
      <c r="D440" s="109"/>
      <c r="E440" s="79"/>
      <c r="F440" s="79"/>
      <c r="G440" s="80"/>
      <c r="H440" s="79"/>
      <c r="I440" s="148"/>
      <c r="J440" s="148"/>
      <c r="K440" s="81"/>
      <c r="L440" s="81"/>
      <c r="M440" s="82"/>
      <c r="N440" s="82"/>
      <c r="O440" s="170"/>
      <c r="P440" s="170"/>
      <c r="Q440" s="171">
        <f t="shared" si="48"/>
        <v>1</v>
      </c>
      <c r="R440" s="28">
        <f t="shared" si="43"/>
        <v>0</v>
      </c>
      <c r="S440" s="77" t="b">
        <f t="shared" si="44"/>
        <v>0</v>
      </c>
      <c r="T440" s="78" t="b">
        <f t="shared" si="45"/>
        <v>0</v>
      </c>
      <c r="U440" s="28">
        <f t="shared" si="46"/>
        <v>0</v>
      </c>
      <c r="V440" s="82"/>
      <c r="W440" s="82"/>
      <c r="X440" s="28">
        <f t="shared" si="47"/>
        <v>0</v>
      </c>
    </row>
    <row r="441" spans="1:24" ht="13.5" customHeight="1">
      <c r="A441" s="26" t="str">
        <f t="shared" si="42"/>
        <v>Test insurer</v>
      </c>
      <c r="B441" s="79"/>
      <c r="C441" s="79"/>
      <c r="D441" s="109"/>
      <c r="E441" s="79"/>
      <c r="F441" s="79"/>
      <c r="G441" s="80"/>
      <c r="H441" s="79"/>
      <c r="I441" s="148"/>
      <c r="J441" s="148"/>
      <c r="K441" s="81"/>
      <c r="L441" s="81"/>
      <c r="M441" s="82"/>
      <c r="N441" s="82"/>
      <c r="O441" s="170"/>
      <c r="P441" s="170"/>
      <c r="Q441" s="171">
        <f t="shared" si="48"/>
        <v>1</v>
      </c>
      <c r="R441" s="28">
        <f t="shared" si="43"/>
        <v>0</v>
      </c>
      <c r="S441" s="77" t="b">
        <f t="shared" si="44"/>
        <v>0</v>
      </c>
      <c r="T441" s="78" t="b">
        <f t="shared" si="45"/>
        <v>0</v>
      </c>
      <c r="U441" s="28">
        <f t="shared" si="46"/>
        <v>0</v>
      </c>
      <c r="V441" s="82"/>
      <c r="W441" s="82"/>
      <c r="X441" s="28">
        <f t="shared" si="47"/>
        <v>0</v>
      </c>
    </row>
    <row r="442" spans="1:24" ht="13.5" customHeight="1">
      <c r="A442" s="26" t="str">
        <f t="shared" si="42"/>
        <v>Test insurer</v>
      </c>
      <c r="B442" s="79"/>
      <c r="C442" s="79"/>
      <c r="D442" s="109"/>
      <c r="E442" s="79"/>
      <c r="F442" s="79"/>
      <c r="G442" s="80"/>
      <c r="H442" s="79"/>
      <c r="I442" s="148"/>
      <c r="J442" s="148"/>
      <c r="K442" s="81"/>
      <c r="L442" s="81"/>
      <c r="M442" s="82"/>
      <c r="N442" s="82"/>
      <c r="O442" s="170"/>
      <c r="P442" s="170"/>
      <c r="Q442" s="171">
        <f t="shared" si="48"/>
        <v>1</v>
      </c>
      <c r="R442" s="28">
        <f t="shared" si="43"/>
        <v>0</v>
      </c>
      <c r="S442" s="77" t="b">
        <f t="shared" si="44"/>
        <v>0</v>
      </c>
      <c r="T442" s="78" t="b">
        <f t="shared" si="45"/>
        <v>0</v>
      </c>
      <c r="U442" s="28">
        <f t="shared" si="46"/>
        <v>0</v>
      </c>
      <c r="V442" s="82"/>
      <c r="W442" s="82"/>
      <c r="X442" s="28">
        <f t="shared" si="47"/>
        <v>0</v>
      </c>
    </row>
    <row r="443" spans="1:24" ht="13.5" customHeight="1">
      <c r="A443" s="26" t="str">
        <f t="shared" si="42"/>
        <v>Test insurer</v>
      </c>
      <c r="B443" s="79"/>
      <c r="C443" s="79"/>
      <c r="D443" s="109"/>
      <c r="E443" s="79"/>
      <c r="F443" s="79"/>
      <c r="G443" s="80"/>
      <c r="H443" s="79"/>
      <c r="I443" s="148"/>
      <c r="J443" s="148"/>
      <c r="K443" s="81"/>
      <c r="L443" s="81"/>
      <c r="M443" s="82"/>
      <c r="N443" s="82"/>
      <c r="O443" s="170"/>
      <c r="P443" s="170"/>
      <c r="Q443" s="171">
        <f t="shared" si="48"/>
        <v>1</v>
      </c>
      <c r="R443" s="28">
        <f t="shared" si="43"/>
        <v>0</v>
      </c>
      <c r="S443" s="77" t="b">
        <f t="shared" si="44"/>
        <v>0</v>
      </c>
      <c r="T443" s="78" t="b">
        <f t="shared" si="45"/>
        <v>0</v>
      </c>
      <c r="U443" s="28">
        <f t="shared" si="46"/>
        <v>0</v>
      </c>
      <c r="V443" s="82"/>
      <c r="W443" s="82"/>
      <c r="X443" s="28">
        <f t="shared" si="47"/>
        <v>0</v>
      </c>
    </row>
    <row r="444" spans="1:24" ht="13.5" customHeight="1">
      <c r="A444" s="26" t="str">
        <f t="shared" si="42"/>
        <v>Test insurer</v>
      </c>
      <c r="B444" s="79"/>
      <c r="C444" s="79"/>
      <c r="D444" s="109"/>
      <c r="E444" s="79"/>
      <c r="F444" s="79"/>
      <c r="G444" s="80"/>
      <c r="H444" s="79"/>
      <c r="I444" s="148"/>
      <c r="J444" s="148"/>
      <c r="K444" s="81"/>
      <c r="L444" s="81"/>
      <c r="M444" s="82"/>
      <c r="N444" s="82"/>
      <c r="O444" s="170"/>
      <c r="P444" s="170"/>
      <c r="Q444" s="171">
        <f t="shared" si="48"/>
        <v>1</v>
      </c>
      <c r="R444" s="28">
        <f t="shared" si="43"/>
        <v>0</v>
      </c>
      <c r="S444" s="77" t="b">
        <f t="shared" si="44"/>
        <v>0</v>
      </c>
      <c r="T444" s="78" t="b">
        <f t="shared" si="45"/>
        <v>0</v>
      </c>
      <c r="U444" s="28">
        <f t="shared" si="46"/>
        <v>0</v>
      </c>
      <c r="V444" s="82"/>
      <c r="W444" s="82"/>
      <c r="X444" s="28">
        <f t="shared" si="47"/>
        <v>0</v>
      </c>
    </row>
    <row r="445" spans="1:24" ht="13.5" customHeight="1">
      <c r="A445" s="26" t="str">
        <f t="shared" si="42"/>
        <v>Test insurer</v>
      </c>
      <c r="B445" s="79"/>
      <c r="C445" s="79"/>
      <c r="D445" s="109"/>
      <c r="E445" s="79"/>
      <c r="F445" s="79"/>
      <c r="G445" s="80"/>
      <c r="H445" s="79"/>
      <c r="I445" s="148"/>
      <c r="J445" s="148"/>
      <c r="K445" s="81"/>
      <c r="L445" s="81"/>
      <c r="M445" s="82"/>
      <c r="N445" s="82"/>
      <c r="O445" s="170"/>
      <c r="P445" s="170"/>
      <c r="Q445" s="171">
        <f t="shared" si="48"/>
        <v>1</v>
      </c>
      <c r="R445" s="28">
        <f t="shared" si="43"/>
        <v>0</v>
      </c>
      <c r="S445" s="77" t="b">
        <f t="shared" si="44"/>
        <v>0</v>
      </c>
      <c r="T445" s="78" t="b">
        <f t="shared" si="45"/>
        <v>0</v>
      </c>
      <c r="U445" s="28">
        <f t="shared" si="46"/>
        <v>0</v>
      </c>
      <c r="V445" s="82"/>
      <c r="W445" s="82"/>
      <c r="X445" s="28">
        <f t="shared" si="47"/>
        <v>0</v>
      </c>
    </row>
    <row r="446" spans="1:24" ht="13.5" customHeight="1">
      <c r="A446" s="26" t="str">
        <f t="shared" si="42"/>
        <v>Test insurer</v>
      </c>
      <c r="B446" s="79"/>
      <c r="C446" s="79"/>
      <c r="D446" s="109"/>
      <c r="E446" s="79"/>
      <c r="F446" s="79"/>
      <c r="G446" s="80"/>
      <c r="H446" s="79"/>
      <c r="I446" s="148"/>
      <c r="J446" s="148"/>
      <c r="K446" s="81"/>
      <c r="L446" s="81"/>
      <c r="M446" s="82"/>
      <c r="N446" s="82"/>
      <c r="O446" s="170"/>
      <c r="P446" s="170"/>
      <c r="Q446" s="171">
        <f t="shared" si="48"/>
        <v>1</v>
      </c>
      <c r="R446" s="28">
        <f t="shared" si="43"/>
        <v>0</v>
      </c>
      <c r="S446" s="77" t="b">
        <f t="shared" si="44"/>
        <v>0</v>
      </c>
      <c r="T446" s="78" t="b">
        <f t="shared" si="45"/>
        <v>0</v>
      </c>
      <c r="U446" s="28">
        <f t="shared" si="46"/>
        <v>0</v>
      </c>
      <c r="V446" s="82"/>
      <c r="W446" s="82"/>
      <c r="X446" s="28">
        <f t="shared" si="47"/>
        <v>0</v>
      </c>
    </row>
    <row r="447" spans="1:24" ht="13.5" customHeight="1">
      <c r="A447" s="26" t="str">
        <f t="shared" si="42"/>
        <v>Test insurer</v>
      </c>
      <c r="B447" s="79"/>
      <c r="C447" s="79"/>
      <c r="D447" s="109"/>
      <c r="E447" s="79"/>
      <c r="F447" s="79"/>
      <c r="G447" s="80"/>
      <c r="H447" s="79"/>
      <c r="I447" s="148"/>
      <c r="J447" s="148"/>
      <c r="K447" s="81"/>
      <c r="L447" s="81"/>
      <c r="M447" s="82"/>
      <c r="N447" s="82"/>
      <c r="O447" s="170"/>
      <c r="P447" s="170"/>
      <c r="Q447" s="171">
        <f t="shared" si="48"/>
        <v>1</v>
      </c>
      <c r="R447" s="28">
        <f t="shared" si="43"/>
        <v>0</v>
      </c>
      <c r="S447" s="77" t="b">
        <f t="shared" si="44"/>
        <v>0</v>
      </c>
      <c r="T447" s="78" t="b">
        <f t="shared" si="45"/>
        <v>0</v>
      </c>
      <c r="U447" s="28">
        <f t="shared" si="46"/>
        <v>0</v>
      </c>
      <c r="V447" s="82"/>
      <c r="W447" s="82"/>
      <c r="X447" s="28">
        <f t="shared" si="47"/>
        <v>0</v>
      </c>
    </row>
    <row r="448" spans="1:24" ht="13.5" customHeight="1">
      <c r="A448" s="26" t="str">
        <f t="shared" si="42"/>
        <v>Test insurer</v>
      </c>
      <c r="B448" s="79"/>
      <c r="C448" s="79"/>
      <c r="D448" s="109"/>
      <c r="E448" s="79"/>
      <c r="F448" s="79"/>
      <c r="G448" s="80"/>
      <c r="H448" s="79"/>
      <c r="I448" s="148"/>
      <c r="J448" s="148"/>
      <c r="K448" s="81"/>
      <c r="L448" s="81"/>
      <c r="M448" s="82"/>
      <c r="N448" s="82"/>
      <c r="O448" s="170"/>
      <c r="P448" s="170"/>
      <c r="Q448" s="171">
        <f t="shared" si="48"/>
        <v>1</v>
      </c>
      <c r="R448" s="28">
        <f t="shared" si="43"/>
        <v>0</v>
      </c>
      <c r="S448" s="77" t="b">
        <f t="shared" si="44"/>
        <v>0</v>
      </c>
      <c r="T448" s="78" t="b">
        <f t="shared" si="45"/>
        <v>0</v>
      </c>
      <c r="U448" s="28">
        <f t="shared" si="46"/>
        <v>0</v>
      </c>
      <c r="V448" s="82"/>
      <c r="W448" s="82"/>
      <c r="X448" s="28">
        <f t="shared" si="47"/>
        <v>0</v>
      </c>
    </row>
    <row r="449" spans="1:24" ht="13.5" customHeight="1">
      <c r="A449" s="26" t="str">
        <f t="shared" si="42"/>
        <v>Test insurer</v>
      </c>
      <c r="B449" s="79"/>
      <c r="C449" s="79"/>
      <c r="D449" s="109"/>
      <c r="E449" s="79"/>
      <c r="F449" s="79"/>
      <c r="G449" s="80"/>
      <c r="H449" s="79"/>
      <c r="I449" s="148"/>
      <c r="J449" s="148"/>
      <c r="K449" s="81"/>
      <c r="L449" s="81"/>
      <c r="M449" s="82"/>
      <c r="N449" s="82"/>
      <c r="O449" s="170"/>
      <c r="P449" s="170"/>
      <c r="Q449" s="171">
        <f t="shared" si="48"/>
        <v>1</v>
      </c>
      <c r="R449" s="28">
        <f t="shared" si="43"/>
        <v>0</v>
      </c>
      <c r="S449" s="77" t="b">
        <f t="shared" si="44"/>
        <v>0</v>
      </c>
      <c r="T449" s="78" t="b">
        <f t="shared" si="45"/>
        <v>0</v>
      </c>
      <c r="U449" s="28">
        <f t="shared" si="46"/>
        <v>0</v>
      </c>
      <c r="V449" s="82"/>
      <c r="W449" s="82"/>
      <c r="X449" s="28">
        <f t="shared" si="47"/>
        <v>0</v>
      </c>
    </row>
    <row r="450" spans="1:24" ht="13.5" customHeight="1">
      <c r="A450" s="26" t="str">
        <f t="shared" si="42"/>
        <v>Test insurer</v>
      </c>
      <c r="B450" s="79"/>
      <c r="C450" s="79"/>
      <c r="D450" s="109"/>
      <c r="E450" s="79"/>
      <c r="F450" s="79"/>
      <c r="G450" s="80"/>
      <c r="H450" s="79"/>
      <c r="I450" s="148"/>
      <c r="J450" s="148"/>
      <c r="K450" s="81"/>
      <c r="L450" s="81"/>
      <c r="M450" s="82"/>
      <c r="N450" s="82"/>
      <c r="O450" s="170"/>
      <c r="P450" s="170"/>
      <c r="Q450" s="171">
        <f t="shared" si="48"/>
        <v>1</v>
      </c>
      <c r="R450" s="28">
        <f t="shared" si="43"/>
        <v>0</v>
      </c>
      <c r="S450" s="77" t="b">
        <f t="shared" si="44"/>
        <v>0</v>
      </c>
      <c r="T450" s="78" t="b">
        <f t="shared" si="45"/>
        <v>0</v>
      </c>
      <c r="U450" s="28">
        <f t="shared" si="46"/>
        <v>0</v>
      </c>
      <c r="V450" s="82"/>
      <c r="W450" s="82"/>
      <c r="X450" s="28">
        <f t="shared" si="47"/>
        <v>0</v>
      </c>
    </row>
    <row r="451" spans="1:24" ht="13.5" customHeight="1">
      <c r="A451" s="26" t="str">
        <f t="shared" si="42"/>
        <v>Test insurer</v>
      </c>
      <c r="B451" s="79"/>
      <c r="C451" s="79"/>
      <c r="D451" s="109"/>
      <c r="E451" s="79"/>
      <c r="F451" s="79"/>
      <c r="G451" s="80"/>
      <c r="H451" s="79"/>
      <c r="I451" s="148"/>
      <c r="J451" s="148"/>
      <c r="K451" s="81"/>
      <c r="L451" s="81"/>
      <c r="M451" s="82"/>
      <c r="N451" s="82"/>
      <c r="O451" s="170"/>
      <c r="P451" s="170"/>
      <c r="Q451" s="171">
        <f t="shared" si="48"/>
        <v>1</v>
      </c>
      <c r="R451" s="28">
        <f t="shared" si="43"/>
        <v>0</v>
      </c>
      <c r="S451" s="77" t="b">
        <f t="shared" si="44"/>
        <v>0</v>
      </c>
      <c r="T451" s="78" t="b">
        <f t="shared" si="45"/>
        <v>0</v>
      </c>
      <c r="U451" s="28">
        <f t="shared" si="46"/>
        <v>0</v>
      </c>
      <c r="V451" s="82"/>
      <c r="W451" s="82"/>
      <c r="X451" s="28">
        <f t="shared" si="47"/>
        <v>0</v>
      </c>
    </row>
    <row r="452" spans="1:24" ht="13.5" customHeight="1">
      <c r="A452" s="26" t="str">
        <f t="shared" ref="A452:A515" si="49">$D$2</f>
        <v>Test insurer</v>
      </c>
      <c r="B452" s="79"/>
      <c r="C452" s="79"/>
      <c r="D452" s="109"/>
      <c r="E452" s="79"/>
      <c r="F452" s="79"/>
      <c r="G452" s="80"/>
      <c r="H452" s="79"/>
      <c r="I452" s="148"/>
      <c r="J452" s="148"/>
      <c r="K452" s="81"/>
      <c r="L452" s="81"/>
      <c r="M452" s="82"/>
      <c r="N452" s="82"/>
      <c r="O452" s="170"/>
      <c r="P452" s="170"/>
      <c r="Q452" s="171">
        <f t="shared" si="48"/>
        <v>1</v>
      </c>
      <c r="R452" s="28">
        <f t="shared" ref="R452:R515" si="50">K452*N452</f>
        <v>0</v>
      </c>
      <c r="S452" s="77" t="b">
        <f t="shared" ref="S452:S515" si="51">IF(E452="TERMINATING","TERMINATING",IF(K452=0,IF(L452&gt;0,"NEW"),L452-K452))</f>
        <v>0</v>
      </c>
      <c r="T452" s="78" t="b">
        <f t="shared" ref="T452:T515" si="52">IF(E452="TERMINATING","TERMINATING",IF(K452=0,IF(L452&gt;0,"NEW"),L452/K452-1))</f>
        <v>0</v>
      </c>
      <c r="U452" s="28">
        <f t="shared" ref="U452:U515" si="53">IF(E452="Terminating",N452*K452,N452*L452)</f>
        <v>0</v>
      </c>
      <c r="V452" s="82"/>
      <c r="W452" s="82"/>
      <c r="X452" s="28">
        <f t="shared" ref="X452:X515" si="54">IF(E452="Terminating",W452*K452,W452*L452)</f>
        <v>0</v>
      </c>
    </row>
    <row r="453" spans="1:24" ht="13.5" customHeight="1">
      <c r="A453" s="26" t="str">
        <f t="shared" si="49"/>
        <v>Test insurer</v>
      </c>
      <c r="B453" s="79"/>
      <c r="C453" s="79"/>
      <c r="D453" s="109"/>
      <c r="E453" s="79"/>
      <c r="F453" s="79"/>
      <c r="G453" s="80"/>
      <c r="H453" s="79"/>
      <c r="I453" s="148"/>
      <c r="J453" s="148"/>
      <c r="K453" s="81"/>
      <c r="L453" s="81"/>
      <c r="M453" s="82"/>
      <c r="N453" s="82"/>
      <c r="O453" s="170"/>
      <c r="P453" s="170"/>
      <c r="Q453" s="171">
        <f t="shared" ref="Q453:Q516" si="55">(P453-O453)+1</f>
        <v>1</v>
      </c>
      <c r="R453" s="28">
        <f t="shared" si="50"/>
        <v>0</v>
      </c>
      <c r="S453" s="77" t="b">
        <f t="shared" si="51"/>
        <v>0</v>
      </c>
      <c r="T453" s="78" t="b">
        <f t="shared" si="52"/>
        <v>0</v>
      </c>
      <c r="U453" s="28">
        <f t="shared" si="53"/>
        <v>0</v>
      </c>
      <c r="V453" s="82"/>
      <c r="W453" s="82"/>
      <c r="X453" s="28">
        <f t="shared" si="54"/>
        <v>0</v>
      </c>
    </row>
    <row r="454" spans="1:24" ht="13.5" customHeight="1">
      <c r="A454" s="26" t="str">
        <f t="shared" si="49"/>
        <v>Test insurer</v>
      </c>
      <c r="B454" s="79"/>
      <c r="C454" s="79"/>
      <c r="D454" s="109"/>
      <c r="E454" s="79"/>
      <c r="F454" s="79"/>
      <c r="G454" s="80"/>
      <c r="H454" s="79"/>
      <c r="I454" s="148"/>
      <c r="J454" s="148"/>
      <c r="K454" s="81"/>
      <c r="L454" s="81"/>
      <c r="M454" s="82"/>
      <c r="N454" s="82"/>
      <c r="O454" s="170"/>
      <c r="P454" s="170"/>
      <c r="Q454" s="171">
        <f t="shared" si="55"/>
        <v>1</v>
      </c>
      <c r="R454" s="28">
        <f t="shared" si="50"/>
        <v>0</v>
      </c>
      <c r="S454" s="77" t="b">
        <f t="shared" si="51"/>
        <v>0</v>
      </c>
      <c r="T454" s="78" t="b">
        <f t="shared" si="52"/>
        <v>0</v>
      </c>
      <c r="U454" s="28">
        <f t="shared" si="53"/>
        <v>0</v>
      </c>
      <c r="V454" s="82"/>
      <c r="W454" s="82"/>
      <c r="X454" s="28">
        <f t="shared" si="54"/>
        <v>0</v>
      </c>
    </row>
    <row r="455" spans="1:24" ht="13.5" customHeight="1">
      <c r="A455" s="26" t="str">
        <f t="shared" si="49"/>
        <v>Test insurer</v>
      </c>
      <c r="B455" s="79"/>
      <c r="C455" s="79"/>
      <c r="D455" s="109"/>
      <c r="E455" s="79"/>
      <c r="F455" s="79"/>
      <c r="G455" s="80"/>
      <c r="H455" s="79"/>
      <c r="I455" s="148"/>
      <c r="J455" s="148"/>
      <c r="K455" s="81"/>
      <c r="L455" s="81"/>
      <c r="M455" s="82"/>
      <c r="N455" s="82"/>
      <c r="O455" s="170"/>
      <c r="P455" s="170"/>
      <c r="Q455" s="171">
        <f t="shared" si="55"/>
        <v>1</v>
      </c>
      <c r="R455" s="28">
        <f t="shared" si="50"/>
        <v>0</v>
      </c>
      <c r="S455" s="77" t="b">
        <f t="shared" si="51"/>
        <v>0</v>
      </c>
      <c r="T455" s="78" t="b">
        <f t="shared" si="52"/>
        <v>0</v>
      </c>
      <c r="U455" s="28">
        <f t="shared" si="53"/>
        <v>0</v>
      </c>
      <c r="V455" s="82"/>
      <c r="W455" s="82"/>
      <c r="X455" s="28">
        <f t="shared" si="54"/>
        <v>0</v>
      </c>
    </row>
    <row r="456" spans="1:24" ht="13.5" customHeight="1">
      <c r="A456" s="26" t="str">
        <f t="shared" si="49"/>
        <v>Test insurer</v>
      </c>
      <c r="B456" s="79"/>
      <c r="C456" s="79"/>
      <c r="D456" s="109"/>
      <c r="E456" s="79"/>
      <c r="F456" s="79"/>
      <c r="G456" s="80"/>
      <c r="H456" s="79"/>
      <c r="I456" s="148"/>
      <c r="J456" s="148"/>
      <c r="K456" s="81"/>
      <c r="L456" s="81"/>
      <c r="M456" s="82"/>
      <c r="N456" s="82"/>
      <c r="O456" s="170"/>
      <c r="P456" s="170"/>
      <c r="Q456" s="171">
        <f t="shared" si="55"/>
        <v>1</v>
      </c>
      <c r="R456" s="28">
        <f t="shared" si="50"/>
        <v>0</v>
      </c>
      <c r="S456" s="77" t="b">
        <f t="shared" si="51"/>
        <v>0</v>
      </c>
      <c r="T456" s="78" t="b">
        <f t="shared" si="52"/>
        <v>0</v>
      </c>
      <c r="U456" s="28">
        <f t="shared" si="53"/>
        <v>0</v>
      </c>
      <c r="V456" s="82"/>
      <c r="W456" s="82"/>
      <c r="X456" s="28">
        <f t="shared" si="54"/>
        <v>0</v>
      </c>
    </row>
    <row r="457" spans="1:24" ht="13.5" customHeight="1">
      <c r="A457" s="26" t="str">
        <f t="shared" si="49"/>
        <v>Test insurer</v>
      </c>
      <c r="B457" s="79"/>
      <c r="C457" s="79"/>
      <c r="D457" s="109"/>
      <c r="E457" s="79"/>
      <c r="F457" s="79"/>
      <c r="G457" s="80"/>
      <c r="H457" s="79"/>
      <c r="I457" s="148"/>
      <c r="J457" s="148"/>
      <c r="K457" s="81"/>
      <c r="L457" s="81"/>
      <c r="M457" s="82"/>
      <c r="N457" s="82"/>
      <c r="O457" s="170"/>
      <c r="P457" s="170"/>
      <c r="Q457" s="171">
        <f t="shared" si="55"/>
        <v>1</v>
      </c>
      <c r="R457" s="28">
        <f t="shared" si="50"/>
        <v>0</v>
      </c>
      <c r="S457" s="77" t="b">
        <f t="shared" si="51"/>
        <v>0</v>
      </c>
      <c r="T457" s="78" t="b">
        <f t="shared" si="52"/>
        <v>0</v>
      </c>
      <c r="U457" s="28">
        <f t="shared" si="53"/>
        <v>0</v>
      </c>
      <c r="V457" s="82"/>
      <c r="W457" s="82"/>
      <c r="X457" s="28">
        <f t="shared" si="54"/>
        <v>0</v>
      </c>
    </row>
    <row r="458" spans="1:24" ht="13.5" customHeight="1">
      <c r="A458" s="26" t="str">
        <f t="shared" si="49"/>
        <v>Test insurer</v>
      </c>
      <c r="B458" s="79"/>
      <c r="C458" s="79"/>
      <c r="D458" s="109"/>
      <c r="E458" s="79"/>
      <c r="F458" s="79"/>
      <c r="G458" s="80"/>
      <c r="H458" s="79"/>
      <c r="I458" s="148"/>
      <c r="J458" s="148"/>
      <c r="K458" s="81"/>
      <c r="L458" s="81"/>
      <c r="M458" s="82"/>
      <c r="N458" s="82"/>
      <c r="O458" s="170"/>
      <c r="P458" s="170"/>
      <c r="Q458" s="171">
        <f t="shared" si="55"/>
        <v>1</v>
      </c>
      <c r="R458" s="28">
        <f t="shared" si="50"/>
        <v>0</v>
      </c>
      <c r="S458" s="77" t="b">
        <f t="shared" si="51"/>
        <v>0</v>
      </c>
      <c r="T458" s="78" t="b">
        <f t="shared" si="52"/>
        <v>0</v>
      </c>
      <c r="U458" s="28">
        <f t="shared" si="53"/>
        <v>0</v>
      </c>
      <c r="V458" s="82"/>
      <c r="W458" s="82"/>
      <c r="X458" s="28">
        <f t="shared" si="54"/>
        <v>0</v>
      </c>
    </row>
    <row r="459" spans="1:24" ht="13.5" customHeight="1">
      <c r="A459" s="26" t="str">
        <f t="shared" si="49"/>
        <v>Test insurer</v>
      </c>
      <c r="B459" s="79"/>
      <c r="C459" s="79"/>
      <c r="D459" s="109"/>
      <c r="E459" s="79"/>
      <c r="F459" s="79"/>
      <c r="G459" s="80"/>
      <c r="H459" s="79"/>
      <c r="I459" s="148"/>
      <c r="J459" s="148"/>
      <c r="K459" s="81"/>
      <c r="L459" s="81"/>
      <c r="M459" s="82"/>
      <c r="N459" s="82"/>
      <c r="O459" s="170"/>
      <c r="P459" s="170"/>
      <c r="Q459" s="171">
        <f t="shared" si="55"/>
        <v>1</v>
      </c>
      <c r="R459" s="28">
        <f t="shared" si="50"/>
        <v>0</v>
      </c>
      <c r="S459" s="77" t="b">
        <f t="shared" si="51"/>
        <v>0</v>
      </c>
      <c r="T459" s="78" t="b">
        <f t="shared" si="52"/>
        <v>0</v>
      </c>
      <c r="U459" s="28">
        <f t="shared" si="53"/>
        <v>0</v>
      </c>
      <c r="V459" s="82"/>
      <c r="W459" s="82"/>
      <c r="X459" s="28">
        <f t="shared" si="54"/>
        <v>0</v>
      </c>
    </row>
    <row r="460" spans="1:24" ht="13.5" customHeight="1">
      <c r="A460" s="26" t="str">
        <f t="shared" si="49"/>
        <v>Test insurer</v>
      </c>
      <c r="B460" s="79"/>
      <c r="C460" s="79"/>
      <c r="D460" s="109"/>
      <c r="E460" s="79"/>
      <c r="F460" s="79"/>
      <c r="G460" s="80"/>
      <c r="H460" s="79"/>
      <c r="I460" s="148"/>
      <c r="J460" s="148"/>
      <c r="K460" s="81"/>
      <c r="L460" s="81"/>
      <c r="M460" s="82"/>
      <c r="N460" s="82"/>
      <c r="O460" s="170"/>
      <c r="P460" s="170"/>
      <c r="Q460" s="171">
        <f t="shared" si="55"/>
        <v>1</v>
      </c>
      <c r="R460" s="28">
        <f t="shared" si="50"/>
        <v>0</v>
      </c>
      <c r="S460" s="77" t="b">
        <f t="shared" si="51"/>
        <v>0</v>
      </c>
      <c r="T460" s="78" t="b">
        <f t="shared" si="52"/>
        <v>0</v>
      </c>
      <c r="U460" s="28">
        <f t="shared" si="53"/>
        <v>0</v>
      </c>
      <c r="V460" s="82"/>
      <c r="W460" s="82"/>
      <c r="X460" s="28">
        <f t="shared" si="54"/>
        <v>0</v>
      </c>
    </row>
    <row r="461" spans="1:24" ht="13.5" customHeight="1">
      <c r="A461" s="26" t="str">
        <f t="shared" si="49"/>
        <v>Test insurer</v>
      </c>
      <c r="B461" s="79"/>
      <c r="C461" s="79"/>
      <c r="D461" s="109"/>
      <c r="E461" s="79"/>
      <c r="F461" s="79"/>
      <c r="G461" s="80"/>
      <c r="H461" s="79"/>
      <c r="I461" s="148"/>
      <c r="J461" s="148"/>
      <c r="K461" s="81"/>
      <c r="L461" s="81"/>
      <c r="M461" s="82"/>
      <c r="N461" s="82"/>
      <c r="O461" s="170"/>
      <c r="P461" s="170"/>
      <c r="Q461" s="171">
        <f t="shared" si="55"/>
        <v>1</v>
      </c>
      <c r="R461" s="28">
        <f t="shared" si="50"/>
        <v>0</v>
      </c>
      <c r="S461" s="77" t="b">
        <f t="shared" si="51"/>
        <v>0</v>
      </c>
      <c r="T461" s="78" t="b">
        <f t="shared" si="52"/>
        <v>0</v>
      </c>
      <c r="U461" s="28">
        <f t="shared" si="53"/>
        <v>0</v>
      </c>
      <c r="V461" s="82"/>
      <c r="W461" s="82"/>
      <c r="X461" s="28">
        <f t="shared" si="54"/>
        <v>0</v>
      </c>
    </row>
    <row r="462" spans="1:24" ht="13.5" customHeight="1">
      <c r="A462" s="26" t="str">
        <f t="shared" si="49"/>
        <v>Test insurer</v>
      </c>
      <c r="B462" s="79"/>
      <c r="C462" s="79"/>
      <c r="D462" s="109"/>
      <c r="E462" s="79"/>
      <c r="F462" s="79"/>
      <c r="G462" s="80"/>
      <c r="H462" s="79"/>
      <c r="I462" s="148"/>
      <c r="J462" s="148"/>
      <c r="K462" s="81"/>
      <c r="L462" s="81"/>
      <c r="M462" s="82"/>
      <c r="N462" s="82"/>
      <c r="O462" s="170"/>
      <c r="P462" s="170"/>
      <c r="Q462" s="171">
        <f t="shared" si="55"/>
        <v>1</v>
      </c>
      <c r="R462" s="28">
        <f t="shared" si="50"/>
        <v>0</v>
      </c>
      <c r="S462" s="77" t="b">
        <f t="shared" si="51"/>
        <v>0</v>
      </c>
      <c r="T462" s="78" t="b">
        <f t="shared" si="52"/>
        <v>0</v>
      </c>
      <c r="U462" s="28">
        <f t="shared" si="53"/>
        <v>0</v>
      </c>
      <c r="V462" s="82"/>
      <c r="W462" s="82"/>
      <c r="X462" s="28">
        <f t="shared" si="54"/>
        <v>0</v>
      </c>
    </row>
    <row r="463" spans="1:24" ht="13.5" customHeight="1">
      <c r="A463" s="26" t="str">
        <f t="shared" si="49"/>
        <v>Test insurer</v>
      </c>
      <c r="B463" s="79"/>
      <c r="C463" s="79"/>
      <c r="D463" s="109"/>
      <c r="E463" s="79"/>
      <c r="F463" s="79"/>
      <c r="G463" s="80"/>
      <c r="H463" s="79"/>
      <c r="I463" s="148"/>
      <c r="J463" s="148"/>
      <c r="K463" s="81"/>
      <c r="L463" s="81"/>
      <c r="M463" s="82"/>
      <c r="N463" s="82"/>
      <c r="O463" s="170"/>
      <c r="P463" s="170"/>
      <c r="Q463" s="171">
        <f t="shared" si="55"/>
        <v>1</v>
      </c>
      <c r="R463" s="28">
        <f t="shared" si="50"/>
        <v>0</v>
      </c>
      <c r="S463" s="77" t="b">
        <f t="shared" si="51"/>
        <v>0</v>
      </c>
      <c r="T463" s="78" t="b">
        <f t="shared" si="52"/>
        <v>0</v>
      </c>
      <c r="U463" s="28">
        <f t="shared" si="53"/>
        <v>0</v>
      </c>
      <c r="V463" s="82"/>
      <c r="W463" s="82"/>
      <c r="X463" s="28">
        <f t="shared" si="54"/>
        <v>0</v>
      </c>
    </row>
    <row r="464" spans="1:24" ht="13.5" customHeight="1">
      <c r="A464" s="26" t="str">
        <f t="shared" si="49"/>
        <v>Test insurer</v>
      </c>
      <c r="B464" s="79"/>
      <c r="C464" s="79"/>
      <c r="D464" s="109"/>
      <c r="E464" s="79"/>
      <c r="F464" s="79"/>
      <c r="G464" s="80"/>
      <c r="H464" s="79"/>
      <c r="I464" s="148"/>
      <c r="J464" s="148"/>
      <c r="K464" s="81"/>
      <c r="L464" s="81"/>
      <c r="M464" s="82"/>
      <c r="N464" s="82"/>
      <c r="O464" s="170"/>
      <c r="P464" s="170"/>
      <c r="Q464" s="171">
        <f t="shared" si="55"/>
        <v>1</v>
      </c>
      <c r="R464" s="28">
        <f t="shared" si="50"/>
        <v>0</v>
      </c>
      <c r="S464" s="77" t="b">
        <f t="shared" si="51"/>
        <v>0</v>
      </c>
      <c r="T464" s="78" t="b">
        <f t="shared" si="52"/>
        <v>0</v>
      </c>
      <c r="U464" s="28">
        <f t="shared" si="53"/>
        <v>0</v>
      </c>
      <c r="V464" s="82"/>
      <c r="W464" s="82"/>
      <c r="X464" s="28">
        <f t="shared" si="54"/>
        <v>0</v>
      </c>
    </row>
    <row r="465" spans="1:24" ht="13.5" customHeight="1">
      <c r="A465" s="26" t="str">
        <f t="shared" si="49"/>
        <v>Test insurer</v>
      </c>
      <c r="B465" s="79"/>
      <c r="C465" s="79"/>
      <c r="D465" s="109"/>
      <c r="E465" s="79"/>
      <c r="F465" s="79"/>
      <c r="G465" s="80"/>
      <c r="H465" s="79"/>
      <c r="I465" s="148"/>
      <c r="J465" s="148"/>
      <c r="K465" s="81"/>
      <c r="L465" s="81"/>
      <c r="M465" s="82"/>
      <c r="N465" s="82"/>
      <c r="O465" s="170"/>
      <c r="P465" s="170"/>
      <c r="Q465" s="171">
        <f t="shared" si="55"/>
        <v>1</v>
      </c>
      <c r="R465" s="28">
        <f t="shared" si="50"/>
        <v>0</v>
      </c>
      <c r="S465" s="77" t="b">
        <f t="shared" si="51"/>
        <v>0</v>
      </c>
      <c r="T465" s="78" t="b">
        <f t="shared" si="52"/>
        <v>0</v>
      </c>
      <c r="U465" s="28">
        <f t="shared" si="53"/>
        <v>0</v>
      </c>
      <c r="V465" s="82"/>
      <c r="W465" s="82"/>
      <c r="X465" s="28">
        <f t="shared" si="54"/>
        <v>0</v>
      </c>
    </row>
    <row r="466" spans="1:24" ht="13.5" customHeight="1">
      <c r="A466" s="26" t="str">
        <f t="shared" si="49"/>
        <v>Test insurer</v>
      </c>
      <c r="B466" s="79"/>
      <c r="C466" s="79"/>
      <c r="D466" s="109"/>
      <c r="E466" s="79"/>
      <c r="F466" s="79"/>
      <c r="G466" s="80"/>
      <c r="H466" s="79"/>
      <c r="I466" s="148"/>
      <c r="J466" s="148"/>
      <c r="K466" s="81"/>
      <c r="L466" s="81"/>
      <c r="M466" s="82"/>
      <c r="N466" s="82"/>
      <c r="O466" s="170"/>
      <c r="P466" s="170"/>
      <c r="Q466" s="171">
        <f t="shared" si="55"/>
        <v>1</v>
      </c>
      <c r="R466" s="28">
        <f t="shared" si="50"/>
        <v>0</v>
      </c>
      <c r="S466" s="77" t="b">
        <f t="shared" si="51"/>
        <v>0</v>
      </c>
      <c r="T466" s="78" t="b">
        <f t="shared" si="52"/>
        <v>0</v>
      </c>
      <c r="U466" s="28">
        <f t="shared" si="53"/>
        <v>0</v>
      </c>
      <c r="V466" s="82"/>
      <c r="W466" s="82"/>
      <c r="X466" s="28">
        <f t="shared" si="54"/>
        <v>0</v>
      </c>
    </row>
    <row r="467" spans="1:24" ht="13.5" customHeight="1">
      <c r="A467" s="26" t="str">
        <f t="shared" si="49"/>
        <v>Test insurer</v>
      </c>
      <c r="B467" s="79"/>
      <c r="C467" s="79"/>
      <c r="D467" s="109"/>
      <c r="E467" s="79"/>
      <c r="F467" s="79"/>
      <c r="G467" s="80"/>
      <c r="H467" s="79"/>
      <c r="I467" s="148"/>
      <c r="J467" s="148"/>
      <c r="K467" s="81"/>
      <c r="L467" s="81"/>
      <c r="M467" s="82"/>
      <c r="N467" s="82"/>
      <c r="O467" s="170"/>
      <c r="P467" s="170"/>
      <c r="Q467" s="171">
        <f t="shared" si="55"/>
        <v>1</v>
      </c>
      <c r="R467" s="28">
        <f t="shared" si="50"/>
        <v>0</v>
      </c>
      <c r="S467" s="77" t="b">
        <f t="shared" si="51"/>
        <v>0</v>
      </c>
      <c r="T467" s="78" t="b">
        <f t="shared" si="52"/>
        <v>0</v>
      </c>
      <c r="U467" s="28">
        <f t="shared" si="53"/>
        <v>0</v>
      </c>
      <c r="V467" s="82"/>
      <c r="W467" s="82"/>
      <c r="X467" s="28">
        <f t="shared" si="54"/>
        <v>0</v>
      </c>
    </row>
    <row r="468" spans="1:24" ht="13.5" customHeight="1">
      <c r="A468" s="26" t="str">
        <f t="shared" si="49"/>
        <v>Test insurer</v>
      </c>
      <c r="B468" s="79"/>
      <c r="C468" s="79"/>
      <c r="D468" s="109"/>
      <c r="E468" s="79"/>
      <c r="F468" s="79"/>
      <c r="G468" s="80"/>
      <c r="H468" s="79"/>
      <c r="I468" s="148"/>
      <c r="J468" s="148"/>
      <c r="K468" s="81"/>
      <c r="L468" s="81"/>
      <c r="M468" s="82"/>
      <c r="N468" s="82"/>
      <c r="O468" s="170"/>
      <c r="P468" s="170"/>
      <c r="Q468" s="171">
        <f t="shared" si="55"/>
        <v>1</v>
      </c>
      <c r="R468" s="28">
        <f t="shared" si="50"/>
        <v>0</v>
      </c>
      <c r="S468" s="77" t="b">
        <f t="shared" si="51"/>
        <v>0</v>
      </c>
      <c r="T468" s="78" t="b">
        <f t="shared" si="52"/>
        <v>0</v>
      </c>
      <c r="U468" s="28">
        <f t="shared" si="53"/>
        <v>0</v>
      </c>
      <c r="V468" s="82"/>
      <c r="W468" s="82"/>
      <c r="X468" s="28">
        <f t="shared" si="54"/>
        <v>0</v>
      </c>
    </row>
    <row r="469" spans="1:24" ht="13.5" customHeight="1">
      <c r="A469" s="26" t="str">
        <f t="shared" si="49"/>
        <v>Test insurer</v>
      </c>
      <c r="B469" s="79"/>
      <c r="C469" s="79"/>
      <c r="D469" s="109"/>
      <c r="E469" s="79"/>
      <c r="F469" s="79"/>
      <c r="G469" s="80"/>
      <c r="H469" s="79"/>
      <c r="I469" s="148"/>
      <c r="J469" s="148"/>
      <c r="K469" s="81"/>
      <c r="L469" s="81"/>
      <c r="M469" s="82"/>
      <c r="N469" s="82"/>
      <c r="O469" s="170"/>
      <c r="P469" s="170"/>
      <c r="Q469" s="171">
        <f t="shared" si="55"/>
        <v>1</v>
      </c>
      <c r="R469" s="28">
        <f t="shared" si="50"/>
        <v>0</v>
      </c>
      <c r="S469" s="77" t="b">
        <f t="shared" si="51"/>
        <v>0</v>
      </c>
      <c r="T469" s="78" t="b">
        <f t="shared" si="52"/>
        <v>0</v>
      </c>
      <c r="U469" s="28">
        <f t="shared" si="53"/>
        <v>0</v>
      </c>
      <c r="V469" s="82"/>
      <c r="W469" s="82"/>
      <c r="X469" s="28">
        <f t="shared" si="54"/>
        <v>0</v>
      </c>
    </row>
    <row r="470" spans="1:24" ht="13.5" customHeight="1">
      <c r="A470" s="26" t="str">
        <f t="shared" si="49"/>
        <v>Test insurer</v>
      </c>
      <c r="B470" s="79"/>
      <c r="C470" s="79"/>
      <c r="D470" s="109"/>
      <c r="E470" s="79"/>
      <c r="F470" s="79"/>
      <c r="G470" s="80"/>
      <c r="H470" s="79"/>
      <c r="I470" s="148"/>
      <c r="J470" s="148"/>
      <c r="K470" s="81"/>
      <c r="L470" s="81"/>
      <c r="M470" s="82"/>
      <c r="N470" s="82"/>
      <c r="O470" s="170"/>
      <c r="P470" s="170"/>
      <c r="Q470" s="171">
        <f t="shared" si="55"/>
        <v>1</v>
      </c>
      <c r="R470" s="28">
        <f t="shared" si="50"/>
        <v>0</v>
      </c>
      <c r="S470" s="77" t="b">
        <f t="shared" si="51"/>
        <v>0</v>
      </c>
      <c r="T470" s="78" t="b">
        <f t="shared" si="52"/>
        <v>0</v>
      </c>
      <c r="U470" s="28">
        <f t="shared" si="53"/>
        <v>0</v>
      </c>
      <c r="V470" s="82"/>
      <c r="W470" s="82"/>
      <c r="X470" s="28">
        <f t="shared" si="54"/>
        <v>0</v>
      </c>
    </row>
    <row r="471" spans="1:24" ht="13.5" customHeight="1">
      <c r="A471" s="26" t="str">
        <f t="shared" si="49"/>
        <v>Test insurer</v>
      </c>
      <c r="B471" s="79"/>
      <c r="C471" s="79"/>
      <c r="D471" s="109"/>
      <c r="E471" s="79"/>
      <c r="F471" s="79"/>
      <c r="G471" s="80"/>
      <c r="H471" s="79"/>
      <c r="I471" s="148"/>
      <c r="J471" s="148"/>
      <c r="K471" s="81"/>
      <c r="L471" s="81"/>
      <c r="M471" s="82"/>
      <c r="N471" s="82"/>
      <c r="O471" s="170"/>
      <c r="P471" s="170"/>
      <c r="Q471" s="171">
        <f t="shared" si="55"/>
        <v>1</v>
      </c>
      <c r="R471" s="28">
        <f t="shared" si="50"/>
        <v>0</v>
      </c>
      <c r="S471" s="77" t="b">
        <f t="shared" si="51"/>
        <v>0</v>
      </c>
      <c r="T471" s="78" t="b">
        <f t="shared" si="52"/>
        <v>0</v>
      </c>
      <c r="U471" s="28">
        <f t="shared" si="53"/>
        <v>0</v>
      </c>
      <c r="V471" s="82"/>
      <c r="W471" s="82"/>
      <c r="X471" s="28">
        <f t="shared" si="54"/>
        <v>0</v>
      </c>
    </row>
    <row r="472" spans="1:24" ht="13.5" customHeight="1">
      <c r="A472" s="26" t="str">
        <f t="shared" si="49"/>
        <v>Test insurer</v>
      </c>
      <c r="B472" s="79"/>
      <c r="C472" s="79"/>
      <c r="D472" s="109"/>
      <c r="E472" s="79"/>
      <c r="F472" s="79"/>
      <c r="G472" s="80"/>
      <c r="H472" s="79"/>
      <c r="I472" s="148"/>
      <c r="J472" s="148"/>
      <c r="K472" s="81"/>
      <c r="L472" s="81"/>
      <c r="M472" s="82"/>
      <c r="N472" s="82"/>
      <c r="O472" s="170"/>
      <c r="P472" s="170"/>
      <c r="Q472" s="171">
        <f t="shared" si="55"/>
        <v>1</v>
      </c>
      <c r="R472" s="28">
        <f t="shared" si="50"/>
        <v>0</v>
      </c>
      <c r="S472" s="77" t="b">
        <f t="shared" si="51"/>
        <v>0</v>
      </c>
      <c r="T472" s="78" t="b">
        <f t="shared" si="52"/>
        <v>0</v>
      </c>
      <c r="U472" s="28">
        <f t="shared" si="53"/>
        <v>0</v>
      </c>
      <c r="V472" s="82"/>
      <c r="W472" s="82"/>
      <c r="X472" s="28">
        <f t="shared" si="54"/>
        <v>0</v>
      </c>
    </row>
    <row r="473" spans="1:24" ht="13.5" customHeight="1">
      <c r="A473" s="26" t="str">
        <f t="shared" si="49"/>
        <v>Test insurer</v>
      </c>
      <c r="B473" s="79"/>
      <c r="C473" s="79"/>
      <c r="D473" s="109"/>
      <c r="E473" s="79"/>
      <c r="F473" s="79"/>
      <c r="G473" s="80"/>
      <c r="H473" s="79"/>
      <c r="I473" s="148"/>
      <c r="J473" s="148"/>
      <c r="K473" s="81"/>
      <c r="L473" s="81"/>
      <c r="M473" s="82"/>
      <c r="N473" s="82"/>
      <c r="O473" s="170"/>
      <c r="P473" s="170"/>
      <c r="Q473" s="171">
        <f t="shared" si="55"/>
        <v>1</v>
      </c>
      <c r="R473" s="28">
        <f t="shared" si="50"/>
        <v>0</v>
      </c>
      <c r="S473" s="77" t="b">
        <f t="shared" si="51"/>
        <v>0</v>
      </c>
      <c r="T473" s="78" t="b">
        <f t="shared" si="52"/>
        <v>0</v>
      </c>
      <c r="U473" s="28">
        <f t="shared" si="53"/>
        <v>0</v>
      </c>
      <c r="V473" s="82"/>
      <c r="W473" s="82"/>
      <c r="X473" s="28">
        <f t="shared" si="54"/>
        <v>0</v>
      </c>
    </row>
    <row r="474" spans="1:24" ht="13.5" customHeight="1">
      <c r="A474" s="26" t="str">
        <f t="shared" si="49"/>
        <v>Test insurer</v>
      </c>
      <c r="B474" s="79"/>
      <c r="C474" s="79"/>
      <c r="D474" s="109"/>
      <c r="E474" s="79"/>
      <c r="F474" s="79"/>
      <c r="G474" s="80"/>
      <c r="H474" s="79"/>
      <c r="I474" s="148"/>
      <c r="J474" s="148"/>
      <c r="K474" s="81"/>
      <c r="L474" s="81"/>
      <c r="M474" s="82"/>
      <c r="N474" s="82"/>
      <c r="O474" s="170"/>
      <c r="P474" s="170"/>
      <c r="Q474" s="171">
        <f t="shared" si="55"/>
        <v>1</v>
      </c>
      <c r="R474" s="28">
        <f t="shared" si="50"/>
        <v>0</v>
      </c>
      <c r="S474" s="77" t="b">
        <f t="shared" si="51"/>
        <v>0</v>
      </c>
      <c r="T474" s="78" t="b">
        <f t="shared" si="52"/>
        <v>0</v>
      </c>
      <c r="U474" s="28">
        <f t="shared" si="53"/>
        <v>0</v>
      </c>
      <c r="V474" s="82"/>
      <c r="W474" s="82"/>
      <c r="X474" s="28">
        <f t="shared" si="54"/>
        <v>0</v>
      </c>
    </row>
    <row r="475" spans="1:24" ht="13.5" customHeight="1">
      <c r="A475" s="26" t="str">
        <f t="shared" si="49"/>
        <v>Test insurer</v>
      </c>
      <c r="B475" s="79"/>
      <c r="C475" s="79"/>
      <c r="D475" s="109"/>
      <c r="E475" s="79"/>
      <c r="F475" s="79"/>
      <c r="G475" s="80"/>
      <c r="H475" s="79"/>
      <c r="I475" s="148"/>
      <c r="J475" s="148"/>
      <c r="K475" s="81"/>
      <c r="L475" s="81"/>
      <c r="M475" s="82"/>
      <c r="N475" s="82"/>
      <c r="O475" s="170"/>
      <c r="P475" s="170"/>
      <c r="Q475" s="171">
        <f t="shared" si="55"/>
        <v>1</v>
      </c>
      <c r="R475" s="28">
        <f t="shared" si="50"/>
        <v>0</v>
      </c>
      <c r="S475" s="77" t="b">
        <f t="shared" si="51"/>
        <v>0</v>
      </c>
      <c r="T475" s="78" t="b">
        <f t="shared" si="52"/>
        <v>0</v>
      </c>
      <c r="U475" s="28">
        <f t="shared" si="53"/>
        <v>0</v>
      </c>
      <c r="V475" s="82"/>
      <c r="W475" s="82"/>
      <c r="X475" s="28">
        <f t="shared" si="54"/>
        <v>0</v>
      </c>
    </row>
    <row r="476" spans="1:24" ht="13.5" customHeight="1">
      <c r="A476" s="26" t="str">
        <f t="shared" si="49"/>
        <v>Test insurer</v>
      </c>
      <c r="B476" s="79"/>
      <c r="C476" s="79"/>
      <c r="D476" s="109"/>
      <c r="E476" s="79"/>
      <c r="F476" s="79"/>
      <c r="G476" s="80"/>
      <c r="H476" s="79"/>
      <c r="I476" s="148"/>
      <c r="J476" s="148"/>
      <c r="K476" s="81"/>
      <c r="L476" s="81"/>
      <c r="M476" s="82"/>
      <c r="N476" s="82"/>
      <c r="O476" s="170"/>
      <c r="P476" s="170"/>
      <c r="Q476" s="171">
        <f t="shared" si="55"/>
        <v>1</v>
      </c>
      <c r="R476" s="28">
        <f t="shared" si="50"/>
        <v>0</v>
      </c>
      <c r="S476" s="77" t="b">
        <f t="shared" si="51"/>
        <v>0</v>
      </c>
      <c r="T476" s="78" t="b">
        <f t="shared" si="52"/>
        <v>0</v>
      </c>
      <c r="U476" s="28">
        <f t="shared" si="53"/>
        <v>0</v>
      </c>
      <c r="V476" s="82"/>
      <c r="W476" s="82"/>
      <c r="X476" s="28">
        <f t="shared" si="54"/>
        <v>0</v>
      </c>
    </row>
    <row r="477" spans="1:24" ht="13.5" customHeight="1">
      <c r="A477" s="26" t="str">
        <f t="shared" si="49"/>
        <v>Test insurer</v>
      </c>
      <c r="B477" s="79"/>
      <c r="C477" s="79"/>
      <c r="D477" s="109"/>
      <c r="E477" s="79"/>
      <c r="F477" s="79"/>
      <c r="G477" s="80"/>
      <c r="H477" s="79"/>
      <c r="I477" s="148"/>
      <c r="J477" s="148"/>
      <c r="K477" s="81"/>
      <c r="L477" s="81"/>
      <c r="M477" s="82"/>
      <c r="N477" s="82"/>
      <c r="O477" s="170"/>
      <c r="P477" s="170"/>
      <c r="Q477" s="171">
        <f t="shared" si="55"/>
        <v>1</v>
      </c>
      <c r="R477" s="28">
        <f t="shared" si="50"/>
        <v>0</v>
      </c>
      <c r="S477" s="77" t="b">
        <f t="shared" si="51"/>
        <v>0</v>
      </c>
      <c r="T477" s="78" t="b">
        <f t="shared" si="52"/>
        <v>0</v>
      </c>
      <c r="U477" s="28">
        <f t="shared" si="53"/>
        <v>0</v>
      </c>
      <c r="V477" s="82"/>
      <c r="W477" s="82"/>
      <c r="X477" s="28">
        <f t="shared" si="54"/>
        <v>0</v>
      </c>
    </row>
    <row r="478" spans="1:24" ht="13.5" customHeight="1">
      <c r="A478" s="26" t="str">
        <f t="shared" si="49"/>
        <v>Test insurer</v>
      </c>
      <c r="B478" s="79"/>
      <c r="C478" s="79"/>
      <c r="D478" s="109"/>
      <c r="E478" s="79"/>
      <c r="F478" s="79"/>
      <c r="G478" s="80"/>
      <c r="H478" s="79"/>
      <c r="I478" s="148"/>
      <c r="J478" s="148"/>
      <c r="K478" s="81"/>
      <c r="L478" s="81"/>
      <c r="M478" s="82"/>
      <c r="N478" s="82"/>
      <c r="O478" s="170"/>
      <c r="P478" s="170"/>
      <c r="Q478" s="171">
        <f t="shared" si="55"/>
        <v>1</v>
      </c>
      <c r="R478" s="28">
        <f t="shared" si="50"/>
        <v>0</v>
      </c>
      <c r="S478" s="77" t="b">
        <f t="shared" si="51"/>
        <v>0</v>
      </c>
      <c r="T478" s="78" t="b">
        <f t="shared" si="52"/>
        <v>0</v>
      </c>
      <c r="U478" s="28">
        <f t="shared" si="53"/>
        <v>0</v>
      </c>
      <c r="V478" s="82"/>
      <c r="W478" s="82"/>
      <c r="X478" s="28">
        <f t="shared" si="54"/>
        <v>0</v>
      </c>
    </row>
    <row r="479" spans="1:24" ht="13.5" customHeight="1">
      <c r="A479" s="26" t="str">
        <f t="shared" si="49"/>
        <v>Test insurer</v>
      </c>
      <c r="B479" s="79"/>
      <c r="C479" s="79"/>
      <c r="D479" s="109"/>
      <c r="E479" s="79"/>
      <c r="F479" s="79"/>
      <c r="G479" s="80"/>
      <c r="H479" s="79"/>
      <c r="I479" s="148"/>
      <c r="J479" s="148"/>
      <c r="K479" s="81"/>
      <c r="L479" s="81"/>
      <c r="M479" s="82"/>
      <c r="N479" s="82"/>
      <c r="O479" s="170"/>
      <c r="P479" s="170"/>
      <c r="Q479" s="171">
        <f t="shared" si="55"/>
        <v>1</v>
      </c>
      <c r="R479" s="28">
        <f t="shared" si="50"/>
        <v>0</v>
      </c>
      <c r="S479" s="77" t="b">
        <f t="shared" si="51"/>
        <v>0</v>
      </c>
      <c r="T479" s="78" t="b">
        <f t="shared" si="52"/>
        <v>0</v>
      </c>
      <c r="U479" s="28">
        <f t="shared" si="53"/>
        <v>0</v>
      </c>
      <c r="V479" s="82"/>
      <c r="W479" s="82"/>
      <c r="X479" s="28">
        <f t="shared" si="54"/>
        <v>0</v>
      </c>
    </row>
    <row r="480" spans="1:24" ht="13.5" customHeight="1">
      <c r="A480" s="26" t="str">
        <f t="shared" si="49"/>
        <v>Test insurer</v>
      </c>
      <c r="B480" s="79"/>
      <c r="C480" s="79"/>
      <c r="D480" s="109"/>
      <c r="E480" s="79"/>
      <c r="F480" s="79"/>
      <c r="G480" s="80"/>
      <c r="H480" s="79"/>
      <c r="I480" s="148"/>
      <c r="J480" s="148"/>
      <c r="K480" s="81"/>
      <c r="L480" s="81"/>
      <c r="M480" s="82"/>
      <c r="N480" s="82"/>
      <c r="O480" s="170"/>
      <c r="P480" s="170"/>
      <c r="Q480" s="171">
        <f t="shared" si="55"/>
        <v>1</v>
      </c>
      <c r="R480" s="28">
        <f t="shared" si="50"/>
        <v>0</v>
      </c>
      <c r="S480" s="77" t="b">
        <f t="shared" si="51"/>
        <v>0</v>
      </c>
      <c r="T480" s="78" t="b">
        <f t="shared" si="52"/>
        <v>0</v>
      </c>
      <c r="U480" s="28">
        <f t="shared" si="53"/>
        <v>0</v>
      </c>
      <c r="V480" s="82"/>
      <c r="W480" s="82"/>
      <c r="X480" s="28">
        <f t="shared" si="54"/>
        <v>0</v>
      </c>
    </row>
    <row r="481" spans="1:24" ht="13.5" customHeight="1">
      <c r="A481" s="26" t="str">
        <f t="shared" si="49"/>
        <v>Test insurer</v>
      </c>
      <c r="B481" s="79"/>
      <c r="C481" s="79"/>
      <c r="D481" s="109"/>
      <c r="E481" s="79"/>
      <c r="F481" s="79"/>
      <c r="G481" s="80"/>
      <c r="H481" s="79"/>
      <c r="I481" s="148"/>
      <c r="J481" s="148"/>
      <c r="K481" s="81"/>
      <c r="L481" s="81"/>
      <c r="M481" s="82"/>
      <c r="N481" s="82"/>
      <c r="O481" s="170"/>
      <c r="P481" s="170"/>
      <c r="Q481" s="171">
        <f t="shared" si="55"/>
        <v>1</v>
      </c>
      <c r="R481" s="28">
        <f t="shared" si="50"/>
        <v>0</v>
      </c>
      <c r="S481" s="77" t="b">
        <f t="shared" si="51"/>
        <v>0</v>
      </c>
      <c r="T481" s="78" t="b">
        <f t="shared" si="52"/>
        <v>0</v>
      </c>
      <c r="U481" s="28">
        <f t="shared" si="53"/>
        <v>0</v>
      </c>
      <c r="V481" s="82"/>
      <c r="W481" s="82"/>
      <c r="X481" s="28">
        <f t="shared" si="54"/>
        <v>0</v>
      </c>
    </row>
    <row r="482" spans="1:24" ht="13.5" customHeight="1">
      <c r="A482" s="26" t="str">
        <f t="shared" si="49"/>
        <v>Test insurer</v>
      </c>
      <c r="B482" s="79"/>
      <c r="C482" s="79"/>
      <c r="D482" s="109"/>
      <c r="E482" s="79"/>
      <c r="F482" s="79"/>
      <c r="G482" s="80"/>
      <c r="H482" s="79"/>
      <c r="I482" s="148"/>
      <c r="J482" s="148"/>
      <c r="K482" s="81"/>
      <c r="L482" s="81"/>
      <c r="M482" s="82"/>
      <c r="N482" s="82"/>
      <c r="O482" s="170"/>
      <c r="P482" s="170"/>
      <c r="Q482" s="171">
        <f t="shared" si="55"/>
        <v>1</v>
      </c>
      <c r="R482" s="28">
        <f t="shared" si="50"/>
        <v>0</v>
      </c>
      <c r="S482" s="77" t="b">
        <f t="shared" si="51"/>
        <v>0</v>
      </c>
      <c r="T482" s="78" t="b">
        <f t="shared" si="52"/>
        <v>0</v>
      </c>
      <c r="U482" s="28">
        <f t="shared" si="53"/>
        <v>0</v>
      </c>
      <c r="V482" s="82"/>
      <c r="W482" s="82"/>
      <c r="X482" s="28">
        <f t="shared" si="54"/>
        <v>0</v>
      </c>
    </row>
    <row r="483" spans="1:24" ht="13.5" customHeight="1">
      <c r="A483" s="26" t="str">
        <f t="shared" si="49"/>
        <v>Test insurer</v>
      </c>
      <c r="B483" s="79"/>
      <c r="C483" s="79"/>
      <c r="D483" s="109"/>
      <c r="E483" s="79"/>
      <c r="F483" s="79"/>
      <c r="G483" s="80"/>
      <c r="H483" s="79"/>
      <c r="I483" s="148"/>
      <c r="J483" s="148"/>
      <c r="K483" s="81"/>
      <c r="L483" s="81"/>
      <c r="M483" s="82"/>
      <c r="N483" s="82"/>
      <c r="O483" s="170"/>
      <c r="P483" s="170"/>
      <c r="Q483" s="171">
        <f t="shared" si="55"/>
        <v>1</v>
      </c>
      <c r="R483" s="28">
        <f t="shared" si="50"/>
        <v>0</v>
      </c>
      <c r="S483" s="77" t="b">
        <f t="shared" si="51"/>
        <v>0</v>
      </c>
      <c r="T483" s="78" t="b">
        <f t="shared" si="52"/>
        <v>0</v>
      </c>
      <c r="U483" s="28">
        <f t="shared" si="53"/>
        <v>0</v>
      </c>
      <c r="V483" s="82"/>
      <c r="W483" s="82"/>
      <c r="X483" s="28">
        <f t="shared" si="54"/>
        <v>0</v>
      </c>
    </row>
    <row r="484" spans="1:24" ht="13.5" customHeight="1">
      <c r="A484" s="26" t="str">
        <f t="shared" si="49"/>
        <v>Test insurer</v>
      </c>
      <c r="B484" s="79"/>
      <c r="C484" s="79"/>
      <c r="D484" s="109"/>
      <c r="E484" s="79"/>
      <c r="F484" s="79"/>
      <c r="G484" s="80"/>
      <c r="H484" s="79"/>
      <c r="I484" s="148"/>
      <c r="J484" s="148"/>
      <c r="K484" s="81"/>
      <c r="L484" s="81"/>
      <c r="M484" s="82"/>
      <c r="N484" s="82"/>
      <c r="O484" s="170"/>
      <c r="P484" s="170"/>
      <c r="Q484" s="171">
        <f t="shared" si="55"/>
        <v>1</v>
      </c>
      <c r="R484" s="28">
        <f t="shared" si="50"/>
        <v>0</v>
      </c>
      <c r="S484" s="77" t="b">
        <f t="shared" si="51"/>
        <v>0</v>
      </c>
      <c r="T484" s="78" t="b">
        <f t="shared" si="52"/>
        <v>0</v>
      </c>
      <c r="U484" s="28">
        <f t="shared" si="53"/>
        <v>0</v>
      </c>
      <c r="V484" s="82"/>
      <c r="W484" s="82"/>
      <c r="X484" s="28">
        <f t="shared" si="54"/>
        <v>0</v>
      </c>
    </row>
    <row r="485" spans="1:24" ht="13.5" customHeight="1">
      <c r="A485" s="26" t="str">
        <f t="shared" si="49"/>
        <v>Test insurer</v>
      </c>
      <c r="B485" s="79"/>
      <c r="C485" s="79"/>
      <c r="D485" s="109"/>
      <c r="E485" s="79"/>
      <c r="F485" s="79"/>
      <c r="G485" s="80"/>
      <c r="H485" s="79"/>
      <c r="I485" s="148"/>
      <c r="J485" s="148"/>
      <c r="K485" s="81"/>
      <c r="L485" s="81"/>
      <c r="M485" s="82"/>
      <c r="N485" s="82"/>
      <c r="O485" s="170"/>
      <c r="P485" s="170"/>
      <c r="Q485" s="171">
        <f t="shared" si="55"/>
        <v>1</v>
      </c>
      <c r="R485" s="28">
        <f t="shared" si="50"/>
        <v>0</v>
      </c>
      <c r="S485" s="77" t="b">
        <f t="shared" si="51"/>
        <v>0</v>
      </c>
      <c r="T485" s="78" t="b">
        <f t="shared" si="52"/>
        <v>0</v>
      </c>
      <c r="U485" s="28">
        <f t="shared" si="53"/>
        <v>0</v>
      </c>
      <c r="V485" s="82"/>
      <c r="W485" s="82"/>
      <c r="X485" s="28">
        <f t="shared" si="54"/>
        <v>0</v>
      </c>
    </row>
    <row r="486" spans="1:24" ht="13.5" customHeight="1">
      <c r="A486" s="26" t="str">
        <f t="shared" si="49"/>
        <v>Test insurer</v>
      </c>
      <c r="B486" s="79"/>
      <c r="C486" s="79"/>
      <c r="D486" s="109"/>
      <c r="E486" s="79"/>
      <c r="F486" s="79"/>
      <c r="G486" s="80"/>
      <c r="H486" s="79"/>
      <c r="I486" s="148"/>
      <c r="J486" s="148"/>
      <c r="K486" s="81"/>
      <c r="L486" s="81"/>
      <c r="M486" s="82"/>
      <c r="N486" s="82"/>
      <c r="O486" s="170"/>
      <c r="P486" s="170"/>
      <c r="Q486" s="171">
        <f t="shared" si="55"/>
        <v>1</v>
      </c>
      <c r="R486" s="28">
        <f t="shared" si="50"/>
        <v>0</v>
      </c>
      <c r="S486" s="77" t="b">
        <f t="shared" si="51"/>
        <v>0</v>
      </c>
      <c r="T486" s="78" t="b">
        <f t="shared" si="52"/>
        <v>0</v>
      </c>
      <c r="U486" s="28">
        <f t="shared" si="53"/>
        <v>0</v>
      </c>
      <c r="V486" s="82"/>
      <c r="W486" s="82"/>
      <c r="X486" s="28">
        <f t="shared" si="54"/>
        <v>0</v>
      </c>
    </row>
    <row r="487" spans="1:24" ht="13.5" customHeight="1">
      <c r="A487" s="26" t="str">
        <f t="shared" si="49"/>
        <v>Test insurer</v>
      </c>
      <c r="B487" s="79"/>
      <c r="C487" s="79"/>
      <c r="D487" s="109"/>
      <c r="E487" s="79"/>
      <c r="F487" s="79"/>
      <c r="G487" s="80"/>
      <c r="H487" s="79"/>
      <c r="I487" s="148"/>
      <c r="J487" s="148"/>
      <c r="K487" s="81"/>
      <c r="L487" s="81"/>
      <c r="M487" s="82"/>
      <c r="N487" s="82"/>
      <c r="O487" s="170"/>
      <c r="P487" s="170"/>
      <c r="Q487" s="171">
        <f t="shared" si="55"/>
        <v>1</v>
      </c>
      <c r="R487" s="28">
        <f t="shared" si="50"/>
        <v>0</v>
      </c>
      <c r="S487" s="77" t="b">
        <f t="shared" si="51"/>
        <v>0</v>
      </c>
      <c r="T487" s="78" t="b">
        <f t="shared" si="52"/>
        <v>0</v>
      </c>
      <c r="U487" s="28">
        <f t="shared" si="53"/>
        <v>0</v>
      </c>
      <c r="V487" s="82"/>
      <c r="W487" s="82"/>
      <c r="X487" s="28">
        <f t="shared" si="54"/>
        <v>0</v>
      </c>
    </row>
    <row r="488" spans="1:24" ht="13.5" customHeight="1">
      <c r="A488" s="26" t="str">
        <f t="shared" si="49"/>
        <v>Test insurer</v>
      </c>
      <c r="B488" s="79"/>
      <c r="C488" s="79"/>
      <c r="D488" s="109"/>
      <c r="E488" s="79"/>
      <c r="F488" s="79"/>
      <c r="G488" s="80"/>
      <c r="H488" s="79"/>
      <c r="I488" s="148"/>
      <c r="J488" s="148"/>
      <c r="K488" s="81"/>
      <c r="L488" s="81"/>
      <c r="M488" s="82"/>
      <c r="N488" s="82"/>
      <c r="O488" s="170"/>
      <c r="P488" s="170"/>
      <c r="Q488" s="171">
        <f t="shared" si="55"/>
        <v>1</v>
      </c>
      <c r="R488" s="28">
        <f t="shared" si="50"/>
        <v>0</v>
      </c>
      <c r="S488" s="77" t="b">
        <f t="shared" si="51"/>
        <v>0</v>
      </c>
      <c r="T488" s="78" t="b">
        <f t="shared" si="52"/>
        <v>0</v>
      </c>
      <c r="U488" s="28">
        <f t="shared" si="53"/>
        <v>0</v>
      </c>
      <c r="V488" s="82"/>
      <c r="W488" s="82"/>
      <c r="X488" s="28">
        <f t="shared" si="54"/>
        <v>0</v>
      </c>
    </row>
    <row r="489" spans="1:24" ht="13.5" customHeight="1">
      <c r="A489" s="26" t="str">
        <f t="shared" si="49"/>
        <v>Test insurer</v>
      </c>
      <c r="B489" s="79"/>
      <c r="C489" s="79"/>
      <c r="D489" s="109"/>
      <c r="E489" s="79"/>
      <c r="F489" s="79"/>
      <c r="G489" s="80"/>
      <c r="H489" s="79"/>
      <c r="I489" s="148"/>
      <c r="J489" s="148"/>
      <c r="K489" s="81"/>
      <c r="L489" s="81"/>
      <c r="M489" s="82"/>
      <c r="N489" s="82"/>
      <c r="O489" s="170"/>
      <c r="P489" s="170"/>
      <c r="Q489" s="171">
        <f t="shared" si="55"/>
        <v>1</v>
      </c>
      <c r="R489" s="28">
        <f t="shared" si="50"/>
        <v>0</v>
      </c>
      <c r="S489" s="77" t="b">
        <f t="shared" si="51"/>
        <v>0</v>
      </c>
      <c r="T489" s="78" t="b">
        <f t="shared" si="52"/>
        <v>0</v>
      </c>
      <c r="U489" s="28">
        <f t="shared" si="53"/>
        <v>0</v>
      </c>
      <c r="V489" s="82"/>
      <c r="W489" s="82"/>
      <c r="X489" s="28">
        <f t="shared" si="54"/>
        <v>0</v>
      </c>
    </row>
    <row r="490" spans="1:24" ht="13.5" customHeight="1">
      <c r="A490" s="26" t="str">
        <f t="shared" si="49"/>
        <v>Test insurer</v>
      </c>
      <c r="B490" s="79"/>
      <c r="C490" s="79"/>
      <c r="D490" s="109"/>
      <c r="E490" s="79"/>
      <c r="F490" s="79"/>
      <c r="G490" s="80"/>
      <c r="H490" s="79"/>
      <c r="I490" s="148"/>
      <c r="J490" s="148"/>
      <c r="K490" s="81"/>
      <c r="L490" s="81"/>
      <c r="M490" s="82"/>
      <c r="N490" s="82"/>
      <c r="O490" s="170"/>
      <c r="P490" s="170"/>
      <c r="Q490" s="171">
        <f t="shared" si="55"/>
        <v>1</v>
      </c>
      <c r="R490" s="28">
        <f t="shared" si="50"/>
        <v>0</v>
      </c>
      <c r="S490" s="77" t="b">
        <f t="shared" si="51"/>
        <v>0</v>
      </c>
      <c r="T490" s="78" t="b">
        <f t="shared" si="52"/>
        <v>0</v>
      </c>
      <c r="U490" s="28">
        <f t="shared" si="53"/>
        <v>0</v>
      </c>
      <c r="V490" s="82"/>
      <c r="W490" s="82"/>
      <c r="X490" s="28">
        <f t="shared" si="54"/>
        <v>0</v>
      </c>
    </row>
    <row r="491" spans="1:24" ht="13.5" customHeight="1">
      <c r="A491" s="26" t="str">
        <f t="shared" si="49"/>
        <v>Test insurer</v>
      </c>
      <c r="B491" s="79"/>
      <c r="C491" s="79"/>
      <c r="D491" s="109"/>
      <c r="E491" s="79"/>
      <c r="F491" s="79"/>
      <c r="G491" s="80"/>
      <c r="H491" s="79"/>
      <c r="I491" s="148"/>
      <c r="J491" s="148"/>
      <c r="K491" s="81"/>
      <c r="L491" s="81"/>
      <c r="M491" s="82"/>
      <c r="N491" s="82"/>
      <c r="O491" s="170"/>
      <c r="P491" s="170"/>
      <c r="Q491" s="171">
        <f t="shared" si="55"/>
        <v>1</v>
      </c>
      <c r="R491" s="28">
        <f t="shared" si="50"/>
        <v>0</v>
      </c>
      <c r="S491" s="77" t="b">
        <f t="shared" si="51"/>
        <v>0</v>
      </c>
      <c r="T491" s="78" t="b">
        <f t="shared" si="52"/>
        <v>0</v>
      </c>
      <c r="U491" s="28">
        <f t="shared" si="53"/>
        <v>0</v>
      </c>
      <c r="V491" s="82"/>
      <c r="W491" s="82"/>
      <c r="X491" s="28">
        <f t="shared" si="54"/>
        <v>0</v>
      </c>
    </row>
    <row r="492" spans="1:24" ht="13.5" customHeight="1">
      <c r="A492" s="26" t="str">
        <f t="shared" si="49"/>
        <v>Test insurer</v>
      </c>
      <c r="B492" s="79"/>
      <c r="C492" s="79"/>
      <c r="D492" s="109"/>
      <c r="E492" s="79"/>
      <c r="F492" s="79"/>
      <c r="G492" s="80"/>
      <c r="H492" s="79"/>
      <c r="I492" s="148"/>
      <c r="J492" s="148"/>
      <c r="K492" s="81"/>
      <c r="L492" s="81"/>
      <c r="M492" s="82"/>
      <c r="N492" s="82"/>
      <c r="O492" s="170"/>
      <c r="P492" s="170"/>
      <c r="Q492" s="171">
        <f t="shared" si="55"/>
        <v>1</v>
      </c>
      <c r="R492" s="28">
        <f t="shared" si="50"/>
        <v>0</v>
      </c>
      <c r="S492" s="77" t="b">
        <f t="shared" si="51"/>
        <v>0</v>
      </c>
      <c r="T492" s="78" t="b">
        <f t="shared" si="52"/>
        <v>0</v>
      </c>
      <c r="U492" s="28">
        <f t="shared" si="53"/>
        <v>0</v>
      </c>
      <c r="V492" s="82"/>
      <c r="W492" s="82"/>
      <c r="X492" s="28">
        <f t="shared" si="54"/>
        <v>0</v>
      </c>
    </row>
    <row r="493" spans="1:24" ht="13.5" customHeight="1">
      <c r="A493" s="26" t="str">
        <f t="shared" si="49"/>
        <v>Test insurer</v>
      </c>
      <c r="B493" s="79"/>
      <c r="C493" s="79"/>
      <c r="D493" s="109"/>
      <c r="E493" s="79"/>
      <c r="F493" s="79"/>
      <c r="G493" s="80"/>
      <c r="H493" s="79"/>
      <c r="I493" s="148"/>
      <c r="J493" s="148"/>
      <c r="K493" s="81"/>
      <c r="L493" s="81"/>
      <c r="M493" s="82"/>
      <c r="N493" s="82"/>
      <c r="O493" s="170"/>
      <c r="P493" s="170"/>
      <c r="Q493" s="171">
        <f t="shared" si="55"/>
        <v>1</v>
      </c>
      <c r="R493" s="28">
        <f t="shared" si="50"/>
        <v>0</v>
      </c>
      <c r="S493" s="77" t="b">
        <f t="shared" si="51"/>
        <v>0</v>
      </c>
      <c r="T493" s="78" t="b">
        <f t="shared" si="52"/>
        <v>0</v>
      </c>
      <c r="U493" s="28">
        <f t="shared" si="53"/>
        <v>0</v>
      </c>
      <c r="V493" s="82"/>
      <c r="W493" s="82"/>
      <c r="X493" s="28">
        <f t="shared" si="54"/>
        <v>0</v>
      </c>
    </row>
    <row r="494" spans="1:24" ht="13.5" customHeight="1">
      <c r="A494" s="26" t="str">
        <f t="shared" si="49"/>
        <v>Test insurer</v>
      </c>
      <c r="B494" s="79"/>
      <c r="C494" s="79"/>
      <c r="D494" s="109"/>
      <c r="E494" s="79"/>
      <c r="F494" s="79"/>
      <c r="G494" s="80"/>
      <c r="H494" s="79"/>
      <c r="I494" s="148"/>
      <c r="J494" s="148"/>
      <c r="K494" s="81"/>
      <c r="L494" s="81"/>
      <c r="M494" s="82"/>
      <c r="N494" s="82"/>
      <c r="O494" s="170"/>
      <c r="P494" s="170"/>
      <c r="Q494" s="171">
        <f t="shared" si="55"/>
        <v>1</v>
      </c>
      <c r="R494" s="28">
        <f t="shared" si="50"/>
        <v>0</v>
      </c>
      <c r="S494" s="77" t="b">
        <f t="shared" si="51"/>
        <v>0</v>
      </c>
      <c r="T494" s="78" t="b">
        <f t="shared" si="52"/>
        <v>0</v>
      </c>
      <c r="U494" s="28">
        <f t="shared" si="53"/>
        <v>0</v>
      </c>
      <c r="V494" s="82"/>
      <c r="W494" s="82"/>
      <c r="X494" s="28">
        <f t="shared" si="54"/>
        <v>0</v>
      </c>
    </row>
    <row r="495" spans="1:24" ht="13.5" customHeight="1">
      <c r="A495" s="26" t="str">
        <f t="shared" si="49"/>
        <v>Test insurer</v>
      </c>
      <c r="B495" s="79"/>
      <c r="C495" s="79"/>
      <c r="D495" s="109"/>
      <c r="E495" s="79"/>
      <c r="F495" s="79"/>
      <c r="G495" s="80"/>
      <c r="H495" s="79"/>
      <c r="I495" s="148"/>
      <c r="J495" s="148"/>
      <c r="K495" s="81"/>
      <c r="L495" s="81"/>
      <c r="M495" s="82"/>
      <c r="N495" s="82"/>
      <c r="O495" s="170"/>
      <c r="P495" s="170"/>
      <c r="Q495" s="171">
        <f t="shared" si="55"/>
        <v>1</v>
      </c>
      <c r="R495" s="28">
        <f t="shared" si="50"/>
        <v>0</v>
      </c>
      <c r="S495" s="77" t="b">
        <f t="shared" si="51"/>
        <v>0</v>
      </c>
      <c r="T495" s="78" t="b">
        <f t="shared" si="52"/>
        <v>0</v>
      </c>
      <c r="U495" s="28">
        <f t="shared" si="53"/>
        <v>0</v>
      </c>
      <c r="V495" s="82"/>
      <c r="W495" s="82"/>
      <c r="X495" s="28">
        <f t="shared" si="54"/>
        <v>0</v>
      </c>
    </row>
    <row r="496" spans="1:24" ht="13.5" customHeight="1">
      <c r="A496" s="26" t="str">
        <f t="shared" si="49"/>
        <v>Test insurer</v>
      </c>
      <c r="B496" s="79"/>
      <c r="C496" s="79"/>
      <c r="D496" s="109"/>
      <c r="E496" s="79"/>
      <c r="F496" s="79"/>
      <c r="G496" s="80"/>
      <c r="H496" s="79"/>
      <c r="I496" s="148"/>
      <c r="J496" s="148"/>
      <c r="K496" s="81"/>
      <c r="L496" s="81"/>
      <c r="M496" s="82"/>
      <c r="N496" s="82"/>
      <c r="O496" s="170"/>
      <c r="P496" s="170"/>
      <c r="Q496" s="171">
        <f t="shared" si="55"/>
        <v>1</v>
      </c>
      <c r="R496" s="28">
        <f t="shared" si="50"/>
        <v>0</v>
      </c>
      <c r="S496" s="77" t="b">
        <f t="shared" si="51"/>
        <v>0</v>
      </c>
      <c r="T496" s="78" t="b">
        <f t="shared" si="52"/>
        <v>0</v>
      </c>
      <c r="U496" s="28">
        <f t="shared" si="53"/>
        <v>0</v>
      </c>
      <c r="V496" s="82"/>
      <c r="W496" s="82"/>
      <c r="X496" s="28">
        <f t="shared" si="54"/>
        <v>0</v>
      </c>
    </row>
    <row r="497" spans="1:24" ht="13.5" customHeight="1">
      <c r="A497" s="26" t="str">
        <f t="shared" si="49"/>
        <v>Test insurer</v>
      </c>
      <c r="B497" s="79"/>
      <c r="C497" s="79"/>
      <c r="D497" s="109"/>
      <c r="E497" s="79"/>
      <c r="F497" s="79"/>
      <c r="G497" s="80"/>
      <c r="H497" s="79"/>
      <c r="I497" s="148"/>
      <c r="J497" s="148"/>
      <c r="K497" s="81"/>
      <c r="L497" s="81"/>
      <c r="M497" s="82"/>
      <c r="N497" s="82"/>
      <c r="O497" s="170"/>
      <c r="P497" s="170"/>
      <c r="Q497" s="171">
        <f t="shared" si="55"/>
        <v>1</v>
      </c>
      <c r="R497" s="28">
        <f t="shared" si="50"/>
        <v>0</v>
      </c>
      <c r="S497" s="77" t="b">
        <f t="shared" si="51"/>
        <v>0</v>
      </c>
      <c r="T497" s="78" t="b">
        <f t="shared" si="52"/>
        <v>0</v>
      </c>
      <c r="U497" s="28">
        <f t="shared" si="53"/>
        <v>0</v>
      </c>
      <c r="V497" s="82"/>
      <c r="W497" s="82"/>
      <c r="X497" s="28">
        <f t="shared" si="54"/>
        <v>0</v>
      </c>
    </row>
    <row r="498" spans="1:24" ht="13.5" customHeight="1">
      <c r="A498" s="26" t="str">
        <f t="shared" si="49"/>
        <v>Test insurer</v>
      </c>
      <c r="B498" s="79"/>
      <c r="C498" s="79"/>
      <c r="D498" s="109"/>
      <c r="E498" s="79"/>
      <c r="F498" s="79"/>
      <c r="G498" s="80"/>
      <c r="H498" s="79"/>
      <c r="I498" s="148"/>
      <c r="J498" s="148"/>
      <c r="K498" s="81"/>
      <c r="L498" s="81"/>
      <c r="M498" s="82"/>
      <c r="N498" s="82"/>
      <c r="O498" s="170"/>
      <c r="P498" s="170"/>
      <c r="Q498" s="171">
        <f t="shared" si="55"/>
        <v>1</v>
      </c>
      <c r="R498" s="28">
        <f t="shared" si="50"/>
        <v>0</v>
      </c>
      <c r="S498" s="77" t="b">
        <f t="shared" si="51"/>
        <v>0</v>
      </c>
      <c r="T498" s="78" t="b">
        <f t="shared" si="52"/>
        <v>0</v>
      </c>
      <c r="U498" s="28">
        <f t="shared" si="53"/>
        <v>0</v>
      </c>
      <c r="V498" s="82"/>
      <c r="W498" s="82"/>
      <c r="X498" s="28">
        <f t="shared" si="54"/>
        <v>0</v>
      </c>
    </row>
    <row r="499" spans="1:24" ht="13.5" customHeight="1">
      <c r="A499" s="26" t="str">
        <f t="shared" si="49"/>
        <v>Test insurer</v>
      </c>
      <c r="B499" s="79"/>
      <c r="C499" s="79"/>
      <c r="D499" s="109"/>
      <c r="E499" s="79"/>
      <c r="F499" s="79"/>
      <c r="G499" s="80"/>
      <c r="H499" s="79"/>
      <c r="I499" s="148"/>
      <c r="J499" s="148"/>
      <c r="K499" s="81"/>
      <c r="L499" s="81"/>
      <c r="M499" s="82"/>
      <c r="N499" s="82"/>
      <c r="O499" s="170"/>
      <c r="P499" s="170"/>
      <c r="Q499" s="171">
        <f t="shared" si="55"/>
        <v>1</v>
      </c>
      <c r="R499" s="28">
        <f t="shared" si="50"/>
        <v>0</v>
      </c>
      <c r="S499" s="77" t="b">
        <f t="shared" si="51"/>
        <v>0</v>
      </c>
      <c r="T499" s="78" t="b">
        <f t="shared" si="52"/>
        <v>0</v>
      </c>
      <c r="U499" s="28">
        <f t="shared" si="53"/>
        <v>0</v>
      </c>
      <c r="V499" s="82"/>
      <c r="W499" s="82"/>
      <c r="X499" s="28">
        <f t="shared" si="54"/>
        <v>0</v>
      </c>
    </row>
    <row r="500" spans="1:24" ht="13.5" customHeight="1">
      <c r="A500" s="26" t="str">
        <f t="shared" si="49"/>
        <v>Test insurer</v>
      </c>
      <c r="B500" s="79"/>
      <c r="C500" s="79"/>
      <c r="D500" s="109"/>
      <c r="E500" s="79"/>
      <c r="F500" s="79"/>
      <c r="G500" s="80"/>
      <c r="H500" s="79"/>
      <c r="I500" s="148"/>
      <c r="J500" s="148"/>
      <c r="K500" s="81"/>
      <c r="L500" s="81"/>
      <c r="M500" s="82"/>
      <c r="N500" s="82"/>
      <c r="O500" s="170"/>
      <c r="P500" s="170"/>
      <c r="Q500" s="171">
        <f t="shared" si="55"/>
        <v>1</v>
      </c>
      <c r="R500" s="28">
        <f t="shared" si="50"/>
        <v>0</v>
      </c>
      <c r="S500" s="77" t="b">
        <f t="shared" si="51"/>
        <v>0</v>
      </c>
      <c r="T500" s="78" t="b">
        <f t="shared" si="52"/>
        <v>0</v>
      </c>
      <c r="U500" s="28">
        <f t="shared" si="53"/>
        <v>0</v>
      </c>
      <c r="V500" s="82"/>
      <c r="W500" s="82"/>
      <c r="X500" s="28">
        <f t="shared" si="54"/>
        <v>0</v>
      </c>
    </row>
    <row r="501" spans="1:24" ht="13.5" customHeight="1">
      <c r="A501" s="26" t="str">
        <f t="shared" si="49"/>
        <v>Test insurer</v>
      </c>
      <c r="B501" s="79"/>
      <c r="C501" s="79"/>
      <c r="D501" s="109"/>
      <c r="E501" s="79"/>
      <c r="F501" s="79"/>
      <c r="G501" s="80"/>
      <c r="H501" s="79"/>
      <c r="I501" s="148"/>
      <c r="J501" s="148"/>
      <c r="K501" s="81"/>
      <c r="L501" s="81"/>
      <c r="M501" s="82"/>
      <c r="N501" s="82"/>
      <c r="O501" s="170"/>
      <c r="P501" s="170"/>
      <c r="Q501" s="171">
        <f t="shared" si="55"/>
        <v>1</v>
      </c>
      <c r="R501" s="28">
        <f t="shared" si="50"/>
        <v>0</v>
      </c>
      <c r="S501" s="77" t="b">
        <f t="shared" si="51"/>
        <v>0</v>
      </c>
      <c r="T501" s="78" t="b">
        <f t="shared" si="52"/>
        <v>0</v>
      </c>
      <c r="U501" s="28">
        <f t="shared" si="53"/>
        <v>0</v>
      </c>
      <c r="V501" s="82"/>
      <c r="W501" s="82"/>
      <c r="X501" s="28">
        <f t="shared" si="54"/>
        <v>0</v>
      </c>
    </row>
    <row r="502" spans="1:24" ht="13.5" customHeight="1">
      <c r="A502" s="26" t="str">
        <f t="shared" si="49"/>
        <v>Test insurer</v>
      </c>
      <c r="B502" s="79"/>
      <c r="C502" s="79"/>
      <c r="D502" s="109"/>
      <c r="E502" s="79"/>
      <c r="F502" s="79"/>
      <c r="G502" s="80"/>
      <c r="H502" s="79"/>
      <c r="I502" s="148"/>
      <c r="J502" s="148"/>
      <c r="K502" s="81"/>
      <c r="L502" s="81"/>
      <c r="M502" s="82"/>
      <c r="N502" s="82"/>
      <c r="O502" s="170"/>
      <c r="P502" s="170"/>
      <c r="Q502" s="171">
        <f t="shared" si="55"/>
        <v>1</v>
      </c>
      <c r="R502" s="28">
        <f t="shared" si="50"/>
        <v>0</v>
      </c>
      <c r="S502" s="77" t="b">
        <f t="shared" si="51"/>
        <v>0</v>
      </c>
      <c r="T502" s="78" t="b">
        <f t="shared" si="52"/>
        <v>0</v>
      </c>
      <c r="U502" s="28">
        <f t="shared" si="53"/>
        <v>0</v>
      </c>
      <c r="V502" s="82"/>
      <c r="W502" s="82"/>
      <c r="X502" s="28">
        <f t="shared" si="54"/>
        <v>0</v>
      </c>
    </row>
    <row r="503" spans="1:24" ht="13.5" customHeight="1">
      <c r="A503" s="26" t="str">
        <f t="shared" si="49"/>
        <v>Test insurer</v>
      </c>
      <c r="B503" s="79"/>
      <c r="C503" s="79"/>
      <c r="D503" s="109"/>
      <c r="E503" s="79"/>
      <c r="F503" s="79"/>
      <c r="G503" s="80"/>
      <c r="H503" s="79"/>
      <c r="I503" s="148"/>
      <c r="J503" s="148"/>
      <c r="K503" s="81"/>
      <c r="L503" s="81"/>
      <c r="M503" s="82"/>
      <c r="N503" s="82"/>
      <c r="O503" s="170"/>
      <c r="P503" s="170"/>
      <c r="Q503" s="171">
        <f t="shared" si="55"/>
        <v>1</v>
      </c>
      <c r="R503" s="28">
        <f t="shared" si="50"/>
        <v>0</v>
      </c>
      <c r="S503" s="77" t="b">
        <f t="shared" si="51"/>
        <v>0</v>
      </c>
      <c r="T503" s="78" t="b">
        <f t="shared" si="52"/>
        <v>0</v>
      </c>
      <c r="U503" s="28">
        <f t="shared" si="53"/>
        <v>0</v>
      </c>
      <c r="V503" s="82"/>
      <c r="W503" s="82"/>
      <c r="X503" s="28">
        <f t="shared" si="54"/>
        <v>0</v>
      </c>
    </row>
    <row r="504" spans="1:24" ht="13.5" customHeight="1">
      <c r="A504" s="26" t="str">
        <f t="shared" si="49"/>
        <v>Test insurer</v>
      </c>
      <c r="B504" s="79"/>
      <c r="C504" s="79"/>
      <c r="D504" s="109"/>
      <c r="E504" s="79"/>
      <c r="F504" s="79"/>
      <c r="G504" s="80"/>
      <c r="H504" s="79"/>
      <c r="I504" s="148"/>
      <c r="J504" s="148"/>
      <c r="K504" s="81"/>
      <c r="L504" s="81"/>
      <c r="M504" s="82"/>
      <c r="N504" s="82"/>
      <c r="O504" s="170"/>
      <c r="P504" s="170"/>
      <c r="Q504" s="171">
        <f t="shared" si="55"/>
        <v>1</v>
      </c>
      <c r="R504" s="28">
        <f t="shared" si="50"/>
        <v>0</v>
      </c>
      <c r="S504" s="77" t="b">
        <f t="shared" si="51"/>
        <v>0</v>
      </c>
      <c r="T504" s="78" t="b">
        <f t="shared" si="52"/>
        <v>0</v>
      </c>
      <c r="U504" s="28">
        <f t="shared" si="53"/>
        <v>0</v>
      </c>
      <c r="V504" s="82"/>
      <c r="W504" s="82"/>
      <c r="X504" s="28">
        <f t="shared" si="54"/>
        <v>0</v>
      </c>
    </row>
    <row r="505" spans="1:24" ht="13.5" customHeight="1">
      <c r="A505" s="26" t="str">
        <f t="shared" si="49"/>
        <v>Test insurer</v>
      </c>
      <c r="B505" s="79"/>
      <c r="C505" s="79"/>
      <c r="D505" s="109"/>
      <c r="E505" s="79"/>
      <c r="F505" s="79"/>
      <c r="G505" s="80"/>
      <c r="H505" s="79"/>
      <c r="I505" s="148"/>
      <c r="J505" s="148"/>
      <c r="K505" s="81"/>
      <c r="L505" s="81"/>
      <c r="M505" s="82"/>
      <c r="N505" s="82"/>
      <c r="O505" s="170"/>
      <c r="P505" s="170"/>
      <c r="Q505" s="171">
        <f t="shared" si="55"/>
        <v>1</v>
      </c>
      <c r="R505" s="28">
        <f t="shared" si="50"/>
        <v>0</v>
      </c>
      <c r="S505" s="77" t="b">
        <f t="shared" si="51"/>
        <v>0</v>
      </c>
      <c r="T505" s="78" t="b">
        <f t="shared" si="52"/>
        <v>0</v>
      </c>
      <c r="U505" s="28">
        <f t="shared" si="53"/>
        <v>0</v>
      </c>
      <c r="V505" s="82"/>
      <c r="W505" s="82"/>
      <c r="X505" s="28">
        <f t="shared" si="54"/>
        <v>0</v>
      </c>
    </row>
    <row r="506" spans="1:24" ht="13.5" customHeight="1">
      <c r="A506" s="26" t="str">
        <f t="shared" si="49"/>
        <v>Test insurer</v>
      </c>
      <c r="B506" s="79"/>
      <c r="C506" s="79"/>
      <c r="D506" s="109"/>
      <c r="E506" s="79"/>
      <c r="F506" s="79"/>
      <c r="G506" s="80"/>
      <c r="H506" s="79"/>
      <c r="I506" s="148"/>
      <c r="J506" s="148"/>
      <c r="K506" s="81"/>
      <c r="L506" s="81"/>
      <c r="M506" s="82"/>
      <c r="N506" s="82"/>
      <c r="O506" s="170"/>
      <c r="P506" s="170"/>
      <c r="Q506" s="171">
        <f t="shared" si="55"/>
        <v>1</v>
      </c>
      <c r="R506" s="28">
        <f t="shared" si="50"/>
        <v>0</v>
      </c>
      <c r="S506" s="77" t="b">
        <f t="shared" si="51"/>
        <v>0</v>
      </c>
      <c r="T506" s="78" t="b">
        <f t="shared" si="52"/>
        <v>0</v>
      </c>
      <c r="U506" s="28">
        <f t="shared" si="53"/>
        <v>0</v>
      </c>
      <c r="V506" s="82"/>
      <c r="W506" s="82"/>
      <c r="X506" s="28">
        <f t="shared" si="54"/>
        <v>0</v>
      </c>
    </row>
    <row r="507" spans="1:24" ht="13.5" customHeight="1">
      <c r="A507" s="26" t="str">
        <f t="shared" si="49"/>
        <v>Test insurer</v>
      </c>
      <c r="B507" s="79"/>
      <c r="C507" s="79"/>
      <c r="D507" s="109"/>
      <c r="E507" s="79"/>
      <c r="F507" s="79"/>
      <c r="G507" s="80"/>
      <c r="H507" s="79"/>
      <c r="I507" s="148"/>
      <c r="J507" s="148"/>
      <c r="K507" s="81"/>
      <c r="L507" s="81"/>
      <c r="M507" s="82"/>
      <c r="N507" s="82"/>
      <c r="O507" s="170"/>
      <c r="P507" s="170"/>
      <c r="Q507" s="171">
        <f t="shared" si="55"/>
        <v>1</v>
      </c>
      <c r="R507" s="28">
        <f t="shared" si="50"/>
        <v>0</v>
      </c>
      <c r="S507" s="77" t="b">
        <f t="shared" si="51"/>
        <v>0</v>
      </c>
      <c r="T507" s="78" t="b">
        <f t="shared" si="52"/>
        <v>0</v>
      </c>
      <c r="U507" s="28">
        <f t="shared" si="53"/>
        <v>0</v>
      </c>
      <c r="V507" s="82"/>
      <c r="W507" s="82"/>
      <c r="X507" s="28">
        <f t="shared" si="54"/>
        <v>0</v>
      </c>
    </row>
    <row r="508" spans="1:24" ht="13.5" customHeight="1">
      <c r="A508" s="26" t="str">
        <f t="shared" si="49"/>
        <v>Test insurer</v>
      </c>
      <c r="B508" s="79"/>
      <c r="C508" s="79"/>
      <c r="D508" s="109"/>
      <c r="E508" s="79"/>
      <c r="F508" s="79"/>
      <c r="G508" s="80"/>
      <c r="H508" s="79"/>
      <c r="I508" s="148"/>
      <c r="J508" s="148"/>
      <c r="K508" s="81"/>
      <c r="L508" s="81"/>
      <c r="M508" s="82"/>
      <c r="N508" s="82"/>
      <c r="O508" s="170"/>
      <c r="P508" s="170"/>
      <c r="Q508" s="171">
        <f t="shared" si="55"/>
        <v>1</v>
      </c>
      <c r="R508" s="28">
        <f t="shared" si="50"/>
        <v>0</v>
      </c>
      <c r="S508" s="77" t="b">
        <f t="shared" si="51"/>
        <v>0</v>
      </c>
      <c r="T508" s="78" t="b">
        <f t="shared" si="52"/>
        <v>0</v>
      </c>
      <c r="U508" s="28">
        <f t="shared" si="53"/>
        <v>0</v>
      </c>
      <c r="V508" s="82"/>
      <c r="W508" s="82"/>
      <c r="X508" s="28">
        <f t="shared" si="54"/>
        <v>0</v>
      </c>
    </row>
    <row r="509" spans="1:24" ht="13.5" customHeight="1">
      <c r="A509" s="26" t="str">
        <f t="shared" si="49"/>
        <v>Test insurer</v>
      </c>
      <c r="B509" s="79"/>
      <c r="C509" s="79"/>
      <c r="D509" s="109"/>
      <c r="E509" s="79"/>
      <c r="F509" s="79"/>
      <c r="G509" s="80"/>
      <c r="H509" s="79"/>
      <c r="I509" s="148"/>
      <c r="J509" s="148"/>
      <c r="K509" s="81"/>
      <c r="L509" s="81"/>
      <c r="M509" s="82"/>
      <c r="N509" s="82"/>
      <c r="O509" s="170"/>
      <c r="P509" s="170"/>
      <c r="Q509" s="171">
        <f t="shared" si="55"/>
        <v>1</v>
      </c>
      <c r="R509" s="28">
        <f t="shared" si="50"/>
        <v>0</v>
      </c>
      <c r="S509" s="77" t="b">
        <f t="shared" si="51"/>
        <v>0</v>
      </c>
      <c r="T509" s="78" t="b">
        <f t="shared" si="52"/>
        <v>0</v>
      </c>
      <c r="U509" s="28">
        <f t="shared" si="53"/>
        <v>0</v>
      </c>
      <c r="V509" s="82"/>
      <c r="W509" s="82"/>
      <c r="X509" s="28">
        <f t="shared" si="54"/>
        <v>0</v>
      </c>
    </row>
    <row r="510" spans="1:24" ht="13.5" customHeight="1">
      <c r="A510" s="26" t="str">
        <f t="shared" si="49"/>
        <v>Test insurer</v>
      </c>
      <c r="B510" s="79"/>
      <c r="C510" s="79"/>
      <c r="D510" s="109"/>
      <c r="E510" s="79"/>
      <c r="F510" s="79"/>
      <c r="G510" s="80"/>
      <c r="H510" s="79"/>
      <c r="I510" s="148"/>
      <c r="J510" s="148"/>
      <c r="K510" s="81"/>
      <c r="L510" s="81"/>
      <c r="M510" s="82"/>
      <c r="N510" s="82"/>
      <c r="O510" s="170"/>
      <c r="P510" s="170"/>
      <c r="Q510" s="171">
        <f t="shared" si="55"/>
        <v>1</v>
      </c>
      <c r="R510" s="28">
        <f t="shared" si="50"/>
        <v>0</v>
      </c>
      <c r="S510" s="77" t="b">
        <f t="shared" si="51"/>
        <v>0</v>
      </c>
      <c r="T510" s="78" t="b">
        <f t="shared" si="52"/>
        <v>0</v>
      </c>
      <c r="U510" s="28">
        <f t="shared" si="53"/>
        <v>0</v>
      </c>
      <c r="V510" s="82"/>
      <c r="W510" s="82"/>
      <c r="X510" s="28">
        <f t="shared" si="54"/>
        <v>0</v>
      </c>
    </row>
    <row r="511" spans="1:24" ht="13.5" customHeight="1">
      <c r="A511" s="26" t="str">
        <f t="shared" si="49"/>
        <v>Test insurer</v>
      </c>
      <c r="B511" s="79"/>
      <c r="C511" s="79"/>
      <c r="D511" s="109"/>
      <c r="E511" s="79"/>
      <c r="F511" s="79"/>
      <c r="G511" s="80"/>
      <c r="H511" s="79"/>
      <c r="I511" s="148"/>
      <c r="J511" s="148"/>
      <c r="K511" s="81"/>
      <c r="L511" s="81"/>
      <c r="M511" s="82"/>
      <c r="N511" s="82"/>
      <c r="O511" s="170"/>
      <c r="P511" s="170"/>
      <c r="Q511" s="171">
        <f t="shared" si="55"/>
        <v>1</v>
      </c>
      <c r="R511" s="28">
        <f t="shared" si="50"/>
        <v>0</v>
      </c>
      <c r="S511" s="77" t="b">
        <f t="shared" si="51"/>
        <v>0</v>
      </c>
      <c r="T511" s="78" t="b">
        <f t="shared" si="52"/>
        <v>0</v>
      </c>
      <c r="U511" s="28">
        <f t="shared" si="53"/>
        <v>0</v>
      </c>
      <c r="V511" s="82"/>
      <c r="W511" s="82"/>
      <c r="X511" s="28">
        <f t="shared" si="54"/>
        <v>0</v>
      </c>
    </row>
    <row r="512" spans="1:24" ht="13.5" customHeight="1">
      <c r="A512" s="26" t="str">
        <f t="shared" si="49"/>
        <v>Test insurer</v>
      </c>
      <c r="B512" s="79"/>
      <c r="C512" s="79"/>
      <c r="D512" s="109"/>
      <c r="E512" s="79"/>
      <c r="F512" s="79"/>
      <c r="G512" s="80"/>
      <c r="H512" s="79"/>
      <c r="I512" s="148"/>
      <c r="J512" s="148"/>
      <c r="K512" s="81"/>
      <c r="L512" s="81"/>
      <c r="M512" s="82"/>
      <c r="N512" s="82"/>
      <c r="O512" s="170"/>
      <c r="P512" s="170"/>
      <c r="Q512" s="171">
        <f t="shared" si="55"/>
        <v>1</v>
      </c>
      <c r="R512" s="28">
        <f t="shared" si="50"/>
        <v>0</v>
      </c>
      <c r="S512" s="77" t="b">
        <f t="shared" si="51"/>
        <v>0</v>
      </c>
      <c r="T512" s="78" t="b">
        <f t="shared" si="52"/>
        <v>0</v>
      </c>
      <c r="U512" s="28">
        <f t="shared" si="53"/>
        <v>0</v>
      </c>
      <c r="V512" s="82"/>
      <c r="W512" s="82"/>
      <c r="X512" s="28">
        <f t="shared" si="54"/>
        <v>0</v>
      </c>
    </row>
    <row r="513" spans="1:24" ht="13.5" customHeight="1">
      <c r="A513" s="26" t="str">
        <f t="shared" si="49"/>
        <v>Test insurer</v>
      </c>
      <c r="B513" s="79"/>
      <c r="C513" s="79"/>
      <c r="D513" s="109"/>
      <c r="E513" s="79"/>
      <c r="F513" s="79"/>
      <c r="G513" s="80"/>
      <c r="H513" s="79"/>
      <c r="I513" s="148"/>
      <c r="J513" s="148"/>
      <c r="K513" s="81"/>
      <c r="L513" s="81"/>
      <c r="M513" s="82"/>
      <c r="N513" s="82"/>
      <c r="O513" s="170"/>
      <c r="P513" s="170"/>
      <c r="Q513" s="171">
        <f t="shared" si="55"/>
        <v>1</v>
      </c>
      <c r="R513" s="28">
        <f t="shared" si="50"/>
        <v>0</v>
      </c>
      <c r="S513" s="77" t="b">
        <f t="shared" si="51"/>
        <v>0</v>
      </c>
      <c r="T513" s="78" t="b">
        <f t="shared" si="52"/>
        <v>0</v>
      </c>
      <c r="U513" s="28">
        <f t="shared" si="53"/>
        <v>0</v>
      </c>
      <c r="V513" s="82"/>
      <c r="W513" s="82"/>
      <c r="X513" s="28">
        <f t="shared" si="54"/>
        <v>0</v>
      </c>
    </row>
    <row r="514" spans="1:24" ht="13.5" customHeight="1">
      <c r="A514" s="26" t="str">
        <f t="shared" si="49"/>
        <v>Test insurer</v>
      </c>
      <c r="B514" s="79"/>
      <c r="C514" s="79"/>
      <c r="D514" s="109"/>
      <c r="E514" s="79"/>
      <c r="F514" s="79"/>
      <c r="G514" s="80"/>
      <c r="H514" s="79"/>
      <c r="I514" s="148"/>
      <c r="J514" s="148"/>
      <c r="K514" s="81"/>
      <c r="L514" s="81"/>
      <c r="M514" s="82"/>
      <c r="N514" s="82"/>
      <c r="O514" s="170"/>
      <c r="P514" s="170"/>
      <c r="Q514" s="171">
        <f t="shared" si="55"/>
        <v>1</v>
      </c>
      <c r="R514" s="28">
        <f t="shared" si="50"/>
        <v>0</v>
      </c>
      <c r="S514" s="77" t="b">
        <f t="shared" si="51"/>
        <v>0</v>
      </c>
      <c r="T514" s="78" t="b">
        <f t="shared" si="52"/>
        <v>0</v>
      </c>
      <c r="U514" s="28">
        <f t="shared" si="53"/>
        <v>0</v>
      </c>
      <c r="V514" s="82"/>
      <c r="W514" s="82"/>
      <c r="X514" s="28">
        <f t="shared" si="54"/>
        <v>0</v>
      </c>
    </row>
    <row r="515" spans="1:24" ht="13.5" customHeight="1">
      <c r="A515" s="26" t="str">
        <f t="shared" si="49"/>
        <v>Test insurer</v>
      </c>
      <c r="B515" s="79"/>
      <c r="C515" s="79"/>
      <c r="D515" s="109"/>
      <c r="E515" s="79"/>
      <c r="F515" s="79"/>
      <c r="G515" s="80"/>
      <c r="H515" s="79"/>
      <c r="I515" s="148"/>
      <c r="J515" s="148"/>
      <c r="K515" s="81"/>
      <c r="L515" s="81"/>
      <c r="M515" s="82"/>
      <c r="N515" s="82"/>
      <c r="O515" s="170"/>
      <c r="P515" s="170"/>
      <c r="Q515" s="171">
        <f t="shared" si="55"/>
        <v>1</v>
      </c>
      <c r="R515" s="28">
        <f t="shared" si="50"/>
        <v>0</v>
      </c>
      <c r="S515" s="77" t="b">
        <f t="shared" si="51"/>
        <v>0</v>
      </c>
      <c r="T515" s="78" t="b">
        <f t="shared" si="52"/>
        <v>0</v>
      </c>
      <c r="U515" s="28">
        <f t="shared" si="53"/>
        <v>0</v>
      </c>
      <c r="V515" s="82"/>
      <c r="W515" s="82"/>
      <c r="X515" s="28">
        <f t="shared" si="54"/>
        <v>0</v>
      </c>
    </row>
    <row r="516" spans="1:24" ht="13.5" customHeight="1">
      <c r="A516" s="26" t="str">
        <f t="shared" ref="A516:A579" si="56">$D$2</f>
        <v>Test insurer</v>
      </c>
      <c r="B516" s="79"/>
      <c r="C516" s="79"/>
      <c r="D516" s="109"/>
      <c r="E516" s="79"/>
      <c r="F516" s="79"/>
      <c r="G516" s="80"/>
      <c r="H516" s="79"/>
      <c r="I516" s="148"/>
      <c r="J516" s="148"/>
      <c r="K516" s="81"/>
      <c r="L516" s="81"/>
      <c r="M516" s="82"/>
      <c r="N516" s="82"/>
      <c r="O516" s="170"/>
      <c r="P516" s="170"/>
      <c r="Q516" s="171">
        <f t="shared" si="55"/>
        <v>1</v>
      </c>
      <c r="R516" s="28">
        <f t="shared" ref="R516:R579" si="57">K516*N516</f>
        <v>0</v>
      </c>
      <c r="S516" s="77" t="b">
        <f t="shared" ref="S516:S579" si="58">IF(E516="TERMINATING","TERMINATING",IF(K516=0,IF(L516&gt;0,"NEW"),L516-K516))</f>
        <v>0</v>
      </c>
      <c r="T516" s="78" t="b">
        <f t="shared" ref="T516:T579" si="59">IF(E516="TERMINATING","TERMINATING",IF(K516=0,IF(L516&gt;0,"NEW"),L516/K516-1))</f>
        <v>0</v>
      </c>
      <c r="U516" s="28">
        <f t="shared" ref="U516:U579" si="60">IF(E516="Terminating",N516*K516,N516*L516)</f>
        <v>0</v>
      </c>
      <c r="V516" s="82"/>
      <c r="W516" s="82"/>
      <c r="X516" s="28">
        <f t="shared" ref="X516:X579" si="61">IF(E516="Terminating",W516*K516,W516*L516)</f>
        <v>0</v>
      </c>
    </row>
    <row r="517" spans="1:24" ht="13.5" customHeight="1">
      <c r="A517" s="26" t="str">
        <f t="shared" si="56"/>
        <v>Test insurer</v>
      </c>
      <c r="B517" s="79"/>
      <c r="C517" s="79"/>
      <c r="D517" s="109"/>
      <c r="E517" s="79"/>
      <c r="F517" s="79"/>
      <c r="G517" s="80"/>
      <c r="H517" s="79"/>
      <c r="I517" s="148"/>
      <c r="J517" s="148"/>
      <c r="K517" s="81"/>
      <c r="L517" s="81"/>
      <c r="M517" s="82"/>
      <c r="N517" s="82"/>
      <c r="O517" s="170"/>
      <c r="P517" s="170"/>
      <c r="Q517" s="171">
        <f t="shared" ref="Q517:Q580" si="62">(P517-O517)+1</f>
        <v>1</v>
      </c>
      <c r="R517" s="28">
        <f t="shared" si="57"/>
        <v>0</v>
      </c>
      <c r="S517" s="77" t="b">
        <f t="shared" si="58"/>
        <v>0</v>
      </c>
      <c r="T517" s="78" t="b">
        <f t="shared" si="59"/>
        <v>0</v>
      </c>
      <c r="U517" s="28">
        <f t="shared" si="60"/>
        <v>0</v>
      </c>
      <c r="V517" s="82"/>
      <c r="W517" s="82"/>
      <c r="X517" s="28">
        <f t="shared" si="61"/>
        <v>0</v>
      </c>
    </row>
    <row r="518" spans="1:24" ht="13.5" customHeight="1">
      <c r="A518" s="26" t="str">
        <f t="shared" si="56"/>
        <v>Test insurer</v>
      </c>
      <c r="B518" s="79"/>
      <c r="C518" s="79"/>
      <c r="D518" s="109"/>
      <c r="E518" s="79"/>
      <c r="F518" s="79"/>
      <c r="G518" s="80"/>
      <c r="H518" s="79"/>
      <c r="I518" s="148"/>
      <c r="J518" s="148"/>
      <c r="K518" s="81"/>
      <c r="L518" s="81"/>
      <c r="M518" s="82"/>
      <c r="N518" s="82"/>
      <c r="O518" s="170"/>
      <c r="P518" s="170"/>
      <c r="Q518" s="171">
        <f t="shared" si="62"/>
        <v>1</v>
      </c>
      <c r="R518" s="28">
        <f t="shared" si="57"/>
        <v>0</v>
      </c>
      <c r="S518" s="77" t="b">
        <f t="shared" si="58"/>
        <v>0</v>
      </c>
      <c r="T518" s="78" t="b">
        <f t="shared" si="59"/>
        <v>0</v>
      </c>
      <c r="U518" s="28">
        <f t="shared" si="60"/>
        <v>0</v>
      </c>
      <c r="V518" s="82"/>
      <c r="W518" s="82"/>
      <c r="X518" s="28">
        <f t="shared" si="61"/>
        <v>0</v>
      </c>
    </row>
    <row r="519" spans="1:24" ht="13.5" customHeight="1">
      <c r="A519" s="26" t="str">
        <f t="shared" si="56"/>
        <v>Test insurer</v>
      </c>
      <c r="B519" s="79"/>
      <c r="C519" s="79"/>
      <c r="D519" s="109"/>
      <c r="E519" s="79"/>
      <c r="F519" s="79"/>
      <c r="G519" s="80"/>
      <c r="H519" s="79"/>
      <c r="I519" s="148"/>
      <c r="J519" s="148"/>
      <c r="K519" s="81"/>
      <c r="L519" s="81"/>
      <c r="M519" s="82"/>
      <c r="N519" s="82"/>
      <c r="O519" s="170"/>
      <c r="P519" s="170"/>
      <c r="Q519" s="171">
        <f t="shared" si="62"/>
        <v>1</v>
      </c>
      <c r="R519" s="28">
        <f t="shared" si="57"/>
        <v>0</v>
      </c>
      <c r="S519" s="77" t="b">
        <f t="shared" si="58"/>
        <v>0</v>
      </c>
      <c r="T519" s="78" t="b">
        <f t="shared" si="59"/>
        <v>0</v>
      </c>
      <c r="U519" s="28">
        <f t="shared" si="60"/>
        <v>0</v>
      </c>
      <c r="V519" s="82"/>
      <c r="W519" s="82"/>
      <c r="X519" s="28">
        <f t="shared" si="61"/>
        <v>0</v>
      </c>
    </row>
    <row r="520" spans="1:24" ht="13.5" customHeight="1">
      <c r="A520" s="26" t="str">
        <f t="shared" si="56"/>
        <v>Test insurer</v>
      </c>
      <c r="B520" s="79"/>
      <c r="C520" s="79"/>
      <c r="D520" s="109"/>
      <c r="E520" s="79"/>
      <c r="F520" s="79"/>
      <c r="G520" s="80"/>
      <c r="H520" s="79"/>
      <c r="I520" s="148"/>
      <c r="J520" s="148"/>
      <c r="K520" s="81"/>
      <c r="L520" s="81"/>
      <c r="M520" s="82"/>
      <c r="N520" s="82"/>
      <c r="O520" s="170"/>
      <c r="P520" s="170"/>
      <c r="Q520" s="171">
        <f t="shared" si="62"/>
        <v>1</v>
      </c>
      <c r="R520" s="28">
        <f t="shared" si="57"/>
        <v>0</v>
      </c>
      <c r="S520" s="77" t="b">
        <f t="shared" si="58"/>
        <v>0</v>
      </c>
      <c r="T520" s="78" t="b">
        <f t="shared" si="59"/>
        <v>0</v>
      </c>
      <c r="U520" s="28">
        <f t="shared" si="60"/>
        <v>0</v>
      </c>
      <c r="V520" s="82"/>
      <c r="W520" s="82"/>
      <c r="X520" s="28">
        <f t="shared" si="61"/>
        <v>0</v>
      </c>
    </row>
    <row r="521" spans="1:24" ht="13.5" customHeight="1">
      <c r="A521" s="26" t="str">
        <f t="shared" si="56"/>
        <v>Test insurer</v>
      </c>
      <c r="B521" s="79"/>
      <c r="C521" s="79"/>
      <c r="D521" s="109"/>
      <c r="E521" s="79"/>
      <c r="F521" s="79"/>
      <c r="G521" s="80"/>
      <c r="H521" s="79"/>
      <c r="I521" s="148"/>
      <c r="J521" s="148"/>
      <c r="K521" s="81"/>
      <c r="L521" s="81"/>
      <c r="M521" s="82"/>
      <c r="N521" s="82"/>
      <c r="O521" s="170"/>
      <c r="P521" s="170"/>
      <c r="Q521" s="171">
        <f t="shared" si="62"/>
        <v>1</v>
      </c>
      <c r="R521" s="28">
        <f t="shared" si="57"/>
        <v>0</v>
      </c>
      <c r="S521" s="77" t="b">
        <f t="shared" si="58"/>
        <v>0</v>
      </c>
      <c r="T521" s="78" t="b">
        <f t="shared" si="59"/>
        <v>0</v>
      </c>
      <c r="U521" s="28">
        <f t="shared" si="60"/>
        <v>0</v>
      </c>
      <c r="V521" s="82"/>
      <c r="W521" s="82"/>
      <c r="X521" s="28">
        <f t="shared" si="61"/>
        <v>0</v>
      </c>
    </row>
    <row r="522" spans="1:24" ht="13.5" customHeight="1">
      <c r="A522" s="26" t="str">
        <f t="shared" si="56"/>
        <v>Test insurer</v>
      </c>
      <c r="B522" s="79"/>
      <c r="C522" s="79"/>
      <c r="D522" s="109"/>
      <c r="E522" s="79"/>
      <c r="F522" s="79"/>
      <c r="G522" s="80"/>
      <c r="H522" s="79"/>
      <c r="I522" s="148"/>
      <c r="J522" s="148"/>
      <c r="K522" s="81"/>
      <c r="L522" s="81"/>
      <c r="M522" s="82"/>
      <c r="N522" s="82"/>
      <c r="O522" s="170"/>
      <c r="P522" s="170"/>
      <c r="Q522" s="171">
        <f t="shared" si="62"/>
        <v>1</v>
      </c>
      <c r="R522" s="28">
        <f t="shared" si="57"/>
        <v>0</v>
      </c>
      <c r="S522" s="77" t="b">
        <f t="shared" si="58"/>
        <v>0</v>
      </c>
      <c r="T522" s="78" t="b">
        <f t="shared" si="59"/>
        <v>0</v>
      </c>
      <c r="U522" s="28">
        <f t="shared" si="60"/>
        <v>0</v>
      </c>
      <c r="V522" s="82"/>
      <c r="W522" s="82"/>
      <c r="X522" s="28">
        <f t="shared" si="61"/>
        <v>0</v>
      </c>
    </row>
    <row r="523" spans="1:24" ht="13.5" customHeight="1">
      <c r="A523" s="26" t="str">
        <f t="shared" si="56"/>
        <v>Test insurer</v>
      </c>
      <c r="B523" s="79"/>
      <c r="C523" s="79"/>
      <c r="D523" s="109"/>
      <c r="E523" s="79"/>
      <c r="F523" s="79"/>
      <c r="G523" s="80"/>
      <c r="H523" s="79"/>
      <c r="I523" s="148"/>
      <c r="J523" s="148"/>
      <c r="K523" s="81"/>
      <c r="L523" s="81"/>
      <c r="M523" s="82"/>
      <c r="N523" s="82"/>
      <c r="O523" s="170"/>
      <c r="P523" s="170"/>
      <c r="Q523" s="171">
        <f t="shared" si="62"/>
        <v>1</v>
      </c>
      <c r="R523" s="28">
        <f t="shared" si="57"/>
        <v>0</v>
      </c>
      <c r="S523" s="77" t="b">
        <f t="shared" si="58"/>
        <v>0</v>
      </c>
      <c r="T523" s="78" t="b">
        <f t="shared" si="59"/>
        <v>0</v>
      </c>
      <c r="U523" s="28">
        <f t="shared" si="60"/>
        <v>0</v>
      </c>
      <c r="V523" s="82"/>
      <c r="W523" s="82"/>
      <c r="X523" s="28">
        <f t="shared" si="61"/>
        <v>0</v>
      </c>
    </row>
    <row r="524" spans="1:24" ht="13.5" customHeight="1">
      <c r="A524" s="26" t="str">
        <f t="shared" si="56"/>
        <v>Test insurer</v>
      </c>
      <c r="B524" s="79"/>
      <c r="C524" s="79"/>
      <c r="D524" s="109"/>
      <c r="E524" s="79"/>
      <c r="F524" s="79"/>
      <c r="G524" s="80"/>
      <c r="H524" s="79"/>
      <c r="I524" s="148"/>
      <c r="J524" s="148"/>
      <c r="K524" s="81"/>
      <c r="L524" s="81"/>
      <c r="M524" s="82"/>
      <c r="N524" s="82"/>
      <c r="O524" s="170"/>
      <c r="P524" s="170"/>
      <c r="Q524" s="171">
        <f t="shared" si="62"/>
        <v>1</v>
      </c>
      <c r="R524" s="28">
        <f t="shared" si="57"/>
        <v>0</v>
      </c>
      <c r="S524" s="77" t="b">
        <f t="shared" si="58"/>
        <v>0</v>
      </c>
      <c r="T524" s="78" t="b">
        <f t="shared" si="59"/>
        <v>0</v>
      </c>
      <c r="U524" s="28">
        <f t="shared" si="60"/>
        <v>0</v>
      </c>
      <c r="V524" s="82"/>
      <c r="W524" s="82"/>
      <c r="X524" s="28">
        <f t="shared" si="61"/>
        <v>0</v>
      </c>
    </row>
    <row r="525" spans="1:24" ht="13.5" customHeight="1">
      <c r="A525" s="26" t="str">
        <f t="shared" si="56"/>
        <v>Test insurer</v>
      </c>
      <c r="B525" s="79"/>
      <c r="C525" s="79"/>
      <c r="D525" s="109"/>
      <c r="E525" s="79"/>
      <c r="F525" s="79"/>
      <c r="G525" s="80"/>
      <c r="H525" s="79"/>
      <c r="I525" s="148"/>
      <c r="J525" s="148"/>
      <c r="K525" s="81"/>
      <c r="L525" s="81"/>
      <c r="M525" s="82"/>
      <c r="N525" s="82"/>
      <c r="O525" s="170"/>
      <c r="P525" s="170"/>
      <c r="Q525" s="171">
        <f t="shared" si="62"/>
        <v>1</v>
      </c>
      <c r="R525" s="28">
        <f t="shared" si="57"/>
        <v>0</v>
      </c>
      <c r="S525" s="77" t="b">
        <f t="shared" si="58"/>
        <v>0</v>
      </c>
      <c r="T525" s="78" t="b">
        <f t="shared" si="59"/>
        <v>0</v>
      </c>
      <c r="U525" s="28">
        <f t="shared" si="60"/>
        <v>0</v>
      </c>
      <c r="V525" s="82"/>
      <c r="W525" s="82"/>
      <c r="X525" s="28">
        <f t="shared" si="61"/>
        <v>0</v>
      </c>
    </row>
    <row r="526" spans="1:24" ht="13.5" customHeight="1">
      <c r="A526" s="26" t="str">
        <f t="shared" si="56"/>
        <v>Test insurer</v>
      </c>
      <c r="B526" s="79"/>
      <c r="C526" s="79"/>
      <c r="D526" s="109"/>
      <c r="E526" s="79"/>
      <c r="F526" s="79"/>
      <c r="G526" s="80"/>
      <c r="H526" s="79"/>
      <c r="I526" s="148"/>
      <c r="J526" s="148"/>
      <c r="K526" s="81"/>
      <c r="L526" s="81"/>
      <c r="M526" s="82"/>
      <c r="N526" s="82"/>
      <c r="O526" s="170"/>
      <c r="P526" s="170"/>
      <c r="Q526" s="171">
        <f t="shared" si="62"/>
        <v>1</v>
      </c>
      <c r="R526" s="28">
        <f t="shared" si="57"/>
        <v>0</v>
      </c>
      <c r="S526" s="77" t="b">
        <f t="shared" si="58"/>
        <v>0</v>
      </c>
      <c r="T526" s="78" t="b">
        <f t="shared" si="59"/>
        <v>0</v>
      </c>
      <c r="U526" s="28">
        <f t="shared" si="60"/>
        <v>0</v>
      </c>
      <c r="V526" s="82"/>
      <c r="W526" s="82"/>
      <c r="X526" s="28">
        <f t="shared" si="61"/>
        <v>0</v>
      </c>
    </row>
    <row r="527" spans="1:24" ht="13.5" customHeight="1">
      <c r="A527" s="26" t="str">
        <f t="shared" si="56"/>
        <v>Test insurer</v>
      </c>
      <c r="B527" s="79"/>
      <c r="C527" s="79"/>
      <c r="D527" s="109"/>
      <c r="E527" s="79"/>
      <c r="F527" s="79"/>
      <c r="G527" s="80"/>
      <c r="H527" s="79"/>
      <c r="I527" s="148"/>
      <c r="J527" s="148"/>
      <c r="K527" s="81"/>
      <c r="L527" s="81"/>
      <c r="M527" s="82"/>
      <c r="N527" s="82"/>
      <c r="O527" s="170"/>
      <c r="P527" s="170"/>
      <c r="Q527" s="171">
        <f t="shared" si="62"/>
        <v>1</v>
      </c>
      <c r="R527" s="28">
        <f t="shared" si="57"/>
        <v>0</v>
      </c>
      <c r="S527" s="77" t="b">
        <f t="shared" si="58"/>
        <v>0</v>
      </c>
      <c r="T527" s="78" t="b">
        <f t="shared" si="59"/>
        <v>0</v>
      </c>
      <c r="U527" s="28">
        <f t="shared" si="60"/>
        <v>0</v>
      </c>
      <c r="V527" s="82"/>
      <c r="W527" s="82"/>
      <c r="X527" s="28">
        <f t="shared" si="61"/>
        <v>0</v>
      </c>
    </row>
    <row r="528" spans="1:24" ht="13.5" customHeight="1">
      <c r="A528" s="26" t="str">
        <f t="shared" si="56"/>
        <v>Test insurer</v>
      </c>
      <c r="B528" s="79"/>
      <c r="C528" s="79"/>
      <c r="D528" s="109"/>
      <c r="E528" s="79"/>
      <c r="F528" s="79"/>
      <c r="G528" s="80"/>
      <c r="H528" s="79"/>
      <c r="I528" s="148"/>
      <c r="J528" s="148"/>
      <c r="K528" s="81"/>
      <c r="L528" s="81"/>
      <c r="M528" s="82"/>
      <c r="N528" s="82"/>
      <c r="O528" s="170"/>
      <c r="P528" s="170"/>
      <c r="Q528" s="171">
        <f t="shared" si="62"/>
        <v>1</v>
      </c>
      <c r="R528" s="28">
        <f t="shared" si="57"/>
        <v>0</v>
      </c>
      <c r="S528" s="77" t="b">
        <f t="shared" si="58"/>
        <v>0</v>
      </c>
      <c r="T528" s="78" t="b">
        <f t="shared" si="59"/>
        <v>0</v>
      </c>
      <c r="U528" s="28">
        <f t="shared" si="60"/>
        <v>0</v>
      </c>
      <c r="V528" s="82"/>
      <c r="W528" s="82"/>
      <c r="X528" s="28">
        <f t="shared" si="61"/>
        <v>0</v>
      </c>
    </row>
    <row r="529" spans="1:24" ht="13.5" customHeight="1">
      <c r="A529" s="26" t="str">
        <f t="shared" si="56"/>
        <v>Test insurer</v>
      </c>
      <c r="B529" s="79"/>
      <c r="C529" s="79"/>
      <c r="D529" s="109"/>
      <c r="E529" s="79"/>
      <c r="F529" s="79"/>
      <c r="G529" s="80"/>
      <c r="H529" s="79"/>
      <c r="I529" s="148"/>
      <c r="J529" s="148"/>
      <c r="K529" s="81"/>
      <c r="L529" s="81"/>
      <c r="M529" s="82"/>
      <c r="N529" s="82"/>
      <c r="O529" s="170"/>
      <c r="P529" s="170"/>
      <c r="Q529" s="171">
        <f t="shared" si="62"/>
        <v>1</v>
      </c>
      <c r="R529" s="28">
        <f t="shared" si="57"/>
        <v>0</v>
      </c>
      <c r="S529" s="77" t="b">
        <f t="shared" si="58"/>
        <v>0</v>
      </c>
      <c r="T529" s="78" t="b">
        <f t="shared" si="59"/>
        <v>0</v>
      </c>
      <c r="U529" s="28">
        <f t="shared" si="60"/>
        <v>0</v>
      </c>
      <c r="V529" s="82"/>
      <c r="W529" s="82"/>
      <c r="X529" s="28">
        <f t="shared" si="61"/>
        <v>0</v>
      </c>
    </row>
    <row r="530" spans="1:24" ht="13.5" customHeight="1">
      <c r="A530" s="26" t="str">
        <f t="shared" si="56"/>
        <v>Test insurer</v>
      </c>
      <c r="B530" s="79"/>
      <c r="C530" s="79"/>
      <c r="D530" s="109"/>
      <c r="E530" s="79"/>
      <c r="F530" s="79"/>
      <c r="G530" s="80"/>
      <c r="H530" s="79"/>
      <c r="I530" s="148"/>
      <c r="J530" s="148"/>
      <c r="K530" s="81"/>
      <c r="L530" s="81"/>
      <c r="M530" s="82"/>
      <c r="N530" s="82"/>
      <c r="O530" s="170"/>
      <c r="P530" s="170"/>
      <c r="Q530" s="171">
        <f t="shared" si="62"/>
        <v>1</v>
      </c>
      <c r="R530" s="28">
        <f t="shared" si="57"/>
        <v>0</v>
      </c>
      <c r="S530" s="77" t="b">
        <f t="shared" si="58"/>
        <v>0</v>
      </c>
      <c r="T530" s="78" t="b">
        <f t="shared" si="59"/>
        <v>0</v>
      </c>
      <c r="U530" s="28">
        <f t="shared" si="60"/>
        <v>0</v>
      </c>
      <c r="V530" s="82"/>
      <c r="W530" s="82"/>
      <c r="X530" s="28">
        <f t="shared" si="61"/>
        <v>0</v>
      </c>
    </row>
    <row r="531" spans="1:24" ht="13.5" customHeight="1">
      <c r="A531" s="26" t="str">
        <f t="shared" si="56"/>
        <v>Test insurer</v>
      </c>
      <c r="B531" s="79"/>
      <c r="C531" s="79"/>
      <c r="D531" s="109"/>
      <c r="E531" s="79"/>
      <c r="F531" s="79"/>
      <c r="G531" s="80"/>
      <c r="H531" s="79"/>
      <c r="I531" s="148"/>
      <c r="J531" s="148"/>
      <c r="K531" s="81"/>
      <c r="L531" s="81"/>
      <c r="M531" s="82"/>
      <c r="N531" s="82"/>
      <c r="O531" s="170"/>
      <c r="P531" s="170"/>
      <c r="Q531" s="171">
        <f t="shared" si="62"/>
        <v>1</v>
      </c>
      <c r="R531" s="28">
        <f t="shared" si="57"/>
        <v>0</v>
      </c>
      <c r="S531" s="77" t="b">
        <f t="shared" si="58"/>
        <v>0</v>
      </c>
      <c r="T531" s="78" t="b">
        <f t="shared" si="59"/>
        <v>0</v>
      </c>
      <c r="U531" s="28">
        <f t="shared" si="60"/>
        <v>0</v>
      </c>
      <c r="V531" s="82"/>
      <c r="W531" s="82"/>
      <c r="X531" s="28">
        <f t="shared" si="61"/>
        <v>0</v>
      </c>
    </row>
    <row r="532" spans="1:24" ht="13.5" customHeight="1">
      <c r="A532" s="26" t="str">
        <f t="shared" si="56"/>
        <v>Test insurer</v>
      </c>
      <c r="B532" s="79"/>
      <c r="C532" s="79"/>
      <c r="D532" s="109"/>
      <c r="E532" s="79"/>
      <c r="F532" s="79"/>
      <c r="G532" s="80"/>
      <c r="H532" s="79"/>
      <c r="I532" s="148"/>
      <c r="J532" s="148"/>
      <c r="K532" s="81"/>
      <c r="L532" s="81"/>
      <c r="M532" s="82"/>
      <c r="N532" s="82"/>
      <c r="O532" s="170"/>
      <c r="P532" s="170"/>
      <c r="Q532" s="171">
        <f t="shared" si="62"/>
        <v>1</v>
      </c>
      <c r="R532" s="28">
        <f t="shared" si="57"/>
        <v>0</v>
      </c>
      <c r="S532" s="77" t="b">
        <f t="shared" si="58"/>
        <v>0</v>
      </c>
      <c r="T532" s="78" t="b">
        <f t="shared" si="59"/>
        <v>0</v>
      </c>
      <c r="U532" s="28">
        <f t="shared" si="60"/>
        <v>0</v>
      </c>
      <c r="V532" s="82"/>
      <c r="W532" s="82"/>
      <c r="X532" s="28">
        <f t="shared" si="61"/>
        <v>0</v>
      </c>
    </row>
    <row r="533" spans="1:24" ht="13.5" customHeight="1">
      <c r="A533" s="26" t="str">
        <f t="shared" si="56"/>
        <v>Test insurer</v>
      </c>
      <c r="B533" s="79"/>
      <c r="C533" s="79"/>
      <c r="D533" s="109"/>
      <c r="E533" s="79"/>
      <c r="F533" s="79"/>
      <c r="G533" s="80"/>
      <c r="H533" s="79"/>
      <c r="I533" s="148"/>
      <c r="J533" s="148"/>
      <c r="K533" s="81"/>
      <c r="L533" s="81"/>
      <c r="M533" s="82"/>
      <c r="N533" s="82"/>
      <c r="O533" s="170"/>
      <c r="P533" s="170"/>
      <c r="Q533" s="171">
        <f t="shared" si="62"/>
        <v>1</v>
      </c>
      <c r="R533" s="28">
        <f t="shared" si="57"/>
        <v>0</v>
      </c>
      <c r="S533" s="77" t="b">
        <f t="shared" si="58"/>
        <v>0</v>
      </c>
      <c r="T533" s="78" t="b">
        <f t="shared" si="59"/>
        <v>0</v>
      </c>
      <c r="U533" s="28">
        <f t="shared" si="60"/>
        <v>0</v>
      </c>
      <c r="V533" s="82"/>
      <c r="W533" s="82"/>
      <c r="X533" s="28">
        <f t="shared" si="61"/>
        <v>0</v>
      </c>
    </row>
    <row r="534" spans="1:24" ht="13.5" customHeight="1">
      <c r="A534" s="26" t="str">
        <f t="shared" si="56"/>
        <v>Test insurer</v>
      </c>
      <c r="B534" s="79"/>
      <c r="C534" s="79"/>
      <c r="D534" s="109"/>
      <c r="E534" s="79"/>
      <c r="F534" s="79"/>
      <c r="G534" s="80"/>
      <c r="H534" s="79"/>
      <c r="I534" s="148"/>
      <c r="J534" s="148"/>
      <c r="K534" s="81"/>
      <c r="L534" s="81"/>
      <c r="M534" s="82"/>
      <c r="N534" s="82"/>
      <c r="O534" s="170"/>
      <c r="P534" s="170"/>
      <c r="Q534" s="171">
        <f t="shared" si="62"/>
        <v>1</v>
      </c>
      <c r="R534" s="28">
        <f t="shared" si="57"/>
        <v>0</v>
      </c>
      <c r="S534" s="77" t="b">
        <f t="shared" si="58"/>
        <v>0</v>
      </c>
      <c r="T534" s="78" t="b">
        <f t="shared" si="59"/>
        <v>0</v>
      </c>
      <c r="U534" s="28">
        <f t="shared" si="60"/>
        <v>0</v>
      </c>
      <c r="V534" s="82"/>
      <c r="W534" s="82"/>
      <c r="X534" s="28">
        <f t="shared" si="61"/>
        <v>0</v>
      </c>
    </row>
    <row r="535" spans="1:24" ht="13.5" customHeight="1">
      <c r="A535" s="26" t="str">
        <f t="shared" si="56"/>
        <v>Test insurer</v>
      </c>
      <c r="B535" s="79"/>
      <c r="C535" s="79"/>
      <c r="D535" s="109"/>
      <c r="E535" s="79"/>
      <c r="F535" s="79"/>
      <c r="G535" s="80"/>
      <c r="H535" s="79"/>
      <c r="I535" s="148"/>
      <c r="J535" s="148"/>
      <c r="K535" s="81"/>
      <c r="L535" s="81"/>
      <c r="M535" s="82"/>
      <c r="N535" s="82"/>
      <c r="O535" s="170"/>
      <c r="P535" s="170"/>
      <c r="Q535" s="171">
        <f t="shared" si="62"/>
        <v>1</v>
      </c>
      <c r="R535" s="28">
        <f t="shared" si="57"/>
        <v>0</v>
      </c>
      <c r="S535" s="77" t="b">
        <f t="shared" si="58"/>
        <v>0</v>
      </c>
      <c r="T535" s="78" t="b">
        <f t="shared" si="59"/>
        <v>0</v>
      </c>
      <c r="U535" s="28">
        <f t="shared" si="60"/>
        <v>0</v>
      </c>
      <c r="V535" s="82"/>
      <c r="W535" s="82"/>
      <c r="X535" s="28">
        <f t="shared" si="61"/>
        <v>0</v>
      </c>
    </row>
    <row r="536" spans="1:24" ht="13.5" customHeight="1">
      <c r="A536" s="26" t="str">
        <f t="shared" si="56"/>
        <v>Test insurer</v>
      </c>
      <c r="B536" s="79"/>
      <c r="C536" s="79"/>
      <c r="D536" s="109"/>
      <c r="E536" s="79"/>
      <c r="F536" s="79"/>
      <c r="G536" s="80"/>
      <c r="H536" s="79"/>
      <c r="I536" s="148"/>
      <c r="J536" s="148"/>
      <c r="K536" s="81"/>
      <c r="L536" s="81"/>
      <c r="M536" s="82"/>
      <c r="N536" s="82"/>
      <c r="O536" s="170"/>
      <c r="P536" s="170"/>
      <c r="Q536" s="171">
        <f t="shared" si="62"/>
        <v>1</v>
      </c>
      <c r="R536" s="28">
        <f t="shared" si="57"/>
        <v>0</v>
      </c>
      <c r="S536" s="77" t="b">
        <f t="shared" si="58"/>
        <v>0</v>
      </c>
      <c r="T536" s="78" t="b">
        <f t="shared" si="59"/>
        <v>0</v>
      </c>
      <c r="U536" s="28">
        <f t="shared" si="60"/>
        <v>0</v>
      </c>
      <c r="V536" s="82"/>
      <c r="W536" s="82"/>
      <c r="X536" s="28">
        <f t="shared" si="61"/>
        <v>0</v>
      </c>
    </row>
    <row r="537" spans="1:24" ht="13.5" customHeight="1">
      <c r="A537" s="26" t="str">
        <f t="shared" si="56"/>
        <v>Test insurer</v>
      </c>
      <c r="B537" s="79"/>
      <c r="C537" s="79"/>
      <c r="D537" s="109"/>
      <c r="E537" s="79"/>
      <c r="F537" s="79"/>
      <c r="G537" s="80"/>
      <c r="H537" s="79"/>
      <c r="I537" s="148"/>
      <c r="J537" s="148"/>
      <c r="K537" s="81"/>
      <c r="L537" s="81"/>
      <c r="M537" s="82"/>
      <c r="N537" s="82"/>
      <c r="O537" s="170"/>
      <c r="P537" s="170"/>
      <c r="Q537" s="171">
        <f t="shared" si="62"/>
        <v>1</v>
      </c>
      <c r="R537" s="28">
        <f t="shared" si="57"/>
        <v>0</v>
      </c>
      <c r="S537" s="77" t="b">
        <f t="shared" si="58"/>
        <v>0</v>
      </c>
      <c r="T537" s="78" t="b">
        <f t="shared" si="59"/>
        <v>0</v>
      </c>
      <c r="U537" s="28">
        <f t="shared" si="60"/>
        <v>0</v>
      </c>
      <c r="V537" s="82"/>
      <c r="W537" s="82"/>
      <c r="X537" s="28">
        <f t="shared" si="61"/>
        <v>0</v>
      </c>
    </row>
    <row r="538" spans="1:24" ht="13.5" customHeight="1">
      <c r="A538" s="26" t="str">
        <f t="shared" si="56"/>
        <v>Test insurer</v>
      </c>
      <c r="B538" s="79"/>
      <c r="C538" s="79"/>
      <c r="D538" s="109"/>
      <c r="E538" s="79"/>
      <c r="F538" s="79"/>
      <c r="G538" s="80"/>
      <c r="H538" s="79"/>
      <c r="I538" s="148"/>
      <c r="J538" s="148"/>
      <c r="K538" s="81"/>
      <c r="L538" s="81"/>
      <c r="M538" s="82"/>
      <c r="N538" s="82"/>
      <c r="O538" s="170"/>
      <c r="P538" s="170"/>
      <c r="Q538" s="171">
        <f t="shared" si="62"/>
        <v>1</v>
      </c>
      <c r="R538" s="28">
        <f t="shared" si="57"/>
        <v>0</v>
      </c>
      <c r="S538" s="77" t="b">
        <f t="shared" si="58"/>
        <v>0</v>
      </c>
      <c r="T538" s="78" t="b">
        <f t="shared" si="59"/>
        <v>0</v>
      </c>
      <c r="U538" s="28">
        <f t="shared" si="60"/>
        <v>0</v>
      </c>
      <c r="V538" s="82"/>
      <c r="W538" s="82"/>
      <c r="X538" s="28">
        <f t="shared" si="61"/>
        <v>0</v>
      </c>
    </row>
    <row r="539" spans="1:24" ht="13.5" customHeight="1">
      <c r="A539" s="26" t="str">
        <f t="shared" si="56"/>
        <v>Test insurer</v>
      </c>
      <c r="B539" s="79"/>
      <c r="C539" s="79"/>
      <c r="D539" s="109"/>
      <c r="E539" s="79"/>
      <c r="F539" s="79"/>
      <c r="G539" s="80"/>
      <c r="H539" s="79"/>
      <c r="I539" s="148"/>
      <c r="J539" s="148"/>
      <c r="K539" s="81"/>
      <c r="L539" s="81"/>
      <c r="M539" s="82"/>
      <c r="N539" s="82"/>
      <c r="O539" s="170"/>
      <c r="P539" s="170"/>
      <c r="Q539" s="171">
        <f t="shared" si="62"/>
        <v>1</v>
      </c>
      <c r="R539" s="28">
        <f t="shared" si="57"/>
        <v>0</v>
      </c>
      <c r="S539" s="77" t="b">
        <f t="shared" si="58"/>
        <v>0</v>
      </c>
      <c r="T539" s="78" t="b">
        <f t="shared" si="59"/>
        <v>0</v>
      </c>
      <c r="U539" s="28">
        <f t="shared" si="60"/>
        <v>0</v>
      </c>
      <c r="V539" s="82"/>
      <c r="W539" s="82"/>
      <c r="X539" s="28">
        <f t="shared" si="61"/>
        <v>0</v>
      </c>
    </row>
    <row r="540" spans="1:24" ht="13.5" customHeight="1">
      <c r="A540" s="26" t="str">
        <f t="shared" si="56"/>
        <v>Test insurer</v>
      </c>
      <c r="B540" s="79"/>
      <c r="C540" s="79"/>
      <c r="D540" s="109"/>
      <c r="E540" s="79"/>
      <c r="F540" s="79"/>
      <c r="G540" s="80"/>
      <c r="H540" s="79"/>
      <c r="I540" s="148"/>
      <c r="J540" s="148"/>
      <c r="K540" s="81"/>
      <c r="L540" s="81"/>
      <c r="M540" s="82"/>
      <c r="N540" s="82"/>
      <c r="O540" s="170"/>
      <c r="P540" s="170"/>
      <c r="Q540" s="171">
        <f t="shared" si="62"/>
        <v>1</v>
      </c>
      <c r="R540" s="28">
        <f t="shared" si="57"/>
        <v>0</v>
      </c>
      <c r="S540" s="77" t="b">
        <f t="shared" si="58"/>
        <v>0</v>
      </c>
      <c r="T540" s="78" t="b">
        <f t="shared" si="59"/>
        <v>0</v>
      </c>
      <c r="U540" s="28">
        <f t="shared" si="60"/>
        <v>0</v>
      </c>
      <c r="V540" s="82"/>
      <c r="W540" s="82"/>
      <c r="X540" s="28">
        <f t="shared" si="61"/>
        <v>0</v>
      </c>
    </row>
    <row r="541" spans="1:24" ht="13.5" customHeight="1">
      <c r="A541" s="26" t="str">
        <f t="shared" si="56"/>
        <v>Test insurer</v>
      </c>
      <c r="B541" s="79"/>
      <c r="C541" s="79"/>
      <c r="D541" s="109"/>
      <c r="E541" s="79"/>
      <c r="F541" s="79"/>
      <c r="G541" s="80"/>
      <c r="H541" s="79"/>
      <c r="I541" s="148"/>
      <c r="J541" s="148"/>
      <c r="K541" s="81"/>
      <c r="L541" s="81"/>
      <c r="M541" s="82"/>
      <c r="N541" s="82"/>
      <c r="O541" s="170"/>
      <c r="P541" s="170"/>
      <c r="Q541" s="171">
        <f t="shared" si="62"/>
        <v>1</v>
      </c>
      <c r="R541" s="28">
        <f t="shared" si="57"/>
        <v>0</v>
      </c>
      <c r="S541" s="77" t="b">
        <f t="shared" si="58"/>
        <v>0</v>
      </c>
      <c r="T541" s="78" t="b">
        <f t="shared" si="59"/>
        <v>0</v>
      </c>
      <c r="U541" s="28">
        <f t="shared" si="60"/>
        <v>0</v>
      </c>
      <c r="V541" s="82"/>
      <c r="W541" s="82"/>
      <c r="X541" s="28">
        <f t="shared" si="61"/>
        <v>0</v>
      </c>
    </row>
    <row r="542" spans="1:24" ht="13.5" customHeight="1">
      <c r="A542" s="26" t="str">
        <f t="shared" si="56"/>
        <v>Test insurer</v>
      </c>
      <c r="B542" s="79"/>
      <c r="C542" s="79"/>
      <c r="D542" s="109"/>
      <c r="E542" s="79"/>
      <c r="F542" s="79"/>
      <c r="G542" s="80"/>
      <c r="H542" s="79"/>
      <c r="I542" s="148"/>
      <c r="J542" s="148"/>
      <c r="K542" s="81"/>
      <c r="L542" s="81"/>
      <c r="M542" s="82"/>
      <c r="N542" s="82"/>
      <c r="O542" s="170"/>
      <c r="P542" s="170"/>
      <c r="Q542" s="171">
        <f t="shared" si="62"/>
        <v>1</v>
      </c>
      <c r="R542" s="28">
        <f t="shared" si="57"/>
        <v>0</v>
      </c>
      <c r="S542" s="77" t="b">
        <f t="shared" si="58"/>
        <v>0</v>
      </c>
      <c r="T542" s="78" t="b">
        <f t="shared" si="59"/>
        <v>0</v>
      </c>
      <c r="U542" s="28">
        <f t="shared" si="60"/>
        <v>0</v>
      </c>
      <c r="V542" s="82"/>
      <c r="W542" s="82"/>
      <c r="X542" s="28">
        <f t="shared" si="61"/>
        <v>0</v>
      </c>
    </row>
    <row r="543" spans="1:24" ht="13.5" customHeight="1">
      <c r="A543" s="26" t="str">
        <f t="shared" si="56"/>
        <v>Test insurer</v>
      </c>
      <c r="B543" s="79"/>
      <c r="C543" s="79"/>
      <c r="D543" s="109"/>
      <c r="E543" s="79"/>
      <c r="F543" s="79"/>
      <c r="G543" s="80"/>
      <c r="H543" s="79"/>
      <c r="I543" s="148"/>
      <c r="J543" s="148"/>
      <c r="K543" s="81"/>
      <c r="L543" s="81"/>
      <c r="M543" s="82"/>
      <c r="N543" s="82"/>
      <c r="O543" s="170"/>
      <c r="P543" s="170"/>
      <c r="Q543" s="171">
        <f t="shared" si="62"/>
        <v>1</v>
      </c>
      <c r="R543" s="28">
        <f t="shared" si="57"/>
        <v>0</v>
      </c>
      <c r="S543" s="77" t="b">
        <f t="shared" si="58"/>
        <v>0</v>
      </c>
      <c r="T543" s="78" t="b">
        <f t="shared" si="59"/>
        <v>0</v>
      </c>
      <c r="U543" s="28">
        <f t="shared" si="60"/>
        <v>0</v>
      </c>
      <c r="V543" s="82"/>
      <c r="W543" s="82"/>
      <c r="X543" s="28">
        <f t="shared" si="61"/>
        <v>0</v>
      </c>
    </row>
    <row r="544" spans="1:24" ht="13.5" customHeight="1">
      <c r="A544" s="26" t="str">
        <f t="shared" si="56"/>
        <v>Test insurer</v>
      </c>
      <c r="B544" s="79"/>
      <c r="C544" s="79"/>
      <c r="D544" s="109"/>
      <c r="E544" s="79"/>
      <c r="F544" s="79"/>
      <c r="G544" s="80"/>
      <c r="H544" s="79"/>
      <c r="I544" s="148"/>
      <c r="J544" s="148"/>
      <c r="K544" s="81"/>
      <c r="L544" s="81"/>
      <c r="M544" s="82"/>
      <c r="N544" s="82"/>
      <c r="O544" s="170"/>
      <c r="P544" s="170"/>
      <c r="Q544" s="171">
        <f t="shared" si="62"/>
        <v>1</v>
      </c>
      <c r="R544" s="28">
        <f t="shared" si="57"/>
        <v>0</v>
      </c>
      <c r="S544" s="77" t="b">
        <f t="shared" si="58"/>
        <v>0</v>
      </c>
      <c r="T544" s="78" t="b">
        <f t="shared" si="59"/>
        <v>0</v>
      </c>
      <c r="U544" s="28">
        <f t="shared" si="60"/>
        <v>0</v>
      </c>
      <c r="V544" s="82"/>
      <c r="W544" s="82"/>
      <c r="X544" s="28">
        <f t="shared" si="61"/>
        <v>0</v>
      </c>
    </row>
    <row r="545" spans="1:24" ht="13.5" customHeight="1">
      <c r="A545" s="26" t="str">
        <f t="shared" si="56"/>
        <v>Test insurer</v>
      </c>
      <c r="B545" s="79"/>
      <c r="C545" s="79"/>
      <c r="D545" s="109"/>
      <c r="E545" s="79"/>
      <c r="F545" s="79"/>
      <c r="G545" s="80"/>
      <c r="H545" s="79"/>
      <c r="I545" s="148"/>
      <c r="J545" s="148"/>
      <c r="K545" s="81"/>
      <c r="L545" s="81"/>
      <c r="M545" s="82"/>
      <c r="N545" s="82"/>
      <c r="O545" s="170"/>
      <c r="P545" s="170"/>
      <c r="Q545" s="171">
        <f t="shared" si="62"/>
        <v>1</v>
      </c>
      <c r="R545" s="28">
        <f t="shared" si="57"/>
        <v>0</v>
      </c>
      <c r="S545" s="77" t="b">
        <f t="shared" si="58"/>
        <v>0</v>
      </c>
      <c r="T545" s="78" t="b">
        <f t="shared" si="59"/>
        <v>0</v>
      </c>
      <c r="U545" s="28">
        <f t="shared" si="60"/>
        <v>0</v>
      </c>
      <c r="V545" s="82"/>
      <c r="W545" s="82"/>
      <c r="X545" s="28">
        <f t="shared" si="61"/>
        <v>0</v>
      </c>
    </row>
    <row r="546" spans="1:24" ht="13.5" customHeight="1">
      <c r="A546" s="26" t="str">
        <f t="shared" si="56"/>
        <v>Test insurer</v>
      </c>
      <c r="B546" s="79"/>
      <c r="C546" s="79"/>
      <c r="D546" s="109"/>
      <c r="E546" s="79"/>
      <c r="F546" s="79"/>
      <c r="G546" s="80"/>
      <c r="H546" s="79"/>
      <c r="I546" s="148"/>
      <c r="J546" s="148"/>
      <c r="K546" s="81"/>
      <c r="L546" s="81"/>
      <c r="M546" s="82"/>
      <c r="N546" s="82"/>
      <c r="O546" s="170"/>
      <c r="P546" s="170"/>
      <c r="Q546" s="171">
        <f t="shared" si="62"/>
        <v>1</v>
      </c>
      <c r="R546" s="28">
        <f t="shared" si="57"/>
        <v>0</v>
      </c>
      <c r="S546" s="77" t="b">
        <f t="shared" si="58"/>
        <v>0</v>
      </c>
      <c r="T546" s="78" t="b">
        <f t="shared" si="59"/>
        <v>0</v>
      </c>
      <c r="U546" s="28">
        <f t="shared" si="60"/>
        <v>0</v>
      </c>
      <c r="V546" s="82"/>
      <c r="W546" s="82"/>
      <c r="X546" s="28">
        <f t="shared" si="61"/>
        <v>0</v>
      </c>
    </row>
    <row r="547" spans="1:24" ht="13.5" customHeight="1">
      <c r="A547" s="26" t="str">
        <f t="shared" si="56"/>
        <v>Test insurer</v>
      </c>
      <c r="B547" s="79"/>
      <c r="C547" s="79"/>
      <c r="D547" s="109"/>
      <c r="E547" s="79"/>
      <c r="F547" s="79"/>
      <c r="G547" s="80"/>
      <c r="H547" s="79"/>
      <c r="I547" s="148"/>
      <c r="J547" s="148"/>
      <c r="K547" s="81"/>
      <c r="L547" s="81"/>
      <c r="M547" s="82"/>
      <c r="N547" s="82"/>
      <c r="O547" s="170"/>
      <c r="P547" s="170"/>
      <c r="Q547" s="171">
        <f t="shared" si="62"/>
        <v>1</v>
      </c>
      <c r="R547" s="28">
        <f t="shared" si="57"/>
        <v>0</v>
      </c>
      <c r="S547" s="77" t="b">
        <f t="shared" si="58"/>
        <v>0</v>
      </c>
      <c r="T547" s="78" t="b">
        <f t="shared" si="59"/>
        <v>0</v>
      </c>
      <c r="U547" s="28">
        <f t="shared" si="60"/>
        <v>0</v>
      </c>
      <c r="V547" s="82"/>
      <c r="W547" s="82"/>
      <c r="X547" s="28">
        <f t="shared" si="61"/>
        <v>0</v>
      </c>
    </row>
    <row r="548" spans="1:24" ht="13.5" customHeight="1">
      <c r="A548" s="26" t="str">
        <f t="shared" si="56"/>
        <v>Test insurer</v>
      </c>
      <c r="B548" s="79"/>
      <c r="C548" s="79"/>
      <c r="D548" s="109"/>
      <c r="E548" s="79"/>
      <c r="F548" s="79"/>
      <c r="G548" s="80"/>
      <c r="H548" s="79"/>
      <c r="I548" s="148"/>
      <c r="J548" s="148"/>
      <c r="K548" s="81"/>
      <c r="L548" s="81"/>
      <c r="M548" s="82"/>
      <c r="N548" s="82"/>
      <c r="O548" s="170"/>
      <c r="P548" s="170"/>
      <c r="Q548" s="171">
        <f t="shared" si="62"/>
        <v>1</v>
      </c>
      <c r="R548" s="28">
        <f t="shared" si="57"/>
        <v>0</v>
      </c>
      <c r="S548" s="77" t="b">
        <f t="shared" si="58"/>
        <v>0</v>
      </c>
      <c r="T548" s="78" t="b">
        <f t="shared" si="59"/>
        <v>0</v>
      </c>
      <c r="U548" s="28">
        <f t="shared" si="60"/>
        <v>0</v>
      </c>
      <c r="V548" s="82"/>
      <c r="W548" s="82"/>
      <c r="X548" s="28">
        <f t="shared" si="61"/>
        <v>0</v>
      </c>
    </row>
    <row r="549" spans="1:24" ht="13.5" customHeight="1">
      <c r="A549" s="26" t="str">
        <f t="shared" si="56"/>
        <v>Test insurer</v>
      </c>
      <c r="B549" s="79"/>
      <c r="C549" s="79"/>
      <c r="D549" s="109"/>
      <c r="E549" s="79"/>
      <c r="F549" s="79"/>
      <c r="G549" s="80"/>
      <c r="H549" s="79"/>
      <c r="I549" s="148"/>
      <c r="J549" s="148"/>
      <c r="K549" s="81"/>
      <c r="L549" s="81"/>
      <c r="M549" s="82"/>
      <c r="N549" s="82"/>
      <c r="O549" s="170"/>
      <c r="P549" s="170"/>
      <c r="Q549" s="171">
        <f t="shared" si="62"/>
        <v>1</v>
      </c>
      <c r="R549" s="28">
        <f t="shared" si="57"/>
        <v>0</v>
      </c>
      <c r="S549" s="77" t="b">
        <f t="shared" si="58"/>
        <v>0</v>
      </c>
      <c r="T549" s="78" t="b">
        <f t="shared" si="59"/>
        <v>0</v>
      </c>
      <c r="U549" s="28">
        <f t="shared" si="60"/>
        <v>0</v>
      </c>
      <c r="V549" s="82"/>
      <c r="W549" s="82"/>
      <c r="X549" s="28">
        <f t="shared" si="61"/>
        <v>0</v>
      </c>
    </row>
    <row r="550" spans="1:24" ht="13.5" customHeight="1">
      <c r="A550" s="26" t="str">
        <f t="shared" si="56"/>
        <v>Test insurer</v>
      </c>
      <c r="B550" s="79"/>
      <c r="C550" s="79"/>
      <c r="D550" s="109"/>
      <c r="E550" s="79"/>
      <c r="F550" s="79"/>
      <c r="G550" s="80"/>
      <c r="H550" s="79"/>
      <c r="I550" s="148"/>
      <c r="J550" s="148"/>
      <c r="K550" s="81"/>
      <c r="L550" s="81"/>
      <c r="M550" s="82"/>
      <c r="N550" s="82"/>
      <c r="O550" s="170"/>
      <c r="P550" s="170"/>
      <c r="Q550" s="171">
        <f t="shared" si="62"/>
        <v>1</v>
      </c>
      <c r="R550" s="28">
        <f t="shared" si="57"/>
        <v>0</v>
      </c>
      <c r="S550" s="77" t="b">
        <f t="shared" si="58"/>
        <v>0</v>
      </c>
      <c r="T550" s="78" t="b">
        <f t="shared" si="59"/>
        <v>0</v>
      </c>
      <c r="U550" s="28">
        <f t="shared" si="60"/>
        <v>0</v>
      </c>
      <c r="V550" s="82"/>
      <c r="W550" s="82"/>
      <c r="X550" s="28">
        <f t="shared" si="61"/>
        <v>0</v>
      </c>
    </row>
    <row r="551" spans="1:24" ht="13.5" customHeight="1">
      <c r="A551" s="26" t="str">
        <f t="shared" si="56"/>
        <v>Test insurer</v>
      </c>
      <c r="B551" s="79"/>
      <c r="C551" s="79"/>
      <c r="D551" s="109"/>
      <c r="E551" s="79"/>
      <c r="F551" s="79"/>
      <c r="G551" s="80"/>
      <c r="H551" s="79"/>
      <c r="I551" s="148"/>
      <c r="J551" s="148"/>
      <c r="K551" s="81"/>
      <c r="L551" s="81"/>
      <c r="M551" s="82"/>
      <c r="N551" s="82"/>
      <c r="O551" s="170"/>
      <c r="P551" s="170"/>
      <c r="Q551" s="171">
        <f t="shared" si="62"/>
        <v>1</v>
      </c>
      <c r="R551" s="28">
        <f t="shared" si="57"/>
        <v>0</v>
      </c>
      <c r="S551" s="77" t="b">
        <f t="shared" si="58"/>
        <v>0</v>
      </c>
      <c r="T551" s="78" t="b">
        <f t="shared" si="59"/>
        <v>0</v>
      </c>
      <c r="U551" s="28">
        <f t="shared" si="60"/>
        <v>0</v>
      </c>
      <c r="V551" s="82"/>
      <c r="W551" s="82"/>
      <c r="X551" s="28">
        <f t="shared" si="61"/>
        <v>0</v>
      </c>
    </row>
    <row r="552" spans="1:24" ht="13.5" customHeight="1">
      <c r="A552" s="26" t="str">
        <f t="shared" si="56"/>
        <v>Test insurer</v>
      </c>
      <c r="B552" s="79"/>
      <c r="C552" s="79"/>
      <c r="D552" s="109"/>
      <c r="E552" s="79"/>
      <c r="F552" s="79"/>
      <c r="G552" s="80"/>
      <c r="H552" s="79"/>
      <c r="I552" s="148"/>
      <c r="J552" s="148"/>
      <c r="K552" s="81"/>
      <c r="L552" s="81"/>
      <c r="M552" s="82"/>
      <c r="N552" s="82"/>
      <c r="O552" s="170"/>
      <c r="P552" s="170"/>
      <c r="Q552" s="171">
        <f t="shared" si="62"/>
        <v>1</v>
      </c>
      <c r="R552" s="28">
        <f t="shared" si="57"/>
        <v>0</v>
      </c>
      <c r="S552" s="77" t="b">
        <f t="shared" si="58"/>
        <v>0</v>
      </c>
      <c r="T552" s="78" t="b">
        <f t="shared" si="59"/>
        <v>0</v>
      </c>
      <c r="U552" s="28">
        <f t="shared" si="60"/>
        <v>0</v>
      </c>
      <c r="V552" s="82"/>
      <c r="W552" s="82"/>
      <c r="X552" s="28">
        <f t="shared" si="61"/>
        <v>0</v>
      </c>
    </row>
    <row r="553" spans="1:24" ht="13.5" customHeight="1">
      <c r="A553" s="26" t="str">
        <f t="shared" si="56"/>
        <v>Test insurer</v>
      </c>
      <c r="B553" s="79"/>
      <c r="C553" s="79"/>
      <c r="D553" s="109"/>
      <c r="E553" s="79"/>
      <c r="F553" s="79"/>
      <c r="G553" s="80"/>
      <c r="H553" s="79"/>
      <c r="I553" s="148"/>
      <c r="J553" s="148"/>
      <c r="K553" s="81"/>
      <c r="L553" s="81"/>
      <c r="M553" s="82"/>
      <c r="N553" s="82"/>
      <c r="O553" s="170"/>
      <c r="P553" s="170"/>
      <c r="Q553" s="171">
        <f t="shared" si="62"/>
        <v>1</v>
      </c>
      <c r="R553" s="28">
        <f t="shared" si="57"/>
        <v>0</v>
      </c>
      <c r="S553" s="77" t="b">
        <f t="shared" si="58"/>
        <v>0</v>
      </c>
      <c r="T553" s="78" t="b">
        <f t="shared" si="59"/>
        <v>0</v>
      </c>
      <c r="U553" s="28">
        <f t="shared" si="60"/>
        <v>0</v>
      </c>
      <c r="V553" s="82"/>
      <c r="W553" s="82"/>
      <c r="X553" s="28">
        <f t="shared" si="61"/>
        <v>0</v>
      </c>
    </row>
    <row r="554" spans="1:24" ht="13.5" customHeight="1">
      <c r="A554" s="26" t="str">
        <f t="shared" si="56"/>
        <v>Test insurer</v>
      </c>
      <c r="B554" s="79"/>
      <c r="C554" s="79"/>
      <c r="D554" s="109"/>
      <c r="E554" s="79"/>
      <c r="F554" s="79"/>
      <c r="G554" s="80"/>
      <c r="H554" s="79"/>
      <c r="I554" s="148"/>
      <c r="J554" s="148"/>
      <c r="K554" s="81"/>
      <c r="L554" s="81"/>
      <c r="M554" s="82"/>
      <c r="N554" s="82"/>
      <c r="O554" s="170"/>
      <c r="P554" s="170"/>
      <c r="Q554" s="171">
        <f t="shared" si="62"/>
        <v>1</v>
      </c>
      <c r="R554" s="28">
        <f t="shared" si="57"/>
        <v>0</v>
      </c>
      <c r="S554" s="77" t="b">
        <f t="shared" si="58"/>
        <v>0</v>
      </c>
      <c r="T554" s="78" t="b">
        <f t="shared" si="59"/>
        <v>0</v>
      </c>
      <c r="U554" s="28">
        <f t="shared" si="60"/>
        <v>0</v>
      </c>
      <c r="V554" s="82"/>
      <c r="W554" s="82"/>
      <c r="X554" s="28">
        <f t="shared" si="61"/>
        <v>0</v>
      </c>
    </row>
    <row r="555" spans="1:24" ht="13.5" customHeight="1">
      <c r="A555" s="26" t="str">
        <f t="shared" si="56"/>
        <v>Test insurer</v>
      </c>
      <c r="B555" s="79"/>
      <c r="C555" s="79"/>
      <c r="D555" s="109"/>
      <c r="E555" s="79"/>
      <c r="F555" s="79"/>
      <c r="G555" s="80"/>
      <c r="H555" s="79"/>
      <c r="I555" s="148"/>
      <c r="J555" s="148"/>
      <c r="K555" s="81"/>
      <c r="L555" s="81"/>
      <c r="M555" s="82"/>
      <c r="N555" s="82"/>
      <c r="O555" s="170"/>
      <c r="P555" s="170"/>
      <c r="Q555" s="171">
        <f t="shared" si="62"/>
        <v>1</v>
      </c>
      <c r="R555" s="28">
        <f t="shared" si="57"/>
        <v>0</v>
      </c>
      <c r="S555" s="77" t="b">
        <f t="shared" si="58"/>
        <v>0</v>
      </c>
      <c r="T555" s="78" t="b">
        <f t="shared" si="59"/>
        <v>0</v>
      </c>
      <c r="U555" s="28">
        <f t="shared" si="60"/>
        <v>0</v>
      </c>
      <c r="V555" s="82"/>
      <c r="W555" s="82"/>
      <c r="X555" s="28">
        <f t="shared" si="61"/>
        <v>0</v>
      </c>
    </row>
    <row r="556" spans="1:24" ht="13.5" customHeight="1">
      <c r="A556" s="26" t="str">
        <f t="shared" si="56"/>
        <v>Test insurer</v>
      </c>
      <c r="B556" s="79"/>
      <c r="C556" s="79"/>
      <c r="D556" s="109"/>
      <c r="E556" s="79"/>
      <c r="F556" s="79"/>
      <c r="G556" s="80"/>
      <c r="H556" s="79"/>
      <c r="I556" s="148"/>
      <c r="J556" s="148"/>
      <c r="K556" s="81"/>
      <c r="L556" s="81"/>
      <c r="M556" s="82"/>
      <c r="N556" s="82"/>
      <c r="O556" s="170"/>
      <c r="P556" s="170"/>
      <c r="Q556" s="171">
        <f t="shared" si="62"/>
        <v>1</v>
      </c>
      <c r="R556" s="28">
        <f t="shared" si="57"/>
        <v>0</v>
      </c>
      <c r="S556" s="77" t="b">
        <f t="shared" si="58"/>
        <v>0</v>
      </c>
      <c r="T556" s="78" t="b">
        <f t="shared" si="59"/>
        <v>0</v>
      </c>
      <c r="U556" s="28">
        <f t="shared" si="60"/>
        <v>0</v>
      </c>
      <c r="V556" s="82"/>
      <c r="W556" s="82"/>
      <c r="X556" s="28">
        <f t="shared" si="61"/>
        <v>0</v>
      </c>
    </row>
    <row r="557" spans="1:24" ht="13.5" customHeight="1">
      <c r="A557" s="26" t="str">
        <f t="shared" si="56"/>
        <v>Test insurer</v>
      </c>
      <c r="B557" s="79"/>
      <c r="C557" s="79"/>
      <c r="D557" s="109"/>
      <c r="E557" s="79"/>
      <c r="F557" s="79"/>
      <c r="G557" s="80"/>
      <c r="H557" s="79"/>
      <c r="I557" s="148"/>
      <c r="J557" s="148"/>
      <c r="K557" s="81"/>
      <c r="L557" s="81"/>
      <c r="M557" s="82"/>
      <c r="N557" s="82"/>
      <c r="O557" s="170"/>
      <c r="P557" s="170"/>
      <c r="Q557" s="171">
        <f t="shared" si="62"/>
        <v>1</v>
      </c>
      <c r="R557" s="28">
        <f t="shared" si="57"/>
        <v>0</v>
      </c>
      <c r="S557" s="77" t="b">
        <f t="shared" si="58"/>
        <v>0</v>
      </c>
      <c r="T557" s="78" t="b">
        <f t="shared" si="59"/>
        <v>0</v>
      </c>
      <c r="U557" s="28">
        <f t="shared" si="60"/>
        <v>0</v>
      </c>
      <c r="V557" s="82"/>
      <c r="W557" s="82"/>
      <c r="X557" s="28">
        <f t="shared" si="61"/>
        <v>0</v>
      </c>
    </row>
    <row r="558" spans="1:24" ht="13.5" customHeight="1">
      <c r="A558" s="26" t="str">
        <f t="shared" si="56"/>
        <v>Test insurer</v>
      </c>
      <c r="B558" s="79"/>
      <c r="C558" s="79"/>
      <c r="D558" s="109"/>
      <c r="E558" s="79"/>
      <c r="F558" s="79"/>
      <c r="G558" s="80"/>
      <c r="H558" s="79"/>
      <c r="I558" s="148"/>
      <c r="J558" s="148"/>
      <c r="K558" s="81"/>
      <c r="L558" s="81"/>
      <c r="M558" s="82"/>
      <c r="N558" s="82"/>
      <c r="O558" s="170"/>
      <c r="P558" s="170"/>
      <c r="Q558" s="171">
        <f t="shared" si="62"/>
        <v>1</v>
      </c>
      <c r="R558" s="28">
        <f t="shared" si="57"/>
        <v>0</v>
      </c>
      <c r="S558" s="77" t="b">
        <f t="shared" si="58"/>
        <v>0</v>
      </c>
      <c r="T558" s="78" t="b">
        <f t="shared" si="59"/>
        <v>0</v>
      </c>
      <c r="U558" s="28">
        <f t="shared" si="60"/>
        <v>0</v>
      </c>
      <c r="V558" s="82"/>
      <c r="W558" s="82"/>
      <c r="X558" s="28">
        <f t="shared" si="61"/>
        <v>0</v>
      </c>
    </row>
    <row r="559" spans="1:24" ht="13.5" customHeight="1">
      <c r="A559" s="26" t="str">
        <f t="shared" si="56"/>
        <v>Test insurer</v>
      </c>
      <c r="B559" s="79"/>
      <c r="C559" s="79"/>
      <c r="D559" s="109"/>
      <c r="E559" s="79"/>
      <c r="F559" s="79"/>
      <c r="G559" s="80"/>
      <c r="H559" s="79"/>
      <c r="I559" s="148"/>
      <c r="J559" s="148"/>
      <c r="K559" s="81"/>
      <c r="L559" s="81"/>
      <c r="M559" s="82"/>
      <c r="N559" s="82"/>
      <c r="O559" s="170"/>
      <c r="P559" s="170"/>
      <c r="Q559" s="171">
        <f t="shared" si="62"/>
        <v>1</v>
      </c>
      <c r="R559" s="28">
        <f t="shared" si="57"/>
        <v>0</v>
      </c>
      <c r="S559" s="77" t="b">
        <f t="shared" si="58"/>
        <v>0</v>
      </c>
      <c r="T559" s="78" t="b">
        <f t="shared" si="59"/>
        <v>0</v>
      </c>
      <c r="U559" s="28">
        <f t="shared" si="60"/>
        <v>0</v>
      </c>
      <c r="V559" s="82"/>
      <c r="W559" s="82"/>
      <c r="X559" s="28">
        <f t="shared" si="61"/>
        <v>0</v>
      </c>
    </row>
    <row r="560" spans="1:24" ht="13.5" customHeight="1">
      <c r="A560" s="26" t="str">
        <f t="shared" si="56"/>
        <v>Test insurer</v>
      </c>
      <c r="B560" s="79"/>
      <c r="C560" s="79"/>
      <c r="D560" s="109"/>
      <c r="E560" s="79"/>
      <c r="F560" s="79"/>
      <c r="G560" s="80"/>
      <c r="H560" s="79"/>
      <c r="I560" s="148"/>
      <c r="J560" s="148"/>
      <c r="K560" s="81"/>
      <c r="L560" s="81"/>
      <c r="M560" s="82"/>
      <c r="N560" s="82"/>
      <c r="O560" s="170"/>
      <c r="P560" s="170"/>
      <c r="Q560" s="171">
        <f t="shared" si="62"/>
        <v>1</v>
      </c>
      <c r="R560" s="28">
        <f t="shared" si="57"/>
        <v>0</v>
      </c>
      <c r="S560" s="77" t="b">
        <f t="shared" si="58"/>
        <v>0</v>
      </c>
      <c r="T560" s="78" t="b">
        <f t="shared" si="59"/>
        <v>0</v>
      </c>
      <c r="U560" s="28">
        <f t="shared" si="60"/>
        <v>0</v>
      </c>
      <c r="V560" s="82"/>
      <c r="W560" s="82"/>
      <c r="X560" s="28">
        <f t="shared" si="61"/>
        <v>0</v>
      </c>
    </row>
    <row r="561" spans="1:24" ht="13.5" customHeight="1">
      <c r="A561" s="26" t="str">
        <f t="shared" si="56"/>
        <v>Test insurer</v>
      </c>
      <c r="B561" s="79"/>
      <c r="C561" s="79"/>
      <c r="D561" s="109"/>
      <c r="E561" s="79"/>
      <c r="F561" s="79"/>
      <c r="G561" s="80"/>
      <c r="H561" s="79"/>
      <c r="I561" s="148"/>
      <c r="J561" s="148"/>
      <c r="K561" s="81"/>
      <c r="L561" s="81"/>
      <c r="M561" s="82"/>
      <c r="N561" s="82"/>
      <c r="O561" s="170"/>
      <c r="P561" s="170"/>
      <c r="Q561" s="171">
        <f t="shared" si="62"/>
        <v>1</v>
      </c>
      <c r="R561" s="28">
        <f t="shared" si="57"/>
        <v>0</v>
      </c>
      <c r="S561" s="77" t="b">
        <f t="shared" si="58"/>
        <v>0</v>
      </c>
      <c r="T561" s="78" t="b">
        <f t="shared" si="59"/>
        <v>0</v>
      </c>
      <c r="U561" s="28">
        <f t="shared" si="60"/>
        <v>0</v>
      </c>
      <c r="V561" s="82"/>
      <c r="W561" s="82"/>
      <c r="X561" s="28">
        <f t="shared" si="61"/>
        <v>0</v>
      </c>
    </row>
    <row r="562" spans="1:24" ht="13.5" customHeight="1">
      <c r="A562" s="26" t="str">
        <f t="shared" si="56"/>
        <v>Test insurer</v>
      </c>
      <c r="B562" s="79"/>
      <c r="C562" s="79"/>
      <c r="D562" s="109"/>
      <c r="E562" s="79"/>
      <c r="F562" s="79"/>
      <c r="G562" s="80"/>
      <c r="H562" s="79"/>
      <c r="I562" s="148"/>
      <c r="J562" s="148"/>
      <c r="K562" s="81"/>
      <c r="L562" s="81"/>
      <c r="M562" s="82"/>
      <c r="N562" s="82"/>
      <c r="O562" s="170"/>
      <c r="P562" s="170"/>
      <c r="Q562" s="171">
        <f t="shared" si="62"/>
        <v>1</v>
      </c>
      <c r="R562" s="28">
        <f t="shared" si="57"/>
        <v>0</v>
      </c>
      <c r="S562" s="77" t="b">
        <f t="shared" si="58"/>
        <v>0</v>
      </c>
      <c r="T562" s="78" t="b">
        <f t="shared" si="59"/>
        <v>0</v>
      </c>
      <c r="U562" s="28">
        <f t="shared" si="60"/>
        <v>0</v>
      </c>
      <c r="V562" s="82"/>
      <c r="W562" s="82"/>
      <c r="X562" s="28">
        <f t="shared" si="61"/>
        <v>0</v>
      </c>
    </row>
    <row r="563" spans="1:24" ht="13.5" customHeight="1">
      <c r="A563" s="26" t="str">
        <f t="shared" si="56"/>
        <v>Test insurer</v>
      </c>
      <c r="B563" s="79"/>
      <c r="C563" s="79"/>
      <c r="D563" s="109"/>
      <c r="E563" s="79"/>
      <c r="F563" s="79"/>
      <c r="G563" s="80"/>
      <c r="H563" s="79"/>
      <c r="I563" s="148"/>
      <c r="J563" s="148"/>
      <c r="K563" s="81"/>
      <c r="L563" s="81"/>
      <c r="M563" s="82"/>
      <c r="N563" s="82"/>
      <c r="O563" s="170"/>
      <c r="P563" s="170"/>
      <c r="Q563" s="171">
        <f t="shared" si="62"/>
        <v>1</v>
      </c>
      <c r="R563" s="28">
        <f t="shared" si="57"/>
        <v>0</v>
      </c>
      <c r="S563" s="77" t="b">
        <f t="shared" si="58"/>
        <v>0</v>
      </c>
      <c r="T563" s="78" t="b">
        <f t="shared" si="59"/>
        <v>0</v>
      </c>
      <c r="U563" s="28">
        <f t="shared" si="60"/>
        <v>0</v>
      </c>
      <c r="V563" s="82"/>
      <c r="W563" s="82"/>
      <c r="X563" s="28">
        <f t="shared" si="61"/>
        <v>0</v>
      </c>
    </row>
    <row r="564" spans="1:24" ht="13.5" customHeight="1">
      <c r="A564" s="26" t="str">
        <f t="shared" si="56"/>
        <v>Test insurer</v>
      </c>
      <c r="B564" s="79"/>
      <c r="C564" s="79"/>
      <c r="D564" s="109"/>
      <c r="E564" s="79"/>
      <c r="F564" s="79"/>
      <c r="G564" s="80"/>
      <c r="H564" s="79"/>
      <c r="I564" s="148"/>
      <c r="J564" s="148"/>
      <c r="K564" s="81"/>
      <c r="L564" s="81"/>
      <c r="M564" s="82"/>
      <c r="N564" s="82"/>
      <c r="O564" s="170"/>
      <c r="P564" s="170"/>
      <c r="Q564" s="171">
        <f t="shared" si="62"/>
        <v>1</v>
      </c>
      <c r="R564" s="28">
        <f t="shared" si="57"/>
        <v>0</v>
      </c>
      <c r="S564" s="77" t="b">
        <f t="shared" si="58"/>
        <v>0</v>
      </c>
      <c r="T564" s="78" t="b">
        <f t="shared" si="59"/>
        <v>0</v>
      </c>
      <c r="U564" s="28">
        <f t="shared" si="60"/>
        <v>0</v>
      </c>
      <c r="V564" s="82"/>
      <c r="W564" s="82"/>
      <c r="X564" s="28">
        <f t="shared" si="61"/>
        <v>0</v>
      </c>
    </row>
    <row r="565" spans="1:24" ht="13.5" customHeight="1">
      <c r="A565" s="26" t="str">
        <f t="shared" si="56"/>
        <v>Test insurer</v>
      </c>
      <c r="B565" s="79"/>
      <c r="C565" s="79"/>
      <c r="D565" s="109"/>
      <c r="E565" s="79"/>
      <c r="F565" s="79"/>
      <c r="G565" s="80"/>
      <c r="H565" s="79"/>
      <c r="I565" s="148"/>
      <c r="J565" s="148"/>
      <c r="K565" s="81"/>
      <c r="L565" s="81"/>
      <c r="M565" s="82"/>
      <c r="N565" s="82"/>
      <c r="O565" s="170"/>
      <c r="P565" s="170"/>
      <c r="Q565" s="171">
        <f t="shared" si="62"/>
        <v>1</v>
      </c>
      <c r="R565" s="28">
        <f t="shared" si="57"/>
        <v>0</v>
      </c>
      <c r="S565" s="77" t="b">
        <f t="shared" si="58"/>
        <v>0</v>
      </c>
      <c r="T565" s="78" t="b">
        <f t="shared" si="59"/>
        <v>0</v>
      </c>
      <c r="U565" s="28">
        <f t="shared" si="60"/>
        <v>0</v>
      </c>
      <c r="V565" s="82"/>
      <c r="W565" s="82"/>
      <c r="X565" s="28">
        <f t="shared" si="61"/>
        <v>0</v>
      </c>
    </row>
    <row r="566" spans="1:24" ht="13.5" customHeight="1">
      <c r="A566" s="26" t="str">
        <f t="shared" si="56"/>
        <v>Test insurer</v>
      </c>
      <c r="B566" s="79"/>
      <c r="C566" s="79"/>
      <c r="D566" s="109"/>
      <c r="E566" s="79"/>
      <c r="F566" s="79"/>
      <c r="G566" s="80"/>
      <c r="H566" s="79"/>
      <c r="I566" s="148"/>
      <c r="J566" s="148"/>
      <c r="K566" s="81"/>
      <c r="L566" s="81"/>
      <c r="M566" s="82"/>
      <c r="N566" s="82"/>
      <c r="O566" s="170"/>
      <c r="P566" s="170"/>
      <c r="Q566" s="171">
        <f t="shared" si="62"/>
        <v>1</v>
      </c>
      <c r="R566" s="28">
        <f t="shared" si="57"/>
        <v>0</v>
      </c>
      <c r="S566" s="77" t="b">
        <f t="shared" si="58"/>
        <v>0</v>
      </c>
      <c r="T566" s="78" t="b">
        <f t="shared" si="59"/>
        <v>0</v>
      </c>
      <c r="U566" s="28">
        <f t="shared" si="60"/>
        <v>0</v>
      </c>
      <c r="V566" s="82"/>
      <c r="W566" s="82"/>
      <c r="X566" s="28">
        <f t="shared" si="61"/>
        <v>0</v>
      </c>
    </row>
    <row r="567" spans="1:24" ht="13.5" customHeight="1">
      <c r="A567" s="26" t="str">
        <f t="shared" si="56"/>
        <v>Test insurer</v>
      </c>
      <c r="B567" s="79"/>
      <c r="C567" s="79"/>
      <c r="D567" s="109"/>
      <c r="E567" s="79"/>
      <c r="F567" s="79"/>
      <c r="G567" s="80"/>
      <c r="H567" s="79"/>
      <c r="I567" s="148"/>
      <c r="J567" s="148"/>
      <c r="K567" s="81"/>
      <c r="L567" s="81"/>
      <c r="M567" s="82"/>
      <c r="N567" s="82"/>
      <c r="O567" s="170"/>
      <c r="P567" s="170"/>
      <c r="Q567" s="171">
        <f t="shared" si="62"/>
        <v>1</v>
      </c>
      <c r="R567" s="28">
        <f t="shared" si="57"/>
        <v>0</v>
      </c>
      <c r="S567" s="77" t="b">
        <f t="shared" si="58"/>
        <v>0</v>
      </c>
      <c r="T567" s="78" t="b">
        <f t="shared" si="59"/>
        <v>0</v>
      </c>
      <c r="U567" s="28">
        <f t="shared" si="60"/>
        <v>0</v>
      </c>
      <c r="V567" s="82"/>
      <c r="W567" s="82"/>
      <c r="X567" s="28">
        <f t="shared" si="61"/>
        <v>0</v>
      </c>
    </row>
    <row r="568" spans="1:24" ht="13.5" customHeight="1">
      <c r="A568" s="26" t="str">
        <f t="shared" si="56"/>
        <v>Test insurer</v>
      </c>
      <c r="B568" s="79"/>
      <c r="C568" s="79"/>
      <c r="D568" s="109"/>
      <c r="E568" s="79"/>
      <c r="F568" s="79"/>
      <c r="G568" s="80"/>
      <c r="H568" s="79"/>
      <c r="I568" s="148"/>
      <c r="J568" s="148"/>
      <c r="K568" s="81"/>
      <c r="L568" s="81"/>
      <c r="M568" s="82"/>
      <c r="N568" s="82"/>
      <c r="O568" s="170"/>
      <c r="P568" s="170"/>
      <c r="Q568" s="171">
        <f t="shared" si="62"/>
        <v>1</v>
      </c>
      <c r="R568" s="28">
        <f t="shared" si="57"/>
        <v>0</v>
      </c>
      <c r="S568" s="77" t="b">
        <f t="shared" si="58"/>
        <v>0</v>
      </c>
      <c r="T568" s="78" t="b">
        <f t="shared" si="59"/>
        <v>0</v>
      </c>
      <c r="U568" s="28">
        <f t="shared" si="60"/>
        <v>0</v>
      </c>
      <c r="V568" s="82"/>
      <c r="W568" s="82"/>
      <c r="X568" s="28">
        <f t="shared" si="61"/>
        <v>0</v>
      </c>
    </row>
    <row r="569" spans="1:24" ht="13.5" customHeight="1">
      <c r="A569" s="26" t="str">
        <f t="shared" si="56"/>
        <v>Test insurer</v>
      </c>
      <c r="B569" s="79"/>
      <c r="C569" s="79"/>
      <c r="D569" s="109"/>
      <c r="E569" s="79"/>
      <c r="F569" s="79"/>
      <c r="G569" s="80"/>
      <c r="H569" s="79"/>
      <c r="I569" s="148"/>
      <c r="J569" s="148"/>
      <c r="K569" s="81"/>
      <c r="L569" s="81"/>
      <c r="M569" s="82"/>
      <c r="N569" s="82"/>
      <c r="O569" s="170"/>
      <c r="P569" s="170"/>
      <c r="Q569" s="171">
        <f t="shared" si="62"/>
        <v>1</v>
      </c>
      <c r="R569" s="28">
        <f t="shared" si="57"/>
        <v>0</v>
      </c>
      <c r="S569" s="77" t="b">
        <f t="shared" si="58"/>
        <v>0</v>
      </c>
      <c r="T569" s="78" t="b">
        <f t="shared" si="59"/>
        <v>0</v>
      </c>
      <c r="U569" s="28">
        <f t="shared" si="60"/>
        <v>0</v>
      </c>
      <c r="V569" s="82"/>
      <c r="W569" s="82"/>
      <c r="X569" s="28">
        <f t="shared" si="61"/>
        <v>0</v>
      </c>
    </row>
    <row r="570" spans="1:24" ht="13.5" customHeight="1">
      <c r="A570" s="26" t="str">
        <f t="shared" si="56"/>
        <v>Test insurer</v>
      </c>
      <c r="B570" s="79"/>
      <c r="C570" s="79"/>
      <c r="D570" s="109"/>
      <c r="E570" s="79"/>
      <c r="F570" s="79"/>
      <c r="G570" s="80"/>
      <c r="H570" s="79"/>
      <c r="I570" s="148"/>
      <c r="J570" s="148"/>
      <c r="K570" s="81"/>
      <c r="L570" s="81"/>
      <c r="M570" s="82"/>
      <c r="N570" s="82"/>
      <c r="O570" s="170"/>
      <c r="P570" s="170"/>
      <c r="Q570" s="171">
        <f t="shared" si="62"/>
        <v>1</v>
      </c>
      <c r="R570" s="28">
        <f t="shared" si="57"/>
        <v>0</v>
      </c>
      <c r="S570" s="77" t="b">
        <f t="shared" si="58"/>
        <v>0</v>
      </c>
      <c r="T570" s="78" t="b">
        <f t="shared" si="59"/>
        <v>0</v>
      </c>
      <c r="U570" s="28">
        <f t="shared" si="60"/>
        <v>0</v>
      </c>
      <c r="V570" s="82"/>
      <c r="W570" s="82"/>
      <c r="X570" s="28">
        <f t="shared" si="61"/>
        <v>0</v>
      </c>
    </row>
    <row r="571" spans="1:24" ht="13.5" customHeight="1">
      <c r="A571" s="26" t="str">
        <f t="shared" si="56"/>
        <v>Test insurer</v>
      </c>
      <c r="B571" s="79"/>
      <c r="C571" s="79"/>
      <c r="D571" s="109"/>
      <c r="E571" s="79"/>
      <c r="F571" s="79"/>
      <c r="G571" s="80"/>
      <c r="H571" s="79"/>
      <c r="I571" s="148"/>
      <c r="J571" s="148"/>
      <c r="K571" s="81"/>
      <c r="L571" s="81"/>
      <c r="M571" s="82"/>
      <c r="N571" s="82"/>
      <c r="O571" s="170"/>
      <c r="P571" s="170"/>
      <c r="Q571" s="171">
        <f t="shared" si="62"/>
        <v>1</v>
      </c>
      <c r="R571" s="28">
        <f t="shared" si="57"/>
        <v>0</v>
      </c>
      <c r="S571" s="77" t="b">
        <f t="shared" si="58"/>
        <v>0</v>
      </c>
      <c r="T571" s="78" t="b">
        <f t="shared" si="59"/>
        <v>0</v>
      </c>
      <c r="U571" s="28">
        <f t="shared" si="60"/>
        <v>0</v>
      </c>
      <c r="V571" s="82"/>
      <c r="W571" s="82"/>
      <c r="X571" s="28">
        <f t="shared" si="61"/>
        <v>0</v>
      </c>
    </row>
    <row r="572" spans="1:24" ht="13.5" customHeight="1">
      <c r="A572" s="26" t="str">
        <f t="shared" si="56"/>
        <v>Test insurer</v>
      </c>
      <c r="B572" s="79"/>
      <c r="C572" s="79"/>
      <c r="D572" s="109"/>
      <c r="E572" s="79"/>
      <c r="F572" s="79"/>
      <c r="G572" s="80"/>
      <c r="H572" s="79"/>
      <c r="I572" s="148"/>
      <c r="J572" s="148"/>
      <c r="K572" s="81"/>
      <c r="L572" s="81"/>
      <c r="M572" s="82"/>
      <c r="N572" s="82"/>
      <c r="O572" s="170"/>
      <c r="P572" s="170"/>
      <c r="Q572" s="171">
        <f t="shared" si="62"/>
        <v>1</v>
      </c>
      <c r="R572" s="28">
        <f t="shared" si="57"/>
        <v>0</v>
      </c>
      <c r="S572" s="77" t="b">
        <f t="shared" si="58"/>
        <v>0</v>
      </c>
      <c r="T572" s="78" t="b">
        <f t="shared" si="59"/>
        <v>0</v>
      </c>
      <c r="U572" s="28">
        <f t="shared" si="60"/>
        <v>0</v>
      </c>
      <c r="V572" s="82"/>
      <c r="W572" s="82"/>
      <c r="X572" s="28">
        <f t="shared" si="61"/>
        <v>0</v>
      </c>
    </row>
    <row r="573" spans="1:24" ht="13.5" customHeight="1">
      <c r="A573" s="26" t="str">
        <f t="shared" si="56"/>
        <v>Test insurer</v>
      </c>
      <c r="B573" s="79"/>
      <c r="C573" s="79"/>
      <c r="D573" s="109"/>
      <c r="E573" s="79"/>
      <c r="F573" s="79"/>
      <c r="G573" s="80"/>
      <c r="H573" s="79"/>
      <c r="I573" s="148"/>
      <c r="J573" s="148"/>
      <c r="K573" s="81"/>
      <c r="L573" s="81"/>
      <c r="M573" s="82"/>
      <c r="N573" s="82"/>
      <c r="O573" s="170"/>
      <c r="P573" s="170"/>
      <c r="Q573" s="171">
        <f t="shared" si="62"/>
        <v>1</v>
      </c>
      <c r="R573" s="28">
        <f t="shared" si="57"/>
        <v>0</v>
      </c>
      <c r="S573" s="77" t="b">
        <f t="shared" si="58"/>
        <v>0</v>
      </c>
      <c r="T573" s="78" t="b">
        <f t="shared" si="59"/>
        <v>0</v>
      </c>
      <c r="U573" s="28">
        <f t="shared" si="60"/>
        <v>0</v>
      </c>
      <c r="V573" s="82"/>
      <c r="W573" s="82"/>
      <c r="X573" s="28">
        <f t="shared" si="61"/>
        <v>0</v>
      </c>
    </row>
    <row r="574" spans="1:24" ht="13.5" customHeight="1">
      <c r="A574" s="26" t="str">
        <f t="shared" si="56"/>
        <v>Test insurer</v>
      </c>
      <c r="B574" s="79"/>
      <c r="C574" s="79"/>
      <c r="D574" s="109"/>
      <c r="E574" s="79"/>
      <c r="F574" s="79"/>
      <c r="G574" s="80"/>
      <c r="H574" s="79"/>
      <c r="I574" s="148"/>
      <c r="J574" s="148"/>
      <c r="K574" s="81"/>
      <c r="L574" s="81"/>
      <c r="M574" s="82"/>
      <c r="N574" s="82"/>
      <c r="O574" s="170"/>
      <c r="P574" s="170"/>
      <c r="Q574" s="171">
        <f t="shared" si="62"/>
        <v>1</v>
      </c>
      <c r="R574" s="28">
        <f t="shared" si="57"/>
        <v>0</v>
      </c>
      <c r="S574" s="77" t="b">
        <f t="shared" si="58"/>
        <v>0</v>
      </c>
      <c r="T574" s="78" t="b">
        <f t="shared" si="59"/>
        <v>0</v>
      </c>
      <c r="U574" s="28">
        <f t="shared" si="60"/>
        <v>0</v>
      </c>
      <c r="V574" s="82"/>
      <c r="W574" s="82"/>
      <c r="X574" s="28">
        <f t="shared" si="61"/>
        <v>0</v>
      </c>
    </row>
    <row r="575" spans="1:24" ht="13.5" customHeight="1">
      <c r="A575" s="26" t="str">
        <f t="shared" si="56"/>
        <v>Test insurer</v>
      </c>
      <c r="B575" s="79"/>
      <c r="C575" s="79"/>
      <c r="D575" s="109"/>
      <c r="E575" s="79"/>
      <c r="F575" s="79"/>
      <c r="G575" s="80"/>
      <c r="H575" s="79"/>
      <c r="I575" s="148"/>
      <c r="J575" s="148"/>
      <c r="K575" s="81"/>
      <c r="L575" s="81"/>
      <c r="M575" s="82"/>
      <c r="N575" s="82"/>
      <c r="O575" s="170"/>
      <c r="P575" s="170"/>
      <c r="Q575" s="171">
        <f t="shared" si="62"/>
        <v>1</v>
      </c>
      <c r="R575" s="28">
        <f t="shared" si="57"/>
        <v>0</v>
      </c>
      <c r="S575" s="77" t="b">
        <f t="shared" si="58"/>
        <v>0</v>
      </c>
      <c r="T575" s="78" t="b">
        <f t="shared" si="59"/>
        <v>0</v>
      </c>
      <c r="U575" s="28">
        <f t="shared" si="60"/>
        <v>0</v>
      </c>
      <c r="V575" s="82"/>
      <c r="W575" s="82"/>
      <c r="X575" s="28">
        <f t="shared" si="61"/>
        <v>0</v>
      </c>
    </row>
    <row r="576" spans="1:24" ht="13.5" customHeight="1">
      <c r="A576" s="26" t="str">
        <f t="shared" si="56"/>
        <v>Test insurer</v>
      </c>
      <c r="B576" s="79"/>
      <c r="C576" s="79"/>
      <c r="D576" s="109"/>
      <c r="E576" s="79"/>
      <c r="F576" s="79"/>
      <c r="G576" s="80"/>
      <c r="H576" s="79"/>
      <c r="I576" s="148"/>
      <c r="J576" s="148"/>
      <c r="K576" s="81"/>
      <c r="L576" s="81"/>
      <c r="M576" s="82"/>
      <c r="N576" s="82"/>
      <c r="O576" s="170"/>
      <c r="P576" s="170"/>
      <c r="Q576" s="171">
        <f t="shared" si="62"/>
        <v>1</v>
      </c>
      <c r="R576" s="28">
        <f t="shared" si="57"/>
        <v>0</v>
      </c>
      <c r="S576" s="77" t="b">
        <f t="shared" si="58"/>
        <v>0</v>
      </c>
      <c r="T576" s="78" t="b">
        <f t="shared" si="59"/>
        <v>0</v>
      </c>
      <c r="U576" s="28">
        <f t="shared" si="60"/>
        <v>0</v>
      </c>
      <c r="V576" s="82"/>
      <c r="W576" s="82"/>
      <c r="X576" s="28">
        <f t="shared" si="61"/>
        <v>0</v>
      </c>
    </row>
    <row r="577" spans="1:24" ht="13.5" customHeight="1">
      <c r="A577" s="26" t="str">
        <f t="shared" si="56"/>
        <v>Test insurer</v>
      </c>
      <c r="B577" s="79"/>
      <c r="C577" s="79"/>
      <c r="D577" s="109"/>
      <c r="E577" s="79"/>
      <c r="F577" s="79"/>
      <c r="G577" s="80"/>
      <c r="H577" s="79"/>
      <c r="I577" s="148"/>
      <c r="J577" s="148"/>
      <c r="K577" s="81"/>
      <c r="L577" s="81"/>
      <c r="M577" s="82"/>
      <c r="N577" s="82"/>
      <c r="O577" s="170"/>
      <c r="P577" s="170"/>
      <c r="Q577" s="171">
        <f t="shared" si="62"/>
        <v>1</v>
      </c>
      <c r="R577" s="28">
        <f t="shared" si="57"/>
        <v>0</v>
      </c>
      <c r="S577" s="77" t="b">
        <f t="shared" si="58"/>
        <v>0</v>
      </c>
      <c r="T577" s="78" t="b">
        <f t="shared" si="59"/>
        <v>0</v>
      </c>
      <c r="U577" s="28">
        <f t="shared" si="60"/>
        <v>0</v>
      </c>
      <c r="V577" s="82"/>
      <c r="W577" s="82"/>
      <c r="X577" s="28">
        <f t="shared" si="61"/>
        <v>0</v>
      </c>
    </row>
    <row r="578" spans="1:24" ht="13.5" customHeight="1">
      <c r="A578" s="26" t="str">
        <f t="shared" si="56"/>
        <v>Test insurer</v>
      </c>
      <c r="B578" s="79"/>
      <c r="C578" s="79"/>
      <c r="D578" s="109"/>
      <c r="E578" s="79"/>
      <c r="F578" s="79"/>
      <c r="G578" s="80"/>
      <c r="H578" s="79"/>
      <c r="I578" s="148"/>
      <c r="J578" s="148"/>
      <c r="K578" s="81"/>
      <c r="L578" s="81"/>
      <c r="M578" s="82"/>
      <c r="N578" s="82"/>
      <c r="O578" s="170"/>
      <c r="P578" s="170"/>
      <c r="Q578" s="171">
        <f t="shared" si="62"/>
        <v>1</v>
      </c>
      <c r="R578" s="28">
        <f t="shared" si="57"/>
        <v>0</v>
      </c>
      <c r="S578" s="77" t="b">
        <f t="shared" si="58"/>
        <v>0</v>
      </c>
      <c r="T578" s="78" t="b">
        <f t="shared" si="59"/>
        <v>0</v>
      </c>
      <c r="U578" s="28">
        <f t="shared" si="60"/>
        <v>0</v>
      </c>
      <c r="V578" s="82"/>
      <c r="W578" s="82"/>
      <c r="X578" s="28">
        <f t="shared" si="61"/>
        <v>0</v>
      </c>
    </row>
    <row r="579" spans="1:24" ht="13.5" customHeight="1">
      <c r="A579" s="26" t="str">
        <f t="shared" si="56"/>
        <v>Test insurer</v>
      </c>
      <c r="B579" s="79"/>
      <c r="C579" s="79"/>
      <c r="D579" s="109"/>
      <c r="E579" s="79"/>
      <c r="F579" s="79"/>
      <c r="G579" s="80"/>
      <c r="H579" s="79"/>
      <c r="I579" s="148"/>
      <c r="J579" s="148"/>
      <c r="K579" s="81"/>
      <c r="L579" s="81"/>
      <c r="M579" s="82"/>
      <c r="N579" s="82"/>
      <c r="O579" s="170"/>
      <c r="P579" s="170"/>
      <c r="Q579" s="171">
        <f t="shared" si="62"/>
        <v>1</v>
      </c>
      <c r="R579" s="28">
        <f t="shared" si="57"/>
        <v>0</v>
      </c>
      <c r="S579" s="77" t="b">
        <f t="shared" si="58"/>
        <v>0</v>
      </c>
      <c r="T579" s="78" t="b">
        <f t="shared" si="59"/>
        <v>0</v>
      </c>
      <c r="U579" s="28">
        <f t="shared" si="60"/>
        <v>0</v>
      </c>
      <c r="V579" s="82"/>
      <c r="W579" s="82"/>
      <c r="X579" s="28">
        <f t="shared" si="61"/>
        <v>0</v>
      </c>
    </row>
    <row r="580" spans="1:24" ht="13.5" customHeight="1">
      <c r="A580" s="26" t="str">
        <f t="shared" ref="A580:A643" si="63">$D$2</f>
        <v>Test insurer</v>
      </c>
      <c r="B580" s="79"/>
      <c r="C580" s="79"/>
      <c r="D580" s="109"/>
      <c r="E580" s="79"/>
      <c r="F580" s="79"/>
      <c r="G580" s="80"/>
      <c r="H580" s="79"/>
      <c r="I580" s="148"/>
      <c r="J580" s="148"/>
      <c r="K580" s="81"/>
      <c r="L580" s="81"/>
      <c r="M580" s="82"/>
      <c r="N580" s="82"/>
      <c r="O580" s="170"/>
      <c r="P580" s="170"/>
      <c r="Q580" s="171">
        <f t="shared" si="62"/>
        <v>1</v>
      </c>
      <c r="R580" s="28">
        <f t="shared" ref="R580:R643" si="64">K580*N580</f>
        <v>0</v>
      </c>
      <c r="S580" s="77" t="b">
        <f t="shared" ref="S580:S643" si="65">IF(E580="TERMINATING","TERMINATING",IF(K580=0,IF(L580&gt;0,"NEW"),L580-K580))</f>
        <v>0</v>
      </c>
      <c r="T580" s="78" t="b">
        <f t="shared" ref="T580:T643" si="66">IF(E580="TERMINATING","TERMINATING",IF(K580=0,IF(L580&gt;0,"NEW"),L580/K580-1))</f>
        <v>0</v>
      </c>
      <c r="U580" s="28">
        <f t="shared" ref="U580:U643" si="67">IF(E580="Terminating",N580*K580,N580*L580)</f>
        <v>0</v>
      </c>
      <c r="V580" s="82"/>
      <c r="W580" s="82"/>
      <c r="X580" s="28">
        <f t="shared" ref="X580:X643" si="68">IF(E580="Terminating",W580*K580,W580*L580)</f>
        <v>0</v>
      </c>
    </row>
    <row r="581" spans="1:24" ht="13.5" customHeight="1">
      <c r="A581" s="26" t="str">
        <f t="shared" si="63"/>
        <v>Test insurer</v>
      </c>
      <c r="B581" s="79"/>
      <c r="C581" s="79"/>
      <c r="D581" s="109"/>
      <c r="E581" s="79"/>
      <c r="F581" s="79"/>
      <c r="G581" s="80"/>
      <c r="H581" s="79"/>
      <c r="I581" s="148"/>
      <c r="J581" s="148"/>
      <c r="K581" s="81"/>
      <c r="L581" s="81"/>
      <c r="M581" s="82"/>
      <c r="N581" s="82"/>
      <c r="O581" s="170"/>
      <c r="P581" s="170"/>
      <c r="Q581" s="171">
        <f t="shared" ref="Q581:Q644" si="69">(P581-O581)+1</f>
        <v>1</v>
      </c>
      <c r="R581" s="28">
        <f t="shared" si="64"/>
        <v>0</v>
      </c>
      <c r="S581" s="77" t="b">
        <f t="shared" si="65"/>
        <v>0</v>
      </c>
      <c r="T581" s="78" t="b">
        <f t="shared" si="66"/>
        <v>0</v>
      </c>
      <c r="U581" s="28">
        <f t="shared" si="67"/>
        <v>0</v>
      </c>
      <c r="V581" s="82"/>
      <c r="W581" s="82"/>
      <c r="X581" s="28">
        <f t="shared" si="68"/>
        <v>0</v>
      </c>
    </row>
    <row r="582" spans="1:24" ht="13.5" customHeight="1">
      <c r="A582" s="26" t="str">
        <f t="shared" si="63"/>
        <v>Test insurer</v>
      </c>
      <c r="B582" s="79"/>
      <c r="C582" s="79"/>
      <c r="D582" s="109"/>
      <c r="E582" s="79"/>
      <c r="F582" s="79"/>
      <c r="G582" s="80"/>
      <c r="H582" s="79"/>
      <c r="I582" s="148"/>
      <c r="J582" s="148"/>
      <c r="K582" s="81"/>
      <c r="L582" s="81"/>
      <c r="M582" s="82"/>
      <c r="N582" s="82"/>
      <c r="O582" s="170"/>
      <c r="P582" s="170"/>
      <c r="Q582" s="171">
        <f t="shared" si="69"/>
        <v>1</v>
      </c>
      <c r="R582" s="28">
        <f t="shared" si="64"/>
        <v>0</v>
      </c>
      <c r="S582" s="77" t="b">
        <f t="shared" si="65"/>
        <v>0</v>
      </c>
      <c r="T582" s="78" t="b">
        <f t="shared" si="66"/>
        <v>0</v>
      </c>
      <c r="U582" s="28">
        <f t="shared" si="67"/>
        <v>0</v>
      </c>
      <c r="V582" s="82"/>
      <c r="W582" s="82"/>
      <c r="X582" s="28">
        <f t="shared" si="68"/>
        <v>0</v>
      </c>
    </row>
    <row r="583" spans="1:24" ht="13.5" customHeight="1">
      <c r="A583" s="26" t="str">
        <f t="shared" si="63"/>
        <v>Test insurer</v>
      </c>
      <c r="B583" s="79"/>
      <c r="C583" s="79"/>
      <c r="D583" s="109"/>
      <c r="E583" s="79"/>
      <c r="F583" s="79"/>
      <c r="G583" s="80"/>
      <c r="H583" s="79"/>
      <c r="I583" s="148"/>
      <c r="J583" s="148"/>
      <c r="K583" s="81"/>
      <c r="L583" s="81"/>
      <c r="M583" s="82"/>
      <c r="N583" s="82"/>
      <c r="O583" s="170"/>
      <c r="P583" s="170"/>
      <c r="Q583" s="171">
        <f t="shared" si="69"/>
        <v>1</v>
      </c>
      <c r="R583" s="28">
        <f t="shared" si="64"/>
        <v>0</v>
      </c>
      <c r="S583" s="77" t="b">
        <f t="shared" si="65"/>
        <v>0</v>
      </c>
      <c r="T583" s="78" t="b">
        <f t="shared" si="66"/>
        <v>0</v>
      </c>
      <c r="U583" s="28">
        <f t="shared" si="67"/>
        <v>0</v>
      </c>
      <c r="V583" s="82"/>
      <c r="W583" s="82"/>
      <c r="X583" s="28">
        <f t="shared" si="68"/>
        <v>0</v>
      </c>
    </row>
    <row r="584" spans="1:24" ht="13.5" customHeight="1">
      <c r="A584" s="26" t="str">
        <f t="shared" si="63"/>
        <v>Test insurer</v>
      </c>
      <c r="B584" s="79"/>
      <c r="C584" s="79"/>
      <c r="D584" s="109"/>
      <c r="E584" s="79"/>
      <c r="F584" s="79"/>
      <c r="G584" s="80"/>
      <c r="H584" s="79"/>
      <c r="I584" s="148"/>
      <c r="J584" s="148"/>
      <c r="K584" s="81"/>
      <c r="L584" s="81"/>
      <c r="M584" s="82"/>
      <c r="N584" s="82"/>
      <c r="O584" s="170"/>
      <c r="P584" s="170"/>
      <c r="Q584" s="171">
        <f t="shared" si="69"/>
        <v>1</v>
      </c>
      <c r="R584" s="28">
        <f t="shared" si="64"/>
        <v>0</v>
      </c>
      <c r="S584" s="77" t="b">
        <f t="shared" si="65"/>
        <v>0</v>
      </c>
      <c r="T584" s="78" t="b">
        <f t="shared" si="66"/>
        <v>0</v>
      </c>
      <c r="U584" s="28">
        <f t="shared" si="67"/>
        <v>0</v>
      </c>
      <c r="V584" s="82"/>
      <c r="W584" s="82"/>
      <c r="X584" s="28">
        <f t="shared" si="68"/>
        <v>0</v>
      </c>
    </row>
    <row r="585" spans="1:24" ht="13.5" customHeight="1">
      <c r="A585" s="26" t="str">
        <f t="shared" si="63"/>
        <v>Test insurer</v>
      </c>
      <c r="B585" s="79"/>
      <c r="C585" s="79"/>
      <c r="D585" s="109"/>
      <c r="E585" s="79"/>
      <c r="F585" s="79"/>
      <c r="G585" s="80"/>
      <c r="H585" s="79"/>
      <c r="I585" s="148"/>
      <c r="J585" s="148"/>
      <c r="K585" s="81"/>
      <c r="L585" s="81"/>
      <c r="M585" s="82"/>
      <c r="N585" s="82"/>
      <c r="O585" s="170"/>
      <c r="P585" s="170"/>
      <c r="Q585" s="171">
        <f t="shared" si="69"/>
        <v>1</v>
      </c>
      <c r="R585" s="28">
        <f t="shared" si="64"/>
        <v>0</v>
      </c>
      <c r="S585" s="77" t="b">
        <f t="shared" si="65"/>
        <v>0</v>
      </c>
      <c r="T585" s="78" t="b">
        <f t="shared" si="66"/>
        <v>0</v>
      </c>
      <c r="U585" s="28">
        <f t="shared" si="67"/>
        <v>0</v>
      </c>
      <c r="V585" s="82"/>
      <c r="W585" s="82"/>
      <c r="X585" s="28">
        <f t="shared" si="68"/>
        <v>0</v>
      </c>
    </row>
    <row r="586" spans="1:24" ht="13.5" customHeight="1">
      <c r="A586" s="26" t="str">
        <f t="shared" si="63"/>
        <v>Test insurer</v>
      </c>
      <c r="B586" s="79"/>
      <c r="C586" s="79"/>
      <c r="D586" s="109"/>
      <c r="E586" s="79"/>
      <c r="F586" s="79"/>
      <c r="G586" s="80"/>
      <c r="H586" s="79"/>
      <c r="I586" s="148"/>
      <c r="J586" s="148"/>
      <c r="K586" s="81"/>
      <c r="L586" s="81"/>
      <c r="M586" s="82"/>
      <c r="N586" s="82"/>
      <c r="O586" s="170"/>
      <c r="P586" s="170"/>
      <c r="Q586" s="171">
        <f t="shared" si="69"/>
        <v>1</v>
      </c>
      <c r="R586" s="28">
        <f t="shared" si="64"/>
        <v>0</v>
      </c>
      <c r="S586" s="77" t="b">
        <f t="shared" si="65"/>
        <v>0</v>
      </c>
      <c r="T586" s="78" t="b">
        <f t="shared" si="66"/>
        <v>0</v>
      </c>
      <c r="U586" s="28">
        <f t="shared" si="67"/>
        <v>0</v>
      </c>
      <c r="V586" s="82"/>
      <c r="W586" s="82"/>
      <c r="X586" s="28">
        <f t="shared" si="68"/>
        <v>0</v>
      </c>
    </row>
    <row r="587" spans="1:24" ht="13.5" customHeight="1">
      <c r="A587" s="26" t="str">
        <f t="shared" si="63"/>
        <v>Test insurer</v>
      </c>
      <c r="B587" s="79"/>
      <c r="C587" s="79"/>
      <c r="D587" s="109"/>
      <c r="E587" s="79"/>
      <c r="F587" s="79"/>
      <c r="G587" s="80"/>
      <c r="H587" s="79"/>
      <c r="I587" s="148"/>
      <c r="J587" s="148"/>
      <c r="K587" s="81"/>
      <c r="L587" s="81"/>
      <c r="M587" s="82"/>
      <c r="N587" s="82"/>
      <c r="O587" s="170"/>
      <c r="P587" s="170"/>
      <c r="Q587" s="171">
        <f t="shared" si="69"/>
        <v>1</v>
      </c>
      <c r="R587" s="28">
        <f t="shared" si="64"/>
        <v>0</v>
      </c>
      <c r="S587" s="77" t="b">
        <f t="shared" si="65"/>
        <v>0</v>
      </c>
      <c r="T587" s="78" t="b">
        <f t="shared" si="66"/>
        <v>0</v>
      </c>
      <c r="U587" s="28">
        <f t="shared" si="67"/>
        <v>0</v>
      </c>
      <c r="V587" s="82"/>
      <c r="W587" s="82"/>
      <c r="X587" s="28">
        <f t="shared" si="68"/>
        <v>0</v>
      </c>
    </row>
    <row r="588" spans="1:24" ht="13.5" customHeight="1">
      <c r="A588" s="26" t="str">
        <f t="shared" si="63"/>
        <v>Test insurer</v>
      </c>
      <c r="B588" s="79"/>
      <c r="C588" s="79"/>
      <c r="D588" s="109"/>
      <c r="E588" s="79"/>
      <c r="F588" s="79"/>
      <c r="G588" s="80"/>
      <c r="H588" s="79"/>
      <c r="I588" s="148"/>
      <c r="J588" s="148"/>
      <c r="K588" s="81"/>
      <c r="L588" s="81"/>
      <c r="M588" s="82"/>
      <c r="N588" s="82"/>
      <c r="O588" s="170"/>
      <c r="P588" s="170"/>
      <c r="Q588" s="171">
        <f t="shared" si="69"/>
        <v>1</v>
      </c>
      <c r="R588" s="28">
        <f t="shared" si="64"/>
        <v>0</v>
      </c>
      <c r="S588" s="77" t="b">
        <f t="shared" si="65"/>
        <v>0</v>
      </c>
      <c r="T588" s="78" t="b">
        <f t="shared" si="66"/>
        <v>0</v>
      </c>
      <c r="U588" s="28">
        <f t="shared" si="67"/>
        <v>0</v>
      </c>
      <c r="V588" s="82"/>
      <c r="W588" s="82"/>
      <c r="X588" s="28">
        <f t="shared" si="68"/>
        <v>0</v>
      </c>
    </row>
    <row r="589" spans="1:24" ht="13.5" customHeight="1">
      <c r="A589" s="26" t="str">
        <f t="shared" si="63"/>
        <v>Test insurer</v>
      </c>
      <c r="B589" s="79"/>
      <c r="C589" s="79"/>
      <c r="D589" s="109"/>
      <c r="E589" s="79"/>
      <c r="F589" s="79"/>
      <c r="G589" s="80"/>
      <c r="H589" s="79"/>
      <c r="I589" s="148"/>
      <c r="J589" s="148"/>
      <c r="K589" s="81"/>
      <c r="L589" s="81"/>
      <c r="M589" s="82"/>
      <c r="N589" s="82"/>
      <c r="O589" s="170"/>
      <c r="P589" s="170"/>
      <c r="Q589" s="171">
        <f t="shared" si="69"/>
        <v>1</v>
      </c>
      <c r="R589" s="28">
        <f t="shared" si="64"/>
        <v>0</v>
      </c>
      <c r="S589" s="77" t="b">
        <f t="shared" si="65"/>
        <v>0</v>
      </c>
      <c r="T589" s="78" t="b">
        <f t="shared" si="66"/>
        <v>0</v>
      </c>
      <c r="U589" s="28">
        <f t="shared" si="67"/>
        <v>0</v>
      </c>
      <c r="V589" s="82"/>
      <c r="W589" s="82"/>
      <c r="X589" s="28">
        <f t="shared" si="68"/>
        <v>0</v>
      </c>
    </row>
    <row r="590" spans="1:24" ht="13.5" customHeight="1">
      <c r="A590" s="26" t="str">
        <f t="shared" si="63"/>
        <v>Test insurer</v>
      </c>
      <c r="B590" s="79"/>
      <c r="C590" s="79"/>
      <c r="D590" s="109"/>
      <c r="E590" s="79"/>
      <c r="F590" s="79"/>
      <c r="G590" s="80"/>
      <c r="H590" s="79"/>
      <c r="I590" s="148"/>
      <c r="J590" s="148"/>
      <c r="K590" s="81"/>
      <c r="L590" s="81"/>
      <c r="M590" s="82"/>
      <c r="N590" s="82"/>
      <c r="O590" s="170"/>
      <c r="P590" s="170"/>
      <c r="Q590" s="171">
        <f t="shared" si="69"/>
        <v>1</v>
      </c>
      <c r="R590" s="28">
        <f t="shared" si="64"/>
        <v>0</v>
      </c>
      <c r="S590" s="77" t="b">
        <f t="shared" si="65"/>
        <v>0</v>
      </c>
      <c r="T590" s="78" t="b">
        <f t="shared" si="66"/>
        <v>0</v>
      </c>
      <c r="U590" s="28">
        <f t="shared" si="67"/>
        <v>0</v>
      </c>
      <c r="V590" s="82"/>
      <c r="W590" s="82"/>
      <c r="X590" s="28">
        <f t="shared" si="68"/>
        <v>0</v>
      </c>
    </row>
    <row r="591" spans="1:24" ht="13.5" customHeight="1">
      <c r="A591" s="26" t="str">
        <f t="shared" si="63"/>
        <v>Test insurer</v>
      </c>
      <c r="B591" s="79"/>
      <c r="C591" s="79"/>
      <c r="D591" s="109"/>
      <c r="E591" s="79"/>
      <c r="F591" s="79"/>
      <c r="G591" s="80"/>
      <c r="H591" s="79"/>
      <c r="I591" s="148"/>
      <c r="J591" s="148"/>
      <c r="K591" s="81"/>
      <c r="L591" s="81"/>
      <c r="M591" s="82"/>
      <c r="N591" s="82"/>
      <c r="O591" s="170"/>
      <c r="P591" s="170"/>
      <c r="Q591" s="171">
        <f t="shared" si="69"/>
        <v>1</v>
      </c>
      <c r="R591" s="28">
        <f t="shared" si="64"/>
        <v>0</v>
      </c>
      <c r="S591" s="77" t="b">
        <f t="shared" si="65"/>
        <v>0</v>
      </c>
      <c r="T591" s="78" t="b">
        <f t="shared" si="66"/>
        <v>0</v>
      </c>
      <c r="U591" s="28">
        <f t="shared" si="67"/>
        <v>0</v>
      </c>
      <c r="V591" s="82"/>
      <c r="W591" s="82"/>
      <c r="X591" s="28">
        <f t="shared" si="68"/>
        <v>0</v>
      </c>
    </row>
    <row r="592" spans="1:24" ht="13.5" customHeight="1">
      <c r="A592" s="26" t="str">
        <f t="shared" si="63"/>
        <v>Test insurer</v>
      </c>
      <c r="B592" s="79"/>
      <c r="C592" s="79"/>
      <c r="D592" s="109"/>
      <c r="E592" s="79"/>
      <c r="F592" s="79"/>
      <c r="G592" s="80"/>
      <c r="H592" s="79"/>
      <c r="I592" s="148"/>
      <c r="J592" s="148"/>
      <c r="K592" s="81"/>
      <c r="L592" s="81"/>
      <c r="M592" s="82"/>
      <c r="N592" s="82"/>
      <c r="O592" s="170"/>
      <c r="P592" s="170"/>
      <c r="Q592" s="171">
        <f t="shared" si="69"/>
        <v>1</v>
      </c>
      <c r="R592" s="28">
        <f t="shared" si="64"/>
        <v>0</v>
      </c>
      <c r="S592" s="77" t="b">
        <f t="shared" si="65"/>
        <v>0</v>
      </c>
      <c r="T592" s="78" t="b">
        <f t="shared" si="66"/>
        <v>0</v>
      </c>
      <c r="U592" s="28">
        <f t="shared" si="67"/>
        <v>0</v>
      </c>
      <c r="V592" s="82"/>
      <c r="W592" s="82"/>
      <c r="X592" s="28">
        <f t="shared" si="68"/>
        <v>0</v>
      </c>
    </row>
    <row r="593" spans="1:24" ht="13.5" customHeight="1">
      <c r="A593" s="26" t="str">
        <f t="shared" si="63"/>
        <v>Test insurer</v>
      </c>
      <c r="B593" s="79"/>
      <c r="C593" s="79"/>
      <c r="D593" s="109"/>
      <c r="E593" s="79"/>
      <c r="F593" s="79"/>
      <c r="G593" s="80"/>
      <c r="H593" s="79"/>
      <c r="I593" s="148"/>
      <c r="J593" s="148"/>
      <c r="K593" s="81"/>
      <c r="L593" s="81"/>
      <c r="M593" s="82"/>
      <c r="N593" s="82"/>
      <c r="O593" s="170"/>
      <c r="P593" s="170"/>
      <c r="Q593" s="171">
        <f t="shared" si="69"/>
        <v>1</v>
      </c>
      <c r="R593" s="28">
        <f t="shared" si="64"/>
        <v>0</v>
      </c>
      <c r="S593" s="77" t="b">
        <f t="shared" si="65"/>
        <v>0</v>
      </c>
      <c r="T593" s="78" t="b">
        <f t="shared" si="66"/>
        <v>0</v>
      </c>
      <c r="U593" s="28">
        <f t="shared" si="67"/>
        <v>0</v>
      </c>
      <c r="V593" s="82"/>
      <c r="W593" s="82"/>
      <c r="X593" s="28">
        <f t="shared" si="68"/>
        <v>0</v>
      </c>
    </row>
    <row r="594" spans="1:24" ht="13.5" customHeight="1">
      <c r="A594" s="26" t="str">
        <f t="shared" si="63"/>
        <v>Test insurer</v>
      </c>
      <c r="B594" s="79"/>
      <c r="C594" s="79"/>
      <c r="D594" s="109"/>
      <c r="E594" s="79"/>
      <c r="F594" s="79"/>
      <c r="G594" s="80"/>
      <c r="H594" s="79"/>
      <c r="I594" s="148"/>
      <c r="J594" s="148"/>
      <c r="K594" s="81"/>
      <c r="L594" s="81"/>
      <c r="M594" s="82"/>
      <c r="N594" s="82"/>
      <c r="O594" s="170"/>
      <c r="P594" s="170"/>
      <c r="Q594" s="171">
        <f t="shared" si="69"/>
        <v>1</v>
      </c>
      <c r="R594" s="28">
        <f t="shared" si="64"/>
        <v>0</v>
      </c>
      <c r="S594" s="77" t="b">
        <f t="shared" si="65"/>
        <v>0</v>
      </c>
      <c r="T594" s="78" t="b">
        <f t="shared" si="66"/>
        <v>0</v>
      </c>
      <c r="U594" s="28">
        <f t="shared" si="67"/>
        <v>0</v>
      </c>
      <c r="V594" s="82"/>
      <c r="W594" s="82"/>
      <c r="X594" s="28">
        <f t="shared" si="68"/>
        <v>0</v>
      </c>
    </row>
    <row r="595" spans="1:24" ht="13.5" customHeight="1">
      <c r="A595" s="26" t="str">
        <f t="shared" si="63"/>
        <v>Test insurer</v>
      </c>
      <c r="B595" s="79"/>
      <c r="C595" s="79"/>
      <c r="D595" s="109"/>
      <c r="E595" s="79"/>
      <c r="F595" s="79"/>
      <c r="G595" s="80"/>
      <c r="H595" s="79"/>
      <c r="I595" s="148"/>
      <c r="J595" s="148"/>
      <c r="K595" s="81"/>
      <c r="L595" s="81"/>
      <c r="M595" s="82"/>
      <c r="N595" s="82"/>
      <c r="O595" s="170"/>
      <c r="P595" s="170"/>
      <c r="Q595" s="171">
        <f t="shared" si="69"/>
        <v>1</v>
      </c>
      <c r="R595" s="28">
        <f t="shared" si="64"/>
        <v>0</v>
      </c>
      <c r="S595" s="77" t="b">
        <f t="shared" si="65"/>
        <v>0</v>
      </c>
      <c r="T595" s="78" t="b">
        <f t="shared" si="66"/>
        <v>0</v>
      </c>
      <c r="U595" s="28">
        <f t="shared" si="67"/>
        <v>0</v>
      </c>
      <c r="V595" s="82"/>
      <c r="W595" s="82"/>
      <c r="X595" s="28">
        <f t="shared" si="68"/>
        <v>0</v>
      </c>
    </row>
    <row r="596" spans="1:24" ht="13.5" customHeight="1">
      <c r="A596" s="26" t="str">
        <f t="shared" si="63"/>
        <v>Test insurer</v>
      </c>
      <c r="B596" s="79"/>
      <c r="C596" s="79"/>
      <c r="D596" s="109"/>
      <c r="E596" s="79"/>
      <c r="F596" s="79"/>
      <c r="G596" s="80"/>
      <c r="H596" s="79"/>
      <c r="I596" s="148"/>
      <c r="J596" s="148"/>
      <c r="K596" s="81"/>
      <c r="L596" s="81"/>
      <c r="M596" s="82"/>
      <c r="N596" s="82"/>
      <c r="O596" s="170"/>
      <c r="P596" s="170"/>
      <c r="Q596" s="171">
        <f t="shared" si="69"/>
        <v>1</v>
      </c>
      <c r="R596" s="28">
        <f t="shared" si="64"/>
        <v>0</v>
      </c>
      <c r="S596" s="77" t="b">
        <f t="shared" si="65"/>
        <v>0</v>
      </c>
      <c r="T596" s="78" t="b">
        <f t="shared" si="66"/>
        <v>0</v>
      </c>
      <c r="U596" s="28">
        <f t="shared" si="67"/>
        <v>0</v>
      </c>
      <c r="V596" s="82"/>
      <c r="W596" s="82"/>
      <c r="X596" s="28">
        <f t="shared" si="68"/>
        <v>0</v>
      </c>
    </row>
    <row r="597" spans="1:24" ht="13.5" customHeight="1">
      <c r="A597" s="26" t="str">
        <f t="shared" si="63"/>
        <v>Test insurer</v>
      </c>
      <c r="B597" s="79"/>
      <c r="C597" s="79"/>
      <c r="D597" s="109"/>
      <c r="E597" s="79"/>
      <c r="F597" s="79"/>
      <c r="G597" s="80"/>
      <c r="H597" s="79"/>
      <c r="I597" s="148"/>
      <c r="J597" s="148"/>
      <c r="K597" s="81"/>
      <c r="L597" s="81"/>
      <c r="M597" s="82"/>
      <c r="N597" s="82"/>
      <c r="O597" s="170"/>
      <c r="P597" s="170"/>
      <c r="Q597" s="171">
        <f t="shared" si="69"/>
        <v>1</v>
      </c>
      <c r="R597" s="28">
        <f t="shared" si="64"/>
        <v>0</v>
      </c>
      <c r="S597" s="77" t="b">
        <f t="shared" si="65"/>
        <v>0</v>
      </c>
      <c r="T597" s="78" t="b">
        <f t="shared" si="66"/>
        <v>0</v>
      </c>
      <c r="U597" s="28">
        <f t="shared" si="67"/>
        <v>0</v>
      </c>
      <c r="V597" s="82"/>
      <c r="W597" s="82"/>
      <c r="X597" s="28">
        <f t="shared" si="68"/>
        <v>0</v>
      </c>
    </row>
    <row r="598" spans="1:24" ht="13.5" customHeight="1">
      <c r="A598" s="26" t="str">
        <f t="shared" si="63"/>
        <v>Test insurer</v>
      </c>
      <c r="B598" s="79"/>
      <c r="C598" s="79"/>
      <c r="D598" s="109"/>
      <c r="E598" s="79"/>
      <c r="F598" s="79"/>
      <c r="G598" s="80"/>
      <c r="H598" s="79"/>
      <c r="I598" s="148"/>
      <c r="J598" s="148"/>
      <c r="K598" s="81"/>
      <c r="L598" s="81"/>
      <c r="M598" s="82"/>
      <c r="N598" s="82"/>
      <c r="O598" s="170"/>
      <c r="P598" s="170"/>
      <c r="Q598" s="171">
        <f t="shared" si="69"/>
        <v>1</v>
      </c>
      <c r="R598" s="28">
        <f t="shared" si="64"/>
        <v>0</v>
      </c>
      <c r="S598" s="77" t="b">
        <f t="shared" si="65"/>
        <v>0</v>
      </c>
      <c r="T598" s="78" t="b">
        <f t="shared" si="66"/>
        <v>0</v>
      </c>
      <c r="U598" s="28">
        <f t="shared" si="67"/>
        <v>0</v>
      </c>
      <c r="V598" s="82"/>
      <c r="W598" s="82"/>
      <c r="X598" s="28">
        <f t="shared" si="68"/>
        <v>0</v>
      </c>
    </row>
    <row r="599" spans="1:24" ht="13.5" customHeight="1">
      <c r="A599" s="26" t="str">
        <f t="shared" si="63"/>
        <v>Test insurer</v>
      </c>
      <c r="B599" s="79"/>
      <c r="C599" s="79"/>
      <c r="D599" s="109"/>
      <c r="E599" s="79"/>
      <c r="F599" s="79"/>
      <c r="G599" s="80"/>
      <c r="H599" s="79"/>
      <c r="I599" s="148"/>
      <c r="J599" s="148"/>
      <c r="K599" s="81"/>
      <c r="L599" s="81"/>
      <c r="M599" s="82"/>
      <c r="N599" s="82"/>
      <c r="O599" s="170"/>
      <c r="P599" s="170"/>
      <c r="Q599" s="171">
        <f t="shared" si="69"/>
        <v>1</v>
      </c>
      <c r="R599" s="28">
        <f t="shared" si="64"/>
        <v>0</v>
      </c>
      <c r="S599" s="77" t="b">
        <f t="shared" si="65"/>
        <v>0</v>
      </c>
      <c r="T599" s="78" t="b">
        <f t="shared" si="66"/>
        <v>0</v>
      </c>
      <c r="U599" s="28">
        <f t="shared" si="67"/>
        <v>0</v>
      </c>
      <c r="V599" s="82"/>
      <c r="W599" s="82"/>
      <c r="X599" s="28">
        <f t="shared" si="68"/>
        <v>0</v>
      </c>
    </row>
    <row r="600" spans="1:24" ht="13.5" customHeight="1">
      <c r="A600" s="26" t="str">
        <f t="shared" si="63"/>
        <v>Test insurer</v>
      </c>
      <c r="B600" s="79"/>
      <c r="C600" s="79"/>
      <c r="D600" s="109"/>
      <c r="E600" s="79"/>
      <c r="F600" s="79"/>
      <c r="G600" s="80"/>
      <c r="H600" s="79"/>
      <c r="I600" s="148"/>
      <c r="J600" s="148"/>
      <c r="K600" s="81"/>
      <c r="L600" s="81"/>
      <c r="M600" s="82"/>
      <c r="N600" s="82"/>
      <c r="O600" s="170"/>
      <c r="P600" s="170"/>
      <c r="Q600" s="171">
        <f t="shared" si="69"/>
        <v>1</v>
      </c>
      <c r="R600" s="28">
        <f t="shared" si="64"/>
        <v>0</v>
      </c>
      <c r="S600" s="77" t="b">
        <f t="shared" si="65"/>
        <v>0</v>
      </c>
      <c r="T600" s="78" t="b">
        <f t="shared" si="66"/>
        <v>0</v>
      </c>
      <c r="U600" s="28">
        <f t="shared" si="67"/>
        <v>0</v>
      </c>
      <c r="V600" s="82"/>
      <c r="W600" s="82"/>
      <c r="X600" s="28">
        <f t="shared" si="68"/>
        <v>0</v>
      </c>
    </row>
    <row r="601" spans="1:24" ht="13.5" customHeight="1">
      <c r="A601" s="26" t="str">
        <f t="shared" si="63"/>
        <v>Test insurer</v>
      </c>
      <c r="B601" s="79"/>
      <c r="C601" s="79"/>
      <c r="D601" s="109"/>
      <c r="E601" s="79"/>
      <c r="F601" s="79"/>
      <c r="G601" s="80"/>
      <c r="H601" s="79"/>
      <c r="I601" s="148"/>
      <c r="J601" s="148"/>
      <c r="K601" s="81"/>
      <c r="L601" s="81"/>
      <c r="M601" s="82"/>
      <c r="N601" s="82"/>
      <c r="O601" s="170"/>
      <c r="P601" s="170"/>
      <c r="Q601" s="171">
        <f t="shared" si="69"/>
        <v>1</v>
      </c>
      <c r="R601" s="28">
        <f t="shared" si="64"/>
        <v>0</v>
      </c>
      <c r="S601" s="77" t="b">
        <f t="shared" si="65"/>
        <v>0</v>
      </c>
      <c r="T601" s="78" t="b">
        <f t="shared" si="66"/>
        <v>0</v>
      </c>
      <c r="U601" s="28">
        <f t="shared" si="67"/>
        <v>0</v>
      </c>
      <c r="V601" s="82"/>
      <c r="W601" s="82"/>
      <c r="X601" s="28">
        <f t="shared" si="68"/>
        <v>0</v>
      </c>
    </row>
    <row r="602" spans="1:24" ht="13.5" customHeight="1">
      <c r="A602" s="26" t="str">
        <f t="shared" si="63"/>
        <v>Test insurer</v>
      </c>
      <c r="B602" s="79"/>
      <c r="C602" s="79"/>
      <c r="D602" s="109"/>
      <c r="E602" s="79"/>
      <c r="F602" s="79"/>
      <c r="G602" s="80"/>
      <c r="H602" s="79"/>
      <c r="I602" s="148"/>
      <c r="J602" s="148"/>
      <c r="K602" s="81"/>
      <c r="L602" s="81"/>
      <c r="M602" s="82"/>
      <c r="N602" s="82"/>
      <c r="O602" s="170"/>
      <c r="P602" s="170"/>
      <c r="Q602" s="171">
        <f t="shared" si="69"/>
        <v>1</v>
      </c>
      <c r="R602" s="28">
        <f t="shared" si="64"/>
        <v>0</v>
      </c>
      <c r="S602" s="77" t="b">
        <f t="shared" si="65"/>
        <v>0</v>
      </c>
      <c r="T602" s="78" t="b">
        <f t="shared" si="66"/>
        <v>0</v>
      </c>
      <c r="U602" s="28">
        <f t="shared" si="67"/>
        <v>0</v>
      </c>
      <c r="V602" s="82"/>
      <c r="W602" s="82"/>
      <c r="X602" s="28">
        <f t="shared" si="68"/>
        <v>0</v>
      </c>
    </row>
    <row r="603" spans="1:24" ht="13.5" customHeight="1">
      <c r="A603" s="26" t="str">
        <f t="shared" si="63"/>
        <v>Test insurer</v>
      </c>
      <c r="B603" s="79"/>
      <c r="C603" s="79"/>
      <c r="D603" s="109"/>
      <c r="E603" s="79"/>
      <c r="F603" s="79"/>
      <c r="G603" s="80"/>
      <c r="H603" s="79"/>
      <c r="I603" s="148"/>
      <c r="J603" s="148"/>
      <c r="K603" s="81"/>
      <c r="L603" s="81"/>
      <c r="M603" s="82"/>
      <c r="N603" s="82"/>
      <c r="O603" s="170"/>
      <c r="P603" s="170"/>
      <c r="Q603" s="171">
        <f t="shared" si="69"/>
        <v>1</v>
      </c>
      <c r="R603" s="28">
        <f t="shared" si="64"/>
        <v>0</v>
      </c>
      <c r="S603" s="77" t="b">
        <f t="shared" si="65"/>
        <v>0</v>
      </c>
      <c r="T603" s="78" t="b">
        <f t="shared" si="66"/>
        <v>0</v>
      </c>
      <c r="U603" s="28">
        <f t="shared" si="67"/>
        <v>0</v>
      </c>
      <c r="V603" s="82"/>
      <c r="W603" s="82"/>
      <c r="X603" s="28">
        <f t="shared" si="68"/>
        <v>0</v>
      </c>
    </row>
    <row r="604" spans="1:24" ht="13.5" customHeight="1">
      <c r="A604" s="26" t="str">
        <f t="shared" si="63"/>
        <v>Test insurer</v>
      </c>
      <c r="B604" s="79"/>
      <c r="C604" s="79"/>
      <c r="D604" s="109"/>
      <c r="E604" s="79"/>
      <c r="F604" s="79"/>
      <c r="G604" s="80"/>
      <c r="H604" s="79"/>
      <c r="I604" s="148"/>
      <c r="J604" s="148"/>
      <c r="K604" s="81"/>
      <c r="L604" s="81"/>
      <c r="M604" s="82"/>
      <c r="N604" s="82"/>
      <c r="O604" s="170"/>
      <c r="P604" s="170"/>
      <c r="Q604" s="171">
        <f t="shared" si="69"/>
        <v>1</v>
      </c>
      <c r="R604" s="28">
        <f t="shared" si="64"/>
        <v>0</v>
      </c>
      <c r="S604" s="77" t="b">
        <f t="shared" si="65"/>
        <v>0</v>
      </c>
      <c r="T604" s="78" t="b">
        <f t="shared" si="66"/>
        <v>0</v>
      </c>
      <c r="U604" s="28">
        <f t="shared" si="67"/>
        <v>0</v>
      </c>
      <c r="V604" s="82"/>
      <c r="W604" s="82"/>
      <c r="X604" s="28">
        <f t="shared" si="68"/>
        <v>0</v>
      </c>
    </row>
    <row r="605" spans="1:24" ht="13.5" customHeight="1">
      <c r="A605" s="26" t="str">
        <f t="shared" si="63"/>
        <v>Test insurer</v>
      </c>
      <c r="B605" s="79"/>
      <c r="C605" s="79"/>
      <c r="D605" s="109"/>
      <c r="E605" s="79"/>
      <c r="F605" s="79"/>
      <c r="G605" s="80"/>
      <c r="H605" s="79"/>
      <c r="I605" s="148"/>
      <c r="J605" s="148"/>
      <c r="K605" s="81"/>
      <c r="L605" s="81"/>
      <c r="M605" s="82"/>
      <c r="N605" s="82"/>
      <c r="O605" s="170"/>
      <c r="P605" s="170"/>
      <c r="Q605" s="171">
        <f t="shared" si="69"/>
        <v>1</v>
      </c>
      <c r="R605" s="28">
        <f t="shared" si="64"/>
        <v>0</v>
      </c>
      <c r="S605" s="77" t="b">
        <f t="shared" si="65"/>
        <v>0</v>
      </c>
      <c r="T605" s="78" t="b">
        <f t="shared" si="66"/>
        <v>0</v>
      </c>
      <c r="U605" s="28">
        <f t="shared" si="67"/>
        <v>0</v>
      </c>
      <c r="V605" s="82"/>
      <c r="W605" s="82"/>
      <c r="X605" s="28">
        <f t="shared" si="68"/>
        <v>0</v>
      </c>
    </row>
    <row r="606" spans="1:24" ht="13.5" customHeight="1">
      <c r="A606" s="26" t="str">
        <f t="shared" si="63"/>
        <v>Test insurer</v>
      </c>
      <c r="B606" s="79"/>
      <c r="C606" s="79"/>
      <c r="D606" s="109"/>
      <c r="E606" s="79"/>
      <c r="F606" s="79"/>
      <c r="G606" s="80"/>
      <c r="H606" s="79"/>
      <c r="I606" s="148"/>
      <c r="J606" s="148"/>
      <c r="K606" s="81"/>
      <c r="L606" s="81"/>
      <c r="M606" s="82"/>
      <c r="N606" s="82"/>
      <c r="O606" s="170"/>
      <c r="P606" s="170"/>
      <c r="Q606" s="171">
        <f t="shared" si="69"/>
        <v>1</v>
      </c>
      <c r="R606" s="28">
        <f t="shared" si="64"/>
        <v>0</v>
      </c>
      <c r="S606" s="77" t="b">
        <f t="shared" si="65"/>
        <v>0</v>
      </c>
      <c r="T606" s="78" t="b">
        <f t="shared" si="66"/>
        <v>0</v>
      </c>
      <c r="U606" s="28">
        <f t="shared" si="67"/>
        <v>0</v>
      </c>
      <c r="V606" s="82"/>
      <c r="W606" s="82"/>
      <c r="X606" s="28">
        <f t="shared" si="68"/>
        <v>0</v>
      </c>
    </row>
    <row r="607" spans="1:24" ht="13.5" customHeight="1">
      <c r="A607" s="26" t="str">
        <f t="shared" si="63"/>
        <v>Test insurer</v>
      </c>
      <c r="B607" s="79"/>
      <c r="C607" s="79"/>
      <c r="D607" s="109"/>
      <c r="E607" s="79"/>
      <c r="F607" s="79"/>
      <c r="G607" s="80"/>
      <c r="H607" s="79"/>
      <c r="I607" s="148"/>
      <c r="J607" s="148"/>
      <c r="K607" s="81"/>
      <c r="L607" s="81"/>
      <c r="M607" s="82"/>
      <c r="N607" s="82"/>
      <c r="O607" s="170"/>
      <c r="P607" s="170"/>
      <c r="Q607" s="171">
        <f t="shared" si="69"/>
        <v>1</v>
      </c>
      <c r="R607" s="28">
        <f t="shared" si="64"/>
        <v>0</v>
      </c>
      <c r="S607" s="77" t="b">
        <f t="shared" si="65"/>
        <v>0</v>
      </c>
      <c r="T607" s="78" t="b">
        <f t="shared" si="66"/>
        <v>0</v>
      </c>
      <c r="U607" s="28">
        <f t="shared" si="67"/>
        <v>0</v>
      </c>
      <c r="V607" s="82"/>
      <c r="W607" s="82"/>
      <c r="X607" s="28">
        <f t="shared" si="68"/>
        <v>0</v>
      </c>
    </row>
    <row r="608" spans="1:24" ht="13.5" customHeight="1">
      <c r="A608" s="26" t="str">
        <f t="shared" si="63"/>
        <v>Test insurer</v>
      </c>
      <c r="B608" s="79"/>
      <c r="C608" s="79"/>
      <c r="D608" s="109"/>
      <c r="E608" s="79"/>
      <c r="F608" s="79"/>
      <c r="G608" s="80"/>
      <c r="H608" s="79"/>
      <c r="I608" s="148"/>
      <c r="J608" s="148"/>
      <c r="K608" s="81"/>
      <c r="L608" s="81"/>
      <c r="M608" s="82"/>
      <c r="N608" s="82"/>
      <c r="O608" s="170"/>
      <c r="P608" s="170"/>
      <c r="Q608" s="171">
        <f t="shared" si="69"/>
        <v>1</v>
      </c>
      <c r="R608" s="28">
        <f t="shared" si="64"/>
        <v>0</v>
      </c>
      <c r="S608" s="77" t="b">
        <f t="shared" si="65"/>
        <v>0</v>
      </c>
      <c r="T608" s="78" t="b">
        <f t="shared" si="66"/>
        <v>0</v>
      </c>
      <c r="U608" s="28">
        <f t="shared" si="67"/>
        <v>0</v>
      </c>
      <c r="V608" s="82"/>
      <c r="W608" s="82"/>
      <c r="X608" s="28">
        <f t="shared" si="68"/>
        <v>0</v>
      </c>
    </row>
    <row r="609" spans="1:24" ht="13.5" customHeight="1">
      <c r="A609" s="26" t="str">
        <f t="shared" si="63"/>
        <v>Test insurer</v>
      </c>
      <c r="B609" s="79"/>
      <c r="C609" s="79"/>
      <c r="D609" s="109"/>
      <c r="E609" s="79"/>
      <c r="F609" s="79"/>
      <c r="G609" s="80"/>
      <c r="H609" s="79"/>
      <c r="I609" s="148"/>
      <c r="J609" s="148"/>
      <c r="K609" s="81"/>
      <c r="L609" s="81"/>
      <c r="M609" s="82"/>
      <c r="N609" s="82"/>
      <c r="O609" s="170"/>
      <c r="P609" s="170"/>
      <c r="Q609" s="171">
        <f t="shared" si="69"/>
        <v>1</v>
      </c>
      <c r="R609" s="28">
        <f t="shared" si="64"/>
        <v>0</v>
      </c>
      <c r="S609" s="77" t="b">
        <f t="shared" si="65"/>
        <v>0</v>
      </c>
      <c r="T609" s="78" t="b">
        <f t="shared" si="66"/>
        <v>0</v>
      </c>
      <c r="U609" s="28">
        <f t="shared" si="67"/>
        <v>0</v>
      </c>
      <c r="V609" s="82"/>
      <c r="W609" s="82"/>
      <c r="X609" s="28">
        <f t="shared" si="68"/>
        <v>0</v>
      </c>
    </row>
    <row r="610" spans="1:24" ht="13.5" customHeight="1">
      <c r="A610" s="26" t="str">
        <f t="shared" si="63"/>
        <v>Test insurer</v>
      </c>
      <c r="B610" s="79"/>
      <c r="C610" s="79"/>
      <c r="D610" s="109"/>
      <c r="E610" s="79"/>
      <c r="F610" s="79"/>
      <c r="G610" s="80"/>
      <c r="H610" s="79"/>
      <c r="I610" s="148"/>
      <c r="J610" s="148"/>
      <c r="K610" s="81"/>
      <c r="L610" s="81"/>
      <c r="M610" s="82"/>
      <c r="N610" s="82"/>
      <c r="O610" s="170"/>
      <c r="P610" s="170"/>
      <c r="Q610" s="171">
        <f t="shared" si="69"/>
        <v>1</v>
      </c>
      <c r="R610" s="28">
        <f t="shared" si="64"/>
        <v>0</v>
      </c>
      <c r="S610" s="77" t="b">
        <f t="shared" si="65"/>
        <v>0</v>
      </c>
      <c r="T610" s="78" t="b">
        <f t="shared" si="66"/>
        <v>0</v>
      </c>
      <c r="U610" s="28">
        <f t="shared" si="67"/>
        <v>0</v>
      </c>
      <c r="V610" s="82"/>
      <c r="W610" s="82"/>
      <c r="X610" s="28">
        <f t="shared" si="68"/>
        <v>0</v>
      </c>
    </row>
    <row r="611" spans="1:24" ht="13.5" customHeight="1">
      <c r="A611" s="26" t="str">
        <f t="shared" si="63"/>
        <v>Test insurer</v>
      </c>
      <c r="B611" s="79"/>
      <c r="C611" s="79"/>
      <c r="D611" s="109"/>
      <c r="E611" s="79"/>
      <c r="F611" s="79"/>
      <c r="G611" s="80"/>
      <c r="H611" s="79"/>
      <c r="I611" s="148"/>
      <c r="J611" s="148"/>
      <c r="K611" s="81"/>
      <c r="L611" s="81"/>
      <c r="M611" s="82"/>
      <c r="N611" s="82"/>
      <c r="O611" s="170"/>
      <c r="P611" s="170"/>
      <c r="Q611" s="171">
        <f t="shared" si="69"/>
        <v>1</v>
      </c>
      <c r="R611" s="28">
        <f t="shared" si="64"/>
        <v>0</v>
      </c>
      <c r="S611" s="77" t="b">
        <f t="shared" si="65"/>
        <v>0</v>
      </c>
      <c r="T611" s="78" t="b">
        <f t="shared" si="66"/>
        <v>0</v>
      </c>
      <c r="U611" s="28">
        <f t="shared" si="67"/>
        <v>0</v>
      </c>
      <c r="V611" s="82"/>
      <c r="W611" s="82"/>
      <c r="X611" s="28">
        <f t="shared" si="68"/>
        <v>0</v>
      </c>
    </row>
    <row r="612" spans="1:24" ht="13.5" customHeight="1">
      <c r="A612" s="26" t="str">
        <f t="shared" si="63"/>
        <v>Test insurer</v>
      </c>
      <c r="B612" s="79"/>
      <c r="C612" s="79"/>
      <c r="D612" s="109"/>
      <c r="E612" s="79"/>
      <c r="F612" s="79"/>
      <c r="G612" s="80"/>
      <c r="H612" s="79"/>
      <c r="I612" s="148"/>
      <c r="J612" s="148"/>
      <c r="K612" s="81"/>
      <c r="L612" s="81"/>
      <c r="M612" s="82"/>
      <c r="N612" s="82"/>
      <c r="O612" s="170"/>
      <c r="P612" s="170"/>
      <c r="Q612" s="171">
        <f t="shared" si="69"/>
        <v>1</v>
      </c>
      <c r="R612" s="28">
        <f t="shared" si="64"/>
        <v>0</v>
      </c>
      <c r="S612" s="77" t="b">
        <f t="shared" si="65"/>
        <v>0</v>
      </c>
      <c r="T612" s="78" t="b">
        <f t="shared" si="66"/>
        <v>0</v>
      </c>
      <c r="U612" s="28">
        <f t="shared" si="67"/>
        <v>0</v>
      </c>
      <c r="V612" s="82"/>
      <c r="W612" s="82"/>
      <c r="X612" s="28">
        <f t="shared" si="68"/>
        <v>0</v>
      </c>
    </row>
    <row r="613" spans="1:24" ht="13.5" customHeight="1">
      <c r="A613" s="26" t="str">
        <f t="shared" si="63"/>
        <v>Test insurer</v>
      </c>
      <c r="B613" s="79"/>
      <c r="C613" s="79"/>
      <c r="D613" s="109"/>
      <c r="E613" s="79"/>
      <c r="F613" s="79"/>
      <c r="G613" s="80"/>
      <c r="H613" s="79"/>
      <c r="I613" s="148"/>
      <c r="J613" s="148"/>
      <c r="K613" s="81"/>
      <c r="L613" s="81"/>
      <c r="M613" s="82"/>
      <c r="N613" s="82"/>
      <c r="O613" s="170"/>
      <c r="P613" s="170"/>
      <c r="Q613" s="171">
        <f t="shared" si="69"/>
        <v>1</v>
      </c>
      <c r="R613" s="28">
        <f t="shared" si="64"/>
        <v>0</v>
      </c>
      <c r="S613" s="77" t="b">
        <f t="shared" si="65"/>
        <v>0</v>
      </c>
      <c r="T613" s="78" t="b">
        <f t="shared" si="66"/>
        <v>0</v>
      </c>
      <c r="U613" s="28">
        <f t="shared" si="67"/>
        <v>0</v>
      </c>
      <c r="V613" s="82"/>
      <c r="W613" s="82"/>
      <c r="X613" s="28">
        <f t="shared" si="68"/>
        <v>0</v>
      </c>
    </row>
    <row r="614" spans="1:24" ht="13.5" customHeight="1">
      <c r="A614" s="26" t="str">
        <f t="shared" si="63"/>
        <v>Test insurer</v>
      </c>
      <c r="B614" s="79"/>
      <c r="C614" s="79"/>
      <c r="D614" s="109"/>
      <c r="E614" s="79"/>
      <c r="F614" s="79"/>
      <c r="G614" s="80"/>
      <c r="H614" s="79"/>
      <c r="I614" s="148"/>
      <c r="J614" s="148"/>
      <c r="K614" s="81"/>
      <c r="L614" s="81"/>
      <c r="M614" s="82"/>
      <c r="N614" s="82"/>
      <c r="O614" s="170"/>
      <c r="P614" s="170"/>
      <c r="Q614" s="171">
        <f t="shared" si="69"/>
        <v>1</v>
      </c>
      <c r="R614" s="28">
        <f t="shared" si="64"/>
        <v>0</v>
      </c>
      <c r="S614" s="77" t="b">
        <f t="shared" si="65"/>
        <v>0</v>
      </c>
      <c r="T614" s="78" t="b">
        <f t="shared" si="66"/>
        <v>0</v>
      </c>
      <c r="U614" s="28">
        <f t="shared" si="67"/>
        <v>0</v>
      </c>
      <c r="V614" s="82"/>
      <c r="W614" s="82"/>
      <c r="X614" s="28">
        <f t="shared" si="68"/>
        <v>0</v>
      </c>
    </row>
    <row r="615" spans="1:24" ht="13.5" customHeight="1">
      <c r="A615" s="26" t="str">
        <f t="shared" si="63"/>
        <v>Test insurer</v>
      </c>
      <c r="B615" s="79"/>
      <c r="C615" s="79"/>
      <c r="D615" s="109"/>
      <c r="E615" s="79"/>
      <c r="F615" s="79"/>
      <c r="G615" s="80"/>
      <c r="H615" s="79"/>
      <c r="I615" s="148"/>
      <c r="J615" s="148"/>
      <c r="K615" s="81"/>
      <c r="L615" s="81"/>
      <c r="M615" s="82"/>
      <c r="N615" s="82"/>
      <c r="O615" s="170"/>
      <c r="P615" s="170"/>
      <c r="Q615" s="171">
        <f t="shared" si="69"/>
        <v>1</v>
      </c>
      <c r="R615" s="28">
        <f t="shared" si="64"/>
        <v>0</v>
      </c>
      <c r="S615" s="77" t="b">
        <f t="shared" si="65"/>
        <v>0</v>
      </c>
      <c r="T615" s="78" t="b">
        <f t="shared" si="66"/>
        <v>0</v>
      </c>
      <c r="U615" s="28">
        <f t="shared" si="67"/>
        <v>0</v>
      </c>
      <c r="V615" s="82"/>
      <c r="W615" s="82"/>
      <c r="X615" s="28">
        <f t="shared" si="68"/>
        <v>0</v>
      </c>
    </row>
    <row r="616" spans="1:24" ht="13.5" customHeight="1">
      <c r="A616" s="26" t="str">
        <f t="shared" si="63"/>
        <v>Test insurer</v>
      </c>
      <c r="B616" s="79"/>
      <c r="C616" s="79"/>
      <c r="D616" s="109"/>
      <c r="E616" s="79"/>
      <c r="F616" s="79"/>
      <c r="G616" s="80"/>
      <c r="H616" s="79"/>
      <c r="I616" s="148"/>
      <c r="J616" s="148"/>
      <c r="K616" s="81"/>
      <c r="L616" s="81"/>
      <c r="M616" s="82"/>
      <c r="N616" s="82"/>
      <c r="O616" s="170"/>
      <c r="P616" s="170"/>
      <c r="Q616" s="171">
        <f t="shared" si="69"/>
        <v>1</v>
      </c>
      <c r="R616" s="28">
        <f t="shared" si="64"/>
        <v>0</v>
      </c>
      <c r="S616" s="77" t="b">
        <f t="shared" si="65"/>
        <v>0</v>
      </c>
      <c r="T616" s="78" t="b">
        <f t="shared" si="66"/>
        <v>0</v>
      </c>
      <c r="U616" s="28">
        <f t="shared" si="67"/>
        <v>0</v>
      </c>
      <c r="V616" s="82"/>
      <c r="W616" s="82"/>
      <c r="X616" s="28">
        <f t="shared" si="68"/>
        <v>0</v>
      </c>
    </row>
    <row r="617" spans="1:24" ht="13.5" customHeight="1">
      <c r="A617" s="26" t="str">
        <f t="shared" si="63"/>
        <v>Test insurer</v>
      </c>
      <c r="B617" s="79"/>
      <c r="C617" s="79"/>
      <c r="D617" s="109"/>
      <c r="E617" s="79"/>
      <c r="F617" s="79"/>
      <c r="G617" s="80"/>
      <c r="H617" s="79"/>
      <c r="I617" s="148"/>
      <c r="J617" s="148"/>
      <c r="K617" s="81"/>
      <c r="L617" s="81"/>
      <c r="M617" s="82"/>
      <c r="N617" s="82"/>
      <c r="O617" s="170"/>
      <c r="P617" s="170"/>
      <c r="Q617" s="171">
        <f t="shared" si="69"/>
        <v>1</v>
      </c>
      <c r="R617" s="28">
        <f t="shared" si="64"/>
        <v>0</v>
      </c>
      <c r="S617" s="77" t="b">
        <f t="shared" si="65"/>
        <v>0</v>
      </c>
      <c r="T617" s="78" t="b">
        <f t="shared" si="66"/>
        <v>0</v>
      </c>
      <c r="U617" s="28">
        <f t="shared" si="67"/>
        <v>0</v>
      </c>
      <c r="V617" s="82"/>
      <c r="W617" s="82"/>
      <c r="X617" s="28">
        <f t="shared" si="68"/>
        <v>0</v>
      </c>
    </row>
    <row r="618" spans="1:24" ht="13.5" customHeight="1">
      <c r="A618" s="26" t="str">
        <f t="shared" si="63"/>
        <v>Test insurer</v>
      </c>
      <c r="B618" s="79"/>
      <c r="C618" s="79"/>
      <c r="D618" s="109"/>
      <c r="E618" s="79"/>
      <c r="F618" s="79"/>
      <c r="G618" s="80"/>
      <c r="H618" s="79"/>
      <c r="I618" s="148"/>
      <c r="J618" s="148"/>
      <c r="K618" s="81"/>
      <c r="L618" s="81"/>
      <c r="M618" s="82"/>
      <c r="N618" s="82"/>
      <c r="O618" s="170"/>
      <c r="P618" s="170"/>
      <c r="Q618" s="171">
        <f t="shared" si="69"/>
        <v>1</v>
      </c>
      <c r="R618" s="28">
        <f t="shared" si="64"/>
        <v>0</v>
      </c>
      <c r="S618" s="77" t="b">
        <f t="shared" si="65"/>
        <v>0</v>
      </c>
      <c r="T618" s="78" t="b">
        <f t="shared" si="66"/>
        <v>0</v>
      </c>
      <c r="U618" s="28">
        <f t="shared" si="67"/>
        <v>0</v>
      </c>
      <c r="V618" s="82"/>
      <c r="W618" s="82"/>
      <c r="X618" s="28">
        <f t="shared" si="68"/>
        <v>0</v>
      </c>
    </row>
    <row r="619" spans="1:24" ht="13.5" customHeight="1">
      <c r="A619" s="26" t="str">
        <f t="shared" si="63"/>
        <v>Test insurer</v>
      </c>
      <c r="B619" s="79"/>
      <c r="C619" s="79"/>
      <c r="D619" s="109"/>
      <c r="E619" s="79"/>
      <c r="F619" s="79"/>
      <c r="G619" s="80"/>
      <c r="H619" s="79"/>
      <c r="I619" s="148"/>
      <c r="J619" s="148"/>
      <c r="K619" s="81"/>
      <c r="L619" s="81"/>
      <c r="M619" s="82"/>
      <c r="N619" s="82"/>
      <c r="O619" s="170"/>
      <c r="P619" s="170"/>
      <c r="Q619" s="171">
        <f t="shared" si="69"/>
        <v>1</v>
      </c>
      <c r="R619" s="28">
        <f t="shared" si="64"/>
        <v>0</v>
      </c>
      <c r="S619" s="77" t="b">
        <f t="shared" si="65"/>
        <v>0</v>
      </c>
      <c r="T619" s="78" t="b">
        <f t="shared" si="66"/>
        <v>0</v>
      </c>
      <c r="U619" s="28">
        <f t="shared" si="67"/>
        <v>0</v>
      </c>
      <c r="V619" s="82"/>
      <c r="W619" s="82"/>
      <c r="X619" s="28">
        <f t="shared" si="68"/>
        <v>0</v>
      </c>
    </row>
    <row r="620" spans="1:24" ht="13.5" customHeight="1">
      <c r="A620" s="26" t="str">
        <f t="shared" si="63"/>
        <v>Test insurer</v>
      </c>
      <c r="B620" s="79"/>
      <c r="C620" s="79"/>
      <c r="D620" s="109"/>
      <c r="E620" s="79"/>
      <c r="F620" s="79"/>
      <c r="G620" s="80"/>
      <c r="H620" s="79"/>
      <c r="I620" s="148"/>
      <c r="J620" s="148"/>
      <c r="K620" s="81"/>
      <c r="L620" s="81"/>
      <c r="M620" s="82"/>
      <c r="N620" s="82"/>
      <c r="O620" s="170"/>
      <c r="P620" s="170"/>
      <c r="Q620" s="171">
        <f t="shared" si="69"/>
        <v>1</v>
      </c>
      <c r="R620" s="28">
        <f t="shared" si="64"/>
        <v>0</v>
      </c>
      <c r="S620" s="77" t="b">
        <f t="shared" si="65"/>
        <v>0</v>
      </c>
      <c r="T620" s="78" t="b">
        <f t="shared" si="66"/>
        <v>0</v>
      </c>
      <c r="U620" s="28">
        <f t="shared" si="67"/>
        <v>0</v>
      </c>
      <c r="V620" s="82"/>
      <c r="W620" s="82"/>
      <c r="X620" s="28">
        <f t="shared" si="68"/>
        <v>0</v>
      </c>
    </row>
    <row r="621" spans="1:24" ht="13.5" customHeight="1">
      <c r="A621" s="26" t="str">
        <f t="shared" si="63"/>
        <v>Test insurer</v>
      </c>
      <c r="B621" s="79"/>
      <c r="C621" s="79"/>
      <c r="D621" s="109"/>
      <c r="E621" s="79"/>
      <c r="F621" s="79"/>
      <c r="G621" s="80"/>
      <c r="H621" s="79"/>
      <c r="I621" s="148"/>
      <c r="J621" s="148"/>
      <c r="K621" s="81"/>
      <c r="L621" s="81"/>
      <c r="M621" s="82"/>
      <c r="N621" s="82"/>
      <c r="O621" s="170"/>
      <c r="P621" s="170"/>
      <c r="Q621" s="171">
        <f t="shared" si="69"/>
        <v>1</v>
      </c>
      <c r="R621" s="28">
        <f t="shared" si="64"/>
        <v>0</v>
      </c>
      <c r="S621" s="77" t="b">
        <f t="shared" si="65"/>
        <v>0</v>
      </c>
      <c r="T621" s="78" t="b">
        <f t="shared" si="66"/>
        <v>0</v>
      </c>
      <c r="U621" s="28">
        <f t="shared" si="67"/>
        <v>0</v>
      </c>
      <c r="V621" s="82"/>
      <c r="W621" s="82"/>
      <c r="X621" s="28">
        <f t="shared" si="68"/>
        <v>0</v>
      </c>
    </row>
    <row r="622" spans="1:24" ht="13.5" customHeight="1">
      <c r="A622" s="26" t="str">
        <f t="shared" si="63"/>
        <v>Test insurer</v>
      </c>
      <c r="B622" s="79"/>
      <c r="C622" s="79"/>
      <c r="D622" s="109"/>
      <c r="E622" s="79"/>
      <c r="F622" s="79"/>
      <c r="G622" s="80"/>
      <c r="H622" s="79"/>
      <c r="I622" s="148"/>
      <c r="J622" s="148"/>
      <c r="K622" s="81"/>
      <c r="L622" s="81"/>
      <c r="M622" s="82"/>
      <c r="N622" s="82"/>
      <c r="O622" s="170"/>
      <c r="P622" s="170"/>
      <c r="Q622" s="171">
        <f t="shared" si="69"/>
        <v>1</v>
      </c>
      <c r="R622" s="28">
        <f t="shared" si="64"/>
        <v>0</v>
      </c>
      <c r="S622" s="77" t="b">
        <f t="shared" si="65"/>
        <v>0</v>
      </c>
      <c r="T622" s="78" t="b">
        <f t="shared" si="66"/>
        <v>0</v>
      </c>
      <c r="U622" s="28">
        <f t="shared" si="67"/>
        <v>0</v>
      </c>
      <c r="V622" s="82"/>
      <c r="W622" s="82"/>
      <c r="X622" s="28">
        <f t="shared" si="68"/>
        <v>0</v>
      </c>
    </row>
    <row r="623" spans="1:24" ht="13.5" customHeight="1">
      <c r="A623" s="26" t="str">
        <f t="shared" si="63"/>
        <v>Test insurer</v>
      </c>
      <c r="B623" s="79"/>
      <c r="C623" s="79"/>
      <c r="D623" s="109"/>
      <c r="E623" s="79"/>
      <c r="F623" s="79"/>
      <c r="G623" s="80"/>
      <c r="H623" s="79"/>
      <c r="I623" s="148"/>
      <c r="J623" s="148"/>
      <c r="K623" s="81"/>
      <c r="L623" s="81"/>
      <c r="M623" s="82"/>
      <c r="N623" s="82"/>
      <c r="O623" s="170"/>
      <c r="P623" s="170"/>
      <c r="Q623" s="171">
        <f t="shared" si="69"/>
        <v>1</v>
      </c>
      <c r="R623" s="28">
        <f t="shared" si="64"/>
        <v>0</v>
      </c>
      <c r="S623" s="77" t="b">
        <f t="shared" si="65"/>
        <v>0</v>
      </c>
      <c r="T623" s="78" t="b">
        <f t="shared" si="66"/>
        <v>0</v>
      </c>
      <c r="U623" s="28">
        <f t="shared" si="67"/>
        <v>0</v>
      </c>
      <c r="V623" s="82"/>
      <c r="W623" s="82"/>
      <c r="X623" s="28">
        <f t="shared" si="68"/>
        <v>0</v>
      </c>
    </row>
    <row r="624" spans="1:24" ht="13.5" customHeight="1">
      <c r="A624" s="26" t="str">
        <f t="shared" si="63"/>
        <v>Test insurer</v>
      </c>
      <c r="B624" s="79"/>
      <c r="C624" s="79"/>
      <c r="D624" s="109"/>
      <c r="E624" s="79"/>
      <c r="F624" s="79"/>
      <c r="G624" s="80"/>
      <c r="H624" s="79"/>
      <c r="I624" s="148"/>
      <c r="J624" s="148"/>
      <c r="K624" s="81"/>
      <c r="L624" s="81"/>
      <c r="M624" s="82"/>
      <c r="N624" s="82"/>
      <c r="O624" s="170"/>
      <c r="P624" s="170"/>
      <c r="Q624" s="171">
        <f t="shared" si="69"/>
        <v>1</v>
      </c>
      <c r="R624" s="28">
        <f t="shared" si="64"/>
        <v>0</v>
      </c>
      <c r="S624" s="77" t="b">
        <f t="shared" si="65"/>
        <v>0</v>
      </c>
      <c r="T624" s="78" t="b">
        <f t="shared" si="66"/>
        <v>0</v>
      </c>
      <c r="U624" s="28">
        <f t="shared" si="67"/>
        <v>0</v>
      </c>
      <c r="V624" s="82"/>
      <c r="W624" s="82"/>
      <c r="X624" s="28">
        <f t="shared" si="68"/>
        <v>0</v>
      </c>
    </row>
    <row r="625" spans="1:24" ht="13.5" customHeight="1">
      <c r="A625" s="26" t="str">
        <f t="shared" si="63"/>
        <v>Test insurer</v>
      </c>
      <c r="B625" s="79"/>
      <c r="C625" s="79"/>
      <c r="D625" s="109"/>
      <c r="E625" s="79"/>
      <c r="F625" s="79"/>
      <c r="G625" s="80"/>
      <c r="H625" s="79"/>
      <c r="I625" s="148"/>
      <c r="J625" s="148"/>
      <c r="K625" s="81"/>
      <c r="L625" s="81"/>
      <c r="M625" s="82"/>
      <c r="N625" s="82"/>
      <c r="O625" s="170"/>
      <c r="P625" s="170"/>
      <c r="Q625" s="171">
        <f t="shared" si="69"/>
        <v>1</v>
      </c>
      <c r="R625" s="28">
        <f t="shared" si="64"/>
        <v>0</v>
      </c>
      <c r="S625" s="77" t="b">
        <f t="shared" si="65"/>
        <v>0</v>
      </c>
      <c r="T625" s="78" t="b">
        <f t="shared" si="66"/>
        <v>0</v>
      </c>
      <c r="U625" s="28">
        <f t="shared" si="67"/>
        <v>0</v>
      </c>
      <c r="V625" s="82"/>
      <c r="W625" s="82"/>
      <c r="X625" s="28">
        <f t="shared" si="68"/>
        <v>0</v>
      </c>
    </row>
    <row r="626" spans="1:24" ht="13.5" customHeight="1">
      <c r="A626" s="26" t="str">
        <f t="shared" si="63"/>
        <v>Test insurer</v>
      </c>
      <c r="B626" s="79"/>
      <c r="C626" s="79"/>
      <c r="D626" s="109"/>
      <c r="E626" s="79"/>
      <c r="F626" s="79"/>
      <c r="G626" s="80"/>
      <c r="H626" s="79"/>
      <c r="I626" s="148"/>
      <c r="J626" s="148"/>
      <c r="K626" s="81"/>
      <c r="L626" s="81"/>
      <c r="M626" s="82"/>
      <c r="N626" s="82"/>
      <c r="O626" s="170"/>
      <c r="P626" s="170"/>
      <c r="Q626" s="171">
        <f t="shared" si="69"/>
        <v>1</v>
      </c>
      <c r="R626" s="28">
        <f t="shared" si="64"/>
        <v>0</v>
      </c>
      <c r="S626" s="77" t="b">
        <f t="shared" si="65"/>
        <v>0</v>
      </c>
      <c r="T626" s="78" t="b">
        <f t="shared" si="66"/>
        <v>0</v>
      </c>
      <c r="U626" s="28">
        <f t="shared" si="67"/>
        <v>0</v>
      </c>
      <c r="V626" s="82"/>
      <c r="W626" s="82"/>
      <c r="X626" s="28">
        <f t="shared" si="68"/>
        <v>0</v>
      </c>
    </row>
    <row r="627" spans="1:24" ht="13.5" customHeight="1">
      <c r="A627" s="26" t="str">
        <f t="shared" si="63"/>
        <v>Test insurer</v>
      </c>
      <c r="B627" s="79"/>
      <c r="C627" s="79"/>
      <c r="D627" s="109"/>
      <c r="E627" s="79"/>
      <c r="F627" s="79"/>
      <c r="G627" s="80"/>
      <c r="H627" s="79"/>
      <c r="I627" s="148"/>
      <c r="J627" s="148"/>
      <c r="K627" s="81"/>
      <c r="L627" s="81"/>
      <c r="M627" s="82"/>
      <c r="N627" s="82"/>
      <c r="O627" s="170"/>
      <c r="P627" s="170"/>
      <c r="Q627" s="171">
        <f t="shared" si="69"/>
        <v>1</v>
      </c>
      <c r="R627" s="28">
        <f t="shared" si="64"/>
        <v>0</v>
      </c>
      <c r="S627" s="77" t="b">
        <f t="shared" si="65"/>
        <v>0</v>
      </c>
      <c r="T627" s="78" t="b">
        <f t="shared" si="66"/>
        <v>0</v>
      </c>
      <c r="U627" s="28">
        <f t="shared" si="67"/>
        <v>0</v>
      </c>
      <c r="V627" s="82"/>
      <c r="W627" s="82"/>
      <c r="X627" s="28">
        <f t="shared" si="68"/>
        <v>0</v>
      </c>
    </row>
    <row r="628" spans="1:24" ht="13.5" customHeight="1">
      <c r="A628" s="26" t="str">
        <f t="shared" si="63"/>
        <v>Test insurer</v>
      </c>
      <c r="B628" s="79"/>
      <c r="C628" s="79"/>
      <c r="D628" s="109"/>
      <c r="E628" s="79"/>
      <c r="F628" s="79"/>
      <c r="G628" s="80"/>
      <c r="H628" s="79"/>
      <c r="I628" s="148"/>
      <c r="J628" s="148"/>
      <c r="K628" s="81"/>
      <c r="L628" s="81"/>
      <c r="M628" s="82"/>
      <c r="N628" s="82"/>
      <c r="O628" s="170"/>
      <c r="P628" s="170"/>
      <c r="Q628" s="171">
        <f t="shared" si="69"/>
        <v>1</v>
      </c>
      <c r="R628" s="28">
        <f t="shared" si="64"/>
        <v>0</v>
      </c>
      <c r="S628" s="77" t="b">
        <f t="shared" si="65"/>
        <v>0</v>
      </c>
      <c r="T628" s="78" t="b">
        <f t="shared" si="66"/>
        <v>0</v>
      </c>
      <c r="U628" s="28">
        <f t="shared" si="67"/>
        <v>0</v>
      </c>
      <c r="V628" s="82"/>
      <c r="W628" s="82"/>
      <c r="X628" s="28">
        <f t="shared" si="68"/>
        <v>0</v>
      </c>
    </row>
    <row r="629" spans="1:24" ht="13.5" customHeight="1">
      <c r="A629" s="26" t="str">
        <f t="shared" si="63"/>
        <v>Test insurer</v>
      </c>
      <c r="B629" s="79"/>
      <c r="C629" s="79"/>
      <c r="D629" s="109"/>
      <c r="E629" s="79"/>
      <c r="F629" s="79"/>
      <c r="G629" s="80"/>
      <c r="H629" s="79"/>
      <c r="I629" s="148"/>
      <c r="J629" s="148"/>
      <c r="K629" s="81"/>
      <c r="L629" s="81"/>
      <c r="M629" s="82"/>
      <c r="N629" s="82"/>
      <c r="O629" s="170"/>
      <c r="P629" s="170"/>
      <c r="Q629" s="171">
        <f t="shared" si="69"/>
        <v>1</v>
      </c>
      <c r="R629" s="28">
        <f t="shared" si="64"/>
        <v>0</v>
      </c>
      <c r="S629" s="77" t="b">
        <f t="shared" si="65"/>
        <v>0</v>
      </c>
      <c r="T629" s="78" t="b">
        <f t="shared" si="66"/>
        <v>0</v>
      </c>
      <c r="U629" s="28">
        <f t="shared" si="67"/>
        <v>0</v>
      </c>
      <c r="V629" s="82"/>
      <c r="W629" s="82"/>
      <c r="X629" s="28">
        <f t="shared" si="68"/>
        <v>0</v>
      </c>
    </row>
    <row r="630" spans="1:24" ht="13.5" customHeight="1">
      <c r="A630" s="26" t="str">
        <f t="shared" si="63"/>
        <v>Test insurer</v>
      </c>
      <c r="B630" s="79"/>
      <c r="C630" s="79"/>
      <c r="D630" s="109"/>
      <c r="E630" s="79"/>
      <c r="F630" s="79"/>
      <c r="G630" s="80"/>
      <c r="H630" s="79"/>
      <c r="I630" s="148"/>
      <c r="J630" s="148"/>
      <c r="K630" s="81"/>
      <c r="L630" s="81"/>
      <c r="M630" s="82"/>
      <c r="N630" s="82"/>
      <c r="O630" s="170"/>
      <c r="P630" s="170"/>
      <c r="Q630" s="171">
        <f t="shared" si="69"/>
        <v>1</v>
      </c>
      <c r="R630" s="28">
        <f t="shared" si="64"/>
        <v>0</v>
      </c>
      <c r="S630" s="77" t="b">
        <f t="shared" si="65"/>
        <v>0</v>
      </c>
      <c r="T630" s="78" t="b">
        <f t="shared" si="66"/>
        <v>0</v>
      </c>
      <c r="U630" s="28">
        <f t="shared" si="67"/>
        <v>0</v>
      </c>
      <c r="V630" s="82"/>
      <c r="W630" s="82"/>
      <c r="X630" s="28">
        <f t="shared" si="68"/>
        <v>0</v>
      </c>
    </row>
    <row r="631" spans="1:24" ht="13.5" customHeight="1">
      <c r="A631" s="26" t="str">
        <f t="shared" si="63"/>
        <v>Test insurer</v>
      </c>
      <c r="B631" s="79"/>
      <c r="C631" s="79"/>
      <c r="D631" s="109"/>
      <c r="E631" s="79"/>
      <c r="F631" s="79"/>
      <c r="G631" s="80"/>
      <c r="H631" s="79"/>
      <c r="I631" s="148"/>
      <c r="J631" s="148"/>
      <c r="K631" s="81"/>
      <c r="L631" s="81"/>
      <c r="M631" s="82"/>
      <c r="N631" s="82"/>
      <c r="O631" s="170"/>
      <c r="P631" s="170"/>
      <c r="Q631" s="171">
        <f t="shared" si="69"/>
        <v>1</v>
      </c>
      <c r="R631" s="28">
        <f t="shared" si="64"/>
        <v>0</v>
      </c>
      <c r="S631" s="77" t="b">
        <f t="shared" si="65"/>
        <v>0</v>
      </c>
      <c r="T631" s="78" t="b">
        <f t="shared" si="66"/>
        <v>0</v>
      </c>
      <c r="U631" s="28">
        <f t="shared" si="67"/>
        <v>0</v>
      </c>
      <c r="V631" s="82"/>
      <c r="W631" s="82"/>
      <c r="X631" s="28">
        <f t="shared" si="68"/>
        <v>0</v>
      </c>
    </row>
    <row r="632" spans="1:24" ht="13.5" customHeight="1">
      <c r="A632" s="26" t="str">
        <f t="shared" si="63"/>
        <v>Test insurer</v>
      </c>
      <c r="B632" s="79"/>
      <c r="C632" s="79"/>
      <c r="D632" s="109"/>
      <c r="E632" s="79"/>
      <c r="F632" s="79"/>
      <c r="G632" s="80"/>
      <c r="H632" s="79"/>
      <c r="I632" s="148"/>
      <c r="J632" s="148"/>
      <c r="K632" s="81"/>
      <c r="L632" s="81"/>
      <c r="M632" s="82"/>
      <c r="N632" s="82"/>
      <c r="O632" s="170"/>
      <c r="P632" s="170"/>
      <c r="Q632" s="171">
        <f t="shared" si="69"/>
        <v>1</v>
      </c>
      <c r="R632" s="28">
        <f t="shared" si="64"/>
        <v>0</v>
      </c>
      <c r="S632" s="77" t="b">
        <f t="shared" si="65"/>
        <v>0</v>
      </c>
      <c r="T632" s="78" t="b">
        <f t="shared" si="66"/>
        <v>0</v>
      </c>
      <c r="U632" s="28">
        <f t="shared" si="67"/>
        <v>0</v>
      </c>
      <c r="V632" s="82"/>
      <c r="W632" s="82"/>
      <c r="X632" s="28">
        <f t="shared" si="68"/>
        <v>0</v>
      </c>
    </row>
    <row r="633" spans="1:24" ht="13.5" customHeight="1">
      <c r="A633" s="26" t="str">
        <f t="shared" si="63"/>
        <v>Test insurer</v>
      </c>
      <c r="B633" s="79"/>
      <c r="C633" s="79"/>
      <c r="D633" s="109"/>
      <c r="E633" s="79"/>
      <c r="F633" s="79"/>
      <c r="G633" s="80"/>
      <c r="H633" s="79"/>
      <c r="I633" s="148"/>
      <c r="J633" s="148"/>
      <c r="K633" s="81"/>
      <c r="L633" s="81"/>
      <c r="M633" s="82"/>
      <c r="N633" s="82"/>
      <c r="O633" s="170"/>
      <c r="P633" s="170"/>
      <c r="Q633" s="171">
        <f t="shared" si="69"/>
        <v>1</v>
      </c>
      <c r="R633" s="28">
        <f t="shared" si="64"/>
        <v>0</v>
      </c>
      <c r="S633" s="77" t="b">
        <f t="shared" si="65"/>
        <v>0</v>
      </c>
      <c r="T633" s="78" t="b">
        <f t="shared" si="66"/>
        <v>0</v>
      </c>
      <c r="U633" s="28">
        <f t="shared" si="67"/>
        <v>0</v>
      </c>
      <c r="V633" s="82"/>
      <c r="W633" s="82"/>
      <c r="X633" s="28">
        <f t="shared" si="68"/>
        <v>0</v>
      </c>
    </row>
    <row r="634" spans="1:24" ht="13.5" customHeight="1">
      <c r="A634" s="26" t="str">
        <f t="shared" si="63"/>
        <v>Test insurer</v>
      </c>
      <c r="B634" s="79"/>
      <c r="C634" s="79"/>
      <c r="D634" s="109"/>
      <c r="E634" s="79"/>
      <c r="F634" s="79"/>
      <c r="G634" s="80"/>
      <c r="H634" s="79"/>
      <c r="I634" s="148"/>
      <c r="J634" s="148"/>
      <c r="K634" s="81"/>
      <c r="L634" s="81"/>
      <c r="M634" s="82"/>
      <c r="N634" s="82"/>
      <c r="O634" s="170"/>
      <c r="P634" s="170"/>
      <c r="Q634" s="171">
        <f t="shared" si="69"/>
        <v>1</v>
      </c>
      <c r="R634" s="28">
        <f t="shared" si="64"/>
        <v>0</v>
      </c>
      <c r="S634" s="77" t="b">
        <f t="shared" si="65"/>
        <v>0</v>
      </c>
      <c r="T634" s="78" t="b">
        <f t="shared" si="66"/>
        <v>0</v>
      </c>
      <c r="U634" s="28">
        <f t="shared" si="67"/>
        <v>0</v>
      </c>
      <c r="V634" s="82"/>
      <c r="W634" s="82"/>
      <c r="X634" s="28">
        <f t="shared" si="68"/>
        <v>0</v>
      </c>
    </row>
    <row r="635" spans="1:24" ht="13.5" customHeight="1">
      <c r="A635" s="26" t="str">
        <f t="shared" si="63"/>
        <v>Test insurer</v>
      </c>
      <c r="B635" s="79"/>
      <c r="C635" s="79"/>
      <c r="D635" s="109"/>
      <c r="E635" s="79"/>
      <c r="F635" s="79"/>
      <c r="G635" s="80"/>
      <c r="H635" s="79"/>
      <c r="I635" s="148"/>
      <c r="J635" s="148"/>
      <c r="K635" s="81"/>
      <c r="L635" s="81"/>
      <c r="M635" s="82"/>
      <c r="N635" s="82"/>
      <c r="O635" s="170"/>
      <c r="P635" s="170"/>
      <c r="Q635" s="171">
        <f t="shared" si="69"/>
        <v>1</v>
      </c>
      <c r="R635" s="28">
        <f t="shared" si="64"/>
        <v>0</v>
      </c>
      <c r="S635" s="77" t="b">
        <f t="shared" si="65"/>
        <v>0</v>
      </c>
      <c r="T635" s="78" t="b">
        <f t="shared" si="66"/>
        <v>0</v>
      </c>
      <c r="U635" s="28">
        <f t="shared" si="67"/>
        <v>0</v>
      </c>
      <c r="V635" s="82"/>
      <c r="W635" s="82"/>
      <c r="X635" s="28">
        <f t="shared" si="68"/>
        <v>0</v>
      </c>
    </row>
    <row r="636" spans="1:24" ht="13.5" customHeight="1">
      <c r="A636" s="26" t="str">
        <f t="shared" si="63"/>
        <v>Test insurer</v>
      </c>
      <c r="B636" s="79"/>
      <c r="C636" s="79"/>
      <c r="D636" s="109"/>
      <c r="E636" s="79"/>
      <c r="F636" s="79"/>
      <c r="G636" s="80"/>
      <c r="H636" s="79"/>
      <c r="I636" s="148"/>
      <c r="J636" s="148"/>
      <c r="K636" s="81"/>
      <c r="L636" s="81"/>
      <c r="M636" s="82"/>
      <c r="N636" s="82"/>
      <c r="O636" s="170"/>
      <c r="P636" s="170"/>
      <c r="Q636" s="171">
        <f t="shared" si="69"/>
        <v>1</v>
      </c>
      <c r="R636" s="28">
        <f t="shared" si="64"/>
        <v>0</v>
      </c>
      <c r="S636" s="77" t="b">
        <f t="shared" si="65"/>
        <v>0</v>
      </c>
      <c r="T636" s="78" t="b">
        <f t="shared" si="66"/>
        <v>0</v>
      </c>
      <c r="U636" s="28">
        <f t="shared" si="67"/>
        <v>0</v>
      </c>
      <c r="V636" s="82"/>
      <c r="W636" s="82"/>
      <c r="X636" s="28">
        <f t="shared" si="68"/>
        <v>0</v>
      </c>
    </row>
    <row r="637" spans="1:24" ht="13.5" customHeight="1">
      <c r="A637" s="26" t="str">
        <f t="shared" si="63"/>
        <v>Test insurer</v>
      </c>
      <c r="B637" s="79"/>
      <c r="C637" s="79"/>
      <c r="D637" s="109"/>
      <c r="E637" s="79"/>
      <c r="F637" s="79"/>
      <c r="G637" s="80"/>
      <c r="H637" s="79"/>
      <c r="I637" s="148"/>
      <c r="J637" s="148"/>
      <c r="K637" s="81"/>
      <c r="L637" s="81"/>
      <c r="M637" s="82"/>
      <c r="N637" s="82"/>
      <c r="O637" s="170"/>
      <c r="P637" s="170"/>
      <c r="Q637" s="171">
        <f t="shared" si="69"/>
        <v>1</v>
      </c>
      <c r="R637" s="28">
        <f t="shared" si="64"/>
        <v>0</v>
      </c>
      <c r="S637" s="77" t="b">
        <f t="shared" si="65"/>
        <v>0</v>
      </c>
      <c r="T637" s="78" t="b">
        <f t="shared" si="66"/>
        <v>0</v>
      </c>
      <c r="U637" s="28">
        <f t="shared" si="67"/>
        <v>0</v>
      </c>
      <c r="V637" s="82"/>
      <c r="W637" s="82"/>
      <c r="X637" s="28">
        <f t="shared" si="68"/>
        <v>0</v>
      </c>
    </row>
    <row r="638" spans="1:24" ht="13.5" customHeight="1">
      <c r="A638" s="26" t="str">
        <f t="shared" si="63"/>
        <v>Test insurer</v>
      </c>
      <c r="B638" s="79"/>
      <c r="C638" s="79"/>
      <c r="D638" s="109"/>
      <c r="E638" s="79"/>
      <c r="F638" s="79"/>
      <c r="G638" s="80"/>
      <c r="H638" s="79"/>
      <c r="I638" s="148"/>
      <c r="J638" s="148"/>
      <c r="K638" s="81"/>
      <c r="L638" s="81"/>
      <c r="M638" s="82"/>
      <c r="N638" s="82"/>
      <c r="O638" s="170"/>
      <c r="P638" s="170"/>
      <c r="Q638" s="171">
        <f t="shared" si="69"/>
        <v>1</v>
      </c>
      <c r="R638" s="28">
        <f t="shared" si="64"/>
        <v>0</v>
      </c>
      <c r="S638" s="77" t="b">
        <f t="shared" si="65"/>
        <v>0</v>
      </c>
      <c r="T638" s="78" t="b">
        <f t="shared" si="66"/>
        <v>0</v>
      </c>
      <c r="U638" s="28">
        <f t="shared" si="67"/>
        <v>0</v>
      </c>
      <c r="V638" s="82"/>
      <c r="W638" s="82"/>
      <c r="X638" s="28">
        <f t="shared" si="68"/>
        <v>0</v>
      </c>
    </row>
    <row r="639" spans="1:24" ht="13.5" customHeight="1">
      <c r="A639" s="26" t="str">
        <f t="shared" si="63"/>
        <v>Test insurer</v>
      </c>
      <c r="B639" s="79"/>
      <c r="C639" s="79"/>
      <c r="D639" s="109"/>
      <c r="E639" s="79"/>
      <c r="F639" s="79"/>
      <c r="G639" s="80"/>
      <c r="H639" s="79"/>
      <c r="I639" s="148"/>
      <c r="J639" s="148"/>
      <c r="K639" s="81"/>
      <c r="L639" s="81"/>
      <c r="M639" s="82"/>
      <c r="N639" s="82"/>
      <c r="O639" s="170"/>
      <c r="P639" s="170"/>
      <c r="Q639" s="171">
        <f t="shared" si="69"/>
        <v>1</v>
      </c>
      <c r="R639" s="28">
        <f t="shared" si="64"/>
        <v>0</v>
      </c>
      <c r="S639" s="77" t="b">
        <f t="shared" si="65"/>
        <v>0</v>
      </c>
      <c r="T639" s="78" t="b">
        <f t="shared" si="66"/>
        <v>0</v>
      </c>
      <c r="U639" s="28">
        <f t="shared" si="67"/>
        <v>0</v>
      </c>
      <c r="V639" s="82"/>
      <c r="W639" s="82"/>
      <c r="X639" s="28">
        <f t="shared" si="68"/>
        <v>0</v>
      </c>
    </row>
    <row r="640" spans="1:24" ht="13.5" customHeight="1">
      <c r="A640" s="26" t="str">
        <f t="shared" si="63"/>
        <v>Test insurer</v>
      </c>
      <c r="B640" s="79"/>
      <c r="C640" s="79"/>
      <c r="D640" s="109"/>
      <c r="E640" s="79"/>
      <c r="F640" s="79"/>
      <c r="G640" s="80"/>
      <c r="H640" s="79"/>
      <c r="I640" s="148"/>
      <c r="J640" s="148"/>
      <c r="K640" s="81"/>
      <c r="L640" s="81"/>
      <c r="M640" s="82"/>
      <c r="N640" s="82"/>
      <c r="O640" s="170"/>
      <c r="P640" s="170"/>
      <c r="Q640" s="171">
        <f t="shared" si="69"/>
        <v>1</v>
      </c>
      <c r="R640" s="28">
        <f t="shared" si="64"/>
        <v>0</v>
      </c>
      <c r="S640" s="77" t="b">
        <f t="shared" si="65"/>
        <v>0</v>
      </c>
      <c r="T640" s="78" t="b">
        <f t="shared" si="66"/>
        <v>0</v>
      </c>
      <c r="U640" s="28">
        <f t="shared" si="67"/>
        <v>0</v>
      </c>
      <c r="V640" s="82"/>
      <c r="W640" s="82"/>
      <c r="X640" s="28">
        <f t="shared" si="68"/>
        <v>0</v>
      </c>
    </row>
    <row r="641" spans="1:24" ht="13.5" customHeight="1">
      <c r="A641" s="26" t="str">
        <f t="shared" si="63"/>
        <v>Test insurer</v>
      </c>
      <c r="B641" s="79"/>
      <c r="C641" s="79"/>
      <c r="D641" s="109"/>
      <c r="E641" s="79"/>
      <c r="F641" s="79"/>
      <c r="G641" s="80"/>
      <c r="H641" s="79"/>
      <c r="I641" s="148"/>
      <c r="J641" s="148"/>
      <c r="K641" s="81"/>
      <c r="L641" s="81"/>
      <c r="M641" s="82"/>
      <c r="N641" s="82"/>
      <c r="O641" s="170"/>
      <c r="P641" s="170"/>
      <c r="Q641" s="171">
        <f t="shared" si="69"/>
        <v>1</v>
      </c>
      <c r="R641" s="28">
        <f t="shared" si="64"/>
        <v>0</v>
      </c>
      <c r="S641" s="77" t="b">
        <f t="shared" si="65"/>
        <v>0</v>
      </c>
      <c r="T641" s="78" t="b">
        <f t="shared" si="66"/>
        <v>0</v>
      </c>
      <c r="U641" s="28">
        <f t="shared" si="67"/>
        <v>0</v>
      </c>
      <c r="V641" s="82"/>
      <c r="W641" s="82"/>
      <c r="X641" s="28">
        <f t="shared" si="68"/>
        <v>0</v>
      </c>
    </row>
    <row r="642" spans="1:24" ht="13.5" customHeight="1">
      <c r="A642" s="26" t="str">
        <f t="shared" si="63"/>
        <v>Test insurer</v>
      </c>
      <c r="B642" s="79"/>
      <c r="C642" s="79"/>
      <c r="D642" s="109"/>
      <c r="E642" s="79"/>
      <c r="F642" s="79"/>
      <c r="G642" s="80"/>
      <c r="H642" s="79"/>
      <c r="I642" s="148"/>
      <c r="J642" s="148"/>
      <c r="K642" s="81"/>
      <c r="L642" s="81"/>
      <c r="M642" s="82"/>
      <c r="N642" s="82"/>
      <c r="O642" s="170"/>
      <c r="P642" s="170"/>
      <c r="Q642" s="171">
        <f t="shared" si="69"/>
        <v>1</v>
      </c>
      <c r="R642" s="28">
        <f t="shared" si="64"/>
        <v>0</v>
      </c>
      <c r="S642" s="77" t="b">
        <f t="shared" si="65"/>
        <v>0</v>
      </c>
      <c r="T642" s="78" t="b">
        <f t="shared" si="66"/>
        <v>0</v>
      </c>
      <c r="U642" s="28">
        <f t="shared" si="67"/>
        <v>0</v>
      </c>
      <c r="V642" s="82"/>
      <c r="W642" s="82"/>
      <c r="X642" s="28">
        <f t="shared" si="68"/>
        <v>0</v>
      </c>
    </row>
    <row r="643" spans="1:24" ht="13.5" customHeight="1">
      <c r="A643" s="26" t="str">
        <f t="shared" si="63"/>
        <v>Test insurer</v>
      </c>
      <c r="B643" s="79"/>
      <c r="C643" s="79"/>
      <c r="D643" s="109"/>
      <c r="E643" s="79"/>
      <c r="F643" s="79"/>
      <c r="G643" s="80"/>
      <c r="H643" s="79"/>
      <c r="I643" s="148"/>
      <c r="J643" s="148"/>
      <c r="K643" s="81"/>
      <c r="L643" s="81"/>
      <c r="M643" s="82"/>
      <c r="N643" s="82"/>
      <c r="O643" s="170"/>
      <c r="P643" s="170"/>
      <c r="Q643" s="171">
        <f t="shared" si="69"/>
        <v>1</v>
      </c>
      <c r="R643" s="28">
        <f t="shared" si="64"/>
        <v>0</v>
      </c>
      <c r="S643" s="77" t="b">
        <f t="shared" si="65"/>
        <v>0</v>
      </c>
      <c r="T643" s="78" t="b">
        <f t="shared" si="66"/>
        <v>0</v>
      </c>
      <c r="U643" s="28">
        <f t="shared" si="67"/>
        <v>0</v>
      </c>
      <c r="V643" s="82"/>
      <c r="W643" s="82"/>
      <c r="X643" s="28">
        <f t="shared" si="68"/>
        <v>0</v>
      </c>
    </row>
    <row r="644" spans="1:24" ht="13.5" customHeight="1">
      <c r="A644" s="26" t="str">
        <f t="shared" ref="A644:A707" si="70">$D$2</f>
        <v>Test insurer</v>
      </c>
      <c r="B644" s="79"/>
      <c r="C644" s="79"/>
      <c r="D644" s="109"/>
      <c r="E644" s="79"/>
      <c r="F644" s="79"/>
      <c r="G644" s="80"/>
      <c r="H644" s="79"/>
      <c r="I644" s="148"/>
      <c r="J644" s="148"/>
      <c r="K644" s="81"/>
      <c r="L644" s="81"/>
      <c r="M644" s="82"/>
      <c r="N644" s="82"/>
      <c r="O644" s="170"/>
      <c r="P644" s="170"/>
      <c r="Q644" s="171">
        <f t="shared" si="69"/>
        <v>1</v>
      </c>
      <c r="R644" s="28">
        <f t="shared" ref="R644:R707" si="71">K644*N644</f>
        <v>0</v>
      </c>
      <c r="S644" s="77" t="b">
        <f t="shared" ref="S644:S707" si="72">IF(E644="TERMINATING","TERMINATING",IF(K644=0,IF(L644&gt;0,"NEW"),L644-K644))</f>
        <v>0</v>
      </c>
      <c r="T644" s="78" t="b">
        <f t="shared" ref="T644:T707" si="73">IF(E644="TERMINATING","TERMINATING",IF(K644=0,IF(L644&gt;0,"NEW"),L644/K644-1))</f>
        <v>0</v>
      </c>
      <c r="U644" s="28">
        <f t="shared" ref="U644:U707" si="74">IF(E644="Terminating",N644*K644,N644*L644)</f>
        <v>0</v>
      </c>
      <c r="V644" s="82"/>
      <c r="W644" s="82"/>
      <c r="X644" s="28">
        <f t="shared" ref="X644:X707" si="75">IF(E644="Terminating",W644*K644,W644*L644)</f>
        <v>0</v>
      </c>
    </row>
    <row r="645" spans="1:24" ht="13.5" customHeight="1">
      <c r="A645" s="26" t="str">
        <f t="shared" si="70"/>
        <v>Test insurer</v>
      </c>
      <c r="B645" s="79"/>
      <c r="C645" s="79"/>
      <c r="D645" s="109"/>
      <c r="E645" s="79"/>
      <c r="F645" s="79"/>
      <c r="G645" s="80"/>
      <c r="H645" s="79"/>
      <c r="I645" s="148"/>
      <c r="J645" s="148"/>
      <c r="K645" s="81"/>
      <c r="L645" s="81"/>
      <c r="M645" s="82"/>
      <c r="N645" s="82"/>
      <c r="O645" s="170"/>
      <c r="P645" s="170"/>
      <c r="Q645" s="171">
        <f t="shared" ref="Q645:Q708" si="76">(P645-O645)+1</f>
        <v>1</v>
      </c>
      <c r="R645" s="28">
        <f t="shared" si="71"/>
        <v>0</v>
      </c>
      <c r="S645" s="77" t="b">
        <f t="shared" si="72"/>
        <v>0</v>
      </c>
      <c r="T645" s="78" t="b">
        <f t="shared" si="73"/>
        <v>0</v>
      </c>
      <c r="U645" s="28">
        <f t="shared" si="74"/>
        <v>0</v>
      </c>
      <c r="V645" s="82"/>
      <c r="W645" s="82"/>
      <c r="X645" s="28">
        <f t="shared" si="75"/>
        <v>0</v>
      </c>
    </row>
    <row r="646" spans="1:24" ht="13.5" customHeight="1">
      <c r="A646" s="26" t="str">
        <f t="shared" si="70"/>
        <v>Test insurer</v>
      </c>
      <c r="B646" s="79"/>
      <c r="C646" s="79"/>
      <c r="D646" s="109"/>
      <c r="E646" s="79"/>
      <c r="F646" s="79"/>
      <c r="G646" s="80"/>
      <c r="H646" s="79"/>
      <c r="I646" s="148"/>
      <c r="J646" s="148"/>
      <c r="K646" s="81"/>
      <c r="L646" s="81"/>
      <c r="M646" s="82"/>
      <c r="N646" s="82"/>
      <c r="O646" s="170"/>
      <c r="P646" s="170"/>
      <c r="Q646" s="171">
        <f t="shared" si="76"/>
        <v>1</v>
      </c>
      <c r="R646" s="28">
        <f t="shared" si="71"/>
        <v>0</v>
      </c>
      <c r="S646" s="77" t="b">
        <f t="shared" si="72"/>
        <v>0</v>
      </c>
      <c r="T646" s="78" t="b">
        <f t="shared" si="73"/>
        <v>0</v>
      </c>
      <c r="U646" s="28">
        <f t="shared" si="74"/>
        <v>0</v>
      </c>
      <c r="V646" s="82"/>
      <c r="W646" s="82"/>
      <c r="X646" s="28">
        <f t="shared" si="75"/>
        <v>0</v>
      </c>
    </row>
    <row r="647" spans="1:24" ht="13.5" customHeight="1">
      <c r="A647" s="26" t="str">
        <f t="shared" si="70"/>
        <v>Test insurer</v>
      </c>
      <c r="B647" s="79"/>
      <c r="C647" s="79"/>
      <c r="D647" s="109"/>
      <c r="E647" s="79"/>
      <c r="F647" s="79"/>
      <c r="G647" s="80"/>
      <c r="H647" s="79"/>
      <c r="I647" s="148"/>
      <c r="J647" s="148"/>
      <c r="K647" s="81"/>
      <c r="L647" s="81"/>
      <c r="M647" s="82"/>
      <c r="N647" s="82"/>
      <c r="O647" s="170"/>
      <c r="P647" s="170"/>
      <c r="Q647" s="171">
        <f t="shared" si="76"/>
        <v>1</v>
      </c>
      <c r="R647" s="28">
        <f t="shared" si="71"/>
        <v>0</v>
      </c>
      <c r="S647" s="77" t="b">
        <f t="shared" si="72"/>
        <v>0</v>
      </c>
      <c r="T647" s="78" t="b">
        <f t="shared" si="73"/>
        <v>0</v>
      </c>
      <c r="U647" s="28">
        <f t="shared" si="74"/>
        <v>0</v>
      </c>
      <c r="V647" s="82"/>
      <c r="W647" s="82"/>
      <c r="X647" s="28">
        <f t="shared" si="75"/>
        <v>0</v>
      </c>
    </row>
    <row r="648" spans="1:24" ht="13.5" customHeight="1">
      <c r="A648" s="26" t="str">
        <f t="shared" si="70"/>
        <v>Test insurer</v>
      </c>
      <c r="B648" s="79"/>
      <c r="C648" s="79"/>
      <c r="D648" s="109"/>
      <c r="E648" s="79"/>
      <c r="F648" s="79"/>
      <c r="G648" s="80"/>
      <c r="H648" s="79"/>
      <c r="I648" s="148"/>
      <c r="J648" s="148"/>
      <c r="K648" s="81"/>
      <c r="L648" s="81"/>
      <c r="M648" s="82"/>
      <c r="N648" s="82"/>
      <c r="O648" s="170"/>
      <c r="P648" s="170"/>
      <c r="Q648" s="171">
        <f t="shared" si="76"/>
        <v>1</v>
      </c>
      <c r="R648" s="28">
        <f t="shared" si="71"/>
        <v>0</v>
      </c>
      <c r="S648" s="77" t="b">
        <f t="shared" si="72"/>
        <v>0</v>
      </c>
      <c r="T648" s="78" t="b">
        <f t="shared" si="73"/>
        <v>0</v>
      </c>
      <c r="U648" s="28">
        <f t="shared" si="74"/>
        <v>0</v>
      </c>
      <c r="V648" s="82"/>
      <c r="W648" s="82"/>
      <c r="X648" s="28">
        <f t="shared" si="75"/>
        <v>0</v>
      </c>
    </row>
    <row r="649" spans="1:24" ht="13.5" customHeight="1">
      <c r="A649" s="26" t="str">
        <f t="shared" si="70"/>
        <v>Test insurer</v>
      </c>
      <c r="B649" s="79"/>
      <c r="C649" s="79"/>
      <c r="D649" s="109"/>
      <c r="E649" s="79"/>
      <c r="F649" s="79"/>
      <c r="G649" s="80"/>
      <c r="H649" s="79"/>
      <c r="I649" s="148"/>
      <c r="J649" s="148"/>
      <c r="K649" s="81"/>
      <c r="L649" s="81"/>
      <c r="M649" s="82"/>
      <c r="N649" s="82"/>
      <c r="O649" s="170"/>
      <c r="P649" s="170"/>
      <c r="Q649" s="171">
        <f t="shared" si="76"/>
        <v>1</v>
      </c>
      <c r="R649" s="28">
        <f t="shared" si="71"/>
        <v>0</v>
      </c>
      <c r="S649" s="77" t="b">
        <f t="shared" si="72"/>
        <v>0</v>
      </c>
      <c r="T649" s="78" t="b">
        <f t="shared" si="73"/>
        <v>0</v>
      </c>
      <c r="U649" s="28">
        <f t="shared" si="74"/>
        <v>0</v>
      </c>
      <c r="V649" s="82"/>
      <c r="W649" s="82"/>
      <c r="X649" s="28">
        <f t="shared" si="75"/>
        <v>0</v>
      </c>
    </row>
    <row r="650" spans="1:24" ht="13.5" customHeight="1">
      <c r="A650" s="26" t="str">
        <f t="shared" si="70"/>
        <v>Test insurer</v>
      </c>
      <c r="B650" s="79"/>
      <c r="C650" s="79"/>
      <c r="D650" s="109"/>
      <c r="E650" s="79"/>
      <c r="F650" s="79"/>
      <c r="G650" s="80"/>
      <c r="H650" s="79"/>
      <c r="I650" s="148"/>
      <c r="J650" s="148"/>
      <c r="K650" s="81"/>
      <c r="L650" s="81"/>
      <c r="M650" s="82"/>
      <c r="N650" s="82"/>
      <c r="O650" s="170"/>
      <c r="P650" s="170"/>
      <c r="Q650" s="171">
        <f t="shared" si="76"/>
        <v>1</v>
      </c>
      <c r="R650" s="28">
        <f t="shared" si="71"/>
        <v>0</v>
      </c>
      <c r="S650" s="77" t="b">
        <f t="shared" si="72"/>
        <v>0</v>
      </c>
      <c r="T650" s="78" t="b">
        <f t="shared" si="73"/>
        <v>0</v>
      </c>
      <c r="U650" s="28">
        <f t="shared" si="74"/>
        <v>0</v>
      </c>
      <c r="V650" s="82"/>
      <c r="W650" s="82"/>
      <c r="X650" s="28">
        <f t="shared" si="75"/>
        <v>0</v>
      </c>
    </row>
    <row r="651" spans="1:24" ht="13.5" customHeight="1">
      <c r="A651" s="26" t="str">
        <f t="shared" si="70"/>
        <v>Test insurer</v>
      </c>
      <c r="B651" s="79"/>
      <c r="C651" s="79"/>
      <c r="D651" s="109"/>
      <c r="E651" s="79"/>
      <c r="F651" s="79"/>
      <c r="G651" s="80"/>
      <c r="H651" s="79"/>
      <c r="I651" s="148"/>
      <c r="J651" s="148"/>
      <c r="K651" s="81"/>
      <c r="L651" s="81"/>
      <c r="M651" s="82"/>
      <c r="N651" s="82"/>
      <c r="O651" s="170"/>
      <c r="P651" s="170"/>
      <c r="Q651" s="171">
        <f t="shared" si="76"/>
        <v>1</v>
      </c>
      <c r="R651" s="28">
        <f t="shared" si="71"/>
        <v>0</v>
      </c>
      <c r="S651" s="77" t="b">
        <f t="shared" si="72"/>
        <v>0</v>
      </c>
      <c r="T651" s="78" t="b">
        <f t="shared" si="73"/>
        <v>0</v>
      </c>
      <c r="U651" s="28">
        <f t="shared" si="74"/>
        <v>0</v>
      </c>
      <c r="V651" s="82"/>
      <c r="W651" s="82"/>
      <c r="X651" s="28">
        <f t="shared" si="75"/>
        <v>0</v>
      </c>
    </row>
    <row r="652" spans="1:24" ht="13.5" customHeight="1">
      <c r="A652" s="26" t="str">
        <f t="shared" si="70"/>
        <v>Test insurer</v>
      </c>
      <c r="B652" s="79"/>
      <c r="C652" s="79"/>
      <c r="D652" s="109"/>
      <c r="E652" s="79"/>
      <c r="F652" s="79"/>
      <c r="G652" s="80"/>
      <c r="H652" s="79"/>
      <c r="I652" s="148"/>
      <c r="J652" s="148"/>
      <c r="K652" s="81"/>
      <c r="L652" s="81"/>
      <c r="M652" s="82"/>
      <c r="N652" s="82"/>
      <c r="O652" s="170"/>
      <c r="P652" s="170"/>
      <c r="Q652" s="171">
        <f t="shared" si="76"/>
        <v>1</v>
      </c>
      <c r="R652" s="28">
        <f t="shared" si="71"/>
        <v>0</v>
      </c>
      <c r="S652" s="77" t="b">
        <f t="shared" si="72"/>
        <v>0</v>
      </c>
      <c r="T652" s="78" t="b">
        <f t="shared" si="73"/>
        <v>0</v>
      </c>
      <c r="U652" s="28">
        <f t="shared" si="74"/>
        <v>0</v>
      </c>
      <c r="V652" s="82"/>
      <c r="W652" s="82"/>
      <c r="X652" s="28">
        <f t="shared" si="75"/>
        <v>0</v>
      </c>
    </row>
    <row r="653" spans="1:24" ht="13.5" customHeight="1">
      <c r="A653" s="26" t="str">
        <f t="shared" si="70"/>
        <v>Test insurer</v>
      </c>
      <c r="B653" s="79"/>
      <c r="C653" s="79"/>
      <c r="D653" s="109"/>
      <c r="E653" s="79"/>
      <c r="F653" s="79"/>
      <c r="G653" s="80"/>
      <c r="H653" s="79"/>
      <c r="I653" s="148"/>
      <c r="J653" s="148"/>
      <c r="K653" s="81"/>
      <c r="L653" s="81"/>
      <c r="M653" s="82"/>
      <c r="N653" s="82"/>
      <c r="O653" s="170"/>
      <c r="P653" s="170"/>
      <c r="Q653" s="171">
        <f t="shared" si="76"/>
        <v>1</v>
      </c>
      <c r="R653" s="28">
        <f t="shared" si="71"/>
        <v>0</v>
      </c>
      <c r="S653" s="77" t="b">
        <f t="shared" si="72"/>
        <v>0</v>
      </c>
      <c r="T653" s="78" t="b">
        <f t="shared" si="73"/>
        <v>0</v>
      </c>
      <c r="U653" s="28">
        <f t="shared" si="74"/>
        <v>0</v>
      </c>
      <c r="V653" s="82"/>
      <c r="W653" s="82"/>
      <c r="X653" s="28">
        <f t="shared" si="75"/>
        <v>0</v>
      </c>
    </row>
    <row r="654" spans="1:24" ht="13.5" customHeight="1">
      <c r="A654" s="26" t="str">
        <f t="shared" si="70"/>
        <v>Test insurer</v>
      </c>
      <c r="B654" s="79"/>
      <c r="C654" s="79"/>
      <c r="D654" s="109"/>
      <c r="E654" s="79"/>
      <c r="F654" s="79"/>
      <c r="G654" s="80"/>
      <c r="H654" s="79"/>
      <c r="I654" s="148"/>
      <c r="J654" s="148"/>
      <c r="K654" s="81"/>
      <c r="L654" s="81"/>
      <c r="M654" s="82"/>
      <c r="N654" s="82"/>
      <c r="O654" s="170"/>
      <c r="P654" s="170"/>
      <c r="Q654" s="171">
        <f t="shared" si="76"/>
        <v>1</v>
      </c>
      <c r="R654" s="28">
        <f t="shared" si="71"/>
        <v>0</v>
      </c>
      <c r="S654" s="77" t="b">
        <f t="shared" si="72"/>
        <v>0</v>
      </c>
      <c r="T654" s="78" t="b">
        <f t="shared" si="73"/>
        <v>0</v>
      </c>
      <c r="U654" s="28">
        <f t="shared" si="74"/>
        <v>0</v>
      </c>
      <c r="V654" s="82"/>
      <c r="W654" s="82"/>
      <c r="X654" s="28">
        <f t="shared" si="75"/>
        <v>0</v>
      </c>
    </row>
    <row r="655" spans="1:24" ht="13.5" customHeight="1">
      <c r="A655" s="26" t="str">
        <f t="shared" si="70"/>
        <v>Test insurer</v>
      </c>
      <c r="B655" s="79"/>
      <c r="C655" s="79"/>
      <c r="D655" s="109"/>
      <c r="E655" s="79"/>
      <c r="F655" s="79"/>
      <c r="G655" s="80"/>
      <c r="H655" s="79"/>
      <c r="I655" s="148"/>
      <c r="J655" s="148"/>
      <c r="K655" s="81"/>
      <c r="L655" s="81"/>
      <c r="M655" s="82"/>
      <c r="N655" s="82"/>
      <c r="O655" s="170"/>
      <c r="P655" s="170"/>
      <c r="Q655" s="171">
        <f t="shared" si="76"/>
        <v>1</v>
      </c>
      <c r="R655" s="28">
        <f t="shared" si="71"/>
        <v>0</v>
      </c>
      <c r="S655" s="77" t="b">
        <f t="shared" si="72"/>
        <v>0</v>
      </c>
      <c r="T655" s="78" t="b">
        <f t="shared" si="73"/>
        <v>0</v>
      </c>
      <c r="U655" s="28">
        <f t="shared" si="74"/>
        <v>0</v>
      </c>
      <c r="V655" s="82"/>
      <c r="W655" s="82"/>
      <c r="X655" s="28">
        <f t="shared" si="75"/>
        <v>0</v>
      </c>
    </row>
    <row r="656" spans="1:24" ht="13.5" customHeight="1">
      <c r="A656" s="26" t="str">
        <f t="shared" si="70"/>
        <v>Test insurer</v>
      </c>
      <c r="B656" s="79"/>
      <c r="C656" s="79"/>
      <c r="D656" s="109"/>
      <c r="E656" s="79"/>
      <c r="F656" s="79"/>
      <c r="G656" s="80"/>
      <c r="H656" s="79"/>
      <c r="I656" s="148"/>
      <c r="J656" s="148"/>
      <c r="K656" s="81"/>
      <c r="L656" s="81"/>
      <c r="M656" s="82"/>
      <c r="N656" s="82"/>
      <c r="O656" s="170"/>
      <c r="P656" s="170"/>
      <c r="Q656" s="171">
        <f t="shared" si="76"/>
        <v>1</v>
      </c>
      <c r="R656" s="28">
        <f t="shared" si="71"/>
        <v>0</v>
      </c>
      <c r="S656" s="77" t="b">
        <f t="shared" si="72"/>
        <v>0</v>
      </c>
      <c r="T656" s="78" t="b">
        <f t="shared" si="73"/>
        <v>0</v>
      </c>
      <c r="U656" s="28">
        <f t="shared" si="74"/>
        <v>0</v>
      </c>
      <c r="V656" s="82"/>
      <c r="W656" s="82"/>
      <c r="X656" s="28">
        <f t="shared" si="75"/>
        <v>0</v>
      </c>
    </row>
    <row r="657" spans="1:24" ht="13.5" customHeight="1">
      <c r="A657" s="26" t="str">
        <f t="shared" si="70"/>
        <v>Test insurer</v>
      </c>
      <c r="B657" s="79"/>
      <c r="C657" s="79"/>
      <c r="D657" s="109"/>
      <c r="E657" s="79"/>
      <c r="F657" s="79"/>
      <c r="G657" s="80"/>
      <c r="H657" s="79"/>
      <c r="I657" s="148"/>
      <c r="J657" s="148"/>
      <c r="K657" s="81"/>
      <c r="L657" s="81"/>
      <c r="M657" s="82"/>
      <c r="N657" s="82"/>
      <c r="O657" s="170"/>
      <c r="P657" s="170"/>
      <c r="Q657" s="171">
        <f t="shared" si="76"/>
        <v>1</v>
      </c>
      <c r="R657" s="28">
        <f t="shared" si="71"/>
        <v>0</v>
      </c>
      <c r="S657" s="77" t="b">
        <f t="shared" si="72"/>
        <v>0</v>
      </c>
      <c r="T657" s="78" t="b">
        <f t="shared" si="73"/>
        <v>0</v>
      </c>
      <c r="U657" s="28">
        <f t="shared" si="74"/>
        <v>0</v>
      </c>
      <c r="V657" s="82"/>
      <c r="W657" s="82"/>
      <c r="X657" s="28">
        <f t="shared" si="75"/>
        <v>0</v>
      </c>
    </row>
    <row r="658" spans="1:24" ht="13.5" customHeight="1">
      <c r="A658" s="26" t="str">
        <f t="shared" si="70"/>
        <v>Test insurer</v>
      </c>
      <c r="B658" s="79"/>
      <c r="C658" s="79"/>
      <c r="D658" s="109"/>
      <c r="E658" s="79"/>
      <c r="F658" s="79"/>
      <c r="G658" s="80"/>
      <c r="H658" s="79"/>
      <c r="I658" s="148"/>
      <c r="J658" s="148"/>
      <c r="K658" s="81"/>
      <c r="L658" s="81"/>
      <c r="M658" s="82"/>
      <c r="N658" s="82"/>
      <c r="O658" s="170"/>
      <c r="P658" s="170"/>
      <c r="Q658" s="171">
        <f t="shared" si="76"/>
        <v>1</v>
      </c>
      <c r="R658" s="28">
        <f t="shared" si="71"/>
        <v>0</v>
      </c>
      <c r="S658" s="77" t="b">
        <f t="shared" si="72"/>
        <v>0</v>
      </c>
      <c r="T658" s="78" t="b">
        <f t="shared" si="73"/>
        <v>0</v>
      </c>
      <c r="U658" s="28">
        <f t="shared" si="74"/>
        <v>0</v>
      </c>
      <c r="V658" s="82"/>
      <c r="W658" s="82"/>
      <c r="X658" s="28">
        <f t="shared" si="75"/>
        <v>0</v>
      </c>
    </row>
    <row r="659" spans="1:24" ht="13.5" customHeight="1">
      <c r="A659" s="26" t="str">
        <f t="shared" si="70"/>
        <v>Test insurer</v>
      </c>
      <c r="B659" s="79"/>
      <c r="C659" s="79"/>
      <c r="D659" s="109"/>
      <c r="E659" s="79"/>
      <c r="F659" s="79"/>
      <c r="G659" s="80"/>
      <c r="H659" s="79"/>
      <c r="I659" s="148"/>
      <c r="J659" s="148"/>
      <c r="K659" s="81"/>
      <c r="L659" s="81"/>
      <c r="M659" s="82"/>
      <c r="N659" s="82"/>
      <c r="O659" s="170"/>
      <c r="P659" s="170"/>
      <c r="Q659" s="171">
        <f t="shared" si="76"/>
        <v>1</v>
      </c>
      <c r="R659" s="28">
        <f t="shared" si="71"/>
        <v>0</v>
      </c>
      <c r="S659" s="77" t="b">
        <f t="shared" si="72"/>
        <v>0</v>
      </c>
      <c r="T659" s="78" t="b">
        <f t="shared" si="73"/>
        <v>0</v>
      </c>
      <c r="U659" s="28">
        <f t="shared" si="74"/>
        <v>0</v>
      </c>
      <c r="V659" s="82"/>
      <c r="W659" s="82"/>
      <c r="X659" s="28">
        <f t="shared" si="75"/>
        <v>0</v>
      </c>
    </row>
    <row r="660" spans="1:24" ht="13.5" customHeight="1">
      <c r="A660" s="26" t="str">
        <f t="shared" si="70"/>
        <v>Test insurer</v>
      </c>
      <c r="B660" s="79"/>
      <c r="C660" s="79"/>
      <c r="D660" s="109"/>
      <c r="E660" s="79"/>
      <c r="F660" s="79"/>
      <c r="G660" s="80"/>
      <c r="H660" s="79"/>
      <c r="I660" s="148"/>
      <c r="J660" s="148"/>
      <c r="K660" s="81"/>
      <c r="L660" s="81"/>
      <c r="M660" s="82"/>
      <c r="N660" s="82"/>
      <c r="O660" s="170"/>
      <c r="P660" s="170"/>
      <c r="Q660" s="171">
        <f t="shared" si="76"/>
        <v>1</v>
      </c>
      <c r="R660" s="28">
        <f t="shared" si="71"/>
        <v>0</v>
      </c>
      <c r="S660" s="77" t="b">
        <f t="shared" si="72"/>
        <v>0</v>
      </c>
      <c r="T660" s="78" t="b">
        <f t="shared" si="73"/>
        <v>0</v>
      </c>
      <c r="U660" s="28">
        <f t="shared" si="74"/>
        <v>0</v>
      </c>
      <c r="V660" s="82"/>
      <c r="W660" s="82"/>
      <c r="X660" s="28">
        <f t="shared" si="75"/>
        <v>0</v>
      </c>
    </row>
    <row r="661" spans="1:24" ht="13.5" customHeight="1">
      <c r="A661" s="26" t="str">
        <f t="shared" si="70"/>
        <v>Test insurer</v>
      </c>
      <c r="B661" s="79"/>
      <c r="C661" s="79"/>
      <c r="D661" s="109"/>
      <c r="E661" s="79"/>
      <c r="F661" s="79"/>
      <c r="G661" s="80"/>
      <c r="H661" s="79"/>
      <c r="I661" s="148"/>
      <c r="J661" s="148"/>
      <c r="K661" s="81"/>
      <c r="L661" s="81"/>
      <c r="M661" s="82"/>
      <c r="N661" s="82"/>
      <c r="O661" s="170"/>
      <c r="P661" s="170"/>
      <c r="Q661" s="171">
        <f t="shared" si="76"/>
        <v>1</v>
      </c>
      <c r="R661" s="28">
        <f t="shared" si="71"/>
        <v>0</v>
      </c>
      <c r="S661" s="77" t="b">
        <f t="shared" si="72"/>
        <v>0</v>
      </c>
      <c r="T661" s="78" t="b">
        <f t="shared" si="73"/>
        <v>0</v>
      </c>
      <c r="U661" s="28">
        <f t="shared" si="74"/>
        <v>0</v>
      </c>
      <c r="V661" s="82"/>
      <c r="W661" s="82"/>
      <c r="X661" s="28">
        <f t="shared" si="75"/>
        <v>0</v>
      </c>
    </row>
    <row r="662" spans="1:24" ht="13.5" customHeight="1">
      <c r="A662" s="26" t="str">
        <f t="shared" si="70"/>
        <v>Test insurer</v>
      </c>
      <c r="B662" s="79"/>
      <c r="C662" s="79"/>
      <c r="D662" s="109"/>
      <c r="E662" s="79"/>
      <c r="F662" s="79"/>
      <c r="G662" s="80"/>
      <c r="H662" s="79"/>
      <c r="I662" s="148"/>
      <c r="J662" s="148"/>
      <c r="K662" s="81"/>
      <c r="L662" s="81"/>
      <c r="M662" s="82"/>
      <c r="N662" s="82"/>
      <c r="O662" s="170"/>
      <c r="P662" s="170"/>
      <c r="Q662" s="171">
        <f t="shared" si="76"/>
        <v>1</v>
      </c>
      <c r="R662" s="28">
        <f t="shared" si="71"/>
        <v>0</v>
      </c>
      <c r="S662" s="77" t="b">
        <f t="shared" si="72"/>
        <v>0</v>
      </c>
      <c r="T662" s="78" t="b">
        <f t="shared" si="73"/>
        <v>0</v>
      </c>
      <c r="U662" s="28">
        <f t="shared" si="74"/>
        <v>0</v>
      </c>
      <c r="V662" s="82"/>
      <c r="W662" s="82"/>
      <c r="X662" s="28">
        <f t="shared" si="75"/>
        <v>0</v>
      </c>
    </row>
    <row r="663" spans="1:24" ht="13.5" customHeight="1">
      <c r="A663" s="26" t="str">
        <f t="shared" si="70"/>
        <v>Test insurer</v>
      </c>
      <c r="B663" s="79"/>
      <c r="C663" s="79"/>
      <c r="D663" s="109"/>
      <c r="E663" s="79"/>
      <c r="F663" s="79"/>
      <c r="G663" s="80"/>
      <c r="H663" s="79"/>
      <c r="I663" s="148"/>
      <c r="J663" s="148"/>
      <c r="K663" s="81"/>
      <c r="L663" s="81"/>
      <c r="M663" s="82"/>
      <c r="N663" s="82"/>
      <c r="O663" s="170"/>
      <c r="P663" s="170"/>
      <c r="Q663" s="171">
        <f t="shared" si="76"/>
        <v>1</v>
      </c>
      <c r="R663" s="28">
        <f t="shared" si="71"/>
        <v>0</v>
      </c>
      <c r="S663" s="77" t="b">
        <f t="shared" si="72"/>
        <v>0</v>
      </c>
      <c r="T663" s="78" t="b">
        <f t="shared" si="73"/>
        <v>0</v>
      </c>
      <c r="U663" s="28">
        <f t="shared" si="74"/>
        <v>0</v>
      </c>
      <c r="V663" s="82"/>
      <c r="W663" s="82"/>
      <c r="X663" s="28">
        <f t="shared" si="75"/>
        <v>0</v>
      </c>
    </row>
    <row r="664" spans="1:24" ht="13.5" customHeight="1">
      <c r="A664" s="26" t="str">
        <f t="shared" si="70"/>
        <v>Test insurer</v>
      </c>
      <c r="B664" s="79"/>
      <c r="C664" s="79"/>
      <c r="D664" s="109"/>
      <c r="E664" s="79"/>
      <c r="F664" s="79"/>
      <c r="G664" s="80"/>
      <c r="H664" s="79"/>
      <c r="I664" s="148"/>
      <c r="J664" s="148"/>
      <c r="K664" s="81"/>
      <c r="L664" s="81"/>
      <c r="M664" s="82"/>
      <c r="N664" s="82"/>
      <c r="O664" s="170"/>
      <c r="P664" s="170"/>
      <c r="Q664" s="171">
        <f t="shared" si="76"/>
        <v>1</v>
      </c>
      <c r="R664" s="28">
        <f t="shared" si="71"/>
        <v>0</v>
      </c>
      <c r="S664" s="77" t="b">
        <f t="shared" si="72"/>
        <v>0</v>
      </c>
      <c r="T664" s="78" t="b">
        <f t="shared" si="73"/>
        <v>0</v>
      </c>
      <c r="U664" s="28">
        <f t="shared" si="74"/>
        <v>0</v>
      </c>
      <c r="V664" s="82"/>
      <c r="W664" s="82"/>
      <c r="X664" s="28">
        <f t="shared" si="75"/>
        <v>0</v>
      </c>
    </row>
    <row r="665" spans="1:24" ht="13.5" customHeight="1">
      <c r="A665" s="26" t="str">
        <f t="shared" si="70"/>
        <v>Test insurer</v>
      </c>
      <c r="B665" s="79"/>
      <c r="C665" s="79"/>
      <c r="D665" s="109"/>
      <c r="E665" s="79"/>
      <c r="F665" s="79"/>
      <c r="G665" s="80"/>
      <c r="H665" s="79"/>
      <c r="I665" s="148"/>
      <c r="J665" s="148"/>
      <c r="K665" s="81"/>
      <c r="L665" s="81"/>
      <c r="M665" s="82"/>
      <c r="N665" s="82"/>
      <c r="O665" s="170"/>
      <c r="P665" s="170"/>
      <c r="Q665" s="171">
        <f t="shared" si="76"/>
        <v>1</v>
      </c>
      <c r="R665" s="28">
        <f t="shared" si="71"/>
        <v>0</v>
      </c>
      <c r="S665" s="77" t="b">
        <f t="shared" si="72"/>
        <v>0</v>
      </c>
      <c r="T665" s="78" t="b">
        <f t="shared" si="73"/>
        <v>0</v>
      </c>
      <c r="U665" s="28">
        <f t="shared" si="74"/>
        <v>0</v>
      </c>
      <c r="V665" s="82"/>
      <c r="W665" s="82"/>
      <c r="X665" s="28">
        <f t="shared" si="75"/>
        <v>0</v>
      </c>
    </row>
    <row r="666" spans="1:24" ht="13.5" customHeight="1">
      <c r="A666" s="26" t="str">
        <f t="shared" si="70"/>
        <v>Test insurer</v>
      </c>
      <c r="B666" s="79"/>
      <c r="C666" s="79"/>
      <c r="D666" s="109"/>
      <c r="E666" s="79"/>
      <c r="F666" s="79"/>
      <c r="G666" s="80"/>
      <c r="H666" s="79"/>
      <c r="I666" s="148"/>
      <c r="J666" s="148"/>
      <c r="K666" s="81"/>
      <c r="L666" s="81"/>
      <c r="M666" s="82"/>
      <c r="N666" s="82"/>
      <c r="O666" s="170"/>
      <c r="P666" s="170"/>
      <c r="Q666" s="171">
        <f t="shared" si="76"/>
        <v>1</v>
      </c>
      <c r="R666" s="28">
        <f t="shared" si="71"/>
        <v>0</v>
      </c>
      <c r="S666" s="77" t="b">
        <f t="shared" si="72"/>
        <v>0</v>
      </c>
      <c r="T666" s="78" t="b">
        <f t="shared" si="73"/>
        <v>0</v>
      </c>
      <c r="U666" s="28">
        <f t="shared" si="74"/>
        <v>0</v>
      </c>
      <c r="V666" s="82"/>
      <c r="W666" s="82"/>
      <c r="X666" s="28">
        <f t="shared" si="75"/>
        <v>0</v>
      </c>
    </row>
    <row r="667" spans="1:24" ht="13.5" customHeight="1">
      <c r="A667" s="26" t="str">
        <f t="shared" si="70"/>
        <v>Test insurer</v>
      </c>
      <c r="B667" s="79"/>
      <c r="C667" s="79"/>
      <c r="D667" s="109"/>
      <c r="E667" s="79"/>
      <c r="F667" s="79"/>
      <c r="G667" s="80"/>
      <c r="H667" s="79"/>
      <c r="I667" s="148"/>
      <c r="J667" s="148"/>
      <c r="K667" s="81"/>
      <c r="L667" s="81"/>
      <c r="M667" s="82"/>
      <c r="N667" s="82"/>
      <c r="O667" s="170"/>
      <c r="P667" s="170"/>
      <c r="Q667" s="171">
        <f t="shared" si="76"/>
        <v>1</v>
      </c>
      <c r="R667" s="28">
        <f t="shared" si="71"/>
        <v>0</v>
      </c>
      <c r="S667" s="77" t="b">
        <f t="shared" si="72"/>
        <v>0</v>
      </c>
      <c r="T667" s="78" t="b">
        <f t="shared" si="73"/>
        <v>0</v>
      </c>
      <c r="U667" s="28">
        <f t="shared" si="74"/>
        <v>0</v>
      </c>
      <c r="V667" s="82"/>
      <c r="W667" s="82"/>
      <c r="X667" s="28">
        <f t="shared" si="75"/>
        <v>0</v>
      </c>
    </row>
    <row r="668" spans="1:24" ht="13.5" customHeight="1">
      <c r="A668" s="26" t="str">
        <f t="shared" si="70"/>
        <v>Test insurer</v>
      </c>
      <c r="B668" s="79"/>
      <c r="C668" s="79"/>
      <c r="D668" s="109"/>
      <c r="E668" s="79"/>
      <c r="F668" s="79"/>
      <c r="G668" s="80"/>
      <c r="H668" s="79"/>
      <c r="I668" s="148"/>
      <c r="J668" s="148"/>
      <c r="K668" s="81"/>
      <c r="L668" s="81"/>
      <c r="M668" s="82"/>
      <c r="N668" s="82"/>
      <c r="O668" s="170"/>
      <c r="P668" s="170"/>
      <c r="Q668" s="171">
        <f t="shared" si="76"/>
        <v>1</v>
      </c>
      <c r="R668" s="28">
        <f t="shared" si="71"/>
        <v>0</v>
      </c>
      <c r="S668" s="77" t="b">
        <f t="shared" si="72"/>
        <v>0</v>
      </c>
      <c r="T668" s="78" t="b">
        <f t="shared" si="73"/>
        <v>0</v>
      </c>
      <c r="U668" s="28">
        <f t="shared" si="74"/>
        <v>0</v>
      </c>
      <c r="V668" s="82"/>
      <c r="W668" s="82"/>
      <c r="X668" s="28">
        <f t="shared" si="75"/>
        <v>0</v>
      </c>
    </row>
    <row r="669" spans="1:24" ht="13.5" customHeight="1">
      <c r="A669" s="26" t="str">
        <f t="shared" si="70"/>
        <v>Test insurer</v>
      </c>
      <c r="B669" s="79"/>
      <c r="C669" s="79"/>
      <c r="D669" s="109"/>
      <c r="E669" s="79"/>
      <c r="F669" s="79"/>
      <c r="G669" s="80"/>
      <c r="H669" s="79"/>
      <c r="I669" s="148"/>
      <c r="J669" s="148"/>
      <c r="K669" s="81"/>
      <c r="L669" s="81"/>
      <c r="M669" s="82"/>
      <c r="N669" s="82"/>
      <c r="O669" s="170"/>
      <c r="P669" s="170"/>
      <c r="Q669" s="171">
        <f t="shared" si="76"/>
        <v>1</v>
      </c>
      <c r="R669" s="28">
        <f t="shared" si="71"/>
        <v>0</v>
      </c>
      <c r="S669" s="77" t="b">
        <f t="shared" si="72"/>
        <v>0</v>
      </c>
      <c r="T669" s="78" t="b">
        <f t="shared" si="73"/>
        <v>0</v>
      </c>
      <c r="U669" s="28">
        <f t="shared" si="74"/>
        <v>0</v>
      </c>
      <c r="V669" s="82"/>
      <c r="W669" s="82"/>
      <c r="X669" s="28">
        <f t="shared" si="75"/>
        <v>0</v>
      </c>
    </row>
    <row r="670" spans="1:24" ht="13.5" customHeight="1">
      <c r="A670" s="26" t="str">
        <f t="shared" si="70"/>
        <v>Test insurer</v>
      </c>
      <c r="B670" s="79"/>
      <c r="C670" s="79"/>
      <c r="D670" s="109"/>
      <c r="E670" s="79"/>
      <c r="F670" s="79"/>
      <c r="G670" s="80"/>
      <c r="H670" s="79"/>
      <c r="I670" s="148"/>
      <c r="J670" s="148"/>
      <c r="K670" s="81"/>
      <c r="L670" s="81"/>
      <c r="M670" s="82"/>
      <c r="N670" s="82"/>
      <c r="O670" s="170"/>
      <c r="P670" s="170"/>
      <c r="Q670" s="171">
        <f t="shared" si="76"/>
        <v>1</v>
      </c>
      <c r="R670" s="28">
        <f t="shared" si="71"/>
        <v>0</v>
      </c>
      <c r="S670" s="77" t="b">
        <f t="shared" si="72"/>
        <v>0</v>
      </c>
      <c r="T670" s="78" t="b">
        <f t="shared" si="73"/>
        <v>0</v>
      </c>
      <c r="U670" s="28">
        <f t="shared" si="74"/>
        <v>0</v>
      </c>
      <c r="V670" s="82"/>
      <c r="W670" s="82"/>
      <c r="X670" s="28">
        <f t="shared" si="75"/>
        <v>0</v>
      </c>
    </row>
    <row r="671" spans="1:24" ht="13.5" customHeight="1">
      <c r="A671" s="26" t="str">
        <f t="shared" si="70"/>
        <v>Test insurer</v>
      </c>
      <c r="B671" s="79"/>
      <c r="C671" s="79"/>
      <c r="D671" s="109"/>
      <c r="E671" s="79"/>
      <c r="F671" s="79"/>
      <c r="G671" s="80"/>
      <c r="H671" s="79"/>
      <c r="I671" s="148"/>
      <c r="J671" s="148"/>
      <c r="K671" s="81"/>
      <c r="L671" s="81"/>
      <c r="M671" s="82"/>
      <c r="N671" s="82"/>
      <c r="O671" s="170"/>
      <c r="P671" s="170"/>
      <c r="Q671" s="171">
        <f t="shared" si="76"/>
        <v>1</v>
      </c>
      <c r="R671" s="28">
        <f t="shared" si="71"/>
        <v>0</v>
      </c>
      <c r="S671" s="77" t="b">
        <f t="shared" si="72"/>
        <v>0</v>
      </c>
      <c r="T671" s="78" t="b">
        <f t="shared" si="73"/>
        <v>0</v>
      </c>
      <c r="U671" s="28">
        <f t="shared" si="74"/>
        <v>0</v>
      </c>
      <c r="V671" s="82"/>
      <c r="W671" s="82"/>
      <c r="X671" s="28">
        <f t="shared" si="75"/>
        <v>0</v>
      </c>
    </row>
    <row r="672" spans="1:24" ht="13.5" customHeight="1">
      <c r="A672" s="26" t="str">
        <f t="shared" si="70"/>
        <v>Test insurer</v>
      </c>
      <c r="B672" s="79"/>
      <c r="C672" s="79"/>
      <c r="D672" s="109"/>
      <c r="E672" s="79"/>
      <c r="F672" s="79"/>
      <c r="G672" s="80"/>
      <c r="H672" s="79"/>
      <c r="I672" s="148"/>
      <c r="J672" s="148"/>
      <c r="K672" s="81"/>
      <c r="L672" s="81"/>
      <c r="M672" s="82"/>
      <c r="N672" s="82"/>
      <c r="O672" s="170"/>
      <c r="P672" s="170"/>
      <c r="Q672" s="171">
        <f t="shared" si="76"/>
        <v>1</v>
      </c>
      <c r="R672" s="28">
        <f t="shared" si="71"/>
        <v>0</v>
      </c>
      <c r="S672" s="77" t="b">
        <f t="shared" si="72"/>
        <v>0</v>
      </c>
      <c r="T672" s="78" t="b">
        <f t="shared" si="73"/>
        <v>0</v>
      </c>
      <c r="U672" s="28">
        <f t="shared" si="74"/>
        <v>0</v>
      </c>
      <c r="V672" s="82"/>
      <c r="W672" s="82"/>
      <c r="X672" s="28">
        <f t="shared" si="75"/>
        <v>0</v>
      </c>
    </row>
    <row r="673" spans="1:24" ht="13.5" customHeight="1">
      <c r="A673" s="26" t="str">
        <f t="shared" si="70"/>
        <v>Test insurer</v>
      </c>
      <c r="B673" s="79"/>
      <c r="C673" s="79"/>
      <c r="D673" s="109"/>
      <c r="E673" s="79"/>
      <c r="F673" s="79"/>
      <c r="G673" s="80"/>
      <c r="H673" s="79"/>
      <c r="I673" s="148"/>
      <c r="J673" s="148"/>
      <c r="K673" s="81"/>
      <c r="L673" s="81"/>
      <c r="M673" s="82"/>
      <c r="N673" s="82"/>
      <c r="O673" s="170"/>
      <c r="P673" s="170"/>
      <c r="Q673" s="171">
        <f t="shared" si="76"/>
        <v>1</v>
      </c>
      <c r="R673" s="28">
        <f t="shared" si="71"/>
        <v>0</v>
      </c>
      <c r="S673" s="77" t="b">
        <f t="shared" si="72"/>
        <v>0</v>
      </c>
      <c r="T673" s="78" t="b">
        <f t="shared" si="73"/>
        <v>0</v>
      </c>
      <c r="U673" s="28">
        <f t="shared" si="74"/>
        <v>0</v>
      </c>
      <c r="V673" s="82"/>
      <c r="W673" s="82"/>
      <c r="X673" s="28">
        <f t="shared" si="75"/>
        <v>0</v>
      </c>
    </row>
    <row r="674" spans="1:24" ht="13.5" customHeight="1">
      <c r="A674" s="26" t="str">
        <f t="shared" si="70"/>
        <v>Test insurer</v>
      </c>
      <c r="B674" s="79"/>
      <c r="C674" s="79"/>
      <c r="D674" s="109"/>
      <c r="E674" s="79"/>
      <c r="F674" s="79"/>
      <c r="G674" s="80"/>
      <c r="H674" s="79"/>
      <c r="I674" s="148"/>
      <c r="J674" s="148"/>
      <c r="K674" s="81"/>
      <c r="L674" s="81"/>
      <c r="M674" s="82"/>
      <c r="N674" s="82"/>
      <c r="O674" s="170"/>
      <c r="P674" s="170"/>
      <c r="Q674" s="171">
        <f t="shared" si="76"/>
        <v>1</v>
      </c>
      <c r="R674" s="28">
        <f t="shared" si="71"/>
        <v>0</v>
      </c>
      <c r="S674" s="77" t="b">
        <f t="shared" si="72"/>
        <v>0</v>
      </c>
      <c r="T674" s="78" t="b">
        <f t="shared" si="73"/>
        <v>0</v>
      </c>
      <c r="U674" s="28">
        <f t="shared" si="74"/>
        <v>0</v>
      </c>
      <c r="V674" s="82"/>
      <c r="W674" s="82"/>
      <c r="X674" s="28">
        <f t="shared" si="75"/>
        <v>0</v>
      </c>
    </row>
    <row r="675" spans="1:24" ht="13.5" customHeight="1">
      <c r="A675" s="26" t="str">
        <f t="shared" si="70"/>
        <v>Test insurer</v>
      </c>
      <c r="B675" s="79"/>
      <c r="C675" s="79"/>
      <c r="D675" s="109"/>
      <c r="E675" s="79"/>
      <c r="F675" s="79"/>
      <c r="G675" s="80"/>
      <c r="H675" s="79"/>
      <c r="I675" s="148"/>
      <c r="J675" s="148"/>
      <c r="K675" s="81"/>
      <c r="L675" s="81"/>
      <c r="M675" s="82"/>
      <c r="N675" s="82"/>
      <c r="O675" s="170"/>
      <c r="P675" s="170"/>
      <c r="Q675" s="171">
        <f t="shared" si="76"/>
        <v>1</v>
      </c>
      <c r="R675" s="28">
        <f t="shared" si="71"/>
        <v>0</v>
      </c>
      <c r="S675" s="77" t="b">
        <f t="shared" si="72"/>
        <v>0</v>
      </c>
      <c r="T675" s="78" t="b">
        <f t="shared" si="73"/>
        <v>0</v>
      </c>
      <c r="U675" s="28">
        <f t="shared" si="74"/>
        <v>0</v>
      </c>
      <c r="V675" s="82"/>
      <c r="W675" s="82"/>
      <c r="X675" s="28">
        <f t="shared" si="75"/>
        <v>0</v>
      </c>
    </row>
    <row r="676" spans="1:24" ht="13.5" customHeight="1">
      <c r="A676" s="26" t="str">
        <f t="shared" si="70"/>
        <v>Test insurer</v>
      </c>
      <c r="B676" s="79"/>
      <c r="C676" s="79"/>
      <c r="D676" s="109"/>
      <c r="E676" s="79"/>
      <c r="F676" s="79"/>
      <c r="G676" s="80"/>
      <c r="H676" s="79"/>
      <c r="I676" s="148"/>
      <c r="J676" s="148"/>
      <c r="K676" s="81"/>
      <c r="L676" s="81"/>
      <c r="M676" s="82"/>
      <c r="N676" s="82"/>
      <c r="O676" s="170"/>
      <c r="P676" s="170"/>
      <c r="Q676" s="171">
        <f t="shared" si="76"/>
        <v>1</v>
      </c>
      <c r="R676" s="28">
        <f t="shared" si="71"/>
        <v>0</v>
      </c>
      <c r="S676" s="77" t="b">
        <f t="shared" si="72"/>
        <v>0</v>
      </c>
      <c r="T676" s="78" t="b">
        <f t="shared" si="73"/>
        <v>0</v>
      </c>
      <c r="U676" s="28">
        <f t="shared" si="74"/>
        <v>0</v>
      </c>
      <c r="V676" s="82"/>
      <c r="W676" s="82"/>
      <c r="X676" s="28">
        <f t="shared" si="75"/>
        <v>0</v>
      </c>
    </row>
    <row r="677" spans="1:24" ht="13.5" customHeight="1">
      <c r="A677" s="26" t="str">
        <f t="shared" si="70"/>
        <v>Test insurer</v>
      </c>
      <c r="B677" s="79"/>
      <c r="C677" s="79"/>
      <c r="D677" s="109"/>
      <c r="E677" s="79"/>
      <c r="F677" s="79"/>
      <c r="G677" s="80"/>
      <c r="H677" s="79"/>
      <c r="I677" s="148"/>
      <c r="J677" s="148"/>
      <c r="K677" s="81"/>
      <c r="L677" s="81"/>
      <c r="M677" s="82"/>
      <c r="N677" s="82"/>
      <c r="O677" s="170"/>
      <c r="P677" s="170"/>
      <c r="Q677" s="171">
        <f t="shared" si="76"/>
        <v>1</v>
      </c>
      <c r="R677" s="28">
        <f t="shared" si="71"/>
        <v>0</v>
      </c>
      <c r="S677" s="77" t="b">
        <f t="shared" si="72"/>
        <v>0</v>
      </c>
      <c r="T677" s="78" t="b">
        <f t="shared" si="73"/>
        <v>0</v>
      </c>
      <c r="U677" s="28">
        <f t="shared" si="74"/>
        <v>0</v>
      </c>
      <c r="V677" s="82"/>
      <c r="W677" s="82"/>
      <c r="X677" s="28">
        <f t="shared" si="75"/>
        <v>0</v>
      </c>
    </row>
    <row r="678" spans="1:24" ht="13.5" customHeight="1">
      <c r="A678" s="26" t="str">
        <f t="shared" si="70"/>
        <v>Test insurer</v>
      </c>
      <c r="B678" s="79"/>
      <c r="C678" s="79"/>
      <c r="D678" s="109"/>
      <c r="E678" s="79"/>
      <c r="F678" s="79"/>
      <c r="G678" s="80"/>
      <c r="H678" s="79"/>
      <c r="I678" s="148"/>
      <c r="J678" s="148"/>
      <c r="K678" s="81"/>
      <c r="L678" s="81"/>
      <c r="M678" s="82"/>
      <c r="N678" s="82"/>
      <c r="O678" s="170"/>
      <c r="P678" s="170"/>
      <c r="Q678" s="171">
        <f t="shared" si="76"/>
        <v>1</v>
      </c>
      <c r="R678" s="28">
        <f t="shared" si="71"/>
        <v>0</v>
      </c>
      <c r="S678" s="77" t="b">
        <f t="shared" si="72"/>
        <v>0</v>
      </c>
      <c r="T678" s="78" t="b">
        <f t="shared" si="73"/>
        <v>0</v>
      </c>
      <c r="U678" s="28">
        <f t="shared" si="74"/>
        <v>0</v>
      </c>
      <c r="V678" s="82"/>
      <c r="W678" s="82"/>
      <c r="X678" s="28">
        <f t="shared" si="75"/>
        <v>0</v>
      </c>
    </row>
    <row r="679" spans="1:24" ht="13.5" customHeight="1">
      <c r="A679" s="26" t="str">
        <f t="shared" si="70"/>
        <v>Test insurer</v>
      </c>
      <c r="B679" s="79"/>
      <c r="C679" s="79"/>
      <c r="D679" s="109"/>
      <c r="E679" s="79"/>
      <c r="F679" s="79"/>
      <c r="G679" s="80"/>
      <c r="H679" s="79"/>
      <c r="I679" s="148"/>
      <c r="J679" s="148"/>
      <c r="K679" s="81"/>
      <c r="L679" s="81"/>
      <c r="M679" s="82"/>
      <c r="N679" s="82"/>
      <c r="O679" s="170"/>
      <c r="P679" s="170"/>
      <c r="Q679" s="171">
        <f t="shared" si="76"/>
        <v>1</v>
      </c>
      <c r="R679" s="28">
        <f t="shared" si="71"/>
        <v>0</v>
      </c>
      <c r="S679" s="77" t="b">
        <f t="shared" si="72"/>
        <v>0</v>
      </c>
      <c r="T679" s="78" t="b">
        <f t="shared" si="73"/>
        <v>0</v>
      </c>
      <c r="U679" s="28">
        <f t="shared" si="74"/>
        <v>0</v>
      </c>
      <c r="V679" s="82"/>
      <c r="W679" s="82"/>
      <c r="X679" s="28">
        <f t="shared" si="75"/>
        <v>0</v>
      </c>
    </row>
    <row r="680" spans="1:24" ht="13.5" customHeight="1">
      <c r="A680" s="26" t="str">
        <f t="shared" si="70"/>
        <v>Test insurer</v>
      </c>
      <c r="B680" s="79"/>
      <c r="C680" s="79"/>
      <c r="D680" s="109"/>
      <c r="E680" s="79"/>
      <c r="F680" s="79"/>
      <c r="G680" s="80"/>
      <c r="H680" s="79"/>
      <c r="I680" s="148"/>
      <c r="J680" s="148"/>
      <c r="K680" s="81"/>
      <c r="L680" s="81"/>
      <c r="M680" s="82"/>
      <c r="N680" s="82"/>
      <c r="O680" s="170"/>
      <c r="P680" s="170"/>
      <c r="Q680" s="171">
        <f t="shared" si="76"/>
        <v>1</v>
      </c>
      <c r="R680" s="28">
        <f t="shared" si="71"/>
        <v>0</v>
      </c>
      <c r="S680" s="77" t="b">
        <f t="shared" si="72"/>
        <v>0</v>
      </c>
      <c r="T680" s="78" t="b">
        <f t="shared" si="73"/>
        <v>0</v>
      </c>
      <c r="U680" s="28">
        <f t="shared" si="74"/>
        <v>0</v>
      </c>
      <c r="V680" s="82"/>
      <c r="W680" s="82"/>
      <c r="X680" s="28">
        <f t="shared" si="75"/>
        <v>0</v>
      </c>
    </row>
    <row r="681" spans="1:24" ht="13.5" customHeight="1">
      <c r="A681" s="26" t="str">
        <f t="shared" si="70"/>
        <v>Test insurer</v>
      </c>
      <c r="B681" s="79"/>
      <c r="C681" s="79"/>
      <c r="D681" s="109"/>
      <c r="E681" s="79"/>
      <c r="F681" s="79"/>
      <c r="G681" s="80"/>
      <c r="H681" s="79"/>
      <c r="I681" s="148"/>
      <c r="J681" s="148"/>
      <c r="K681" s="81"/>
      <c r="L681" s="81"/>
      <c r="M681" s="82"/>
      <c r="N681" s="82"/>
      <c r="O681" s="170"/>
      <c r="P681" s="170"/>
      <c r="Q681" s="171">
        <f t="shared" si="76"/>
        <v>1</v>
      </c>
      <c r="R681" s="28">
        <f t="shared" si="71"/>
        <v>0</v>
      </c>
      <c r="S681" s="77" t="b">
        <f t="shared" si="72"/>
        <v>0</v>
      </c>
      <c r="T681" s="78" t="b">
        <f t="shared" si="73"/>
        <v>0</v>
      </c>
      <c r="U681" s="28">
        <f t="shared" si="74"/>
        <v>0</v>
      </c>
      <c r="V681" s="82"/>
      <c r="W681" s="82"/>
      <c r="X681" s="28">
        <f t="shared" si="75"/>
        <v>0</v>
      </c>
    </row>
    <row r="682" spans="1:24" ht="13.5" customHeight="1">
      <c r="A682" s="26" t="str">
        <f t="shared" si="70"/>
        <v>Test insurer</v>
      </c>
      <c r="B682" s="79"/>
      <c r="C682" s="79"/>
      <c r="D682" s="109"/>
      <c r="E682" s="79"/>
      <c r="F682" s="79"/>
      <c r="G682" s="80"/>
      <c r="H682" s="79"/>
      <c r="I682" s="148"/>
      <c r="J682" s="148"/>
      <c r="K682" s="81"/>
      <c r="L682" s="81"/>
      <c r="M682" s="82"/>
      <c r="N682" s="82"/>
      <c r="O682" s="170"/>
      <c r="P682" s="170"/>
      <c r="Q682" s="171">
        <f t="shared" si="76"/>
        <v>1</v>
      </c>
      <c r="R682" s="28">
        <f t="shared" si="71"/>
        <v>0</v>
      </c>
      <c r="S682" s="77" t="b">
        <f t="shared" si="72"/>
        <v>0</v>
      </c>
      <c r="T682" s="78" t="b">
        <f t="shared" si="73"/>
        <v>0</v>
      </c>
      <c r="U682" s="28">
        <f t="shared" si="74"/>
        <v>0</v>
      </c>
      <c r="V682" s="82"/>
      <c r="W682" s="82"/>
      <c r="X682" s="28">
        <f t="shared" si="75"/>
        <v>0</v>
      </c>
    </row>
    <row r="683" spans="1:24" ht="13.5" customHeight="1">
      <c r="A683" s="26" t="str">
        <f t="shared" si="70"/>
        <v>Test insurer</v>
      </c>
      <c r="B683" s="79"/>
      <c r="C683" s="79"/>
      <c r="D683" s="109"/>
      <c r="E683" s="79"/>
      <c r="F683" s="79"/>
      <c r="G683" s="80"/>
      <c r="H683" s="79"/>
      <c r="I683" s="148"/>
      <c r="J683" s="148"/>
      <c r="K683" s="81"/>
      <c r="L683" s="81"/>
      <c r="M683" s="82"/>
      <c r="N683" s="82"/>
      <c r="O683" s="170"/>
      <c r="P683" s="170"/>
      <c r="Q683" s="171">
        <f t="shared" si="76"/>
        <v>1</v>
      </c>
      <c r="R683" s="28">
        <f t="shared" si="71"/>
        <v>0</v>
      </c>
      <c r="S683" s="77" t="b">
        <f t="shared" si="72"/>
        <v>0</v>
      </c>
      <c r="T683" s="78" t="b">
        <f t="shared" si="73"/>
        <v>0</v>
      </c>
      <c r="U683" s="28">
        <f t="shared" si="74"/>
        <v>0</v>
      </c>
      <c r="V683" s="82"/>
      <c r="W683" s="82"/>
      <c r="X683" s="28">
        <f t="shared" si="75"/>
        <v>0</v>
      </c>
    </row>
    <row r="684" spans="1:24" ht="13.5" customHeight="1">
      <c r="A684" s="26" t="str">
        <f t="shared" si="70"/>
        <v>Test insurer</v>
      </c>
      <c r="B684" s="79"/>
      <c r="C684" s="79"/>
      <c r="D684" s="109"/>
      <c r="E684" s="79"/>
      <c r="F684" s="79"/>
      <c r="G684" s="80"/>
      <c r="H684" s="79"/>
      <c r="I684" s="148"/>
      <c r="J684" s="148"/>
      <c r="K684" s="81"/>
      <c r="L684" s="81"/>
      <c r="M684" s="82"/>
      <c r="N684" s="82"/>
      <c r="O684" s="170"/>
      <c r="P684" s="170"/>
      <c r="Q684" s="171">
        <f t="shared" si="76"/>
        <v>1</v>
      </c>
      <c r="R684" s="28">
        <f t="shared" si="71"/>
        <v>0</v>
      </c>
      <c r="S684" s="77" t="b">
        <f t="shared" si="72"/>
        <v>0</v>
      </c>
      <c r="T684" s="78" t="b">
        <f t="shared" si="73"/>
        <v>0</v>
      </c>
      <c r="U684" s="28">
        <f t="shared" si="74"/>
        <v>0</v>
      </c>
      <c r="V684" s="82"/>
      <c r="W684" s="82"/>
      <c r="X684" s="28">
        <f t="shared" si="75"/>
        <v>0</v>
      </c>
    </row>
    <row r="685" spans="1:24" ht="13.5" customHeight="1">
      <c r="A685" s="26" t="str">
        <f t="shared" si="70"/>
        <v>Test insurer</v>
      </c>
      <c r="B685" s="79"/>
      <c r="C685" s="79"/>
      <c r="D685" s="109"/>
      <c r="E685" s="79"/>
      <c r="F685" s="79"/>
      <c r="G685" s="80"/>
      <c r="H685" s="79"/>
      <c r="I685" s="148"/>
      <c r="J685" s="148"/>
      <c r="K685" s="81"/>
      <c r="L685" s="81"/>
      <c r="M685" s="82"/>
      <c r="N685" s="82"/>
      <c r="O685" s="170"/>
      <c r="P685" s="170"/>
      <c r="Q685" s="171">
        <f t="shared" si="76"/>
        <v>1</v>
      </c>
      <c r="R685" s="28">
        <f t="shared" si="71"/>
        <v>0</v>
      </c>
      <c r="S685" s="77" t="b">
        <f t="shared" si="72"/>
        <v>0</v>
      </c>
      <c r="T685" s="78" t="b">
        <f t="shared" si="73"/>
        <v>0</v>
      </c>
      <c r="U685" s="28">
        <f t="shared" si="74"/>
        <v>0</v>
      </c>
      <c r="V685" s="82"/>
      <c r="W685" s="82"/>
      <c r="X685" s="28">
        <f t="shared" si="75"/>
        <v>0</v>
      </c>
    </row>
    <row r="686" spans="1:24" ht="13.5" customHeight="1">
      <c r="A686" s="26" t="str">
        <f t="shared" si="70"/>
        <v>Test insurer</v>
      </c>
      <c r="B686" s="79"/>
      <c r="C686" s="79"/>
      <c r="D686" s="109"/>
      <c r="E686" s="79"/>
      <c r="F686" s="79"/>
      <c r="G686" s="80"/>
      <c r="H686" s="79"/>
      <c r="I686" s="148"/>
      <c r="J686" s="148"/>
      <c r="K686" s="81"/>
      <c r="L686" s="81"/>
      <c r="M686" s="82"/>
      <c r="N686" s="82"/>
      <c r="O686" s="170"/>
      <c r="P686" s="170"/>
      <c r="Q686" s="171">
        <f t="shared" si="76"/>
        <v>1</v>
      </c>
      <c r="R686" s="28">
        <f t="shared" si="71"/>
        <v>0</v>
      </c>
      <c r="S686" s="77" t="b">
        <f t="shared" si="72"/>
        <v>0</v>
      </c>
      <c r="T686" s="78" t="b">
        <f t="shared" si="73"/>
        <v>0</v>
      </c>
      <c r="U686" s="28">
        <f t="shared" si="74"/>
        <v>0</v>
      </c>
      <c r="V686" s="82"/>
      <c r="W686" s="82"/>
      <c r="X686" s="28">
        <f t="shared" si="75"/>
        <v>0</v>
      </c>
    </row>
    <row r="687" spans="1:24" ht="13.5" customHeight="1">
      <c r="A687" s="26" t="str">
        <f t="shared" si="70"/>
        <v>Test insurer</v>
      </c>
      <c r="B687" s="79"/>
      <c r="C687" s="79"/>
      <c r="D687" s="109"/>
      <c r="E687" s="79"/>
      <c r="F687" s="79"/>
      <c r="G687" s="80"/>
      <c r="H687" s="79"/>
      <c r="I687" s="148"/>
      <c r="J687" s="148"/>
      <c r="K687" s="81"/>
      <c r="L687" s="81"/>
      <c r="M687" s="82"/>
      <c r="N687" s="82"/>
      <c r="O687" s="170"/>
      <c r="P687" s="170"/>
      <c r="Q687" s="171">
        <f t="shared" si="76"/>
        <v>1</v>
      </c>
      <c r="R687" s="28">
        <f t="shared" si="71"/>
        <v>0</v>
      </c>
      <c r="S687" s="77" t="b">
        <f t="shared" si="72"/>
        <v>0</v>
      </c>
      <c r="T687" s="78" t="b">
        <f t="shared" si="73"/>
        <v>0</v>
      </c>
      <c r="U687" s="28">
        <f t="shared" si="74"/>
        <v>0</v>
      </c>
      <c r="V687" s="82"/>
      <c r="W687" s="82"/>
      <c r="X687" s="28">
        <f t="shared" si="75"/>
        <v>0</v>
      </c>
    </row>
    <row r="688" spans="1:24" ht="13.5" customHeight="1">
      <c r="A688" s="26" t="str">
        <f t="shared" si="70"/>
        <v>Test insurer</v>
      </c>
      <c r="B688" s="79"/>
      <c r="C688" s="79"/>
      <c r="D688" s="109"/>
      <c r="E688" s="79"/>
      <c r="F688" s="79"/>
      <c r="G688" s="80"/>
      <c r="H688" s="79"/>
      <c r="I688" s="148"/>
      <c r="J688" s="148"/>
      <c r="K688" s="81"/>
      <c r="L688" s="81"/>
      <c r="M688" s="82"/>
      <c r="N688" s="82"/>
      <c r="O688" s="170"/>
      <c r="P688" s="170"/>
      <c r="Q688" s="171">
        <f t="shared" si="76"/>
        <v>1</v>
      </c>
      <c r="R688" s="28">
        <f t="shared" si="71"/>
        <v>0</v>
      </c>
      <c r="S688" s="77" t="b">
        <f t="shared" si="72"/>
        <v>0</v>
      </c>
      <c r="T688" s="78" t="b">
        <f t="shared" si="73"/>
        <v>0</v>
      </c>
      <c r="U688" s="28">
        <f t="shared" si="74"/>
        <v>0</v>
      </c>
      <c r="V688" s="82"/>
      <c r="W688" s="82"/>
      <c r="X688" s="28">
        <f t="shared" si="75"/>
        <v>0</v>
      </c>
    </row>
    <row r="689" spans="1:24" ht="13.5" customHeight="1">
      <c r="A689" s="26" t="str">
        <f t="shared" si="70"/>
        <v>Test insurer</v>
      </c>
      <c r="B689" s="79"/>
      <c r="C689" s="79"/>
      <c r="D689" s="109"/>
      <c r="E689" s="79"/>
      <c r="F689" s="79"/>
      <c r="G689" s="80"/>
      <c r="H689" s="79"/>
      <c r="I689" s="148"/>
      <c r="J689" s="148"/>
      <c r="K689" s="81"/>
      <c r="L689" s="81"/>
      <c r="M689" s="82"/>
      <c r="N689" s="82"/>
      <c r="O689" s="170"/>
      <c r="P689" s="170"/>
      <c r="Q689" s="171">
        <f t="shared" si="76"/>
        <v>1</v>
      </c>
      <c r="R689" s="28">
        <f t="shared" si="71"/>
        <v>0</v>
      </c>
      <c r="S689" s="77" t="b">
        <f t="shared" si="72"/>
        <v>0</v>
      </c>
      <c r="T689" s="78" t="b">
        <f t="shared" si="73"/>
        <v>0</v>
      </c>
      <c r="U689" s="28">
        <f t="shared" si="74"/>
        <v>0</v>
      </c>
      <c r="V689" s="82"/>
      <c r="W689" s="82"/>
      <c r="X689" s="28">
        <f t="shared" si="75"/>
        <v>0</v>
      </c>
    </row>
    <row r="690" spans="1:24" ht="13.5" customHeight="1">
      <c r="A690" s="26" t="str">
        <f t="shared" si="70"/>
        <v>Test insurer</v>
      </c>
      <c r="B690" s="79"/>
      <c r="C690" s="79"/>
      <c r="D690" s="109"/>
      <c r="E690" s="79"/>
      <c r="F690" s="79"/>
      <c r="G690" s="80"/>
      <c r="H690" s="79"/>
      <c r="I690" s="148"/>
      <c r="J690" s="148"/>
      <c r="K690" s="81"/>
      <c r="L690" s="81"/>
      <c r="M690" s="82"/>
      <c r="N690" s="82"/>
      <c r="O690" s="170"/>
      <c r="P690" s="170"/>
      <c r="Q690" s="171">
        <f t="shared" si="76"/>
        <v>1</v>
      </c>
      <c r="R690" s="28">
        <f t="shared" si="71"/>
        <v>0</v>
      </c>
      <c r="S690" s="77" t="b">
        <f t="shared" si="72"/>
        <v>0</v>
      </c>
      <c r="T690" s="78" t="b">
        <f t="shared" si="73"/>
        <v>0</v>
      </c>
      <c r="U690" s="28">
        <f t="shared" si="74"/>
        <v>0</v>
      </c>
      <c r="V690" s="82"/>
      <c r="W690" s="82"/>
      <c r="X690" s="28">
        <f t="shared" si="75"/>
        <v>0</v>
      </c>
    </row>
    <row r="691" spans="1:24" ht="13.5" customHeight="1">
      <c r="A691" s="26" t="str">
        <f t="shared" si="70"/>
        <v>Test insurer</v>
      </c>
      <c r="B691" s="79"/>
      <c r="C691" s="79"/>
      <c r="D691" s="109"/>
      <c r="E691" s="79"/>
      <c r="F691" s="79"/>
      <c r="G691" s="80"/>
      <c r="H691" s="79"/>
      <c r="I691" s="148"/>
      <c r="J691" s="148"/>
      <c r="K691" s="81"/>
      <c r="L691" s="81"/>
      <c r="M691" s="82"/>
      <c r="N691" s="82"/>
      <c r="O691" s="170"/>
      <c r="P691" s="170"/>
      <c r="Q691" s="171">
        <f t="shared" si="76"/>
        <v>1</v>
      </c>
      <c r="R691" s="28">
        <f t="shared" si="71"/>
        <v>0</v>
      </c>
      <c r="S691" s="77" t="b">
        <f t="shared" si="72"/>
        <v>0</v>
      </c>
      <c r="T691" s="78" t="b">
        <f t="shared" si="73"/>
        <v>0</v>
      </c>
      <c r="U691" s="28">
        <f t="shared" si="74"/>
        <v>0</v>
      </c>
      <c r="V691" s="82"/>
      <c r="W691" s="82"/>
      <c r="X691" s="28">
        <f t="shared" si="75"/>
        <v>0</v>
      </c>
    </row>
    <row r="692" spans="1:24" ht="13.5" customHeight="1">
      <c r="A692" s="26" t="str">
        <f t="shared" si="70"/>
        <v>Test insurer</v>
      </c>
      <c r="B692" s="79"/>
      <c r="C692" s="79"/>
      <c r="D692" s="109"/>
      <c r="E692" s="79"/>
      <c r="F692" s="79"/>
      <c r="G692" s="80"/>
      <c r="H692" s="79"/>
      <c r="I692" s="148"/>
      <c r="J692" s="148"/>
      <c r="K692" s="81"/>
      <c r="L692" s="81"/>
      <c r="M692" s="82"/>
      <c r="N692" s="82"/>
      <c r="O692" s="170"/>
      <c r="P692" s="170"/>
      <c r="Q692" s="171">
        <f t="shared" si="76"/>
        <v>1</v>
      </c>
      <c r="R692" s="28">
        <f t="shared" si="71"/>
        <v>0</v>
      </c>
      <c r="S692" s="77" t="b">
        <f t="shared" si="72"/>
        <v>0</v>
      </c>
      <c r="T692" s="78" t="b">
        <f t="shared" si="73"/>
        <v>0</v>
      </c>
      <c r="U692" s="28">
        <f t="shared" si="74"/>
        <v>0</v>
      </c>
      <c r="V692" s="82"/>
      <c r="W692" s="82"/>
      <c r="X692" s="28">
        <f t="shared" si="75"/>
        <v>0</v>
      </c>
    </row>
    <row r="693" spans="1:24" ht="13.5" customHeight="1">
      <c r="A693" s="26" t="str">
        <f t="shared" si="70"/>
        <v>Test insurer</v>
      </c>
      <c r="B693" s="79"/>
      <c r="C693" s="79"/>
      <c r="D693" s="109"/>
      <c r="E693" s="79"/>
      <c r="F693" s="79"/>
      <c r="G693" s="80"/>
      <c r="H693" s="79"/>
      <c r="I693" s="148"/>
      <c r="J693" s="148"/>
      <c r="K693" s="81"/>
      <c r="L693" s="81"/>
      <c r="M693" s="82"/>
      <c r="N693" s="82"/>
      <c r="O693" s="170"/>
      <c r="P693" s="170"/>
      <c r="Q693" s="171">
        <f t="shared" si="76"/>
        <v>1</v>
      </c>
      <c r="R693" s="28">
        <f t="shared" si="71"/>
        <v>0</v>
      </c>
      <c r="S693" s="77" t="b">
        <f t="shared" si="72"/>
        <v>0</v>
      </c>
      <c r="T693" s="78" t="b">
        <f t="shared" si="73"/>
        <v>0</v>
      </c>
      <c r="U693" s="28">
        <f t="shared" si="74"/>
        <v>0</v>
      </c>
      <c r="V693" s="82"/>
      <c r="W693" s="82"/>
      <c r="X693" s="28">
        <f t="shared" si="75"/>
        <v>0</v>
      </c>
    </row>
    <row r="694" spans="1:24" ht="13.5" customHeight="1">
      <c r="A694" s="26" t="str">
        <f t="shared" si="70"/>
        <v>Test insurer</v>
      </c>
      <c r="B694" s="79"/>
      <c r="C694" s="79"/>
      <c r="D694" s="109"/>
      <c r="E694" s="79"/>
      <c r="F694" s="79"/>
      <c r="G694" s="80"/>
      <c r="H694" s="79"/>
      <c r="I694" s="148"/>
      <c r="J694" s="148"/>
      <c r="K694" s="81"/>
      <c r="L694" s="81"/>
      <c r="M694" s="82"/>
      <c r="N694" s="82"/>
      <c r="O694" s="170"/>
      <c r="P694" s="170"/>
      <c r="Q694" s="171">
        <f t="shared" si="76"/>
        <v>1</v>
      </c>
      <c r="R694" s="28">
        <f t="shared" si="71"/>
        <v>0</v>
      </c>
      <c r="S694" s="77" t="b">
        <f t="shared" si="72"/>
        <v>0</v>
      </c>
      <c r="T694" s="78" t="b">
        <f t="shared" si="73"/>
        <v>0</v>
      </c>
      <c r="U694" s="28">
        <f t="shared" si="74"/>
        <v>0</v>
      </c>
      <c r="V694" s="82"/>
      <c r="W694" s="82"/>
      <c r="X694" s="28">
        <f t="shared" si="75"/>
        <v>0</v>
      </c>
    </row>
    <row r="695" spans="1:24" ht="13.5" customHeight="1">
      <c r="A695" s="26" t="str">
        <f t="shared" si="70"/>
        <v>Test insurer</v>
      </c>
      <c r="B695" s="79"/>
      <c r="C695" s="79"/>
      <c r="D695" s="109"/>
      <c r="E695" s="79"/>
      <c r="F695" s="79"/>
      <c r="G695" s="80"/>
      <c r="H695" s="79"/>
      <c r="I695" s="148"/>
      <c r="J695" s="148"/>
      <c r="K695" s="81"/>
      <c r="L695" s="81"/>
      <c r="M695" s="82"/>
      <c r="N695" s="82"/>
      <c r="O695" s="170"/>
      <c r="P695" s="170"/>
      <c r="Q695" s="171">
        <f t="shared" si="76"/>
        <v>1</v>
      </c>
      <c r="R695" s="28">
        <f t="shared" si="71"/>
        <v>0</v>
      </c>
      <c r="S695" s="77" t="b">
        <f t="shared" si="72"/>
        <v>0</v>
      </c>
      <c r="T695" s="78" t="b">
        <f t="shared" si="73"/>
        <v>0</v>
      </c>
      <c r="U695" s="28">
        <f t="shared" si="74"/>
        <v>0</v>
      </c>
      <c r="V695" s="82"/>
      <c r="W695" s="82"/>
      <c r="X695" s="28">
        <f t="shared" si="75"/>
        <v>0</v>
      </c>
    </row>
    <row r="696" spans="1:24" ht="13.5" customHeight="1">
      <c r="A696" s="26" t="str">
        <f t="shared" si="70"/>
        <v>Test insurer</v>
      </c>
      <c r="B696" s="79"/>
      <c r="C696" s="79"/>
      <c r="D696" s="109"/>
      <c r="E696" s="79"/>
      <c r="F696" s="79"/>
      <c r="G696" s="80"/>
      <c r="H696" s="79"/>
      <c r="I696" s="148"/>
      <c r="J696" s="148"/>
      <c r="K696" s="81"/>
      <c r="L696" s="81"/>
      <c r="M696" s="82"/>
      <c r="N696" s="82"/>
      <c r="O696" s="170"/>
      <c r="P696" s="170"/>
      <c r="Q696" s="171">
        <f t="shared" si="76"/>
        <v>1</v>
      </c>
      <c r="R696" s="28">
        <f t="shared" si="71"/>
        <v>0</v>
      </c>
      <c r="S696" s="77" t="b">
        <f t="shared" si="72"/>
        <v>0</v>
      </c>
      <c r="T696" s="78" t="b">
        <f t="shared" si="73"/>
        <v>0</v>
      </c>
      <c r="U696" s="28">
        <f t="shared" si="74"/>
        <v>0</v>
      </c>
      <c r="V696" s="82"/>
      <c r="W696" s="82"/>
      <c r="X696" s="28">
        <f t="shared" si="75"/>
        <v>0</v>
      </c>
    </row>
    <row r="697" spans="1:24" ht="13.5" customHeight="1">
      <c r="A697" s="26" t="str">
        <f t="shared" si="70"/>
        <v>Test insurer</v>
      </c>
      <c r="B697" s="79"/>
      <c r="C697" s="79"/>
      <c r="D697" s="109"/>
      <c r="E697" s="79"/>
      <c r="F697" s="79"/>
      <c r="G697" s="80"/>
      <c r="H697" s="79"/>
      <c r="I697" s="148"/>
      <c r="J697" s="148"/>
      <c r="K697" s="81"/>
      <c r="L697" s="81"/>
      <c r="M697" s="82"/>
      <c r="N697" s="82"/>
      <c r="O697" s="170"/>
      <c r="P697" s="170"/>
      <c r="Q697" s="171">
        <f t="shared" si="76"/>
        <v>1</v>
      </c>
      <c r="R697" s="28">
        <f t="shared" si="71"/>
        <v>0</v>
      </c>
      <c r="S697" s="77" t="b">
        <f t="shared" si="72"/>
        <v>0</v>
      </c>
      <c r="T697" s="78" t="b">
        <f t="shared" si="73"/>
        <v>0</v>
      </c>
      <c r="U697" s="28">
        <f t="shared" si="74"/>
        <v>0</v>
      </c>
      <c r="V697" s="82"/>
      <c r="W697" s="82"/>
      <c r="X697" s="28">
        <f t="shared" si="75"/>
        <v>0</v>
      </c>
    </row>
    <row r="698" spans="1:24" ht="13.5" customHeight="1">
      <c r="A698" s="26" t="str">
        <f t="shared" si="70"/>
        <v>Test insurer</v>
      </c>
      <c r="B698" s="79"/>
      <c r="C698" s="79"/>
      <c r="D698" s="109"/>
      <c r="E698" s="79"/>
      <c r="F698" s="79"/>
      <c r="G698" s="80"/>
      <c r="H698" s="79"/>
      <c r="I698" s="148"/>
      <c r="J698" s="148"/>
      <c r="K698" s="81"/>
      <c r="L698" s="81"/>
      <c r="M698" s="82"/>
      <c r="N698" s="82"/>
      <c r="O698" s="170"/>
      <c r="P698" s="170"/>
      <c r="Q698" s="171">
        <f t="shared" si="76"/>
        <v>1</v>
      </c>
      <c r="R698" s="28">
        <f t="shared" si="71"/>
        <v>0</v>
      </c>
      <c r="S698" s="77" t="b">
        <f t="shared" si="72"/>
        <v>0</v>
      </c>
      <c r="T698" s="78" t="b">
        <f t="shared" si="73"/>
        <v>0</v>
      </c>
      <c r="U698" s="28">
        <f t="shared" si="74"/>
        <v>0</v>
      </c>
      <c r="V698" s="82"/>
      <c r="W698" s="82"/>
      <c r="X698" s="28">
        <f t="shared" si="75"/>
        <v>0</v>
      </c>
    </row>
    <row r="699" spans="1:24" ht="13.5" customHeight="1">
      <c r="A699" s="26" t="str">
        <f t="shared" si="70"/>
        <v>Test insurer</v>
      </c>
      <c r="B699" s="79"/>
      <c r="C699" s="79"/>
      <c r="D699" s="109"/>
      <c r="E699" s="79"/>
      <c r="F699" s="79"/>
      <c r="G699" s="80"/>
      <c r="H699" s="79"/>
      <c r="I699" s="148"/>
      <c r="J699" s="148"/>
      <c r="K699" s="81"/>
      <c r="L699" s="81"/>
      <c r="M699" s="82"/>
      <c r="N699" s="82"/>
      <c r="O699" s="170"/>
      <c r="P699" s="170"/>
      <c r="Q699" s="171">
        <f t="shared" si="76"/>
        <v>1</v>
      </c>
      <c r="R699" s="28">
        <f t="shared" si="71"/>
        <v>0</v>
      </c>
      <c r="S699" s="77" t="b">
        <f t="shared" si="72"/>
        <v>0</v>
      </c>
      <c r="T699" s="78" t="b">
        <f t="shared" si="73"/>
        <v>0</v>
      </c>
      <c r="U699" s="28">
        <f t="shared" si="74"/>
        <v>0</v>
      </c>
      <c r="V699" s="82"/>
      <c r="W699" s="82"/>
      <c r="X699" s="28">
        <f t="shared" si="75"/>
        <v>0</v>
      </c>
    </row>
    <row r="700" spans="1:24" ht="13.5" customHeight="1">
      <c r="A700" s="26" t="str">
        <f t="shared" si="70"/>
        <v>Test insurer</v>
      </c>
      <c r="B700" s="79"/>
      <c r="C700" s="79"/>
      <c r="D700" s="109"/>
      <c r="E700" s="79"/>
      <c r="F700" s="79"/>
      <c r="G700" s="80"/>
      <c r="H700" s="79"/>
      <c r="I700" s="148"/>
      <c r="J700" s="148"/>
      <c r="K700" s="81"/>
      <c r="L700" s="81"/>
      <c r="M700" s="82"/>
      <c r="N700" s="82"/>
      <c r="O700" s="170"/>
      <c r="P700" s="170"/>
      <c r="Q700" s="171">
        <f t="shared" si="76"/>
        <v>1</v>
      </c>
      <c r="R700" s="28">
        <f t="shared" si="71"/>
        <v>0</v>
      </c>
      <c r="S700" s="77" t="b">
        <f t="shared" si="72"/>
        <v>0</v>
      </c>
      <c r="T700" s="78" t="b">
        <f t="shared" si="73"/>
        <v>0</v>
      </c>
      <c r="U700" s="28">
        <f t="shared" si="74"/>
        <v>0</v>
      </c>
      <c r="V700" s="82"/>
      <c r="W700" s="82"/>
      <c r="X700" s="28">
        <f t="shared" si="75"/>
        <v>0</v>
      </c>
    </row>
    <row r="701" spans="1:24" ht="13.5" customHeight="1">
      <c r="A701" s="26" t="str">
        <f t="shared" si="70"/>
        <v>Test insurer</v>
      </c>
      <c r="B701" s="79"/>
      <c r="C701" s="79"/>
      <c r="D701" s="109"/>
      <c r="E701" s="79"/>
      <c r="F701" s="79"/>
      <c r="G701" s="80"/>
      <c r="H701" s="79"/>
      <c r="I701" s="148"/>
      <c r="J701" s="148"/>
      <c r="K701" s="81"/>
      <c r="L701" s="81"/>
      <c r="M701" s="82"/>
      <c r="N701" s="82"/>
      <c r="O701" s="170"/>
      <c r="P701" s="170"/>
      <c r="Q701" s="171">
        <f t="shared" si="76"/>
        <v>1</v>
      </c>
      <c r="R701" s="28">
        <f t="shared" si="71"/>
        <v>0</v>
      </c>
      <c r="S701" s="77" t="b">
        <f t="shared" si="72"/>
        <v>0</v>
      </c>
      <c r="T701" s="78" t="b">
        <f t="shared" si="73"/>
        <v>0</v>
      </c>
      <c r="U701" s="28">
        <f t="shared" si="74"/>
        <v>0</v>
      </c>
      <c r="V701" s="82"/>
      <c r="W701" s="82"/>
      <c r="X701" s="28">
        <f t="shared" si="75"/>
        <v>0</v>
      </c>
    </row>
    <row r="702" spans="1:24" ht="13.5" customHeight="1">
      <c r="A702" s="26" t="str">
        <f t="shared" si="70"/>
        <v>Test insurer</v>
      </c>
      <c r="B702" s="79"/>
      <c r="C702" s="79"/>
      <c r="D702" s="109"/>
      <c r="E702" s="79"/>
      <c r="F702" s="79"/>
      <c r="G702" s="80"/>
      <c r="H702" s="79"/>
      <c r="I702" s="148"/>
      <c r="J702" s="148"/>
      <c r="K702" s="81"/>
      <c r="L702" s="81"/>
      <c r="M702" s="82"/>
      <c r="N702" s="82"/>
      <c r="O702" s="170"/>
      <c r="P702" s="170"/>
      <c r="Q702" s="171">
        <f t="shared" si="76"/>
        <v>1</v>
      </c>
      <c r="R702" s="28">
        <f t="shared" si="71"/>
        <v>0</v>
      </c>
      <c r="S702" s="77" t="b">
        <f t="shared" si="72"/>
        <v>0</v>
      </c>
      <c r="T702" s="78" t="b">
        <f t="shared" si="73"/>
        <v>0</v>
      </c>
      <c r="U702" s="28">
        <f t="shared" si="74"/>
        <v>0</v>
      </c>
      <c r="V702" s="82"/>
      <c r="W702" s="82"/>
      <c r="X702" s="28">
        <f t="shared" si="75"/>
        <v>0</v>
      </c>
    </row>
    <row r="703" spans="1:24" ht="13.5" customHeight="1">
      <c r="A703" s="26" t="str">
        <f t="shared" si="70"/>
        <v>Test insurer</v>
      </c>
      <c r="B703" s="79"/>
      <c r="C703" s="79"/>
      <c r="D703" s="109"/>
      <c r="E703" s="79"/>
      <c r="F703" s="79"/>
      <c r="G703" s="80"/>
      <c r="H703" s="79"/>
      <c r="I703" s="148"/>
      <c r="J703" s="148"/>
      <c r="K703" s="81"/>
      <c r="L703" s="81"/>
      <c r="M703" s="82"/>
      <c r="N703" s="82"/>
      <c r="O703" s="170"/>
      <c r="P703" s="170"/>
      <c r="Q703" s="171">
        <f t="shared" si="76"/>
        <v>1</v>
      </c>
      <c r="R703" s="28">
        <f t="shared" si="71"/>
        <v>0</v>
      </c>
      <c r="S703" s="77" t="b">
        <f t="shared" si="72"/>
        <v>0</v>
      </c>
      <c r="T703" s="78" t="b">
        <f t="shared" si="73"/>
        <v>0</v>
      </c>
      <c r="U703" s="28">
        <f t="shared" si="74"/>
        <v>0</v>
      </c>
      <c r="V703" s="82"/>
      <c r="W703" s="82"/>
      <c r="X703" s="28">
        <f t="shared" si="75"/>
        <v>0</v>
      </c>
    </row>
    <row r="704" spans="1:24" ht="13.5" customHeight="1">
      <c r="A704" s="26" t="str">
        <f t="shared" si="70"/>
        <v>Test insurer</v>
      </c>
      <c r="B704" s="79"/>
      <c r="C704" s="79"/>
      <c r="D704" s="109"/>
      <c r="E704" s="79"/>
      <c r="F704" s="79"/>
      <c r="G704" s="80"/>
      <c r="H704" s="79"/>
      <c r="I704" s="148"/>
      <c r="J704" s="148"/>
      <c r="K704" s="81"/>
      <c r="L704" s="81"/>
      <c r="M704" s="82"/>
      <c r="N704" s="82"/>
      <c r="O704" s="170"/>
      <c r="P704" s="170"/>
      <c r="Q704" s="171">
        <f t="shared" si="76"/>
        <v>1</v>
      </c>
      <c r="R704" s="28">
        <f t="shared" si="71"/>
        <v>0</v>
      </c>
      <c r="S704" s="77" t="b">
        <f t="shared" si="72"/>
        <v>0</v>
      </c>
      <c r="T704" s="78" t="b">
        <f t="shared" si="73"/>
        <v>0</v>
      </c>
      <c r="U704" s="28">
        <f t="shared" si="74"/>
        <v>0</v>
      </c>
      <c r="V704" s="82"/>
      <c r="W704" s="82"/>
      <c r="X704" s="28">
        <f t="shared" si="75"/>
        <v>0</v>
      </c>
    </row>
    <row r="705" spans="1:24" ht="13.5" customHeight="1">
      <c r="A705" s="26" t="str">
        <f t="shared" si="70"/>
        <v>Test insurer</v>
      </c>
      <c r="B705" s="79"/>
      <c r="C705" s="79"/>
      <c r="D705" s="109"/>
      <c r="E705" s="79"/>
      <c r="F705" s="79"/>
      <c r="G705" s="80"/>
      <c r="H705" s="79"/>
      <c r="I705" s="148"/>
      <c r="J705" s="148"/>
      <c r="K705" s="81"/>
      <c r="L705" s="81"/>
      <c r="M705" s="82"/>
      <c r="N705" s="82"/>
      <c r="O705" s="170"/>
      <c r="P705" s="170"/>
      <c r="Q705" s="171">
        <f t="shared" si="76"/>
        <v>1</v>
      </c>
      <c r="R705" s="28">
        <f t="shared" si="71"/>
        <v>0</v>
      </c>
      <c r="S705" s="77" t="b">
        <f t="shared" si="72"/>
        <v>0</v>
      </c>
      <c r="T705" s="78" t="b">
        <f t="shared" si="73"/>
        <v>0</v>
      </c>
      <c r="U705" s="28">
        <f t="shared" si="74"/>
        <v>0</v>
      </c>
      <c r="V705" s="82"/>
      <c r="W705" s="82"/>
      <c r="X705" s="28">
        <f t="shared" si="75"/>
        <v>0</v>
      </c>
    </row>
    <row r="706" spans="1:24" ht="13.5" customHeight="1">
      <c r="A706" s="26" t="str">
        <f t="shared" si="70"/>
        <v>Test insurer</v>
      </c>
      <c r="B706" s="79"/>
      <c r="C706" s="79"/>
      <c r="D706" s="109"/>
      <c r="E706" s="79"/>
      <c r="F706" s="79"/>
      <c r="G706" s="80"/>
      <c r="H706" s="79"/>
      <c r="I706" s="148"/>
      <c r="J706" s="148"/>
      <c r="K706" s="81"/>
      <c r="L706" s="81"/>
      <c r="M706" s="82"/>
      <c r="N706" s="82"/>
      <c r="O706" s="170"/>
      <c r="P706" s="170"/>
      <c r="Q706" s="171">
        <f t="shared" si="76"/>
        <v>1</v>
      </c>
      <c r="R706" s="28">
        <f t="shared" si="71"/>
        <v>0</v>
      </c>
      <c r="S706" s="77" t="b">
        <f t="shared" si="72"/>
        <v>0</v>
      </c>
      <c r="T706" s="78" t="b">
        <f t="shared" si="73"/>
        <v>0</v>
      </c>
      <c r="U706" s="28">
        <f t="shared" si="74"/>
        <v>0</v>
      </c>
      <c r="V706" s="82"/>
      <c r="W706" s="82"/>
      <c r="X706" s="28">
        <f t="shared" si="75"/>
        <v>0</v>
      </c>
    </row>
    <row r="707" spans="1:24" ht="13.5" customHeight="1">
      <c r="A707" s="26" t="str">
        <f t="shared" si="70"/>
        <v>Test insurer</v>
      </c>
      <c r="B707" s="79"/>
      <c r="C707" s="79"/>
      <c r="D707" s="109"/>
      <c r="E707" s="79"/>
      <c r="F707" s="79"/>
      <c r="G707" s="80"/>
      <c r="H707" s="79"/>
      <c r="I707" s="148"/>
      <c r="J707" s="148"/>
      <c r="K707" s="81"/>
      <c r="L707" s="81"/>
      <c r="M707" s="82"/>
      <c r="N707" s="82"/>
      <c r="O707" s="170"/>
      <c r="P707" s="170"/>
      <c r="Q707" s="171">
        <f t="shared" si="76"/>
        <v>1</v>
      </c>
      <c r="R707" s="28">
        <f t="shared" si="71"/>
        <v>0</v>
      </c>
      <c r="S707" s="77" t="b">
        <f t="shared" si="72"/>
        <v>0</v>
      </c>
      <c r="T707" s="78" t="b">
        <f t="shared" si="73"/>
        <v>0</v>
      </c>
      <c r="U707" s="28">
        <f t="shared" si="74"/>
        <v>0</v>
      </c>
      <c r="V707" s="82"/>
      <c r="W707" s="82"/>
      <c r="X707" s="28">
        <f t="shared" si="75"/>
        <v>0</v>
      </c>
    </row>
    <row r="708" spans="1:24" ht="13.5" customHeight="1">
      <c r="A708" s="26" t="str">
        <f t="shared" ref="A708:A771" si="77">$D$2</f>
        <v>Test insurer</v>
      </c>
      <c r="B708" s="79"/>
      <c r="C708" s="79"/>
      <c r="D708" s="109"/>
      <c r="E708" s="79"/>
      <c r="F708" s="79"/>
      <c r="G708" s="80"/>
      <c r="H708" s="79"/>
      <c r="I708" s="148"/>
      <c r="J708" s="148"/>
      <c r="K708" s="81"/>
      <c r="L708" s="81"/>
      <c r="M708" s="82"/>
      <c r="N708" s="82"/>
      <c r="O708" s="170"/>
      <c r="P708" s="170"/>
      <c r="Q708" s="171">
        <f t="shared" si="76"/>
        <v>1</v>
      </c>
      <c r="R708" s="28">
        <f t="shared" ref="R708:R771" si="78">K708*N708</f>
        <v>0</v>
      </c>
      <c r="S708" s="77" t="b">
        <f t="shared" ref="S708:S771" si="79">IF(E708="TERMINATING","TERMINATING",IF(K708=0,IF(L708&gt;0,"NEW"),L708-K708))</f>
        <v>0</v>
      </c>
      <c r="T708" s="78" t="b">
        <f t="shared" ref="T708:T771" si="80">IF(E708="TERMINATING","TERMINATING",IF(K708=0,IF(L708&gt;0,"NEW"),L708/K708-1))</f>
        <v>0</v>
      </c>
      <c r="U708" s="28">
        <f t="shared" ref="U708:U771" si="81">IF(E708="Terminating",N708*K708,N708*L708)</f>
        <v>0</v>
      </c>
      <c r="V708" s="82"/>
      <c r="W708" s="82"/>
      <c r="X708" s="28">
        <f t="shared" ref="X708:X771" si="82">IF(E708="Terminating",W708*K708,W708*L708)</f>
        <v>0</v>
      </c>
    </row>
    <row r="709" spans="1:24" ht="13.5" customHeight="1">
      <c r="A709" s="26" t="str">
        <f t="shared" si="77"/>
        <v>Test insurer</v>
      </c>
      <c r="B709" s="79"/>
      <c r="C709" s="79"/>
      <c r="D709" s="109"/>
      <c r="E709" s="79"/>
      <c r="F709" s="79"/>
      <c r="G709" s="80"/>
      <c r="H709" s="79"/>
      <c r="I709" s="148"/>
      <c r="J709" s="148"/>
      <c r="K709" s="81"/>
      <c r="L709" s="81"/>
      <c r="M709" s="82"/>
      <c r="N709" s="82"/>
      <c r="O709" s="170"/>
      <c r="P709" s="170"/>
      <c r="Q709" s="171">
        <f t="shared" ref="Q709:Q772" si="83">(P709-O709)+1</f>
        <v>1</v>
      </c>
      <c r="R709" s="28">
        <f t="shared" si="78"/>
        <v>0</v>
      </c>
      <c r="S709" s="77" t="b">
        <f t="shared" si="79"/>
        <v>0</v>
      </c>
      <c r="T709" s="78" t="b">
        <f t="shared" si="80"/>
        <v>0</v>
      </c>
      <c r="U709" s="28">
        <f t="shared" si="81"/>
        <v>0</v>
      </c>
      <c r="V709" s="82"/>
      <c r="W709" s="82"/>
      <c r="X709" s="28">
        <f t="shared" si="82"/>
        <v>0</v>
      </c>
    </row>
    <row r="710" spans="1:24" ht="13.5" customHeight="1">
      <c r="A710" s="26" t="str">
        <f t="shared" si="77"/>
        <v>Test insurer</v>
      </c>
      <c r="B710" s="79"/>
      <c r="C710" s="79"/>
      <c r="D710" s="109"/>
      <c r="E710" s="79"/>
      <c r="F710" s="79"/>
      <c r="G710" s="80"/>
      <c r="H710" s="79"/>
      <c r="I710" s="148"/>
      <c r="J710" s="148"/>
      <c r="K710" s="81"/>
      <c r="L710" s="81"/>
      <c r="M710" s="82"/>
      <c r="N710" s="82"/>
      <c r="O710" s="170"/>
      <c r="P710" s="170"/>
      <c r="Q710" s="171">
        <f t="shared" si="83"/>
        <v>1</v>
      </c>
      <c r="R710" s="28">
        <f t="shared" si="78"/>
        <v>0</v>
      </c>
      <c r="S710" s="77" t="b">
        <f t="shared" si="79"/>
        <v>0</v>
      </c>
      <c r="T710" s="78" t="b">
        <f t="shared" si="80"/>
        <v>0</v>
      </c>
      <c r="U710" s="28">
        <f t="shared" si="81"/>
        <v>0</v>
      </c>
      <c r="V710" s="82"/>
      <c r="W710" s="82"/>
      <c r="X710" s="28">
        <f t="shared" si="82"/>
        <v>0</v>
      </c>
    </row>
    <row r="711" spans="1:24" ht="13.5" customHeight="1">
      <c r="A711" s="26" t="str">
        <f t="shared" si="77"/>
        <v>Test insurer</v>
      </c>
      <c r="B711" s="79"/>
      <c r="C711" s="79"/>
      <c r="D711" s="109"/>
      <c r="E711" s="79"/>
      <c r="F711" s="79"/>
      <c r="G711" s="80"/>
      <c r="H711" s="79"/>
      <c r="I711" s="148"/>
      <c r="J711" s="148"/>
      <c r="K711" s="81"/>
      <c r="L711" s="81"/>
      <c r="M711" s="82"/>
      <c r="N711" s="82"/>
      <c r="O711" s="170"/>
      <c r="P711" s="170"/>
      <c r="Q711" s="171">
        <f t="shared" si="83"/>
        <v>1</v>
      </c>
      <c r="R711" s="28">
        <f t="shared" si="78"/>
        <v>0</v>
      </c>
      <c r="S711" s="77" t="b">
        <f t="shared" si="79"/>
        <v>0</v>
      </c>
      <c r="T711" s="78" t="b">
        <f t="shared" si="80"/>
        <v>0</v>
      </c>
      <c r="U711" s="28">
        <f t="shared" si="81"/>
        <v>0</v>
      </c>
      <c r="V711" s="82"/>
      <c r="W711" s="82"/>
      <c r="X711" s="28">
        <f t="shared" si="82"/>
        <v>0</v>
      </c>
    </row>
    <row r="712" spans="1:24" ht="13.5" customHeight="1">
      <c r="A712" s="26" t="str">
        <f t="shared" si="77"/>
        <v>Test insurer</v>
      </c>
      <c r="B712" s="79"/>
      <c r="C712" s="79"/>
      <c r="D712" s="109"/>
      <c r="E712" s="79"/>
      <c r="F712" s="79"/>
      <c r="G712" s="80"/>
      <c r="H712" s="79"/>
      <c r="I712" s="148"/>
      <c r="J712" s="148"/>
      <c r="K712" s="81"/>
      <c r="L712" s="81"/>
      <c r="M712" s="82"/>
      <c r="N712" s="82"/>
      <c r="O712" s="170"/>
      <c r="P712" s="170"/>
      <c r="Q712" s="171">
        <f t="shared" si="83"/>
        <v>1</v>
      </c>
      <c r="R712" s="28">
        <f t="shared" si="78"/>
        <v>0</v>
      </c>
      <c r="S712" s="77" t="b">
        <f t="shared" si="79"/>
        <v>0</v>
      </c>
      <c r="T712" s="78" t="b">
        <f t="shared" si="80"/>
        <v>0</v>
      </c>
      <c r="U712" s="28">
        <f t="shared" si="81"/>
        <v>0</v>
      </c>
      <c r="V712" s="82"/>
      <c r="W712" s="82"/>
      <c r="X712" s="28">
        <f t="shared" si="82"/>
        <v>0</v>
      </c>
    </row>
    <row r="713" spans="1:24" ht="13.5" customHeight="1">
      <c r="A713" s="26" t="str">
        <f t="shared" si="77"/>
        <v>Test insurer</v>
      </c>
      <c r="B713" s="79"/>
      <c r="C713" s="79"/>
      <c r="D713" s="109"/>
      <c r="E713" s="79"/>
      <c r="F713" s="79"/>
      <c r="G713" s="80"/>
      <c r="H713" s="79"/>
      <c r="I713" s="148"/>
      <c r="J713" s="148"/>
      <c r="K713" s="81"/>
      <c r="L713" s="81"/>
      <c r="M713" s="82"/>
      <c r="N713" s="82"/>
      <c r="O713" s="170"/>
      <c r="P713" s="170"/>
      <c r="Q713" s="171">
        <f t="shared" si="83"/>
        <v>1</v>
      </c>
      <c r="R713" s="28">
        <f t="shared" si="78"/>
        <v>0</v>
      </c>
      <c r="S713" s="77" t="b">
        <f t="shared" si="79"/>
        <v>0</v>
      </c>
      <c r="T713" s="78" t="b">
        <f t="shared" si="80"/>
        <v>0</v>
      </c>
      <c r="U713" s="28">
        <f t="shared" si="81"/>
        <v>0</v>
      </c>
      <c r="V713" s="82"/>
      <c r="W713" s="82"/>
      <c r="X713" s="28">
        <f t="shared" si="82"/>
        <v>0</v>
      </c>
    </row>
    <row r="714" spans="1:24" ht="13.5" customHeight="1">
      <c r="A714" s="26" t="str">
        <f t="shared" si="77"/>
        <v>Test insurer</v>
      </c>
      <c r="B714" s="79"/>
      <c r="C714" s="79"/>
      <c r="D714" s="109"/>
      <c r="E714" s="79"/>
      <c r="F714" s="79"/>
      <c r="G714" s="80"/>
      <c r="H714" s="79"/>
      <c r="I714" s="148"/>
      <c r="J714" s="148"/>
      <c r="K714" s="81"/>
      <c r="L714" s="81"/>
      <c r="M714" s="82"/>
      <c r="N714" s="82"/>
      <c r="O714" s="170"/>
      <c r="P714" s="170"/>
      <c r="Q714" s="171">
        <f t="shared" si="83"/>
        <v>1</v>
      </c>
      <c r="R714" s="28">
        <f t="shared" si="78"/>
        <v>0</v>
      </c>
      <c r="S714" s="77" t="b">
        <f t="shared" si="79"/>
        <v>0</v>
      </c>
      <c r="T714" s="78" t="b">
        <f t="shared" si="80"/>
        <v>0</v>
      </c>
      <c r="U714" s="28">
        <f t="shared" si="81"/>
        <v>0</v>
      </c>
      <c r="V714" s="82"/>
      <c r="W714" s="82"/>
      <c r="X714" s="28">
        <f t="shared" si="82"/>
        <v>0</v>
      </c>
    </row>
    <row r="715" spans="1:24" ht="13.5" customHeight="1">
      <c r="A715" s="26" t="str">
        <f t="shared" si="77"/>
        <v>Test insurer</v>
      </c>
      <c r="B715" s="79"/>
      <c r="C715" s="79"/>
      <c r="D715" s="109"/>
      <c r="E715" s="79"/>
      <c r="F715" s="79"/>
      <c r="G715" s="80"/>
      <c r="H715" s="79"/>
      <c r="I715" s="148"/>
      <c r="J715" s="148"/>
      <c r="K715" s="81"/>
      <c r="L715" s="81"/>
      <c r="M715" s="82"/>
      <c r="N715" s="82"/>
      <c r="O715" s="170"/>
      <c r="P715" s="170"/>
      <c r="Q715" s="171">
        <f t="shared" si="83"/>
        <v>1</v>
      </c>
      <c r="R715" s="28">
        <f t="shared" si="78"/>
        <v>0</v>
      </c>
      <c r="S715" s="77" t="b">
        <f t="shared" si="79"/>
        <v>0</v>
      </c>
      <c r="T715" s="78" t="b">
        <f t="shared" si="80"/>
        <v>0</v>
      </c>
      <c r="U715" s="28">
        <f t="shared" si="81"/>
        <v>0</v>
      </c>
      <c r="V715" s="82"/>
      <c r="W715" s="82"/>
      <c r="X715" s="28">
        <f t="shared" si="82"/>
        <v>0</v>
      </c>
    </row>
    <row r="716" spans="1:24" ht="13.5" customHeight="1">
      <c r="A716" s="26" t="str">
        <f t="shared" si="77"/>
        <v>Test insurer</v>
      </c>
      <c r="B716" s="79"/>
      <c r="C716" s="79"/>
      <c r="D716" s="109"/>
      <c r="E716" s="79"/>
      <c r="F716" s="79"/>
      <c r="G716" s="80"/>
      <c r="H716" s="79"/>
      <c r="I716" s="148"/>
      <c r="J716" s="148"/>
      <c r="K716" s="81"/>
      <c r="L716" s="81"/>
      <c r="M716" s="82"/>
      <c r="N716" s="82"/>
      <c r="O716" s="170"/>
      <c r="P716" s="170"/>
      <c r="Q716" s="171">
        <f t="shared" si="83"/>
        <v>1</v>
      </c>
      <c r="R716" s="28">
        <f t="shared" si="78"/>
        <v>0</v>
      </c>
      <c r="S716" s="77" t="b">
        <f t="shared" si="79"/>
        <v>0</v>
      </c>
      <c r="T716" s="78" t="b">
        <f t="shared" si="80"/>
        <v>0</v>
      </c>
      <c r="U716" s="28">
        <f t="shared" si="81"/>
        <v>0</v>
      </c>
      <c r="V716" s="82"/>
      <c r="W716" s="82"/>
      <c r="X716" s="28">
        <f t="shared" si="82"/>
        <v>0</v>
      </c>
    </row>
    <row r="717" spans="1:24" ht="13.5" customHeight="1">
      <c r="A717" s="26" t="str">
        <f t="shared" si="77"/>
        <v>Test insurer</v>
      </c>
      <c r="B717" s="79"/>
      <c r="C717" s="79"/>
      <c r="D717" s="109"/>
      <c r="E717" s="79"/>
      <c r="F717" s="79"/>
      <c r="G717" s="80"/>
      <c r="H717" s="79"/>
      <c r="I717" s="148"/>
      <c r="J717" s="148"/>
      <c r="K717" s="81"/>
      <c r="L717" s="81"/>
      <c r="M717" s="82"/>
      <c r="N717" s="82"/>
      <c r="O717" s="170"/>
      <c r="P717" s="170"/>
      <c r="Q717" s="171">
        <f t="shared" si="83"/>
        <v>1</v>
      </c>
      <c r="R717" s="28">
        <f t="shared" si="78"/>
        <v>0</v>
      </c>
      <c r="S717" s="77" t="b">
        <f t="shared" si="79"/>
        <v>0</v>
      </c>
      <c r="T717" s="78" t="b">
        <f t="shared" si="80"/>
        <v>0</v>
      </c>
      <c r="U717" s="28">
        <f t="shared" si="81"/>
        <v>0</v>
      </c>
      <c r="V717" s="82"/>
      <c r="W717" s="82"/>
      <c r="X717" s="28">
        <f t="shared" si="82"/>
        <v>0</v>
      </c>
    </row>
    <row r="718" spans="1:24" ht="13.5" customHeight="1">
      <c r="A718" s="26" t="str">
        <f t="shared" si="77"/>
        <v>Test insurer</v>
      </c>
      <c r="B718" s="79"/>
      <c r="C718" s="79"/>
      <c r="D718" s="109"/>
      <c r="E718" s="79"/>
      <c r="F718" s="79"/>
      <c r="G718" s="80"/>
      <c r="H718" s="79"/>
      <c r="I718" s="148"/>
      <c r="J718" s="148"/>
      <c r="K718" s="81"/>
      <c r="L718" s="81"/>
      <c r="M718" s="82"/>
      <c r="N718" s="82"/>
      <c r="O718" s="170"/>
      <c r="P718" s="170"/>
      <c r="Q718" s="171">
        <f t="shared" si="83"/>
        <v>1</v>
      </c>
      <c r="R718" s="28">
        <f t="shared" si="78"/>
        <v>0</v>
      </c>
      <c r="S718" s="77" t="b">
        <f t="shared" si="79"/>
        <v>0</v>
      </c>
      <c r="T718" s="78" t="b">
        <f t="shared" si="80"/>
        <v>0</v>
      </c>
      <c r="U718" s="28">
        <f t="shared" si="81"/>
        <v>0</v>
      </c>
      <c r="V718" s="82"/>
      <c r="W718" s="82"/>
      <c r="X718" s="28">
        <f t="shared" si="82"/>
        <v>0</v>
      </c>
    </row>
    <row r="719" spans="1:24" ht="13.5" customHeight="1">
      <c r="A719" s="26" t="str">
        <f t="shared" si="77"/>
        <v>Test insurer</v>
      </c>
      <c r="B719" s="79"/>
      <c r="C719" s="79"/>
      <c r="D719" s="109"/>
      <c r="E719" s="79"/>
      <c r="F719" s="79"/>
      <c r="G719" s="80"/>
      <c r="H719" s="79"/>
      <c r="I719" s="148"/>
      <c r="J719" s="148"/>
      <c r="K719" s="81"/>
      <c r="L719" s="81"/>
      <c r="M719" s="82"/>
      <c r="N719" s="82"/>
      <c r="O719" s="170"/>
      <c r="P719" s="170"/>
      <c r="Q719" s="171">
        <f t="shared" si="83"/>
        <v>1</v>
      </c>
      <c r="R719" s="28">
        <f t="shared" si="78"/>
        <v>0</v>
      </c>
      <c r="S719" s="77" t="b">
        <f t="shared" si="79"/>
        <v>0</v>
      </c>
      <c r="T719" s="78" t="b">
        <f t="shared" si="80"/>
        <v>0</v>
      </c>
      <c r="U719" s="28">
        <f t="shared" si="81"/>
        <v>0</v>
      </c>
      <c r="V719" s="82"/>
      <c r="W719" s="82"/>
      <c r="X719" s="28">
        <f t="shared" si="82"/>
        <v>0</v>
      </c>
    </row>
    <row r="720" spans="1:24" ht="13.5" customHeight="1">
      <c r="A720" s="26" t="str">
        <f t="shared" si="77"/>
        <v>Test insurer</v>
      </c>
      <c r="B720" s="79"/>
      <c r="C720" s="79"/>
      <c r="D720" s="109"/>
      <c r="E720" s="79"/>
      <c r="F720" s="79"/>
      <c r="G720" s="80"/>
      <c r="H720" s="79"/>
      <c r="I720" s="148"/>
      <c r="J720" s="148"/>
      <c r="K720" s="81"/>
      <c r="L720" s="81"/>
      <c r="M720" s="82"/>
      <c r="N720" s="82"/>
      <c r="O720" s="170"/>
      <c r="P720" s="170"/>
      <c r="Q720" s="171">
        <f t="shared" si="83"/>
        <v>1</v>
      </c>
      <c r="R720" s="28">
        <f t="shared" si="78"/>
        <v>0</v>
      </c>
      <c r="S720" s="77" t="b">
        <f t="shared" si="79"/>
        <v>0</v>
      </c>
      <c r="T720" s="78" t="b">
        <f t="shared" si="80"/>
        <v>0</v>
      </c>
      <c r="U720" s="28">
        <f t="shared" si="81"/>
        <v>0</v>
      </c>
      <c r="V720" s="82"/>
      <c r="W720" s="82"/>
      <c r="X720" s="28">
        <f t="shared" si="82"/>
        <v>0</v>
      </c>
    </row>
    <row r="721" spans="1:24" ht="13.5" customHeight="1">
      <c r="A721" s="26" t="str">
        <f t="shared" si="77"/>
        <v>Test insurer</v>
      </c>
      <c r="B721" s="79"/>
      <c r="C721" s="79"/>
      <c r="D721" s="109"/>
      <c r="E721" s="79"/>
      <c r="F721" s="79"/>
      <c r="G721" s="80"/>
      <c r="H721" s="79"/>
      <c r="I721" s="148"/>
      <c r="J721" s="148"/>
      <c r="K721" s="81"/>
      <c r="L721" s="81"/>
      <c r="M721" s="82"/>
      <c r="N721" s="82"/>
      <c r="O721" s="170"/>
      <c r="P721" s="170"/>
      <c r="Q721" s="171">
        <f t="shared" si="83"/>
        <v>1</v>
      </c>
      <c r="R721" s="28">
        <f t="shared" si="78"/>
        <v>0</v>
      </c>
      <c r="S721" s="77" t="b">
        <f t="shared" si="79"/>
        <v>0</v>
      </c>
      <c r="T721" s="78" t="b">
        <f t="shared" si="80"/>
        <v>0</v>
      </c>
      <c r="U721" s="28">
        <f t="shared" si="81"/>
        <v>0</v>
      </c>
      <c r="V721" s="82"/>
      <c r="W721" s="82"/>
      <c r="X721" s="28">
        <f t="shared" si="82"/>
        <v>0</v>
      </c>
    </row>
    <row r="722" spans="1:24" ht="13.5" customHeight="1">
      <c r="A722" s="26" t="str">
        <f t="shared" si="77"/>
        <v>Test insurer</v>
      </c>
      <c r="B722" s="79"/>
      <c r="C722" s="79"/>
      <c r="D722" s="109"/>
      <c r="E722" s="79"/>
      <c r="F722" s="79"/>
      <c r="G722" s="80"/>
      <c r="H722" s="79"/>
      <c r="I722" s="148"/>
      <c r="J722" s="148"/>
      <c r="K722" s="81"/>
      <c r="L722" s="81"/>
      <c r="M722" s="82"/>
      <c r="N722" s="82"/>
      <c r="O722" s="170"/>
      <c r="P722" s="170"/>
      <c r="Q722" s="171">
        <f t="shared" si="83"/>
        <v>1</v>
      </c>
      <c r="R722" s="28">
        <f t="shared" si="78"/>
        <v>0</v>
      </c>
      <c r="S722" s="77" t="b">
        <f t="shared" si="79"/>
        <v>0</v>
      </c>
      <c r="T722" s="78" t="b">
        <f t="shared" si="80"/>
        <v>0</v>
      </c>
      <c r="U722" s="28">
        <f t="shared" si="81"/>
        <v>0</v>
      </c>
      <c r="V722" s="82"/>
      <c r="W722" s="82"/>
      <c r="X722" s="28">
        <f t="shared" si="82"/>
        <v>0</v>
      </c>
    </row>
    <row r="723" spans="1:24" ht="13.5" customHeight="1">
      <c r="A723" s="26" t="str">
        <f t="shared" si="77"/>
        <v>Test insurer</v>
      </c>
      <c r="B723" s="79"/>
      <c r="C723" s="79"/>
      <c r="D723" s="109"/>
      <c r="E723" s="79"/>
      <c r="F723" s="79"/>
      <c r="G723" s="80"/>
      <c r="H723" s="79"/>
      <c r="I723" s="148"/>
      <c r="J723" s="148"/>
      <c r="K723" s="81"/>
      <c r="L723" s="81"/>
      <c r="M723" s="82"/>
      <c r="N723" s="82"/>
      <c r="O723" s="170"/>
      <c r="P723" s="170"/>
      <c r="Q723" s="171">
        <f t="shared" si="83"/>
        <v>1</v>
      </c>
      <c r="R723" s="28">
        <f t="shared" si="78"/>
        <v>0</v>
      </c>
      <c r="S723" s="77" t="b">
        <f t="shared" si="79"/>
        <v>0</v>
      </c>
      <c r="T723" s="78" t="b">
        <f t="shared" si="80"/>
        <v>0</v>
      </c>
      <c r="U723" s="28">
        <f t="shared" si="81"/>
        <v>0</v>
      </c>
      <c r="V723" s="82"/>
      <c r="W723" s="82"/>
      <c r="X723" s="28">
        <f t="shared" si="82"/>
        <v>0</v>
      </c>
    </row>
    <row r="724" spans="1:24" ht="13.5" customHeight="1">
      <c r="A724" s="26" t="str">
        <f t="shared" si="77"/>
        <v>Test insurer</v>
      </c>
      <c r="B724" s="79"/>
      <c r="C724" s="79"/>
      <c r="D724" s="109"/>
      <c r="E724" s="79"/>
      <c r="F724" s="79"/>
      <c r="G724" s="80"/>
      <c r="H724" s="79"/>
      <c r="I724" s="148"/>
      <c r="J724" s="148"/>
      <c r="K724" s="81"/>
      <c r="L724" s="81"/>
      <c r="M724" s="82"/>
      <c r="N724" s="82"/>
      <c r="O724" s="170"/>
      <c r="P724" s="170"/>
      <c r="Q724" s="171">
        <f t="shared" si="83"/>
        <v>1</v>
      </c>
      <c r="R724" s="28">
        <f t="shared" si="78"/>
        <v>0</v>
      </c>
      <c r="S724" s="77" t="b">
        <f t="shared" si="79"/>
        <v>0</v>
      </c>
      <c r="T724" s="78" t="b">
        <f t="shared" si="80"/>
        <v>0</v>
      </c>
      <c r="U724" s="28">
        <f t="shared" si="81"/>
        <v>0</v>
      </c>
      <c r="V724" s="82"/>
      <c r="W724" s="82"/>
      <c r="X724" s="28">
        <f t="shared" si="82"/>
        <v>0</v>
      </c>
    </row>
    <row r="725" spans="1:24" ht="13.5" customHeight="1">
      <c r="A725" s="26" t="str">
        <f t="shared" si="77"/>
        <v>Test insurer</v>
      </c>
      <c r="B725" s="79"/>
      <c r="C725" s="79"/>
      <c r="D725" s="109"/>
      <c r="E725" s="79"/>
      <c r="F725" s="79"/>
      <c r="G725" s="80"/>
      <c r="H725" s="79"/>
      <c r="I725" s="148"/>
      <c r="J725" s="148"/>
      <c r="K725" s="81"/>
      <c r="L725" s="81"/>
      <c r="M725" s="82"/>
      <c r="N725" s="82"/>
      <c r="O725" s="170"/>
      <c r="P725" s="170"/>
      <c r="Q725" s="171">
        <f t="shared" si="83"/>
        <v>1</v>
      </c>
      <c r="R725" s="28">
        <f t="shared" si="78"/>
        <v>0</v>
      </c>
      <c r="S725" s="77" t="b">
        <f t="shared" si="79"/>
        <v>0</v>
      </c>
      <c r="T725" s="78" t="b">
        <f t="shared" si="80"/>
        <v>0</v>
      </c>
      <c r="U725" s="28">
        <f t="shared" si="81"/>
        <v>0</v>
      </c>
      <c r="V725" s="82"/>
      <c r="W725" s="82"/>
      <c r="X725" s="28">
        <f t="shared" si="82"/>
        <v>0</v>
      </c>
    </row>
    <row r="726" spans="1:24" ht="13.5" customHeight="1">
      <c r="A726" s="26" t="str">
        <f t="shared" si="77"/>
        <v>Test insurer</v>
      </c>
      <c r="B726" s="79"/>
      <c r="C726" s="79"/>
      <c r="D726" s="109"/>
      <c r="E726" s="79"/>
      <c r="F726" s="79"/>
      <c r="G726" s="80"/>
      <c r="H726" s="79"/>
      <c r="I726" s="148"/>
      <c r="J726" s="148"/>
      <c r="K726" s="81"/>
      <c r="L726" s="81"/>
      <c r="M726" s="82"/>
      <c r="N726" s="82"/>
      <c r="O726" s="170"/>
      <c r="P726" s="170"/>
      <c r="Q726" s="171">
        <f t="shared" si="83"/>
        <v>1</v>
      </c>
      <c r="R726" s="28">
        <f t="shared" si="78"/>
        <v>0</v>
      </c>
      <c r="S726" s="77" t="b">
        <f t="shared" si="79"/>
        <v>0</v>
      </c>
      <c r="T726" s="78" t="b">
        <f t="shared" si="80"/>
        <v>0</v>
      </c>
      <c r="U726" s="28">
        <f t="shared" si="81"/>
        <v>0</v>
      </c>
      <c r="V726" s="82"/>
      <c r="W726" s="82"/>
      <c r="X726" s="28">
        <f t="shared" si="82"/>
        <v>0</v>
      </c>
    </row>
    <row r="727" spans="1:24" ht="13.5" customHeight="1">
      <c r="A727" s="26" t="str">
        <f t="shared" si="77"/>
        <v>Test insurer</v>
      </c>
      <c r="B727" s="79"/>
      <c r="C727" s="79"/>
      <c r="D727" s="109"/>
      <c r="E727" s="79"/>
      <c r="F727" s="79"/>
      <c r="G727" s="80"/>
      <c r="H727" s="79"/>
      <c r="I727" s="148"/>
      <c r="J727" s="148"/>
      <c r="K727" s="81"/>
      <c r="L727" s="81"/>
      <c r="M727" s="82"/>
      <c r="N727" s="82"/>
      <c r="O727" s="170"/>
      <c r="P727" s="170"/>
      <c r="Q727" s="171">
        <f t="shared" si="83"/>
        <v>1</v>
      </c>
      <c r="R727" s="28">
        <f t="shared" si="78"/>
        <v>0</v>
      </c>
      <c r="S727" s="77" t="b">
        <f t="shared" si="79"/>
        <v>0</v>
      </c>
      <c r="T727" s="78" t="b">
        <f t="shared" si="80"/>
        <v>0</v>
      </c>
      <c r="U727" s="28">
        <f t="shared" si="81"/>
        <v>0</v>
      </c>
      <c r="V727" s="82"/>
      <c r="W727" s="82"/>
      <c r="X727" s="28">
        <f t="shared" si="82"/>
        <v>0</v>
      </c>
    </row>
    <row r="728" spans="1:24" ht="13.5" customHeight="1">
      <c r="A728" s="26" t="str">
        <f t="shared" si="77"/>
        <v>Test insurer</v>
      </c>
      <c r="B728" s="79"/>
      <c r="C728" s="79"/>
      <c r="D728" s="109"/>
      <c r="E728" s="79"/>
      <c r="F728" s="79"/>
      <c r="G728" s="80"/>
      <c r="H728" s="79"/>
      <c r="I728" s="148"/>
      <c r="J728" s="148"/>
      <c r="K728" s="81"/>
      <c r="L728" s="81"/>
      <c r="M728" s="82"/>
      <c r="N728" s="82"/>
      <c r="O728" s="170"/>
      <c r="P728" s="170"/>
      <c r="Q728" s="171">
        <f t="shared" si="83"/>
        <v>1</v>
      </c>
      <c r="R728" s="28">
        <f t="shared" si="78"/>
        <v>0</v>
      </c>
      <c r="S728" s="77" t="b">
        <f t="shared" si="79"/>
        <v>0</v>
      </c>
      <c r="T728" s="78" t="b">
        <f t="shared" si="80"/>
        <v>0</v>
      </c>
      <c r="U728" s="28">
        <f t="shared" si="81"/>
        <v>0</v>
      </c>
      <c r="V728" s="82"/>
      <c r="W728" s="82"/>
      <c r="X728" s="28">
        <f t="shared" si="82"/>
        <v>0</v>
      </c>
    </row>
    <row r="729" spans="1:24" ht="13.5" customHeight="1">
      <c r="A729" s="26" t="str">
        <f t="shared" si="77"/>
        <v>Test insurer</v>
      </c>
      <c r="B729" s="79"/>
      <c r="C729" s="79"/>
      <c r="D729" s="109"/>
      <c r="E729" s="79"/>
      <c r="F729" s="79"/>
      <c r="G729" s="80"/>
      <c r="H729" s="79"/>
      <c r="I729" s="148"/>
      <c r="J729" s="148"/>
      <c r="K729" s="81"/>
      <c r="L729" s="81"/>
      <c r="M729" s="82"/>
      <c r="N729" s="82"/>
      <c r="O729" s="170"/>
      <c r="P729" s="170"/>
      <c r="Q729" s="171">
        <f t="shared" si="83"/>
        <v>1</v>
      </c>
      <c r="R729" s="28">
        <f t="shared" si="78"/>
        <v>0</v>
      </c>
      <c r="S729" s="77" t="b">
        <f t="shared" si="79"/>
        <v>0</v>
      </c>
      <c r="T729" s="78" t="b">
        <f t="shared" si="80"/>
        <v>0</v>
      </c>
      <c r="U729" s="28">
        <f t="shared" si="81"/>
        <v>0</v>
      </c>
      <c r="V729" s="82"/>
      <c r="W729" s="82"/>
      <c r="X729" s="28">
        <f t="shared" si="82"/>
        <v>0</v>
      </c>
    </row>
    <row r="730" spans="1:24" ht="13.5" customHeight="1">
      <c r="A730" s="26" t="str">
        <f t="shared" si="77"/>
        <v>Test insurer</v>
      </c>
      <c r="B730" s="79"/>
      <c r="C730" s="79"/>
      <c r="D730" s="109"/>
      <c r="E730" s="79"/>
      <c r="F730" s="79"/>
      <c r="G730" s="80"/>
      <c r="H730" s="79"/>
      <c r="I730" s="148"/>
      <c r="J730" s="148"/>
      <c r="K730" s="81"/>
      <c r="L730" s="81"/>
      <c r="M730" s="82"/>
      <c r="N730" s="82"/>
      <c r="O730" s="170"/>
      <c r="P730" s="170"/>
      <c r="Q730" s="171">
        <f t="shared" si="83"/>
        <v>1</v>
      </c>
      <c r="R730" s="28">
        <f t="shared" si="78"/>
        <v>0</v>
      </c>
      <c r="S730" s="77" t="b">
        <f t="shared" si="79"/>
        <v>0</v>
      </c>
      <c r="T730" s="78" t="b">
        <f t="shared" si="80"/>
        <v>0</v>
      </c>
      <c r="U730" s="28">
        <f t="shared" si="81"/>
        <v>0</v>
      </c>
      <c r="V730" s="82"/>
      <c r="W730" s="82"/>
      <c r="X730" s="28">
        <f t="shared" si="82"/>
        <v>0</v>
      </c>
    </row>
    <row r="731" spans="1:24" ht="13.5" customHeight="1">
      <c r="A731" s="26" t="str">
        <f t="shared" si="77"/>
        <v>Test insurer</v>
      </c>
      <c r="B731" s="79"/>
      <c r="C731" s="79"/>
      <c r="D731" s="109"/>
      <c r="E731" s="79"/>
      <c r="F731" s="79"/>
      <c r="G731" s="80"/>
      <c r="H731" s="79"/>
      <c r="I731" s="148"/>
      <c r="J731" s="148"/>
      <c r="K731" s="81"/>
      <c r="L731" s="81"/>
      <c r="M731" s="82"/>
      <c r="N731" s="82"/>
      <c r="O731" s="170"/>
      <c r="P731" s="170"/>
      <c r="Q731" s="171">
        <f t="shared" si="83"/>
        <v>1</v>
      </c>
      <c r="R731" s="28">
        <f t="shared" si="78"/>
        <v>0</v>
      </c>
      <c r="S731" s="77" t="b">
        <f t="shared" si="79"/>
        <v>0</v>
      </c>
      <c r="T731" s="78" t="b">
        <f t="shared" si="80"/>
        <v>0</v>
      </c>
      <c r="U731" s="28">
        <f t="shared" si="81"/>
        <v>0</v>
      </c>
      <c r="V731" s="82"/>
      <c r="W731" s="82"/>
      <c r="X731" s="28">
        <f t="shared" si="82"/>
        <v>0</v>
      </c>
    </row>
    <row r="732" spans="1:24" ht="13.5" customHeight="1">
      <c r="A732" s="26" t="str">
        <f t="shared" si="77"/>
        <v>Test insurer</v>
      </c>
      <c r="B732" s="79"/>
      <c r="C732" s="79"/>
      <c r="D732" s="109"/>
      <c r="E732" s="79"/>
      <c r="F732" s="79"/>
      <c r="G732" s="80"/>
      <c r="H732" s="79"/>
      <c r="I732" s="148"/>
      <c r="J732" s="148"/>
      <c r="K732" s="81"/>
      <c r="L732" s="81"/>
      <c r="M732" s="82"/>
      <c r="N732" s="82"/>
      <c r="O732" s="170"/>
      <c r="P732" s="170"/>
      <c r="Q732" s="171">
        <f t="shared" si="83"/>
        <v>1</v>
      </c>
      <c r="R732" s="28">
        <f t="shared" si="78"/>
        <v>0</v>
      </c>
      <c r="S732" s="77" t="b">
        <f t="shared" si="79"/>
        <v>0</v>
      </c>
      <c r="T732" s="78" t="b">
        <f t="shared" si="80"/>
        <v>0</v>
      </c>
      <c r="U732" s="28">
        <f t="shared" si="81"/>
        <v>0</v>
      </c>
      <c r="V732" s="82"/>
      <c r="W732" s="82"/>
      <c r="X732" s="28">
        <f t="shared" si="82"/>
        <v>0</v>
      </c>
    </row>
    <row r="733" spans="1:24" ht="13.5" customHeight="1">
      <c r="A733" s="26" t="str">
        <f t="shared" si="77"/>
        <v>Test insurer</v>
      </c>
      <c r="B733" s="79"/>
      <c r="C733" s="79"/>
      <c r="D733" s="109"/>
      <c r="E733" s="79"/>
      <c r="F733" s="79"/>
      <c r="G733" s="80"/>
      <c r="H733" s="79"/>
      <c r="I733" s="148"/>
      <c r="J733" s="148"/>
      <c r="K733" s="81"/>
      <c r="L733" s="81"/>
      <c r="M733" s="82"/>
      <c r="N733" s="82"/>
      <c r="O733" s="170"/>
      <c r="P733" s="170"/>
      <c r="Q733" s="171">
        <f t="shared" si="83"/>
        <v>1</v>
      </c>
      <c r="R733" s="28">
        <f t="shared" si="78"/>
        <v>0</v>
      </c>
      <c r="S733" s="77" t="b">
        <f t="shared" si="79"/>
        <v>0</v>
      </c>
      <c r="T733" s="78" t="b">
        <f t="shared" si="80"/>
        <v>0</v>
      </c>
      <c r="U733" s="28">
        <f t="shared" si="81"/>
        <v>0</v>
      </c>
      <c r="V733" s="82"/>
      <c r="W733" s="82"/>
      <c r="X733" s="28">
        <f t="shared" si="82"/>
        <v>0</v>
      </c>
    </row>
    <row r="734" spans="1:24" ht="13.5" customHeight="1">
      <c r="A734" s="26" t="str">
        <f t="shared" si="77"/>
        <v>Test insurer</v>
      </c>
      <c r="B734" s="79"/>
      <c r="C734" s="79"/>
      <c r="D734" s="109"/>
      <c r="E734" s="79"/>
      <c r="F734" s="79"/>
      <c r="G734" s="80"/>
      <c r="H734" s="79"/>
      <c r="I734" s="148"/>
      <c r="J734" s="148"/>
      <c r="K734" s="81"/>
      <c r="L734" s="81"/>
      <c r="M734" s="82"/>
      <c r="N734" s="82"/>
      <c r="O734" s="170"/>
      <c r="P734" s="170"/>
      <c r="Q734" s="171">
        <f t="shared" si="83"/>
        <v>1</v>
      </c>
      <c r="R734" s="28">
        <f t="shared" si="78"/>
        <v>0</v>
      </c>
      <c r="S734" s="77" t="b">
        <f t="shared" si="79"/>
        <v>0</v>
      </c>
      <c r="T734" s="78" t="b">
        <f t="shared" si="80"/>
        <v>0</v>
      </c>
      <c r="U734" s="28">
        <f t="shared" si="81"/>
        <v>0</v>
      </c>
      <c r="V734" s="82"/>
      <c r="W734" s="82"/>
      <c r="X734" s="28">
        <f t="shared" si="82"/>
        <v>0</v>
      </c>
    </row>
    <row r="735" spans="1:24" ht="13.5" customHeight="1">
      <c r="A735" s="26" t="str">
        <f t="shared" si="77"/>
        <v>Test insurer</v>
      </c>
      <c r="B735" s="79"/>
      <c r="C735" s="79"/>
      <c r="D735" s="109"/>
      <c r="E735" s="79"/>
      <c r="F735" s="79"/>
      <c r="G735" s="80"/>
      <c r="H735" s="79"/>
      <c r="I735" s="148"/>
      <c r="J735" s="148"/>
      <c r="K735" s="81"/>
      <c r="L735" s="81"/>
      <c r="M735" s="82"/>
      <c r="N735" s="82"/>
      <c r="O735" s="170"/>
      <c r="P735" s="170"/>
      <c r="Q735" s="171">
        <f t="shared" si="83"/>
        <v>1</v>
      </c>
      <c r="R735" s="28">
        <f t="shared" si="78"/>
        <v>0</v>
      </c>
      <c r="S735" s="77" t="b">
        <f t="shared" si="79"/>
        <v>0</v>
      </c>
      <c r="T735" s="78" t="b">
        <f t="shared" si="80"/>
        <v>0</v>
      </c>
      <c r="U735" s="28">
        <f t="shared" si="81"/>
        <v>0</v>
      </c>
      <c r="V735" s="82"/>
      <c r="W735" s="82"/>
      <c r="X735" s="28">
        <f t="shared" si="82"/>
        <v>0</v>
      </c>
    </row>
    <row r="736" spans="1:24" ht="13.5" customHeight="1">
      <c r="A736" s="26" t="str">
        <f t="shared" si="77"/>
        <v>Test insurer</v>
      </c>
      <c r="B736" s="79"/>
      <c r="C736" s="79"/>
      <c r="D736" s="109"/>
      <c r="E736" s="79"/>
      <c r="F736" s="79"/>
      <c r="G736" s="80"/>
      <c r="H736" s="79"/>
      <c r="I736" s="148"/>
      <c r="J736" s="148"/>
      <c r="K736" s="81"/>
      <c r="L736" s="81"/>
      <c r="M736" s="82"/>
      <c r="N736" s="82"/>
      <c r="O736" s="170"/>
      <c r="P736" s="170"/>
      <c r="Q736" s="171">
        <f t="shared" si="83"/>
        <v>1</v>
      </c>
      <c r="R736" s="28">
        <f t="shared" si="78"/>
        <v>0</v>
      </c>
      <c r="S736" s="77" t="b">
        <f t="shared" si="79"/>
        <v>0</v>
      </c>
      <c r="T736" s="78" t="b">
        <f t="shared" si="80"/>
        <v>0</v>
      </c>
      <c r="U736" s="28">
        <f t="shared" si="81"/>
        <v>0</v>
      </c>
      <c r="V736" s="82"/>
      <c r="W736" s="82"/>
      <c r="X736" s="28">
        <f t="shared" si="82"/>
        <v>0</v>
      </c>
    </row>
    <row r="737" spans="1:24" ht="13.5" customHeight="1">
      <c r="A737" s="26" t="str">
        <f t="shared" si="77"/>
        <v>Test insurer</v>
      </c>
      <c r="B737" s="79"/>
      <c r="C737" s="79"/>
      <c r="D737" s="109"/>
      <c r="E737" s="79"/>
      <c r="F737" s="79"/>
      <c r="G737" s="80"/>
      <c r="H737" s="79"/>
      <c r="I737" s="148"/>
      <c r="J737" s="148"/>
      <c r="K737" s="81"/>
      <c r="L737" s="81"/>
      <c r="M737" s="82"/>
      <c r="N737" s="82"/>
      <c r="O737" s="170"/>
      <c r="P737" s="170"/>
      <c r="Q737" s="171">
        <f t="shared" si="83"/>
        <v>1</v>
      </c>
      <c r="R737" s="28">
        <f t="shared" si="78"/>
        <v>0</v>
      </c>
      <c r="S737" s="77" t="b">
        <f t="shared" si="79"/>
        <v>0</v>
      </c>
      <c r="T737" s="78" t="b">
        <f t="shared" si="80"/>
        <v>0</v>
      </c>
      <c r="U737" s="28">
        <f t="shared" si="81"/>
        <v>0</v>
      </c>
      <c r="V737" s="82"/>
      <c r="W737" s="82"/>
      <c r="X737" s="28">
        <f t="shared" si="82"/>
        <v>0</v>
      </c>
    </row>
    <row r="738" spans="1:24" ht="13.5" customHeight="1">
      <c r="A738" s="26" t="str">
        <f t="shared" si="77"/>
        <v>Test insurer</v>
      </c>
      <c r="B738" s="79"/>
      <c r="C738" s="79"/>
      <c r="D738" s="109"/>
      <c r="E738" s="79"/>
      <c r="F738" s="79"/>
      <c r="G738" s="80"/>
      <c r="H738" s="79"/>
      <c r="I738" s="148"/>
      <c r="J738" s="148"/>
      <c r="K738" s="81"/>
      <c r="L738" s="81"/>
      <c r="M738" s="82"/>
      <c r="N738" s="82"/>
      <c r="O738" s="170"/>
      <c r="P738" s="170"/>
      <c r="Q738" s="171">
        <f t="shared" si="83"/>
        <v>1</v>
      </c>
      <c r="R738" s="28">
        <f t="shared" si="78"/>
        <v>0</v>
      </c>
      <c r="S738" s="77" t="b">
        <f t="shared" si="79"/>
        <v>0</v>
      </c>
      <c r="T738" s="78" t="b">
        <f t="shared" si="80"/>
        <v>0</v>
      </c>
      <c r="U738" s="28">
        <f t="shared" si="81"/>
        <v>0</v>
      </c>
      <c r="V738" s="82"/>
      <c r="W738" s="82"/>
      <c r="X738" s="28">
        <f t="shared" si="82"/>
        <v>0</v>
      </c>
    </row>
    <row r="739" spans="1:24" ht="13.5" customHeight="1">
      <c r="A739" s="26" t="str">
        <f t="shared" si="77"/>
        <v>Test insurer</v>
      </c>
      <c r="B739" s="79"/>
      <c r="C739" s="79"/>
      <c r="D739" s="109"/>
      <c r="E739" s="79"/>
      <c r="F739" s="79"/>
      <c r="G739" s="80"/>
      <c r="H739" s="79"/>
      <c r="I739" s="148"/>
      <c r="J739" s="148"/>
      <c r="K739" s="81"/>
      <c r="L739" s="81"/>
      <c r="M739" s="82"/>
      <c r="N739" s="82"/>
      <c r="O739" s="170"/>
      <c r="P739" s="170"/>
      <c r="Q739" s="171">
        <f t="shared" si="83"/>
        <v>1</v>
      </c>
      <c r="R739" s="28">
        <f t="shared" si="78"/>
        <v>0</v>
      </c>
      <c r="S739" s="77" t="b">
        <f t="shared" si="79"/>
        <v>0</v>
      </c>
      <c r="T739" s="78" t="b">
        <f t="shared" si="80"/>
        <v>0</v>
      </c>
      <c r="U739" s="28">
        <f t="shared" si="81"/>
        <v>0</v>
      </c>
      <c r="V739" s="82"/>
      <c r="W739" s="82"/>
      <c r="X739" s="28">
        <f t="shared" si="82"/>
        <v>0</v>
      </c>
    </row>
    <row r="740" spans="1:24" ht="13.5" customHeight="1">
      <c r="A740" s="26" t="str">
        <f t="shared" si="77"/>
        <v>Test insurer</v>
      </c>
      <c r="B740" s="79"/>
      <c r="C740" s="79"/>
      <c r="D740" s="109"/>
      <c r="E740" s="79"/>
      <c r="F740" s="79"/>
      <c r="G740" s="80"/>
      <c r="H740" s="79"/>
      <c r="I740" s="148"/>
      <c r="J740" s="148"/>
      <c r="K740" s="81"/>
      <c r="L740" s="81"/>
      <c r="M740" s="82"/>
      <c r="N740" s="82"/>
      <c r="O740" s="170"/>
      <c r="P740" s="170"/>
      <c r="Q740" s="171">
        <f t="shared" si="83"/>
        <v>1</v>
      </c>
      <c r="R740" s="28">
        <f t="shared" si="78"/>
        <v>0</v>
      </c>
      <c r="S740" s="77" t="b">
        <f t="shared" si="79"/>
        <v>0</v>
      </c>
      <c r="T740" s="78" t="b">
        <f t="shared" si="80"/>
        <v>0</v>
      </c>
      <c r="U740" s="28">
        <f t="shared" si="81"/>
        <v>0</v>
      </c>
      <c r="V740" s="82"/>
      <c r="W740" s="82"/>
      <c r="X740" s="28">
        <f t="shared" si="82"/>
        <v>0</v>
      </c>
    </row>
    <row r="741" spans="1:24" ht="13.5" customHeight="1">
      <c r="A741" s="26" t="str">
        <f t="shared" si="77"/>
        <v>Test insurer</v>
      </c>
      <c r="B741" s="79"/>
      <c r="C741" s="79"/>
      <c r="D741" s="109"/>
      <c r="E741" s="79"/>
      <c r="F741" s="79"/>
      <c r="G741" s="80"/>
      <c r="H741" s="79"/>
      <c r="I741" s="148"/>
      <c r="J741" s="148"/>
      <c r="K741" s="81"/>
      <c r="L741" s="81"/>
      <c r="M741" s="82"/>
      <c r="N741" s="82"/>
      <c r="O741" s="170"/>
      <c r="P741" s="170"/>
      <c r="Q741" s="171">
        <f t="shared" si="83"/>
        <v>1</v>
      </c>
      <c r="R741" s="28">
        <f t="shared" si="78"/>
        <v>0</v>
      </c>
      <c r="S741" s="77" t="b">
        <f t="shared" si="79"/>
        <v>0</v>
      </c>
      <c r="T741" s="78" t="b">
        <f t="shared" si="80"/>
        <v>0</v>
      </c>
      <c r="U741" s="28">
        <f t="shared" si="81"/>
        <v>0</v>
      </c>
      <c r="V741" s="82"/>
      <c r="W741" s="82"/>
      <c r="X741" s="28">
        <f t="shared" si="82"/>
        <v>0</v>
      </c>
    </row>
    <row r="742" spans="1:24" ht="13.5" customHeight="1">
      <c r="A742" s="26" t="str">
        <f t="shared" si="77"/>
        <v>Test insurer</v>
      </c>
      <c r="B742" s="79"/>
      <c r="C742" s="79"/>
      <c r="D742" s="109"/>
      <c r="E742" s="79"/>
      <c r="F742" s="79"/>
      <c r="G742" s="80"/>
      <c r="H742" s="79"/>
      <c r="I742" s="148"/>
      <c r="J742" s="148"/>
      <c r="K742" s="81"/>
      <c r="L742" s="81"/>
      <c r="M742" s="82"/>
      <c r="N742" s="82"/>
      <c r="O742" s="170"/>
      <c r="P742" s="170"/>
      <c r="Q742" s="171">
        <f t="shared" si="83"/>
        <v>1</v>
      </c>
      <c r="R742" s="28">
        <f t="shared" si="78"/>
        <v>0</v>
      </c>
      <c r="S742" s="77" t="b">
        <f t="shared" si="79"/>
        <v>0</v>
      </c>
      <c r="T742" s="78" t="b">
        <f t="shared" si="80"/>
        <v>0</v>
      </c>
      <c r="U742" s="28">
        <f t="shared" si="81"/>
        <v>0</v>
      </c>
      <c r="V742" s="82"/>
      <c r="W742" s="82"/>
      <c r="X742" s="28">
        <f t="shared" si="82"/>
        <v>0</v>
      </c>
    </row>
    <row r="743" spans="1:24" ht="13.5" customHeight="1">
      <c r="A743" s="26" t="str">
        <f t="shared" si="77"/>
        <v>Test insurer</v>
      </c>
      <c r="B743" s="79"/>
      <c r="C743" s="79"/>
      <c r="D743" s="109"/>
      <c r="E743" s="79"/>
      <c r="F743" s="79"/>
      <c r="G743" s="80"/>
      <c r="H743" s="79"/>
      <c r="I743" s="148"/>
      <c r="J743" s="148"/>
      <c r="K743" s="81"/>
      <c r="L743" s="81"/>
      <c r="M743" s="82"/>
      <c r="N743" s="82"/>
      <c r="O743" s="170"/>
      <c r="P743" s="170"/>
      <c r="Q743" s="171">
        <f t="shared" si="83"/>
        <v>1</v>
      </c>
      <c r="R743" s="28">
        <f t="shared" si="78"/>
        <v>0</v>
      </c>
      <c r="S743" s="77" t="b">
        <f t="shared" si="79"/>
        <v>0</v>
      </c>
      <c r="T743" s="78" t="b">
        <f t="shared" si="80"/>
        <v>0</v>
      </c>
      <c r="U743" s="28">
        <f t="shared" si="81"/>
        <v>0</v>
      </c>
      <c r="V743" s="82"/>
      <c r="W743" s="82"/>
      <c r="X743" s="28">
        <f t="shared" si="82"/>
        <v>0</v>
      </c>
    </row>
    <row r="744" spans="1:24" ht="13.5" customHeight="1">
      <c r="A744" s="26" t="str">
        <f t="shared" si="77"/>
        <v>Test insurer</v>
      </c>
      <c r="B744" s="79"/>
      <c r="C744" s="79"/>
      <c r="D744" s="109"/>
      <c r="E744" s="79"/>
      <c r="F744" s="79"/>
      <c r="G744" s="80"/>
      <c r="H744" s="79"/>
      <c r="I744" s="148"/>
      <c r="J744" s="148"/>
      <c r="K744" s="81"/>
      <c r="L744" s="81"/>
      <c r="M744" s="82"/>
      <c r="N744" s="82"/>
      <c r="O744" s="170"/>
      <c r="P744" s="170"/>
      <c r="Q744" s="171">
        <f t="shared" si="83"/>
        <v>1</v>
      </c>
      <c r="R744" s="28">
        <f t="shared" si="78"/>
        <v>0</v>
      </c>
      <c r="S744" s="77" t="b">
        <f t="shared" si="79"/>
        <v>0</v>
      </c>
      <c r="T744" s="78" t="b">
        <f t="shared" si="80"/>
        <v>0</v>
      </c>
      <c r="U744" s="28">
        <f t="shared" si="81"/>
        <v>0</v>
      </c>
      <c r="V744" s="82"/>
      <c r="W744" s="82"/>
      <c r="X744" s="28">
        <f t="shared" si="82"/>
        <v>0</v>
      </c>
    </row>
    <row r="745" spans="1:24" ht="13.5" customHeight="1">
      <c r="A745" s="26" t="str">
        <f t="shared" si="77"/>
        <v>Test insurer</v>
      </c>
      <c r="B745" s="79"/>
      <c r="C745" s="79"/>
      <c r="D745" s="109"/>
      <c r="E745" s="79"/>
      <c r="F745" s="79"/>
      <c r="G745" s="80"/>
      <c r="H745" s="79"/>
      <c r="I745" s="148"/>
      <c r="J745" s="148"/>
      <c r="K745" s="81"/>
      <c r="L745" s="81"/>
      <c r="M745" s="82"/>
      <c r="N745" s="82"/>
      <c r="O745" s="170"/>
      <c r="P745" s="170"/>
      <c r="Q745" s="171">
        <f t="shared" si="83"/>
        <v>1</v>
      </c>
      <c r="R745" s="28">
        <f t="shared" si="78"/>
        <v>0</v>
      </c>
      <c r="S745" s="77" t="b">
        <f t="shared" si="79"/>
        <v>0</v>
      </c>
      <c r="T745" s="78" t="b">
        <f t="shared" si="80"/>
        <v>0</v>
      </c>
      <c r="U745" s="28">
        <f t="shared" si="81"/>
        <v>0</v>
      </c>
      <c r="V745" s="82"/>
      <c r="W745" s="82"/>
      <c r="X745" s="28">
        <f t="shared" si="82"/>
        <v>0</v>
      </c>
    </row>
    <row r="746" spans="1:24" ht="13.5" customHeight="1">
      <c r="A746" s="26" t="str">
        <f t="shared" si="77"/>
        <v>Test insurer</v>
      </c>
      <c r="B746" s="79"/>
      <c r="C746" s="79"/>
      <c r="D746" s="109"/>
      <c r="E746" s="79"/>
      <c r="F746" s="79"/>
      <c r="G746" s="80"/>
      <c r="H746" s="79"/>
      <c r="I746" s="148"/>
      <c r="J746" s="148"/>
      <c r="K746" s="81"/>
      <c r="L746" s="81"/>
      <c r="M746" s="82"/>
      <c r="N746" s="82"/>
      <c r="O746" s="170"/>
      <c r="P746" s="170"/>
      <c r="Q746" s="171">
        <f t="shared" si="83"/>
        <v>1</v>
      </c>
      <c r="R746" s="28">
        <f t="shared" si="78"/>
        <v>0</v>
      </c>
      <c r="S746" s="77" t="b">
        <f t="shared" si="79"/>
        <v>0</v>
      </c>
      <c r="T746" s="78" t="b">
        <f t="shared" si="80"/>
        <v>0</v>
      </c>
      <c r="U746" s="28">
        <f t="shared" si="81"/>
        <v>0</v>
      </c>
      <c r="V746" s="82"/>
      <c r="W746" s="82"/>
      <c r="X746" s="28">
        <f t="shared" si="82"/>
        <v>0</v>
      </c>
    </row>
    <row r="747" spans="1:24" ht="13.5" customHeight="1">
      <c r="A747" s="26" t="str">
        <f t="shared" si="77"/>
        <v>Test insurer</v>
      </c>
      <c r="B747" s="79"/>
      <c r="C747" s="79"/>
      <c r="D747" s="109"/>
      <c r="E747" s="79"/>
      <c r="F747" s="79"/>
      <c r="G747" s="80"/>
      <c r="H747" s="79"/>
      <c r="I747" s="148"/>
      <c r="J747" s="148"/>
      <c r="K747" s="81"/>
      <c r="L747" s="81"/>
      <c r="M747" s="82"/>
      <c r="N747" s="82"/>
      <c r="O747" s="170"/>
      <c r="P747" s="170"/>
      <c r="Q747" s="171">
        <f t="shared" si="83"/>
        <v>1</v>
      </c>
      <c r="R747" s="28">
        <f t="shared" si="78"/>
        <v>0</v>
      </c>
      <c r="S747" s="77" t="b">
        <f t="shared" si="79"/>
        <v>0</v>
      </c>
      <c r="T747" s="78" t="b">
        <f t="shared" si="80"/>
        <v>0</v>
      </c>
      <c r="U747" s="28">
        <f t="shared" si="81"/>
        <v>0</v>
      </c>
      <c r="V747" s="82"/>
      <c r="W747" s="82"/>
      <c r="X747" s="28">
        <f t="shared" si="82"/>
        <v>0</v>
      </c>
    </row>
    <row r="748" spans="1:24" ht="13.5" customHeight="1">
      <c r="A748" s="26" t="str">
        <f t="shared" si="77"/>
        <v>Test insurer</v>
      </c>
      <c r="B748" s="79"/>
      <c r="C748" s="79"/>
      <c r="D748" s="109"/>
      <c r="E748" s="79"/>
      <c r="F748" s="79"/>
      <c r="G748" s="80"/>
      <c r="H748" s="79"/>
      <c r="I748" s="148"/>
      <c r="J748" s="148"/>
      <c r="K748" s="81"/>
      <c r="L748" s="81"/>
      <c r="M748" s="82"/>
      <c r="N748" s="82"/>
      <c r="O748" s="170"/>
      <c r="P748" s="170"/>
      <c r="Q748" s="171">
        <f t="shared" si="83"/>
        <v>1</v>
      </c>
      <c r="R748" s="28">
        <f t="shared" si="78"/>
        <v>0</v>
      </c>
      <c r="S748" s="77" t="b">
        <f t="shared" si="79"/>
        <v>0</v>
      </c>
      <c r="T748" s="78" t="b">
        <f t="shared" si="80"/>
        <v>0</v>
      </c>
      <c r="U748" s="28">
        <f t="shared" si="81"/>
        <v>0</v>
      </c>
      <c r="V748" s="82"/>
      <c r="W748" s="82"/>
      <c r="X748" s="28">
        <f t="shared" si="82"/>
        <v>0</v>
      </c>
    </row>
    <row r="749" spans="1:24" ht="13.5" customHeight="1">
      <c r="A749" s="26" t="str">
        <f t="shared" si="77"/>
        <v>Test insurer</v>
      </c>
      <c r="B749" s="79"/>
      <c r="C749" s="79"/>
      <c r="D749" s="109"/>
      <c r="E749" s="79"/>
      <c r="F749" s="79"/>
      <c r="G749" s="80"/>
      <c r="H749" s="79"/>
      <c r="I749" s="148"/>
      <c r="J749" s="148"/>
      <c r="K749" s="81"/>
      <c r="L749" s="81"/>
      <c r="M749" s="82"/>
      <c r="N749" s="82"/>
      <c r="O749" s="170"/>
      <c r="P749" s="170"/>
      <c r="Q749" s="171">
        <f t="shared" si="83"/>
        <v>1</v>
      </c>
      <c r="R749" s="28">
        <f t="shared" si="78"/>
        <v>0</v>
      </c>
      <c r="S749" s="77" t="b">
        <f t="shared" si="79"/>
        <v>0</v>
      </c>
      <c r="T749" s="78" t="b">
        <f t="shared" si="80"/>
        <v>0</v>
      </c>
      <c r="U749" s="28">
        <f t="shared" si="81"/>
        <v>0</v>
      </c>
      <c r="V749" s="82"/>
      <c r="W749" s="82"/>
      <c r="X749" s="28">
        <f t="shared" si="82"/>
        <v>0</v>
      </c>
    </row>
    <row r="750" spans="1:24" ht="13.5" customHeight="1">
      <c r="A750" s="26" t="str">
        <f t="shared" si="77"/>
        <v>Test insurer</v>
      </c>
      <c r="B750" s="79"/>
      <c r="C750" s="79"/>
      <c r="D750" s="109"/>
      <c r="E750" s="79"/>
      <c r="F750" s="79"/>
      <c r="G750" s="80"/>
      <c r="H750" s="79"/>
      <c r="I750" s="148"/>
      <c r="J750" s="148"/>
      <c r="K750" s="81"/>
      <c r="L750" s="81"/>
      <c r="M750" s="82"/>
      <c r="N750" s="82"/>
      <c r="O750" s="170"/>
      <c r="P750" s="170"/>
      <c r="Q750" s="171">
        <f t="shared" si="83"/>
        <v>1</v>
      </c>
      <c r="R750" s="28">
        <f t="shared" si="78"/>
        <v>0</v>
      </c>
      <c r="S750" s="77" t="b">
        <f t="shared" si="79"/>
        <v>0</v>
      </c>
      <c r="T750" s="78" t="b">
        <f t="shared" si="80"/>
        <v>0</v>
      </c>
      <c r="U750" s="28">
        <f t="shared" si="81"/>
        <v>0</v>
      </c>
      <c r="V750" s="82"/>
      <c r="W750" s="82"/>
      <c r="X750" s="28">
        <f t="shared" si="82"/>
        <v>0</v>
      </c>
    </row>
    <row r="751" spans="1:24" ht="13.5" customHeight="1">
      <c r="A751" s="26" t="str">
        <f t="shared" si="77"/>
        <v>Test insurer</v>
      </c>
      <c r="B751" s="79"/>
      <c r="C751" s="79"/>
      <c r="D751" s="109"/>
      <c r="E751" s="79"/>
      <c r="F751" s="79"/>
      <c r="G751" s="80"/>
      <c r="H751" s="79"/>
      <c r="I751" s="148"/>
      <c r="J751" s="148"/>
      <c r="K751" s="81"/>
      <c r="L751" s="81"/>
      <c r="M751" s="82"/>
      <c r="N751" s="82"/>
      <c r="O751" s="170"/>
      <c r="P751" s="170"/>
      <c r="Q751" s="171">
        <f t="shared" si="83"/>
        <v>1</v>
      </c>
      <c r="R751" s="28">
        <f t="shared" si="78"/>
        <v>0</v>
      </c>
      <c r="S751" s="77" t="b">
        <f t="shared" si="79"/>
        <v>0</v>
      </c>
      <c r="T751" s="78" t="b">
        <f t="shared" si="80"/>
        <v>0</v>
      </c>
      <c r="U751" s="28">
        <f t="shared" si="81"/>
        <v>0</v>
      </c>
      <c r="V751" s="82"/>
      <c r="W751" s="82"/>
      <c r="X751" s="28">
        <f t="shared" si="82"/>
        <v>0</v>
      </c>
    </row>
    <row r="752" spans="1:24" ht="13.5" customHeight="1">
      <c r="A752" s="26" t="str">
        <f t="shared" si="77"/>
        <v>Test insurer</v>
      </c>
      <c r="B752" s="79"/>
      <c r="C752" s="79"/>
      <c r="D752" s="109"/>
      <c r="E752" s="79"/>
      <c r="F752" s="79"/>
      <c r="G752" s="80"/>
      <c r="H752" s="79"/>
      <c r="I752" s="148"/>
      <c r="J752" s="148"/>
      <c r="K752" s="81"/>
      <c r="L752" s="81"/>
      <c r="M752" s="82"/>
      <c r="N752" s="82"/>
      <c r="O752" s="170"/>
      <c r="P752" s="170"/>
      <c r="Q752" s="171">
        <f t="shared" si="83"/>
        <v>1</v>
      </c>
      <c r="R752" s="28">
        <f t="shared" si="78"/>
        <v>0</v>
      </c>
      <c r="S752" s="77" t="b">
        <f t="shared" si="79"/>
        <v>0</v>
      </c>
      <c r="T752" s="78" t="b">
        <f t="shared" si="80"/>
        <v>0</v>
      </c>
      <c r="U752" s="28">
        <f t="shared" si="81"/>
        <v>0</v>
      </c>
      <c r="V752" s="82"/>
      <c r="W752" s="82"/>
      <c r="X752" s="28">
        <f t="shared" si="82"/>
        <v>0</v>
      </c>
    </row>
    <row r="753" spans="1:24" ht="13.5" customHeight="1">
      <c r="A753" s="26" t="str">
        <f t="shared" si="77"/>
        <v>Test insurer</v>
      </c>
      <c r="B753" s="79"/>
      <c r="C753" s="79"/>
      <c r="D753" s="109"/>
      <c r="E753" s="79"/>
      <c r="F753" s="79"/>
      <c r="G753" s="80"/>
      <c r="H753" s="79"/>
      <c r="I753" s="148"/>
      <c r="J753" s="148"/>
      <c r="K753" s="81"/>
      <c r="L753" s="81"/>
      <c r="M753" s="82"/>
      <c r="N753" s="82"/>
      <c r="O753" s="170"/>
      <c r="P753" s="170"/>
      <c r="Q753" s="171">
        <f t="shared" si="83"/>
        <v>1</v>
      </c>
      <c r="R753" s="28">
        <f t="shared" si="78"/>
        <v>0</v>
      </c>
      <c r="S753" s="77" t="b">
        <f t="shared" si="79"/>
        <v>0</v>
      </c>
      <c r="T753" s="78" t="b">
        <f t="shared" si="80"/>
        <v>0</v>
      </c>
      <c r="U753" s="28">
        <f t="shared" si="81"/>
        <v>0</v>
      </c>
      <c r="V753" s="82"/>
      <c r="W753" s="82"/>
      <c r="X753" s="28">
        <f t="shared" si="82"/>
        <v>0</v>
      </c>
    </row>
    <row r="754" spans="1:24" ht="13.5" customHeight="1">
      <c r="A754" s="26" t="str">
        <f t="shared" si="77"/>
        <v>Test insurer</v>
      </c>
      <c r="B754" s="79"/>
      <c r="C754" s="79"/>
      <c r="D754" s="109"/>
      <c r="E754" s="79"/>
      <c r="F754" s="79"/>
      <c r="G754" s="80"/>
      <c r="H754" s="79"/>
      <c r="I754" s="148"/>
      <c r="J754" s="148"/>
      <c r="K754" s="81"/>
      <c r="L754" s="81"/>
      <c r="M754" s="82"/>
      <c r="N754" s="82"/>
      <c r="O754" s="170"/>
      <c r="P754" s="170"/>
      <c r="Q754" s="171">
        <f t="shared" si="83"/>
        <v>1</v>
      </c>
      <c r="R754" s="28">
        <f t="shared" si="78"/>
        <v>0</v>
      </c>
      <c r="S754" s="77" t="b">
        <f t="shared" si="79"/>
        <v>0</v>
      </c>
      <c r="T754" s="78" t="b">
        <f t="shared" si="80"/>
        <v>0</v>
      </c>
      <c r="U754" s="28">
        <f t="shared" si="81"/>
        <v>0</v>
      </c>
      <c r="V754" s="82"/>
      <c r="W754" s="82"/>
      <c r="X754" s="28">
        <f t="shared" si="82"/>
        <v>0</v>
      </c>
    </row>
    <row r="755" spans="1:24" ht="13.5" customHeight="1">
      <c r="A755" s="26" t="str">
        <f t="shared" si="77"/>
        <v>Test insurer</v>
      </c>
      <c r="B755" s="79"/>
      <c r="C755" s="79"/>
      <c r="D755" s="109"/>
      <c r="E755" s="79"/>
      <c r="F755" s="79"/>
      <c r="G755" s="80"/>
      <c r="H755" s="79"/>
      <c r="I755" s="148"/>
      <c r="J755" s="148"/>
      <c r="K755" s="81"/>
      <c r="L755" s="81"/>
      <c r="M755" s="82"/>
      <c r="N755" s="82"/>
      <c r="O755" s="170"/>
      <c r="P755" s="170"/>
      <c r="Q755" s="171">
        <f t="shared" si="83"/>
        <v>1</v>
      </c>
      <c r="R755" s="28">
        <f t="shared" si="78"/>
        <v>0</v>
      </c>
      <c r="S755" s="77" t="b">
        <f t="shared" si="79"/>
        <v>0</v>
      </c>
      <c r="T755" s="78" t="b">
        <f t="shared" si="80"/>
        <v>0</v>
      </c>
      <c r="U755" s="28">
        <f t="shared" si="81"/>
        <v>0</v>
      </c>
      <c r="V755" s="82"/>
      <c r="W755" s="82"/>
      <c r="X755" s="28">
        <f t="shared" si="82"/>
        <v>0</v>
      </c>
    </row>
    <row r="756" spans="1:24" ht="13.5" customHeight="1">
      <c r="A756" s="26" t="str">
        <f t="shared" si="77"/>
        <v>Test insurer</v>
      </c>
      <c r="B756" s="79"/>
      <c r="C756" s="79"/>
      <c r="D756" s="109"/>
      <c r="E756" s="79"/>
      <c r="F756" s="79"/>
      <c r="G756" s="80"/>
      <c r="H756" s="79"/>
      <c r="I756" s="148"/>
      <c r="J756" s="148"/>
      <c r="K756" s="81"/>
      <c r="L756" s="81"/>
      <c r="M756" s="82"/>
      <c r="N756" s="82"/>
      <c r="O756" s="170"/>
      <c r="P756" s="170"/>
      <c r="Q756" s="171">
        <f t="shared" si="83"/>
        <v>1</v>
      </c>
      <c r="R756" s="28">
        <f t="shared" si="78"/>
        <v>0</v>
      </c>
      <c r="S756" s="77" t="b">
        <f t="shared" si="79"/>
        <v>0</v>
      </c>
      <c r="T756" s="78" t="b">
        <f t="shared" si="80"/>
        <v>0</v>
      </c>
      <c r="U756" s="28">
        <f t="shared" si="81"/>
        <v>0</v>
      </c>
      <c r="V756" s="82"/>
      <c r="W756" s="82"/>
      <c r="X756" s="28">
        <f t="shared" si="82"/>
        <v>0</v>
      </c>
    </row>
    <row r="757" spans="1:24" ht="13.5" customHeight="1">
      <c r="A757" s="26" t="str">
        <f t="shared" si="77"/>
        <v>Test insurer</v>
      </c>
      <c r="B757" s="79"/>
      <c r="C757" s="79"/>
      <c r="D757" s="109"/>
      <c r="E757" s="79"/>
      <c r="F757" s="79"/>
      <c r="G757" s="80"/>
      <c r="H757" s="79"/>
      <c r="I757" s="148"/>
      <c r="J757" s="148"/>
      <c r="K757" s="81"/>
      <c r="L757" s="81"/>
      <c r="M757" s="82"/>
      <c r="N757" s="82"/>
      <c r="O757" s="170"/>
      <c r="P757" s="170"/>
      <c r="Q757" s="171">
        <f t="shared" si="83"/>
        <v>1</v>
      </c>
      <c r="R757" s="28">
        <f t="shared" si="78"/>
        <v>0</v>
      </c>
      <c r="S757" s="77" t="b">
        <f t="shared" si="79"/>
        <v>0</v>
      </c>
      <c r="T757" s="78" t="b">
        <f t="shared" si="80"/>
        <v>0</v>
      </c>
      <c r="U757" s="28">
        <f t="shared" si="81"/>
        <v>0</v>
      </c>
      <c r="V757" s="82"/>
      <c r="W757" s="82"/>
      <c r="X757" s="28">
        <f t="shared" si="82"/>
        <v>0</v>
      </c>
    </row>
    <row r="758" spans="1:24" ht="13.5" customHeight="1">
      <c r="A758" s="26" t="str">
        <f t="shared" si="77"/>
        <v>Test insurer</v>
      </c>
      <c r="B758" s="79"/>
      <c r="C758" s="79"/>
      <c r="D758" s="109"/>
      <c r="E758" s="79"/>
      <c r="F758" s="79"/>
      <c r="G758" s="80"/>
      <c r="H758" s="79"/>
      <c r="I758" s="148"/>
      <c r="J758" s="148"/>
      <c r="K758" s="81"/>
      <c r="L758" s="81"/>
      <c r="M758" s="82"/>
      <c r="N758" s="82"/>
      <c r="O758" s="170"/>
      <c r="P758" s="170"/>
      <c r="Q758" s="171">
        <f t="shared" si="83"/>
        <v>1</v>
      </c>
      <c r="R758" s="28">
        <f t="shared" si="78"/>
        <v>0</v>
      </c>
      <c r="S758" s="77" t="b">
        <f t="shared" si="79"/>
        <v>0</v>
      </c>
      <c r="T758" s="78" t="b">
        <f t="shared" si="80"/>
        <v>0</v>
      </c>
      <c r="U758" s="28">
        <f t="shared" si="81"/>
        <v>0</v>
      </c>
      <c r="V758" s="82"/>
      <c r="W758" s="82"/>
      <c r="X758" s="28">
        <f t="shared" si="82"/>
        <v>0</v>
      </c>
    </row>
    <row r="759" spans="1:24" ht="13.5" customHeight="1">
      <c r="A759" s="26" t="str">
        <f t="shared" si="77"/>
        <v>Test insurer</v>
      </c>
      <c r="B759" s="79"/>
      <c r="C759" s="79"/>
      <c r="D759" s="109"/>
      <c r="E759" s="79"/>
      <c r="F759" s="79"/>
      <c r="G759" s="80"/>
      <c r="H759" s="79"/>
      <c r="I759" s="148"/>
      <c r="J759" s="148"/>
      <c r="K759" s="81"/>
      <c r="L759" s="81"/>
      <c r="M759" s="82"/>
      <c r="N759" s="82"/>
      <c r="O759" s="170"/>
      <c r="P759" s="170"/>
      <c r="Q759" s="171">
        <f t="shared" si="83"/>
        <v>1</v>
      </c>
      <c r="R759" s="28">
        <f t="shared" si="78"/>
        <v>0</v>
      </c>
      <c r="S759" s="77" t="b">
        <f t="shared" si="79"/>
        <v>0</v>
      </c>
      <c r="T759" s="78" t="b">
        <f t="shared" si="80"/>
        <v>0</v>
      </c>
      <c r="U759" s="28">
        <f t="shared" si="81"/>
        <v>0</v>
      </c>
      <c r="V759" s="82"/>
      <c r="W759" s="82"/>
      <c r="X759" s="28">
        <f t="shared" si="82"/>
        <v>0</v>
      </c>
    </row>
    <row r="760" spans="1:24" ht="13.5" customHeight="1">
      <c r="A760" s="26" t="str">
        <f t="shared" si="77"/>
        <v>Test insurer</v>
      </c>
      <c r="B760" s="79"/>
      <c r="C760" s="79"/>
      <c r="D760" s="109"/>
      <c r="E760" s="79"/>
      <c r="F760" s="79"/>
      <c r="G760" s="80"/>
      <c r="H760" s="79"/>
      <c r="I760" s="148"/>
      <c r="J760" s="148"/>
      <c r="K760" s="81"/>
      <c r="L760" s="81"/>
      <c r="M760" s="82"/>
      <c r="N760" s="82"/>
      <c r="O760" s="170"/>
      <c r="P760" s="170"/>
      <c r="Q760" s="171">
        <f t="shared" si="83"/>
        <v>1</v>
      </c>
      <c r="R760" s="28">
        <f t="shared" si="78"/>
        <v>0</v>
      </c>
      <c r="S760" s="77" t="b">
        <f t="shared" si="79"/>
        <v>0</v>
      </c>
      <c r="T760" s="78" t="b">
        <f t="shared" si="80"/>
        <v>0</v>
      </c>
      <c r="U760" s="28">
        <f t="shared" si="81"/>
        <v>0</v>
      </c>
      <c r="V760" s="82"/>
      <c r="W760" s="82"/>
      <c r="X760" s="28">
        <f t="shared" si="82"/>
        <v>0</v>
      </c>
    </row>
    <row r="761" spans="1:24" ht="13.5" customHeight="1">
      <c r="A761" s="26" t="str">
        <f t="shared" si="77"/>
        <v>Test insurer</v>
      </c>
      <c r="B761" s="79"/>
      <c r="C761" s="79"/>
      <c r="D761" s="109"/>
      <c r="E761" s="79"/>
      <c r="F761" s="79"/>
      <c r="G761" s="80"/>
      <c r="H761" s="79"/>
      <c r="I761" s="148"/>
      <c r="J761" s="148"/>
      <c r="K761" s="81"/>
      <c r="L761" s="81"/>
      <c r="M761" s="82"/>
      <c r="N761" s="82"/>
      <c r="O761" s="170"/>
      <c r="P761" s="170"/>
      <c r="Q761" s="171">
        <f t="shared" si="83"/>
        <v>1</v>
      </c>
      <c r="R761" s="28">
        <f t="shared" si="78"/>
        <v>0</v>
      </c>
      <c r="S761" s="77" t="b">
        <f t="shared" si="79"/>
        <v>0</v>
      </c>
      <c r="T761" s="78" t="b">
        <f t="shared" si="80"/>
        <v>0</v>
      </c>
      <c r="U761" s="28">
        <f t="shared" si="81"/>
        <v>0</v>
      </c>
      <c r="V761" s="82"/>
      <c r="W761" s="82"/>
      <c r="X761" s="28">
        <f t="shared" si="82"/>
        <v>0</v>
      </c>
    </row>
    <row r="762" spans="1:24" ht="13.5" customHeight="1">
      <c r="A762" s="26" t="str">
        <f t="shared" si="77"/>
        <v>Test insurer</v>
      </c>
      <c r="B762" s="79"/>
      <c r="C762" s="79"/>
      <c r="D762" s="109"/>
      <c r="E762" s="79"/>
      <c r="F762" s="79"/>
      <c r="G762" s="80"/>
      <c r="H762" s="79"/>
      <c r="I762" s="148"/>
      <c r="J762" s="148"/>
      <c r="K762" s="81"/>
      <c r="L762" s="81"/>
      <c r="M762" s="82"/>
      <c r="N762" s="82"/>
      <c r="O762" s="170"/>
      <c r="P762" s="170"/>
      <c r="Q762" s="171">
        <f t="shared" si="83"/>
        <v>1</v>
      </c>
      <c r="R762" s="28">
        <f t="shared" si="78"/>
        <v>0</v>
      </c>
      <c r="S762" s="77" t="b">
        <f t="shared" si="79"/>
        <v>0</v>
      </c>
      <c r="T762" s="78" t="b">
        <f t="shared" si="80"/>
        <v>0</v>
      </c>
      <c r="U762" s="28">
        <f t="shared" si="81"/>
        <v>0</v>
      </c>
      <c r="V762" s="82"/>
      <c r="W762" s="82"/>
      <c r="X762" s="28">
        <f t="shared" si="82"/>
        <v>0</v>
      </c>
    </row>
    <row r="763" spans="1:24" ht="13.5" customHeight="1">
      <c r="A763" s="26" t="str">
        <f t="shared" si="77"/>
        <v>Test insurer</v>
      </c>
      <c r="B763" s="79"/>
      <c r="C763" s="79"/>
      <c r="D763" s="109"/>
      <c r="E763" s="79"/>
      <c r="F763" s="79"/>
      <c r="G763" s="80"/>
      <c r="H763" s="79"/>
      <c r="I763" s="148"/>
      <c r="J763" s="148"/>
      <c r="K763" s="81"/>
      <c r="L763" s="81"/>
      <c r="M763" s="82"/>
      <c r="N763" s="82"/>
      <c r="O763" s="170"/>
      <c r="P763" s="170"/>
      <c r="Q763" s="171">
        <f t="shared" si="83"/>
        <v>1</v>
      </c>
      <c r="R763" s="28">
        <f t="shared" si="78"/>
        <v>0</v>
      </c>
      <c r="S763" s="77" t="b">
        <f t="shared" si="79"/>
        <v>0</v>
      </c>
      <c r="T763" s="78" t="b">
        <f t="shared" si="80"/>
        <v>0</v>
      </c>
      <c r="U763" s="28">
        <f t="shared" si="81"/>
        <v>0</v>
      </c>
      <c r="V763" s="82"/>
      <c r="W763" s="82"/>
      <c r="X763" s="28">
        <f t="shared" si="82"/>
        <v>0</v>
      </c>
    </row>
    <row r="764" spans="1:24" ht="13.5" customHeight="1">
      <c r="A764" s="26" t="str">
        <f t="shared" si="77"/>
        <v>Test insurer</v>
      </c>
      <c r="B764" s="79"/>
      <c r="C764" s="79"/>
      <c r="D764" s="109"/>
      <c r="E764" s="79"/>
      <c r="F764" s="79"/>
      <c r="G764" s="80"/>
      <c r="H764" s="79"/>
      <c r="I764" s="148"/>
      <c r="J764" s="148"/>
      <c r="K764" s="81"/>
      <c r="L764" s="81"/>
      <c r="M764" s="82"/>
      <c r="N764" s="82"/>
      <c r="O764" s="170"/>
      <c r="P764" s="170"/>
      <c r="Q764" s="171">
        <f t="shared" si="83"/>
        <v>1</v>
      </c>
      <c r="R764" s="28">
        <f t="shared" si="78"/>
        <v>0</v>
      </c>
      <c r="S764" s="77" t="b">
        <f t="shared" si="79"/>
        <v>0</v>
      </c>
      <c r="T764" s="78" t="b">
        <f t="shared" si="80"/>
        <v>0</v>
      </c>
      <c r="U764" s="28">
        <f t="shared" si="81"/>
        <v>0</v>
      </c>
      <c r="V764" s="82"/>
      <c r="W764" s="82"/>
      <c r="X764" s="28">
        <f t="shared" si="82"/>
        <v>0</v>
      </c>
    </row>
    <row r="765" spans="1:24" ht="13.5" customHeight="1">
      <c r="A765" s="26" t="str">
        <f t="shared" si="77"/>
        <v>Test insurer</v>
      </c>
      <c r="B765" s="79"/>
      <c r="C765" s="79"/>
      <c r="D765" s="109"/>
      <c r="E765" s="79"/>
      <c r="F765" s="79"/>
      <c r="G765" s="80"/>
      <c r="H765" s="79"/>
      <c r="I765" s="148"/>
      <c r="J765" s="148"/>
      <c r="K765" s="81"/>
      <c r="L765" s="81"/>
      <c r="M765" s="82"/>
      <c r="N765" s="82"/>
      <c r="O765" s="170"/>
      <c r="P765" s="170"/>
      <c r="Q765" s="171">
        <f t="shared" si="83"/>
        <v>1</v>
      </c>
      <c r="R765" s="28">
        <f t="shared" si="78"/>
        <v>0</v>
      </c>
      <c r="S765" s="77" t="b">
        <f t="shared" si="79"/>
        <v>0</v>
      </c>
      <c r="T765" s="78" t="b">
        <f t="shared" si="80"/>
        <v>0</v>
      </c>
      <c r="U765" s="28">
        <f t="shared" si="81"/>
        <v>0</v>
      </c>
      <c r="V765" s="82"/>
      <c r="W765" s="82"/>
      <c r="X765" s="28">
        <f t="shared" si="82"/>
        <v>0</v>
      </c>
    </row>
    <row r="766" spans="1:24" ht="13.5" customHeight="1">
      <c r="A766" s="26" t="str">
        <f t="shared" si="77"/>
        <v>Test insurer</v>
      </c>
      <c r="B766" s="79"/>
      <c r="C766" s="79"/>
      <c r="D766" s="109"/>
      <c r="E766" s="79"/>
      <c r="F766" s="79"/>
      <c r="G766" s="80"/>
      <c r="H766" s="79"/>
      <c r="I766" s="148"/>
      <c r="J766" s="148"/>
      <c r="K766" s="81"/>
      <c r="L766" s="81"/>
      <c r="M766" s="82"/>
      <c r="N766" s="82"/>
      <c r="O766" s="170"/>
      <c r="P766" s="170"/>
      <c r="Q766" s="171">
        <f t="shared" si="83"/>
        <v>1</v>
      </c>
      <c r="R766" s="28">
        <f t="shared" si="78"/>
        <v>0</v>
      </c>
      <c r="S766" s="77" t="b">
        <f t="shared" si="79"/>
        <v>0</v>
      </c>
      <c r="T766" s="78" t="b">
        <f t="shared" si="80"/>
        <v>0</v>
      </c>
      <c r="U766" s="28">
        <f t="shared" si="81"/>
        <v>0</v>
      </c>
      <c r="V766" s="82"/>
      <c r="W766" s="82"/>
      <c r="X766" s="28">
        <f t="shared" si="82"/>
        <v>0</v>
      </c>
    </row>
    <row r="767" spans="1:24" ht="13.5" customHeight="1">
      <c r="A767" s="26" t="str">
        <f t="shared" si="77"/>
        <v>Test insurer</v>
      </c>
      <c r="B767" s="79"/>
      <c r="C767" s="79"/>
      <c r="D767" s="109"/>
      <c r="E767" s="79"/>
      <c r="F767" s="79"/>
      <c r="G767" s="80"/>
      <c r="H767" s="79"/>
      <c r="I767" s="148"/>
      <c r="J767" s="148"/>
      <c r="K767" s="81"/>
      <c r="L767" s="81"/>
      <c r="M767" s="82"/>
      <c r="N767" s="82"/>
      <c r="O767" s="170"/>
      <c r="P767" s="170"/>
      <c r="Q767" s="171">
        <f t="shared" si="83"/>
        <v>1</v>
      </c>
      <c r="R767" s="28">
        <f t="shared" si="78"/>
        <v>0</v>
      </c>
      <c r="S767" s="77" t="b">
        <f t="shared" si="79"/>
        <v>0</v>
      </c>
      <c r="T767" s="78" t="b">
        <f t="shared" si="80"/>
        <v>0</v>
      </c>
      <c r="U767" s="28">
        <f t="shared" si="81"/>
        <v>0</v>
      </c>
      <c r="V767" s="82"/>
      <c r="W767" s="82"/>
      <c r="X767" s="28">
        <f t="shared" si="82"/>
        <v>0</v>
      </c>
    </row>
    <row r="768" spans="1:24" ht="13.5" customHeight="1">
      <c r="A768" s="26" t="str">
        <f t="shared" si="77"/>
        <v>Test insurer</v>
      </c>
      <c r="B768" s="79"/>
      <c r="C768" s="79"/>
      <c r="D768" s="109"/>
      <c r="E768" s="79"/>
      <c r="F768" s="79"/>
      <c r="G768" s="80"/>
      <c r="H768" s="79"/>
      <c r="I768" s="148"/>
      <c r="J768" s="148"/>
      <c r="K768" s="81"/>
      <c r="L768" s="81"/>
      <c r="M768" s="82"/>
      <c r="N768" s="82"/>
      <c r="O768" s="170"/>
      <c r="P768" s="170"/>
      <c r="Q768" s="171">
        <f t="shared" si="83"/>
        <v>1</v>
      </c>
      <c r="R768" s="28">
        <f t="shared" si="78"/>
        <v>0</v>
      </c>
      <c r="S768" s="77" t="b">
        <f t="shared" si="79"/>
        <v>0</v>
      </c>
      <c r="T768" s="78" t="b">
        <f t="shared" si="80"/>
        <v>0</v>
      </c>
      <c r="U768" s="28">
        <f t="shared" si="81"/>
        <v>0</v>
      </c>
      <c r="V768" s="82"/>
      <c r="W768" s="82"/>
      <c r="X768" s="28">
        <f t="shared" si="82"/>
        <v>0</v>
      </c>
    </row>
    <row r="769" spans="1:24" ht="13.5" customHeight="1">
      <c r="A769" s="26" t="str">
        <f t="shared" si="77"/>
        <v>Test insurer</v>
      </c>
      <c r="B769" s="79"/>
      <c r="C769" s="79"/>
      <c r="D769" s="109"/>
      <c r="E769" s="79"/>
      <c r="F769" s="79"/>
      <c r="G769" s="80"/>
      <c r="H769" s="79"/>
      <c r="I769" s="148"/>
      <c r="J769" s="148"/>
      <c r="K769" s="81"/>
      <c r="L769" s="81"/>
      <c r="M769" s="82"/>
      <c r="N769" s="82"/>
      <c r="O769" s="170"/>
      <c r="P769" s="170"/>
      <c r="Q769" s="171">
        <f t="shared" si="83"/>
        <v>1</v>
      </c>
      <c r="R769" s="28">
        <f t="shared" si="78"/>
        <v>0</v>
      </c>
      <c r="S769" s="77" t="b">
        <f t="shared" si="79"/>
        <v>0</v>
      </c>
      <c r="T769" s="78" t="b">
        <f t="shared" si="80"/>
        <v>0</v>
      </c>
      <c r="U769" s="28">
        <f t="shared" si="81"/>
        <v>0</v>
      </c>
      <c r="V769" s="82"/>
      <c r="W769" s="82"/>
      <c r="X769" s="28">
        <f t="shared" si="82"/>
        <v>0</v>
      </c>
    </row>
    <row r="770" spans="1:24" ht="13.5" customHeight="1">
      <c r="A770" s="26" t="str">
        <f t="shared" si="77"/>
        <v>Test insurer</v>
      </c>
      <c r="B770" s="79"/>
      <c r="C770" s="79"/>
      <c r="D770" s="109"/>
      <c r="E770" s="79"/>
      <c r="F770" s="79"/>
      <c r="G770" s="80"/>
      <c r="H770" s="79"/>
      <c r="I770" s="148"/>
      <c r="J770" s="148"/>
      <c r="K770" s="81"/>
      <c r="L770" s="81"/>
      <c r="M770" s="82"/>
      <c r="N770" s="82"/>
      <c r="O770" s="170"/>
      <c r="P770" s="170"/>
      <c r="Q770" s="171">
        <f t="shared" si="83"/>
        <v>1</v>
      </c>
      <c r="R770" s="28">
        <f t="shared" si="78"/>
        <v>0</v>
      </c>
      <c r="S770" s="77" t="b">
        <f t="shared" si="79"/>
        <v>0</v>
      </c>
      <c r="T770" s="78" t="b">
        <f t="shared" si="80"/>
        <v>0</v>
      </c>
      <c r="U770" s="28">
        <f t="shared" si="81"/>
        <v>0</v>
      </c>
      <c r="V770" s="82"/>
      <c r="W770" s="82"/>
      <c r="X770" s="28">
        <f t="shared" si="82"/>
        <v>0</v>
      </c>
    </row>
    <row r="771" spans="1:24" ht="13.5" customHeight="1">
      <c r="A771" s="26" t="str">
        <f t="shared" si="77"/>
        <v>Test insurer</v>
      </c>
      <c r="B771" s="79"/>
      <c r="C771" s="79"/>
      <c r="D771" s="109"/>
      <c r="E771" s="79"/>
      <c r="F771" s="79"/>
      <c r="G771" s="80"/>
      <c r="H771" s="79"/>
      <c r="I771" s="148"/>
      <c r="J771" s="148"/>
      <c r="K771" s="81"/>
      <c r="L771" s="81"/>
      <c r="M771" s="82"/>
      <c r="N771" s="82"/>
      <c r="O771" s="170"/>
      <c r="P771" s="170"/>
      <c r="Q771" s="171">
        <f t="shared" si="83"/>
        <v>1</v>
      </c>
      <c r="R771" s="28">
        <f t="shared" si="78"/>
        <v>0</v>
      </c>
      <c r="S771" s="77" t="b">
        <f t="shared" si="79"/>
        <v>0</v>
      </c>
      <c r="T771" s="78" t="b">
        <f t="shared" si="80"/>
        <v>0</v>
      </c>
      <c r="U771" s="28">
        <f t="shared" si="81"/>
        <v>0</v>
      </c>
      <c r="V771" s="82"/>
      <c r="W771" s="82"/>
      <c r="X771" s="28">
        <f t="shared" si="82"/>
        <v>0</v>
      </c>
    </row>
    <row r="772" spans="1:24" ht="13.5" customHeight="1">
      <c r="A772" s="26" t="str">
        <f t="shared" ref="A772:A835" si="84">$D$2</f>
        <v>Test insurer</v>
      </c>
      <c r="B772" s="79"/>
      <c r="C772" s="79"/>
      <c r="D772" s="109"/>
      <c r="E772" s="79"/>
      <c r="F772" s="79"/>
      <c r="G772" s="80"/>
      <c r="H772" s="79"/>
      <c r="I772" s="148"/>
      <c r="J772" s="148"/>
      <c r="K772" s="81"/>
      <c r="L772" s="81"/>
      <c r="M772" s="82"/>
      <c r="N772" s="82"/>
      <c r="O772" s="170"/>
      <c r="P772" s="170"/>
      <c r="Q772" s="171">
        <f t="shared" si="83"/>
        <v>1</v>
      </c>
      <c r="R772" s="28">
        <f t="shared" ref="R772:R835" si="85">K772*N772</f>
        <v>0</v>
      </c>
      <c r="S772" s="77" t="b">
        <f t="shared" ref="S772:S835" si="86">IF(E772="TERMINATING","TERMINATING",IF(K772=0,IF(L772&gt;0,"NEW"),L772-K772))</f>
        <v>0</v>
      </c>
      <c r="T772" s="78" t="b">
        <f t="shared" ref="T772:T835" si="87">IF(E772="TERMINATING","TERMINATING",IF(K772=0,IF(L772&gt;0,"NEW"),L772/K772-1))</f>
        <v>0</v>
      </c>
      <c r="U772" s="28">
        <f t="shared" ref="U772:U835" si="88">IF(E772="Terminating",N772*K772,N772*L772)</f>
        <v>0</v>
      </c>
      <c r="V772" s="82"/>
      <c r="W772" s="82"/>
      <c r="X772" s="28">
        <f t="shared" ref="X772:X835" si="89">IF(E772="Terminating",W772*K772,W772*L772)</f>
        <v>0</v>
      </c>
    </row>
    <row r="773" spans="1:24" ht="13.5" customHeight="1">
      <c r="A773" s="26" t="str">
        <f t="shared" si="84"/>
        <v>Test insurer</v>
      </c>
      <c r="B773" s="79"/>
      <c r="C773" s="79"/>
      <c r="D773" s="109"/>
      <c r="E773" s="79"/>
      <c r="F773" s="79"/>
      <c r="G773" s="80"/>
      <c r="H773" s="79"/>
      <c r="I773" s="148"/>
      <c r="J773" s="148"/>
      <c r="K773" s="81"/>
      <c r="L773" s="81"/>
      <c r="M773" s="82"/>
      <c r="N773" s="82"/>
      <c r="O773" s="170"/>
      <c r="P773" s="170"/>
      <c r="Q773" s="171">
        <f t="shared" ref="Q773:Q836" si="90">(P773-O773)+1</f>
        <v>1</v>
      </c>
      <c r="R773" s="28">
        <f t="shared" si="85"/>
        <v>0</v>
      </c>
      <c r="S773" s="77" t="b">
        <f t="shared" si="86"/>
        <v>0</v>
      </c>
      <c r="T773" s="78" t="b">
        <f t="shared" si="87"/>
        <v>0</v>
      </c>
      <c r="U773" s="28">
        <f t="shared" si="88"/>
        <v>0</v>
      </c>
      <c r="V773" s="82"/>
      <c r="W773" s="82"/>
      <c r="X773" s="28">
        <f t="shared" si="89"/>
        <v>0</v>
      </c>
    </row>
    <row r="774" spans="1:24" ht="13.5" customHeight="1">
      <c r="A774" s="26" t="str">
        <f t="shared" si="84"/>
        <v>Test insurer</v>
      </c>
      <c r="B774" s="79"/>
      <c r="C774" s="79"/>
      <c r="D774" s="109"/>
      <c r="E774" s="79"/>
      <c r="F774" s="79"/>
      <c r="G774" s="80"/>
      <c r="H774" s="79"/>
      <c r="I774" s="148"/>
      <c r="J774" s="148"/>
      <c r="K774" s="81"/>
      <c r="L774" s="81"/>
      <c r="M774" s="82"/>
      <c r="N774" s="82"/>
      <c r="O774" s="170"/>
      <c r="P774" s="170"/>
      <c r="Q774" s="171">
        <f t="shared" si="90"/>
        <v>1</v>
      </c>
      <c r="R774" s="28">
        <f t="shared" si="85"/>
        <v>0</v>
      </c>
      <c r="S774" s="77" t="b">
        <f t="shared" si="86"/>
        <v>0</v>
      </c>
      <c r="T774" s="78" t="b">
        <f t="shared" si="87"/>
        <v>0</v>
      </c>
      <c r="U774" s="28">
        <f t="shared" si="88"/>
        <v>0</v>
      </c>
      <c r="V774" s="82"/>
      <c r="W774" s="82"/>
      <c r="X774" s="28">
        <f t="shared" si="89"/>
        <v>0</v>
      </c>
    </row>
    <row r="775" spans="1:24" ht="13.5" customHeight="1">
      <c r="A775" s="26" t="str">
        <f t="shared" si="84"/>
        <v>Test insurer</v>
      </c>
      <c r="B775" s="79"/>
      <c r="C775" s="79"/>
      <c r="D775" s="109"/>
      <c r="E775" s="79"/>
      <c r="F775" s="79"/>
      <c r="G775" s="80"/>
      <c r="H775" s="79"/>
      <c r="I775" s="148"/>
      <c r="J775" s="148"/>
      <c r="K775" s="81"/>
      <c r="L775" s="81"/>
      <c r="M775" s="82"/>
      <c r="N775" s="82"/>
      <c r="O775" s="170"/>
      <c r="P775" s="170"/>
      <c r="Q775" s="171">
        <f t="shared" si="90"/>
        <v>1</v>
      </c>
      <c r="R775" s="28">
        <f t="shared" si="85"/>
        <v>0</v>
      </c>
      <c r="S775" s="77" t="b">
        <f t="shared" si="86"/>
        <v>0</v>
      </c>
      <c r="T775" s="78" t="b">
        <f t="shared" si="87"/>
        <v>0</v>
      </c>
      <c r="U775" s="28">
        <f t="shared" si="88"/>
        <v>0</v>
      </c>
      <c r="V775" s="82"/>
      <c r="W775" s="82"/>
      <c r="X775" s="28">
        <f t="shared" si="89"/>
        <v>0</v>
      </c>
    </row>
    <row r="776" spans="1:24" ht="13.5" customHeight="1">
      <c r="A776" s="26" t="str">
        <f t="shared" si="84"/>
        <v>Test insurer</v>
      </c>
      <c r="B776" s="79"/>
      <c r="C776" s="79"/>
      <c r="D776" s="109"/>
      <c r="E776" s="79"/>
      <c r="F776" s="79"/>
      <c r="G776" s="80"/>
      <c r="H776" s="79"/>
      <c r="I776" s="148"/>
      <c r="J776" s="148"/>
      <c r="K776" s="81"/>
      <c r="L776" s="81"/>
      <c r="M776" s="82"/>
      <c r="N776" s="82"/>
      <c r="O776" s="170"/>
      <c r="P776" s="170"/>
      <c r="Q776" s="171">
        <f t="shared" si="90"/>
        <v>1</v>
      </c>
      <c r="R776" s="28">
        <f t="shared" si="85"/>
        <v>0</v>
      </c>
      <c r="S776" s="77" t="b">
        <f t="shared" si="86"/>
        <v>0</v>
      </c>
      <c r="T776" s="78" t="b">
        <f t="shared" si="87"/>
        <v>0</v>
      </c>
      <c r="U776" s="28">
        <f t="shared" si="88"/>
        <v>0</v>
      </c>
      <c r="V776" s="82"/>
      <c r="W776" s="82"/>
      <c r="X776" s="28">
        <f t="shared" si="89"/>
        <v>0</v>
      </c>
    </row>
    <row r="777" spans="1:24" ht="13.5" customHeight="1">
      <c r="A777" s="26" t="str">
        <f t="shared" si="84"/>
        <v>Test insurer</v>
      </c>
      <c r="B777" s="79"/>
      <c r="C777" s="79"/>
      <c r="D777" s="109"/>
      <c r="E777" s="79"/>
      <c r="F777" s="79"/>
      <c r="G777" s="80"/>
      <c r="H777" s="79"/>
      <c r="I777" s="148"/>
      <c r="J777" s="148"/>
      <c r="K777" s="81"/>
      <c r="L777" s="81"/>
      <c r="M777" s="82"/>
      <c r="N777" s="82"/>
      <c r="O777" s="170"/>
      <c r="P777" s="170"/>
      <c r="Q777" s="171">
        <f t="shared" si="90"/>
        <v>1</v>
      </c>
      <c r="R777" s="28">
        <f t="shared" si="85"/>
        <v>0</v>
      </c>
      <c r="S777" s="77" t="b">
        <f t="shared" si="86"/>
        <v>0</v>
      </c>
      <c r="T777" s="78" t="b">
        <f t="shared" si="87"/>
        <v>0</v>
      </c>
      <c r="U777" s="28">
        <f t="shared" si="88"/>
        <v>0</v>
      </c>
      <c r="V777" s="82"/>
      <c r="W777" s="82"/>
      <c r="X777" s="28">
        <f t="shared" si="89"/>
        <v>0</v>
      </c>
    </row>
    <row r="778" spans="1:24" ht="13.5" customHeight="1">
      <c r="A778" s="26" t="str">
        <f t="shared" si="84"/>
        <v>Test insurer</v>
      </c>
      <c r="B778" s="79"/>
      <c r="C778" s="79"/>
      <c r="D778" s="109"/>
      <c r="E778" s="79"/>
      <c r="F778" s="79"/>
      <c r="G778" s="80"/>
      <c r="H778" s="79"/>
      <c r="I778" s="148"/>
      <c r="J778" s="148"/>
      <c r="K778" s="81"/>
      <c r="L778" s="81"/>
      <c r="M778" s="82"/>
      <c r="N778" s="82"/>
      <c r="O778" s="170"/>
      <c r="P778" s="170"/>
      <c r="Q778" s="171">
        <f t="shared" si="90"/>
        <v>1</v>
      </c>
      <c r="R778" s="28">
        <f t="shared" si="85"/>
        <v>0</v>
      </c>
      <c r="S778" s="77" t="b">
        <f t="shared" si="86"/>
        <v>0</v>
      </c>
      <c r="T778" s="78" t="b">
        <f t="shared" si="87"/>
        <v>0</v>
      </c>
      <c r="U778" s="28">
        <f t="shared" si="88"/>
        <v>0</v>
      </c>
      <c r="V778" s="82"/>
      <c r="W778" s="82"/>
      <c r="X778" s="28">
        <f t="shared" si="89"/>
        <v>0</v>
      </c>
    </row>
    <row r="779" spans="1:24" ht="13.5" customHeight="1">
      <c r="A779" s="26" t="str">
        <f t="shared" si="84"/>
        <v>Test insurer</v>
      </c>
      <c r="B779" s="79"/>
      <c r="C779" s="79"/>
      <c r="D779" s="109"/>
      <c r="E779" s="79"/>
      <c r="F779" s="79"/>
      <c r="G779" s="80"/>
      <c r="H779" s="79"/>
      <c r="I779" s="148"/>
      <c r="J779" s="148"/>
      <c r="K779" s="81"/>
      <c r="L779" s="81"/>
      <c r="M779" s="82"/>
      <c r="N779" s="82"/>
      <c r="O779" s="170"/>
      <c r="P779" s="170"/>
      <c r="Q779" s="171">
        <f t="shared" si="90"/>
        <v>1</v>
      </c>
      <c r="R779" s="28">
        <f t="shared" si="85"/>
        <v>0</v>
      </c>
      <c r="S779" s="77" t="b">
        <f t="shared" si="86"/>
        <v>0</v>
      </c>
      <c r="T779" s="78" t="b">
        <f t="shared" si="87"/>
        <v>0</v>
      </c>
      <c r="U779" s="28">
        <f t="shared" si="88"/>
        <v>0</v>
      </c>
      <c r="V779" s="82"/>
      <c r="W779" s="82"/>
      <c r="X779" s="28">
        <f t="shared" si="89"/>
        <v>0</v>
      </c>
    </row>
    <row r="780" spans="1:24" ht="13.5" customHeight="1">
      <c r="A780" s="26" t="str">
        <f t="shared" si="84"/>
        <v>Test insurer</v>
      </c>
      <c r="B780" s="79"/>
      <c r="C780" s="79"/>
      <c r="D780" s="109"/>
      <c r="E780" s="79"/>
      <c r="F780" s="79"/>
      <c r="G780" s="80"/>
      <c r="H780" s="79"/>
      <c r="I780" s="148"/>
      <c r="J780" s="148"/>
      <c r="K780" s="81"/>
      <c r="L780" s="81"/>
      <c r="M780" s="82"/>
      <c r="N780" s="82"/>
      <c r="O780" s="170"/>
      <c r="P780" s="170"/>
      <c r="Q780" s="171">
        <f t="shared" si="90"/>
        <v>1</v>
      </c>
      <c r="R780" s="28">
        <f t="shared" si="85"/>
        <v>0</v>
      </c>
      <c r="S780" s="77" t="b">
        <f t="shared" si="86"/>
        <v>0</v>
      </c>
      <c r="T780" s="78" t="b">
        <f t="shared" si="87"/>
        <v>0</v>
      </c>
      <c r="U780" s="28">
        <f t="shared" si="88"/>
        <v>0</v>
      </c>
      <c r="V780" s="82"/>
      <c r="W780" s="82"/>
      <c r="X780" s="28">
        <f t="shared" si="89"/>
        <v>0</v>
      </c>
    </row>
    <row r="781" spans="1:24" ht="13.5" customHeight="1">
      <c r="A781" s="26" t="str">
        <f t="shared" si="84"/>
        <v>Test insurer</v>
      </c>
      <c r="B781" s="79"/>
      <c r="C781" s="79"/>
      <c r="D781" s="109"/>
      <c r="E781" s="79"/>
      <c r="F781" s="79"/>
      <c r="G781" s="80"/>
      <c r="H781" s="79"/>
      <c r="I781" s="148"/>
      <c r="J781" s="148"/>
      <c r="K781" s="81"/>
      <c r="L781" s="81"/>
      <c r="M781" s="82"/>
      <c r="N781" s="82"/>
      <c r="O781" s="170"/>
      <c r="P781" s="170"/>
      <c r="Q781" s="171">
        <f t="shared" si="90"/>
        <v>1</v>
      </c>
      <c r="R781" s="28">
        <f t="shared" si="85"/>
        <v>0</v>
      </c>
      <c r="S781" s="77" t="b">
        <f t="shared" si="86"/>
        <v>0</v>
      </c>
      <c r="T781" s="78" t="b">
        <f t="shared" si="87"/>
        <v>0</v>
      </c>
      <c r="U781" s="28">
        <f t="shared" si="88"/>
        <v>0</v>
      </c>
      <c r="V781" s="82"/>
      <c r="W781" s="82"/>
      <c r="X781" s="28">
        <f t="shared" si="89"/>
        <v>0</v>
      </c>
    </row>
    <row r="782" spans="1:24" ht="13.5" customHeight="1">
      <c r="A782" s="26" t="str">
        <f t="shared" si="84"/>
        <v>Test insurer</v>
      </c>
      <c r="B782" s="79"/>
      <c r="C782" s="79"/>
      <c r="D782" s="109"/>
      <c r="E782" s="79"/>
      <c r="F782" s="79"/>
      <c r="G782" s="80"/>
      <c r="H782" s="79"/>
      <c r="I782" s="148"/>
      <c r="J782" s="148"/>
      <c r="K782" s="81"/>
      <c r="L782" s="81"/>
      <c r="M782" s="82"/>
      <c r="N782" s="82"/>
      <c r="O782" s="170"/>
      <c r="P782" s="170"/>
      <c r="Q782" s="171">
        <f t="shared" si="90"/>
        <v>1</v>
      </c>
      <c r="R782" s="28">
        <f t="shared" si="85"/>
        <v>0</v>
      </c>
      <c r="S782" s="77" t="b">
        <f t="shared" si="86"/>
        <v>0</v>
      </c>
      <c r="T782" s="78" t="b">
        <f t="shared" si="87"/>
        <v>0</v>
      </c>
      <c r="U782" s="28">
        <f t="shared" si="88"/>
        <v>0</v>
      </c>
      <c r="V782" s="82"/>
      <c r="W782" s="82"/>
      <c r="X782" s="28">
        <f t="shared" si="89"/>
        <v>0</v>
      </c>
    </row>
    <row r="783" spans="1:24" ht="13.5" customHeight="1">
      <c r="A783" s="26" t="str">
        <f t="shared" si="84"/>
        <v>Test insurer</v>
      </c>
      <c r="B783" s="79"/>
      <c r="C783" s="79"/>
      <c r="D783" s="109"/>
      <c r="E783" s="79"/>
      <c r="F783" s="79"/>
      <c r="G783" s="80"/>
      <c r="H783" s="79"/>
      <c r="I783" s="148"/>
      <c r="J783" s="148"/>
      <c r="K783" s="81"/>
      <c r="L783" s="81"/>
      <c r="M783" s="82"/>
      <c r="N783" s="82"/>
      <c r="O783" s="170"/>
      <c r="P783" s="170"/>
      <c r="Q783" s="171">
        <f t="shared" si="90"/>
        <v>1</v>
      </c>
      <c r="R783" s="28">
        <f t="shared" si="85"/>
        <v>0</v>
      </c>
      <c r="S783" s="77" t="b">
        <f t="shared" si="86"/>
        <v>0</v>
      </c>
      <c r="T783" s="78" t="b">
        <f t="shared" si="87"/>
        <v>0</v>
      </c>
      <c r="U783" s="28">
        <f t="shared" si="88"/>
        <v>0</v>
      </c>
      <c r="V783" s="82"/>
      <c r="W783" s="82"/>
      <c r="X783" s="28">
        <f t="shared" si="89"/>
        <v>0</v>
      </c>
    </row>
    <row r="784" spans="1:24" ht="13.5" customHeight="1">
      <c r="A784" s="26" t="str">
        <f t="shared" si="84"/>
        <v>Test insurer</v>
      </c>
      <c r="B784" s="79"/>
      <c r="C784" s="79"/>
      <c r="D784" s="109"/>
      <c r="E784" s="79"/>
      <c r="F784" s="79"/>
      <c r="G784" s="80"/>
      <c r="H784" s="79"/>
      <c r="I784" s="148"/>
      <c r="J784" s="148"/>
      <c r="K784" s="81"/>
      <c r="L784" s="81"/>
      <c r="M784" s="82"/>
      <c r="N784" s="82"/>
      <c r="O784" s="170"/>
      <c r="P784" s="170"/>
      <c r="Q784" s="171">
        <f t="shared" si="90"/>
        <v>1</v>
      </c>
      <c r="R784" s="28">
        <f t="shared" si="85"/>
        <v>0</v>
      </c>
      <c r="S784" s="77" t="b">
        <f t="shared" si="86"/>
        <v>0</v>
      </c>
      <c r="T784" s="78" t="b">
        <f t="shared" si="87"/>
        <v>0</v>
      </c>
      <c r="U784" s="28">
        <f t="shared" si="88"/>
        <v>0</v>
      </c>
      <c r="V784" s="82"/>
      <c r="W784" s="82"/>
      <c r="X784" s="28">
        <f t="shared" si="89"/>
        <v>0</v>
      </c>
    </row>
    <row r="785" spans="1:24" ht="13.5" customHeight="1">
      <c r="A785" s="26" t="str">
        <f t="shared" si="84"/>
        <v>Test insurer</v>
      </c>
      <c r="B785" s="79"/>
      <c r="C785" s="79"/>
      <c r="D785" s="109"/>
      <c r="E785" s="79"/>
      <c r="F785" s="79"/>
      <c r="G785" s="80"/>
      <c r="H785" s="79"/>
      <c r="I785" s="148"/>
      <c r="J785" s="148"/>
      <c r="K785" s="81"/>
      <c r="L785" s="81"/>
      <c r="M785" s="82"/>
      <c r="N785" s="82"/>
      <c r="O785" s="170"/>
      <c r="P785" s="170"/>
      <c r="Q785" s="171">
        <f t="shared" si="90"/>
        <v>1</v>
      </c>
      <c r="R785" s="28">
        <f t="shared" si="85"/>
        <v>0</v>
      </c>
      <c r="S785" s="77" t="b">
        <f t="shared" si="86"/>
        <v>0</v>
      </c>
      <c r="T785" s="78" t="b">
        <f t="shared" si="87"/>
        <v>0</v>
      </c>
      <c r="U785" s="28">
        <f t="shared" si="88"/>
        <v>0</v>
      </c>
      <c r="V785" s="82"/>
      <c r="W785" s="82"/>
      <c r="X785" s="28">
        <f t="shared" si="89"/>
        <v>0</v>
      </c>
    </row>
    <row r="786" spans="1:24" ht="13.5" customHeight="1">
      <c r="A786" s="26" t="str">
        <f t="shared" si="84"/>
        <v>Test insurer</v>
      </c>
      <c r="B786" s="79"/>
      <c r="C786" s="79"/>
      <c r="D786" s="109"/>
      <c r="E786" s="79"/>
      <c r="F786" s="79"/>
      <c r="G786" s="80"/>
      <c r="H786" s="79"/>
      <c r="I786" s="148"/>
      <c r="J786" s="148"/>
      <c r="K786" s="81"/>
      <c r="L786" s="81"/>
      <c r="M786" s="82"/>
      <c r="N786" s="82"/>
      <c r="O786" s="170"/>
      <c r="P786" s="170"/>
      <c r="Q786" s="171">
        <f t="shared" si="90"/>
        <v>1</v>
      </c>
      <c r="R786" s="28">
        <f t="shared" si="85"/>
        <v>0</v>
      </c>
      <c r="S786" s="77" t="b">
        <f t="shared" si="86"/>
        <v>0</v>
      </c>
      <c r="T786" s="78" t="b">
        <f t="shared" si="87"/>
        <v>0</v>
      </c>
      <c r="U786" s="28">
        <f t="shared" si="88"/>
        <v>0</v>
      </c>
      <c r="V786" s="82"/>
      <c r="W786" s="82"/>
      <c r="X786" s="28">
        <f t="shared" si="89"/>
        <v>0</v>
      </c>
    </row>
    <row r="787" spans="1:24" ht="13.5" customHeight="1">
      <c r="A787" s="26" t="str">
        <f t="shared" si="84"/>
        <v>Test insurer</v>
      </c>
      <c r="B787" s="79"/>
      <c r="C787" s="79"/>
      <c r="D787" s="109"/>
      <c r="E787" s="79"/>
      <c r="F787" s="79"/>
      <c r="G787" s="80"/>
      <c r="H787" s="79"/>
      <c r="I787" s="148"/>
      <c r="J787" s="148"/>
      <c r="K787" s="81"/>
      <c r="L787" s="81"/>
      <c r="M787" s="82"/>
      <c r="N787" s="82"/>
      <c r="O787" s="170"/>
      <c r="P787" s="170"/>
      <c r="Q787" s="171">
        <f t="shared" si="90"/>
        <v>1</v>
      </c>
      <c r="R787" s="28">
        <f t="shared" si="85"/>
        <v>0</v>
      </c>
      <c r="S787" s="77" t="b">
        <f t="shared" si="86"/>
        <v>0</v>
      </c>
      <c r="T787" s="78" t="b">
        <f t="shared" si="87"/>
        <v>0</v>
      </c>
      <c r="U787" s="28">
        <f t="shared" si="88"/>
        <v>0</v>
      </c>
      <c r="V787" s="82"/>
      <c r="W787" s="82"/>
      <c r="X787" s="28">
        <f t="shared" si="89"/>
        <v>0</v>
      </c>
    </row>
    <row r="788" spans="1:24" ht="13.5" customHeight="1">
      <c r="A788" s="26" t="str">
        <f t="shared" si="84"/>
        <v>Test insurer</v>
      </c>
      <c r="B788" s="79"/>
      <c r="C788" s="79"/>
      <c r="D788" s="109"/>
      <c r="E788" s="79"/>
      <c r="F788" s="79"/>
      <c r="G788" s="80"/>
      <c r="H788" s="79"/>
      <c r="I788" s="148"/>
      <c r="J788" s="148"/>
      <c r="K788" s="81"/>
      <c r="L788" s="81"/>
      <c r="M788" s="82"/>
      <c r="N788" s="82"/>
      <c r="O788" s="170"/>
      <c r="P788" s="170"/>
      <c r="Q788" s="171">
        <f t="shared" si="90"/>
        <v>1</v>
      </c>
      <c r="R788" s="28">
        <f t="shared" si="85"/>
        <v>0</v>
      </c>
      <c r="S788" s="77" t="b">
        <f t="shared" si="86"/>
        <v>0</v>
      </c>
      <c r="T788" s="78" t="b">
        <f t="shared" si="87"/>
        <v>0</v>
      </c>
      <c r="U788" s="28">
        <f t="shared" si="88"/>
        <v>0</v>
      </c>
      <c r="V788" s="82"/>
      <c r="W788" s="82"/>
      <c r="X788" s="28">
        <f t="shared" si="89"/>
        <v>0</v>
      </c>
    </row>
    <row r="789" spans="1:24" ht="13.5" customHeight="1">
      <c r="A789" s="26" t="str">
        <f t="shared" si="84"/>
        <v>Test insurer</v>
      </c>
      <c r="B789" s="79"/>
      <c r="C789" s="79"/>
      <c r="D789" s="109"/>
      <c r="E789" s="79"/>
      <c r="F789" s="79"/>
      <c r="G789" s="80"/>
      <c r="H789" s="79"/>
      <c r="I789" s="148"/>
      <c r="J789" s="148"/>
      <c r="K789" s="81"/>
      <c r="L789" s="81"/>
      <c r="M789" s="82"/>
      <c r="N789" s="82"/>
      <c r="O789" s="170"/>
      <c r="P789" s="170"/>
      <c r="Q789" s="171">
        <f t="shared" si="90"/>
        <v>1</v>
      </c>
      <c r="R789" s="28">
        <f t="shared" si="85"/>
        <v>0</v>
      </c>
      <c r="S789" s="77" t="b">
        <f t="shared" si="86"/>
        <v>0</v>
      </c>
      <c r="T789" s="78" t="b">
        <f t="shared" si="87"/>
        <v>0</v>
      </c>
      <c r="U789" s="28">
        <f t="shared" si="88"/>
        <v>0</v>
      </c>
      <c r="V789" s="82"/>
      <c r="W789" s="82"/>
      <c r="X789" s="28">
        <f t="shared" si="89"/>
        <v>0</v>
      </c>
    </row>
    <row r="790" spans="1:24" ht="13.5" customHeight="1">
      <c r="A790" s="26" t="str">
        <f t="shared" si="84"/>
        <v>Test insurer</v>
      </c>
      <c r="B790" s="79"/>
      <c r="C790" s="79"/>
      <c r="D790" s="109"/>
      <c r="E790" s="79"/>
      <c r="F790" s="79"/>
      <c r="G790" s="80"/>
      <c r="H790" s="79"/>
      <c r="I790" s="148"/>
      <c r="J790" s="148"/>
      <c r="K790" s="81"/>
      <c r="L790" s="81"/>
      <c r="M790" s="82"/>
      <c r="N790" s="82"/>
      <c r="O790" s="170"/>
      <c r="P790" s="170"/>
      <c r="Q790" s="171">
        <f t="shared" si="90"/>
        <v>1</v>
      </c>
      <c r="R790" s="28">
        <f t="shared" si="85"/>
        <v>0</v>
      </c>
      <c r="S790" s="77" t="b">
        <f t="shared" si="86"/>
        <v>0</v>
      </c>
      <c r="T790" s="78" t="b">
        <f t="shared" si="87"/>
        <v>0</v>
      </c>
      <c r="U790" s="28">
        <f t="shared" si="88"/>
        <v>0</v>
      </c>
      <c r="V790" s="82"/>
      <c r="W790" s="82"/>
      <c r="X790" s="28">
        <f t="shared" si="89"/>
        <v>0</v>
      </c>
    </row>
    <row r="791" spans="1:24" ht="13.5" customHeight="1">
      <c r="A791" s="26" t="str">
        <f t="shared" si="84"/>
        <v>Test insurer</v>
      </c>
      <c r="B791" s="79"/>
      <c r="C791" s="79"/>
      <c r="D791" s="109"/>
      <c r="E791" s="79"/>
      <c r="F791" s="79"/>
      <c r="G791" s="80"/>
      <c r="H791" s="79"/>
      <c r="I791" s="148"/>
      <c r="J791" s="148"/>
      <c r="K791" s="81"/>
      <c r="L791" s="81"/>
      <c r="M791" s="82"/>
      <c r="N791" s="82"/>
      <c r="O791" s="170"/>
      <c r="P791" s="170"/>
      <c r="Q791" s="171">
        <f t="shared" si="90"/>
        <v>1</v>
      </c>
      <c r="R791" s="28">
        <f t="shared" si="85"/>
        <v>0</v>
      </c>
      <c r="S791" s="77" t="b">
        <f t="shared" si="86"/>
        <v>0</v>
      </c>
      <c r="T791" s="78" t="b">
        <f t="shared" si="87"/>
        <v>0</v>
      </c>
      <c r="U791" s="28">
        <f t="shared" si="88"/>
        <v>0</v>
      </c>
      <c r="V791" s="82"/>
      <c r="W791" s="82"/>
      <c r="X791" s="28">
        <f t="shared" si="89"/>
        <v>0</v>
      </c>
    </row>
    <row r="792" spans="1:24" ht="13.5" customHeight="1">
      <c r="A792" s="26" t="str">
        <f t="shared" si="84"/>
        <v>Test insurer</v>
      </c>
      <c r="B792" s="79"/>
      <c r="C792" s="79"/>
      <c r="D792" s="109"/>
      <c r="E792" s="79"/>
      <c r="F792" s="79"/>
      <c r="G792" s="80"/>
      <c r="H792" s="79"/>
      <c r="I792" s="148"/>
      <c r="J792" s="148"/>
      <c r="K792" s="81"/>
      <c r="L792" s="81"/>
      <c r="M792" s="82"/>
      <c r="N792" s="82"/>
      <c r="O792" s="170"/>
      <c r="P792" s="170"/>
      <c r="Q792" s="171">
        <f t="shared" si="90"/>
        <v>1</v>
      </c>
      <c r="R792" s="28">
        <f t="shared" si="85"/>
        <v>0</v>
      </c>
      <c r="S792" s="77" t="b">
        <f t="shared" si="86"/>
        <v>0</v>
      </c>
      <c r="T792" s="78" t="b">
        <f t="shared" si="87"/>
        <v>0</v>
      </c>
      <c r="U792" s="28">
        <f t="shared" si="88"/>
        <v>0</v>
      </c>
      <c r="V792" s="82"/>
      <c r="W792" s="82"/>
      <c r="X792" s="28">
        <f t="shared" si="89"/>
        <v>0</v>
      </c>
    </row>
    <row r="793" spans="1:24" ht="13.5" customHeight="1">
      <c r="A793" s="26" t="str">
        <f t="shared" si="84"/>
        <v>Test insurer</v>
      </c>
      <c r="B793" s="79"/>
      <c r="C793" s="79"/>
      <c r="D793" s="109"/>
      <c r="E793" s="79"/>
      <c r="F793" s="79"/>
      <c r="G793" s="80"/>
      <c r="H793" s="79"/>
      <c r="I793" s="148"/>
      <c r="J793" s="148"/>
      <c r="K793" s="81"/>
      <c r="L793" s="81"/>
      <c r="M793" s="82"/>
      <c r="N793" s="82"/>
      <c r="O793" s="170"/>
      <c r="P793" s="170"/>
      <c r="Q793" s="171">
        <f t="shared" si="90"/>
        <v>1</v>
      </c>
      <c r="R793" s="28">
        <f t="shared" si="85"/>
        <v>0</v>
      </c>
      <c r="S793" s="77" t="b">
        <f t="shared" si="86"/>
        <v>0</v>
      </c>
      <c r="T793" s="78" t="b">
        <f t="shared" si="87"/>
        <v>0</v>
      </c>
      <c r="U793" s="28">
        <f t="shared" si="88"/>
        <v>0</v>
      </c>
      <c r="V793" s="82"/>
      <c r="W793" s="82"/>
      <c r="X793" s="28">
        <f t="shared" si="89"/>
        <v>0</v>
      </c>
    </row>
    <row r="794" spans="1:24" ht="13.5" customHeight="1">
      <c r="A794" s="26" t="str">
        <f t="shared" si="84"/>
        <v>Test insurer</v>
      </c>
      <c r="B794" s="79"/>
      <c r="C794" s="79"/>
      <c r="D794" s="109"/>
      <c r="E794" s="79"/>
      <c r="F794" s="79"/>
      <c r="G794" s="80"/>
      <c r="H794" s="79"/>
      <c r="I794" s="148"/>
      <c r="J794" s="148"/>
      <c r="K794" s="81"/>
      <c r="L794" s="81"/>
      <c r="M794" s="82"/>
      <c r="N794" s="82"/>
      <c r="O794" s="170"/>
      <c r="P794" s="170"/>
      <c r="Q794" s="171">
        <f t="shared" si="90"/>
        <v>1</v>
      </c>
      <c r="R794" s="28">
        <f t="shared" si="85"/>
        <v>0</v>
      </c>
      <c r="S794" s="77" t="b">
        <f t="shared" si="86"/>
        <v>0</v>
      </c>
      <c r="T794" s="78" t="b">
        <f t="shared" si="87"/>
        <v>0</v>
      </c>
      <c r="U794" s="28">
        <f t="shared" si="88"/>
        <v>0</v>
      </c>
      <c r="V794" s="82"/>
      <c r="W794" s="82"/>
      <c r="X794" s="28">
        <f t="shared" si="89"/>
        <v>0</v>
      </c>
    </row>
    <row r="795" spans="1:24" ht="13.5" customHeight="1">
      <c r="A795" s="26" t="str">
        <f t="shared" si="84"/>
        <v>Test insurer</v>
      </c>
      <c r="B795" s="79"/>
      <c r="C795" s="79"/>
      <c r="D795" s="109"/>
      <c r="E795" s="79"/>
      <c r="F795" s="79"/>
      <c r="G795" s="80"/>
      <c r="H795" s="79"/>
      <c r="I795" s="148"/>
      <c r="J795" s="148"/>
      <c r="K795" s="81"/>
      <c r="L795" s="81"/>
      <c r="M795" s="82"/>
      <c r="N795" s="82"/>
      <c r="O795" s="170"/>
      <c r="P795" s="170"/>
      <c r="Q795" s="171">
        <f t="shared" si="90"/>
        <v>1</v>
      </c>
      <c r="R795" s="28">
        <f t="shared" si="85"/>
        <v>0</v>
      </c>
      <c r="S795" s="77" t="b">
        <f t="shared" si="86"/>
        <v>0</v>
      </c>
      <c r="T795" s="78" t="b">
        <f t="shared" si="87"/>
        <v>0</v>
      </c>
      <c r="U795" s="28">
        <f t="shared" si="88"/>
        <v>0</v>
      </c>
      <c r="V795" s="82"/>
      <c r="W795" s="82"/>
      <c r="X795" s="28">
        <f t="shared" si="89"/>
        <v>0</v>
      </c>
    </row>
    <row r="796" spans="1:24" ht="13.5" customHeight="1">
      <c r="A796" s="26" t="str">
        <f t="shared" si="84"/>
        <v>Test insurer</v>
      </c>
      <c r="B796" s="79"/>
      <c r="C796" s="79"/>
      <c r="D796" s="109"/>
      <c r="E796" s="79"/>
      <c r="F796" s="79"/>
      <c r="G796" s="80"/>
      <c r="H796" s="79"/>
      <c r="I796" s="148"/>
      <c r="J796" s="148"/>
      <c r="K796" s="81"/>
      <c r="L796" s="81"/>
      <c r="M796" s="82"/>
      <c r="N796" s="82"/>
      <c r="O796" s="170"/>
      <c r="P796" s="170"/>
      <c r="Q796" s="171">
        <f t="shared" si="90"/>
        <v>1</v>
      </c>
      <c r="R796" s="28">
        <f t="shared" si="85"/>
        <v>0</v>
      </c>
      <c r="S796" s="77" t="b">
        <f t="shared" si="86"/>
        <v>0</v>
      </c>
      <c r="T796" s="78" t="b">
        <f t="shared" si="87"/>
        <v>0</v>
      </c>
      <c r="U796" s="28">
        <f t="shared" si="88"/>
        <v>0</v>
      </c>
      <c r="V796" s="82"/>
      <c r="W796" s="82"/>
      <c r="X796" s="28">
        <f t="shared" si="89"/>
        <v>0</v>
      </c>
    </row>
    <row r="797" spans="1:24" ht="13.5" customHeight="1">
      <c r="A797" s="26" t="str">
        <f t="shared" si="84"/>
        <v>Test insurer</v>
      </c>
      <c r="B797" s="79"/>
      <c r="C797" s="79"/>
      <c r="D797" s="109"/>
      <c r="E797" s="79"/>
      <c r="F797" s="79"/>
      <c r="G797" s="80"/>
      <c r="H797" s="79"/>
      <c r="I797" s="148"/>
      <c r="J797" s="148"/>
      <c r="K797" s="81"/>
      <c r="L797" s="81"/>
      <c r="M797" s="82"/>
      <c r="N797" s="82"/>
      <c r="O797" s="170"/>
      <c r="P797" s="170"/>
      <c r="Q797" s="171">
        <f t="shared" si="90"/>
        <v>1</v>
      </c>
      <c r="R797" s="28">
        <f t="shared" si="85"/>
        <v>0</v>
      </c>
      <c r="S797" s="77" t="b">
        <f t="shared" si="86"/>
        <v>0</v>
      </c>
      <c r="T797" s="78" t="b">
        <f t="shared" si="87"/>
        <v>0</v>
      </c>
      <c r="U797" s="28">
        <f t="shared" si="88"/>
        <v>0</v>
      </c>
      <c r="V797" s="82"/>
      <c r="W797" s="82"/>
      <c r="X797" s="28">
        <f t="shared" si="89"/>
        <v>0</v>
      </c>
    </row>
    <row r="798" spans="1:24" ht="13.5" customHeight="1">
      <c r="A798" s="26" t="str">
        <f t="shared" si="84"/>
        <v>Test insurer</v>
      </c>
      <c r="B798" s="79"/>
      <c r="C798" s="79"/>
      <c r="D798" s="109"/>
      <c r="E798" s="79"/>
      <c r="F798" s="79"/>
      <c r="G798" s="80"/>
      <c r="H798" s="79"/>
      <c r="I798" s="148"/>
      <c r="J798" s="148"/>
      <c r="K798" s="81"/>
      <c r="L798" s="81"/>
      <c r="M798" s="82"/>
      <c r="N798" s="82"/>
      <c r="O798" s="170"/>
      <c r="P798" s="170"/>
      <c r="Q798" s="171">
        <f t="shared" si="90"/>
        <v>1</v>
      </c>
      <c r="R798" s="28">
        <f t="shared" si="85"/>
        <v>0</v>
      </c>
      <c r="S798" s="77" t="b">
        <f t="shared" si="86"/>
        <v>0</v>
      </c>
      <c r="T798" s="78" t="b">
        <f t="shared" si="87"/>
        <v>0</v>
      </c>
      <c r="U798" s="28">
        <f t="shared" si="88"/>
        <v>0</v>
      </c>
      <c r="V798" s="82"/>
      <c r="W798" s="82"/>
      <c r="X798" s="28">
        <f t="shared" si="89"/>
        <v>0</v>
      </c>
    </row>
    <row r="799" spans="1:24" ht="13.5" customHeight="1">
      <c r="A799" s="26" t="str">
        <f t="shared" si="84"/>
        <v>Test insurer</v>
      </c>
      <c r="B799" s="79"/>
      <c r="C799" s="79"/>
      <c r="D799" s="109"/>
      <c r="E799" s="79"/>
      <c r="F799" s="79"/>
      <c r="G799" s="80"/>
      <c r="H799" s="79"/>
      <c r="I799" s="148"/>
      <c r="J799" s="148"/>
      <c r="K799" s="81"/>
      <c r="L799" s="81"/>
      <c r="M799" s="82"/>
      <c r="N799" s="82"/>
      <c r="O799" s="170"/>
      <c r="P799" s="170"/>
      <c r="Q799" s="171">
        <f t="shared" si="90"/>
        <v>1</v>
      </c>
      <c r="R799" s="28">
        <f t="shared" si="85"/>
        <v>0</v>
      </c>
      <c r="S799" s="77" t="b">
        <f t="shared" si="86"/>
        <v>0</v>
      </c>
      <c r="T799" s="78" t="b">
        <f t="shared" si="87"/>
        <v>0</v>
      </c>
      <c r="U799" s="28">
        <f t="shared" si="88"/>
        <v>0</v>
      </c>
      <c r="V799" s="82"/>
      <c r="W799" s="82"/>
      <c r="X799" s="28">
        <f t="shared" si="89"/>
        <v>0</v>
      </c>
    </row>
    <row r="800" spans="1:24" ht="13.5" customHeight="1">
      <c r="A800" s="26" t="str">
        <f t="shared" si="84"/>
        <v>Test insurer</v>
      </c>
      <c r="B800" s="79"/>
      <c r="C800" s="79"/>
      <c r="D800" s="109"/>
      <c r="E800" s="79"/>
      <c r="F800" s="79"/>
      <c r="G800" s="80"/>
      <c r="H800" s="79"/>
      <c r="I800" s="148"/>
      <c r="J800" s="148"/>
      <c r="K800" s="81"/>
      <c r="L800" s="81"/>
      <c r="M800" s="82"/>
      <c r="N800" s="82"/>
      <c r="O800" s="170"/>
      <c r="P800" s="170"/>
      <c r="Q800" s="171">
        <f t="shared" si="90"/>
        <v>1</v>
      </c>
      <c r="R800" s="28">
        <f t="shared" si="85"/>
        <v>0</v>
      </c>
      <c r="S800" s="77" t="b">
        <f t="shared" si="86"/>
        <v>0</v>
      </c>
      <c r="T800" s="78" t="b">
        <f t="shared" si="87"/>
        <v>0</v>
      </c>
      <c r="U800" s="28">
        <f t="shared" si="88"/>
        <v>0</v>
      </c>
      <c r="V800" s="82"/>
      <c r="W800" s="82"/>
      <c r="X800" s="28">
        <f t="shared" si="89"/>
        <v>0</v>
      </c>
    </row>
    <row r="801" spans="1:24" ht="13.5" customHeight="1">
      <c r="A801" s="26" t="str">
        <f t="shared" si="84"/>
        <v>Test insurer</v>
      </c>
      <c r="B801" s="79"/>
      <c r="C801" s="79"/>
      <c r="D801" s="109"/>
      <c r="E801" s="79"/>
      <c r="F801" s="79"/>
      <c r="G801" s="80"/>
      <c r="H801" s="79"/>
      <c r="I801" s="148"/>
      <c r="J801" s="148"/>
      <c r="K801" s="81"/>
      <c r="L801" s="81"/>
      <c r="M801" s="82"/>
      <c r="N801" s="82"/>
      <c r="O801" s="170"/>
      <c r="P801" s="170"/>
      <c r="Q801" s="171">
        <f t="shared" si="90"/>
        <v>1</v>
      </c>
      <c r="R801" s="28">
        <f t="shared" si="85"/>
        <v>0</v>
      </c>
      <c r="S801" s="77" t="b">
        <f t="shared" si="86"/>
        <v>0</v>
      </c>
      <c r="T801" s="78" t="b">
        <f t="shared" si="87"/>
        <v>0</v>
      </c>
      <c r="U801" s="28">
        <f t="shared" si="88"/>
        <v>0</v>
      </c>
      <c r="V801" s="82"/>
      <c r="W801" s="82"/>
      <c r="X801" s="28">
        <f t="shared" si="89"/>
        <v>0</v>
      </c>
    </row>
    <row r="802" spans="1:24" ht="13.5" customHeight="1">
      <c r="A802" s="26" t="str">
        <f t="shared" si="84"/>
        <v>Test insurer</v>
      </c>
      <c r="B802" s="79"/>
      <c r="C802" s="79"/>
      <c r="D802" s="109"/>
      <c r="E802" s="79"/>
      <c r="F802" s="79"/>
      <c r="G802" s="80"/>
      <c r="H802" s="79"/>
      <c r="I802" s="148"/>
      <c r="J802" s="148"/>
      <c r="K802" s="81"/>
      <c r="L802" s="81"/>
      <c r="M802" s="82"/>
      <c r="N802" s="82"/>
      <c r="O802" s="170"/>
      <c r="P802" s="170"/>
      <c r="Q802" s="171">
        <f t="shared" si="90"/>
        <v>1</v>
      </c>
      <c r="R802" s="28">
        <f t="shared" si="85"/>
        <v>0</v>
      </c>
      <c r="S802" s="77" t="b">
        <f t="shared" si="86"/>
        <v>0</v>
      </c>
      <c r="T802" s="78" t="b">
        <f t="shared" si="87"/>
        <v>0</v>
      </c>
      <c r="U802" s="28">
        <f t="shared" si="88"/>
        <v>0</v>
      </c>
      <c r="V802" s="82"/>
      <c r="W802" s="82"/>
      <c r="X802" s="28">
        <f t="shared" si="89"/>
        <v>0</v>
      </c>
    </row>
    <row r="803" spans="1:24" ht="13.5" customHeight="1">
      <c r="A803" s="26" t="str">
        <f t="shared" si="84"/>
        <v>Test insurer</v>
      </c>
      <c r="B803" s="79"/>
      <c r="C803" s="79"/>
      <c r="D803" s="109"/>
      <c r="E803" s="79"/>
      <c r="F803" s="79"/>
      <c r="G803" s="80"/>
      <c r="H803" s="79"/>
      <c r="I803" s="148"/>
      <c r="J803" s="148"/>
      <c r="K803" s="81"/>
      <c r="L803" s="81"/>
      <c r="M803" s="82"/>
      <c r="N803" s="82"/>
      <c r="O803" s="170"/>
      <c r="P803" s="170"/>
      <c r="Q803" s="171">
        <f t="shared" si="90"/>
        <v>1</v>
      </c>
      <c r="R803" s="28">
        <f t="shared" si="85"/>
        <v>0</v>
      </c>
      <c r="S803" s="77" t="b">
        <f t="shared" si="86"/>
        <v>0</v>
      </c>
      <c r="T803" s="78" t="b">
        <f t="shared" si="87"/>
        <v>0</v>
      </c>
      <c r="U803" s="28">
        <f t="shared" si="88"/>
        <v>0</v>
      </c>
      <c r="V803" s="82"/>
      <c r="W803" s="82"/>
      <c r="X803" s="28">
        <f t="shared" si="89"/>
        <v>0</v>
      </c>
    </row>
    <row r="804" spans="1:24" ht="13.5" customHeight="1">
      <c r="A804" s="26" t="str">
        <f t="shared" si="84"/>
        <v>Test insurer</v>
      </c>
      <c r="B804" s="79"/>
      <c r="C804" s="79"/>
      <c r="D804" s="109"/>
      <c r="E804" s="79"/>
      <c r="F804" s="79"/>
      <c r="G804" s="80"/>
      <c r="H804" s="79"/>
      <c r="I804" s="148"/>
      <c r="J804" s="148"/>
      <c r="K804" s="81"/>
      <c r="L804" s="81"/>
      <c r="M804" s="82"/>
      <c r="N804" s="82"/>
      <c r="O804" s="170"/>
      <c r="P804" s="170"/>
      <c r="Q804" s="171">
        <f t="shared" si="90"/>
        <v>1</v>
      </c>
      <c r="R804" s="28">
        <f t="shared" si="85"/>
        <v>0</v>
      </c>
      <c r="S804" s="77" t="b">
        <f t="shared" si="86"/>
        <v>0</v>
      </c>
      <c r="T804" s="78" t="b">
        <f t="shared" si="87"/>
        <v>0</v>
      </c>
      <c r="U804" s="28">
        <f t="shared" si="88"/>
        <v>0</v>
      </c>
      <c r="V804" s="82"/>
      <c r="W804" s="82"/>
      <c r="X804" s="28">
        <f t="shared" si="89"/>
        <v>0</v>
      </c>
    </row>
    <row r="805" spans="1:24" ht="13.5" customHeight="1">
      <c r="A805" s="26" t="str">
        <f t="shared" si="84"/>
        <v>Test insurer</v>
      </c>
      <c r="B805" s="79"/>
      <c r="C805" s="79"/>
      <c r="D805" s="109"/>
      <c r="E805" s="79"/>
      <c r="F805" s="79"/>
      <c r="G805" s="80"/>
      <c r="H805" s="79"/>
      <c r="I805" s="148"/>
      <c r="J805" s="148"/>
      <c r="K805" s="81"/>
      <c r="L805" s="81"/>
      <c r="M805" s="82"/>
      <c r="N805" s="82"/>
      <c r="O805" s="170"/>
      <c r="P805" s="170"/>
      <c r="Q805" s="171">
        <f t="shared" si="90"/>
        <v>1</v>
      </c>
      <c r="R805" s="28">
        <f t="shared" si="85"/>
        <v>0</v>
      </c>
      <c r="S805" s="77" t="b">
        <f t="shared" si="86"/>
        <v>0</v>
      </c>
      <c r="T805" s="78" t="b">
        <f t="shared" si="87"/>
        <v>0</v>
      </c>
      <c r="U805" s="28">
        <f t="shared" si="88"/>
        <v>0</v>
      </c>
      <c r="V805" s="82"/>
      <c r="W805" s="82"/>
      <c r="X805" s="28">
        <f t="shared" si="89"/>
        <v>0</v>
      </c>
    </row>
    <row r="806" spans="1:24" ht="13.5" customHeight="1">
      <c r="A806" s="26" t="str">
        <f t="shared" si="84"/>
        <v>Test insurer</v>
      </c>
      <c r="B806" s="79"/>
      <c r="C806" s="79"/>
      <c r="D806" s="109"/>
      <c r="E806" s="79"/>
      <c r="F806" s="79"/>
      <c r="G806" s="80"/>
      <c r="H806" s="79"/>
      <c r="I806" s="148"/>
      <c r="J806" s="148"/>
      <c r="K806" s="81"/>
      <c r="L806" s="81"/>
      <c r="M806" s="82"/>
      <c r="N806" s="82"/>
      <c r="O806" s="170"/>
      <c r="P806" s="170"/>
      <c r="Q806" s="171">
        <f t="shared" si="90"/>
        <v>1</v>
      </c>
      <c r="R806" s="28">
        <f t="shared" si="85"/>
        <v>0</v>
      </c>
      <c r="S806" s="77" t="b">
        <f t="shared" si="86"/>
        <v>0</v>
      </c>
      <c r="T806" s="78" t="b">
        <f t="shared" si="87"/>
        <v>0</v>
      </c>
      <c r="U806" s="28">
        <f t="shared" si="88"/>
        <v>0</v>
      </c>
      <c r="V806" s="82"/>
      <c r="W806" s="82"/>
      <c r="X806" s="28">
        <f t="shared" si="89"/>
        <v>0</v>
      </c>
    </row>
    <row r="807" spans="1:24" ht="13.5" customHeight="1">
      <c r="A807" s="26" t="str">
        <f t="shared" si="84"/>
        <v>Test insurer</v>
      </c>
      <c r="B807" s="79"/>
      <c r="C807" s="79"/>
      <c r="D807" s="109"/>
      <c r="E807" s="79"/>
      <c r="F807" s="79"/>
      <c r="G807" s="80"/>
      <c r="H807" s="79"/>
      <c r="I807" s="148"/>
      <c r="J807" s="148"/>
      <c r="K807" s="81"/>
      <c r="L807" s="81"/>
      <c r="M807" s="82"/>
      <c r="N807" s="82"/>
      <c r="O807" s="170"/>
      <c r="P807" s="170"/>
      <c r="Q807" s="171">
        <f t="shared" si="90"/>
        <v>1</v>
      </c>
      <c r="R807" s="28">
        <f t="shared" si="85"/>
        <v>0</v>
      </c>
      <c r="S807" s="77" t="b">
        <f t="shared" si="86"/>
        <v>0</v>
      </c>
      <c r="T807" s="78" t="b">
        <f t="shared" si="87"/>
        <v>0</v>
      </c>
      <c r="U807" s="28">
        <f t="shared" si="88"/>
        <v>0</v>
      </c>
      <c r="V807" s="82"/>
      <c r="W807" s="82"/>
      <c r="X807" s="28">
        <f t="shared" si="89"/>
        <v>0</v>
      </c>
    </row>
    <row r="808" spans="1:24" ht="13.5" customHeight="1">
      <c r="A808" s="26" t="str">
        <f t="shared" si="84"/>
        <v>Test insurer</v>
      </c>
      <c r="B808" s="79"/>
      <c r="C808" s="79"/>
      <c r="D808" s="109"/>
      <c r="E808" s="79"/>
      <c r="F808" s="79"/>
      <c r="G808" s="80"/>
      <c r="H808" s="79"/>
      <c r="I808" s="148"/>
      <c r="J808" s="148"/>
      <c r="K808" s="81"/>
      <c r="L808" s="81"/>
      <c r="M808" s="82"/>
      <c r="N808" s="82"/>
      <c r="O808" s="170"/>
      <c r="P808" s="170"/>
      <c r="Q808" s="171">
        <f t="shared" si="90"/>
        <v>1</v>
      </c>
      <c r="R808" s="28">
        <f t="shared" si="85"/>
        <v>0</v>
      </c>
      <c r="S808" s="77" t="b">
        <f t="shared" si="86"/>
        <v>0</v>
      </c>
      <c r="T808" s="78" t="b">
        <f t="shared" si="87"/>
        <v>0</v>
      </c>
      <c r="U808" s="28">
        <f t="shared" si="88"/>
        <v>0</v>
      </c>
      <c r="V808" s="82"/>
      <c r="W808" s="82"/>
      <c r="X808" s="28">
        <f t="shared" si="89"/>
        <v>0</v>
      </c>
    </row>
    <row r="809" spans="1:24" ht="13.5" customHeight="1">
      <c r="A809" s="26" t="str">
        <f t="shared" si="84"/>
        <v>Test insurer</v>
      </c>
      <c r="B809" s="79"/>
      <c r="C809" s="79"/>
      <c r="D809" s="109"/>
      <c r="E809" s="79"/>
      <c r="F809" s="79"/>
      <c r="G809" s="80"/>
      <c r="H809" s="79"/>
      <c r="I809" s="148"/>
      <c r="J809" s="148"/>
      <c r="K809" s="81"/>
      <c r="L809" s="81"/>
      <c r="M809" s="82"/>
      <c r="N809" s="82"/>
      <c r="O809" s="170"/>
      <c r="P809" s="170"/>
      <c r="Q809" s="171">
        <f t="shared" si="90"/>
        <v>1</v>
      </c>
      <c r="R809" s="28">
        <f t="shared" si="85"/>
        <v>0</v>
      </c>
      <c r="S809" s="77" t="b">
        <f t="shared" si="86"/>
        <v>0</v>
      </c>
      <c r="T809" s="78" t="b">
        <f t="shared" si="87"/>
        <v>0</v>
      </c>
      <c r="U809" s="28">
        <f t="shared" si="88"/>
        <v>0</v>
      </c>
      <c r="V809" s="82"/>
      <c r="W809" s="82"/>
      <c r="X809" s="28">
        <f t="shared" si="89"/>
        <v>0</v>
      </c>
    </row>
    <row r="810" spans="1:24" ht="13.5" customHeight="1">
      <c r="A810" s="26" t="str">
        <f t="shared" si="84"/>
        <v>Test insurer</v>
      </c>
      <c r="B810" s="79"/>
      <c r="C810" s="79"/>
      <c r="D810" s="109"/>
      <c r="E810" s="79"/>
      <c r="F810" s="79"/>
      <c r="G810" s="80"/>
      <c r="H810" s="79"/>
      <c r="I810" s="148"/>
      <c r="J810" s="148"/>
      <c r="K810" s="81"/>
      <c r="L810" s="81"/>
      <c r="M810" s="82"/>
      <c r="N810" s="82"/>
      <c r="O810" s="170"/>
      <c r="P810" s="170"/>
      <c r="Q810" s="171">
        <f t="shared" si="90"/>
        <v>1</v>
      </c>
      <c r="R810" s="28">
        <f t="shared" si="85"/>
        <v>0</v>
      </c>
      <c r="S810" s="77" t="b">
        <f t="shared" si="86"/>
        <v>0</v>
      </c>
      <c r="T810" s="78" t="b">
        <f t="shared" si="87"/>
        <v>0</v>
      </c>
      <c r="U810" s="28">
        <f t="shared" si="88"/>
        <v>0</v>
      </c>
      <c r="V810" s="82"/>
      <c r="W810" s="82"/>
      <c r="X810" s="28">
        <f t="shared" si="89"/>
        <v>0</v>
      </c>
    </row>
    <row r="811" spans="1:24" ht="13.5" customHeight="1">
      <c r="A811" s="26" t="str">
        <f t="shared" si="84"/>
        <v>Test insurer</v>
      </c>
      <c r="B811" s="79"/>
      <c r="C811" s="79"/>
      <c r="D811" s="109"/>
      <c r="E811" s="79"/>
      <c r="F811" s="79"/>
      <c r="G811" s="80"/>
      <c r="H811" s="79"/>
      <c r="I811" s="148"/>
      <c r="J811" s="148"/>
      <c r="K811" s="81"/>
      <c r="L811" s="81"/>
      <c r="M811" s="82"/>
      <c r="N811" s="82"/>
      <c r="O811" s="170"/>
      <c r="P811" s="170"/>
      <c r="Q811" s="171">
        <f t="shared" si="90"/>
        <v>1</v>
      </c>
      <c r="R811" s="28">
        <f t="shared" si="85"/>
        <v>0</v>
      </c>
      <c r="S811" s="77" t="b">
        <f t="shared" si="86"/>
        <v>0</v>
      </c>
      <c r="T811" s="78" t="b">
        <f t="shared" si="87"/>
        <v>0</v>
      </c>
      <c r="U811" s="28">
        <f t="shared" si="88"/>
        <v>0</v>
      </c>
      <c r="V811" s="82"/>
      <c r="W811" s="82"/>
      <c r="X811" s="28">
        <f t="shared" si="89"/>
        <v>0</v>
      </c>
    </row>
    <row r="812" spans="1:24" ht="13.5" customHeight="1">
      <c r="A812" s="26" t="str">
        <f t="shared" si="84"/>
        <v>Test insurer</v>
      </c>
      <c r="B812" s="79"/>
      <c r="C812" s="79"/>
      <c r="D812" s="109"/>
      <c r="E812" s="79"/>
      <c r="F812" s="79"/>
      <c r="G812" s="80"/>
      <c r="H812" s="79"/>
      <c r="I812" s="148"/>
      <c r="J812" s="148"/>
      <c r="K812" s="81"/>
      <c r="L812" s="81"/>
      <c r="M812" s="82"/>
      <c r="N812" s="82"/>
      <c r="O812" s="170"/>
      <c r="P812" s="170"/>
      <c r="Q812" s="171">
        <f t="shared" si="90"/>
        <v>1</v>
      </c>
      <c r="R812" s="28">
        <f t="shared" si="85"/>
        <v>0</v>
      </c>
      <c r="S812" s="77" t="b">
        <f t="shared" si="86"/>
        <v>0</v>
      </c>
      <c r="T812" s="78" t="b">
        <f t="shared" si="87"/>
        <v>0</v>
      </c>
      <c r="U812" s="28">
        <f t="shared" si="88"/>
        <v>0</v>
      </c>
      <c r="V812" s="82"/>
      <c r="W812" s="82"/>
      <c r="X812" s="28">
        <f t="shared" si="89"/>
        <v>0</v>
      </c>
    </row>
    <row r="813" spans="1:24" ht="13.5" customHeight="1">
      <c r="A813" s="26" t="str">
        <f t="shared" si="84"/>
        <v>Test insurer</v>
      </c>
      <c r="B813" s="79"/>
      <c r="C813" s="79"/>
      <c r="D813" s="109"/>
      <c r="E813" s="79"/>
      <c r="F813" s="79"/>
      <c r="G813" s="80"/>
      <c r="H813" s="79"/>
      <c r="I813" s="148"/>
      <c r="J813" s="148"/>
      <c r="K813" s="81"/>
      <c r="L813" s="81"/>
      <c r="M813" s="82"/>
      <c r="N813" s="82"/>
      <c r="O813" s="170"/>
      <c r="P813" s="170"/>
      <c r="Q813" s="171">
        <f t="shared" si="90"/>
        <v>1</v>
      </c>
      <c r="R813" s="28">
        <f t="shared" si="85"/>
        <v>0</v>
      </c>
      <c r="S813" s="77" t="b">
        <f t="shared" si="86"/>
        <v>0</v>
      </c>
      <c r="T813" s="78" t="b">
        <f t="shared" si="87"/>
        <v>0</v>
      </c>
      <c r="U813" s="28">
        <f t="shared" si="88"/>
        <v>0</v>
      </c>
      <c r="V813" s="82"/>
      <c r="W813" s="82"/>
      <c r="X813" s="28">
        <f t="shared" si="89"/>
        <v>0</v>
      </c>
    </row>
    <row r="814" spans="1:24" ht="13.5" customHeight="1">
      <c r="A814" s="26" t="str">
        <f t="shared" si="84"/>
        <v>Test insurer</v>
      </c>
      <c r="B814" s="79"/>
      <c r="C814" s="79"/>
      <c r="D814" s="109"/>
      <c r="E814" s="79"/>
      <c r="F814" s="79"/>
      <c r="G814" s="80"/>
      <c r="H814" s="79"/>
      <c r="I814" s="148"/>
      <c r="J814" s="148"/>
      <c r="K814" s="81"/>
      <c r="L814" s="81"/>
      <c r="M814" s="82"/>
      <c r="N814" s="82"/>
      <c r="O814" s="170"/>
      <c r="P814" s="170"/>
      <c r="Q814" s="171">
        <f t="shared" si="90"/>
        <v>1</v>
      </c>
      <c r="R814" s="28">
        <f t="shared" si="85"/>
        <v>0</v>
      </c>
      <c r="S814" s="77" t="b">
        <f t="shared" si="86"/>
        <v>0</v>
      </c>
      <c r="T814" s="78" t="b">
        <f t="shared" si="87"/>
        <v>0</v>
      </c>
      <c r="U814" s="28">
        <f t="shared" si="88"/>
        <v>0</v>
      </c>
      <c r="V814" s="82"/>
      <c r="W814" s="82"/>
      <c r="X814" s="28">
        <f t="shared" si="89"/>
        <v>0</v>
      </c>
    </row>
    <row r="815" spans="1:24" ht="13.5" customHeight="1">
      <c r="A815" s="26" t="str">
        <f t="shared" si="84"/>
        <v>Test insurer</v>
      </c>
      <c r="B815" s="79"/>
      <c r="C815" s="79"/>
      <c r="D815" s="109"/>
      <c r="E815" s="79"/>
      <c r="F815" s="79"/>
      <c r="G815" s="80"/>
      <c r="H815" s="79"/>
      <c r="I815" s="148"/>
      <c r="J815" s="148"/>
      <c r="K815" s="81"/>
      <c r="L815" s="81"/>
      <c r="M815" s="82"/>
      <c r="N815" s="82"/>
      <c r="O815" s="170"/>
      <c r="P815" s="170"/>
      <c r="Q815" s="171">
        <f t="shared" si="90"/>
        <v>1</v>
      </c>
      <c r="R815" s="28">
        <f t="shared" si="85"/>
        <v>0</v>
      </c>
      <c r="S815" s="77" t="b">
        <f t="shared" si="86"/>
        <v>0</v>
      </c>
      <c r="T815" s="78" t="b">
        <f t="shared" si="87"/>
        <v>0</v>
      </c>
      <c r="U815" s="28">
        <f t="shared" si="88"/>
        <v>0</v>
      </c>
      <c r="V815" s="82"/>
      <c r="W815" s="82"/>
      <c r="X815" s="28">
        <f t="shared" si="89"/>
        <v>0</v>
      </c>
    </row>
    <row r="816" spans="1:24" ht="13.5" customHeight="1">
      <c r="A816" s="26" t="str">
        <f t="shared" si="84"/>
        <v>Test insurer</v>
      </c>
      <c r="B816" s="79"/>
      <c r="C816" s="79"/>
      <c r="D816" s="109"/>
      <c r="E816" s="79"/>
      <c r="F816" s="79"/>
      <c r="G816" s="80"/>
      <c r="H816" s="79"/>
      <c r="I816" s="148"/>
      <c r="J816" s="148"/>
      <c r="K816" s="81"/>
      <c r="L816" s="81"/>
      <c r="M816" s="82"/>
      <c r="N816" s="82"/>
      <c r="O816" s="170"/>
      <c r="P816" s="170"/>
      <c r="Q816" s="171">
        <f t="shared" si="90"/>
        <v>1</v>
      </c>
      <c r="R816" s="28">
        <f t="shared" si="85"/>
        <v>0</v>
      </c>
      <c r="S816" s="77" t="b">
        <f t="shared" si="86"/>
        <v>0</v>
      </c>
      <c r="T816" s="78" t="b">
        <f t="shared" si="87"/>
        <v>0</v>
      </c>
      <c r="U816" s="28">
        <f t="shared" si="88"/>
        <v>0</v>
      </c>
      <c r="V816" s="82"/>
      <c r="W816" s="82"/>
      <c r="X816" s="28">
        <f t="shared" si="89"/>
        <v>0</v>
      </c>
    </row>
    <row r="817" spans="1:24" ht="13.5" customHeight="1">
      <c r="A817" s="26" t="str">
        <f t="shared" si="84"/>
        <v>Test insurer</v>
      </c>
      <c r="B817" s="79"/>
      <c r="C817" s="79"/>
      <c r="D817" s="109"/>
      <c r="E817" s="79"/>
      <c r="F817" s="79"/>
      <c r="G817" s="80"/>
      <c r="H817" s="79"/>
      <c r="I817" s="148"/>
      <c r="J817" s="148"/>
      <c r="K817" s="81"/>
      <c r="L817" s="81"/>
      <c r="M817" s="82"/>
      <c r="N817" s="82"/>
      <c r="O817" s="170"/>
      <c r="P817" s="170"/>
      <c r="Q817" s="171">
        <f t="shared" si="90"/>
        <v>1</v>
      </c>
      <c r="R817" s="28">
        <f t="shared" si="85"/>
        <v>0</v>
      </c>
      <c r="S817" s="77" t="b">
        <f t="shared" si="86"/>
        <v>0</v>
      </c>
      <c r="T817" s="78" t="b">
        <f t="shared" si="87"/>
        <v>0</v>
      </c>
      <c r="U817" s="28">
        <f t="shared" si="88"/>
        <v>0</v>
      </c>
      <c r="V817" s="82"/>
      <c r="W817" s="82"/>
      <c r="X817" s="28">
        <f t="shared" si="89"/>
        <v>0</v>
      </c>
    </row>
    <row r="818" spans="1:24" ht="13.5" customHeight="1">
      <c r="A818" s="26" t="str">
        <f t="shared" si="84"/>
        <v>Test insurer</v>
      </c>
      <c r="B818" s="79"/>
      <c r="C818" s="79"/>
      <c r="D818" s="109"/>
      <c r="E818" s="79"/>
      <c r="F818" s="79"/>
      <c r="G818" s="80"/>
      <c r="H818" s="79"/>
      <c r="I818" s="148"/>
      <c r="J818" s="148"/>
      <c r="K818" s="81"/>
      <c r="L818" s="81"/>
      <c r="M818" s="82"/>
      <c r="N818" s="82"/>
      <c r="O818" s="170"/>
      <c r="P818" s="170"/>
      <c r="Q818" s="171">
        <f t="shared" si="90"/>
        <v>1</v>
      </c>
      <c r="R818" s="28">
        <f t="shared" si="85"/>
        <v>0</v>
      </c>
      <c r="S818" s="77" t="b">
        <f t="shared" si="86"/>
        <v>0</v>
      </c>
      <c r="T818" s="78" t="b">
        <f t="shared" si="87"/>
        <v>0</v>
      </c>
      <c r="U818" s="28">
        <f t="shared" si="88"/>
        <v>0</v>
      </c>
      <c r="V818" s="82"/>
      <c r="W818" s="82"/>
      <c r="X818" s="28">
        <f t="shared" si="89"/>
        <v>0</v>
      </c>
    </row>
    <row r="819" spans="1:24" ht="13.5" customHeight="1">
      <c r="A819" s="26" t="str">
        <f t="shared" si="84"/>
        <v>Test insurer</v>
      </c>
      <c r="B819" s="79"/>
      <c r="C819" s="79"/>
      <c r="D819" s="109"/>
      <c r="E819" s="79"/>
      <c r="F819" s="79"/>
      <c r="G819" s="80"/>
      <c r="H819" s="79"/>
      <c r="I819" s="148"/>
      <c r="J819" s="148"/>
      <c r="K819" s="81"/>
      <c r="L819" s="81"/>
      <c r="M819" s="82"/>
      <c r="N819" s="82"/>
      <c r="O819" s="170"/>
      <c r="P819" s="170"/>
      <c r="Q819" s="171">
        <f t="shared" si="90"/>
        <v>1</v>
      </c>
      <c r="R819" s="28">
        <f t="shared" si="85"/>
        <v>0</v>
      </c>
      <c r="S819" s="77" t="b">
        <f t="shared" si="86"/>
        <v>0</v>
      </c>
      <c r="T819" s="78" t="b">
        <f t="shared" si="87"/>
        <v>0</v>
      </c>
      <c r="U819" s="28">
        <f t="shared" si="88"/>
        <v>0</v>
      </c>
      <c r="V819" s="82"/>
      <c r="W819" s="82"/>
      <c r="X819" s="28">
        <f t="shared" si="89"/>
        <v>0</v>
      </c>
    </row>
    <row r="820" spans="1:24" ht="13.5" customHeight="1">
      <c r="A820" s="26" t="str">
        <f t="shared" si="84"/>
        <v>Test insurer</v>
      </c>
      <c r="B820" s="79"/>
      <c r="C820" s="79"/>
      <c r="D820" s="109"/>
      <c r="E820" s="79"/>
      <c r="F820" s="79"/>
      <c r="G820" s="80"/>
      <c r="H820" s="79"/>
      <c r="I820" s="148"/>
      <c r="J820" s="148"/>
      <c r="K820" s="81"/>
      <c r="L820" s="81"/>
      <c r="M820" s="82"/>
      <c r="N820" s="82"/>
      <c r="O820" s="170"/>
      <c r="P820" s="170"/>
      <c r="Q820" s="171">
        <f t="shared" si="90"/>
        <v>1</v>
      </c>
      <c r="R820" s="28">
        <f t="shared" si="85"/>
        <v>0</v>
      </c>
      <c r="S820" s="77" t="b">
        <f t="shared" si="86"/>
        <v>0</v>
      </c>
      <c r="T820" s="78" t="b">
        <f t="shared" si="87"/>
        <v>0</v>
      </c>
      <c r="U820" s="28">
        <f t="shared" si="88"/>
        <v>0</v>
      </c>
      <c r="V820" s="82"/>
      <c r="W820" s="82"/>
      <c r="X820" s="28">
        <f t="shared" si="89"/>
        <v>0</v>
      </c>
    </row>
    <row r="821" spans="1:24" ht="13.5" customHeight="1">
      <c r="A821" s="26" t="str">
        <f t="shared" si="84"/>
        <v>Test insurer</v>
      </c>
      <c r="B821" s="79"/>
      <c r="C821" s="79"/>
      <c r="D821" s="109"/>
      <c r="E821" s="79"/>
      <c r="F821" s="79"/>
      <c r="G821" s="80"/>
      <c r="H821" s="79"/>
      <c r="I821" s="148"/>
      <c r="J821" s="148"/>
      <c r="K821" s="81"/>
      <c r="L821" s="81"/>
      <c r="M821" s="82"/>
      <c r="N821" s="82"/>
      <c r="O821" s="170"/>
      <c r="P821" s="170"/>
      <c r="Q821" s="171">
        <f t="shared" si="90"/>
        <v>1</v>
      </c>
      <c r="R821" s="28">
        <f t="shared" si="85"/>
        <v>0</v>
      </c>
      <c r="S821" s="77" t="b">
        <f t="shared" si="86"/>
        <v>0</v>
      </c>
      <c r="T821" s="78" t="b">
        <f t="shared" si="87"/>
        <v>0</v>
      </c>
      <c r="U821" s="28">
        <f t="shared" si="88"/>
        <v>0</v>
      </c>
      <c r="V821" s="82"/>
      <c r="W821" s="82"/>
      <c r="X821" s="28">
        <f t="shared" si="89"/>
        <v>0</v>
      </c>
    </row>
    <row r="822" spans="1:24" ht="13.5" customHeight="1">
      <c r="A822" s="26" t="str">
        <f t="shared" si="84"/>
        <v>Test insurer</v>
      </c>
      <c r="B822" s="79"/>
      <c r="C822" s="79"/>
      <c r="D822" s="109"/>
      <c r="E822" s="79"/>
      <c r="F822" s="79"/>
      <c r="G822" s="80"/>
      <c r="H822" s="79"/>
      <c r="I822" s="148"/>
      <c r="J822" s="148"/>
      <c r="K822" s="81"/>
      <c r="L822" s="81"/>
      <c r="M822" s="82"/>
      <c r="N822" s="82"/>
      <c r="O822" s="170"/>
      <c r="P822" s="170"/>
      <c r="Q822" s="171">
        <f t="shared" si="90"/>
        <v>1</v>
      </c>
      <c r="R822" s="28">
        <f t="shared" si="85"/>
        <v>0</v>
      </c>
      <c r="S822" s="77" t="b">
        <f t="shared" si="86"/>
        <v>0</v>
      </c>
      <c r="T822" s="78" t="b">
        <f t="shared" si="87"/>
        <v>0</v>
      </c>
      <c r="U822" s="28">
        <f t="shared" si="88"/>
        <v>0</v>
      </c>
      <c r="V822" s="82"/>
      <c r="W822" s="82"/>
      <c r="X822" s="28">
        <f t="shared" si="89"/>
        <v>0</v>
      </c>
    </row>
    <row r="823" spans="1:24" ht="13.5" customHeight="1">
      <c r="A823" s="26" t="str">
        <f t="shared" si="84"/>
        <v>Test insurer</v>
      </c>
      <c r="B823" s="79"/>
      <c r="C823" s="79"/>
      <c r="D823" s="109"/>
      <c r="E823" s="79"/>
      <c r="F823" s="79"/>
      <c r="G823" s="80"/>
      <c r="H823" s="79"/>
      <c r="I823" s="148"/>
      <c r="J823" s="148"/>
      <c r="K823" s="81"/>
      <c r="L823" s="81"/>
      <c r="M823" s="82"/>
      <c r="N823" s="82"/>
      <c r="O823" s="170"/>
      <c r="P823" s="170"/>
      <c r="Q823" s="171">
        <f t="shared" si="90"/>
        <v>1</v>
      </c>
      <c r="R823" s="28">
        <f t="shared" si="85"/>
        <v>0</v>
      </c>
      <c r="S823" s="77" t="b">
        <f t="shared" si="86"/>
        <v>0</v>
      </c>
      <c r="T823" s="78" t="b">
        <f t="shared" si="87"/>
        <v>0</v>
      </c>
      <c r="U823" s="28">
        <f t="shared" si="88"/>
        <v>0</v>
      </c>
      <c r="V823" s="82"/>
      <c r="W823" s="82"/>
      <c r="X823" s="28">
        <f t="shared" si="89"/>
        <v>0</v>
      </c>
    </row>
    <row r="824" spans="1:24" ht="13.5" customHeight="1">
      <c r="A824" s="26" t="str">
        <f t="shared" si="84"/>
        <v>Test insurer</v>
      </c>
      <c r="B824" s="79"/>
      <c r="C824" s="79"/>
      <c r="D824" s="109"/>
      <c r="E824" s="79"/>
      <c r="F824" s="79"/>
      <c r="G824" s="80"/>
      <c r="H824" s="79"/>
      <c r="I824" s="148"/>
      <c r="J824" s="148"/>
      <c r="K824" s="81"/>
      <c r="L824" s="81"/>
      <c r="M824" s="82"/>
      <c r="N824" s="82"/>
      <c r="O824" s="170"/>
      <c r="P824" s="170"/>
      <c r="Q824" s="171">
        <f t="shared" si="90"/>
        <v>1</v>
      </c>
      <c r="R824" s="28">
        <f t="shared" si="85"/>
        <v>0</v>
      </c>
      <c r="S824" s="77" t="b">
        <f t="shared" si="86"/>
        <v>0</v>
      </c>
      <c r="T824" s="78" t="b">
        <f t="shared" si="87"/>
        <v>0</v>
      </c>
      <c r="U824" s="28">
        <f t="shared" si="88"/>
        <v>0</v>
      </c>
      <c r="V824" s="82"/>
      <c r="W824" s="82"/>
      <c r="X824" s="28">
        <f t="shared" si="89"/>
        <v>0</v>
      </c>
    </row>
    <row r="825" spans="1:24" ht="13.5" customHeight="1">
      <c r="A825" s="26" t="str">
        <f t="shared" si="84"/>
        <v>Test insurer</v>
      </c>
      <c r="B825" s="79"/>
      <c r="C825" s="79"/>
      <c r="D825" s="109"/>
      <c r="E825" s="79"/>
      <c r="F825" s="79"/>
      <c r="G825" s="80"/>
      <c r="H825" s="79"/>
      <c r="I825" s="148"/>
      <c r="J825" s="148"/>
      <c r="K825" s="81"/>
      <c r="L825" s="81"/>
      <c r="M825" s="82"/>
      <c r="N825" s="82"/>
      <c r="O825" s="170"/>
      <c r="P825" s="170"/>
      <c r="Q825" s="171">
        <f t="shared" si="90"/>
        <v>1</v>
      </c>
      <c r="R825" s="28">
        <f t="shared" si="85"/>
        <v>0</v>
      </c>
      <c r="S825" s="77" t="b">
        <f t="shared" si="86"/>
        <v>0</v>
      </c>
      <c r="T825" s="78" t="b">
        <f t="shared" si="87"/>
        <v>0</v>
      </c>
      <c r="U825" s="28">
        <f t="shared" si="88"/>
        <v>0</v>
      </c>
      <c r="V825" s="82"/>
      <c r="W825" s="82"/>
      <c r="X825" s="28">
        <f t="shared" si="89"/>
        <v>0</v>
      </c>
    </row>
    <row r="826" spans="1:24" ht="13.5" customHeight="1">
      <c r="A826" s="26" t="str">
        <f t="shared" si="84"/>
        <v>Test insurer</v>
      </c>
      <c r="B826" s="79"/>
      <c r="C826" s="79"/>
      <c r="D826" s="109"/>
      <c r="E826" s="79"/>
      <c r="F826" s="79"/>
      <c r="G826" s="80"/>
      <c r="H826" s="79"/>
      <c r="I826" s="148"/>
      <c r="J826" s="148"/>
      <c r="K826" s="81"/>
      <c r="L826" s="81"/>
      <c r="M826" s="82"/>
      <c r="N826" s="82"/>
      <c r="O826" s="170"/>
      <c r="P826" s="170"/>
      <c r="Q826" s="171">
        <f t="shared" si="90"/>
        <v>1</v>
      </c>
      <c r="R826" s="28">
        <f t="shared" si="85"/>
        <v>0</v>
      </c>
      <c r="S826" s="77" t="b">
        <f t="shared" si="86"/>
        <v>0</v>
      </c>
      <c r="T826" s="78" t="b">
        <f t="shared" si="87"/>
        <v>0</v>
      </c>
      <c r="U826" s="28">
        <f t="shared" si="88"/>
        <v>0</v>
      </c>
      <c r="V826" s="82"/>
      <c r="W826" s="82"/>
      <c r="X826" s="28">
        <f t="shared" si="89"/>
        <v>0</v>
      </c>
    </row>
    <row r="827" spans="1:24" ht="13.5" customHeight="1">
      <c r="A827" s="26" t="str">
        <f t="shared" si="84"/>
        <v>Test insurer</v>
      </c>
      <c r="B827" s="79"/>
      <c r="C827" s="79"/>
      <c r="D827" s="109"/>
      <c r="E827" s="79"/>
      <c r="F827" s="79"/>
      <c r="G827" s="80"/>
      <c r="H827" s="79"/>
      <c r="I827" s="148"/>
      <c r="J827" s="148"/>
      <c r="K827" s="81"/>
      <c r="L827" s="81"/>
      <c r="M827" s="82"/>
      <c r="N827" s="82"/>
      <c r="O827" s="170"/>
      <c r="P827" s="170"/>
      <c r="Q827" s="171">
        <f t="shared" si="90"/>
        <v>1</v>
      </c>
      <c r="R827" s="28">
        <f t="shared" si="85"/>
        <v>0</v>
      </c>
      <c r="S827" s="77" t="b">
        <f t="shared" si="86"/>
        <v>0</v>
      </c>
      <c r="T827" s="78" t="b">
        <f t="shared" si="87"/>
        <v>0</v>
      </c>
      <c r="U827" s="28">
        <f t="shared" si="88"/>
        <v>0</v>
      </c>
      <c r="V827" s="82"/>
      <c r="W827" s="82"/>
      <c r="X827" s="28">
        <f t="shared" si="89"/>
        <v>0</v>
      </c>
    </row>
    <row r="828" spans="1:24" ht="13.5" customHeight="1">
      <c r="A828" s="26" t="str">
        <f t="shared" si="84"/>
        <v>Test insurer</v>
      </c>
      <c r="B828" s="79"/>
      <c r="C828" s="79"/>
      <c r="D828" s="109"/>
      <c r="E828" s="79"/>
      <c r="F828" s="79"/>
      <c r="G828" s="80"/>
      <c r="H828" s="79"/>
      <c r="I828" s="148"/>
      <c r="J828" s="148"/>
      <c r="K828" s="81"/>
      <c r="L828" s="81"/>
      <c r="M828" s="82"/>
      <c r="N828" s="82"/>
      <c r="O828" s="170"/>
      <c r="P828" s="170"/>
      <c r="Q828" s="171">
        <f t="shared" si="90"/>
        <v>1</v>
      </c>
      <c r="R828" s="28">
        <f t="shared" si="85"/>
        <v>0</v>
      </c>
      <c r="S828" s="77" t="b">
        <f t="shared" si="86"/>
        <v>0</v>
      </c>
      <c r="T828" s="78" t="b">
        <f t="shared" si="87"/>
        <v>0</v>
      </c>
      <c r="U828" s="28">
        <f t="shared" si="88"/>
        <v>0</v>
      </c>
      <c r="V828" s="82"/>
      <c r="W828" s="82"/>
      <c r="X828" s="28">
        <f t="shared" si="89"/>
        <v>0</v>
      </c>
    </row>
    <row r="829" spans="1:24" ht="13.5" customHeight="1">
      <c r="A829" s="26" t="str">
        <f t="shared" si="84"/>
        <v>Test insurer</v>
      </c>
      <c r="B829" s="79"/>
      <c r="C829" s="79"/>
      <c r="D829" s="109"/>
      <c r="E829" s="79"/>
      <c r="F829" s="79"/>
      <c r="G829" s="80"/>
      <c r="H829" s="79"/>
      <c r="I829" s="148"/>
      <c r="J829" s="148"/>
      <c r="K829" s="81"/>
      <c r="L829" s="81"/>
      <c r="M829" s="82"/>
      <c r="N829" s="82"/>
      <c r="O829" s="170"/>
      <c r="P829" s="170"/>
      <c r="Q829" s="171">
        <f t="shared" si="90"/>
        <v>1</v>
      </c>
      <c r="R829" s="28">
        <f t="shared" si="85"/>
        <v>0</v>
      </c>
      <c r="S829" s="77" t="b">
        <f t="shared" si="86"/>
        <v>0</v>
      </c>
      <c r="T829" s="78" t="b">
        <f t="shared" si="87"/>
        <v>0</v>
      </c>
      <c r="U829" s="28">
        <f t="shared" si="88"/>
        <v>0</v>
      </c>
      <c r="V829" s="82"/>
      <c r="W829" s="82"/>
      <c r="X829" s="28">
        <f t="shared" si="89"/>
        <v>0</v>
      </c>
    </row>
    <row r="830" spans="1:24" ht="13.5" customHeight="1">
      <c r="A830" s="26" t="str">
        <f t="shared" si="84"/>
        <v>Test insurer</v>
      </c>
      <c r="B830" s="79"/>
      <c r="C830" s="79"/>
      <c r="D830" s="109"/>
      <c r="E830" s="79"/>
      <c r="F830" s="79"/>
      <c r="G830" s="80"/>
      <c r="H830" s="79"/>
      <c r="I830" s="148"/>
      <c r="J830" s="148"/>
      <c r="K830" s="81"/>
      <c r="L830" s="81"/>
      <c r="M830" s="82"/>
      <c r="N830" s="82"/>
      <c r="O830" s="170"/>
      <c r="P830" s="170"/>
      <c r="Q830" s="171">
        <f t="shared" si="90"/>
        <v>1</v>
      </c>
      <c r="R830" s="28">
        <f t="shared" si="85"/>
        <v>0</v>
      </c>
      <c r="S830" s="77" t="b">
        <f t="shared" si="86"/>
        <v>0</v>
      </c>
      <c r="T830" s="78" t="b">
        <f t="shared" si="87"/>
        <v>0</v>
      </c>
      <c r="U830" s="28">
        <f t="shared" si="88"/>
        <v>0</v>
      </c>
      <c r="V830" s="82"/>
      <c r="W830" s="82"/>
      <c r="X830" s="28">
        <f t="shared" si="89"/>
        <v>0</v>
      </c>
    </row>
    <row r="831" spans="1:24" ht="13.5" customHeight="1">
      <c r="A831" s="26" t="str">
        <f t="shared" si="84"/>
        <v>Test insurer</v>
      </c>
      <c r="B831" s="79"/>
      <c r="C831" s="79"/>
      <c r="D831" s="109"/>
      <c r="E831" s="79"/>
      <c r="F831" s="79"/>
      <c r="G831" s="80"/>
      <c r="H831" s="79"/>
      <c r="I831" s="148"/>
      <c r="J831" s="148"/>
      <c r="K831" s="81"/>
      <c r="L831" s="81"/>
      <c r="M831" s="82"/>
      <c r="N831" s="82"/>
      <c r="O831" s="170"/>
      <c r="P831" s="170"/>
      <c r="Q831" s="171">
        <f t="shared" si="90"/>
        <v>1</v>
      </c>
      <c r="R831" s="28">
        <f t="shared" si="85"/>
        <v>0</v>
      </c>
      <c r="S831" s="77" t="b">
        <f t="shared" si="86"/>
        <v>0</v>
      </c>
      <c r="T831" s="78" t="b">
        <f t="shared" si="87"/>
        <v>0</v>
      </c>
      <c r="U831" s="28">
        <f t="shared" si="88"/>
        <v>0</v>
      </c>
      <c r="V831" s="82"/>
      <c r="W831" s="82"/>
      <c r="X831" s="28">
        <f t="shared" si="89"/>
        <v>0</v>
      </c>
    </row>
    <row r="832" spans="1:24" ht="13.5" customHeight="1">
      <c r="A832" s="26" t="str">
        <f t="shared" si="84"/>
        <v>Test insurer</v>
      </c>
      <c r="B832" s="79"/>
      <c r="C832" s="79"/>
      <c r="D832" s="109"/>
      <c r="E832" s="79"/>
      <c r="F832" s="79"/>
      <c r="G832" s="80"/>
      <c r="H832" s="79"/>
      <c r="I832" s="148"/>
      <c r="J832" s="148"/>
      <c r="K832" s="81"/>
      <c r="L832" s="81"/>
      <c r="M832" s="82"/>
      <c r="N832" s="82"/>
      <c r="O832" s="170"/>
      <c r="P832" s="170"/>
      <c r="Q832" s="171">
        <f t="shared" si="90"/>
        <v>1</v>
      </c>
      <c r="R832" s="28">
        <f t="shared" si="85"/>
        <v>0</v>
      </c>
      <c r="S832" s="77" t="b">
        <f t="shared" si="86"/>
        <v>0</v>
      </c>
      <c r="T832" s="78" t="b">
        <f t="shared" si="87"/>
        <v>0</v>
      </c>
      <c r="U832" s="28">
        <f t="shared" si="88"/>
        <v>0</v>
      </c>
      <c r="V832" s="82"/>
      <c r="W832" s="82"/>
      <c r="X832" s="28">
        <f t="shared" si="89"/>
        <v>0</v>
      </c>
    </row>
    <row r="833" spans="1:24" ht="13.5" customHeight="1">
      <c r="A833" s="26" t="str">
        <f t="shared" si="84"/>
        <v>Test insurer</v>
      </c>
      <c r="B833" s="79"/>
      <c r="C833" s="79"/>
      <c r="D833" s="109"/>
      <c r="E833" s="79"/>
      <c r="F833" s="79"/>
      <c r="G833" s="80"/>
      <c r="H833" s="79"/>
      <c r="I833" s="148"/>
      <c r="J833" s="148"/>
      <c r="K833" s="81"/>
      <c r="L833" s="81"/>
      <c r="M833" s="82"/>
      <c r="N833" s="82"/>
      <c r="O833" s="170"/>
      <c r="P833" s="170"/>
      <c r="Q833" s="171">
        <f t="shared" si="90"/>
        <v>1</v>
      </c>
      <c r="R833" s="28">
        <f t="shared" si="85"/>
        <v>0</v>
      </c>
      <c r="S833" s="77" t="b">
        <f t="shared" si="86"/>
        <v>0</v>
      </c>
      <c r="T833" s="78" t="b">
        <f t="shared" si="87"/>
        <v>0</v>
      </c>
      <c r="U833" s="28">
        <f t="shared" si="88"/>
        <v>0</v>
      </c>
      <c r="V833" s="82"/>
      <c r="W833" s="82"/>
      <c r="X833" s="28">
        <f t="shared" si="89"/>
        <v>0</v>
      </c>
    </row>
    <row r="834" spans="1:24" ht="13.5" customHeight="1">
      <c r="A834" s="26" t="str">
        <f t="shared" si="84"/>
        <v>Test insurer</v>
      </c>
      <c r="B834" s="79"/>
      <c r="C834" s="79"/>
      <c r="D834" s="109"/>
      <c r="E834" s="79"/>
      <c r="F834" s="79"/>
      <c r="G834" s="80"/>
      <c r="H834" s="79"/>
      <c r="I834" s="148"/>
      <c r="J834" s="148"/>
      <c r="K834" s="81"/>
      <c r="L834" s="81"/>
      <c r="M834" s="82"/>
      <c r="N834" s="82"/>
      <c r="O834" s="170"/>
      <c r="P834" s="170"/>
      <c r="Q834" s="171">
        <f t="shared" si="90"/>
        <v>1</v>
      </c>
      <c r="R834" s="28">
        <f t="shared" si="85"/>
        <v>0</v>
      </c>
      <c r="S834" s="77" t="b">
        <f t="shared" si="86"/>
        <v>0</v>
      </c>
      <c r="T834" s="78" t="b">
        <f t="shared" si="87"/>
        <v>0</v>
      </c>
      <c r="U834" s="28">
        <f t="shared" si="88"/>
        <v>0</v>
      </c>
      <c r="V834" s="82"/>
      <c r="W834" s="82"/>
      <c r="X834" s="28">
        <f t="shared" si="89"/>
        <v>0</v>
      </c>
    </row>
    <row r="835" spans="1:24" ht="13.5" customHeight="1">
      <c r="A835" s="26" t="str">
        <f t="shared" si="84"/>
        <v>Test insurer</v>
      </c>
      <c r="B835" s="79"/>
      <c r="C835" s="79"/>
      <c r="D835" s="109"/>
      <c r="E835" s="79"/>
      <c r="F835" s="79"/>
      <c r="G835" s="80"/>
      <c r="H835" s="79"/>
      <c r="I835" s="148"/>
      <c r="J835" s="148"/>
      <c r="K835" s="81"/>
      <c r="L835" s="81"/>
      <c r="M835" s="82"/>
      <c r="N835" s="82"/>
      <c r="O835" s="170"/>
      <c r="P835" s="170"/>
      <c r="Q835" s="171">
        <f t="shared" si="90"/>
        <v>1</v>
      </c>
      <c r="R835" s="28">
        <f t="shared" si="85"/>
        <v>0</v>
      </c>
      <c r="S835" s="77" t="b">
        <f t="shared" si="86"/>
        <v>0</v>
      </c>
      <c r="T835" s="78" t="b">
        <f t="shared" si="87"/>
        <v>0</v>
      </c>
      <c r="U835" s="28">
        <f t="shared" si="88"/>
        <v>0</v>
      </c>
      <c r="V835" s="82"/>
      <c r="W835" s="82"/>
      <c r="X835" s="28">
        <f t="shared" si="89"/>
        <v>0</v>
      </c>
    </row>
    <row r="836" spans="1:24" ht="13.5" customHeight="1">
      <c r="A836" s="26" t="str">
        <f t="shared" ref="A836:A899" si="91">$D$2</f>
        <v>Test insurer</v>
      </c>
      <c r="B836" s="79"/>
      <c r="C836" s="79"/>
      <c r="D836" s="109"/>
      <c r="E836" s="79"/>
      <c r="F836" s="79"/>
      <c r="G836" s="80"/>
      <c r="H836" s="79"/>
      <c r="I836" s="148"/>
      <c r="J836" s="148"/>
      <c r="K836" s="81"/>
      <c r="L836" s="81"/>
      <c r="M836" s="82"/>
      <c r="N836" s="82"/>
      <c r="O836" s="170"/>
      <c r="P836" s="170"/>
      <c r="Q836" s="171">
        <f t="shared" si="90"/>
        <v>1</v>
      </c>
      <c r="R836" s="28">
        <f t="shared" ref="R836:R899" si="92">K836*N836</f>
        <v>0</v>
      </c>
      <c r="S836" s="77" t="b">
        <f t="shared" ref="S836:S899" si="93">IF(E836="TERMINATING","TERMINATING",IF(K836=0,IF(L836&gt;0,"NEW"),L836-K836))</f>
        <v>0</v>
      </c>
      <c r="T836" s="78" t="b">
        <f t="shared" ref="T836:T899" si="94">IF(E836="TERMINATING","TERMINATING",IF(K836=0,IF(L836&gt;0,"NEW"),L836/K836-1))</f>
        <v>0</v>
      </c>
      <c r="U836" s="28">
        <f t="shared" ref="U836:U899" si="95">IF(E836="Terminating",N836*K836,N836*L836)</f>
        <v>0</v>
      </c>
      <c r="V836" s="82"/>
      <c r="W836" s="82"/>
      <c r="X836" s="28">
        <f t="shared" ref="X836:X899" si="96">IF(E836="Terminating",W836*K836,W836*L836)</f>
        <v>0</v>
      </c>
    </row>
    <row r="837" spans="1:24" ht="13.5" customHeight="1">
      <c r="A837" s="26" t="str">
        <f t="shared" si="91"/>
        <v>Test insurer</v>
      </c>
      <c r="B837" s="79"/>
      <c r="C837" s="79"/>
      <c r="D837" s="109"/>
      <c r="E837" s="79"/>
      <c r="F837" s="79"/>
      <c r="G837" s="80"/>
      <c r="H837" s="79"/>
      <c r="I837" s="148"/>
      <c r="J837" s="148"/>
      <c r="K837" s="81"/>
      <c r="L837" s="81"/>
      <c r="M837" s="82"/>
      <c r="N837" s="82"/>
      <c r="O837" s="170"/>
      <c r="P837" s="170"/>
      <c r="Q837" s="171">
        <f t="shared" ref="Q837:Q900" si="97">(P837-O837)+1</f>
        <v>1</v>
      </c>
      <c r="R837" s="28">
        <f t="shared" si="92"/>
        <v>0</v>
      </c>
      <c r="S837" s="77" t="b">
        <f t="shared" si="93"/>
        <v>0</v>
      </c>
      <c r="T837" s="78" t="b">
        <f t="shared" si="94"/>
        <v>0</v>
      </c>
      <c r="U837" s="28">
        <f t="shared" si="95"/>
        <v>0</v>
      </c>
      <c r="V837" s="82"/>
      <c r="W837" s="82"/>
      <c r="X837" s="28">
        <f t="shared" si="96"/>
        <v>0</v>
      </c>
    </row>
    <row r="838" spans="1:24" ht="13.5" customHeight="1">
      <c r="A838" s="26" t="str">
        <f t="shared" si="91"/>
        <v>Test insurer</v>
      </c>
      <c r="B838" s="79"/>
      <c r="C838" s="79"/>
      <c r="D838" s="109"/>
      <c r="E838" s="79"/>
      <c r="F838" s="79"/>
      <c r="G838" s="80"/>
      <c r="H838" s="79"/>
      <c r="I838" s="148"/>
      <c r="J838" s="148"/>
      <c r="K838" s="81"/>
      <c r="L838" s="81"/>
      <c r="M838" s="82"/>
      <c r="N838" s="82"/>
      <c r="O838" s="170"/>
      <c r="P838" s="170"/>
      <c r="Q838" s="171">
        <f t="shared" si="97"/>
        <v>1</v>
      </c>
      <c r="R838" s="28">
        <f t="shared" si="92"/>
        <v>0</v>
      </c>
      <c r="S838" s="77" t="b">
        <f t="shared" si="93"/>
        <v>0</v>
      </c>
      <c r="T838" s="78" t="b">
        <f t="shared" si="94"/>
        <v>0</v>
      </c>
      <c r="U838" s="28">
        <f t="shared" si="95"/>
        <v>0</v>
      </c>
      <c r="V838" s="82"/>
      <c r="W838" s="82"/>
      <c r="X838" s="28">
        <f t="shared" si="96"/>
        <v>0</v>
      </c>
    </row>
    <row r="839" spans="1:24" ht="13.5" customHeight="1">
      <c r="A839" s="26" t="str">
        <f t="shared" si="91"/>
        <v>Test insurer</v>
      </c>
      <c r="B839" s="79"/>
      <c r="C839" s="79"/>
      <c r="D839" s="109"/>
      <c r="E839" s="79"/>
      <c r="F839" s="79"/>
      <c r="G839" s="80"/>
      <c r="H839" s="79"/>
      <c r="I839" s="148"/>
      <c r="J839" s="148"/>
      <c r="K839" s="81"/>
      <c r="L839" s="81"/>
      <c r="M839" s="82"/>
      <c r="N839" s="82"/>
      <c r="O839" s="170"/>
      <c r="P839" s="170"/>
      <c r="Q839" s="171">
        <f t="shared" si="97"/>
        <v>1</v>
      </c>
      <c r="R839" s="28">
        <f t="shared" si="92"/>
        <v>0</v>
      </c>
      <c r="S839" s="77" t="b">
        <f t="shared" si="93"/>
        <v>0</v>
      </c>
      <c r="T839" s="78" t="b">
        <f t="shared" si="94"/>
        <v>0</v>
      </c>
      <c r="U839" s="28">
        <f t="shared" si="95"/>
        <v>0</v>
      </c>
      <c r="V839" s="82"/>
      <c r="W839" s="82"/>
      <c r="X839" s="28">
        <f t="shared" si="96"/>
        <v>0</v>
      </c>
    </row>
    <row r="840" spans="1:24" ht="13.5" customHeight="1">
      <c r="A840" s="26" t="str">
        <f t="shared" si="91"/>
        <v>Test insurer</v>
      </c>
      <c r="B840" s="79"/>
      <c r="C840" s="79"/>
      <c r="D840" s="109"/>
      <c r="E840" s="79"/>
      <c r="F840" s="79"/>
      <c r="G840" s="80"/>
      <c r="H840" s="79"/>
      <c r="I840" s="148"/>
      <c r="J840" s="148"/>
      <c r="K840" s="81"/>
      <c r="L840" s="81"/>
      <c r="M840" s="82"/>
      <c r="N840" s="82"/>
      <c r="O840" s="170"/>
      <c r="P840" s="170"/>
      <c r="Q840" s="171">
        <f t="shared" si="97"/>
        <v>1</v>
      </c>
      <c r="R840" s="28">
        <f t="shared" si="92"/>
        <v>0</v>
      </c>
      <c r="S840" s="77" t="b">
        <f t="shared" si="93"/>
        <v>0</v>
      </c>
      <c r="T840" s="78" t="b">
        <f t="shared" si="94"/>
        <v>0</v>
      </c>
      <c r="U840" s="28">
        <f t="shared" si="95"/>
        <v>0</v>
      </c>
      <c r="V840" s="82"/>
      <c r="W840" s="82"/>
      <c r="X840" s="28">
        <f t="shared" si="96"/>
        <v>0</v>
      </c>
    </row>
    <row r="841" spans="1:24" ht="13.5" customHeight="1">
      <c r="A841" s="26" t="str">
        <f t="shared" si="91"/>
        <v>Test insurer</v>
      </c>
      <c r="B841" s="79"/>
      <c r="C841" s="79"/>
      <c r="D841" s="109"/>
      <c r="E841" s="79"/>
      <c r="F841" s="79"/>
      <c r="G841" s="80"/>
      <c r="H841" s="79"/>
      <c r="I841" s="148"/>
      <c r="J841" s="148"/>
      <c r="K841" s="81"/>
      <c r="L841" s="81"/>
      <c r="M841" s="82"/>
      <c r="N841" s="82"/>
      <c r="O841" s="170"/>
      <c r="P841" s="170"/>
      <c r="Q841" s="171">
        <f t="shared" si="97"/>
        <v>1</v>
      </c>
      <c r="R841" s="28">
        <f t="shared" si="92"/>
        <v>0</v>
      </c>
      <c r="S841" s="77" t="b">
        <f t="shared" si="93"/>
        <v>0</v>
      </c>
      <c r="T841" s="78" t="b">
        <f t="shared" si="94"/>
        <v>0</v>
      </c>
      <c r="U841" s="28">
        <f t="shared" si="95"/>
        <v>0</v>
      </c>
      <c r="V841" s="82"/>
      <c r="W841" s="82"/>
      <c r="X841" s="28">
        <f t="shared" si="96"/>
        <v>0</v>
      </c>
    </row>
    <row r="842" spans="1:24" ht="13.5" customHeight="1">
      <c r="A842" s="26" t="str">
        <f t="shared" si="91"/>
        <v>Test insurer</v>
      </c>
      <c r="B842" s="79"/>
      <c r="C842" s="79"/>
      <c r="D842" s="109"/>
      <c r="E842" s="79"/>
      <c r="F842" s="79"/>
      <c r="G842" s="80"/>
      <c r="H842" s="79"/>
      <c r="I842" s="148"/>
      <c r="J842" s="148"/>
      <c r="K842" s="81"/>
      <c r="L842" s="81"/>
      <c r="M842" s="82"/>
      <c r="N842" s="82"/>
      <c r="O842" s="170"/>
      <c r="P842" s="170"/>
      <c r="Q842" s="171">
        <f t="shared" si="97"/>
        <v>1</v>
      </c>
      <c r="R842" s="28">
        <f t="shared" si="92"/>
        <v>0</v>
      </c>
      <c r="S842" s="77" t="b">
        <f t="shared" si="93"/>
        <v>0</v>
      </c>
      <c r="T842" s="78" t="b">
        <f t="shared" si="94"/>
        <v>0</v>
      </c>
      <c r="U842" s="28">
        <f t="shared" si="95"/>
        <v>0</v>
      </c>
      <c r="V842" s="82"/>
      <c r="W842" s="82"/>
      <c r="X842" s="28">
        <f t="shared" si="96"/>
        <v>0</v>
      </c>
    </row>
    <row r="843" spans="1:24" ht="13.5" customHeight="1">
      <c r="A843" s="26" t="str">
        <f t="shared" si="91"/>
        <v>Test insurer</v>
      </c>
      <c r="B843" s="79"/>
      <c r="C843" s="79"/>
      <c r="D843" s="109"/>
      <c r="E843" s="79"/>
      <c r="F843" s="79"/>
      <c r="G843" s="80"/>
      <c r="H843" s="79"/>
      <c r="I843" s="148"/>
      <c r="J843" s="148"/>
      <c r="K843" s="81"/>
      <c r="L843" s="81"/>
      <c r="M843" s="82"/>
      <c r="N843" s="82"/>
      <c r="O843" s="170"/>
      <c r="P843" s="170"/>
      <c r="Q843" s="171">
        <f t="shared" si="97"/>
        <v>1</v>
      </c>
      <c r="R843" s="28">
        <f t="shared" si="92"/>
        <v>0</v>
      </c>
      <c r="S843" s="77" t="b">
        <f t="shared" si="93"/>
        <v>0</v>
      </c>
      <c r="T843" s="78" t="b">
        <f t="shared" si="94"/>
        <v>0</v>
      </c>
      <c r="U843" s="28">
        <f t="shared" si="95"/>
        <v>0</v>
      </c>
      <c r="V843" s="82"/>
      <c r="W843" s="82"/>
      <c r="X843" s="28">
        <f t="shared" si="96"/>
        <v>0</v>
      </c>
    </row>
    <row r="844" spans="1:24" ht="13.5" customHeight="1">
      <c r="A844" s="26" t="str">
        <f t="shared" si="91"/>
        <v>Test insurer</v>
      </c>
      <c r="B844" s="79"/>
      <c r="C844" s="79"/>
      <c r="D844" s="109"/>
      <c r="E844" s="79"/>
      <c r="F844" s="79"/>
      <c r="G844" s="80"/>
      <c r="H844" s="79"/>
      <c r="I844" s="148"/>
      <c r="J844" s="148"/>
      <c r="K844" s="81"/>
      <c r="L844" s="81"/>
      <c r="M844" s="82"/>
      <c r="N844" s="82"/>
      <c r="O844" s="170"/>
      <c r="P844" s="170"/>
      <c r="Q844" s="171">
        <f t="shared" si="97"/>
        <v>1</v>
      </c>
      <c r="R844" s="28">
        <f t="shared" si="92"/>
        <v>0</v>
      </c>
      <c r="S844" s="77" t="b">
        <f t="shared" si="93"/>
        <v>0</v>
      </c>
      <c r="T844" s="78" t="b">
        <f t="shared" si="94"/>
        <v>0</v>
      </c>
      <c r="U844" s="28">
        <f t="shared" si="95"/>
        <v>0</v>
      </c>
      <c r="V844" s="82"/>
      <c r="W844" s="82"/>
      <c r="X844" s="28">
        <f t="shared" si="96"/>
        <v>0</v>
      </c>
    </row>
    <row r="845" spans="1:24" ht="13.5" customHeight="1">
      <c r="A845" s="26" t="str">
        <f t="shared" si="91"/>
        <v>Test insurer</v>
      </c>
      <c r="B845" s="79"/>
      <c r="C845" s="79"/>
      <c r="D845" s="109"/>
      <c r="E845" s="79"/>
      <c r="F845" s="79"/>
      <c r="G845" s="80"/>
      <c r="H845" s="79"/>
      <c r="I845" s="148"/>
      <c r="J845" s="148"/>
      <c r="K845" s="81"/>
      <c r="L845" s="81"/>
      <c r="M845" s="82"/>
      <c r="N845" s="82"/>
      <c r="O845" s="170"/>
      <c r="P845" s="170"/>
      <c r="Q845" s="171">
        <f t="shared" si="97"/>
        <v>1</v>
      </c>
      <c r="R845" s="28">
        <f t="shared" si="92"/>
        <v>0</v>
      </c>
      <c r="S845" s="77" t="b">
        <f t="shared" si="93"/>
        <v>0</v>
      </c>
      <c r="T845" s="78" t="b">
        <f t="shared" si="94"/>
        <v>0</v>
      </c>
      <c r="U845" s="28">
        <f t="shared" si="95"/>
        <v>0</v>
      </c>
      <c r="V845" s="82"/>
      <c r="W845" s="82"/>
      <c r="X845" s="28">
        <f t="shared" si="96"/>
        <v>0</v>
      </c>
    </row>
    <row r="846" spans="1:24" ht="13.5" customHeight="1">
      <c r="A846" s="26" t="str">
        <f t="shared" si="91"/>
        <v>Test insurer</v>
      </c>
      <c r="B846" s="79"/>
      <c r="C846" s="79"/>
      <c r="D846" s="109"/>
      <c r="E846" s="79"/>
      <c r="F846" s="79"/>
      <c r="G846" s="80"/>
      <c r="H846" s="79"/>
      <c r="I846" s="148"/>
      <c r="J846" s="148"/>
      <c r="K846" s="81"/>
      <c r="L846" s="81"/>
      <c r="M846" s="82"/>
      <c r="N846" s="82"/>
      <c r="O846" s="170"/>
      <c r="P846" s="170"/>
      <c r="Q846" s="171">
        <f t="shared" si="97"/>
        <v>1</v>
      </c>
      <c r="R846" s="28">
        <f t="shared" si="92"/>
        <v>0</v>
      </c>
      <c r="S846" s="77" t="b">
        <f t="shared" si="93"/>
        <v>0</v>
      </c>
      <c r="T846" s="78" t="b">
        <f t="shared" si="94"/>
        <v>0</v>
      </c>
      <c r="U846" s="28">
        <f t="shared" si="95"/>
        <v>0</v>
      </c>
      <c r="V846" s="82"/>
      <c r="W846" s="82"/>
      <c r="X846" s="28">
        <f t="shared" si="96"/>
        <v>0</v>
      </c>
    </row>
    <row r="847" spans="1:24" ht="13.5" customHeight="1">
      <c r="A847" s="26" t="str">
        <f t="shared" si="91"/>
        <v>Test insurer</v>
      </c>
      <c r="B847" s="79"/>
      <c r="C847" s="79"/>
      <c r="D847" s="109"/>
      <c r="E847" s="79"/>
      <c r="F847" s="79"/>
      <c r="G847" s="80"/>
      <c r="H847" s="79"/>
      <c r="I847" s="148"/>
      <c r="J847" s="148"/>
      <c r="K847" s="81"/>
      <c r="L847" s="81"/>
      <c r="M847" s="82"/>
      <c r="N847" s="82"/>
      <c r="O847" s="170"/>
      <c r="P847" s="170"/>
      <c r="Q847" s="171">
        <f t="shared" si="97"/>
        <v>1</v>
      </c>
      <c r="R847" s="28">
        <f t="shared" si="92"/>
        <v>0</v>
      </c>
      <c r="S847" s="77" t="b">
        <f t="shared" si="93"/>
        <v>0</v>
      </c>
      <c r="T847" s="78" t="b">
        <f t="shared" si="94"/>
        <v>0</v>
      </c>
      <c r="U847" s="28">
        <f t="shared" si="95"/>
        <v>0</v>
      </c>
      <c r="V847" s="82"/>
      <c r="W847" s="82"/>
      <c r="X847" s="28">
        <f t="shared" si="96"/>
        <v>0</v>
      </c>
    </row>
    <row r="848" spans="1:24" ht="13.5" customHeight="1">
      <c r="A848" s="26" t="str">
        <f t="shared" si="91"/>
        <v>Test insurer</v>
      </c>
      <c r="B848" s="79"/>
      <c r="C848" s="79"/>
      <c r="D848" s="109"/>
      <c r="E848" s="79"/>
      <c r="F848" s="79"/>
      <c r="G848" s="80"/>
      <c r="H848" s="79"/>
      <c r="I848" s="148"/>
      <c r="J848" s="148"/>
      <c r="K848" s="81"/>
      <c r="L848" s="81"/>
      <c r="M848" s="82"/>
      <c r="N848" s="82"/>
      <c r="O848" s="170"/>
      <c r="P848" s="170"/>
      <c r="Q848" s="171">
        <f t="shared" si="97"/>
        <v>1</v>
      </c>
      <c r="R848" s="28">
        <f t="shared" si="92"/>
        <v>0</v>
      </c>
      <c r="S848" s="77" t="b">
        <f t="shared" si="93"/>
        <v>0</v>
      </c>
      <c r="T848" s="78" t="b">
        <f t="shared" si="94"/>
        <v>0</v>
      </c>
      <c r="U848" s="28">
        <f t="shared" si="95"/>
        <v>0</v>
      </c>
      <c r="V848" s="82"/>
      <c r="W848" s="82"/>
      <c r="X848" s="28">
        <f t="shared" si="96"/>
        <v>0</v>
      </c>
    </row>
    <row r="849" spans="1:24" ht="13.5" customHeight="1">
      <c r="A849" s="26" t="str">
        <f t="shared" si="91"/>
        <v>Test insurer</v>
      </c>
      <c r="B849" s="79"/>
      <c r="C849" s="79"/>
      <c r="D849" s="109"/>
      <c r="E849" s="79"/>
      <c r="F849" s="79"/>
      <c r="G849" s="80"/>
      <c r="H849" s="79"/>
      <c r="I849" s="148"/>
      <c r="J849" s="148"/>
      <c r="K849" s="81"/>
      <c r="L849" s="81"/>
      <c r="M849" s="82"/>
      <c r="N849" s="82"/>
      <c r="O849" s="170"/>
      <c r="P849" s="170"/>
      <c r="Q849" s="171">
        <f t="shared" si="97"/>
        <v>1</v>
      </c>
      <c r="R849" s="28">
        <f t="shared" si="92"/>
        <v>0</v>
      </c>
      <c r="S849" s="77" t="b">
        <f t="shared" si="93"/>
        <v>0</v>
      </c>
      <c r="T849" s="78" t="b">
        <f t="shared" si="94"/>
        <v>0</v>
      </c>
      <c r="U849" s="28">
        <f t="shared" si="95"/>
        <v>0</v>
      </c>
      <c r="V849" s="82"/>
      <c r="W849" s="82"/>
      <c r="X849" s="28">
        <f t="shared" si="96"/>
        <v>0</v>
      </c>
    </row>
    <row r="850" spans="1:24" ht="13.5" customHeight="1">
      <c r="A850" s="26" t="str">
        <f t="shared" si="91"/>
        <v>Test insurer</v>
      </c>
      <c r="B850" s="79"/>
      <c r="C850" s="79"/>
      <c r="D850" s="109"/>
      <c r="E850" s="79"/>
      <c r="F850" s="79"/>
      <c r="G850" s="80"/>
      <c r="H850" s="79"/>
      <c r="I850" s="148"/>
      <c r="J850" s="148"/>
      <c r="K850" s="81"/>
      <c r="L850" s="81"/>
      <c r="M850" s="82"/>
      <c r="N850" s="82"/>
      <c r="O850" s="170"/>
      <c r="P850" s="170"/>
      <c r="Q850" s="171">
        <f t="shared" si="97"/>
        <v>1</v>
      </c>
      <c r="R850" s="28">
        <f t="shared" si="92"/>
        <v>0</v>
      </c>
      <c r="S850" s="77" t="b">
        <f t="shared" si="93"/>
        <v>0</v>
      </c>
      <c r="T850" s="78" t="b">
        <f t="shared" si="94"/>
        <v>0</v>
      </c>
      <c r="U850" s="28">
        <f t="shared" si="95"/>
        <v>0</v>
      </c>
      <c r="V850" s="82"/>
      <c r="W850" s="82"/>
      <c r="X850" s="28">
        <f t="shared" si="96"/>
        <v>0</v>
      </c>
    </row>
    <row r="851" spans="1:24" ht="13.5" customHeight="1">
      <c r="A851" s="26" t="str">
        <f t="shared" si="91"/>
        <v>Test insurer</v>
      </c>
      <c r="B851" s="79"/>
      <c r="C851" s="79"/>
      <c r="D851" s="109"/>
      <c r="E851" s="79"/>
      <c r="F851" s="79"/>
      <c r="G851" s="80"/>
      <c r="H851" s="79"/>
      <c r="I851" s="148"/>
      <c r="J851" s="148"/>
      <c r="K851" s="81"/>
      <c r="L851" s="81"/>
      <c r="M851" s="82"/>
      <c r="N851" s="82"/>
      <c r="O851" s="170"/>
      <c r="P851" s="170"/>
      <c r="Q851" s="171">
        <f t="shared" si="97"/>
        <v>1</v>
      </c>
      <c r="R851" s="28">
        <f t="shared" si="92"/>
        <v>0</v>
      </c>
      <c r="S851" s="77" t="b">
        <f t="shared" si="93"/>
        <v>0</v>
      </c>
      <c r="T851" s="78" t="b">
        <f t="shared" si="94"/>
        <v>0</v>
      </c>
      <c r="U851" s="28">
        <f t="shared" si="95"/>
        <v>0</v>
      </c>
      <c r="V851" s="82"/>
      <c r="W851" s="82"/>
      <c r="X851" s="28">
        <f t="shared" si="96"/>
        <v>0</v>
      </c>
    </row>
    <row r="852" spans="1:24" ht="13.5" customHeight="1">
      <c r="A852" s="26" t="str">
        <f t="shared" si="91"/>
        <v>Test insurer</v>
      </c>
      <c r="B852" s="79"/>
      <c r="C852" s="79"/>
      <c r="D852" s="109"/>
      <c r="E852" s="79"/>
      <c r="F852" s="79"/>
      <c r="G852" s="80"/>
      <c r="H852" s="79"/>
      <c r="I852" s="148"/>
      <c r="J852" s="148"/>
      <c r="K852" s="81"/>
      <c r="L852" s="81"/>
      <c r="M852" s="82"/>
      <c r="N852" s="82"/>
      <c r="O852" s="170"/>
      <c r="P852" s="170"/>
      <c r="Q852" s="171">
        <f t="shared" si="97"/>
        <v>1</v>
      </c>
      <c r="R852" s="28">
        <f t="shared" si="92"/>
        <v>0</v>
      </c>
      <c r="S852" s="77" t="b">
        <f t="shared" si="93"/>
        <v>0</v>
      </c>
      <c r="T852" s="78" t="b">
        <f t="shared" si="94"/>
        <v>0</v>
      </c>
      <c r="U852" s="28">
        <f t="shared" si="95"/>
        <v>0</v>
      </c>
      <c r="V852" s="82"/>
      <c r="W852" s="82"/>
      <c r="X852" s="28">
        <f t="shared" si="96"/>
        <v>0</v>
      </c>
    </row>
    <row r="853" spans="1:24" ht="13.5" customHeight="1">
      <c r="A853" s="26" t="str">
        <f t="shared" si="91"/>
        <v>Test insurer</v>
      </c>
      <c r="B853" s="79"/>
      <c r="C853" s="79"/>
      <c r="D853" s="109"/>
      <c r="E853" s="79"/>
      <c r="F853" s="79"/>
      <c r="G853" s="80"/>
      <c r="H853" s="79"/>
      <c r="I853" s="148"/>
      <c r="J853" s="148"/>
      <c r="K853" s="81"/>
      <c r="L853" s="81"/>
      <c r="M853" s="82"/>
      <c r="N853" s="82"/>
      <c r="O853" s="170"/>
      <c r="P853" s="170"/>
      <c r="Q853" s="171">
        <f t="shared" si="97"/>
        <v>1</v>
      </c>
      <c r="R853" s="28">
        <f t="shared" si="92"/>
        <v>0</v>
      </c>
      <c r="S853" s="77" t="b">
        <f t="shared" si="93"/>
        <v>0</v>
      </c>
      <c r="T853" s="78" t="b">
        <f t="shared" si="94"/>
        <v>0</v>
      </c>
      <c r="U853" s="28">
        <f t="shared" si="95"/>
        <v>0</v>
      </c>
      <c r="V853" s="82"/>
      <c r="W853" s="82"/>
      <c r="X853" s="28">
        <f t="shared" si="96"/>
        <v>0</v>
      </c>
    </row>
    <row r="854" spans="1:24" ht="13.5" customHeight="1">
      <c r="A854" s="26" t="str">
        <f t="shared" si="91"/>
        <v>Test insurer</v>
      </c>
      <c r="B854" s="79"/>
      <c r="C854" s="79"/>
      <c r="D854" s="109"/>
      <c r="E854" s="79"/>
      <c r="F854" s="79"/>
      <c r="G854" s="80"/>
      <c r="H854" s="79"/>
      <c r="I854" s="148"/>
      <c r="J854" s="148"/>
      <c r="K854" s="81"/>
      <c r="L854" s="81"/>
      <c r="M854" s="82"/>
      <c r="N854" s="82"/>
      <c r="O854" s="170"/>
      <c r="P854" s="170"/>
      <c r="Q854" s="171">
        <f t="shared" si="97"/>
        <v>1</v>
      </c>
      <c r="R854" s="28">
        <f t="shared" si="92"/>
        <v>0</v>
      </c>
      <c r="S854" s="77" t="b">
        <f t="shared" si="93"/>
        <v>0</v>
      </c>
      <c r="T854" s="78" t="b">
        <f t="shared" si="94"/>
        <v>0</v>
      </c>
      <c r="U854" s="28">
        <f t="shared" si="95"/>
        <v>0</v>
      </c>
      <c r="V854" s="82"/>
      <c r="W854" s="82"/>
      <c r="X854" s="28">
        <f t="shared" si="96"/>
        <v>0</v>
      </c>
    </row>
    <row r="855" spans="1:24" ht="13.5" customHeight="1">
      <c r="A855" s="26" t="str">
        <f t="shared" si="91"/>
        <v>Test insurer</v>
      </c>
      <c r="B855" s="79"/>
      <c r="C855" s="79"/>
      <c r="D855" s="109"/>
      <c r="E855" s="79"/>
      <c r="F855" s="79"/>
      <c r="G855" s="80"/>
      <c r="H855" s="79"/>
      <c r="I855" s="148"/>
      <c r="J855" s="148"/>
      <c r="K855" s="81"/>
      <c r="L855" s="81"/>
      <c r="M855" s="82"/>
      <c r="N855" s="82"/>
      <c r="O855" s="170"/>
      <c r="P855" s="170"/>
      <c r="Q855" s="171">
        <f t="shared" si="97"/>
        <v>1</v>
      </c>
      <c r="R855" s="28">
        <f t="shared" si="92"/>
        <v>0</v>
      </c>
      <c r="S855" s="77" t="b">
        <f t="shared" si="93"/>
        <v>0</v>
      </c>
      <c r="T855" s="78" t="b">
        <f t="shared" si="94"/>
        <v>0</v>
      </c>
      <c r="U855" s="28">
        <f t="shared" si="95"/>
        <v>0</v>
      </c>
      <c r="V855" s="82"/>
      <c r="W855" s="82"/>
      <c r="X855" s="28">
        <f t="shared" si="96"/>
        <v>0</v>
      </c>
    </row>
    <row r="856" spans="1:24" ht="13.5" customHeight="1">
      <c r="A856" s="26" t="str">
        <f t="shared" si="91"/>
        <v>Test insurer</v>
      </c>
      <c r="B856" s="79"/>
      <c r="C856" s="79"/>
      <c r="D856" s="109"/>
      <c r="E856" s="79"/>
      <c r="F856" s="79"/>
      <c r="G856" s="80"/>
      <c r="H856" s="79"/>
      <c r="I856" s="148"/>
      <c r="J856" s="148"/>
      <c r="K856" s="81"/>
      <c r="L856" s="81"/>
      <c r="M856" s="82"/>
      <c r="N856" s="82"/>
      <c r="O856" s="170"/>
      <c r="P856" s="170"/>
      <c r="Q856" s="171">
        <f t="shared" si="97"/>
        <v>1</v>
      </c>
      <c r="R856" s="28">
        <f t="shared" si="92"/>
        <v>0</v>
      </c>
      <c r="S856" s="77" t="b">
        <f t="shared" si="93"/>
        <v>0</v>
      </c>
      <c r="T856" s="78" t="b">
        <f t="shared" si="94"/>
        <v>0</v>
      </c>
      <c r="U856" s="28">
        <f t="shared" si="95"/>
        <v>0</v>
      </c>
      <c r="V856" s="82"/>
      <c r="W856" s="82"/>
      <c r="X856" s="28">
        <f t="shared" si="96"/>
        <v>0</v>
      </c>
    </row>
    <row r="857" spans="1:24" ht="13.5" customHeight="1">
      <c r="A857" s="26" t="str">
        <f t="shared" si="91"/>
        <v>Test insurer</v>
      </c>
      <c r="B857" s="79"/>
      <c r="C857" s="79"/>
      <c r="D857" s="109"/>
      <c r="E857" s="79"/>
      <c r="F857" s="79"/>
      <c r="G857" s="80"/>
      <c r="H857" s="79"/>
      <c r="I857" s="148"/>
      <c r="J857" s="148"/>
      <c r="K857" s="81"/>
      <c r="L857" s="81"/>
      <c r="M857" s="82"/>
      <c r="N857" s="82"/>
      <c r="O857" s="170"/>
      <c r="P857" s="170"/>
      <c r="Q857" s="171">
        <f t="shared" si="97"/>
        <v>1</v>
      </c>
      <c r="R857" s="28">
        <f t="shared" si="92"/>
        <v>0</v>
      </c>
      <c r="S857" s="77" t="b">
        <f t="shared" si="93"/>
        <v>0</v>
      </c>
      <c r="T857" s="78" t="b">
        <f t="shared" si="94"/>
        <v>0</v>
      </c>
      <c r="U857" s="28">
        <f t="shared" si="95"/>
        <v>0</v>
      </c>
      <c r="V857" s="82"/>
      <c r="W857" s="82"/>
      <c r="X857" s="28">
        <f t="shared" si="96"/>
        <v>0</v>
      </c>
    </row>
    <row r="858" spans="1:24" ht="13.5" customHeight="1">
      <c r="A858" s="26" t="str">
        <f t="shared" si="91"/>
        <v>Test insurer</v>
      </c>
      <c r="B858" s="79"/>
      <c r="C858" s="79"/>
      <c r="D858" s="109"/>
      <c r="E858" s="79"/>
      <c r="F858" s="79"/>
      <c r="G858" s="80"/>
      <c r="H858" s="79"/>
      <c r="I858" s="148"/>
      <c r="J858" s="148"/>
      <c r="K858" s="81"/>
      <c r="L858" s="81"/>
      <c r="M858" s="82"/>
      <c r="N858" s="82"/>
      <c r="O858" s="170"/>
      <c r="P858" s="170"/>
      <c r="Q858" s="171">
        <f t="shared" si="97"/>
        <v>1</v>
      </c>
      <c r="R858" s="28">
        <f t="shared" si="92"/>
        <v>0</v>
      </c>
      <c r="S858" s="77" t="b">
        <f t="shared" si="93"/>
        <v>0</v>
      </c>
      <c r="T858" s="78" t="b">
        <f t="shared" si="94"/>
        <v>0</v>
      </c>
      <c r="U858" s="28">
        <f t="shared" si="95"/>
        <v>0</v>
      </c>
      <c r="V858" s="82"/>
      <c r="W858" s="82"/>
      <c r="X858" s="28">
        <f t="shared" si="96"/>
        <v>0</v>
      </c>
    </row>
    <row r="859" spans="1:24" ht="13.5" customHeight="1">
      <c r="A859" s="26" t="str">
        <f t="shared" si="91"/>
        <v>Test insurer</v>
      </c>
      <c r="B859" s="79"/>
      <c r="C859" s="79"/>
      <c r="D859" s="109"/>
      <c r="E859" s="79"/>
      <c r="F859" s="79"/>
      <c r="G859" s="80"/>
      <c r="H859" s="79"/>
      <c r="I859" s="148"/>
      <c r="J859" s="148"/>
      <c r="K859" s="81"/>
      <c r="L859" s="81"/>
      <c r="M859" s="82"/>
      <c r="N859" s="82"/>
      <c r="O859" s="170"/>
      <c r="P859" s="170"/>
      <c r="Q859" s="171">
        <f t="shared" si="97"/>
        <v>1</v>
      </c>
      <c r="R859" s="28">
        <f t="shared" si="92"/>
        <v>0</v>
      </c>
      <c r="S859" s="77" t="b">
        <f t="shared" si="93"/>
        <v>0</v>
      </c>
      <c r="T859" s="78" t="b">
        <f t="shared" si="94"/>
        <v>0</v>
      </c>
      <c r="U859" s="28">
        <f t="shared" si="95"/>
        <v>0</v>
      </c>
      <c r="V859" s="82"/>
      <c r="W859" s="82"/>
      <c r="X859" s="28">
        <f t="shared" si="96"/>
        <v>0</v>
      </c>
    </row>
    <row r="860" spans="1:24" ht="13.5" customHeight="1">
      <c r="A860" s="26" t="str">
        <f t="shared" si="91"/>
        <v>Test insurer</v>
      </c>
      <c r="B860" s="79"/>
      <c r="C860" s="79"/>
      <c r="D860" s="109"/>
      <c r="E860" s="79"/>
      <c r="F860" s="79"/>
      <c r="G860" s="80"/>
      <c r="H860" s="79"/>
      <c r="I860" s="148"/>
      <c r="J860" s="148"/>
      <c r="K860" s="81"/>
      <c r="L860" s="81"/>
      <c r="M860" s="82"/>
      <c r="N860" s="82"/>
      <c r="O860" s="170"/>
      <c r="P860" s="170"/>
      <c r="Q860" s="171">
        <f t="shared" si="97"/>
        <v>1</v>
      </c>
      <c r="R860" s="28">
        <f t="shared" si="92"/>
        <v>0</v>
      </c>
      <c r="S860" s="77" t="b">
        <f t="shared" si="93"/>
        <v>0</v>
      </c>
      <c r="T860" s="78" t="b">
        <f t="shared" si="94"/>
        <v>0</v>
      </c>
      <c r="U860" s="28">
        <f t="shared" si="95"/>
        <v>0</v>
      </c>
      <c r="V860" s="82"/>
      <c r="W860" s="82"/>
      <c r="X860" s="28">
        <f t="shared" si="96"/>
        <v>0</v>
      </c>
    </row>
    <row r="861" spans="1:24" ht="13.5" customHeight="1">
      <c r="A861" s="26" t="str">
        <f t="shared" si="91"/>
        <v>Test insurer</v>
      </c>
      <c r="B861" s="79"/>
      <c r="C861" s="79"/>
      <c r="D861" s="109"/>
      <c r="E861" s="79"/>
      <c r="F861" s="79"/>
      <c r="G861" s="80"/>
      <c r="H861" s="79"/>
      <c r="I861" s="148"/>
      <c r="J861" s="148"/>
      <c r="K861" s="81"/>
      <c r="L861" s="81"/>
      <c r="M861" s="82"/>
      <c r="N861" s="82"/>
      <c r="O861" s="170"/>
      <c r="P861" s="170"/>
      <c r="Q861" s="171">
        <f t="shared" si="97"/>
        <v>1</v>
      </c>
      <c r="R861" s="28">
        <f t="shared" si="92"/>
        <v>0</v>
      </c>
      <c r="S861" s="77" t="b">
        <f t="shared" si="93"/>
        <v>0</v>
      </c>
      <c r="T861" s="78" t="b">
        <f t="shared" si="94"/>
        <v>0</v>
      </c>
      <c r="U861" s="28">
        <f t="shared" si="95"/>
        <v>0</v>
      </c>
      <c r="V861" s="82"/>
      <c r="W861" s="82"/>
      <c r="X861" s="28">
        <f t="shared" si="96"/>
        <v>0</v>
      </c>
    </row>
    <row r="862" spans="1:24" ht="13.5" customHeight="1">
      <c r="A862" s="26" t="str">
        <f t="shared" si="91"/>
        <v>Test insurer</v>
      </c>
      <c r="B862" s="79"/>
      <c r="C862" s="79"/>
      <c r="D862" s="109"/>
      <c r="E862" s="79"/>
      <c r="F862" s="79"/>
      <c r="G862" s="80"/>
      <c r="H862" s="79"/>
      <c r="I862" s="148"/>
      <c r="J862" s="148"/>
      <c r="K862" s="81"/>
      <c r="L862" s="81"/>
      <c r="M862" s="82"/>
      <c r="N862" s="82"/>
      <c r="O862" s="170"/>
      <c r="P862" s="170"/>
      <c r="Q862" s="171">
        <f t="shared" si="97"/>
        <v>1</v>
      </c>
      <c r="R862" s="28">
        <f t="shared" si="92"/>
        <v>0</v>
      </c>
      <c r="S862" s="77" t="b">
        <f t="shared" si="93"/>
        <v>0</v>
      </c>
      <c r="T862" s="78" t="b">
        <f t="shared" si="94"/>
        <v>0</v>
      </c>
      <c r="U862" s="28">
        <f t="shared" si="95"/>
        <v>0</v>
      </c>
      <c r="V862" s="82"/>
      <c r="W862" s="82"/>
      <c r="X862" s="28">
        <f t="shared" si="96"/>
        <v>0</v>
      </c>
    </row>
    <row r="863" spans="1:24" ht="13.5" customHeight="1">
      <c r="A863" s="26" t="str">
        <f t="shared" si="91"/>
        <v>Test insurer</v>
      </c>
      <c r="B863" s="79"/>
      <c r="C863" s="79"/>
      <c r="D863" s="109"/>
      <c r="E863" s="79"/>
      <c r="F863" s="79"/>
      <c r="G863" s="80"/>
      <c r="H863" s="79"/>
      <c r="I863" s="148"/>
      <c r="J863" s="148"/>
      <c r="K863" s="81"/>
      <c r="L863" s="81"/>
      <c r="M863" s="82"/>
      <c r="N863" s="82"/>
      <c r="O863" s="170"/>
      <c r="P863" s="170"/>
      <c r="Q863" s="171">
        <f t="shared" si="97"/>
        <v>1</v>
      </c>
      <c r="R863" s="28">
        <f t="shared" si="92"/>
        <v>0</v>
      </c>
      <c r="S863" s="77" t="b">
        <f t="shared" si="93"/>
        <v>0</v>
      </c>
      <c r="T863" s="78" t="b">
        <f t="shared" si="94"/>
        <v>0</v>
      </c>
      <c r="U863" s="28">
        <f t="shared" si="95"/>
        <v>0</v>
      </c>
      <c r="V863" s="82"/>
      <c r="W863" s="82"/>
      <c r="X863" s="28">
        <f t="shared" si="96"/>
        <v>0</v>
      </c>
    </row>
    <row r="864" spans="1:24" ht="13.5" customHeight="1">
      <c r="A864" s="26" t="str">
        <f t="shared" si="91"/>
        <v>Test insurer</v>
      </c>
      <c r="B864" s="79"/>
      <c r="C864" s="79"/>
      <c r="D864" s="109"/>
      <c r="E864" s="79"/>
      <c r="F864" s="79"/>
      <c r="G864" s="80"/>
      <c r="H864" s="79"/>
      <c r="I864" s="148"/>
      <c r="J864" s="148"/>
      <c r="K864" s="81"/>
      <c r="L864" s="81"/>
      <c r="M864" s="82"/>
      <c r="N864" s="82"/>
      <c r="O864" s="170"/>
      <c r="P864" s="170"/>
      <c r="Q864" s="171">
        <f t="shared" si="97"/>
        <v>1</v>
      </c>
      <c r="R864" s="28">
        <f t="shared" si="92"/>
        <v>0</v>
      </c>
      <c r="S864" s="77" t="b">
        <f t="shared" si="93"/>
        <v>0</v>
      </c>
      <c r="T864" s="78" t="b">
        <f t="shared" si="94"/>
        <v>0</v>
      </c>
      <c r="U864" s="28">
        <f t="shared" si="95"/>
        <v>0</v>
      </c>
      <c r="V864" s="82"/>
      <c r="W864" s="82"/>
      <c r="X864" s="28">
        <f t="shared" si="96"/>
        <v>0</v>
      </c>
    </row>
    <row r="865" spans="1:24" ht="13.5" customHeight="1">
      <c r="A865" s="26" t="str">
        <f t="shared" si="91"/>
        <v>Test insurer</v>
      </c>
      <c r="B865" s="79"/>
      <c r="C865" s="79"/>
      <c r="D865" s="109"/>
      <c r="E865" s="79"/>
      <c r="F865" s="79"/>
      <c r="G865" s="80"/>
      <c r="H865" s="79"/>
      <c r="I865" s="148"/>
      <c r="J865" s="148"/>
      <c r="K865" s="81"/>
      <c r="L865" s="81"/>
      <c r="M865" s="82"/>
      <c r="N865" s="82"/>
      <c r="O865" s="170"/>
      <c r="P865" s="170"/>
      <c r="Q865" s="171">
        <f t="shared" si="97"/>
        <v>1</v>
      </c>
      <c r="R865" s="28">
        <f t="shared" si="92"/>
        <v>0</v>
      </c>
      <c r="S865" s="77" t="b">
        <f t="shared" si="93"/>
        <v>0</v>
      </c>
      <c r="T865" s="78" t="b">
        <f t="shared" si="94"/>
        <v>0</v>
      </c>
      <c r="U865" s="28">
        <f t="shared" si="95"/>
        <v>0</v>
      </c>
      <c r="V865" s="82"/>
      <c r="W865" s="82"/>
      <c r="X865" s="28">
        <f t="shared" si="96"/>
        <v>0</v>
      </c>
    </row>
    <row r="866" spans="1:24" ht="13.5" customHeight="1">
      <c r="A866" s="26" t="str">
        <f t="shared" si="91"/>
        <v>Test insurer</v>
      </c>
      <c r="B866" s="79"/>
      <c r="C866" s="79"/>
      <c r="D866" s="109"/>
      <c r="E866" s="79"/>
      <c r="F866" s="79"/>
      <c r="G866" s="80"/>
      <c r="H866" s="79"/>
      <c r="I866" s="148"/>
      <c r="J866" s="148"/>
      <c r="K866" s="81"/>
      <c r="L866" s="81"/>
      <c r="M866" s="82"/>
      <c r="N866" s="82"/>
      <c r="O866" s="170"/>
      <c r="P866" s="170"/>
      <c r="Q866" s="171">
        <f t="shared" si="97"/>
        <v>1</v>
      </c>
      <c r="R866" s="28">
        <f t="shared" si="92"/>
        <v>0</v>
      </c>
      <c r="S866" s="77" t="b">
        <f t="shared" si="93"/>
        <v>0</v>
      </c>
      <c r="T866" s="78" t="b">
        <f t="shared" si="94"/>
        <v>0</v>
      </c>
      <c r="U866" s="28">
        <f t="shared" si="95"/>
        <v>0</v>
      </c>
      <c r="V866" s="82"/>
      <c r="W866" s="82"/>
      <c r="X866" s="28">
        <f t="shared" si="96"/>
        <v>0</v>
      </c>
    </row>
    <row r="867" spans="1:24" ht="13.5" customHeight="1">
      <c r="A867" s="26" t="str">
        <f t="shared" si="91"/>
        <v>Test insurer</v>
      </c>
      <c r="B867" s="79"/>
      <c r="C867" s="79"/>
      <c r="D867" s="109"/>
      <c r="E867" s="79"/>
      <c r="F867" s="79"/>
      <c r="G867" s="80"/>
      <c r="H867" s="79"/>
      <c r="I867" s="148"/>
      <c r="J867" s="148"/>
      <c r="K867" s="81"/>
      <c r="L867" s="81"/>
      <c r="M867" s="82"/>
      <c r="N867" s="82"/>
      <c r="O867" s="170"/>
      <c r="P867" s="170"/>
      <c r="Q867" s="171">
        <f t="shared" si="97"/>
        <v>1</v>
      </c>
      <c r="R867" s="28">
        <f t="shared" si="92"/>
        <v>0</v>
      </c>
      <c r="S867" s="77" t="b">
        <f t="shared" si="93"/>
        <v>0</v>
      </c>
      <c r="T867" s="78" t="b">
        <f t="shared" si="94"/>
        <v>0</v>
      </c>
      <c r="U867" s="28">
        <f t="shared" si="95"/>
        <v>0</v>
      </c>
      <c r="V867" s="82"/>
      <c r="W867" s="82"/>
      <c r="X867" s="28">
        <f t="shared" si="96"/>
        <v>0</v>
      </c>
    </row>
    <row r="868" spans="1:24" ht="13.5" customHeight="1">
      <c r="A868" s="26" t="str">
        <f t="shared" si="91"/>
        <v>Test insurer</v>
      </c>
      <c r="B868" s="79"/>
      <c r="C868" s="79"/>
      <c r="D868" s="109"/>
      <c r="E868" s="79"/>
      <c r="F868" s="79"/>
      <c r="G868" s="80"/>
      <c r="H868" s="79"/>
      <c r="I868" s="148"/>
      <c r="J868" s="148"/>
      <c r="K868" s="81"/>
      <c r="L868" s="81"/>
      <c r="M868" s="82"/>
      <c r="N868" s="82"/>
      <c r="O868" s="170"/>
      <c r="P868" s="170"/>
      <c r="Q868" s="171">
        <f t="shared" si="97"/>
        <v>1</v>
      </c>
      <c r="R868" s="28">
        <f t="shared" si="92"/>
        <v>0</v>
      </c>
      <c r="S868" s="77" t="b">
        <f t="shared" si="93"/>
        <v>0</v>
      </c>
      <c r="T868" s="78" t="b">
        <f t="shared" si="94"/>
        <v>0</v>
      </c>
      <c r="U868" s="28">
        <f t="shared" si="95"/>
        <v>0</v>
      </c>
      <c r="V868" s="82"/>
      <c r="W868" s="82"/>
      <c r="X868" s="28">
        <f t="shared" si="96"/>
        <v>0</v>
      </c>
    </row>
    <row r="869" spans="1:24" ht="13.5" customHeight="1">
      <c r="A869" s="26" t="str">
        <f t="shared" si="91"/>
        <v>Test insurer</v>
      </c>
      <c r="B869" s="79"/>
      <c r="C869" s="79"/>
      <c r="D869" s="109"/>
      <c r="E869" s="79"/>
      <c r="F869" s="79"/>
      <c r="G869" s="80"/>
      <c r="H869" s="79"/>
      <c r="I869" s="148"/>
      <c r="J869" s="148"/>
      <c r="K869" s="81"/>
      <c r="L869" s="81"/>
      <c r="M869" s="82"/>
      <c r="N869" s="82"/>
      <c r="O869" s="170"/>
      <c r="P869" s="170"/>
      <c r="Q869" s="171">
        <f t="shared" si="97"/>
        <v>1</v>
      </c>
      <c r="R869" s="28">
        <f t="shared" si="92"/>
        <v>0</v>
      </c>
      <c r="S869" s="77" t="b">
        <f t="shared" si="93"/>
        <v>0</v>
      </c>
      <c r="T869" s="78" t="b">
        <f t="shared" si="94"/>
        <v>0</v>
      </c>
      <c r="U869" s="28">
        <f t="shared" si="95"/>
        <v>0</v>
      </c>
      <c r="V869" s="82"/>
      <c r="W869" s="82"/>
      <c r="X869" s="28">
        <f t="shared" si="96"/>
        <v>0</v>
      </c>
    </row>
    <row r="870" spans="1:24" ht="13.5" customHeight="1">
      <c r="A870" s="26" t="str">
        <f t="shared" si="91"/>
        <v>Test insurer</v>
      </c>
      <c r="B870" s="79"/>
      <c r="C870" s="79"/>
      <c r="D870" s="109"/>
      <c r="E870" s="79"/>
      <c r="F870" s="79"/>
      <c r="G870" s="80"/>
      <c r="H870" s="79"/>
      <c r="I870" s="148"/>
      <c r="J870" s="148"/>
      <c r="K870" s="81"/>
      <c r="L870" s="81"/>
      <c r="M870" s="82"/>
      <c r="N870" s="82"/>
      <c r="O870" s="170"/>
      <c r="P870" s="170"/>
      <c r="Q870" s="171">
        <f t="shared" si="97"/>
        <v>1</v>
      </c>
      <c r="R870" s="28">
        <f t="shared" si="92"/>
        <v>0</v>
      </c>
      <c r="S870" s="77" t="b">
        <f t="shared" si="93"/>
        <v>0</v>
      </c>
      <c r="T870" s="78" t="b">
        <f t="shared" si="94"/>
        <v>0</v>
      </c>
      <c r="U870" s="28">
        <f t="shared" si="95"/>
        <v>0</v>
      </c>
      <c r="V870" s="82"/>
      <c r="W870" s="82"/>
      <c r="X870" s="28">
        <f t="shared" si="96"/>
        <v>0</v>
      </c>
    </row>
    <row r="871" spans="1:24" ht="13.5" customHeight="1">
      <c r="A871" s="26" t="str">
        <f t="shared" si="91"/>
        <v>Test insurer</v>
      </c>
      <c r="B871" s="79"/>
      <c r="C871" s="79"/>
      <c r="D871" s="109"/>
      <c r="E871" s="79"/>
      <c r="F871" s="79"/>
      <c r="G871" s="80"/>
      <c r="H871" s="79"/>
      <c r="I871" s="148"/>
      <c r="J871" s="148"/>
      <c r="K871" s="81"/>
      <c r="L871" s="81"/>
      <c r="M871" s="82"/>
      <c r="N871" s="82"/>
      <c r="O871" s="170"/>
      <c r="P871" s="170"/>
      <c r="Q871" s="171">
        <f t="shared" si="97"/>
        <v>1</v>
      </c>
      <c r="R871" s="28">
        <f t="shared" si="92"/>
        <v>0</v>
      </c>
      <c r="S871" s="77" t="b">
        <f t="shared" si="93"/>
        <v>0</v>
      </c>
      <c r="T871" s="78" t="b">
        <f t="shared" si="94"/>
        <v>0</v>
      </c>
      <c r="U871" s="28">
        <f t="shared" si="95"/>
        <v>0</v>
      </c>
      <c r="V871" s="82"/>
      <c r="W871" s="82"/>
      <c r="X871" s="28">
        <f t="shared" si="96"/>
        <v>0</v>
      </c>
    </row>
    <row r="872" spans="1:24" ht="13.5" customHeight="1">
      <c r="A872" s="26" t="str">
        <f t="shared" si="91"/>
        <v>Test insurer</v>
      </c>
      <c r="B872" s="79"/>
      <c r="C872" s="79"/>
      <c r="D872" s="109"/>
      <c r="E872" s="79"/>
      <c r="F872" s="79"/>
      <c r="G872" s="80"/>
      <c r="H872" s="79"/>
      <c r="I872" s="148"/>
      <c r="J872" s="148"/>
      <c r="K872" s="81"/>
      <c r="L872" s="81"/>
      <c r="M872" s="82"/>
      <c r="N872" s="82"/>
      <c r="O872" s="170"/>
      <c r="P872" s="170"/>
      <c r="Q872" s="171">
        <f t="shared" si="97"/>
        <v>1</v>
      </c>
      <c r="R872" s="28">
        <f t="shared" si="92"/>
        <v>0</v>
      </c>
      <c r="S872" s="77" t="b">
        <f t="shared" si="93"/>
        <v>0</v>
      </c>
      <c r="T872" s="78" t="b">
        <f t="shared" si="94"/>
        <v>0</v>
      </c>
      <c r="U872" s="28">
        <f t="shared" si="95"/>
        <v>0</v>
      </c>
      <c r="V872" s="82"/>
      <c r="W872" s="82"/>
      <c r="X872" s="28">
        <f t="shared" si="96"/>
        <v>0</v>
      </c>
    </row>
    <row r="873" spans="1:24" ht="13.5" customHeight="1">
      <c r="A873" s="26" t="str">
        <f t="shared" si="91"/>
        <v>Test insurer</v>
      </c>
      <c r="B873" s="79"/>
      <c r="C873" s="79"/>
      <c r="D873" s="109"/>
      <c r="E873" s="79"/>
      <c r="F873" s="79"/>
      <c r="G873" s="80"/>
      <c r="H873" s="79"/>
      <c r="I873" s="148"/>
      <c r="J873" s="148"/>
      <c r="K873" s="81"/>
      <c r="L873" s="81"/>
      <c r="M873" s="82"/>
      <c r="N873" s="82"/>
      <c r="O873" s="170"/>
      <c r="P873" s="170"/>
      <c r="Q873" s="171">
        <f t="shared" si="97"/>
        <v>1</v>
      </c>
      <c r="R873" s="28">
        <f t="shared" si="92"/>
        <v>0</v>
      </c>
      <c r="S873" s="77" t="b">
        <f t="shared" si="93"/>
        <v>0</v>
      </c>
      <c r="T873" s="78" t="b">
        <f t="shared" si="94"/>
        <v>0</v>
      </c>
      <c r="U873" s="28">
        <f t="shared" si="95"/>
        <v>0</v>
      </c>
      <c r="V873" s="82"/>
      <c r="W873" s="82"/>
      <c r="X873" s="28">
        <f t="shared" si="96"/>
        <v>0</v>
      </c>
    </row>
    <row r="874" spans="1:24" ht="13.5" customHeight="1">
      <c r="A874" s="26" t="str">
        <f t="shared" si="91"/>
        <v>Test insurer</v>
      </c>
      <c r="B874" s="79"/>
      <c r="C874" s="79"/>
      <c r="D874" s="109"/>
      <c r="E874" s="79"/>
      <c r="F874" s="79"/>
      <c r="G874" s="80"/>
      <c r="H874" s="79"/>
      <c r="I874" s="148"/>
      <c r="J874" s="148"/>
      <c r="K874" s="81"/>
      <c r="L874" s="81"/>
      <c r="M874" s="82"/>
      <c r="N874" s="82"/>
      <c r="O874" s="170"/>
      <c r="P874" s="170"/>
      <c r="Q874" s="171">
        <f t="shared" si="97"/>
        <v>1</v>
      </c>
      <c r="R874" s="28">
        <f t="shared" si="92"/>
        <v>0</v>
      </c>
      <c r="S874" s="77" t="b">
        <f t="shared" si="93"/>
        <v>0</v>
      </c>
      <c r="T874" s="78" t="b">
        <f t="shared" si="94"/>
        <v>0</v>
      </c>
      <c r="U874" s="28">
        <f t="shared" si="95"/>
        <v>0</v>
      </c>
      <c r="V874" s="82"/>
      <c r="W874" s="82"/>
      <c r="X874" s="28">
        <f t="shared" si="96"/>
        <v>0</v>
      </c>
    </row>
    <row r="875" spans="1:24" ht="13.5" customHeight="1">
      <c r="A875" s="26" t="str">
        <f t="shared" si="91"/>
        <v>Test insurer</v>
      </c>
      <c r="B875" s="79"/>
      <c r="C875" s="79"/>
      <c r="D875" s="109"/>
      <c r="E875" s="79"/>
      <c r="F875" s="79"/>
      <c r="G875" s="80"/>
      <c r="H875" s="79"/>
      <c r="I875" s="148"/>
      <c r="J875" s="148"/>
      <c r="K875" s="81"/>
      <c r="L875" s="81"/>
      <c r="M875" s="82"/>
      <c r="N875" s="82"/>
      <c r="O875" s="170"/>
      <c r="P875" s="170"/>
      <c r="Q875" s="171">
        <f t="shared" si="97"/>
        <v>1</v>
      </c>
      <c r="R875" s="28">
        <f t="shared" si="92"/>
        <v>0</v>
      </c>
      <c r="S875" s="77" t="b">
        <f t="shared" si="93"/>
        <v>0</v>
      </c>
      <c r="T875" s="78" t="b">
        <f t="shared" si="94"/>
        <v>0</v>
      </c>
      <c r="U875" s="28">
        <f t="shared" si="95"/>
        <v>0</v>
      </c>
      <c r="V875" s="82"/>
      <c r="W875" s="82"/>
      <c r="X875" s="28">
        <f t="shared" si="96"/>
        <v>0</v>
      </c>
    </row>
    <row r="876" spans="1:24" ht="13.5" customHeight="1">
      <c r="A876" s="26" t="str">
        <f t="shared" si="91"/>
        <v>Test insurer</v>
      </c>
      <c r="B876" s="79"/>
      <c r="C876" s="79"/>
      <c r="D876" s="109"/>
      <c r="E876" s="79"/>
      <c r="F876" s="79"/>
      <c r="G876" s="80"/>
      <c r="H876" s="79"/>
      <c r="I876" s="148"/>
      <c r="J876" s="148"/>
      <c r="K876" s="81"/>
      <c r="L876" s="81"/>
      <c r="M876" s="82"/>
      <c r="N876" s="82"/>
      <c r="O876" s="170"/>
      <c r="P876" s="170"/>
      <c r="Q876" s="171">
        <f t="shared" si="97"/>
        <v>1</v>
      </c>
      <c r="R876" s="28">
        <f t="shared" si="92"/>
        <v>0</v>
      </c>
      <c r="S876" s="77" t="b">
        <f t="shared" si="93"/>
        <v>0</v>
      </c>
      <c r="T876" s="78" t="b">
        <f t="shared" si="94"/>
        <v>0</v>
      </c>
      <c r="U876" s="28">
        <f t="shared" si="95"/>
        <v>0</v>
      </c>
      <c r="V876" s="82"/>
      <c r="W876" s="82"/>
      <c r="X876" s="28">
        <f t="shared" si="96"/>
        <v>0</v>
      </c>
    </row>
    <row r="877" spans="1:24" ht="13.5" customHeight="1">
      <c r="A877" s="26" t="str">
        <f t="shared" si="91"/>
        <v>Test insurer</v>
      </c>
      <c r="B877" s="79"/>
      <c r="C877" s="79"/>
      <c r="D877" s="109"/>
      <c r="E877" s="79"/>
      <c r="F877" s="79"/>
      <c r="G877" s="80"/>
      <c r="H877" s="79"/>
      <c r="I877" s="148"/>
      <c r="J877" s="148"/>
      <c r="K877" s="81"/>
      <c r="L877" s="81"/>
      <c r="M877" s="82"/>
      <c r="N877" s="82"/>
      <c r="O877" s="170"/>
      <c r="P877" s="170"/>
      <c r="Q877" s="171">
        <f t="shared" si="97"/>
        <v>1</v>
      </c>
      <c r="R877" s="28">
        <f t="shared" si="92"/>
        <v>0</v>
      </c>
      <c r="S877" s="77" t="b">
        <f t="shared" si="93"/>
        <v>0</v>
      </c>
      <c r="T877" s="78" t="b">
        <f t="shared" si="94"/>
        <v>0</v>
      </c>
      <c r="U877" s="28">
        <f t="shared" si="95"/>
        <v>0</v>
      </c>
      <c r="V877" s="82"/>
      <c r="W877" s="82"/>
      <c r="X877" s="28">
        <f t="shared" si="96"/>
        <v>0</v>
      </c>
    </row>
    <row r="878" spans="1:24" ht="13.5" customHeight="1">
      <c r="A878" s="26" t="str">
        <f t="shared" si="91"/>
        <v>Test insurer</v>
      </c>
      <c r="B878" s="79"/>
      <c r="C878" s="79"/>
      <c r="D878" s="109"/>
      <c r="E878" s="79"/>
      <c r="F878" s="79"/>
      <c r="G878" s="80"/>
      <c r="H878" s="79"/>
      <c r="I878" s="148"/>
      <c r="J878" s="148"/>
      <c r="K878" s="81"/>
      <c r="L878" s="81"/>
      <c r="M878" s="82"/>
      <c r="N878" s="82"/>
      <c r="O878" s="170"/>
      <c r="P878" s="170"/>
      <c r="Q878" s="171">
        <f t="shared" si="97"/>
        <v>1</v>
      </c>
      <c r="R878" s="28">
        <f t="shared" si="92"/>
        <v>0</v>
      </c>
      <c r="S878" s="77" t="b">
        <f t="shared" si="93"/>
        <v>0</v>
      </c>
      <c r="T878" s="78" t="b">
        <f t="shared" si="94"/>
        <v>0</v>
      </c>
      <c r="U878" s="28">
        <f t="shared" si="95"/>
        <v>0</v>
      </c>
      <c r="V878" s="82"/>
      <c r="W878" s="82"/>
      <c r="X878" s="28">
        <f t="shared" si="96"/>
        <v>0</v>
      </c>
    </row>
    <row r="879" spans="1:24" ht="13.5" customHeight="1">
      <c r="A879" s="26" t="str">
        <f t="shared" si="91"/>
        <v>Test insurer</v>
      </c>
      <c r="B879" s="79"/>
      <c r="C879" s="79"/>
      <c r="D879" s="109"/>
      <c r="E879" s="79"/>
      <c r="F879" s="79"/>
      <c r="G879" s="80"/>
      <c r="H879" s="79"/>
      <c r="I879" s="148"/>
      <c r="J879" s="148"/>
      <c r="K879" s="81"/>
      <c r="L879" s="81"/>
      <c r="M879" s="82"/>
      <c r="N879" s="82"/>
      <c r="O879" s="170"/>
      <c r="P879" s="170"/>
      <c r="Q879" s="171">
        <f t="shared" si="97"/>
        <v>1</v>
      </c>
      <c r="R879" s="28">
        <f t="shared" si="92"/>
        <v>0</v>
      </c>
      <c r="S879" s="77" t="b">
        <f t="shared" si="93"/>
        <v>0</v>
      </c>
      <c r="T879" s="78" t="b">
        <f t="shared" si="94"/>
        <v>0</v>
      </c>
      <c r="U879" s="28">
        <f t="shared" si="95"/>
        <v>0</v>
      </c>
      <c r="V879" s="82"/>
      <c r="W879" s="82"/>
      <c r="X879" s="28">
        <f t="shared" si="96"/>
        <v>0</v>
      </c>
    </row>
    <row r="880" spans="1:24" ht="13.5" customHeight="1">
      <c r="A880" s="26" t="str">
        <f t="shared" si="91"/>
        <v>Test insurer</v>
      </c>
      <c r="B880" s="79"/>
      <c r="C880" s="79"/>
      <c r="D880" s="109"/>
      <c r="E880" s="79"/>
      <c r="F880" s="79"/>
      <c r="G880" s="80"/>
      <c r="H880" s="79"/>
      <c r="I880" s="148"/>
      <c r="J880" s="148"/>
      <c r="K880" s="81"/>
      <c r="L880" s="81"/>
      <c r="M880" s="82"/>
      <c r="N880" s="82"/>
      <c r="O880" s="170"/>
      <c r="P880" s="170"/>
      <c r="Q880" s="171">
        <f t="shared" si="97"/>
        <v>1</v>
      </c>
      <c r="R880" s="28">
        <f t="shared" si="92"/>
        <v>0</v>
      </c>
      <c r="S880" s="77" t="b">
        <f t="shared" si="93"/>
        <v>0</v>
      </c>
      <c r="T880" s="78" t="b">
        <f t="shared" si="94"/>
        <v>0</v>
      </c>
      <c r="U880" s="28">
        <f t="shared" si="95"/>
        <v>0</v>
      </c>
      <c r="V880" s="82"/>
      <c r="W880" s="82"/>
      <c r="X880" s="28">
        <f t="shared" si="96"/>
        <v>0</v>
      </c>
    </row>
    <row r="881" spans="1:24" ht="13.5" customHeight="1">
      <c r="A881" s="26" t="str">
        <f t="shared" si="91"/>
        <v>Test insurer</v>
      </c>
      <c r="B881" s="79"/>
      <c r="C881" s="79"/>
      <c r="D881" s="109"/>
      <c r="E881" s="79"/>
      <c r="F881" s="79"/>
      <c r="G881" s="80"/>
      <c r="H881" s="79"/>
      <c r="I881" s="148"/>
      <c r="J881" s="148"/>
      <c r="K881" s="81"/>
      <c r="L881" s="81"/>
      <c r="M881" s="82"/>
      <c r="N881" s="82"/>
      <c r="O881" s="170"/>
      <c r="P881" s="170"/>
      <c r="Q881" s="171">
        <f t="shared" si="97"/>
        <v>1</v>
      </c>
      <c r="R881" s="28">
        <f t="shared" si="92"/>
        <v>0</v>
      </c>
      <c r="S881" s="77" t="b">
        <f t="shared" si="93"/>
        <v>0</v>
      </c>
      <c r="T881" s="78" t="b">
        <f t="shared" si="94"/>
        <v>0</v>
      </c>
      <c r="U881" s="28">
        <f t="shared" si="95"/>
        <v>0</v>
      </c>
      <c r="V881" s="82"/>
      <c r="W881" s="82"/>
      <c r="X881" s="28">
        <f t="shared" si="96"/>
        <v>0</v>
      </c>
    </row>
    <row r="882" spans="1:24" ht="13.5" customHeight="1">
      <c r="A882" s="26" t="str">
        <f t="shared" si="91"/>
        <v>Test insurer</v>
      </c>
      <c r="B882" s="79"/>
      <c r="C882" s="79"/>
      <c r="D882" s="109"/>
      <c r="E882" s="79"/>
      <c r="F882" s="79"/>
      <c r="G882" s="80"/>
      <c r="H882" s="79"/>
      <c r="I882" s="148"/>
      <c r="J882" s="148"/>
      <c r="K882" s="81"/>
      <c r="L882" s="81"/>
      <c r="M882" s="82"/>
      <c r="N882" s="82"/>
      <c r="O882" s="170"/>
      <c r="P882" s="170"/>
      <c r="Q882" s="171">
        <f t="shared" si="97"/>
        <v>1</v>
      </c>
      <c r="R882" s="28">
        <f t="shared" si="92"/>
        <v>0</v>
      </c>
      <c r="S882" s="77" t="b">
        <f t="shared" si="93"/>
        <v>0</v>
      </c>
      <c r="T882" s="78" t="b">
        <f t="shared" si="94"/>
        <v>0</v>
      </c>
      <c r="U882" s="28">
        <f t="shared" si="95"/>
        <v>0</v>
      </c>
      <c r="V882" s="82"/>
      <c r="W882" s="82"/>
      <c r="X882" s="28">
        <f t="shared" si="96"/>
        <v>0</v>
      </c>
    </row>
    <row r="883" spans="1:24" ht="13.5" customHeight="1">
      <c r="A883" s="26" t="str">
        <f t="shared" si="91"/>
        <v>Test insurer</v>
      </c>
      <c r="B883" s="79"/>
      <c r="C883" s="79"/>
      <c r="D883" s="109"/>
      <c r="E883" s="79"/>
      <c r="F883" s="79"/>
      <c r="G883" s="80"/>
      <c r="H883" s="79"/>
      <c r="I883" s="148"/>
      <c r="J883" s="148"/>
      <c r="K883" s="81"/>
      <c r="L883" s="81"/>
      <c r="M883" s="82"/>
      <c r="N883" s="82"/>
      <c r="O883" s="170"/>
      <c r="P883" s="170"/>
      <c r="Q883" s="171">
        <f t="shared" si="97"/>
        <v>1</v>
      </c>
      <c r="R883" s="28">
        <f t="shared" si="92"/>
        <v>0</v>
      </c>
      <c r="S883" s="77" t="b">
        <f t="shared" si="93"/>
        <v>0</v>
      </c>
      <c r="T883" s="78" t="b">
        <f t="shared" si="94"/>
        <v>0</v>
      </c>
      <c r="U883" s="28">
        <f t="shared" si="95"/>
        <v>0</v>
      </c>
      <c r="V883" s="82"/>
      <c r="W883" s="82"/>
      <c r="X883" s="28">
        <f t="shared" si="96"/>
        <v>0</v>
      </c>
    </row>
    <row r="884" spans="1:24" ht="13.5" customHeight="1">
      <c r="A884" s="26" t="str">
        <f t="shared" si="91"/>
        <v>Test insurer</v>
      </c>
      <c r="B884" s="79"/>
      <c r="C884" s="79"/>
      <c r="D884" s="109"/>
      <c r="E884" s="79"/>
      <c r="F884" s="79"/>
      <c r="G884" s="80"/>
      <c r="H884" s="79"/>
      <c r="I884" s="148"/>
      <c r="J884" s="148"/>
      <c r="K884" s="81"/>
      <c r="L884" s="81"/>
      <c r="M884" s="82"/>
      <c r="N884" s="82"/>
      <c r="O884" s="170"/>
      <c r="P884" s="170"/>
      <c r="Q884" s="171">
        <f t="shared" si="97"/>
        <v>1</v>
      </c>
      <c r="R884" s="28">
        <f t="shared" si="92"/>
        <v>0</v>
      </c>
      <c r="S884" s="77" t="b">
        <f t="shared" si="93"/>
        <v>0</v>
      </c>
      <c r="T884" s="78" t="b">
        <f t="shared" si="94"/>
        <v>0</v>
      </c>
      <c r="U884" s="28">
        <f t="shared" si="95"/>
        <v>0</v>
      </c>
      <c r="V884" s="82"/>
      <c r="W884" s="82"/>
      <c r="X884" s="28">
        <f t="shared" si="96"/>
        <v>0</v>
      </c>
    </row>
    <row r="885" spans="1:24" ht="13.5" customHeight="1">
      <c r="A885" s="26" t="str">
        <f t="shared" si="91"/>
        <v>Test insurer</v>
      </c>
      <c r="B885" s="79"/>
      <c r="C885" s="79"/>
      <c r="D885" s="109"/>
      <c r="E885" s="79"/>
      <c r="F885" s="79"/>
      <c r="G885" s="80"/>
      <c r="H885" s="79"/>
      <c r="I885" s="148"/>
      <c r="J885" s="148"/>
      <c r="K885" s="81"/>
      <c r="L885" s="81"/>
      <c r="M885" s="82"/>
      <c r="N885" s="82"/>
      <c r="O885" s="170"/>
      <c r="P885" s="170"/>
      <c r="Q885" s="171">
        <f t="shared" si="97"/>
        <v>1</v>
      </c>
      <c r="R885" s="28">
        <f t="shared" si="92"/>
        <v>0</v>
      </c>
      <c r="S885" s="77" t="b">
        <f t="shared" si="93"/>
        <v>0</v>
      </c>
      <c r="T885" s="78" t="b">
        <f t="shared" si="94"/>
        <v>0</v>
      </c>
      <c r="U885" s="28">
        <f t="shared" si="95"/>
        <v>0</v>
      </c>
      <c r="V885" s="82"/>
      <c r="W885" s="82"/>
      <c r="X885" s="28">
        <f t="shared" si="96"/>
        <v>0</v>
      </c>
    </row>
    <row r="886" spans="1:24" ht="13.5" customHeight="1">
      <c r="A886" s="26" t="str">
        <f t="shared" si="91"/>
        <v>Test insurer</v>
      </c>
      <c r="B886" s="79"/>
      <c r="C886" s="79"/>
      <c r="D886" s="109"/>
      <c r="E886" s="79"/>
      <c r="F886" s="79"/>
      <c r="G886" s="80"/>
      <c r="H886" s="79"/>
      <c r="I886" s="148"/>
      <c r="J886" s="148"/>
      <c r="K886" s="81"/>
      <c r="L886" s="81"/>
      <c r="M886" s="82"/>
      <c r="N886" s="82"/>
      <c r="O886" s="170"/>
      <c r="P886" s="170"/>
      <c r="Q886" s="171">
        <f t="shared" si="97"/>
        <v>1</v>
      </c>
      <c r="R886" s="28">
        <f t="shared" si="92"/>
        <v>0</v>
      </c>
      <c r="S886" s="77" t="b">
        <f t="shared" si="93"/>
        <v>0</v>
      </c>
      <c r="T886" s="78" t="b">
        <f t="shared" si="94"/>
        <v>0</v>
      </c>
      <c r="U886" s="28">
        <f t="shared" si="95"/>
        <v>0</v>
      </c>
      <c r="V886" s="82"/>
      <c r="W886" s="82"/>
      <c r="X886" s="28">
        <f t="shared" si="96"/>
        <v>0</v>
      </c>
    </row>
    <row r="887" spans="1:24" ht="13.5" customHeight="1">
      <c r="A887" s="26" t="str">
        <f t="shared" si="91"/>
        <v>Test insurer</v>
      </c>
      <c r="B887" s="79"/>
      <c r="C887" s="79"/>
      <c r="D887" s="109"/>
      <c r="E887" s="79"/>
      <c r="F887" s="79"/>
      <c r="G887" s="80"/>
      <c r="H887" s="79"/>
      <c r="I887" s="148"/>
      <c r="J887" s="148"/>
      <c r="K887" s="81"/>
      <c r="L887" s="81"/>
      <c r="M887" s="82"/>
      <c r="N887" s="82"/>
      <c r="O887" s="170"/>
      <c r="P887" s="170"/>
      <c r="Q887" s="171">
        <f t="shared" si="97"/>
        <v>1</v>
      </c>
      <c r="R887" s="28">
        <f t="shared" si="92"/>
        <v>0</v>
      </c>
      <c r="S887" s="77" t="b">
        <f t="shared" si="93"/>
        <v>0</v>
      </c>
      <c r="T887" s="78" t="b">
        <f t="shared" si="94"/>
        <v>0</v>
      </c>
      <c r="U887" s="28">
        <f t="shared" si="95"/>
        <v>0</v>
      </c>
      <c r="V887" s="82"/>
      <c r="W887" s="82"/>
      <c r="X887" s="28">
        <f t="shared" si="96"/>
        <v>0</v>
      </c>
    </row>
    <row r="888" spans="1:24" ht="13.5" customHeight="1">
      <c r="A888" s="26" t="str">
        <f t="shared" si="91"/>
        <v>Test insurer</v>
      </c>
      <c r="B888" s="79"/>
      <c r="C888" s="79"/>
      <c r="D888" s="109"/>
      <c r="E888" s="79"/>
      <c r="F888" s="79"/>
      <c r="G888" s="80"/>
      <c r="H888" s="79"/>
      <c r="I888" s="148"/>
      <c r="J888" s="148"/>
      <c r="K888" s="81"/>
      <c r="L888" s="81"/>
      <c r="M888" s="82"/>
      <c r="N888" s="82"/>
      <c r="O888" s="170"/>
      <c r="P888" s="170"/>
      <c r="Q888" s="171">
        <f t="shared" si="97"/>
        <v>1</v>
      </c>
      <c r="R888" s="28">
        <f t="shared" si="92"/>
        <v>0</v>
      </c>
      <c r="S888" s="77" t="b">
        <f t="shared" si="93"/>
        <v>0</v>
      </c>
      <c r="T888" s="78" t="b">
        <f t="shared" si="94"/>
        <v>0</v>
      </c>
      <c r="U888" s="28">
        <f t="shared" si="95"/>
        <v>0</v>
      </c>
      <c r="V888" s="82"/>
      <c r="W888" s="82"/>
      <c r="X888" s="28">
        <f t="shared" si="96"/>
        <v>0</v>
      </c>
    </row>
    <row r="889" spans="1:24" ht="13.5" customHeight="1">
      <c r="A889" s="26" t="str">
        <f t="shared" si="91"/>
        <v>Test insurer</v>
      </c>
      <c r="B889" s="79"/>
      <c r="C889" s="79"/>
      <c r="D889" s="109"/>
      <c r="E889" s="79"/>
      <c r="F889" s="79"/>
      <c r="G889" s="80"/>
      <c r="H889" s="79"/>
      <c r="I889" s="148"/>
      <c r="J889" s="148"/>
      <c r="K889" s="81"/>
      <c r="L889" s="81"/>
      <c r="M889" s="82"/>
      <c r="N889" s="82"/>
      <c r="O889" s="170"/>
      <c r="P889" s="170"/>
      <c r="Q889" s="171">
        <f t="shared" si="97"/>
        <v>1</v>
      </c>
      <c r="R889" s="28">
        <f t="shared" si="92"/>
        <v>0</v>
      </c>
      <c r="S889" s="77" t="b">
        <f t="shared" si="93"/>
        <v>0</v>
      </c>
      <c r="T889" s="78" t="b">
        <f t="shared" si="94"/>
        <v>0</v>
      </c>
      <c r="U889" s="28">
        <f t="shared" si="95"/>
        <v>0</v>
      </c>
      <c r="V889" s="82"/>
      <c r="W889" s="82"/>
      <c r="X889" s="28">
        <f t="shared" si="96"/>
        <v>0</v>
      </c>
    </row>
    <row r="890" spans="1:24" ht="13.5" customHeight="1">
      <c r="A890" s="26" t="str">
        <f t="shared" si="91"/>
        <v>Test insurer</v>
      </c>
      <c r="B890" s="79"/>
      <c r="C890" s="79"/>
      <c r="D890" s="109"/>
      <c r="E890" s="79"/>
      <c r="F890" s="79"/>
      <c r="G890" s="80"/>
      <c r="H890" s="79"/>
      <c r="I890" s="148"/>
      <c r="J890" s="148"/>
      <c r="K890" s="81"/>
      <c r="L890" s="81"/>
      <c r="M890" s="82"/>
      <c r="N890" s="82"/>
      <c r="O890" s="170"/>
      <c r="P890" s="170"/>
      <c r="Q890" s="171">
        <f t="shared" si="97"/>
        <v>1</v>
      </c>
      <c r="R890" s="28">
        <f t="shared" si="92"/>
        <v>0</v>
      </c>
      <c r="S890" s="77" t="b">
        <f t="shared" si="93"/>
        <v>0</v>
      </c>
      <c r="T890" s="78" t="b">
        <f t="shared" si="94"/>
        <v>0</v>
      </c>
      <c r="U890" s="28">
        <f t="shared" si="95"/>
        <v>0</v>
      </c>
      <c r="V890" s="82"/>
      <c r="W890" s="82"/>
      <c r="X890" s="28">
        <f t="shared" si="96"/>
        <v>0</v>
      </c>
    </row>
    <row r="891" spans="1:24" ht="13.5" customHeight="1">
      <c r="A891" s="26" t="str">
        <f t="shared" si="91"/>
        <v>Test insurer</v>
      </c>
      <c r="B891" s="79"/>
      <c r="C891" s="79"/>
      <c r="D891" s="109"/>
      <c r="E891" s="79"/>
      <c r="F891" s="79"/>
      <c r="G891" s="80"/>
      <c r="H891" s="79"/>
      <c r="I891" s="148"/>
      <c r="J891" s="148"/>
      <c r="K891" s="81"/>
      <c r="L891" s="81"/>
      <c r="M891" s="82"/>
      <c r="N891" s="82"/>
      <c r="O891" s="170"/>
      <c r="P891" s="170"/>
      <c r="Q891" s="171">
        <f t="shared" si="97"/>
        <v>1</v>
      </c>
      <c r="R891" s="28">
        <f t="shared" si="92"/>
        <v>0</v>
      </c>
      <c r="S891" s="77" t="b">
        <f t="shared" si="93"/>
        <v>0</v>
      </c>
      <c r="T891" s="78" t="b">
        <f t="shared" si="94"/>
        <v>0</v>
      </c>
      <c r="U891" s="28">
        <f t="shared" si="95"/>
        <v>0</v>
      </c>
      <c r="V891" s="82"/>
      <c r="W891" s="82"/>
      <c r="X891" s="28">
        <f t="shared" si="96"/>
        <v>0</v>
      </c>
    </row>
    <row r="892" spans="1:24" ht="13.5" customHeight="1">
      <c r="A892" s="26" t="str">
        <f t="shared" si="91"/>
        <v>Test insurer</v>
      </c>
      <c r="B892" s="79"/>
      <c r="C892" s="79"/>
      <c r="D892" s="109"/>
      <c r="E892" s="79"/>
      <c r="F892" s="79"/>
      <c r="G892" s="80"/>
      <c r="H892" s="79"/>
      <c r="I892" s="148"/>
      <c r="J892" s="148"/>
      <c r="K892" s="81"/>
      <c r="L892" s="81"/>
      <c r="M892" s="82"/>
      <c r="N892" s="82"/>
      <c r="O892" s="170"/>
      <c r="P892" s="170"/>
      <c r="Q892" s="171">
        <f t="shared" si="97"/>
        <v>1</v>
      </c>
      <c r="R892" s="28">
        <f t="shared" si="92"/>
        <v>0</v>
      </c>
      <c r="S892" s="77" t="b">
        <f t="shared" si="93"/>
        <v>0</v>
      </c>
      <c r="T892" s="78" t="b">
        <f t="shared" si="94"/>
        <v>0</v>
      </c>
      <c r="U892" s="28">
        <f t="shared" si="95"/>
        <v>0</v>
      </c>
      <c r="V892" s="82"/>
      <c r="W892" s="82"/>
      <c r="X892" s="28">
        <f t="shared" si="96"/>
        <v>0</v>
      </c>
    </row>
    <row r="893" spans="1:24" ht="13.5" customHeight="1">
      <c r="A893" s="26" t="str">
        <f t="shared" si="91"/>
        <v>Test insurer</v>
      </c>
      <c r="B893" s="79"/>
      <c r="C893" s="79"/>
      <c r="D893" s="109"/>
      <c r="E893" s="79"/>
      <c r="F893" s="79"/>
      <c r="G893" s="80"/>
      <c r="H893" s="79"/>
      <c r="I893" s="148"/>
      <c r="J893" s="148"/>
      <c r="K893" s="81"/>
      <c r="L893" s="81"/>
      <c r="M893" s="82"/>
      <c r="N893" s="82"/>
      <c r="O893" s="170"/>
      <c r="P893" s="170"/>
      <c r="Q893" s="171">
        <f t="shared" si="97"/>
        <v>1</v>
      </c>
      <c r="R893" s="28">
        <f t="shared" si="92"/>
        <v>0</v>
      </c>
      <c r="S893" s="77" t="b">
        <f t="shared" si="93"/>
        <v>0</v>
      </c>
      <c r="T893" s="78" t="b">
        <f t="shared" si="94"/>
        <v>0</v>
      </c>
      <c r="U893" s="28">
        <f t="shared" si="95"/>
        <v>0</v>
      </c>
      <c r="V893" s="82"/>
      <c r="W893" s="82"/>
      <c r="X893" s="28">
        <f t="shared" si="96"/>
        <v>0</v>
      </c>
    </row>
    <row r="894" spans="1:24" ht="13.5" customHeight="1">
      <c r="A894" s="26" t="str">
        <f t="shared" si="91"/>
        <v>Test insurer</v>
      </c>
      <c r="B894" s="79"/>
      <c r="C894" s="79"/>
      <c r="D894" s="109"/>
      <c r="E894" s="79"/>
      <c r="F894" s="79"/>
      <c r="G894" s="80"/>
      <c r="H894" s="79"/>
      <c r="I894" s="148"/>
      <c r="J894" s="148"/>
      <c r="K894" s="81"/>
      <c r="L894" s="81"/>
      <c r="M894" s="82"/>
      <c r="N894" s="82"/>
      <c r="O894" s="170"/>
      <c r="P894" s="170"/>
      <c r="Q894" s="171">
        <f t="shared" si="97"/>
        <v>1</v>
      </c>
      <c r="R894" s="28">
        <f t="shared" si="92"/>
        <v>0</v>
      </c>
      <c r="S894" s="77" t="b">
        <f t="shared" si="93"/>
        <v>0</v>
      </c>
      <c r="T894" s="78" t="b">
        <f t="shared" si="94"/>
        <v>0</v>
      </c>
      <c r="U894" s="28">
        <f t="shared" si="95"/>
        <v>0</v>
      </c>
      <c r="V894" s="82"/>
      <c r="W894" s="82"/>
      <c r="X894" s="28">
        <f t="shared" si="96"/>
        <v>0</v>
      </c>
    </row>
    <row r="895" spans="1:24" ht="13.5" customHeight="1">
      <c r="A895" s="26" t="str">
        <f t="shared" si="91"/>
        <v>Test insurer</v>
      </c>
      <c r="B895" s="79"/>
      <c r="C895" s="79"/>
      <c r="D895" s="109"/>
      <c r="E895" s="79"/>
      <c r="F895" s="79"/>
      <c r="G895" s="80"/>
      <c r="H895" s="79"/>
      <c r="I895" s="148"/>
      <c r="J895" s="148"/>
      <c r="K895" s="81"/>
      <c r="L895" s="81"/>
      <c r="M895" s="82"/>
      <c r="N895" s="82"/>
      <c r="O895" s="170"/>
      <c r="P895" s="170"/>
      <c r="Q895" s="171">
        <f t="shared" si="97"/>
        <v>1</v>
      </c>
      <c r="R895" s="28">
        <f t="shared" si="92"/>
        <v>0</v>
      </c>
      <c r="S895" s="77" t="b">
        <f t="shared" si="93"/>
        <v>0</v>
      </c>
      <c r="T895" s="78" t="b">
        <f t="shared" si="94"/>
        <v>0</v>
      </c>
      <c r="U895" s="28">
        <f t="shared" si="95"/>
        <v>0</v>
      </c>
      <c r="V895" s="82"/>
      <c r="W895" s="82"/>
      <c r="X895" s="28">
        <f t="shared" si="96"/>
        <v>0</v>
      </c>
    </row>
    <row r="896" spans="1:24" ht="13.5" customHeight="1">
      <c r="A896" s="26" t="str">
        <f t="shared" si="91"/>
        <v>Test insurer</v>
      </c>
      <c r="B896" s="79"/>
      <c r="C896" s="79"/>
      <c r="D896" s="109"/>
      <c r="E896" s="79"/>
      <c r="F896" s="79"/>
      <c r="G896" s="80"/>
      <c r="H896" s="79"/>
      <c r="I896" s="148"/>
      <c r="J896" s="148"/>
      <c r="K896" s="81"/>
      <c r="L896" s="81"/>
      <c r="M896" s="82"/>
      <c r="N896" s="82"/>
      <c r="O896" s="170"/>
      <c r="P896" s="170"/>
      <c r="Q896" s="171">
        <f t="shared" si="97"/>
        <v>1</v>
      </c>
      <c r="R896" s="28">
        <f t="shared" si="92"/>
        <v>0</v>
      </c>
      <c r="S896" s="77" t="b">
        <f t="shared" si="93"/>
        <v>0</v>
      </c>
      <c r="T896" s="78" t="b">
        <f t="shared" si="94"/>
        <v>0</v>
      </c>
      <c r="U896" s="28">
        <f t="shared" si="95"/>
        <v>0</v>
      </c>
      <c r="V896" s="82"/>
      <c r="W896" s="82"/>
      <c r="X896" s="28">
        <f t="shared" si="96"/>
        <v>0</v>
      </c>
    </row>
    <row r="897" spans="1:24" ht="13.5" customHeight="1">
      <c r="A897" s="26" t="str">
        <f t="shared" si="91"/>
        <v>Test insurer</v>
      </c>
      <c r="B897" s="79"/>
      <c r="C897" s="79"/>
      <c r="D897" s="109"/>
      <c r="E897" s="79"/>
      <c r="F897" s="79"/>
      <c r="G897" s="80"/>
      <c r="H897" s="79"/>
      <c r="I897" s="148"/>
      <c r="J897" s="148"/>
      <c r="K897" s="81"/>
      <c r="L897" s="81"/>
      <c r="M897" s="82"/>
      <c r="N897" s="82"/>
      <c r="O897" s="170"/>
      <c r="P897" s="170"/>
      <c r="Q897" s="171">
        <f t="shared" si="97"/>
        <v>1</v>
      </c>
      <c r="R897" s="28">
        <f t="shared" si="92"/>
        <v>0</v>
      </c>
      <c r="S897" s="77" t="b">
        <f t="shared" si="93"/>
        <v>0</v>
      </c>
      <c r="T897" s="78" t="b">
        <f t="shared" si="94"/>
        <v>0</v>
      </c>
      <c r="U897" s="28">
        <f t="shared" si="95"/>
        <v>0</v>
      </c>
      <c r="V897" s="82"/>
      <c r="W897" s="82"/>
      <c r="X897" s="28">
        <f t="shared" si="96"/>
        <v>0</v>
      </c>
    </row>
    <row r="898" spans="1:24" ht="13.5" customHeight="1">
      <c r="A898" s="26" t="str">
        <f t="shared" si="91"/>
        <v>Test insurer</v>
      </c>
      <c r="B898" s="79"/>
      <c r="C898" s="79"/>
      <c r="D898" s="109"/>
      <c r="E898" s="79"/>
      <c r="F898" s="79"/>
      <c r="G898" s="80"/>
      <c r="H898" s="79"/>
      <c r="I898" s="148"/>
      <c r="J898" s="148"/>
      <c r="K898" s="81"/>
      <c r="L898" s="81"/>
      <c r="M898" s="82"/>
      <c r="N898" s="82"/>
      <c r="O898" s="170"/>
      <c r="P898" s="170"/>
      <c r="Q898" s="171">
        <f t="shared" si="97"/>
        <v>1</v>
      </c>
      <c r="R898" s="28">
        <f t="shared" si="92"/>
        <v>0</v>
      </c>
      <c r="S898" s="77" t="b">
        <f t="shared" si="93"/>
        <v>0</v>
      </c>
      <c r="T898" s="78" t="b">
        <f t="shared" si="94"/>
        <v>0</v>
      </c>
      <c r="U898" s="28">
        <f t="shared" si="95"/>
        <v>0</v>
      </c>
      <c r="V898" s="82"/>
      <c r="W898" s="82"/>
      <c r="X898" s="28">
        <f t="shared" si="96"/>
        <v>0</v>
      </c>
    </row>
    <row r="899" spans="1:24" ht="13.5" customHeight="1">
      <c r="A899" s="26" t="str">
        <f t="shared" si="91"/>
        <v>Test insurer</v>
      </c>
      <c r="B899" s="79"/>
      <c r="C899" s="79"/>
      <c r="D899" s="109"/>
      <c r="E899" s="79"/>
      <c r="F899" s="79"/>
      <c r="G899" s="80"/>
      <c r="H899" s="79"/>
      <c r="I899" s="148"/>
      <c r="J899" s="148"/>
      <c r="K899" s="81"/>
      <c r="L899" s="81"/>
      <c r="M899" s="82"/>
      <c r="N899" s="82"/>
      <c r="O899" s="170"/>
      <c r="P899" s="170"/>
      <c r="Q899" s="171">
        <f t="shared" si="97"/>
        <v>1</v>
      </c>
      <c r="R899" s="28">
        <f t="shared" si="92"/>
        <v>0</v>
      </c>
      <c r="S899" s="77" t="b">
        <f t="shared" si="93"/>
        <v>0</v>
      </c>
      <c r="T899" s="78" t="b">
        <f t="shared" si="94"/>
        <v>0</v>
      </c>
      <c r="U899" s="28">
        <f t="shared" si="95"/>
        <v>0</v>
      </c>
      <c r="V899" s="82"/>
      <c r="W899" s="82"/>
      <c r="X899" s="28">
        <f t="shared" si="96"/>
        <v>0</v>
      </c>
    </row>
    <row r="900" spans="1:24" ht="13.5" customHeight="1">
      <c r="A900" s="26" t="str">
        <f t="shared" ref="A900:A963" si="98">$D$2</f>
        <v>Test insurer</v>
      </c>
      <c r="B900" s="79"/>
      <c r="C900" s="79"/>
      <c r="D900" s="109"/>
      <c r="E900" s="79"/>
      <c r="F900" s="79"/>
      <c r="G900" s="80"/>
      <c r="H900" s="79"/>
      <c r="I900" s="148"/>
      <c r="J900" s="148"/>
      <c r="K900" s="81"/>
      <c r="L900" s="81"/>
      <c r="M900" s="82"/>
      <c r="N900" s="82"/>
      <c r="O900" s="170"/>
      <c r="P900" s="170"/>
      <c r="Q900" s="171">
        <f t="shared" si="97"/>
        <v>1</v>
      </c>
      <c r="R900" s="28">
        <f t="shared" ref="R900:R963" si="99">K900*N900</f>
        <v>0</v>
      </c>
      <c r="S900" s="77" t="b">
        <f t="shared" ref="S900:S963" si="100">IF(E900="TERMINATING","TERMINATING",IF(K900=0,IF(L900&gt;0,"NEW"),L900-K900))</f>
        <v>0</v>
      </c>
      <c r="T900" s="78" t="b">
        <f t="shared" ref="T900:T963" si="101">IF(E900="TERMINATING","TERMINATING",IF(K900=0,IF(L900&gt;0,"NEW"),L900/K900-1))</f>
        <v>0</v>
      </c>
      <c r="U900" s="28">
        <f t="shared" ref="U900:U963" si="102">IF(E900="Terminating",N900*K900,N900*L900)</f>
        <v>0</v>
      </c>
      <c r="V900" s="82"/>
      <c r="W900" s="82"/>
      <c r="X900" s="28">
        <f t="shared" ref="X900:X963" si="103">IF(E900="Terminating",W900*K900,W900*L900)</f>
        <v>0</v>
      </c>
    </row>
    <row r="901" spans="1:24" ht="13.5" customHeight="1">
      <c r="A901" s="26" t="str">
        <f t="shared" si="98"/>
        <v>Test insurer</v>
      </c>
      <c r="B901" s="79"/>
      <c r="C901" s="79"/>
      <c r="D901" s="109"/>
      <c r="E901" s="79"/>
      <c r="F901" s="79"/>
      <c r="G901" s="80"/>
      <c r="H901" s="79"/>
      <c r="I901" s="148"/>
      <c r="J901" s="148"/>
      <c r="K901" s="81"/>
      <c r="L901" s="81"/>
      <c r="M901" s="82"/>
      <c r="N901" s="82"/>
      <c r="O901" s="170"/>
      <c r="P901" s="170"/>
      <c r="Q901" s="171">
        <f t="shared" ref="Q901:Q964" si="104">(P901-O901)+1</f>
        <v>1</v>
      </c>
      <c r="R901" s="28">
        <f t="shared" si="99"/>
        <v>0</v>
      </c>
      <c r="S901" s="77" t="b">
        <f t="shared" si="100"/>
        <v>0</v>
      </c>
      <c r="T901" s="78" t="b">
        <f t="shared" si="101"/>
        <v>0</v>
      </c>
      <c r="U901" s="28">
        <f t="shared" si="102"/>
        <v>0</v>
      </c>
      <c r="V901" s="82"/>
      <c r="W901" s="82"/>
      <c r="X901" s="28">
        <f t="shared" si="103"/>
        <v>0</v>
      </c>
    </row>
    <row r="902" spans="1:24" ht="13.5" customHeight="1">
      <c r="A902" s="26" t="str">
        <f t="shared" si="98"/>
        <v>Test insurer</v>
      </c>
      <c r="B902" s="79"/>
      <c r="C902" s="79"/>
      <c r="D902" s="109"/>
      <c r="E902" s="79"/>
      <c r="F902" s="79"/>
      <c r="G902" s="80"/>
      <c r="H902" s="79"/>
      <c r="I902" s="148"/>
      <c r="J902" s="148"/>
      <c r="K902" s="81"/>
      <c r="L902" s="81"/>
      <c r="M902" s="82"/>
      <c r="N902" s="82"/>
      <c r="O902" s="170"/>
      <c r="P902" s="170"/>
      <c r="Q902" s="171">
        <f t="shared" si="104"/>
        <v>1</v>
      </c>
      <c r="R902" s="28">
        <f t="shared" si="99"/>
        <v>0</v>
      </c>
      <c r="S902" s="77" t="b">
        <f t="shared" si="100"/>
        <v>0</v>
      </c>
      <c r="T902" s="78" t="b">
        <f t="shared" si="101"/>
        <v>0</v>
      </c>
      <c r="U902" s="28">
        <f t="shared" si="102"/>
        <v>0</v>
      </c>
      <c r="V902" s="82"/>
      <c r="W902" s="82"/>
      <c r="X902" s="28">
        <f t="shared" si="103"/>
        <v>0</v>
      </c>
    </row>
    <row r="903" spans="1:24" ht="13.5" customHeight="1">
      <c r="A903" s="26" t="str">
        <f t="shared" si="98"/>
        <v>Test insurer</v>
      </c>
      <c r="B903" s="79"/>
      <c r="C903" s="79"/>
      <c r="D903" s="109"/>
      <c r="E903" s="79"/>
      <c r="F903" s="79"/>
      <c r="G903" s="80"/>
      <c r="H903" s="79"/>
      <c r="I903" s="148"/>
      <c r="J903" s="148"/>
      <c r="K903" s="81"/>
      <c r="L903" s="81"/>
      <c r="M903" s="82"/>
      <c r="N903" s="82"/>
      <c r="O903" s="170"/>
      <c r="P903" s="170"/>
      <c r="Q903" s="171">
        <f t="shared" si="104"/>
        <v>1</v>
      </c>
      <c r="R903" s="28">
        <f t="shared" si="99"/>
        <v>0</v>
      </c>
      <c r="S903" s="77" t="b">
        <f t="shared" si="100"/>
        <v>0</v>
      </c>
      <c r="T903" s="78" t="b">
        <f t="shared" si="101"/>
        <v>0</v>
      </c>
      <c r="U903" s="28">
        <f t="shared" si="102"/>
        <v>0</v>
      </c>
      <c r="V903" s="82"/>
      <c r="W903" s="82"/>
      <c r="X903" s="28">
        <f t="shared" si="103"/>
        <v>0</v>
      </c>
    </row>
    <row r="904" spans="1:24" ht="13.5" customHeight="1">
      <c r="A904" s="26" t="str">
        <f t="shared" si="98"/>
        <v>Test insurer</v>
      </c>
      <c r="B904" s="79"/>
      <c r="C904" s="79"/>
      <c r="D904" s="109"/>
      <c r="E904" s="79"/>
      <c r="F904" s="79"/>
      <c r="G904" s="80"/>
      <c r="H904" s="79"/>
      <c r="I904" s="148"/>
      <c r="J904" s="148"/>
      <c r="K904" s="81"/>
      <c r="L904" s="81"/>
      <c r="M904" s="82"/>
      <c r="N904" s="82"/>
      <c r="O904" s="170"/>
      <c r="P904" s="170"/>
      <c r="Q904" s="171">
        <f t="shared" si="104"/>
        <v>1</v>
      </c>
      <c r="R904" s="28">
        <f t="shared" si="99"/>
        <v>0</v>
      </c>
      <c r="S904" s="77" t="b">
        <f t="shared" si="100"/>
        <v>0</v>
      </c>
      <c r="T904" s="78" t="b">
        <f t="shared" si="101"/>
        <v>0</v>
      </c>
      <c r="U904" s="28">
        <f t="shared" si="102"/>
        <v>0</v>
      </c>
      <c r="V904" s="82"/>
      <c r="W904" s="82"/>
      <c r="X904" s="28">
        <f t="shared" si="103"/>
        <v>0</v>
      </c>
    </row>
    <row r="905" spans="1:24" ht="13.5" customHeight="1">
      <c r="A905" s="26" t="str">
        <f t="shared" si="98"/>
        <v>Test insurer</v>
      </c>
      <c r="B905" s="79"/>
      <c r="C905" s="79"/>
      <c r="D905" s="109"/>
      <c r="E905" s="79"/>
      <c r="F905" s="79"/>
      <c r="G905" s="80"/>
      <c r="H905" s="79"/>
      <c r="I905" s="148"/>
      <c r="J905" s="148"/>
      <c r="K905" s="81"/>
      <c r="L905" s="81"/>
      <c r="M905" s="82"/>
      <c r="N905" s="82"/>
      <c r="O905" s="170"/>
      <c r="P905" s="170"/>
      <c r="Q905" s="171">
        <f t="shared" si="104"/>
        <v>1</v>
      </c>
      <c r="R905" s="28">
        <f t="shared" si="99"/>
        <v>0</v>
      </c>
      <c r="S905" s="77" t="b">
        <f t="shared" si="100"/>
        <v>0</v>
      </c>
      <c r="T905" s="78" t="b">
        <f t="shared" si="101"/>
        <v>0</v>
      </c>
      <c r="U905" s="28">
        <f t="shared" si="102"/>
        <v>0</v>
      </c>
      <c r="V905" s="82"/>
      <c r="W905" s="82"/>
      <c r="X905" s="28">
        <f t="shared" si="103"/>
        <v>0</v>
      </c>
    </row>
    <row r="906" spans="1:24" ht="13.5" customHeight="1">
      <c r="A906" s="26" t="str">
        <f t="shared" si="98"/>
        <v>Test insurer</v>
      </c>
      <c r="B906" s="79"/>
      <c r="C906" s="79"/>
      <c r="D906" s="109"/>
      <c r="E906" s="79"/>
      <c r="F906" s="79"/>
      <c r="G906" s="80"/>
      <c r="H906" s="79"/>
      <c r="I906" s="148"/>
      <c r="J906" s="148"/>
      <c r="K906" s="81"/>
      <c r="L906" s="81"/>
      <c r="M906" s="82"/>
      <c r="N906" s="82"/>
      <c r="O906" s="170"/>
      <c r="P906" s="170"/>
      <c r="Q906" s="171">
        <f t="shared" si="104"/>
        <v>1</v>
      </c>
      <c r="R906" s="28">
        <f t="shared" si="99"/>
        <v>0</v>
      </c>
      <c r="S906" s="77" t="b">
        <f t="shared" si="100"/>
        <v>0</v>
      </c>
      <c r="T906" s="78" t="b">
        <f t="shared" si="101"/>
        <v>0</v>
      </c>
      <c r="U906" s="28">
        <f t="shared" si="102"/>
        <v>0</v>
      </c>
      <c r="V906" s="82"/>
      <c r="W906" s="82"/>
      <c r="X906" s="28">
        <f t="shared" si="103"/>
        <v>0</v>
      </c>
    </row>
    <row r="907" spans="1:24" ht="13.5" customHeight="1">
      <c r="A907" s="26" t="str">
        <f t="shared" si="98"/>
        <v>Test insurer</v>
      </c>
      <c r="B907" s="79"/>
      <c r="C907" s="79"/>
      <c r="D907" s="109"/>
      <c r="E907" s="79"/>
      <c r="F907" s="79"/>
      <c r="G907" s="80"/>
      <c r="H907" s="79"/>
      <c r="I907" s="148"/>
      <c r="J907" s="148"/>
      <c r="K907" s="81"/>
      <c r="L907" s="81"/>
      <c r="M907" s="82"/>
      <c r="N907" s="82"/>
      <c r="O907" s="170"/>
      <c r="P907" s="170"/>
      <c r="Q907" s="171">
        <f t="shared" si="104"/>
        <v>1</v>
      </c>
      <c r="R907" s="28">
        <f t="shared" si="99"/>
        <v>0</v>
      </c>
      <c r="S907" s="77" t="b">
        <f t="shared" si="100"/>
        <v>0</v>
      </c>
      <c r="T907" s="78" t="b">
        <f t="shared" si="101"/>
        <v>0</v>
      </c>
      <c r="U907" s="28">
        <f t="shared" si="102"/>
        <v>0</v>
      </c>
      <c r="V907" s="82"/>
      <c r="W907" s="82"/>
      <c r="X907" s="28">
        <f t="shared" si="103"/>
        <v>0</v>
      </c>
    </row>
    <row r="908" spans="1:24" ht="13.5" customHeight="1">
      <c r="A908" s="26" t="str">
        <f t="shared" si="98"/>
        <v>Test insurer</v>
      </c>
      <c r="B908" s="79"/>
      <c r="C908" s="79"/>
      <c r="D908" s="109"/>
      <c r="E908" s="79"/>
      <c r="F908" s="79"/>
      <c r="G908" s="80"/>
      <c r="H908" s="79"/>
      <c r="I908" s="148"/>
      <c r="J908" s="148"/>
      <c r="K908" s="81"/>
      <c r="L908" s="81"/>
      <c r="M908" s="82"/>
      <c r="N908" s="82"/>
      <c r="O908" s="170"/>
      <c r="P908" s="170"/>
      <c r="Q908" s="171">
        <f t="shared" si="104"/>
        <v>1</v>
      </c>
      <c r="R908" s="28">
        <f t="shared" si="99"/>
        <v>0</v>
      </c>
      <c r="S908" s="77" t="b">
        <f t="shared" si="100"/>
        <v>0</v>
      </c>
      <c r="T908" s="78" t="b">
        <f t="shared" si="101"/>
        <v>0</v>
      </c>
      <c r="U908" s="28">
        <f t="shared" si="102"/>
        <v>0</v>
      </c>
      <c r="V908" s="82"/>
      <c r="W908" s="82"/>
      <c r="X908" s="28">
        <f t="shared" si="103"/>
        <v>0</v>
      </c>
    </row>
    <row r="909" spans="1:24" ht="13.5" customHeight="1">
      <c r="A909" s="26" t="str">
        <f t="shared" si="98"/>
        <v>Test insurer</v>
      </c>
      <c r="B909" s="79"/>
      <c r="C909" s="79"/>
      <c r="D909" s="109"/>
      <c r="E909" s="79"/>
      <c r="F909" s="79"/>
      <c r="G909" s="80"/>
      <c r="H909" s="79"/>
      <c r="I909" s="148"/>
      <c r="J909" s="148"/>
      <c r="K909" s="81"/>
      <c r="L909" s="81"/>
      <c r="M909" s="82"/>
      <c r="N909" s="82"/>
      <c r="O909" s="170"/>
      <c r="P909" s="170"/>
      <c r="Q909" s="171">
        <f t="shared" si="104"/>
        <v>1</v>
      </c>
      <c r="R909" s="28">
        <f t="shared" si="99"/>
        <v>0</v>
      </c>
      <c r="S909" s="77" t="b">
        <f t="shared" si="100"/>
        <v>0</v>
      </c>
      <c r="T909" s="78" t="b">
        <f t="shared" si="101"/>
        <v>0</v>
      </c>
      <c r="U909" s="28">
        <f t="shared" si="102"/>
        <v>0</v>
      </c>
      <c r="V909" s="82"/>
      <c r="W909" s="82"/>
      <c r="X909" s="28">
        <f t="shared" si="103"/>
        <v>0</v>
      </c>
    </row>
    <row r="910" spans="1:24" ht="13.5" customHeight="1">
      <c r="A910" s="26" t="str">
        <f t="shared" si="98"/>
        <v>Test insurer</v>
      </c>
      <c r="B910" s="79"/>
      <c r="C910" s="79"/>
      <c r="D910" s="109"/>
      <c r="E910" s="79"/>
      <c r="F910" s="79"/>
      <c r="G910" s="80"/>
      <c r="H910" s="79"/>
      <c r="I910" s="148"/>
      <c r="J910" s="148"/>
      <c r="K910" s="81"/>
      <c r="L910" s="81"/>
      <c r="M910" s="82"/>
      <c r="N910" s="82"/>
      <c r="O910" s="170"/>
      <c r="P910" s="170"/>
      <c r="Q910" s="171">
        <f t="shared" si="104"/>
        <v>1</v>
      </c>
      <c r="R910" s="28">
        <f t="shared" si="99"/>
        <v>0</v>
      </c>
      <c r="S910" s="77" t="b">
        <f t="shared" si="100"/>
        <v>0</v>
      </c>
      <c r="T910" s="78" t="b">
        <f t="shared" si="101"/>
        <v>0</v>
      </c>
      <c r="U910" s="28">
        <f t="shared" si="102"/>
        <v>0</v>
      </c>
      <c r="V910" s="82"/>
      <c r="W910" s="82"/>
      <c r="X910" s="28">
        <f t="shared" si="103"/>
        <v>0</v>
      </c>
    </row>
    <row r="911" spans="1:24" ht="13.5" customHeight="1">
      <c r="A911" s="26" t="str">
        <f t="shared" si="98"/>
        <v>Test insurer</v>
      </c>
      <c r="B911" s="79"/>
      <c r="C911" s="79"/>
      <c r="D911" s="109"/>
      <c r="E911" s="79"/>
      <c r="F911" s="79"/>
      <c r="G911" s="80"/>
      <c r="H911" s="79"/>
      <c r="I911" s="148"/>
      <c r="J911" s="148"/>
      <c r="K911" s="81"/>
      <c r="L911" s="81"/>
      <c r="M911" s="82"/>
      <c r="N911" s="82"/>
      <c r="O911" s="170"/>
      <c r="P911" s="170"/>
      <c r="Q911" s="171">
        <f t="shared" si="104"/>
        <v>1</v>
      </c>
      <c r="R911" s="28">
        <f t="shared" si="99"/>
        <v>0</v>
      </c>
      <c r="S911" s="77" t="b">
        <f t="shared" si="100"/>
        <v>0</v>
      </c>
      <c r="T911" s="78" t="b">
        <f t="shared" si="101"/>
        <v>0</v>
      </c>
      <c r="U911" s="28">
        <f t="shared" si="102"/>
        <v>0</v>
      </c>
      <c r="V911" s="82"/>
      <c r="W911" s="82"/>
      <c r="X911" s="28">
        <f t="shared" si="103"/>
        <v>0</v>
      </c>
    </row>
    <row r="912" spans="1:24" ht="13.5" customHeight="1">
      <c r="A912" s="26" t="str">
        <f t="shared" si="98"/>
        <v>Test insurer</v>
      </c>
      <c r="B912" s="79"/>
      <c r="C912" s="79"/>
      <c r="D912" s="109"/>
      <c r="E912" s="79"/>
      <c r="F912" s="79"/>
      <c r="G912" s="80"/>
      <c r="H912" s="79"/>
      <c r="I912" s="148"/>
      <c r="J912" s="148"/>
      <c r="K912" s="81"/>
      <c r="L912" s="81"/>
      <c r="M912" s="82"/>
      <c r="N912" s="82"/>
      <c r="O912" s="170"/>
      <c r="P912" s="170"/>
      <c r="Q912" s="171">
        <f t="shared" si="104"/>
        <v>1</v>
      </c>
      <c r="R912" s="28">
        <f t="shared" si="99"/>
        <v>0</v>
      </c>
      <c r="S912" s="77" t="b">
        <f t="shared" si="100"/>
        <v>0</v>
      </c>
      <c r="T912" s="78" t="b">
        <f t="shared" si="101"/>
        <v>0</v>
      </c>
      <c r="U912" s="28">
        <f t="shared" si="102"/>
        <v>0</v>
      </c>
      <c r="V912" s="82"/>
      <c r="W912" s="82"/>
      <c r="X912" s="28">
        <f t="shared" si="103"/>
        <v>0</v>
      </c>
    </row>
    <row r="913" spans="1:24" ht="13.5" customHeight="1">
      <c r="A913" s="26" t="str">
        <f t="shared" si="98"/>
        <v>Test insurer</v>
      </c>
      <c r="B913" s="79"/>
      <c r="C913" s="79"/>
      <c r="D913" s="109"/>
      <c r="E913" s="79"/>
      <c r="F913" s="79"/>
      <c r="G913" s="80"/>
      <c r="H913" s="79"/>
      <c r="I913" s="148"/>
      <c r="J913" s="148"/>
      <c r="K913" s="81"/>
      <c r="L913" s="81"/>
      <c r="M913" s="82"/>
      <c r="N913" s="82"/>
      <c r="O913" s="170"/>
      <c r="P913" s="170"/>
      <c r="Q913" s="171">
        <f t="shared" si="104"/>
        <v>1</v>
      </c>
      <c r="R913" s="28">
        <f t="shared" si="99"/>
        <v>0</v>
      </c>
      <c r="S913" s="77" t="b">
        <f t="shared" si="100"/>
        <v>0</v>
      </c>
      <c r="T913" s="78" t="b">
        <f t="shared" si="101"/>
        <v>0</v>
      </c>
      <c r="U913" s="28">
        <f t="shared" si="102"/>
        <v>0</v>
      </c>
      <c r="V913" s="82"/>
      <c r="W913" s="82"/>
      <c r="X913" s="28">
        <f t="shared" si="103"/>
        <v>0</v>
      </c>
    </row>
    <row r="914" spans="1:24" ht="13.5" customHeight="1">
      <c r="A914" s="26" t="str">
        <f t="shared" si="98"/>
        <v>Test insurer</v>
      </c>
      <c r="B914" s="79"/>
      <c r="C914" s="79"/>
      <c r="D914" s="109"/>
      <c r="E914" s="79"/>
      <c r="F914" s="79"/>
      <c r="G914" s="80"/>
      <c r="H914" s="79"/>
      <c r="I914" s="148"/>
      <c r="J914" s="148"/>
      <c r="K914" s="81"/>
      <c r="L914" s="81"/>
      <c r="M914" s="82"/>
      <c r="N914" s="82"/>
      <c r="O914" s="170"/>
      <c r="P914" s="170"/>
      <c r="Q914" s="171">
        <f t="shared" si="104"/>
        <v>1</v>
      </c>
      <c r="R914" s="28">
        <f t="shared" si="99"/>
        <v>0</v>
      </c>
      <c r="S914" s="77" t="b">
        <f t="shared" si="100"/>
        <v>0</v>
      </c>
      <c r="T914" s="78" t="b">
        <f t="shared" si="101"/>
        <v>0</v>
      </c>
      <c r="U914" s="28">
        <f t="shared" si="102"/>
        <v>0</v>
      </c>
      <c r="V914" s="82"/>
      <c r="W914" s="82"/>
      <c r="X914" s="28">
        <f t="shared" si="103"/>
        <v>0</v>
      </c>
    </row>
    <row r="915" spans="1:24" ht="13.5" customHeight="1">
      <c r="A915" s="26" t="str">
        <f t="shared" si="98"/>
        <v>Test insurer</v>
      </c>
      <c r="B915" s="79"/>
      <c r="C915" s="79"/>
      <c r="D915" s="109"/>
      <c r="E915" s="79"/>
      <c r="F915" s="79"/>
      <c r="G915" s="80"/>
      <c r="H915" s="79"/>
      <c r="I915" s="148"/>
      <c r="J915" s="148"/>
      <c r="K915" s="81"/>
      <c r="L915" s="81"/>
      <c r="M915" s="82"/>
      <c r="N915" s="82"/>
      <c r="O915" s="170"/>
      <c r="P915" s="170"/>
      <c r="Q915" s="171">
        <f t="shared" si="104"/>
        <v>1</v>
      </c>
      <c r="R915" s="28">
        <f t="shared" si="99"/>
        <v>0</v>
      </c>
      <c r="S915" s="77" t="b">
        <f t="shared" si="100"/>
        <v>0</v>
      </c>
      <c r="T915" s="78" t="b">
        <f t="shared" si="101"/>
        <v>0</v>
      </c>
      <c r="U915" s="28">
        <f t="shared" si="102"/>
        <v>0</v>
      </c>
      <c r="V915" s="82"/>
      <c r="W915" s="82"/>
      <c r="X915" s="28">
        <f t="shared" si="103"/>
        <v>0</v>
      </c>
    </row>
    <row r="916" spans="1:24" ht="13.5" customHeight="1">
      <c r="A916" s="26" t="str">
        <f t="shared" si="98"/>
        <v>Test insurer</v>
      </c>
      <c r="B916" s="79"/>
      <c r="C916" s="79"/>
      <c r="D916" s="109"/>
      <c r="E916" s="79"/>
      <c r="F916" s="79"/>
      <c r="G916" s="80"/>
      <c r="H916" s="79"/>
      <c r="I916" s="148"/>
      <c r="J916" s="148"/>
      <c r="K916" s="81"/>
      <c r="L916" s="81"/>
      <c r="M916" s="82"/>
      <c r="N916" s="82"/>
      <c r="O916" s="170"/>
      <c r="P916" s="170"/>
      <c r="Q916" s="171">
        <f t="shared" si="104"/>
        <v>1</v>
      </c>
      <c r="R916" s="28">
        <f t="shared" si="99"/>
        <v>0</v>
      </c>
      <c r="S916" s="77" t="b">
        <f t="shared" si="100"/>
        <v>0</v>
      </c>
      <c r="T916" s="78" t="b">
        <f t="shared" si="101"/>
        <v>0</v>
      </c>
      <c r="U916" s="28">
        <f t="shared" si="102"/>
        <v>0</v>
      </c>
      <c r="V916" s="82"/>
      <c r="W916" s="82"/>
      <c r="X916" s="28">
        <f t="shared" si="103"/>
        <v>0</v>
      </c>
    </row>
    <row r="917" spans="1:24" ht="13.5" customHeight="1">
      <c r="A917" s="26" t="str">
        <f t="shared" si="98"/>
        <v>Test insurer</v>
      </c>
      <c r="B917" s="79"/>
      <c r="C917" s="79"/>
      <c r="D917" s="109"/>
      <c r="E917" s="79"/>
      <c r="F917" s="79"/>
      <c r="G917" s="80"/>
      <c r="H917" s="79"/>
      <c r="I917" s="148"/>
      <c r="J917" s="148"/>
      <c r="K917" s="81"/>
      <c r="L917" s="81"/>
      <c r="M917" s="82"/>
      <c r="N917" s="82"/>
      <c r="O917" s="170"/>
      <c r="P917" s="170"/>
      <c r="Q917" s="171">
        <f t="shared" si="104"/>
        <v>1</v>
      </c>
      <c r="R917" s="28">
        <f t="shared" si="99"/>
        <v>0</v>
      </c>
      <c r="S917" s="77" t="b">
        <f t="shared" si="100"/>
        <v>0</v>
      </c>
      <c r="T917" s="78" t="b">
        <f t="shared" si="101"/>
        <v>0</v>
      </c>
      <c r="U917" s="28">
        <f t="shared" si="102"/>
        <v>0</v>
      </c>
      <c r="V917" s="82"/>
      <c r="W917" s="82"/>
      <c r="X917" s="28">
        <f t="shared" si="103"/>
        <v>0</v>
      </c>
    </row>
    <row r="918" spans="1:24" ht="13.5" customHeight="1">
      <c r="A918" s="26" t="str">
        <f t="shared" si="98"/>
        <v>Test insurer</v>
      </c>
      <c r="B918" s="79"/>
      <c r="C918" s="79"/>
      <c r="D918" s="109"/>
      <c r="E918" s="79"/>
      <c r="F918" s="79"/>
      <c r="G918" s="80"/>
      <c r="H918" s="79"/>
      <c r="I918" s="148"/>
      <c r="J918" s="148"/>
      <c r="K918" s="81"/>
      <c r="L918" s="81"/>
      <c r="M918" s="82"/>
      <c r="N918" s="82"/>
      <c r="O918" s="170"/>
      <c r="P918" s="170"/>
      <c r="Q918" s="171">
        <f t="shared" si="104"/>
        <v>1</v>
      </c>
      <c r="R918" s="28">
        <f t="shared" si="99"/>
        <v>0</v>
      </c>
      <c r="S918" s="77" t="b">
        <f t="shared" si="100"/>
        <v>0</v>
      </c>
      <c r="T918" s="78" t="b">
        <f t="shared" si="101"/>
        <v>0</v>
      </c>
      <c r="U918" s="28">
        <f t="shared" si="102"/>
        <v>0</v>
      </c>
      <c r="V918" s="82"/>
      <c r="W918" s="82"/>
      <c r="X918" s="28">
        <f t="shared" si="103"/>
        <v>0</v>
      </c>
    </row>
    <row r="919" spans="1:24" ht="13.5" customHeight="1">
      <c r="A919" s="26" t="str">
        <f t="shared" si="98"/>
        <v>Test insurer</v>
      </c>
      <c r="B919" s="79"/>
      <c r="C919" s="79"/>
      <c r="D919" s="109"/>
      <c r="E919" s="79"/>
      <c r="F919" s="79"/>
      <c r="G919" s="80"/>
      <c r="H919" s="79"/>
      <c r="I919" s="148"/>
      <c r="J919" s="148"/>
      <c r="K919" s="81"/>
      <c r="L919" s="81"/>
      <c r="M919" s="82"/>
      <c r="N919" s="82"/>
      <c r="O919" s="170"/>
      <c r="P919" s="170"/>
      <c r="Q919" s="171">
        <f t="shared" si="104"/>
        <v>1</v>
      </c>
      <c r="R919" s="28">
        <f t="shared" si="99"/>
        <v>0</v>
      </c>
      <c r="S919" s="77" t="b">
        <f t="shared" si="100"/>
        <v>0</v>
      </c>
      <c r="T919" s="78" t="b">
        <f t="shared" si="101"/>
        <v>0</v>
      </c>
      <c r="U919" s="28">
        <f t="shared" si="102"/>
        <v>0</v>
      </c>
      <c r="V919" s="82"/>
      <c r="W919" s="82"/>
      <c r="X919" s="28">
        <f t="shared" si="103"/>
        <v>0</v>
      </c>
    </row>
    <row r="920" spans="1:24" ht="13.5" customHeight="1">
      <c r="A920" s="26" t="str">
        <f t="shared" si="98"/>
        <v>Test insurer</v>
      </c>
      <c r="B920" s="79"/>
      <c r="C920" s="79"/>
      <c r="D920" s="109"/>
      <c r="E920" s="79"/>
      <c r="F920" s="79"/>
      <c r="G920" s="80"/>
      <c r="H920" s="79"/>
      <c r="I920" s="148"/>
      <c r="J920" s="148"/>
      <c r="K920" s="81"/>
      <c r="L920" s="81"/>
      <c r="M920" s="82"/>
      <c r="N920" s="82"/>
      <c r="O920" s="170"/>
      <c r="P920" s="170"/>
      <c r="Q920" s="171">
        <f t="shared" si="104"/>
        <v>1</v>
      </c>
      <c r="R920" s="28">
        <f t="shared" si="99"/>
        <v>0</v>
      </c>
      <c r="S920" s="77" t="b">
        <f t="shared" si="100"/>
        <v>0</v>
      </c>
      <c r="T920" s="78" t="b">
        <f t="shared" si="101"/>
        <v>0</v>
      </c>
      <c r="U920" s="28">
        <f t="shared" si="102"/>
        <v>0</v>
      </c>
      <c r="V920" s="82"/>
      <c r="W920" s="82"/>
      <c r="X920" s="28">
        <f t="shared" si="103"/>
        <v>0</v>
      </c>
    </row>
    <row r="921" spans="1:24" ht="13.5" customHeight="1">
      <c r="A921" s="26" t="str">
        <f t="shared" si="98"/>
        <v>Test insurer</v>
      </c>
      <c r="B921" s="79"/>
      <c r="C921" s="79"/>
      <c r="D921" s="109"/>
      <c r="E921" s="79"/>
      <c r="F921" s="79"/>
      <c r="G921" s="80"/>
      <c r="H921" s="79"/>
      <c r="I921" s="148"/>
      <c r="J921" s="148"/>
      <c r="K921" s="81"/>
      <c r="L921" s="81"/>
      <c r="M921" s="82"/>
      <c r="N921" s="82"/>
      <c r="O921" s="170"/>
      <c r="P921" s="170"/>
      <c r="Q921" s="171">
        <f t="shared" si="104"/>
        <v>1</v>
      </c>
      <c r="R921" s="28">
        <f t="shared" si="99"/>
        <v>0</v>
      </c>
      <c r="S921" s="77" t="b">
        <f t="shared" si="100"/>
        <v>0</v>
      </c>
      <c r="T921" s="78" t="b">
        <f t="shared" si="101"/>
        <v>0</v>
      </c>
      <c r="U921" s="28">
        <f t="shared" si="102"/>
        <v>0</v>
      </c>
      <c r="V921" s="82"/>
      <c r="W921" s="82"/>
      <c r="X921" s="28">
        <f t="shared" si="103"/>
        <v>0</v>
      </c>
    </row>
    <row r="922" spans="1:24" ht="13.5" customHeight="1">
      <c r="A922" s="26" t="str">
        <f t="shared" si="98"/>
        <v>Test insurer</v>
      </c>
      <c r="B922" s="79"/>
      <c r="C922" s="79"/>
      <c r="D922" s="109"/>
      <c r="E922" s="79"/>
      <c r="F922" s="79"/>
      <c r="G922" s="80"/>
      <c r="H922" s="79"/>
      <c r="I922" s="148"/>
      <c r="J922" s="148"/>
      <c r="K922" s="81"/>
      <c r="L922" s="81"/>
      <c r="M922" s="82"/>
      <c r="N922" s="82"/>
      <c r="O922" s="170"/>
      <c r="P922" s="170"/>
      <c r="Q922" s="171">
        <f t="shared" si="104"/>
        <v>1</v>
      </c>
      <c r="R922" s="28">
        <f t="shared" si="99"/>
        <v>0</v>
      </c>
      <c r="S922" s="77" t="b">
        <f t="shared" si="100"/>
        <v>0</v>
      </c>
      <c r="T922" s="78" t="b">
        <f t="shared" si="101"/>
        <v>0</v>
      </c>
      <c r="U922" s="28">
        <f t="shared" si="102"/>
        <v>0</v>
      </c>
      <c r="V922" s="82"/>
      <c r="W922" s="82"/>
      <c r="X922" s="28">
        <f t="shared" si="103"/>
        <v>0</v>
      </c>
    </row>
    <row r="923" spans="1:24" ht="13.5" customHeight="1">
      <c r="A923" s="26" t="str">
        <f t="shared" si="98"/>
        <v>Test insurer</v>
      </c>
      <c r="B923" s="79"/>
      <c r="C923" s="79"/>
      <c r="D923" s="109"/>
      <c r="E923" s="79"/>
      <c r="F923" s="79"/>
      <c r="G923" s="80"/>
      <c r="H923" s="79"/>
      <c r="I923" s="148"/>
      <c r="J923" s="148"/>
      <c r="K923" s="81"/>
      <c r="L923" s="81"/>
      <c r="M923" s="82"/>
      <c r="N923" s="82"/>
      <c r="O923" s="170"/>
      <c r="P923" s="170"/>
      <c r="Q923" s="171">
        <f t="shared" si="104"/>
        <v>1</v>
      </c>
      <c r="R923" s="28">
        <f t="shared" si="99"/>
        <v>0</v>
      </c>
      <c r="S923" s="77" t="b">
        <f t="shared" si="100"/>
        <v>0</v>
      </c>
      <c r="T923" s="78" t="b">
        <f t="shared" si="101"/>
        <v>0</v>
      </c>
      <c r="U923" s="28">
        <f t="shared" si="102"/>
        <v>0</v>
      </c>
      <c r="V923" s="82"/>
      <c r="W923" s="82"/>
      <c r="X923" s="28">
        <f t="shared" si="103"/>
        <v>0</v>
      </c>
    </row>
    <row r="924" spans="1:24" ht="13.5" customHeight="1">
      <c r="A924" s="26" t="str">
        <f t="shared" si="98"/>
        <v>Test insurer</v>
      </c>
      <c r="B924" s="79"/>
      <c r="C924" s="79"/>
      <c r="D924" s="109"/>
      <c r="E924" s="79"/>
      <c r="F924" s="79"/>
      <c r="G924" s="80"/>
      <c r="H924" s="79"/>
      <c r="I924" s="148"/>
      <c r="J924" s="148"/>
      <c r="K924" s="81"/>
      <c r="L924" s="81"/>
      <c r="M924" s="82"/>
      <c r="N924" s="82"/>
      <c r="O924" s="170"/>
      <c r="P924" s="170"/>
      <c r="Q924" s="171">
        <f t="shared" si="104"/>
        <v>1</v>
      </c>
      <c r="R924" s="28">
        <f t="shared" si="99"/>
        <v>0</v>
      </c>
      <c r="S924" s="77" t="b">
        <f t="shared" si="100"/>
        <v>0</v>
      </c>
      <c r="T924" s="78" t="b">
        <f t="shared" si="101"/>
        <v>0</v>
      </c>
      <c r="U924" s="28">
        <f t="shared" si="102"/>
        <v>0</v>
      </c>
      <c r="V924" s="82"/>
      <c r="W924" s="82"/>
      <c r="X924" s="28">
        <f t="shared" si="103"/>
        <v>0</v>
      </c>
    </row>
    <row r="925" spans="1:24" ht="13.5" customHeight="1">
      <c r="A925" s="26" t="str">
        <f t="shared" si="98"/>
        <v>Test insurer</v>
      </c>
      <c r="B925" s="79"/>
      <c r="C925" s="79"/>
      <c r="D925" s="109"/>
      <c r="E925" s="79"/>
      <c r="F925" s="79"/>
      <c r="G925" s="80"/>
      <c r="H925" s="79"/>
      <c r="I925" s="148"/>
      <c r="J925" s="148"/>
      <c r="K925" s="81"/>
      <c r="L925" s="81"/>
      <c r="M925" s="82"/>
      <c r="N925" s="82"/>
      <c r="O925" s="170"/>
      <c r="P925" s="170"/>
      <c r="Q925" s="171">
        <f t="shared" si="104"/>
        <v>1</v>
      </c>
      <c r="R925" s="28">
        <f t="shared" si="99"/>
        <v>0</v>
      </c>
      <c r="S925" s="77" t="b">
        <f t="shared" si="100"/>
        <v>0</v>
      </c>
      <c r="T925" s="78" t="b">
        <f t="shared" si="101"/>
        <v>0</v>
      </c>
      <c r="U925" s="28">
        <f t="shared" si="102"/>
        <v>0</v>
      </c>
      <c r="V925" s="82"/>
      <c r="W925" s="82"/>
      <c r="X925" s="28">
        <f t="shared" si="103"/>
        <v>0</v>
      </c>
    </row>
    <row r="926" spans="1:24" ht="13.5" customHeight="1">
      <c r="A926" s="26" t="str">
        <f t="shared" si="98"/>
        <v>Test insurer</v>
      </c>
      <c r="B926" s="79"/>
      <c r="C926" s="79"/>
      <c r="D926" s="109"/>
      <c r="E926" s="79"/>
      <c r="F926" s="79"/>
      <c r="G926" s="80"/>
      <c r="H926" s="79"/>
      <c r="I926" s="148"/>
      <c r="J926" s="148"/>
      <c r="K926" s="81"/>
      <c r="L926" s="81"/>
      <c r="M926" s="82"/>
      <c r="N926" s="82"/>
      <c r="O926" s="170"/>
      <c r="P926" s="170"/>
      <c r="Q926" s="171">
        <f t="shared" si="104"/>
        <v>1</v>
      </c>
      <c r="R926" s="28">
        <f t="shared" si="99"/>
        <v>0</v>
      </c>
      <c r="S926" s="77" t="b">
        <f t="shared" si="100"/>
        <v>0</v>
      </c>
      <c r="T926" s="78" t="b">
        <f t="shared" si="101"/>
        <v>0</v>
      </c>
      <c r="U926" s="28">
        <f t="shared" si="102"/>
        <v>0</v>
      </c>
      <c r="V926" s="82"/>
      <c r="W926" s="82"/>
      <c r="X926" s="28">
        <f t="shared" si="103"/>
        <v>0</v>
      </c>
    </row>
    <row r="927" spans="1:24" ht="13.5" customHeight="1">
      <c r="A927" s="26" t="str">
        <f t="shared" si="98"/>
        <v>Test insurer</v>
      </c>
      <c r="B927" s="79"/>
      <c r="C927" s="79"/>
      <c r="D927" s="109"/>
      <c r="E927" s="79"/>
      <c r="F927" s="79"/>
      <c r="G927" s="80"/>
      <c r="H927" s="79"/>
      <c r="I927" s="148"/>
      <c r="J927" s="148"/>
      <c r="K927" s="81"/>
      <c r="L927" s="81"/>
      <c r="M927" s="82"/>
      <c r="N927" s="82"/>
      <c r="O927" s="170"/>
      <c r="P927" s="170"/>
      <c r="Q927" s="171">
        <f t="shared" si="104"/>
        <v>1</v>
      </c>
      <c r="R927" s="28">
        <f t="shared" si="99"/>
        <v>0</v>
      </c>
      <c r="S927" s="77" t="b">
        <f t="shared" si="100"/>
        <v>0</v>
      </c>
      <c r="T927" s="78" t="b">
        <f t="shared" si="101"/>
        <v>0</v>
      </c>
      <c r="U927" s="28">
        <f t="shared" si="102"/>
        <v>0</v>
      </c>
      <c r="V927" s="82"/>
      <c r="W927" s="82"/>
      <c r="X927" s="28">
        <f t="shared" si="103"/>
        <v>0</v>
      </c>
    </row>
    <row r="928" spans="1:24" ht="13.5" customHeight="1">
      <c r="A928" s="26" t="str">
        <f t="shared" si="98"/>
        <v>Test insurer</v>
      </c>
      <c r="B928" s="79"/>
      <c r="C928" s="79"/>
      <c r="D928" s="109"/>
      <c r="E928" s="79"/>
      <c r="F928" s="79"/>
      <c r="G928" s="80"/>
      <c r="H928" s="79"/>
      <c r="I928" s="148"/>
      <c r="J928" s="148"/>
      <c r="K928" s="81"/>
      <c r="L928" s="81"/>
      <c r="M928" s="82"/>
      <c r="N928" s="82"/>
      <c r="O928" s="170"/>
      <c r="P928" s="170"/>
      <c r="Q928" s="171">
        <f t="shared" si="104"/>
        <v>1</v>
      </c>
      <c r="R928" s="28">
        <f t="shared" si="99"/>
        <v>0</v>
      </c>
      <c r="S928" s="77" t="b">
        <f t="shared" si="100"/>
        <v>0</v>
      </c>
      <c r="T928" s="78" t="b">
        <f t="shared" si="101"/>
        <v>0</v>
      </c>
      <c r="U928" s="28">
        <f t="shared" si="102"/>
        <v>0</v>
      </c>
      <c r="V928" s="82"/>
      <c r="W928" s="82"/>
      <c r="X928" s="28">
        <f t="shared" si="103"/>
        <v>0</v>
      </c>
    </row>
    <row r="929" spans="1:24" ht="13.5" customHeight="1">
      <c r="A929" s="26" t="str">
        <f t="shared" si="98"/>
        <v>Test insurer</v>
      </c>
      <c r="B929" s="79"/>
      <c r="C929" s="79"/>
      <c r="D929" s="109"/>
      <c r="E929" s="79"/>
      <c r="F929" s="79"/>
      <c r="G929" s="80"/>
      <c r="H929" s="79"/>
      <c r="I929" s="148"/>
      <c r="J929" s="148"/>
      <c r="K929" s="81"/>
      <c r="L929" s="81"/>
      <c r="M929" s="82"/>
      <c r="N929" s="82"/>
      <c r="O929" s="170"/>
      <c r="P929" s="170"/>
      <c r="Q929" s="171">
        <f t="shared" si="104"/>
        <v>1</v>
      </c>
      <c r="R929" s="28">
        <f t="shared" si="99"/>
        <v>0</v>
      </c>
      <c r="S929" s="77" t="b">
        <f t="shared" si="100"/>
        <v>0</v>
      </c>
      <c r="T929" s="78" t="b">
        <f t="shared" si="101"/>
        <v>0</v>
      </c>
      <c r="U929" s="28">
        <f t="shared" si="102"/>
        <v>0</v>
      </c>
      <c r="V929" s="82"/>
      <c r="W929" s="82"/>
      <c r="X929" s="28">
        <f t="shared" si="103"/>
        <v>0</v>
      </c>
    </row>
    <row r="930" spans="1:24" ht="13.5" customHeight="1">
      <c r="A930" s="26" t="str">
        <f t="shared" si="98"/>
        <v>Test insurer</v>
      </c>
      <c r="B930" s="79"/>
      <c r="C930" s="79"/>
      <c r="D930" s="109"/>
      <c r="E930" s="79"/>
      <c r="F930" s="79"/>
      <c r="G930" s="80"/>
      <c r="H930" s="79"/>
      <c r="I930" s="148"/>
      <c r="J930" s="148"/>
      <c r="K930" s="81"/>
      <c r="L930" s="81"/>
      <c r="M930" s="82"/>
      <c r="N930" s="82"/>
      <c r="O930" s="170"/>
      <c r="P930" s="170"/>
      <c r="Q930" s="171">
        <f t="shared" si="104"/>
        <v>1</v>
      </c>
      <c r="R930" s="28">
        <f t="shared" si="99"/>
        <v>0</v>
      </c>
      <c r="S930" s="77" t="b">
        <f t="shared" si="100"/>
        <v>0</v>
      </c>
      <c r="T930" s="78" t="b">
        <f t="shared" si="101"/>
        <v>0</v>
      </c>
      <c r="U930" s="28">
        <f t="shared" si="102"/>
        <v>0</v>
      </c>
      <c r="V930" s="82"/>
      <c r="W930" s="82"/>
      <c r="X930" s="28">
        <f t="shared" si="103"/>
        <v>0</v>
      </c>
    </row>
    <row r="931" spans="1:24" ht="13.5" customHeight="1">
      <c r="A931" s="26" t="str">
        <f t="shared" si="98"/>
        <v>Test insurer</v>
      </c>
      <c r="B931" s="79"/>
      <c r="C931" s="79"/>
      <c r="D931" s="109"/>
      <c r="E931" s="79"/>
      <c r="F931" s="79"/>
      <c r="G931" s="80"/>
      <c r="H931" s="79"/>
      <c r="I931" s="148"/>
      <c r="J931" s="148"/>
      <c r="K931" s="81"/>
      <c r="L931" s="81"/>
      <c r="M931" s="82"/>
      <c r="N931" s="82"/>
      <c r="O931" s="170"/>
      <c r="P931" s="170"/>
      <c r="Q931" s="171">
        <f t="shared" si="104"/>
        <v>1</v>
      </c>
      <c r="R931" s="28">
        <f t="shared" si="99"/>
        <v>0</v>
      </c>
      <c r="S931" s="77" t="b">
        <f t="shared" si="100"/>
        <v>0</v>
      </c>
      <c r="T931" s="78" t="b">
        <f t="shared" si="101"/>
        <v>0</v>
      </c>
      <c r="U931" s="28">
        <f t="shared" si="102"/>
        <v>0</v>
      </c>
      <c r="V931" s="82"/>
      <c r="W931" s="82"/>
      <c r="X931" s="28">
        <f t="shared" si="103"/>
        <v>0</v>
      </c>
    </row>
    <row r="932" spans="1:24" ht="13.5" customHeight="1">
      <c r="A932" s="26" t="str">
        <f t="shared" si="98"/>
        <v>Test insurer</v>
      </c>
      <c r="B932" s="79"/>
      <c r="C932" s="79"/>
      <c r="D932" s="109"/>
      <c r="E932" s="79"/>
      <c r="F932" s="79"/>
      <c r="G932" s="80"/>
      <c r="H932" s="79"/>
      <c r="I932" s="148"/>
      <c r="J932" s="148"/>
      <c r="K932" s="81"/>
      <c r="L932" s="81"/>
      <c r="M932" s="82"/>
      <c r="N932" s="82"/>
      <c r="O932" s="170"/>
      <c r="P932" s="170"/>
      <c r="Q932" s="171">
        <f t="shared" si="104"/>
        <v>1</v>
      </c>
      <c r="R932" s="28">
        <f t="shared" si="99"/>
        <v>0</v>
      </c>
      <c r="S932" s="77" t="b">
        <f t="shared" si="100"/>
        <v>0</v>
      </c>
      <c r="T932" s="78" t="b">
        <f t="shared" si="101"/>
        <v>0</v>
      </c>
      <c r="U932" s="28">
        <f t="shared" si="102"/>
        <v>0</v>
      </c>
      <c r="V932" s="82"/>
      <c r="W932" s="82"/>
      <c r="X932" s="28">
        <f t="shared" si="103"/>
        <v>0</v>
      </c>
    </row>
    <row r="933" spans="1:24" ht="13.5" customHeight="1">
      <c r="A933" s="26" t="str">
        <f t="shared" si="98"/>
        <v>Test insurer</v>
      </c>
      <c r="B933" s="79"/>
      <c r="C933" s="79"/>
      <c r="D933" s="109"/>
      <c r="E933" s="79"/>
      <c r="F933" s="79"/>
      <c r="G933" s="80"/>
      <c r="H933" s="79"/>
      <c r="I933" s="148"/>
      <c r="J933" s="148"/>
      <c r="K933" s="81"/>
      <c r="L933" s="81"/>
      <c r="M933" s="82"/>
      <c r="N933" s="82"/>
      <c r="O933" s="170"/>
      <c r="P933" s="170"/>
      <c r="Q933" s="171">
        <f t="shared" si="104"/>
        <v>1</v>
      </c>
      <c r="R933" s="28">
        <f t="shared" si="99"/>
        <v>0</v>
      </c>
      <c r="S933" s="77" t="b">
        <f t="shared" si="100"/>
        <v>0</v>
      </c>
      <c r="T933" s="78" t="b">
        <f t="shared" si="101"/>
        <v>0</v>
      </c>
      <c r="U933" s="28">
        <f t="shared" si="102"/>
        <v>0</v>
      </c>
      <c r="V933" s="82"/>
      <c r="W933" s="82"/>
      <c r="X933" s="28">
        <f t="shared" si="103"/>
        <v>0</v>
      </c>
    </row>
    <row r="934" spans="1:24" ht="13.5" customHeight="1">
      <c r="A934" s="26" t="str">
        <f t="shared" si="98"/>
        <v>Test insurer</v>
      </c>
      <c r="B934" s="79"/>
      <c r="C934" s="79"/>
      <c r="D934" s="109"/>
      <c r="E934" s="79"/>
      <c r="F934" s="79"/>
      <c r="G934" s="80"/>
      <c r="H934" s="79"/>
      <c r="I934" s="148"/>
      <c r="J934" s="148"/>
      <c r="K934" s="81"/>
      <c r="L934" s="81"/>
      <c r="M934" s="82"/>
      <c r="N934" s="82"/>
      <c r="O934" s="170"/>
      <c r="P934" s="170"/>
      <c r="Q934" s="171">
        <f t="shared" si="104"/>
        <v>1</v>
      </c>
      <c r="R934" s="28">
        <f t="shared" si="99"/>
        <v>0</v>
      </c>
      <c r="S934" s="77" t="b">
        <f t="shared" si="100"/>
        <v>0</v>
      </c>
      <c r="T934" s="78" t="b">
        <f t="shared" si="101"/>
        <v>0</v>
      </c>
      <c r="U934" s="28">
        <f t="shared" si="102"/>
        <v>0</v>
      </c>
      <c r="V934" s="82"/>
      <c r="W934" s="82"/>
      <c r="X934" s="28">
        <f t="shared" si="103"/>
        <v>0</v>
      </c>
    </row>
    <row r="935" spans="1:24" ht="13.5" customHeight="1">
      <c r="A935" s="26" t="str">
        <f t="shared" si="98"/>
        <v>Test insurer</v>
      </c>
      <c r="B935" s="79"/>
      <c r="C935" s="79"/>
      <c r="D935" s="109"/>
      <c r="E935" s="79"/>
      <c r="F935" s="79"/>
      <c r="G935" s="80"/>
      <c r="H935" s="79"/>
      <c r="I935" s="148"/>
      <c r="J935" s="148"/>
      <c r="K935" s="81"/>
      <c r="L935" s="81"/>
      <c r="M935" s="82"/>
      <c r="N935" s="82"/>
      <c r="O935" s="170"/>
      <c r="P935" s="170"/>
      <c r="Q935" s="171">
        <f t="shared" si="104"/>
        <v>1</v>
      </c>
      <c r="R935" s="28">
        <f t="shared" si="99"/>
        <v>0</v>
      </c>
      <c r="S935" s="77" t="b">
        <f t="shared" si="100"/>
        <v>0</v>
      </c>
      <c r="T935" s="78" t="b">
        <f t="shared" si="101"/>
        <v>0</v>
      </c>
      <c r="U935" s="28">
        <f t="shared" si="102"/>
        <v>0</v>
      </c>
      <c r="V935" s="82"/>
      <c r="W935" s="82"/>
      <c r="X935" s="28">
        <f t="shared" si="103"/>
        <v>0</v>
      </c>
    </row>
    <row r="936" spans="1:24" ht="13.5" customHeight="1">
      <c r="A936" s="26" t="str">
        <f t="shared" si="98"/>
        <v>Test insurer</v>
      </c>
      <c r="B936" s="79"/>
      <c r="C936" s="79"/>
      <c r="D936" s="109"/>
      <c r="E936" s="79"/>
      <c r="F936" s="79"/>
      <c r="G936" s="80"/>
      <c r="H936" s="79"/>
      <c r="I936" s="148"/>
      <c r="J936" s="148"/>
      <c r="K936" s="81"/>
      <c r="L936" s="81"/>
      <c r="M936" s="82"/>
      <c r="N936" s="82"/>
      <c r="O936" s="170"/>
      <c r="P936" s="170"/>
      <c r="Q936" s="171">
        <f t="shared" si="104"/>
        <v>1</v>
      </c>
      <c r="R936" s="28">
        <f t="shared" si="99"/>
        <v>0</v>
      </c>
      <c r="S936" s="77" t="b">
        <f t="shared" si="100"/>
        <v>0</v>
      </c>
      <c r="T936" s="78" t="b">
        <f t="shared" si="101"/>
        <v>0</v>
      </c>
      <c r="U936" s="28">
        <f t="shared" si="102"/>
        <v>0</v>
      </c>
      <c r="V936" s="82"/>
      <c r="W936" s="82"/>
      <c r="X936" s="28">
        <f t="shared" si="103"/>
        <v>0</v>
      </c>
    </row>
    <row r="937" spans="1:24" ht="13.5" customHeight="1">
      <c r="A937" s="26" t="str">
        <f t="shared" si="98"/>
        <v>Test insurer</v>
      </c>
      <c r="B937" s="79"/>
      <c r="C937" s="79"/>
      <c r="D937" s="109"/>
      <c r="E937" s="79"/>
      <c r="F937" s="79"/>
      <c r="G937" s="80"/>
      <c r="H937" s="79"/>
      <c r="I937" s="148"/>
      <c r="J937" s="148"/>
      <c r="K937" s="81"/>
      <c r="L937" s="81"/>
      <c r="M937" s="82"/>
      <c r="N937" s="82"/>
      <c r="O937" s="170"/>
      <c r="P937" s="170"/>
      <c r="Q937" s="171">
        <f t="shared" si="104"/>
        <v>1</v>
      </c>
      <c r="R937" s="28">
        <f t="shared" si="99"/>
        <v>0</v>
      </c>
      <c r="S937" s="77" t="b">
        <f t="shared" si="100"/>
        <v>0</v>
      </c>
      <c r="T937" s="78" t="b">
        <f t="shared" si="101"/>
        <v>0</v>
      </c>
      <c r="U937" s="28">
        <f t="shared" si="102"/>
        <v>0</v>
      </c>
      <c r="V937" s="82"/>
      <c r="W937" s="82"/>
      <c r="X937" s="28">
        <f t="shared" si="103"/>
        <v>0</v>
      </c>
    </row>
    <row r="938" spans="1:24" ht="13.5" customHeight="1">
      <c r="A938" s="26" t="str">
        <f t="shared" si="98"/>
        <v>Test insurer</v>
      </c>
      <c r="B938" s="79"/>
      <c r="C938" s="79"/>
      <c r="D938" s="109"/>
      <c r="E938" s="79"/>
      <c r="F938" s="79"/>
      <c r="G938" s="80"/>
      <c r="H938" s="79"/>
      <c r="I938" s="148"/>
      <c r="J938" s="148"/>
      <c r="K938" s="81"/>
      <c r="L938" s="81"/>
      <c r="M938" s="82"/>
      <c r="N938" s="82"/>
      <c r="O938" s="170"/>
      <c r="P938" s="170"/>
      <c r="Q938" s="171">
        <f t="shared" si="104"/>
        <v>1</v>
      </c>
      <c r="R938" s="28">
        <f t="shared" si="99"/>
        <v>0</v>
      </c>
      <c r="S938" s="77" t="b">
        <f t="shared" si="100"/>
        <v>0</v>
      </c>
      <c r="T938" s="78" t="b">
        <f t="shared" si="101"/>
        <v>0</v>
      </c>
      <c r="U938" s="28">
        <f t="shared" si="102"/>
        <v>0</v>
      </c>
      <c r="V938" s="82"/>
      <c r="W938" s="82"/>
      <c r="X938" s="28">
        <f t="shared" si="103"/>
        <v>0</v>
      </c>
    </row>
    <row r="939" spans="1:24" ht="13.5" customHeight="1">
      <c r="A939" s="26" t="str">
        <f t="shared" si="98"/>
        <v>Test insurer</v>
      </c>
      <c r="B939" s="79"/>
      <c r="C939" s="79"/>
      <c r="D939" s="109"/>
      <c r="E939" s="79"/>
      <c r="F939" s="79"/>
      <c r="G939" s="80"/>
      <c r="H939" s="79"/>
      <c r="I939" s="148"/>
      <c r="J939" s="148"/>
      <c r="K939" s="81"/>
      <c r="L939" s="81"/>
      <c r="M939" s="82"/>
      <c r="N939" s="82"/>
      <c r="O939" s="170"/>
      <c r="P939" s="170"/>
      <c r="Q939" s="171">
        <f t="shared" si="104"/>
        <v>1</v>
      </c>
      <c r="R939" s="28">
        <f t="shared" si="99"/>
        <v>0</v>
      </c>
      <c r="S939" s="77" t="b">
        <f t="shared" si="100"/>
        <v>0</v>
      </c>
      <c r="T939" s="78" t="b">
        <f t="shared" si="101"/>
        <v>0</v>
      </c>
      <c r="U939" s="28">
        <f t="shared" si="102"/>
        <v>0</v>
      </c>
      <c r="V939" s="82"/>
      <c r="W939" s="82"/>
      <c r="X939" s="28">
        <f t="shared" si="103"/>
        <v>0</v>
      </c>
    </row>
    <row r="940" spans="1:24" ht="13.5" customHeight="1">
      <c r="A940" s="26" t="str">
        <f t="shared" si="98"/>
        <v>Test insurer</v>
      </c>
      <c r="B940" s="79"/>
      <c r="C940" s="79"/>
      <c r="D940" s="109"/>
      <c r="E940" s="79"/>
      <c r="F940" s="79"/>
      <c r="G940" s="80"/>
      <c r="H940" s="79"/>
      <c r="I940" s="148"/>
      <c r="J940" s="148"/>
      <c r="K940" s="81"/>
      <c r="L940" s="81"/>
      <c r="M940" s="82"/>
      <c r="N940" s="82"/>
      <c r="O940" s="170"/>
      <c r="P940" s="170"/>
      <c r="Q940" s="171">
        <f t="shared" si="104"/>
        <v>1</v>
      </c>
      <c r="R940" s="28">
        <f t="shared" si="99"/>
        <v>0</v>
      </c>
      <c r="S940" s="77" t="b">
        <f t="shared" si="100"/>
        <v>0</v>
      </c>
      <c r="T940" s="78" t="b">
        <f t="shared" si="101"/>
        <v>0</v>
      </c>
      <c r="U940" s="28">
        <f t="shared" si="102"/>
        <v>0</v>
      </c>
      <c r="V940" s="82"/>
      <c r="W940" s="82"/>
      <c r="X940" s="28">
        <f t="shared" si="103"/>
        <v>0</v>
      </c>
    </row>
    <row r="941" spans="1:24" ht="13.5" customHeight="1">
      <c r="A941" s="26" t="str">
        <f t="shared" si="98"/>
        <v>Test insurer</v>
      </c>
      <c r="B941" s="79"/>
      <c r="C941" s="79"/>
      <c r="D941" s="109"/>
      <c r="E941" s="79"/>
      <c r="F941" s="79"/>
      <c r="G941" s="80"/>
      <c r="H941" s="79"/>
      <c r="I941" s="148"/>
      <c r="J941" s="148"/>
      <c r="K941" s="81"/>
      <c r="L941" s="81"/>
      <c r="M941" s="82"/>
      <c r="N941" s="82"/>
      <c r="O941" s="170"/>
      <c r="P941" s="170"/>
      <c r="Q941" s="171">
        <f t="shared" si="104"/>
        <v>1</v>
      </c>
      <c r="R941" s="28">
        <f t="shared" si="99"/>
        <v>0</v>
      </c>
      <c r="S941" s="77" t="b">
        <f t="shared" si="100"/>
        <v>0</v>
      </c>
      <c r="T941" s="78" t="b">
        <f t="shared" si="101"/>
        <v>0</v>
      </c>
      <c r="U941" s="28">
        <f t="shared" si="102"/>
        <v>0</v>
      </c>
      <c r="V941" s="82"/>
      <c r="W941" s="82"/>
      <c r="X941" s="28">
        <f t="shared" si="103"/>
        <v>0</v>
      </c>
    </row>
    <row r="942" spans="1:24" ht="13.5" customHeight="1">
      <c r="A942" s="26" t="str">
        <f t="shared" si="98"/>
        <v>Test insurer</v>
      </c>
      <c r="B942" s="79"/>
      <c r="C942" s="79"/>
      <c r="D942" s="109"/>
      <c r="E942" s="79"/>
      <c r="F942" s="79"/>
      <c r="G942" s="80"/>
      <c r="H942" s="79"/>
      <c r="I942" s="148"/>
      <c r="J942" s="148"/>
      <c r="K942" s="81"/>
      <c r="L942" s="81"/>
      <c r="M942" s="82"/>
      <c r="N942" s="82"/>
      <c r="O942" s="170"/>
      <c r="P942" s="170"/>
      <c r="Q942" s="171">
        <f t="shared" si="104"/>
        <v>1</v>
      </c>
      <c r="R942" s="28">
        <f t="shared" si="99"/>
        <v>0</v>
      </c>
      <c r="S942" s="77" t="b">
        <f t="shared" si="100"/>
        <v>0</v>
      </c>
      <c r="T942" s="78" t="b">
        <f t="shared" si="101"/>
        <v>0</v>
      </c>
      <c r="U942" s="28">
        <f t="shared" si="102"/>
        <v>0</v>
      </c>
      <c r="V942" s="82"/>
      <c r="W942" s="82"/>
      <c r="X942" s="28">
        <f t="shared" si="103"/>
        <v>0</v>
      </c>
    </row>
    <row r="943" spans="1:24" ht="13.5" customHeight="1">
      <c r="A943" s="26" t="str">
        <f t="shared" si="98"/>
        <v>Test insurer</v>
      </c>
      <c r="B943" s="79"/>
      <c r="C943" s="79"/>
      <c r="D943" s="109"/>
      <c r="E943" s="79"/>
      <c r="F943" s="79"/>
      <c r="G943" s="80"/>
      <c r="H943" s="79"/>
      <c r="I943" s="148"/>
      <c r="J943" s="148"/>
      <c r="K943" s="81"/>
      <c r="L943" s="81"/>
      <c r="M943" s="82"/>
      <c r="N943" s="82"/>
      <c r="O943" s="170"/>
      <c r="P943" s="170"/>
      <c r="Q943" s="171">
        <f t="shared" si="104"/>
        <v>1</v>
      </c>
      <c r="R943" s="28">
        <f t="shared" si="99"/>
        <v>0</v>
      </c>
      <c r="S943" s="77" t="b">
        <f t="shared" si="100"/>
        <v>0</v>
      </c>
      <c r="T943" s="78" t="b">
        <f t="shared" si="101"/>
        <v>0</v>
      </c>
      <c r="U943" s="28">
        <f t="shared" si="102"/>
        <v>0</v>
      </c>
      <c r="V943" s="82"/>
      <c r="W943" s="82"/>
      <c r="X943" s="28">
        <f t="shared" si="103"/>
        <v>0</v>
      </c>
    </row>
    <row r="944" spans="1:24" ht="13.5" customHeight="1">
      <c r="A944" s="26" t="str">
        <f t="shared" si="98"/>
        <v>Test insurer</v>
      </c>
      <c r="B944" s="79"/>
      <c r="C944" s="79"/>
      <c r="D944" s="109"/>
      <c r="E944" s="79"/>
      <c r="F944" s="79"/>
      <c r="G944" s="80"/>
      <c r="H944" s="79"/>
      <c r="I944" s="148"/>
      <c r="J944" s="148"/>
      <c r="K944" s="81"/>
      <c r="L944" s="81"/>
      <c r="M944" s="82"/>
      <c r="N944" s="82"/>
      <c r="O944" s="170"/>
      <c r="P944" s="170"/>
      <c r="Q944" s="171">
        <f t="shared" si="104"/>
        <v>1</v>
      </c>
      <c r="R944" s="28">
        <f t="shared" si="99"/>
        <v>0</v>
      </c>
      <c r="S944" s="77" t="b">
        <f t="shared" si="100"/>
        <v>0</v>
      </c>
      <c r="T944" s="78" t="b">
        <f t="shared" si="101"/>
        <v>0</v>
      </c>
      <c r="U944" s="28">
        <f t="shared" si="102"/>
        <v>0</v>
      </c>
      <c r="V944" s="82"/>
      <c r="W944" s="82"/>
      <c r="X944" s="28">
        <f t="shared" si="103"/>
        <v>0</v>
      </c>
    </row>
    <row r="945" spans="1:24" ht="13.5" customHeight="1">
      <c r="A945" s="26" t="str">
        <f t="shared" si="98"/>
        <v>Test insurer</v>
      </c>
      <c r="B945" s="79"/>
      <c r="C945" s="79"/>
      <c r="D945" s="109"/>
      <c r="E945" s="79"/>
      <c r="F945" s="79"/>
      <c r="G945" s="80"/>
      <c r="H945" s="79"/>
      <c r="I945" s="148"/>
      <c r="J945" s="148"/>
      <c r="K945" s="81"/>
      <c r="L945" s="81"/>
      <c r="M945" s="82"/>
      <c r="N945" s="82"/>
      <c r="O945" s="170"/>
      <c r="P945" s="170"/>
      <c r="Q945" s="171">
        <f t="shared" si="104"/>
        <v>1</v>
      </c>
      <c r="R945" s="28">
        <f t="shared" si="99"/>
        <v>0</v>
      </c>
      <c r="S945" s="77" t="b">
        <f t="shared" si="100"/>
        <v>0</v>
      </c>
      <c r="T945" s="78" t="b">
        <f t="shared" si="101"/>
        <v>0</v>
      </c>
      <c r="U945" s="28">
        <f t="shared" si="102"/>
        <v>0</v>
      </c>
      <c r="V945" s="82"/>
      <c r="W945" s="82"/>
      <c r="X945" s="28">
        <f t="shared" si="103"/>
        <v>0</v>
      </c>
    </row>
    <row r="946" spans="1:24" ht="13.5" customHeight="1">
      <c r="A946" s="26" t="str">
        <f t="shared" si="98"/>
        <v>Test insurer</v>
      </c>
      <c r="B946" s="79"/>
      <c r="C946" s="79"/>
      <c r="D946" s="109"/>
      <c r="E946" s="79"/>
      <c r="F946" s="79"/>
      <c r="G946" s="80"/>
      <c r="H946" s="79"/>
      <c r="I946" s="148"/>
      <c r="J946" s="148"/>
      <c r="K946" s="81"/>
      <c r="L946" s="81"/>
      <c r="M946" s="82"/>
      <c r="N946" s="82"/>
      <c r="O946" s="170"/>
      <c r="P946" s="170"/>
      <c r="Q946" s="171">
        <f t="shared" si="104"/>
        <v>1</v>
      </c>
      <c r="R946" s="28">
        <f t="shared" si="99"/>
        <v>0</v>
      </c>
      <c r="S946" s="77" t="b">
        <f t="shared" si="100"/>
        <v>0</v>
      </c>
      <c r="T946" s="78" t="b">
        <f t="shared" si="101"/>
        <v>0</v>
      </c>
      <c r="U946" s="28">
        <f t="shared" si="102"/>
        <v>0</v>
      </c>
      <c r="V946" s="82"/>
      <c r="W946" s="82"/>
      <c r="X946" s="28">
        <f t="shared" si="103"/>
        <v>0</v>
      </c>
    </row>
    <row r="947" spans="1:24" ht="13.5" customHeight="1">
      <c r="A947" s="26" t="str">
        <f t="shared" si="98"/>
        <v>Test insurer</v>
      </c>
      <c r="B947" s="79"/>
      <c r="C947" s="79"/>
      <c r="D947" s="109"/>
      <c r="E947" s="79"/>
      <c r="F947" s="79"/>
      <c r="G947" s="80"/>
      <c r="H947" s="79"/>
      <c r="I947" s="148"/>
      <c r="J947" s="148"/>
      <c r="K947" s="81"/>
      <c r="L947" s="81"/>
      <c r="M947" s="82"/>
      <c r="N947" s="82"/>
      <c r="O947" s="170"/>
      <c r="P947" s="170"/>
      <c r="Q947" s="171">
        <f t="shared" si="104"/>
        <v>1</v>
      </c>
      <c r="R947" s="28">
        <f t="shared" si="99"/>
        <v>0</v>
      </c>
      <c r="S947" s="77" t="b">
        <f t="shared" si="100"/>
        <v>0</v>
      </c>
      <c r="T947" s="78" t="b">
        <f t="shared" si="101"/>
        <v>0</v>
      </c>
      <c r="U947" s="28">
        <f t="shared" si="102"/>
        <v>0</v>
      </c>
      <c r="V947" s="82"/>
      <c r="W947" s="82"/>
      <c r="X947" s="28">
        <f t="shared" si="103"/>
        <v>0</v>
      </c>
    </row>
    <row r="948" spans="1:24" ht="13.5" customHeight="1">
      <c r="A948" s="26" t="str">
        <f t="shared" si="98"/>
        <v>Test insurer</v>
      </c>
      <c r="B948" s="79"/>
      <c r="C948" s="79"/>
      <c r="D948" s="109"/>
      <c r="E948" s="79"/>
      <c r="F948" s="79"/>
      <c r="G948" s="80"/>
      <c r="H948" s="79"/>
      <c r="I948" s="148"/>
      <c r="J948" s="148"/>
      <c r="K948" s="81"/>
      <c r="L948" s="81"/>
      <c r="M948" s="82"/>
      <c r="N948" s="82"/>
      <c r="O948" s="170"/>
      <c r="P948" s="170"/>
      <c r="Q948" s="171">
        <f t="shared" si="104"/>
        <v>1</v>
      </c>
      <c r="R948" s="28">
        <f t="shared" si="99"/>
        <v>0</v>
      </c>
      <c r="S948" s="77" t="b">
        <f t="shared" si="100"/>
        <v>0</v>
      </c>
      <c r="T948" s="78" t="b">
        <f t="shared" si="101"/>
        <v>0</v>
      </c>
      <c r="U948" s="28">
        <f t="shared" si="102"/>
        <v>0</v>
      </c>
      <c r="V948" s="82"/>
      <c r="W948" s="82"/>
      <c r="X948" s="28">
        <f t="shared" si="103"/>
        <v>0</v>
      </c>
    </row>
    <row r="949" spans="1:24" ht="13.5" customHeight="1">
      <c r="A949" s="26" t="str">
        <f t="shared" si="98"/>
        <v>Test insurer</v>
      </c>
      <c r="B949" s="79"/>
      <c r="C949" s="79"/>
      <c r="D949" s="109"/>
      <c r="E949" s="79"/>
      <c r="F949" s="79"/>
      <c r="G949" s="80"/>
      <c r="H949" s="79"/>
      <c r="I949" s="148"/>
      <c r="J949" s="148"/>
      <c r="K949" s="81"/>
      <c r="L949" s="81"/>
      <c r="M949" s="82"/>
      <c r="N949" s="82"/>
      <c r="O949" s="170"/>
      <c r="P949" s="170"/>
      <c r="Q949" s="171">
        <f t="shared" si="104"/>
        <v>1</v>
      </c>
      <c r="R949" s="28">
        <f t="shared" si="99"/>
        <v>0</v>
      </c>
      <c r="S949" s="77" t="b">
        <f t="shared" si="100"/>
        <v>0</v>
      </c>
      <c r="T949" s="78" t="b">
        <f t="shared" si="101"/>
        <v>0</v>
      </c>
      <c r="U949" s="28">
        <f t="shared" si="102"/>
        <v>0</v>
      </c>
      <c r="V949" s="82"/>
      <c r="W949" s="82"/>
      <c r="X949" s="28">
        <f t="shared" si="103"/>
        <v>0</v>
      </c>
    </row>
    <row r="950" spans="1:24" ht="13.5" customHeight="1">
      <c r="A950" s="26" t="str">
        <f t="shared" si="98"/>
        <v>Test insurer</v>
      </c>
      <c r="B950" s="79"/>
      <c r="C950" s="79"/>
      <c r="D950" s="109"/>
      <c r="E950" s="79"/>
      <c r="F950" s="79"/>
      <c r="G950" s="80"/>
      <c r="H950" s="79"/>
      <c r="I950" s="148"/>
      <c r="J950" s="148"/>
      <c r="K950" s="81"/>
      <c r="L950" s="81"/>
      <c r="M950" s="82"/>
      <c r="N950" s="82"/>
      <c r="O950" s="170"/>
      <c r="P950" s="170"/>
      <c r="Q950" s="171">
        <f t="shared" si="104"/>
        <v>1</v>
      </c>
      <c r="R950" s="28">
        <f t="shared" si="99"/>
        <v>0</v>
      </c>
      <c r="S950" s="77" t="b">
        <f t="shared" si="100"/>
        <v>0</v>
      </c>
      <c r="T950" s="78" t="b">
        <f t="shared" si="101"/>
        <v>0</v>
      </c>
      <c r="U950" s="28">
        <f t="shared" si="102"/>
        <v>0</v>
      </c>
      <c r="V950" s="82"/>
      <c r="W950" s="82"/>
      <c r="X950" s="28">
        <f t="shared" si="103"/>
        <v>0</v>
      </c>
    </row>
    <row r="951" spans="1:24" ht="13.5" customHeight="1">
      <c r="A951" s="26" t="str">
        <f t="shared" si="98"/>
        <v>Test insurer</v>
      </c>
      <c r="B951" s="79"/>
      <c r="C951" s="79"/>
      <c r="D951" s="109"/>
      <c r="E951" s="79"/>
      <c r="F951" s="79"/>
      <c r="G951" s="80"/>
      <c r="H951" s="79"/>
      <c r="I951" s="148"/>
      <c r="J951" s="148"/>
      <c r="K951" s="81"/>
      <c r="L951" s="81"/>
      <c r="M951" s="82"/>
      <c r="N951" s="82"/>
      <c r="O951" s="170"/>
      <c r="P951" s="170"/>
      <c r="Q951" s="171">
        <f t="shared" si="104"/>
        <v>1</v>
      </c>
      <c r="R951" s="28">
        <f t="shared" si="99"/>
        <v>0</v>
      </c>
      <c r="S951" s="77" t="b">
        <f t="shared" si="100"/>
        <v>0</v>
      </c>
      <c r="T951" s="78" t="b">
        <f t="shared" si="101"/>
        <v>0</v>
      </c>
      <c r="U951" s="28">
        <f t="shared" si="102"/>
        <v>0</v>
      </c>
      <c r="V951" s="82"/>
      <c r="W951" s="82"/>
      <c r="X951" s="28">
        <f t="shared" si="103"/>
        <v>0</v>
      </c>
    </row>
    <row r="952" spans="1:24" ht="13.5" customHeight="1">
      <c r="A952" s="26" t="str">
        <f t="shared" si="98"/>
        <v>Test insurer</v>
      </c>
      <c r="B952" s="79"/>
      <c r="C952" s="79"/>
      <c r="D952" s="109"/>
      <c r="E952" s="79"/>
      <c r="F952" s="79"/>
      <c r="G952" s="80"/>
      <c r="H952" s="79"/>
      <c r="I952" s="148"/>
      <c r="J952" s="148"/>
      <c r="K952" s="81"/>
      <c r="L952" s="81"/>
      <c r="M952" s="82"/>
      <c r="N952" s="82"/>
      <c r="O952" s="170"/>
      <c r="P952" s="170"/>
      <c r="Q952" s="171">
        <f t="shared" si="104"/>
        <v>1</v>
      </c>
      <c r="R952" s="28">
        <f t="shared" si="99"/>
        <v>0</v>
      </c>
      <c r="S952" s="77" t="b">
        <f t="shared" si="100"/>
        <v>0</v>
      </c>
      <c r="T952" s="78" t="b">
        <f t="shared" si="101"/>
        <v>0</v>
      </c>
      <c r="U952" s="28">
        <f t="shared" si="102"/>
        <v>0</v>
      </c>
      <c r="V952" s="82"/>
      <c r="W952" s="82"/>
      <c r="X952" s="28">
        <f t="shared" si="103"/>
        <v>0</v>
      </c>
    </row>
    <row r="953" spans="1:24" ht="13.5" customHeight="1">
      <c r="A953" s="26" t="str">
        <f t="shared" si="98"/>
        <v>Test insurer</v>
      </c>
      <c r="B953" s="79"/>
      <c r="C953" s="79"/>
      <c r="D953" s="109"/>
      <c r="E953" s="79"/>
      <c r="F953" s="79"/>
      <c r="G953" s="80"/>
      <c r="H953" s="79"/>
      <c r="I953" s="148"/>
      <c r="J953" s="148"/>
      <c r="K953" s="81"/>
      <c r="L953" s="81"/>
      <c r="M953" s="82"/>
      <c r="N953" s="82"/>
      <c r="O953" s="170"/>
      <c r="P953" s="170"/>
      <c r="Q953" s="171">
        <f t="shared" si="104"/>
        <v>1</v>
      </c>
      <c r="R953" s="28">
        <f t="shared" si="99"/>
        <v>0</v>
      </c>
      <c r="S953" s="77" t="b">
        <f t="shared" si="100"/>
        <v>0</v>
      </c>
      <c r="T953" s="78" t="b">
        <f t="shared" si="101"/>
        <v>0</v>
      </c>
      <c r="U953" s="28">
        <f t="shared" si="102"/>
        <v>0</v>
      </c>
      <c r="V953" s="82"/>
      <c r="W953" s="82"/>
      <c r="X953" s="28">
        <f t="shared" si="103"/>
        <v>0</v>
      </c>
    </row>
    <row r="954" spans="1:24" ht="13.5" customHeight="1">
      <c r="A954" s="26" t="str">
        <f t="shared" si="98"/>
        <v>Test insurer</v>
      </c>
      <c r="B954" s="79"/>
      <c r="C954" s="79"/>
      <c r="D954" s="109"/>
      <c r="E954" s="79"/>
      <c r="F954" s="79"/>
      <c r="G954" s="80"/>
      <c r="H954" s="79"/>
      <c r="I954" s="148"/>
      <c r="J954" s="148"/>
      <c r="K954" s="81"/>
      <c r="L954" s="81"/>
      <c r="M954" s="82"/>
      <c r="N954" s="82"/>
      <c r="O954" s="170"/>
      <c r="P954" s="170"/>
      <c r="Q954" s="171">
        <f t="shared" si="104"/>
        <v>1</v>
      </c>
      <c r="R954" s="28">
        <f t="shared" si="99"/>
        <v>0</v>
      </c>
      <c r="S954" s="77" t="b">
        <f t="shared" si="100"/>
        <v>0</v>
      </c>
      <c r="T954" s="78" t="b">
        <f t="shared" si="101"/>
        <v>0</v>
      </c>
      <c r="U954" s="28">
        <f t="shared" si="102"/>
        <v>0</v>
      </c>
      <c r="V954" s="82"/>
      <c r="W954" s="82"/>
      <c r="X954" s="28">
        <f t="shared" si="103"/>
        <v>0</v>
      </c>
    </row>
    <row r="955" spans="1:24" ht="13.5" customHeight="1">
      <c r="A955" s="26" t="str">
        <f t="shared" si="98"/>
        <v>Test insurer</v>
      </c>
      <c r="B955" s="79"/>
      <c r="C955" s="79"/>
      <c r="D955" s="109"/>
      <c r="E955" s="79"/>
      <c r="F955" s="79"/>
      <c r="G955" s="80"/>
      <c r="H955" s="79"/>
      <c r="I955" s="148"/>
      <c r="J955" s="148"/>
      <c r="K955" s="81"/>
      <c r="L955" s="81"/>
      <c r="M955" s="82"/>
      <c r="N955" s="82"/>
      <c r="O955" s="170"/>
      <c r="P955" s="170"/>
      <c r="Q955" s="171">
        <f t="shared" si="104"/>
        <v>1</v>
      </c>
      <c r="R955" s="28">
        <f t="shared" si="99"/>
        <v>0</v>
      </c>
      <c r="S955" s="77" t="b">
        <f t="shared" si="100"/>
        <v>0</v>
      </c>
      <c r="T955" s="78" t="b">
        <f t="shared" si="101"/>
        <v>0</v>
      </c>
      <c r="U955" s="28">
        <f t="shared" si="102"/>
        <v>0</v>
      </c>
      <c r="V955" s="82"/>
      <c r="W955" s="82"/>
      <c r="X955" s="28">
        <f t="shared" si="103"/>
        <v>0</v>
      </c>
    </row>
    <row r="956" spans="1:24" ht="13.5" customHeight="1">
      <c r="A956" s="26" t="str">
        <f t="shared" si="98"/>
        <v>Test insurer</v>
      </c>
      <c r="B956" s="79"/>
      <c r="C956" s="79"/>
      <c r="D956" s="109"/>
      <c r="E956" s="79"/>
      <c r="F956" s="79"/>
      <c r="G956" s="80"/>
      <c r="H956" s="79"/>
      <c r="I956" s="148"/>
      <c r="J956" s="148"/>
      <c r="K956" s="81"/>
      <c r="L956" s="81"/>
      <c r="M956" s="82"/>
      <c r="N956" s="82"/>
      <c r="O956" s="170"/>
      <c r="P956" s="170"/>
      <c r="Q956" s="171">
        <f t="shared" si="104"/>
        <v>1</v>
      </c>
      <c r="R956" s="28">
        <f t="shared" si="99"/>
        <v>0</v>
      </c>
      <c r="S956" s="77" t="b">
        <f t="shared" si="100"/>
        <v>0</v>
      </c>
      <c r="T956" s="78" t="b">
        <f t="shared" si="101"/>
        <v>0</v>
      </c>
      <c r="U956" s="28">
        <f t="shared" si="102"/>
        <v>0</v>
      </c>
      <c r="V956" s="82"/>
      <c r="W956" s="82"/>
      <c r="X956" s="28">
        <f t="shared" si="103"/>
        <v>0</v>
      </c>
    </row>
    <row r="957" spans="1:24" ht="13.5" customHeight="1">
      <c r="A957" s="26" t="str">
        <f t="shared" si="98"/>
        <v>Test insurer</v>
      </c>
      <c r="B957" s="79"/>
      <c r="C957" s="79"/>
      <c r="D957" s="109"/>
      <c r="E957" s="79"/>
      <c r="F957" s="79"/>
      <c r="G957" s="80"/>
      <c r="H957" s="79"/>
      <c r="I957" s="148"/>
      <c r="J957" s="148"/>
      <c r="K957" s="81"/>
      <c r="L957" s="81"/>
      <c r="M957" s="82"/>
      <c r="N957" s="82"/>
      <c r="O957" s="170"/>
      <c r="P957" s="170"/>
      <c r="Q957" s="171">
        <f t="shared" si="104"/>
        <v>1</v>
      </c>
      <c r="R957" s="28">
        <f t="shared" si="99"/>
        <v>0</v>
      </c>
      <c r="S957" s="77" t="b">
        <f t="shared" si="100"/>
        <v>0</v>
      </c>
      <c r="T957" s="78" t="b">
        <f t="shared" si="101"/>
        <v>0</v>
      </c>
      <c r="U957" s="28">
        <f t="shared" si="102"/>
        <v>0</v>
      </c>
      <c r="V957" s="82"/>
      <c r="W957" s="82"/>
      <c r="X957" s="28">
        <f t="shared" si="103"/>
        <v>0</v>
      </c>
    </row>
    <row r="958" spans="1:24" ht="13.5" customHeight="1">
      <c r="A958" s="26" t="str">
        <f t="shared" si="98"/>
        <v>Test insurer</v>
      </c>
      <c r="B958" s="79"/>
      <c r="C958" s="79"/>
      <c r="D958" s="109"/>
      <c r="E958" s="79"/>
      <c r="F958" s="79"/>
      <c r="G958" s="80"/>
      <c r="H958" s="79"/>
      <c r="I958" s="148"/>
      <c r="J958" s="148"/>
      <c r="K958" s="81"/>
      <c r="L958" s="81"/>
      <c r="M958" s="82"/>
      <c r="N958" s="82"/>
      <c r="O958" s="170"/>
      <c r="P958" s="170"/>
      <c r="Q958" s="171">
        <f t="shared" si="104"/>
        <v>1</v>
      </c>
      <c r="R958" s="28">
        <f t="shared" si="99"/>
        <v>0</v>
      </c>
      <c r="S958" s="77" t="b">
        <f t="shared" si="100"/>
        <v>0</v>
      </c>
      <c r="T958" s="78" t="b">
        <f t="shared" si="101"/>
        <v>0</v>
      </c>
      <c r="U958" s="28">
        <f t="shared" si="102"/>
        <v>0</v>
      </c>
      <c r="V958" s="82"/>
      <c r="W958" s="82"/>
      <c r="X958" s="28">
        <f t="shared" si="103"/>
        <v>0</v>
      </c>
    </row>
    <row r="959" spans="1:24" ht="13.5" customHeight="1">
      <c r="A959" s="26" t="str">
        <f t="shared" si="98"/>
        <v>Test insurer</v>
      </c>
      <c r="B959" s="79"/>
      <c r="C959" s="79"/>
      <c r="D959" s="109"/>
      <c r="E959" s="79"/>
      <c r="F959" s="79"/>
      <c r="G959" s="80"/>
      <c r="H959" s="79"/>
      <c r="I959" s="148"/>
      <c r="J959" s="148"/>
      <c r="K959" s="81"/>
      <c r="L959" s="81"/>
      <c r="M959" s="82"/>
      <c r="N959" s="82"/>
      <c r="O959" s="170"/>
      <c r="P959" s="170"/>
      <c r="Q959" s="171">
        <f t="shared" si="104"/>
        <v>1</v>
      </c>
      <c r="R959" s="28">
        <f t="shared" si="99"/>
        <v>0</v>
      </c>
      <c r="S959" s="77" t="b">
        <f t="shared" si="100"/>
        <v>0</v>
      </c>
      <c r="T959" s="78" t="b">
        <f t="shared" si="101"/>
        <v>0</v>
      </c>
      <c r="U959" s="28">
        <f t="shared" si="102"/>
        <v>0</v>
      </c>
      <c r="V959" s="82"/>
      <c r="W959" s="82"/>
      <c r="X959" s="28">
        <f t="shared" si="103"/>
        <v>0</v>
      </c>
    </row>
    <row r="960" spans="1:24" ht="13.5" customHeight="1">
      <c r="A960" s="26" t="str">
        <f t="shared" si="98"/>
        <v>Test insurer</v>
      </c>
      <c r="B960" s="79"/>
      <c r="C960" s="79"/>
      <c r="D960" s="109"/>
      <c r="E960" s="79"/>
      <c r="F960" s="79"/>
      <c r="G960" s="80"/>
      <c r="H960" s="79"/>
      <c r="I960" s="148"/>
      <c r="J960" s="148"/>
      <c r="K960" s="81"/>
      <c r="L960" s="81"/>
      <c r="M960" s="82"/>
      <c r="N960" s="82"/>
      <c r="O960" s="170"/>
      <c r="P960" s="170"/>
      <c r="Q960" s="171">
        <f t="shared" si="104"/>
        <v>1</v>
      </c>
      <c r="R960" s="28">
        <f t="shared" si="99"/>
        <v>0</v>
      </c>
      <c r="S960" s="77" t="b">
        <f t="shared" si="100"/>
        <v>0</v>
      </c>
      <c r="T960" s="78" t="b">
        <f t="shared" si="101"/>
        <v>0</v>
      </c>
      <c r="U960" s="28">
        <f t="shared" si="102"/>
        <v>0</v>
      </c>
      <c r="V960" s="82"/>
      <c r="W960" s="82"/>
      <c r="X960" s="28">
        <f t="shared" si="103"/>
        <v>0</v>
      </c>
    </row>
    <row r="961" spans="1:24" ht="13.5" customHeight="1">
      <c r="A961" s="26" t="str">
        <f t="shared" si="98"/>
        <v>Test insurer</v>
      </c>
      <c r="B961" s="79"/>
      <c r="C961" s="79"/>
      <c r="D961" s="109"/>
      <c r="E961" s="79"/>
      <c r="F961" s="79"/>
      <c r="G961" s="80"/>
      <c r="H961" s="79"/>
      <c r="I961" s="148"/>
      <c r="J961" s="148"/>
      <c r="K961" s="81"/>
      <c r="L961" s="81"/>
      <c r="M961" s="82"/>
      <c r="N961" s="82"/>
      <c r="O961" s="170"/>
      <c r="P961" s="170"/>
      <c r="Q961" s="171">
        <f t="shared" si="104"/>
        <v>1</v>
      </c>
      <c r="R961" s="28">
        <f t="shared" si="99"/>
        <v>0</v>
      </c>
      <c r="S961" s="77" t="b">
        <f t="shared" si="100"/>
        <v>0</v>
      </c>
      <c r="T961" s="78" t="b">
        <f t="shared" si="101"/>
        <v>0</v>
      </c>
      <c r="U961" s="28">
        <f t="shared" si="102"/>
        <v>0</v>
      </c>
      <c r="V961" s="82"/>
      <c r="W961" s="82"/>
      <c r="X961" s="28">
        <f t="shared" si="103"/>
        <v>0</v>
      </c>
    </row>
    <row r="962" spans="1:24" ht="13.5" customHeight="1">
      <c r="A962" s="26" t="str">
        <f t="shared" si="98"/>
        <v>Test insurer</v>
      </c>
      <c r="B962" s="79"/>
      <c r="C962" s="79"/>
      <c r="D962" s="109"/>
      <c r="E962" s="79"/>
      <c r="F962" s="79"/>
      <c r="G962" s="80"/>
      <c r="H962" s="79"/>
      <c r="I962" s="148"/>
      <c r="J962" s="148"/>
      <c r="K962" s="81"/>
      <c r="L962" s="81"/>
      <c r="M962" s="82"/>
      <c r="N962" s="82"/>
      <c r="O962" s="170"/>
      <c r="P962" s="170"/>
      <c r="Q962" s="171">
        <f t="shared" si="104"/>
        <v>1</v>
      </c>
      <c r="R962" s="28">
        <f t="shared" si="99"/>
        <v>0</v>
      </c>
      <c r="S962" s="77" t="b">
        <f t="shared" si="100"/>
        <v>0</v>
      </c>
      <c r="T962" s="78" t="b">
        <f t="shared" si="101"/>
        <v>0</v>
      </c>
      <c r="U962" s="28">
        <f t="shared" si="102"/>
        <v>0</v>
      </c>
      <c r="V962" s="82"/>
      <c r="W962" s="82"/>
      <c r="X962" s="28">
        <f t="shared" si="103"/>
        <v>0</v>
      </c>
    </row>
    <row r="963" spans="1:24" ht="13.5" customHeight="1">
      <c r="A963" s="26" t="str">
        <f t="shared" si="98"/>
        <v>Test insurer</v>
      </c>
      <c r="B963" s="79"/>
      <c r="C963" s="79"/>
      <c r="D963" s="109"/>
      <c r="E963" s="79"/>
      <c r="F963" s="79"/>
      <c r="G963" s="80"/>
      <c r="H963" s="79"/>
      <c r="I963" s="148"/>
      <c r="J963" s="148"/>
      <c r="K963" s="81"/>
      <c r="L963" s="81"/>
      <c r="M963" s="82"/>
      <c r="N963" s="82"/>
      <c r="O963" s="170"/>
      <c r="P963" s="170"/>
      <c r="Q963" s="171">
        <f t="shared" si="104"/>
        <v>1</v>
      </c>
      <c r="R963" s="28">
        <f t="shared" si="99"/>
        <v>0</v>
      </c>
      <c r="S963" s="77" t="b">
        <f t="shared" si="100"/>
        <v>0</v>
      </c>
      <c r="T963" s="78" t="b">
        <f t="shared" si="101"/>
        <v>0</v>
      </c>
      <c r="U963" s="28">
        <f t="shared" si="102"/>
        <v>0</v>
      </c>
      <c r="V963" s="82"/>
      <c r="W963" s="82"/>
      <c r="X963" s="28">
        <f t="shared" si="103"/>
        <v>0</v>
      </c>
    </row>
    <row r="964" spans="1:24" ht="13.5" customHeight="1">
      <c r="A964" s="26" t="str">
        <f t="shared" ref="A964:A1027" si="105">$D$2</f>
        <v>Test insurer</v>
      </c>
      <c r="B964" s="79"/>
      <c r="C964" s="79"/>
      <c r="D964" s="109"/>
      <c r="E964" s="79"/>
      <c r="F964" s="79"/>
      <c r="G964" s="80"/>
      <c r="H964" s="79"/>
      <c r="I964" s="148"/>
      <c r="J964" s="148"/>
      <c r="K964" s="81"/>
      <c r="L964" s="81"/>
      <c r="M964" s="82"/>
      <c r="N964" s="82"/>
      <c r="O964" s="170"/>
      <c r="P964" s="170"/>
      <c r="Q964" s="171">
        <f t="shared" si="104"/>
        <v>1</v>
      </c>
      <c r="R964" s="28">
        <f t="shared" ref="R964:R1027" si="106">K964*N964</f>
        <v>0</v>
      </c>
      <c r="S964" s="77" t="b">
        <f t="shared" ref="S964:S1027" si="107">IF(E964="TERMINATING","TERMINATING",IF(K964=0,IF(L964&gt;0,"NEW"),L964-K964))</f>
        <v>0</v>
      </c>
      <c r="T964" s="78" t="b">
        <f t="shared" ref="T964:T1027" si="108">IF(E964="TERMINATING","TERMINATING",IF(K964=0,IF(L964&gt;0,"NEW"),L964/K964-1))</f>
        <v>0</v>
      </c>
      <c r="U964" s="28">
        <f t="shared" ref="U964:U1027" si="109">IF(E964="Terminating",N964*K964,N964*L964)</f>
        <v>0</v>
      </c>
      <c r="V964" s="82"/>
      <c r="W964" s="82"/>
      <c r="X964" s="28">
        <f t="shared" ref="X964:X1027" si="110">IF(E964="Terminating",W964*K964,W964*L964)</f>
        <v>0</v>
      </c>
    </row>
    <row r="965" spans="1:24" ht="13.5" customHeight="1">
      <c r="A965" s="26" t="str">
        <f t="shared" si="105"/>
        <v>Test insurer</v>
      </c>
      <c r="B965" s="79"/>
      <c r="C965" s="79"/>
      <c r="D965" s="109"/>
      <c r="E965" s="79"/>
      <c r="F965" s="79"/>
      <c r="G965" s="80"/>
      <c r="H965" s="79"/>
      <c r="I965" s="148"/>
      <c r="J965" s="148"/>
      <c r="K965" s="81"/>
      <c r="L965" s="81"/>
      <c r="M965" s="82"/>
      <c r="N965" s="82"/>
      <c r="O965" s="170"/>
      <c r="P965" s="170"/>
      <c r="Q965" s="171">
        <f t="shared" ref="Q965:Q1028" si="111">(P965-O965)+1</f>
        <v>1</v>
      </c>
      <c r="R965" s="28">
        <f t="shared" si="106"/>
        <v>0</v>
      </c>
      <c r="S965" s="77" t="b">
        <f t="shared" si="107"/>
        <v>0</v>
      </c>
      <c r="T965" s="78" t="b">
        <f t="shared" si="108"/>
        <v>0</v>
      </c>
      <c r="U965" s="28">
        <f t="shared" si="109"/>
        <v>0</v>
      </c>
      <c r="V965" s="82"/>
      <c r="W965" s="82"/>
      <c r="X965" s="28">
        <f t="shared" si="110"/>
        <v>0</v>
      </c>
    </row>
    <row r="966" spans="1:24" ht="13.5" customHeight="1">
      <c r="A966" s="26" t="str">
        <f t="shared" si="105"/>
        <v>Test insurer</v>
      </c>
      <c r="B966" s="79"/>
      <c r="C966" s="79"/>
      <c r="D966" s="109"/>
      <c r="E966" s="79"/>
      <c r="F966" s="79"/>
      <c r="G966" s="80"/>
      <c r="H966" s="79"/>
      <c r="I966" s="148"/>
      <c r="J966" s="148"/>
      <c r="K966" s="81"/>
      <c r="L966" s="81"/>
      <c r="M966" s="82"/>
      <c r="N966" s="82"/>
      <c r="O966" s="170"/>
      <c r="P966" s="170"/>
      <c r="Q966" s="171">
        <f t="shared" si="111"/>
        <v>1</v>
      </c>
      <c r="R966" s="28">
        <f t="shared" si="106"/>
        <v>0</v>
      </c>
      <c r="S966" s="77" t="b">
        <f t="shared" si="107"/>
        <v>0</v>
      </c>
      <c r="T966" s="78" t="b">
        <f t="shared" si="108"/>
        <v>0</v>
      </c>
      <c r="U966" s="28">
        <f t="shared" si="109"/>
        <v>0</v>
      </c>
      <c r="V966" s="82"/>
      <c r="W966" s="82"/>
      <c r="X966" s="28">
        <f t="shared" si="110"/>
        <v>0</v>
      </c>
    </row>
    <row r="967" spans="1:24" ht="13.5" customHeight="1">
      <c r="A967" s="26" t="str">
        <f t="shared" si="105"/>
        <v>Test insurer</v>
      </c>
      <c r="B967" s="79"/>
      <c r="C967" s="79"/>
      <c r="D967" s="109"/>
      <c r="E967" s="79"/>
      <c r="F967" s="79"/>
      <c r="G967" s="80"/>
      <c r="H967" s="79"/>
      <c r="I967" s="148"/>
      <c r="J967" s="148"/>
      <c r="K967" s="81"/>
      <c r="L967" s="81"/>
      <c r="M967" s="82"/>
      <c r="N967" s="82"/>
      <c r="O967" s="170"/>
      <c r="P967" s="170"/>
      <c r="Q967" s="171">
        <f t="shared" si="111"/>
        <v>1</v>
      </c>
      <c r="R967" s="28">
        <f t="shared" si="106"/>
        <v>0</v>
      </c>
      <c r="S967" s="77" t="b">
        <f t="shared" si="107"/>
        <v>0</v>
      </c>
      <c r="T967" s="78" t="b">
        <f t="shared" si="108"/>
        <v>0</v>
      </c>
      <c r="U967" s="28">
        <f t="shared" si="109"/>
        <v>0</v>
      </c>
      <c r="V967" s="82"/>
      <c r="W967" s="82"/>
      <c r="X967" s="28">
        <f t="shared" si="110"/>
        <v>0</v>
      </c>
    </row>
    <row r="968" spans="1:24" ht="13.5" customHeight="1">
      <c r="A968" s="26" t="str">
        <f t="shared" si="105"/>
        <v>Test insurer</v>
      </c>
      <c r="B968" s="79"/>
      <c r="C968" s="79"/>
      <c r="D968" s="109"/>
      <c r="E968" s="79"/>
      <c r="F968" s="79"/>
      <c r="G968" s="80"/>
      <c r="H968" s="79"/>
      <c r="I968" s="148"/>
      <c r="J968" s="148"/>
      <c r="K968" s="81"/>
      <c r="L968" s="81"/>
      <c r="M968" s="82"/>
      <c r="N968" s="82"/>
      <c r="O968" s="170"/>
      <c r="P968" s="170"/>
      <c r="Q968" s="171">
        <f t="shared" si="111"/>
        <v>1</v>
      </c>
      <c r="R968" s="28">
        <f t="shared" si="106"/>
        <v>0</v>
      </c>
      <c r="S968" s="77" t="b">
        <f t="shared" si="107"/>
        <v>0</v>
      </c>
      <c r="T968" s="78" t="b">
        <f t="shared" si="108"/>
        <v>0</v>
      </c>
      <c r="U968" s="28">
        <f t="shared" si="109"/>
        <v>0</v>
      </c>
      <c r="V968" s="82"/>
      <c r="W968" s="82"/>
      <c r="X968" s="28">
        <f t="shared" si="110"/>
        <v>0</v>
      </c>
    </row>
    <row r="969" spans="1:24" ht="13.5" customHeight="1">
      <c r="A969" s="26" t="str">
        <f t="shared" si="105"/>
        <v>Test insurer</v>
      </c>
      <c r="B969" s="79"/>
      <c r="C969" s="79"/>
      <c r="D969" s="109"/>
      <c r="E969" s="79"/>
      <c r="F969" s="79"/>
      <c r="G969" s="80"/>
      <c r="H969" s="79"/>
      <c r="I969" s="148"/>
      <c r="J969" s="148"/>
      <c r="K969" s="81"/>
      <c r="L969" s="81"/>
      <c r="M969" s="82"/>
      <c r="N969" s="82"/>
      <c r="O969" s="170"/>
      <c r="P969" s="170"/>
      <c r="Q969" s="171">
        <f t="shared" si="111"/>
        <v>1</v>
      </c>
      <c r="R969" s="28">
        <f t="shared" si="106"/>
        <v>0</v>
      </c>
      <c r="S969" s="77" t="b">
        <f t="shared" si="107"/>
        <v>0</v>
      </c>
      <c r="T969" s="78" t="b">
        <f t="shared" si="108"/>
        <v>0</v>
      </c>
      <c r="U969" s="28">
        <f t="shared" si="109"/>
        <v>0</v>
      </c>
      <c r="V969" s="82"/>
      <c r="W969" s="82"/>
      <c r="X969" s="28">
        <f t="shared" si="110"/>
        <v>0</v>
      </c>
    </row>
    <row r="970" spans="1:24" ht="13.5" customHeight="1">
      <c r="A970" s="26" t="str">
        <f t="shared" si="105"/>
        <v>Test insurer</v>
      </c>
      <c r="B970" s="79"/>
      <c r="C970" s="79"/>
      <c r="D970" s="109"/>
      <c r="E970" s="79"/>
      <c r="F970" s="79"/>
      <c r="G970" s="80"/>
      <c r="H970" s="79"/>
      <c r="I970" s="148"/>
      <c r="J970" s="148"/>
      <c r="K970" s="81"/>
      <c r="L970" s="81"/>
      <c r="M970" s="82"/>
      <c r="N970" s="82"/>
      <c r="O970" s="170"/>
      <c r="P970" s="170"/>
      <c r="Q970" s="171">
        <f t="shared" si="111"/>
        <v>1</v>
      </c>
      <c r="R970" s="28">
        <f t="shared" si="106"/>
        <v>0</v>
      </c>
      <c r="S970" s="77" t="b">
        <f t="shared" si="107"/>
        <v>0</v>
      </c>
      <c r="T970" s="78" t="b">
        <f t="shared" si="108"/>
        <v>0</v>
      </c>
      <c r="U970" s="28">
        <f t="shared" si="109"/>
        <v>0</v>
      </c>
      <c r="V970" s="82"/>
      <c r="W970" s="82"/>
      <c r="X970" s="28">
        <f t="shared" si="110"/>
        <v>0</v>
      </c>
    </row>
    <row r="971" spans="1:24" ht="13.5" customHeight="1">
      <c r="A971" s="26" t="str">
        <f t="shared" si="105"/>
        <v>Test insurer</v>
      </c>
      <c r="B971" s="79"/>
      <c r="C971" s="79"/>
      <c r="D971" s="109"/>
      <c r="E971" s="79"/>
      <c r="F971" s="79"/>
      <c r="G971" s="80"/>
      <c r="H971" s="79"/>
      <c r="I971" s="148"/>
      <c r="J971" s="148"/>
      <c r="K971" s="81"/>
      <c r="L971" s="81"/>
      <c r="M971" s="82"/>
      <c r="N971" s="82"/>
      <c r="O971" s="170"/>
      <c r="P971" s="170"/>
      <c r="Q971" s="171">
        <f t="shared" si="111"/>
        <v>1</v>
      </c>
      <c r="R971" s="28">
        <f t="shared" si="106"/>
        <v>0</v>
      </c>
      <c r="S971" s="77" t="b">
        <f t="shared" si="107"/>
        <v>0</v>
      </c>
      <c r="T971" s="78" t="b">
        <f t="shared" si="108"/>
        <v>0</v>
      </c>
      <c r="U971" s="28">
        <f t="shared" si="109"/>
        <v>0</v>
      </c>
      <c r="V971" s="82"/>
      <c r="W971" s="82"/>
      <c r="X971" s="28">
        <f t="shared" si="110"/>
        <v>0</v>
      </c>
    </row>
    <row r="972" spans="1:24" ht="13.5" customHeight="1">
      <c r="A972" s="26" t="str">
        <f t="shared" si="105"/>
        <v>Test insurer</v>
      </c>
      <c r="B972" s="79"/>
      <c r="C972" s="79"/>
      <c r="D972" s="109"/>
      <c r="E972" s="79"/>
      <c r="F972" s="79"/>
      <c r="G972" s="80"/>
      <c r="H972" s="79"/>
      <c r="I972" s="148"/>
      <c r="J972" s="148"/>
      <c r="K972" s="81"/>
      <c r="L972" s="81"/>
      <c r="M972" s="82"/>
      <c r="N972" s="82"/>
      <c r="O972" s="170"/>
      <c r="P972" s="170"/>
      <c r="Q972" s="171">
        <f t="shared" si="111"/>
        <v>1</v>
      </c>
      <c r="R972" s="28">
        <f t="shared" si="106"/>
        <v>0</v>
      </c>
      <c r="S972" s="77" t="b">
        <f t="shared" si="107"/>
        <v>0</v>
      </c>
      <c r="T972" s="78" t="b">
        <f t="shared" si="108"/>
        <v>0</v>
      </c>
      <c r="U972" s="28">
        <f t="shared" si="109"/>
        <v>0</v>
      </c>
      <c r="V972" s="82"/>
      <c r="W972" s="82"/>
      <c r="X972" s="28">
        <f t="shared" si="110"/>
        <v>0</v>
      </c>
    </row>
    <row r="973" spans="1:24" ht="13.5" customHeight="1">
      <c r="A973" s="26" t="str">
        <f t="shared" si="105"/>
        <v>Test insurer</v>
      </c>
      <c r="B973" s="79"/>
      <c r="C973" s="79"/>
      <c r="D973" s="109"/>
      <c r="E973" s="79"/>
      <c r="F973" s="79"/>
      <c r="G973" s="80"/>
      <c r="H973" s="79"/>
      <c r="I973" s="148"/>
      <c r="J973" s="148"/>
      <c r="K973" s="81"/>
      <c r="L973" s="81"/>
      <c r="M973" s="82"/>
      <c r="N973" s="82"/>
      <c r="O973" s="170"/>
      <c r="P973" s="170"/>
      <c r="Q973" s="171">
        <f t="shared" si="111"/>
        <v>1</v>
      </c>
      <c r="R973" s="28">
        <f t="shared" si="106"/>
        <v>0</v>
      </c>
      <c r="S973" s="77" t="b">
        <f t="shared" si="107"/>
        <v>0</v>
      </c>
      <c r="T973" s="78" t="b">
        <f t="shared" si="108"/>
        <v>0</v>
      </c>
      <c r="U973" s="28">
        <f t="shared" si="109"/>
        <v>0</v>
      </c>
      <c r="V973" s="82"/>
      <c r="W973" s="82"/>
      <c r="X973" s="28">
        <f t="shared" si="110"/>
        <v>0</v>
      </c>
    </row>
    <row r="974" spans="1:24" ht="13.5" customHeight="1">
      <c r="A974" s="26" t="str">
        <f t="shared" si="105"/>
        <v>Test insurer</v>
      </c>
      <c r="B974" s="79"/>
      <c r="C974" s="79"/>
      <c r="D974" s="109"/>
      <c r="E974" s="79"/>
      <c r="F974" s="79"/>
      <c r="G974" s="80"/>
      <c r="H974" s="79"/>
      <c r="I974" s="148"/>
      <c r="J974" s="148"/>
      <c r="K974" s="81"/>
      <c r="L974" s="81"/>
      <c r="M974" s="82"/>
      <c r="N974" s="82"/>
      <c r="O974" s="170"/>
      <c r="P974" s="170"/>
      <c r="Q974" s="171">
        <f t="shared" si="111"/>
        <v>1</v>
      </c>
      <c r="R974" s="28">
        <f t="shared" si="106"/>
        <v>0</v>
      </c>
      <c r="S974" s="77" t="b">
        <f t="shared" si="107"/>
        <v>0</v>
      </c>
      <c r="T974" s="78" t="b">
        <f t="shared" si="108"/>
        <v>0</v>
      </c>
      <c r="U974" s="28">
        <f t="shared" si="109"/>
        <v>0</v>
      </c>
      <c r="V974" s="82"/>
      <c r="W974" s="82"/>
      <c r="X974" s="28">
        <f t="shared" si="110"/>
        <v>0</v>
      </c>
    </row>
    <row r="975" spans="1:24" ht="13.5" customHeight="1">
      <c r="A975" s="26" t="str">
        <f t="shared" si="105"/>
        <v>Test insurer</v>
      </c>
      <c r="B975" s="79"/>
      <c r="C975" s="79"/>
      <c r="D975" s="109"/>
      <c r="E975" s="79"/>
      <c r="F975" s="79"/>
      <c r="G975" s="80"/>
      <c r="H975" s="79"/>
      <c r="I975" s="148"/>
      <c r="J975" s="148"/>
      <c r="K975" s="81"/>
      <c r="L975" s="81"/>
      <c r="M975" s="82"/>
      <c r="N975" s="82"/>
      <c r="O975" s="170"/>
      <c r="P975" s="170"/>
      <c r="Q975" s="171">
        <f t="shared" si="111"/>
        <v>1</v>
      </c>
      <c r="R975" s="28">
        <f t="shared" si="106"/>
        <v>0</v>
      </c>
      <c r="S975" s="77" t="b">
        <f t="shared" si="107"/>
        <v>0</v>
      </c>
      <c r="T975" s="78" t="b">
        <f t="shared" si="108"/>
        <v>0</v>
      </c>
      <c r="U975" s="28">
        <f t="shared" si="109"/>
        <v>0</v>
      </c>
      <c r="V975" s="82"/>
      <c r="W975" s="82"/>
      <c r="X975" s="28">
        <f t="shared" si="110"/>
        <v>0</v>
      </c>
    </row>
    <row r="976" spans="1:24" ht="13.5" customHeight="1">
      <c r="A976" s="26" t="str">
        <f t="shared" si="105"/>
        <v>Test insurer</v>
      </c>
      <c r="B976" s="79"/>
      <c r="C976" s="79"/>
      <c r="D976" s="109"/>
      <c r="E976" s="79"/>
      <c r="F976" s="79"/>
      <c r="G976" s="80"/>
      <c r="H976" s="79"/>
      <c r="I976" s="148"/>
      <c r="J976" s="148"/>
      <c r="K976" s="81"/>
      <c r="L976" s="81"/>
      <c r="M976" s="82"/>
      <c r="N976" s="82"/>
      <c r="O976" s="170"/>
      <c r="P976" s="170"/>
      <c r="Q976" s="171">
        <f t="shared" si="111"/>
        <v>1</v>
      </c>
      <c r="R976" s="28">
        <f t="shared" si="106"/>
        <v>0</v>
      </c>
      <c r="S976" s="77" t="b">
        <f t="shared" si="107"/>
        <v>0</v>
      </c>
      <c r="T976" s="78" t="b">
        <f t="shared" si="108"/>
        <v>0</v>
      </c>
      <c r="U976" s="28">
        <f t="shared" si="109"/>
        <v>0</v>
      </c>
      <c r="V976" s="82"/>
      <c r="W976" s="82"/>
      <c r="X976" s="28">
        <f t="shared" si="110"/>
        <v>0</v>
      </c>
    </row>
    <row r="977" spans="1:24" ht="13.5" customHeight="1">
      <c r="A977" s="26" t="str">
        <f t="shared" si="105"/>
        <v>Test insurer</v>
      </c>
      <c r="B977" s="79"/>
      <c r="C977" s="79"/>
      <c r="D977" s="109"/>
      <c r="E977" s="79"/>
      <c r="F977" s="79"/>
      <c r="G977" s="80"/>
      <c r="H977" s="79"/>
      <c r="I977" s="148"/>
      <c r="J977" s="148"/>
      <c r="K977" s="81"/>
      <c r="L977" s="81"/>
      <c r="M977" s="82"/>
      <c r="N977" s="82"/>
      <c r="O977" s="170"/>
      <c r="P977" s="170"/>
      <c r="Q977" s="171">
        <f t="shared" si="111"/>
        <v>1</v>
      </c>
      <c r="R977" s="28">
        <f t="shared" si="106"/>
        <v>0</v>
      </c>
      <c r="S977" s="77" t="b">
        <f t="shared" si="107"/>
        <v>0</v>
      </c>
      <c r="T977" s="78" t="b">
        <f t="shared" si="108"/>
        <v>0</v>
      </c>
      <c r="U977" s="28">
        <f t="shared" si="109"/>
        <v>0</v>
      </c>
      <c r="V977" s="82"/>
      <c r="W977" s="82"/>
      <c r="X977" s="28">
        <f t="shared" si="110"/>
        <v>0</v>
      </c>
    </row>
    <row r="978" spans="1:24" ht="13.5" customHeight="1">
      <c r="A978" s="26" t="str">
        <f t="shared" si="105"/>
        <v>Test insurer</v>
      </c>
      <c r="B978" s="79"/>
      <c r="C978" s="79"/>
      <c r="D978" s="109"/>
      <c r="E978" s="79"/>
      <c r="F978" s="79"/>
      <c r="G978" s="80"/>
      <c r="H978" s="79"/>
      <c r="I978" s="148"/>
      <c r="J978" s="148"/>
      <c r="K978" s="81"/>
      <c r="L978" s="81"/>
      <c r="M978" s="82"/>
      <c r="N978" s="82"/>
      <c r="O978" s="170"/>
      <c r="P978" s="170"/>
      <c r="Q978" s="171">
        <f t="shared" si="111"/>
        <v>1</v>
      </c>
      <c r="R978" s="28">
        <f t="shared" si="106"/>
        <v>0</v>
      </c>
      <c r="S978" s="77" t="b">
        <f t="shared" si="107"/>
        <v>0</v>
      </c>
      <c r="T978" s="78" t="b">
        <f t="shared" si="108"/>
        <v>0</v>
      </c>
      <c r="U978" s="28">
        <f t="shared" si="109"/>
        <v>0</v>
      </c>
      <c r="V978" s="82"/>
      <c r="W978" s="82"/>
      <c r="X978" s="28">
        <f t="shared" si="110"/>
        <v>0</v>
      </c>
    </row>
    <row r="979" spans="1:24" ht="13.5" customHeight="1">
      <c r="A979" s="26" t="str">
        <f t="shared" si="105"/>
        <v>Test insurer</v>
      </c>
      <c r="B979" s="79"/>
      <c r="C979" s="79"/>
      <c r="D979" s="109"/>
      <c r="E979" s="79"/>
      <c r="F979" s="79"/>
      <c r="G979" s="80"/>
      <c r="H979" s="79"/>
      <c r="I979" s="148"/>
      <c r="J979" s="148"/>
      <c r="K979" s="81"/>
      <c r="L979" s="81"/>
      <c r="M979" s="82"/>
      <c r="N979" s="82"/>
      <c r="O979" s="170"/>
      <c r="P979" s="170"/>
      <c r="Q979" s="171">
        <f t="shared" si="111"/>
        <v>1</v>
      </c>
      <c r="R979" s="28">
        <f t="shared" si="106"/>
        <v>0</v>
      </c>
      <c r="S979" s="77" t="b">
        <f t="shared" si="107"/>
        <v>0</v>
      </c>
      <c r="T979" s="78" t="b">
        <f t="shared" si="108"/>
        <v>0</v>
      </c>
      <c r="U979" s="28">
        <f t="shared" si="109"/>
        <v>0</v>
      </c>
      <c r="V979" s="82"/>
      <c r="W979" s="82"/>
      <c r="X979" s="28">
        <f t="shared" si="110"/>
        <v>0</v>
      </c>
    </row>
    <row r="980" spans="1:24" ht="13.5" customHeight="1">
      <c r="A980" s="26" t="str">
        <f t="shared" si="105"/>
        <v>Test insurer</v>
      </c>
      <c r="B980" s="79"/>
      <c r="C980" s="79"/>
      <c r="D980" s="109"/>
      <c r="E980" s="79"/>
      <c r="F980" s="79"/>
      <c r="G980" s="80"/>
      <c r="H980" s="79"/>
      <c r="I980" s="148"/>
      <c r="J980" s="148"/>
      <c r="K980" s="81"/>
      <c r="L980" s="81"/>
      <c r="M980" s="82"/>
      <c r="N980" s="82"/>
      <c r="O980" s="170"/>
      <c r="P980" s="170"/>
      <c r="Q980" s="171">
        <f t="shared" si="111"/>
        <v>1</v>
      </c>
      <c r="R980" s="28">
        <f t="shared" si="106"/>
        <v>0</v>
      </c>
      <c r="S980" s="77" t="b">
        <f t="shared" si="107"/>
        <v>0</v>
      </c>
      <c r="T980" s="78" t="b">
        <f t="shared" si="108"/>
        <v>0</v>
      </c>
      <c r="U980" s="28">
        <f t="shared" si="109"/>
        <v>0</v>
      </c>
      <c r="V980" s="82"/>
      <c r="W980" s="82"/>
      <c r="X980" s="28">
        <f t="shared" si="110"/>
        <v>0</v>
      </c>
    </row>
    <row r="981" spans="1:24" ht="13.5" customHeight="1">
      <c r="A981" s="26" t="str">
        <f t="shared" si="105"/>
        <v>Test insurer</v>
      </c>
      <c r="B981" s="79"/>
      <c r="C981" s="79"/>
      <c r="D981" s="109"/>
      <c r="E981" s="79"/>
      <c r="F981" s="79"/>
      <c r="G981" s="80"/>
      <c r="H981" s="79"/>
      <c r="I981" s="148"/>
      <c r="J981" s="148"/>
      <c r="K981" s="81"/>
      <c r="L981" s="81"/>
      <c r="M981" s="82"/>
      <c r="N981" s="82"/>
      <c r="O981" s="170"/>
      <c r="P981" s="170"/>
      <c r="Q981" s="171">
        <f t="shared" si="111"/>
        <v>1</v>
      </c>
      <c r="R981" s="28">
        <f t="shared" si="106"/>
        <v>0</v>
      </c>
      <c r="S981" s="77" t="b">
        <f t="shared" si="107"/>
        <v>0</v>
      </c>
      <c r="T981" s="78" t="b">
        <f t="shared" si="108"/>
        <v>0</v>
      </c>
      <c r="U981" s="28">
        <f t="shared" si="109"/>
        <v>0</v>
      </c>
      <c r="V981" s="82"/>
      <c r="W981" s="82"/>
      <c r="X981" s="28">
        <f t="shared" si="110"/>
        <v>0</v>
      </c>
    </row>
    <row r="982" spans="1:24" ht="13.5" customHeight="1">
      <c r="A982" s="26" t="str">
        <f t="shared" si="105"/>
        <v>Test insurer</v>
      </c>
      <c r="B982" s="79"/>
      <c r="C982" s="79"/>
      <c r="D982" s="109"/>
      <c r="E982" s="79"/>
      <c r="F982" s="79"/>
      <c r="G982" s="80"/>
      <c r="H982" s="79"/>
      <c r="I982" s="148"/>
      <c r="J982" s="148"/>
      <c r="K982" s="81"/>
      <c r="L982" s="81"/>
      <c r="M982" s="82"/>
      <c r="N982" s="82"/>
      <c r="O982" s="170"/>
      <c r="P982" s="170"/>
      <c r="Q982" s="171">
        <f t="shared" si="111"/>
        <v>1</v>
      </c>
      <c r="R982" s="28">
        <f t="shared" si="106"/>
        <v>0</v>
      </c>
      <c r="S982" s="77" t="b">
        <f t="shared" si="107"/>
        <v>0</v>
      </c>
      <c r="T982" s="78" t="b">
        <f t="shared" si="108"/>
        <v>0</v>
      </c>
      <c r="U982" s="28">
        <f t="shared" si="109"/>
        <v>0</v>
      </c>
      <c r="V982" s="82"/>
      <c r="W982" s="82"/>
      <c r="X982" s="28">
        <f t="shared" si="110"/>
        <v>0</v>
      </c>
    </row>
    <row r="983" spans="1:24" ht="13.5" customHeight="1">
      <c r="A983" s="26" t="str">
        <f t="shared" si="105"/>
        <v>Test insurer</v>
      </c>
      <c r="B983" s="79"/>
      <c r="C983" s="79"/>
      <c r="D983" s="109"/>
      <c r="E983" s="79"/>
      <c r="F983" s="79"/>
      <c r="G983" s="80"/>
      <c r="H983" s="79"/>
      <c r="I983" s="148"/>
      <c r="J983" s="148"/>
      <c r="K983" s="81"/>
      <c r="L983" s="81"/>
      <c r="M983" s="82"/>
      <c r="N983" s="82"/>
      <c r="O983" s="170"/>
      <c r="P983" s="170"/>
      <c r="Q983" s="171">
        <f t="shared" si="111"/>
        <v>1</v>
      </c>
      <c r="R983" s="28">
        <f t="shared" si="106"/>
        <v>0</v>
      </c>
      <c r="S983" s="77" t="b">
        <f t="shared" si="107"/>
        <v>0</v>
      </c>
      <c r="T983" s="78" t="b">
        <f t="shared" si="108"/>
        <v>0</v>
      </c>
      <c r="U983" s="28">
        <f t="shared" si="109"/>
        <v>0</v>
      </c>
      <c r="V983" s="82"/>
      <c r="W983" s="82"/>
      <c r="X983" s="28">
        <f t="shared" si="110"/>
        <v>0</v>
      </c>
    </row>
    <row r="984" spans="1:24" ht="13.5" customHeight="1">
      <c r="A984" s="26" t="str">
        <f t="shared" si="105"/>
        <v>Test insurer</v>
      </c>
      <c r="B984" s="79"/>
      <c r="C984" s="79"/>
      <c r="D984" s="109"/>
      <c r="E984" s="79"/>
      <c r="F984" s="79"/>
      <c r="G984" s="80"/>
      <c r="H984" s="79"/>
      <c r="I984" s="148"/>
      <c r="J984" s="148"/>
      <c r="K984" s="81"/>
      <c r="L984" s="81"/>
      <c r="M984" s="82"/>
      <c r="N984" s="82"/>
      <c r="O984" s="170"/>
      <c r="P984" s="170"/>
      <c r="Q984" s="171">
        <f t="shared" si="111"/>
        <v>1</v>
      </c>
      <c r="R984" s="28">
        <f t="shared" si="106"/>
        <v>0</v>
      </c>
      <c r="S984" s="77" t="b">
        <f t="shared" si="107"/>
        <v>0</v>
      </c>
      <c r="T984" s="78" t="b">
        <f t="shared" si="108"/>
        <v>0</v>
      </c>
      <c r="U984" s="28">
        <f t="shared" si="109"/>
        <v>0</v>
      </c>
      <c r="V984" s="82"/>
      <c r="W984" s="82"/>
      <c r="X984" s="28">
        <f t="shared" si="110"/>
        <v>0</v>
      </c>
    </row>
    <row r="985" spans="1:24" ht="13.5" customHeight="1">
      <c r="A985" s="26" t="str">
        <f t="shared" si="105"/>
        <v>Test insurer</v>
      </c>
      <c r="B985" s="79"/>
      <c r="C985" s="79"/>
      <c r="D985" s="109"/>
      <c r="E985" s="79"/>
      <c r="F985" s="79"/>
      <c r="G985" s="80"/>
      <c r="H985" s="79"/>
      <c r="I985" s="148"/>
      <c r="J985" s="148"/>
      <c r="K985" s="81"/>
      <c r="L985" s="81"/>
      <c r="M985" s="82"/>
      <c r="N985" s="82"/>
      <c r="O985" s="170"/>
      <c r="P985" s="170"/>
      <c r="Q985" s="171">
        <f t="shared" si="111"/>
        <v>1</v>
      </c>
      <c r="R985" s="28">
        <f t="shared" si="106"/>
        <v>0</v>
      </c>
      <c r="S985" s="77" t="b">
        <f t="shared" si="107"/>
        <v>0</v>
      </c>
      <c r="T985" s="78" t="b">
        <f t="shared" si="108"/>
        <v>0</v>
      </c>
      <c r="U985" s="28">
        <f t="shared" si="109"/>
        <v>0</v>
      </c>
      <c r="V985" s="82"/>
      <c r="W985" s="82"/>
      <c r="X985" s="28">
        <f t="shared" si="110"/>
        <v>0</v>
      </c>
    </row>
    <row r="986" spans="1:24" ht="13.5" customHeight="1">
      <c r="A986" s="26" t="str">
        <f t="shared" si="105"/>
        <v>Test insurer</v>
      </c>
      <c r="B986" s="79"/>
      <c r="C986" s="79"/>
      <c r="D986" s="109"/>
      <c r="E986" s="79"/>
      <c r="F986" s="79"/>
      <c r="G986" s="80"/>
      <c r="H986" s="79"/>
      <c r="I986" s="148"/>
      <c r="J986" s="148"/>
      <c r="K986" s="81"/>
      <c r="L986" s="81"/>
      <c r="M986" s="82"/>
      <c r="N986" s="82"/>
      <c r="O986" s="170"/>
      <c r="P986" s="170"/>
      <c r="Q986" s="171">
        <f t="shared" si="111"/>
        <v>1</v>
      </c>
      <c r="R986" s="28">
        <f t="shared" si="106"/>
        <v>0</v>
      </c>
      <c r="S986" s="77" t="b">
        <f t="shared" si="107"/>
        <v>0</v>
      </c>
      <c r="T986" s="78" t="b">
        <f t="shared" si="108"/>
        <v>0</v>
      </c>
      <c r="U986" s="28">
        <f t="shared" si="109"/>
        <v>0</v>
      </c>
      <c r="V986" s="82"/>
      <c r="W986" s="82"/>
      <c r="X986" s="28">
        <f t="shared" si="110"/>
        <v>0</v>
      </c>
    </row>
    <row r="987" spans="1:24" ht="13.5" customHeight="1">
      <c r="A987" s="26" t="str">
        <f t="shared" si="105"/>
        <v>Test insurer</v>
      </c>
      <c r="B987" s="79"/>
      <c r="C987" s="79"/>
      <c r="D987" s="109"/>
      <c r="E987" s="79"/>
      <c r="F987" s="79"/>
      <c r="G987" s="80"/>
      <c r="H987" s="79"/>
      <c r="I987" s="148"/>
      <c r="J987" s="148"/>
      <c r="K987" s="81"/>
      <c r="L987" s="81"/>
      <c r="M987" s="82"/>
      <c r="N987" s="82"/>
      <c r="O987" s="170"/>
      <c r="P987" s="170"/>
      <c r="Q987" s="171">
        <f t="shared" si="111"/>
        <v>1</v>
      </c>
      <c r="R987" s="28">
        <f t="shared" si="106"/>
        <v>0</v>
      </c>
      <c r="S987" s="77" t="b">
        <f t="shared" si="107"/>
        <v>0</v>
      </c>
      <c r="T987" s="78" t="b">
        <f t="shared" si="108"/>
        <v>0</v>
      </c>
      <c r="U987" s="28">
        <f t="shared" si="109"/>
        <v>0</v>
      </c>
      <c r="V987" s="82"/>
      <c r="W987" s="82"/>
      <c r="X987" s="28">
        <f t="shared" si="110"/>
        <v>0</v>
      </c>
    </row>
    <row r="988" spans="1:24" ht="13.5" customHeight="1">
      <c r="A988" s="26" t="str">
        <f t="shared" si="105"/>
        <v>Test insurer</v>
      </c>
      <c r="B988" s="79"/>
      <c r="C988" s="79"/>
      <c r="D988" s="109"/>
      <c r="E988" s="79"/>
      <c r="F988" s="79"/>
      <c r="G988" s="80"/>
      <c r="H988" s="79"/>
      <c r="I988" s="148"/>
      <c r="J988" s="148"/>
      <c r="K988" s="81"/>
      <c r="L988" s="81"/>
      <c r="M988" s="82"/>
      <c r="N988" s="82"/>
      <c r="O988" s="170"/>
      <c r="P988" s="170"/>
      <c r="Q988" s="171">
        <f t="shared" si="111"/>
        <v>1</v>
      </c>
      <c r="R988" s="28">
        <f t="shared" si="106"/>
        <v>0</v>
      </c>
      <c r="S988" s="77" t="b">
        <f t="shared" si="107"/>
        <v>0</v>
      </c>
      <c r="T988" s="78" t="b">
        <f t="shared" si="108"/>
        <v>0</v>
      </c>
      <c r="U988" s="28">
        <f t="shared" si="109"/>
        <v>0</v>
      </c>
      <c r="V988" s="82"/>
      <c r="W988" s="82"/>
      <c r="X988" s="28">
        <f t="shared" si="110"/>
        <v>0</v>
      </c>
    </row>
    <row r="989" spans="1:24" ht="13.5" customHeight="1">
      <c r="A989" s="26" t="str">
        <f t="shared" si="105"/>
        <v>Test insurer</v>
      </c>
      <c r="B989" s="79"/>
      <c r="C989" s="79"/>
      <c r="D989" s="109"/>
      <c r="E989" s="79"/>
      <c r="F989" s="79"/>
      <c r="G989" s="80"/>
      <c r="H989" s="79"/>
      <c r="I989" s="148"/>
      <c r="J989" s="148"/>
      <c r="K989" s="81"/>
      <c r="L989" s="81"/>
      <c r="M989" s="82"/>
      <c r="N989" s="82"/>
      <c r="O989" s="170"/>
      <c r="P989" s="170"/>
      <c r="Q989" s="171">
        <f t="shared" si="111"/>
        <v>1</v>
      </c>
      <c r="R989" s="28">
        <f t="shared" si="106"/>
        <v>0</v>
      </c>
      <c r="S989" s="77" t="b">
        <f t="shared" si="107"/>
        <v>0</v>
      </c>
      <c r="T989" s="78" t="b">
        <f t="shared" si="108"/>
        <v>0</v>
      </c>
      <c r="U989" s="28">
        <f t="shared" si="109"/>
        <v>0</v>
      </c>
      <c r="V989" s="82"/>
      <c r="W989" s="82"/>
      <c r="X989" s="28">
        <f t="shared" si="110"/>
        <v>0</v>
      </c>
    </row>
    <row r="990" spans="1:24" ht="13.5" customHeight="1">
      <c r="A990" s="26" t="str">
        <f t="shared" si="105"/>
        <v>Test insurer</v>
      </c>
      <c r="B990" s="79"/>
      <c r="C990" s="79"/>
      <c r="D990" s="109"/>
      <c r="E990" s="79"/>
      <c r="F990" s="79"/>
      <c r="G990" s="80"/>
      <c r="H990" s="79"/>
      <c r="I990" s="148"/>
      <c r="J990" s="148"/>
      <c r="K990" s="81"/>
      <c r="L990" s="81"/>
      <c r="M990" s="82"/>
      <c r="N990" s="82"/>
      <c r="O990" s="170"/>
      <c r="P990" s="170"/>
      <c r="Q990" s="171">
        <f t="shared" si="111"/>
        <v>1</v>
      </c>
      <c r="R990" s="28">
        <f t="shared" si="106"/>
        <v>0</v>
      </c>
      <c r="S990" s="77" t="b">
        <f t="shared" si="107"/>
        <v>0</v>
      </c>
      <c r="T990" s="78" t="b">
        <f t="shared" si="108"/>
        <v>0</v>
      </c>
      <c r="U990" s="28">
        <f t="shared" si="109"/>
        <v>0</v>
      </c>
      <c r="V990" s="82"/>
      <c r="W990" s="82"/>
      <c r="X990" s="28">
        <f t="shared" si="110"/>
        <v>0</v>
      </c>
    </row>
    <row r="991" spans="1:24" ht="13.5" customHeight="1">
      <c r="A991" s="26" t="str">
        <f t="shared" si="105"/>
        <v>Test insurer</v>
      </c>
      <c r="B991" s="79"/>
      <c r="C991" s="79"/>
      <c r="D991" s="109"/>
      <c r="E991" s="79"/>
      <c r="F991" s="79"/>
      <c r="G991" s="80"/>
      <c r="H991" s="79"/>
      <c r="I991" s="148"/>
      <c r="J991" s="148"/>
      <c r="K991" s="81"/>
      <c r="L991" s="81"/>
      <c r="M991" s="82"/>
      <c r="N991" s="82"/>
      <c r="O991" s="170"/>
      <c r="P991" s="170"/>
      <c r="Q991" s="171">
        <f t="shared" si="111"/>
        <v>1</v>
      </c>
      <c r="R991" s="28">
        <f t="shared" si="106"/>
        <v>0</v>
      </c>
      <c r="S991" s="77" t="b">
        <f t="shared" si="107"/>
        <v>0</v>
      </c>
      <c r="T991" s="78" t="b">
        <f t="shared" si="108"/>
        <v>0</v>
      </c>
      <c r="U991" s="28">
        <f t="shared" si="109"/>
        <v>0</v>
      </c>
      <c r="V991" s="82"/>
      <c r="W991" s="82"/>
      <c r="X991" s="28">
        <f t="shared" si="110"/>
        <v>0</v>
      </c>
    </row>
    <row r="992" spans="1:24" ht="13.5" customHeight="1">
      <c r="A992" s="26" t="str">
        <f t="shared" si="105"/>
        <v>Test insurer</v>
      </c>
      <c r="B992" s="79"/>
      <c r="C992" s="79"/>
      <c r="D992" s="109"/>
      <c r="E992" s="79"/>
      <c r="F992" s="79"/>
      <c r="G992" s="80"/>
      <c r="H992" s="79"/>
      <c r="I992" s="148"/>
      <c r="J992" s="148"/>
      <c r="K992" s="81"/>
      <c r="L992" s="81"/>
      <c r="M992" s="82"/>
      <c r="N992" s="82"/>
      <c r="O992" s="170"/>
      <c r="P992" s="170"/>
      <c r="Q992" s="171">
        <f t="shared" si="111"/>
        <v>1</v>
      </c>
      <c r="R992" s="28">
        <f t="shared" si="106"/>
        <v>0</v>
      </c>
      <c r="S992" s="77" t="b">
        <f t="shared" si="107"/>
        <v>0</v>
      </c>
      <c r="T992" s="78" t="b">
        <f t="shared" si="108"/>
        <v>0</v>
      </c>
      <c r="U992" s="28">
        <f t="shared" si="109"/>
        <v>0</v>
      </c>
      <c r="V992" s="82"/>
      <c r="W992" s="82"/>
      <c r="X992" s="28">
        <f t="shared" si="110"/>
        <v>0</v>
      </c>
    </row>
    <row r="993" spans="1:24" ht="13.5" customHeight="1">
      <c r="A993" s="26" t="str">
        <f t="shared" si="105"/>
        <v>Test insurer</v>
      </c>
      <c r="B993" s="79"/>
      <c r="C993" s="79"/>
      <c r="D993" s="109"/>
      <c r="E993" s="79"/>
      <c r="F993" s="79"/>
      <c r="G993" s="80"/>
      <c r="H993" s="79"/>
      <c r="I993" s="148"/>
      <c r="J993" s="148"/>
      <c r="K993" s="81"/>
      <c r="L993" s="81"/>
      <c r="M993" s="82"/>
      <c r="N993" s="82"/>
      <c r="O993" s="170"/>
      <c r="P993" s="170"/>
      <c r="Q993" s="171">
        <f t="shared" si="111"/>
        <v>1</v>
      </c>
      <c r="R993" s="28">
        <f t="shared" si="106"/>
        <v>0</v>
      </c>
      <c r="S993" s="77" t="b">
        <f t="shared" si="107"/>
        <v>0</v>
      </c>
      <c r="T993" s="78" t="b">
        <f t="shared" si="108"/>
        <v>0</v>
      </c>
      <c r="U993" s="28">
        <f t="shared" si="109"/>
        <v>0</v>
      </c>
      <c r="V993" s="82"/>
      <c r="W993" s="82"/>
      <c r="X993" s="28">
        <f t="shared" si="110"/>
        <v>0</v>
      </c>
    </row>
    <row r="994" spans="1:24" ht="13.5" customHeight="1">
      <c r="A994" s="26" t="str">
        <f t="shared" si="105"/>
        <v>Test insurer</v>
      </c>
      <c r="B994" s="79"/>
      <c r="C994" s="79"/>
      <c r="D994" s="109"/>
      <c r="E994" s="79"/>
      <c r="F994" s="79"/>
      <c r="G994" s="80"/>
      <c r="H994" s="79"/>
      <c r="I994" s="148"/>
      <c r="J994" s="148"/>
      <c r="K994" s="81"/>
      <c r="L994" s="81"/>
      <c r="M994" s="82"/>
      <c r="N994" s="82"/>
      <c r="O994" s="170"/>
      <c r="P994" s="170"/>
      <c r="Q994" s="171">
        <f t="shared" si="111"/>
        <v>1</v>
      </c>
      <c r="R994" s="28">
        <f t="shared" si="106"/>
        <v>0</v>
      </c>
      <c r="S994" s="77" t="b">
        <f t="shared" si="107"/>
        <v>0</v>
      </c>
      <c r="T994" s="78" t="b">
        <f t="shared" si="108"/>
        <v>0</v>
      </c>
      <c r="U994" s="28">
        <f t="shared" si="109"/>
        <v>0</v>
      </c>
      <c r="V994" s="82"/>
      <c r="W994" s="82"/>
      <c r="X994" s="28">
        <f t="shared" si="110"/>
        <v>0</v>
      </c>
    </row>
    <row r="995" spans="1:24" ht="13.5" customHeight="1">
      <c r="A995" s="26" t="str">
        <f t="shared" si="105"/>
        <v>Test insurer</v>
      </c>
      <c r="B995" s="79"/>
      <c r="C995" s="79"/>
      <c r="D995" s="109"/>
      <c r="E995" s="79"/>
      <c r="F995" s="79"/>
      <c r="G995" s="80"/>
      <c r="H995" s="79"/>
      <c r="I995" s="148"/>
      <c r="J995" s="148"/>
      <c r="K995" s="81"/>
      <c r="L995" s="81"/>
      <c r="M995" s="82"/>
      <c r="N995" s="82"/>
      <c r="O995" s="170"/>
      <c r="P995" s="170"/>
      <c r="Q995" s="171">
        <f t="shared" si="111"/>
        <v>1</v>
      </c>
      <c r="R995" s="28">
        <f t="shared" si="106"/>
        <v>0</v>
      </c>
      <c r="S995" s="77" t="b">
        <f t="shared" si="107"/>
        <v>0</v>
      </c>
      <c r="T995" s="78" t="b">
        <f t="shared" si="108"/>
        <v>0</v>
      </c>
      <c r="U995" s="28">
        <f t="shared" si="109"/>
        <v>0</v>
      </c>
      <c r="V995" s="82"/>
      <c r="W995" s="82"/>
      <c r="X995" s="28">
        <f t="shared" si="110"/>
        <v>0</v>
      </c>
    </row>
    <row r="996" spans="1:24" ht="13.5" customHeight="1">
      <c r="A996" s="26" t="str">
        <f t="shared" si="105"/>
        <v>Test insurer</v>
      </c>
      <c r="B996" s="79"/>
      <c r="C996" s="79"/>
      <c r="D996" s="109"/>
      <c r="E996" s="79"/>
      <c r="F996" s="79"/>
      <c r="G996" s="80"/>
      <c r="H996" s="79"/>
      <c r="I996" s="148"/>
      <c r="J996" s="148"/>
      <c r="K996" s="81"/>
      <c r="L996" s="81"/>
      <c r="M996" s="82"/>
      <c r="N996" s="82"/>
      <c r="O996" s="170"/>
      <c r="P996" s="170"/>
      <c r="Q996" s="171">
        <f t="shared" si="111"/>
        <v>1</v>
      </c>
      <c r="R996" s="28">
        <f t="shared" si="106"/>
        <v>0</v>
      </c>
      <c r="S996" s="77" t="b">
        <f t="shared" si="107"/>
        <v>0</v>
      </c>
      <c r="T996" s="78" t="b">
        <f t="shared" si="108"/>
        <v>0</v>
      </c>
      <c r="U996" s="28">
        <f t="shared" si="109"/>
        <v>0</v>
      </c>
      <c r="V996" s="82"/>
      <c r="W996" s="82"/>
      <c r="X996" s="28">
        <f t="shared" si="110"/>
        <v>0</v>
      </c>
    </row>
    <row r="997" spans="1:24" ht="13.5" customHeight="1">
      <c r="A997" s="26" t="str">
        <f t="shared" si="105"/>
        <v>Test insurer</v>
      </c>
      <c r="B997" s="79"/>
      <c r="C997" s="79"/>
      <c r="D997" s="109"/>
      <c r="E997" s="79"/>
      <c r="F997" s="79"/>
      <c r="G997" s="80"/>
      <c r="H997" s="79"/>
      <c r="I997" s="148"/>
      <c r="J997" s="148"/>
      <c r="K997" s="81"/>
      <c r="L997" s="81"/>
      <c r="M997" s="82"/>
      <c r="N997" s="82"/>
      <c r="O997" s="170"/>
      <c r="P997" s="170"/>
      <c r="Q997" s="171">
        <f t="shared" si="111"/>
        <v>1</v>
      </c>
      <c r="R997" s="28">
        <f t="shared" si="106"/>
        <v>0</v>
      </c>
      <c r="S997" s="77" t="b">
        <f t="shared" si="107"/>
        <v>0</v>
      </c>
      <c r="T997" s="78" t="b">
        <f t="shared" si="108"/>
        <v>0</v>
      </c>
      <c r="U997" s="28">
        <f t="shared" si="109"/>
        <v>0</v>
      </c>
      <c r="V997" s="82"/>
      <c r="W997" s="82"/>
      <c r="X997" s="28">
        <f t="shared" si="110"/>
        <v>0</v>
      </c>
    </row>
    <row r="998" spans="1:24" ht="13.5" customHeight="1">
      <c r="A998" s="26" t="str">
        <f t="shared" si="105"/>
        <v>Test insurer</v>
      </c>
      <c r="B998" s="79"/>
      <c r="C998" s="79"/>
      <c r="D998" s="109"/>
      <c r="E998" s="79"/>
      <c r="F998" s="79"/>
      <c r="G998" s="80"/>
      <c r="H998" s="79"/>
      <c r="I998" s="148"/>
      <c r="J998" s="148"/>
      <c r="K998" s="81"/>
      <c r="L998" s="81"/>
      <c r="M998" s="82"/>
      <c r="N998" s="82"/>
      <c r="O998" s="170"/>
      <c r="P998" s="170"/>
      <c r="Q998" s="171">
        <f t="shared" si="111"/>
        <v>1</v>
      </c>
      <c r="R998" s="28">
        <f t="shared" si="106"/>
        <v>0</v>
      </c>
      <c r="S998" s="77" t="b">
        <f t="shared" si="107"/>
        <v>0</v>
      </c>
      <c r="T998" s="78" t="b">
        <f t="shared" si="108"/>
        <v>0</v>
      </c>
      <c r="U998" s="28">
        <f t="shared" si="109"/>
        <v>0</v>
      </c>
      <c r="V998" s="82"/>
      <c r="W998" s="82"/>
      <c r="X998" s="28">
        <f t="shared" si="110"/>
        <v>0</v>
      </c>
    </row>
    <row r="999" spans="1:24" ht="13.5" customHeight="1">
      <c r="A999" s="26" t="str">
        <f t="shared" si="105"/>
        <v>Test insurer</v>
      </c>
      <c r="B999" s="79"/>
      <c r="C999" s="79"/>
      <c r="D999" s="109"/>
      <c r="E999" s="79"/>
      <c r="F999" s="79"/>
      <c r="G999" s="80"/>
      <c r="H999" s="79"/>
      <c r="I999" s="148"/>
      <c r="J999" s="148"/>
      <c r="K999" s="81"/>
      <c r="L999" s="81"/>
      <c r="M999" s="82"/>
      <c r="N999" s="82"/>
      <c r="O999" s="170"/>
      <c r="P999" s="170"/>
      <c r="Q999" s="171">
        <f t="shared" si="111"/>
        <v>1</v>
      </c>
      <c r="R999" s="28">
        <f t="shared" si="106"/>
        <v>0</v>
      </c>
      <c r="S999" s="77" t="b">
        <f t="shared" si="107"/>
        <v>0</v>
      </c>
      <c r="T999" s="78" t="b">
        <f t="shared" si="108"/>
        <v>0</v>
      </c>
      <c r="U999" s="28">
        <f t="shared" si="109"/>
        <v>0</v>
      </c>
      <c r="V999" s="82"/>
      <c r="W999" s="82"/>
      <c r="X999" s="28">
        <f t="shared" si="110"/>
        <v>0</v>
      </c>
    </row>
    <row r="1000" spans="1:24" ht="13.5" customHeight="1">
      <c r="A1000" s="26" t="str">
        <f t="shared" si="105"/>
        <v>Test insurer</v>
      </c>
      <c r="B1000" s="79"/>
      <c r="C1000" s="79"/>
      <c r="D1000" s="109"/>
      <c r="E1000" s="79"/>
      <c r="F1000" s="79"/>
      <c r="G1000" s="80"/>
      <c r="H1000" s="79"/>
      <c r="I1000" s="148"/>
      <c r="J1000" s="148"/>
      <c r="K1000" s="81"/>
      <c r="L1000" s="81"/>
      <c r="M1000" s="82"/>
      <c r="N1000" s="82"/>
      <c r="O1000" s="170"/>
      <c r="P1000" s="170"/>
      <c r="Q1000" s="171">
        <f t="shared" si="111"/>
        <v>1</v>
      </c>
      <c r="R1000" s="28">
        <f t="shared" si="106"/>
        <v>0</v>
      </c>
      <c r="S1000" s="77" t="b">
        <f t="shared" si="107"/>
        <v>0</v>
      </c>
      <c r="T1000" s="78" t="b">
        <f t="shared" si="108"/>
        <v>0</v>
      </c>
      <c r="U1000" s="28">
        <f t="shared" si="109"/>
        <v>0</v>
      </c>
      <c r="V1000" s="82"/>
      <c r="W1000" s="82"/>
      <c r="X1000" s="28">
        <f t="shared" si="110"/>
        <v>0</v>
      </c>
    </row>
    <row r="1001" spans="1:24" ht="13.5" customHeight="1">
      <c r="A1001" s="26" t="str">
        <f t="shared" si="105"/>
        <v>Test insurer</v>
      </c>
      <c r="B1001" s="79"/>
      <c r="C1001" s="79"/>
      <c r="D1001" s="109"/>
      <c r="E1001" s="79"/>
      <c r="F1001" s="79"/>
      <c r="G1001" s="80"/>
      <c r="H1001" s="79"/>
      <c r="I1001" s="148"/>
      <c r="J1001" s="148"/>
      <c r="K1001" s="81"/>
      <c r="L1001" s="81"/>
      <c r="M1001" s="82"/>
      <c r="N1001" s="82"/>
      <c r="O1001" s="170"/>
      <c r="P1001" s="170"/>
      <c r="Q1001" s="171">
        <f t="shared" si="111"/>
        <v>1</v>
      </c>
      <c r="R1001" s="28">
        <f t="shared" si="106"/>
        <v>0</v>
      </c>
      <c r="S1001" s="77" t="b">
        <f t="shared" si="107"/>
        <v>0</v>
      </c>
      <c r="T1001" s="78" t="b">
        <f t="shared" si="108"/>
        <v>0</v>
      </c>
      <c r="U1001" s="28">
        <f t="shared" si="109"/>
        <v>0</v>
      </c>
      <c r="V1001" s="82"/>
      <c r="W1001" s="82"/>
      <c r="X1001" s="28">
        <f t="shared" si="110"/>
        <v>0</v>
      </c>
    </row>
    <row r="1002" spans="1:24" ht="13.5" customHeight="1">
      <c r="A1002" s="26" t="str">
        <f t="shared" si="105"/>
        <v>Test insurer</v>
      </c>
      <c r="B1002" s="79"/>
      <c r="C1002" s="79"/>
      <c r="D1002" s="109"/>
      <c r="E1002" s="79"/>
      <c r="F1002" s="79"/>
      <c r="G1002" s="80"/>
      <c r="H1002" s="79"/>
      <c r="I1002" s="148"/>
      <c r="J1002" s="148"/>
      <c r="K1002" s="81"/>
      <c r="L1002" s="81"/>
      <c r="M1002" s="82"/>
      <c r="N1002" s="82"/>
      <c r="O1002" s="170"/>
      <c r="P1002" s="170"/>
      <c r="Q1002" s="171">
        <f t="shared" si="111"/>
        <v>1</v>
      </c>
      <c r="R1002" s="28">
        <f t="shared" si="106"/>
        <v>0</v>
      </c>
      <c r="S1002" s="77" t="b">
        <f t="shared" si="107"/>
        <v>0</v>
      </c>
      <c r="T1002" s="78" t="b">
        <f t="shared" si="108"/>
        <v>0</v>
      </c>
      <c r="U1002" s="28">
        <f t="shared" si="109"/>
        <v>0</v>
      </c>
      <c r="V1002" s="82"/>
      <c r="W1002" s="82"/>
      <c r="X1002" s="28">
        <f t="shared" si="110"/>
        <v>0</v>
      </c>
    </row>
    <row r="1003" spans="1:24" ht="13.5" customHeight="1">
      <c r="A1003" s="26" t="str">
        <f t="shared" si="105"/>
        <v>Test insurer</v>
      </c>
      <c r="B1003" s="79"/>
      <c r="C1003" s="79"/>
      <c r="D1003" s="109"/>
      <c r="E1003" s="79"/>
      <c r="F1003" s="79"/>
      <c r="G1003" s="80"/>
      <c r="H1003" s="79"/>
      <c r="I1003" s="148"/>
      <c r="J1003" s="148"/>
      <c r="K1003" s="81"/>
      <c r="L1003" s="81"/>
      <c r="M1003" s="82"/>
      <c r="N1003" s="82"/>
      <c r="O1003" s="170"/>
      <c r="P1003" s="170"/>
      <c r="Q1003" s="171">
        <f t="shared" si="111"/>
        <v>1</v>
      </c>
      <c r="R1003" s="28">
        <f t="shared" si="106"/>
        <v>0</v>
      </c>
      <c r="S1003" s="77" t="b">
        <f t="shared" si="107"/>
        <v>0</v>
      </c>
      <c r="T1003" s="78" t="b">
        <f t="shared" si="108"/>
        <v>0</v>
      </c>
      <c r="U1003" s="28">
        <f t="shared" si="109"/>
        <v>0</v>
      </c>
      <c r="V1003" s="82"/>
      <c r="W1003" s="82"/>
      <c r="X1003" s="28">
        <f t="shared" si="110"/>
        <v>0</v>
      </c>
    </row>
    <row r="1004" spans="1:24" ht="13.5" customHeight="1">
      <c r="A1004" s="26" t="str">
        <f t="shared" si="105"/>
        <v>Test insurer</v>
      </c>
      <c r="B1004" s="79"/>
      <c r="C1004" s="79"/>
      <c r="D1004" s="109"/>
      <c r="E1004" s="79"/>
      <c r="F1004" s="79"/>
      <c r="G1004" s="80"/>
      <c r="H1004" s="79"/>
      <c r="I1004" s="148"/>
      <c r="J1004" s="148"/>
      <c r="K1004" s="81"/>
      <c r="L1004" s="81"/>
      <c r="M1004" s="82"/>
      <c r="N1004" s="82"/>
      <c r="O1004" s="170"/>
      <c r="P1004" s="170"/>
      <c r="Q1004" s="171">
        <f t="shared" si="111"/>
        <v>1</v>
      </c>
      <c r="R1004" s="28">
        <f t="shared" si="106"/>
        <v>0</v>
      </c>
      <c r="S1004" s="77" t="b">
        <f t="shared" si="107"/>
        <v>0</v>
      </c>
      <c r="T1004" s="78" t="b">
        <f t="shared" si="108"/>
        <v>0</v>
      </c>
      <c r="U1004" s="28">
        <f t="shared" si="109"/>
        <v>0</v>
      </c>
      <c r="V1004" s="82"/>
      <c r="W1004" s="82"/>
      <c r="X1004" s="28">
        <f t="shared" si="110"/>
        <v>0</v>
      </c>
    </row>
    <row r="1005" spans="1:24" ht="13.5" customHeight="1">
      <c r="A1005" s="26" t="str">
        <f t="shared" si="105"/>
        <v>Test insurer</v>
      </c>
      <c r="B1005" s="79"/>
      <c r="C1005" s="79"/>
      <c r="D1005" s="109"/>
      <c r="E1005" s="79"/>
      <c r="F1005" s="79"/>
      <c r="G1005" s="80"/>
      <c r="H1005" s="79"/>
      <c r="I1005" s="148"/>
      <c r="J1005" s="148"/>
      <c r="K1005" s="81"/>
      <c r="L1005" s="81"/>
      <c r="M1005" s="82"/>
      <c r="N1005" s="82"/>
      <c r="O1005" s="170"/>
      <c r="P1005" s="170"/>
      <c r="Q1005" s="171">
        <f t="shared" si="111"/>
        <v>1</v>
      </c>
      <c r="R1005" s="28">
        <f t="shared" si="106"/>
        <v>0</v>
      </c>
      <c r="S1005" s="77" t="b">
        <f t="shared" si="107"/>
        <v>0</v>
      </c>
      <c r="T1005" s="78" t="b">
        <f t="shared" si="108"/>
        <v>0</v>
      </c>
      <c r="U1005" s="28">
        <f t="shared" si="109"/>
        <v>0</v>
      </c>
      <c r="V1005" s="82"/>
      <c r="W1005" s="82"/>
      <c r="X1005" s="28">
        <f t="shared" si="110"/>
        <v>0</v>
      </c>
    </row>
    <row r="1006" spans="1:24" ht="13.5" customHeight="1">
      <c r="A1006" s="26" t="str">
        <f t="shared" si="105"/>
        <v>Test insurer</v>
      </c>
      <c r="B1006" s="79"/>
      <c r="C1006" s="79"/>
      <c r="D1006" s="109"/>
      <c r="E1006" s="79"/>
      <c r="F1006" s="79"/>
      <c r="G1006" s="80"/>
      <c r="H1006" s="79"/>
      <c r="I1006" s="148"/>
      <c r="J1006" s="148"/>
      <c r="K1006" s="81"/>
      <c r="L1006" s="81"/>
      <c r="M1006" s="82"/>
      <c r="N1006" s="82"/>
      <c r="O1006" s="170"/>
      <c r="P1006" s="170"/>
      <c r="Q1006" s="171">
        <f t="shared" si="111"/>
        <v>1</v>
      </c>
      <c r="R1006" s="28">
        <f t="shared" si="106"/>
        <v>0</v>
      </c>
      <c r="S1006" s="77" t="b">
        <f t="shared" si="107"/>
        <v>0</v>
      </c>
      <c r="T1006" s="78" t="b">
        <f t="shared" si="108"/>
        <v>0</v>
      </c>
      <c r="U1006" s="28">
        <f t="shared" si="109"/>
        <v>0</v>
      </c>
      <c r="V1006" s="82"/>
      <c r="W1006" s="82"/>
      <c r="X1006" s="28">
        <f t="shared" si="110"/>
        <v>0</v>
      </c>
    </row>
    <row r="1007" spans="1:24" ht="13.5" customHeight="1">
      <c r="A1007" s="26" t="str">
        <f t="shared" si="105"/>
        <v>Test insurer</v>
      </c>
      <c r="B1007" s="79"/>
      <c r="C1007" s="79"/>
      <c r="D1007" s="109"/>
      <c r="E1007" s="79"/>
      <c r="F1007" s="79"/>
      <c r="G1007" s="80"/>
      <c r="H1007" s="79"/>
      <c r="I1007" s="148"/>
      <c r="J1007" s="148"/>
      <c r="K1007" s="81"/>
      <c r="L1007" s="81"/>
      <c r="M1007" s="82"/>
      <c r="N1007" s="82"/>
      <c r="O1007" s="170"/>
      <c r="P1007" s="170"/>
      <c r="Q1007" s="171">
        <f t="shared" si="111"/>
        <v>1</v>
      </c>
      <c r="R1007" s="28">
        <f t="shared" si="106"/>
        <v>0</v>
      </c>
      <c r="S1007" s="77" t="b">
        <f t="shared" si="107"/>
        <v>0</v>
      </c>
      <c r="T1007" s="78" t="b">
        <f t="shared" si="108"/>
        <v>0</v>
      </c>
      <c r="U1007" s="28">
        <f t="shared" si="109"/>
        <v>0</v>
      </c>
      <c r="V1007" s="82"/>
      <c r="W1007" s="82"/>
      <c r="X1007" s="28">
        <f t="shared" si="110"/>
        <v>0</v>
      </c>
    </row>
    <row r="1008" spans="1:24" ht="13.5" customHeight="1">
      <c r="A1008" s="26" t="str">
        <f t="shared" si="105"/>
        <v>Test insurer</v>
      </c>
      <c r="B1008" s="79"/>
      <c r="C1008" s="79"/>
      <c r="D1008" s="109"/>
      <c r="E1008" s="79"/>
      <c r="F1008" s="79"/>
      <c r="G1008" s="80"/>
      <c r="H1008" s="79"/>
      <c r="I1008" s="148"/>
      <c r="J1008" s="148"/>
      <c r="K1008" s="81"/>
      <c r="L1008" s="81"/>
      <c r="M1008" s="82"/>
      <c r="N1008" s="82"/>
      <c r="O1008" s="170"/>
      <c r="P1008" s="170"/>
      <c r="Q1008" s="171">
        <f t="shared" si="111"/>
        <v>1</v>
      </c>
      <c r="R1008" s="28">
        <f t="shared" si="106"/>
        <v>0</v>
      </c>
      <c r="S1008" s="77" t="b">
        <f t="shared" si="107"/>
        <v>0</v>
      </c>
      <c r="T1008" s="78" t="b">
        <f t="shared" si="108"/>
        <v>0</v>
      </c>
      <c r="U1008" s="28">
        <f t="shared" si="109"/>
        <v>0</v>
      </c>
      <c r="V1008" s="82"/>
      <c r="W1008" s="82"/>
      <c r="X1008" s="28">
        <f t="shared" si="110"/>
        <v>0</v>
      </c>
    </row>
    <row r="1009" spans="1:24" ht="13.5" customHeight="1">
      <c r="A1009" s="26" t="str">
        <f t="shared" si="105"/>
        <v>Test insurer</v>
      </c>
      <c r="B1009" s="79"/>
      <c r="C1009" s="79"/>
      <c r="D1009" s="109"/>
      <c r="E1009" s="79"/>
      <c r="F1009" s="79"/>
      <c r="G1009" s="80"/>
      <c r="H1009" s="79"/>
      <c r="I1009" s="148"/>
      <c r="J1009" s="148"/>
      <c r="K1009" s="81"/>
      <c r="L1009" s="81"/>
      <c r="M1009" s="82"/>
      <c r="N1009" s="82"/>
      <c r="O1009" s="170"/>
      <c r="P1009" s="170"/>
      <c r="Q1009" s="171">
        <f t="shared" si="111"/>
        <v>1</v>
      </c>
      <c r="R1009" s="28">
        <f t="shared" si="106"/>
        <v>0</v>
      </c>
      <c r="S1009" s="77" t="b">
        <f t="shared" si="107"/>
        <v>0</v>
      </c>
      <c r="T1009" s="78" t="b">
        <f t="shared" si="108"/>
        <v>0</v>
      </c>
      <c r="U1009" s="28">
        <f t="shared" si="109"/>
        <v>0</v>
      </c>
      <c r="V1009" s="82"/>
      <c r="W1009" s="82"/>
      <c r="X1009" s="28">
        <f t="shared" si="110"/>
        <v>0</v>
      </c>
    </row>
    <row r="1010" spans="1:24" ht="13.5" customHeight="1">
      <c r="A1010" s="26" t="str">
        <f t="shared" si="105"/>
        <v>Test insurer</v>
      </c>
      <c r="B1010" s="79"/>
      <c r="C1010" s="79"/>
      <c r="D1010" s="109"/>
      <c r="E1010" s="79"/>
      <c r="F1010" s="79"/>
      <c r="G1010" s="80"/>
      <c r="H1010" s="79"/>
      <c r="I1010" s="148"/>
      <c r="J1010" s="148"/>
      <c r="K1010" s="81"/>
      <c r="L1010" s="81"/>
      <c r="M1010" s="82"/>
      <c r="N1010" s="82"/>
      <c r="O1010" s="170"/>
      <c r="P1010" s="170"/>
      <c r="Q1010" s="171">
        <f t="shared" si="111"/>
        <v>1</v>
      </c>
      <c r="R1010" s="28">
        <f t="shared" si="106"/>
        <v>0</v>
      </c>
      <c r="S1010" s="77" t="b">
        <f t="shared" si="107"/>
        <v>0</v>
      </c>
      <c r="T1010" s="78" t="b">
        <f t="shared" si="108"/>
        <v>0</v>
      </c>
      <c r="U1010" s="28">
        <f t="shared" si="109"/>
        <v>0</v>
      </c>
      <c r="V1010" s="82"/>
      <c r="W1010" s="82"/>
      <c r="X1010" s="28">
        <f t="shared" si="110"/>
        <v>0</v>
      </c>
    </row>
    <row r="1011" spans="1:24" ht="13.5" customHeight="1">
      <c r="A1011" s="26" t="str">
        <f t="shared" si="105"/>
        <v>Test insurer</v>
      </c>
      <c r="B1011" s="79"/>
      <c r="C1011" s="79"/>
      <c r="D1011" s="109"/>
      <c r="E1011" s="79"/>
      <c r="F1011" s="79"/>
      <c r="G1011" s="80"/>
      <c r="H1011" s="79"/>
      <c r="I1011" s="148"/>
      <c r="J1011" s="148"/>
      <c r="K1011" s="81"/>
      <c r="L1011" s="81"/>
      <c r="M1011" s="82"/>
      <c r="N1011" s="82"/>
      <c r="O1011" s="170"/>
      <c r="P1011" s="170"/>
      <c r="Q1011" s="171">
        <f t="shared" si="111"/>
        <v>1</v>
      </c>
      <c r="R1011" s="28">
        <f t="shared" si="106"/>
        <v>0</v>
      </c>
      <c r="S1011" s="77" t="b">
        <f t="shared" si="107"/>
        <v>0</v>
      </c>
      <c r="T1011" s="78" t="b">
        <f t="shared" si="108"/>
        <v>0</v>
      </c>
      <c r="U1011" s="28">
        <f t="shared" si="109"/>
        <v>0</v>
      </c>
      <c r="V1011" s="82"/>
      <c r="W1011" s="82"/>
      <c r="X1011" s="28">
        <f t="shared" si="110"/>
        <v>0</v>
      </c>
    </row>
    <row r="1012" spans="1:24" ht="13.5" customHeight="1">
      <c r="A1012" s="26" t="str">
        <f t="shared" si="105"/>
        <v>Test insurer</v>
      </c>
      <c r="B1012" s="79"/>
      <c r="C1012" s="79"/>
      <c r="D1012" s="109"/>
      <c r="E1012" s="79"/>
      <c r="F1012" s="79"/>
      <c r="G1012" s="80"/>
      <c r="H1012" s="79"/>
      <c r="I1012" s="148"/>
      <c r="J1012" s="148"/>
      <c r="K1012" s="81"/>
      <c r="L1012" s="81"/>
      <c r="M1012" s="82"/>
      <c r="N1012" s="82"/>
      <c r="O1012" s="170"/>
      <c r="P1012" s="170"/>
      <c r="Q1012" s="171">
        <f t="shared" si="111"/>
        <v>1</v>
      </c>
      <c r="R1012" s="28">
        <f t="shared" si="106"/>
        <v>0</v>
      </c>
      <c r="S1012" s="77" t="b">
        <f t="shared" si="107"/>
        <v>0</v>
      </c>
      <c r="T1012" s="78" t="b">
        <f t="shared" si="108"/>
        <v>0</v>
      </c>
      <c r="U1012" s="28">
        <f t="shared" si="109"/>
        <v>0</v>
      </c>
      <c r="V1012" s="82"/>
      <c r="W1012" s="82"/>
      <c r="X1012" s="28">
        <f t="shared" si="110"/>
        <v>0</v>
      </c>
    </row>
    <row r="1013" spans="1:24" ht="13.5" customHeight="1">
      <c r="A1013" s="26" t="str">
        <f t="shared" si="105"/>
        <v>Test insurer</v>
      </c>
      <c r="B1013" s="79"/>
      <c r="C1013" s="79"/>
      <c r="D1013" s="109"/>
      <c r="E1013" s="79"/>
      <c r="F1013" s="79"/>
      <c r="G1013" s="80"/>
      <c r="H1013" s="79"/>
      <c r="I1013" s="148"/>
      <c r="J1013" s="148"/>
      <c r="K1013" s="81"/>
      <c r="L1013" s="81"/>
      <c r="M1013" s="82"/>
      <c r="N1013" s="82"/>
      <c r="O1013" s="170"/>
      <c r="P1013" s="170"/>
      <c r="Q1013" s="171">
        <f t="shared" si="111"/>
        <v>1</v>
      </c>
      <c r="R1013" s="28">
        <f t="shared" si="106"/>
        <v>0</v>
      </c>
      <c r="S1013" s="77" t="b">
        <f t="shared" si="107"/>
        <v>0</v>
      </c>
      <c r="T1013" s="78" t="b">
        <f t="shared" si="108"/>
        <v>0</v>
      </c>
      <c r="U1013" s="28">
        <f t="shared" si="109"/>
        <v>0</v>
      </c>
      <c r="V1013" s="82"/>
      <c r="W1013" s="82"/>
      <c r="X1013" s="28">
        <f t="shared" si="110"/>
        <v>0</v>
      </c>
    </row>
    <row r="1014" spans="1:24" ht="13.5" customHeight="1">
      <c r="A1014" s="26" t="str">
        <f t="shared" si="105"/>
        <v>Test insurer</v>
      </c>
      <c r="B1014" s="79"/>
      <c r="C1014" s="79"/>
      <c r="D1014" s="109"/>
      <c r="E1014" s="79"/>
      <c r="F1014" s="79"/>
      <c r="G1014" s="80"/>
      <c r="H1014" s="79"/>
      <c r="I1014" s="148"/>
      <c r="J1014" s="148"/>
      <c r="K1014" s="81"/>
      <c r="L1014" s="81"/>
      <c r="M1014" s="82"/>
      <c r="N1014" s="82"/>
      <c r="O1014" s="170"/>
      <c r="P1014" s="170"/>
      <c r="Q1014" s="171">
        <f t="shared" si="111"/>
        <v>1</v>
      </c>
      <c r="R1014" s="28">
        <f t="shared" si="106"/>
        <v>0</v>
      </c>
      <c r="S1014" s="77" t="b">
        <f t="shared" si="107"/>
        <v>0</v>
      </c>
      <c r="T1014" s="78" t="b">
        <f t="shared" si="108"/>
        <v>0</v>
      </c>
      <c r="U1014" s="28">
        <f t="shared" si="109"/>
        <v>0</v>
      </c>
      <c r="V1014" s="82"/>
      <c r="W1014" s="82"/>
      <c r="X1014" s="28">
        <f t="shared" si="110"/>
        <v>0</v>
      </c>
    </row>
    <row r="1015" spans="1:24" ht="13.5" customHeight="1">
      <c r="A1015" s="26" t="str">
        <f t="shared" si="105"/>
        <v>Test insurer</v>
      </c>
      <c r="B1015" s="79"/>
      <c r="C1015" s="79"/>
      <c r="D1015" s="109"/>
      <c r="E1015" s="79"/>
      <c r="F1015" s="79"/>
      <c r="G1015" s="80"/>
      <c r="H1015" s="79"/>
      <c r="I1015" s="148"/>
      <c r="J1015" s="148"/>
      <c r="K1015" s="81"/>
      <c r="L1015" s="81"/>
      <c r="M1015" s="82"/>
      <c r="N1015" s="82"/>
      <c r="O1015" s="170"/>
      <c r="P1015" s="170"/>
      <c r="Q1015" s="171">
        <f t="shared" si="111"/>
        <v>1</v>
      </c>
      <c r="R1015" s="28">
        <f t="shared" si="106"/>
        <v>0</v>
      </c>
      <c r="S1015" s="77" t="b">
        <f t="shared" si="107"/>
        <v>0</v>
      </c>
      <c r="T1015" s="78" t="b">
        <f t="shared" si="108"/>
        <v>0</v>
      </c>
      <c r="U1015" s="28">
        <f t="shared" si="109"/>
        <v>0</v>
      </c>
      <c r="V1015" s="82"/>
      <c r="W1015" s="82"/>
      <c r="X1015" s="28">
        <f t="shared" si="110"/>
        <v>0</v>
      </c>
    </row>
    <row r="1016" spans="1:24" ht="13.5" customHeight="1">
      <c r="A1016" s="26" t="str">
        <f t="shared" si="105"/>
        <v>Test insurer</v>
      </c>
      <c r="B1016" s="79"/>
      <c r="C1016" s="79"/>
      <c r="D1016" s="109"/>
      <c r="E1016" s="79"/>
      <c r="F1016" s="79"/>
      <c r="G1016" s="80"/>
      <c r="H1016" s="79"/>
      <c r="I1016" s="148"/>
      <c r="J1016" s="148"/>
      <c r="K1016" s="81"/>
      <c r="L1016" s="81"/>
      <c r="M1016" s="82"/>
      <c r="N1016" s="82"/>
      <c r="O1016" s="170"/>
      <c r="P1016" s="170"/>
      <c r="Q1016" s="171">
        <f t="shared" si="111"/>
        <v>1</v>
      </c>
      <c r="R1016" s="28">
        <f t="shared" si="106"/>
        <v>0</v>
      </c>
      <c r="S1016" s="77" t="b">
        <f t="shared" si="107"/>
        <v>0</v>
      </c>
      <c r="T1016" s="78" t="b">
        <f t="shared" si="108"/>
        <v>0</v>
      </c>
      <c r="U1016" s="28">
        <f t="shared" si="109"/>
        <v>0</v>
      </c>
      <c r="V1016" s="82"/>
      <c r="W1016" s="82"/>
      <c r="X1016" s="28">
        <f t="shared" si="110"/>
        <v>0</v>
      </c>
    </row>
    <row r="1017" spans="1:24" ht="13.5" customHeight="1">
      <c r="A1017" s="26" t="str">
        <f t="shared" si="105"/>
        <v>Test insurer</v>
      </c>
      <c r="B1017" s="79"/>
      <c r="C1017" s="79"/>
      <c r="D1017" s="109"/>
      <c r="E1017" s="79"/>
      <c r="F1017" s="79"/>
      <c r="G1017" s="80"/>
      <c r="H1017" s="79"/>
      <c r="I1017" s="148"/>
      <c r="J1017" s="148"/>
      <c r="K1017" s="81"/>
      <c r="L1017" s="81"/>
      <c r="M1017" s="82"/>
      <c r="N1017" s="82"/>
      <c r="O1017" s="170"/>
      <c r="P1017" s="170"/>
      <c r="Q1017" s="171">
        <f t="shared" si="111"/>
        <v>1</v>
      </c>
      <c r="R1017" s="28">
        <f t="shared" si="106"/>
        <v>0</v>
      </c>
      <c r="S1017" s="77" t="b">
        <f t="shared" si="107"/>
        <v>0</v>
      </c>
      <c r="T1017" s="78" t="b">
        <f t="shared" si="108"/>
        <v>0</v>
      </c>
      <c r="U1017" s="28">
        <f t="shared" si="109"/>
        <v>0</v>
      </c>
      <c r="V1017" s="82"/>
      <c r="W1017" s="82"/>
      <c r="X1017" s="28">
        <f t="shared" si="110"/>
        <v>0</v>
      </c>
    </row>
    <row r="1018" spans="1:24" ht="13.5" customHeight="1">
      <c r="A1018" s="26" t="str">
        <f t="shared" si="105"/>
        <v>Test insurer</v>
      </c>
      <c r="B1018" s="79"/>
      <c r="C1018" s="79"/>
      <c r="D1018" s="109"/>
      <c r="E1018" s="79"/>
      <c r="F1018" s="79"/>
      <c r="G1018" s="80"/>
      <c r="H1018" s="79"/>
      <c r="I1018" s="148"/>
      <c r="J1018" s="148"/>
      <c r="K1018" s="81"/>
      <c r="L1018" s="81"/>
      <c r="M1018" s="82"/>
      <c r="N1018" s="82"/>
      <c r="O1018" s="170"/>
      <c r="P1018" s="170"/>
      <c r="Q1018" s="171">
        <f t="shared" si="111"/>
        <v>1</v>
      </c>
      <c r="R1018" s="28">
        <f t="shared" si="106"/>
        <v>0</v>
      </c>
      <c r="S1018" s="77" t="b">
        <f t="shared" si="107"/>
        <v>0</v>
      </c>
      <c r="T1018" s="78" t="b">
        <f t="shared" si="108"/>
        <v>0</v>
      </c>
      <c r="U1018" s="28">
        <f t="shared" si="109"/>
        <v>0</v>
      </c>
      <c r="V1018" s="82"/>
      <c r="W1018" s="82"/>
      <c r="X1018" s="28">
        <f t="shared" si="110"/>
        <v>0</v>
      </c>
    </row>
    <row r="1019" spans="1:24" ht="13.5" customHeight="1">
      <c r="A1019" s="26" t="str">
        <f t="shared" si="105"/>
        <v>Test insurer</v>
      </c>
      <c r="B1019" s="79"/>
      <c r="C1019" s="79"/>
      <c r="D1019" s="109"/>
      <c r="E1019" s="79"/>
      <c r="F1019" s="79"/>
      <c r="G1019" s="80"/>
      <c r="H1019" s="79"/>
      <c r="I1019" s="148"/>
      <c r="J1019" s="148"/>
      <c r="K1019" s="81"/>
      <c r="L1019" s="81"/>
      <c r="M1019" s="82"/>
      <c r="N1019" s="82"/>
      <c r="O1019" s="170"/>
      <c r="P1019" s="170"/>
      <c r="Q1019" s="171">
        <f t="shared" si="111"/>
        <v>1</v>
      </c>
      <c r="R1019" s="28">
        <f t="shared" si="106"/>
        <v>0</v>
      </c>
      <c r="S1019" s="77" t="b">
        <f t="shared" si="107"/>
        <v>0</v>
      </c>
      <c r="T1019" s="78" t="b">
        <f t="shared" si="108"/>
        <v>0</v>
      </c>
      <c r="U1019" s="28">
        <f t="shared" si="109"/>
        <v>0</v>
      </c>
      <c r="V1019" s="82"/>
      <c r="W1019" s="82"/>
      <c r="X1019" s="28">
        <f t="shared" si="110"/>
        <v>0</v>
      </c>
    </row>
    <row r="1020" spans="1:24" ht="13.5" customHeight="1">
      <c r="A1020" s="26" t="str">
        <f t="shared" si="105"/>
        <v>Test insurer</v>
      </c>
      <c r="B1020" s="79"/>
      <c r="C1020" s="79"/>
      <c r="D1020" s="109"/>
      <c r="E1020" s="79"/>
      <c r="F1020" s="79"/>
      <c r="G1020" s="80"/>
      <c r="H1020" s="79"/>
      <c r="I1020" s="148"/>
      <c r="J1020" s="148"/>
      <c r="K1020" s="81"/>
      <c r="L1020" s="81"/>
      <c r="M1020" s="82"/>
      <c r="N1020" s="82"/>
      <c r="O1020" s="170"/>
      <c r="P1020" s="170"/>
      <c r="Q1020" s="171">
        <f t="shared" si="111"/>
        <v>1</v>
      </c>
      <c r="R1020" s="28">
        <f t="shared" si="106"/>
        <v>0</v>
      </c>
      <c r="S1020" s="77" t="b">
        <f t="shared" si="107"/>
        <v>0</v>
      </c>
      <c r="T1020" s="78" t="b">
        <f t="shared" si="108"/>
        <v>0</v>
      </c>
      <c r="U1020" s="28">
        <f t="shared" si="109"/>
        <v>0</v>
      </c>
      <c r="V1020" s="82"/>
      <c r="W1020" s="82"/>
      <c r="X1020" s="28">
        <f t="shared" si="110"/>
        <v>0</v>
      </c>
    </row>
    <row r="1021" spans="1:24" ht="13.5" customHeight="1">
      <c r="A1021" s="26" t="str">
        <f t="shared" si="105"/>
        <v>Test insurer</v>
      </c>
      <c r="B1021" s="79"/>
      <c r="C1021" s="79"/>
      <c r="D1021" s="109"/>
      <c r="E1021" s="79"/>
      <c r="F1021" s="79"/>
      <c r="G1021" s="80"/>
      <c r="H1021" s="79"/>
      <c r="I1021" s="148"/>
      <c r="J1021" s="148"/>
      <c r="K1021" s="81"/>
      <c r="L1021" s="81"/>
      <c r="M1021" s="82"/>
      <c r="N1021" s="82"/>
      <c r="O1021" s="170"/>
      <c r="P1021" s="170"/>
      <c r="Q1021" s="171">
        <f t="shared" si="111"/>
        <v>1</v>
      </c>
      <c r="R1021" s="28">
        <f t="shared" si="106"/>
        <v>0</v>
      </c>
      <c r="S1021" s="77" t="b">
        <f t="shared" si="107"/>
        <v>0</v>
      </c>
      <c r="T1021" s="78" t="b">
        <f t="shared" si="108"/>
        <v>0</v>
      </c>
      <c r="U1021" s="28">
        <f t="shared" si="109"/>
        <v>0</v>
      </c>
      <c r="V1021" s="82"/>
      <c r="W1021" s="82"/>
      <c r="X1021" s="28">
        <f t="shared" si="110"/>
        <v>0</v>
      </c>
    </row>
    <row r="1022" spans="1:24" ht="13.5" customHeight="1">
      <c r="A1022" s="26" t="str">
        <f t="shared" si="105"/>
        <v>Test insurer</v>
      </c>
      <c r="B1022" s="79"/>
      <c r="C1022" s="79"/>
      <c r="D1022" s="109"/>
      <c r="E1022" s="79"/>
      <c r="F1022" s="79"/>
      <c r="G1022" s="80"/>
      <c r="H1022" s="79"/>
      <c r="I1022" s="148"/>
      <c r="J1022" s="148"/>
      <c r="K1022" s="81"/>
      <c r="L1022" s="81"/>
      <c r="M1022" s="82"/>
      <c r="N1022" s="82"/>
      <c r="O1022" s="170"/>
      <c r="P1022" s="170"/>
      <c r="Q1022" s="171">
        <f t="shared" si="111"/>
        <v>1</v>
      </c>
      <c r="R1022" s="28">
        <f t="shared" si="106"/>
        <v>0</v>
      </c>
      <c r="S1022" s="77" t="b">
        <f t="shared" si="107"/>
        <v>0</v>
      </c>
      <c r="T1022" s="78" t="b">
        <f t="shared" si="108"/>
        <v>0</v>
      </c>
      <c r="U1022" s="28">
        <f t="shared" si="109"/>
        <v>0</v>
      </c>
      <c r="V1022" s="82"/>
      <c r="W1022" s="82"/>
      <c r="X1022" s="28">
        <f t="shared" si="110"/>
        <v>0</v>
      </c>
    </row>
    <row r="1023" spans="1:24" ht="13.5" customHeight="1">
      <c r="A1023" s="26" t="str">
        <f t="shared" si="105"/>
        <v>Test insurer</v>
      </c>
      <c r="B1023" s="79"/>
      <c r="C1023" s="79"/>
      <c r="D1023" s="109"/>
      <c r="E1023" s="79"/>
      <c r="F1023" s="79"/>
      <c r="G1023" s="80"/>
      <c r="H1023" s="79"/>
      <c r="I1023" s="148"/>
      <c r="J1023" s="148"/>
      <c r="K1023" s="81"/>
      <c r="L1023" s="81"/>
      <c r="M1023" s="82"/>
      <c r="N1023" s="82"/>
      <c r="O1023" s="170"/>
      <c r="P1023" s="170"/>
      <c r="Q1023" s="171">
        <f t="shared" si="111"/>
        <v>1</v>
      </c>
      <c r="R1023" s="28">
        <f t="shared" si="106"/>
        <v>0</v>
      </c>
      <c r="S1023" s="77" t="b">
        <f t="shared" si="107"/>
        <v>0</v>
      </c>
      <c r="T1023" s="78" t="b">
        <f t="shared" si="108"/>
        <v>0</v>
      </c>
      <c r="U1023" s="28">
        <f t="shared" si="109"/>
        <v>0</v>
      </c>
      <c r="V1023" s="82"/>
      <c r="W1023" s="82"/>
      <c r="X1023" s="28">
        <f t="shared" si="110"/>
        <v>0</v>
      </c>
    </row>
    <row r="1024" spans="1:24" ht="13.5" customHeight="1">
      <c r="A1024" s="26" t="str">
        <f t="shared" si="105"/>
        <v>Test insurer</v>
      </c>
      <c r="B1024" s="79"/>
      <c r="C1024" s="79"/>
      <c r="D1024" s="109"/>
      <c r="E1024" s="79"/>
      <c r="F1024" s="79"/>
      <c r="G1024" s="80"/>
      <c r="H1024" s="79"/>
      <c r="I1024" s="148"/>
      <c r="J1024" s="148"/>
      <c r="K1024" s="81"/>
      <c r="L1024" s="81"/>
      <c r="M1024" s="82"/>
      <c r="N1024" s="82"/>
      <c r="O1024" s="170"/>
      <c r="P1024" s="170"/>
      <c r="Q1024" s="171">
        <f t="shared" si="111"/>
        <v>1</v>
      </c>
      <c r="R1024" s="28">
        <f t="shared" si="106"/>
        <v>0</v>
      </c>
      <c r="S1024" s="77" t="b">
        <f t="shared" si="107"/>
        <v>0</v>
      </c>
      <c r="T1024" s="78" t="b">
        <f t="shared" si="108"/>
        <v>0</v>
      </c>
      <c r="U1024" s="28">
        <f t="shared" si="109"/>
        <v>0</v>
      </c>
      <c r="V1024" s="82"/>
      <c r="W1024" s="82"/>
      <c r="X1024" s="28">
        <f t="shared" si="110"/>
        <v>0</v>
      </c>
    </row>
    <row r="1025" spans="1:24" ht="13.5" customHeight="1">
      <c r="A1025" s="26" t="str">
        <f t="shared" si="105"/>
        <v>Test insurer</v>
      </c>
      <c r="B1025" s="79"/>
      <c r="C1025" s="79"/>
      <c r="D1025" s="109"/>
      <c r="E1025" s="79"/>
      <c r="F1025" s="79"/>
      <c r="G1025" s="80"/>
      <c r="H1025" s="79"/>
      <c r="I1025" s="148"/>
      <c r="J1025" s="148"/>
      <c r="K1025" s="81"/>
      <c r="L1025" s="81"/>
      <c r="M1025" s="82"/>
      <c r="N1025" s="82"/>
      <c r="O1025" s="170"/>
      <c r="P1025" s="170"/>
      <c r="Q1025" s="171">
        <f t="shared" si="111"/>
        <v>1</v>
      </c>
      <c r="R1025" s="28">
        <f t="shared" si="106"/>
        <v>0</v>
      </c>
      <c r="S1025" s="77" t="b">
        <f t="shared" si="107"/>
        <v>0</v>
      </c>
      <c r="T1025" s="78" t="b">
        <f t="shared" si="108"/>
        <v>0</v>
      </c>
      <c r="U1025" s="28">
        <f t="shared" si="109"/>
        <v>0</v>
      </c>
      <c r="V1025" s="82"/>
      <c r="W1025" s="82"/>
      <c r="X1025" s="28">
        <f t="shared" si="110"/>
        <v>0</v>
      </c>
    </row>
    <row r="1026" spans="1:24" ht="13.5" customHeight="1">
      <c r="A1026" s="26" t="str">
        <f t="shared" si="105"/>
        <v>Test insurer</v>
      </c>
      <c r="B1026" s="79"/>
      <c r="C1026" s="79"/>
      <c r="D1026" s="109"/>
      <c r="E1026" s="79"/>
      <c r="F1026" s="79"/>
      <c r="G1026" s="80"/>
      <c r="H1026" s="79"/>
      <c r="I1026" s="148"/>
      <c r="J1026" s="148"/>
      <c r="K1026" s="81"/>
      <c r="L1026" s="81"/>
      <c r="M1026" s="82"/>
      <c r="N1026" s="82"/>
      <c r="O1026" s="170"/>
      <c r="P1026" s="170"/>
      <c r="Q1026" s="171">
        <f t="shared" si="111"/>
        <v>1</v>
      </c>
      <c r="R1026" s="28">
        <f t="shared" si="106"/>
        <v>0</v>
      </c>
      <c r="S1026" s="77" t="b">
        <f t="shared" si="107"/>
        <v>0</v>
      </c>
      <c r="T1026" s="78" t="b">
        <f t="shared" si="108"/>
        <v>0</v>
      </c>
      <c r="U1026" s="28">
        <f t="shared" si="109"/>
        <v>0</v>
      </c>
      <c r="V1026" s="82"/>
      <c r="W1026" s="82"/>
      <c r="X1026" s="28">
        <f t="shared" si="110"/>
        <v>0</v>
      </c>
    </row>
    <row r="1027" spans="1:24" ht="13.5" customHeight="1">
      <c r="A1027" s="26" t="str">
        <f t="shared" si="105"/>
        <v>Test insurer</v>
      </c>
      <c r="B1027" s="79"/>
      <c r="C1027" s="79"/>
      <c r="D1027" s="109"/>
      <c r="E1027" s="79"/>
      <c r="F1027" s="79"/>
      <c r="G1027" s="80"/>
      <c r="H1027" s="79"/>
      <c r="I1027" s="148"/>
      <c r="J1027" s="148"/>
      <c r="K1027" s="81"/>
      <c r="L1027" s="81"/>
      <c r="M1027" s="82"/>
      <c r="N1027" s="82"/>
      <c r="O1027" s="170"/>
      <c r="P1027" s="170"/>
      <c r="Q1027" s="171">
        <f t="shared" si="111"/>
        <v>1</v>
      </c>
      <c r="R1027" s="28">
        <f t="shared" si="106"/>
        <v>0</v>
      </c>
      <c r="S1027" s="77" t="b">
        <f t="shared" si="107"/>
        <v>0</v>
      </c>
      <c r="T1027" s="78" t="b">
        <f t="shared" si="108"/>
        <v>0</v>
      </c>
      <c r="U1027" s="28">
        <f t="shared" si="109"/>
        <v>0</v>
      </c>
      <c r="V1027" s="82"/>
      <c r="W1027" s="82"/>
      <c r="X1027" s="28">
        <f t="shared" si="110"/>
        <v>0</v>
      </c>
    </row>
    <row r="1028" spans="1:24" ht="13.5" customHeight="1">
      <c r="A1028" s="26" t="str">
        <f t="shared" ref="A1028:A1091" si="112">$D$2</f>
        <v>Test insurer</v>
      </c>
      <c r="B1028" s="79"/>
      <c r="C1028" s="79"/>
      <c r="D1028" s="109"/>
      <c r="E1028" s="79"/>
      <c r="F1028" s="79"/>
      <c r="G1028" s="80"/>
      <c r="H1028" s="79"/>
      <c r="I1028" s="148"/>
      <c r="J1028" s="148"/>
      <c r="K1028" s="81"/>
      <c r="L1028" s="81"/>
      <c r="M1028" s="82"/>
      <c r="N1028" s="82"/>
      <c r="O1028" s="170"/>
      <c r="P1028" s="170"/>
      <c r="Q1028" s="171">
        <f t="shared" si="111"/>
        <v>1</v>
      </c>
      <c r="R1028" s="28">
        <f t="shared" ref="R1028:R1091" si="113">K1028*N1028</f>
        <v>0</v>
      </c>
      <c r="S1028" s="77" t="b">
        <f t="shared" ref="S1028:S1091" si="114">IF(E1028="TERMINATING","TERMINATING",IF(K1028=0,IF(L1028&gt;0,"NEW"),L1028-K1028))</f>
        <v>0</v>
      </c>
      <c r="T1028" s="78" t="b">
        <f t="shared" ref="T1028:T1091" si="115">IF(E1028="TERMINATING","TERMINATING",IF(K1028=0,IF(L1028&gt;0,"NEW"),L1028/K1028-1))</f>
        <v>0</v>
      </c>
      <c r="U1028" s="28">
        <f t="shared" ref="U1028:U1091" si="116">IF(E1028="Terminating",N1028*K1028,N1028*L1028)</f>
        <v>0</v>
      </c>
      <c r="V1028" s="82"/>
      <c r="W1028" s="82"/>
      <c r="X1028" s="28">
        <f t="shared" ref="X1028:X1091" si="117">IF(E1028="Terminating",W1028*K1028,W1028*L1028)</f>
        <v>0</v>
      </c>
    </row>
    <row r="1029" spans="1:24" ht="13.5" customHeight="1">
      <c r="A1029" s="26" t="str">
        <f t="shared" si="112"/>
        <v>Test insurer</v>
      </c>
      <c r="B1029" s="79"/>
      <c r="C1029" s="79"/>
      <c r="D1029" s="109"/>
      <c r="E1029" s="79"/>
      <c r="F1029" s="79"/>
      <c r="G1029" s="80"/>
      <c r="H1029" s="79"/>
      <c r="I1029" s="148"/>
      <c r="J1029" s="148"/>
      <c r="K1029" s="81"/>
      <c r="L1029" s="81"/>
      <c r="M1029" s="82"/>
      <c r="N1029" s="82"/>
      <c r="O1029" s="170"/>
      <c r="P1029" s="170"/>
      <c r="Q1029" s="171">
        <f t="shared" ref="Q1029:Q1092" si="118">(P1029-O1029)+1</f>
        <v>1</v>
      </c>
      <c r="R1029" s="28">
        <f t="shared" si="113"/>
        <v>0</v>
      </c>
      <c r="S1029" s="77" t="b">
        <f t="shared" si="114"/>
        <v>0</v>
      </c>
      <c r="T1029" s="78" t="b">
        <f t="shared" si="115"/>
        <v>0</v>
      </c>
      <c r="U1029" s="28">
        <f t="shared" si="116"/>
        <v>0</v>
      </c>
      <c r="V1029" s="82"/>
      <c r="W1029" s="82"/>
      <c r="X1029" s="28">
        <f t="shared" si="117"/>
        <v>0</v>
      </c>
    </row>
    <row r="1030" spans="1:24" ht="13.5" customHeight="1">
      <c r="A1030" s="26" t="str">
        <f t="shared" si="112"/>
        <v>Test insurer</v>
      </c>
      <c r="B1030" s="79"/>
      <c r="C1030" s="79"/>
      <c r="D1030" s="109"/>
      <c r="E1030" s="79"/>
      <c r="F1030" s="79"/>
      <c r="G1030" s="80"/>
      <c r="H1030" s="79"/>
      <c r="I1030" s="148"/>
      <c r="J1030" s="148"/>
      <c r="K1030" s="81"/>
      <c r="L1030" s="81"/>
      <c r="M1030" s="82"/>
      <c r="N1030" s="82"/>
      <c r="O1030" s="170"/>
      <c r="P1030" s="170"/>
      <c r="Q1030" s="171">
        <f t="shared" si="118"/>
        <v>1</v>
      </c>
      <c r="R1030" s="28">
        <f t="shared" si="113"/>
        <v>0</v>
      </c>
      <c r="S1030" s="77" t="b">
        <f t="shared" si="114"/>
        <v>0</v>
      </c>
      <c r="T1030" s="78" t="b">
        <f t="shared" si="115"/>
        <v>0</v>
      </c>
      <c r="U1030" s="28">
        <f t="shared" si="116"/>
        <v>0</v>
      </c>
      <c r="V1030" s="82"/>
      <c r="W1030" s="82"/>
      <c r="X1030" s="28">
        <f t="shared" si="117"/>
        <v>0</v>
      </c>
    </row>
    <row r="1031" spans="1:24" ht="13.5" customHeight="1">
      <c r="A1031" s="26" t="str">
        <f t="shared" si="112"/>
        <v>Test insurer</v>
      </c>
      <c r="B1031" s="79"/>
      <c r="C1031" s="79"/>
      <c r="D1031" s="109"/>
      <c r="E1031" s="79"/>
      <c r="F1031" s="79"/>
      <c r="G1031" s="80"/>
      <c r="H1031" s="79"/>
      <c r="I1031" s="148"/>
      <c r="J1031" s="148"/>
      <c r="K1031" s="81"/>
      <c r="L1031" s="81"/>
      <c r="M1031" s="82"/>
      <c r="N1031" s="82"/>
      <c r="O1031" s="170"/>
      <c r="P1031" s="170"/>
      <c r="Q1031" s="171">
        <f t="shared" si="118"/>
        <v>1</v>
      </c>
      <c r="R1031" s="28">
        <f t="shared" si="113"/>
        <v>0</v>
      </c>
      <c r="S1031" s="77" t="b">
        <f t="shared" si="114"/>
        <v>0</v>
      </c>
      <c r="T1031" s="78" t="b">
        <f t="shared" si="115"/>
        <v>0</v>
      </c>
      <c r="U1031" s="28">
        <f t="shared" si="116"/>
        <v>0</v>
      </c>
      <c r="V1031" s="82"/>
      <c r="W1031" s="82"/>
      <c r="X1031" s="28">
        <f t="shared" si="117"/>
        <v>0</v>
      </c>
    </row>
    <row r="1032" spans="1:24" ht="13.5" customHeight="1">
      <c r="A1032" s="26" t="str">
        <f t="shared" si="112"/>
        <v>Test insurer</v>
      </c>
      <c r="B1032" s="79"/>
      <c r="C1032" s="79"/>
      <c r="D1032" s="109"/>
      <c r="E1032" s="79"/>
      <c r="F1032" s="79"/>
      <c r="G1032" s="80"/>
      <c r="H1032" s="79"/>
      <c r="I1032" s="148"/>
      <c r="J1032" s="148"/>
      <c r="K1032" s="81"/>
      <c r="L1032" s="81"/>
      <c r="M1032" s="82"/>
      <c r="N1032" s="82"/>
      <c r="O1032" s="170"/>
      <c r="P1032" s="170"/>
      <c r="Q1032" s="171">
        <f t="shared" si="118"/>
        <v>1</v>
      </c>
      <c r="R1032" s="28">
        <f t="shared" si="113"/>
        <v>0</v>
      </c>
      <c r="S1032" s="77" t="b">
        <f t="shared" si="114"/>
        <v>0</v>
      </c>
      <c r="T1032" s="78" t="b">
        <f t="shared" si="115"/>
        <v>0</v>
      </c>
      <c r="U1032" s="28">
        <f t="shared" si="116"/>
        <v>0</v>
      </c>
      <c r="V1032" s="82"/>
      <c r="W1032" s="82"/>
      <c r="X1032" s="28">
        <f t="shared" si="117"/>
        <v>0</v>
      </c>
    </row>
    <row r="1033" spans="1:24" ht="13.5" customHeight="1">
      <c r="A1033" s="26" t="str">
        <f t="shared" si="112"/>
        <v>Test insurer</v>
      </c>
      <c r="B1033" s="79"/>
      <c r="C1033" s="79"/>
      <c r="D1033" s="109"/>
      <c r="E1033" s="79"/>
      <c r="F1033" s="79"/>
      <c r="G1033" s="80"/>
      <c r="H1033" s="79"/>
      <c r="I1033" s="148"/>
      <c r="J1033" s="148"/>
      <c r="K1033" s="81"/>
      <c r="L1033" s="81"/>
      <c r="M1033" s="82"/>
      <c r="N1033" s="82"/>
      <c r="O1033" s="170"/>
      <c r="P1033" s="170"/>
      <c r="Q1033" s="171">
        <f t="shared" si="118"/>
        <v>1</v>
      </c>
      <c r="R1033" s="28">
        <f t="shared" si="113"/>
        <v>0</v>
      </c>
      <c r="S1033" s="77" t="b">
        <f t="shared" si="114"/>
        <v>0</v>
      </c>
      <c r="T1033" s="78" t="b">
        <f t="shared" si="115"/>
        <v>0</v>
      </c>
      <c r="U1033" s="28">
        <f t="shared" si="116"/>
        <v>0</v>
      </c>
      <c r="V1033" s="82"/>
      <c r="W1033" s="82"/>
      <c r="X1033" s="28">
        <f t="shared" si="117"/>
        <v>0</v>
      </c>
    </row>
    <row r="1034" spans="1:24" ht="13.5" customHeight="1">
      <c r="A1034" s="26" t="str">
        <f t="shared" si="112"/>
        <v>Test insurer</v>
      </c>
      <c r="B1034" s="79"/>
      <c r="C1034" s="79"/>
      <c r="D1034" s="109"/>
      <c r="E1034" s="79"/>
      <c r="F1034" s="79"/>
      <c r="G1034" s="80"/>
      <c r="H1034" s="79"/>
      <c r="I1034" s="148"/>
      <c r="J1034" s="148"/>
      <c r="K1034" s="81"/>
      <c r="L1034" s="81"/>
      <c r="M1034" s="82"/>
      <c r="N1034" s="82"/>
      <c r="O1034" s="170"/>
      <c r="P1034" s="170"/>
      <c r="Q1034" s="171">
        <f t="shared" si="118"/>
        <v>1</v>
      </c>
      <c r="R1034" s="28">
        <f t="shared" si="113"/>
        <v>0</v>
      </c>
      <c r="S1034" s="77" t="b">
        <f t="shared" si="114"/>
        <v>0</v>
      </c>
      <c r="T1034" s="78" t="b">
        <f t="shared" si="115"/>
        <v>0</v>
      </c>
      <c r="U1034" s="28">
        <f t="shared" si="116"/>
        <v>0</v>
      </c>
      <c r="V1034" s="82"/>
      <c r="W1034" s="82"/>
      <c r="X1034" s="28">
        <f t="shared" si="117"/>
        <v>0</v>
      </c>
    </row>
    <row r="1035" spans="1:24" ht="13.5" customHeight="1">
      <c r="A1035" s="26" t="str">
        <f t="shared" si="112"/>
        <v>Test insurer</v>
      </c>
      <c r="B1035" s="79"/>
      <c r="C1035" s="79"/>
      <c r="D1035" s="109"/>
      <c r="E1035" s="79"/>
      <c r="F1035" s="79"/>
      <c r="G1035" s="80"/>
      <c r="H1035" s="79"/>
      <c r="I1035" s="148"/>
      <c r="J1035" s="148"/>
      <c r="K1035" s="81"/>
      <c r="L1035" s="81"/>
      <c r="M1035" s="82"/>
      <c r="N1035" s="82"/>
      <c r="O1035" s="170"/>
      <c r="P1035" s="170"/>
      <c r="Q1035" s="171">
        <f t="shared" si="118"/>
        <v>1</v>
      </c>
      <c r="R1035" s="28">
        <f t="shared" si="113"/>
        <v>0</v>
      </c>
      <c r="S1035" s="77" t="b">
        <f t="shared" si="114"/>
        <v>0</v>
      </c>
      <c r="T1035" s="78" t="b">
        <f t="shared" si="115"/>
        <v>0</v>
      </c>
      <c r="U1035" s="28">
        <f t="shared" si="116"/>
        <v>0</v>
      </c>
      <c r="V1035" s="82"/>
      <c r="W1035" s="82"/>
      <c r="X1035" s="28">
        <f t="shared" si="117"/>
        <v>0</v>
      </c>
    </row>
    <row r="1036" spans="1:24" ht="13.5" customHeight="1">
      <c r="A1036" s="26" t="str">
        <f t="shared" si="112"/>
        <v>Test insurer</v>
      </c>
      <c r="B1036" s="79"/>
      <c r="C1036" s="79"/>
      <c r="D1036" s="109"/>
      <c r="E1036" s="79"/>
      <c r="F1036" s="79"/>
      <c r="G1036" s="80"/>
      <c r="H1036" s="79"/>
      <c r="I1036" s="148"/>
      <c r="J1036" s="148"/>
      <c r="K1036" s="81"/>
      <c r="L1036" s="81"/>
      <c r="M1036" s="82"/>
      <c r="N1036" s="82"/>
      <c r="O1036" s="170"/>
      <c r="P1036" s="170"/>
      <c r="Q1036" s="171">
        <f t="shared" si="118"/>
        <v>1</v>
      </c>
      <c r="R1036" s="28">
        <f t="shared" si="113"/>
        <v>0</v>
      </c>
      <c r="S1036" s="77" t="b">
        <f t="shared" si="114"/>
        <v>0</v>
      </c>
      <c r="T1036" s="78" t="b">
        <f t="shared" si="115"/>
        <v>0</v>
      </c>
      <c r="U1036" s="28">
        <f t="shared" si="116"/>
        <v>0</v>
      </c>
      <c r="V1036" s="82"/>
      <c r="W1036" s="82"/>
      <c r="X1036" s="28">
        <f t="shared" si="117"/>
        <v>0</v>
      </c>
    </row>
    <row r="1037" spans="1:24" ht="13.5" customHeight="1">
      <c r="A1037" s="26" t="str">
        <f t="shared" si="112"/>
        <v>Test insurer</v>
      </c>
      <c r="B1037" s="79"/>
      <c r="C1037" s="79"/>
      <c r="D1037" s="109"/>
      <c r="E1037" s="79"/>
      <c r="F1037" s="79"/>
      <c r="G1037" s="80"/>
      <c r="H1037" s="79"/>
      <c r="I1037" s="148"/>
      <c r="J1037" s="148"/>
      <c r="K1037" s="81"/>
      <c r="L1037" s="81"/>
      <c r="M1037" s="82"/>
      <c r="N1037" s="82"/>
      <c r="O1037" s="170"/>
      <c r="P1037" s="170"/>
      <c r="Q1037" s="171">
        <f t="shared" si="118"/>
        <v>1</v>
      </c>
      <c r="R1037" s="28">
        <f t="shared" si="113"/>
        <v>0</v>
      </c>
      <c r="S1037" s="77" t="b">
        <f t="shared" si="114"/>
        <v>0</v>
      </c>
      <c r="T1037" s="78" t="b">
        <f t="shared" si="115"/>
        <v>0</v>
      </c>
      <c r="U1037" s="28">
        <f t="shared" si="116"/>
        <v>0</v>
      </c>
      <c r="V1037" s="82"/>
      <c r="W1037" s="82"/>
      <c r="X1037" s="28">
        <f t="shared" si="117"/>
        <v>0</v>
      </c>
    </row>
    <row r="1038" spans="1:24" ht="13.5" customHeight="1">
      <c r="A1038" s="26" t="str">
        <f t="shared" si="112"/>
        <v>Test insurer</v>
      </c>
      <c r="B1038" s="79"/>
      <c r="C1038" s="79"/>
      <c r="D1038" s="109"/>
      <c r="E1038" s="79"/>
      <c r="F1038" s="79"/>
      <c r="G1038" s="80"/>
      <c r="H1038" s="79"/>
      <c r="I1038" s="148"/>
      <c r="J1038" s="148"/>
      <c r="K1038" s="81"/>
      <c r="L1038" s="81"/>
      <c r="M1038" s="82"/>
      <c r="N1038" s="82"/>
      <c r="O1038" s="170"/>
      <c r="P1038" s="170"/>
      <c r="Q1038" s="171">
        <f t="shared" si="118"/>
        <v>1</v>
      </c>
      <c r="R1038" s="28">
        <f t="shared" si="113"/>
        <v>0</v>
      </c>
      <c r="S1038" s="77" t="b">
        <f t="shared" si="114"/>
        <v>0</v>
      </c>
      <c r="T1038" s="78" t="b">
        <f t="shared" si="115"/>
        <v>0</v>
      </c>
      <c r="U1038" s="28">
        <f t="shared" si="116"/>
        <v>0</v>
      </c>
      <c r="V1038" s="82"/>
      <c r="W1038" s="82"/>
      <c r="X1038" s="28">
        <f t="shared" si="117"/>
        <v>0</v>
      </c>
    </row>
    <row r="1039" spans="1:24" ht="13.5" customHeight="1">
      <c r="A1039" s="26" t="str">
        <f t="shared" si="112"/>
        <v>Test insurer</v>
      </c>
      <c r="B1039" s="79"/>
      <c r="C1039" s="79"/>
      <c r="D1039" s="109"/>
      <c r="E1039" s="79"/>
      <c r="F1039" s="79"/>
      <c r="G1039" s="80"/>
      <c r="H1039" s="79"/>
      <c r="I1039" s="148"/>
      <c r="J1039" s="148"/>
      <c r="K1039" s="81"/>
      <c r="L1039" s="81"/>
      <c r="M1039" s="82"/>
      <c r="N1039" s="82"/>
      <c r="O1039" s="170"/>
      <c r="P1039" s="170"/>
      <c r="Q1039" s="171">
        <f t="shared" si="118"/>
        <v>1</v>
      </c>
      <c r="R1039" s="28">
        <f t="shared" si="113"/>
        <v>0</v>
      </c>
      <c r="S1039" s="77" t="b">
        <f t="shared" si="114"/>
        <v>0</v>
      </c>
      <c r="T1039" s="78" t="b">
        <f t="shared" si="115"/>
        <v>0</v>
      </c>
      <c r="U1039" s="28">
        <f t="shared" si="116"/>
        <v>0</v>
      </c>
      <c r="V1039" s="82"/>
      <c r="W1039" s="82"/>
      <c r="X1039" s="28">
        <f t="shared" si="117"/>
        <v>0</v>
      </c>
    </row>
    <row r="1040" spans="1:24" ht="13.5" customHeight="1">
      <c r="A1040" s="26" t="str">
        <f t="shared" si="112"/>
        <v>Test insurer</v>
      </c>
      <c r="B1040" s="79"/>
      <c r="C1040" s="79"/>
      <c r="D1040" s="109"/>
      <c r="E1040" s="79"/>
      <c r="F1040" s="79"/>
      <c r="G1040" s="80"/>
      <c r="H1040" s="79"/>
      <c r="I1040" s="148"/>
      <c r="J1040" s="148"/>
      <c r="K1040" s="81"/>
      <c r="L1040" s="81"/>
      <c r="M1040" s="82"/>
      <c r="N1040" s="82"/>
      <c r="O1040" s="170"/>
      <c r="P1040" s="170"/>
      <c r="Q1040" s="171">
        <f t="shared" si="118"/>
        <v>1</v>
      </c>
      <c r="R1040" s="28">
        <f t="shared" si="113"/>
        <v>0</v>
      </c>
      <c r="S1040" s="77" t="b">
        <f t="shared" si="114"/>
        <v>0</v>
      </c>
      <c r="T1040" s="78" t="b">
        <f t="shared" si="115"/>
        <v>0</v>
      </c>
      <c r="U1040" s="28">
        <f t="shared" si="116"/>
        <v>0</v>
      </c>
      <c r="V1040" s="82"/>
      <c r="W1040" s="82"/>
      <c r="X1040" s="28">
        <f t="shared" si="117"/>
        <v>0</v>
      </c>
    </row>
    <row r="1041" spans="1:24" ht="13.5" customHeight="1">
      <c r="A1041" s="26" t="str">
        <f t="shared" si="112"/>
        <v>Test insurer</v>
      </c>
      <c r="B1041" s="79"/>
      <c r="C1041" s="79"/>
      <c r="D1041" s="109"/>
      <c r="E1041" s="79"/>
      <c r="F1041" s="79"/>
      <c r="G1041" s="80"/>
      <c r="H1041" s="79"/>
      <c r="I1041" s="148"/>
      <c r="J1041" s="148"/>
      <c r="K1041" s="81"/>
      <c r="L1041" s="81"/>
      <c r="M1041" s="82"/>
      <c r="N1041" s="82"/>
      <c r="O1041" s="170"/>
      <c r="P1041" s="170"/>
      <c r="Q1041" s="171">
        <f t="shared" si="118"/>
        <v>1</v>
      </c>
      <c r="R1041" s="28">
        <f t="shared" si="113"/>
        <v>0</v>
      </c>
      <c r="S1041" s="77" t="b">
        <f t="shared" si="114"/>
        <v>0</v>
      </c>
      <c r="T1041" s="78" t="b">
        <f t="shared" si="115"/>
        <v>0</v>
      </c>
      <c r="U1041" s="28">
        <f t="shared" si="116"/>
        <v>0</v>
      </c>
      <c r="V1041" s="82"/>
      <c r="W1041" s="82"/>
      <c r="X1041" s="28">
        <f t="shared" si="117"/>
        <v>0</v>
      </c>
    </row>
    <row r="1042" spans="1:24" ht="13.5" customHeight="1">
      <c r="A1042" s="26" t="str">
        <f t="shared" si="112"/>
        <v>Test insurer</v>
      </c>
      <c r="B1042" s="79"/>
      <c r="C1042" s="79"/>
      <c r="D1042" s="109"/>
      <c r="E1042" s="79"/>
      <c r="F1042" s="79"/>
      <c r="G1042" s="80"/>
      <c r="H1042" s="79"/>
      <c r="I1042" s="148"/>
      <c r="J1042" s="148"/>
      <c r="K1042" s="81"/>
      <c r="L1042" s="81"/>
      <c r="M1042" s="82"/>
      <c r="N1042" s="82"/>
      <c r="O1042" s="170"/>
      <c r="P1042" s="170"/>
      <c r="Q1042" s="171">
        <f t="shared" si="118"/>
        <v>1</v>
      </c>
      <c r="R1042" s="28">
        <f t="shared" si="113"/>
        <v>0</v>
      </c>
      <c r="S1042" s="77" t="b">
        <f t="shared" si="114"/>
        <v>0</v>
      </c>
      <c r="T1042" s="78" t="b">
        <f t="shared" si="115"/>
        <v>0</v>
      </c>
      <c r="U1042" s="28">
        <f t="shared" si="116"/>
        <v>0</v>
      </c>
      <c r="V1042" s="82"/>
      <c r="W1042" s="82"/>
      <c r="X1042" s="28">
        <f t="shared" si="117"/>
        <v>0</v>
      </c>
    </row>
    <row r="1043" spans="1:24" ht="13.5" customHeight="1">
      <c r="A1043" s="26" t="str">
        <f t="shared" si="112"/>
        <v>Test insurer</v>
      </c>
      <c r="B1043" s="79"/>
      <c r="C1043" s="79"/>
      <c r="D1043" s="109"/>
      <c r="E1043" s="79"/>
      <c r="F1043" s="79"/>
      <c r="G1043" s="80"/>
      <c r="H1043" s="79"/>
      <c r="I1043" s="148"/>
      <c r="J1043" s="148"/>
      <c r="K1043" s="81"/>
      <c r="L1043" s="81"/>
      <c r="M1043" s="82"/>
      <c r="N1043" s="82"/>
      <c r="O1043" s="170"/>
      <c r="P1043" s="170"/>
      <c r="Q1043" s="171">
        <f t="shared" si="118"/>
        <v>1</v>
      </c>
      <c r="R1043" s="28">
        <f t="shared" si="113"/>
        <v>0</v>
      </c>
      <c r="S1043" s="77" t="b">
        <f t="shared" si="114"/>
        <v>0</v>
      </c>
      <c r="T1043" s="78" t="b">
        <f t="shared" si="115"/>
        <v>0</v>
      </c>
      <c r="U1043" s="28">
        <f t="shared" si="116"/>
        <v>0</v>
      </c>
      <c r="V1043" s="82"/>
      <c r="W1043" s="82"/>
      <c r="X1043" s="28">
        <f t="shared" si="117"/>
        <v>0</v>
      </c>
    </row>
    <row r="1044" spans="1:24" ht="13.5" customHeight="1">
      <c r="A1044" s="26" t="str">
        <f t="shared" si="112"/>
        <v>Test insurer</v>
      </c>
      <c r="B1044" s="79"/>
      <c r="C1044" s="79"/>
      <c r="D1044" s="109"/>
      <c r="E1044" s="79"/>
      <c r="F1044" s="79"/>
      <c r="G1044" s="80"/>
      <c r="H1044" s="79"/>
      <c r="I1044" s="148"/>
      <c r="J1044" s="148"/>
      <c r="K1044" s="81"/>
      <c r="L1044" s="81"/>
      <c r="M1044" s="82"/>
      <c r="N1044" s="82"/>
      <c r="O1044" s="170"/>
      <c r="P1044" s="170"/>
      <c r="Q1044" s="171">
        <f t="shared" si="118"/>
        <v>1</v>
      </c>
      <c r="R1044" s="28">
        <f t="shared" si="113"/>
        <v>0</v>
      </c>
      <c r="S1044" s="77" t="b">
        <f t="shared" si="114"/>
        <v>0</v>
      </c>
      <c r="T1044" s="78" t="b">
        <f t="shared" si="115"/>
        <v>0</v>
      </c>
      <c r="U1044" s="28">
        <f t="shared" si="116"/>
        <v>0</v>
      </c>
      <c r="V1044" s="82"/>
      <c r="W1044" s="82"/>
      <c r="X1044" s="28">
        <f t="shared" si="117"/>
        <v>0</v>
      </c>
    </row>
    <row r="1045" spans="1:24" ht="13.5" customHeight="1">
      <c r="A1045" s="26" t="str">
        <f t="shared" si="112"/>
        <v>Test insurer</v>
      </c>
      <c r="B1045" s="79"/>
      <c r="C1045" s="79"/>
      <c r="D1045" s="109"/>
      <c r="E1045" s="79"/>
      <c r="F1045" s="79"/>
      <c r="G1045" s="80"/>
      <c r="H1045" s="79"/>
      <c r="I1045" s="148"/>
      <c r="J1045" s="148"/>
      <c r="K1045" s="81"/>
      <c r="L1045" s="81"/>
      <c r="M1045" s="82"/>
      <c r="N1045" s="82"/>
      <c r="O1045" s="170"/>
      <c r="P1045" s="170"/>
      <c r="Q1045" s="171">
        <f t="shared" si="118"/>
        <v>1</v>
      </c>
      <c r="R1045" s="28">
        <f t="shared" si="113"/>
        <v>0</v>
      </c>
      <c r="S1045" s="77" t="b">
        <f t="shared" si="114"/>
        <v>0</v>
      </c>
      <c r="T1045" s="78" t="b">
        <f t="shared" si="115"/>
        <v>0</v>
      </c>
      <c r="U1045" s="28">
        <f t="shared" si="116"/>
        <v>0</v>
      </c>
      <c r="V1045" s="82"/>
      <c r="W1045" s="82"/>
      <c r="X1045" s="28">
        <f t="shared" si="117"/>
        <v>0</v>
      </c>
    </row>
    <row r="1046" spans="1:24" ht="13.5" customHeight="1">
      <c r="A1046" s="26" t="str">
        <f t="shared" si="112"/>
        <v>Test insurer</v>
      </c>
      <c r="B1046" s="79"/>
      <c r="C1046" s="79"/>
      <c r="D1046" s="109"/>
      <c r="E1046" s="79"/>
      <c r="F1046" s="79"/>
      <c r="G1046" s="80"/>
      <c r="H1046" s="79"/>
      <c r="I1046" s="148"/>
      <c r="J1046" s="148"/>
      <c r="K1046" s="81"/>
      <c r="L1046" s="81"/>
      <c r="M1046" s="82"/>
      <c r="N1046" s="82"/>
      <c r="O1046" s="170"/>
      <c r="P1046" s="170"/>
      <c r="Q1046" s="171">
        <f t="shared" si="118"/>
        <v>1</v>
      </c>
      <c r="R1046" s="28">
        <f t="shared" si="113"/>
        <v>0</v>
      </c>
      <c r="S1046" s="77" t="b">
        <f t="shared" si="114"/>
        <v>0</v>
      </c>
      <c r="T1046" s="78" t="b">
        <f t="shared" si="115"/>
        <v>0</v>
      </c>
      <c r="U1046" s="28">
        <f t="shared" si="116"/>
        <v>0</v>
      </c>
      <c r="V1046" s="82"/>
      <c r="W1046" s="82"/>
      <c r="X1046" s="28">
        <f t="shared" si="117"/>
        <v>0</v>
      </c>
    </row>
    <row r="1047" spans="1:24" ht="13.5" customHeight="1">
      <c r="A1047" s="26" t="str">
        <f t="shared" si="112"/>
        <v>Test insurer</v>
      </c>
      <c r="B1047" s="79"/>
      <c r="C1047" s="79"/>
      <c r="D1047" s="109"/>
      <c r="E1047" s="79"/>
      <c r="F1047" s="79"/>
      <c r="G1047" s="80"/>
      <c r="H1047" s="79"/>
      <c r="I1047" s="148"/>
      <c r="J1047" s="148"/>
      <c r="K1047" s="81"/>
      <c r="L1047" s="81"/>
      <c r="M1047" s="82"/>
      <c r="N1047" s="82"/>
      <c r="O1047" s="170"/>
      <c r="P1047" s="170"/>
      <c r="Q1047" s="171">
        <f t="shared" si="118"/>
        <v>1</v>
      </c>
      <c r="R1047" s="28">
        <f t="shared" si="113"/>
        <v>0</v>
      </c>
      <c r="S1047" s="77" t="b">
        <f t="shared" si="114"/>
        <v>0</v>
      </c>
      <c r="T1047" s="78" t="b">
        <f t="shared" si="115"/>
        <v>0</v>
      </c>
      <c r="U1047" s="28">
        <f t="shared" si="116"/>
        <v>0</v>
      </c>
      <c r="V1047" s="82"/>
      <c r="W1047" s="82"/>
      <c r="X1047" s="28">
        <f t="shared" si="117"/>
        <v>0</v>
      </c>
    </row>
    <row r="1048" spans="1:24" ht="13.5" customHeight="1">
      <c r="A1048" s="26" t="str">
        <f t="shared" si="112"/>
        <v>Test insurer</v>
      </c>
      <c r="B1048" s="79"/>
      <c r="C1048" s="79"/>
      <c r="D1048" s="109"/>
      <c r="E1048" s="79"/>
      <c r="F1048" s="79"/>
      <c r="G1048" s="80"/>
      <c r="H1048" s="79"/>
      <c r="I1048" s="148"/>
      <c r="J1048" s="148"/>
      <c r="K1048" s="81"/>
      <c r="L1048" s="81"/>
      <c r="M1048" s="82"/>
      <c r="N1048" s="82"/>
      <c r="O1048" s="170"/>
      <c r="P1048" s="170"/>
      <c r="Q1048" s="171">
        <f t="shared" si="118"/>
        <v>1</v>
      </c>
      <c r="R1048" s="28">
        <f t="shared" si="113"/>
        <v>0</v>
      </c>
      <c r="S1048" s="77" t="b">
        <f t="shared" si="114"/>
        <v>0</v>
      </c>
      <c r="T1048" s="78" t="b">
        <f t="shared" si="115"/>
        <v>0</v>
      </c>
      <c r="U1048" s="28">
        <f t="shared" si="116"/>
        <v>0</v>
      </c>
      <c r="V1048" s="82"/>
      <c r="W1048" s="82"/>
      <c r="X1048" s="28">
        <f t="shared" si="117"/>
        <v>0</v>
      </c>
    </row>
    <row r="1049" spans="1:24" ht="13.5" customHeight="1">
      <c r="A1049" s="26" t="str">
        <f t="shared" si="112"/>
        <v>Test insurer</v>
      </c>
      <c r="B1049" s="79"/>
      <c r="C1049" s="79"/>
      <c r="D1049" s="109"/>
      <c r="E1049" s="79"/>
      <c r="F1049" s="79"/>
      <c r="G1049" s="80"/>
      <c r="H1049" s="79"/>
      <c r="I1049" s="148"/>
      <c r="J1049" s="148"/>
      <c r="K1049" s="81"/>
      <c r="L1049" s="81"/>
      <c r="M1049" s="82"/>
      <c r="N1049" s="82"/>
      <c r="O1049" s="170"/>
      <c r="P1049" s="170"/>
      <c r="Q1049" s="171">
        <f t="shared" si="118"/>
        <v>1</v>
      </c>
      <c r="R1049" s="28">
        <f t="shared" si="113"/>
        <v>0</v>
      </c>
      <c r="S1049" s="77" t="b">
        <f t="shared" si="114"/>
        <v>0</v>
      </c>
      <c r="T1049" s="78" t="b">
        <f t="shared" si="115"/>
        <v>0</v>
      </c>
      <c r="U1049" s="28">
        <f t="shared" si="116"/>
        <v>0</v>
      </c>
      <c r="V1049" s="82"/>
      <c r="W1049" s="82"/>
      <c r="X1049" s="28">
        <f t="shared" si="117"/>
        <v>0</v>
      </c>
    </row>
    <row r="1050" spans="1:24" ht="13.5" customHeight="1">
      <c r="A1050" s="26" t="str">
        <f t="shared" si="112"/>
        <v>Test insurer</v>
      </c>
      <c r="B1050" s="79"/>
      <c r="C1050" s="79"/>
      <c r="D1050" s="109"/>
      <c r="E1050" s="79"/>
      <c r="F1050" s="79"/>
      <c r="G1050" s="80"/>
      <c r="H1050" s="79"/>
      <c r="I1050" s="148"/>
      <c r="J1050" s="148"/>
      <c r="K1050" s="81"/>
      <c r="L1050" s="81"/>
      <c r="M1050" s="82"/>
      <c r="N1050" s="82"/>
      <c r="O1050" s="170"/>
      <c r="P1050" s="170"/>
      <c r="Q1050" s="171">
        <f t="shared" si="118"/>
        <v>1</v>
      </c>
      <c r="R1050" s="28">
        <f t="shared" si="113"/>
        <v>0</v>
      </c>
      <c r="S1050" s="77" t="b">
        <f t="shared" si="114"/>
        <v>0</v>
      </c>
      <c r="T1050" s="78" t="b">
        <f t="shared" si="115"/>
        <v>0</v>
      </c>
      <c r="U1050" s="28">
        <f t="shared" si="116"/>
        <v>0</v>
      </c>
      <c r="V1050" s="82"/>
      <c r="W1050" s="82"/>
      <c r="X1050" s="28">
        <f t="shared" si="117"/>
        <v>0</v>
      </c>
    </row>
    <row r="1051" spans="1:24" ht="13.5" customHeight="1">
      <c r="A1051" s="26" t="str">
        <f t="shared" si="112"/>
        <v>Test insurer</v>
      </c>
      <c r="B1051" s="79"/>
      <c r="C1051" s="79"/>
      <c r="D1051" s="109"/>
      <c r="E1051" s="79"/>
      <c r="F1051" s="79"/>
      <c r="G1051" s="80"/>
      <c r="H1051" s="79"/>
      <c r="I1051" s="148"/>
      <c r="J1051" s="148"/>
      <c r="K1051" s="81"/>
      <c r="L1051" s="81"/>
      <c r="M1051" s="82"/>
      <c r="N1051" s="82"/>
      <c r="O1051" s="170"/>
      <c r="P1051" s="170"/>
      <c r="Q1051" s="171">
        <f t="shared" si="118"/>
        <v>1</v>
      </c>
      <c r="R1051" s="28">
        <f t="shared" si="113"/>
        <v>0</v>
      </c>
      <c r="S1051" s="77" t="b">
        <f t="shared" si="114"/>
        <v>0</v>
      </c>
      <c r="T1051" s="78" t="b">
        <f t="shared" si="115"/>
        <v>0</v>
      </c>
      <c r="U1051" s="28">
        <f t="shared" si="116"/>
        <v>0</v>
      </c>
      <c r="V1051" s="82"/>
      <c r="W1051" s="82"/>
      <c r="X1051" s="28">
        <f t="shared" si="117"/>
        <v>0</v>
      </c>
    </row>
    <row r="1052" spans="1:24" ht="13.5" customHeight="1">
      <c r="A1052" s="26" t="str">
        <f t="shared" si="112"/>
        <v>Test insurer</v>
      </c>
      <c r="B1052" s="79"/>
      <c r="C1052" s="79"/>
      <c r="D1052" s="109"/>
      <c r="E1052" s="79"/>
      <c r="F1052" s="79"/>
      <c r="G1052" s="80"/>
      <c r="H1052" s="79"/>
      <c r="I1052" s="148"/>
      <c r="J1052" s="148"/>
      <c r="K1052" s="81"/>
      <c r="L1052" s="81"/>
      <c r="M1052" s="82"/>
      <c r="N1052" s="82"/>
      <c r="O1052" s="170"/>
      <c r="P1052" s="170"/>
      <c r="Q1052" s="171">
        <f t="shared" si="118"/>
        <v>1</v>
      </c>
      <c r="R1052" s="28">
        <f t="shared" si="113"/>
        <v>0</v>
      </c>
      <c r="S1052" s="77" t="b">
        <f t="shared" si="114"/>
        <v>0</v>
      </c>
      <c r="T1052" s="78" t="b">
        <f t="shared" si="115"/>
        <v>0</v>
      </c>
      <c r="U1052" s="28">
        <f t="shared" si="116"/>
        <v>0</v>
      </c>
      <c r="V1052" s="82"/>
      <c r="W1052" s="82"/>
      <c r="X1052" s="28">
        <f t="shared" si="117"/>
        <v>0</v>
      </c>
    </row>
    <row r="1053" spans="1:24" ht="13.5" customHeight="1">
      <c r="A1053" s="26" t="str">
        <f t="shared" si="112"/>
        <v>Test insurer</v>
      </c>
      <c r="B1053" s="79"/>
      <c r="C1053" s="79"/>
      <c r="D1053" s="109"/>
      <c r="E1053" s="79"/>
      <c r="F1053" s="79"/>
      <c r="G1053" s="80"/>
      <c r="H1053" s="79"/>
      <c r="I1053" s="148"/>
      <c r="J1053" s="148"/>
      <c r="K1053" s="81"/>
      <c r="L1053" s="81"/>
      <c r="M1053" s="82"/>
      <c r="N1053" s="82"/>
      <c r="O1053" s="170"/>
      <c r="P1053" s="170"/>
      <c r="Q1053" s="171">
        <f t="shared" si="118"/>
        <v>1</v>
      </c>
      <c r="R1053" s="28">
        <f t="shared" si="113"/>
        <v>0</v>
      </c>
      <c r="S1053" s="77" t="b">
        <f t="shared" si="114"/>
        <v>0</v>
      </c>
      <c r="T1053" s="78" t="b">
        <f t="shared" si="115"/>
        <v>0</v>
      </c>
      <c r="U1053" s="28">
        <f t="shared" si="116"/>
        <v>0</v>
      </c>
      <c r="V1053" s="82"/>
      <c r="W1053" s="82"/>
      <c r="X1053" s="28">
        <f t="shared" si="117"/>
        <v>0</v>
      </c>
    </row>
    <row r="1054" spans="1:24" ht="13.5" customHeight="1">
      <c r="A1054" s="26" t="str">
        <f t="shared" si="112"/>
        <v>Test insurer</v>
      </c>
      <c r="B1054" s="79"/>
      <c r="C1054" s="79"/>
      <c r="D1054" s="109"/>
      <c r="E1054" s="79"/>
      <c r="F1054" s="79"/>
      <c r="G1054" s="80"/>
      <c r="H1054" s="79"/>
      <c r="I1054" s="148"/>
      <c r="J1054" s="148"/>
      <c r="K1054" s="81"/>
      <c r="L1054" s="81"/>
      <c r="M1054" s="82"/>
      <c r="N1054" s="82"/>
      <c r="O1054" s="170"/>
      <c r="P1054" s="170"/>
      <c r="Q1054" s="171">
        <f t="shared" si="118"/>
        <v>1</v>
      </c>
      <c r="R1054" s="28">
        <f t="shared" si="113"/>
        <v>0</v>
      </c>
      <c r="S1054" s="77" t="b">
        <f t="shared" si="114"/>
        <v>0</v>
      </c>
      <c r="T1054" s="78" t="b">
        <f t="shared" si="115"/>
        <v>0</v>
      </c>
      <c r="U1054" s="28">
        <f t="shared" si="116"/>
        <v>0</v>
      </c>
      <c r="V1054" s="82"/>
      <c r="W1054" s="82"/>
      <c r="X1054" s="28">
        <f t="shared" si="117"/>
        <v>0</v>
      </c>
    </row>
    <row r="1055" spans="1:24" ht="13.5" customHeight="1">
      <c r="A1055" s="26" t="str">
        <f t="shared" si="112"/>
        <v>Test insurer</v>
      </c>
      <c r="B1055" s="79"/>
      <c r="C1055" s="79"/>
      <c r="D1055" s="109"/>
      <c r="E1055" s="79"/>
      <c r="F1055" s="79"/>
      <c r="G1055" s="80"/>
      <c r="H1055" s="79"/>
      <c r="I1055" s="148"/>
      <c r="J1055" s="148"/>
      <c r="K1055" s="81"/>
      <c r="L1055" s="81"/>
      <c r="M1055" s="82"/>
      <c r="N1055" s="82"/>
      <c r="O1055" s="170"/>
      <c r="P1055" s="170"/>
      <c r="Q1055" s="171">
        <f t="shared" si="118"/>
        <v>1</v>
      </c>
      <c r="R1055" s="28">
        <f t="shared" si="113"/>
        <v>0</v>
      </c>
      <c r="S1055" s="77" t="b">
        <f t="shared" si="114"/>
        <v>0</v>
      </c>
      <c r="T1055" s="78" t="b">
        <f t="shared" si="115"/>
        <v>0</v>
      </c>
      <c r="U1055" s="28">
        <f t="shared" si="116"/>
        <v>0</v>
      </c>
      <c r="V1055" s="82"/>
      <c r="W1055" s="82"/>
      <c r="X1055" s="28">
        <f t="shared" si="117"/>
        <v>0</v>
      </c>
    </row>
    <row r="1056" spans="1:24" ht="13.5" customHeight="1">
      <c r="A1056" s="26" t="str">
        <f t="shared" si="112"/>
        <v>Test insurer</v>
      </c>
      <c r="B1056" s="79"/>
      <c r="C1056" s="79"/>
      <c r="D1056" s="109"/>
      <c r="E1056" s="79"/>
      <c r="F1056" s="79"/>
      <c r="G1056" s="80"/>
      <c r="H1056" s="79"/>
      <c r="I1056" s="148"/>
      <c r="J1056" s="148"/>
      <c r="K1056" s="81"/>
      <c r="L1056" s="81"/>
      <c r="M1056" s="82"/>
      <c r="N1056" s="82"/>
      <c r="O1056" s="170"/>
      <c r="P1056" s="170"/>
      <c r="Q1056" s="171">
        <f t="shared" si="118"/>
        <v>1</v>
      </c>
      <c r="R1056" s="28">
        <f t="shared" si="113"/>
        <v>0</v>
      </c>
      <c r="S1056" s="77" t="b">
        <f t="shared" si="114"/>
        <v>0</v>
      </c>
      <c r="T1056" s="78" t="b">
        <f t="shared" si="115"/>
        <v>0</v>
      </c>
      <c r="U1056" s="28">
        <f t="shared" si="116"/>
        <v>0</v>
      </c>
      <c r="V1056" s="82"/>
      <c r="W1056" s="82"/>
      <c r="X1056" s="28">
        <f t="shared" si="117"/>
        <v>0</v>
      </c>
    </row>
    <row r="1057" spans="1:24" ht="13.5" customHeight="1">
      <c r="A1057" s="26" t="str">
        <f t="shared" si="112"/>
        <v>Test insurer</v>
      </c>
      <c r="B1057" s="79"/>
      <c r="C1057" s="79"/>
      <c r="D1057" s="109"/>
      <c r="E1057" s="79"/>
      <c r="F1057" s="79"/>
      <c r="G1057" s="80"/>
      <c r="H1057" s="79"/>
      <c r="I1057" s="148"/>
      <c r="J1057" s="148"/>
      <c r="K1057" s="81"/>
      <c r="L1057" s="81"/>
      <c r="M1057" s="82"/>
      <c r="N1057" s="82"/>
      <c r="O1057" s="170"/>
      <c r="P1057" s="170"/>
      <c r="Q1057" s="171">
        <f t="shared" si="118"/>
        <v>1</v>
      </c>
      <c r="R1057" s="28">
        <f t="shared" si="113"/>
        <v>0</v>
      </c>
      <c r="S1057" s="77" t="b">
        <f t="shared" si="114"/>
        <v>0</v>
      </c>
      <c r="T1057" s="78" t="b">
        <f t="shared" si="115"/>
        <v>0</v>
      </c>
      <c r="U1057" s="28">
        <f t="shared" si="116"/>
        <v>0</v>
      </c>
      <c r="V1057" s="82"/>
      <c r="W1057" s="82"/>
      <c r="X1057" s="28">
        <f t="shared" si="117"/>
        <v>0</v>
      </c>
    </row>
    <row r="1058" spans="1:24" ht="13.5" customHeight="1">
      <c r="A1058" s="26" t="str">
        <f t="shared" si="112"/>
        <v>Test insurer</v>
      </c>
      <c r="B1058" s="79"/>
      <c r="C1058" s="79"/>
      <c r="D1058" s="109"/>
      <c r="E1058" s="79"/>
      <c r="F1058" s="79"/>
      <c r="G1058" s="80"/>
      <c r="H1058" s="79"/>
      <c r="I1058" s="148"/>
      <c r="J1058" s="148"/>
      <c r="K1058" s="81"/>
      <c r="L1058" s="81"/>
      <c r="M1058" s="82"/>
      <c r="N1058" s="82"/>
      <c r="O1058" s="170"/>
      <c r="P1058" s="170"/>
      <c r="Q1058" s="171">
        <f t="shared" si="118"/>
        <v>1</v>
      </c>
      <c r="R1058" s="28">
        <f t="shared" si="113"/>
        <v>0</v>
      </c>
      <c r="S1058" s="77" t="b">
        <f t="shared" si="114"/>
        <v>0</v>
      </c>
      <c r="T1058" s="78" t="b">
        <f t="shared" si="115"/>
        <v>0</v>
      </c>
      <c r="U1058" s="28">
        <f t="shared" si="116"/>
        <v>0</v>
      </c>
      <c r="V1058" s="82"/>
      <c r="W1058" s="82"/>
      <c r="X1058" s="28">
        <f t="shared" si="117"/>
        <v>0</v>
      </c>
    </row>
    <row r="1059" spans="1:24" ht="13.5" customHeight="1">
      <c r="A1059" s="26" t="str">
        <f t="shared" si="112"/>
        <v>Test insurer</v>
      </c>
      <c r="B1059" s="79"/>
      <c r="C1059" s="79"/>
      <c r="D1059" s="109"/>
      <c r="E1059" s="79"/>
      <c r="F1059" s="79"/>
      <c r="G1059" s="80"/>
      <c r="H1059" s="79"/>
      <c r="I1059" s="148"/>
      <c r="J1059" s="148"/>
      <c r="K1059" s="81"/>
      <c r="L1059" s="81"/>
      <c r="M1059" s="82"/>
      <c r="N1059" s="82"/>
      <c r="O1059" s="170"/>
      <c r="P1059" s="170"/>
      <c r="Q1059" s="171">
        <f t="shared" si="118"/>
        <v>1</v>
      </c>
      <c r="R1059" s="28">
        <f t="shared" si="113"/>
        <v>0</v>
      </c>
      <c r="S1059" s="77" t="b">
        <f t="shared" si="114"/>
        <v>0</v>
      </c>
      <c r="T1059" s="78" t="b">
        <f t="shared" si="115"/>
        <v>0</v>
      </c>
      <c r="U1059" s="28">
        <f t="shared" si="116"/>
        <v>0</v>
      </c>
      <c r="V1059" s="82"/>
      <c r="W1059" s="82"/>
      <c r="X1059" s="28">
        <f t="shared" si="117"/>
        <v>0</v>
      </c>
    </row>
    <row r="1060" spans="1:24" ht="13.5" customHeight="1">
      <c r="A1060" s="26" t="str">
        <f t="shared" si="112"/>
        <v>Test insurer</v>
      </c>
      <c r="B1060" s="79"/>
      <c r="C1060" s="79"/>
      <c r="D1060" s="109"/>
      <c r="E1060" s="79"/>
      <c r="F1060" s="79"/>
      <c r="G1060" s="80"/>
      <c r="H1060" s="79"/>
      <c r="I1060" s="148"/>
      <c r="J1060" s="148"/>
      <c r="K1060" s="81"/>
      <c r="L1060" s="81"/>
      <c r="M1060" s="82"/>
      <c r="N1060" s="82"/>
      <c r="O1060" s="170"/>
      <c r="P1060" s="170"/>
      <c r="Q1060" s="171">
        <f t="shared" si="118"/>
        <v>1</v>
      </c>
      <c r="R1060" s="28">
        <f t="shared" si="113"/>
        <v>0</v>
      </c>
      <c r="S1060" s="77" t="b">
        <f t="shared" si="114"/>
        <v>0</v>
      </c>
      <c r="T1060" s="78" t="b">
        <f t="shared" si="115"/>
        <v>0</v>
      </c>
      <c r="U1060" s="28">
        <f t="shared" si="116"/>
        <v>0</v>
      </c>
      <c r="V1060" s="82"/>
      <c r="W1060" s="82"/>
      <c r="X1060" s="28">
        <f t="shared" si="117"/>
        <v>0</v>
      </c>
    </row>
    <row r="1061" spans="1:24" ht="13.5" customHeight="1">
      <c r="A1061" s="26" t="str">
        <f t="shared" si="112"/>
        <v>Test insurer</v>
      </c>
      <c r="B1061" s="79"/>
      <c r="C1061" s="79"/>
      <c r="D1061" s="109"/>
      <c r="E1061" s="79"/>
      <c r="F1061" s="79"/>
      <c r="G1061" s="80"/>
      <c r="H1061" s="79"/>
      <c r="I1061" s="148"/>
      <c r="J1061" s="148"/>
      <c r="K1061" s="81"/>
      <c r="L1061" s="81"/>
      <c r="M1061" s="82"/>
      <c r="N1061" s="82"/>
      <c r="O1061" s="170"/>
      <c r="P1061" s="170"/>
      <c r="Q1061" s="171">
        <f t="shared" si="118"/>
        <v>1</v>
      </c>
      <c r="R1061" s="28">
        <f t="shared" si="113"/>
        <v>0</v>
      </c>
      <c r="S1061" s="77" t="b">
        <f t="shared" si="114"/>
        <v>0</v>
      </c>
      <c r="T1061" s="78" t="b">
        <f t="shared" si="115"/>
        <v>0</v>
      </c>
      <c r="U1061" s="28">
        <f t="shared" si="116"/>
        <v>0</v>
      </c>
      <c r="V1061" s="82"/>
      <c r="W1061" s="82"/>
      <c r="X1061" s="28">
        <f t="shared" si="117"/>
        <v>0</v>
      </c>
    </row>
    <row r="1062" spans="1:24" ht="13.5" customHeight="1">
      <c r="A1062" s="26" t="str">
        <f t="shared" si="112"/>
        <v>Test insurer</v>
      </c>
      <c r="B1062" s="79"/>
      <c r="C1062" s="79"/>
      <c r="D1062" s="109"/>
      <c r="E1062" s="79"/>
      <c r="F1062" s="79"/>
      <c r="G1062" s="80"/>
      <c r="H1062" s="79"/>
      <c r="I1062" s="148"/>
      <c r="J1062" s="148"/>
      <c r="K1062" s="81"/>
      <c r="L1062" s="81"/>
      <c r="M1062" s="82"/>
      <c r="N1062" s="82"/>
      <c r="O1062" s="170"/>
      <c r="P1062" s="170"/>
      <c r="Q1062" s="171">
        <f t="shared" si="118"/>
        <v>1</v>
      </c>
      <c r="R1062" s="28">
        <f t="shared" si="113"/>
        <v>0</v>
      </c>
      <c r="S1062" s="77" t="b">
        <f t="shared" si="114"/>
        <v>0</v>
      </c>
      <c r="T1062" s="78" t="b">
        <f t="shared" si="115"/>
        <v>0</v>
      </c>
      <c r="U1062" s="28">
        <f t="shared" si="116"/>
        <v>0</v>
      </c>
      <c r="V1062" s="82"/>
      <c r="W1062" s="82"/>
      <c r="X1062" s="28">
        <f t="shared" si="117"/>
        <v>0</v>
      </c>
    </row>
    <row r="1063" spans="1:24" ht="13.5" customHeight="1">
      <c r="A1063" s="26" t="str">
        <f t="shared" si="112"/>
        <v>Test insurer</v>
      </c>
      <c r="B1063" s="79"/>
      <c r="C1063" s="79"/>
      <c r="D1063" s="109"/>
      <c r="E1063" s="79"/>
      <c r="F1063" s="79"/>
      <c r="G1063" s="80"/>
      <c r="H1063" s="79"/>
      <c r="I1063" s="148"/>
      <c r="J1063" s="148"/>
      <c r="K1063" s="81"/>
      <c r="L1063" s="81"/>
      <c r="M1063" s="82"/>
      <c r="N1063" s="82"/>
      <c r="O1063" s="170"/>
      <c r="P1063" s="170"/>
      <c r="Q1063" s="171">
        <f t="shared" si="118"/>
        <v>1</v>
      </c>
      <c r="R1063" s="28">
        <f t="shared" si="113"/>
        <v>0</v>
      </c>
      <c r="S1063" s="77" t="b">
        <f t="shared" si="114"/>
        <v>0</v>
      </c>
      <c r="T1063" s="78" t="b">
        <f t="shared" si="115"/>
        <v>0</v>
      </c>
      <c r="U1063" s="28">
        <f t="shared" si="116"/>
        <v>0</v>
      </c>
      <c r="V1063" s="82"/>
      <c r="W1063" s="82"/>
      <c r="X1063" s="28">
        <f t="shared" si="117"/>
        <v>0</v>
      </c>
    </row>
    <row r="1064" spans="1:24" ht="13.5" customHeight="1">
      <c r="A1064" s="26" t="str">
        <f t="shared" si="112"/>
        <v>Test insurer</v>
      </c>
      <c r="B1064" s="79"/>
      <c r="C1064" s="79"/>
      <c r="D1064" s="109"/>
      <c r="E1064" s="79"/>
      <c r="F1064" s="79"/>
      <c r="G1064" s="80"/>
      <c r="H1064" s="79"/>
      <c r="I1064" s="148"/>
      <c r="J1064" s="148"/>
      <c r="K1064" s="81"/>
      <c r="L1064" s="81"/>
      <c r="M1064" s="82"/>
      <c r="N1064" s="82"/>
      <c r="O1064" s="170"/>
      <c r="P1064" s="170"/>
      <c r="Q1064" s="171">
        <f t="shared" si="118"/>
        <v>1</v>
      </c>
      <c r="R1064" s="28">
        <f t="shared" si="113"/>
        <v>0</v>
      </c>
      <c r="S1064" s="77" t="b">
        <f t="shared" si="114"/>
        <v>0</v>
      </c>
      <c r="T1064" s="78" t="b">
        <f t="shared" si="115"/>
        <v>0</v>
      </c>
      <c r="U1064" s="28">
        <f t="shared" si="116"/>
        <v>0</v>
      </c>
      <c r="V1064" s="82"/>
      <c r="W1064" s="82"/>
      <c r="X1064" s="28">
        <f t="shared" si="117"/>
        <v>0</v>
      </c>
    </row>
    <row r="1065" spans="1:24" ht="13.5" customHeight="1">
      <c r="A1065" s="26" t="str">
        <f t="shared" si="112"/>
        <v>Test insurer</v>
      </c>
      <c r="B1065" s="79"/>
      <c r="C1065" s="79"/>
      <c r="D1065" s="109"/>
      <c r="E1065" s="79"/>
      <c r="F1065" s="79"/>
      <c r="G1065" s="80"/>
      <c r="H1065" s="79"/>
      <c r="I1065" s="148"/>
      <c r="J1065" s="148"/>
      <c r="K1065" s="81"/>
      <c r="L1065" s="81"/>
      <c r="M1065" s="82"/>
      <c r="N1065" s="82"/>
      <c r="O1065" s="170"/>
      <c r="P1065" s="170"/>
      <c r="Q1065" s="171">
        <f t="shared" si="118"/>
        <v>1</v>
      </c>
      <c r="R1065" s="28">
        <f t="shared" si="113"/>
        <v>0</v>
      </c>
      <c r="S1065" s="77" t="b">
        <f t="shared" si="114"/>
        <v>0</v>
      </c>
      <c r="T1065" s="78" t="b">
        <f t="shared" si="115"/>
        <v>0</v>
      </c>
      <c r="U1065" s="28">
        <f t="shared" si="116"/>
        <v>0</v>
      </c>
      <c r="V1065" s="82"/>
      <c r="W1065" s="82"/>
      <c r="X1065" s="28">
        <f t="shared" si="117"/>
        <v>0</v>
      </c>
    </row>
    <row r="1066" spans="1:24" ht="13.5" customHeight="1">
      <c r="A1066" s="26" t="str">
        <f t="shared" si="112"/>
        <v>Test insurer</v>
      </c>
      <c r="B1066" s="79"/>
      <c r="C1066" s="79"/>
      <c r="D1066" s="109"/>
      <c r="E1066" s="79"/>
      <c r="F1066" s="79"/>
      <c r="G1066" s="80"/>
      <c r="H1066" s="79"/>
      <c r="I1066" s="148"/>
      <c r="J1066" s="148"/>
      <c r="K1066" s="81"/>
      <c r="L1066" s="81"/>
      <c r="M1066" s="82"/>
      <c r="N1066" s="82"/>
      <c r="O1066" s="170"/>
      <c r="P1066" s="170"/>
      <c r="Q1066" s="171">
        <f t="shared" si="118"/>
        <v>1</v>
      </c>
      <c r="R1066" s="28">
        <f t="shared" si="113"/>
        <v>0</v>
      </c>
      <c r="S1066" s="77" t="b">
        <f t="shared" si="114"/>
        <v>0</v>
      </c>
      <c r="T1066" s="78" t="b">
        <f t="shared" si="115"/>
        <v>0</v>
      </c>
      <c r="U1066" s="28">
        <f t="shared" si="116"/>
        <v>0</v>
      </c>
      <c r="V1066" s="82"/>
      <c r="W1066" s="82"/>
      <c r="X1066" s="28">
        <f t="shared" si="117"/>
        <v>0</v>
      </c>
    </row>
    <row r="1067" spans="1:24" ht="13.5" customHeight="1">
      <c r="A1067" s="26" t="str">
        <f t="shared" si="112"/>
        <v>Test insurer</v>
      </c>
      <c r="B1067" s="79"/>
      <c r="C1067" s="79"/>
      <c r="D1067" s="109"/>
      <c r="E1067" s="79"/>
      <c r="F1067" s="79"/>
      <c r="G1067" s="80"/>
      <c r="H1067" s="79"/>
      <c r="I1067" s="148"/>
      <c r="J1067" s="148"/>
      <c r="K1067" s="81"/>
      <c r="L1067" s="81"/>
      <c r="M1067" s="82"/>
      <c r="N1067" s="82"/>
      <c r="O1067" s="170"/>
      <c r="P1067" s="170"/>
      <c r="Q1067" s="171">
        <f t="shared" si="118"/>
        <v>1</v>
      </c>
      <c r="R1067" s="28">
        <f t="shared" si="113"/>
        <v>0</v>
      </c>
      <c r="S1067" s="77" t="b">
        <f t="shared" si="114"/>
        <v>0</v>
      </c>
      <c r="T1067" s="78" t="b">
        <f t="shared" si="115"/>
        <v>0</v>
      </c>
      <c r="U1067" s="28">
        <f t="shared" si="116"/>
        <v>0</v>
      </c>
      <c r="V1067" s="82"/>
      <c r="W1067" s="82"/>
      <c r="X1067" s="28">
        <f t="shared" si="117"/>
        <v>0</v>
      </c>
    </row>
    <row r="1068" spans="1:24" ht="13.5" customHeight="1">
      <c r="A1068" s="26" t="str">
        <f t="shared" si="112"/>
        <v>Test insurer</v>
      </c>
      <c r="B1068" s="79"/>
      <c r="C1068" s="79"/>
      <c r="D1068" s="109"/>
      <c r="E1068" s="79"/>
      <c r="F1068" s="79"/>
      <c r="G1068" s="80"/>
      <c r="H1068" s="79"/>
      <c r="I1068" s="148"/>
      <c r="J1068" s="148"/>
      <c r="K1068" s="81"/>
      <c r="L1068" s="81"/>
      <c r="M1068" s="82"/>
      <c r="N1068" s="82"/>
      <c r="O1068" s="170"/>
      <c r="P1068" s="170"/>
      <c r="Q1068" s="171">
        <f t="shared" si="118"/>
        <v>1</v>
      </c>
      <c r="R1068" s="28">
        <f t="shared" si="113"/>
        <v>0</v>
      </c>
      <c r="S1068" s="77" t="b">
        <f t="shared" si="114"/>
        <v>0</v>
      </c>
      <c r="T1068" s="78" t="b">
        <f t="shared" si="115"/>
        <v>0</v>
      </c>
      <c r="U1068" s="28">
        <f t="shared" si="116"/>
        <v>0</v>
      </c>
      <c r="V1068" s="82"/>
      <c r="W1068" s="82"/>
      <c r="X1068" s="28">
        <f t="shared" si="117"/>
        <v>0</v>
      </c>
    </row>
    <row r="1069" spans="1:24" ht="13.5" customHeight="1">
      <c r="A1069" s="26" t="str">
        <f t="shared" si="112"/>
        <v>Test insurer</v>
      </c>
      <c r="B1069" s="79"/>
      <c r="C1069" s="79"/>
      <c r="D1069" s="109"/>
      <c r="E1069" s="79"/>
      <c r="F1069" s="79"/>
      <c r="G1069" s="80"/>
      <c r="H1069" s="79"/>
      <c r="I1069" s="148"/>
      <c r="J1069" s="148"/>
      <c r="K1069" s="81"/>
      <c r="L1069" s="81"/>
      <c r="M1069" s="82"/>
      <c r="N1069" s="82"/>
      <c r="O1069" s="170"/>
      <c r="P1069" s="170"/>
      <c r="Q1069" s="171">
        <f t="shared" si="118"/>
        <v>1</v>
      </c>
      <c r="R1069" s="28">
        <f t="shared" si="113"/>
        <v>0</v>
      </c>
      <c r="S1069" s="77" t="b">
        <f t="shared" si="114"/>
        <v>0</v>
      </c>
      <c r="T1069" s="78" t="b">
        <f t="shared" si="115"/>
        <v>0</v>
      </c>
      <c r="U1069" s="28">
        <f t="shared" si="116"/>
        <v>0</v>
      </c>
      <c r="V1069" s="82"/>
      <c r="W1069" s="82"/>
      <c r="X1069" s="28">
        <f t="shared" si="117"/>
        <v>0</v>
      </c>
    </row>
    <row r="1070" spans="1:24" ht="13.5" customHeight="1">
      <c r="A1070" s="26" t="str">
        <f t="shared" si="112"/>
        <v>Test insurer</v>
      </c>
      <c r="B1070" s="79"/>
      <c r="C1070" s="79"/>
      <c r="D1070" s="109"/>
      <c r="E1070" s="79"/>
      <c r="F1070" s="79"/>
      <c r="G1070" s="80"/>
      <c r="H1070" s="79"/>
      <c r="I1070" s="148"/>
      <c r="J1070" s="148"/>
      <c r="K1070" s="81"/>
      <c r="L1070" s="81"/>
      <c r="M1070" s="82"/>
      <c r="N1070" s="82"/>
      <c r="O1070" s="170"/>
      <c r="P1070" s="170"/>
      <c r="Q1070" s="171">
        <f t="shared" si="118"/>
        <v>1</v>
      </c>
      <c r="R1070" s="28">
        <f t="shared" si="113"/>
        <v>0</v>
      </c>
      <c r="S1070" s="77" t="b">
        <f t="shared" si="114"/>
        <v>0</v>
      </c>
      <c r="T1070" s="78" t="b">
        <f t="shared" si="115"/>
        <v>0</v>
      </c>
      <c r="U1070" s="28">
        <f t="shared" si="116"/>
        <v>0</v>
      </c>
      <c r="V1070" s="82"/>
      <c r="W1070" s="82"/>
      <c r="X1070" s="28">
        <f t="shared" si="117"/>
        <v>0</v>
      </c>
    </row>
    <row r="1071" spans="1:24" ht="13.5" customHeight="1">
      <c r="A1071" s="26" t="str">
        <f t="shared" si="112"/>
        <v>Test insurer</v>
      </c>
      <c r="B1071" s="79"/>
      <c r="C1071" s="79"/>
      <c r="D1071" s="109"/>
      <c r="E1071" s="79"/>
      <c r="F1071" s="79"/>
      <c r="G1071" s="80"/>
      <c r="H1071" s="79"/>
      <c r="I1071" s="148"/>
      <c r="J1071" s="148"/>
      <c r="K1071" s="81"/>
      <c r="L1071" s="81"/>
      <c r="M1071" s="82"/>
      <c r="N1071" s="82"/>
      <c r="O1071" s="170"/>
      <c r="P1071" s="170"/>
      <c r="Q1071" s="171">
        <f t="shared" si="118"/>
        <v>1</v>
      </c>
      <c r="R1071" s="28">
        <f t="shared" si="113"/>
        <v>0</v>
      </c>
      <c r="S1071" s="77" t="b">
        <f t="shared" si="114"/>
        <v>0</v>
      </c>
      <c r="T1071" s="78" t="b">
        <f t="shared" si="115"/>
        <v>0</v>
      </c>
      <c r="U1071" s="28">
        <f t="shared" si="116"/>
        <v>0</v>
      </c>
      <c r="V1071" s="82"/>
      <c r="W1071" s="82"/>
      <c r="X1071" s="28">
        <f t="shared" si="117"/>
        <v>0</v>
      </c>
    </row>
    <row r="1072" spans="1:24" ht="13.5" customHeight="1">
      <c r="A1072" s="26" t="str">
        <f t="shared" si="112"/>
        <v>Test insurer</v>
      </c>
      <c r="B1072" s="79"/>
      <c r="C1072" s="79"/>
      <c r="D1072" s="109"/>
      <c r="E1072" s="79"/>
      <c r="F1072" s="79"/>
      <c r="G1072" s="80"/>
      <c r="H1072" s="79"/>
      <c r="I1072" s="148"/>
      <c r="J1072" s="148"/>
      <c r="K1072" s="81"/>
      <c r="L1072" s="81"/>
      <c r="M1072" s="82"/>
      <c r="N1072" s="82"/>
      <c r="O1072" s="170"/>
      <c r="P1072" s="170"/>
      <c r="Q1072" s="171">
        <f t="shared" si="118"/>
        <v>1</v>
      </c>
      <c r="R1072" s="28">
        <f t="shared" si="113"/>
        <v>0</v>
      </c>
      <c r="S1072" s="77" t="b">
        <f t="shared" si="114"/>
        <v>0</v>
      </c>
      <c r="T1072" s="78" t="b">
        <f t="shared" si="115"/>
        <v>0</v>
      </c>
      <c r="U1072" s="28">
        <f t="shared" si="116"/>
        <v>0</v>
      </c>
      <c r="V1072" s="82"/>
      <c r="W1072" s="82"/>
      <c r="X1072" s="28">
        <f t="shared" si="117"/>
        <v>0</v>
      </c>
    </row>
    <row r="1073" spans="1:24" ht="13.5" customHeight="1">
      <c r="A1073" s="26" t="str">
        <f t="shared" si="112"/>
        <v>Test insurer</v>
      </c>
      <c r="B1073" s="79"/>
      <c r="C1073" s="79"/>
      <c r="D1073" s="109"/>
      <c r="E1073" s="79"/>
      <c r="F1073" s="79"/>
      <c r="G1073" s="80"/>
      <c r="H1073" s="79"/>
      <c r="I1073" s="148"/>
      <c r="J1073" s="148"/>
      <c r="K1073" s="81"/>
      <c r="L1073" s="81"/>
      <c r="M1073" s="82"/>
      <c r="N1073" s="82"/>
      <c r="O1073" s="170"/>
      <c r="P1073" s="170"/>
      <c r="Q1073" s="171">
        <f t="shared" si="118"/>
        <v>1</v>
      </c>
      <c r="R1073" s="28">
        <f t="shared" si="113"/>
        <v>0</v>
      </c>
      <c r="S1073" s="77" t="b">
        <f t="shared" si="114"/>
        <v>0</v>
      </c>
      <c r="T1073" s="78" t="b">
        <f t="shared" si="115"/>
        <v>0</v>
      </c>
      <c r="U1073" s="28">
        <f t="shared" si="116"/>
        <v>0</v>
      </c>
      <c r="V1073" s="82"/>
      <c r="W1073" s="82"/>
      <c r="X1073" s="28">
        <f t="shared" si="117"/>
        <v>0</v>
      </c>
    </row>
    <row r="1074" spans="1:24" ht="13.5" customHeight="1">
      <c r="A1074" s="26" t="str">
        <f t="shared" si="112"/>
        <v>Test insurer</v>
      </c>
      <c r="B1074" s="79"/>
      <c r="C1074" s="79"/>
      <c r="D1074" s="109"/>
      <c r="E1074" s="79"/>
      <c r="F1074" s="79"/>
      <c r="G1074" s="80"/>
      <c r="H1074" s="79"/>
      <c r="I1074" s="148"/>
      <c r="J1074" s="148"/>
      <c r="K1074" s="81"/>
      <c r="L1074" s="81"/>
      <c r="M1074" s="82"/>
      <c r="N1074" s="82"/>
      <c r="O1074" s="170"/>
      <c r="P1074" s="170"/>
      <c r="Q1074" s="171">
        <f t="shared" si="118"/>
        <v>1</v>
      </c>
      <c r="R1074" s="28">
        <f t="shared" si="113"/>
        <v>0</v>
      </c>
      <c r="S1074" s="77" t="b">
        <f t="shared" si="114"/>
        <v>0</v>
      </c>
      <c r="T1074" s="78" t="b">
        <f t="shared" si="115"/>
        <v>0</v>
      </c>
      <c r="U1074" s="28">
        <f t="shared" si="116"/>
        <v>0</v>
      </c>
      <c r="V1074" s="82"/>
      <c r="W1074" s="82"/>
      <c r="X1074" s="28">
        <f t="shared" si="117"/>
        <v>0</v>
      </c>
    </row>
    <row r="1075" spans="1:24" ht="13.5" customHeight="1">
      <c r="A1075" s="26" t="str">
        <f t="shared" si="112"/>
        <v>Test insurer</v>
      </c>
      <c r="B1075" s="79"/>
      <c r="C1075" s="79"/>
      <c r="D1075" s="109"/>
      <c r="E1075" s="79"/>
      <c r="F1075" s="79"/>
      <c r="G1075" s="80"/>
      <c r="H1075" s="79"/>
      <c r="I1075" s="148"/>
      <c r="J1075" s="148"/>
      <c r="K1075" s="81"/>
      <c r="L1075" s="81"/>
      <c r="M1075" s="82"/>
      <c r="N1075" s="82"/>
      <c r="O1075" s="170"/>
      <c r="P1075" s="170"/>
      <c r="Q1075" s="171">
        <f t="shared" si="118"/>
        <v>1</v>
      </c>
      <c r="R1075" s="28">
        <f t="shared" si="113"/>
        <v>0</v>
      </c>
      <c r="S1075" s="77" t="b">
        <f t="shared" si="114"/>
        <v>0</v>
      </c>
      <c r="T1075" s="78" t="b">
        <f t="shared" si="115"/>
        <v>0</v>
      </c>
      <c r="U1075" s="28">
        <f t="shared" si="116"/>
        <v>0</v>
      </c>
      <c r="V1075" s="82"/>
      <c r="W1075" s="82"/>
      <c r="X1075" s="28">
        <f t="shared" si="117"/>
        <v>0</v>
      </c>
    </row>
    <row r="1076" spans="1:24" ht="13.5" customHeight="1">
      <c r="A1076" s="26" t="str">
        <f t="shared" si="112"/>
        <v>Test insurer</v>
      </c>
      <c r="B1076" s="79"/>
      <c r="C1076" s="79"/>
      <c r="D1076" s="109"/>
      <c r="E1076" s="79"/>
      <c r="F1076" s="79"/>
      <c r="G1076" s="80"/>
      <c r="H1076" s="79"/>
      <c r="I1076" s="148"/>
      <c r="J1076" s="148"/>
      <c r="K1076" s="81"/>
      <c r="L1076" s="81"/>
      <c r="M1076" s="82"/>
      <c r="N1076" s="82"/>
      <c r="O1076" s="170"/>
      <c r="P1076" s="170"/>
      <c r="Q1076" s="171">
        <f t="shared" si="118"/>
        <v>1</v>
      </c>
      <c r="R1076" s="28">
        <f t="shared" si="113"/>
        <v>0</v>
      </c>
      <c r="S1076" s="77" t="b">
        <f t="shared" si="114"/>
        <v>0</v>
      </c>
      <c r="T1076" s="78" t="b">
        <f t="shared" si="115"/>
        <v>0</v>
      </c>
      <c r="U1076" s="28">
        <f t="shared" si="116"/>
        <v>0</v>
      </c>
      <c r="V1076" s="82"/>
      <c r="W1076" s="82"/>
      <c r="X1076" s="28">
        <f t="shared" si="117"/>
        <v>0</v>
      </c>
    </row>
    <row r="1077" spans="1:24" ht="13.5" customHeight="1">
      <c r="A1077" s="26" t="str">
        <f t="shared" si="112"/>
        <v>Test insurer</v>
      </c>
      <c r="B1077" s="79"/>
      <c r="C1077" s="79"/>
      <c r="D1077" s="109"/>
      <c r="E1077" s="79"/>
      <c r="F1077" s="79"/>
      <c r="G1077" s="80"/>
      <c r="H1077" s="79"/>
      <c r="I1077" s="148"/>
      <c r="J1077" s="148"/>
      <c r="K1077" s="81"/>
      <c r="L1077" s="81"/>
      <c r="M1077" s="82"/>
      <c r="N1077" s="82"/>
      <c r="O1077" s="170"/>
      <c r="P1077" s="170"/>
      <c r="Q1077" s="171">
        <f t="shared" si="118"/>
        <v>1</v>
      </c>
      <c r="R1077" s="28">
        <f t="shared" si="113"/>
        <v>0</v>
      </c>
      <c r="S1077" s="77" t="b">
        <f t="shared" si="114"/>
        <v>0</v>
      </c>
      <c r="T1077" s="78" t="b">
        <f t="shared" si="115"/>
        <v>0</v>
      </c>
      <c r="U1077" s="28">
        <f t="shared" si="116"/>
        <v>0</v>
      </c>
      <c r="V1077" s="82"/>
      <c r="W1077" s="82"/>
      <c r="X1077" s="28">
        <f t="shared" si="117"/>
        <v>0</v>
      </c>
    </row>
    <row r="1078" spans="1:24" ht="13.5" customHeight="1">
      <c r="A1078" s="26" t="str">
        <f t="shared" si="112"/>
        <v>Test insurer</v>
      </c>
      <c r="B1078" s="79"/>
      <c r="C1078" s="79"/>
      <c r="D1078" s="109"/>
      <c r="E1078" s="79"/>
      <c r="F1078" s="79"/>
      <c r="G1078" s="80"/>
      <c r="H1078" s="79"/>
      <c r="I1078" s="148"/>
      <c r="J1078" s="148"/>
      <c r="K1078" s="81"/>
      <c r="L1078" s="81"/>
      <c r="M1078" s="82"/>
      <c r="N1078" s="82"/>
      <c r="O1078" s="170"/>
      <c r="P1078" s="170"/>
      <c r="Q1078" s="171">
        <f t="shared" si="118"/>
        <v>1</v>
      </c>
      <c r="R1078" s="28">
        <f t="shared" si="113"/>
        <v>0</v>
      </c>
      <c r="S1078" s="77" t="b">
        <f t="shared" si="114"/>
        <v>0</v>
      </c>
      <c r="T1078" s="78" t="b">
        <f t="shared" si="115"/>
        <v>0</v>
      </c>
      <c r="U1078" s="28">
        <f t="shared" si="116"/>
        <v>0</v>
      </c>
      <c r="V1078" s="82"/>
      <c r="W1078" s="82"/>
      <c r="X1078" s="28">
        <f t="shared" si="117"/>
        <v>0</v>
      </c>
    </row>
    <row r="1079" spans="1:24" ht="13.5" customHeight="1">
      <c r="A1079" s="26" t="str">
        <f t="shared" si="112"/>
        <v>Test insurer</v>
      </c>
      <c r="B1079" s="79"/>
      <c r="C1079" s="79"/>
      <c r="D1079" s="109"/>
      <c r="E1079" s="79"/>
      <c r="F1079" s="79"/>
      <c r="G1079" s="80"/>
      <c r="H1079" s="79"/>
      <c r="I1079" s="148"/>
      <c r="J1079" s="148"/>
      <c r="K1079" s="81"/>
      <c r="L1079" s="81"/>
      <c r="M1079" s="82"/>
      <c r="N1079" s="82"/>
      <c r="O1079" s="170"/>
      <c r="P1079" s="170"/>
      <c r="Q1079" s="171">
        <f t="shared" si="118"/>
        <v>1</v>
      </c>
      <c r="R1079" s="28">
        <f t="shared" si="113"/>
        <v>0</v>
      </c>
      <c r="S1079" s="77" t="b">
        <f t="shared" si="114"/>
        <v>0</v>
      </c>
      <c r="T1079" s="78" t="b">
        <f t="shared" si="115"/>
        <v>0</v>
      </c>
      <c r="U1079" s="28">
        <f t="shared" si="116"/>
        <v>0</v>
      </c>
      <c r="V1079" s="82"/>
      <c r="W1079" s="82"/>
      <c r="X1079" s="28">
        <f t="shared" si="117"/>
        <v>0</v>
      </c>
    </row>
    <row r="1080" spans="1:24" ht="13.5" customHeight="1">
      <c r="A1080" s="26" t="str">
        <f t="shared" si="112"/>
        <v>Test insurer</v>
      </c>
      <c r="B1080" s="79"/>
      <c r="C1080" s="79"/>
      <c r="D1080" s="109"/>
      <c r="E1080" s="79"/>
      <c r="F1080" s="79"/>
      <c r="G1080" s="80"/>
      <c r="H1080" s="79"/>
      <c r="I1080" s="148"/>
      <c r="J1080" s="148"/>
      <c r="K1080" s="81"/>
      <c r="L1080" s="81"/>
      <c r="M1080" s="82"/>
      <c r="N1080" s="82"/>
      <c r="O1080" s="170"/>
      <c r="P1080" s="170"/>
      <c r="Q1080" s="171">
        <f t="shared" si="118"/>
        <v>1</v>
      </c>
      <c r="R1080" s="28">
        <f t="shared" si="113"/>
        <v>0</v>
      </c>
      <c r="S1080" s="77" t="b">
        <f t="shared" si="114"/>
        <v>0</v>
      </c>
      <c r="T1080" s="78" t="b">
        <f t="shared" si="115"/>
        <v>0</v>
      </c>
      <c r="U1080" s="28">
        <f t="shared" si="116"/>
        <v>0</v>
      </c>
      <c r="V1080" s="82"/>
      <c r="W1080" s="82"/>
      <c r="X1080" s="28">
        <f t="shared" si="117"/>
        <v>0</v>
      </c>
    </row>
    <row r="1081" spans="1:24" ht="13.5" customHeight="1">
      <c r="A1081" s="26" t="str">
        <f t="shared" si="112"/>
        <v>Test insurer</v>
      </c>
      <c r="B1081" s="79"/>
      <c r="C1081" s="79"/>
      <c r="D1081" s="109"/>
      <c r="E1081" s="79"/>
      <c r="F1081" s="79"/>
      <c r="G1081" s="80"/>
      <c r="H1081" s="79"/>
      <c r="I1081" s="148"/>
      <c r="J1081" s="148"/>
      <c r="K1081" s="81"/>
      <c r="L1081" s="81"/>
      <c r="M1081" s="82"/>
      <c r="N1081" s="82"/>
      <c r="O1081" s="170"/>
      <c r="P1081" s="170"/>
      <c r="Q1081" s="171">
        <f t="shared" si="118"/>
        <v>1</v>
      </c>
      <c r="R1081" s="28">
        <f t="shared" si="113"/>
        <v>0</v>
      </c>
      <c r="S1081" s="77" t="b">
        <f t="shared" si="114"/>
        <v>0</v>
      </c>
      <c r="T1081" s="78" t="b">
        <f t="shared" si="115"/>
        <v>0</v>
      </c>
      <c r="U1081" s="28">
        <f t="shared" si="116"/>
        <v>0</v>
      </c>
      <c r="V1081" s="82"/>
      <c r="W1081" s="82"/>
      <c r="X1081" s="28">
        <f t="shared" si="117"/>
        <v>0</v>
      </c>
    </row>
    <row r="1082" spans="1:24" ht="13.5" customHeight="1">
      <c r="A1082" s="26" t="str">
        <f t="shared" si="112"/>
        <v>Test insurer</v>
      </c>
      <c r="B1082" s="79"/>
      <c r="C1082" s="79"/>
      <c r="D1082" s="109"/>
      <c r="E1082" s="79"/>
      <c r="F1082" s="79"/>
      <c r="G1082" s="80"/>
      <c r="H1082" s="79"/>
      <c r="I1082" s="148"/>
      <c r="J1082" s="148"/>
      <c r="K1082" s="81"/>
      <c r="L1082" s="81"/>
      <c r="M1082" s="82"/>
      <c r="N1082" s="82"/>
      <c r="O1082" s="170"/>
      <c r="P1082" s="170"/>
      <c r="Q1082" s="171">
        <f t="shared" si="118"/>
        <v>1</v>
      </c>
      <c r="R1082" s="28">
        <f t="shared" si="113"/>
        <v>0</v>
      </c>
      <c r="S1082" s="77" t="b">
        <f t="shared" si="114"/>
        <v>0</v>
      </c>
      <c r="T1082" s="78" t="b">
        <f t="shared" si="115"/>
        <v>0</v>
      </c>
      <c r="U1082" s="28">
        <f t="shared" si="116"/>
        <v>0</v>
      </c>
      <c r="V1082" s="82"/>
      <c r="W1082" s="82"/>
      <c r="X1082" s="28">
        <f t="shared" si="117"/>
        <v>0</v>
      </c>
    </row>
    <row r="1083" spans="1:24" ht="13.5" customHeight="1">
      <c r="A1083" s="26" t="str">
        <f t="shared" si="112"/>
        <v>Test insurer</v>
      </c>
      <c r="B1083" s="79"/>
      <c r="C1083" s="79"/>
      <c r="D1083" s="109"/>
      <c r="E1083" s="79"/>
      <c r="F1083" s="79"/>
      <c r="G1083" s="80"/>
      <c r="H1083" s="79"/>
      <c r="I1083" s="148"/>
      <c r="J1083" s="148"/>
      <c r="K1083" s="81"/>
      <c r="L1083" s="81"/>
      <c r="M1083" s="82"/>
      <c r="N1083" s="82"/>
      <c r="O1083" s="170"/>
      <c r="P1083" s="170"/>
      <c r="Q1083" s="171">
        <f t="shared" si="118"/>
        <v>1</v>
      </c>
      <c r="R1083" s="28">
        <f t="shared" si="113"/>
        <v>0</v>
      </c>
      <c r="S1083" s="77" t="b">
        <f t="shared" si="114"/>
        <v>0</v>
      </c>
      <c r="T1083" s="78" t="b">
        <f t="shared" si="115"/>
        <v>0</v>
      </c>
      <c r="U1083" s="28">
        <f t="shared" si="116"/>
        <v>0</v>
      </c>
      <c r="V1083" s="82"/>
      <c r="W1083" s="82"/>
      <c r="X1083" s="28">
        <f t="shared" si="117"/>
        <v>0</v>
      </c>
    </row>
    <row r="1084" spans="1:24" ht="13.5" customHeight="1">
      <c r="A1084" s="26" t="str">
        <f t="shared" si="112"/>
        <v>Test insurer</v>
      </c>
      <c r="B1084" s="79"/>
      <c r="C1084" s="79"/>
      <c r="D1084" s="109"/>
      <c r="E1084" s="79"/>
      <c r="F1084" s="79"/>
      <c r="G1084" s="80"/>
      <c r="H1084" s="79"/>
      <c r="I1084" s="148"/>
      <c r="J1084" s="148"/>
      <c r="K1084" s="81"/>
      <c r="L1084" s="81"/>
      <c r="M1084" s="82"/>
      <c r="N1084" s="82"/>
      <c r="O1084" s="170"/>
      <c r="P1084" s="170"/>
      <c r="Q1084" s="171">
        <f t="shared" si="118"/>
        <v>1</v>
      </c>
      <c r="R1084" s="28">
        <f t="shared" si="113"/>
        <v>0</v>
      </c>
      <c r="S1084" s="77" t="b">
        <f t="shared" si="114"/>
        <v>0</v>
      </c>
      <c r="T1084" s="78" t="b">
        <f t="shared" si="115"/>
        <v>0</v>
      </c>
      <c r="U1084" s="28">
        <f t="shared" si="116"/>
        <v>0</v>
      </c>
      <c r="V1084" s="82"/>
      <c r="W1084" s="82"/>
      <c r="X1084" s="28">
        <f t="shared" si="117"/>
        <v>0</v>
      </c>
    </row>
    <row r="1085" spans="1:24" ht="13.5" customHeight="1">
      <c r="A1085" s="26" t="str">
        <f t="shared" si="112"/>
        <v>Test insurer</v>
      </c>
      <c r="B1085" s="79"/>
      <c r="C1085" s="79"/>
      <c r="D1085" s="109"/>
      <c r="E1085" s="79"/>
      <c r="F1085" s="79"/>
      <c r="G1085" s="80"/>
      <c r="H1085" s="79"/>
      <c r="I1085" s="148"/>
      <c r="J1085" s="148"/>
      <c r="K1085" s="81"/>
      <c r="L1085" s="81"/>
      <c r="M1085" s="82"/>
      <c r="N1085" s="82"/>
      <c r="O1085" s="170"/>
      <c r="P1085" s="170"/>
      <c r="Q1085" s="171">
        <f t="shared" si="118"/>
        <v>1</v>
      </c>
      <c r="R1085" s="28">
        <f t="shared" si="113"/>
        <v>0</v>
      </c>
      <c r="S1085" s="77" t="b">
        <f t="shared" si="114"/>
        <v>0</v>
      </c>
      <c r="T1085" s="78" t="b">
        <f t="shared" si="115"/>
        <v>0</v>
      </c>
      <c r="U1085" s="28">
        <f t="shared" si="116"/>
        <v>0</v>
      </c>
      <c r="V1085" s="82"/>
      <c r="W1085" s="82"/>
      <c r="X1085" s="28">
        <f t="shared" si="117"/>
        <v>0</v>
      </c>
    </row>
    <row r="1086" spans="1:24" ht="13.5" customHeight="1">
      <c r="A1086" s="26" t="str">
        <f t="shared" si="112"/>
        <v>Test insurer</v>
      </c>
      <c r="B1086" s="79"/>
      <c r="C1086" s="79"/>
      <c r="D1086" s="109"/>
      <c r="E1086" s="79"/>
      <c r="F1086" s="79"/>
      <c r="G1086" s="80"/>
      <c r="H1086" s="79"/>
      <c r="I1086" s="148"/>
      <c r="J1086" s="148"/>
      <c r="K1086" s="81"/>
      <c r="L1086" s="81"/>
      <c r="M1086" s="82"/>
      <c r="N1086" s="82"/>
      <c r="O1086" s="170"/>
      <c r="P1086" s="170"/>
      <c r="Q1086" s="171">
        <f t="shared" si="118"/>
        <v>1</v>
      </c>
      <c r="R1086" s="28">
        <f t="shared" si="113"/>
        <v>0</v>
      </c>
      <c r="S1086" s="77" t="b">
        <f t="shared" si="114"/>
        <v>0</v>
      </c>
      <c r="T1086" s="78" t="b">
        <f t="shared" si="115"/>
        <v>0</v>
      </c>
      <c r="U1086" s="28">
        <f t="shared" si="116"/>
        <v>0</v>
      </c>
      <c r="V1086" s="82"/>
      <c r="W1086" s="82"/>
      <c r="X1086" s="28">
        <f t="shared" si="117"/>
        <v>0</v>
      </c>
    </row>
    <row r="1087" spans="1:24" ht="13.5" customHeight="1">
      <c r="A1087" s="26" t="str">
        <f t="shared" si="112"/>
        <v>Test insurer</v>
      </c>
      <c r="B1087" s="79"/>
      <c r="C1087" s="79"/>
      <c r="D1087" s="109"/>
      <c r="E1087" s="79"/>
      <c r="F1087" s="79"/>
      <c r="G1087" s="80"/>
      <c r="H1087" s="79"/>
      <c r="I1087" s="148"/>
      <c r="J1087" s="148"/>
      <c r="K1087" s="81"/>
      <c r="L1087" s="81"/>
      <c r="M1087" s="82"/>
      <c r="N1087" s="82"/>
      <c r="O1087" s="170"/>
      <c r="P1087" s="170"/>
      <c r="Q1087" s="171">
        <f t="shared" si="118"/>
        <v>1</v>
      </c>
      <c r="R1087" s="28">
        <f t="shared" si="113"/>
        <v>0</v>
      </c>
      <c r="S1087" s="77" t="b">
        <f t="shared" si="114"/>
        <v>0</v>
      </c>
      <c r="T1087" s="78" t="b">
        <f t="shared" si="115"/>
        <v>0</v>
      </c>
      <c r="U1087" s="28">
        <f t="shared" si="116"/>
        <v>0</v>
      </c>
      <c r="V1087" s="82"/>
      <c r="W1087" s="82"/>
      <c r="X1087" s="28">
        <f t="shared" si="117"/>
        <v>0</v>
      </c>
    </row>
    <row r="1088" spans="1:24" ht="13.5" customHeight="1">
      <c r="A1088" s="26" t="str">
        <f t="shared" si="112"/>
        <v>Test insurer</v>
      </c>
      <c r="B1088" s="79"/>
      <c r="C1088" s="79"/>
      <c r="D1088" s="109"/>
      <c r="E1088" s="79"/>
      <c r="F1088" s="79"/>
      <c r="G1088" s="80"/>
      <c r="H1088" s="79"/>
      <c r="I1088" s="148"/>
      <c r="J1088" s="148"/>
      <c r="K1088" s="81"/>
      <c r="L1088" s="81"/>
      <c r="M1088" s="82"/>
      <c r="N1088" s="82"/>
      <c r="O1088" s="170"/>
      <c r="P1088" s="170"/>
      <c r="Q1088" s="171">
        <f t="shared" si="118"/>
        <v>1</v>
      </c>
      <c r="R1088" s="28">
        <f t="shared" si="113"/>
        <v>0</v>
      </c>
      <c r="S1088" s="77" t="b">
        <f t="shared" si="114"/>
        <v>0</v>
      </c>
      <c r="T1088" s="78" t="b">
        <f t="shared" si="115"/>
        <v>0</v>
      </c>
      <c r="U1088" s="28">
        <f t="shared" si="116"/>
        <v>0</v>
      </c>
      <c r="V1088" s="82"/>
      <c r="W1088" s="82"/>
      <c r="X1088" s="28">
        <f t="shared" si="117"/>
        <v>0</v>
      </c>
    </row>
    <row r="1089" spans="1:24" ht="13.5" customHeight="1">
      <c r="A1089" s="26" t="str">
        <f t="shared" si="112"/>
        <v>Test insurer</v>
      </c>
      <c r="B1089" s="79"/>
      <c r="C1089" s="79"/>
      <c r="D1089" s="109"/>
      <c r="E1089" s="79"/>
      <c r="F1089" s="79"/>
      <c r="G1089" s="80"/>
      <c r="H1089" s="79"/>
      <c r="I1089" s="148"/>
      <c r="J1089" s="148"/>
      <c r="K1089" s="81"/>
      <c r="L1089" s="81"/>
      <c r="M1089" s="82"/>
      <c r="N1089" s="82"/>
      <c r="O1089" s="170"/>
      <c r="P1089" s="170"/>
      <c r="Q1089" s="171">
        <f t="shared" si="118"/>
        <v>1</v>
      </c>
      <c r="R1089" s="28">
        <f t="shared" si="113"/>
        <v>0</v>
      </c>
      <c r="S1089" s="77" t="b">
        <f t="shared" si="114"/>
        <v>0</v>
      </c>
      <c r="T1089" s="78" t="b">
        <f t="shared" si="115"/>
        <v>0</v>
      </c>
      <c r="U1089" s="28">
        <f t="shared" si="116"/>
        <v>0</v>
      </c>
      <c r="V1089" s="82"/>
      <c r="W1089" s="82"/>
      <c r="X1089" s="28">
        <f t="shared" si="117"/>
        <v>0</v>
      </c>
    </row>
    <row r="1090" spans="1:24" ht="13.5" customHeight="1">
      <c r="A1090" s="26" t="str">
        <f t="shared" si="112"/>
        <v>Test insurer</v>
      </c>
      <c r="B1090" s="79"/>
      <c r="C1090" s="79"/>
      <c r="D1090" s="109"/>
      <c r="E1090" s="79"/>
      <c r="F1090" s="79"/>
      <c r="G1090" s="80"/>
      <c r="H1090" s="79"/>
      <c r="I1090" s="148"/>
      <c r="J1090" s="148"/>
      <c r="K1090" s="81"/>
      <c r="L1090" s="81"/>
      <c r="M1090" s="82"/>
      <c r="N1090" s="82"/>
      <c r="O1090" s="170"/>
      <c r="P1090" s="170"/>
      <c r="Q1090" s="171">
        <f t="shared" si="118"/>
        <v>1</v>
      </c>
      <c r="R1090" s="28">
        <f t="shared" si="113"/>
        <v>0</v>
      </c>
      <c r="S1090" s="77" t="b">
        <f t="shared" si="114"/>
        <v>0</v>
      </c>
      <c r="T1090" s="78" t="b">
        <f t="shared" si="115"/>
        <v>0</v>
      </c>
      <c r="U1090" s="28">
        <f t="shared" si="116"/>
        <v>0</v>
      </c>
      <c r="V1090" s="82"/>
      <c r="W1090" s="82"/>
      <c r="X1090" s="28">
        <f t="shared" si="117"/>
        <v>0</v>
      </c>
    </row>
    <row r="1091" spans="1:24" ht="13.5" customHeight="1">
      <c r="A1091" s="26" t="str">
        <f t="shared" si="112"/>
        <v>Test insurer</v>
      </c>
      <c r="B1091" s="79"/>
      <c r="C1091" s="79"/>
      <c r="D1091" s="109"/>
      <c r="E1091" s="79"/>
      <c r="F1091" s="79"/>
      <c r="G1091" s="80"/>
      <c r="H1091" s="79"/>
      <c r="I1091" s="148"/>
      <c r="J1091" s="148"/>
      <c r="K1091" s="81"/>
      <c r="L1091" s="81"/>
      <c r="M1091" s="82"/>
      <c r="N1091" s="82"/>
      <c r="O1091" s="170"/>
      <c r="P1091" s="170"/>
      <c r="Q1091" s="171">
        <f t="shared" si="118"/>
        <v>1</v>
      </c>
      <c r="R1091" s="28">
        <f t="shared" si="113"/>
        <v>0</v>
      </c>
      <c r="S1091" s="77" t="b">
        <f t="shared" si="114"/>
        <v>0</v>
      </c>
      <c r="T1091" s="78" t="b">
        <f t="shared" si="115"/>
        <v>0</v>
      </c>
      <c r="U1091" s="28">
        <f t="shared" si="116"/>
        <v>0</v>
      </c>
      <c r="V1091" s="82"/>
      <c r="W1091" s="82"/>
      <c r="X1091" s="28">
        <f t="shared" si="117"/>
        <v>0</v>
      </c>
    </row>
    <row r="1092" spans="1:24" ht="13.5" customHeight="1">
      <c r="A1092" s="26" t="str">
        <f t="shared" ref="A1092:A1155" si="119">$D$2</f>
        <v>Test insurer</v>
      </c>
      <c r="B1092" s="79"/>
      <c r="C1092" s="79"/>
      <c r="D1092" s="109"/>
      <c r="E1092" s="79"/>
      <c r="F1092" s="79"/>
      <c r="G1092" s="80"/>
      <c r="H1092" s="79"/>
      <c r="I1092" s="148"/>
      <c r="J1092" s="148"/>
      <c r="K1092" s="81"/>
      <c r="L1092" s="81"/>
      <c r="M1092" s="82"/>
      <c r="N1092" s="82"/>
      <c r="O1092" s="170"/>
      <c r="P1092" s="170"/>
      <c r="Q1092" s="171">
        <f t="shared" si="118"/>
        <v>1</v>
      </c>
      <c r="R1092" s="28">
        <f t="shared" ref="R1092:R1155" si="120">K1092*N1092</f>
        <v>0</v>
      </c>
      <c r="S1092" s="77" t="b">
        <f t="shared" ref="S1092:S1155" si="121">IF(E1092="TERMINATING","TERMINATING",IF(K1092=0,IF(L1092&gt;0,"NEW"),L1092-K1092))</f>
        <v>0</v>
      </c>
      <c r="T1092" s="78" t="b">
        <f t="shared" ref="T1092:T1155" si="122">IF(E1092="TERMINATING","TERMINATING",IF(K1092=0,IF(L1092&gt;0,"NEW"),L1092/K1092-1))</f>
        <v>0</v>
      </c>
      <c r="U1092" s="28">
        <f t="shared" ref="U1092:U1155" si="123">IF(E1092="Terminating",N1092*K1092,N1092*L1092)</f>
        <v>0</v>
      </c>
      <c r="V1092" s="82"/>
      <c r="W1092" s="82"/>
      <c r="X1092" s="28">
        <f t="shared" ref="X1092:X1155" si="124">IF(E1092="Terminating",W1092*K1092,W1092*L1092)</f>
        <v>0</v>
      </c>
    </row>
    <row r="1093" spans="1:24" ht="13.5" customHeight="1">
      <c r="A1093" s="26" t="str">
        <f t="shared" si="119"/>
        <v>Test insurer</v>
      </c>
      <c r="B1093" s="79"/>
      <c r="C1093" s="79"/>
      <c r="D1093" s="109"/>
      <c r="E1093" s="79"/>
      <c r="F1093" s="79"/>
      <c r="G1093" s="80"/>
      <c r="H1093" s="79"/>
      <c r="I1093" s="148"/>
      <c r="J1093" s="148"/>
      <c r="K1093" s="81"/>
      <c r="L1093" s="81"/>
      <c r="M1093" s="82"/>
      <c r="N1093" s="82"/>
      <c r="O1093" s="170"/>
      <c r="P1093" s="170"/>
      <c r="Q1093" s="171">
        <f t="shared" ref="Q1093:Q1156" si="125">(P1093-O1093)+1</f>
        <v>1</v>
      </c>
      <c r="R1093" s="28">
        <f t="shared" si="120"/>
        <v>0</v>
      </c>
      <c r="S1093" s="77" t="b">
        <f t="shared" si="121"/>
        <v>0</v>
      </c>
      <c r="T1093" s="78" t="b">
        <f t="shared" si="122"/>
        <v>0</v>
      </c>
      <c r="U1093" s="28">
        <f t="shared" si="123"/>
        <v>0</v>
      </c>
      <c r="V1093" s="82"/>
      <c r="W1093" s="82"/>
      <c r="X1093" s="28">
        <f t="shared" si="124"/>
        <v>0</v>
      </c>
    </row>
    <row r="1094" spans="1:24" ht="13.5" customHeight="1">
      <c r="A1094" s="26" t="str">
        <f t="shared" si="119"/>
        <v>Test insurer</v>
      </c>
      <c r="B1094" s="79"/>
      <c r="C1094" s="79"/>
      <c r="D1094" s="109"/>
      <c r="E1094" s="79"/>
      <c r="F1094" s="79"/>
      <c r="G1094" s="80"/>
      <c r="H1094" s="79"/>
      <c r="I1094" s="148"/>
      <c r="J1094" s="148"/>
      <c r="K1094" s="81"/>
      <c r="L1094" s="81"/>
      <c r="M1094" s="82"/>
      <c r="N1094" s="82"/>
      <c r="O1094" s="170"/>
      <c r="P1094" s="170"/>
      <c r="Q1094" s="171">
        <f t="shared" si="125"/>
        <v>1</v>
      </c>
      <c r="R1094" s="28">
        <f t="shared" si="120"/>
        <v>0</v>
      </c>
      <c r="S1094" s="77" t="b">
        <f t="shared" si="121"/>
        <v>0</v>
      </c>
      <c r="T1094" s="78" t="b">
        <f t="shared" si="122"/>
        <v>0</v>
      </c>
      <c r="U1094" s="28">
        <f t="shared" si="123"/>
        <v>0</v>
      </c>
      <c r="V1094" s="82"/>
      <c r="W1094" s="82"/>
      <c r="X1094" s="28">
        <f t="shared" si="124"/>
        <v>0</v>
      </c>
    </row>
    <row r="1095" spans="1:24" ht="13.5" customHeight="1">
      <c r="A1095" s="26" t="str">
        <f t="shared" si="119"/>
        <v>Test insurer</v>
      </c>
      <c r="B1095" s="79"/>
      <c r="C1095" s="79"/>
      <c r="D1095" s="109"/>
      <c r="E1095" s="79"/>
      <c r="F1095" s="79"/>
      <c r="G1095" s="80"/>
      <c r="H1095" s="79"/>
      <c r="I1095" s="148"/>
      <c r="J1095" s="148"/>
      <c r="K1095" s="81"/>
      <c r="L1095" s="81"/>
      <c r="M1095" s="82"/>
      <c r="N1095" s="82"/>
      <c r="O1095" s="170"/>
      <c r="P1095" s="170"/>
      <c r="Q1095" s="171">
        <f t="shared" si="125"/>
        <v>1</v>
      </c>
      <c r="R1095" s="28">
        <f t="shared" si="120"/>
        <v>0</v>
      </c>
      <c r="S1095" s="77" t="b">
        <f t="shared" si="121"/>
        <v>0</v>
      </c>
      <c r="T1095" s="78" t="b">
        <f t="shared" si="122"/>
        <v>0</v>
      </c>
      <c r="U1095" s="28">
        <f t="shared" si="123"/>
        <v>0</v>
      </c>
      <c r="V1095" s="82"/>
      <c r="W1095" s="82"/>
      <c r="X1095" s="28">
        <f t="shared" si="124"/>
        <v>0</v>
      </c>
    </row>
    <row r="1096" spans="1:24" ht="13.5" customHeight="1">
      <c r="A1096" s="26" t="str">
        <f t="shared" si="119"/>
        <v>Test insurer</v>
      </c>
      <c r="B1096" s="79"/>
      <c r="C1096" s="79"/>
      <c r="D1096" s="109"/>
      <c r="E1096" s="79"/>
      <c r="F1096" s="79"/>
      <c r="G1096" s="80"/>
      <c r="H1096" s="79"/>
      <c r="I1096" s="148"/>
      <c r="J1096" s="148"/>
      <c r="K1096" s="81"/>
      <c r="L1096" s="81"/>
      <c r="M1096" s="82"/>
      <c r="N1096" s="82"/>
      <c r="O1096" s="170"/>
      <c r="P1096" s="170"/>
      <c r="Q1096" s="171">
        <f t="shared" si="125"/>
        <v>1</v>
      </c>
      <c r="R1096" s="28">
        <f t="shared" si="120"/>
        <v>0</v>
      </c>
      <c r="S1096" s="77" t="b">
        <f t="shared" si="121"/>
        <v>0</v>
      </c>
      <c r="T1096" s="78" t="b">
        <f t="shared" si="122"/>
        <v>0</v>
      </c>
      <c r="U1096" s="28">
        <f t="shared" si="123"/>
        <v>0</v>
      </c>
      <c r="V1096" s="82"/>
      <c r="W1096" s="82"/>
      <c r="X1096" s="28">
        <f t="shared" si="124"/>
        <v>0</v>
      </c>
    </row>
    <row r="1097" spans="1:24" ht="13.5" customHeight="1">
      <c r="A1097" s="26" t="str">
        <f t="shared" si="119"/>
        <v>Test insurer</v>
      </c>
      <c r="B1097" s="79"/>
      <c r="C1097" s="79"/>
      <c r="D1097" s="109"/>
      <c r="E1097" s="79"/>
      <c r="F1097" s="79"/>
      <c r="G1097" s="80"/>
      <c r="H1097" s="79"/>
      <c r="I1097" s="148"/>
      <c r="J1097" s="148"/>
      <c r="K1097" s="81"/>
      <c r="L1097" s="81"/>
      <c r="M1097" s="82"/>
      <c r="N1097" s="82"/>
      <c r="O1097" s="170"/>
      <c r="P1097" s="170"/>
      <c r="Q1097" s="171">
        <f t="shared" si="125"/>
        <v>1</v>
      </c>
      <c r="R1097" s="28">
        <f t="shared" si="120"/>
        <v>0</v>
      </c>
      <c r="S1097" s="77" t="b">
        <f t="shared" si="121"/>
        <v>0</v>
      </c>
      <c r="T1097" s="78" t="b">
        <f t="shared" si="122"/>
        <v>0</v>
      </c>
      <c r="U1097" s="28">
        <f t="shared" si="123"/>
        <v>0</v>
      </c>
      <c r="V1097" s="82"/>
      <c r="W1097" s="82"/>
      <c r="X1097" s="28">
        <f t="shared" si="124"/>
        <v>0</v>
      </c>
    </row>
    <row r="1098" spans="1:24" ht="13.5" customHeight="1">
      <c r="A1098" s="26" t="str">
        <f t="shared" si="119"/>
        <v>Test insurer</v>
      </c>
      <c r="B1098" s="79"/>
      <c r="C1098" s="79"/>
      <c r="D1098" s="109"/>
      <c r="E1098" s="79"/>
      <c r="F1098" s="79"/>
      <c r="G1098" s="80"/>
      <c r="H1098" s="79"/>
      <c r="I1098" s="148"/>
      <c r="J1098" s="148"/>
      <c r="K1098" s="81"/>
      <c r="L1098" s="81"/>
      <c r="M1098" s="82"/>
      <c r="N1098" s="82"/>
      <c r="O1098" s="170"/>
      <c r="P1098" s="170"/>
      <c r="Q1098" s="171">
        <f t="shared" si="125"/>
        <v>1</v>
      </c>
      <c r="R1098" s="28">
        <f t="shared" si="120"/>
        <v>0</v>
      </c>
      <c r="S1098" s="77" t="b">
        <f t="shared" si="121"/>
        <v>0</v>
      </c>
      <c r="T1098" s="78" t="b">
        <f t="shared" si="122"/>
        <v>0</v>
      </c>
      <c r="U1098" s="28">
        <f t="shared" si="123"/>
        <v>0</v>
      </c>
      <c r="V1098" s="82"/>
      <c r="W1098" s="82"/>
      <c r="X1098" s="28">
        <f t="shared" si="124"/>
        <v>0</v>
      </c>
    </row>
    <row r="1099" spans="1:24" ht="13.5" customHeight="1">
      <c r="A1099" s="26" t="str">
        <f t="shared" si="119"/>
        <v>Test insurer</v>
      </c>
      <c r="B1099" s="79"/>
      <c r="C1099" s="79"/>
      <c r="D1099" s="109"/>
      <c r="E1099" s="79"/>
      <c r="F1099" s="79"/>
      <c r="G1099" s="80"/>
      <c r="H1099" s="79"/>
      <c r="I1099" s="148"/>
      <c r="J1099" s="148"/>
      <c r="K1099" s="81"/>
      <c r="L1099" s="81"/>
      <c r="M1099" s="82"/>
      <c r="N1099" s="82"/>
      <c r="O1099" s="170"/>
      <c r="P1099" s="170"/>
      <c r="Q1099" s="171">
        <f t="shared" si="125"/>
        <v>1</v>
      </c>
      <c r="R1099" s="28">
        <f t="shared" si="120"/>
        <v>0</v>
      </c>
      <c r="S1099" s="77" t="b">
        <f t="shared" si="121"/>
        <v>0</v>
      </c>
      <c r="T1099" s="78" t="b">
        <f t="shared" si="122"/>
        <v>0</v>
      </c>
      <c r="U1099" s="28">
        <f t="shared" si="123"/>
        <v>0</v>
      </c>
      <c r="V1099" s="82"/>
      <c r="W1099" s="82"/>
      <c r="X1099" s="28">
        <f t="shared" si="124"/>
        <v>0</v>
      </c>
    </row>
    <row r="1100" spans="1:24" ht="13.5" customHeight="1">
      <c r="A1100" s="26" t="str">
        <f t="shared" si="119"/>
        <v>Test insurer</v>
      </c>
      <c r="B1100" s="79"/>
      <c r="C1100" s="79"/>
      <c r="D1100" s="109"/>
      <c r="E1100" s="79"/>
      <c r="F1100" s="79"/>
      <c r="G1100" s="80"/>
      <c r="H1100" s="79"/>
      <c r="I1100" s="148"/>
      <c r="J1100" s="148"/>
      <c r="K1100" s="81"/>
      <c r="L1100" s="81"/>
      <c r="M1100" s="82"/>
      <c r="N1100" s="82"/>
      <c r="O1100" s="170"/>
      <c r="P1100" s="170"/>
      <c r="Q1100" s="171">
        <f t="shared" si="125"/>
        <v>1</v>
      </c>
      <c r="R1100" s="28">
        <f t="shared" si="120"/>
        <v>0</v>
      </c>
      <c r="S1100" s="77" t="b">
        <f t="shared" si="121"/>
        <v>0</v>
      </c>
      <c r="T1100" s="78" t="b">
        <f t="shared" si="122"/>
        <v>0</v>
      </c>
      <c r="U1100" s="28">
        <f t="shared" si="123"/>
        <v>0</v>
      </c>
      <c r="V1100" s="82"/>
      <c r="W1100" s="82"/>
      <c r="X1100" s="28">
        <f t="shared" si="124"/>
        <v>0</v>
      </c>
    </row>
    <row r="1101" spans="1:24" ht="13.5" customHeight="1">
      <c r="A1101" s="26" t="str">
        <f t="shared" si="119"/>
        <v>Test insurer</v>
      </c>
      <c r="B1101" s="79"/>
      <c r="C1101" s="79"/>
      <c r="D1101" s="109"/>
      <c r="E1101" s="79"/>
      <c r="F1101" s="79"/>
      <c r="G1101" s="80"/>
      <c r="H1101" s="79"/>
      <c r="I1101" s="148"/>
      <c r="J1101" s="148"/>
      <c r="K1101" s="81"/>
      <c r="L1101" s="81"/>
      <c r="M1101" s="82"/>
      <c r="N1101" s="82"/>
      <c r="O1101" s="170"/>
      <c r="P1101" s="170"/>
      <c r="Q1101" s="171">
        <f t="shared" si="125"/>
        <v>1</v>
      </c>
      <c r="R1101" s="28">
        <f t="shared" si="120"/>
        <v>0</v>
      </c>
      <c r="S1101" s="77" t="b">
        <f t="shared" si="121"/>
        <v>0</v>
      </c>
      <c r="T1101" s="78" t="b">
        <f t="shared" si="122"/>
        <v>0</v>
      </c>
      <c r="U1101" s="28">
        <f t="shared" si="123"/>
        <v>0</v>
      </c>
      <c r="V1101" s="82"/>
      <c r="W1101" s="82"/>
      <c r="X1101" s="28">
        <f t="shared" si="124"/>
        <v>0</v>
      </c>
    </row>
    <row r="1102" spans="1:24" ht="13.5" customHeight="1">
      <c r="A1102" s="26" t="str">
        <f t="shared" si="119"/>
        <v>Test insurer</v>
      </c>
      <c r="B1102" s="79"/>
      <c r="C1102" s="79"/>
      <c r="D1102" s="109"/>
      <c r="E1102" s="79"/>
      <c r="F1102" s="79"/>
      <c r="G1102" s="80"/>
      <c r="H1102" s="79"/>
      <c r="I1102" s="148"/>
      <c r="J1102" s="148"/>
      <c r="K1102" s="81"/>
      <c r="L1102" s="81"/>
      <c r="M1102" s="82"/>
      <c r="N1102" s="82"/>
      <c r="O1102" s="170"/>
      <c r="P1102" s="170"/>
      <c r="Q1102" s="171">
        <f t="shared" si="125"/>
        <v>1</v>
      </c>
      <c r="R1102" s="28">
        <f t="shared" si="120"/>
        <v>0</v>
      </c>
      <c r="S1102" s="77" t="b">
        <f t="shared" si="121"/>
        <v>0</v>
      </c>
      <c r="T1102" s="78" t="b">
        <f t="shared" si="122"/>
        <v>0</v>
      </c>
      <c r="U1102" s="28">
        <f t="shared" si="123"/>
        <v>0</v>
      </c>
      <c r="V1102" s="82"/>
      <c r="W1102" s="82"/>
      <c r="X1102" s="28">
        <f t="shared" si="124"/>
        <v>0</v>
      </c>
    </row>
    <row r="1103" spans="1:24" ht="13.5" customHeight="1">
      <c r="A1103" s="26" t="str">
        <f t="shared" si="119"/>
        <v>Test insurer</v>
      </c>
      <c r="B1103" s="79"/>
      <c r="C1103" s="79"/>
      <c r="D1103" s="109"/>
      <c r="E1103" s="79"/>
      <c r="F1103" s="79"/>
      <c r="G1103" s="80"/>
      <c r="H1103" s="79"/>
      <c r="I1103" s="148"/>
      <c r="J1103" s="148"/>
      <c r="K1103" s="81"/>
      <c r="L1103" s="81"/>
      <c r="M1103" s="82"/>
      <c r="N1103" s="82"/>
      <c r="O1103" s="170"/>
      <c r="P1103" s="170"/>
      <c r="Q1103" s="171">
        <f t="shared" si="125"/>
        <v>1</v>
      </c>
      <c r="R1103" s="28">
        <f t="shared" si="120"/>
        <v>0</v>
      </c>
      <c r="S1103" s="77" t="b">
        <f t="shared" si="121"/>
        <v>0</v>
      </c>
      <c r="T1103" s="78" t="b">
        <f t="shared" si="122"/>
        <v>0</v>
      </c>
      <c r="U1103" s="28">
        <f t="shared" si="123"/>
        <v>0</v>
      </c>
      <c r="V1103" s="82"/>
      <c r="W1103" s="82"/>
      <c r="X1103" s="28">
        <f t="shared" si="124"/>
        <v>0</v>
      </c>
    </row>
    <row r="1104" spans="1:24" ht="13.5" customHeight="1">
      <c r="A1104" s="26" t="str">
        <f t="shared" si="119"/>
        <v>Test insurer</v>
      </c>
      <c r="B1104" s="79"/>
      <c r="C1104" s="79"/>
      <c r="D1104" s="109"/>
      <c r="E1104" s="79"/>
      <c r="F1104" s="79"/>
      <c r="G1104" s="80"/>
      <c r="H1104" s="79"/>
      <c r="I1104" s="148"/>
      <c r="J1104" s="148"/>
      <c r="K1104" s="81"/>
      <c r="L1104" s="81"/>
      <c r="M1104" s="82"/>
      <c r="N1104" s="82"/>
      <c r="O1104" s="170"/>
      <c r="P1104" s="170"/>
      <c r="Q1104" s="171">
        <f t="shared" si="125"/>
        <v>1</v>
      </c>
      <c r="R1104" s="28">
        <f t="shared" si="120"/>
        <v>0</v>
      </c>
      <c r="S1104" s="77" t="b">
        <f t="shared" si="121"/>
        <v>0</v>
      </c>
      <c r="T1104" s="78" t="b">
        <f t="shared" si="122"/>
        <v>0</v>
      </c>
      <c r="U1104" s="28">
        <f t="shared" si="123"/>
        <v>0</v>
      </c>
      <c r="V1104" s="82"/>
      <c r="W1104" s="82"/>
      <c r="X1104" s="28">
        <f t="shared" si="124"/>
        <v>0</v>
      </c>
    </row>
    <row r="1105" spans="1:24" ht="13.5" customHeight="1">
      <c r="A1105" s="26" t="str">
        <f t="shared" si="119"/>
        <v>Test insurer</v>
      </c>
      <c r="B1105" s="79"/>
      <c r="C1105" s="79"/>
      <c r="D1105" s="109"/>
      <c r="E1105" s="79"/>
      <c r="F1105" s="79"/>
      <c r="G1105" s="80"/>
      <c r="H1105" s="79"/>
      <c r="I1105" s="148"/>
      <c r="J1105" s="148"/>
      <c r="K1105" s="81"/>
      <c r="L1105" s="81"/>
      <c r="M1105" s="82"/>
      <c r="N1105" s="82"/>
      <c r="O1105" s="170"/>
      <c r="P1105" s="170"/>
      <c r="Q1105" s="171">
        <f t="shared" si="125"/>
        <v>1</v>
      </c>
      <c r="R1105" s="28">
        <f t="shared" si="120"/>
        <v>0</v>
      </c>
      <c r="S1105" s="77" t="b">
        <f t="shared" si="121"/>
        <v>0</v>
      </c>
      <c r="T1105" s="78" t="b">
        <f t="shared" si="122"/>
        <v>0</v>
      </c>
      <c r="U1105" s="28">
        <f t="shared" si="123"/>
        <v>0</v>
      </c>
      <c r="V1105" s="82"/>
      <c r="W1105" s="82"/>
      <c r="X1105" s="28">
        <f t="shared" si="124"/>
        <v>0</v>
      </c>
    </row>
    <row r="1106" spans="1:24" ht="13.5" customHeight="1">
      <c r="A1106" s="26" t="str">
        <f t="shared" si="119"/>
        <v>Test insurer</v>
      </c>
      <c r="B1106" s="79"/>
      <c r="C1106" s="79"/>
      <c r="D1106" s="109"/>
      <c r="E1106" s="79"/>
      <c r="F1106" s="79"/>
      <c r="G1106" s="80"/>
      <c r="H1106" s="79"/>
      <c r="I1106" s="148"/>
      <c r="J1106" s="148"/>
      <c r="K1106" s="81"/>
      <c r="L1106" s="81"/>
      <c r="M1106" s="82"/>
      <c r="N1106" s="82"/>
      <c r="O1106" s="170"/>
      <c r="P1106" s="170"/>
      <c r="Q1106" s="171">
        <f t="shared" si="125"/>
        <v>1</v>
      </c>
      <c r="R1106" s="28">
        <f t="shared" si="120"/>
        <v>0</v>
      </c>
      <c r="S1106" s="77" t="b">
        <f t="shared" si="121"/>
        <v>0</v>
      </c>
      <c r="T1106" s="78" t="b">
        <f t="shared" si="122"/>
        <v>0</v>
      </c>
      <c r="U1106" s="28">
        <f t="shared" si="123"/>
        <v>0</v>
      </c>
      <c r="V1106" s="82"/>
      <c r="W1106" s="82"/>
      <c r="X1106" s="28">
        <f t="shared" si="124"/>
        <v>0</v>
      </c>
    </row>
    <row r="1107" spans="1:24" ht="13.5" customHeight="1">
      <c r="A1107" s="26" t="str">
        <f t="shared" si="119"/>
        <v>Test insurer</v>
      </c>
      <c r="B1107" s="79"/>
      <c r="C1107" s="79"/>
      <c r="D1107" s="109"/>
      <c r="E1107" s="79"/>
      <c r="F1107" s="79"/>
      <c r="G1107" s="80"/>
      <c r="H1107" s="79"/>
      <c r="I1107" s="148"/>
      <c r="J1107" s="148"/>
      <c r="K1107" s="81"/>
      <c r="L1107" s="81"/>
      <c r="M1107" s="82"/>
      <c r="N1107" s="82"/>
      <c r="O1107" s="170"/>
      <c r="P1107" s="170"/>
      <c r="Q1107" s="171">
        <f t="shared" si="125"/>
        <v>1</v>
      </c>
      <c r="R1107" s="28">
        <f t="shared" si="120"/>
        <v>0</v>
      </c>
      <c r="S1107" s="77" t="b">
        <f t="shared" si="121"/>
        <v>0</v>
      </c>
      <c r="T1107" s="78" t="b">
        <f t="shared" si="122"/>
        <v>0</v>
      </c>
      <c r="U1107" s="28">
        <f t="shared" si="123"/>
        <v>0</v>
      </c>
      <c r="V1107" s="82"/>
      <c r="W1107" s="82"/>
      <c r="X1107" s="28">
        <f t="shared" si="124"/>
        <v>0</v>
      </c>
    </row>
    <row r="1108" spans="1:24" ht="13.5" customHeight="1">
      <c r="A1108" s="26" t="str">
        <f t="shared" si="119"/>
        <v>Test insurer</v>
      </c>
      <c r="B1108" s="79"/>
      <c r="C1108" s="79"/>
      <c r="D1108" s="109"/>
      <c r="E1108" s="79"/>
      <c r="F1108" s="79"/>
      <c r="G1108" s="80"/>
      <c r="H1108" s="79"/>
      <c r="I1108" s="148"/>
      <c r="J1108" s="148"/>
      <c r="K1108" s="81"/>
      <c r="L1108" s="81"/>
      <c r="M1108" s="82"/>
      <c r="N1108" s="82"/>
      <c r="O1108" s="170"/>
      <c r="P1108" s="170"/>
      <c r="Q1108" s="171">
        <f t="shared" si="125"/>
        <v>1</v>
      </c>
      <c r="R1108" s="28">
        <f t="shared" si="120"/>
        <v>0</v>
      </c>
      <c r="S1108" s="77" t="b">
        <f t="shared" si="121"/>
        <v>0</v>
      </c>
      <c r="T1108" s="78" t="b">
        <f t="shared" si="122"/>
        <v>0</v>
      </c>
      <c r="U1108" s="28">
        <f t="shared" si="123"/>
        <v>0</v>
      </c>
      <c r="V1108" s="82"/>
      <c r="W1108" s="82"/>
      <c r="X1108" s="28">
        <f t="shared" si="124"/>
        <v>0</v>
      </c>
    </row>
    <row r="1109" spans="1:24" ht="13.5" customHeight="1">
      <c r="A1109" s="26" t="str">
        <f t="shared" si="119"/>
        <v>Test insurer</v>
      </c>
      <c r="B1109" s="79"/>
      <c r="C1109" s="79"/>
      <c r="D1109" s="109"/>
      <c r="E1109" s="79"/>
      <c r="F1109" s="79"/>
      <c r="G1109" s="80"/>
      <c r="H1109" s="79"/>
      <c r="I1109" s="148"/>
      <c r="J1109" s="148"/>
      <c r="K1109" s="81"/>
      <c r="L1109" s="81"/>
      <c r="M1109" s="82"/>
      <c r="N1109" s="82"/>
      <c r="O1109" s="170"/>
      <c r="P1109" s="170"/>
      <c r="Q1109" s="171">
        <f t="shared" si="125"/>
        <v>1</v>
      </c>
      <c r="R1109" s="28">
        <f t="shared" si="120"/>
        <v>0</v>
      </c>
      <c r="S1109" s="77" t="b">
        <f t="shared" si="121"/>
        <v>0</v>
      </c>
      <c r="T1109" s="78" t="b">
        <f t="shared" si="122"/>
        <v>0</v>
      </c>
      <c r="U1109" s="28">
        <f t="shared" si="123"/>
        <v>0</v>
      </c>
      <c r="V1109" s="82"/>
      <c r="W1109" s="82"/>
      <c r="X1109" s="28">
        <f t="shared" si="124"/>
        <v>0</v>
      </c>
    </row>
    <row r="1110" spans="1:24" ht="13.5" customHeight="1">
      <c r="A1110" s="26" t="str">
        <f t="shared" si="119"/>
        <v>Test insurer</v>
      </c>
      <c r="B1110" s="79"/>
      <c r="C1110" s="79"/>
      <c r="D1110" s="109"/>
      <c r="E1110" s="79"/>
      <c r="F1110" s="79"/>
      <c r="G1110" s="80"/>
      <c r="H1110" s="79"/>
      <c r="I1110" s="148"/>
      <c r="J1110" s="148"/>
      <c r="K1110" s="81"/>
      <c r="L1110" s="81"/>
      <c r="M1110" s="82"/>
      <c r="N1110" s="82"/>
      <c r="O1110" s="170"/>
      <c r="P1110" s="170"/>
      <c r="Q1110" s="171">
        <f t="shared" si="125"/>
        <v>1</v>
      </c>
      <c r="R1110" s="28">
        <f t="shared" si="120"/>
        <v>0</v>
      </c>
      <c r="S1110" s="77" t="b">
        <f t="shared" si="121"/>
        <v>0</v>
      </c>
      <c r="T1110" s="78" t="b">
        <f t="shared" si="122"/>
        <v>0</v>
      </c>
      <c r="U1110" s="28">
        <f t="shared" si="123"/>
        <v>0</v>
      </c>
      <c r="V1110" s="82"/>
      <c r="W1110" s="82"/>
      <c r="X1110" s="28">
        <f t="shared" si="124"/>
        <v>0</v>
      </c>
    </row>
    <row r="1111" spans="1:24" ht="13.5" customHeight="1">
      <c r="A1111" s="26" t="str">
        <f t="shared" si="119"/>
        <v>Test insurer</v>
      </c>
      <c r="B1111" s="79"/>
      <c r="C1111" s="79"/>
      <c r="D1111" s="109"/>
      <c r="E1111" s="79"/>
      <c r="F1111" s="79"/>
      <c r="G1111" s="80"/>
      <c r="H1111" s="79"/>
      <c r="I1111" s="148"/>
      <c r="J1111" s="148"/>
      <c r="K1111" s="81"/>
      <c r="L1111" s="81"/>
      <c r="M1111" s="82"/>
      <c r="N1111" s="82"/>
      <c r="O1111" s="170"/>
      <c r="P1111" s="170"/>
      <c r="Q1111" s="171">
        <f t="shared" si="125"/>
        <v>1</v>
      </c>
      <c r="R1111" s="28">
        <f t="shared" si="120"/>
        <v>0</v>
      </c>
      <c r="S1111" s="77" t="b">
        <f t="shared" si="121"/>
        <v>0</v>
      </c>
      <c r="T1111" s="78" t="b">
        <f t="shared" si="122"/>
        <v>0</v>
      </c>
      <c r="U1111" s="28">
        <f t="shared" si="123"/>
        <v>0</v>
      </c>
      <c r="V1111" s="82"/>
      <c r="W1111" s="82"/>
      <c r="X1111" s="28">
        <f t="shared" si="124"/>
        <v>0</v>
      </c>
    </row>
    <row r="1112" spans="1:24" ht="13.5" customHeight="1">
      <c r="A1112" s="26" t="str">
        <f t="shared" si="119"/>
        <v>Test insurer</v>
      </c>
      <c r="B1112" s="79"/>
      <c r="C1112" s="79"/>
      <c r="D1112" s="109"/>
      <c r="E1112" s="79"/>
      <c r="F1112" s="79"/>
      <c r="G1112" s="80"/>
      <c r="H1112" s="79"/>
      <c r="I1112" s="148"/>
      <c r="J1112" s="148"/>
      <c r="K1112" s="81"/>
      <c r="L1112" s="81"/>
      <c r="M1112" s="82"/>
      <c r="N1112" s="82"/>
      <c r="O1112" s="170"/>
      <c r="P1112" s="170"/>
      <c r="Q1112" s="171">
        <f t="shared" si="125"/>
        <v>1</v>
      </c>
      <c r="R1112" s="28">
        <f t="shared" si="120"/>
        <v>0</v>
      </c>
      <c r="S1112" s="77" t="b">
        <f t="shared" si="121"/>
        <v>0</v>
      </c>
      <c r="T1112" s="78" t="b">
        <f t="shared" si="122"/>
        <v>0</v>
      </c>
      <c r="U1112" s="28">
        <f t="shared" si="123"/>
        <v>0</v>
      </c>
      <c r="V1112" s="82"/>
      <c r="W1112" s="82"/>
      <c r="X1112" s="28">
        <f t="shared" si="124"/>
        <v>0</v>
      </c>
    </row>
    <row r="1113" spans="1:24" ht="13.5" customHeight="1">
      <c r="A1113" s="26" t="str">
        <f t="shared" si="119"/>
        <v>Test insurer</v>
      </c>
      <c r="B1113" s="79"/>
      <c r="C1113" s="79"/>
      <c r="D1113" s="109"/>
      <c r="E1113" s="79"/>
      <c r="F1113" s="79"/>
      <c r="G1113" s="80"/>
      <c r="H1113" s="79"/>
      <c r="I1113" s="148"/>
      <c r="J1113" s="148"/>
      <c r="K1113" s="81"/>
      <c r="L1113" s="81"/>
      <c r="M1113" s="82"/>
      <c r="N1113" s="82"/>
      <c r="O1113" s="170"/>
      <c r="P1113" s="170"/>
      <c r="Q1113" s="171">
        <f t="shared" si="125"/>
        <v>1</v>
      </c>
      <c r="R1113" s="28">
        <f t="shared" si="120"/>
        <v>0</v>
      </c>
      <c r="S1113" s="77" t="b">
        <f t="shared" si="121"/>
        <v>0</v>
      </c>
      <c r="T1113" s="78" t="b">
        <f t="shared" si="122"/>
        <v>0</v>
      </c>
      <c r="U1113" s="28">
        <f t="shared" si="123"/>
        <v>0</v>
      </c>
      <c r="V1113" s="82"/>
      <c r="W1113" s="82"/>
      <c r="X1113" s="28">
        <f t="shared" si="124"/>
        <v>0</v>
      </c>
    </row>
    <row r="1114" spans="1:24" ht="13.5" customHeight="1">
      <c r="A1114" s="26" t="str">
        <f t="shared" si="119"/>
        <v>Test insurer</v>
      </c>
      <c r="B1114" s="79"/>
      <c r="C1114" s="79"/>
      <c r="D1114" s="109"/>
      <c r="E1114" s="79"/>
      <c r="F1114" s="79"/>
      <c r="G1114" s="80"/>
      <c r="H1114" s="79"/>
      <c r="I1114" s="148"/>
      <c r="J1114" s="148"/>
      <c r="K1114" s="81"/>
      <c r="L1114" s="81"/>
      <c r="M1114" s="82"/>
      <c r="N1114" s="82"/>
      <c r="O1114" s="170"/>
      <c r="P1114" s="170"/>
      <c r="Q1114" s="171">
        <f t="shared" si="125"/>
        <v>1</v>
      </c>
      <c r="R1114" s="28">
        <f t="shared" si="120"/>
        <v>0</v>
      </c>
      <c r="S1114" s="77" t="b">
        <f t="shared" si="121"/>
        <v>0</v>
      </c>
      <c r="T1114" s="78" t="b">
        <f t="shared" si="122"/>
        <v>0</v>
      </c>
      <c r="U1114" s="28">
        <f t="shared" si="123"/>
        <v>0</v>
      </c>
      <c r="V1114" s="82"/>
      <c r="W1114" s="82"/>
      <c r="X1114" s="28">
        <f t="shared" si="124"/>
        <v>0</v>
      </c>
    </row>
    <row r="1115" spans="1:24" ht="13.5" customHeight="1">
      <c r="A1115" s="26" t="str">
        <f t="shared" si="119"/>
        <v>Test insurer</v>
      </c>
      <c r="B1115" s="79"/>
      <c r="C1115" s="79"/>
      <c r="D1115" s="109"/>
      <c r="E1115" s="79"/>
      <c r="F1115" s="79"/>
      <c r="G1115" s="80"/>
      <c r="H1115" s="79"/>
      <c r="I1115" s="148"/>
      <c r="J1115" s="148"/>
      <c r="K1115" s="81"/>
      <c r="L1115" s="81"/>
      <c r="M1115" s="82"/>
      <c r="N1115" s="82"/>
      <c r="O1115" s="170"/>
      <c r="P1115" s="170"/>
      <c r="Q1115" s="171">
        <f t="shared" si="125"/>
        <v>1</v>
      </c>
      <c r="R1115" s="28">
        <f t="shared" si="120"/>
        <v>0</v>
      </c>
      <c r="S1115" s="77" t="b">
        <f t="shared" si="121"/>
        <v>0</v>
      </c>
      <c r="T1115" s="78" t="b">
        <f t="shared" si="122"/>
        <v>0</v>
      </c>
      <c r="U1115" s="28">
        <f t="shared" si="123"/>
        <v>0</v>
      </c>
      <c r="V1115" s="82"/>
      <c r="W1115" s="82"/>
      <c r="X1115" s="28">
        <f t="shared" si="124"/>
        <v>0</v>
      </c>
    </row>
    <row r="1116" spans="1:24" ht="13.5" customHeight="1">
      <c r="A1116" s="26" t="str">
        <f t="shared" si="119"/>
        <v>Test insurer</v>
      </c>
      <c r="B1116" s="79"/>
      <c r="C1116" s="79"/>
      <c r="D1116" s="109"/>
      <c r="E1116" s="79"/>
      <c r="F1116" s="79"/>
      <c r="G1116" s="80"/>
      <c r="H1116" s="79"/>
      <c r="I1116" s="148"/>
      <c r="J1116" s="148"/>
      <c r="K1116" s="81"/>
      <c r="L1116" s="81"/>
      <c r="M1116" s="82"/>
      <c r="N1116" s="82"/>
      <c r="O1116" s="170"/>
      <c r="P1116" s="170"/>
      <c r="Q1116" s="171">
        <f t="shared" si="125"/>
        <v>1</v>
      </c>
      <c r="R1116" s="28">
        <f t="shared" si="120"/>
        <v>0</v>
      </c>
      <c r="S1116" s="77" t="b">
        <f t="shared" si="121"/>
        <v>0</v>
      </c>
      <c r="T1116" s="78" t="b">
        <f t="shared" si="122"/>
        <v>0</v>
      </c>
      <c r="U1116" s="28">
        <f t="shared" si="123"/>
        <v>0</v>
      </c>
      <c r="V1116" s="82"/>
      <c r="W1116" s="82"/>
      <c r="X1116" s="28">
        <f t="shared" si="124"/>
        <v>0</v>
      </c>
    </row>
    <row r="1117" spans="1:24" ht="13.5" customHeight="1">
      <c r="A1117" s="26" t="str">
        <f t="shared" si="119"/>
        <v>Test insurer</v>
      </c>
      <c r="B1117" s="79"/>
      <c r="C1117" s="79"/>
      <c r="D1117" s="109"/>
      <c r="E1117" s="79"/>
      <c r="F1117" s="79"/>
      <c r="G1117" s="80"/>
      <c r="H1117" s="79"/>
      <c r="I1117" s="148"/>
      <c r="J1117" s="148"/>
      <c r="K1117" s="81"/>
      <c r="L1117" s="81"/>
      <c r="M1117" s="82"/>
      <c r="N1117" s="82"/>
      <c r="O1117" s="170"/>
      <c r="P1117" s="170"/>
      <c r="Q1117" s="171">
        <f t="shared" si="125"/>
        <v>1</v>
      </c>
      <c r="R1117" s="28">
        <f t="shared" si="120"/>
        <v>0</v>
      </c>
      <c r="S1117" s="77" t="b">
        <f t="shared" si="121"/>
        <v>0</v>
      </c>
      <c r="T1117" s="78" t="b">
        <f t="shared" si="122"/>
        <v>0</v>
      </c>
      <c r="U1117" s="28">
        <f t="shared" si="123"/>
        <v>0</v>
      </c>
      <c r="V1117" s="82"/>
      <c r="W1117" s="82"/>
      <c r="X1117" s="28">
        <f t="shared" si="124"/>
        <v>0</v>
      </c>
    </row>
    <row r="1118" spans="1:24" ht="13.5" customHeight="1">
      <c r="A1118" s="26" t="str">
        <f t="shared" si="119"/>
        <v>Test insurer</v>
      </c>
      <c r="B1118" s="79"/>
      <c r="C1118" s="79"/>
      <c r="D1118" s="109"/>
      <c r="E1118" s="79"/>
      <c r="F1118" s="79"/>
      <c r="G1118" s="80"/>
      <c r="H1118" s="79"/>
      <c r="I1118" s="148"/>
      <c r="J1118" s="148"/>
      <c r="K1118" s="81"/>
      <c r="L1118" s="81"/>
      <c r="M1118" s="82"/>
      <c r="N1118" s="82"/>
      <c r="O1118" s="170"/>
      <c r="P1118" s="170"/>
      <c r="Q1118" s="171">
        <f t="shared" si="125"/>
        <v>1</v>
      </c>
      <c r="R1118" s="28">
        <f t="shared" si="120"/>
        <v>0</v>
      </c>
      <c r="S1118" s="77" t="b">
        <f t="shared" si="121"/>
        <v>0</v>
      </c>
      <c r="T1118" s="78" t="b">
        <f t="shared" si="122"/>
        <v>0</v>
      </c>
      <c r="U1118" s="28">
        <f t="shared" si="123"/>
        <v>0</v>
      </c>
      <c r="V1118" s="82"/>
      <c r="W1118" s="82"/>
      <c r="X1118" s="28">
        <f t="shared" si="124"/>
        <v>0</v>
      </c>
    </row>
    <row r="1119" spans="1:24" ht="13.5" customHeight="1">
      <c r="A1119" s="26" t="str">
        <f t="shared" si="119"/>
        <v>Test insurer</v>
      </c>
      <c r="B1119" s="79"/>
      <c r="C1119" s="79"/>
      <c r="D1119" s="109"/>
      <c r="E1119" s="79"/>
      <c r="F1119" s="79"/>
      <c r="G1119" s="80"/>
      <c r="H1119" s="79"/>
      <c r="I1119" s="148"/>
      <c r="J1119" s="148"/>
      <c r="K1119" s="81"/>
      <c r="L1119" s="81"/>
      <c r="M1119" s="82"/>
      <c r="N1119" s="82"/>
      <c r="O1119" s="170"/>
      <c r="P1119" s="170"/>
      <c r="Q1119" s="171">
        <f t="shared" si="125"/>
        <v>1</v>
      </c>
      <c r="R1119" s="28">
        <f t="shared" si="120"/>
        <v>0</v>
      </c>
      <c r="S1119" s="77" t="b">
        <f t="shared" si="121"/>
        <v>0</v>
      </c>
      <c r="T1119" s="78" t="b">
        <f t="shared" si="122"/>
        <v>0</v>
      </c>
      <c r="U1119" s="28">
        <f t="shared" si="123"/>
        <v>0</v>
      </c>
      <c r="V1119" s="82"/>
      <c r="W1119" s="82"/>
      <c r="X1119" s="28">
        <f t="shared" si="124"/>
        <v>0</v>
      </c>
    </row>
    <row r="1120" spans="1:24" ht="13.5" customHeight="1">
      <c r="A1120" s="26" t="str">
        <f t="shared" si="119"/>
        <v>Test insurer</v>
      </c>
      <c r="B1120" s="79"/>
      <c r="C1120" s="79"/>
      <c r="D1120" s="109"/>
      <c r="E1120" s="79"/>
      <c r="F1120" s="79"/>
      <c r="G1120" s="80"/>
      <c r="H1120" s="79"/>
      <c r="I1120" s="148"/>
      <c r="J1120" s="148"/>
      <c r="K1120" s="81"/>
      <c r="L1120" s="81"/>
      <c r="M1120" s="82"/>
      <c r="N1120" s="82"/>
      <c r="O1120" s="170"/>
      <c r="P1120" s="170"/>
      <c r="Q1120" s="171">
        <f t="shared" si="125"/>
        <v>1</v>
      </c>
      <c r="R1120" s="28">
        <f t="shared" si="120"/>
        <v>0</v>
      </c>
      <c r="S1120" s="77" t="b">
        <f t="shared" si="121"/>
        <v>0</v>
      </c>
      <c r="T1120" s="78" t="b">
        <f t="shared" si="122"/>
        <v>0</v>
      </c>
      <c r="U1120" s="28">
        <f t="shared" si="123"/>
        <v>0</v>
      </c>
      <c r="V1120" s="82"/>
      <c r="W1120" s="82"/>
      <c r="X1120" s="28">
        <f t="shared" si="124"/>
        <v>0</v>
      </c>
    </row>
    <row r="1121" spans="1:24" ht="13.5" customHeight="1">
      <c r="A1121" s="26" t="str">
        <f t="shared" si="119"/>
        <v>Test insurer</v>
      </c>
      <c r="B1121" s="79"/>
      <c r="C1121" s="79"/>
      <c r="D1121" s="109"/>
      <c r="E1121" s="79"/>
      <c r="F1121" s="79"/>
      <c r="G1121" s="80"/>
      <c r="H1121" s="79"/>
      <c r="I1121" s="148"/>
      <c r="J1121" s="148"/>
      <c r="K1121" s="81"/>
      <c r="L1121" s="81"/>
      <c r="M1121" s="82"/>
      <c r="N1121" s="82"/>
      <c r="O1121" s="170"/>
      <c r="P1121" s="170"/>
      <c r="Q1121" s="171">
        <f t="shared" si="125"/>
        <v>1</v>
      </c>
      <c r="R1121" s="28">
        <f t="shared" si="120"/>
        <v>0</v>
      </c>
      <c r="S1121" s="77" t="b">
        <f t="shared" si="121"/>
        <v>0</v>
      </c>
      <c r="T1121" s="78" t="b">
        <f t="shared" si="122"/>
        <v>0</v>
      </c>
      <c r="U1121" s="28">
        <f t="shared" si="123"/>
        <v>0</v>
      </c>
      <c r="V1121" s="82"/>
      <c r="W1121" s="82"/>
      <c r="X1121" s="28">
        <f t="shared" si="124"/>
        <v>0</v>
      </c>
    </row>
    <row r="1122" spans="1:24" ht="13.5" customHeight="1">
      <c r="A1122" s="26" t="str">
        <f t="shared" si="119"/>
        <v>Test insurer</v>
      </c>
      <c r="B1122" s="79"/>
      <c r="C1122" s="79"/>
      <c r="D1122" s="109"/>
      <c r="E1122" s="79"/>
      <c r="F1122" s="79"/>
      <c r="G1122" s="80"/>
      <c r="H1122" s="79"/>
      <c r="I1122" s="148"/>
      <c r="J1122" s="148"/>
      <c r="K1122" s="81"/>
      <c r="L1122" s="81"/>
      <c r="M1122" s="82"/>
      <c r="N1122" s="82"/>
      <c r="O1122" s="170"/>
      <c r="P1122" s="170"/>
      <c r="Q1122" s="171">
        <f t="shared" si="125"/>
        <v>1</v>
      </c>
      <c r="R1122" s="28">
        <f t="shared" si="120"/>
        <v>0</v>
      </c>
      <c r="S1122" s="77" t="b">
        <f t="shared" si="121"/>
        <v>0</v>
      </c>
      <c r="T1122" s="78" t="b">
        <f t="shared" si="122"/>
        <v>0</v>
      </c>
      <c r="U1122" s="28">
        <f t="shared" si="123"/>
        <v>0</v>
      </c>
      <c r="V1122" s="82"/>
      <c r="W1122" s="82"/>
      <c r="X1122" s="28">
        <f t="shared" si="124"/>
        <v>0</v>
      </c>
    </row>
    <row r="1123" spans="1:24" ht="13.5" customHeight="1">
      <c r="A1123" s="26" t="str">
        <f t="shared" si="119"/>
        <v>Test insurer</v>
      </c>
      <c r="B1123" s="79"/>
      <c r="C1123" s="79"/>
      <c r="D1123" s="109"/>
      <c r="E1123" s="79"/>
      <c r="F1123" s="79"/>
      <c r="G1123" s="80"/>
      <c r="H1123" s="79"/>
      <c r="I1123" s="148"/>
      <c r="J1123" s="148"/>
      <c r="K1123" s="81"/>
      <c r="L1123" s="81"/>
      <c r="M1123" s="82"/>
      <c r="N1123" s="82"/>
      <c r="O1123" s="170"/>
      <c r="P1123" s="170"/>
      <c r="Q1123" s="171">
        <f t="shared" si="125"/>
        <v>1</v>
      </c>
      <c r="R1123" s="28">
        <f t="shared" si="120"/>
        <v>0</v>
      </c>
      <c r="S1123" s="77" t="b">
        <f t="shared" si="121"/>
        <v>0</v>
      </c>
      <c r="T1123" s="78" t="b">
        <f t="shared" si="122"/>
        <v>0</v>
      </c>
      <c r="U1123" s="28">
        <f t="shared" si="123"/>
        <v>0</v>
      </c>
      <c r="V1123" s="82"/>
      <c r="W1123" s="82"/>
      <c r="X1123" s="28">
        <f t="shared" si="124"/>
        <v>0</v>
      </c>
    </row>
    <row r="1124" spans="1:24" ht="13.5" customHeight="1">
      <c r="A1124" s="26" t="str">
        <f t="shared" si="119"/>
        <v>Test insurer</v>
      </c>
      <c r="B1124" s="79"/>
      <c r="C1124" s="79"/>
      <c r="D1124" s="109"/>
      <c r="E1124" s="79"/>
      <c r="F1124" s="79"/>
      <c r="G1124" s="80"/>
      <c r="H1124" s="79"/>
      <c r="I1124" s="148"/>
      <c r="J1124" s="148"/>
      <c r="K1124" s="81"/>
      <c r="L1124" s="81"/>
      <c r="M1124" s="82"/>
      <c r="N1124" s="82"/>
      <c r="O1124" s="170"/>
      <c r="P1124" s="170"/>
      <c r="Q1124" s="171">
        <f t="shared" si="125"/>
        <v>1</v>
      </c>
      <c r="R1124" s="28">
        <f t="shared" si="120"/>
        <v>0</v>
      </c>
      <c r="S1124" s="77" t="b">
        <f t="shared" si="121"/>
        <v>0</v>
      </c>
      <c r="T1124" s="78" t="b">
        <f t="shared" si="122"/>
        <v>0</v>
      </c>
      <c r="U1124" s="28">
        <f t="shared" si="123"/>
        <v>0</v>
      </c>
      <c r="V1124" s="82"/>
      <c r="W1124" s="82"/>
      <c r="X1124" s="28">
        <f t="shared" si="124"/>
        <v>0</v>
      </c>
    </row>
    <row r="1125" spans="1:24" ht="13.5" customHeight="1">
      <c r="A1125" s="26" t="str">
        <f t="shared" si="119"/>
        <v>Test insurer</v>
      </c>
      <c r="B1125" s="79"/>
      <c r="C1125" s="79"/>
      <c r="D1125" s="109"/>
      <c r="E1125" s="79"/>
      <c r="F1125" s="79"/>
      <c r="G1125" s="80"/>
      <c r="H1125" s="79"/>
      <c r="I1125" s="148"/>
      <c r="J1125" s="148"/>
      <c r="K1125" s="81"/>
      <c r="L1125" s="81"/>
      <c r="M1125" s="82"/>
      <c r="N1125" s="82"/>
      <c r="O1125" s="170"/>
      <c r="P1125" s="170"/>
      <c r="Q1125" s="171">
        <f t="shared" si="125"/>
        <v>1</v>
      </c>
      <c r="R1125" s="28">
        <f t="shared" si="120"/>
        <v>0</v>
      </c>
      <c r="S1125" s="77" t="b">
        <f t="shared" si="121"/>
        <v>0</v>
      </c>
      <c r="T1125" s="78" t="b">
        <f t="shared" si="122"/>
        <v>0</v>
      </c>
      <c r="U1125" s="28">
        <f t="shared" si="123"/>
        <v>0</v>
      </c>
      <c r="V1125" s="82"/>
      <c r="W1125" s="82"/>
      <c r="X1125" s="28">
        <f t="shared" si="124"/>
        <v>0</v>
      </c>
    </row>
    <row r="1126" spans="1:24" ht="13.5" customHeight="1">
      <c r="A1126" s="26" t="str">
        <f t="shared" si="119"/>
        <v>Test insurer</v>
      </c>
      <c r="B1126" s="79"/>
      <c r="C1126" s="79"/>
      <c r="D1126" s="109"/>
      <c r="E1126" s="79"/>
      <c r="F1126" s="79"/>
      <c r="G1126" s="80"/>
      <c r="H1126" s="79"/>
      <c r="I1126" s="148"/>
      <c r="J1126" s="148"/>
      <c r="K1126" s="81"/>
      <c r="L1126" s="81"/>
      <c r="M1126" s="82"/>
      <c r="N1126" s="82"/>
      <c r="O1126" s="170"/>
      <c r="P1126" s="170"/>
      <c r="Q1126" s="171">
        <f t="shared" si="125"/>
        <v>1</v>
      </c>
      <c r="R1126" s="28">
        <f t="shared" si="120"/>
        <v>0</v>
      </c>
      <c r="S1126" s="77" t="b">
        <f t="shared" si="121"/>
        <v>0</v>
      </c>
      <c r="T1126" s="78" t="b">
        <f t="shared" si="122"/>
        <v>0</v>
      </c>
      <c r="U1126" s="28">
        <f t="shared" si="123"/>
        <v>0</v>
      </c>
      <c r="V1126" s="82"/>
      <c r="W1126" s="82"/>
      <c r="X1126" s="28">
        <f t="shared" si="124"/>
        <v>0</v>
      </c>
    </row>
    <row r="1127" spans="1:24" ht="13.5" customHeight="1">
      <c r="A1127" s="26" t="str">
        <f t="shared" si="119"/>
        <v>Test insurer</v>
      </c>
      <c r="B1127" s="79"/>
      <c r="C1127" s="79"/>
      <c r="D1127" s="109"/>
      <c r="E1127" s="79"/>
      <c r="F1127" s="79"/>
      <c r="G1127" s="80"/>
      <c r="H1127" s="79"/>
      <c r="I1127" s="148"/>
      <c r="J1127" s="148"/>
      <c r="K1127" s="81"/>
      <c r="L1127" s="81"/>
      <c r="M1127" s="82"/>
      <c r="N1127" s="82"/>
      <c r="O1127" s="170"/>
      <c r="P1127" s="170"/>
      <c r="Q1127" s="171">
        <f t="shared" si="125"/>
        <v>1</v>
      </c>
      <c r="R1127" s="28">
        <f t="shared" si="120"/>
        <v>0</v>
      </c>
      <c r="S1127" s="77" t="b">
        <f t="shared" si="121"/>
        <v>0</v>
      </c>
      <c r="T1127" s="78" t="b">
        <f t="shared" si="122"/>
        <v>0</v>
      </c>
      <c r="U1127" s="28">
        <f t="shared" si="123"/>
        <v>0</v>
      </c>
      <c r="V1127" s="82"/>
      <c r="W1127" s="82"/>
      <c r="X1127" s="28">
        <f t="shared" si="124"/>
        <v>0</v>
      </c>
    </row>
    <row r="1128" spans="1:24" ht="13.5" customHeight="1">
      <c r="A1128" s="26" t="str">
        <f t="shared" si="119"/>
        <v>Test insurer</v>
      </c>
      <c r="B1128" s="79"/>
      <c r="C1128" s="79"/>
      <c r="D1128" s="109"/>
      <c r="E1128" s="79"/>
      <c r="F1128" s="79"/>
      <c r="G1128" s="80"/>
      <c r="H1128" s="79"/>
      <c r="I1128" s="148"/>
      <c r="J1128" s="148"/>
      <c r="K1128" s="81"/>
      <c r="L1128" s="81"/>
      <c r="M1128" s="82"/>
      <c r="N1128" s="82"/>
      <c r="O1128" s="170"/>
      <c r="P1128" s="170"/>
      <c r="Q1128" s="171">
        <f t="shared" si="125"/>
        <v>1</v>
      </c>
      <c r="R1128" s="28">
        <f t="shared" si="120"/>
        <v>0</v>
      </c>
      <c r="S1128" s="77" t="b">
        <f t="shared" si="121"/>
        <v>0</v>
      </c>
      <c r="T1128" s="78" t="b">
        <f t="shared" si="122"/>
        <v>0</v>
      </c>
      <c r="U1128" s="28">
        <f t="shared" si="123"/>
        <v>0</v>
      </c>
      <c r="V1128" s="82"/>
      <c r="W1128" s="82"/>
      <c r="X1128" s="28">
        <f t="shared" si="124"/>
        <v>0</v>
      </c>
    </row>
    <row r="1129" spans="1:24" ht="13.5" customHeight="1">
      <c r="A1129" s="26" t="str">
        <f t="shared" si="119"/>
        <v>Test insurer</v>
      </c>
      <c r="B1129" s="79"/>
      <c r="C1129" s="79"/>
      <c r="D1129" s="109"/>
      <c r="E1129" s="79"/>
      <c r="F1129" s="79"/>
      <c r="G1129" s="80"/>
      <c r="H1129" s="79"/>
      <c r="I1129" s="148"/>
      <c r="J1129" s="148"/>
      <c r="K1129" s="81"/>
      <c r="L1129" s="81"/>
      <c r="M1129" s="82"/>
      <c r="N1129" s="82"/>
      <c r="O1129" s="170"/>
      <c r="P1129" s="170"/>
      <c r="Q1129" s="171">
        <f t="shared" si="125"/>
        <v>1</v>
      </c>
      <c r="R1129" s="28">
        <f t="shared" si="120"/>
        <v>0</v>
      </c>
      <c r="S1129" s="77" t="b">
        <f t="shared" si="121"/>
        <v>0</v>
      </c>
      <c r="T1129" s="78" t="b">
        <f t="shared" si="122"/>
        <v>0</v>
      </c>
      <c r="U1129" s="28">
        <f t="shared" si="123"/>
        <v>0</v>
      </c>
      <c r="V1129" s="82"/>
      <c r="W1129" s="82"/>
      <c r="X1129" s="28">
        <f t="shared" si="124"/>
        <v>0</v>
      </c>
    </row>
    <row r="1130" spans="1:24" ht="13.5" customHeight="1">
      <c r="A1130" s="26" t="str">
        <f t="shared" si="119"/>
        <v>Test insurer</v>
      </c>
      <c r="B1130" s="79"/>
      <c r="C1130" s="79"/>
      <c r="D1130" s="109"/>
      <c r="E1130" s="79"/>
      <c r="F1130" s="79"/>
      <c r="G1130" s="80"/>
      <c r="H1130" s="79"/>
      <c r="I1130" s="148"/>
      <c r="J1130" s="148"/>
      <c r="K1130" s="81"/>
      <c r="L1130" s="81"/>
      <c r="M1130" s="82"/>
      <c r="N1130" s="82"/>
      <c r="O1130" s="170"/>
      <c r="P1130" s="170"/>
      <c r="Q1130" s="171">
        <f t="shared" si="125"/>
        <v>1</v>
      </c>
      <c r="R1130" s="28">
        <f t="shared" si="120"/>
        <v>0</v>
      </c>
      <c r="S1130" s="77" t="b">
        <f t="shared" si="121"/>
        <v>0</v>
      </c>
      <c r="T1130" s="78" t="b">
        <f t="shared" si="122"/>
        <v>0</v>
      </c>
      <c r="U1130" s="28">
        <f t="shared" si="123"/>
        <v>0</v>
      </c>
      <c r="V1130" s="82"/>
      <c r="W1130" s="82"/>
      <c r="X1130" s="28">
        <f t="shared" si="124"/>
        <v>0</v>
      </c>
    </row>
    <row r="1131" spans="1:24" ht="13.5" customHeight="1">
      <c r="A1131" s="26" t="str">
        <f t="shared" si="119"/>
        <v>Test insurer</v>
      </c>
      <c r="B1131" s="79"/>
      <c r="C1131" s="79"/>
      <c r="D1131" s="109"/>
      <c r="E1131" s="79"/>
      <c r="F1131" s="79"/>
      <c r="G1131" s="80"/>
      <c r="H1131" s="79"/>
      <c r="I1131" s="148"/>
      <c r="J1131" s="148"/>
      <c r="K1131" s="81"/>
      <c r="L1131" s="81"/>
      <c r="M1131" s="82"/>
      <c r="N1131" s="82"/>
      <c r="O1131" s="170"/>
      <c r="P1131" s="170"/>
      <c r="Q1131" s="171">
        <f t="shared" si="125"/>
        <v>1</v>
      </c>
      <c r="R1131" s="28">
        <f t="shared" si="120"/>
        <v>0</v>
      </c>
      <c r="S1131" s="77" t="b">
        <f t="shared" si="121"/>
        <v>0</v>
      </c>
      <c r="T1131" s="78" t="b">
        <f t="shared" si="122"/>
        <v>0</v>
      </c>
      <c r="U1131" s="28">
        <f t="shared" si="123"/>
        <v>0</v>
      </c>
      <c r="V1131" s="82"/>
      <c r="W1131" s="82"/>
      <c r="X1131" s="28">
        <f t="shared" si="124"/>
        <v>0</v>
      </c>
    </row>
    <row r="1132" spans="1:24" ht="13.5" customHeight="1">
      <c r="A1132" s="26" t="str">
        <f t="shared" si="119"/>
        <v>Test insurer</v>
      </c>
      <c r="B1132" s="79"/>
      <c r="C1132" s="79"/>
      <c r="D1132" s="109"/>
      <c r="E1132" s="79"/>
      <c r="F1132" s="79"/>
      <c r="G1132" s="80"/>
      <c r="H1132" s="79"/>
      <c r="I1132" s="148"/>
      <c r="J1132" s="148"/>
      <c r="K1132" s="81"/>
      <c r="L1132" s="81"/>
      <c r="M1132" s="82"/>
      <c r="N1132" s="82"/>
      <c r="O1132" s="170"/>
      <c r="P1132" s="170"/>
      <c r="Q1132" s="171">
        <f t="shared" si="125"/>
        <v>1</v>
      </c>
      <c r="R1132" s="28">
        <f t="shared" si="120"/>
        <v>0</v>
      </c>
      <c r="S1132" s="77" t="b">
        <f t="shared" si="121"/>
        <v>0</v>
      </c>
      <c r="T1132" s="78" t="b">
        <f t="shared" si="122"/>
        <v>0</v>
      </c>
      <c r="U1132" s="28">
        <f t="shared" si="123"/>
        <v>0</v>
      </c>
      <c r="V1132" s="82"/>
      <c r="W1132" s="82"/>
      <c r="X1132" s="28">
        <f t="shared" si="124"/>
        <v>0</v>
      </c>
    </row>
    <row r="1133" spans="1:24" ht="13.5" customHeight="1">
      <c r="A1133" s="26" t="str">
        <f t="shared" si="119"/>
        <v>Test insurer</v>
      </c>
      <c r="B1133" s="79"/>
      <c r="C1133" s="79"/>
      <c r="D1133" s="109"/>
      <c r="E1133" s="79"/>
      <c r="F1133" s="79"/>
      <c r="G1133" s="80"/>
      <c r="H1133" s="79"/>
      <c r="I1133" s="148"/>
      <c r="J1133" s="148"/>
      <c r="K1133" s="81"/>
      <c r="L1133" s="81"/>
      <c r="M1133" s="82"/>
      <c r="N1133" s="82"/>
      <c r="O1133" s="170"/>
      <c r="P1133" s="170"/>
      <c r="Q1133" s="171">
        <f t="shared" si="125"/>
        <v>1</v>
      </c>
      <c r="R1133" s="28">
        <f t="shared" si="120"/>
        <v>0</v>
      </c>
      <c r="S1133" s="77" t="b">
        <f t="shared" si="121"/>
        <v>0</v>
      </c>
      <c r="T1133" s="78" t="b">
        <f t="shared" si="122"/>
        <v>0</v>
      </c>
      <c r="U1133" s="28">
        <f t="shared" si="123"/>
        <v>0</v>
      </c>
      <c r="V1133" s="82"/>
      <c r="W1133" s="82"/>
      <c r="X1133" s="28">
        <f t="shared" si="124"/>
        <v>0</v>
      </c>
    </row>
    <row r="1134" spans="1:24" ht="13.5" customHeight="1">
      <c r="A1134" s="26" t="str">
        <f t="shared" si="119"/>
        <v>Test insurer</v>
      </c>
      <c r="B1134" s="79"/>
      <c r="C1134" s="79"/>
      <c r="D1134" s="109"/>
      <c r="E1134" s="79"/>
      <c r="F1134" s="79"/>
      <c r="G1134" s="80"/>
      <c r="H1134" s="79"/>
      <c r="I1134" s="148"/>
      <c r="J1134" s="148"/>
      <c r="K1134" s="81"/>
      <c r="L1134" s="81"/>
      <c r="M1134" s="82"/>
      <c r="N1134" s="82"/>
      <c r="O1134" s="170"/>
      <c r="P1134" s="170"/>
      <c r="Q1134" s="171">
        <f t="shared" si="125"/>
        <v>1</v>
      </c>
      <c r="R1134" s="28">
        <f t="shared" si="120"/>
        <v>0</v>
      </c>
      <c r="S1134" s="77" t="b">
        <f t="shared" si="121"/>
        <v>0</v>
      </c>
      <c r="T1134" s="78" t="b">
        <f t="shared" si="122"/>
        <v>0</v>
      </c>
      <c r="U1134" s="28">
        <f t="shared" si="123"/>
        <v>0</v>
      </c>
      <c r="V1134" s="82"/>
      <c r="W1134" s="82"/>
      <c r="X1134" s="28">
        <f t="shared" si="124"/>
        <v>0</v>
      </c>
    </row>
    <row r="1135" spans="1:24" ht="13.5" customHeight="1">
      <c r="A1135" s="26" t="str">
        <f t="shared" si="119"/>
        <v>Test insurer</v>
      </c>
      <c r="B1135" s="79"/>
      <c r="C1135" s="79"/>
      <c r="D1135" s="109"/>
      <c r="E1135" s="79"/>
      <c r="F1135" s="79"/>
      <c r="G1135" s="80"/>
      <c r="H1135" s="79"/>
      <c r="I1135" s="148"/>
      <c r="J1135" s="148"/>
      <c r="K1135" s="81"/>
      <c r="L1135" s="81"/>
      <c r="M1135" s="82"/>
      <c r="N1135" s="82"/>
      <c r="O1135" s="170"/>
      <c r="P1135" s="170"/>
      <c r="Q1135" s="171">
        <f t="shared" si="125"/>
        <v>1</v>
      </c>
      <c r="R1135" s="28">
        <f t="shared" si="120"/>
        <v>0</v>
      </c>
      <c r="S1135" s="77" t="b">
        <f t="shared" si="121"/>
        <v>0</v>
      </c>
      <c r="T1135" s="78" t="b">
        <f t="shared" si="122"/>
        <v>0</v>
      </c>
      <c r="U1135" s="28">
        <f t="shared" si="123"/>
        <v>0</v>
      </c>
      <c r="V1135" s="82"/>
      <c r="W1135" s="82"/>
      <c r="X1135" s="28">
        <f t="shared" si="124"/>
        <v>0</v>
      </c>
    </row>
    <row r="1136" spans="1:24" ht="13.5" customHeight="1">
      <c r="A1136" s="26" t="str">
        <f t="shared" si="119"/>
        <v>Test insurer</v>
      </c>
      <c r="B1136" s="79"/>
      <c r="C1136" s="79"/>
      <c r="D1136" s="109"/>
      <c r="E1136" s="79"/>
      <c r="F1136" s="79"/>
      <c r="G1136" s="80"/>
      <c r="H1136" s="79"/>
      <c r="I1136" s="148"/>
      <c r="J1136" s="148"/>
      <c r="K1136" s="81"/>
      <c r="L1136" s="81"/>
      <c r="M1136" s="82"/>
      <c r="N1136" s="82"/>
      <c r="O1136" s="170"/>
      <c r="P1136" s="170"/>
      <c r="Q1136" s="171">
        <f t="shared" si="125"/>
        <v>1</v>
      </c>
      <c r="R1136" s="28">
        <f t="shared" si="120"/>
        <v>0</v>
      </c>
      <c r="S1136" s="77" t="b">
        <f t="shared" si="121"/>
        <v>0</v>
      </c>
      <c r="T1136" s="78" t="b">
        <f t="shared" si="122"/>
        <v>0</v>
      </c>
      <c r="U1136" s="28">
        <f t="shared" si="123"/>
        <v>0</v>
      </c>
      <c r="V1136" s="82"/>
      <c r="W1136" s="82"/>
      <c r="X1136" s="28">
        <f t="shared" si="124"/>
        <v>0</v>
      </c>
    </row>
    <row r="1137" spans="1:24" ht="13.5" customHeight="1">
      <c r="A1137" s="26" t="str">
        <f t="shared" si="119"/>
        <v>Test insurer</v>
      </c>
      <c r="B1137" s="79"/>
      <c r="C1137" s="79"/>
      <c r="D1137" s="109"/>
      <c r="E1137" s="79"/>
      <c r="F1137" s="79"/>
      <c r="G1137" s="80"/>
      <c r="H1137" s="79"/>
      <c r="I1137" s="148"/>
      <c r="J1137" s="148"/>
      <c r="K1137" s="81"/>
      <c r="L1137" s="81"/>
      <c r="M1137" s="82"/>
      <c r="N1137" s="82"/>
      <c r="O1137" s="170"/>
      <c r="P1137" s="170"/>
      <c r="Q1137" s="171">
        <f t="shared" si="125"/>
        <v>1</v>
      </c>
      <c r="R1137" s="28">
        <f t="shared" si="120"/>
        <v>0</v>
      </c>
      <c r="S1137" s="77" t="b">
        <f t="shared" si="121"/>
        <v>0</v>
      </c>
      <c r="T1137" s="78" t="b">
        <f t="shared" si="122"/>
        <v>0</v>
      </c>
      <c r="U1137" s="28">
        <f t="shared" si="123"/>
        <v>0</v>
      </c>
      <c r="V1137" s="82"/>
      <c r="W1137" s="82"/>
      <c r="X1137" s="28">
        <f t="shared" si="124"/>
        <v>0</v>
      </c>
    </row>
    <row r="1138" spans="1:24" ht="13.5" customHeight="1">
      <c r="A1138" s="26" t="str">
        <f t="shared" si="119"/>
        <v>Test insurer</v>
      </c>
      <c r="B1138" s="79"/>
      <c r="C1138" s="79"/>
      <c r="D1138" s="109"/>
      <c r="E1138" s="79"/>
      <c r="F1138" s="79"/>
      <c r="G1138" s="80"/>
      <c r="H1138" s="79"/>
      <c r="I1138" s="148"/>
      <c r="J1138" s="148"/>
      <c r="K1138" s="81"/>
      <c r="L1138" s="81"/>
      <c r="M1138" s="82"/>
      <c r="N1138" s="82"/>
      <c r="O1138" s="170"/>
      <c r="P1138" s="170"/>
      <c r="Q1138" s="171">
        <f t="shared" si="125"/>
        <v>1</v>
      </c>
      <c r="R1138" s="28">
        <f t="shared" si="120"/>
        <v>0</v>
      </c>
      <c r="S1138" s="77" t="b">
        <f t="shared" si="121"/>
        <v>0</v>
      </c>
      <c r="T1138" s="78" t="b">
        <f t="shared" si="122"/>
        <v>0</v>
      </c>
      <c r="U1138" s="28">
        <f t="shared" si="123"/>
        <v>0</v>
      </c>
      <c r="V1138" s="82"/>
      <c r="W1138" s="82"/>
      <c r="X1138" s="28">
        <f t="shared" si="124"/>
        <v>0</v>
      </c>
    </row>
    <row r="1139" spans="1:24" ht="13.5" customHeight="1">
      <c r="A1139" s="26" t="str">
        <f t="shared" si="119"/>
        <v>Test insurer</v>
      </c>
      <c r="B1139" s="79"/>
      <c r="C1139" s="79"/>
      <c r="D1139" s="109"/>
      <c r="E1139" s="79"/>
      <c r="F1139" s="79"/>
      <c r="G1139" s="80"/>
      <c r="H1139" s="79"/>
      <c r="I1139" s="148"/>
      <c r="J1139" s="148"/>
      <c r="K1139" s="81"/>
      <c r="L1139" s="81"/>
      <c r="M1139" s="82"/>
      <c r="N1139" s="82"/>
      <c r="O1139" s="170"/>
      <c r="P1139" s="170"/>
      <c r="Q1139" s="171">
        <f t="shared" si="125"/>
        <v>1</v>
      </c>
      <c r="R1139" s="28">
        <f t="shared" si="120"/>
        <v>0</v>
      </c>
      <c r="S1139" s="77" t="b">
        <f t="shared" si="121"/>
        <v>0</v>
      </c>
      <c r="T1139" s="78" t="b">
        <f t="shared" si="122"/>
        <v>0</v>
      </c>
      <c r="U1139" s="28">
        <f t="shared" si="123"/>
        <v>0</v>
      </c>
      <c r="V1139" s="82"/>
      <c r="W1139" s="82"/>
      <c r="X1139" s="28">
        <f t="shared" si="124"/>
        <v>0</v>
      </c>
    </row>
    <row r="1140" spans="1:24" ht="13.5" customHeight="1">
      <c r="A1140" s="26" t="str">
        <f t="shared" si="119"/>
        <v>Test insurer</v>
      </c>
      <c r="B1140" s="79"/>
      <c r="C1140" s="79"/>
      <c r="D1140" s="109"/>
      <c r="E1140" s="79"/>
      <c r="F1140" s="79"/>
      <c r="G1140" s="80"/>
      <c r="H1140" s="79"/>
      <c r="I1140" s="148"/>
      <c r="J1140" s="148"/>
      <c r="K1140" s="81"/>
      <c r="L1140" s="81"/>
      <c r="M1140" s="82"/>
      <c r="N1140" s="82"/>
      <c r="O1140" s="170"/>
      <c r="P1140" s="170"/>
      <c r="Q1140" s="171">
        <f t="shared" si="125"/>
        <v>1</v>
      </c>
      <c r="R1140" s="28">
        <f t="shared" si="120"/>
        <v>0</v>
      </c>
      <c r="S1140" s="77" t="b">
        <f t="shared" si="121"/>
        <v>0</v>
      </c>
      <c r="T1140" s="78" t="b">
        <f t="shared" si="122"/>
        <v>0</v>
      </c>
      <c r="U1140" s="28">
        <f t="shared" si="123"/>
        <v>0</v>
      </c>
      <c r="V1140" s="82"/>
      <c r="W1140" s="82"/>
      <c r="X1140" s="28">
        <f t="shared" si="124"/>
        <v>0</v>
      </c>
    </row>
    <row r="1141" spans="1:24" ht="13.5" customHeight="1">
      <c r="A1141" s="26" t="str">
        <f t="shared" si="119"/>
        <v>Test insurer</v>
      </c>
      <c r="B1141" s="79"/>
      <c r="C1141" s="79"/>
      <c r="D1141" s="109"/>
      <c r="E1141" s="79"/>
      <c r="F1141" s="79"/>
      <c r="G1141" s="80"/>
      <c r="H1141" s="79"/>
      <c r="I1141" s="148"/>
      <c r="J1141" s="148"/>
      <c r="K1141" s="81"/>
      <c r="L1141" s="81"/>
      <c r="M1141" s="82"/>
      <c r="N1141" s="82"/>
      <c r="O1141" s="170"/>
      <c r="P1141" s="170"/>
      <c r="Q1141" s="171">
        <f t="shared" si="125"/>
        <v>1</v>
      </c>
      <c r="R1141" s="28">
        <f t="shared" si="120"/>
        <v>0</v>
      </c>
      <c r="S1141" s="77" t="b">
        <f t="shared" si="121"/>
        <v>0</v>
      </c>
      <c r="T1141" s="78" t="b">
        <f t="shared" si="122"/>
        <v>0</v>
      </c>
      <c r="U1141" s="28">
        <f t="shared" si="123"/>
        <v>0</v>
      </c>
      <c r="V1141" s="82"/>
      <c r="W1141" s="82"/>
      <c r="X1141" s="28">
        <f t="shared" si="124"/>
        <v>0</v>
      </c>
    </row>
    <row r="1142" spans="1:24" ht="13.5" customHeight="1">
      <c r="A1142" s="26" t="str">
        <f t="shared" si="119"/>
        <v>Test insurer</v>
      </c>
      <c r="B1142" s="79"/>
      <c r="C1142" s="79"/>
      <c r="D1142" s="109"/>
      <c r="E1142" s="79"/>
      <c r="F1142" s="79"/>
      <c r="G1142" s="80"/>
      <c r="H1142" s="79"/>
      <c r="I1142" s="148"/>
      <c r="J1142" s="148"/>
      <c r="K1142" s="81"/>
      <c r="L1142" s="81"/>
      <c r="M1142" s="82"/>
      <c r="N1142" s="82"/>
      <c r="O1142" s="170"/>
      <c r="P1142" s="170"/>
      <c r="Q1142" s="171">
        <f t="shared" si="125"/>
        <v>1</v>
      </c>
      <c r="R1142" s="28">
        <f t="shared" si="120"/>
        <v>0</v>
      </c>
      <c r="S1142" s="77" t="b">
        <f t="shared" si="121"/>
        <v>0</v>
      </c>
      <c r="T1142" s="78" t="b">
        <f t="shared" si="122"/>
        <v>0</v>
      </c>
      <c r="U1142" s="28">
        <f t="shared" si="123"/>
        <v>0</v>
      </c>
      <c r="V1142" s="82"/>
      <c r="W1142" s="82"/>
      <c r="X1142" s="28">
        <f t="shared" si="124"/>
        <v>0</v>
      </c>
    </row>
    <row r="1143" spans="1:24" ht="13.5" customHeight="1">
      <c r="A1143" s="26" t="str">
        <f t="shared" si="119"/>
        <v>Test insurer</v>
      </c>
      <c r="B1143" s="79"/>
      <c r="C1143" s="79"/>
      <c r="D1143" s="109"/>
      <c r="E1143" s="79"/>
      <c r="F1143" s="79"/>
      <c r="G1143" s="80"/>
      <c r="H1143" s="79"/>
      <c r="I1143" s="148"/>
      <c r="J1143" s="148"/>
      <c r="K1143" s="81"/>
      <c r="L1143" s="81"/>
      <c r="M1143" s="82"/>
      <c r="N1143" s="82"/>
      <c r="O1143" s="170"/>
      <c r="P1143" s="170"/>
      <c r="Q1143" s="171">
        <f t="shared" si="125"/>
        <v>1</v>
      </c>
      <c r="R1143" s="28">
        <f t="shared" si="120"/>
        <v>0</v>
      </c>
      <c r="S1143" s="77" t="b">
        <f t="shared" si="121"/>
        <v>0</v>
      </c>
      <c r="T1143" s="78" t="b">
        <f t="shared" si="122"/>
        <v>0</v>
      </c>
      <c r="U1143" s="28">
        <f t="shared" si="123"/>
        <v>0</v>
      </c>
      <c r="V1143" s="82"/>
      <c r="W1143" s="82"/>
      <c r="X1143" s="28">
        <f t="shared" si="124"/>
        <v>0</v>
      </c>
    </row>
    <row r="1144" spans="1:24" ht="13.5" customHeight="1">
      <c r="A1144" s="26" t="str">
        <f t="shared" si="119"/>
        <v>Test insurer</v>
      </c>
      <c r="B1144" s="79"/>
      <c r="C1144" s="79"/>
      <c r="D1144" s="109"/>
      <c r="E1144" s="79"/>
      <c r="F1144" s="79"/>
      <c r="G1144" s="80"/>
      <c r="H1144" s="79"/>
      <c r="I1144" s="148"/>
      <c r="J1144" s="148"/>
      <c r="K1144" s="81"/>
      <c r="L1144" s="81"/>
      <c r="M1144" s="82"/>
      <c r="N1144" s="82"/>
      <c r="O1144" s="170"/>
      <c r="P1144" s="170"/>
      <c r="Q1144" s="171">
        <f t="shared" si="125"/>
        <v>1</v>
      </c>
      <c r="R1144" s="28">
        <f t="shared" si="120"/>
        <v>0</v>
      </c>
      <c r="S1144" s="77" t="b">
        <f t="shared" si="121"/>
        <v>0</v>
      </c>
      <c r="T1144" s="78" t="b">
        <f t="shared" si="122"/>
        <v>0</v>
      </c>
      <c r="U1144" s="28">
        <f t="shared" si="123"/>
        <v>0</v>
      </c>
      <c r="V1144" s="82"/>
      <c r="W1144" s="82"/>
      <c r="X1144" s="28">
        <f t="shared" si="124"/>
        <v>0</v>
      </c>
    </row>
    <row r="1145" spans="1:24" ht="13.5" customHeight="1">
      <c r="A1145" s="26" t="str">
        <f t="shared" si="119"/>
        <v>Test insurer</v>
      </c>
      <c r="B1145" s="79"/>
      <c r="C1145" s="79"/>
      <c r="D1145" s="109"/>
      <c r="E1145" s="79"/>
      <c r="F1145" s="79"/>
      <c r="G1145" s="80"/>
      <c r="H1145" s="79"/>
      <c r="I1145" s="148"/>
      <c r="J1145" s="148"/>
      <c r="K1145" s="81"/>
      <c r="L1145" s="81"/>
      <c r="M1145" s="82"/>
      <c r="N1145" s="82"/>
      <c r="O1145" s="170"/>
      <c r="P1145" s="170"/>
      <c r="Q1145" s="171">
        <f t="shared" si="125"/>
        <v>1</v>
      </c>
      <c r="R1145" s="28">
        <f t="shared" si="120"/>
        <v>0</v>
      </c>
      <c r="S1145" s="77" t="b">
        <f t="shared" si="121"/>
        <v>0</v>
      </c>
      <c r="T1145" s="78" t="b">
        <f t="shared" si="122"/>
        <v>0</v>
      </c>
      <c r="U1145" s="28">
        <f t="shared" si="123"/>
        <v>0</v>
      </c>
      <c r="V1145" s="82"/>
      <c r="W1145" s="82"/>
      <c r="X1145" s="28">
        <f t="shared" si="124"/>
        <v>0</v>
      </c>
    </row>
    <row r="1146" spans="1:24" ht="13.5" customHeight="1">
      <c r="A1146" s="26" t="str">
        <f t="shared" si="119"/>
        <v>Test insurer</v>
      </c>
      <c r="B1146" s="79"/>
      <c r="C1146" s="79"/>
      <c r="D1146" s="109"/>
      <c r="E1146" s="79"/>
      <c r="F1146" s="79"/>
      <c r="G1146" s="80"/>
      <c r="H1146" s="79"/>
      <c r="I1146" s="148"/>
      <c r="J1146" s="148"/>
      <c r="K1146" s="81"/>
      <c r="L1146" s="81"/>
      <c r="M1146" s="82"/>
      <c r="N1146" s="82"/>
      <c r="O1146" s="170"/>
      <c r="P1146" s="170"/>
      <c r="Q1146" s="171">
        <f t="shared" si="125"/>
        <v>1</v>
      </c>
      <c r="R1146" s="28">
        <f t="shared" si="120"/>
        <v>0</v>
      </c>
      <c r="S1146" s="77" t="b">
        <f t="shared" si="121"/>
        <v>0</v>
      </c>
      <c r="T1146" s="78" t="b">
        <f t="shared" si="122"/>
        <v>0</v>
      </c>
      <c r="U1146" s="28">
        <f t="shared" si="123"/>
        <v>0</v>
      </c>
      <c r="V1146" s="82"/>
      <c r="W1146" s="82"/>
      <c r="X1146" s="28">
        <f t="shared" si="124"/>
        <v>0</v>
      </c>
    </row>
    <row r="1147" spans="1:24" ht="13.5" customHeight="1">
      <c r="A1147" s="26" t="str">
        <f t="shared" si="119"/>
        <v>Test insurer</v>
      </c>
      <c r="B1147" s="79"/>
      <c r="C1147" s="79"/>
      <c r="D1147" s="109"/>
      <c r="E1147" s="79"/>
      <c r="F1147" s="79"/>
      <c r="G1147" s="80"/>
      <c r="H1147" s="79"/>
      <c r="I1147" s="148"/>
      <c r="J1147" s="148"/>
      <c r="K1147" s="81"/>
      <c r="L1147" s="81"/>
      <c r="M1147" s="82"/>
      <c r="N1147" s="82"/>
      <c r="O1147" s="170"/>
      <c r="P1147" s="170"/>
      <c r="Q1147" s="171">
        <f t="shared" si="125"/>
        <v>1</v>
      </c>
      <c r="R1147" s="28">
        <f t="shared" si="120"/>
        <v>0</v>
      </c>
      <c r="S1147" s="77" t="b">
        <f t="shared" si="121"/>
        <v>0</v>
      </c>
      <c r="T1147" s="78" t="b">
        <f t="shared" si="122"/>
        <v>0</v>
      </c>
      <c r="U1147" s="28">
        <f t="shared" si="123"/>
        <v>0</v>
      </c>
      <c r="V1147" s="82"/>
      <c r="W1147" s="82"/>
      <c r="X1147" s="28">
        <f t="shared" si="124"/>
        <v>0</v>
      </c>
    </row>
    <row r="1148" spans="1:24" ht="13.5" customHeight="1">
      <c r="A1148" s="26" t="str">
        <f t="shared" si="119"/>
        <v>Test insurer</v>
      </c>
      <c r="B1148" s="79"/>
      <c r="C1148" s="79"/>
      <c r="D1148" s="109"/>
      <c r="E1148" s="79"/>
      <c r="F1148" s="79"/>
      <c r="G1148" s="80"/>
      <c r="H1148" s="79"/>
      <c r="I1148" s="148"/>
      <c r="J1148" s="148"/>
      <c r="K1148" s="81"/>
      <c r="L1148" s="81"/>
      <c r="M1148" s="82"/>
      <c r="N1148" s="82"/>
      <c r="O1148" s="170"/>
      <c r="P1148" s="170"/>
      <c r="Q1148" s="171">
        <f t="shared" si="125"/>
        <v>1</v>
      </c>
      <c r="R1148" s="28">
        <f t="shared" si="120"/>
        <v>0</v>
      </c>
      <c r="S1148" s="77" t="b">
        <f t="shared" si="121"/>
        <v>0</v>
      </c>
      <c r="T1148" s="78" t="b">
        <f t="shared" si="122"/>
        <v>0</v>
      </c>
      <c r="U1148" s="28">
        <f t="shared" si="123"/>
        <v>0</v>
      </c>
      <c r="V1148" s="82"/>
      <c r="W1148" s="82"/>
      <c r="X1148" s="28">
        <f t="shared" si="124"/>
        <v>0</v>
      </c>
    </row>
    <row r="1149" spans="1:24" ht="13.5" customHeight="1">
      <c r="A1149" s="26" t="str">
        <f t="shared" si="119"/>
        <v>Test insurer</v>
      </c>
      <c r="B1149" s="79"/>
      <c r="C1149" s="79"/>
      <c r="D1149" s="109"/>
      <c r="E1149" s="79"/>
      <c r="F1149" s="79"/>
      <c r="G1149" s="80"/>
      <c r="H1149" s="79"/>
      <c r="I1149" s="148"/>
      <c r="J1149" s="148"/>
      <c r="K1149" s="81"/>
      <c r="L1149" s="81"/>
      <c r="M1149" s="82"/>
      <c r="N1149" s="82"/>
      <c r="O1149" s="170"/>
      <c r="P1149" s="170"/>
      <c r="Q1149" s="171">
        <f t="shared" si="125"/>
        <v>1</v>
      </c>
      <c r="R1149" s="28">
        <f t="shared" si="120"/>
        <v>0</v>
      </c>
      <c r="S1149" s="77" t="b">
        <f t="shared" si="121"/>
        <v>0</v>
      </c>
      <c r="T1149" s="78" t="b">
        <f t="shared" si="122"/>
        <v>0</v>
      </c>
      <c r="U1149" s="28">
        <f t="shared" si="123"/>
        <v>0</v>
      </c>
      <c r="V1149" s="82"/>
      <c r="W1149" s="82"/>
      <c r="X1149" s="28">
        <f t="shared" si="124"/>
        <v>0</v>
      </c>
    </row>
    <row r="1150" spans="1:24" ht="13.5" customHeight="1">
      <c r="A1150" s="26" t="str">
        <f t="shared" si="119"/>
        <v>Test insurer</v>
      </c>
      <c r="B1150" s="79"/>
      <c r="C1150" s="79"/>
      <c r="D1150" s="109"/>
      <c r="E1150" s="79"/>
      <c r="F1150" s="79"/>
      <c r="G1150" s="80"/>
      <c r="H1150" s="79"/>
      <c r="I1150" s="148"/>
      <c r="J1150" s="148"/>
      <c r="K1150" s="81"/>
      <c r="L1150" s="81"/>
      <c r="M1150" s="82"/>
      <c r="N1150" s="82"/>
      <c r="O1150" s="170"/>
      <c r="P1150" s="170"/>
      <c r="Q1150" s="171">
        <f t="shared" si="125"/>
        <v>1</v>
      </c>
      <c r="R1150" s="28">
        <f t="shared" si="120"/>
        <v>0</v>
      </c>
      <c r="S1150" s="77" t="b">
        <f t="shared" si="121"/>
        <v>0</v>
      </c>
      <c r="T1150" s="78" t="b">
        <f t="shared" si="122"/>
        <v>0</v>
      </c>
      <c r="U1150" s="28">
        <f t="shared" si="123"/>
        <v>0</v>
      </c>
      <c r="V1150" s="82"/>
      <c r="W1150" s="82"/>
      <c r="X1150" s="28">
        <f t="shared" si="124"/>
        <v>0</v>
      </c>
    </row>
    <row r="1151" spans="1:24" ht="13.5" customHeight="1">
      <c r="A1151" s="26" t="str">
        <f t="shared" si="119"/>
        <v>Test insurer</v>
      </c>
      <c r="B1151" s="79"/>
      <c r="C1151" s="79"/>
      <c r="D1151" s="109"/>
      <c r="E1151" s="79"/>
      <c r="F1151" s="79"/>
      <c r="G1151" s="80"/>
      <c r="H1151" s="79"/>
      <c r="I1151" s="148"/>
      <c r="J1151" s="148"/>
      <c r="K1151" s="81"/>
      <c r="L1151" s="81"/>
      <c r="M1151" s="82"/>
      <c r="N1151" s="82"/>
      <c r="O1151" s="170"/>
      <c r="P1151" s="170"/>
      <c r="Q1151" s="171">
        <f t="shared" si="125"/>
        <v>1</v>
      </c>
      <c r="R1151" s="28">
        <f t="shared" si="120"/>
        <v>0</v>
      </c>
      <c r="S1151" s="77" t="b">
        <f t="shared" si="121"/>
        <v>0</v>
      </c>
      <c r="T1151" s="78" t="b">
        <f t="shared" si="122"/>
        <v>0</v>
      </c>
      <c r="U1151" s="28">
        <f t="shared" si="123"/>
        <v>0</v>
      </c>
      <c r="V1151" s="82"/>
      <c r="W1151" s="82"/>
      <c r="X1151" s="28">
        <f t="shared" si="124"/>
        <v>0</v>
      </c>
    </row>
    <row r="1152" spans="1:24" ht="13.5" customHeight="1">
      <c r="A1152" s="26" t="str">
        <f t="shared" si="119"/>
        <v>Test insurer</v>
      </c>
      <c r="B1152" s="79"/>
      <c r="C1152" s="79"/>
      <c r="D1152" s="109"/>
      <c r="E1152" s="79"/>
      <c r="F1152" s="79"/>
      <c r="G1152" s="80"/>
      <c r="H1152" s="79"/>
      <c r="I1152" s="148"/>
      <c r="J1152" s="148"/>
      <c r="K1152" s="81"/>
      <c r="L1152" s="81"/>
      <c r="M1152" s="82"/>
      <c r="N1152" s="82"/>
      <c r="O1152" s="170"/>
      <c r="P1152" s="170"/>
      <c r="Q1152" s="171">
        <f t="shared" si="125"/>
        <v>1</v>
      </c>
      <c r="R1152" s="28">
        <f t="shared" si="120"/>
        <v>0</v>
      </c>
      <c r="S1152" s="77" t="b">
        <f t="shared" si="121"/>
        <v>0</v>
      </c>
      <c r="T1152" s="78" t="b">
        <f t="shared" si="122"/>
        <v>0</v>
      </c>
      <c r="U1152" s="28">
        <f t="shared" si="123"/>
        <v>0</v>
      </c>
      <c r="V1152" s="82"/>
      <c r="W1152" s="82"/>
      <c r="X1152" s="28">
        <f t="shared" si="124"/>
        <v>0</v>
      </c>
    </row>
    <row r="1153" spans="1:24" ht="13.5" customHeight="1">
      <c r="A1153" s="26" t="str">
        <f t="shared" si="119"/>
        <v>Test insurer</v>
      </c>
      <c r="B1153" s="79"/>
      <c r="C1153" s="79"/>
      <c r="D1153" s="109"/>
      <c r="E1153" s="79"/>
      <c r="F1153" s="79"/>
      <c r="G1153" s="80"/>
      <c r="H1153" s="79"/>
      <c r="I1153" s="148"/>
      <c r="J1153" s="148"/>
      <c r="K1153" s="81"/>
      <c r="L1153" s="81"/>
      <c r="M1153" s="82"/>
      <c r="N1153" s="82"/>
      <c r="O1153" s="170"/>
      <c r="P1153" s="170"/>
      <c r="Q1153" s="171">
        <f t="shared" si="125"/>
        <v>1</v>
      </c>
      <c r="R1153" s="28">
        <f t="shared" si="120"/>
        <v>0</v>
      </c>
      <c r="S1153" s="77" t="b">
        <f t="shared" si="121"/>
        <v>0</v>
      </c>
      <c r="T1153" s="78" t="b">
        <f t="shared" si="122"/>
        <v>0</v>
      </c>
      <c r="U1153" s="28">
        <f t="shared" si="123"/>
        <v>0</v>
      </c>
      <c r="V1153" s="82"/>
      <c r="W1153" s="82"/>
      <c r="X1153" s="28">
        <f t="shared" si="124"/>
        <v>0</v>
      </c>
    </row>
    <row r="1154" spans="1:24" ht="13.5" customHeight="1">
      <c r="A1154" s="26" t="str">
        <f t="shared" si="119"/>
        <v>Test insurer</v>
      </c>
      <c r="B1154" s="79"/>
      <c r="C1154" s="79"/>
      <c r="D1154" s="109"/>
      <c r="E1154" s="79"/>
      <c r="F1154" s="79"/>
      <c r="G1154" s="80"/>
      <c r="H1154" s="79"/>
      <c r="I1154" s="148"/>
      <c r="J1154" s="148"/>
      <c r="K1154" s="81"/>
      <c r="L1154" s="81"/>
      <c r="M1154" s="82"/>
      <c r="N1154" s="82"/>
      <c r="O1154" s="170"/>
      <c r="P1154" s="170"/>
      <c r="Q1154" s="171">
        <f t="shared" si="125"/>
        <v>1</v>
      </c>
      <c r="R1154" s="28">
        <f t="shared" si="120"/>
        <v>0</v>
      </c>
      <c r="S1154" s="77" t="b">
        <f t="shared" si="121"/>
        <v>0</v>
      </c>
      <c r="T1154" s="78" t="b">
        <f t="shared" si="122"/>
        <v>0</v>
      </c>
      <c r="U1154" s="28">
        <f t="shared" si="123"/>
        <v>0</v>
      </c>
      <c r="V1154" s="82"/>
      <c r="W1154" s="82"/>
      <c r="X1154" s="28">
        <f t="shared" si="124"/>
        <v>0</v>
      </c>
    </row>
    <row r="1155" spans="1:24" ht="13.5" customHeight="1">
      <c r="A1155" s="26" t="str">
        <f t="shared" si="119"/>
        <v>Test insurer</v>
      </c>
      <c r="B1155" s="79"/>
      <c r="C1155" s="79"/>
      <c r="D1155" s="109"/>
      <c r="E1155" s="79"/>
      <c r="F1155" s="79"/>
      <c r="G1155" s="80"/>
      <c r="H1155" s="79"/>
      <c r="I1155" s="148"/>
      <c r="J1155" s="148"/>
      <c r="K1155" s="81"/>
      <c r="L1155" s="81"/>
      <c r="M1155" s="82"/>
      <c r="N1155" s="82"/>
      <c r="O1155" s="170"/>
      <c r="P1155" s="170"/>
      <c r="Q1155" s="171">
        <f t="shared" si="125"/>
        <v>1</v>
      </c>
      <c r="R1155" s="28">
        <f t="shared" si="120"/>
        <v>0</v>
      </c>
      <c r="S1155" s="77" t="b">
        <f t="shared" si="121"/>
        <v>0</v>
      </c>
      <c r="T1155" s="78" t="b">
        <f t="shared" si="122"/>
        <v>0</v>
      </c>
      <c r="U1155" s="28">
        <f t="shared" si="123"/>
        <v>0</v>
      </c>
      <c r="V1155" s="82"/>
      <c r="W1155" s="82"/>
      <c r="X1155" s="28">
        <f t="shared" si="124"/>
        <v>0</v>
      </c>
    </row>
    <row r="1156" spans="1:24" ht="13.5" customHeight="1">
      <c r="A1156" s="26" t="str">
        <f t="shared" ref="A1156:A1219" si="126">$D$2</f>
        <v>Test insurer</v>
      </c>
      <c r="B1156" s="79"/>
      <c r="C1156" s="79"/>
      <c r="D1156" s="109"/>
      <c r="E1156" s="79"/>
      <c r="F1156" s="79"/>
      <c r="G1156" s="80"/>
      <c r="H1156" s="79"/>
      <c r="I1156" s="148"/>
      <c r="J1156" s="148"/>
      <c r="K1156" s="81"/>
      <c r="L1156" s="81"/>
      <c r="M1156" s="82"/>
      <c r="N1156" s="82"/>
      <c r="O1156" s="170"/>
      <c r="P1156" s="170"/>
      <c r="Q1156" s="171">
        <f t="shared" si="125"/>
        <v>1</v>
      </c>
      <c r="R1156" s="28">
        <f t="shared" ref="R1156:R1219" si="127">K1156*N1156</f>
        <v>0</v>
      </c>
      <c r="S1156" s="77" t="b">
        <f t="shared" ref="S1156:S1219" si="128">IF(E1156="TERMINATING","TERMINATING",IF(K1156=0,IF(L1156&gt;0,"NEW"),L1156-K1156))</f>
        <v>0</v>
      </c>
      <c r="T1156" s="78" t="b">
        <f t="shared" ref="T1156:T1219" si="129">IF(E1156="TERMINATING","TERMINATING",IF(K1156=0,IF(L1156&gt;0,"NEW"),L1156/K1156-1))</f>
        <v>0</v>
      </c>
      <c r="U1156" s="28">
        <f t="shared" ref="U1156:U1219" si="130">IF(E1156="Terminating",N1156*K1156,N1156*L1156)</f>
        <v>0</v>
      </c>
      <c r="V1156" s="82"/>
      <c r="W1156" s="82"/>
      <c r="X1156" s="28">
        <f t="shared" ref="X1156:X1219" si="131">IF(E1156="Terminating",W1156*K1156,W1156*L1156)</f>
        <v>0</v>
      </c>
    </row>
    <row r="1157" spans="1:24" ht="13.5" customHeight="1">
      <c r="A1157" s="26" t="str">
        <f t="shared" si="126"/>
        <v>Test insurer</v>
      </c>
      <c r="B1157" s="79"/>
      <c r="C1157" s="79"/>
      <c r="D1157" s="109"/>
      <c r="E1157" s="79"/>
      <c r="F1157" s="79"/>
      <c r="G1157" s="80"/>
      <c r="H1157" s="79"/>
      <c r="I1157" s="148"/>
      <c r="J1157" s="148"/>
      <c r="K1157" s="81"/>
      <c r="L1157" s="81"/>
      <c r="M1157" s="82"/>
      <c r="N1157" s="82"/>
      <c r="O1157" s="170"/>
      <c r="P1157" s="170"/>
      <c r="Q1157" s="171">
        <f t="shared" ref="Q1157:Q1220" si="132">(P1157-O1157)+1</f>
        <v>1</v>
      </c>
      <c r="R1157" s="28">
        <f t="shared" si="127"/>
        <v>0</v>
      </c>
      <c r="S1157" s="77" t="b">
        <f t="shared" si="128"/>
        <v>0</v>
      </c>
      <c r="T1157" s="78" t="b">
        <f t="shared" si="129"/>
        <v>0</v>
      </c>
      <c r="U1157" s="28">
        <f t="shared" si="130"/>
        <v>0</v>
      </c>
      <c r="V1157" s="82"/>
      <c r="W1157" s="82"/>
      <c r="X1157" s="28">
        <f t="shared" si="131"/>
        <v>0</v>
      </c>
    </row>
    <row r="1158" spans="1:24" ht="13.5" customHeight="1">
      <c r="A1158" s="26" t="str">
        <f t="shared" si="126"/>
        <v>Test insurer</v>
      </c>
      <c r="B1158" s="79"/>
      <c r="C1158" s="79"/>
      <c r="D1158" s="109"/>
      <c r="E1158" s="79"/>
      <c r="F1158" s="79"/>
      <c r="G1158" s="80"/>
      <c r="H1158" s="79"/>
      <c r="I1158" s="148"/>
      <c r="J1158" s="148"/>
      <c r="K1158" s="81"/>
      <c r="L1158" s="81"/>
      <c r="M1158" s="82"/>
      <c r="N1158" s="82"/>
      <c r="O1158" s="170"/>
      <c r="P1158" s="170"/>
      <c r="Q1158" s="171">
        <f t="shared" si="132"/>
        <v>1</v>
      </c>
      <c r="R1158" s="28">
        <f t="shared" si="127"/>
        <v>0</v>
      </c>
      <c r="S1158" s="77" t="b">
        <f t="shared" si="128"/>
        <v>0</v>
      </c>
      <c r="T1158" s="78" t="b">
        <f t="shared" si="129"/>
        <v>0</v>
      </c>
      <c r="U1158" s="28">
        <f t="shared" si="130"/>
        <v>0</v>
      </c>
      <c r="V1158" s="82"/>
      <c r="W1158" s="82"/>
      <c r="X1158" s="28">
        <f t="shared" si="131"/>
        <v>0</v>
      </c>
    </row>
    <row r="1159" spans="1:24" ht="13.5" customHeight="1">
      <c r="A1159" s="26" t="str">
        <f t="shared" si="126"/>
        <v>Test insurer</v>
      </c>
      <c r="B1159" s="79"/>
      <c r="C1159" s="79"/>
      <c r="D1159" s="109"/>
      <c r="E1159" s="79"/>
      <c r="F1159" s="79"/>
      <c r="G1159" s="80"/>
      <c r="H1159" s="79"/>
      <c r="I1159" s="148"/>
      <c r="J1159" s="148"/>
      <c r="K1159" s="81"/>
      <c r="L1159" s="81"/>
      <c r="M1159" s="82"/>
      <c r="N1159" s="82"/>
      <c r="O1159" s="170"/>
      <c r="P1159" s="170"/>
      <c r="Q1159" s="171">
        <f t="shared" si="132"/>
        <v>1</v>
      </c>
      <c r="R1159" s="28">
        <f t="shared" si="127"/>
        <v>0</v>
      </c>
      <c r="S1159" s="77" t="b">
        <f t="shared" si="128"/>
        <v>0</v>
      </c>
      <c r="T1159" s="78" t="b">
        <f t="shared" si="129"/>
        <v>0</v>
      </c>
      <c r="U1159" s="28">
        <f t="shared" si="130"/>
        <v>0</v>
      </c>
      <c r="V1159" s="82"/>
      <c r="W1159" s="82"/>
      <c r="X1159" s="28">
        <f t="shared" si="131"/>
        <v>0</v>
      </c>
    </row>
    <row r="1160" spans="1:24" ht="13.5" customHeight="1">
      <c r="A1160" s="26" t="str">
        <f t="shared" si="126"/>
        <v>Test insurer</v>
      </c>
      <c r="B1160" s="79"/>
      <c r="C1160" s="79"/>
      <c r="D1160" s="109"/>
      <c r="E1160" s="79"/>
      <c r="F1160" s="79"/>
      <c r="G1160" s="80"/>
      <c r="H1160" s="79"/>
      <c r="I1160" s="148"/>
      <c r="J1160" s="148"/>
      <c r="K1160" s="81"/>
      <c r="L1160" s="81"/>
      <c r="M1160" s="82"/>
      <c r="N1160" s="82"/>
      <c r="O1160" s="170"/>
      <c r="P1160" s="170"/>
      <c r="Q1160" s="171">
        <f t="shared" si="132"/>
        <v>1</v>
      </c>
      <c r="R1160" s="28">
        <f t="shared" si="127"/>
        <v>0</v>
      </c>
      <c r="S1160" s="77" t="b">
        <f t="shared" si="128"/>
        <v>0</v>
      </c>
      <c r="T1160" s="78" t="b">
        <f t="shared" si="129"/>
        <v>0</v>
      </c>
      <c r="U1160" s="28">
        <f t="shared" si="130"/>
        <v>0</v>
      </c>
      <c r="V1160" s="82"/>
      <c r="W1160" s="82"/>
      <c r="X1160" s="28">
        <f t="shared" si="131"/>
        <v>0</v>
      </c>
    </row>
    <row r="1161" spans="1:24" ht="13.5" customHeight="1">
      <c r="A1161" s="26" t="str">
        <f t="shared" si="126"/>
        <v>Test insurer</v>
      </c>
      <c r="B1161" s="79"/>
      <c r="C1161" s="79"/>
      <c r="D1161" s="109"/>
      <c r="E1161" s="79"/>
      <c r="F1161" s="79"/>
      <c r="G1161" s="80"/>
      <c r="H1161" s="79"/>
      <c r="I1161" s="148"/>
      <c r="J1161" s="148"/>
      <c r="K1161" s="81"/>
      <c r="L1161" s="81"/>
      <c r="M1161" s="82"/>
      <c r="N1161" s="82"/>
      <c r="O1161" s="170"/>
      <c r="P1161" s="170"/>
      <c r="Q1161" s="171">
        <f t="shared" si="132"/>
        <v>1</v>
      </c>
      <c r="R1161" s="28">
        <f t="shared" si="127"/>
        <v>0</v>
      </c>
      <c r="S1161" s="77" t="b">
        <f t="shared" si="128"/>
        <v>0</v>
      </c>
      <c r="T1161" s="78" t="b">
        <f t="shared" si="129"/>
        <v>0</v>
      </c>
      <c r="U1161" s="28">
        <f t="shared" si="130"/>
        <v>0</v>
      </c>
      <c r="V1161" s="82"/>
      <c r="W1161" s="82"/>
      <c r="X1161" s="28">
        <f t="shared" si="131"/>
        <v>0</v>
      </c>
    </row>
    <row r="1162" spans="1:24" ht="13.5" customHeight="1">
      <c r="A1162" s="26" t="str">
        <f t="shared" si="126"/>
        <v>Test insurer</v>
      </c>
      <c r="B1162" s="79"/>
      <c r="C1162" s="79"/>
      <c r="D1162" s="109"/>
      <c r="E1162" s="79"/>
      <c r="F1162" s="79"/>
      <c r="G1162" s="80"/>
      <c r="H1162" s="79"/>
      <c r="I1162" s="148"/>
      <c r="J1162" s="148"/>
      <c r="K1162" s="81"/>
      <c r="L1162" s="81"/>
      <c r="M1162" s="82"/>
      <c r="N1162" s="82"/>
      <c r="O1162" s="170"/>
      <c r="P1162" s="170"/>
      <c r="Q1162" s="171">
        <f t="shared" si="132"/>
        <v>1</v>
      </c>
      <c r="R1162" s="28">
        <f t="shared" si="127"/>
        <v>0</v>
      </c>
      <c r="S1162" s="77" t="b">
        <f t="shared" si="128"/>
        <v>0</v>
      </c>
      <c r="T1162" s="78" t="b">
        <f t="shared" si="129"/>
        <v>0</v>
      </c>
      <c r="U1162" s="28">
        <f t="shared" si="130"/>
        <v>0</v>
      </c>
      <c r="V1162" s="82"/>
      <c r="W1162" s="82"/>
      <c r="X1162" s="28">
        <f t="shared" si="131"/>
        <v>0</v>
      </c>
    </row>
    <row r="1163" spans="1:24" ht="13.5" customHeight="1">
      <c r="A1163" s="26" t="str">
        <f t="shared" si="126"/>
        <v>Test insurer</v>
      </c>
      <c r="B1163" s="79"/>
      <c r="C1163" s="79"/>
      <c r="D1163" s="109"/>
      <c r="E1163" s="79"/>
      <c r="F1163" s="79"/>
      <c r="G1163" s="80"/>
      <c r="H1163" s="79"/>
      <c r="I1163" s="148"/>
      <c r="J1163" s="148"/>
      <c r="K1163" s="81"/>
      <c r="L1163" s="81"/>
      <c r="M1163" s="82"/>
      <c r="N1163" s="82"/>
      <c r="O1163" s="170"/>
      <c r="P1163" s="170"/>
      <c r="Q1163" s="171">
        <f t="shared" si="132"/>
        <v>1</v>
      </c>
      <c r="R1163" s="28">
        <f t="shared" si="127"/>
        <v>0</v>
      </c>
      <c r="S1163" s="77" t="b">
        <f t="shared" si="128"/>
        <v>0</v>
      </c>
      <c r="T1163" s="78" t="b">
        <f t="shared" si="129"/>
        <v>0</v>
      </c>
      <c r="U1163" s="28">
        <f t="shared" si="130"/>
        <v>0</v>
      </c>
      <c r="V1163" s="82"/>
      <c r="W1163" s="82"/>
      <c r="X1163" s="28">
        <f t="shared" si="131"/>
        <v>0</v>
      </c>
    </row>
    <row r="1164" spans="1:24" ht="13.5" customHeight="1">
      <c r="A1164" s="26" t="str">
        <f t="shared" si="126"/>
        <v>Test insurer</v>
      </c>
      <c r="B1164" s="79"/>
      <c r="C1164" s="79"/>
      <c r="D1164" s="109"/>
      <c r="E1164" s="79"/>
      <c r="F1164" s="79"/>
      <c r="G1164" s="80"/>
      <c r="H1164" s="79"/>
      <c r="I1164" s="148"/>
      <c r="J1164" s="148"/>
      <c r="K1164" s="81"/>
      <c r="L1164" s="81"/>
      <c r="M1164" s="82"/>
      <c r="N1164" s="82"/>
      <c r="O1164" s="170"/>
      <c r="P1164" s="170"/>
      <c r="Q1164" s="171">
        <f t="shared" si="132"/>
        <v>1</v>
      </c>
      <c r="R1164" s="28">
        <f t="shared" si="127"/>
        <v>0</v>
      </c>
      <c r="S1164" s="77" t="b">
        <f t="shared" si="128"/>
        <v>0</v>
      </c>
      <c r="T1164" s="78" t="b">
        <f t="shared" si="129"/>
        <v>0</v>
      </c>
      <c r="U1164" s="28">
        <f t="shared" si="130"/>
        <v>0</v>
      </c>
      <c r="V1164" s="82"/>
      <c r="W1164" s="82"/>
      <c r="X1164" s="28">
        <f t="shared" si="131"/>
        <v>0</v>
      </c>
    </row>
    <row r="1165" spans="1:24" ht="13.5" customHeight="1">
      <c r="A1165" s="26" t="str">
        <f t="shared" si="126"/>
        <v>Test insurer</v>
      </c>
      <c r="B1165" s="79"/>
      <c r="C1165" s="79"/>
      <c r="D1165" s="109"/>
      <c r="E1165" s="79"/>
      <c r="F1165" s="79"/>
      <c r="G1165" s="80"/>
      <c r="H1165" s="79"/>
      <c r="I1165" s="148"/>
      <c r="J1165" s="148"/>
      <c r="K1165" s="81"/>
      <c r="L1165" s="81"/>
      <c r="M1165" s="82"/>
      <c r="N1165" s="82"/>
      <c r="O1165" s="170"/>
      <c r="P1165" s="170"/>
      <c r="Q1165" s="171">
        <f t="shared" si="132"/>
        <v>1</v>
      </c>
      <c r="R1165" s="28">
        <f t="shared" si="127"/>
        <v>0</v>
      </c>
      <c r="S1165" s="77" t="b">
        <f t="shared" si="128"/>
        <v>0</v>
      </c>
      <c r="T1165" s="78" t="b">
        <f t="shared" si="129"/>
        <v>0</v>
      </c>
      <c r="U1165" s="28">
        <f t="shared" si="130"/>
        <v>0</v>
      </c>
      <c r="V1165" s="82"/>
      <c r="W1165" s="82"/>
      <c r="X1165" s="28">
        <f t="shared" si="131"/>
        <v>0</v>
      </c>
    </row>
    <row r="1166" spans="1:24" ht="13.5" customHeight="1">
      <c r="A1166" s="26" t="str">
        <f t="shared" si="126"/>
        <v>Test insurer</v>
      </c>
      <c r="B1166" s="79"/>
      <c r="C1166" s="79"/>
      <c r="D1166" s="109"/>
      <c r="E1166" s="79"/>
      <c r="F1166" s="79"/>
      <c r="G1166" s="80"/>
      <c r="H1166" s="79"/>
      <c r="I1166" s="148"/>
      <c r="J1166" s="148"/>
      <c r="K1166" s="81"/>
      <c r="L1166" s="81"/>
      <c r="M1166" s="82"/>
      <c r="N1166" s="82"/>
      <c r="O1166" s="170"/>
      <c r="P1166" s="170"/>
      <c r="Q1166" s="171">
        <f t="shared" si="132"/>
        <v>1</v>
      </c>
      <c r="R1166" s="28">
        <f t="shared" si="127"/>
        <v>0</v>
      </c>
      <c r="S1166" s="77" t="b">
        <f t="shared" si="128"/>
        <v>0</v>
      </c>
      <c r="T1166" s="78" t="b">
        <f t="shared" si="129"/>
        <v>0</v>
      </c>
      <c r="U1166" s="28">
        <f t="shared" si="130"/>
        <v>0</v>
      </c>
      <c r="V1166" s="82"/>
      <c r="W1166" s="82"/>
      <c r="X1166" s="28">
        <f t="shared" si="131"/>
        <v>0</v>
      </c>
    </row>
    <row r="1167" spans="1:24" ht="13.5" customHeight="1">
      <c r="A1167" s="26" t="str">
        <f t="shared" si="126"/>
        <v>Test insurer</v>
      </c>
      <c r="B1167" s="79"/>
      <c r="C1167" s="79"/>
      <c r="D1167" s="109"/>
      <c r="E1167" s="79"/>
      <c r="F1167" s="79"/>
      <c r="G1167" s="80"/>
      <c r="H1167" s="79"/>
      <c r="I1167" s="148"/>
      <c r="J1167" s="148"/>
      <c r="K1167" s="81"/>
      <c r="L1167" s="81"/>
      <c r="M1167" s="82"/>
      <c r="N1167" s="82"/>
      <c r="O1167" s="170"/>
      <c r="P1167" s="170"/>
      <c r="Q1167" s="171">
        <f t="shared" si="132"/>
        <v>1</v>
      </c>
      <c r="R1167" s="28">
        <f t="shared" si="127"/>
        <v>0</v>
      </c>
      <c r="S1167" s="77" t="b">
        <f t="shared" si="128"/>
        <v>0</v>
      </c>
      <c r="T1167" s="78" t="b">
        <f t="shared" si="129"/>
        <v>0</v>
      </c>
      <c r="U1167" s="28">
        <f t="shared" si="130"/>
        <v>0</v>
      </c>
      <c r="V1167" s="82"/>
      <c r="W1167" s="82"/>
      <c r="X1167" s="28">
        <f t="shared" si="131"/>
        <v>0</v>
      </c>
    </row>
    <row r="1168" spans="1:24" ht="13.5" customHeight="1">
      <c r="A1168" s="26" t="str">
        <f t="shared" si="126"/>
        <v>Test insurer</v>
      </c>
      <c r="B1168" s="79"/>
      <c r="C1168" s="79"/>
      <c r="D1168" s="109"/>
      <c r="E1168" s="79"/>
      <c r="F1168" s="79"/>
      <c r="G1168" s="80"/>
      <c r="H1168" s="79"/>
      <c r="I1168" s="148"/>
      <c r="J1168" s="148"/>
      <c r="K1168" s="81"/>
      <c r="L1168" s="81"/>
      <c r="M1168" s="82"/>
      <c r="N1168" s="82"/>
      <c r="O1168" s="170"/>
      <c r="P1168" s="170"/>
      <c r="Q1168" s="171">
        <f t="shared" si="132"/>
        <v>1</v>
      </c>
      <c r="R1168" s="28">
        <f t="shared" si="127"/>
        <v>0</v>
      </c>
      <c r="S1168" s="77" t="b">
        <f t="shared" si="128"/>
        <v>0</v>
      </c>
      <c r="T1168" s="78" t="b">
        <f t="shared" si="129"/>
        <v>0</v>
      </c>
      <c r="U1168" s="28">
        <f t="shared" si="130"/>
        <v>0</v>
      </c>
      <c r="V1168" s="82"/>
      <c r="W1168" s="82"/>
      <c r="X1168" s="28">
        <f t="shared" si="131"/>
        <v>0</v>
      </c>
    </row>
    <row r="1169" spans="1:24" ht="13.5" customHeight="1">
      <c r="A1169" s="26" t="str">
        <f t="shared" si="126"/>
        <v>Test insurer</v>
      </c>
      <c r="B1169" s="79"/>
      <c r="C1169" s="79"/>
      <c r="D1169" s="109"/>
      <c r="E1169" s="79"/>
      <c r="F1169" s="79"/>
      <c r="G1169" s="80"/>
      <c r="H1169" s="79"/>
      <c r="I1169" s="148"/>
      <c r="J1169" s="148"/>
      <c r="K1169" s="81"/>
      <c r="L1169" s="81"/>
      <c r="M1169" s="82"/>
      <c r="N1169" s="82"/>
      <c r="O1169" s="170"/>
      <c r="P1169" s="170"/>
      <c r="Q1169" s="171">
        <f t="shared" si="132"/>
        <v>1</v>
      </c>
      <c r="R1169" s="28">
        <f t="shared" si="127"/>
        <v>0</v>
      </c>
      <c r="S1169" s="77" t="b">
        <f t="shared" si="128"/>
        <v>0</v>
      </c>
      <c r="T1169" s="78" t="b">
        <f t="shared" si="129"/>
        <v>0</v>
      </c>
      <c r="U1169" s="28">
        <f t="shared" si="130"/>
        <v>0</v>
      </c>
      <c r="V1169" s="82"/>
      <c r="W1169" s="82"/>
      <c r="X1169" s="28">
        <f t="shared" si="131"/>
        <v>0</v>
      </c>
    </row>
    <row r="1170" spans="1:24" ht="13.5" customHeight="1">
      <c r="A1170" s="26" t="str">
        <f t="shared" si="126"/>
        <v>Test insurer</v>
      </c>
      <c r="B1170" s="79"/>
      <c r="C1170" s="79"/>
      <c r="D1170" s="109"/>
      <c r="E1170" s="79"/>
      <c r="F1170" s="79"/>
      <c r="G1170" s="80"/>
      <c r="H1170" s="79"/>
      <c r="I1170" s="148"/>
      <c r="J1170" s="148"/>
      <c r="K1170" s="81"/>
      <c r="L1170" s="81"/>
      <c r="M1170" s="82"/>
      <c r="N1170" s="82"/>
      <c r="O1170" s="170"/>
      <c r="P1170" s="170"/>
      <c r="Q1170" s="171">
        <f t="shared" si="132"/>
        <v>1</v>
      </c>
      <c r="R1170" s="28">
        <f t="shared" si="127"/>
        <v>0</v>
      </c>
      <c r="S1170" s="77" t="b">
        <f t="shared" si="128"/>
        <v>0</v>
      </c>
      <c r="T1170" s="78" t="b">
        <f t="shared" si="129"/>
        <v>0</v>
      </c>
      <c r="U1170" s="28">
        <f t="shared" si="130"/>
        <v>0</v>
      </c>
      <c r="V1170" s="82"/>
      <c r="W1170" s="82"/>
      <c r="X1170" s="28">
        <f t="shared" si="131"/>
        <v>0</v>
      </c>
    </row>
    <row r="1171" spans="1:24" ht="13.5" customHeight="1">
      <c r="A1171" s="26" t="str">
        <f t="shared" si="126"/>
        <v>Test insurer</v>
      </c>
      <c r="B1171" s="79"/>
      <c r="C1171" s="79"/>
      <c r="D1171" s="109"/>
      <c r="E1171" s="79"/>
      <c r="F1171" s="79"/>
      <c r="G1171" s="80"/>
      <c r="H1171" s="79"/>
      <c r="I1171" s="148"/>
      <c r="J1171" s="148"/>
      <c r="K1171" s="81"/>
      <c r="L1171" s="81"/>
      <c r="M1171" s="82"/>
      <c r="N1171" s="82"/>
      <c r="O1171" s="170"/>
      <c r="P1171" s="170"/>
      <c r="Q1171" s="171">
        <f t="shared" si="132"/>
        <v>1</v>
      </c>
      <c r="R1171" s="28">
        <f t="shared" si="127"/>
        <v>0</v>
      </c>
      <c r="S1171" s="77" t="b">
        <f t="shared" si="128"/>
        <v>0</v>
      </c>
      <c r="T1171" s="78" t="b">
        <f t="shared" si="129"/>
        <v>0</v>
      </c>
      <c r="U1171" s="28">
        <f t="shared" si="130"/>
        <v>0</v>
      </c>
      <c r="V1171" s="82"/>
      <c r="W1171" s="82"/>
      <c r="X1171" s="28">
        <f t="shared" si="131"/>
        <v>0</v>
      </c>
    </row>
    <row r="1172" spans="1:24" ht="13.5" customHeight="1">
      <c r="A1172" s="26" t="str">
        <f t="shared" si="126"/>
        <v>Test insurer</v>
      </c>
      <c r="B1172" s="79"/>
      <c r="C1172" s="79"/>
      <c r="D1172" s="109"/>
      <c r="E1172" s="79"/>
      <c r="F1172" s="79"/>
      <c r="G1172" s="80"/>
      <c r="H1172" s="79"/>
      <c r="I1172" s="148"/>
      <c r="J1172" s="148"/>
      <c r="K1172" s="81"/>
      <c r="L1172" s="81"/>
      <c r="M1172" s="82"/>
      <c r="N1172" s="82"/>
      <c r="O1172" s="170"/>
      <c r="P1172" s="170"/>
      <c r="Q1172" s="171">
        <f t="shared" si="132"/>
        <v>1</v>
      </c>
      <c r="R1172" s="28">
        <f t="shared" si="127"/>
        <v>0</v>
      </c>
      <c r="S1172" s="77" t="b">
        <f t="shared" si="128"/>
        <v>0</v>
      </c>
      <c r="T1172" s="78" t="b">
        <f t="shared" si="129"/>
        <v>0</v>
      </c>
      <c r="U1172" s="28">
        <f t="shared" si="130"/>
        <v>0</v>
      </c>
      <c r="V1172" s="82"/>
      <c r="W1172" s="82"/>
      <c r="X1172" s="28">
        <f t="shared" si="131"/>
        <v>0</v>
      </c>
    </row>
    <row r="1173" spans="1:24" ht="13.5" customHeight="1">
      <c r="A1173" s="26" t="str">
        <f t="shared" si="126"/>
        <v>Test insurer</v>
      </c>
      <c r="B1173" s="79"/>
      <c r="C1173" s="79"/>
      <c r="D1173" s="109"/>
      <c r="E1173" s="79"/>
      <c r="F1173" s="79"/>
      <c r="G1173" s="80"/>
      <c r="H1173" s="79"/>
      <c r="I1173" s="148"/>
      <c r="J1173" s="148"/>
      <c r="K1173" s="81"/>
      <c r="L1173" s="81"/>
      <c r="M1173" s="82"/>
      <c r="N1173" s="82"/>
      <c r="O1173" s="170"/>
      <c r="P1173" s="170"/>
      <c r="Q1173" s="171">
        <f t="shared" si="132"/>
        <v>1</v>
      </c>
      <c r="R1173" s="28">
        <f t="shared" si="127"/>
        <v>0</v>
      </c>
      <c r="S1173" s="77" t="b">
        <f t="shared" si="128"/>
        <v>0</v>
      </c>
      <c r="T1173" s="78" t="b">
        <f t="shared" si="129"/>
        <v>0</v>
      </c>
      <c r="U1173" s="28">
        <f t="shared" si="130"/>
        <v>0</v>
      </c>
      <c r="V1173" s="82"/>
      <c r="W1173" s="82"/>
      <c r="X1173" s="28">
        <f t="shared" si="131"/>
        <v>0</v>
      </c>
    </row>
    <row r="1174" spans="1:24" ht="13.5" customHeight="1">
      <c r="A1174" s="26" t="str">
        <f t="shared" si="126"/>
        <v>Test insurer</v>
      </c>
      <c r="B1174" s="79"/>
      <c r="C1174" s="79"/>
      <c r="D1174" s="109"/>
      <c r="E1174" s="79"/>
      <c r="F1174" s="79"/>
      <c r="G1174" s="80"/>
      <c r="H1174" s="79"/>
      <c r="I1174" s="148"/>
      <c r="J1174" s="148"/>
      <c r="K1174" s="81"/>
      <c r="L1174" s="81"/>
      <c r="M1174" s="82"/>
      <c r="N1174" s="82"/>
      <c r="O1174" s="170"/>
      <c r="P1174" s="170"/>
      <c r="Q1174" s="171">
        <f t="shared" si="132"/>
        <v>1</v>
      </c>
      <c r="R1174" s="28">
        <f t="shared" si="127"/>
        <v>0</v>
      </c>
      <c r="S1174" s="77" t="b">
        <f t="shared" si="128"/>
        <v>0</v>
      </c>
      <c r="T1174" s="78" t="b">
        <f t="shared" si="129"/>
        <v>0</v>
      </c>
      <c r="U1174" s="28">
        <f t="shared" si="130"/>
        <v>0</v>
      </c>
      <c r="V1174" s="82"/>
      <c r="W1174" s="82"/>
      <c r="X1174" s="28">
        <f t="shared" si="131"/>
        <v>0</v>
      </c>
    </row>
    <row r="1175" spans="1:24" ht="13.5" customHeight="1">
      <c r="A1175" s="26" t="str">
        <f t="shared" si="126"/>
        <v>Test insurer</v>
      </c>
      <c r="B1175" s="79"/>
      <c r="C1175" s="79"/>
      <c r="D1175" s="109"/>
      <c r="E1175" s="79"/>
      <c r="F1175" s="79"/>
      <c r="G1175" s="80"/>
      <c r="H1175" s="79"/>
      <c r="I1175" s="148"/>
      <c r="J1175" s="148"/>
      <c r="K1175" s="81"/>
      <c r="L1175" s="81"/>
      <c r="M1175" s="82"/>
      <c r="N1175" s="82"/>
      <c r="O1175" s="170"/>
      <c r="P1175" s="170"/>
      <c r="Q1175" s="171">
        <f t="shared" si="132"/>
        <v>1</v>
      </c>
      <c r="R1175" s="28">
        <f t="shared" si="127"/>
        <v>0</v>
      </c>
      <c r="S1175" s="77" t="b">
        <f t="shared" si="128"/>
        <v>0</v>
      </c>
      <c r="T1175" s="78" t="b">
        <f t="shared" si="129"/>
        <v>0</v>
      </c>
      <c r="U1175" s="28">
        <f t="shared" si="130"/>
        <v>0</v>
      </c>
      <c r="V1175" s="82"/>
      <c r="W1175" s="82"/>
      <c r="X1175" s="28">
        <f t="shared" si="131"/>
        <v>0</v>
      </c>
    </row>
    <row r="1176" spans="1:24" ht="13.5" customHeight="1">
      <c r="A1176" s="26" t="str">
        <f t="shared" si="126"/>
        <v>Test insurer</v>
      </c>
      <c r="B1176" s="79"/>
      <c r="C1176" s="79"/>
      <c r="D1176" s="109"/>
      <c r="E1176" s="79"/>
      <c r="F1176" s="79"/>
      <c r="G1176" s="80"/>
      <c r="H1176" s="79"/>
      <c r="I1176" s="148"/>
      <c r="J1176" s="148"/>
      <c r="K1176" s="81"/>
      <c r="L1176" s="81"/>
      <c r="M1176" s="82"/>
      <c r="N1176" s="82"/>
      <c r="O1176" s="170"/>
      <c r="P1176" s="170"/>
      <c r="Q1176" s="171">
        <f t="shared" si="132"/>
        <v>1</v>
      </c>
      <c r="R1176" s="28">
        <f t="shared" si="127"/>
        <v>0</v>
      </c>
      <c r="S1176" s="77" t="b">
        <f t="shared" si="128"/>
        <v>0</v>
      </c>
      <c r="T1176" s="78" t="b">
        <f t="shared" si="129"/>
        <v>0</v>
      </c>
      <c r="U1176" s="28">
        <f t="shared" si="130"/>
        <v>0</v>
      </c>
      <c r="V1176" s="82"/>
      <c r="W1176" s="82"/>
      <c r="X1176" s="28">
        <f t="shared" si="131"/>
        <v>0</v>
      </c>
    </row>
    <row r="1177" spans="1:24" ht="13.5" customHeight="1">
      <c r="A1177" s="26" t="str">
        <f t="shared" si="126"/>
        <v>Test insurer</v>
      </c>
      <c r="B1177" s="79"/>
      <c r="C1177" s="79"/>
      <c r="D1177" s="109"/>
      <c r="E1177" s="79"/>
      <c r="F1177" s="79"/>
      <c r="G1177" s="80"/>
      <c r="H1177" s="79"/>
      <c r="I1177" s="148"/>
      <c r="J1177" s="148"/>
      <c r="K1177" s="81"/>
      <c r="L1177" s="81"/>
      <c r="M1177" s="82"/>
      <c r="N1177" s="82"/>
      <c r="O1177" s="170"/>
      <c r="P1177" s="170"/>
      <c r="Q1177" s="171">
        <f t="shared" si="132"/>
        <v>1</v>
      </c>
      <c r="R1177" s="28">
        <f t="shared" si="127"/>
        <v>0</v>
      </c>
      <c r="S1177" s="77" t="b">
        <f t="shared" si="128"/>
        <v>0</v>
      </c>
      <c r="T1177" s="78" t="b">
        <f t="shared" si="129"/>
        <v>0</v>
      </c>
      <c r="U1177" s="28">
        <f t="shared" si="130"/>
        <v>0</v>
      </c>
      <c r="V1177" s="82"/>
      <c r="W1177" s="82"/>
      <c r="X1177" s="28">
        <f t="shared" si="131"/>
        <v>0</v>
      </c>
    </row>
    <row r="1178" spans="1:24" ht="13.5" customHeight="1">
      <c r="A1178" s="26" t="str">
        <f t="shared" si="126"/>
        <v>Test insurer</v>
      </c>
      <c r="B1178" s="79"/>
      <c r="C1178" s="79"/>
      <c r="D1178" s="109"/>
      <c r="E1178" s="79"/>
      <c r="F1178" s="79"/>
      <c r="G1178" s="80"/>
      <c r="H1178" s="79"/>
      <c r="I1178" s="148"/>
      <c r="J1178" s="148"/>
      <c r="K1178" s="81"/>
      <c r="L1178" s="81"/>
      <c r="M1178" s="82"/>
      <c r="N1178" s="82"/>
      <c r="O1178" s="170"/>
      <c r="P1178" s="170"/>
      <c r="Q1178" s="171">
        <f t="shared" si="132"/>
        <v>1</v>
      </c>
      <c r="R1178" s="28">
        <f t="shared" si="127"/>
        <v>0</v>
      </c>
      <c r="S1178" s="77" t="b">
        <f t="shared" si="128"/>
        <v>0</v>
      </c>
      <c r="T1178" s="78" t="b">
        <f t="shared" si="129"/>
        <v>0</v>
      </c>
      <c r="U1178" s="28">
        <f t="shared" si="130"/>
        <v>0</v>
      </c>
      <c r="V1178" s="82"/>
      <c r="W1178" s="82"/>
      <c r="X1178" s="28">
        <f t="shared" si="131"/>
        <v>0</v>
      </c>
    </row>
    <row r="1179" spans="1:24" ht="13.5" customHeight="1">
      <c r="A1179" s="26" t="str">
        <f t="shared" si="126"/>
        <v>Test insurer</v>
      </c>
      <c r="B1179" s="79"/>
      <c r="C1179" s="79"/>
      <c r="D1179" s="109"/>
      <c r="E1179" s="79"/>
      <c r="F1179" s="79"/>
      <c r="G1179" s="80"/>
      <c r="H1179" s="79"/>
      <c r="I1179" s="148"/>
      <c r="J1179" s="148"/>
      <c r="K1179" s="81"/>
      <c r="L1179" s="81"/>
      <c r="M1179" s="82"/>
      <c r="N1179" s="82"/>
      <c r="O1179" s="170"/>
      <c r="P1179" s="170"/>
      <c r="Q1179" s="171">
        <f t="shared" si="132"/>
        <v>1</v>
      </c>
      <c r="R1179" s="28">
        <f t="shared" si="127"/>
        <v>0</v>
      </c>
      <c r="S1179" s="77" t="b">
        <f t="shared" si="128"/>
        <v>0</v>
      </c>
      <c r="T1179" s="78" t="b">
        <f t="shared" si="129"/>
        <v>0</v>
      </c>
      <c r="U1179" s="28">
        <f t="shared" si="130"/>
        <v>0</v>
      </c>
      <c r="V1179" s="82"/>
      <c r="W1179" s="82"/>
      <c r="X1179" s="28">
        <f t="shared" si="131"/>
        <v>0</v>
      </c>
    </row>
    <row r="1180" spans="1:24" ht="13.5" customHeight="1">
      <c r="A1180" s="26" t="str">
        <f t="shared" si="126"/>
        <v>Test insurer</v>
      </c>
      <c r="B1180" s="79"/>
      <c r="C1180" s="79"/>
      <c r="D1180" s="109"/>
      <c r="E1180" s="79"/>
      <c r="F1180" s="79"/>
      <c r="G1180" s="80"/>
      <c r="H1180" s="79"/>
      <c r="I1180" s="148"/>
      <c r="J1180" s="148"/>
      <c r="K1180" s="81"/>
      <c r="L1180" s="81"/>
      <c r="M1180" s="82"/>
      <c r="N1180" s="82"/>
      <c r="O1180" s="170"/>
      <c r="P1180" s="170"/>
      <c r="Q1180" s="171">
        <f t="shared" si="132"/>
        <v>1</v>
      </c>
      <c r="R1180" s="28">
        <f t="shared" si="127"/>
        <v>0</v>
      </c>
      <c r="S1180" s="77" t="b">
        <f t="shared" si="128"/>
        <v>0</v>
      </c>
      <c r="T1180" s="78" t="b">
        <f t="shared" si="129"/>
        <v>0</v>
      </c>
      <c r="U1180" s="28">
        <f t="shared" si="130"/>
        <v>0</v>
      </c>
      <c r="V1180" s="82"/>
      <c r="W1180" s="82"/>
      <c r="X1180" s="28">
        <f t="shared" si="131"/>
        <v>0</v>
      </c>
    </row>
    <row r="1181" spans="1:24" ht="13.5" customHeight="1">
      <c r="A1181" s="26" t="str">
        <f t="shared" si="126"/>
        <v>Test insurer</v>
      </c>
      <c r="B1181" s="79"/>
      <c r="C1181" s="79"/>
      <c r="D1181" s="109"/>
      <c r="E1181" s="79"/>
      <c r="F1181" s="79"/>
      <c r="G1181" s="80"/>
      <c r="H1181" s="79"/>
      <c r="I1181" s="148"/>
      <c r="J1181" s="148"/>
      <c r="K1181" s="81"/>
      <c r="L1181" s="81"/>
      <c r="M1181" s="82"/>
      <c r="N1181" s="82"/>
      <c r="O1181" s="170"/>
      <c r="P1181" s="170"/>
      <c r="Q1181" s="171">
        <f t="shared" si="132"/>
        <v>1</v>
      </c>
      <c r="R1181" s="28">
        <f t="shared" si="127"/>
        <v>0</v>
      </c>
      <c r="S1181" s="77" t="b">
        <f t="shared" si="128"/>
        <v>0</v>
      </c>
      <c r="T1181" s="78" t="b">
        <f t="shared" si="129"/>
        <v>0</v>
      </c>
      <c r="U1181" s="28">
        <f t="shared" si="130"/>
        <v>0</v>
      </c>
      <c r="V1181" s="82"/>
      <c r="W1181" s="82"/>
      <c r="X1181" s="28">
        <f t="shared" si="131"/>
        <v>0</v>
      </c>
    </row>
    <row r="1182" spans="1:24" ht="13.5" customHeight="1">
      <c r="A1182" s="26" t="str">
        <f t="shared" si="126"/>
        <v>Test insurer</v>
      </c>
      <c r="B1182" s="79"/>
      <c r="C1182" s="79"/>
      <c r="D1182" s="109"/>
      <c r="E1182" s="79"/>
      <c r="F1182" s="79"/>
      <c r="G1182" s="80"/>
      <c r="H1182" s="79"/>
      <c r="I1182" s="148"/>
      <c r="J1182" s="148"/>
      <c r="K1182" s="81"/>
      <c r="L1182" s="81"/>
      <c r="M1182" s="82"/>
      <c r="N1182" s="82"/>
      <c r="O1182" s="170"/>
      <c r="P1182" s="170"/>
      <c r="Q1182" s="171">
        <f t="shared" si="132"/>
        <v>1</v>
      </c>
      <c r="R1182" s="28">
        <f t="shared" si="127"/>
        <v>0</v>
      </c>
      <c r="S1182" s="77" t="b">
        <f t="shared" si="128"/>
        <v>0</v>
      </c>
      <c r="T1182" s="78" t="b">
        <f t="shared" si="129"/>
        <v>0</v>
      </c>
      <c r="U1182" s="28">
        <f t="shared" si="130"/>
        <v>0</v>
      </c>
      <c r="V1182" s="82"/>
      <c r="W1182" s="82"/>
      <c r="X1182" s="28">
        <f t="shared" si="131"/>
        <v>0</v>
      </c>
    </row>
    <row r="1183" spans="1:24" ht="13.5" customHeight="1">
      <c r="A1183" s="26" t="str">
        <f t="shared" si="126"/>
        <v>Test insurer</v>
      </c>
      <c r="B1183" s="79"/>
      <c r="C1183" s="79"/>
      <c r="D1183" s="109"/>
      <c r="E1183" s="79"/>
      <c r="F1183" s="79"/>
      <c r="G1183" s="80"/>
      <c r="H1183" s="79"/>
      <c r="I1183" s="148"/>
      <c r="J1183" s="148"/>
      <c r="K1183" s="81"/>
      <c r="L1183" s="81"/>
      <c r="M1183" s="82"/>
      <c r="N1183" s="82"/>
      <c r="O1183" s="170"/>
      <c r="P1183" s="170"/>
      <c r="Q1183" s="171">
        <f t="shared" si="132"/>
        <v>1</v>
      </c>
      <c r="R1183" s="28">
        <f t="shared" si="127"/>
        <v>0</v>
      </c>
      <c r="S1183" s="77" t="b">
        <f t="shared" si="128"/>
        <v>0</v>
      </c>
      <c r="T1183" s="78" t="b">
        <f t="shared" si="129"/>
        <v>0</v>
      </c>
      <c r="U1183" s="28">
        <f t="shared" si="130"/>
        <v>0</v>
      </c>
      <c r="V1183" s="82"/>
      <c r="W1183" s="82"/>
      <c r="X1183" s="28">
        <f t="shared" si="131"/>
        <v>0</v>
      </c>
    </row>
    <row r="1184" spans="1:24" ht="13.5" customHeight="1">
      <c r="A1184" s="26" t="str">
        <f t="shared" si="126"/>
        <v>Test insurer</v>
      </c>
      <c r="B1184" s="79"/>
      <c r="C1184" s="79"/>
      <c r="D1184" s="109"/>
      <c r="E1184" s="79"/>
      <c r="F1184" s="79"/>
      <c r="G1184" s="80"/>
      <c r="H1184" s="79"/>
      <c r="I1184" s="148"/>
      <c r="J1184" s="148"/>
      <c r="K1184" s="81"/>
      <c r="L1184" s="81"/>
      <c r="M1184" s="82"/>
      <c r="N1184" s="82"/>
      <c r="O1184" s="170"/>
      <c r="P1184" s="170"/>
      <c r="Q1184" s="171">
        <f t="shared" si="132"/>
        <v>1</v>
      </c>
      <c r="R1184" s="28">
        <f t="shared" si="127"/>
        <v>0</v>
      </c>
      <c r="S1184" s="77" t="b">
        <f t="shared" si="128"/>
        <v>0</v>
      </c>
      <c r="T1184" s="78" t="b">
        <f t="shared" si="129"/>
        <v>0</v>
      </c>
      <c r="U1184" s="28">
        <f t="shared" si="130"/>
        <v>0</v>
      </c>
      <c r="V1184" s="82"/>
      <c r="W1184" s="82"/>
      <c r="X1184" s="28">
        <f t="shared" si="131"/>
        <v>0</v>
      </c>
    </row>
    <row r="1185" spans="1:24" ht="13.5" customHeight="1">
      <c r="A1185" s="26" t="str">
        <f t="shared" si="126"/>
        <v>Test insurer</v>
      </c>
      <c r="B1185" s="79"/>
      <c r="C1185" s="79"/>
      <c r="D1185" s="109"/>
      <c r="E1185" s="79"/>
      <c r="F1185" s="79"/>
      <c r="G1185" s="80"/>
      <c r="H1185" s="79"/>
      <c r="I1185" s="148"/>
      <c r="J1185" s="148"/>
      <c r="K1185" s="81"/>
      <c r="L1185" s="81"/>
      <c r="M1185" s="82"/>
      <c r="N1185" s="82"/>
      <c r="O1185" s="170"/>
      <c r="P1185" s="170"/>
      <c r="Q1185" s="171">
        <f t="shared" si="132"/>
        <v>1</v>
      </c>
      <c r="R1185" s="28">
        <f t="shared" si="127"/>
        <v>0</v>
      </c>
      <c r="S1185" s="77" t="b">
        <f t="shared" si="128"/>
        <v>0</v>
      </c>
      <c r="T1185" s="78" t="b">
        <f t="shared" si="129"/>
        <v>0</v>
      </c>
      <c r="U1185" s="28">
        <f t="shared" si="130"/>
        <v>0</v>
      </c>
      <c r="V1185" s="82"/>
      <c r="W1185" s="82"/>
      <c r="X1185" s="28">
        <f t="shared" si="131"/>
        <v>0</v>
      </c>
    </row>
    <row r="1186" spans="1:24" ht="13.5" customHeight="1">
      <c r="A1186" s="26" t="str">
        <f t="shared" si="126"/>
        <v>Test insurer</v>
      </c>
      <c r="B1186" s="79"/>
      <c r="C1186" s="79"/>
      <c r="D1186" s="109"/>
      <c r="E1186" s="79"/>
      <c r="F1186" s="79"/>
      <c r="G1186" s="80"/>
      <c r="H1186" s="79"/>
      <c r="I1186" s="148"/>
      <c r="J1186" s="148"/>
      <c r="K1186" s="81"/>
      <c r="L1186" s="81"/>
      <c r="M1186" s="82"/>
      <c r="N1186" s="82"/>
      <c r="O1186" s="170"/>
      <c r="P1186" s="170"/>
      <c r="Q1186" s="171">
        <f t="shared" si="132"/>
        <v>1</v>
      </c>
      <c r="R1186" s="28">
        <f t="shared" si="127"/>
        <v>0</v>
      </c>
      <c r="S1186" s="77" t="b">
        <f t="shared" si="128"/>
        <v>0</v>
      </c>
      <c r="T1186" s="78" t="b">
        <f t="shared" si="129"/>
        <v>0</v>
      </c>
      <c r="U1186" s="28">
        <f t="shared" si="130"/>
        <v>0</v>
      </c>
      <c r="V1186" s="82"/>
      <c r="W1186" s="82"/>
      <c r="X1186" s="28">
        <f t="shared" si="131"/>
        <v>0</v>
      </c>
    </row>
    <row r="1187" spans="1:24" ht="13.5" customHeight="1">
      <c r="A1187" s="26" t="str">
        <f t="shared" si="126"/>
        <v>Test insurer</v>
      </c>
      <c r="B1187" s="79"/>
      <c r="C1187" s="79"/>
      <c r="D1187" s="109"/>
      <c r="E1187" s="79"/>
      <c r="F1187" s="79"/>
      <c r="G1187" s="80"/>
      <c r="H1187" s="79"/>
      <c r="I1187" s="148"/>
      <c r="J1187" s="148"/>
      <c r="K1187" s="81"/>
      <c r="L1187" s="81"/>
      <c r="M1187" s="82"/>
      <c r="N1187" s="82"/>
      <c r="O1187" s="170"/>
      <c r="P1187" s="170"/>
      <c r="Q1187" s="171">
        <f t="shared" si="132"/>
        <v>1</v>
      </c>
      <c r="R1187" s="28">
        <f t="shared" si="127"/>
        <v>0</v>
      </c>
      <c r="S1187" s="77" t="b">
        <f t="shared" si="128"/>
        <v>0</v>
      </c>
      <c r="T1187" s="78" t="b">
        <f t="shared" si="129"/>
        <v>0</v>
      </c>
      <c r="U1187" s="28">
        <f t="shared" si="130"/>
        <v>0</v>
      </c>
      <c r="V1187" s="82"/>
      <c r="W1187" s="82"/>
      <c r="X1187" s="28">
        <f t="shared" si="131"/>
        <v>0</v>
      </c>
    </row>
    <row r="1188" spans="1:24" ht="13.5" customHeight="1">
      <c r="A1188" s="26" t="str">
        <f t="shared" si="126"/>
        <v>Test insurer</v>
      </c>
      <c r="B1188" s="79"/>
      <c r="C1188" s="79"/>
      <c r="D1188" s="109"/>
      <c r="E1188" s="79"/>
      <c r="F1188" s="79"/>
      <c r="G1188" s="80"/>
      <c r="H1188" s="79"/>
      <c r="I1188" s="148"/>
      <c r="J1188" s="148"/>
      <c r="K1188" s="81"/>
      <c r="L1188" s="81"/>
      <c r="M1188" s="82"/>
      <c r="N1188" s="82"/>
      <c r="O1188" s="170"/>
      <c r="P1188" s="170"/>
      <c r="Q1188" s="171">
        <f t="shared" si="132"/>
        <v>1</v>
      </c>
      <c r="R1188" s="28">
        <f t="shared" si="127"/>
        <v>0</v>
      </c>
      <c r="S1188" s="77" t="b">
        <f t="shared" si="128"/>
        <v>0</v>
      </c>
      <c r="T1188" s="78" t="b">
        <f t="shared" si="129"/>
        <v>0</v>
      </c>
      <c r="U1188" s="28">
        <f t="shared" si="130"/>
        <v>0</v>
      </c>
      <c r="V1188" s="82"/>
      <c r="W1188" s="82"/>
      <c r="X1188" s="28">
        <f t="shared" si="131"/>
        <v>0</v>
      </c>
    </row>
    <row r="1189" spans="1:24" ht="13.5" customHeight="1">
      <c r="A1189" s="26" t="str">
        <f t="shared" si="126"/>
        <v>Test insurer</v>
      </c>
      <c r="B1189" s="79"/>
      <c r="C1189" s="79"/>
      <c r="D1189" s="109"/>
      <c r="E1189" s="79"/>
      <c r="F1189" s="79"/>
      <c r="G1189" s="80"/>
      <c r="H1189" s="79"/>
      <c r="I1189" s="148"/>
      <c r="J1189" s="148"/>
      <c r="K1189" s="81"/>
      <c r="L1189" s="81"/>
      <c r="M1189" s="82"/>
      <c r="N1189" s="82"/>
      <c r="O1189" s="170"/>
      <c r="P1189" s="170"/>
      <c r="Q1189" s="171">
        <f t="shared" si="132"/>
        <v>1</v>
      </c>
      <c r="R1189" s="28">
        <f t="shared" si="127"/>
        <v>0</v>
      </c>
      <c r="S1189" s="77" t="b">
        <f t="shared" si="128"/>
        <v>0</v>
      </c>
      <c r="T1189" s="78" t="b">
        <f t="shared" si="129"/>
        <v>0</v>
      </c>
      <c r="U1189" s="28">
        <f t="shared" si="130"/>
        <v>0</v>
      </c>
      <c r="V1189" s="82"/>
      <c r="W1189" s="82"/>
      <c r="X1189" s="28">
        <f t="shared" si="131"/>
        <v>0</v>
      </c>
    </row>
    <row r="1190" spans="1:24" ht="13.5" customHeight="1">
      <c r="A1190" s="26" t="str">
        <f t="shared" si="126"/>
        <v>Test insurer</v>
      </c>
      <c r="B1190" s="79"/>
      <c r="C1190" s="79"/>
      <c r="D1190" s="109"/>
      <c r="E1190" s="79"/>
      <c r="F1190" s="79"/>
      <c r="G1190" s="80"/>
      <c r="H1190" s="79"/>
      <c r="I1190" s="148"/>
      <c r="J1190" s="148"/>
      <c r="K1190" s="81"/>
      <c r="L1190" s="81"/>
      <c r="M1190" s="82"/>
      <c r="N1190" s="82"/>
      <c r="O1190" s="170"/>
      <c r="P1190" s="170"/>
      <c r="Q1190" s="171">
        <f t="shared" si="132"/>
        <v>1</v>
      </c>
      <c r="R1190" s="28">
        <f t="shared" si="127"/>
        <v>0</v>
      </c>
      <c r="S1190" s="77" t="b">
        <f t="shared" si="128"/>
        <v>0</v>
      </c>
      <c r="T1190" s="78" t="b">
        <f t="shared" si="129"/>
        <v>0</v>
      </c>
      <c r="U1190" s="28">
        <f t="shared" si="130"/>
        <v>0</v>
      </c>
      <c r="V1190" s="82"/>
      <c r="W1190" s="82"/>
      <c r="X1190" s="28">
        <f t="shared" si="131"/>
        <v>0</v>
      </c>
    </row>
    <row r="1191" spans="1:24" ht="13.5" customHeight="1">
      <c r="A1191" s="26" t="str">
        <f t="shared" si="126"/>
        <v>Test insurer</v>
      </c>
      <c r="B1191" s="79"/>
      <c r="C1191" s="79"/>
      <c r="D1191" s="109"/>
      <c r="E1191" s="79"/>
      <c r="F1191" s="79"/>
      <c r="G1191" s="80"/>
      <c r="H1191" s="79"/>
      <c r="I1191" s="148"/>
      <c r="J1191" s="148"/>
      <c r="K1191" s="81"/>
      <c r="L1191" s="81"/>
      <c r="M1191" s="82"/>
      <c r="N1191" s="82"/>
      <c r="O1191" s="170"/>
      <c r="P1191" s="170"/>
      <c r="Q1191" s="171">
        <f t="shared" si="132"/>
        <v>1</v>
      </c>
      <c r="R1191" s="28">
        <f t="shared" si="127"/>
        <v>0</v>
      </c>
      <c r="S1191" s="77" t="b">
        <f t="shared" si="128"/>
        <v>0</v>
      </c>
      <c r="T1191" s="78" t="b">
        <f t="shared" si="129"/>
        <v>0</v>
      </c>
      <c r="U1191" s="28">
        <f t="shared" si="130"/>
        <v>0</v>
      </c>
      <c r="V1191" s="82"/>
      <c r="W1191" s="82"/>
      <c r="X1191" s="28">
        <f t="shared" si="131"/>
        <v>0</v>
      </c>
    </row>
    <row r="1192" spans="1:24" ht="13.5" customHeight="1">
      <c r="A1192" s="26" t="str">
        <f t="shared" si="126"/>
        <v>Test insurer</v>
      </c>
      <c r="B1192" s="79"/>
      <c r="C1192" s="79"/>
      <c r="D1192" s="109"/>
      <c r="E1192" s="79"/>
      <c r="F1192" s="79"/>
      <c r="G1192" s="80"/>
      <c r="H1192" s="79"/>
      <c r="I1192" s="148"/>
      <c r="J1192" s="148"/>
      <c r="K1192" s="81"/>
      <c r="L1192" s="81"/>
      <c r="M1192" s="82"/>
      <c r="N1192" s="82"/>
      <c r="O1192" s="170"/>
      <c r="P1192" s="170"/>
      <c r="Q1192" s="171">
        <f t="shared" si="132"/>
        <v>1</v>
      </c>
      <c r="R1192" s="28">
        <f t="shared" si="127"/>
        <v>0</v>
      </c>
      <c r="S1192" s="77" t="b">
        <f t="shared" si="128"/>
        <v>0</v>
      </c>
      <c r="T1192" s="78" t="b">
        <f t="shared" si="129"/>
        <v>0</v>
      </c>
      <c r="U1192" s="28">
        <f t="shared" si="130"/>
        <v>0</v>
      </c>
      <c r="V1192" s="82"/>
      <c r="W1192" s="82"/>
      <c r="X1192" s="28">
        <f t="shared" si="131"/>
        <v>0</v>
      </c>
    </row>
    <row r="1193" spans="1:24" ht="13.5" customHeight="1">
      <c r="A1193" s="26" t="str">
        <f t="shared" si="126"/>
        <v>Test insurer</v>
      </c>
      <c r="B1193" s="79"/>
      <c r="C1193" s="79"/>
      <c r="D1193" s="109"/>
      <c r="E1193" s="79"/>
      <c r="F1193" s="79"/>
      <c r="G1193" s="80"/>
      <c r="H1193" s="79"/>
      <c r="I1193" s="148"/>
      <c r="J1193" s="148"/>
      <c r="K1193" s="81"/>
      <c r="L1193" s="81"/>
      <c r="M1193" s="82"/>
      <c r="N1193" s="82"/>
      <c r="O1193" s="170"/>
      <c r="P1193" s="170"/>
      <c r="Q1193" s="171">
        <f t="shared" si="132"/>
        <v>1</v>
      </c>
      <c r="R1193" s="28">
        <f t="shared" si="127"/>
        <v>0</v>
      </c>
      <c r="S1193" s="77" t="b">
        <f t="shared" si="128"/>
        <v>0</v>
      </c>
      <c r="T1193" s="78" t="b">
        <f t="shared" si="129"/>
        <v>0</v>
      </c>
      <c r="U1193" s="28">
        <f t="shared" si="130"/>
        <v>0</v>
      </c>
      <c r="V1193" s="82"/>
      <c r="W1193" s="82"/>
      <c r="X1193" s="28">
        <f t="shared" si="131"/>
        <v>0</v>
      </c>
    </row>
    <row r="1194" spans="1:24" ht="13.5" customHeight="1">
      <c r="A1194" s="26" t="str">
        <f t="shared" si="126"/>
        <v>Test insurer</v>
      </c>
      <c r="B1194" s="79"/>
      <c r="C1194" s="79"/>
      <c r="D1194" s="109"/>
      <c r="E1194" s="79"/>
      <c r="F1194" s="79"/>
      <c r="G1194" s="80"/>
      <c r="H1194" s="79"/>
      <c r="I1194" s="148"/>
      <c r="J1194" s="148"/>
      <c r="K1194" s="81"/>
      <c r="L1194" s="81"/>
      <c r="M1194" s="82"/>
      <c r="N1194" s="82"/>
      <c r="O1194" s="170"/>
      <c r="P1194" s="170"/>
      <c r="Q1194" s="171">
        <f t="shared" si="132"/>
        <v>1</v>
      </c>
      <c r="R1194" s="28">
        <f t="shared" si="127"/>
        <v>0</v>
      </c>
      <c r="S1194" s="77" t="b">
        <f t="shared" si="128"/>
        <v>0</v>
      </c>
      <c r="T1194" s="78" t="b">
        <f t="shared" si="129"/>
        <v>0</v>
      </c>
      <c r="U1194" s="28">
        <f t="shared" si="130"/>
        <v>0</v>
      </c>
      <c r="V1194" s="82"/>
      <c r="W1194" s="82"/>
      <c r="X1194" s="28">
        <f t="shared" si="131"/>
        <v>0</v>
      </c>
    </row>
    <row r="1195" spans="1:24" ht="13.5" customHeight="1">
      <c r="A1195" s="26" t="str">
        <f t="shared" si="126"/>
        <v>Test insurer</v>
      </c>
      <c r="B1195" s="79"/>
      <c r="C1195" s="79"/>
      <c r="D1195" s="109"/>
      <c r="E1195" s="79"/>
      <c r="F1195" s="79"/>
      <c r="G1195" s="80"/>
      <c r="H1195" s="79"/>
      <c r="I1195" s="148"/>
      <c r="J1195" s="148"/>
      <c r="K1195" s="81"/>
      <c r="L1195" s="81"/>
      <c r="M1195" s="82"/>
      <c r="N1195" s="82"/>
      <c r="O1195" s="170"/>
      <c r="P1195" s="170"/>
      <c r="Q1195" s="171">
        <f t="shared" si="132"/>
        <v>1</v>
      </c>
      <c r="R1195" s="28">
        <f t="shared" si="127"/>
        <v>0</v>
      </c>
      <c r="S1195" s="77" t="b">
        <f t="shared" si="128"/>
        <v>0</v>
      </c>
      <c r="T1195" s="78" t="b">
        <f t="shared" si="129"/>
        <v>0</v>
      </c>
      <c r="U1195" s="28">
        <f t="shared" si="130"/>
        <v>0</v>
      </c>
      <c r="V1195" s="82"/>
      <c r="W1195" s="82"/>
      <c r="X1195" s="28">
        <f t="shared" si="131"/>
        <v>0</v>
      </c>
    </row>
    <row r="1196" spans="1:24" ht="13.5" customHeight="1">
      <c r="A1196" s="26" t="str">
        <f t="shared" si="126"/>
        <v>Test insurer</v>
      </c>
      <c r="B1196" s="79"/>
      <c r="C1196" s="79"/>
      <c r="D1196" s="109"/>
      <c r="E1196" s="79"/>
      <c r="F1196" s="79"/>
      <c r="G1196" s="80"/>
      <c r="H1196" s="79"/>
      <c r="I1196" s="148"/>
      <c r="J1196" s="148"/>
      <c r="K1196" s="81"/>
      <c r="L1196" s="81"/>
      <c r="M1196" s="82"/>
      <c r="N1196" s="82"/>
      <c r="O1196" s="170"/>
      <c r="P1196" s="170"/>
      <c r="Q1196" s="171">
        <f t="shared" si="132"/>
        <v>1</v>
      </c>
      <c r="R1196" s="28">
        <f t="shared" si="127"/>
        <v>0</v>
      </c>
      <c r="S1196" s="77" t="b">
        <f t="shared" si="128"/>
        <v>0</v>
      </c>
      <c r="T1196" s="78" t="b">
        <f t="shared" si="129"/>
        <v>0</v>
      </c>
      <c r="U1196" s="28">
        <f t="shared" si="130"/>
        <v>0</v>
      </c>
      <c r="V1196" s="82"/>
      <c r="W1196" s="82"/>
      <c r="X1196" s="28">
        <f t="shared" si="131"/>
        <v>0</v>
      </c>
    </row>
    <row r="1197" spans="1:24" ht="13.5" customHeight="1">
      <c r="A1197" s="26" t="str">
        <f t="shared" si="126"/>
        <v>Test insurer</v>
      </c>
      <c r="B1197" s="79"/>
      <c r="C1197" s="79"/>
      <c r="D1197" s="109"/>
      <c r="E1197" s="79"/>
      <c r="F1197" s="79"/>
      <c r="G1197" s="80"/>
      <c r="H1197" s="79"/>
      <c r="I1197" s="148"/>
      <c r="J1197" s="148"/>
      <c r="K1197" s="81"/>
      <c r="L1197" s="81"/>
      <c r="M1197" s="82"/>
      <c r="N1197" s="82"/>
      <c r="O1197" s="170"/>
      <c r="P1197" s="170"/>
      <c r="Q1197" s="171">
        <f t="shared" si="132"/>
        <v>1</v>
      </c>
      <c r="R1197" s="28">
        <f t="shared" si="127"/>
        <v>0</v>
      </c>
      <c r="S1197" s="77" t="b">
        <f t="shared" si="128"/>
        <v>0</v>
      </c>
      <c r="T1197" s="78" t="b">
        <f t="shared" si="129"/>
        <v>0</v>
      </c>
      <c r="U1197" s="28">
        <f t="shared" si="130"/>
        <v>0</v>
      </c>
      <c r="V1197" s="82"/>
      <c r="W1197" s="82"/>
      <c r="X1197" s="28">
        <f t="shared" si="131"/>
        <v>0</v>
      </c>
    </row>
    <row r="1198" spans="1:24" ht="13.5" customHeight="1">
      <c r="A1198" s="26" t="str">
        <f t="shared" si="126"/>
        <v>Test insurer</v>
      </c>
      <c r="B1198" s="79"/>
      <c r="C1198" s="79"/>
      <c r="D1198" s="109"/>
      <c r="E1198" s="79"/>
      <c r="F1198" s="79"/>
      <c r="G1198" s="80"/>
      <c r="H1198" s="79"/>
      <c r="I1198" s="148"/>
      <c r="J1198" s="148"/>
      <c r="K1198" s="81"/>
      <c r="L1198" s="81"/>
      <c r="M1198" s="82"/>
      <c r="N1198" s="82"/>
      <c r="O1198" s="170"/>
      <c r="P1198" s="170"/>
      <c r="Q1198" s="171">
        <f t="shared" si="132"/>
        <v>1</v>
      </c>
      <c r="R1198" s="28">
        <f t="shared" si="127"/>
        <v>0</v>
      </c>
      <c r="S1198" s="77" t="b">
        <f t="shared" si="128"/>
        <v>0</v>
      </c>
      <c r="T1198" s="78" t="b">
        <f t="shared" si="129"/>
        <v>0</v>
      </c>
      <c r="U1198" s="28">
        <f t="shared" si="130"/>
        <v>0</v>
      </c>
      <c r="V1198" s="82"/>
      <c r="W1198" s="82"/>
      <c r="X1198" s="28">
        <f t="shared" si="131"/>
        <v>0</v>
      </c>
    </row>
    <row r="1199" spans="1:24" ht="13.5" customHeight="1">
      <c r="A1199" s="26" t="str">
        <f t="shared" si="126"/>
        <v>Test insurer</v>
      </c>
      <c r="B1199" s="79"/>
      <c r="C1199" s="79"/>
      <c r="D1199" s="109"/>
      <c r="E1199" s="79"/>
      <c r="F1199" s="79"/>
      <c r="G1199" s="80"/>
      <c r="H1199" s="79"/>
      <c r="I1199" s="148"/>
      <c r="J1199" s="148"/>
      <c r="K1199" s="81"/>
      <c r="L1199" s="81"/>
      <c r="M1199" s="82"/>
      <c r="N1199" s="82"/>
      <c r="O1199" s="170"/>
      <c r="P1199" s="170"/>
      <c r="Q1199" s="171">
        <f t="shared" si="132"/>
        <v>1</v>
      </c>
      <c r="R1199" s="28">
        <f t="shared" si="127"/>
        <v>0</v>
      </c>
      <c r="S1199" s="77" t="b">
        <f t="shared" si="128"/>
        <v>0</v>
      </c>
      <c r="T1199" s="78" t="b">
        <f t="shared" si="129"/>
        <v>0</v>
      </c>
      <c r="U1199" s="28">
        <f t="shared" si="130"/>
        <v>0</v>
      </c>
      <c r="V1199" s="82"/>
      <c r="W1199" s="82"/>
      <c r="X1199" s="28">
        <f t="shared" si="131"/>
        <v>0</v>
      </c>
    </row>
    <row r="1200" spans="1:24" ht="13.5" customHeight="1">
      <c r="A1200" s="26" t="str">
        <f t="shared" si="126"/>
        <v>Test insurer</v>
      </c>
      <c r="B1200" s="79"/>
      <c r="C1200" s="79"/>
      <c r="D1200" s="109"/>
      <c r="E1200" s="79"/>
      <c r="F1200" s="79"/>
      <c r="G1200" s="80"/>
      <c r="H1200" s="79"/>
      <c r="I1200" s="148"/>
      <c r="J1200" s="148"/>
      <c r="K1200" s="81"/>
      <c r="L1200" s="81"/>
      <c r="M1200" s="82"/>
      <c r="N1200" s="82"/>
      <c r="O1200" s="170"/>
      <c r="P1200" s="170"/>
      <c r="Q1200" s="171">
        <f t="shared" si="132"/>
        <v>1</v>
      </c>
      <c r="R1200" s="28">
        <f t="shared" si="127"/>
        <v>0</v>
      </c>
      <c r="S1200" s="77" t="b">
        <f t="shared" si="128"/>
        <v>0</v>
      </c>
      <c r="T1200" s="78" t="b">
        <f t="shared" si="129"/>
        <v>0</v>
      </c>
      <c r="U1200" s="28">
        <f t="shared" si="130"/>
        <v>0</v>
      </c>
      <c r="V1200" s="82"/>
      <c r="W1200" s="82"/>
      <c r="X1200" s="28">
        <f t="shared" si="131"/>
        <v>0</v>
      </c>
    </row>
    <row r="1201" spans="1:24" ht="13.5" customHeight="1">
      <c r="A1201" s="26" t="str">
        <f t="shared" si="126"/>
        <v>Test insurer</v>
      </c>
      <c r="B1201" s="79"/>
      <c r="C1201" s="79"/>
      <c r="D1201" s="109"/>
      <c r="E1201" s="79"/>
      <c r="F1201" s="79"/>
      <c r="G1201" s="80"/>
      <c r="H1201" s="79"/>
      <c r="I1201" s="148"/>
      <c r="J1201" s="148"/>
      <c r="K1201" s="81"/>
      <c r="L1201" s="81"/>
      <c r="M1201" s="82"/>
      <c r="N1201" s="82"/>
      <c r="O1201" s="170"/>
      <c r="P1201" s="170"/>
      <c r="Q1201" s="171">
        <f t="shared" si="132"/>
        <v>1</v>
      </c>
      <c r="R1201" s="28">
        <f t="shared" si="127"/>
        <v>0</v>
      </c>
      <c r="S1201" s="77" t="b">
        <f t="shared" si="128"/>
        <v>0</v>
      </c>
      <c r="T1201" s="78" t="b">
        <f t="shared" si="129"/>
        <v>0</v>
      </c>
      <c r="U1201" s="28">
        <f t="shared" si="130"/>
        <v>0</v>
      </c>
      <c r="V1201" s="82"/>
      <c r="W1201" s="82"/>
      <c r="X1201" s="28">
        <f t="shared" si="131"/>
        <v>0</v>
      </c>
    </row>
    <row r="1202" spans="1:24" ht="13.5" customHeight="1">
      <c r="A1202" s="26" t="str">
        <f t="shared" si="126"/>
        <v>Test insurer</v>
      </c>
      <c r="B1202" s="79"/>
      <c r="C1202" s="79"/>
      <c r="D1202" s="109"/>
      <c r="E1202" s="79"/>
      <c r="F1202" s="79"/>
      <c r="G1202" s="80"/>
      <c r="H1202" s="79"/>
      <c r="I1202" s="148"/>
      <c r="J1202" s="148"/>
      <c r="K1202" s="81"/>
      <c r="L1202" s="81"/>
      <c r="M1202" s="82"/>
      <c r="N1202" s="82"/>
      <c r="O1202" s="170"/>
      <c r="P1202" s="170"/>
      <c r="Q1202" s="171">
        <f t="shared" si="132"/>
        <v>1</v>
      </c>
      <c r="R1202" s="28">
        <f t="shared" si="127"/>
        <v>0</v>
      </c>
      <c r="S1202" s="77" t="b">
        <f t="shared" si="128"/>
        <v>0</v>
      </c>
      <c r="T1202" s="78" t="b">
        <f t="shared" si="129"/>
        <v>0</v>
      </c>
      <c r="U1202" s="28">
        <f t="shared" si="130"/>
        <v>0</v>
      </c>
      <c r="V1202" s="82"/>
      <c r="W1202" s="82"/>
      <c r="X1202" s="28">
        <f t="shared" si="131"/>
        <v>0</v>
      </c>
    </row>
    <row r="1203" spans="1:24" ht="13.5" customHeight="1">
      <c r="A1203" s="26" t="str">
        <f t="shared" si="126"/>
        <v>Test insurer</v>
      </c>
      <c r="B1203" s="79"/>
      <c r="C1203" s="79"/>
      <c r="D1203" s="109"/>
      <c r="E1203" s="79"/>
      <c r="F1203" s="79"/>
      <c r="G1203" s="80"/>
      <c r="H1203" s="79"/>
      <c r="I1203" s="148"/>
      <c r="J1203" s="148"/>
      <c r="K1203" s="81"/>
      <c r="L1203" s="81"/>
      <c r="M1203" s="82"/>
      <c r="N1203" s="82"/>
      <c r="O1203" s="170"/>
      <c r="P1203" s="170"/>
      <c r="Q1203" s="171">
        <f t="shared" si="132"/>
        <v>1</v>
      </c>
      <c r="R1203" s="28">
        <f t="shared" si="127"/>
        <v>0</v>
      </c>
      <c r="S1203" s="77" t="b">
        <f t="shared" si="128"/>
        <v>0</v>
      </c>
      <c r="T1203" s="78" t="b">
        <f t="shared" si="129"/>
        <v>0</v>
      </c>
      <c r="U1203" s="28">
        <f t="shared" si="130"/>
        <v>0</v>
      </c>
      <c r="V1203" s="82"/>
      <c r="W1203" s="82"/>
      <c r="X1203" s="28">
        <f t="shared" si="131"/>
        <v>0</v>
      </c>
    </row>
    <row r="1204" spans="1:24" ht="13.5" customHeight="1">
      <c r="A1204" s="26" t="str">
        <f t="shared" si="126"/>
        <v>Test insurer</v>
      </c>
      <c r="B1204" s="79"/>
      <c r="C1204" s="79"/>
      <c r="D1204" s="109"/>
      <c r="E1204" s="79"/>
      <c r="F1204" s="79"/>
      <c r="G1204" s="80"/>
      <c r="H1204" s="79"/>
      <c r="I1204" s="148"/>
      <c r="J1204" s="148"/>
      <c r="K1204" s="81"/>
      <c r="L1204" s="81"/>
      <c r="M1204" s="82"/>
      <c r="N1204" s="82"/>
      <c r="O1204" s="170"/>
      <c r="P1204" s="170"/>
      <c r="Q1204" s="171">
        <f t="shared" si="132"/>
        <v>1</v>
      </c>
      <c r="R1204" s="28">
        <f t="shared" si="127"/>
        <v>0</v>
      </c>
      <c r="S1204" s="77" t="b">
        <f t="shared" si="128"/>
        <v>0</v>
      </c>
      <c r="T1204" s="78" t="b">
        <f t="shared" si="129"/>
        <v>0</v>
      </c>
      <c r="U1204" s="28">
        <f t="shared" si="130"/>
        <v>0</v>
      </c>
      <c r="V1204" s="82"/>
      <c r="W1204" s="82"/>
      <c r="X1204" s="28">
        <f t="shared" si="131"/>
        <v>0</v>
      </c>
    </row>
    <row r="1205" spans="1:24" ht="13.5" customHeight="1">
      <c r="A1205" s="26" t="str">
        <f t="shared" si="126"/>
        <v>Test insurer</v>
      </c>
      <c r="B1205" s="79"/>
      <c r="C1205" s="79"/>
      <c r="D1205" s="109"/>
      <c r="E1205" s="79"/>
      <c r="F1205" s="79"/>
      <c r="G1205" s="80"/>
      <c r="H1205" s="79"/>
      <c r="I1205" s="148"/>
      <c r="J1205" s="148"/>
      <c r="K1205" s="81"/>
      <c r="L1205" s="81"/>
      <c r="M1205" s="82"/>
      <c r="N1205" s="82"/>
      <c r="O1205" s="170"/>
      <c r="P1205" s="170"/>
      <c r="Q1205" s="171">
        <f t="shared" si="132"/>
        <v>1</v>
      </c>
      <c r="R1205" s="28">
        <f t="shared" si="127"/>
        <v>0</v>
      </c>
      <c r="S1205" s="77" t="b">
        <f t="shared" si="128"/>
        <v>0</v>
      </c>
      <c r="T1205" s="78" t="b">
        <f t="shared" si="129"/>
        <v>0</v>
      </c>
      <c r="U1205" s="28">
        <f t="shared" si="130"/>
        <v>0</v>
      </c>
      <c r="V1205" s="82"/>
      <c r="W1205" s="82"/>
      <c r="X1205" s="28">
        <f t="shared" si="131"/>
        <v>0</v>
      </c>
    </row>
    <row r="1206" spans="1:24" ht="13.5" customHeight="1">
      <c r="A1206" s="26" t="str">
        <f t="shared" si="126"/>
        <v>Test insurer</v>
      </c>
      <c r="B1206" s="79"/>
      <c r="C1206" s="79"/>
      <c r="D1206" s="109"/>
      <c r="E1206" s="79"/>
      <c r="F1206" s="79"/>
      <c r="G1206" s="80"/>
      <c r="H1206" s="79"/>
      <c r="I1206" s="148"/>
      <c r="J1206" s="148"/>
      <c r="K1206" s="81"/>
      <c r="L1206" s="81"/>
      <c r="M1206" s="82"/>
      <c r="N1206" s="82"/>
      <c r="O1206" s="170"/>
      <c r="P1206" s="170"/>
      <c r="Q1206" s="171">
        <f t="shared" si="132"/>
        <v>1</v>
      </c>
      <c r="R1206" s="28">
        <f t="shared" si="127"/>
        <v>0</v>
      </c>
      <c r="S1206" s="77" t="b">
        <f t="shared" si="128"/>
        <v>0</v>
      </c>
      <c r="T1206" s="78" t="b">
        <f t="shared" si="129"/>
        <v>0</v>
      </c>
      <c r="U1206" s="28">
        <f t="shared" si="130"/>
        <v>0</v>
      </c>
      <c r="V1206" s="82"/>
      <c r="W1206" s="82"/>
      <c r="X1206" s="28">
        <f t="shared" si="131"/>
        <v>0</v>
      </c>
    </row>
    <row r="1207" spans="1:24" ht="13.5" customHeight="1">
      <c r="A1207" s="26" t="str">
        <f t="shared" si="126"/>
        <v>Test insurer</v>
      </c>
      <c r="B1207" s="79"/>
      <c r="C1207" s="79"/>
      <c r="D1207" s="109"/>
      <c r="E1207" s="79"/>
      <c r="F1207" s="79"/>
      <c r="G1207" s="80"/>
      <c r="H1207" s="79"/>
      <c r="I1207" s="148"/>
      <c r="J1207" s="148"/>
      <c r="K1207" s="81"/>
      <c r="L1207" s="81"/>
      <c r="M1207" s="82"/>
      <c r="N1207" s="82"/>
      <c r="O1207" s="170"/>
      <c r="P1207" s="170"/>
      <c r="Q1207" s="171">
        <f t="shared" si="132"/>
        <v>1</v>
      </c>
      <c r="R1207" s="28">
        <f t="shared" si="127"/>
        <v>0</v>
      </c>
      <c r="S1207" s="77" t="b">
        <f t="shared" si="128"/>
        <v>0</v>
      </c>
      <c r="T1207" s="78" t="b">
        <f t="shared" si="129"/>
        <v>0</v>
      </c>
      <c r="U1207" s="28">
        <f t="shared" si="130"/>
        <v>0</v>
      </c>
      <c r="V1207" s="82"/>
      <c r="W1207" s="82"/>
      <c r="X1207" s="28">
        <f t="shared" si="131"/>
        <v>0</v>
      </c>
    </row>
    <row r="1208" spans="1:24" ht="13.5" customHeight="1">
      <c r="A1208" s="26" t="str">
        <f t="shared" si="126"/>
        <v>Test insurer</v>
      </c>
      <c r="B1208" s="79"/>
      <c r="C1208" s="79"/>
      <c r="D1208" s="109"/>
      <c r="E1208" s="79"/>
      <c r="F1208" s="79"/>
      <c r="G1208" s="80"/>
      <c r="H1208" s="79"/>
      <c r="I1208" s="148"/>
      <c r="J1208" s="148"/>
      <c r="K1208" s="81"/>
      <c r="L1208" s="81"/>
      <c r="M1208" s="82"/>
      <c r="N1208" s="82"/>
      <c r="O1208" s="170"/>
      <c r="P1208" s="170"/>
      <c r="Q1208" s="171">
        <f t="shared" si="132"/>
        <v>1</v>
      </c>
      <c r="R1208" s="28">
        <f t="shared" si="127"/>
        <v>0</v>
      </c>
      <c r="S1208" s="77" t="b">
        <f t="shared" si="128"/>
        <v>0</v>
      </c>
      <c r="T1208" s="78" t="b">
        <f t="shared" si="129"/>
        <v>0</v>
      </c>
      <c r="U1208" s="28">
        <f t="shared" si="130"/>
        <v>0</v>
      </c>
      <c r="V1208" s="82"/>
      <c r="W1208" s="82"/>
      <c r="X1208" s="28">
        <f t="shared" si="131"/>
        <v>0</v>
      </c>
    </row>
    <row r="1209" spans="1:24" ht="13.5" customHeight="1">
      <c r="A1209" s="26" t="str">
        <f t="shared" si="126"/>
        <v>Test insurer</v>
      </c>
      <c r="B1209" s="79"/>
      <c r="C1209" s="79"/>
      <c r="D1209" s="109"/>
      <c r="E1209" s="79"/>
      <c r="F1209" s="79"/>
      <c r="G1209" s="80"/>
      <c r="H1209" s="79"/>
      <c r="I1209" s="148"/>
      <c r="J1209" s="148"/>
      <c r="K1209" s="81"/>
      <c r="L1209" s="81"/>
      <c r="M1209" s="82"/>
      <c r="N1209" s="82"/>
      <c r="O1209" s="170"/>
      <c r="P1209" s="170"/>
      <c r="Q1209" s="171">
        <f t="shared" si="132"/>
        <v>1</v>
      </c>
      <c r="R1209" s="28">
        <f t="shared" si="127"/>
        <v>0</v>
      </c>
      <c r="S1209" s="77" t="b">
        <f t="shared" si="128"/>
        <v>0</v>
      </c>
      <c r="T1209" s="78" t="b">
        <f t="shared" si="129"/>
        <v>0</v>
      </c>
      <c r="U1209" s="28">
        <f t="shared" si="130"/>
        <v>0</v>
      </c>
      <c r="V1209" s="82"/>
      <c r="W1209" s="82"/>
      <c r="X1209" s="28">
        <f t="shared" si="131"/>
        <v>0</v>
      </c>
    </row>
    <row r="1210" spans="1:24" ht="13.5" customHeight="1">
      <c r="A1210" s="26" t="str">
        <f t="shared" si="126"/>
        <v>Test insurer</v>
      </c>
      <c r="B1210" s="79"/>
      <c r="C1210" s="79"/>
      <c r="D1210" s="109"/>
      <c r="E1210" s="79"/>
      <c r="F1210" s="79"/>
      <c r="G1210" s="80"/>
      <c r="H1210" s="79"/>
      <c r="I1210" s="148"/>
      <c r="J1210" s="148"/>
      <c r="K1210" s="81"/>
      <c r="L1210" s="81"/>
      <c r="M1210" s="82"/>
      <c r="N1210" s="82"/>
      <c r="O1210" s="170"/>
      <c r="P1210" s="170"/>
      <c r="Q1210" s="171">
        <f t="shared" si="132"/>
        <v>1</v>
      </c>
      <c r="R1210" s="28">
        <f t="shared" si="127"/>
        <v>0</v>
      </c>
      <c r="S1210" s="77" t="b">
        <f t="shared" si="128"/>
        <v>0</v>
      </c>
      <c r="T1210" s="78" t="b">
        <f t="shared" si="129"/>
        <v>0</v>
      </c>
      <c r="U1210" s="28">
        <f t="shared" si="130"/>
        <v>0</v>
      </c>
      <c r="V1210" s="82"/>
      <c r="W1210" s="82"/>
      <c r="X1210" s="28">
        <f t="shared" si="131"/>
        <v>0</v>
      </c>
    </row>
    <row r="1211" spans="1:24" ht="13.5" customHeight="1">
      <c r="A1211" s="26" t="str">
        <f t="shared" si="126"/>
        <v>Test insurer</v>
      </c>
      <c r="B1211" s="79"/>
      <c r="C1211" s="79"/>
      <c r="D1211" s="109"/>
      <c r="E1211" s="79"/>
      <c r="F1211" s="79"/>
      <c r="G1211" s="80"/>
      <c r="H1211" s="79"/>
      <c r="I1211" s="148"/>
      <c r="J1211" s="148"/>
      <c r="K1211" s="81"/>
      <c r="L1211" s="81"/>
      <c r="M1211" s="82"/>
      <c r="N1211" s="82"/>
      <c r="O1211" s="170"/>
      <c r="P1211" s="170"/>
      <c r="Q1211" s="171">
        <f t="shared" si="132"/>
        <v>1</v>
      </c>
      <c r="R1211" s="28">
        <f t="shared" si="127"/>
        <v>0</v>
      </c>
      <c r="S1211" s="77" t="b">
        <f t="shared" si="128"/>
        <v>0</v>
      </c>
      <c r="T1211" s="78" t="b">
        <f t="shared" si="129"/>
        <v>0</v>
      </c>
      <c r="U1211" s="28">
        <f t="shared" si="130"/>
        <v>0</v>
      </c>
      <c r="V1211" s="82"/>
      <c r="W1211" s="82"/>
      <c r="X1211" s="28">
        <f t="shared" si="131"/>
        <v>0</v>
      </c>
    </row>
    <row r="1212" spans="1:24" ht="13.5" customHeight="1">
      <c r="A1212" s="26" t="str">
        <f t="shared" si="126"/>
        <v>Test insurer</v>
      </c>
      <c r="B1212" s="79"/>
      <c r="C1212" s="79"/>
      <c r="D1212" s="109"/>
      <c r="E1212" s="79"/>
      <c r="F1212" s="79"/>
      <c r="G1212" s="80"/>
      <c r="H1212" s="79"/>
      <c r="I1212" s="148"/>
      <c r="J1212" s="148"/>
      <c r="K1212" s="81"/>
      <c r="L1212" s="81"/>
      <c r="M1212" s="82"/>
      <c r="N1212" s="82"/>
      <c r="O1212" s="170"/>
      <c r="P1212" s="170"/>
      <c r="Q1212" s="171">
        <f t="shared" si="132"/>
        <v>1</v>
      </c>
      <c r="R1212" s="28">
        <f t="shared" si="127"/>
        <v>0</v>
      </c>
      <c r="S1212" s="77" t="b">
        <f t="shared" si="128"/>
        <v>0</v>
      </c>
      <c r="T1212" s="78" t="b">
        <f t="shared" si="129"/>
        <v>0</v>
      </c>
      <c r="U1212" s="28">
        <f t="shared" si="130"/>
        <v>0</v>
      </c>
      <c r="V1212" s="82"/>
      <c r="W1212" s="82"/>
      <c r="X1212" s="28">
        <f t="shared" si="131"/>
        <v>0</v>
      </c>
    </row>
    <row r="1213" spans="1:24" ht="13.5" customHeight="1">
      <c r="A1213" s="26" t="str">
        <f t="shared" si="126"/>
        <v>Test insurer</v>
      </c>
      <c r="B1213" s="79"/>
      <c r="C1213" s="79"/>
      <c r="D1213" s="109"/>
      <c r="E1213" s="79"/>
      <c r="F1213" s="79"/>
      <c r="G1213" s="80"/>
      <c r="H1213" s="79"/>
      <c r="I1213" s="148"/>
      <c r="J1213" s="148"/>
      <c r="K1213" s="81"/>
      <c r="L1213" s="81"/>
      <c r="M1213" s="82"/>
      <c r="N1213" s="82"/>
      <c r="O1213" s="170"/>
      <c r="P1213" s="170"/>
      <c r="Q1213" s="171">
        <f t="shared" si="132"/>
        <v>1</v>
      </c>
      <c r="R1213" s="28">
        <f t="shared" si="127"/>
        <v>0</v>
      </c>
      <c r="S1213" s="77" t="b">
        <f t="shared" si="128"/>
        <v>0</v>
      </c>
      <c r="T1213" s="78" t="b">
        <f t="shared" si="129"/>
        <v>0</v>
      </c>
      <c r="U1213" s="28">
        <f t="shared" si="130"/>
        <v>0</v>
      </c>
      <c r="V1213" s="82"/>
      <c r="W1213" s="82"/>
      <c r="X1213" s="28">
        <f t="shared" si="131"/>
        <v>0</v>
      </c>
    </row>
    <row r="1214" spans="1:24" ht="13.5" customHeight="1">
      <c r="A1214" s="26" t="str">
        <f t="shared" si="126"/>
        <v>Test insurer</v>
      </c>
      <c r="B1214" s="79"/>
      <c r="C1214" s="79"/>
      <c r="D1214" s="109"/>
      <c r="E1214" s="79"/>
      <c r="F1214" s="79"/>
      <c r="G1214" s="80"/>
      <c r="H1214" s="79"/>
      <c r="I1214" s="148"/>
      <c r="J1214" s="148"/>
      <c r="K1214" s="81"/>
      <c r="L1214" s="81"/>
      <c r="M1214" s="82"/>
      <c r="N1214" s="82"/>
      <c r="O1214" s="170"/>
      <c r="P1214" s="170"/>
      <c r="Q1214" s="171">
        <f t="shared" si="132"/>
        <v>1</v>
      </c>
      <c r="R1214" s="28">
        <f t="shared" si="127"/>
        <v>0</v>
      </c>
      <c r="S1214" s="77" t="b">
        <f t="shared" si="128"/>
        <v>0</v>
      </c>
      <c r="T1214" s="78" t="b">
        <f t="shared" si="129"/>
        <v>0</v>
      </c>
      <c r="U1214" s="28">
        <f t="shared" si="130"/>
        <v>0</v>
      </c>
      <c r="V1214" s="82"/>
      <c r="W1214" s="82"/>
      <c r="X1214" s="28">
        <f t="shared" si="131"/>
        <v>0</v>
      </c>
    </row>
    <row r="1215" spans="1:24" ht="13.5" customHeight="1">
      <c r="A1215" s="26" t="str">
        <f t="shared" si="126"/>
        <v>Test insurer</v>
      </c>
      <c r="B1215" s="79"/>
      <c r="C1215" s="79"/>
      <c r="D1215" s="109"/>
      <c r="E1215" s="79"/>
      <c r="F1215" s="79"/>
      <c r="G1215" s="80"/>
      <c r="H1215" s="79"/>
      <c r="I1215" s="148"/>
      <c r="J1215" s="148"/>
      <c r="K1215" s="81"/>
      <c r="L1215" s="81"/>
      <c r="M1215" s="82"/>
      <c r="N1215" s="82"/>
      <c r="O1215" s="170"/>
      <c r="P1215" s="170"/>
      <c r="Q1215" s="171">
        <f t="shared" si="132"/>
        <v>1</v>
      </c>
      <c r="R1215" s="28">
        <f t="shared" si="127"/>
        <v>0</v>
      </c>
      <c r="S1215" s="77" t="b">
        <f t="shared" si="128"/>
        <v>0</v>
      </c>
      <c r="T1215" s="78" t="b">
        <f t="shared" si="129"/>
        <v>0</v>
      </c>
      <c r="U1215" s="28">
        <f t="shared" si="130"/>
        <v>0</v>
      </c>
      <c r="V1215" s="82"/>
      <c r="W1215" s="82"/>
      <c r="X1215" s="28">
        <f t="shared" si="131"/>
        <v>0</v>
      </c>
    </row>
    <row r="1216" spans="1:24" ht="13.5" customHeight="1">
      <c r="A1216" s="26" t="str">
        <f t="shared" si="126"/>
        <v>Test insurer</v>
      </c>
      <c r="B1216" s="79"/>
      <c r="C1216" s="79"/>
      <c r="D1216" s="109"/>
      <c r="E1216" s="79"/>
      <c r="F1216" s="79"/>
      <c r="G1216" s="80"/>
      <c r="H1216" s="79"/>
      <c r="I1216" s="148"/>
      <c r="J1216" s="148"/>
      <c r="K1216" s="81"/>
      <c r="L1216" s="81"/>
      <c r="M1216" s="82"/>
      <c r="N1216" s="82"/>
      <c r="O1216" s="170"/>
      <c r="P1216" s="170"/>
      <c r="Q1216" s="171">
        <f t="shared" si="132"/>
        <v>1</v>
      </c>
      <c r="R1216" s="28">
        <f t="shared" si="127"/>
        <v>0</v>
      </c>
      <c r="S1216" s="77" t="b">
        <f t="shared" si="128"/>
        <v>0</v>
      </c>
      <c r="T1216" s="78" t="b">
        <f t="shared" si="129"/>
        <v>0</v>
      </c>
      <c r="U1216" s="28">
        <f t="shared" si="130"/>
        <v>0</v>
      </c>
      <c r="V1216" s="82"/>
      <c r="W1216" s="82"/>
      <c r="X1216" s="28">
        <f t="shared" si="131"/>
        <v>0</v>
      </c>
    </row>
    <row r="1217" spans="1:24" ht="13.5" customHeight="1">
      <c r="A1217" s="26" t="str">
        <f t="shared" si="126"/>
        <v>Test insurer</v>
      </c>
      <c r="B1217" s="79"/>
      <c r="C1217" s="79"/>
      <c r="D1217" s="109"/>
      <c r="E1217" s="79"/>
      <c r="F1217" s="79"/>
      <c r="G1217" s="80"/>
      <c r="H1217" s="79"/>
      <c r="I1217" s="148"/>
      <c r="J1217" s="148"/>
      <c r="K1217" s="81"/>
      <c r="L1217" s="81"/>
      <c r="M1217" s="82"/>
      <c r="N1217" s="82"/>
      <c r="O1217" s="170"/>
      <c r="P1217" s="170"/>
      <c r="Q1217" s="171">
        <f t="shared" si="132"/>
        <v>1</v>
      </c>
      <c r="R1217" s="28">
        <f t="shared" si="127"/>
        <v>0</v>
      </c>
      <c r="S1217" s="77" t="b">
        <f t="shared" si="128"/>
        <v>0</v>
      </c>
      <c r="T1217" s="78" t="b">
        <f t="shared" si="129"/>
        <v>0</v>
      </c>
      <c r="U1217" s="28">
        <f t="shared" si="130"/>
        <v>0</v>
      </c>
      <c r="V1217" s="82"/>
      <c r="W1217" s="82"/>
      <c r="X1217" s="28">
        <f t="shared" si="131"/>
        <v>0</v>
      </c>
    </row>
    <row r="1218" spans="1:24" ht="13.5" customHeight="1">
      <c r="A1218" s="26" t="str">
        <f t="shared" si="126"/>
        <v>Test insurer</v>
      </c>
      <c r="B1218" s="79"/>
      <c r="C1218" s="79"/>
      <c r="D1218" s="109"/>
      <c r="E1218" s="79"/>
      <c r="F1218" s="79"/>
      <c r="G1218" s="80"/>
      <c r="H1218" s="79"/>
      <c r="I1218" s="148"/>
      <c r="J1218" s="148"/>
      <c r="K1218" s="81"/>
      <c r="L1218" s="81"/>
      <c r="M1218" s="82"/>
      <c r="N1218" s="82"/>
      <c r="O1218" s="170"/>
      <c r="P1218" s="170"/>
      <c r="Q1218" s="171">
        <f t="shared" si="132"/>
        <v>1</v>
      </c>
      <c r="R1218" s="28">
        <f t="shared" si="127"/>
        <v>0</v>
      </c>
      <c r="S1218" s="77" t="b">
        <f t="shared" si="128"/>
        <v>0</v>
      </c>
      <c r="T1218" s="78" t="b">
        <f t="shared" si="129"/>
        <v>0</v>
      </c>
      <c r="U1218" s="28">
        <f t="shared" si="130"/>
        <v>0</v>
      </c>
      <c r="V1218" s="82"/>
      <c r="W1218" s="82"/>
      <c r="X1218" s="28">
        <f t="shared" si="131"/>
        <v>0</v>
      </c>
    </row>
    <row r="1219" spans="1:24" ht="13.5" customHeight="1">
      <c r="A1219" s="26" t="str">
        <f t="shared" si="126"/>
        <v>Test insurer</v>
      </c>
      <c r="B1219" s="79"/>
      <c r="C1219" s="79"/>
      <c r="D1219" s="109"/>
      <c r="E1219" s="79"/>
      <c r="F1219" s="79"/>
      <c r="G1219" s="80"/>
      <c r="H1219" s="79"/>
      <c r="I1219" s="148"/>
      <c r="J1219" s="148"/>
      <c r="K1219" s="81"/>
      <c r="L1219" s="81"/>
      <c r="M1219" s="82"/>
      <c r="N1219" s="82"/>
      <c r="O1219" s="170"/>
      <c r="P1219" s="170"/>
      <c r="Q1219" s="171">
        <f t="shared" si="132"/>
        <v>1</v>
      </c>
      <c r="R1219" s="28">
        <f t="shared" si="127"/>
        <v>0</v>
      </c>
      <c r="S1219" s="77" t="b">
        <f t="shared" si="128"/>
        <v>0</v>
      </c>
      <c r="T1219" s="78" t="b">
        <f t="shared" si="129"/>
        <v>0</v>
      </c>
      <c r="U1219" s="28">
        <f t="shared" si="130"/>
        <v>0</v>
      </c>
      <c r="V1219" s="82"/>
      <c r="W1219" s="82"/>
      <c r="X1219" s="28">
        <f t="shared" si="131"/>
        <v>0</v>
      </c>
    </row>
    <row r="1220" spans="1:24" ht="13.5" customHeight="1">
      <c r="A1220" s="26" t="str">
        <f t="shared" ref="A1220:A1283" si="133">$D$2</f>
        <v>Test insurer</v>
      </c>
      <c r="B1220" s="79"/>
      <c r="C1220" s="79"/>
      <c r="D1220" s="109"/>
      <c r="E1220" s="79"/>
      <c r="F1220" s="79"/>
      <c r="G1220" s="80"/>
      <c r="H1220" s="79"/>
      <c r="I1220" s="148"/>
      <c r="J1220" s="148"/>
      <c r="K1220" s="81"/>
      <c r="L1220" s="81"/>
      <c r="M1220" s="82"/>
      <c r="N1220" s="82"/>
      <c r="O1220" s="170"/>
      <c r="P1220" s="170"/>
      <c r="Q1220" s="171">
        <f t="shared" si="132"/>
        <v>1</v>
      </c>
      <c r="R1220" s="28">
        <f t="shared" ref="R1220:R1283" si="134">K1220*N1220</f>
        <v>0</v>
      </c>
      <c r="S1220" s="77" t="b">
        <f t="shared" ref="S1220:S1283" si="135">IF(E1220="TERMINATING","TERMINATING",IF(K1220=0,IF(L1220&gt;0,"NEW"),L1220-K1220))</f>
        <v>0</v>
      </c>
      <c r="T1220" s="78" t="b">
        <f t="shared" ref="T1220:T1283" si="136">IF(E1220="TERMINATING","TERMINATING",IF(K1220=0,IF(L1220&gt;0,"NEW"),L1220/K1220-1))</f>
        <v>0</v>
      </c>
      <c r="U1220" s="28">
        <f t="shared" ref="U1220:U1283" si="137">IF(E1220="Terminating",N1220*K1220,N1220*L1220)</f>
        <v>0</v>
      </c>
      <c r="V1220" s="82"/>
      <c r="W1220" s="82"/>
      <c r="X1220" s="28">
        <f t="shared" ref="X1220:X1283" si="138">IF(E1220="Terminating",W1220*K1220,W1220*L1220)</f>
        <v>0</v>
      </c>
    </row>
    <row r="1221" spans="1:24" ht="13.5" customHeight="1">
      <c r="A1221" s="26" t="str">
        <f t="shared" si="133"/>
        <v>Test insurer</v>
      </c>
      <c r="B1221" s="79"/>
      <c r="C1221" s="79"/>
      <c r="D1221" s="109"/>
      <c r="E1221" s="79"/>
      <c r="F1221" s="79"/>
      <c r="G1221" s="80"/>
      <c r="H1221" s="79"/>
      <c r="I1221" s="148"/>
      <c r="J1221" s="148"/>
      <c r="K1221" s="81"/>
      <c r="L1221" s="81"/>
      <c r="M1221" s="82"/>
      <c r="N1221" s="82"/>
      <c r="O1221" s="170"/>
      <c r="P1221" s="170"/>
      <c r="Q1221" s="171">
        <f t="shared" ref="Q1221:Q1284" si="139">(P1221-O1221)+1</f>
        <v>1</v>
      </c>
      <c r="R1221" s="28">
        <f t="shared" si="134"/>
        <v>0</v>
      </c>
      <c r="S1221" s="77" t="b">
        <f t="shared" si="135"/>
        <v>0</v>
      </c>
      <c r="T1221" s="78" t="b">
        <f t="shared" si="136"/>
        <v>0</v>
      </c>
      <c r="U1221" s="28">
        <f t="shared" si="137"/>
        <v>0</v>
      </c>
      <c r="V1221" s="82"/>
      <c r="W1221" s="82"/>
      <c r="X1221" s="28">
        <f t="shared" si="138"/>
        <v>0</v>
      </c>
    </row>
    <row r="1222" spans="1:24" ht="13.5" customHeight="1">
      <c r="A1222" s="26" t="str">
        <f t="shared" si="133"/>
        <v>Test insurer</v>
      </c>
      <c r="B1222" s="79"/>
      <c r="C1222" s="79"/>
      <c r="D1222" s="109"/>
      <c r="E1222" s="79"/>
      <c r="F1222" s="79"/>
      <c r="G1222" s="80"/>
      <c r="H1222" s="79"/>
      <c r="I1222" s="148"/>
      <c r="J1222" s="148"/>
      <c r="K1222" s="81"/>
      <c r="L1222" s="81"/>
      <c r="M1222" s="82"/>
      <c r="N1222" s="82"/>
      <c r="O1222" s="170"/>
      <c r="P1222" s="170"/>
      <c r="Q1222" s="171">
        <f t="shared" si="139"/>
        <v>1</v>
      </c>
      <c r="R1222" s="28">
        <f t="shared" si="134"/>
        <v>0</v>
      </c>
      <c r="S1222" s="77" t="b">
        <f t="shared" si="135"/>
        <v>0</v>
      </c>
      <c r="T1222" s="78" t="b">
        <f t="shared" si="136"/>
        <v>0</v>
      </c>
      <c r="U1222" s="28">
        <f t="shared" si="137"/>
        <v>0</v>
      </c>
      <c r="V1222" s="82"/>
      <c r="W1222" s="82"/>
      <c r="X1222" s="28">
        <f t="shared" si="138"/>
        <v>0</v>
      </c>
    </row>
    <row r="1223" spans="1:24" ht="13.5" customHeight="1">
      <c r="A1223" s="26" t="str">
        <f t="shared" si="133"/>
        <v>Test insurer</v>
      </c>
      <c r="B1223" s="79"/>
      <c r="C1223" s="79"/>
      <c r="D1223" s="109"/>
      <c r="E1223" s="79"/>
      <c r="F1223" s="79"/>
      <c r="G1223" s="80"/>
      <c r="H1223" s="79"/>
      <c r="I1223" s="148"/>
      <c r="J1223" s="148"/>
      <c r="K1223" s="81"/>
      <c r="L1223" s="81"/>
      <c r="M1223" s="82"/>
      <c r="N1223" s="82"/>
      <c r="O1223" s="170"/>
      <c r="P1223" s="170"/>
      <c r="Q1223" s="171">
        <f t="shared" si="139"/>
        <v>1</v>
      </c>
      <c r="R1223" s="28">
        <f t="shared" si="134"/>
        <v>0</v>
      </c>
      <c r="S1223" s="77" t="b">
        <f t="shared" si="135"/>
        <v>0</v>
      </c>
      <c r="T1223" s="78" t="b">
        <f t="shared" si="136"/>
        <v>0</v>
      </c>
      <c r="U1223" s="28">
        <f t="shared" si="137"/>
        <v>0</v>
      </c>
      <c r="V1223" s="82"/>
      <c r="W1223" s="82"/>
      <c r="X1223" s="28">
        <f t="shared" si="138"/>
        <v>0</v>
      </c>
    </row>
    <row r="1224" spans="1:24" ht="13.5" customHeight="1">
      <c r="A1224" s="26" t="str">
        <f t="shared" si="133"/>
        <v>Test insurer</v>
      </c>
      <c r="B1224" s="79"/>
      <c r="C1224" s="79"/>
      <c r="D1224" s="109"/>
      <c r="E1224" s="79"/>
      <c r="F1224" s="79"/>
      <c r="G1224" s="80"/>
      <c r="H1224" s="79"/>
      <c r="I1224" s="148"/>
      <c r="J1224" s="148"/>
      <c r="K1224" s="81"/>
      <c r="L1224" s="81"/>
      <c r="M1224" s="82"/>
      <c r="N1224" s="82"/>
      <c r="O1224" s="170"/>
      <c r="P1224" s="170"/>
      <c r="Q1224" s="171">
        <f t="shared" si="139"/>
        <v>1</v>
      </c>
      <c r="R1224" s="28">
        <f t="shared" si="134"/>
        <v>0</v>
      </c>
      <c r="S1224" s="77" t="b">
        <f t="shared" si="135"/>
        <v>0</v>
      </c>
      <c r="T1224" s="78" t="b">
        <f t="shared" si="136"/>
        <v>0</v>
      </c>
      <c r="U1224" s="28">
        <f t="shared" si="137"/>
        <v>0</v>
      </c>
      <c r="V1224" s="82"/>
      <c r="W1224" s="82"/>
      <c r="X1224" s="28">
        <f t="shared" si="138"/>
        <v>0</v>
      </c>
    </row>
    <row r="1225" spans="1:24" ht="13.5" customHeight="1">
      <c r="A1225" s="26" t="str">
        <f t="shared" si="133"/>
        <v>Test insurer</v>
      </c>
      <c r="B1225" s="79"/>
      <c r="C1225" s="79"/>
      <c r="D1225" s="109"/>
      <c r="E1225" s="79"/>
      <c r="F1225" s="79"/>
      <c r="G1225" s="80"/>
      <c r="H1225" s="79"/>
      <c r="I1225" s="148"/>
      <c r="J1225" s="148"/>
      <c r="K1225" s="81"/>
      <c r="L1225" s="81"/>
      <c r="M1225" s="82"/>
      <c r="N1225" s="82"/>
      <c r="O1225" s="170"/>
      <c r="P1225" s="170"/>
      <c r="Q1225" s="171">
        <f t="shared" si="139"/>
        <v>1</v>
      </c>
      <c r="R1225" s="28">
        <f t="shared" si="134"/>
        <v>0</v>
      </c>
      <c r="S1225" s="77" t="b">
        <f t="shared" si="135"/>
        <v>0</v>
      </c>
      <c r="T1225" s="78" t="b">
        <f t="shared" si="136"/>
        <v>0</v>
      </c>
      <c r="U1225" s="28">
        <f t="shared" si="137"/>
        <v>0</v>
      </c>
      <c r="V1225" s="82"/>
      <c r="W1225" s="82"/>
      <c r="X1225" s="28">
        <f t="shared" si="138"/>
        <v>0</v>
      </c>
    </row>
    <row r="1226" spans="1:24" ht="13.5" customHeight="1">
      <c r="A1226" s="26" t="str">
        <f t="shared" si="133"/>
        <v>Test insurer</v>
      </c>
      <c r="B1226" s="79"/>
      <c r="C1226" s="79"/>
      <c r="D1226" s="109"/>
      <c r="E1226" s="79"/>
      <c r="F1226" s="79"/>
      <c r="G1226" s="80"/>
      <c r="H1226" s="79"/>
      <c r="I1226" s="148"/>
      <c r="J1226" s="148"/>
      <c r="K1226" s="81"/>
      <c r="L1226" s="81"/>
      <c r="M1226" s="82"/>
      <c r="N1226" s="82"/>
      <c r="O1226" s="170"/>
      <c r="P1226" s="170"/>
      <c r="Q1226" s="171">
        <f t="shared" si="139"/>
        <v>1</v>
      </c>
      <c r="R1226" s="28">
        <f t="shared" si="134"/>
        <v>0</v>
      </c>
      <c r="S1226" s="77" t="b">
        <f t="shared" si="135"/>
        <v>0</v>
      </c>
      <c r="T1226" s="78" t="b">
        <f t="shared" si="136"/>
        <v>0</v>
      </c>
      <c r="U1226" s="28">
        <f t="shared" si="137"/>
        <v>0</v>
      </c>
      <c r="V1226" s="82"/>
      <c r="W1226" s="82"/>
      <c r="X1226" s="28">
        <f t="shared" si="138"/>
        <v>0</v>
      </c>
    </row>
    <row r="1227" spans="1:24" ht="13.5" customHeight="1">
      <c r="A1227" s="26" t="str">
        <f t="shared" si="133"/>
        <v>Test insurer</v>
      </c>
      <c r="B1227" s="79"/>
      <c r="C1227" s="79"/>
      <c r="D1227" s="109"/>
      <c r="E1227" s="79"/>
      <c r="F1227" s="79"/>
      <c r="G1227" s="80"/>
      <c r="H1227" s="79"/>
      <c r="I1227" s="148"/>
      <c r="J1227" s="148"/>
      <c r="K1227" s="81"/>
      <c r="L1227" s="81"/>
      <c r="M1227" s="82"/>
      <c r="N1227" s="82"/>
      <c r="O1227" s="170"/>
      <c r="P1227" s="170"/>
      <c r="Q1227" s="171">
        <f t="shared" si="139"/>
        <v>1</v>
      </c>
      <c r="R1227" s="28">
        <f t="shared" si="134"/>
        <v>0</v>
      </c>
      <c r="S1227" s="77" t="b">
        <f t="shared" si="135"/>
        <v>0</v>
      </c>
      <c r="T1227" s="78" t="b">
        <f t="shared" si="136"/>
        <v>0</v>
      </c>
      <c r="U1227" s="28">
        <f t="shared" si="137"/>
        <v>0</v>
      </c>
      <c r="V1227" s="82"/>
      <c r="W1227" s="82"/>
      <c r="X1227" s="28">
        <f t="shared" si="138"/>
        <v>0</v>
      </c>
    </row>
    <row r="1228" spans="1:24" ht="13.5" customHeight="1">
      <c r="A1228" s="26" t="str">
        <f t="shared" si="133"/>
        <v>Test insurer</v>
      </c>
      <c r="B1228" s="79"/>
      <c r="C1228" s="79"/>
      <c r="D1228" s="109"/>
      <c r="E1228" s="79"/>
      <c r="F1228" s="79"/>
      <c r="G1228" s="80"/>
      <c r="H1228" s="79"/>
      <c r="I1228" s="148"/>
      <c r="J1228" s="148"/>
      <c r="K1228" s="81"/>
      <c r="L1228" s="81"/>
      <c r="M1228" s="82"/>
      <c r="N1228" s="82"/>
      <c r="O1228" s="170"/>
      <c r="P1228" s="170"/>
      <c r="Q1228" s="171">
        <f t="shared" si="139"/>
        <v>1</v>
      </c>
      <c r="R1228" s="28">
        <f t="shared" si="134"/>
        <v>0</v>
      </c>
      <c r="S1228" s="77" t="b">
        <f t="shared" si="135"/>
        <v>0</v>
      </c>
      <c r="T1228" s="78" t="b">
        <f t="shared" si="136"/>
        <v>0</v>
      </c>
      <c r="U1228" s="28">
        <f t="shared" si="137"/>
        <v>0</v>
      </c>
      <c r="V1228" s="82"/>
      <c r="W1228" s="82"/>
      <c r="X1228" s="28">
        <f t="shared" si="138"/>
        <v>0</v>
      </c>
    </row>
    <row r="1229" spans="1:24" ht="13.5" customHeight="1">
      <c r="A1229" s="26" t="str">
        <f t="shared" si="133"/>
        <v>Test insurer</v>
      </c>
      <c r="B1229" s="79"/>
      <c r="C1229" s="79"/>
      <c r="D1229" s="109"/>
      <c r="E1229" s="79"/>
      <c r="F1229" s="79"/>
      <c r="G1229" s="80"/>
      <c r="H1229" s="79"/>
      <c r="I1229" s="148"/>
      <c r="J1229" s="148"/>
      <c r="K1229" s="81"/>
      <c r="L1229" s="81"/>
      <c r="M1229" s="82"/>
      <c r="N1229" s="82"/>
      <c r="O1229" s="170"/>
      <c r="P1229" s="170"/>
      <c r="Q1229" s="171">
        <f t="shared" si="139"/>
        <v>1</v>
      </c>
      <c r="R1229" s="28">
        <f t="shared" si="134"/>
        <v>0</v>
      </c>
      <c r="S1229" s="77" t="b">
        <f t="shared" si="135"/>
        <v>0</v>
      </c>
      <c r="T1229" s="78" t="b">
        <f t="shared" si="136"/>
        <v>0</v>
      </c>
      <c r="U1229" s="28">
        <f t="shared" si="137"/>
        <v>0</v>
      </c>
      <c r="V1229" s="82"/>
      <c r="W1229" s="82"/>
      <c r="X1229" s="28">
        <f t="shared" si="138"/>
        <v>0</v>
      </c>
    </row>
    <row r="1230" spans="1:24" ht="13.5" customHeight="1">
      <c r="A1230" s="26" t="str">
        <f t="shared" si="133"/>
        <v>Test insurer</v>
      </c>
      <c r="B1230" s="79"/>
      <c r="C1230" s="79"/>
      <c r="D1230" s="109"/>
      <c r="E1230" s="79"/>
      <c r="F1230" s="79"/>
      <c r="G1230" s="80"/>
      <c r="H1230" s="79"/>
      <c r="I1230" s="148"/>
      <c r="J1230" s="148"/>
      <c r="K1230" s="81"/>
      <c r="L1230" s="81"/>
      <c r="M1230" s="82"/>
      <c r="N1230" s="82"/>
      <c r="O1230" s="170"/>
      <c r="P1230" s="170"/>
      <c r="Q1230" s="171">
        <f t="shared" si="139"/>
        <v>1</v>
      </c>
      <c r="R1230" s="28">
        <f t="shared" si="134"/>
        <v>0</v>
      </c>
      <c r="S1230" s="77" t="b">
        <f t="shared" si="135"/>
        <v>0</v>
      </c>
      <c r="T1230" s="78" t="b">
        <f t="shared" si="136"/>
        <v>0</v>
      </c>
      <c r="U1230" s="28">
        <f t="shared" si="137"/>
        <v>0</v>
      </c>
      <c r="V1230" s="82"/>
      <c r="W1230" s="82"/>
      <c r="X1230" s="28">
        <f t="shared" si="138"/>
        <v>0</v>
      </c>
    </row>
    <row r="1231" spans="1:24" ht="13.5" customHeight="1">
      <c r="A1231" s="26" t="str">
        <f t="shared" si="133"/>
        <v>Test insurer</v>
      </c>
      <c r="B1231" s="79"/>
      <c r="C1231" s="79"/>
      <c r="D1231" s="109"/>
      <c r="E1231" s="79"/>
      <c r="F1231" s="79"/>
      <c r="G1231" s="80"/>
      <c r="H1231" s="79"/>
      <c r="I1231" s="148"/>
      <c r="J1231" s="148"/>
      <c r="K1231" s="81"/>
      <c r="L1231" s="81"/>
      <c r="M1231" s="82"/>
      <c r="N1231" s="82"/>
      <c r="O1231" s="170"/>
      <c r="P1231" s="170"/>
      <c r="Q1231" s="171">
        <f t="shared" si="139"/>
        <v>1</v>
      </c>
      <c r="R1231" s="28">
        <f t="shared" si="134"/>
        <v>0</v>
      </c>
      <c r="S1231" s="77" t="b">
        <f t="shared" si="135"/>
        <v>0</v>
      </c>
      <c r="T1231" s="78" t="b">
        <f t="shared" si="136"/>
        <v>0</v>
      </c>
      <c r="U1231" s="28">
        <f t="shared" si="137"/>
        <v>0</v>
      </c>
      <c r="V1231" s="82"/>
      <c r="W1231" s="82"/>
      <c r="X1231" s="28">
        <f t="shared" si="138"/>
        <v>0</v>
      </c>
    </row>
    <row r="1232" spans="1:24" ht="13.5" customHeight="1">
      <c r="A1232" s="26" t="str">
        <f t="shared" si="133"/>
        <v>Test insurer</v>
      </c>
      <c r="B1232" s="79"/>
      <c r="C1232" s="79"/>
      <c r="D1232" s="109"/>
      <c r="E1232" s="79"/>
      <c r="F1232" s="79"/>
      <c r="G1232" s="80"/>
      <c r="H1232" s="79"/>
      <c r="I1232" s="148"/>
      <c r="J1232" s="148"/>
      <c r="K1232" s="81"/>
      <c r="L1232" s="81"/>
      <c r="M1232" s="82"/>
      <c r="N1232" s="82"/>
      <c r="O1232" s="170"/>
      <c r="P1232" s="170"/>
      <c r="Q1232" s="171">
        <f t="shared" si="139"/>
        <v>1</v>
      </c>
      <c r="R1232" s="28">
        <f t="shared" si="134"/>
        <v>0</v>
      </c>
      <c r="S1232" s="77" t="b">
        <f t="shared" si="135"/>
        <v>0</v>
      </c>
      <c r="T1232" s="78" t="b">
        <f t="shared" si="136"/>
        <v>0</v>
      </c>
      <c r="U1232" s="28">
        <f t="shared" si="137"/>
        <v>0</v>
      </c>
      <c r="V1232" s="82"/>
      <c r="W1232" s="82"/>
      <c r="X1232" s="28">
        <f t="shared" si="138"/>
        <v>0</v>
      </c>
    </row>
    <row r="1233" spans="1:24" ht="13.5" customHeight="1">
      <c r="A1233" s="26" t="str">
        <f t="shared" si="133"/>
        <v>Test insurer</v>
      </c>
      <c r="B1233" s="79"/>
      <c r="C1233" s="79"/>
      <c r="D1233" s="109"/>
      <c r="E1233" s="79"/>
      <c r="F1233" s="79"/>
      <c r="G1233" s="80"/>
      <c r="H1233" s="79"/>
      <c r="I1233" s="148"/>
      <c r="J1233" s="148"/>
      <c r="K1233" s="81"/>
      <c r="L1233" s="81"/>
      <c r="M1233" s="82"/>
      <c r="N1233" s="82"/>
      <c r="O1233" s="170"/>
      <c r="P1233" s="170"/>
      <c r="Q1233" s="171">
        <f t="shared" si="139"/>
        <v>1</v>
      </c>
      <c r="R1233" s="28">
        <f t="shared" si="134"/>
        <v>0</v>
      </c>
      <c r="S1233" s="77" t="b">
        <f t="shared" si="135"/>
        <v>0</v>
      </c>
      <c r="T1233" s="78" t="b">
        <f t="shared" si="136"/>
        <v>0</v>
      </c>
      <c r="U1233" s="28">
        <f t="shared" si="137"/>
        <v>0</v>
      </c>
      <c r="V1233" s="82"/>
      <c r="W1233" s="82"/>
      <c r="X1233" s="28">
        <f t="shared" si="138"/>
        <v>0</v>
      </c>
    </row>
    <row r="1234" spans="1:24" ht="13.5" customHeight="1">
      <c r="A1234" s="26" t="str">
        <f t="shared" si="133"/>
        <v>Test insurer</v>
      </c>
      <c r="B1234" s="79"/>
      <c r="C1234" s="79"/>
      <c r="D1234" s="109"/>
      <c r="E1234" s="79"/>
      <c r="F1234" s="79"/>
      <c r="G1234" s="80"/>
      <c r="H1234" s="79"/>
      <c r="I1234" s="148"/>
      <c r="J1234" s="148"/>
      <c r="K1234" s="81"/>
      <c r="L1234" s="81"/>
      <c r="M1234" s="82"/>
      <c r="N1234" s="82"/>
      <c r="O1234" s="170"/>
      <c r="P1234" s="170"/>
      <c r="Q1234" s="171">
        <f t="shared" si="139"/>
        <v>1</v>
      </c>
      <c r="R1234" s="28">
        <f t="shared" si="134"/>
        <v>0</v>
      </c>
      <c r="S1234" s="77" t="b">
        <f t="shared" si="135"/>
        <v>0</v>
      </c>
      <c r="T1234" s="78" t="b">
        <f t="shared" si="136"/>
        <v>0</v>
      </c>
      <c r="U1234" s="28">
        <f t="shared" si="137"/>
        <v>0</v>
      </c>
      <c r="V1234" s="82"/>
      <c r="W1234" s="82"/>
      <c r="X1234" s="28">
        <f t="shared" si="138"/>
        <v>0</v>
      </c>
    </row>
    <row r="1235" spans="1:24" ht="13.5" customHeight="1">
      <c r="A1235" s="26" t="str">
        <f t="shared" si="133"/>
        <v>Test insurer</v>
      </c>
      <c r="B1235" s="79"/>
      <c r="C1235" s="79"/>
      <c r="D1235" s="109"/>
      <c r="E1235" s="79"/>
      <c r="F1235" s="79"/>
      <c r="G1235" s="80"/>
      <c r="H1235" s="79"/>
      <c r="I1235" s="148"/>
      <c r="J1235" s="148"/>
      <c r="K1235" s="81"/>
      <c r="L1235" s="81"/>
      <c r="M1235" s="82"/>
      <c r="N1235" s="82"/>
      <c r="O1235" s="170"/>
      <c r="P1235" s="170"/>
      <c r="Q1235" s="171">
        <f t="shared" si="139"/>
        <v>1</v>
      </c>
      <c r="R1235" s="28">
        <f t="shared" si="134"/>
        <v>0</v>
      </c>
      <c r="S1235" s="77" t="b">
        <f t="shared" si="135"/>
        <v>0</v>
      </c>
      <c r="T1235" s="78" t="b">
        <f t="shared" si="136"/>
        <v>0</v>
      </c>
      <c r="U1235" s="28">
        <f t="shared" si="137"/>
        <v>0</v>
      </c>
      <c r="V1235" s="82"/>
      <c r="W1235" s="82"/>
      <c r="X1235" s="28">
        <f t="shared" si="138"/>
        <v>0</v>
      </c>
    </row>
    <row r="1236" spans="1:24" ht="13.5" customHeight="1">
      <c r="A1236" s="26" t="str">
        <f t="shared" si="133"/>
        <v>Test insurer</v>
      </c>
      <c r="B1236" s="79"/>
      <c r="C1236" s="79"/>
      <c r="D1236" s="109"/>
      <c r="E1236" s="79"/>
      <c r="F1236" s="79"/>
      <c r="G1236" s="80"/>
      <c r="H1236" s="79"/>
      <c r="I1236" s="148"/>
      <c r="J1236" s="148"/>
      <c r="K1236" s="81"/>
      <c r="L1236" s="81"/>
      <c r="M1236" s="82"/>
      <c r="N1236" s="82"/>
      <c r="O1236" s="170"/>
      <c r="P1236" s="170"/>
      <c r="Q1236" s="171">
        <f t="shared" si="139"/>
        <v>1</v>
      </c>
      <c r="R1236" s="28">
        <f t="shared" si="134"/>
        <v>0</v>
      </c>
      <c r="S1236" s="77" t="b">
        <f t="shared" si="135"/>
        <v>0</v>
      </c>
      <c r="T1236" s="78" t="b">
        <f t="shared" si="136"/>
        <v>0</v>
      </c>
      <c r="U1236" s="28">
        <f t="shared" si="137"/>
        <v>0</v>
      </c>
      <c r="V1236" s="82"/>
      <c r="W1236" s="82"/>
      <c r="X1236" s="28">
        <f t="shared" si="138"/>
        <v>0</v>
      </c>
    </row>
    <row r="1237" spans="1:24" ht="13.5" customHeight="1">
      <c r="A1237" s="26" t="str">
        <f t="shared" si="133"/>
        <v>Test insurer</v>
      </c>
      <c r="B1237" s="79"/>
      <c r="C1237" s="79"/>
      <c r="D1237" s="109"/>
      <c r="E1237" s="79"/>
      <c r="F1237" s="79"/>
      <c r="G1237" s="80"/>
      <c r="H1237" s="79"/>
      <c r="I1237" s="148"/>
      <c r="J1237" s="148"/>
      <c r="K1237" s="81"/>
      <c r="L1237" s="81"/>
      <c r="M1237" s="82"/>
      <c r="N1237" s="82"/>
      <c r="O1237" s="170"/>
      <c r="P1237" s="170"/>
      <c r="Q1237" s="171">
        <f t="shared" si="139"/>
        <v>1</v>
      </c>
      <c r="R1237" s="28">
        <f t="shared" si="134"/>
        <v>0</v>
      </c>
      <c r="S1237" s="77" t="b">
        <f t="shared" si="135"/>
        <v>0</v>
      </c>
      <c r="T1237" s="78" t="b">
        <f t="shared" si="136"/>
        <v>0</v>
      </c>
      <c r="U1237" s="28">
        <f t="shared" si="137"/>
        <v>0</v>
      </c>
      <c r="V1237" s="82"/>
      <c r="W1237" s="82"/>
      <c r="X1237" s="28">
        <f t="shared" si="138"/>
        <v>0</v>
      </c>
    </row>
    <row r="1238" spans="1:24" ht="13.5" customHeight="1">
      <c r="A1238" s="26" t="str">
        <f t="shared" si="133"/>
        <v>Test insurer</v>
      </c>
      <c r="B1238" s="79"/>
      <c r="C1238" s="79"/>
      <c r="D1238" s="109"/>
      <c r="E1238" s="79"/>
      <c r="F1238" s="79"/>
      <c r="G1238" s="80"/>
      <c r="H1238" s="79"/>
      <c r="I1238" s="148"/>
      <c r="J1238" s="148"/>
      <c r="K1238" s="81"/>
      <c r="L1238" s="81"/>
      <c r="M1238" s="82"/>
      <c r="N1238" s="82"/>
      <c r="O1238" s="170"/>
      <c r="P1238" s="170"/>
      <c r="Q1238" s="171">
        <f t="shared" si="139"/>
        <v>1</v>
      </c>
      <c r="R1238" s="28">
        <f t="shared" si="134"/>
        <v>0</v>
      </c>
      <c r="S1238" s="77" t="b">
        <f t="shared" si="135"/>
        <v>0</v>
      </c>
      <c r="T1238" s="78" t="b">
        <f t="shared" si="136"/>
        <v>0</v>
      </c>
      <c r="U1238" s="28">
        <f t="shared" si="137"/>
        <v>0</v>
      </c>
      <c r="V1238" s="82"/>
      <c r="W1238" s="82"/>
      <c r="X1238" s="28">
        <f t="shared" si="138"/>
        <v>0</v>
      </c>
    </row>
    <row r="1239" spans="1:24" ht="13.5" customHeight="1">
      <c r="A1239" s="26" t="str">
        <f t="shared" si="133"/>
        <v>Test insurer</v>
      </c>
      <c r="B1239" s="79"/>
      <c r="C1239" s="79"/>
      <c r="D1239" s="109"/>
      <c r="E1239" s="79"/>
      <c r="F1239" s="79"/>
      <c r="G1239" s="80"/>
      <c r="H1239" s="79"/>
      <c r="I1239" s="148"/>
      <c r="J1239" s="148"/>
      <c r="K1239" s="81"/>
      <c r="L1239" s="81"/>
      <c r="M1239" s="82"/>
      <c r="N1239" s="82"/>
      <c r="O1239" s="170"/>
      <c r="P1239" s="170"/>
      <c r="Q1239" s="171">
        <f t="shared" si="139"/>
        <v>1</v>
      </c>
      <c r="R1239" s="28">
        <f t="shared" si="134"/>
        <v>0</v>
      </c>
      <c r="S1239" s="77" t="b">
        <f t="shared" si="135"/>
        <v>0</v>
      </c>
      <c r="T1239" s="78" t="b">
        <f t="shared" si="136"/>
        <v>0</v>
      </c>
      <c r="U1239" s="28">
        <f t="shared" si="137"/>
        <v>0</v>
      </c>
      <c r="V1239" s="82"/>
      <c r="W1239" s="82"/>
      <c r="X1239" s="28">
        <f t="shared" si="138"/>
        <v>0</v>
      </c>
    </row>
    <row r="1240" spans="1:24" ht="13.5" customHeight="1">
      <c r="A1240" s="26" t="str">
        <f t="shared" si="133"/>
        <v>Test insurer</v>
      </c>
      <c r="B1240" s="79"/>
      <c r="C1240" s="79"/>
      <c r="D1240" s="109"/>
      <c r="E1240" s="79"/>
      <c r="F1240" s="79"/>
      <c r="G1240" s="80"/>
      <c r="H1240" s="79"/>
      <c r="I1240" s="148"/>
      <c r="J1240" s="148"/>
      <c r="K1240" s="81"/>
      <c r="L1240" s="81"/>
      <c r="M1240" s="82"/>
      <c r="N1240" s="82"/>
      <c r="O1240" s="170"/>
      <c r="P1240" s="170"/>
      <c r="Q1240" s="171">
        <f t="shared" si="139"/>
        <v>1</v>
      </c>
      <c r="R1240" s="28">
        <f t="shared" si="134"/>
        <v>0</v>
      </c>
      <c r="S1240" s="77" t="b">
        <f t="shared" si="135"/>
        <v>0</v>
      </c>
      <c r="T1240" s="78" t="b">
        <f t="shared" si="136"/>
        <v>0</v>
      </c>
      <c r="U1240" s="28">
        <f t="shared" si="137"/>
        <v>0</v>
      </c>
      <c r="V1240" s="82"/>
      <c r="W1240" s="82"/>
      <c r="X1240" s="28">
        <f t="shared" si="138"/>
        <v>0</v>
      </c>
    </row>
    <row r="1241" spans="1:24" ht="13.5" customHeight="1">
      <c r="A1241" s="26" t="str">
        <f t="shared" si="133"/>
        <v>Test insurer</v>
      </c>
      <c r="B1241" s="79"/>
      <c r="C1241" s="79"/>
      <c r="D1241" s="109"/>
      <c r="E1241" s="79"/>
      <c r="F1241" s="79"/>
      <c r="G1241" s="80"/>
      <c r="H1241" s="79"/>
      <c r="I1241" s="148"/>
      <c r="J1241" s="148"/>
      <c r="K1241" s="81"/>
      <c r="L1241" s="81"/>
      <c r="M1241" s="82"/>
      <c r="N1241" s="82"/>
      <c r="O1241" s="170"/>
      <c r="P1241" s="170"/>
      <c r="Q1241" s="171">
        <f t="shared" si="139"/>
        <v>1</v>
      </c>
      <c r="R1241" s="28">
        <f t="shared" si="134"/>
        <v>0</v>
      </c>
      <c r="S1241" s="77" t="b">
        <f t="shared" si="135"/>
        <v>0</v>
      </c>
      <c r="T1241" s="78" t="b">
        <f t="shared" si="136"/>
        <v>0</v>
      </c>
      <c r="U1241" s="28">
        <f t="shared" si="137"/>
        <v>0</v>
      </c>
      <c r="V1241" s="82"/>
      <c r="W1241" s="82"/>
      <c r="X1241" s="28">
        <f t="shared" si="138"/>
        <v>0</v>
      </c>
    </row>
    <row r="1242" spans="1:24" ht="13.5" customHeight="1">
      <c r="A1242" s="26" t="str">
        <f t="shared" si="133"/>
        <v>Test insurer</v>
      </c>
      <c r="B1242" s="79"/>
      <c r="C1242" s="79"/>
      <c r="D1242" s="109"/>
      <c r="E1242" s="79"/>
      <c r="F1242" s="79"/>
      <c r="G1242" s="80"/>
      <c r="H1242" s="79"/>
      <c r="I1242" s="148"/>
      <c r="J1242" s="148"/>
      <c r="K1242" s="81"/>
      <c r="L1242" s="81"/>
      <c r="M1242" s="82"/>
      <c r="N1242" s="82"/>
      <c r="O1242" s="170"/>
      <c r="P1242" s="170"/>
      <c r="Q1242" s="171">
        <f t="shared" si="139"/>
        <v>1</v>
      </c>
      <c r="R1242" s="28">
        <f t="shared" si="134"/>
        <v>0</v>
      </c>
      <c r="S1242" s="77" t="b">
        <f t="shared" si="135"/>
        <v>0</v>
      </c>
      <c r="T1242" s="78" t="b">
        <f t="shared" si="136"/>
        <v>0</v>
      </c>
      <c r="U1242" s="28">
        <f t="shared" si="137"/>
        <v>0</v>
      </c>
      <c r="V1242" s="82"/>
      <c r="W1242" s="82"/>
      <c r="X1242" s="28">
        <f t="shared" si="138"/>
        <v>0</v>
      </c>
    </row>
    <row r="1243" spans="1:24" ht="13.5" customHeight="1">
      <c r="A1243" s="26" t="str">
        <f t="shared" si="133"/>
        <v>Test insurer</v>
      </c>
      <c r="B1243" s="79"/>
      <c r="C1243" s="79"/>
      <c r="D1243" s="109"/>
      <c r="E1243" s="79"/>
      <c r="F1243" s="79"/>
      <c r="G1243" s="80"/>
      <c r="H1243" s="79"/>
      <c r="I1243" s="148"/>
      <c r="J1243" s="148"/>
      <c r="K1243" s="81"/>
      <c r="L1243" s="81"/>
      <c r="M1243" s="82"/>
      <c r="N1243" s="82"/>
      <c r="O1243" s="170"/>
      <c r="P1243" s="170"/>
      <c r="Q1243" s="171">
        <f t="shared" si="139"/>
        <v>1</v>
      </c>
      <c r="R1243" s="28">
        <f t="shared" si="134"/>
        <v>0</v>
      </c>
      <c r="S1243" s="77" t="b">
        <f t="shared" si="135"/>
        <v>0</v>
      </c>
      <c r="T1243" s="78" t="b">
        <f t="shared" si="136"/>
        <v>0</v>
      </c>
      <c r="U1243" s="28">
        <f t="shared" si="137"/>
        <v>0</v>
      </c>
      <c r="V1243" s="82"/>
      <c r="W1243" s="82"/>
      <c r="X1243" s="28">
        <f t="shared" si="138"/>
        <v>0</v>
      </c>
    </row>
    <row r="1244" spans="1:24" ht="13.5" customHeight="1">
      <c r="A1244" s="26" t="str">
        <f t="shared" si="133"/>
        <v>Test insurer</v>
      </c>
      <c r="B1244" s="79"/>
      <c r="C1244" s="79"/>
      <c r="D1244" s="109"/>
      <c r="E1244" s="79"/>
      <c r="F1244" s="79"/>
      <c r="G1244" s="80"/>
      <c r="H1244" s="79"/>
      <c r="I1244" s="148"/>
      <c r="J1244" s="148"/>
      <c r="K1244" s="81"/>
      <c r="L1244" s="81"/>
      <c r="M1244" s="82"/>
      <c r="N1244" s="82"/>
      <c r="O1244" s="170"/>
      <c r="P1244" s="170"/>
      <c r="Q1244" s="171">
        <f t="shared" si="139"/>
        <v>1</v>
      </c>
      <c r="R1244" s="28">
        <f t="shared" si="134"/>
        <v>0</v>
      </c>
      <c r="S1244" s="77" t="b">
        <f t="shared" si="135"/>
        <v>0</v>
      </c>
      <c r="T1244" s="78" t="b">
        <f t="shared" si="136"/>
        <v>0</v>
      </c>
      <c r="U1244" s="28">
        <f t="shared" si="137"/>
        <v>0</v>
      </c>
      <c r="V1244" s="82"/>
      <c r="W1244" s="82"/>
      <c r="X1244" s="28">
        <f t="shared" si="138"/>
        <v>0</v>
      </c>
    </row>
    <row r="1245" spans="1:24" ht="13.5" customHeight="1">
      <c r="A1245" s="26" t="str">
        <f t="shared" si="133"/>
        <v>Test insurer</v>
      </c>
      <c r="B1245" s="79"/>
      <c r="C1245" s="79"/>
      <c r="D1245" s="109"/>
      <c r="E1245" s="79"/>
      <c r="F1245" s="79"/>
      <c r="G1245" s="80"/>
      <c r="H1245" s="79"/>
      <c r="I1245" s="148"/>
      <c r="J1245" s="148"/>
      <c r="K1245" s="81"/>
      <c r="L1245" s="81"/>
      <c r="M1245" s="82"/>
      <c r="N1245" s="82"/>
      <c r="O1245" s="170"/>
      <c r="P1245" s="170"/>
      <c r="Q1245" s="171">
        <f t="shared" si="139"/>
        <v>1</v>
      </c>
      <c r="R1245" s="28">
        <f t="shared" si="134"/>
        <v>0</v>
      </c>
      <c r="S1245" s="77" t="b">
        <f t="shared" si="135"/>
        <v>0</v>
      </c>
      <c r="T1245" s="78" t="b">
        <f t="shared" si="136"/>
        <v>0</v>
      </c>
      <c r="U1245" s="28">
        <f t="shared" si="137"/>
        <v>0</v>
      </c>
      <c r="V1245" s="82"/>
      <c r="W1245" s="82"/>
      <c r="X1245" s="28">
        <f t="shared" si="138"/>
        <v>0</v>
      </c>
    </row>
    <row r="1246" spans="1:24" ht="13.5" customHeight="1">
      <c r="A1246" s="26" t="str">
        <f t="shared" si="133"/>
        <v>Test insurer</v>
      </c>
      <c r="B1246" s="79"/>
      <c r="C1246" s="79"/>
      <c r="D1246" s="109"/>
      <c r="E1246" s="79"/>
      <c r="F1246" s="79"/>
      <c r="G1246" s="80"/>
      <c r="H1246" s="79"/>
      <c r="I1246" s="148"/>
      <c r="J1246" s="148"/>
      <c r="K1246" s="81"/>
      <c r="L1246" s="81"/>
      <c r="M1246" s="82"/>
      <c r="N1246" s="82"/>
      <c r="O1246" s="170"/>
      <c r="P1246" s="170"/>
      <c r="Q1246" s="171">
        <f t="shared" si="139"/>
        <v>1</v>
      </c>
      <c r="R1246" s="28">
        <f t="shared" si="134"/>
        <v>0</v>
      </c>
      <c r="S1246" s="77" t="b">
        <f t="shared" si="135"/>
        <v>0</v>
      </c>
      <c r="T1246" s="78" t="b">
        <f t="shared" si="136"/>
        <v>0</v>
      </c>
      <c r="U1246" s="28">
        <f t="shared" si="137"/>
        <v>0</v>
      </c>
      <c r="V1246" s="82"/>
      <c r="W1246" s="82"/>
      <c r="X1246" s="28">
        <f t="shared" si="138"/>
        <v>0</v>
      </c>
    </row>
    <row r="1247" spans="1:24" ht="13.5" customHeight="1">
      <c r="A1247" s="26" t="str">
        <f t="shared" si="133"/>
        <v>Test insurer</v>
      </c>
      <c r="B1247" s="79"/>
      <c r="C1247" s="79"/>
      <c r="D1247" s="109"/>
      <c r="E1247" s="79"/>
      <c r="F1247" s="79"/>
      <c r="G1247" s="80"/>
      <c r="H1247" s="79"/>
      <c r="I1247" s="148"/>
      <c r="J1247" s="148"/>
      <c r="K1247" s="81"/>
      <c r="L1247" s="81"/>
      <c r="M1247" s="82"/>
      <c r="N1247" s="82"/>
      <c r="O1247" s="170"/>
      <c r="P1247" s="170"/>
      <c r="Q1247" s="171">
        <f t="shared" si="139"/>
        <v>1</v>
      </c>
      <c r="R1247" s="28">
        <f t="shared" si="134"/>
        <v>0</v>
      </c>
      <c r="S1247" s="77" t="b">
        <f t="shared" si="135"/>
        <v>0</v>
      </c>
      <c r="T1247" s="78" t="b">
        <f t="shared" si="136"/>
        <v>0</v>
      </c>
      <c r="U1247" s="28">
        <f t="shared" si="137"/>
        <v>0</v>
      </c>
      <c r="V1247" s="82"/>
      <c r="W1247" s="82"/>
      <c r="X1247" s="28">
        <f t="shared" si="138"/>
        <v>0</v>
      </c>
    </row>
    <row r="1248" spans="1:24" ht="13.5" customHeight="1">
      <c r="A1248" s="26" t="str">
        <f t="shared" si="133"/>
        <v>Test insurer</v>
      </c>
      <c r="B1248" s="79"/>
      <c r="C1248" s="79"/>
      <c r="D1248" s="109"/>
      <c r="E1248" s="79"/>
      <c r="F1248" s="79"/>
      <c r="G1248" s="80"/>
      <c r="H1248" s="79"/>
      <c r="I1248" s="148"/>
      <c r="J1248" s="148"/>
      <c r="K1248" s="81"/>
      <c r="L1248" s="81"/>
      <c r="M1248" s="82"/>
      <c r="N1248" s="82"/>
      <c r="O1248" s="170"/>
      <c r="P1248" s="170"/>
      <c r="Q1248" s="171">
        <f t="shared" si="139"/>
        <v>1</v>
      </c>
      <c r="R1248" s="28">
        <f t="shared" si="134"/>
        <v>0</v>
      </c>
      <c r="S1248" s="77" t="b">
        <f t="shared" si="135"/>
        <v>0</v>
      </c>
      <c r="T1248" s="78" t="b">
        <f t="shared" si="136"/>
        <v>0</v>
      </c>
      <c r="U1248" s="28">
        <f t="shared" si="137"/>
        <v>0</v>
      </c>
      <c r="V1248" s="82"/>
      <c r="W1248" s="82"/>
      <c r="X1248" s="28">
        <f t="shared" si="138"/>
        <v>0</v>
      </c>
    </row>
    <row r="1249" spans="1:24" ht="13.5" customHeight="1">
      <c r="A1249" s="26" t="str">
        <f t="shared" si="133"/>
        <v>Test insurer</v>
      </c>
      <c r="B1249" s="79"/>
      <c r="C1249" s="79"/>
      <c r="D1249" s="109"/>
      <c r="E1249" s="79"/>
      <c r="F1249" s="79"/>
      <c r="G1249" s="80"/>
      <c r="H1249" s="79"/>
      <c r="I1249" s="148"/>
      <c r="J1249" s="148"/>
      <c r="K1249" s="81"/>
      <c r="L1249" s="81"/>
      <c r="M1249" s="82"/>
      <c r="N1249" s="82"/>
      <c r="O1249" s="170"/>
      <c r="P1249" s="170"/>
      <c r="Q1249" s="171">
        <f t="shared" si="139"/>
        <v>1</v>
      </c>
      <c r="R1249" s="28">
        <f t="shared" si="134"/>
        <v>0</v>
      </c>
      <c r="S1249" s="77" t="b">
        <f t="shared" si="135"/>
        <v>0</v>
      </c>
      <c r="T1249" s="78" t="b">
        <f t="shared" si="136"/>
        <v>0</v>
      </c>
      <c r="U1249" s="28">
        <f t="shared" si="137"/>
        <v>0</v>
      </c>
      <c r="V1249" s="82"/>
      <c r="W1249" s="82"/>
      <c r="X1249" s="28">
        <f t="shared" si="138"/>
        <v>0</v>
      </c>
    </row>
    <row r="1250" spans="1:24" ht="13.5" customHeight="1">
      <c r="A1250" s="26" t="str">
        <f t="shared" si="133"/>
        <v>Test insurer</v>
      </c>
      <c r="B1250" s="79"/>
      <c r="C1250" s="79"/>
      <c r="D1250" s="109"/>
      <c r="E1250" s="79"/>
      <c r="F1250" s="79"/>
      <c r="G1250" s="80"/>
      <c r="H1250" s="79"/>
      <c r="I1250" s="148"/>
      <c r="J1250" s="148"/>
      <c r="K1250" s="81"/>
      <c r="L1250" s="81"/>
      <c r="M1250" s="82"/>
      <c r="N1250" s="82"/>
      <c r="O1250" s="170"/>
      <c r="P1250" s="170"/>
      <c r="Q1250" s="171">
        <f t="shared" si="139"/>
        <v>1</v>
      </c>
      <c r="R1250" s="28">
        <f t="shared" si="134"/>
        <v>0</v>
      </c>
      <c r="S1250" s="77" t="b">
        <f t="shared" si="135"/>
        <v>0</v>
      </c>
      <c r="T1250" s="78" t="b">
        <f t="shared" si="136"/>
        <v>0</v>
      </c>
      <c r="U1250" s="28">
        <f t="shared" si="137"/>
        <v>0</v>
      </c>
      <c r="V1250" s="82"/>
      <c r="W1250" s="82"/>
      <c r="X1250" s="28">
        <f t="shared" si="138"/>
        <v>0</v>
      </c>
    </row>
    <row r="1251" spans="1:24" ht="13.5" customHeight="1">
      <c r="A1251" s="26" t="str">
        <f t="shared" si="133"/>
        <v>Test insurer</v>
      </c>
      <c r="B1251" s="79"/>
      <c r="C1251" s="79"/>
      <c r="D1251" s="109"/>
      <c r="E1251" s="79"/>
      <c r="F1251" s="79"/>
      <c r="G1251" s="80"/>
      <c r="H1251" s="79"/>
      <c r="I1251" s="148"/>
      <c r="J1251" s="148"/>
      <c r="K1251" s="81"/>
      <c r="L1251" s="81"/>
      <c r="M1251" s="82"/>
      <c r="N1251" s="82"/>
      <c r="O1251" s="170"/>
      <c r="P1251" s="170"/>
      <c r="Q1251" s="171">
        <f t="shared" si="139"/>
        <v>1</v>
      </c>
      <c r="R1251" s="28">
        <f t="shared" si="134"/>
        <v>0</v>
      </c>
      <c r="S1251" s="77" t="b">
        <f t="shared" si="135"/>
        <v>0</v>
      </c>
      <c r="T1251" s="78" t="b">
        <f t="shared" si="136"/>
        <v>0</v>
      </c>
      <c r="U1251" s="28">
        <f t="shared" si="137"/>
        <v>0</v>
      </c>
      <c r="V1251" s="82"/>
      <c r="W1251" s="82"/>
      <c r="X1251" s="28">
        <f t="shared" si="138"/>
        <v>0</v>
      </c>
    </row>
    <row r="1252" spans="1:24" ht="13.5" customHeight="1">
      <c r="A1252" s="26" t="str">
        <f t="shared" si="133"/>
        <v>Test insurer</v>
      </c>
      <c r="B1252" s="79"/>
      <c r="C1252" s="79"/>
      <c r="D1252" s="109"/>
      <c r="E1252" s="79"/>
      <c r="F1252" s="79"/>
      <c r="G1252" s="80"/>
      <c r="H1252" s="79"/>
      <c r="I1252" s="148"/>
      <c r="J1252" s="148"/>
      <c r="K1252" s="81"/>
      <c r="L1252" s="81"/>
      <c r="M1252" s="82"/>
      <c r="N1252" s="82"/>
      <c r="O1252" s="170"/>
      <c r="P1252" s="170"/>
      <c r="Q1252" s="171">
        <f t="shared" si="139"/>
        <v>1</v>
      </c>
      <c r="R1252" s="28">
        <f t="shared" si="134"/>
        <v>0</v>
      </c>
      <c r="S1252" s="77" t="b">
        <f t="shared" si="135"/>
        <v>0</v>
      </c>
      <c r="T1252" s="78" t="b">
        <f t="shared" si="136"/>
        <v>0</v>
      </c>
      <c r="U1252" s="28">
        <f t="shared" si="137"/>
        <v>0</v>
      </c>
      <c r="V1252" s="82"/>
      <c r="W1252" s="82"/>
      <c r="X1252" s="28">
        <f t="shared" si="138"/>
        <v>0</v>
      </c>
    </row>
    <row r="1253" spans="1:24" ht="13.5" customHeight="1">
      <c r="A1253" s="26" t="str">
        <f t="shared" si="133"/>
        <v>Test insurer</v>
      </c>
      <c r="B1253" s="79"/>
      <c r="C1253" s="79"/>
      <c r="D1253" s="109"/>
      <c r="E1253" s="79"/>
      <c r="F1253" s="79"/>
      <c r="G1253" s="80"/>
      <c r="H1253" s="79"/>
      <c r="I1253" s="148"/>
      <c r="J1253" s="148"/>
      <c r="K1253" s="81"/>
      <c r="L1253" s="81"/>
      <c r="M1253" s="82"/>
      <c r="N1253" s="82"/>
      <c r="O1253" s="170"/>
      <c r="P1253" s="170"/>
      <c r="Q1253" s="171">
        <f t="shared" si="139"/>
        <v>1</v>
      </c>
      <c r="R1253" s="28">
        <f t="shared" si="134"/>
        <v>0</v>
      </c>
      <c r="S1253" s="77" t="b">
        <f t="shared" si="135"/>
        <v>0</v>
      </c>
      <c r="T1253" s="78" t="b">
        <f t="shared" si="136"/>
        <v>0</v>
      </c>
      <c r="U1253" s="28">
        <f t="shared" si="137"/>
        <v>0</v>
      </c>
      <c r="V1253" s="82"/>
      <c r="W1253" s="82"/>
      <c r="X1253" s="28">
        <f t="shared" si="138"/>
        <v>0</v>
      </c>
    </row>
    <row r="1254" spans="1:24" ht="13.5" customHeight="1">
      <c r="A1254" s="26" t="str">
        <f t="shared" si="133"/>
        <v>Test insurer</v>
      </c>
      <c r="B1254" s="79"/>
      <c r="C1254" s="79"/>
      <c r="D1254" s="109"/>
      <c r="E1254" s="79"/>
      <c r="F1254" s="79"/>
      <c r="G1254" s="80"/>
      <c r="H1254" s="79"/>
      <c r="I1254" s="148"/>
      <c r="J1254" s="148"/>
      <c r="K1254" s="81"/>
      <c r="L1254" s="81"/>
      <c r="M1254" s="82"/>
      <c r="N1254" s="82"/>
      <c r="O1254" s="170"/>
      <c r="P1254" s="170"/>
      <c r="Q1254" s="171">
        <f t="shared" si="139"/>
        <v>1</v>
      </c>
      <c r="R1254" s="28">
        <f t="shared" si="134"/>
        <v>0</v>
      </c>
      <c r="S1254" s="77" t="b">
        <f t="shared" si="135"/>
        <v>0</v>
      </c>
      <c r="T1254" s="78" t="b">
        <f t="shared" si="136"/>
        <v>0</v>
      </c>
      <c r="U1254" s="28">
        <f t="shared" si="137"/>
        <v>0</v>
      </c>
      <c r="V1254" s="82"/>
      <c r="W1254" s="82"/>
      <c r="X1254" s="28">
        <f t="shared" si="138"/>
        <v>0</v>
      </c>
    </row>
    <row r="1255" spans="1:24" ht="13.5" customHeight="1">
      <c r="A1255" s="26" t="str">
        <f t="shared" si="133"/>
        <v>Test insurer</v>
      </c>
      <c r="B1255" s="79"/>
      <c r="C1255" s="79"/>
      <c r="D1255" s="109"/>
      <c r="E1255" s="79"/>
      <c r="F1255" s="79"/>
      <c r="G1255" s="80"/>
      <c r="H1255" s="79"/>
      <c r="I1255" s="148"/>
      <c r="J1255" s="148"/>
      <c r="K1255" s="81"/>
      <c r="L1255" s="81"/>
      <c r="M1255" s="82"/>
      <c r="N1255" s="82"/>
      <c r="O1255" s="170"/>
      <c r="P1255" s="170"/>
      <c r="Q1255" s="171">
        <f t="shared" si="139"/>
        <v>1</v>
      </c>
      <c r="R1255" s="28">
        <f t="shared" si="134"/>
        <v>0</v>
      </c>
      <c r="S1255" s="77" t="b">
        <f t="shared" si="135"/>
        <v>0</v>
      </c>
      <c r="T1255" s="78" t="b">
        <f t="shared" si="136"/>
        <v>0</v>
      </c>
      <c r="U1255" s="28">
        <f t="shared" si="137"/>
        <v>0</v>
      </c>
      <c r="V1255" s="82"/>
      <c r="W1255" s="82"/>
      <c r="X1255" s="28">
        <f t="shared" si="138"/>
        <v>0</v>
      </c>
    </row>
    <row r="1256" spans="1:24" ht="13.5" customHeight="1">
      <c r="A1256" s="26" t="str">
        <f t="shared" si="133"/>
        <v>Test insurer</v>
      </c>
      <c r="B1256" s="79"/>
      <c r="C1256" s="79"/>
      <c r="D1256" s="109"/>
      <c r="E1256" s="79"/>
      <c r="F1256" s="79"/>
      <c r="G1256" s="80"/>
      <c r="H1256" s="79"/>
      <c r="I1256" s="148"/>
      <c r="J1256" s="148"/>
      <c r="K1256" s="81"/>
      <c r="L1256" s="81"/>
      <c r="M1256" s="82"/>
      <c r="N1256" s="82"/>
      <c r="O1256" s="170"/>
      <c r="P1256" s="170"/>
      <c r="Q1256" s="171">
        <f t="shared" si="139"/>
        <v>1</v>
      </c>
      <c r="R1256" s="28">
        <f t="shared" si="134"/>
        <v>0</v>
      </c>
      <c r="S1256" s="77" t="b">
        <f t="shared" si="135"/>
        <v>0</v>
      </c>
      <c r="T1256" s="78" t="b">
        <f t="shared" si="136"/>
        <v>0</v>
      </c>
      <c r="U1256" s="28">
        <f t="shared" si="137"/>
        <v>0</v>
      </c>
      <c r="V1256" s="82"/>
      <c r="W1256" s="82"/>
      <c r="X1256" s="28">
        <f t="shared" si="138"/>
        <v>0</v>
      </c>
    </row>
    <row r="1257" spans="1:24" ht="13.5" customHeight="1">
      <c r="A1257" s="26" t="str">
        <f t="shared" si="133"/>
        <v>Test insurer</v>
      </c>
      <c r="B1257" s="79"/>
      <c r="C1257" s="79"/>
      <c r="D1257" s="109"/>
      <c r="E1257" s="79"/>
      <c r="F1257" s="79"/>
      <c r="G1257" s="80"/>
      <c r="H1257" s="79"/>
      <c r="I1257" s="148"/>
      <c r="J1257" s="148"/>
      <c r="K1257" s="81"/>
      <c r="L1257" s="81"/>
      <c r="M1257" s="82"/>
      <c r="N1257" s="82"/>
      <c r="O1257" s="170"/>
      <c r="P1257" s="170"/>
      <c r="Q1257" s="171">
        <f t="shared" si="139"/>
        <v>1</v>
      </c>
      <c r="R1257" s="28">
        <f t="shared" si="134"/>
        <v>0</v>
      </c>
      <c r="S1257" s="77" t="b">
        <f t="shared" si="135"/>
        <v>0</v>
      </c>
      <c r="T1257" s="78" t="b">
        <f t="shared" si="136"/>
        <v>0</v>
      </c>
      <c r="U1257" s="28">
        <f t="shared" si="137"/>
        <v>0</v>
      </c>
      <c r="V1257" s="82"/>
      <c r="W1257" s="82"/>
      <c r="X1257" s="28">
        <f t="shared" si="138"/>
        <v>0</v>
      </c>
    </row>
    <row r="1258" spans="1:24" ht="13.5" customHeight="1">
      <c r="A1258" s="26" t="str">
        <f t="shared" si="133"/>
        <v>Test insurer</v>
      </c>
      <c r="B1258" s="79"/>
      <c r="C1258" s="79"/>
      <c r="D1258" s="109"/>
      <c r="E1258" s="79"/>
      <c r="F1258" s="79"/>
      <c r="G1258" s="80"/>
      <c r="H1258" s="79"/>
      <c r="I1258" s="148"/>
      <c r="J1258" s="148"/>
      <c r="K1258" s="81"/>
      <c r="L1258" s="81"/>
      <c r="M1258" s="82"/>
      <c r="N1258" s="82"/>
      <c r="O1258" s="170"/>
      <c r="P1258" s="170"/>
      <c r="Q1258" s="171">
        <f t="shared" si="139"/>
        <v>1</v>
      </c>
      <c r="R1258" s="28">
        <f t="shared" si="134"/>
        <v>0</v>
      </c>
      <c r="S1258" s="77" t="b">
        <f t="shared" si="135"/>
        <v>0</v>
      </c>
      <c r="T1258" s="78" t="b">
        <f t="shared" si="136"/>
        <v>0</v>
      </c>
      <c r="U1258" s="28">
        <f t="shared" si="137"/>
        <v>0</v>
      </c>
      <c r="V1258" s="82"/>
      <c r="W1258" s="82"/>
      <c r="X1258" s="28">
        <f t="shared" si="138"/>
        <v>0</v>
      </c>
    </row>
    <row r="1259" spans="1:24" ht="13.5" customHeight="1">
      <c r="A1259" s="26" t="str">
        <f t="shared" si="133"/>
        <v>Test insurer</v>
      </c>
      <c r="B1259" s="79"/>
      <c r="C1259" s="79"/>
      <c r="D1259" s="109"/>
      <c r="E1259" s="79"/>
      <c r="F1259" s="79"/>
      <c r="G1259" s="80"/>
      <c r="H1259" s="79"/>
      <c r="I1259" s="148"/>
      <c r="J1259" s="148"/>
      <c r="K1259" s="81"/>
      <c r="L1259" s="81"/>
      <c r="M1259" s="82"/>
      <c r="N1259" s="82"/>
      <c r="O1259" s="170"/>
      <c r="P1259" s="170"/>
      <c r="Q1259" s="171">
        <f t="shared" si="139"/>
        <v>1</v>
      </c>
      <c r="R1259" s="28">
        <f t="shared" si="134"/>
        <v>0</v>
      </c>
      <c r="S1259" s="77" t="b">
        <f t="shared" si="135"/>
        <v>0</v>
      </c>
      <c r="T1259" s="78" t="b">
        <f t="shared" si="136"/>
        <v>0</v>
      </c>
      <c r="U1259" s="28">
        <f t="shared" si="137"/>
        <v>0</v>
      </c>
      <c r="V1259" s="82"/>
      <c r="W1259" s="82"/>
      <c r="X1259" s="28">
        <f t="shared" si="138"/>
        <v>0</v>
      </c>
    </row>
    <row r="1260" spans="1:24" ht="13.5" customHeight="1">
      <c r="A1260" s="26" t="str">
        <f t="shared" si="133"/>
        <v>Test insurer</v>
      </c>
      <c r="B1260" s="79"/>
      <c r="C1260" s="79"/>
      <c r="D1260" s="109"/>
      <c r="E1260" s="79"/>
      <c r="F1260" s="79"/>
      <c r="G1260" s="80"/>
      <c r="H1260" s="79"/>
      <c r="I1260" s="148"/>
      <c r="J1260" s="148"/>
      <c r="K1260" s="81"/>
      <c r="L1260" s="81"/>
      <c r="M1260" s="82"/>
      <c r="N1260" s="82"/>
      <c r="O1260" s="170"/>
      <c r="P1260" s="170"/>
      <c r="Q1260" s="171">
        <f t="shared" si="139"/>
        <v>1</v>
      </c>
      <c r="R1260" s="28">
        <f t="shared" si="134"/>
        <v>0</v>
      </c>
      <c r="S1260" s="77" t="b">
        <f t="shared" si="135"/>
        <v>0</v>
      </c>
      <c r="T1260" s="78" t="b">
        <f t="shared" si="136"/>
        <v>0</v>
      </c>
      <c r="U1260" s="28">
        <f t="shared" si="137"/>
        <v>0</v>
      </c>
      <c r="V1260" s="82"/>
      <c r="W1260" s="82"/>
      <c r="X1260" s="28">
        <f t="shared" si="138"/>
        <v>0</v>
      </c>
    </row>
    <row r="1261" spans="1:24" ht="13.5" customHeight="1">
      <c r="A1261" s="26" t="str">
        <f t="shared" si="133"/>
        <v>Test insurer</v>
      </c>
      <c r="B1261" s="79"/>
      <c r="C1261" s="79"/>
      <c r="D1261" s="109"/>
      <c r="E1261" s="79"/>
      <c r="F1261" s="79"/>
      <c r="G1261" s="80"/>
      <c r="H1261" s="79"/>
      <c r="I1261" s="148"/>
      <c r="J1261" s="148"/>
      <c r="K1261" s="81"/>
      <c r="L1261" s="81"/>
      <c r="M1261" s="82"/>
      <c r="N1261" s="82"/>
      <c r="O1261" s="170"/>
      <c r="P1261" s="170"/>
      <c r="Q1261" s="171">
        <f t="shared" si="139"/>
        <v>1</v>
      </c>
      <c r="R1261" s="28">
        <f t="shared" si="134"/>
        <v>0</v>
      </c>
      <c r="S1261" s="77" t="b">
        <f t="shared" si="135"/>
        <v>0</v>
      </c>
      <c r="T1261" s="78" t="b">
        <f t="shared" si="136"/>
        <v>0</v>
      </c>
      <c r="U1261" s="28">
        <f t="shared" si="137"/>
        <v>0</v>
      </c>
      <c r="V1261" s="82"/>
      <c r="W1261" s="82"/>
      <c r="X1261" s="28">
        <f t="shared" si="138"/>
        <v>0</v>
      </c>
    </row>
    <row r="1262" spans="1:24" ht="13.5" customHeight="1">
      <c r="A1262" s="26" t="str">
        <f t="shared" si="133"/>
        <v>Test insurer</v>
      </c>
      <c r="B1262" s="79"/>
      <c r="C1262" s="79"/>
      <c r="D1262" s="109"/>
      <c r="E1262" s="79"/>
      <c r="F1262" s="79"/>
      <c r="G1262" s="80"/>
      <c r="H1262" s="79"/>
      <c r="I1262" s="148"/>
      <c r="J1262" s="148"/>
      <c r="K1262" s="81"/>
      <c r="L1262" s="81"/>
      <c r="M1262" s="82"/>
      <c r="N1262" s="82"/>
      <c r="O1262" s="170"/>
      <c r="P1262" s="170"/>
      <c r="Q1262" s="171">
        <f t="shared" si="139"/>
        <v>1</v>
      </c>
      <c r="R1262" s="28">
        <f t="shared" si="134"/>
        <v>0</v>
      </c>
      <c r="S1262" s="77" t="b">
        <f t="shared" si="135"/>
        <v>0</v>
      </c>
      <c r="T1262" s="78" t="b">
        <f t="shared" si="136"/>
        <v>0</v>
      </c>
      <c r="U1262" s="28">
        <f t="shared" si="137"/>
        <v>0</v>
      </c>
      <c r="V1262" s="82"/>
      <c r="W1262" s="82"/>
      <c r="X1262" s="28">
        <f t="shared" si="138"/>
        <v>0</v>
      </c>
    </row>
    <row r="1263" spans="1:24" ht="13.5" customHeight="1">
      <c r="A1263" s="26" t="str">
        <f t="shared" si="133"/>
        <v>Test insurer</v>
      </c>
      <c r="B1263" s="79"/>
      <c r="C1263" s="79"/>
      <c r="D1263" s="109"/>
      <c r="E1263" s="79"/>
      <c r="F1263" s="79"/>
      <c r="G1263" s="80"/>
      <c r="H1263" s="79"/>
      <c r="I1263" s="148"/>
      <c r="J1263" s="148"/>
      <c r="K1263" s="81"/>
      <c r="L1263" s="81"/>
      <c r="M1263" s="82"/>
      <c r="N1263" s="82"/>
      <c r="O1263" s="170"/>
      <c r="P1263" s="170"/>
      <c r="Q1263" s="171">
        <f t="shared" si="139"/>
        <v>1</v>
      </c>
      <c r="R1263" s="28">
        <f t="shared" si="134"/>
        <v>0</v>
      </c>
      <c r="S1263" s="77" t="b">
        <f t="shared" si="135"/>
        <v>0</v>
      </c>
      <c r="T1263" s="78" t="b">
        <f t="shared" si="136"/>
        <v>0</v>
      </c>
      <c r="U1263" s="28">
        <f t="shared" si="137"/>
        <v>0</v>
      </c>
      <c r="V1263" s="82"/>
      <c r="W1263" s="82"/>
      <c r="X1263" s="28">
        <f t="shared" si="138"/>
        <v>0</v>
      </c>
    </row>
    <row r="1264" spans="1:24" ht="13.5" customHeight="1">
      <c r="A1264" s="26" t="str">
        <f t="shared" si="133"/>
        <v>Test insurer</v>
      </c>
      <c r="B1264" s="79"/>
      <c r="C1264" s="79"/>
      <c r="D1264" s="109"/>
      <c r="E1264" s="79"/>
      <c r="F1264" s="79"/>
      <c r="G1264" s="80"/>
      <c r="H1264" s="79"/>
      <c r="I1264" s="148"/>
      <c r="J1264" s="148"/>
      <c r="K1264" s="81"/>
      <c r="L1264" s="81"/>
      <c r="M1264" s="82"/>
      <c r="N1264" s="82"/>
      <c r="O1264" s="170"/>
      <c r="P1264" s="170"/>
      <c r="Q1264" s="171">
        <f t="shared" si="139"/>
        <v>1</v>
      </c>
      <c r="R1264" s="28">
        <f t="shared" si="134"/>
        <v>0</v>
      </c>
      <c r="S1264" s="77" t="b">
        <f t="shared" si="135"/>
        <v>0</v>
      </c>
      <c r="T1264" s="78" t="b">
        <f t="shared" si="136"/>
        <v>0</v>
      </c>
      <c r="U1264" s="28">
        <f t="shared" si="137"/>
        <v>0</v>
      </c>
      <c r="V1264" s="82"/>
      <c r="W1264" s="82"/>
      <c r="X1264" s="28">
        <f t="shared" si="138"/>
        <v>0</v>
      </c>
    </row>
    <row r="1265" spans="1:24" ht="13.5" customHeight="1">
      <c r="A1265" s="26" t="str">
        <f t="shared" si="133"/>
        <v>Test insurer</v>
      </c>
      <c r="B1265" s="79"/>
      <c r="C1265" s="79"/>
      <c r="D1265" s="109"/>
      <c r="E1265" s="79"/>
      <c r="F1265" s="79"/>
      <c r="G1265" s="80"/>
      <c r="H1265" s="79"/>
      <c r="I1265" s="148"/>
      <c r="J1265" s="148"/>
      <c r="K1265" s="81"/>
      <c r="L1265" s="81"/>
      <c r="M1265" s="82"/>
      <c r="N1265" s="82"/>
      <c r="O1265" s="170"/>
      <c r="P1265" s="170"/>
      <c r="Q1265" s="171">
        <f t="shared" si="139"/>
        <v>1</v>
      </c>
      <c r="R1265" s="28">
        <f t="shared" si="134"/>
        <v>0</v>
      </c>
      <c r="S1265" s="77" t="b">
        <f t="shared" si="135"/>
        <v>0</v>
      </c>
      <c r="T1265" s="78" t="b">
        <f t="shared" si="136"/>
        <v>0</v>
      </c>
      <c r="U1265" s="28">
        <f t="shared" si="137"/>
        <v>0</v>
      </c>
      <c r="V1265" s="82"/>
      <c r="W1265" s="82"/>
      <c r="X1265" s="28">
        <f t="shared" si="138"/>
        <v>0</v>
      </c>
    </row>
    <row r="1266" spans="1:24" ht="13.5" customHeight="1">
      <c r="A1266" s="26" t="str">
        <f t="shared" si="133"/>
        <v>Test insurer</v>
      </c>
      <c r="B1266" s="79"/>
      <c r="C1266" s="79"/>
      <c r="D1266" s="109"/>
      <c r="E1266" s="79"/>
      <c r="F1266" s="79"/>
      <c r="G1266" s="80"/>
      <c r="H1266" s="79"/>
      <c r="I1266" s="148"/>
      <c r="J1266" s="148"/>
      <c r="K1266" s="81"/>
      <c r="L1266" s="81"/>
      <c r="M1266" s="82"/>
      <c r="N1266" s="82"/>
      <c r="O1266" s="170"/>
      <c r="P1266" s="170"/>
      <c r="Q1266" s="171">
        <f t="shared" si="139"/>
        <v>1</v>
      </c>
      <c r="R1266" s="28">
        <f t="shared" si="134"/>
        <v>0</v>
      </c>
      <c r="S1266" s="77" t="b">
        <f t="shared" si="135"/>
        <v>0</v>
      </c>
      <c r="T1266" s="78" t="b">
        <f t="shared" si="136"/>
        <v>0</v>
      </c>
      <c r="U1266" s="28">
        <f t="shared" si="137"/>
        <v>0</v>
      </c>
      <c r="V1266" s="82"/>
      <c r="W1266" s="82"/>
      <c r="X1266" s="28">
        <f t="shared" si="138"/>
        <v>0</v>
      </c>
    </row>
    <row r="1267" spans="1:24" ht="13.5" customHeight="1">
      <c r="A1267" s="26" t="str">
        <f t="shared" si="133"/>
        <v>Test insurer</v>
      </c>
      <c r="B1267" s="79"/>
      <c r="C1267" s="79"/>
      <c r="D1267" s="109"/>
      <c r="E1267" s="79"/>
      <c r="F1267" s="79"/>
      <c r="G1267" s="80"/>
      <c r="H1267" s="79"/>
      <c r="I1267" s="148"/>
      <c r="J1267" s="148"/>
      <c r="K1267" s="81"/>
      <c r="L1267" s="81"/>
      <c r="M1267" s="82"/>
      <c r="N1267" s="82"/>
      <c r="O1267" s="170"/>
      <c r="P1267" s="170"/>
      <c r="Q1267" s="171">
        <f t="shared" si="139"/>
        <v>1</v>
      </c>
      <c r="R1267" s="28">
        <f t="shared" si="134"/>
        <v>0</v>
      </c>
      <c r="S1267" s="77" t="b">
        <f t="shared" si="135"/>
        <v>0</v>
      </c>
      <c r="T1267" s="78" t="b">
        <f t="shared" si="136"/>
        <v>0</v>
      </c>
      <c r="U1267" s="28">
        <f t="shared" si="137"/>
        <v>0</v>
      </c>
      <c r="V1267" s="82"/>
      <c r="W1267" s="82"/>
      <c r="X1267" s="28">
        <f t="shared" si="138"/>
        <v>0</v>
      </c>
    </row>
    <row r="1268" spans="1:24" ht="13.5" customHeight="1">
      <c r="A1268" s="26" t="str">
        <f t="shared" si="133"/>
        <v>Test insurer</v>
      </c>
      <c r="B1268" s="79"/>
      <c r="C1268" s="79"/>
      <c r="D1268" s="109"/>
      <c r="E1268" s="79"/>
      <c r="F1268" s="79"/>
      <c r="G1268" s="80"/>
      <c r="H1268" s="79"/>
      <c r="I1268" s="148"/>
      <c r="J1268" s="148"/>
      <c r="K1268" s="81"/>
      <c r="L1268" s="81"/>
      <c r="M1268" s="82"/>
      <c r="N1268" s="82"/>
      <c r="O1268" s="170"/>
      <c r="P1268" s="170"/>
      <c r="Q1268" s="171">
        <f t="shared" si="139"/>
        <v>1</v>
      </c>
      <c r="R1268" s="28">
        <f t="shared" si="134"/>
        <v>0</v>
      </c>
      <c r="S1268" s="77" t="b">
        <f t="shared" si="135"/>
        <v>0</v>
      </c>
      <c r="T1268" s="78" t="b">
        <f t="shared" si="136"/>
        <v>0</v>
      </c>
      <c r="U1268" s="28">
        <f t="shared" si="137"/>
        <v>0</v>
      </c>
      <c r="V1268" s="82"/>
      <c r="W1268" s="82"/>
      <c r="X1268" s="28">
        <f t="shared" si="138"/>
        <v>0</v>
      </c>
    </row>
    <row r="1269" spans="1:24" ht="13.5" customHeight="1">
      <c r="A1269" s="26" t="str">
        <f t="shared" si="133"/>
        <v>Test insurer</v>
      </c>
      <c r="B1269" s="79"/>
      <c r="C1269" s="79"/>
      <c r="D1269" s="109"/>
      <c r="E1269" s="79"/>
      <c r="F1269" s="79"/>
      <c r="G1269" s="80"/>
      <c r="H1269" s="79"/>
      <c r="I1269" s="148"/>
      <c r="J1269" s="148"/>
      <c r="K1269" s="81"/>
      <c r="L1269" s="81"/>
      <c r="M1269" s="82"/>
      <c r="N1269" s="82"/>
      <c r="O1269" s="170"/>
      <c r="P1269" s="170"/>
      <c r="Q1269" s="171">
        <f t="shared" si="139"/>
        <v>1</v>
      </c>
      <c r="R1269" s="28">
        <f t="shared" si="134"/>
        <v>0</v>
      </c>
      <c r="S1269" s="77" t="b">
        <f t="shared" si="135"/>
        <v>0</v>
      </c>
      <c r="T1269" s="78" t="b">
        <f t="shared" si="136"/>
        <v>0</v>
      </c>
      <c r="U1269" s="28">
        <f t="shared" si="137"/>
        <v>0</v>
      </c>
      <c r="V1269" s="82"/>
      <c r="W1269" s="82"/>
      <c r="X1269" s="28">
        <f t="shared" si="138"/>
        <v>0</v>
      </c>
    </row>
    <row r="1270" spans="1:24" ht="13.5" customHeight="1">
      <c r="A1270" s="26" t="str">
        <f t="shared" si="133"/>
        <v>Test insurer</v>
      </c>
      <c r="B1270" s="79"/>
      <c r="C1270" s="79"/>
      <c r="D1270" s="109"/>
      <c r="E1270" s="79"/>
      <c r="F1270" s="79"/>
      <c r="G1270" s="80"/>
      <c r="H1270" s="79"/>
      <c r="I1270" s="148"/>
      <c r="J1270" s="148"/>
      <c r="K1270" s="81"/>
      <c r="L1270" s="81"/>
      <c r="M1270" s="82"/>
      <c r="N1270" s="82"/>
      <c r="O1270" s="170"/>
      <c r="P1270" s="170"/>
      <c r="Q1270" s="171">
        <f t="shared" si="139"/>
        <v>1</v>
      </c>
      <c r="R1270" s="28">
        <f t="shared" si="134"/>
        <v>0</v>
      </c>
      <c r="S1270" s="77" t="b">
        <f t="shared" si="135"/>
        <v>0</v>
      </c>
      <c r="T1270" s="78" t="b">
        <f t="shared" si="136"/>
        <v>0</v>
      </c>
      <c r="U1270" s="28">
        <f t="shared" si="137"/>
        <v>0</v>
      </c>
      <c r="V1270" s="82"/>
      <c r="W1270" s="82"/>
      <c r="X1270" s="28">
        <f t="shared" si="138"/>
        <v>0</v>
      </c>
    </row>
    <row r="1271" spans="1:24" ht="13.5" customHeight="1">
      <c r="A1271" s="26" t="str">
        <f t="shared" si="133"/>
        <v>Test insurer</v>
      </c>
      <c r="B1271" s="79"/>
      <c r="C1271" s="79"/>
      <c r="D1271" s="109"/>
      <c r="E1271" s="79"/>
      <c r="F1271" s="79"/>
      <c r="G1271" s="80"/>
      <c r="H1271" s="79"/>
      <c r="I1271" s="148"/>
      <c r="J1271" s="148"/>
      <c r="K1271" s="81"/>
      <c r="L1271" s="81"/>
      <c r="M1271" s="82"/>
      <c r="N1271" s="82"/>
      <c r="O1271" s="170"/>
      <c r="P1271" s="170"/>
      <c r="Q1271" s="171">
        <f t="shared" si="139"/>
        <v>1</v>
      </c>
      <c r="R1271" s="28">
        <f t="shared" si="134"/>
        <v>0</v>
      </c>
      <c r="S1271" s="77" t="b">
        <f t="shared" si="135"/>
        <v>0</v>
      </c>
      <c r="T1271" s="78" t="b">
        <f t="shared" si="136"/>
        <v>0</v>
      </c>
      <c r="U1271" s="28">
        <f t="shared" si="137"/>
        <v>0</v>
      </c>
      <c r="V1271" s="82"/>
      <c r="W1271" s="82"/>
      <c r="X1271" s="28">
        <f t="shared" si="138"/>
        <v>0</v>
      </c>
    </row>
    <row r="1272" spans="1:24" ht="13.5" customHeight="1">
      <c r="A1272" s="26" t="str">
        <f t="shared" si="133"/>
        <v>Test insurer</v>
      </c>
      <c r="B1272" s="79"/>
      <c r="C1272" s="79"/>
      <c r="D1272" s="109"/>
      <c r="E1272" s="79"/>
      <c r="F1272" s="79"/>
      <c r="G1272" s="80"/>
      <c r="H1272" s="79"/>
      <c r="I1272" s="148"/>
      <c r="J1272" s="148"/>
      <c r="K1272" s="81"/>
      <c r="L1272" s="81"/>
      <c r="M1272" s="82"/>
      <c r="N1272" s="82"/>
      <c r="O1272" s="170"/>
      <c r="P1272" s="170"/>
      <c r="Q1272" s="171">
        <f t="shared" si="139"/>
        <v>1</v>
      </c>
      <c r="R1272" s="28">
        <f t="shared" si="134"/>
        <v>0</v>
      </c>
      <c r="S1272" s="77" t="b">
        <f t="shared" si="135"/>
        <v>0</v>
      </c>
      <c r="T1272" s="78" t="b">
        <f t="shared" si="136"/>
        <v>0</v>
      </c>
      <c r="U1272" s="28">
        <f t="shared" si="137"/>
        <v>0</v>
      </c>
      <c r="V1272" s="82"/>
      <c r="W1272" s="82"/>
      <c r="X1272" s="28">
        <f t="shared" si="138"/>
        <v>0</v>
      </c>
    </row>
    <row r="1273" spans="1:24" ht="13.5" customHeight="1">
      <c r="A1273" s="26" t="str">
        <f t="shared" si="133"/>
        <v>Test insurer</v>
      </c>
      <c r="B1273" s="79"/>
      <c r="C1273" s="79"/>
      <c r="D1273" s="109"/>
      <c r="E1273" s="79"/>
      <c r="F1273" s="79"/>
      <c r="G1273" s="80"/>
      <c r="H1273" s="79"/>
      <c r="I1273" s="148"/>
      <c r="J1273" s="148"/>
      <c r="K1273" s="81"/>
      <c r="L1273" s="81"/>
      <c r="M1273" s="82"/>
      <c r="N1273" s="82"/>
      <c r="O1273" s="170"/>
      <c r="P1273" s="170"/>
      <c r="Q1273" s="171">
        <f t="shared" si="139"/>
        <v>1</v>
      </c>
      <c r="R1273" s="28">
        <f t="shared" si="134"/>
        <v>0</v>
      </c>
      <c r="S1273" s="77" t="b">
        <f t="shared" si="135"/>
        <v>0</v>
      </c>
      <c r="T1273" s="78" t="b">
        <f t="shared" si="136"/>
        <v>0</v>
      </c>
      <c r="U1273" s="28">
        <f t="shared" si="137"/>
        <v>0</v>
      </c>
      <c r="V1273" s="82"/>
      <c r="W1273" s="82"/>
      <c r="X1273" s="28">
        <f t="shared" si="138"/>
        <v>0</v>
      </c>
    </row>
    <row r="1274" spans="1:24" ht="13.5" customHeight="1">
      <c r="A1274" s="26" t="str">
        <f t="shared" si="133"/>
        <v>Test insurer</v>
      </c>
      <c r="B1274" s="79"/>
      <c r="C1274" s="79"/>
      <c r="D1274" s="109"/>
      <c r="E1274" s="79"/>
      <c r="F1274" s="79"/>
      <c r="G1274" s="80"/>
      <c r="H1274" s="79"/>
      <c r="I1274" s="148"/>
      <c r="J1274" s="148"/>
      <c r="K1274" s="81"/>
      <c r="L1274" s="81"/>
      <c r="M1274" s="82"/>
      <c r="N1274" s="82"/>
      <c r="O1274" s="170"/>
      <c r="P1274" s="170"/>
      <c r="Q1274" s="171">
        <f t="shared" si="139"/>
        <v>1</v>
      </c>
      <c r="R1274" s="28">
        <f t="shared" si="134"/>
        <v>0</v>
      </c>
      <c r="S1274" s="77" t="b">
        <f t="shared" si="135"/>
        <v>0</v>
      </c>
      <c r="T1274" s="78" t="b">
        <f t="shared" si="136"/>
        <v>0</v>
      </c>
      <c r="U1274" s="28">
        <f t="shared" si="137"/>
        <v>0</v>
      </c>
      <c r="V1274" s="82"/>
      <c r="W1274" s="82"/>
      <c r="X1274" s="28">
        <f t="shared" si="138"/>
        <v>0</v>
      </c>
    </row>
    <row r="1275" spans="1:24" ht="13.5" customHeight="1">
      <c r="A1275" s="26" t="str">
        <f t="shared" si="133"/>
        <v>Test insurer</v>
      </c>
      <c r="B1275" s="79"/>
      <c r="C1275" s="79"/>
      <c r="D1275" s="109"/>
      <c r="E1275" s="79"/>
      <c r="F1275" s="79"/>
      <c r="G1275" s="80"/>
      <c r="H1275" s="79"/>
      <c r="I1275" s="148"/>
      <c r="J1275" s="148"/>
      <c r="K1275" s="81"/>
      <c r="L1275" s="81"/>
      <c r="M1275" s="82"/>
      <c r="N1275" s="82"/>
      <c r="O1275" s="170"/>
      <c r="P1275" s="170"/>
      <c r="Q1275" s="171">
        <f t="shared" si="139"/>
        <v>1</v>
      </c>
      <c r="R1275" s="28">
        <f t="shared" si="134"/>
        <v>0</v>
      </c>
      <c r="S1275" s="77" t="b">
        <f t="shared" si="135"/>
        <v>0</v>
      </c>
      <c r="T1275" s="78" t="b">
        <f t="shared" si="136"/>
        <v>0</v>
      </c>
      <c r="U1275" s="28">
        <f t="shared" si="137"/>
        <v>0</v>
      </c>
      <c r="V1275" s="82"/>
      <c r="W1275" s="82"/>
      <c r="X1275" s="28">
        <f t="shared" si="138"/>
        <v>0</v>
      </c>
    </row>
    <row r="1276" spans="1:24" ht="13.5" customHeight="1">
      <c r="A1276" s="26" t="str">
        <f t="shared" si="133"/>
        <v>Test insurer</v>
      </c>
      <c r="B1276" s="79"/>
      <c r="C1276" s="79"/>
      <c r="D1276" s="109"/>
      <c r="E1276" s="79"/>
      <c r="F1276" s="79"/>
      <c r="G1276" s="80"/>
      <c r="H1276" s="79"/>
      <c r="I1276" s="148"/>
      <c r="J1276" s="148"/>
      <c r="K1276" s="81"/>
      <c r="L1276" s="81"/>
      <c r="M1276" s="82"/>
      <c r="N1276" s="82"/>
      <c r="O1276" s="170"/>
      <c r="P1276" s="170"/>
      <c r="Q1276" s="171">
        <f t="shared" si="139"/>
        <v>1</v>
      </c>
      <c r="R1276" s="28">
        <f t="shared" si="134"/>
        <v>0</v>
      </c>
      <c r="S1276" s="77" t="b">
        <f t="shared" si="135"/>
        <v>0</v>
      </c>
      <c r="T1276" s="78" t="b">
        <f t="shared" si="136"/>
        <v>0</v>
      </c>
      <c r="U1276" s="28">
        <f t="shared" si="137"/>
        <v>0</v>
      </c>
      <c r="V1276" s="82"/>
      <c r="W1276" s="82"/>
      <c r="X1276" s="28">
        <f t="shared" si="138"/>
        <v>0</v>
      </c>
    </row>
    <row r="1277" spans="1:24" ht="13.5" customHeight="1">
      <c r="A1277" s="26" t="str">
        <f t="shared" si="133"/>
        <v>Test insurer</v>
      </c>
      <c r="B1277" s="79"/>
      <c r="C1277" s="79"/>
      <c r="D1277" s="109"/>
      <c r="E1277" s="79"/>
      <c r="F1277" s="79"/>
      <c r="G1277" s="80"/>
      <c r="H1277" s="79"/>
      <c r="I1277" s="148"/>
      <c r="J1277" s="148"/>
      <c r="K1277" s="81"/>
      <c r="L1277" s="81"/>
      <c r="M1277" s="82"/>
      <c r="N1277" s="82"/>
      <c r="O1277" s="170"/>
      <c r="P1277" s="170"/>
      <c r="Q1277" s="171">
        <f t="shared" si="139"/>
        <v>1</v>
      </c>
      <c r="R1277" s="28">
        <f t="shared" si="134"/>
        <v>0</v>
      </c>
      <c r="S1277" s="77" t="b">
        <f t="shared" si="135"/>
        <v>0</v>
      </c>
      <c r="T1277" s="78" t="b">
        <f t="shared" si="136"/>
        <v>0</v>
      </c>
      <c r="U1277" s="28">
        <f t="shared" si="137"/>
        <v>0</v>
      </c>
      <c r="V1277" s="82"/>
      <c r="W1277" s="82"/>
      <c r="X1277" s="28">
        <f t="shared" si="138"/>
        <v>0</v>
      </c>
    </row>
    <row r="1278" spans="1:24" ht="13.5" customHeight="1">
      <c r="A1278" s="26" t="str">
        <f t="shared" si="133"/>
        <v>Test insurer</v>
      </c>
      <c r="B1278" s="79"/>
      <c r="C1278" s="79"/>
      <c r="D1278" s="109"/>
      <c r="E1278" s="79"/>
      <c r="F1278" s="79"/>
      <c r="G1278" s="80"/>
      <c r="H1278" s="79"/>
      <c r="I1278" s="148"/>
      <c r="J1278" s="148"/>
      <c r="K1278" s="81"/>
      <c r="L1278" s="81"/>
      <c r="M1278" s="82"/>
      <c r="N1278" s="82"/>
      <c r="O1278" s="170"/>
      <c r="P1278" s="170"/>
      <c r="Q1278" s="171">
        <f t="shared" si="139"/>
        <v>1</v>
      </c>
      <c r="R1278" s="28">
        <f t="shared" si="134"/>
        <v>0</v>
      </c>
      <c r="S1278" s="77" t="b">
        <f t="shared" si="135"/>
        <v>0</v>
      </c>
      <c r="T1278" s="78" t="b">
        <f t="shared" si="136"/>
        <v>0</v>
      </c>
      <c r="U1278" s="28">
        <f t="shared" si="137"/>
        <v>0</v>
      </c>
      <c r="V1278" s="82"/>
      <c r="W1278" s="82"/>
      <c r="X1278" s="28">
        <f t="shared" si="138"/>
        <v>0</v>
      </c>
    </row>
    <row r="1279" spans="1:24" ht="13.5" customHeight="1">
      <c r="A1279" s="26" t="str">
        <f t="shared" si="133"/>
        <v>Test insurer</v>
      </c>
      <c r="B1279" s="79"/>
      <c r="C1279" s="79"/>
      <c r="D1279" s="109"/>
      <c r="E1279" s="79"/>
      <c r="F1279" s="79"/>
      <c r="G1279" s="80"/>
      <c r="H1279" s="79"/>
      <c r="I1279" s="148"/>
      <c r="J1279" s="148"/>
      <c r="K1279" s="81"/>
      <c r="L1279" s="81"/>
      <c r="M1279" s="82"/>
      <c r="N1279" s="82"/>
      <c r="O1279" s="170"/>
      <c r="P1279" s="170"/>
      <c r="Q1279" s="171">
        <f t="shared" si="139"/>
        <v>1</v>
      </c>
      <c r="R1279" s="28">
        <f t="shared" si="134"/>
        <v>0</v>
      </c>
      <c r="S1279" s="77" t="b">
        <f t="shared" si="135"/>
        <v>0</v>
      </c>
      <c r="T1279" s="78" t="b">
        <f t="shared" si="136"/>
        <v>0</v>
      </c>
      <c r="U1279" s="28">
        <f t="shared" si="137"/>
        <v>0</v>
      </c>
      <c r="V1279" s="82"/>
      <c r="W1279" s="82"/>
      <c r="X1279" s="28">
        <f t="shared" si="138"/>
        <v>0</v>
      </c>
    </row>
    <row r="1280" spans="1:24" ht="13.5" customHeight="1">
      <c r="A1280" s="26" t="str">
        <f t="shared" si="133"/>
        <v>Test insurer</v>
      </c>
      <c r="B1280" s="79"/>
      <c r="C1280" s="79"/>
      <c r="D1280" s="109"/>
      <c r="E1280" s="79"/>
      <c r="F1280" s="79"/>
      <c r="G1280" s="80"/>
      <c r="H1280" s="79"/>
      <c r="I1280" s="148"/>
      <c r="J1280" s="148"/>
      <c r="K1280" s="81"/>
      <c r="L1280" s="81"/>
      <c r="M1280" s="82"/>
      <c r="N1280" s="82"/>
      <c r="O1280" s="170"/>
      <c r="P1280" s="170"/>
      <c r="Q1280" s="171">
        <f t="shared" si="139"/>
        <v>1</v>
      </c>
      <c r="R1280" s="28">
        <f t="shared" si="134"/>
        <v>0</v>
      </c>
      <c r="S1280" s="77" t="b">
        <f t="shared" si="135"/>
        <v>0</v>
      </c>
      <c r="T1280" s="78" t="b">
        <f t="shared" si="136"/>
        <v>0</v>
      </c>
      <c r="U1280" s="28">
        <f t="shared" si="137"/>
        <v>0</v>
      </c>
      <c r="V1280" s="82"/>
      <c r="W1280" s="82"/>
      <c r="X1280" s="28">
        <f t="shared" si="138"/>
        <v>0</v>
      </c>
    </row>
    <row r="1281" spans="1:24" ht="13.5" customHeight="1">
      <c r="A1281" s="26" t="str">
        <f t="shared" si="133"/>
        <v>Test insurer</v>
      </c>
      <c r="B1281" s="79"/>
      <c r="C1281" s="79"/>
      <c r="D1281" s="109"/>
      <c r="E1281" s="79"/>
      <c r="F1281" s="79"/>
      <c r="G1281" s="80"/>
      <c r="H1281" s="79"/>
      <c r="I1281" s="148"/>
      <c r="J1281" s="148"/>
      <c r="K1281" s="81"/>
      <c r="L1281" s="81"/>
      <c r="M1281" s="82"/>
      <c r="N1281" s="82"/>
      <c r="O1281" s="170"/>
      <c r="P1281" s="170"/>
      <c r="Q1281" s="171">
        <f t="shared" si="139"/>
        <v>1</v>
      </c>
      <c r="R1281" s="28">
        <f t="shared" si="134"/>
        <v>0</v>
      </c>
      <c r="S1281" s="77" t="b">
        <f t="shared" si="135"/>
        <v>0</v>
      </c>
      <c r="T1281" s="78" t="b">
        <f t="shared" si="136"/>
        <v>0</v>
      </c>
      <c r="U1281" s="28">
        <f t="shared" si="137"/>
        <v>0</v>
      </c>
      <c r="V1281" s="82"/>
      <c r="W1281" s="82"/>
      <c r="X1281" s="28">
        <f t="shared" si="138"/>
        <v>0</v>
      </c>
    </row>
    <row r="1282" spans="1:24" ht="13.5" customHeight="1">
      <c r="A1282" s="26" t="str">
        <f t="shared" si="133"/>
        <v>Test insurer</v>
      </c>
      <c r="B1282" s="79"/>
      <c r="C1282" s="79"/>
      <c r="D1282" s="109"/>
      <c r="E1282" s="79"/>
      <c r="F1282" s="79"/>
      <c r="G1282" s="80"/>
      <c r="H1282" s="79"/>
      <c r="I1282" s="148"/>
      <c r="J1282" s="148"/>
      <c r="K1282" s="81"/>
      <c r="L1282" s="81"/>
      <c r="M1282" s="82"/>
      <c r="N1282" s="82"/>
      <c r="O1282" s="170"/>
      <c r="P1282" s="170"/>
      <c r="Q1282" s="171">
        <f t="shared" si="139"/>
        <v>1</v>
      </c>
      <c r="R1282" s="28">
        <f t="shared" si="134"/>
        <v>0</v>
      </c>
      <c r="S1282" s="77" t="b">
        <f t="shared" si="135"/>
        <v>0</v>
      </c>
      <c r="T1282" s="78" t="b">
        <f t="shared" si="136"/>
        <v>0</v>
      </c>
      <c r="U1282" s="28">
        <f t="shared" si="137"/>
        <v>0</v>
      </c>
      <c r="V1282" s="82"/>
      <c r="W1282" s="82"/>
      <c r="X1282" s="28">
        <f t="shared" si="138"/>
        <v>0</v>
      </c>
    </row>
    <row r="1283" spans="1:24" ht="13.5" customHeight="1">
      <c r="A1283" s="26" t="str">
        <f t="shared" si="133"/>
        <v>Test insurer</v>
      </c>
      <c r="B1283" s="79"/>
      <c r="C1283" s="79"/>
      <c r="D1283" s="109"/>
      <c r="E1283" s="79"/>
      <c r="F1283" s="79"/>
      <c r="G1283" s="80"/>
      <c r="H1283" s="79"/>
      <c r="I1283" s="148"/>
      <c r="J1283" s="148"/>
      <c r="K1283" s="81"/>
      <c r="L1283" s="81"/>
      <c r="M1283" s="82"/>
      <c r="N1283" s="82"/>
      <c r="O1283" s="170"/>
      <c r="P1283" s="170"/>
      <c r="Q1283" s="171">
        <f t="shared" si="139"/>
        <v>1</v>
      </c>
      <c r="R1283" s="28">
        <f t="shared" si="134"/>
        <v>0</v>
      </c>
      <c r="S1283" s="77" t="b">
        <f t="shared" si="135"/>
        <v>0</v>
      </c>
      <c r="T1283" s="78" t="b">
        <f t="shared" si="136"/>
        <v>0</v>
      </c>
      <c r="U1283" s="28">
        <f t="shared" si="137"/>
        <v>0</v>
      </c>
      <c r="V1283" s="82"/>
      <c r="W1283" s="82"/>
      <c r="X1283" s="28">
        <f t="shared" si="138"/>
        <v>0</v>
      </c>
    </row>
    <row r="1284" spans="1:24" ht="13.5" customHeight="1">
      <c r="A1284" s="26" t="str">
        <f t="shared" ref="A1284:A1347" si="140">$D$2</f>
        <v>Test insurer</v>
      </c>
      <c r="B1284" s="79"/>
      <c r="C1284" s="79"/>
      <c r="D1284" s="109"/>
      <c r="E1284" s="79"/>
      <c r="F1284" s="79"/>
      <c r="G1284" s="80"/>
      <c r="H1284" s="79"/>
      <c r="I1284" s="148"/>
      <c r="J1284" s="148"/>
      <c r="K1284" s="81"/>
      <c r="L1284" s="81"/>
      <c r="M1284" s="82"/>
      <c r="N1284" s="82"/>
      <c r="O1284" s="170"/>
      <c r="P1284" s="170"/>
      <c r="Q1284" s="171">
        <f t="shared" si="139"/>
        <v>1</v>
      </c>
      <c r="R1284" s="28">
        <f t="shared" ref="R1284:R1347" si="141">K1284*N1284</f>
        <v>0</v>
      </c>
      <c r="S1284" s="77" t="b">
        <f t="shared" ref="S1284:S1347" si="142">IF(E1284="TERMINATING","TERMINATING",IF(K1284=0,IF(L1284&gt;0,"NEW"),L1284-K1284))</f>
        <v>0</v>
      </c>
      <c r="T1284" s="78" t="b">
        <f t="shared" ref="T1284:T1347" si="143">IF(E1284="TERMINATING","TERMINATING",IF(K1284=0,IF(L1284&gt;0,"NEW"),L1284/K1284-1))</f>
        <v>0</v>
      </c>
      <c r="U1284" s="28">
        <f t="shared" ref="U1284:U1347" si="144">IF(E1284="Terminating",N1284*K1284,N1284*L1284)</f>
        <v>0</v>
      </c>
      <c r="V1284" s="82"/>
      <c r="W1284" s="82"/>
      <c r="X1284" s="28">
        <f t="shared" ref="X1284:X1347" si="145">IF(E1284="Terminating",W1284*K1284,W1284*L1284)</f>
        <v>0</v>
      </c>
    </row>
    <row r="1285" spans="1:24" ht="13.5" customHeight="1">
      <c r="A1285" s="26" t="str">
        <f t="shared" si="140"/>
        <v>Test insurer</v>
      </c>
      <c r="B1285" s="79"/>
      <c r="C1285" s="79"/>
      <c r="D1285" s="109"/>
      <c r="E1285" s="79"/>
      <c r="F1285" s="79"/>
      <c r="G1285" s="80"/>
      <c r="H1285" s="79"/>
      <c r="I1285" s="148"/>
      <c r="J1285" s="148"/>
      <c r="K1285" s="81"/>
      <c r="L1285" s="81"/>
      <c r="M1285" s="82"/>
      <c r="N1285" s="82"/>
      <c r="O1285" s="170"/>
      <c r="P1285" s="170"/>
      <c r="Q1285" s="171">
        <f t="shared" ref="Q1285:Q1348" si="146">(P1285-O1285)+1</f>
        <v>1</v>
      </c>
      <c r="R1285" s="28">
        <f t="shared" si="141"/>
        <v>0</v>
      </c>
      <c r="S1285" s="77" t="b">
        <f t="shared" si="142"/>
        <v>0</v>
      </c>
      <c r="T1285" s="78" t="b">
        <f t="shared" si="143"/>
        <v>0</v>
      </c>
      <c r="U1285" s="28">
        <f t="shared" si="144"/>
        <v>0</v>
      </c>
      <c r="V1285" s="82"/>
      <c r="W1285" s="82"/>
      <c r="X1285" s="28">
        <f t="shared" si="145"/>
        <v>0</v>
      </c>
    </row>
    <row r="1286" spans="1:24" ht="13.5" customHeight="1">
      <c r="A1286" s="26" t="str">
        <f t="shared" si="140"/>
        <v>Test insurer</v>
      </c>
      <c r="B1286" s="79"/>
      <c r="C1286" s="79"/>
      <c r="D1286" s="109"/>
      <c r="E1286" s="79"/>
      <c r="F1286" s="79"/>
      <c r="G1286" s="80"/>
      <c r="H1286" s="79"/>
      <c r="I1286" s="148"/>
      <c r="J1286" s="148"/>
      <c r="K1286" s="81"/>
      <c r="L1286" s="81"/>
      <c r="M1286" s="82"/>
      <c r="N1286" s="82"/>
      <c r="O1286" s="170"/>
      <c r="P1286" s="170"/>
      <c r="Q1286" s="171">
        <f t="shared" si="146"/>
        <v>1</v>
      </c>
      <c r="R1286" s="28">
        <f t="shared" si="141"/>
        <v>0</v>
      </c>
      <c r="S1286" s="77" t="b">
        <f t="shared" si="142"/>
        <v>0</v>
      </c>
      <c r="T1286" s="78" t="b">
        <f t="shared" si="143"/>
        <v>0</v>
      </c>
      <c r="U1286" s="28">
        <f t="shared" si="144"/>
        <v>0</v>
      </c>
      <c r="V1286" s="82"/>
      <c r="W1286" s="82"/>
      <c r="X1286" s="28">
        <f t="shared" si="145"/>
        <v>0</v>
      </c>
    </row>
    <row r="1287" spans="1:24" ht="13.5" customHeight="1">
      <c r="A1287" s="26" t="str">
        <f t="shared" si="140"/>
        <v>Test insurer</v>
      </c>
      <c r="B1287" s="79"/>
      <c r="C1287" s="79"/>
      <c r="D1287" s="109"/>
      <c r="E1287" s="79"/>
      <c r="F1287" s="79"/>
      <c r="G1287" s="80"/>
      <c r="H1287" s="79"/>
      <c r="I1287" s="148"/>
      <c r="J1287" s="148"/>
      <c r="K1287" s="81"/>
      <c r="L1287" s="81"/>
      <c r="M1287" s="82"/>
      <c r="N1287" s="82"/>
      <c r="O1287" s="170"/>
      <c r="P1287" s="170"/>
      <c r="Q1287" s="171">
        <f t="shared" si="146"/>
        <v>1</v>
      </c>
      <c r="R1287" s="28">
        <f t="shared" si="141"/>
        <v>0</v>
      </c>
      <c r="S1287" s="77" t="b">
        <f t="shared" si="142"/>
        <v>0</v>
      </c>
      <c r="T1287" s="78" t="b">
        <f t="shared" si="143"/>
        <v>0</v>
      </c>
      <c r="U1287" s="28">
        <f t="shared" si="144"/>
        <v>0</v>
      </c>
      <c r="V1287" s="82"/>
      <c r="W1287" s="82"/>
      <c r="X1287" s="28">
        <f t="shared" si="145"/>
        <v>0</v>
      </c>
    </row>
    <row r="1288" spans="1:24" ht="13.5" customHeight="1">
      <c r="A1288" s="26" t="str">
        <f t="shared" si="140"/>
        <v>Test insurer</v>
      </c>
      <c r="B1288" s="79"/>
      <c r="C1288" s="79"/>
      <c r="D1288" s="109"/>
      <c r="E1288" s="79"/>
      <c r="F1288" s="79"/>
      <c r="G1288" s="80"/>
      <c r="H1288" s="79"/>
      <c r="I1288" s="148"/>
      <c r="J1288" s="148"/>
      <c r="K1288" s="81"/>
      <c r="L1288" s="81"/>
      <c r="M1288" s="82"/>
      <c r="N1288" s="82"/>
      <c r="O1288" s="170"/>
      <c r="P1288" s="170"/>
      <c r="Q1288" s="171">
        <f t="shared" si="146"/>
        <v>1</v>
      </c>
      <c r="R1288" s="28">
        <f t="shared" si="141"/>
        <v>0</v>
      </c>
      <c r="S1288" s="77" t="b">
        <f t="shared" si="142"/>
        <v>0</v>
      </c>
      <c r="T1288" s="78" t="b">
        <f t="shared" si="143"/>
        <v>0</v>
      </c>
      <c r="U1288" s="28">
        <f t="shared" si="144"/>
        <v>0</v>
      </c>
      <c r="V1288" s="82"/>
      <c r="W1288" s="82"/>
      <c r="X1288" s="28">
        <f t="shared" si="145"/>
        <v>0</v>
      </c>
    </row>
    <row r="1289" spans="1:24" ht="13.5" customHeight="1">
      <c r="A1289" s="26" t="str">
        <f t="shared" si="140"/>
        <v>Test insurer</v>
      </c>
      <c r="B1289" s="79"/>
      <c r="C1289" s="79"/>
      <c r="D1289" s="109"/>
      <c r="E1289" s="79"/>
      <c r="F1289" s="79"/>
      <c r="G1289" s="80"/>
      <c r="H1289" s="79"/>
      <c r="I1289" s="148"/>
      <c r="J1289" s="148"/>
      <c r="K1289" s="81"/>
      <c r="L1289" s="81"/>
      <c r="M1289" s="82"/>
      <c r="N1289" s="82"/>
      <c r="O1289" s="170"/>
      <c r="P1289" s="170"/>
      <c r="Q1289" s="171">
        <f t="shared" si="146"/>
        <v>1</v>
      </c>
      <c r="R1289" s="28">
        <f t="shared" si="141"/>
        <v>0</v>
      </c>
      <c r="S1289" s="77" t="b">
        <f t="shared" si="142"/>
        <v>0</v>
      </c>
      <c r="T1289" s="78" t="b">
        <f t="shared" si="143"/>
        <v>0</v>
      </c>
      <c r="U1289" s="28">
        <f t="shared" si="144"/>
        <v>0</v>
      </c>
      <c r="V1289" s="82"/>
      <c r="W1289" s="82"/>
      <c r="X1289" s="28">
        <f t="shared" si="145"/>
        <v>0</v>
      </c>
    </row>
    <row r="1290" spans="1:24" ht="13.5" customHeight="1">
      <c r="A1290" s="26" t="str">
        <f t="shared" si="140"/>
        <v>Test insurer</v>
      </c>
      <c r="B1290" s="79"/>
      <c r="C1290" s="79"/>
      <c r="D1290" s="109"/>
      <c r="E1290" s="79"/>
      <c r="F1290" s="79"/>
      <c r="G1290" s="80"/>
      <c r="H1290" s="79"/>
      <c r="I1290" s="148"/>
      <c r="J1290" s="148"/>
      <c r="K1290" s="81"/>
      <c r="L1290" s="81"/>
      <c r="M1290" s="82"/>
      <c r="N1290" s="82"/>
      <c r="O1290" s="170"/>
      <c r="P1290" s="170"/>
      <c r="Q1290" s="171">
        <f t="shared" si="146"/>
        <v>1</v>
      </c>
      <c r="R1290" s="28">
        <f t="shared" si="141"/>
        <v>0</v>
      </c>
      <c r="S1290" s="77" t="b">
        <f t="shared" si="142"/>
        <v>0</v>
      </c>
      <c r="T1290" s="78" t="b">
        <f t="shared" si="143"/>
        <v>0</v>
      </c>
      <c r="U1290" s="28">
        <f t="shared" si="144"/>
        <v>0</v>
      </c>
      <c r="V1290" s="82"/>
      <c r="W1290" s="82"/>
      <c r="X1290" s="28">
        <f t="shared" si="145"/>
        <v>0</v>
      </c>
    </row>
    <row r="1291" spans="1:24" ht="13.5" customHeight="1">
      <c r="A1291" s="26" t="str">
        <f t="shared" si="140"/>
        <v>Test insurer</v>
      </c>
      <c r="B1291" s="79"/>
      <c r="C1291" s="79"/>
      <c r="D1291" s="109"/>
      <c r="E1291" s="79"/>
      <c r="F1291" s="79"/>
      <c r="G1291" s="80"/>
      <c r="H1291" s="79"/>
      <c r="I1291" s="148"/>
      <c r="J1291" s="148"/>
      <c r="K1291" s="81"/>
      <c r="L1291" s="81"/>
      <c r="M1291" s="82"/>
      <c r="N1291" s="82"/>
      <c r="O1291" s="170"/>
      <c r="P1291" s="170"/>
      <c r="Q1291" s="171">
        <f t="shared" si="146"/>
        <v>1</v>
      </c>
      <c r="R1291" s="28">
        <f t="shared" si="141"/>
        <v>0</v>
      </c>
      <c r="S1291" s="77" t="b">
        <f t="shared" si="142"/>
        <v>0</v>
      </c>
      <c r="T1291" s="78" t="b">
        <f t="shared" si="143"/>
        <v>0</v>
      </c>
      <c r="U1291" s="28">
        <f t="shared" si="144"/>
        <v>0</v>
      </c>
      <c r="V1291" s="82"/>
      <c r="W1291" s="82"/>
      <c r="X1291" s="28">
        <f t="shared" si="145"/>
        <v>0</v>
      </c>
    </row>
    <row r="1292" spans="1:24" ht="13.5" customHeight="1">
      <c r="A1292" s="26" t="str">
        <f t="shared" si="140"/>
        <v>Test insurer</v>
      </c>
      <c r="B1292" s="79"/>
      <c r="C1292" s="79"/>
      <c r="D1292" s="109"/>
      <c r="E1292" s="79"/>
      <c r="F1292" s="79"/>
      <c r="G1292" s="80"/>
      <c r="H1292" s="79"/>
      <c r="I1292" s="148"/>
      <c r="J1292" s="148"/>
      <c r="K1292" s="81"/>
      <c r="L1292" s="81"/>
      <c r="M1292" s="82"/>
      <c r="N1292" s="82"/>
      <c r="O1292" s="170"/>
      <c r="P1292" s="170"/>
      <c r="Q1292" s="171">
        <f t="shared" si="146"/>
        <v>1</v>
      </c>
      <c r="R1292" s="28">
        <f t="shared" si="141"/>
        <v>0</v>
      </c>
      <c r="S1292" s="77" t="b">
        <f t="shared" si="142"/>
        <v>0</v>
      </c>
      <c r="T1292" s="78" t="b">
        <f t="shared" si="143"/>
        <v>0</v>
      </c>
      <c r="U1292" s="28">
        <f t="shared" si="144"/>
        <v>0</v>
      </c>
      <c r="V1292" s="82"/>
      <c r="W1292" s="82"/>
      <c r="X1292" s="28">
        <f t="shared" si="145"/>
        <v>0</v>
      </c>
    </row>
    <row r="1293" spans="1:24" ht="13.5" customHeight="1">
      <c r="A1293" s="26" t="str">
        <f t="shared" si="140"/>
        <v>Test insurer</v>
      </c>
      <c r="B1293" s="79"/>
      <c r="C1293" s="79"/>
      <c r="D1293" s="109"/>
      <c r="E1293" s="79"/>
      <c r="F1293" s="79"/>
      <c r="G1293" s="80"/>
      <c r="H1293" s="79"/>
      <c r="I1293" s="148"/>
      <c r="J1293" s="148"/>
      <c r="K1293" s="81"/>
      <c r="L1293" s="81"/>
      <c r="M1293" s="82"/>
      <c r="N1293" s="82"/>
      <c r="O1293" s="170"/>
      <c r="P1293" s="170"/>
      <c r="Q1293" s="171">
        <f t="shared" si="146"/>
        <v>1</v>
      </c>
      <c r="R1293" s="28">
        <f t="shared" si="141"/>
        <v>0</v>
      </c>
      <c r="S1293" s="77" t="b">
        <f t="shared" si="142"/>
        <v>0</v>
      </c>
      <c r="T1293" s="78" t="b">
        <f t="shared" si="143"/>
        <v>0</v>
      </c>
      <c r="U1293" s="28">
        <f t="shared" si="144"/>
        <v>0</v>
      </c>
      <c r="V1293" s="82"/>
      <c r="W1293" s="82"/>
      <c r="X1293" s="28">
        <f t="shared" si="145"/>
        <v>0</v>
      </c>
    </row>
    <row r="1294" spans="1:24" ht="13.5" customHeight="1">
      <c r="A1294" s="26" t="str">
        <f t="shared" si="140"/>
        <v>Test insurer</v>
      </c>
      <c r="B1294" s="79"/>
      <c r="C1294" s="79"/>
      <c r="D1294" s="109"/>
      <c r="E1294" s="79"/>
      <c r="F1294" s="79"/>
      <c r="G1294" s="80"/>
      <c r="H1294" s="79"/>
      <c r="I1294" s="148"/>
      <c r="J1294" s="148"/>
      <c r="K1294" s="81"/>
      <c r="L1294" s="81"/>
      <c r="M1294" s="82"/>
      <c r="N1294" s="82"/>
      <c r="O1294" s="170"/>
      <c r="P1294" s="170"/>
      <c r="Q1294" s="171">
        <f t="shared" si="146"/>
        <v>1</v>
      </c>
      <c r="R1294" s="28">
        <f t="shared" si="141"/>
        <v>0</v>
      </c>
      <c r="S1294" s="77" t="b">
        <f t="shared" si="142"/>
        <v>0</v>
      </c>
      <c r="T1294" s="78" t="b">
        <f t="shared" si="143"/>
        <v>0</v>
      </c>
      <c r="U1294" s="28">
        <f t="shared" si="144"/>
        <v>0</v>
      </c>
      <c r="V1294" s="82"/>
      <c r="W1294" s="82"/>
      <c r="X1294" s="28">
        <f t="shared" si="145"/>
        <v>0</v>
      </c>
    </row>
    <row r="1295" spans="1:24" ht="13.5" customHeight="1">
      <c r="A1295" s="26" t="str">
        <f t="shared" si="140"/>
        <v>Test insurer</v>
      </c>
      <c r="B1295" s="79"/>
      <c r="C1295" s="79"/>
      <c r="D1295" s="109"/>
      <c r="E1295" s="79"/>
      <c r="F1295" s="79"/>
      <c r="G1295" s="80"/>
      <c r="H1295" s="79"/>
      <c r="I1295" s="148"/>
      <c r="J1295" s="148"/>
      <c r="K1295" s="81"/>
      <c r="L1295" s="81"/>
      <c r="M1295" s="82"/>
      <c r="N1295" s="82"/>
      <c r="O1295" s="170"/>
      <c r="P1295" s="170"/>
      <c r="Q1295" s="171">
        <f t="shared" si="146"/>
        <v>1</v>
      </c>
      <c r="R1295" s="28">
        <f t="shared" si="141"/>
        <v>0</v>
      </c>
      <c r="S1295" s="77" t="b">
        <f t="shared" si="142"/>
        <v>0</v>
      </c>
      <c r="T1295" s="78" t="b">
        <f t="shared" si="143"/>
        <v>0</v>
      </c>
      <c r="U1295" s="28">
        <f t="shared" si="144"/>
        <v>0</v>
      </c>
      <c r="V1295" s="82"/>
      <c r="W1295" s="82"/>
      <c r="X1295" s="28">
        <f t="shared" si="145"/>
        <v>0</v>
      </c>
    </row>
    <row r="1296" spans="1:24" ht="13.5" customHeight="1">
      <c r="A1296" s="26" t="str">
        <f t="shared" si="140"/>
        <v>Test insurer</v>
      </c>
      <c r="B1296" s="79"/>
      <c r="C1296" s="79"/>
      <c r="D1296" s="109"/>
      <c r="E1296" s="79"/>
      <c r="F1296" s="79"/>
      <c r="G1296" s="80"/>
      <c r="H1296" s="79"/>
      <c r="I1296" s="148"/>
      <c r="J1296" s="148"/>
      <c r="K1296" s="81"/>
      <c r="L1296" s="81"/>
      <c r="M1296" s="82"/>
      <c r="N1296" s="82"/>
      <c r="O1296" s="170"/>
      <c r="P1296" s="170"/>
      <c r="Q1296" s="171">
        <f t="shared" si="146"/>
        <v>1</v>
      </c>
      <c r="R1296" s="28">
        <f t="shared" si="141"/>
        <v>0</v>
      </c>
      <c r="S1296" s="77" t="b">
        <f t="shared" si="142"/>
        <v>0</v>
      </c>
      <c r="T1296" s="78" t="b">
        <f t="shared" si="143"/>
        <v>0</v>
      </c>
      <c r="U1296" s="28">
        <f t="shared" si="144"/>
        <v>0</v>
      </c>
      <c r="V1296" s="82"/>
      <c r="W1296" s="82"/>
      <c r="X1296" s="28">
        <f t="shared" si="145"/>
        <v>0</v>
      </c>
    </row>
    <row r="1297" spans="1:24" ht="13.5" customHeight="1">
      <c r="A1297" s="26" t="str">
        <f t="shared" si="140"/>
        <v>Test insurer</v>
      </c>
      <c r="B1297" s="79"/>
      <c r="C1297" s="79"/>
      <c r="D1297" s="109"/>
      <c r="E1297" s="79"/>
      <c r="F1297" s="79"/>
      <c r="G1297" s="80"/>
      <c r="H1297" s="79"/>
      <c r="I1297" s="148"/>
      <c r="J1297" s="148"/>
      <c r="K1297" s="81"/>
      <c r="L1297" s="81"/>
      <c r="M1297" s="82"/>
      <c r="N1297" s="82"/>
      <c r="O1297" s="170"/>
      <c r="P1297" s="170"/>
      <c r="Q1297" s="171">
        <f t="shared" si="146"/>
        <v>1</v>
      </c>
      <c r="R1297" s="28">
        <f t="shared" si="141"/>
        <v>0</v>
      </c>
      <c r="S1297" s="77" t="b">
        <f t="shared" si="142"/>
        <v>0</v>
      </c>
      <c r="T1297" s="78" t="b">
        <f t="shared" si="143"/>
        <v>0</v>
      </c>
      <c r="U1297" s="28">
        <f t="shared" si="144"/>
        <v>0</v>
      </c>
      <c r="V1297" s="82"/>
      <c r="W1297" s="82"/>
      <c r="X1297" s="28">
        <f t="shared" si="145"/>
        <v>0</v>
      </c>
    </row>
    <row r="1298" spans="1:24" ht="13.5" customHeight="1">
      <c r="A1298" s="26" t="str">
        <f t="shared" si="140"/>
        <v>Test insurer</v>
      </c>
      <c r="B1298" s="79"/>
      <c r="C1298" s="79"/>
      <c r="D1298" s="109"/>
      <c r="E1298" s="79"/>
      <c r="F1298" s="79"/>
      <c r="G1298" s="80"/>
      <c r="H1298" s="79"/>
      <c r="I1298" s="148"/>
      <c r="J1298" s="148"/>
      <c r="K1298" s="81"/>
      <c r="L1298" s="81"/>
      <c r="M1298" s="82"/>
      <c r="N1298" s="82"/>
      <c r="O1298" s="170"/>
      <c r="P1298" s="170"/>
      <c r="Q1298" s="171">
        <f t="shared" si="146"/>
        <v>1</v>
      </c>
      <c r="R1298" s="28">
        <f t="shared" si="141"/>
        <v>0</v>
      </c>
      <c r="S1298" s="77" t="b">
        <f t="shared" si="142"/>
        <v>0</v>
      </c>
      <c r="T1298" s="78" t="b">
        <f t="shared" si="143"/>
        <v>0</v>
      </c>
      <c r="U1298" s="28">
        <f t="shared" si="144"/>
        <v>0</v>
      </c>
      <c r="V1298" s="82"/>
      <c r="W1298" s="82"/>
      <c r="X1298" s="28">
        <f t="shared" si="145"/>
        <v>0</v>
      </c>
    </row>
    <row r="1299" spans="1:24" ht="13.5" customHeight="1">
      <c r="A1299" s="26" t="str">
        <f t="shared" si="140"/>
        <v>Test insurer</v>
      </c>
      <c r="B1299" s="79"/>
      <c r="C1299" s="79"/>
      <c r="D1299" s="109"/>
      <c r="E1299" s="79"/>
      <c r="F1299" s="79"/>
      <c r="G1299" s="80"/>
      <c r="H1299" s="79"/>
      <c r="I1299" s="148"/>
      <c r="J1299" s="148"/>
      <c r="K1299" s="81"/>
      <c r="L1299" s="81"/>
      <c r="M1299" s="82"/>
      <c r="N1299" s="82"/>
      <c r="O1299" s="170"/>
      <c r="P1299" s="170"/>
      <c r="Q1299" s="171">
        <f t="shared" si="146"/>
        <v>1</v>
      </c>
      <c r="R1299" s="28">
        <f t="shared" si="141"/>
        <v>0</v>
      </c>
      <c r="S1299" s="77" t="b">
        <f t="shared" si="142"/>
        <v>0</v>
      </c>
      <c r="T1299" s="78" t="b">
        <f t="shared" si="143"/>
        <v>0</v>
      </c>
      <c r="U1299" s="28">
        <f t="shared" si="144"/>
        <v>0</v>
      </c>
      <c r="V1299" s="82"/>
      <c r="W1299" s="82"/>
      <c r="X1299" s="28">
        <f t="shared" si="145"/>
        <v>0</v>
      </c>
    </row>
    <row r="1300" spans="1:24" ht="13.5" customHeight="1">
      <c r="A1300" s="26" t="str">
        <f t="shared" si="140"/>
        <v>Test insurer</v>
      </c>
      <c r="B1300" s="79"/>
      <c r="C1300" s="79"/>
      <c r="D1300" s="109"/>
      <c r="E1300" s="79"/>
      <c r="F1300" s="79"/>
      <c r="G1300" s="80"/>
      <c r="H1300" s="79"/>
      <c r="I1300" s="148"/>
      <c r="J1300" s="148"/>
      <c r="K1300" s="81"/>
      <c r="L1300" s="81"/>
      <c r="M1300" s="82"/>
      <c r="N1300" s="82"/>
      <c r="O1300" s="170"/>
      <c r="P1300" s="170"/>
      <c r="Q1300" s="171">
        <f t="shared" si="146"/>
        <v>1</v>
      </c>
      <c r="R1300" s="28">
        <f t="shared" si="141"/>
        <v>0</v>
      </c>
      <c r="S1300" s="77" t="b">
        <f t="shared" si="142"/>
        <v>0</v>
      </c>
      <c r="T1300" s="78" t="b">
        <f t="shared" si="143"/>
        <v>0</v>
      </c>
      <c r="U1300" s="28">
        <f t="shared" si="144"/>
        <v>0</v>
      </c>
      <c r="V1300" s="82"/>
      <c r="W1300" s="82"/>
      <c r="X1300" s="28">
        <f t="shared" si="145"/>
        <v>0</v>
      </c>
    </row>
    <row r="1301" spans="1:24" ht="13.5" customHeight="1">
      <c r="A1301" s="26" t="str">
        <f t="shared" si="140"/>
        <v>Test insurer</v>
      </c>
      <c r="B1301" s="79"/>
      <c r="C1301" s="79"/>
      <c r="D1301" s="109"/>
      <c r="E1301" s="79"/>
      <c r="F1301" s="79"/>
      <c r="G1301" s="80"/>
      <c r="H1301" s="79"/>
      <c r="I1301" s="148"/>
      <c r="J1301" s="148"/>
      <c r="K1301" s="81"/>
      <c r="L1301" s="81"/>
      <c r="M1301" s="82"/>
      <c r="N1301" s="82"/>
      <c r="O1301" s="170"/>
      <c r="P1301" s="170"/>
      <c r="Q1301" s="171">
        <f t="shared" si="146"/>
        <v>1</v>
      </c>
      <c r="R1301" s="28">
        <f t="shared" si="141"/>
        <v>0</v>
      </c>
      <c r="S1301" s="77" t="b">
        <f t="shared" si="142"/>
        <v>0</v>
      </c>
      <c r="T1301" s="78" t="b">
        <f t="shared" si="143"/>
        <v>0</v>
      </c>
      <c r="U1301" s="28">
        <f t="shared" si="144"/>
        <v>0</v>
      </c>
      <c r="V1301" s="82"/>
      <c r="W1301" s="82"/>
      <c r="X1301" s="28">
        <f t="shared" si="145"/>
        <v>0</v>
      </c>
    </row>
    <row r="1302" spans="1:24" ht="13.5" customHeight="1">
      <c r="A1302" s="26" t="str">
        <f t="shared" si="140"/>
        <v>Test insurer</v>
      </c>
      <c r="B1302" s="79"/>
      <c r="C1302" s="79"/>
      <c r="D1302" s="109"/>
      <c r="E1302" s="79"/>
      <c r="F1302" s="79"/>
      <c r="G1302" s="80"/>
      <c r="H1302" s="79"/>
      <c r="I1302" s="148"/>
      <c r="J1302" s="148"/>
      <c r="K1302" s="81"/>
      <c r="L1302" s="81"/>
      <c r="M1302" s="82"/>
      <c r="N1302" s="82"/>
      <c r="O1302" s="170"/>
      <c r="P1302" s="170"/>
      <c r="Q1302" s="171">
        <f t="shared" si="146"/>
        <v>1</v>
      </c>
      <c r="R1302" s="28">
        <f t="shared" si="141"/>
        <v>0</v>
      </c>
      <c r="S1302" s="77" t="b">
        <f t="shared" si="142"/>
        <v>0</v>
      </c>
      <c r="T1302" s="78" t="b">
        <f t="shared" si="143"/>
        <v>0</v>
      </c>
      <c r="U1302" s="28">
        <f t="shared" si="144"/>
        <v>0</v>
      </c>
      <c r="V1302" s="82"/>
      <c r="W1302" s="82"/>
      <c r="X1302" s="28">
        <f t="shared" si="145"/>
        <v>0</v>
      </c>
    </row>
    <row r="1303" spans="1:24" ht="13.5" customHeight="1">
      <c r="A1303" s="26" t="str">
        <f t="shared" si="140"/>
        <v>Test insurer</v>
      </c>
      <c r="B1303" s="79"/>
      <c r="C1303" s="79"/>
      <c r="D1303" s="109"/>
      <c r="E1303" s="79"/>
      <c r="F1303" s="79"/>
      <c r="G1303" s="80"/>
      <c r="H1303" s="79"/>
      <c r="I1303" s="148"/>
      <c r="J1303" s="148"/>
      <c r="K1303" s="81"/>
      <c r="L1303" s="81"/>
      <c r="M1303" s="82"/>
      <c r="N1303" s="82"/>
      <c r="O1303" s="170"/>
      <c r="P1303" s="170"/>
      <c r="Q1303" s="171">
        <f t="shared" si="146"/>
        <v>1</v>
      </c>
      <c r="R1303" s="28">
        <f t="shared" si="141"/>
        <v>0</v>
      </c>
      <c r="S1303" s="77" t="b">
        <f t="shared" si="142"/>
        <v>0</v>
      </c>
      <c r="T1303" s="78" t="b">
        <f t="shared" si="143"/>
        <v>0</v>
      </c>
      <c r="U1303" s="28">
        <f t="shared" si="144"/>
        <v>0</v>
      </c>
      <c r="V1303" s="82"/>
      <c r="W1303" s="82"/>
      <c r="X1303" s="28">
        <f t="shared" si="145"/>
        <v>0</v>
      </c>
    </row>
    <row r="1304" spans="1:24" ht="13.5" customHeight="1">
      <c r="A1304" s="26" t="str">
        <f t="shared" si="140"/>
        <v>Test insurer</v>
      </c>
      <c r="B1304" s="79"/>
      <c r="C1304" s="79"/>
      <c r="D1304" s="109"/>
      <c r="E1304" s="79"/>
      <c r="F1304" s="79"/>
      <c r="G1304" s="80"/>
      <c r="H1304" s="79"/>
      <c r="I1304" s="148"/>
      <c r="J1304" s="148"/>
      <c r="K1304" s="81"/>
      <c r="L1304" s="81"/>
      <c r="M1304" s="82"/>
      <c r="N1304" s="82"/>
      <c r="O1304" s="170"/>
      <c r="P1304" s="170"/>
      <c r="Q1304" s="171">
        <f t="shared" si="146"/>
        <v>1</v>
      </c>
      <c r="R1304" s="28">
        <f t="shared" si="141"/>
        <v>0</v>
      </c>
      <c r="S1304" s="77" t="b">
        <f t="shared" si="142"/>
        <v>0</v>
      </c>
      <c r="T1304" s="78" t="b">
        <f t="shared" si="143"/>
        <v>0</v>
      </c>
      <c r="U1304" s="28">
        <f t="shared" si="144"/>
        <v>0</v>
      </c>
      <c r="V1304" s="82"/>
      <c r="W1304" s="82"/>
      <c r="X1304" s="28">
        <f t="shared" si="145"/>
        <v>0</v>
      </c>
    </row>
    <row r="1305" spans="1:24" ht="13.5" customHeight="1">
      <c r="A1305" s="26" t="str">
        <f t="shared" si="140"/>
        <v>Test insurer</v>
      </c>
      <c r="B1305" s="79"/>
      <c r="C1305" s="79"/>
      <c r="D1305" s="109"/>
      <c r="E1305" s="79"/>
      <c r="F1305" s="79"/>
      <c r="G1305" s="80"/>
      <c r="H1305" s="79"/>
      <c r="I1305" s="148"/>
      <c r="J1305" s="148"/>
      <c r="K1305" s="81"/>
      <c r="L1305" s="81"/>
      <c r="M1305" s="82"/>
      <c r="N1305" s="82"/>
      <c r="O1305" s="170"/>
      <c r="P1305" s="170"/>
      <c r="Q1305" s="171">
        <f t="shared" si="146"/>
        <v>1</v>
      </c>
      <c r="R1305" s="28">
        <f t="shared" si="141"/>
        <v>0</v>
      </c>
      <c r="S1305" s="77" t="b">
        <f t="shared" si="142"/>
        <v>0</v>
      </c>
      <c r="T1305" s="78" t="b">
        <f t="shared" si="143"/>
        <v>0</v>
      </c>
      <c r="U1305" s="28">
        <f t="shared" si="144"/>
        <v>0</v>
      </c>
      <c r="V1305" s="82"/>
      <c r="W1305" s="82"/>
      <c r="X1305" s="28">
        <f t="shared" si="145"/>
        <v>0</v>
      </c>
    </row>
    <row r="1306" spans="1:24" ht="13.5" customHeight="1">
      <c r="A1306" s="26" t="str">
        <f t="shared" si="140"/>
        <v>Test insurer</v>
      </c>
      <c r="B1306" s="79"/>
      <c r="C1306" s="79"/>
      <c r="D1306" s="109"/>
      <c r="E1306" s="79"/>
      <c r="F1306" s="79"/>
      <c r="G1306" s="80"/>
      <c r="H1306" s="79"/>
      <c r="I1306" s="148"/>
      <c r="J1306" s="148"/>
      <c r="K1306" s="81"/>
      <c r="L1306" s="81"/>
      <c r="M1306" s="82"/>
      <c r="N1306" s="82"/>
      <c r="O1306" s="170"/>
      <c r="P1306" s="170"/>
      <c r="Q1306" s="171">
        <f t="shared" si="146"/>
        <v>1</v>
      </c>
      <c r="R1306" s="28">
        <f t="shared" si="141"/>
        <v>0</v>
      </c>
      <c r="S1306" s="77" t="b">
        <f t="shared" si="142"/>
        <v>0</v>
      </c>
      <c r="T1306" s="78" t="b">
        <f t="shared" si="143"/>
        <v>0</v>
      </c>
      <c r="U1306" s="28">
        <f t="shared" si="144"/>
        <v>0</v>
      </c>
      <c r="V1306" s="82"/>
      <c r="W1306" s="82"/>
      <c r="X1306" s="28">
        <f t="shared" si="145"/>
        <v>0</v>
      </c>
    </row>
    <row r="1307" spans="1:24" ht="13.5" customHeight="1">
      <c r="A1307" s="26" t="str">
        <f t="shared" si="140"/>
        <v>Test insurer</v>
      </c>
      <c r="B1307" s="79"/>
      <c r="C1307" s="79"/>
      <c r="D1307" s="109"/>
      <c r="E1307" s="79"/>
      <c r="F1307" s="79"/>
      <c r="G1307" s="80"/>
      <c r="H1307" s="79"/>
      <c r="I1307" s="148"/>
      <c r="J1307" s="148"/>
      <c r="K1307" s="81"/>
      <c r="L1307" s="81"/>
      <c r="M1307" s="82"/>
      <c r="N1307" s="82"/>
      <c r="O1307" s="170"/>
      <c r="P1307" s="170"/>
      <c r="Q1307" s="171">
        <f t="shared" si="146"/>
        <v>1</v>
      </c>
      <c r="R1307" s="28">
        <f t="shared" si="141"/>
        <v>0</v>
      </c>
      <c r="S1307" s="77" t="b">
        <f t="shared" si="142"/>
        <v>0</v>
      </c>
      <c r="T1307" s="78" t="b">
        <f t="shared" si="143"/>
        <v>0</v>
      </c>
      <c r="U1307" s="28">
        <f t="shared" si="144"/>
        <v>0</v>
      </c>
      <c r="V1307" s="82"/>
      <c r="W1307" s="82"/>
      <c r="X1307" s="28">
        <f t="shared" si="145"/>
        <v>0</v>
      </c>
    </row>
    <row r="1308" spans="1:24" ht="13.5" customHeight="1">
      <c r="A1308" s="26" t="str">
        <f t="shared" si="140"/>
        <v>Test insurer</v>
      </c>
      <c r="B1308" s="79"/>
      <c r="C1308" s="79"/>
      <c r="D1308" s="109"/>
      <c r="E1308" s="79"/>
      <c r="F1308" s="79"/>
      <c r="G1308" s="80"/>
      <c r="H1308" s="79"/>
      <c r="I1308" s="148"/>
      <c r="J1308" s="148"/>
      <c r="K1308" s="81"/>
      <c r="L1308" s="81"/>
      <c r="M1308" s="82"/>
      <c r="N1308" s="82"/>
      <c r="O1308" s="170"/>
      <c r="P1308" s="170"/>
      <c r="Q1308" s="171">
        <f t="shared" si="146"/>
        <v>1</v>
      </c>
      <c r="R1308" s="28">
        <f t="shared" si="141"/>
        <v>0</v>
      </c>
      <c r="S1308" s="77" t="b">
        <f t="shared" si="142"/>
        <v>0</v>
      </c>
      <c r="T1308" s="78" t="b">
        <f t="shared" si="143"/>
        <v>0</v>
      </c>
      <c r="U1308" s="28">
        <f t="shared" si="144"/>
        <v>0</v>
      </c>
      <c r="V1308" s="82"/>
      <c r="W1308" s="82"/>
      <c r="X1308" s="28">
        <f t="shared" si="145"/>
        <v>0</v>
      </c>
    </row>
    <row r="1309" spans="1:24" ht="13.5" customHeight="1">
      <c r="A1309" s="26" t="str">
        <f t="shared" si="140"/>
        <v>Test insurer</v>
      </c>
      <c r="B1309" s="79"/>
      <c r="C1309" s="79"/>
      <c r="D1309" s="109"/>
      <c r="E1309" s="79"/>
      <c r="F1309" s="79"/>
      <c r="G1309" s="80"/>
      <c r="H1309" s="79"/>
      <c r="I1309" s="148"/>
      <c r="J1309" s="148"/>
      <c r="K1309" s="81"/>
      <c r="L1309" s="81"/>
      <c r="M1309" s="82"/>
      <c r="N1309" s="82"/>
      <c r="O1309" s="170"/>
      <c r="P1309" s="170"/>
      <c r="Q1309" s="171">
        <f t="shared" si="146"/>
        <v>1</v>
      </c>
      <c r="R1309" s="28">
        <f t="shared" si="141"/>
        <v>0</v>
      </c>
      <c r="S1309" s="77" t="b">
        <f t="shared" si="142"/>
        <v>0</v>
      </c>
      <c r="T1309" s="78" t="b">
        <f t="shared" si="143"/>
        <v>0</v>
      </c>
      <c r="U1309" s="28">
        <f t="shared" si="144"/>
        <v>0</v>
      </c>
      <c r="V1309" s="82"/>
      <c r="W1309" s="82"/>
      <c r="X1309" s="28">
        <f t="shared" si="145"/>
        <v>0</v>
      </c>
    </row>
    <row r="1310" spans="1:24" ht="13.5" customHeight="1">
      <c r="A1310" s="26" t="str">
        <f t="shared" si="140"/>
        <v>Test insurer</v>
      </c>
      <c r="B1310" s="79"/>
      <c r="C1310" s="79"/>
      <c r="D1310" s="109"/>
      <c r="E1310" s="79"/>
      <c r="F1310" s="79"/>
      <c r="G1310" s="80"/>
      <c r="H1310" s="79"/>
      <c r="I1310" s="148"/>
      <c r="J1310" s="148"/>
      <c r="K1310" s="81"/>
      <c r="L1310" s="81"/>
      <c r="M1310" s="82"/>
      <c r="N1310" s="82"/>
      <c r="O1310" s="170"/>
      <c r="P1310" s="170"/>
      <c r="Q1310" s="171">
        <f t="shared" si="146"/>
        <v>1</v>
      </c>
      <c r="R1310" s="28">
        <f t="shared" si="141"/>
        <v>0</v>
      </c>
      <c r="S1310" s="77" t="b">
        <f t="shared" si="142"/>
        <v>0</v>
      </c>
      <c r="T1310" s="78" t="b">
        <f t="shared" si="143"/>
        <v>0</v>
      </c>
      <c r="U1310" s="28">
        <f t="shared" si="144"/>
        <v>0</v>
      </c>
      <c r="V1310" s="82"/>
      <c r="W1310" s="82"/>
      <c r="X1310" s="28">
        <f t="shared" si="145"/>
        <v>0</v>
      </c>
    </row>
    <row r="1311" spans="1:24" ht="13.5" customHeight="1">
      <c r="A1311" s="26" t="str">
        <f t="shared" si="140"/>
        <v>Test insurer</v>
      </c>
      <c r="B1311" s="79"/>
      <c r="C1311" s="79"/>
      <c r="D1311" s="109"/>
      <c r="E1311" s="79"/>
      <c r="F1311" s="79"/>
      <c r="G1311" s="80"/>
      <c r="H1311" s="79"/>
      <c r="I1311" s="148"/>
      <c r="J1311" s="148"/>
      <c r="K1311" s="81"/>
      <c r="L1311" s="81"/>
      <c r="M1311" s="82"/>
      <c r="N1311" s="82"/>
      <c r="O1311" s="170"/>
      <c r="P1311" s="170"/>
      <c r="Q1311" s="171">
        <f t="shared" si="146"/>
        <v>1</v>
      </c>
      <c r="R1311" s="28">
        <f t="shared" si="141"/>
        <v>0</v>
      </c>
      <c r="S1311" s="77" t="b">
        <f t="shared" si="142"/>
        <v>0</v>
      </c>
      <c r="T1311" s="78" t="b">
        <f t="shared" si="143"/>
        <v>0</v>
      </c>
      <c r="U1311" s="28">
        <f t="shared" si="144"/>
        <v>0</v>
      </c>
      <c r="V1311" s="82"/>
      <c r="W1311" s="82"/>
      <c r="X1311" s="28">
        <f t="shared" si="145"/>
        <v>0</v>
      </c>
    </row>
    <row r="1312" spans="1:24" ht="13.5" customHeight="1">
      <c r="A1312" s="26" t="str">
        <f t="shared" si="140"/>
        <v>Test insurer</v>
      </c>
      <c r="B1312" s="79"/>
      <c r="C1312" s="79"/>
      <c r="D1312" s="109"/>
      <c r="E1312" s="79"/>
      <c r="F1312" s="79"/>
      <c r="G1312" s="80"/>
      <c r="H1312" s="79"/>
      <c r="I1312" s="148"/>
      <c r="J1312" s="148"/>
      <c r="K1312" s="81"/>
      <c r="L1312" s="81"/>
      <c r="M1312" s="82"/>
      <c r="N1312" s="82"/>
      <c r="O1312" s="170"/>
      <c r="P1312" s="170"/>
      <c r="Q1312" s="171">
        <f t="shared" si="146"/>
        <v>1</v>
      </c>
      <c r="R1312" s="28">
        <f t="shared" si="141"/>
        <v>0</v>
      </c>
      <c r="S1312" s="77" t="b">
        <f t="shared" si="142"/>
        <v>0</v>
      </c>
      <c r="T1312" s="78" t="b">
        <f t="shared" si="143"/>
        <v>0</v>
      </c>
      <c r="U1312" s="28">
        <f t="shared" si="144"/>
        <v>0</v>
      </c>
      <c r="V1312" s="82"/>
      <c r="W1312" s="82"/>
      <c r="X1312" s="28">
        <f t="shared" si="145"/>
        <v>0</v>
      </c>
    </row>
    <row r="1313" spans="1:24" ht="13.5" customHeight="1">
      <c r="A1313" s="26" t="str">
        <f t="shared" si="140"/>
        <v>Test insurer</v>
      </c>
      <c r="B1313" s="79"/>
      <c r="C1313" s="79"/>
      <c r="D1313" s="109"/>
      <c r="E1313" s="79"/>
      <c r="F1313" s="79"/>
      <c r="G1313" s="80"/>
      <c r="H1313" s="79"/>
      <c r="I1313" s="148"/>
      <c r="J1313" s="148"/>
      <c r="K1313" s="81"/>
      <c r="L1313" s="81"/>
      <c r="M1313" s="82"/>
      <c r="N1313" s="82"/>
      <c r="O1313" s="170"/>
      <c r="P1313" s="170"/>
      <c r="Q1313" s="171">
        <f t="shared" si="146"/>
        <v>1</v>
      </c>
      <c r="R1313" s="28">
        <f t="shared" si="141"/>
        <v>0</v>
      </c>
      <c r="S1313" s="77" t="b">
        <f t="shared" si="142"/>
        <v>0</v>
      </c>
      <c r="T1313" s="78" t="b">
        <f t="shared" si="143"/>
        <v>0</v>
      </c>
      <c r="U1313" s="28">
        <f t="shared" si="144"/>
        <v>0</v>
      </c>
      <c r="V1313" s="82"/>
      <c r="W1313" s="82"/>
      <c r="X1313" s="28">
        <f t="shared" si="145"/>
        <v>0</v>
      </c>
    </row>
    <row r="1314" spans="1:24" ht="13.5" customHeight="1">
      <c r="A1314" s="26" t="str">
        <f t="shared" si="140"/>
        <v>Test insurer</v>
      </c>
      <c r="B1314" s="79"/>
      <c r="C1314" s="79"/>
      <c r="D1314" s="109"/>
      <c r="E1314" s="79"/>
      <c r="F1314" s="79"/>
      <c r="G1314" s="80"/>
      <c r="H1314" s="79"/>
      <c r="I1314" s="148"/>
      <c r="J1314" s="148"/>
      <c r="K1314" s="81"/>
      <c r="L1314" s="81"/>
      <c r="M1314" s="82"/>
      <c r="N1314" s="82"/>
      <c r="O1314" s="170"/>
      <c r="P1314" s="170"/>
      <c r="Q1314" s="171">
        <f t="shared" si="146"/>
        <v>1</v>
      </c>
      <c r="R1314" s="28">
        <f t="shared" si="141"/>
        <v>0</v>
      </c>
      <c r="S1314" s="77" t="b">
        <f t="shared" si="142"/>
        <v>0</v>
      </c>
      <c r="T1314" s="78" t="b">
        <f t="shared" si="143"/>
        <v>0</v>
      </c>
      <c r="U1314" s="28">
        <f t="shared" si="144"/>
        <v>0</v>
      </c>
      <c r="V1314" s="82"/>
      <c r="W1314" s="82"/>
      <c r="X1314" s="28">
        <f t="shared" si="145"/>
        <v>0</v>
      </c>
    </row>
    <row r="1315" spans="1:24" ht="13.5" customHeight="1">
      <c r="A1315" s="26" t="str">
        <f t="shared" si="140"/>
        <v>Test insurer</v>
      </c>
      <c r="B1315" s="79"/>
      <c r="C1315" s="79"/>
      <c r="D1315" s="109"/>
      <c r="E1315" s="79"/>
      <c r="F1315" s="79"/>
      <c r="G1315" s="80"/>
      <c r="H1315" s="79"/>
      <c r="I1315" s="148"/>
      <c r="J1315" s="148"/>
      <c r="K1315" s="81"/>
      <c r="L1315" s="81"/>
      <c r="M1315" s="82"/>
      <c r="N1315" s="82"/>
      <c r="O1315" s="170"/>
      <c r="P1315" s="170"/>
      <c r="Q1315" s="171">
        <f t="shared" si="146"/>
        <v>1</v>
      </c>
      <c r="R1315" s="28">
        <f t="shared" si="141"/>
        <v>0</v>
      </c>
      <c r="S1315" s="77" t="b">
        <f t="shared" si="142"/>
        <v>0</v>
      </c>
      <c r="T1315" s="78" t="b">
        <f t="shared" si="143"/>
        <v>0</v>
      </c>
      <c r="U1315" s="28">
        <f t="shared" si="144"/>
        <v>0</v>
      </c>
      <c r="V1315" s="82"/>
      <c r="W1315" s="82"/>
      <c r="X1315" s="28">
        <f t="shared" si="145"/>
        <v>0</v>
      </c>
    </row>
    <row r="1316" spans="1:24" ht="13.5" customHeight="1">
      <c r="A1316" s="26" t="str">
        <f t="shared" si="140"/>
        <v>Test insurer</v>
      </c>
      <c r="B1316" s="79"/>
      <c r="C1316" s="79"/>
      <c r="D1316" s="109"/>
      <c r="E1316" s="79"/>
      <c r="F1316" s="79"/>
      <c r="G1316" s="80"/>
      <c r="H1316" s="79"/>
      <c r="I1316" s="148"/>
      <c r="J1316" s="148"/>
      <c r="K1316" s="81"/>
      <c r="L1316" s="81"/>
      <c r="M1316" s="82"/>
      <c r="N1316" s="82"/>
      <c r="O1316" s="170"/>
      <c r="P1316" s="170"/>
      <c r="Q1316" s="171">
        <f t="shared" si="146"/>
        <v>1</v>
      </c>
      <c r="R1316" s="28">
        <f t="shared" si="141"/>
        <v>0</v>
      </c>
      <c r="S1316" s="77" t="b">
        <f t="shared" si="142"/>
        <v>0</v>
      </c>
      <c r="T1316" s="78" t="b">
        <f t="shared" si="143"/>
        <v>0</v>
      </c>
      <c r="U1316" s="28">
        <f t="shared" si="144"/>
        <v>0</v>
      </c>
      <c r="V1316" s="82"/>
      <c r="W1316" s="82"/>
      <c r="X1316" s="28">
        <f t="shared" si="145"/>
        <v>0</v>
      </c>
    </row>
    <row r="1317" spans="1:24" ht="13.5" customHeight="1">
      <c r="A1317" s="26" t="str">
        <f t="shared" si="140"/>
        <v>Test insurer</v>
      </c>
      <c r="B1317" s="79"/>
      <c r="C1317" s="79"/>
      <c r="D1317" s="109"/>
      <c r="E1317" s="79"/>
      <c r="F1317" s="79"/>
      <c r="G1317" s="80"/>
      <c r="H1317" s="79"/>
      <c r="I1317" s="148"/>
      <c r="J1317" s="148"/>
      <c r="K1317" s="81"/>
      <c r="L1317" s="81"/>
      <c r="M1317" s="82"/>
      <c r="N1317" s="82"/>
      <c r="O1317" s="170"/>
      <c r="P1317" s="170"/>
      <c r="Q1317" s="171">
        <f t="shared" si="146"/>
        <v>1</v>
      </c>
      <c r="R1317" s="28">
        <f t="shared" si="141"/>
        <v>0</v>
      </c>
      <c r="S1317" s="77" t="b">
        <f t="shared" si="142"/>
        <v>0</v>
      </c>
      <c r="T1317" s="78" t="b">
        <f t="shared" si="143"/>
        <v>0</v>
      </c>
      <c r="U1317" s="28">
        <f t="shared" si="144"/>
        <v>0</v>
      </c>
      <c r="V1317" s="82"/>
      <c r="W1317" s="82"/>
      <c r="X1317" s="28">
        <f t="shared" si="145"/>
        <v>0</v>
      </c>
    </row>
    <row r="1318" spans="1:24" ht="13.5" customHeight="1">
      <c r="A1318" s="26" t="str">
        <f t="shared" si="140"/>
        <v>Test insurer</v>
      </c>
      <c r="B1318" s="79"/>
      <c r="C1318" s="79"/>
      <c r="D1318" s="109"/>
      <c r="E1318" s="79"/>
      <c r="F1318" s="79"/>
      <c r="G1318" s="80"/>
      <c r="H1318" s="79"/>
      <c r="I1318" s="148"/>
      <c r="J1318" s="148"/>
      <c r="K1318" s="81"/>
      <c r="L1318" s="81"/>
      <c r="M1318" s="82"/>
      <c r="N1318" s="82"/>
      <c r="O1318" s="170"/>
      <c r="P1318" s="170"/>
      <c r="Q1318" s="171">
        <f t="shared" si="146"/>
        <v>1</v>
      </c>
      <c r="R1318" s="28">
        <f t="shared" si="141"/>
        <v>0</v>
      </c>
      <c r="S1318" s="77" t="b">
        <f t="shared" si="142"/>
        <v>0</v>
      </c>
      <c r="T1318" s="78" t="b">
        <f t="shared" si="143"/>
        <v>0</v>
      </c>
      <c r="U1318" s="28">
        <f t="shared" si="144"/>
        <v>0</v>
      </c>
      <c r="V1318" s="82"/>
      <c r="W1318" s="82"/>
      <c r="X1318" s="28">
        <f t="shared" si="145"/>
        <v>0</v>
      </c>
    </row>
    <row r="1319" spans="1:24" ht="13.5" customHeight="1">
      <c r="A1319" s="26" t="str">
        <f t="shared" si="140"/>
        <v>Test insurer</v>
      </c>
      <c r="B1319" s="79"/>
      <c r="C1319" s="79"/>
      <c r="D1319" s="109"/>
      <c r="E1319" s="79"/>
      <c r="F1319" s="79"/>
      <c r="G1319" s="80"/>
      <c r="H1319" s="79"/>
      <c r="I1319" s="148"/>
      <c r="J1319" s="148"/>
      <c r="K1319" s="81"/>
      <c r="L1319" s="81"/>
      <c r="M1319" s="82"/>
      <c r="N1319" s="82"/>
      <c r="O1319" s="170"/>
      <c r="P1319" s="170"/>
      <c r="Q1319" s="171">
        <f t="shared" si="146"/>
        <v>1</v>
      </c>
      <c r="R1319" s="28">
        <f t="shared" si="141"/>
        <v>0</v>
      </c>
      <c r="S1319" s="77" t="b">
        <f t="shared" si="142"/>
        <v>0</v>
      </c>
      <c r="T1319" s="78" t="b">
        <f t="shared" si="143"/>
        <v>0</v>
      </c>
      <c r="U1319" s="28">
        <f t="shared" si="144"/>
        <v>0</v>
      </c>
      <c r="V1319" s="82"/>
      <c r="W1319" s="82"/>
      <c r="X1319" s="28">
        <f t="shared" si="145"/>
        <v>0</v>
      </c>
    </row>
    <row r="1320" spans="1:24" ht="13.5" customHeight="1">
      <c r="A1320" s="26" t="str">
        <f t="shared" si="140"/>
        <v>Test insurer</v>
      </c>
      <c r="B1320" s="79"/>
      <c r="C1320" s="79"/>
      <c r="D1320" s="109"/>
      <c r="E1320" s="79"/>
      <c r="F1320" s="79"/>
      <c r="G1320" s="80"/>
      <c r="H1320" s="79"/>
      <c r="I1320" s="148"/>
      <c r="J1320" s="148"/>
      <c r="K1320" s="81"/>
      <c r="L1320" s="81"/>
      <c r="M1320" s="82"/>
      <c r="N1320" s="82"/>
      <c r="O1320" s="170"/>
      <c r="P1320" s="170"/>
      <c r="Q1320" s="171">
        <f t="shared" si="146"/>
        <v>1</v>
      </c>
      <c r="R1320" s="28">
        <f t="shared" si="141"/>
        <v>0</v>
      </c>
      <c r="S1320" s="77" t="b">
        <f t="shared" si="142"/>
        <v>0</v>
      </c>
      <c r="T1320" s="78" t="b">
        <f t="shared" si="143"/>
        <v>0</v>
      </c>
      <c r="U1320" s="28">
        <f t="shared" si="144"/>
        <v>0</v>
      </c>
      <c r="V1320" s="82"/>
      <c r="W1320" s="82"/>
      <c r="X1320" s="28">
        <f t="shared" si="145"/>
        <v>0</v>
      </c>
    </row>
    <row r="1321" spans="1:24" ht="13.5" customHeight="1">
      <c r="A1321" s="26" t="str">
        <f t="shared" si="140"/>
        <v>Test insurer</v>
      </c>
      <c r="B1321" s="79"/>
      <c r="C1321" s="79"/>
      <c r="D1321" s="109"/>
      <c r="E1321" s="79"/>
      <c r="F1321" s="79"/>
      <c r="G1321" s="80"/>
      <c r="H1321" s="79"/>
      <c r="I1321" s="148"/>
      <c r="J1321" s="148"/>
      <c r="K1321" s="81"/>
      <c r="L1321" s="81"/>
      <c r="M1321" s="82"/>
      <c r="N1321" s="82"/>
      <c r="O1321" s="170"/>
      <c r="P1321" s="170"/>
      <c r="Q1321" s="171">
        <f t="shared" si="146"/>
        <v>1</v>
      </c>
      <c r="R1321" s="28">
        <f t="shared" si="141"/>
        <v>0</v>
      </c>
      <c r="S1321" s="77" t="b">
        <f t="shared" si="142"/>
        <v>0</v>
      </c>
      <c r="T1321" s="78" t="b">
        <f t="shared" si="143"/>
        <v>0</v>
      </c>
      <c r="U1321" s="28">
        <f t="shared" si="144"/>
        <v>0</v>
      </c>
      <c r="V1321" s="82"/>
      <c r="W1321" s="82"/>
      <c r="X1321" s="28">
        <f t="shared" si="145"/>
        <v>0</v>
      </c>
    </row>
    <row r="1322" spans="1:24" ht="13.5" customHeight="1">
      <c r="A1322" s="26" t="str">
        <f t="shared" si="140"/>
        <v>Test insurer</v>
      </c>
      <c r="B1322" s="79"/>
      <c r="C1322" s="79"/>
      <c r="D1322" s="109"/>
      <c r="E1322" s="79"/>
      <c r="F1322" s="79"/>
      <c r="G1322" s="80"/>
      <c r="H1322" s="79"/>
      <c r="I1322" s="148"/>
      <c r="J1322" s="148"/>
      <c r="K1322" s="81"/>
      <c r="L1322" s="81"/>
      <c r="M1322" s="82"/>
      <c r="N1322" s="82"/>
      <c r="O1322" s="170"/>
      <c r="P1322" s="170"/>
      <c r="Q1322" s="171">
        <f t="shared" si="146"/>
        <v>1</v>
      </c>
      <c r="R1322" s="28">
        <f t="shared" si="141"/>
        <v>0</v>
      </c>
      <c r="S1322" s="77" t="b">
        <f t="shared" si="142"/>
        <v>0</v>
      </c>
      <c r="T1322" s="78" t="b">
        <f t="shared" si="143"/>
        <v>0</v>
      </c>
      <c r="U1322" s="28">
        <f t="shared" si="144"/>
        <v>0</v>
      </c>
      <c r="V1322" s="82"/>
      <c r="W1322" s="82"/>
      <c r="X1322" s="28">
        <f t="shared" si="145"/>
        <v>0</v>
      </c>
    </row>
    <row r="1323" spans="1:24" ht="13.5" customHeight="1">
      <c r="A1323" s="26" t="str">
        <f t="shared" si="140"/>
        <v>Test insurer</v>
      </c>
      <c r="B1323" s="79"/>
      <c r="C1323" s="79"/>
      <c r="D1323" s="109"/>
      <c r="E1323" s="79"/>
      <c r="F1323" s="79"/>
      <c r="G1323" s="80"/>
      <c r="H1323" s="79"/>
      <c r="I1323" s="148"/>
      <c r="J1323" s="148"/>
      <c r="K1323" s="81"/>
      <c r="L1323" s="81"/>
      <c r="M1323" s="82"/>
      <c r="N1323" s="82"/>
      <c r="O1323" s="170"/>
      <c r="P1323" s="170"/>
      <c r="Q1323" s="171">
        <f t="shared" si="146"/>
        <v>1</v>
      </c>
      <c r="R1323" s="28">
        <f t="shared" si="141"/>
        <v>0</v>
      </c>
      <c r="S1323" s="77" t="b">
        <f t="shared" si="142"/>
        <v>0</v>
      </c>
      <c r="T1323" s="78" t="b">
        <f t="shared" si="143"/>
        <v>0</v>
      </c>
      <c r="U1323" s="28">
        <f t="shared" si="144"/>
        <v>0</v>
      </c>
      <c r="V1323" s="82"/>
      <c r="W1323" s="82"/>
      <c r="X1323" s="28">
        <f t="shared" si="145"/>
        <v>0</v>
      </c>
    </row>
    <row r="1324" spans="1:24" ht="13.5" customHeight="1">
      <c r="A1324" s="26" t="str">
        <f t="shared" si="140"/>
        <v>Test insurer</v>
      </c>
      <c r="B1324" s="79"/>
      <c r="C1324" s="79"/>
      <c r="D1324" s="109"/>
      <c r="E1324" s="79"/>
      <c r="F1324" s="79"/>
      <c r="G1324" s="80"/>
      <c r="H1324" s="79"/>
      <c r="I1324" s="148"/>
      <c r="J1324" s="148"/>
      <c r="K1324" s="81"/>
      <c r="L1324" s="81"/>
      <c r="M1324" s="82"/>
      <c r="N1324" s="82"/>
      <c r="O1324" s="170"/>
      <c r="P1324" s="170"/>
      <c r="Q1324" s="171">
        <f t="shared" si="146"/>
        <v>1</v>
      </c>
      <c r="R1324" s="28">
        <f t="shared" si="141"/>
        <v>0</v>
      </c>
      <c r="S1324" s="77" t="b">
        <f t="shared" si="142"/>
        <v>0</v>
      </c>
      <c r="T1324" s="78" t="b">
        <f t="shared" si="143"/>
        <v>0</v>
      </c>
      <c r="U1324" s="28">
        <f t="shared" si="144"/>
        <v>0</v>
      </c>
      <c r="V1324" s="82"/>
      <c r="W1324" s="82"/>
      <c r="X1324" s="28">
        <f t="shared" si="145"/>
        <v>0</v>
      </c>
    </row>
    <row r="1325" spans="1:24" ht="13.5" customHeight="1">
      <c r="A1325" s="26" t="str">
        <f t="shared" si="140"/>
        <v>Test insurer</v>
      </c>
      <c r="B1325" s="79"/>
      <c r="C1325" s="79"/>
      <c r="D1325" s="109"/>
      <c r="E1325" s="79"/>
      <c r="F1325" s="79"/>
      <c r="G1325" s="80"/>
      <c r="H1325" s="79"/>
      <c r="I1325" s="148"/>
      <c r="J1325" s="148"/>
      <c r="K1325" s="81"/>
      <c r="L1325" s="81"/>
      <c r="M1325" s="82"/>
      <c r="N1325" s="82"/>
      <c r="O1325" s="170"/>
      <c r="P1325" s="170"/>
      <c r="Q1325" s="171">
        <f t="shared" si="146"/>
        <v>1</v>
      </c>
      <c r="R1325" s="28">
        <f t="shared" si="141"/>
        <v>0</v>
      </c>
      <c r="S1325" s="77" t="b">
        <f t="shared" si="142"/>
        <v>0</v>
      </c>
      <c r="T1325" s="78" t="b">
        <f t="shared" si="143"/>
        <v>0</v>
      </c>
      <c r="U1325" s="28">
        <f t="shared" si="144"/>
        <v>0</v>
      </c>
      <c r="V1325" s="82"/>
      <c r="W1325" s="82"/>
      <c r="X1325" s="28">
        <f t="shared" si="145"/>
        <v>0</v>
      </c>
    </row>
    <row r="1326" spans="1:24" ht="13.5" customHeight="1">
      <c r="A1326" s="26" t="str">
        <f t="shared" si="140"/>
        <v>Test insurer</v>
      </c>
      <c r="B1326" s="79"/>
      <c r="C1326" s="79"/>
      <c r="D1326" s="109"/>
      <c r="E1326" s="79"/>
      <c r="F1326" s="79"/>
      <c r="G1326" s="80"/>
      <c r="H1326" s="79"/>
      <c r="I1326" s="148"/>
      <c r="J1326" s="148"/>
      <c r="K1326" s="81"/>
      <c r="L1326" s="81"/>
      <c r="M1326" s="82"/>
      <c r="N1326" s="82"/>
      <c r="O1326" s="170"/>
      <c r="P1326" s="170"/>
      <c r="Q1326" s="171">
        <f t="shared" si="146"/>
        <v>1</v>
      </c>
      <c r="R1326" s="28">
        <f t="shared" si="141"/>
        <v>0</v>
      </c>
      <c r="S1326" s="77" t="b">
        <f t="shared" si="142"/>
        <v>0</v>
      </c>
      <c r="T1326" s="78" t="b">
        <f t="shared" si="143"/>
        <v>0</v>
      </c>
      <c r="U1326" s="28">
        <f t="shared" si="144"/>
        <v>0</v>
      </c>
      <c r="V1326" s="82"/>
      <c r="W1326" s="82"/>
      <c r="X1326" s="28">
        <f t="shared" si="145"/>
        <v>0</v>
      </c>
    </row>
    <row r="1327" spans="1:24" ht="13.5" customHeight="1">
      <c r="A1327" s="26" t="str">
        <f t="shared" si="140"/>
        <v>Test insurer</v>
      </c>
      <c r="B1327" s="79"/>
      <c r="C1327" s="79"/>
      <c r="D1327" s="109"/>
      <c r="E1327" s="79"/>
      <c r="F1327" s="79"/>
      <c r="G1327" s="80"/>
      <c r="H1327" s="79"/>
      <c r="I1327" s="148"/>
      <c r="J1327" s="148"/>
      <c r="K1327" s="81"/>
      <c r="L1327" s="81"/>
      <c r="M1327" s="82"/>
      <c r="N1327" s="82"/>
      <c r="O1327" s="170"/>
      <c r="P1327" s="170"/>
      <c r="Q1327" s="171">
        <f t="shared" si="146"/>
        <v>1</v>
      </c>
      <c r="R1327" s="28">
        <f t="shared" si="141"/>
        <v>0</v>
      </c>
      <c r="S1327" s="77" t="b">
        <f t="shared" si="142"/>
        <v>0</v>
      </c>
      <c r="T1327" s="78" t="b">
        <f t="shared" si="143"/>
        <v>0</v>
      </c>
      <c r="U1327" s="28">
        <f t="shared" si="144"/>
        <v>0</v>
      </c>
      <c r="V1327" s="82"/>
      <c r="W1327" s="82"/>
      <c r="X1327" s="28">
        <f t="shared" si="145"/>
        <v>0</v>
      </c>
    </row>
    <row r="1328" spans="1:24" ht="13.5" customHeight="1">
      <c r="A1328" s="26" t="str">
        <f t="shared" si="140"/>
        <v>Test insurer</v>
      </c>
      <c r="B1328" s="79"/>
      <c r="C1328" s="79"/>
      <c r="D1328" s="109"/>
      <c r="E1328" s="79"/>
      <c r="F1328" s="79"/>
      <c r="G1328" s="80"/>
      <c r="H1328" s="79"/>
      <c r="I1328" s="148"/>
      <c r="J1328" s="148"/>
      <c r="K1328" s="81"/>
      <c r="L1328" s="81"/>
      <c r="M1328" s="82"/>
      <c r="N1328" s="82"/>
      <c r="O1328" s="170"/>
      <c r="P1328" s="170"/>
      <c r="Q1328" s="171">
        <f t="shared" si="146"/>
        <v>1</v>
      </c>
      <c r="R1328" s="28">
        <f t="shared" si="141"/>
        <v>0</v>
      </c>
      <c r="S1328" s="77" t="b">
        <f t="shared" si="142"/>
        <v>0</v>
      </c>
      <c r="T1328" s="78" t="b">
        <f t="shared" si="143"/>
        <v>0</v>
      </c>
      <c r="U1328" s="28">
        <f t="shared" si="144"/>
        <v>0</v>
      </c>
      <c r="V1328" s="82"/>
      <c r="W1328" s="82"/>
      <c r="X1328" s="28">
        <f t="shared" si="145"/>
        <v>0</v>
      </c>
    </row>
    <row r="1329" spans="1:24" ht="13.5" customHeight="1">
      <c r="A1329" s="26" t="str">
        <f t="shared" si="140"/>
        <v>Test insurer</v>
      </c>
      <c r="B1329" s="79"/>
      <c r="C1329" s="79"/>
      <c r="D1329" s="109"/>
      <c r="E1329" s="79"/>
      <c r="F1329" s="79"/>
      <c r="G1329" s="80"/>
      <c r="H1329" s="79"/>
      <c r="I1329" s="148"/>
      <c r="J1329" s="148"/>
      <c r="K1329" s="81"/>
      <c r="L1329" s="81"/>
      <c r="M1329" s="82"/>
      <c r="N1329" s="82"/>
      <c r="O1329" s="170"/>
      <c r="P1329" s="170"/>
      <c r="Q1329" s="171">
        <f t="shared" si="146"/>
        <v>1</v>
      </c>
      <c r="R1329" s="28">
        <f t="shared" si="141"/>
        <v>0</v>
      </c>
      <c r="S1329" s="77" t="b">
        <f t="shared" si="142"/>
        <v>0</v>
      </c>
      <c r="T1329" s="78" t="b">
        <f t="shared" si="143"/>
        <v>0</v>
      </c>
      <c r="U1329" s="28">
        <f t="shared" si="144"/>
        <v>0</v>
      </c>
      <c r="V1329" s="82"/>
      <c r="W1329" s="82"/>
      <c r="X1329" s="28">
        <f t="shared" si="145"/>
        <v>0</v>
      </c>
    </row>
    <row r="1330" spans="1:24" ht="13.5" customHeight="1">
      <c r="A1330" s="26" t="str">
        <f t="shared" si="140"/>
        <v>Test insurer</v>
      </c>
      <c r="B1330" s="79"/>
      <c r="C1330" s="79"/>
      <c r="D1330" s="109"/>
      <c r="E1330" s="79"/>
      <c r="F1330" s="79"/>
      <c r="G1330" s="80"/>
      <c r="H1330" s="79"/>
      <c r="I1330" s="148"/>
      <c r="J1330" s="148"/>
      <c r="K1330" s="81"/>
      <c r="L1330" s="81"/>
      <c r="M1330" s="82"/>
      <c r="N1330" s="82"/>
      <c r="O1330" s="170"/>
      <c r="P1330" s="170"/>
      <c r="Q1330" s="171">
        <f t="shared" si="146"/>
        <v>1</v>
      </c>
      <c r="R1330" s="28">
        <f t="shared" si="141"/>
        <v>0</v>
      </c>
      <c r="S1330" s="77" t="b">
        <f t="shared" si="142"/>
        <v>0</v>
      </c>
      <c r="T1330" s="78" t="b">
        <f t="shared" si="143"/>
        <v>0</v>
      </c>
      <c r="U1330" s="28">
        <f t="shared" si="144"/>
        <v>0</v>
      </c>
      <c r="V1330" s="82"/>
      <c r="W1330" s="82"/>
      <c r="X1330" s="28">
        <f t="shared" si="145"/>
        <v>0</v>
      </c>
    </row>
    <row r="1331" spans="1:24" ht="13.5" customHeight="1">
      <c r="A1331" s="26" t="str">
        <f t="shared" si="140"/>
        <v>Test insurer</v>
      </c>
      <c r="B1331" s="79"/>
      <c r="C1331" s="79"/>
      <c r="D1331" s="109"/>
      <c r="E1331" s="79"/>
      <c r="F1331" s="79"/>
      <c r="G1331" s="80"/>
      <c r="H1331" s="79"/>
      <c r="I1331" s="148"/>
      <c r="J1331" s="148"/>
      <c r="K1331" s="81"/>
      <c r="L1331" s="81"/>
      <c r="M1331" s="82"/>
      <c r="N1331" s="82"/>
      <c r="O1331" s="170"/>
      <c r="P1331" s="170"/>
      <c r="Q1331" s="171">
        <f t="shared" si="146"/>
        <v>1</v>
      </c>
      <c r="R1331" s="28">
        <f t="shared" si="141"/>
        <v>0</v>
      </c>
      <c r="S1331" s="77" t="b">
        <f t="shared" si="142"/>
        <v>0</v>
      </c>
      <c r="T1331" s="78" t="b">
        <f t="shared" si="143"/>
        <v>0</v>
      </c>
      <c r="U1331" s="28">
        <f t="shared" si="144"/>
        <v>0</v>
      </c>
      <c r="V1331" s="82"/>
      <c r="W1331" s="82"/>
      <c r="X1331" s="28">
        <f t="shared" si="145"/>
        <v>0</v>
      </c>
    </row>
    <row r="1332" spans="1:24" ht="13.5" customHeight="1">
      <c r="A1332" s="26" t="str">
        <f t="shared" si="140"/>
        <v>Test insurer</v>
      </c>
      <c r="B1332" s="79"/>
      <c r="C1332" s="79"/>
      <c r="D1332" s="109"/>
      <c r="E1332" s="79"/>
      <c r="F1332" s="79"/>
      <c r="G1332" s="80"/>
      <c r="H1332" s="79"/>
      <c r="I1332" s="148"/>
      <c r="J1332" s="148"/>
      <c r="K1332" s="81"/>
      <c r="L1332" s="81"/>
      <c r="M1332" s="82"/>
      <c r="N1332" s="82"/>
      <c r="O1332" s="170"/>
      <c r="P1332" s="170"/>
      <c r="Q1332" s="171">
        <f t="shared" si="146"/>
        <v>1</v>
      </c>
      <c r="R1332" s="28">
        <f t="shared" si="141"/>
        <v>0</v>
      </c>
      <c r="S1332" s="77" t="b">
        <f t="shared" si="142"/>
        <v>0</v>
      </c>
      <c r="T1332" s="78" t="b">
        <f t="shared" si="143"/>
        <v>0</v>
      </c>
      <c r="U1332" s="28">
        <f t="shared" si="144"/>
        <v>0</v>
      </c>
      <c r="V1332" s="82"/>
      <c r="W1332" s="82"/>
      <c r="X1332" s="28">
        <f t="shared" si="145"/>
        <v>0</v>
      </c>
    </row>
    <row r="1333" spans="1:24" ht="13.5" customHeight="1">
      <c r="A1333" s="26" t="str">
        <f t="shared" si="140"/>
        <v>Test insurer</v>
      </c>
      <c r="B1333" s="79"/>
      <c r="C1333" s="79"/>
      <c r="D1333" s="109"/>
      <c r="E1333" s="79"/>
      <c r="F1333" s="79"/>
      <c r="G1333" s="80"/>
      <c r="H1333" s="79"/>
      <c r="I1333" s="148"/>
      <c r="J1333" s="148"/>
      <c r="K1333" s="81"/>
      <c r="L1333" s="81"/>
      <c r="M1333" s="82"/>
      <c r="N1333" s="82"/>
      <c r="O1333" s="170"/>
      <c r="P1333" s="170"/>
      <c r="Q1333" s="171">
        <f t="shared" si="146"/>
        <v>1</v>
      </c>
      <c r="R1333" s="28">
        <f t="shared" si="141"/>
        <v>0</v>
      </c>
      <c r="S1333" s="77" t="b">
        <f t="shared" si="142"/>
        <v>0</v>
      </c>
      <c r="T1333" s="78" t="b">
        <f t="shared" si="143"/>
        <v>0</v>
      </c>
      <c r="U1333" s="28">
        <f t="shared" si="144"/>
        <v>0</v>
      </c>
      <c r="V1333" s="82"/>
      <c r="W1333" s="82"/>
      <c r="X1333" s="28">
        <f t="shared" si="145"/>
        <v>0</v>
      </c>
    </row>
    <row r="1334" spans="1:24" ht="13.5" customHeight="1">
      <c r="A1334" s="26" t="str">
        <f t="shared" si="140"/>
        <v>Test insurer</v>
      </c>
      <c r="B1334" s="79"/>
      <c r="C1334" s="79"/>
      <c r="D1334" s="109"/>
      <c r="E1334" s="79"/>
      <c r="F1334" s="79"/>
      <c r="G1334" s="80"/>
      <c r="H1334" s="79"/>
      <c r="I1334" s="148"/>
      <c r="J1334" s="148"/>
      <c r="K1334" s="81"/>
      <c r="L1334" s="81"/>
      <c r="M1334" s="82"/>
      <c r="N1334" s="82"/>
      <c r="O1334" s="170"/>
      <c r="P1334" s="170"/>
      <c r="Q1334" s="171">
        <f t="shared" si="146"/>
        <v>1</v>
      </c>
      <c r="R1334" s="28">
        <f t="shared" si="141"/>
        <v>0</v>
      </c>
      <c r="S1334" s="77" t="b">
        <f t="shared" si="142"/>
        <v>0</v>
      </c>
      <c r="T1334" s="78" t="b">
        <f t="shared" si="143"/>
        <v>0</v>
      </c>
      <c r="U1334" s="28">
        <f t="shared" si="144"/>
        <v>0</v>
      </c>
      <c r="V1334" s="82"/>
      <c r="W1334" s="82"/>
      <c r="X1334" s="28">
        <f t="shared" si="145"/>
        <v>0</v>
      </c>
    </row>
    <row r="1335" spans="1:24" ht="13.5" customHeight="1">
      <c r="A1335" s="26" t="str">
        <f t="shared" si="140"/>
        <v>Test insurer</v>
      </c>
      <c r="B1335" s="79"/>
      <c r="C1335" s="79"/>
      <c r="D1335" s="109"/>
      <c r="E1335" s="79"/>
      <c r="F1335" s="79"/>
      <c r="G1335" s="80"/>
      <c r="H1335" s="79"/>
      <c r="I1335" s="148"/>
      <c r="J1335" s="148"/>
      <c r="K1335" s="81"/>
      <c r="L1335" s="81"/>
      <c r="M1335" s="82"/>
      <c r="N1335" s="82"/>
      <c r="O1335" s="170"/>
      <c r="P1335" s="170"/>
      <c r="Q1335" s="171">
        <f t="shared" si="146"/>
        <v>1</v>
      </c>
      <c r="R1335" s="28">
        <f t="shared" si="141"/>
        <v>0</v>
      </c>
      <c r="S1335" s="77" t="b">
        <f t="shared" si="142"/>
        <v>0</v>
      </c>
      <c r="T1335" s="78" t="b">
        <f t="shared" si="143"/>
        <v>0</v>
      </c>
      <c r="U1335" s="28">
        <f t="shared" si="144"/>
        <v>0</v>
      </c>
      <c r="V1335" s="82"/>
      <c r="W1335" s="82"/>
      <c r="X1335" s="28">
        <f t="shared" si="145"/>
        <v>0</v>
      </c>
    </row>
    <row r="1336" spans="1:24" ht="13.5" customHeight="1">
      <c r="A1336" s="26" t="str">
        <f t="shared" si="140"/>
        <v>Test insurer</v>
      </c>
      <c r="B1336" s="79"/>
      <c r="C1336" s="79"/>
      <c r="D1336" s="109"/>
      <c r="E1336" s="79"/>
      <c r="F1336" s="79"/>
      <c r="G1336" s="80"/>
      <c r="H1336" s="79"/>
      <c r="I1336" s="148"/>
      <c r="J1336" s="148"/>
      <c r="K1336" s="81"/>
      <c r="L1336" s="81"/>
      <c r="M1336" s="82"/>
      <c r="N1336" s="82"/>
      <c r="O1336" s="170"/>
      <c r="P1336" s="170"/>
      <c r="Q1336" s="171">
        <f t="shared" si="146"/>
        <v>1</v>
      </c>
      <c r="R1336" s="28">
        <f t="shared" si="141"/>
        <v>0</v>
      </c>
      <c r="S1336" s="77" t="b">
        <f t="shared" si="142"/>
        <v>0</v>
      </c>
      <c r="T1336" s="78" t="b">
        <f t="shared" si="143"/>
        <v>0</v>
      </c>
      <c r="U1336" s="28">
        <f t="shared" si="144"/>
        <v>0</v>
      </c>
      <c r="V1336" s="82"/>
      <c r="W1336" s="82"/>
      <c r="X1336" s="28">
        <f t="shared" si="145"/>
        <v>0</v>
      </c>
    </row>
    <row r="1337" spans="1:24" ht="13.5" customHeight="1">
      <c r="A1337" s="26" t="str">
        <f t="shared" si="140"/>
        <v>Test insurer</v>
      </c>
      <c r="B1337" s="79"/>
      <c r="C1337" s="79"/>
      <c r="D1337" s="109"/>
      <c r="E1337" s="79"/>
      <c r="F1337" s="79"/>
      <c r="G1337" s="80"/>
      <c r="H1337" s="79"/>
      <c r="I1337" s="148"/>
      <c r="J1337" s="148"/>
      <c r="K1337" s="81"/>
      <c r="L1337" s="81"/>
      <c r="M1337" s="82"/>
      <c r="N1337" s="82"/>
      <c r="O1337" s="170"/>
      <c r="P1337" s="170"/>
      <c r="Q1337" s="171">
        <f t="shared" si="146"/>
        <v>1</v>
      </c>
      <c r="R1337" s="28">
        <f t="shared" si="141"/>
        <v>0</v>
      </c>
      <c r="S1337" s="77" t="b">
        <f t="shared" si="142"/>
        <v>0</v>
      </c>
      <c r="T1337" s="78" t="b">
        <f t="shared" si="143"/>
        <v>0</v>
      </c>
      <c r="U1337" s="28">
        <f t="shared" si="144"/>
        <v>0</v>
      </c>
      <c r="V1337" s="82"/>
      <c r="W1337" s="82"/>
      <c r="X1337" s="28">
        <f t="shared" si="145"/>
        <v>0</v>
      </c>
    </row>
    <row r="1338" spans="1:24" ht="13.5" customHeight="1">
      <c r="A1338" s="26" t="str">
        <f t="shared" si="140"/>
        <v>Test insurer</v>
      </c>
      <c r="B1338" s="79"/>
      <c r="C1338" s="79"/>
      <c r="D1338" s="109"/>
      <c r="E1338" s="79"/>
      <c r="F1338" s="79"/>
      <c r="G1338" s="80"/>
      <c r="H1338" s="79"/>
      <c r="I1338" s="148"/>
      <c r="J1338" s="148"/>
      <c r="K1338" s="81"/>
      <c r="L1338" s="81"/>
      <c r="M1338" s="82"/>
      <c r="N1338" s="82"/>
      <c r="O1338" s="170"/>
      <c r="P1338" s="170"/>
      <c r="Q1338" s="171">
        <f t="shared" si="146"/>
        <v>1</v>
      </c>
      <c r="R1338" s="28">
        <f t="shared" si="141"/>
        <v>0</v>
      </c>
      <c r="S1338" s="77" t="b">
        <f t="shared" si="142"/>
        <v>0</v>
      </c>
      <c r="T1338" s="78" t="b">
        <f t="shared" si="143"/>
        <v>0</v>
      </c>
      <c r="U1338" s="28">
        <f t="shared" si="144"/>
        <v>0</v>
      </c>
      <c r="V1338" s="82"/>
      <c r="W1338" s="82"/>
      <c r="X1338" s="28">
        <f t="shared" si="145"/>
        <v>0</v>
      </c>
    </row>
    <row r="1339" spans="1:24" ht="13.5" customHeight="1">
      <c r="A1339" s="26" t="str">
        <f t="shared" si="140"/>
        <v>Test insurer</v>
      </c>
      <c r="B1339" s="79"/>
      <c r="C1339" s="79"/>
      <c r="D1339" s="109"/>
      <c r="E1339" s="79"/>
      <c r="F1339" s="79"/>
      <c r="G1339" s="80"/>
      <c r="H1339" s="79"/>
      <c r="I1339" s="148"/>
      <c r="J1339" s="148"/>
      <c r="K1339" s="81"/>
      <c r="L1339" s="81"/>
      <c r="M1339" s="82"/>
      <c r="N1339" s="82"/>
      <c r="O1339" s="170"/>
      <c r="P1339" s="170"/>
      <c r="Q1339" s="171">
        <f t="shared" si="146"/>
        <v>1</v>
      </c>
      <c r="R1339" s="28">
        <f t="shared" si="141"/>
        <v>0</v>
      </c>
      <c r="S1339" s="77" t="b">
        <f t="shared" si="142"/>
        <v>0</v>
      </c>
      <c r="T1339" s="78" t="b">
        <f t="shared" si="143"/>
        <v>0</v>
      </c>
      <c r="U1339" s="28">
        <f t="shared" si="144"/>
        <v>0</v>
      </c>
      <c r="V1339" s="82"/>
      <c r="W1339" s="82"/>
      <c r="X1339" s="28">
        <f t="shared" si="145"/>
        <v>0</v>
      </c>
    </row>
    <row r="1340" spans="1:24" ht="13.5" customHeight="1">
      <c r="A1340" s="26" t="str">
        <f t="shared" si="140"/>
        <v>Test insurer</v>
      </c>
      <c r="B1340" s="79"/>
      <c r="C1340" s="79"/>
      <c r="D1340" s="109"/>
      <c r="E1340" s="79"/>
      <c r="F1340" s="79"/>
      <c r="G1340" s="80"/>
      <c r="H1340" s="79"/>
      <c r="I1340" s="148"/>
      <c r="J1340" s="148"/>
      <c r="K1340" s="81"/>
      <c r="L1340" s="81"/>
      <c r="M1340" s="82"/>
      <c r="N1340" s="82"/>
      <c r="O1340" s="170"/>
      <c r="P1340" s="170"/>
      <c r="Q1340" s="171">
        <f t="shared" si="146"/>
        <v>1</v>
      </c>
      <c r="R1340" s="28">
        <f t="shared" si="141"/>
        <v>0</v>
      </c>
      <c r="S1340" s="77" t="b">
        <f t="shared" si="142"/>
        <v>0</v>
      </c>
      <c r="T1340" s="78" t="b">
        <f t="shared" si="143"/>
        <v>0</v>
      </c>
      <c r="U1340" s="28">
        <f t="shared" si="144"/>
        <v>0</v>
      </c>
      <c r="V1340" s="82"/>
      <c r="W1340" s="82"/>
      <c r="X1340" s="28">
        <f t="shared" si="145"/>
        <v>0</v>
      </c>
    </row>
    <row r="1341" spans="1:24" ht="13.5" customHeight="1">
      <c r="A1341" s="26" t="str">
        <f t="shared" si="140"/>
        <v>Test insurer</v>
      </c>
      <c r="B1341" s="79"/>
      <c r="C1341" s="79"/>
      <c r="D1341" s="109"/>
      <c r="E1341" s="79"/>
      <c r="F1341" s="79"/>
      <c r="G1341" s="80"/>
      <c r="H1341" s="79"/>
      <c r="I1341" s="148"/>
      <c r="J1341" s="148"/>
      <c r="K1341" s="81"/>
      <c r="L1341" s="81"/>
      <c r="M1341" s="82"/>
      <c r="N1341" s="82"/>
      <c r="O1341" s="170"/>
      <c r="P1341" s="170"/>
      <c r="Q1341" s="171">
        <f t="shared" si="146"/>
        <v>1</v>
      </c>
      <c r="R1341" s="28">
        <f t="shared" si="141"/>
        <v>0</v>
      </c>
      <c r="S1341" s="77" t="b">
        <f t="shared" si="142"/>
        <v>0</v>
      </c>
      <c r="T1341" s="78" t="b">
        <f t="shared" si="143"/>
        <v>0</v>
      </c>
      <c r="U1341" s="28">
        <f t="shared" si="144"/>
        <v>0</v>
      </c>
      <c r="V1341" s="82"/>
      <c r="W1341" s="82"/>
      <c r="X1341" s="28">
        <f t="shared" si="145"/>
        <v>0</v>
      </c>
    </row>
    <row r="1342" spans="1:24" ht="13.5" customHeight="1">
      <c r="A1342" s="26" t="str">
        <f t="shared" si="140"/>
        <v>Test insurer</v>
      </c>
      <c r="B1342" s="79"/>
      <c r="C1342" s="79"/>
      <c r="D1342" s="109"/>
      <c r="E1342" s="79"/>
      <c r="F1342" s="79"/>
      <c r="G1342" s="80"/>
      <c r="H1342" s="79"/>
      <c r="I1342" s="148"/>
      <c r="J1342" s="148"/>
      <c r="K1342" s="81"/>
      <c r="L1342" s="81"/>
      <c r="M1342" s="82"/>
      <c r="N1342" s="82"/>
      <c r="O1342" s="170"/>
      <c r="P1342" s="170"/>
      <c r="Q1342" s="171">
        <f t="shared" si="146"/>
        <v>1</v>
      </c>
      <c r="R1342" s="28">
        <f t="shared" si="141"/>
        <v>0</v>
      </c>
      <c r="S1342" s="77" t="b">
        <f t="shared" si="142"/>
        <v>0</v>
      </c>
      <c r="T1342" s="78" t="b">
        <f t="shared" si="143"/>
        <v>0</v>
      </c>
      <c r="U1342" s="28">
        <f t="shared" si="144"/>
        <v>0</v>
      </c>
      <c r="V1342" s="82"/>
      <c r="W1342" s="82"/>
      <c r="X1342" s="28">
        <f t="shared" si="145"/>
        <v>0</v>
      </c>
    </row>
    <row r="1343" spans="1:24" ht="13.5" customHeight="1">
      <c r="A1343" s="26" t="str">
        <f t="shared" si="140"/>
        <v>Test insurer</v>
      </c>
      <c r="B1343" s="79"/>
      <c r="C1343" s="79"/>
      <c r="D1343" s="109"/>
      <c r="E1343" s="79"/>
      <c r="F1343" s="79"/>
      <c r="G1343" s="80"/>
      <c r="H1343" s="79"/>
      <c r="I1343" s="148"/>
      <c r="J1343" s="148"/>
      <c r="K1343" s="81"/>
      <c r="L1343" s="81"/>
      <c r="M1343" s="82"/>
      <c r="N1343" s="82"/>
      <c r="O1343" s="170"/>
      <c r="P1343" s="170"/>
      <c r="Q1343" s="171">
        <f t="shared" si="146"/>
        <v>1</v>
      </c>
      <c r="R1343" s="28">
        <f t="shared" si="141"/>
        <v>0</v>
      </c>
      <c r="S1343" s="77" t="b">
        <f t="shared" si="142"/>
        <v>0</v>
      </c>
      <c r="T1343" s="78" t="b">
        <f t="shared" si="143"/>
        <v>0</v>
      </c>
      <c r="U1343" s="28">
        <f t="shared" si="144"/>
        <v>0</v>
      </c>
      <c r="V1343" s="82"/>
      <c r="W1343" s="82"/>
      <c r="X1343" s="28">
        <f t="shared" si="145"/>
        <v>0</v>
      </c>
    </row>
    <row r="1344" spans="1:24" ht="13.5" customHeight="1">
      <c r="A1344" s="26" t="str">
        <f t="shared" si="140"/>
        <v>Test insurer</v>
      </c>
      <c r="B1344" s="79"/>
      <c r="C1344" s="79"/>
      <c r="D1344" s="109"/>
      <c r="E1344" s="79"/>
      <c r="F1344" s="79"/>
      <c r="G1344" s="80"/>
      <c r="H1344" s="79"/>
      <c r="I1344" s="148"/>
      <c r="J1344" s="148"/>
      <c r="K1344" s="81"/>
      <c r="L1344" s="81"/>
      <c r="M1344" s="82"/>
      <c r="N1344" s="82"/>
      <c r="O1344" s="170"/>
      <c r="P1344" s="170"/>
      <c r="Q1344" s="171">
        <f t="shared" si="146"/>
        <v>1</v>
      </c>
      <c r="R1344" s="28">
        <f t="shared" si="141"/>
        <v>0</v>
      </c>
      <c r="S1344" s="77" t="b">
        <f t="shared" si="142"/>
        <v>0</v>
      </c>
      <c r="T1344" s="78" t="b">
        <f t="shared" si="143"/>
        <v>0</v>
      </c>
      <c r="U1344" s="28">
        <f t="shared" si="144"/>
        <v>0</v>
      </c>
      <c r="V1344" s="82"/>
      <c r="W1344" s="82"/>
      <c r="X1344" s="28">
        <f t="shared" si="145"/>
        <v>0</v>
      </c>
    </row>
    <row r="1345" spans="1:24" ht="13.5" customHeight="1">
      <c r="A1345" s="26" t="str">
        <f t="shared" si="140"/>
        <v>Test insurer</v>
      </c>
      <c r="B1345" s="79"/>
      <c r="C1345" s="79"/>
      <c r="D1345" s="109"/>
      <c r="E1345" s="79"/>
      <c r="F1345" s="79"/>
      <c r="G1345" s="80"/>
      <c r="H1345" s="79"/>
      <c r="I1345" s="148"/>
      <c r="J1345" s="148"/>
      <c r="K1345" s="81"/>
      <c r="L1345" s="81"/>
      <c r="M1345" s="82"/>
      <c r="N1345" s="82"/>
      <c r="O1345" s="170"/>
      <c r="P1345" s="170"/>
      <c r="Q1345" s="171">
        <f t="shared" si="146"/>
        <v>1</v>
      </c>
      <c r="R1345" s="28">
        <f t="shared" si="141"/>
        <v>0</v>
      </c>
      <c r="S1345" s="77" t="b">
        <f t="shared" si="142"/>
        <v>0</v>
      </c>
      <c r="T1345" s="78" t="b">
        <f t="shared" si="143"/>
        <v>0</v>
      </c>
      <c r="U1345" s="28">
        <f t="shared" si="144"/>
        <v>0</v>
      </c>
      <c r="V1345" s="82"/>
      <c r="W1345" s="82"/>
      <c r="X1345" s="28">
        <f t="shared" si="145"/>
        <v>0</v>
      </c>
    </row>
    <row r="1346" spans="1:24" ht="13.5" customHeight="1">
      <c r="A1346" s="26" t="str">
        <f t="shared" si="140"/>
        <v>Test insurer</v>
      </c>
      <c r="B1346" s="79"/>
      <c r="C1346" s="79"/>
      <c r="D1346" s="109"/>
      <c r="E1346" s="79"/>
      <c r="F1346" s="79"/>
      <c r="G1346" s="80"/>
      <c r="H1346" s="79"/>
      <c r="I1346" s="148"/>
      <c r="J1346" s="148"/>
      <c r="K1346" s="81"/>
      <c r="L1346" s="81"/>
      <c r="M1346" s="82"/>
      <c r="N1346" s="82"/>
      <c r="O1346" s="170"/>
      <c r="P1346" s="170"/>
      <c r="Q1346" s="171">
        <f t="shared" si="146"/>
        <v>1</v>
      </c>
      <c r="R1346" s="28">
        <f t="shared" si="141"/>
        <v>0</v>
      </c>
      <c r="S1346" s="77" t="b">
        <f t="shared" si="142"/>
        <v>0</v>
      </c>
      <c r="T1346" s="78" t="b">
        <f t="shared" si="143"/>
        <v>0</v>
      </c>
      <c r="U1346" s="28">
        <f t="shared" si="144"/>
        <v>0</v>
      </c>
      <c r="V1346" s="82"/>
      <c r="W1346" s="82"/>
      <c r="X1346" s="28">
        <f t="shared" si="145"/>
        <v>0</v>
      </c>
    </row>
    <row r="1347" spans="1:24" ht="13.5" customHeight="1">
      <c r="A1347" s="26" t="str">
        <f t="shared" si="140"/>
        <v>Test insurer</v>
      </c>
      <c r="B1347" s="79"/>
      <c r="C1347" s="79"/>
      <c r="D1347" s="109"/>
      <c r="E1347" s="79"/>
      <c r="F1347" s="79"/>
      <c r="G1347" s="80"/>
      <c r="H1347" s="79"/>
      <c r="I1347" s="148"/>
      <c r="J1347" s="148"/>
      <c r="K1347" s="81"/>
      <c r="L1347" s="81"/>
      <c r="M1347" s="82"/>
      <c r="N1347" s="82"/>
      <c r="O1347" s="170"/>
      <c r="P1347" s="170"/>
      <c r="Q1347" s="171">
        <f t="shared" si="146"/>
        <v>1</v>
      </c>
      <c r="R1347" s="28">
        <f t="shared" si="141"/>
        <v>0</v>
      </c>
      <c r="S1347" s="77" t="b">
        <f t="shared" si="142"/>
        <v>0</v>
      </c>
      <c r="T1347" s="78" t="b">
        <f t="shared" si="143"/>
        <v>0</v>
      </c>
      <c r="U1347" s="28">
        <f t="shared" si="144"/>
        <v>0</v>
      </c>
      <c r="V1347" s="82"/>
      <c r="W1347" s="82"/>
      <c r="X1347" s="28">
        <f t="shared" si="145"/>
        <v>0</v>
      </c>
    </row>
    <row r="1348" spans="1:24" ht="13.5" customHeight="1">
      <c r="A1348" s="26" t="str">
        <f t="shared" ref="A1348:A1411" si="147">$D$2</f>
        <v>Test insurer</v>
      </c>
      <c r="B1348" s="79"/>
      <c r="C1348" s="79"/>
      <c r="D1348" s="109"/>
      <c r="E1348" s="79"/>
      <c r="F1348" s="79"/>
      <c r="G1348" s="80"/>
      <c r="H1348" s="79"/>
      <c r="I1348" s="148"/>
      <c r="J1348" s="148"/>
      <c r="K1348" s="81"/>
      <c r="L1348" s="81"/>
      <c r="M1348" s="82"/>
      <c r="N1348" s="82"/>
      <c r="O1348" s="170"/>
      <c r="P1348" s="170"/>
      <c r="Q1348" s="171">
        <f t="shared" si="146"/>
        <v>1</v>
      </c>
      <c r="R1348" s="28">
        <f t="shared" ref="R1348:R1411" si="148">K1348*N1348</f>
        <v>0</v>
      </c>
      <c r="S1348" s="77" t="b">
        <f t="shared" ref="S1348:S1411" si="149">IF(E1348="TERMINATING","TERMINATING",IF(K1348=0,IF(L1348&gt;0,"NEW"),L1348-K1348))</f>
        <v>0</v>
      </c>
      <c r="T1348" s="78" t="b">
        <f t="shared" ref="T1348:T1411" si="150">IF(E1348="TERMINATING","TERMINATING",IF(K1348=0,IF(L1348&gt;0,"NEW"),L1348/K1348-1))</f>
        <v>0</v>
      </c>
      <c r="U1348" s="28">
        <f t="shared" ref="U1348:U1411" si="151">IF(E1348="Terminating",N1348*K1348,N1348*L1348)</f>
        <v>0</v>
      </c>
      <c r="V1348" s="82"/>
      <c r="W1348" s="82"/>
      <c r="X1348" s="28">
        <f t="shared" ref="X1348:X1411" si="152">IF(E1348="Terminating",W1348*K1348,W1348*L1348)</f>
        <v>0</v>
      </c>
    </row>
    <row r="1349" spans="1:24" ht="13.5" customHeight="1">
      <c r="A1349" s="26" t="str">
        <f t="shared" si="147"/>
        <v>Test insurer</v>
      </c>
      <c r="B1349" s="79"/>
      <c r="C1349" s="79"/>
      <c r="D1349" s="109"/>
      <c r="E1349" s="79"/>
      <c r="F1349" s="79"/>
      <c r="G1349" s="80"/>
      <c r="H1349" s="79"/>
      <c r="I1349" s="148"/>
      <c r="J1349" s="148"/>
      <c r="K1349" s="81"/>
      <c r="L1349" s="81"/>
      <c r="M1349" s="82"/>
      <c r="N1349" s="82"/>
      <c r="O1349" s="170"/>
      <c r="P1349" s="170"/>
      <c r="Q1349" s="171">
        <f t="shared" ref="Q1349:Q1412" si="153">(P1349-O1349)+1</f>
        <v>1</v>
      </c>
      <c r="R1349" s="28">
        <f t="shared" si="148"/>
        <v>0</v>
      </c>
      <c r="S1349" s="77" t="b">
        <f t="shared" si="149"/>
        <v>0</v>
      </c>
      <c r="T1349" s="78" t="b">
        <f t="shared" si="150"/>
        <v>0</v>
      </c>
      <c r="U1349" s="28">
        <f t="shared" si="151"/>
        <v>0</v>
      </c>
      <c r="V1349" s="82"/>
      <c r="W1349" s="82"/>
      <c r="X1349" s="28">
        <f t="shared" si="152"/>
        <v>0</v>
      </c>
    </row>
    <row r="1350" spans="1:24" ht="13.5" customHeight="1">
      <c r="A1350" s="26" t="str">
        <f t="shared" si="147"/>
        <v>Test insurer</v>
      </c>
      <c r="B1350" s="79"/>
      <c r="C1350" s="79"/>
      <c r="D1350" s="109"/>
      <c r="E1350" s="79"/>
      <c r="F1350" s="79"/>
      <c r="G1350" s="80"/>
      <c r="H1350" s="79"/>
      <c r="I1350" s="148"/>
      <c r="J1350" s="148"/>
      <c r="K1350" s="81"/>
      <c r="L1350" s="81"/>
      <c r="M1350" s="82"/>
      <c r="N1350" s="82"/>
      <c r="O1350" s="170"/>
      <c r="P1350" s="170"/>
      <c r="Q1350" s="171">
        <f t="shared" si="153"/>
        <v>1</v>
      </c>
      <c r="R1350" s="28">
        <f t="shared" si="148"/>
        <v>0</v>
      </c>
      <c r="S1350" s="77" t="b">
        <f t="shared" si="149"/>
        <v>0</v>
      </c>
      <c r="T1350" s="78" t="b">
        <f t="shared" si="150"/>
        <v>0</v>
      </c>
      <c r="U1350" s="28">
        <f t="shared" si="151"/>
        <v>0</v>
      </c>
      <c r="V1350" s="82"/>
      <c r="W1350" s="82"/>
      <c r="X1350" s="28">
        <f t="shared" si="152"/>
        <v>0</v>
      </c>
    </row>
    <row r="1351" spans="1:24" ht="13.5" customHeight="1">
      <c r="A1351" s="26" t="str">
        <f t="shared" si="147"/>
        <v>Test insurer</v>
      </c>
      <c r="B1351" s="79"/>
      <c r="C1351" s="79"/>
      <c r="D1351" s="109"/>
      <c r="E1351" s="79"/>
      <c r="F1351" s="79"/>
      <c r="G1351" s="80"/>
      <c r="H1351" s="79"/>
      <c r="I1351" s="148"/>
      <c r="J1351" s="148"/>
      <c r="K1351" s="81"/>
      <c r="L1351" s="81"/>
      <c r="M1351" s="82"/>
      <c r="N1351" s="82"/>
      <c r="O1351" s="170"/>
      <c r="P1351" s="170"/>
      <c r="Q1351" s="171">
        <f t="shared" si="153"/>
        <v>1</v>
      </c>
      <c r="R1351" s="28">
        <f t="shared" si="148"/>
        <v>0</v>
      </c>
      <c r="S1351" s="77" t="b">
        <f t="shared" si="149"/>
        <v>0</v>
      </c>
      <c r="T1351" s="78" t="b">
        <f t="shared" si="150"/>
        <v>0</v>
      </c>
      <c r="U1351" s="28">
        <f t="shared" si="151"/>
        <v>0</v>
      </c>
      <c r="V1351" s="82"/>
      <c r="W1351" s="82"/>
      <c r="X1351" s="28">
        <f t="shared" si="152"/>
        <v>0</v>
      </c>
    </row>
    <row r="1352" spans="1:24" ht="13.5" customHeight="1">
      <c r="A1352" s="26" t="str">
        <f t="shared" si="147"/>
        <v>Test insurer</v>
      </c>
      <c r="B1352" s="79"/>
      <c r="C1352" s="79"/>
      <c r="D1352" s="109"/>
      <c r="E1352" s="79"/>
      <c r="F1352" s="79"/>
      <c r="G1352" s="80"/>
      <c r="H1352" s="79"/>
      <c r="I1352" s="148"/>
      <c r="J1352" s="148"/>
      <c r="K1352" s="81"/>
      <c r="L1352" s="81"/>
      <c r="M1352" s="82"/>
      <c r="N1352" s="82"/>
      <c r="O1352" s="170"/>
      <c r="P1352" s="170"/>
      <c r="Q1352" s="171">
        <f t="shared" si="153"/>
        <v>1</v>
      </c>
      <c r="R1352" s="28">
        <f t="shared" si="148"/>
        <v>0</v>
      </c>
      <c r="S1352" s="77" t="b">
        <f t="shared" si="149"/>
        <v>0</v>
      </c>
      <c r="T1352" s="78" t="b">
        <f t="shared" si="150"/>
        <v>0</v>
      </c>
      <c r="U1352" s="28">
        <f t="shared" si="151"/>
        <v>0</v>
      </c>
      <c r="V1352" s="82"/>
      <c r="W1352" s="82"/>
      <c r="X1352" s="28">
        <f t="shared" si="152"/>
        <v>0</v>
      </c>
    </row>
    <row r="1353" spans="1:24" ht="13.5" customHeight="1">
      <c r="A1353" s="26" t="str">
        <f t="shared" si="147"/>
        <v>Test insurer</v>
      </c>
      <c r="B1353" s="79"/>
      <c r="C1353" s="79"/>
      <c r="D1353" s="109"/>
      <c r="E1353" s="79"/>
      <c r="F1353" s="79"/>
      <c r="G1353" s="80"/>
      <c r="H1353" s="79"/>
      <c r="I1353" s="148"/>
      <c r="J1353" s="148"/>
      <c r="K1353" s="81"/>
      <c r="L1353" s="81"/>
      <c r="M1353" s="82"/>
      <c r="N1353" s="82"/>
      <c r="O1353" s="170"/>
      <c r="P1353" s="170"/>
      <c r="Q1353" s="171">
        <f t="shared" si="153"/>
        <v>1</v>
      </c>
      <c r="R1353" s="28">
        <f t="shared" si="148"/>
        <v>0</v>
      </c>
      <c r="S1353" s="77" t="b">
        <f t="shared" si="149"/>
        <v>0</v>
      </c>
      <c r="T1353" s="78" t="b">
        <f t="shared" si="150"/>
        <v>0</v>
      </c>
      <c r="U1353" s="28">
        <f t="shared" si="151"/>
        <v>0</v>
      </c>
      <c r="V1353" s="82"/>
      <c r="W1353" s="82"/>
      <c r="X1353" s="28">
        <f t="shared" si="152"/>
        <v>0</v>
      </c>
    </row>
    <row r="1354" spans="1:24" ht="13.5" customHeight="1">
      <c r="A1354" s="26" t="str">
        <f t="shared" si="147"/>
        <v>Test insurer</v>
      </c>
      <c r="B1354" s="79"/>
      <c r="C1354" s="79"/>
      <c r="D1354" s="109"/>
      <c r="E1354" s="79"/>
      <c r="F1354" s="79"/>
      <c r="G1354" s="80"/>
      <c r="H1354" s="79"/>
      <c r="I1354" s="148"/>
      <c r="J1354" s="148"/>
      <c r="K1354" s="81"/>
      <c r="L1354" s="81"/>
      <c r="M1354" s="82"/>
      <c r="N1354" s="82"/>
      <c r="O1354" s="170"/>
      <c r="P1354" s="170"/>
      <c r="Q1354" s="171">
        <f t="shared" si="153"/>
        <v>1</v>
      </c>
      <c r="R1354" s="28">
        <f t="shared" si="148"/>
        <v>0</v>
      </c>
      <c r="S1354" s="77" t="b">
        <f t="shared" si="149"/>
        <v>0</v>
      </c>
      <c r="T1354" s="78" t="b">
        <f t="shared" si="150"/>
        <v>0</v>
      </c>
      <c r="U1354" s="28">
        <f t="shared" si="151"/>
        <v>0</v>
      </c>
      <c r="V1354" s="82"/>
      <c r="W1354" s="82"/>
      <c r="X1354" s="28">
        <f t="shared" si="152"/>
        <v>0</v>
      </c>
    </row>
    <row r="1355" spans="1:24" ht="13.5" customHeight="1">
      <c r="A1355" s="26" t="str">
        <f t="shared" si="147"/>
        <v>Test insurer</v>
      </c>
      <c r="B1355" s="79"/>
      <c r="C1355" s="79"/>
      <c r="D1355" s="109"/>
      <c r="E1355" s="79"/>
      <c r="F1355" s="79"/>
      <c r="G1355" s="80"/>
      <c r="H1355" s="79"/>
      <c r="I1355" s="148"/>
      <c r="J1355" s="148"/>
      <c r="K1355" s="81"/>
      <c r="L1355" s="81"/>
      <c r="M1355" s="82"/>
      <c r="N1355" s="82"/>
      <c r="O1355" s="170"/>
      <c r="P1355" s="170"/>
      <c r="Q1355" s="171">
        <f t="shared" si="153"/>
        <v>1</v>
      </c>
      <c r="R1355" s="28">
        <f t="shared" si="148"/>
        <v>0</v>
      </c>
      <c r="S1355" s="77" t="b">
        <f t="shared" si="149"/>
        <v>0</v>
      </c>
      <c r="T1355" s="78" t="b">
        <f t="shared" si="150"/>
        <v>0</v>
      </c>
      <c r="U1355" s="28">
        <f t="shared" si="151"/>
        <v>0</v>
      </c>
      <c r="V1355" s="82"/>
      <c r="W1355" s="82"/>
      <c r="X1355" s="28">
        <f t="shared" si="152"/>
        <v>0</v>
      </c>
    </row>
    <row r="1356" spans="1:24" ht="13.5" customHeight="1">
      <c r="A1356" s="26" t="str">
        <f t="shared" si="147"/>
        <v>Test insurer</v>
      </c>
      <c r="B1356" s="79"/>
      <c r="C1356" s="79"/>
      <c r="D1356" s="109"/>
      <c r="E1356" s="79"/>
      <c r="F1356" s="79"/>
      <c r="G1356" s="80"/>
      <c r="H1356" s="79"/>
      <c r="I1356" s="148"/>
      <c r="J1356" s="148"/>
      <c r="K1356" s="81"/>
      <c r="L1356" s="81"/>
      <c r="M1356" s="82"/>
      <c r="N1356" s="82"/>
      <c r="O1356" s="170"/>
      <c r="P1356" s="170"/>
      <c r="Q1356" s="171">
        <f t="shared" si="153"/>
        <v>1</v>
      </c>
      <c r="R1356" s="28">
        <f t="shared" si="148"/>
        <v>0</v>
      </c>
      <c r="S1356" s="77" t="b">
        <f t="shared" si="149"/>
        <v>0</v>
      </c>
      <c r="T1356" s="78" t="b">
        <f t="shared" si="150"/>
        <v>0</v>
      </c>
      <c r="U1356" s="28">
        <f t="shared" si="151"/>
        <v>0</v>
      </c>
      <c r="V1356" s="82"/>
      <c r="W1356" s="82"/>
      <c r="X1356" s="28">
        <f t="shared" si="152"/>
        <v>0</v>
      </c>
    </row>
    <row r="1357" spans="1:24" ht="13.5" customHeight="1">
      <c r="A1357" s="26" t="str">
        <f t="shared" si="147"/>
        <v>Test insurer</v>
      </c>
      <c r="B1357" s="79"/>
      <c r="C1357" s="79"/>
      <c r="D1357" s="109"/>
      <c r="E1357" s="79"/>
      <c r="F1357" s="79"/>
      <c r="G1357" s="80"/>
      <c r="H1357" s="79"/>
      <c r="I1357" s="148"/>
      <c r="J1357" s="148"/>
      <c r="K1357" s="81"/>
      <c r="L1357" s="81"/>
      <c r="M1357" s="82"/>
      <c r="N1357" s="82"/>
      <c r="O1357" s="170"/>
      <c r="P1357" s="170"/>
      <c r="Q1357" s="171">
        <f t="shared" si="153"/>
        <v>1</v>
      </c>
      <c r="R1357" s="28">
        <f t="shared" si="148"/>
        <v>0</v>
      </c>
      <c r="S1357" s="77" t="b">
        <f t="shared" si="149"/>
        <v>0</v>
      </c>
      <c r="T1357" s="78" t="b">
        <f t="shared" si="150"/>
        <v>0</v>
      </c>
      <c r="U1357" s="28">
        <f t="shared" si="151"/>
        <v>0</v>
      </c>
      <c r="V1357" s="82"/>
      <c r="W1357" s="82"/>
      <c r="X1357" s="28">
        <f t="shared" si="152"/>
        <v>0</v>
      </c>
    </row>
    <row r="1358" spans="1:24" ht="13.5" customHeight="1">
      <c r="A1358" s="26" t="str">
        <f t="shared" si="147"/>
        <v>Test insurer</v>
      </c>
      <c r="B1358" s="79"/>
      <c r="C1358" s="79"/>
      <c r="D1358" s="109"/>
      <c r="E1358" s="79"/>
      <c r="F1358" s="79"/>
      <c r="G1358" s="80"/>
      <c r="H1358" s="79"/>
      <c r="I1358" s="148"/>
      <c r="J1358" s="148"/>
      <c r="K1358" s="81"/>
      <c r="L1358" s="81"/>
      <c r="M1358" s="82"/>
      <c r="N1358" s="82"/>
      <c r="O1358" s="170"/>
      <c r="P1358" s="170"/>
      <c r="Q1358" s="171">
        <f t="shared" si="153"/>
        <v>1</v>
      </c>
      <c r="R1358" s="28">
        <f t="shared" si="148"/>
        <v>0</v>
      </c>
      <c r="S1358" s="77" t="b">
        <f t="shared" si="149"/>
        <v>0</v>
      </c>
      <c r="T1358" s="78" t="b">
        <f t="shared" si="150"/>
        <v>0</v>
      </c>
      <c r="U1358" s="28">
        <f t="shared" si="151"/>
        <v>0</v>
      </c>
      <c r="V1358" s="82"/>
      <c r="W1358" s="82"/>
      <c r="X1358" s="28">
        <f t="shared" si="152"/>
        <v>0</v>
      </c>
    </row>
    <row r="1359" spans="1:24" ht="13.5" customHeight="1">
      <c r="A1359" s="26" t="str">
        <f t="shared" si="147"/>
        <v>Test insurer</v>
      </c>
      <c r="B1359" s="79"/>
      <c r="C1359" s="79"/>
      <c r="D1359" s="109"/>
      <c r="E1359" s="79"/>
      <c r="F1359" s="79"/>
      <c r="G1359" s="80"/>
      <c r="H1359" s="79"/>
      <c r="I1359" s="148"/>
      <c r="J1359" s="148"/>
      <c r="K1359" s="81"/>
      <c r="L1359" s="81"/>
      <c r="M1359" s="82"/>
      <c r="N1359" s="82"/>
      <c r="O1359" s="170"/>
      <c r="P1359" s="170"/>
      <c r="Q1359" s="171">
        <f t="shared" si="153"/>
        <v>1</v>
      </c>
      <c r="R1359" s="28">
        <f t="shared" si="148"/>
        <v>0</v>
      </c>
      <c r="S1359" s="77" t="b">
        <f t="shared" si="149"/>
        <v>0</v>
      </c>
      <c r="T1359" s="78" t="b">
        <f t="shared" si="150"/>
        <v>0</v>
      </c>
      <c r="U1359" s="28">
        <f t="shared" si="151"/>
        <v>0</v>
      </c>
      <c r="V1359" s="82"/>
      <c r="W1359" s="82"/>
      <c r="X1359" s="28">
        <f t="shared" si="152"/>
        <v>0</v>
      </c>
    </row>
    <row r="1360" spans="1:24" ht="13.5" customHeight="1">
      <c r="A1360" s="26" t="str">
        <f t="shared" si="147"/>
        <v>Test insurer</v>
      </c>
      <c r="B1360" s="79"/>
      <c r="C1360" s="79"/>
      <c r="D1360" s="109"/>
      <c r="E1360" s="79"/>
      <c r="F1360" s="79"/>
      <c r="G1360" s="80"/>
      <c r="H1360" s="79"/>
      <c r="I1360" s="148"/>
      <c r="J1360" s="148"/>
      <c r="K1360" s="81"/>
      <c r="L1360" s="81"/>
      <c r="M1360" s="82"/>
      <c r="N1360" s="82"/>
      <c r="O1360" s="170"/>
      <c r="P1360" s="170"/>
      <c r="Q1360" s="171">
        <f t="shared" si="153"/>
        <v>1</v>
      </c>
      <c r="R1360" s="28">
        <f t="shared" si="148"/>
        <v>0</v>
      </c>
      <c r="S1360" s="77" t="b">
        <f t="shared" si="149"/>
        <v>0</v>
      </c>
      <c r="T1360" s="78" t="b">
        <f t="shared" si="150"/>
        <v>0</v>
      </c>
      <c r="U1360" s="28">
        <f t="shared" si="151"/>
        <v>0</v>
      </c>
      <c r="V1360" s="82"/>
      <c r="W1360" s="82"/>
      <c r="X1360" s="28">
        <f t="shared" si="152"/>
        <v>0</v>
      </c>
    </row>
    <row r="1361" spans="1:24" ht="13.5" customHeight="1">
      <c r="A1361" s="26" t="str">
        <f t="shared" si="147"/>
        <v>Test insurer</v>
      </c>
      <c r="B1361" s="79"/>
      <c r="C1361" s="79"/>
      <c r="D1361" s="109"/>
      <c r="E1361" s="79"/>
      <c r="F1361" s="79"/>
      <c r="G1361" s="80"/>
      <c r="H1361" s="79"/>
      <c r="I1361" s="148"/>
      <c r="J1361" s="148"/>
      <c r="K1361" s="81"/>
      <c r="L1361" s="81"/>
      <c r="M1361" s="82"/>
      <c r="N1361" s="82"/>
      <c r="O1361" s="170"/>
      <c r="P1361" s="170"/>
      <c r="Q1361" s="171">
        <f t="shared" si="153"/>
        <v>1</v>
      </c>
      <c r="R1361" s="28">
        <f t="shared" si="148"/>
        <v>0</v>
      </c>
      <c r="S1361" s="77" t="b">
        <f t="shared" si="149"/>
        <v>0</v>
      </c>
      <c r="T1361" s="78" t="b">
        <f t="shared" si="150"/>
        <v>0</v>
      </c>
      <c r="U1361" s="28">
        <f t="shared" si="151"/>
        <v>0</v>
      </c>
      <c r="V1361" s="82"/>
      <c r="W1361" s="82"/>
      <c r="X1361" s="28">
        <f t="shared" si="152"/>
        <v>0</v>
      </c>
    </row>
    <row r="1362" spans="1:24" ht="13.5" customHeight="1">
      <c r="A1362" s="26" t="str">
        <f t="shared" si="147"/>
        <v>Test insurer</v>
      </c>
      <c r="B1362" s="79"/>
      <c r="C1362" s="79"/>
      <c r="D1362" s="109"/>
      <c r="E1362" s="79"/>
      <c r="F1362" s="79"/>
      <c r="G1362" s="80"/>
      <c r="H1362" s="79"/>
      <c r="I1362" s="148"/>
      <c r="J1362" s="148"/>
      <c r="K1362" s="81"/>
      <c r="L1362" s="81"/>
      <c r="M1362" s="82"/>
      <c r="N1362" s="82"/>
      <c r="O1362" s="170"/>
      <c r="P1362" s="170"/>
      <c r="Q1362" s="171">
        <f t="shared" si="153"/>
        <v>1</v>
      </c>
      <c r="R1362" s="28">
        <f t="shared" si="148"/>
        <v>0</v>
      </c>
      <c r="S1362" s="77" t="b">
        <f t="shared" si="149"/>
        <v>0</v>
      </c>
      <c r="T1362" s="78" t="b">
        <f t="shared" si="150"/>
        <v>0</v>
      </c>
      <c r="U1362" s="28">
        <f t="shared" si="151"/>
        <v>0</v>
      </c>
      <c r="V1362" s="82"/>
      <c r="W1362" s="82"/>
      <c r="X1362" s="28">
        <f t="shared" si="152"/>
        <v>0</v>
      </c>
    </row>
    <row r="1363" spans="1:24" ht="13.5" customHeight="1">
      <c r="A1363" s="26" t="str">
        <f t="shared" si="147"/>
        <v>Test insurer</v>
      </c>
      <c r="B1363" s="79"/>
      <c r="C1363" s="79"/>
      <c r="D1363" s="109"/>
      <c r="E1363" s="79"/>
      <c r="F1363" s="79"/>
      <c r="G1363" s="80"/>
      <c r="H1363" s="79"/>
      <c r="I1363" s="148"/>
      <c r="J1363" s="148"/>
      <c r="K1363" s="81"/>
      <c r="L1363" s="81"/>
      <c r="M1363" s="82"/>
      <c r="N1363" s="82"/>
      <c r="O1363" s="170"/>
      <c r="P1363" s="170"/>
      <c r="Q1363" s="171">
        <f t="shared" si="153"/>
        <v>1</v>
      </c>
      <c r="R1363" s="28">
        <f t="shared" si="148"/>
        <v>0</v>
      </c>
      <c r="S1363" s="77" t="b">
        <f t="shared" si="149"/>
        <v>0</v>
      </c>
      <c r="T1363" s="78" t="b">
        <f t="shared" si="150"/>
        <v>0</v>
      </c>
      <c r="U1363" s="28">
        <f t="shared" si="151"/>
        <v>0</v>
      </c>
      <c r="V1363" s="82"/>
      <c r="W1363" s="82"/>
      <c r="X1363" s="28">
        <f t="shared" si="152"/>
        <v>0</v>
      </c>
    </row>
    <row r="1364" spans="1:24" ht="13.5" customHeight="1">
      <c r="A1364" s="26" t="str">
        <f t="shared" si="147"/>
        <v>Test insurer</v>
      </c>
      <c r="B1364" s="79"/>
      <c r="C1364" s="79"/>
      <c r="D1364" s="109"/>
      <c r="E1364" s="79"/>
      <c r="F1364" s="79"/>
      <c r="G1364" s="80"/>
      <c r="H1364" s="79"/>
      <c r="I1364" s="148"/>
      <c r="J1364" s="148"/>
      <c r="K1364" s="81"/>
      <c r="L1364" s="81"/>
      <c r="M1364" s="82"/>
      <c r="N1364" s="82"/>
      <c r="O1364" s="170"/>
      <c r="P1364" s="170"/>
      <c r="Q1364" s="171">
        <f t="shared" si="153"/>
        <v>1</v>
      </c>
      <c r="R1364" s="28">
        <f t="shared" si="148"/>
        <v>0</v>
      </c>
      <c r="S1364" s="77" t="b">
        <f t="shared" si="149"/>
        <v>0</v>
      </c>
      <c r="T1364" s="78" t="b">
        <f t="shared" si="150"/>
        <v>0</v>
      </c>
      <c r="U1364" s="28">
        <f t="shared" si="151"/>
        <v>0</v>
      </c>
      <c r="V1364" s="82"/>
      <c r="W1364" s="82"/>
      <c r="X1364" s="28">
        <f t="shared" si="152"/>
        <v>0</v>
      </c>
    </row>
    <row r="1365" spans="1:24" ht="13.5" customHeight="1">
      <c r="A1365" s="26" t="str">
        <f t="shared" si="147"/>
        <v>Test insurer</v>
      </c>
      <c r="B1365" s="79"/>
      <c r="C1365" s="79"/>
      <c r="D1365" s="109"/>
      <c r="E1365" s="79"/>
      <c r="F1365" s="79"/>
      <c r="G1365" s="80"/>
      <c r="H1365" s="79"/>
      <c r="I1365" s="148"/>
      <c r="J1365" s="148"/>
      <c r="K1365" s="81"/>
      <c r="L1365" s="81"/>
      <c r="M1365" s="82"/>
      <c r="N1365" s="82"/>
      <c r="O1365" s="170"/>
      <c r="P1365" s="170"/>
      <c r="Q1365" s="171">
        <f t="shared" si="153"/>
        <v>1</v>
      </c>
      <c r="R1365" s="28">
        <f t="shared" si="148"/>
        <v>0</v>
      </c>
      <c r="S1365" s="77" t="b">
        <f t="shared" si="149"/>
        <v>0</v>
      </c>
      <c r="T1365" s="78" t="b">
        <f t="shared" si="150"/>
        <v>0</v>
      </c>
      <c r="U1365" s="28">
        <f t="shared" si="151"/>
        <v>0</v>
      </c>
      <c r="V1365" s="82"/>
      <c r="W1365" s="82"/>
      <c r="X1365" s="28">
        <f t="shared" si="152"/>
        <v>0</v>
      </c>
    </row>
    <row r="1366" spans="1:24" ht="13.5" customHeight="1">
      <c r="A1366" s="26" t="str">
        <f t="shared" si="147"/>
        <v>Test insurer</v>
      </c>
      <c r="B1366" s="79"/>
      <c r="C1366" s="79"/>
      <c r="D1366" s="109"/>
      <c r="E1366" s="79"/>
      <c r="F1366" s="79"/>
      <c r="G1366" s="80"/>
      <c r="H1366" s="79"/>
      <c r="I1366" s="148"/>
      <c r="J1366" s="148"/>
      <c r="K1366" s="81"/>
      <c r="L1366" s="81"/>
      <c r="M1366" s="82"/>
      <c r="N1366" s="82"/>
      <c r="O1366" s="170"/>
      <c r="P1366" s="170"/>
      <c r="Q1366" s="171">
        <f t="shared" si="153"/>
        <v>1</v>
      </c>
      <c r="R1366" s="28">
        <f t="shared" si="148"/>
        <v>0</v>
      </c>
      <c r="S1366" s="77" t="b">
        <f t="shared" si="149"/>
        <v>0</v>
      </c>
      <c r="T1366" s="78" t="b">
        <f t="shared" si="150"/>
        <v>0</v>
      </c>
      <c r="U1366" s="28">
        <f t="shared" si="151"/>
        <v>0</v>
      </c>
      <c r="V1366" s="82"/>
      <c r="W1366" s="82"/>
      <c r="X1366" s="28">
        <f t="shared" si="152"/>
        <v>0</v>
      </c>
    </row>
    <row r="1367" spans="1:24" ht="13.5" customHeight="1">
      <c r="A1367" s="26" t="str">
        <f t="shared" si="147"/>
        <v>Test insurer</v>
      </c>
      <c r="B1367" s="79"/>
      <c r="C1367" s="79"/>
      <c r="D1367" s="109"/>
      <c r="E1367" s="79"/>
      <c r="F1367" s="79"/>
      <c r="G1367" s="80"/>
      <c r="H1367" s="79"/>
      <c r="I1367" s="148"/>
      <c r="J1367" s="148"/>
      <c r="K1367" s="81"/>
      <c r="L1367" s="81"/>
      <c r="M1367" s="82"/>
      <c r="N1367" s="82"/>
      <c r="O1367" s="170"/>
      <c r="P1367" s="170"/>
      <c r="Q1367" s="171">
        <f t="shared" si="153"/>
        <v>1</v>
      </c>
      <c r="R1367" s="28">
        <f t="shared" si="148"/>
        <v>0</v>
      </c>
      <c r="S1367" s="77" t="b">
        <f t="shared" si="149"/>
        <v>0</v>
      </c>
      <c r="T1367" s="78" t="b">
        <f t="shared" si="150"/>
        <v>0</v>
      </c>
      <c r="U1367" s="28">
        <f t="shared" si="151"/>
        <v>0</v>
      </c>
      <c r="V1367" s="82"/>
      <c r="W1367" s="82"/>
      <c r="X1367" s="28">
        <f t="shared" si="152"/>
        <v>0</v>
      </c>
    </row>
    <row r="1368" spans="1:24" ht="13.5" customHeight="1">
      <c r="A1368" s="26" t="str">
        <f t="shared" si="147"/>
        <v>Test insurer</v>
      </c>
      <c r="B1368" s="79"/>
      <c r="C1368" s="79"/>
      <c r="D1368" s="109"/>
      <c r="E1368" s="79"/>
      <c r="F1368" s="79"/>
      <c r="G1368" s="80"/>
      <c r="H1368" s="79"/>
      <c r="I1368" s="148"/>
      <c r="J1368" s="148"/>
      <c r="K1368" s="81"/>
      <c r="L1368" s="81"/>
      <c r="M1368" s="82"/>
      <c r="N1368" s="82"/>
      <c r="O1368" s="170"/>
      <c r="P1368" s="170"/>
      <c r="Q1368" s="171">
        <f t="shared" si="153"/>
        <v>1</v>
      </c>
      <c r="R1368" s="28">
        <f t="shared" si="148"/>
        <v>0</v>
      </c>
      <c r="S1368" s="77" t="b">
        <f t="shared" si="149"/>
        <v>0</v>
      </c>
      <c r="T1368" s="78" t="b">
        <f t="shared" si="150"/>
        <v>0</v>
      </c>
      <c r="U1368" s="28">
        <f t="shared" si="151"/>
        <v>0</v>
      </c>
      <c r="V1368" s="82"/>
      <c r="W1368" s="82"/>
      <c r="X1368" s="28">
        <f t="shared" si="152"/>
        <v>0</v>
      </c>
    </row>
    <row r="1369" spans="1:24" ht="13.5" customHeight="1">
      <c r="A1369" s="26" t="str">
        <f t="shared" si="147"/>
        <v>Test insurer</v>
      </c>
      <c r="B1369" s="79"/>
      <c r="C1369" s="79"/>
      <c r="D1369" s="109"/>
      <c r="E1369" s="79"/>
      <c r="F1369" s="79"/>
      <c r="G1369" s="80"/>
      <c r="H1369" s="79"/>
      <c r="I1369" s="148"/>
      <c r="J1369" s="148"/>
      <c r="K1369" s="81"/>
      <c r="L1369" s="81"/>
      <c r="M1369" s="82"/>
      <c r="N1369" s="82"/>
      <c r="O1369" s="170"/>
      <c r="P1369" s="170"/>
      <c r="Q1369" s="171">
        <f t="shared" si="153"/>
        <v>1</v>
      </c>
      <c r="R1369" s="28">
        <f t="shared" si="148"/>
        <v>0</v>
      </c>
      <c r="S1369" s="77" t="b">
        <f t="shared" si="149"/>
        <v>0</v>
      </c>
      <c r="T1369" s="78" t="b">
        <f t="shared" si="150"/>
        <v>0</v>
      </c>
      <c r="U1369" s="28">
        <f t="shared" si="151"/>
        <v>0</v>
      </c>
      <c r="V1369" s="82"/>
      <c r="W1369" s="82"/>
      <c r="X1369" s="28">
        <f t="shared" si="152"/>
        <v>0</v>
      </c>
    </row>
    <row r="1370" spans="1:24" ht="13.5" customHeight="1">
      <c r="A1370" s="26" t="str">
        <f t="shared" si="147"/>
        <v>Test insurer</v>
      </c>
      <c r="B1370" s="79"/>
      <c r="C1370" s="79"/>
      <c r="D1370" s="109"/>
      <c r="E1370" s="79"/>
      <c r="F1370" s="79"/>
      <c r="G1370" s="80"/>
      <c r="H1370" s="79"/>
      <c r="I1370" s="148"/>
      <c r="J1370" s="148"/>
      <c r="K1370" s="81"/>
      <c r="L1370" s="81"/>
      <c r="M1370" s="82"/>
      <c r="N1370" s="82"/>
      <c r="O1370" s="170"/>
      <c r="P1370" s="170"/>
      <c r="Q1370" s="171">
        <f t="shared" si="153"/>
        <v>1</v>
      </c>
      <c r="R1370" s="28">
        <f t="shared" si="148"/>
        <v>0</v>
      </c>
      <c r="S1370" s="77" t="b">
        <f t="shared" si="149"/>
        <v>0</v>
      </c>
      <c r="T1370" s="78" t="b">
        <f t="shared" si="150"/>
        <v>0</v>
      </c>
      <c r="U1370" s="28">
        <f t="shared" si="151"/>
        <v>0</v>
      </c>
      <c r="V1370" s="82"/>
      <c r="W1370" s="82"/>
      <c r="X1370" s="28">
        <f t="shared" si="152"/>
        <v>0</v>
      </c>
    </row>
    <row r="1371" spans="1:24" ht="13.5" customHeight="1">
      <c r="A1371" s="26" t="str">
        <f t="shared" si="147"/>
        <v>Test insurer</v>
      </c>
      <c r="B1371" s="79"/>
      <c r="C1371" s="79"/>
      <c r="D1371" s="109"/>
      <c r="E1371" s="79"/>
      <c r="F1371" s="79"/>
      <c r="G1371" s="80"/>
      <c r="H1371" s="79"/>
      <c r="I1371" s="148"/>
      <c r="J1371" s="148"/>
      <c r="K1371" s="81"/>
      <c r="L1371" s="81"/>
      <c r="M1371" s="82"/>
      <c r="N1371" s="82"/>
      <c r="O1371" s="170"/>
      <c r="P1371" s="170"/>
      <c r="Q1371" s="171">
        <f t="shared" si="153"/>
        <v>1</v>
      </c>
      <c r="R1371" s="28">
        <f t="shared" si="148"/>
        <v>0</v>
      </c>
      <c r="S1371" s="77" t="b">
        <f t="shared" si="149"/>
        <v>0</v>
      </c>
      <c r="T1371" s="78" t="b">
        <f t="shared" si="150"/>
        <v>0</v>
      </c>
      <c r="U1371" s="28">
        <f t="shared" si="151"/>
        <v>0</v>
      </c>
      <c r="V1371" s="82"/>
      <c r="W1371" s="82"/>
      <c r="X1371" s="28">
        <f t="shared" si="152"/>
        <v>0</v>
      </c>
    </row>
    <row r="1372" spans="1:24" ht="13.5" customHeight="1">
      <c r="A1372" s="26" t="str">
        <f t="shared" si="147"/>
        <v>Test insurer</v>
      </c>
      <c r="B1372" s="79"/>
      <c r="C1372" s="79"/>
      <c r="D1372" s="109"/>
      <c r="E1372" s="79"/>
      <c r="F1372" s="79"/>
      <c r="G1372" s="80"/>
      <c r="H1372" s="79"/>
      <c r="I1372" s="148"/>
      <c r="J1372" s="148"/>
      <c r="K1372" s="81"/>
      <c r="L1372" s="81"/>
      <c r="M1372" s="82"/>
      <c r="N1372" s="82"/>
      <c r="O1372" s="170"/>
      <c r="P1372" s="170"/>
      <c r="Q1372" s="171">
        <f t="shared" si="153"/>
        <v>1</v>
      </c>
      <c r="R1372" s="28">
        <f t="shared" si="148"/>
        <v>0</v>
      </c>
      <c r="S1372" s="77" t="b">
        <f t="shared" si="149"/>
        <v>0</v>
      </c>
      <c r="T1372" s="78" t="b">
        <f t="shared" si="150"/>
        <v>0</v>
      </c>
      <c r="U1372" s="28">
        <f t="shared" si="151"/>
        <v>0</v>
      </c>
      <c r="V1372" s="82"/>
      <c r="W1372" s="82"/>
      <c r="X1372" s="28">
        <f t="shared" si="152"/>
        <v>0</v>
      </c>
    </row>
    <row r="1373" spans="1:24" ht="13.5" customHeight="1">
      <c r="A1373" s="26" t="str">
        <f t="shared" si="147"/>
        <v>Test insurer</v>
      </c>
      <c r="B1373" s="79"/>
      <c r="C1373" s="79"/>
      <c r="D1373" s="109"/>
      <c r="E1373" s="79"/>
      <c r="F1373" s="79"/>
      <c r="G1373" s="80"/>
      <c r="H1373" s="79"/>
      <c r="I1373" s="148"/>
      <c r="J1373" s="148"/>
      <c r="K1373" s="81"/>
      <c r="L1373" s="81"/>
      <c r="M1373" s="82"/>
      <c r="N1373" s="82"/>
      <c r="O1373" s="170"/>
      <c r="P1373" s="170"/>
      <c r="Q1373" s="171">
        <f t="shared" si="153"/>
        <v>1</v>
      </c>
      <c r="R1373" s="28">
        <f t="shared" si="148"/>
        <v>0</v>
      </c>
      <c r="S1373" s="77" t="b">
        <f t="shared" si="149"/>
        <v>0</v>
      </c>
      <c r="T1373" s="78" t="b">
        <f t="shared" si="150"/>
        <v>0</v>
      </c>
      <c r="U1373" s="28">
        <f t="shared" si="151"/>
        <v>0</v>
      </c>
      <c r="V1373" s="82"/>
      <c r="W1373" s="82"/>
      <c r="X1373" s="28">
        <f t="shared" si="152"/>
        <v>0</v>
      </c>
    </row>
    <row r="1374" spans="1:24" ht="13.5" customHeight="1">
      <c r="A1374" s="26" t="str">
        <f t="shared" si="147"/>
        <v>Test insurer</v>
      </c>
      <c r="B1374" s="79"/>
      <c r="C1374" s="79"/>
      <c r="D1374" s="109"/>
      <c r="E1374" s="79"/>
      <c r="F1374" s="79"/>
      <c r="G1374" s="80"/>
      <c r="H1374" s="79"/>
      <c r="I1374" s="148"/>
      <c r="J1374" s="148"/>
      <c r="K1374" s="81"/>
      <c r="L1374" s="81"/>
      <c r="M1374" s="82"/>
      <c r="N1374" s="82"/>
      <c r="O1374" s="170"/>
      <c r="P1374" s="170"/>
      <c r="Q1374" s="171">
        <f t="shared" si="153"/>
        <v>1</v>
      </c>
      <c r="R1374" s="28">
        <f t="shared" si="148"/>
        <v>0</v>
      </c>
      <c r="S1374" s="77" t="b">
        <f t="shared" si="149"/>
        <v>0</v>
      </c>
      <c r="T1374" s="78" t="b">
        <f t="shared" si="150"/>
        <v>0</v>
      </c>
      <c r="U1374" s="28">
        <f t="shared" si="151"/>
        <v>0</v>
      </c>
      <c r="V1374" s="82"/>
      <c r="W1374" s="82"/>
      <c r="X1374" s="28">
        <f t="shared" si="152"/>
        <v>0</v>
      </c>
    </row>
    <row r="1375" spans="1:24" ht="13.5" customHeight="1">
      <c r="A1375" s="26" t="str">
        <f t="shared" si="147"/>
        <v>Test insurer</v>
      </c>
      <c r="B1375" s="79"/>
      <c r="C1375" s="79"/>
      <c r="D1375" s="109"/>
      <c r="E1375" s="79"/>
      <c r="F1375" s="79"/>
      <c r="G1375" s="80"/>
      <c r="H1375" s="79"/>
      <c r="I1375" s="148"/>
      <c r="J1375" s="148"/>
      <c r="K1375" s="81"/>
      <c r="L1375" s="81"/>
      <c r="M1375" s="82"/>
      <c r="N1375" s="82"/>
      <c r="O1375" s="170"/>
      <c r="P1375" s="170"/>
      <c r="Q1375" s="171">
        <f t="shared" si="153"/>
        <v>1</v>
      </c>
      <c r="R1375" s="28">
        <f t="shared" si="148"/>
        <v>0</v>
      </c>
      <c r="S1375" s="77" t="b">
        <f t="shared" si="149"/>
        <v>0</v>
      </c>
      <c r="T1375" s="78" t="b">
        <f t="shared" si="150"/>
        <v>0</v>
      </c>
      <c r="U1375" s="28">
        <f t="shared" si="151"/>
        <v>0</v>
      </c>
      <c r="V1375" s="82"/>
      <c r="W1375" s="82"/>
      <c r="X1375" s="28">
        <f t="shared" si="152"/>
        <v>0</v>
      </c>
    </row>
    <row r="1376" spans="1:24" ht="13.5" customHeight="1">
      <c r="A1376" s="26" t="str">
        <f t="shared" si="147"/>
        <v>Test insurer</v>
      </c>
      <c r="B1376" s="79"/>
      <c r="C1376" s="79"/>
      <c r="D1376" s="109"/>
      <c r="E1376" s="79"/>
      <c r="F1376" s="79"/>
      <c r="G1376" s="80"/>
      <c r="H1376" s="79"/>
      <c r="I1376" s="148"/>
      <c r="J1376" s="148"/>
      <c r="K1376" s="81"/>
      <c r="L1376" s="81"/>
      <c r="M1376" s="82"/>
      <c r="N1376" s="82"/>
      <c r="O1376" s="170"/>
      <c r="P1376" s="170"/>
      <c r="Q1376" s="171">
        <f t="shared" si="153"/>
        <v>1</v>
      </c>
      <c r="R1376" s="28">
        <f t="shared" si="148"/>
        <v>0</v>
      </c>
      <c r="S1376" s="77" t="b">
        <f t="shared" si="149"/>
        <v>0</v>
      </c>
      <c r="T1376" s="78" t="b">
        <f t="shared" si="150"/>
        <v>0</v>
      </c>
      <c r="U1376" s="28">
        <f t="shared" si="151"/>
        <v>0</v>
      </c>
      <c r="V1376" s="82"/>
      <c r="W1376" s="82"/>
      <c r="X1376" s="28">
        <f t="shared" si="152"/>
        <v>0</v>
      </c>
    </row>
    <row r="1377" spans="1:24" ht="13.5" customHeight="1">
      <c r="A1377" s="26" t="str">
        <f t="shared" si="147"/>
        <v>Test insurer</v>
      </c>
      <c r="B1377" s="79"/>
      <c r="C1377" s="79"/>
      <c r="D1377" s="109"/>
      <c r="E1377" s="79"/>
      <c r="F1377" s="79"/>
      <c r="G1377" s="80"/>
      <c r="H1377" s="79"/>
      <c r="I1377" s="148"/>
      <c r="J1377" s="148"/>
      <c r="K1377" s="81"/>
      <c r="L1377" s="81"/>
      <c r="M1377" s="82"/>
      <c r="N1377" s="82"/>
      <c r="O1377" s="170"/>
      <c r="P1377" s="170"/>
      <c r="Q1377" s="171">
        <f t="shared" si="153"/>
        <v>1</v>
      </c>
      <c r="R1377" s="28">
        <f t="shared" si="148"/>
        <v>0</v>
      </c>
      <c r="S1377" s="77" t="b">
        <f t="shared" si="149"/>
        <v>0</v>
      </c>
      <c r="T1377" s="78" t="b">
        <f t="shared" si="150"/>
        <v>0</v>
      </c>
      <c r="U1377" s="28">
        <f t="shared" si="151"/>
        <v>0</v>
      </c>
      <c r="V1377" s="82"/>
      <c r="W1377" s="82"/>
      <c r="X1377" s="28">
        <f t="shared" si="152"/>
        <v>0</v>
      </c>
    </row>
    <row r="1378" spans="1:24" ht="13.5" customHeight="1">
      <c r="A1378" s="26" t="str">
        <f t="shared" si="147"/>
        <v>Test insurer</v>
      </c>
      <c r="B1378" s="79"/>
      <c r="C1378" s="79"/>
      <c r="D1378" s="109"/>
      <c r="E1378" s="79"/>
      <c r="F1378" s="79"/>
      <c r="G1378" s="80"/>
      <c r="H1378" s="79"/>
      <c r="I1378" s="148"/>
      <c r="J1378" s="148"/>
      <c r="K1378" s="81"/>
      <c r="L1378" s="81"/>
      <c r="M1378" s="82"/>
      <c r="N1378" s="82"/>
      <c r="O1378" s="170"/>
      <c r="P1378" s="170"/>
      <c r="Q1378" s="171">
        <f t="shared" si="153"/>
        <v>1</v>
      </c>
      <c r="R1378" s="28">
        <f t="shared" si="148"/>
        <v>0</v>
      </c>
      <c r="S1378" s="77" t="b">
        <f t="shared" si="149"/>
        <v>0</v>
      </c>
      <c r="T1378" s="78" t="b">
        <f t="shared" si="150"/>
        <v>0</v>
      </c>
      <c r="U1378" s="28">
        <f t="shared" si="151"/>
        <v>0</v>
      </c>
      <c r="V1378" s="82"/>
      <c r="W1378" s="82"/>
      <c r="X1378" s="28">
        <f t="shared" si="152"/>
        <v>0</v>
      </c>
    </row>
    <row r="1379" spans="1:24" ht="13.5" customHeight="1">
      <c r="A1379" s="26" t="str">
        <f t="shared" si="147"/>
        <v>Test insurer</v>
      </c>
      <c r="B1379" s="79"/>
      <c r="C1379" s="79"/>
      <c r="D1379" s="109"/>
      <c r="E1379" s="79"/>
      <c r="F1379" s="79"/>
      <c r="G1379" s="80"/>
      <c r="H1379" s="79"/>
      <c r="I1379" s="148"/>
      <c r="J1379" s="148"/>
      <c r="K1379" s="81"/>
      <c r="L1379" s="81"/>
      <c r="M1379" s="82"/>
      <c r="N1379" s="82"/>
      <c r="O1379" s="170"/>
      <c r="P1379" s="170"/>
      <c r="Q1379" s="171">
        <f t="shared" si="153"/>
        <v>1</v>
      </c>
      <c r="R1379" s="28">
        <f t="shared" si="148"/>
        <v>0</v>
      </c>
      <c r="S1379" s="77" t="b">
        <f t="shared" si="149"/>
        <v>0</v>
      </c>
      <c r="T1379" s="78" t="b">
        <f t="shared" si="150"/>
        <v>0</v>
      </c>
      <c r="U1379" s="28">
        <f t="shared" si="151"/>
        <v>0</v>
      </c>
      <c r="V1379" s="82"/>
      <c r="W1379" s="82"/>
      <c r="X1379" s="28">
        <f t="shared" si="152"/>
        <v>0</v>
      </c>
    </row>
    <row r="1380" spans="1:24" ht="13.5" customHeight="1">
      <c r="A1380" s="26" t="str">
        <f t="shared" si="147"/>
        <v>Test insurer</v>
      </c>
      <c r="B1380" s="79"/>
      <c r="C1380" s="79"/>
      <c r="D1380" s="109"/>
      <c r="E1380" s="79"/>
      <c r="F1380" s="79"/>
      <c r="G1380" s="80"/>
      <c r="H1380" s="79"/>
      <c r="I1380" s="148"/>
      <c r="J1380" s="148"/>
      <c r="K1380" s="81"/>
      <c r="L1380" s="81"/>
      <c r="M1380" s="82"/>
      <c r="N1380" s="82"/>
      <c r="O1380" s="170"/>
      <c r="P1380" s="170"/>
      <c r="Q1380" s="171">
        <f t="shared" si="153"/>
        <v>1</v>
      </c>
      <c r="R1380" s="28">
        <f t="shared" si="148"/>
        <v>0</v>
      </c>
      <c r="S1380" s="77" t="b">
        <f t="shared" si="149"/>
        <v>0</v>
      </c>
      <c r="T1380" s="78" t="b">
        <f t="shared" si="150"/>
        <v>0</v>
      </c>
      <c r="U1380" s="28">
        <f t="shared" si="151"/>
        <v>0</v>
      </c>
      <c r="V1380" s="82"/>
      <c r="W1380" s="82"/>
      <c r="X1380" s="28">
        <f t="shared" si="152"/>
        <v>0</v>
      </c>
    </row>
    <row r="1381" spans="1:24" ht="13.5" customHeight="1">
      <c r="A1381" s="26" t="str">
        <f t="shared" si="147"/>
        <v>Test insurer</v>
      </c>
      <c r="B1381" s="79"/>
      <c r="C1381" s="79"/>
      <c r="D1381" s="109"/>
      <c r="E1381" s="79"/>
      <c r="F1381" s="79"/>
      <c r="G1381" s="80"/>
      <c r="H1381" s="79"/>
      <c r="I1381" s="148"/>
      <c r="J1381" s="148"/>
      <c r="K1381" s="81"/>
      <c r="L1381" s="81"/>
      <c r="M1381" s="82"/>
      <c r="N1381" s="82"/>
      <c r="O1381" s="170"/>
      <c r="P1381" s="170"/>
      <c r="Q1381" s="171">
        <f t="shared" si="153"/>
        <v>1</v>
      </c>
      <c r="R1381" s="28">
        <f t="shared" si="148"/>
        <v>0</v>
      </c>
      <c r="S1381" s="77" t="b">
        <f t="shared" si="149"/>
        <v>0</v>
      </c>
      <c r="T1381" s="78" t="b">
        <f t="shared" si="150"/>
        <v>0</v>
      </c>
      <c r="U1381" s="28">
        <f t="shared" si="151"/>
        <v>0</v>
      </c>
      <c r="V1381" s="82"/>
      <c r="W1381" s="82"/>
      <c r="X1381" s="28">
        <f t="shared" si="152"/>
        <v>0</v>
      </c>
    </row>
    <row r="1382" spans="1:24" ht="13.5" customHeight="1">
      <c r="A1382" s="26" t="str">
        <f t="shared" si="147"/>
        <v>Test insurer</v>
      </c>
      <c r="B1382" s="79"/>
      <c r="C1382" s="79"/>
      <c r="D1382" s="109"/>
      <c r="E1382" s="79"/>
      <c r="F1382" s="79"/>
      <c r="G1382" s="80"/>
      <c r="H1382" s="79"/>
      <c r="I1382" s="148"/>
      <c r="J1382" s="148"/>
      <c r="K1382" s="81"/>
      <c r="L1382" s="81"/>
      <c r="M1382" s="82"/>
      <c r="N1382" s="82"/>
      <c r="O1382" s="170"/>
      <c r="P1382" s="170"/>
      <c r="Q1382" s="171">
        <f t="shared" si="153"/>
        <v>1</v>
      </c>
      <c r="R1382" s="28">
        <f t="shared" si="148"/>
        <v>0</v>
      </c>
      <c r="S1382" s="77" t="b">
        <f t="shared" si="149"/>
        <v>0</v>
      </c>
      <c r="T1382" s="78" t="b">
        <f t="shared" si="150"/>
        <v>0</v>
      </c>
      <c r="U1382" s="28">
        <f t="shared" si="151"/>
        <v>0</v>
      </c>
      <c r="V1382" s="82"/>
      <c r="W1382" s="82"/>
      <c r="X1382" s="28">
        <f t="shared" si="152"/>
        <v>0</v>
      </c>
    </row>
    <row r="1383" spans="1:24" ht="13.5" customHeight="1">
      <c r="A1383" s="26" t="str">
        <f t="shared" si="147"/>
        <v>Test insurer</v>
      </c>
      <c r="B1383" s="79"/>
      <c r="C1383" s="79"/>
      <c r="D1383" s="109"/>
      <c r="E1383" s="79"/>
      <c r="F1383" s="79"/>
      <c r="G1383" s="80"/>
      <c r="H1383" s="79"/>
      <c r="I1383" s="148"/>
      <c r="J1383" s="148"/>
      <c r="K1383" s="81"/>
      <c r="L1383" s="81"/>
      <c r="M1383" s="82"/>
      <c r="N1383" s="82"/>
      <c r="O1383" s="170"/>
      <c r="P1383" s="170"/>
      <c r="Q1383" s="171">
        <f t="shared" si="153"/>
        <v>1</v>
      </c>
      <c r="R1383" s="28">
        <f t="shared" si="148"/>
        <v>0</v>
      </c>
      <c r="S1383" s="77" t="b">
        <f t="shared" si="149"/>
        <v>0</v>
      </c>
      <c r="T1383" s="78" t="b">
        <f t="shared" si="150"/>
        <v>0</v>
      </c>
      <c r="U1383" s="28">
        <f t="shared" si="151"/>
        <v>0</v>
      </c>
      <c r="V1383" s="82"/>
      <c r="W1383" s="82"/>
      <c r="X1383" s="28">
        <f t="shared" si="152"/>
        <v>0</v>
      </c>
    </row>
    <row r="1384" spans="1:24" ht="13.5" customHeight="1">
      <c r="A1384" s="26" t="str">
        <f t="shared" si="147"/>
        <v>Test insurer</v>
      </c>
      <c r="B1384" s="79"/>
      <c r="C1384" s="79"/>
      <c r="D1384" s="109"/>
      <c r="E1384" s="79"/>
      <c r="F1384" s="79"/>
      <c r="G1384" s="80"/>
      <c r="H1384" s="79"/>
      <c r="I1384" s="148"/>
      <c r="J1384" s="148"/>
      <c r="K1384" s="81"/>
      <c r="L1384" s="81"/>
      <c r="M1384" s="82"/>
      <c r="N1384" s="82"/>
      <c r="O1384" s="170"/>
      <c r="P1384" s="170"/>
      <c r="Q1384" s="171">
        <f t="shared" si="153"/>
        <v>1</v>
      </c>
      <c r="R1384" s="28">
        <f t="shared" si="148"/>
        <v>0</v>
      </c>
      <c r="S1384" s="77" t="b">
        <f t="shared" si="149"/>
        <v>0</v>
      </c>
      <c r="T1384" s="78" t="b">
        <f t="shared" si="150"/>
        <v>0</v>
      </c>
      <c r="U1384" s="28">
        <f t="shared" si="151"/>
        <v>0</v>
      </c>
      <c r="V1384" s="82"/>
      <c r="W1384" s="82"/>
      <c r="X1384" s="28">
        <f t="shared" si="152"/>
        <v>0</v>
      </c>
    </row>
    <row r="1385" spans="1:24" ht="13.5" customHeight="1">
      <c r="A1385" s="26" t="str">
        <f t="shared" si="147"/>
        <v>Test insurer</v>
      </c>
      <c r="B1385" s="79"/>
      <c r="C1385" s="79"/>
      <c r="D1385" s="109"/>
      <c r="E1385" s="79"/>
      <c r="F1385" s="79"/>
      <c r="G1385" s="80"/>
      <c r="H1385" s="79"/>
      <c r="I1385" s="148"/>
      <c r="J1385" s="148"/>
      <c r="K1385" s="81"/>
      <c r="L1385" s="81"/>
      <c r="M1385" s="82"/>
      <c r="N1385" s="82"/>
      <c r="O1385" s="170"/>
      <c r="P1385" s="170"/>
      <c r="Q1385" s="171">
        <f t="shared" si="153"/>
        <v>1</v>
      </c>
      <c r="R1385" s="28">
        <f t="shared" si="148"/>
        <v>0</v>
      </c>
      <c r="S1385" s="77" t="b">
        <f t="shared" si="149"/>
        <v>0</v>
      </c>
      <c r="T1385" s="78" t="b">
        <f t="shared" si="150"/>
        <v>0</v>
      </c>
      <c r="U1385" s="28">
        <f t="shared" si="151"/>
        <v>0</v>
      </c>
      <c r="V1385" s="82"/>
      <c r="W1385" s="82"/>
      <c r="X1385" s="28">
        <f t="shared" si="152"/>
        <v>0</v>
      </c>
    </row>
    <row r="1386" spans="1:24" ht="13.5" customHeight="1">
      <c r="A1386" s="26" t="str">
        <f t="shared" si="147"/>
        <v>Test insurer</v>
      </c>
      <c r="B1386" s="79"/>
      <c r="C1386" s="79"/>
      <c r="D1386" s="109"/>
      <c r="E1386" s="79"/>
      <c r="F1386" s="79"/>
      <c r="G1386" s="80"/>
      <c r="H1386" s="79"/>
      <c r="I1386" s="148"/>
      <c r="J1386" s="148"/>
      <c r="K1386" s="81"/>
      <c r="L1386" s="81"/>
      <c r="M1386" s="82"/>
      <c r="N1386" s="82"/>
      <c r="O1386" s="170"/>
      <c r="P1386" s="170"/>
      <c r="Q1386" s="171">
        <f t="shared" si="153"/>
        <v>1</v>
      </c>
      <c r="R1386" s="28">
        <f t="shared" si="148"/>
        <v>0</v>
      </c>
      <c r="S1386" s="77" t="b">
        <f t="shared" si="149"/>
        <v>0</v>
      </c>
      <c r="T1386" s="78" t="b">
        <f t="shared" si="150"/>
        <v>0</v>
      </c>
      <c r="U1386" s="28">
        <f t="shared" si="151"/>
        <v>0</v>
      </c>
      <c r="V1386" s="82"/>
      <c r="W1386" s="82"/>
      <c r="X1386" s="28">
        <f t="shared" si="152"/>
        <v>0</v>
      </c>
    </row>
    <row r="1387" spans="1:24" ht="13.5" customHeight="1">
      <c r="A1387" s="26" t="str">
        <f t="shared" si="147"/>
        <v>Test insurer</v>
      </c>
      <c r="B1387" s="79"/>
      <c r="C1387" s="79"/>
      <c r="D1387" s="109"/>
      <c r="E1387" s="79"/>
      <c r="F1387" s="79"/>
      <c r="G1387" s="80"/>
      <c r="H1387" s="79"/>
      <c r="I1387" s="148"/>
      <c r="J1387" s="148"/>
      <c r="K1387" s="81"/>
      <c r="L1387" s="81"/>
      <c r="M1387" s="82"/>
      <c r="N1387" s="82"/>
      <c r="O1387" s="170"/>
      <c r="P1387" s="170"/>
      <c r="Q1387" s="171">
        <f t="shared" si="153"/>
        <v>1</v>
      </c>
      <c r="R1387" s="28">
        <f t="shared" si="148"/>
        <v>0</v>
      </c>
      <c r="S1387" s="77" t="b">
        <f t="shared" si="149"/>
        <v>0</v>
      </c>
      <c r="T1387" s="78" t="b">
        <f t="shared" si="150"/>
        <v>0</v>
      </c>
      <c r="U1387" s="28">
        <f t="shared" si="151"/>
        <v>0</v>
      </c>
      <c r="V1387" s="82"/>
      <c r="W1387" s="82"/>
      <c r="X1387" s="28">
        <f t="shared" si="152"/>
        <v>0</v>
      </c>
    </row>
    <row r="1388" spans="1:24" ht="13.5" customHeight="1">
      <c r="A1388" s="26" t="str">
        <f t="shared" si="147"/>
        <v>Test insurer</v>
      </c>
      <c r="B1388" s="79"/>
      <c r="C1388" s="79"/>
      <c r="D1388" s="109"/>
      <c r="E1388" s="79"/>
      <c r="F1388" s="79"/>
      <c r="G1388" s="80"/>
      <c r="H1388" s="79"/>
      <c r="I1388" s="148"/>
      <c r="J1388" s="148"/>
      <c r="K1388" s="81"/>
      <c r="L1388" s="81"/>
      <c r="M1388" s="82"/>
      <c r="N1388" s="82"/>
      <c r="O1388" s="170"/>
      <c r="P1388" s="170"/>
      <c r="Q1388" s="171">
        <f t="shared" si="153"/>
        <v>1</v>
      </c>
      <c r="R1388" s="28">
        <f t="shared" si="148"/>
        <v>0</v>
      </c>
      <c r="S1388" s="77" t="b">
        <f t="shared" si="149"/>
        <v>0</v>
      </c>
      <c r="T1388" s="78" t="b">
        <f t="shared" si="150"/>
        <v>0</v>
      </c>
      <c r="U1388" s="28">
        <f t="shared" si="151"/>
        <v>0</v>
      </c>
      <c r="V1388" s="82"/>
      <c r="W1388" s="82"/>
      <c r="X1388" s="28">
        <f t="shared" si="152"/>
        <v>0</v>
      </c>
    </row>
    <row r="1389" spans="1:24" ht="13.5" customHeight="1">
      <c r="A1389" s="26" t="str">
        <f t="shared" si="147"/>
        <v>Test insurer</v>
      </c>
      <c r="B1389" s="79"/>
      <c r="C1389" s="79"/>
      <c r="D1389" s="109"/>
      <c r="E1389" s="79"/>
      <c r="F1389" s="79"/>
      <c r="G1389" s="80"/>
      <c r="H1389" s="79"/>
      <c r="I1389" s="148"/>
      <c r="J1389" s="148"/>
      <c r="K1389" s="81"/>
      <c r="L1389" s="81"/>
      <c r="M1389" s="82"/>
      <c r="N1389" s="82"/>
      <c r="O1389" s="170"/>
      <c r="P1389" s="170"/>
      <c r="Q1389" s="171">
        <f t="shared" si="153"/>
        <v>1</v>
      </c>
      <c r="R1389" s="28">
        <f t="shared" si="148"/>
        <v>0</v>
      </c>
      <c r="S1389" s="77" t="b">
        <f t="shared" si="149"/>
        <v>0</v>
      </c>
      <c r="T1389" s="78" t="b">
        <f t="shared" si="150"/>
        <v>0</v>
      </c>
      <c r="U1389" s="28">
        <f t="shared" si="151"/>
        <v>0</v>
      </c>
      <c r="V1389" s="82"/>
      <c r="W1389" s="82"/>
      <c r="X1389" s="28">
        <f t="shared" si="152"/>
        <v>0</v>
      </c>
    </row>
    <row r="1390" spans="1:24" ht="13.5" customHeight="1">
      <c r="A1390" s="26" t="str">
        <f t="shared" si="147"/>
        <v>Test insurer</v>
      </c>
      <c r="B1390" s="79"/>
      <c r="C1390" s="79"/>
      <c r="D1390" s="109"/>
      <c r="E1390" s="79"/>
      <c r="F1390" s="79"/>
      <c r="G1390" s="80"/>
      <c r="H1390" s="79"/>
      <c r="I1390" s="148"/>
      <c r="J1390" s="148"/>
      <c r="K1390" s="81"/>
      <c r="L1390" s="81"/>
      <c r="M1390" s="82"/>
      <c r="N1390" s="82"/>
      <c r="O1390" s="170"/>
      <c r="P1390" s="170"/>
      <c r="Q1390" s="171">
        <f t="shared" si="153"/>
        <v>1</v>
      </c>
      <c r="R1390" s="28">
        <f t="shared" si="148"/>
        <v>0</v>
      </c>
      <c r="S1390" s="77" t="b">
        <f t="shared" si="149"/>
        <v>0</v>
      </c>
      <c r="T1390" s="78" t="b">
        <f t="shared" si="150"/>
        <v>0</v>
      </c>
      <c r="U1390" s="28">
        <f t="shared" si="151"/>
        <v>0</v>
      </c>
      <c r="V1390" s="82"/>
      <c r="W1390" s="82"/>
      <c r="X1390" s="28">
        <f t="shared" si="152"/>
        <v>0</v>
      </c>
    </row>
    <row r="1391" spans="1:24" ht="13.5" customHeight="1">
      <c r="A1391" s="26" t="str">
        <f t="shared" si="147"/>
        <v>Test insurer</v>
      </c>
      <c r="B1391" s="79"/>
      <c r="C1391" s="79"/>
      <c r="D1391" s="109"/>
      <c r="E1391" s="79"/>
      <c r="F1391" s="79"/>
      <c r="G1391" s="80"/>
      <c r="H1391" s="79"/>
      <c r="I1391" s="148"/>
      <c r="J1391" s="148"/>
      <c r="K1391" s="81"/>
      <c r="L1391" s="81"/>
      <c r="M1391" s="82"/>
      <c r="N1391" s="82"/>
      <c r="O1391" s="170"/>
      <c r="P1391" s="170"/>
      <c r="Q1391" s="171">
        <f t="shared" si="153"/>
        <v>1</v>
      </c>
      <c r="R1391" s="28">
        <f t="shared" si="148"/>
        <v>0</v>
      </c>
      <c r="S1391" s="77" t="b">
        <f t="shared" si="149"/>
        <v>0</v>
      </c>
      <c r="T1391" s="78" t="b">
        <f t="shared" si="150"/>
        <v>0</v>
      </c>
      <c r="U1391" s="28">
        <f t="shared" si="151"/>
        <v>0</v>
      </c>
      <c r="V1391" s="82"/>
      <c r="W1391" s="82"/>
      <c r="X1391" s="28">
        <f t="shared" si="152"/>
        <v>0</v>
      </c>
    </row>
    <row r="1392" spans="1:24" ht="13.5" customHeight="1">
      <c r="A1392" s="26" t="str">
        <f t="shared" si="147"/>
        <v>Test insurer</v>
      </c>
      <c r="B1392" s="79"/>
      <c r="C1392" s="79"/>
      <c r="D1392" s="109"/>
      <c r="E1392" s="79"/>
      <c r="F1392" s="79"/>
      <c r="G1392" s="80"/>
      <c r="H1392" s="79"/>
      <c r="I1392" s="148"/>
      <c r="J1392" s="148"/>
      <c r="K1392" s="81"/>
      <c r="L1392" s="81"/>
      <c r="M1392" s="82"/>
      <c r="N1392" s="82"/>
      <c r="O1392" s="170"/>
      <c r="P1392" s="170"/>
      <c r="Q1392" s="171">
        <f t="shared" si="153"/>
        <v>1</v>
      </c>
      <c r="R1392" s="28">
        <f t="shared" si="148"/>
        <v>0</v>
      </c>
      <c r="S1392" s="77" t="b">
        <f t="shared" si="149"/>
        <v>0</v>
      </c>
      <c r="T1392" s="78" t="b">
        <f t="shared" si="150"/>
        <v>0</v>
      </c>
      <c r="U1392" s="28">
        <f t="shared" si="151"/>
        <v>0</v>
      </c>
      <c r="V1392" s="82"/>
      <c r="W1392" s="82"/>
      <c r="X1392" s="28">
        <f t="shared" si="152"/>
        <v>0</v>
      </c>
    </row>
    <row r="1393" spans="1:24" ht="13.5" customHeight="1">
      <c r="A1393" s="26" t="str">
        <f t="shared" si="147"/>
        <v>Test insurer</v>
      </c>
      <c r="B1393" s="79"/>
      <c r="C1393" s="79"/>
      <c r="D1393" s="109"/>
      <c r="E1393" s="79"/>
      <c r="F1393" s="79"/>
      <c r="G1393" s="80"/>
      <c r="H1393" s="79"/>
      <c r="I1393" s="148"/>
      <c r="J1393" s="148"/>
      <c r="K1393" s="81"/>
      <c r="L1393" s="81"/>
      <c r="M1393" s="82"/>
      <c r="N1393" s="82"/>
      <c r="O1393" s="170"/>
      <c r="P1393" s="170"/>
      <c r="Q1393" s="171">
        <f t="shared" si="153"/>
        <v>1</v>
      </c>
      <c r="R1393" s="28">
        <f t="shared" si="148"/>
        <v>0</v>
      </c>
      <c r="S1393" s="77" t="b">
        <f t="shared" si="149"/>
        <v>0</v>
      </c>
      <c r="T1393" s="78" t="b">
        <f t="shared" si="150"/>
        <v>0</v>
      </c>
      <c r="U1393" s="28">
        <f t="shared" si="151"/>
        <v>0</v>
      </c>
      <c r="V1393" s="82"/>
      <c r="W1393" s="82"/>
      <c r="X1393" s="28">
        <f t="shared" si="152"/>
        <v>0</v>
      </c>
    </row>
    <row r="1394" spans="1:24" ht="13.5" customHeight="1">
      <c r="A1394" s="26" t="str">
        <f t="shared" si="147"/>
        <v>Test insurer</v>
      </c>
      <c r="B1394" s="79"/>
      <c r="C1394" s="79"/>
      <c r="D1394" s="109"/>
      <c r="E1394" s="79"/>
      <c r="F1394" s="79"/>
      <c r="G1394" s="80"/>
      <c r="H1394" s="79"/>
      <c r="I1394" s="148"/>
      <c r="J1394" s="148"/>
      <c r="K1394" s="81"/>
      <c r="L1394" s="81"/>
      <c r="M1394" s="82"/>
      <c r="N1394" s="82"/>
      <c r="O1394" s="170"/>
      <c r="P1394" s="170"/>
      <c r="Q1394" s="171">
        <f t="shared" si="153"/>
        <v>1</v>
      </c>
      <c r="R1394" s="28">
        <f t="shared" si="148"/>
        <v>0</v>
      </c>
      <c r="S1394" s="77" t="b">
        <f t="shared" si="149"/>
        <v>0</v>
      </c>
      <c r="T1394" s="78" t="b">
        <f t="shared" si="150"/>
        <v>0</v>
      </c>
      <c r="U1394" s="28">
        <f t="shared" si="151"/>
        <v>0</v>
      </c>
      <c r="V1394" s="82"/>
      <c r="W1394" s="82"/>
      <c r="X1394" s="28">
        <f t="shared" si="152"/>
        <v>0</v>
      </c>
    </row>
    <row r="1395" spans="1:24" ht="13.5" customHeight="1">
      <c r="A1395" s="26" t="str">
        <f t="shared" si="147"/>
        <v>Test insurer</v>
      </c>
      <c r="B1395" s="79"/>
      <c r="C1395" s="79"/>
      <c r="D1395" s="109"/>
      <c r="E1395" s="79"/>
      <c r="F1395" s="79"/>
      <c r="G1395" s="80"/>
      <c r="H1395" s="79"/>
      <c r="I1395" s="148"/>
      <c r="J1395" s="148"/>
      <c r="K1395" s="81"/>
      <c r="L1395" s="81"/>
      <c r="M1395" s="82"/>
      <c r="N1395" s="82"/>
      <c r="O1395" s="170"/>
      <c r="P1395" s="170"/>
      <c r="Q1395" s="171">
        <f t="shared" si="153"/>
        <v>1</v>
      </c>
      <c r="R1395" s="28">
        <f t="shared" si="148"/>
        <v>0</v>
      </c>
      <c r="S1395" s="77" t="b">
        <f t="shared" si="149"/>
        <v>0</v>
      </c>
      <c r="T1395" s="78" t="b">
        <f t="shared" si="150"/>
        <v>0</v>
      </c>
      <c r="U1395" s="28">
        <f t="shared" si="151"/>
        <v>0</v>
      </c>
      <c r="V1395" s="82"/>
      <c r="W1395" s="82"/>
      <c r="X1395" s="28">
        <f t="shared" si="152"/>
        <v>0</v>
      </c>
    </row>
    <row r="1396" spans="1:24" ht="13.5" customHeight="1">
      <c r="A1396" s="26" t="str">
        <f t="shared" si="147"/>
        <v>Test insurer</v>
      </c>
      <c r="B1396" s="79"/>
      <c r="C1396" s="79"/>
      <c r="D1396" s="109"/>
      <c r="E1396" s="79"/>
      <c r="F1396" s="79"/>
      <c r="G1396" s="80"/>
      <c r="H1396" s="79"/>
      <c r="I1396" s="148"/>
      <c r="J1396" s="148"/>
      <c r="K1396" s="81"/>
      <c r="L1396" s="81"/>
      <c r="M1396" s="82"/>
      <c r="N1396" s="82"/>
      <c r="O1396" s="170"/>
      <c r="P1396" s="170"/>
      <c r="Q1396" s="171">
        <f t="shared" si="153"/>
        <v>1</v>
      </c>
      <c r="R1396" s="28">
        <f t="shared" si="148"/>
        <v>0</v>
      </c>
      <c r="S1396" s="77" t="b">
        <f t="shared" si="149"/>
        <v>0</v>
      </c>
      <c r="T1396" s="78" t="b">
        <f t="shared" si="150"/>
        <v>0</v>
      </c>
      <c r="U1396" s="28">
        <f t="shared" si="151"/>
        <v>0</v>
      </c>
      <c r="V1396" s="82"/>
      <c r="W1396" s="82"/>
      <c r="X1396" s="28">
        <f t="shared" si="152"/>
        <v>0</v>
      </c>
    </row>
    <row r="1397" spans="1:24" ht="13.5" customHeight="1">
      <c r="A1397" s="26" t="str">
        <f t="shared" si="147"/>
        <v>Test insurer</v>
      </c>
      <c r="B1397" s="79"/>
      <c r="C1397" s="79"/>
      <c r="D1397" s="109"/>
      <c r="E1397" s="79"/>
      <c r="F1397" s="79"/>
      <c r="G1397" s="80"/>
      <c r="H1397" s="79"/>
      <c r="I1397" s="148"/>
      <c r="J1397" s="148"/>
      <c r="K1397" s="81"/>
      <c r="L1397" s="81"/>
      <c r="M1397" s="82"/>
      <c r="N1397" s="82"/>
      <c r="O1397" s="170"/>
      <c r="P1397" s="170"/>
      <c r="Q1397" s="171">
        <f t="shared" si="153"/>
        <v>1</v>
      </c>
      <c r="R1397" s="28">
        <f t="shared" si="148"/>
        <v>0</v>
      </c>
      <c r="S1397" s="77" t="b">
        <f t="shared" si="149"/>
        <v>0</v>
      </c>
      <c r="T1397" s="78" t="b">
        <f t="shared" si="150"/>
        <v>0</v>
      </c>
      <c r="U1397" s="28">
        <f t="shared" si="151"/>
        <v>0</v>
      </c>
      <c r="V1397" s="82"/>
      <c r="W1397" s="82"/>
      <c r="X1397" s="28">
        <f t="shared" si="152"/>
        <v>0</v>
      </c>
    </row>
    <row r="1398" spans="1:24" ht="13.5" customHeight="1">
      <c r="A1398" s="26" t="str">
        <f t="shared" si="147"/>
        <v>Test insurer</v>
      </c>
      <c r="B1398" s="79"/>
      <c r="C1398" s="79"/>
      <c r="D1398" s="109"/>
      <c r="E1398" s="79"/>
      <c r="F1398" s="79"/>
      <c r="G1398" s="80"/>
      <c r="H1398" s="79"/>
      <c r="I1398" s="148"/>
      <c r="J1398" s="148"/>
      <c r="K1398" s="81"/>
      <c r="L1398" s="81"/>
      <c r="M1398" s="82"/>
      <c r="N1398" s="82"/>
      <c r="O1398" s="170"/>
      <c r="P1398" s="170"/>
      <c r="Q1398" s="171">
        <f t="shared" si="153"/>
        <v>1</v>
      </c>
      <c r="R1398" s="28">
        <f t="shared" si="148"/>
        <v>0</v>
      </c>
      <c r="S1398" s="77" t="b">
        <f t="shared" si="149"/>
        <v>0</v>
      </c>
      <c r="T1398" s="78" t="b">
        <f t="shared" si="150"/>
        <v>0</v>
      </c>
      <c r="U1398" s="28">
        <f t="shared" si="151"/>
        <v>0</v>
      </c>
      <c r="V1398" s="82"/>
      <c r="W1398" s="82"/>
      <c r="X1398" s="28">
        <f t="shared" si="152"/>
        <v>0</v>
      </c>
    </row>
    <row r="1399" spans="1:24" ht="13.5" customHeight="1">
      <c r="A1399" s="26" t="str">
        <f t="shared" si="147"/>
        <v>Test insurer</v>
      </c>
      <c r="B1399" s="79"/>
      <c r="C1399" s="79"/>
      <c r="D1399" s="109"/>
      <c r="E1399" s="79"/>
      <c r="F1399" s="79"/>
      <c r="G1399" s="80"/>
      <c r="H1399" s="79"/>
      <c r="I1399" s="148"/>
      <c r="J1399" s="148"/>
      <c r="K1399" s="81"/>
      <c r="L1399" s="81"/>
      <c r="M1399" s="82"/>
      <c r="N1399" s="82"/>
      <c r="O1399" s="170"/>
      <c r="P1399" s="170"/>
      <c r="Q1399" s="171">
        <f t="shared" si="153"/>
        <v>1</v>
      </c>
      <c r="R1399" s="28">
        <f t="shared" si="148"/>
        <v>0</v>
      </c>
      <c r="S1399" s="77" t="b">
        <f t="shared" si="149"/>
        <v>0</v>
      </c>
      <c r="T1399" s="78" t="b">
        <f t="shared" si="150"/>
        <v>0</v>
      </c>
      <c r="U1399" s="28">
        <f t="shared" si="151"/>
        <v>0</v>
      </c>
      <c r="V1399" s="82"/>
      <c r="W1399" s="82"/>
      <c r="X1399" s="28">
        <f t="shared" si="152"/>
        <v>0</v>
      </c>
    </row>
    <row r="1400" spans="1:24" ht="13.5" customHeight="1">
      <c r="A1400" s="26" t="str">
        <f t="shared" si="147"/>
        <v>Test insurer</v>
      </c>
      <c r="B1400" s="79"/>
      <c r="C1400" s="79"/>
      <c r="D1400" s="109"/>
      <c r="E1400" s="79"/>
      <c r="F1400" s="79"/>
      <c r="G1400" s="80"/>
      <c r="H1400" s="79"/>
      <c r="I1400" s="148"/>
      <c r="J1400" s="148"/>
      <c r="K1400" s="81"/>
      <c r="L1400" s="81"/>
      <c r="M1400" s="82"/>
      <c r="N1400" s="82"/>
      <c r="O1400" s="170"/>
      <c r="P1400" s="170"/>
      <c r="Q1400" s="171">
        <f t="shared" si="153"/>
        <v>1</v>
      </c>
      <c r="R1400" s="28">
        <f t="shared" si="148"/>
        <v>0</v>
      </c>
      <c r="S1400" s="77" t="b">
        <f t="shared" si="149"/>
        <v>0</v>
      </c>
      <c r="T1400" s="78" t="b">
        <f t="shared" si="150"/>
        <v>0</v>
      </c>
      <c r="U1400" s="28">
        <f t="shared" si="151"/>
        <v>0</v>
      </c>
      <c r="V1400" s="82"/>
      <c r="W1400" s="82"/>
      <c r="X1400" s="28">
        <f t="shared" si="152"/>
        <v>0</v>
      </c>
    </row>
    <row r="1401" spans="1:24" ht="13.5" customHeight="1">
      <c r="A1401" s="26" t="str">
        <f t="shared" si="147"/>
        <v>Test insurer</v>
      </c>
      <c r="B1401" s="79"/>
      <c r="C1401" s="79"/>
      <c r="D1401" s="109"/>
      <c r="E1401" s="79"/>
      <c r="F1401" s="79"/>
      <c r="G1401" s="80"/>
      <c r="H1401" s="79"/>
      <c r="I1401" s="148"/>
      <c r="J1401" s="148"/>
      <c r="K1401" s="81"/>
      <c r="L1401" s="81"/>
      <c r="M1401" s="82"/>
      <c r="N1401" s="82"/>
      <c r="O1401" s="170"/>
      <c r="P1401" s="170"/>
      <c r="Q1401" s="171">
        <f t="shared" si="153"/>
        <v>1</v>
      </c>
      <c r="R1401" s="28">
        <f t="shared" si="148"/>
        <v>0</v>
      </c>
      <c r="S1401" s="77" t="b">
        <f t="shared" si="149"/>
        <v>0</v>
      </c>
      <c r="T1401" s="78" t="b">
        <f t="shared" si="150"/>
        <v>0</v>
      </c>
      <c r="U1401" s="28">
        <f t="shared" si="151"/>
        <v>0</v>
      </c>
      <c r="V1401" s="82"/>
      <c r="W1401" s="82"/>
      <c r="X1401" s="28">
        <f t="shared" si="152"/>
        <v>0</v>
      </c>
    </row>
    <row r="1402" spans="1:24" ht="13.5" customHeight="1">
      <c r="A1402" s="26" t="str">
        <f t="shared" si="147"/>
        <v>Test insurer</v>
      </c>
      <c r="B1402" s="79"/>
      <c r="C1402" s="79"/>
      <c r="D1402" s="109"/>
      <c r="E1402" s="79"/>
      <c r="F1402" s="79"/>
      <c r="G1402" s="80"/>
      <c r="H1402" s="79"/>
      <c r="I1402" s="148"/>
      <c r="J1402" s="148"/>
      <c r="K1402" s="81"/>
      <c r="L1402" s="81"/>
      <c r="M1402" s="82"/>
      <c r="N1402" s="82"/>
      <c r="O1402" s="170"/>
      <c r="P1402" s="170"/>
      <c r="Q1402" s="171">
        <f t="shared" si="153"/>
        <v>1</v>
      </c>
      <c r="R1402" s="28">
        <f t="shared" si="148"/>
        <v>0</v>
      </c>
      <c r="S1402" s="77" t="b">
        <f t="shared" si="149"/>
        <v>0</v>
      </c>
      <c r="T1402" s="78" t="b">
        <f t="shared" si="150"/>
        <v>0</v>
      </c>
      <c r="U1402" s="28">
        <f t="shared" si="151"/>
        <v>0</v>
      </c>
      <c r="V1402" s="82"/>
      <c r="W1402" s="82"/>
      <c r="X1402" s="28">
        <f t="shared" si="152"/>
        <v>0</v>
      </c>
    </row>
    <row r="1403" spans="1:24" ht="13.5" customHeight="1">
      <c r="A1403" s="26" t="str">
        <f t="shared" si="147"/>
        <v>Test insurer</v>
      </c>
      <c r="B1403" s="79"/>
      <c r="C1403" s="79"/>
      <c r="D1403" s="109"/>
      <c r="E1403" s="79"/>
      <c r="F1403" s="79"/>
      <c r="G1403" s="80"/>
      <c r="H1403" s="79"/>
      <c r="I1403" s="148"/>
      <c r="J1403" s="148"/>
      <c r="K1403" s="81"/>
      <c r="L1403" s="81"/>
      <c r="M1403" s="82"/>
      <c r="N1403" s="82"/>
      <c r="O1403" s="170"/>
      <c r="P1403" s="170"/>
      <c r="Q1403" s="171">
        <f t="shared" si="153"/>
        <v>1</v>
      </c>
      <c r="R1403" s="28">
        <f t="shared" si="148"/>
        <v>0</v>
      </c>
      <c r="S1403" s="77" t="b">
        <f t="shared" si="149"/>
        <v>0</v>
      </c>
      <c r="T1403" s="78" t="b">
        <f t="shared" si="150"/>
        <v>0</v>
      </c>
      <c r="U1403" s="28">
        <f t="shared" si="151"/>
        <v>0</v>
      </c>
      <c r="V1403" s="82"/>
      <c r="W1403" s="82"/>
      <c r="X1403" s="28">
        <f t="shared" si="152"/>
        <v>0</v>
      </c>
    </row>
    <row r="1404" spans="1:24" ht="13.5" customHeight="1">
      <c r="A1404" s="26" t="str">
        <f t="shared" si="147"/>
        <v>Test insurer</v>
      </c>
      <c r="B1404" s="79"/>
      <c r="C1404" s="79"/>
      <c r="D1404" s="109"/>
      <c r="E1404" s="79"/>
      <c r="F1404" s="79"/>
      <c r="G1404" s="80"/>
      <c r="H1404" s="79"/>
      <c r="I1404" s="148"/>
      <c r="J1404" s="148"/>
      <c r="K1404" s="81"/>
      <c r="L1404" s="81"/>
      <c r="M1404" s="82"/>
      <c r="N1404" s="82"/>
      <c r="O1404" s="170"/>
      <c r="P1404" s="170"/>
      <c r="Q1404" s="171">
        <f t="shared" si="153"/>
        <v>1</v>
      </c>
      <c r="R1404" s="28">
        <f t="shared" si="148"/>
        <v>0</v>
      </c>
      <c r="S1404" s="77" t="b">
        <f t="shared" si="149"/>
        <v>0</v>
      </c>
      <c r="T1404" s="78" t="b">
        <f t="shared" si="150"/>
        <v>0</v>
      </c>
      <c r="U1404" s="28">
        <f t="shared" si="151"/>
        <v>0</v>
      </c>
      <c r="V1404" s="82"/>
      <c r="W1404" s="82"/>
      <c r="X1404" s="28">
        <f t="shared" si="152"/>
        <v>0</v>
      </c>
    </row>
    <row r="1405" spans="1:24" ht="13.5" customHeight="1">
      <c r="A1405" s="26" t="str">
        <f t="shared" si="147"/>
        <v>Test insurer</v>
      </c>
      <c r="B1405" s="79"/>
      <c r="C1405" s="79"/>
      <c r="D1405" s="109"/>
      <c r="E1405" s="79"/>
      <c r="F1405" s="79"/>
      <c r="G1405" s="80"/>
      <c r="H1405" s="79"/>
      <c r="I1405" s="148"/>
      <c r="J1405" s="148"/>
      <c r="K1405" s="81"/>
      <c r="L1405" s="81"/>
      <c r="M1405" s="82"/>
      <c r="N1405" s="82"/>
      <c r="O1405" s="170"/>
      <c r="P1405" s="170"/>
      <c r="Q1405" s="171">
        <f t="shared" si="153"/>
        <v>1</v>
      </c>
      <c r="R1405" s="28">
        <f t="shared" si="148"/>
        <v>0</v>
      </c>
      <c r="S1405" s="77" t="b">
        <f t="shared" si="149"/>
        <v>0</v>
      </c>
      <c r="T1405" s="78" t="b">
        <f t="shared" si="150"/>
        <v>0</v>
      </c>
      <c r="U1405" s="28">
        <f t="shared" si="151"/>
        <v>0</v>
      </c>
      <c r="V1405" s="82"/>
      <c r="W1405" s="82"/>
      <c r="X1405" s="28">
        <f t="shared" si="152"/>
        <v>0</v>
      </c>
    </row>
    <row r="1406" spans="1:24" ht="13.5" customHeight="1">
      <c r="A1406" s="26" t="str">
        <f t="shared" si="147"/>
        <v>Test insurer</v>
      </c>
      <c r="B1406" s="79"/>
      <c r="C1406" s="79"/>
      <c r="D1406" s="109"/>
      <c r="E1406" s="79"/>
      <c r="F1406" s="79"/>
      <c r="G1406" s="80"/>
      <c r="H1406" s="79"/>
      <c r="I1406" s="148"/>
      <c r="J1406" s="148"/>
      <c r="K1406" s="81"/>
      <c r="L1406" s="81"/>
      <c r="M1406" s="82"/>
      <c r="N1406" s="82"/>
      <c r="O1406" s="170"/>
      <c r="P1406" s="170"/>
      <c r="Q1406" s="171">
        <f t="shared" si="153"/>
        <v>1</v>
      </c>
      <c r="R1406" s="28">
        <f t="shared" si="148"/>
        <v>0</v>
      </c>
      <c r="S1406" s="77" t="b">
        <f t="shared" si="149"/>
        <v>0</v>
      </c>
      <c r="T1406" s="78" t="b">
        <f t="shared" si="150"/>
        <v>0</v>
      </c>
      <c r="U1406" s="28">
        <f t="shared" si="151"/>
        <v>0</v>
      </c>
      <c r="V1406" s="82"/>
      <c r="W1406" s="82"/>
      <c r="X1406" s="28">
        <f t="shared" si="152"/>
        <v>0</v>
      </c>
    </row>
    <row r="1407" spans="1:24" ht="13.5" customHeight="1">
      <c r="A1407" s="26" t="str">
        <f t="shared" si="147"/>
        <v>Test insurer</v>
      </c>
      <c r="B1407" s="79"/>
      <c r="C1407" s="79"/>
      <c r="D1407" s="109"/>
      <c r="E1407" s="79"/>
      <c r="F1407" s="79"/>
      <c r="G1407" s="80"/>
      <c r="H1407" s="79"/>
      <c r="I1407" s="148"/>
      <c r="J1407" s="148"/>
      <c r="K1407" s="81"/>
      <c r="L1407" s="81"/>
      <c r="M1407" s="82"/>
      <c r="N1407" s="82"/>
      <c r="O1407" s="170"/>
      <c r="P1407" s="170"/>
      <c r="Q1407" s="171">
        <f t="shared" si="153"/>
        <v>1</v>
      </c>
      <c r="R1407" s="28">
        <f t="shared" si="148"/>
        <v>0</v>
      </c>
      <c r="S1407" s="77" t="b">
        <f t="shared" si="149"/>
        <v>0</v>
      </c>
      <c r="T1407" s="78" t="b">
        <f t="shared" si="150"/>
        <v>0</v>
      </c>
      <c r="U1407" s="28">
        <f t="shared" si="151"/>
        <v>0</v>
      </c>
      <c r="V1407" s="82"/>
      <c r="W1407" s="82"/>
      <c r="X1407" s="28">
        <f t="shared" si="152"/>
        <v>0</v>
      </c>
    </row>
    <row r="1408" spans="1:24" ht="13.5" customHeight="1">
      <c r="A1408" s="26" t="str">
        <f t="shared" si="147"/>
        <v>Test insurer</v>
      </c>
      <c r="B1408" s="79"/>
      <c r="C1408" s="79"/>
      <c r="D1408" s="109"/>
      <c r="E1408" s="79"/>
      <c r="F1408" s="79"/>
      <c r="G1408" s="80"/>
      <c r="H1408" s="79"/>
      <c r="I1408" s="148"/>
      <c r="J1408" s="148"/>
      <c r="K1408" s="81"/>
      <c r="L1408" s="81"/>
      <c r="M1408" s="82"/>
      <c r="N1408" s="82"/>
      <c r="O1408" s="170"/>
      <c r="P1408" s="170"/>
      <c r="Q1408" s="171">
        <f t="shared" si="153"/>
        <v>1</v>
      </c>
      <c r="R1408" s="28">
        <f t="shared" si="148"/>
        <v>0</v>
      </c>
      <c r="S1408" s="77" t="b">
        <f t="shared" si="149"/>
        <v>0</v>
      </c>
      <c r="T1408" s="78" t="b">
        <f t="shared" si="150"/>
        <v>0</v>
      </c>
      <c r="U1408" s="28">
        <f t="shared" si="151"/>
        <v>0</v>
      </c>
      <c r="V1408" s="82"/>
      <c r="W1408" s="82"/>
      <c r="X1408" s="28">
        <f t="shared" si="152"/>
        <v>0</v>
      </c>
    </row>
    <row r="1409" spans="1:24" ht="13.5" customHeight="1">
      <c r="A1409" s="26" t="str">
        <f t="shared" si="147"/>
        <v>Test insurer</v>
      </c>
      <c r="B1409" s="79"/>
      <c r="C1409" s="79"/>
      <c r="D1409" s="109"/>
      <c r="E1409" s="79"/>
      <c r="F1409" s="79"/>
      <c r="G1409" s="80"/>
      <c r="H1409" s="79"/>
      <c r="I1409" s="148"/>
      <c r="J1409" s="148"/>
      <c r="K1409" s="81"/>
      <c r="L1409" s="81"/>
      <c r="M1409" s="82"/>
      <c r="N1409" s="82"/>
      <c r="O1409" s="170"/>
      <c r="P1409" s="170"/>
      <c r="Q1409" s="171">
        <f t="shared" si="153"/>
        <v>1</v>
      </c>
      <c r="R1409" s="28">
        <f t="shared" si="148"/>
        <v>0</v>
      </c>
      <c r="S1409" s="77" t="b">
        <f t="shared" si="149"/>
        <v>0</v>
      </c>
      <c r="T1409" s="78" t="b">
        <f t="shared" si="150"/>
        <v>0</v>
      </c>
      <c r="U1409" s="28">
        <f t="shared" si="151"/>
        <v>0</v>
      </c>
      <c r="V1409" s="82"/>
      <c r="W1409" s="82"/>
      <c r="X1409" s="28">
        <f t="shared" si="152"/>
        <v>0</v>
      </c>
    </row>
    <row r="1410" spans="1:24" ht="13.5" customHeight="1">
      <c r="A1410" s="26" t="str">
        <f t="shared" si="147"/>
        <v>Test insurer</v>
      </c>
      <c r="B1410" s="79"/>
      <c r="C1410" s="79"/>
      <c r="D1410" s="109"/>
      <c r="E1410" s="79"/>
      <c r="F1410" s="79"/>
      <c r="G1410" s="80"/>
      <c r="H1410" s="79"/>
      <c r="I1410" s="148"/>
      <c r="J1410" s="148"/>
      <c r="K1410" s="81"/>
      <c r="L1410" s="81"/>
      <c r="M1410" s="82"/>
      <c r="N1410" s="82"/>
      <c r="O1410" s="170"/>
      <c r="P1410" s="170"/>
      <c r="Q1410" s="171">
        <f t="shared" si="153"/>
        <v>1</v>
      </c>
      <c r="R1410" s="28">
        <f t="shared" si="148"/>
        <v>0</v>
      </c>
      <c r="S1410" s="77" t="b">
        <f t="shared" si="149"/>
        <v>0</v>
      </c>
      <c r="T1410" s="78" t="b">
        <f t="shared" si="150"/>
        <v>0</v>
      </c>
      <c r="U1410" s="28">
        <f t="shared" si="151"/>
        <v>0</v>
      </c>
      <c r="V1410" s="82"/>
      <c r="W1410" s="82"/>
      <c r="X1410" s="28">
        <f t="shared" si="152"/>
        <v>0</v>
      </c>
    </row>
    <row r="1411" spans="1:24" ht="13.5" customHeight="1">
      <c r="A1411" s="26" t="str">
        <f t="shared" si="147"/>
        <v>Test insurer</v>
      </c>
      <c r="B1411" s="79"/>
      <c r="C1411" s="79"/>
      <c r="D1411" s="109"/>
      <c r="E1411" s="79"/>
      <c r="F1411" s="79"/>
      <c r="G1411" s="80"/>
      <c r="H1411" s="79"/>
      <c r="I1411" s="148"/>
      <c r="J1411" s="148"/>
      <c r="K1411" s="81"/>
      <c r="L1411" s="81"/>
      <c r="M1411" s="82"/>
      <c r="N1411" s="82"/>
      <c r="O1411" s="170"/>
      <c r="P1411" s="170"/>
      <c r="Q1411" s="171">
        <f t="shared" si="153"/>
        <v>1</v>
      </c>
      <c r="R1411" s="28">
        <f t="shared" si="148"/>
        <v>0</v>
      </c>
      <c r="S1411" s="77" t="b">
        <f t="shared" si="149"/>
        <v>0</v>
      </c>
      <c r="T1411" s="78" t="b">
        <f t="shared" si="150"/>
        <v>0</v>
      </c>
      <c r="U1411" s="28">
        <f t="shared" si="151"/>
        <v>0</v>
      </c>
      <c r="V1411" s="82"/>
      <c r="W1411" s="82"/>
      <c r="X1411" s="28">
        <f t="shared" si="152"/>
        <v>0</v>
      </c>
    </row>
    <row r="1412" spans="1:24" ht="13.5" customHeight="1">
      <c r="A1412" s="26" t="str">
        <f t="shared" ref="A1412:A1475" si="154">$D$2</f>
        <v>Test insurer</v>
      </c>
      <c r="B1412" s="79"/>
      <c r="C1412" s="79"/>
      <c r="D1412" s="109"/>
      <c r="E1412" s="79"/>
      <c r="F1412" s="79"/>
      <c r="G1412" s="80"/>
      <c r="H1412" s="79"/>
      <c r="I1412" s="148"/>
      <c r="J1412" s="148"/>
      <c r="K1412" s="81"/>
      <c r="L1412" s="81"/>
      <c r="M1412" s="82"/>
      <c r="N1412" s="82"/>
      <c r="O1412" s="170"/>
      <c r="P1412" s="170"/>
      <c r="Q1412" s="171">
        <f t="shared" si="153"/>
        <v>1</v>
      </c>
      <c r="R1412" s="28">
        <f t="shared" ref="R1412:R1475" si="155">K1412*N1412</f>
        <v>0</v>
      </c>
      <c r="S1412" s="77" t="b">
        <f t="shared" ref="S1412:S1475" si="156">IF(E1412="TERMINATING","TERMINATING",IF(K1412=0,IF(L1412&gt;0,"NEW"),L1412-K1412))</f>
        <v>0</v>
      </c>
      <c r="T1412" s="78" t="b">
        <f t="shared" ref="T1412:T1475" si="157">IF(E1412="TERMINATING","TERMINATING",IF(K1412=0,IF(L1412&gt;0,"NEW"),L1412/K1412-1))</f>
        <v>0</v>
      </c>
      <c r="U1412" s="28">
        <f t="shared" ref="U1412:U1475" si="158">IF(E1412="Terminating",N1412*K1412,N1412*L1412)</f>
        <v>0</v>
      </c>
      <c r="V1412" s="82"/>
      <c r="W1412" s="82"/>
      <c r="X1412" s="28">
        <f t="shared" ref="X1412:X1475" si="159">IF(E1412="Terminating",W1412*K1412,W1412*L1412)</f>
        <v>0</v>
      </c>
    </row>
    <row r="1413" spans="1:24" ht="13.5" customHeight="1">
      <c r="A1413" s="26" t="str">
        <f t="shared" si="154"/>
        <v>Test insurer</v>
      </c>
      <c r="B1413" s="79"/>
      <c r="C1413" s="79"/>
      <c r="D1413" s="109"/>
      <c r="E1413" s="79"/>
      <c r="F1413" s="79"/>
      <c r="G1413" s="80"/>
      <c r="H1413" s="79"/>
      <c r="I1413" s="148"/>
      <c r="J1413" s="148"/>
      <c r="K1413" s="81"/>
      <c r="L1413" s="81"/>
      <c r="M1413" s="82"/>
      <c r="N1413" s="82"/>
      <c r="O1413" s="170"/>
      <c r="P1413" s="170"/>
      <c r="Q1413" s="171">
        <f t="shared" ref="Q1413:Q1476" si="160">(P1413-O1413)+1</f>
        <v>1</v>
      </c>
      <c r="R1413" s="28">
        <f t="shared" si="155"/>
        <v>0</v>
      </c>
      <c r="S1413" s="77" t="b">
        <f t="shared" si="156"/>
        <v>0</v>
      </c>
      <c r="T1413" s="78" t="b">
        <f t="shared" si="157"/>
        <v>0</v>
      </c>
      <c r="U1413" s="28">
        <f t="shared" si="158"/>
        <v>0</v>
      </c>
      <c r="V1413" s="82"/>
      <c r="W1413" s="82"/>
      <c r="X1413" s="28">
        <f t="shared" si="159"/>
        <v>0</v>
      </c>
    </row>
    <row r="1414" spans="1:24" ht="13.5" customHeight="1">
      <c r="A1414" s="26" t="str">
        <f t="shared" si="154"/>
        <v>Test insurer</v>
      </c>
      <c r="B1414" s="79"/>
      <c r="C1414" s="79"/>
      <c r="D1414" s="109"/>
      <c r="E1414" s="79"/>
      <c r="F1414" s="79"/>
      <c r="G1414" s="80"/>
      <c r="H1414" s="79"/>
      <c r="I1414" s="148"/>
      <c r="J1414" s="148"/>
      <c r="K1414" s="81"/>
      <c r="L1414" s="81"/>
      <c r="M1414" s="82"/>
      <c r="N1414" s="82"/>
      <c r="O1414" s="170"/>
      <c r="P1414" s="170"/>
      <c r="Q1414" s="171">
        <f t="shared" si="160"/>
        <v>1</v>
      </c>
      <c r="R1414" s="28">
        <f t="shared" si="155"/>
        <v>0</v>
      </c>
      <c r="S1414" s="77" t="b">
        <f t="shared" si="156"/>
        <v>0</v>
      </c>
      <c r="T1414" s="78" t="b">
        <f t="shared" si="157"/>
        <v>0</v>
      </c>
      <c r="U1414" s="28">
        <f t="shared" si="158"/>
        <v>0</v>
      </c>
      <c r="V1414" s="82"/>
      <c r="W1414" s="82"/>
      <c r="X1414" s="28">
        <f t="shared" si="159"/>
        <v>0</v>
      </c>
    </row>
    <row r="1415" spans="1:24" ht="13.5" customHeight="1">
      <c r="A1415" s="26" t="str">
        <f t="shared" si="154"/>
        <v>Test insurer</v>
      </c>
      <c r="B1415" s="79"/>
      <c r="C1415" s="79"/>
      <c r="D1415" s="109"/>
      <c r="E1415" s="79"/>
      <c r="F1415" s="79"/>
      <c r="G1415" s="80"/>
      <c r="H1415" s="79"/>
      <c r="I1415" s="148"/>
      <c r="J1415" s="148"/>
      <c r="K1415" s="81"/>
      <c r="L1415" s="81"/>
      <c r="M1415" s="82"/>
      <c r="N1415" s="82"/>
      <c r="O1415" s="170"/>
      <c r="P1415" s="170"/>
      <c r="Q1415" s="171">
        <f t="shared" si="160"/>
        <v>1</v>
      </c>
      <c r="R1415" s="28">
        <f t="shared" si="155"/>
        <v>0</v>
      </c>
      <c r="S1415" s="77" t="b">
        <f t="shared" si="156"/>
        <v>0</v>
      </c>
      <c r="T1415" s="78" t="b">
        <f t="shared" si="157"/>
        <v>0</v>
      </c>
      <c r="U1415" s="28">
        <f t="shared" si="158"/>
        <v>0</v>
      </c>
      <c r="V1415" s="82"/>
      <c r="W1415" s="82"/>
      <c r="X1415" s="28">
        <f t="shared" si="159"/>
        <v>0</v>
      </c>
    </row>
    <row r="1416" spans="1:24" ht="13.5" customHeight="1">
      <c r="A1416" s="26" t="str">
        <f t="shared" si="154"/>
        <v>Test insurer</v>
      </c>
      <c r="B1416" s="79"/>
      <c r="C1416" s="79"/>
      <c r="D1416" s="109"/>
      <c r="E1416" s="79"/>
      <c r="F1416" s="79"/>
      <c r="G1416" s="80"/>
      <c r="H1416" s="79"/>
      <c r="I1416" s="148"/>
      <c r="J1416" s="148"/>
      <c r="K1416" s="81"/>
      <c r="L1416" s="81"/>
      <c r="M1416" s="82"/>
      <c r="N1416" s="82"/>
      <c r="O1416" s="170"/>
      <c r="P1416" s="170"/>
      <c r="Q1416" s="171">
        <f t="shared" si="160"/>
        <v>1</v>
      </c>
      <c r="R1416" s="28">
        <f t="shared" si="155"/>
        <v>0</v>
      </c>
      <c r="S1416" s="77" t="b">
        <f t="shared" si="156"/>
        <v>0</v>
      </c>
      <c r="T1416" s="78" t="b">
        <f t="shared" si="157"/>
        <v>0</v>
      </c>
      <c r="U1416" s="28">
        <f t="shared" si="158"/>
        <v>0</v>
      </c>
      <c r="V1416" s="82"/>
      <c r="W1416" s="82"/>
      <c r="X1416" s="28">
        <f t="shared" si="159"/>
        <v>0</v>
      </c>
    </row>
    <row r="1417" spans="1:24" ht="13.5" customHeight="1">
      <c r="A1417" s="26" t="str">
        <f t="shared" si="154"/>
        <v>Test insurer</v>
      </c>
      <c r="B1417" s="79"/>
      <c r="C1417" s="79"/>
      <c r="D1417" s="109"/>
      <c r="E1417" s="79"/>
      <c r="F1417" s="79"/>
      <c r="G1417" s="80"/>
      <c r="H1417" s="79"/>
      <c r="I1417" s="148"/>
      <c r="J1417" s="148"/>
      <c r="K1417" s="81"/>
      <c r="L1417" s="81"/>
      <c r="M1417" s="82"/>
      <c r="N1417" s="82"/>
      <c r="O1417" s="170"/>
      <c r="P1417" s="170"/>
      <c r="Q1417" s="171">
        <f t="shared" si="160"/>
        <v>1</v>
      </c>
      <c r="R1417" s="28">
        <f t="shared" si="155"/>
        <v>0</v>
      </c>
      <c r="S1417" s="77" t="b">
        <f t="shared" si="156"/>
        <v>0</v>
      </c>
      <c r="T1417" s="78" t="b">
        <f t="shared" si="157"/>
        <v>0</v>
      </c>
      <c r="U1417" s="28">
        <f t="shared" si="158"/>
        <v>0</v>
      </c>
      <c r="V1417" s="82"/>
      <c r="W1417" s="82"/>
      <c r="X1417" s="28">
        <f t="shared" si="159"/>
        <v>0</v>
      </c>
    </row>
    <row r="1418" spans="1:24" ht="13.5" customHeight="1">
      <c r="A1418" s="26" t="str">
        <f t="shared" si="154"/>
        <v>Test insurer</v>
      </c>
      <c r="B1418" s="79"/>
      <c r="C1418" s="79"/>
      <c r="D1418" s="109"/>
      <c r="E1418" s="79"/>
      <c r="F1418" s="79"/>
      <c r="G1418" s="80"/>
      <c r="H1418" s="79"/>
      <c r="I1418" s="148"/>
      <c r="J1418" s="148"/>
      <c r="K1418" s="81"/>
      <c r="L1418" s="81"/>
      <c r="M1418" s="82"/>
      <c r="N1418" s="82"/>
      <c r="O1418" s="170"/>
      <c r="P1418" s="170"/>
      <c r="Q1418" s="171">
        <f t="shared" si="160"/>
        <v>1</v>
      </c>
      <c r="R1418" s="28">
        <f t="shared" si="155"/>
        <v>0</v>
      </c>
      <c r="S1418" s="77" t="b">
        <f t="shared" si="156"/>
        <v>0</v>
      </c>
      <c r="T1418" s="78" t="b">
        <f t="shared" si="157"/>
        <v>0</v>
      </c>
      <c r="U1418" s="28">
        <f t="shared" si="158"/>
        <v>0</v>
      </c>
      <c r="V1418" s="82"/>
      <c r="W1418" s="82"/>
      <c r="X1418" s="28">
        <f t="shared" si="159"/>
        <v>0</v>
      </c>
    </row>
    <row r="1419" spans="1:24" ht="13.5" customHeight="1">
      <c r="A1419" s="26" t="str">
        <f t="shared" si="154"/>
        <v>Test insurer</v>
      </c>
      <c r="B1419" s="79"/>
      <c r="C1419" s="79"/>
      <c r="D1419" s="109"/>
      <c r="E1419" s="79"/>
      <c r="F1419" s="79"/>
      <c r="G1419" s="80"/>
      <c r="H1419" s="79"/>
      <c r="I1419" s="148"/>
      <c r="J1419" s="148"/>
      <c r="K1419" s="81"/>
      <c r="L1419" s="81"/>
      <c r="M1419" s="82"/>
      <c r="N1419" s="82"/>
      <c r="O1419" s="170"/>
      <c r="P1419" s="170"/>
      <c r="Q1419" s="171">
        <f t="shared" si="160"/>
        <v>1</v>
      </c>
      <c r="R1419" s="28">
        <f t="shared" si="155"/>
        <v>0</v>
      </c>
      <c r="S1419" s="77" t="b">
        <f t="shared" si="156"/>
        <v>0</v>
      </c>
      <c r="T1419" s="78" t="b">
        <f t="shared" si="157"/>
        <v>0</v>
      </c>
      <c r="U1419" s="28">
        <f t="shared" si="158"/>
        <v>0</v>
      </c>
      <c r="V1419" s="82"/>
      <c r="W1419" s="82"/>
      <c r="X1419" s="28">
        <f t="shared" si="159"/>
        <v>0</v>
      </c>
    </row>
    <row r="1420" spans="1:24" ht="13.5" customHeight="1">
      <c r="A1420" s="26" t="str">
        <f t="shared" si="154"/>
        <v>Test insurer</v>
      </c>
      <c r="B1420" s="79"/>
      <c r="C1420" s="79"/>
      <c r="D1420" s="109"/>
      <c r="E1420" s="79"/>
      <c r="F1420" s="79"/>
      <c r="G1420" s="80"/>
      <c r="H1420" s="79"/>
      <c r="I1420" s="148"/>
      <c r="J1420" s="148"/>
      <c r="K1420" s="81"/>
      <c r="L1420" s="81"/>
      <c r="M1420" s="82"/>
      <c r="N1420" s="82"/>
      <c r="O1420" s="170"/>
      <c r="P1420" s="170"/>
      <c r="Q1420" s="171">
        <f t="shared" si="160"/>
        <v>1</v>
      </c>
      <c r="R1420" s="28">
        <f t="shared" si="155"/>
        <v>0</v>
      </c>
      <c r="S1420" s="77" t="b">
        <f t="shared" si="156"/>
        <v>0</v>
      </c>
      <c r="T1420" s="78" t="b">
        <f t="shared" si="157"/>
        <v>0</v>
      </c>
      <c r="U1420" s="28">
        <f t="shared" si="158"/>
        <v>0</v>
      </c>
      <c r="V1420" s="82"/>
      <c r="W1420" s="82"/>
      <c r="X1420" s="28">
        <f t="shared" si="159"/>
        <v>0</v>
      </c>
    </row>
    <row r="1421" spans="1:24" ht="13.5" customHeight="1">
      <c r="A1421" s="26" t="str">
        <f t="shared" si="154"/>
        <v>Test insurer</v>
      </c>
      <c r="B1421" s="79"/>
      <c r="C1421" s="79"/>
      <c r="D1421" s="109"/>
      <c r="E1421" s="79"/>
      <c r="F1421" s="79"/>
      <c r="G1421" s="80"/>
      <c r="H1421" s="79"/>
      <c r="I1421" s="148"/>
      <c r="J1421" s="148"/>
      <c r="K1421" s="81"/>
      <c r="L1421" s="81"/>
      <c r="M1421" s="82"/>
      <c r="N1421" s="82"/>
      <c r="O1421" s="170"/>
      <c r="P1421" s="170"/>
      <c r="Q1421" s="171">
        <f t="shared" si="160"/>
        <v>1</v>
      </c>
      <c r="R1421" s="28">
        <f t="shared" si="155"/>
        <v>0</v>
      </c>
      <c r="S1421" s="77" t="b">
        <f t="shared" si="156"/>
        <v>0</v>
      </c>
      <c r="T1421" s="78" t="b">
        <f t="shared" si="157"/>
        <v>0</v>
      </c>
      <c r="U1421" s="28">
        <f t="shared" si="158"/>
        <v>0</v>
      </c>
      <c r="V1421" s="82"/>
      <c r="W1421" s="82"/>
      <c r="X1421" s="28">
        <f t="shared" si="159"/>
        <v>0</v>
      </c>
    </row>
    <row r="1422" spans="1:24" ht="13.5" customHeight="1">
      <c r="A1422" s="26" t="str">
        <f t="shared" si="154"/>
        <v>Test insurer</v>
      </c>
      <c r="B1422" s="79"/>
      <c r="C1422" s="79"/>
      <c r="D1422" s="109"/>
      <c r="E1422" s="79"/>
      <c r="F1422" s="79"/>
      <c r="G1422" s="80"/>
      <c r="H1422" s="79"/>
      <c r="I1422" s="148"/>
      <c r="J1422" s="148"/>
      <c r="K1422" s="81"/>
      <c r="L1422" s="81"/>
      <c r="M1422" s="82"/>
      <c r="N1422" s="82"/>
      <c r="O1422" s="170"/>
      <c r="P1422" s="170"/>
      <c r="Q1422" s="171">
        <f t="shared" si="160"/>
        <v>1</v>
      </c>
      <c r="R1422" s="28">
        <f t="shared" si="155"/>
        <v>0</v>
      </c>
      <c r="S1422" s="77" t="b">
        <f t="shared" si="156"/>
        <v>0</v>
      </c>
      <c r="T1422" s="78" t="b">
        <f t="shared" si="157"/>
        <v>0</v>
      </c>
      <c r="U1422" s="28">
        <f t="shared" si="158"/>
        <v>0</v>
      </c>
      <c r="V1422" s="82"/>
      <c r="W1422" s="82"/>
      <c r="X1422" s="28">
        <f t="shared" si="159"/>
        <v>0</v>
      </c>
    </row>
    <row r="1423" spans="1:24" ht="13.5" customHeight="1">
      <c r="A1423" s="26" t="str">
        <f t="shared" si="154"/>
        <v>Test insurer</v>
      </c>
      <c r="B1423" s="79"/>
      <c r="C1423" s="79"/>
      <c r="D1423" s="109"/>
      <c r="E1423" s="79"/>
      <c r="F1423" s="79"/>
      <c r="G1423" s="80"/>
      <c r="H1423" s="79"/>
      <c r="I1423" s="148"/>
      <c r="J1423" s="148"/>
      <c r="K1423" s="81"/>
      <c r="L1423" s="81"/>
      <c r="M1423" s="82"/>
      <c r="N1423" s="82"/>
      <c r="O1423" s="170"/>
      <c r="P1423" s="170"/>
      <c r="Q1423" s="171">
        <f t="shared" si="160"/>
        <v>1</v>
      </c>
      <c r="R1423" s="28">
        <f t="shared" si="155"/>
        <v>0</v>
      </c>
      <c r="S1423" s="77" t="b">
        <f t="shared" si="156"/>
        <v>0</v>
      </c>
      <c r="T1423" s="78" t="b">
        <f t="shared" si="157"/>
        <v>0</v>
      </c>
      <c r="U1423" s="28">
        <f t="shared" si="158"/>
        <v>0</v>
      </c>
      <c r="V1423" s="82"/>
      <c r="W1423" s="82"/>
      <c r="X1423" s="28">
        <f t="shared" si="159"/>
        <v>0</v>
      </c>
    </row>
    <row r="1424" spans="1:24" ht="13.5" customHeight="1">
      <c r="A1424" s="26" t="str">
        <f t="shared" si="154"/>
        <v>Test insurer</v>
      </c>
      <c r="B1424" s="79"/>
      <c r="C1424" s="79"/>
      <c r="D1424" s="109"/>
      <c r="E1424" s="79"/>
      <c r="F1424" s="79"/>
      <c r="G1424" s="80"/>
      <c r="H1424" s="79"/>
      <c r="I1424" s="148"/>
      <c r="J1424" s="148"/>
      <c r="K1424" s="81"/>
      <c r="L1424" s="81"/>
      <c r="M1424" s="82"/>
      <c r="N1424" s="82"/>
      <c r="O1424" s="170"/>
      <c r="P1424" s="170"/>
      <c r="Q1424" s="171">
        <f t="shared" si="160"/>
        <v>1</v>
      </c>
      <c r="R1424" s="28">
        <f t="shared" si="155"/>
        <v>0</v>
      </c>
      <c r="S1424" s="77" t="b">
        <f t="shared" si="156"/>
        <v>0</v>
      </c>
      <c r="T1424" s="78" t="b">
        <f t="shared" si="157"/>
        <v>0</v>
      </c>
      <c r="U1424" s="28">
        <f t="shared" si="158"/>
        <v>0</v>
      </c>
      <c r="V1424" s="82"/>
      <c r="W1424" s="82"/>
      <c r="X1424" s="28">
        <f t="shared" si="159"/>
        <v>0</v>
      </c>
    </row>
    <row r="1425" spans="1:24" ht="13.5" customHeight="1">
      <c r="A1425" s="26" t="str">
        <f t="shared" si="154"/>
        <v>Test insurer</v>
      </c>
      <c r="B1425" s="79"/>
      <c r="C1425" s="79"/>
      <c r="D1425" s="109"/>
      <c r="E1425" s="79"/>
      <c r="F1425" s="79"/>
      <c r="G1425" s="80"/>
      <c r="H1425" s="79"/>
      <c r="I1425" s="148"/>
      <c r="J1425" s="148"/>
      <c r="K1425" s="81"/>
      <c r="L1425" s="81"/>
      <c r="M1425" s="82"/>
      <c r="N1425" s="82"/>
      <c r="O1425" s="170"/>
      <c r="P1425" s="170"/>
      <c r="Q1425" s="171">
        <f t="shared" si="160"/>
        <v>1</v>
      </c>
      <c r="R1425" s="28">
        <f t="shared" si="155"/>
        <v>0</v>
      </c>
      <c r="S1425" s="77" t="b">
        <f t="shared" si="156"/>
        <v>0</v>
      </c>
      <c r="T1425" s="78" t="b">
        <f t="shared" si="157"/>
        <v>0</v>
      </c>
      <c r="U1425" s="28">
        <f t="shared" si="158"/>
        <v>0</v>
      </c>
      <c r="V1425" s="82"/>
      <c r="W1425" s="82"/>
      <c r="X1425" s="28">
        <f t="shared" si="159"/>
        <v>0</v>
      </c>
    </row>
    <row r="1426" spans="1:24" ht="13.5" customHeight="1">
      <c r="A1426" s="26" t="str">
        <f t="shared" si="154"/>
        <v>Test insurer</v>
      </c>
      <c r="B1426" s="79"/>
      <c r="C1426" s="79"/>
      <c r="D1426" s="109"/>
      <c r="E1426" s="79"/>
      <c r="F1426" s="79"/>
      <c r="G1426" s="80"/>
      <c r="H1426" s="79"/>
      <c r="I1426" s="148"/>
      <c r="J1426" s="148"/>
      <c r="K1426" s="81"/>
      <c r="L1426" s="81"/>
      <c r="M1426" s="82"/>
      <c r="N1426" s="82"/>
      <c r="O1426" s="170"/>
      <c r="P1426" s="170"/>
      <c r="Q1426" s="171">
        <f t="shared" si="160"/>
        <v>1</v>
      </c>
      <c r="R1426" s="28">
        <f t="shared" si="155"/>
        <v>0</v>
      </c>
      <c r="S1426" s="77" t="b">
        <f t="shared" si="156"/>
        <v>0</v>
      </c>
      <c r="T1426" s="78" t="b">
        <f t="shared" si="157"/>
        <v>0</v>
      </c>
      <c r="U1426" s="28">
        <f t="shared" si="158"/>
        <v>0</v>
      </c>
      <c r="V1426" s="82"/>
      <c r="W1426" s="82"/>
      <c r="X1426" s="28">
        <f t="shared" si="159"/>
        <v>0</v>
      </c>
    </row>
    <row r="1427" spans="1:24" ht="13.5" customHeight="1">
      <c r="A1427" s="26" t="str">
        <f t="shared" si="154"/>
        <v>Test insurer</v>
      </c>
      <c r="B1427" s="79"/>
      <c r="C1427" s="79"/>
      <c r="D1427" s="109"/>
      <c r="E1427" s="79"/>
      <c r="F1427" s="79"/>
      <c r="G1427" s="80"/>
      <c r="H1427" s="79"/>
      <c r="I1427" s="148"/>
      <c r="J1427" s="148"/>
      <c r="K1427" s="81"/>
      <c r="L1427" s="81"/>
      <c r="M1427" s="82"/>
      <c r="N1427" s="82"/>
      <c r="O1427" s="170"/>
      <c r="P1427" s="170"/>
      <c r="Q1427" s="171">
        <f t="shared" si="160"/>
        <v>1</v>
      </c>
      <c r="R1427" s="28">
        <f t="shared" si="155"/>
        <v>0</v>
      </c>
      <c r="S1427" s="77" t="b">
        <f t="shared" si="156"/>
        <v>0</v>
      </c>
      <c r="T1427" s="78" t="b">
        <f t="shared" si="157"/>
        <v>0</v>
      </c>
      <c r="U1427" s="28">
        <f t="shared" si="158"/>
        <v>0</v>
      </c>
      <c r="V1427" s="82"/>
      <c r="W1427" s="82"/>
      <c r="X1427" s="28">
        <f t="shared" si="159"/>
        <v>0</v>
      </c>
    </row>
    <row r="1428" spans="1:24" ht="13.5" customHeight="1">
      <c r="A1428" s="26" t="str">
        <f t="shared" si="154"/>
        <v>Test insurer</v>
      </c>
      <c r="B1428" s="79"/>
      <c r="C1428" s="79"/>
      <c r="D1428" s="109"/>
      <c r="E1428" s="79"/>
      <c r="F1428" s="79"/>
      <c r="G1428" s="80"/>
      <c r="H1428" s="79"/>
      <c r="I1428" s="148"/>
      <c r="J1428" s="148"/>
      <c r="K1428" s="81"/>
      <c r="L1428" s="81"/>
      <c r="M1428" s="82"/>
      <c r="N1428" s="82"/>
      <c r="O1428" s="170"/>
      <c r="P1428" s="170"/>
      <c r="Q1428" s="171">
        <f t="shared" si="160"/>
        <v>1</v>
      </c>
      <c r="R1428" s="28">
        <f t="shared" si="155"/>
        <v>0</v>
      </c>
      <c r="S1428" s="77" t="b">
        <f t="shared" si="156"/>
        <v>0</v>
      </c>
      <c r="T1428" s="78" t="b">
        <f t="shared" si="157"/>
        <v>0</v>
      </c>
      <c r="U1428" s="28">
        <f t="shared" si="158"/>
        <v>0</v>
      </c>
      <c r="V1428" s="82"/>
      <c r="W1428" s="82"/>
      <c r="X1428" s="28">
        <f t="shared" si="159"/>
        <v>0</v>
      </c>
    </row>
    <row r="1429" spans="1:24" ht="13.5" customHeight="1">
      <c r="A1429" s="26" t="str">
        <f t="shared" si="154"/>
        <v>Test insurer</v>
      </c>
      <c r="B1429" s="79"/>
      <c r="C1429" s="79"/>
      <c r="D1429" s="109"/>
      <c r="E1429" s="79"/>
      <c r="F1429" s="79"/>
      <c r="G1429" s="80"/>
      <c r="H1429" s="79"/>
      <c r="I1429" s="148"/>
      <c r="J1429" s="148"/>
      <c r="K1429" s="81"/>
      <c r="L1429" s="81"/>
      <c r="M1429" s="82"/>
      <c r="N1429" s="82"/>
      <c r="O1429" s="170"/>
      <c r="P1429" s="170"/>
      <c r="Q1429" s="171">
        <f t="shared" si="160"/>
        <v>1</v>
      </c>
      <c r="R1429" s="28">
        <f t="shared" si="155"/>
        <v>0</v>
      </c>
      <c r="S1429" s="77" t="b">
        <f t="shared" si="156"/>
        <v>0</v>
      </c>
      <c r="T1429" s="78" t="b">
        <f t="shared" si="157"/>
        <v>0</v>
      </c>
      <c r="U1429" s="28">
        <f t="shared" si="158"/>
        <v>0</v>
      </c>
      <c r="V1429" s="82"/>
      <c r="W1429" s="82"/>
      <c r="X1429" s="28">
        <f t="shared" si="159"/>
        <v>0</v>
      </c>
    </row>
    <row r="1430" spans="1:24" ht="13.5" customHeight="1">
      <c r="A1430" s="26" t="str">
        <f t="shared" si="154"/>
        <v>Test insurer</v>
      </c>
      <c r="B1430" s="79"/>
      <c r="C1430" s="79"/>
      <c r="D1430" s="109"/>
      <c r="E1430" s="79"/>
      <c r="F1430" s="79"/>
      <c r="G1430" s="80"/>
      <c r="H1430" s="79"/>
      <c r="I1430" s="148"/>
      <c r="J1430" s="148"/>
      <c r="K1430" s="81"/>
      <c r="L1430" s="81"/>
      <c r="M1430" s="82"/>
      <c r="N1430" s="82"/>
      <c r="O1430" s="170"/>
      <c r="P1430" s="170"/>
      <c r="Q1430" s="171">
        <f t="shared" si="160"/>
        <v>1</v>
      </c>
      <c r="R1430" s="28">
        <f t="shared" si="155"/>
        <v>0</v>
      </c>
      <c r="S1430" s="77" t="b">
        <f t="shared" si="156"/>
        <v>0</v>
      </c>
      <c r="T1430" s="78" t="b">
        <f t="shared" si="157"/>
        <v>0</v>
      </c>
      <c r="U1430" s="28">
        <f t="shared" si="158"/>
        <v>0</v>
      </c>
      <c r="V1430" s="82"/>
      <c r="W1430" s="82"/>
      <c r="X1430" s="28">
        <f t="shared" si="159"/>
        <v>0</v>
      </c>
    </row>
    <row r="1431" spans="1:24" ht="13.5" customHeight="1">
      <c r="A1431" s="26" t="str">
        <f t="shared" si="154"/>
        <v>Test insurer</v>
      </c>
      <c r="B1431" s="79"/>
      <c r="C1431" s="79"/>
      <c r="D1431" s="109"/>
      <c r="E1431" s="79"/>
      <c r="F1431" s="79"/>
      <c r="G1431" s="80"/>
      <c r="H1431" s="79"/>
      <c r="I1431" s="148"/>
      <c r="J1431" s="148"/>
      <c r="K1431" s="81"/>
      <c r="L1431" s="81"/>
      <c r="M1431" s="82"/>
      <c r="N1431" s="82"/>
      <c r="O1431" s="170"/>
      <c r="P1431" s="170"/>
      <c r="Q1431" s="171">
        <f t="shared" si="160"/>
        <v>1</v>
      </c>
      <c r="R1431" s="28">
        <f t="shared" si="155"/>
        <v>0</v>
      </c>
      <c r="S1431" s="77" t="b">
        <f t="shared" si="156"/>
        <v>0</v>
      </c>
      <c r="T1431" s="78" t="b">
        <f t="shared" si="157"/>
        <v>0</v>
      </c>
      <c r="U1431" s="28">
        <f t="shared" si="158"/>
        <v>0</v>
      </c>
      <c r="V1431" s="82"/>
      <c r="W1431" s="82"/>
      <c r="X1431" s="28">
        <f t="shared" si="159"/>
        <v>0</v>
      </c>
    </row>
    <row r="1432" spans="1:24" ht="13.5" customHeight="1">
      <c r="A1432" s="26" t="str">
        <f t="shared" si="154"/>
        <v>Test insurer</v>
      </c>
      <c r="B1432" s="79"/>
      <c r="C1432" s="79"/>
      <c r="D1432" s="109"/>
      <c r="E1432" s="79"/>
      <c r="F1432" s="79"/>
      <c r="G1432" s="80"/>
      <c r="H1432" s="79"/>
      <c r="I1432" s="148"/>
      <c r="J1432" s="148"/>
      <c r="K1432" s="81"/>
      <c r="L1432" s="81"/>
      <c r="M1432" s="82"/>
      <c r="N1432" s="82"/>
      <c r="O1432" s="170"/>
      <c r="P1432" s="170"/>
      <c r="Q1432" s="171">
        <f t="shared" si="160"/>
        <v>1</v>
      </c>
      <c r="R1432" s="28">
        <f t="shared" si="155"/>
        <v>0</v>
      </c>
      <c r="S1432" s="77" t="b">
        <f t="shared" si="156"/>
        <v>0</v>
      </c>
      <c r="T1432" s="78" t="b">
        <f t="shared" si="157"/>
        <v>0</v>
      </c>
      <c r="U1432" s="28">
        <f t="shared" si="158"/>
        <v>0</v>
      </c>
      <c r="V1432" s="82"/>
      <c r="W1432" s="82"/>
      <c r="X1432" s="28">
        <f t="shared" si="159"/>
        <v>0</v>
      </c>
    </row>
    <row r="1433" spans="1:24" ht="13.5" customHeight="1">
      <c r="A1433" s="26" t="str">
        <f t="shared" si="154"/>
        <v>Test insurer</v>
      </c>
      <c r="B1433" s="79"/>
      <c r="C1433" s="79"/>
      <c r="D1433" s="109"/>
      <c r="E1433" s="79"/>
      <c r="F1433" s="79"/>
      <c r="G1433" s="80"/>
      <c r="H1433" s="79"/>
      <c r="I1433" s="148"/>
      <c r="J1433" s="148"/>
      <c r="K1433" s="81"/>
      <c r="L1433" s="81"/>
      <c r="M1433" s="82"/>
      <c r="N1433" s="82"/>
      <c r="O1433" s="170"/>
      <c r="P1433" s="170"/>
      <c r="Q1433" s="171">
        <f t="shared" si="160"/>
        <v>1</v>
      </c>
      <c r="R1433" s="28">
        <f t="shared" si="155"/>
        <v>0</v>
      </c>
      <c r="S1433" s="77" t="b">
        <f t="shared" si="156"/>
        <v>0</v>
      </c>
      <c r="T1433" s="78" t="b">
        <f t="shared" si="157"/>
        <v>0</v>
      </c>
      <c r="U1433" s="28">
        <f t="shared" si="158"/>
        <v>0</v>
      </c>
      <c r="V1433" s="82"/>
      <c r="W1433" s="82"/>
      <c r="X1433" s="28">
        <f t="shared" si="159"/>
        <v>0</v>
      </c>
    </row>
    <row r="1434" spans="1:24" ht="13.5" customHeight="1">
      <c r="A1434" s="26" t="str">
        <f t="shared" si="154"/>
        <v>Test insurer</v>
      </c>
      <c r="B1434" s="79"/>
      <c r="C1434" s="79"/>
      <c r="D1434" s="109"/>
      <c r="E1434" s="79"/>
      <c r="F1434" s="79"/>
      <c r="G1434" s="80"/>
      <c r="H1434" s="79"/>
      <c r="I1434" s="148"/>
      <c r="J1434" s="148"/>
      <c r="K1434" s="81"/>
      <c r="L1434" s="81"/>
      <c r="M1434" s="82"/>
      <c r="N1434" s="82"/>
      <c r="O1434" s="170"/>
      <c r="P1434" s="170"/>
      <c r="Q1434" s="171">
        <f t="shared" si="160"/>
        <v>1</v>
      </c>
      <c r="R1434" s="28">
        <f t="shared" si="155"/>
        <v>0</v>
      </c>
      <c r="S1434" s="77" t="b">
        <f t="shared" si="156"/>
        <v>0</v>
      </c>
      <c r="T1434" s="78" t="b">
        <f t="shared" si="157"/>
        <v>0</v>
      </c>
      <c r="U1434" s="28">
        <f t="shared" si="158"/>
        <v>0</v>
      </c>
      <c r="V1434" s="82"/>
      <c r="W1434" s="82"/>
      <c r="X1434" s="28">
        <f t="shared" si="159"/>
        <v>0</v>
      </c>
    </row>
    <row r="1435" spans="1:24" ht="13.5" customHeight="1">
      <c r="A1435" s="26" t="str">
        <f t="shared" si="154"/>
        <v>Test insurer</v>
      </c>
      <c r="B1435" s="79"/>
      <c r="C1435" s="79"/>
      <c r="D1435" s="109"/>
      <c r="E1435" s="79"/>
      <c r="F1435" s="79"/>
      <c r="G1435" s="80"/>
      <c r="H1435" s="79"/>
      <c r="I1435" s="148"/>
      <c r="J1435" s="148"/>
      <c r="K1435" s="81"/>
      <c r="L1435" s="81"/>
      <c r="M1435" s="82"/>
      <c r="N1435" s="82"/>
      <c r="O1435" s="170"/>
      <c r="P1435" s="170"/>
      <c r="Q1435" s="171">
        <f t="shared" si="160"/>
        <v>1</v>
      </c>
      <c r="R1435" s="28">
        <f t="shared" si="155"/>
        <v>0</v>
      </c>
      <c r="S1435" s="77" t="b">
        <f t="shared" si="156"/>
        <v>0</v>
      </c>
      <c r="T1435" s="78" t="b">
        <f t="shared" si="157"/>
        <v>0</v>
      </c>
      <c r="U1435" s="28">
        <f t="shared" si="158"/>
        <v>0</v>
      </c>
      <c r="V1435" s="82"/>
      <c r="W1435" s="82"/>
      <c r="X1435" s="28">
        <f t="shared" si="159"/>
        <v>0</v>
      </c>
    </row>
    <row r="1436" spans="1:24" ht="13.5" customHeight="1">
      <c r="A1436" s="26" t="str">
        <f t="shared" si="154"/>
        <v>Test insurer</v>
      </c>
      <c r="B1436" s="79"/>
      <c r="C1436" s="79"/>
      <c r="D1436" s="109"/>
      <c r="E1436" s="79"/>
      <c r="F1436" s="79"/>
      <c r="G1436" s="80"/>
      <c r="H1436" s="79"/>
      <c r="I1436" s="148"/>
      <c r="J1436" s="148"/>
      <c r="K1436" s="81"/>
      <c r="L1436" s="81"/>
      <c r="M1436" s="82"/>
      <c r="N1436" s="82"/>
      <c r="O1436" s="170"/>
      <c r="P1436" s="170"/>
      <c r="Q1436" s="171">
        <f t="shared" si="160"/>
        <v>1</v>
      </c>
      <c r="R1436" s="28">
        <f t="shared" si="155"/>
        <v>0</v>
      </c>
      <c r="S1436" s="77" t="b">
        <f t="shared" si="156"/>
        <v>0</v>
      </c>
      <c r="T1436" s="78" t="b">
        <f t="shared" si="157"/>
        <v>0</v>
      </c>
      <c r="U1436" s="28">
        <f t="shared" si="158"/>
        <v>0</v>
      </c>
      <c r="V1436" s="82"/>
      <c r="W1436" s="82"/>
      <c r="X1436" s="28">
        <f t="shared" si="159"/>
        <v>0</v>
      </c>
    </row>
    <row r="1437" spans="1:24" ht="13.5" customHeight="1">
      <c r="A1437" s="26" t="str">
        <f t="shared" si="154"/>
        <v>Test insurer</v>
      </c>
      <c r="B1437" s="79"/>
      <c r="C1437" s="79"/>
      <c r="D1437" s="109"/>
      <c r="E1437" s="79"/>
      <c r="F1437" s="79"/>
      <c r="G1437" s="80"/>
      <c r="H1437" s="79"/>
      <c r="I1437" s="148"/>
      <c r="J1437" s="148"/>
      <c r="K1437" s="81"/>
      <c r="L1437" s="81"/>
      <c r="M1437" s="82"/>
      <c r="N1437" s="82"/>
      <c r="O1437" s="170"/>
      <c r="P1437" s="170"/>
      <c r="Q1437" s="171">
        <f t="shared" si="160"/>
        <v>1</v>
      </c>
      <c r="R1437" s="28">
        <f t="shared" si="155"/>
        <v>0</v>
      </c>
      <c r="S1437" s="77" t="b">
        <f t="shared" si="156"/>
        <v>0</v>
      </c>
      <c r="T1437" s="78" t="b">
        <f t="shared" si="157"/>
        <v>0</v>
      </c>
      <c r="U1437" s="28">
        <f t="shared" si="158"/>
        <v>0</v>
      </c>
      <c r="V1437" s="82"/>
      <c r="W1437" s="82"/>
      <c r="X1437" s="28">
        <f t="shared" si="159"/>
        <v>0</v>
      </c>
    </row>
    <row r="1438" spans="1:24" ht="13.5" customHeight="1">
      <c r="A1438" s="26" t="str">
        <f t="shared" si="154"/>
        <v>Test insurer</v>
      </c>
      <c r="B1438" s="79"/>
      <c r="C1438" s="79"/>
      <c r="D1438" s="109"/>
      <c r="E1438" s="79"/>
      <c r="F1438" s="79"/>
      <c r="G1438" s="80"/>
      <c r="H1438" s="79"/>
      <c r="I1438" s="148"/>
      <c r="J1438" s="148"/>
      <c r="K1438" s="81"/>
      <c r="L1438" s="81"/>
      <c r="M1438" s="82"/>
      <c r="N1438" s="82"/>
      <c r="O1438" s="170"/>
      <c r="P1438" s="170"/>
      <c r="Q1438" s="171">
        <f t="shared" si="160"/>
        <v>1</v>
      </c>
      <c r="R1438" s="28">
        <f t="shared" si="155"/>
        <v>0</v>
      </c>
      <c r="S1438" s="77" t="b">
        <f t="shared" si="156"/>
        <v>0</v>
      </c>
      <c r="T1438" s="78" t="b">
        <f t="shared" si="157"/>
        <v>0</v>
      </c>
      <c r="U1438" s="28">
        <f t="shared" si="158"/>
        <v>0</v>
      </c>
      <c r="V1438" s="82"/>
      <c r="W1438" s="82"/>
      <c r="X1438" s="28">
        <f t="shared" si="159"/>
        <v>0</v>
      </c>
    </row>
    <row r="1439" spans="1:24" ht="13.5" customHeight="1">
      <c r="A1439" s="26" t="str">
        <f t="shared" si="154"/>
        <v>Test insurer</v>
      </c>
      <c r="B1439" s="79"/>
      <c r="C1439" s="79"/>
      <c r="D1439" s="109"/>
      <c r="E1439" s="79"/>
      <c r="F1439" s="79"/>
      <c r="G1439" s="80"/>
      <c r="H1439" s="79"/>
      <c r="I1439" s="148"/>
      <c r="J1439" s="148"/>
      <c r="K1439" s="81"/>
      <c r="L1439" s="81"/>
      <c r="M1439" s="82"/>
      <c r="N1439" s="82"/>
      <c r="O1439" s="170"/>
      <c r="P1439" s="170"/>
      <c r="Q1439" s="171">
        <f t="shared" si="160"/>
        <v>1</v>
      </c>
      <c r="R1439" s="28">
        <f t="shared" si="155"/>
        <v>0</v>
      </c>
      <c r="S1439" s="77" t="b">
        <f t="shared" si="156"/>
        <v>0</v>
      </c>
      <c r="T1439" s="78" t="b">
        <f t="shared" si="157"/>
        <v>0</v>
      </c>
      <c r="U1439" s="28">
        <f t="shared" si="158"/>
        <v>0</v>
      </c>
      <c r="V1439" s="82"/>
      <c r="W1439" s="82"/>
      <c r="X1439" s="28">
        <f t="shared" si="159"/>
        <v>0</v>
      </c>
    </row>
    <row r="1440" spans="1:24" ht="13.5" customHeight="1">
      <c r="A1440" s="26" t="str">
        <f t="shared" si="154"/>
        <v>Test insurer</v>
      </c>
      <c r="B1440" s="79"/>
      <c r="C1440" s="79"/>
      <c r="D1440" s="109"/>
      <c r="E1440" s="79"/>
      <c r="F1440" s="79"/>
      <c r="G1440" s="80"/>
      <c r="H1440" s="79"/>
      <c r="I1440" s="148"/>
      <c r="J1440" s="148"/>
      <c r="K1440" s="81"/>
      <c r="L1440" s="81"/>
      <c r="M1440" s="82"/>
      <c r="N1440" s="82"/>
      <c r="O1440" s="170"/>
      <c r="P1440" s="170"/>
      <c r="Q1440" s="171">
        <f t="shared" si="160"/>
        <v>1</v>
      </c>
      <c r="R1440" s="28">
        <f t="shared" si="155"/>
        <v>0</v>
      </c>
      <c r="S1440" s="77" t="b">
        <f t="shared" si="156"/>
        <v>0</v>
      </c>
      <c r="T1440" s="78" t="b">
        <f t="shared" si="157"/>
        <v>0</v>
      </c>
      <c r="U1440" s="28">
        <f t="shared" si="158"/>
        <v>0</v>
      </c>
      <c r="V1440" s="82"/>
      <c r="W1440" s="82"/>
      <c r="X1440" s="28">
        <f t="shared" si="159"/>
        <v>0</v>
      </c>
    </row>
    <row r="1441" spans="1:24" ht="13.5" customHeight="1">
      <c r="A1441" s="26" t="str">
        <f t="shared" si="154"/>
        <v>Test insurer</v>
      </c>
      <c r="B1441" s="79"/>
      <c r="C1441" s="79"/>
      <c r="D1441" s="109"/>
      <c r="E1441" s="79"/>
      <c r="F1441" s="79"/>
      <c r="G1441" s="80"/>
      <c r="H1441" s="79"/>
      <c r="I1441" s="148"/>
      <c r="J1441" s="148"/>
      <c r="K1441" s="81"/>
      <c r="L1441" s="81"/>
      <c r="M1441" s="82"/>
      <c r="N1441" s="82"/>
      <c r="O1441" s="170"/>
      <c r="P1441" s="170"/>
      <c r="Q1441" s="171">
        <f t="shared" si="160"/>
        <v>1</v>
      </c>
      <c r="R1441" s="28">
        <f t="shared" si="155"/>
        <v>0</v>
      </c>
      <c r="S1441" s="77" t="b">
        <f t="shared" si="156"/>
        <v>0</v>
      </c>
      <c r="T1441" s="78" t="b">
        <f t="shared" si="157"/>
        <v>0</v>
      </c>
      <c r="U1441" s="28">
        <f t="shared" si="158"/>
        <v>0</v>
      </c>
      <c r="V1441" s="82"/>
      <c r="W1441" s="82"/>
      <c r="X1441" s="28">
        <f t="shared" si="159"/>
        <v>0</v>
      </c>
    </row>
    <row r="1442" spans="1:24" ht="13.5" customHeight="1">
      <c r="A1442" s="26" t="str">
        <f t="shared" si="154"/>
        <v>Test insurer</v>
      </c>
      <c r="B1442" s="79"/>
      <c r="C1442" s="79"/>
      <c r="D1442" s="109"/>
      <c r="E1442" s="79"/>
      <c r="F1442" s="79"/>
      <c r="G1442" s="80"/>
      <c r="H1442" s="79"/>
      <c r="I1442" s="148"/>
      <c r="J1442" s="148"/>
      <c r="K1442" s="81"/>
      <c r="L1442" s="81"/>
      <c r="M1442" s="82"/>
      <c r="N1442" s="82"/>
      <c r="O1442" s="170"/>
      <c r="P1442" s="170"/>
      <c r="Q1442" s="171">
        <f t="shared" si="160"/>
        <v>1</v>
      </c>
      <c r="R1442" s="28">
        <f t="shared" si="155"/>
        <v>0</v>
      </c>
      <c r="S1442" s="77" t="b">
        <f t="shared" si="156"/>
        <v>0</v>
      </c>
      <c r="T1442" s="78" t="b">
        <f t="shared" si="157"/>
        <v>0</v>
      </c>
      <c r="U1442" s="28">
        <f t="shared" si="158"/>
        <v>0</v>
      </c>
      <c r="V1442" s="82"/>
      <c r="W1442" s="82"/>
      <c r="X1442" s="28">
        <f t="shared" si="159"/>
        <v>0</v>
      </c>
    </row>
    <row r="1443" spans="1:24" ht="13.5" customHeight="1">
      <c r="A1443" s="26" t="str">
        <f t="shared" si="154"/>
        <v>Test insurer</v>
      </c>
      <c r="B1443" s="79"/>
      <c r="C1443" s="79"/>
      <c r="D1443" s="109"/>
      <c r="E1443" s="79"/>
      <c r="F1443" s="79"/>
      <c r="G1443" s="80"/>
      <c r="H1443" s="79"/>
      <c r="I1443" s="148"/>
      <c r="J1443" s="148"/>
      <c r="K1443" s="81"/>
      <c r="L1443" s="81"/>
      <c r="M1443" s="82"/>
      <c r="N1443" s="82"/>
      <c r="O1443" s="170"/>
      <c r="P1443" s="170"/>
      <c r="Q1443" s="171">
        <f t="shared" si="160"/>
        <v>1</v>
      </c>
      <c r="R1443" s="28">
        <f t="shared" si="155"/>
        <v>0</v>
      </c>
      <c r="S1443" s="77" t="b">
        <f t="shared" si="156"/>
        <v>0</v>
      </c>
      <c r="T1443" s="78" t="b">
        <f t="shared" si="157"/>
        <v>0</v>
      </c>
      <c r="U1443" s="28">
        <f t="shared" si="158"/>
        <v>0</v>
      </c>
      <c r="V1443" s="82"/>
      <c r="W1443" s="82"/>
      <c r="X1443" s="28">
        <f t="shared" si="159"/>
        <v>0</v>
      </c>
    </row>
    <row r="1444" spans="1:24" ht="13.5" customHeight="1">
      <c r="A1444" s="26" t="str">
        <f t="shared" si="154"/>
        <v>Test insurer</v>
      </c>
      <c r="B1444" s="79"/>
      <c r="C1444" s="79"/>
      <c r="D1444" s="109"/>
      <c r="E1444" s="79"/>
      <c r="F1444" s="79"/>
      <c r="G1444" s="80"/>
      <c r="H1444" s="79"/>
      <c r="I1444" s="148"/>
      <c r="J1444" s="148"/>
      <c r="K1444" s="81"/>
      <c r="L1444" s="81"/>
      <c r="M1444" s="82"/>
      <c r="N1444" s="82"/>
      <c r="O1444" s="170"/>
      <c r="P1444" s="170"/>
      <c r="Q1444" s="171">
        <f t="shared" si="160"/>
        <v>1</v>
      </c>
      <c r="R1444" s="28">
        <f t="shared" si="155"/>
        <v>0</v>
      </c>
      <c r="S1444" s="77" t="b">
        <f t="shared" si="156"/>
        <v>0</v>
      </c>
      <c r="T1444" s="78" t="b">
        <f t="shared" si="157"/>
        <v>0</v>
      </c>
      <c r="U1444" s="28">
        <f t="shared" si="158"/>
        <v>0</v>
      </c>
      <c r="V1444" s="82"/>
      <c r="W1444" s="82"/>
      <c r="X1444" s="28">
        <f t="shared" si="159"/>
        <v>0</v>
      </c>
    </row>
    <row r="1445" spans="1:24" ht="13.5" customHeight="1">
      <c r="A1445" s="26" t="str">
        <f t="shared" si="154"/>
        <v>Test insurer</v>
      </c>
      <c r="B1445" s="79"/>
      <c r="C1445" s="79"/>
      <c r="D1445" s="109"/>
      <c r="E1445" s="79"/>
      <c r="F1445" s="79"/>
      <c r="G1445" s="80"/>
      <c r="H1445" s="79"/>
      <c r="I1445" s="148"/>
      <c r="J1445" s="148"/>
      <c r="K1445" s="81"/>
      <c r="L1445" s="81"/>
      <c r="M1445" s="82"/>
      <c r="N1445" s="82"/>
      <c r="O1445" s="170"/>
      <c r="P1445" s="170"/>
      <c r="Q1445" s="171">
        <f t="shared" si="160"/>
        <v>1</v>
      </c>
      <c r="R1445" s="28">
        <f t="shared" si="155"/>
        <v>0</v>
      </c>
      <c r="S1445" s="77" t="b">
        <f t="shared" si="156"/>
        <v>0</v>
      </c>
      <c r="T1445" s="78" t="b">
        <f t="shared" si="157"/>
        <v>0</v>
      </c>
      <c r="U1445" s="28">
        <f t="shared" si="158"/>
        <v>0</v>
      </c>
      <c r="V1445" s="82"/>
      <c r="W1445" s="82"/>
      <c r="X1445" s="28">
        <f t="shared" si="159"/>
        <v>0</v>
      </c>
    </row>
    <row r="1446" spans="1:24" ht="13.5" customHeight="1">
      <c r="A1446" s="26" t="str">
        <f t="shared" si="154"/>
        <v>Test insurer</v>
      </c>
      <c r="B1446" s="79"/>
      <c r="C1446" s="79"/>
      <c r="D1446" s="109"/>
      <c r="E1446" s="79"/>
      <c r="F1446" s="79"/>
      <c r="G1446" s="80"/>
      <c r="H1446" s="79"/>
      <c r="I1446" s="148"/>
      <c r="J1446" s="148"/>
      <c r="K1446" s="81"/>
      <c r="L1446" s="81"/>
      <c r="M1446" s="82"/>
      <c r="N1446" s="82"/>
      <c r="O1446" s="170"/>
      <c r="P1446" s="170"/>
      <c r="Q1446" s="171">
        <f t="shared" si="160"/>
        <v>1</v>
      </c>
      <c r="R1446" s="28">
        <f t="shared" si="155"/>
        <v>0</v>
      </c>
      <c r="S1446" s="77" t="b">
        <f t="shared" si="156"/>
        <v>0</v>
      </c>
      <c r="T1446" s="78" t="b">
        <f t="shared" si="157"/>
        <v>0</v>
      </c>
      <c r="U1446" s="28">
        <f t="shared" si="158"/>
        <v>0</v>
      </c>
      <c r="V1446" s="82"/>
      <c r="W1446" s="82"/>
      <c r="X1446" s="28">
        <f t="shared" si="159"/>
        <v>0</v>
      </c>
    </row>
    <row r="1447" spans="1:24" ht="13.5" customHeight="1">
      <c r="A1447" s="26" t="str">
        <f t="shared" si="154"/>
        <v>Test insurer</v>
      </c>
      <c r="B1447" s="79"/>
      <c r="C1447" s="79"/>
      <c r="D1447" s="109"/>
      <c r="E1447" s="79"/>
      <c r="F1447" s="79"/>
      <c r="G1447" s="80"/>
      <c r="H1447" s="79"/>
      <c r="I1447" s="148"/>
      <c r="J1447" s="148"/>
      <c r="K1447" s="81"/>
      <c r="L1447" s="81"/>
      <c r="M1447" s="82"/>
      <c r="N1447" s="82"/>
      <c r="O1447" s="170"/>
      <c r="P1447" s="170"/>
      <c r="Q1447" s="171">
        <f t="shared" si="160"/>
        <v>1</v>
      </c>
      <c r="R1447" s="28">
        <f t="shared" si="155"/>
        <v>0</v>
      </c>
      <c r="S1447" s="77" t="b">
        <f t="shared" si="156"/>
        <v>0</v>
      </c>
      <c r="T1447" s="78" t="b">
        <f t="shared" si="157"/>
        <v>0</v>
      </c>
      <c r="U1447" s="28">
        <f t="shared" si="158"/>
        <v>0</v>
      </c>
      <c r="V1447" s="82"/>
      <c r="W1447" s="82"/>
      <c r="X1447" s="28">
        <f t="shared" si="159"/>
        <v>0</v>
      </c>
    </row>
    <row r="1448" spans="1:24" ht="13.5" customHeight="1">
      <c r="A1448" s="26" t="str">
        <f t="shared" si="154"/>
        <v>Test insurer</v>
      </c>
      <c r="B1448" s="79"/>
      <c r="C1448" s="79"/>
      <c r="D1448" s="109"/>
      <c r="E1448" s="79"/>
      <c r="F1448" s="79"/>
      <c r="G1448" s="80"/>
      <c r="H1448" s="79"/>
      <c r="I1448" s="148"/>
      <c r="J1448" s="148"/>
      <c r="K1448" s="81"/>
      <c r="L1448" s="81"/>
      <c r="M1448" s="82"/>
      <c r="N1448" s="82"/>
      <c r="O1448" s="170"/>
      <c r="P1448" s="170"/>
      <c r="Q1448" s="171">
        <f t="shared" si="160"/>
        <v>1</v>
      </c>
      <c r="R1448" s="28">
        <f t="shared" si="155"/>
        <v>0</v>
      </c>
      <c r="S1448" s="77" t="b">
        <f t="shared" si="156"/>
        <v>0</v>
      </c>
      <c r="T1448" s="78" t="b">
        <f t="shared" si="157"/>
        <v>0</v>
      </c>
      <c r="U1448" s="28">
        <f t="shared" si="158"/>
        <v>0</v>
      </c>
      <c r="V1448" s="82"/>
      <c r="W1448" s="82"/>
      <c r="X1448" s="28">
        <f t="shared" si="159"/>
        <v>0</v>
      </c>
    </row>
    <row r="1449" spans="1:24" ht="13.5" customHeight="1">
      <c r="A1449" s="26" t="str">
        <f t="shared" si="154"/>
        <v>Test insurer</v>
      </c>
      <c r="B1449" s="79"/>
      <c r="C1449" s="79"/>
      <c r="D1449" s="109"/>
      <c r="E1449" s="79"/>
      <c r="F1449" s="79"/>
      <c r="G1449" s="80"/>
      <c r="H1449" s="79"/>
      <c r="I1449" s="148"/>
      <c r="J1449" s="148"/>
      <c r="K1449" s="81"/>
      <c r="L1449" s="81"/>
      <c r="M1449" s="82"/>
      <c r="N1449" s="82"/>
      <c r="O1449" s="170"/>
      <c r="P1449" s="170"/>
      <c r="Q1449" s="171">
        <f t="shared" si="160"/>
        <v>1</v>
      </c>
      <c r="R1449" s="28">
        <f t="shared" si="155"/>
        <v>0</v>
      </c>
      <c r="S1449" s="77" t="b">
        <f t="shared" si="156"/>
        <v>0</v>
      </c>
      <c r="T1449" s="78" t="b">
        <f t="shared" si="157"/>
        <v>0</v>
      </c>
      <c r="U1449" s="28">
        <f t="shared" si="158"/>
        <v>0</v>
      </c>
      <c r="V1449" s="82"/>
      <c r="W1449" s="82"/>
      <c r="X1449" s="28">
        <f t="shared" si="159"/>
        <v>0</v>
      </c>
    </row>
    <row r="1450" spans="1:24" ht="13.5" customHeight="1">
      <c r="A1450" s="26" t="str">
        <f t="shared" si="154"/>
        <v>Test insurer</v>
      </c>
      <c r="B1450" s="79"/>
      <c r="C1450" s="79"/>
      <c r="D1450" s="109"/>
      <c r="E1450" s="79"/>
      <c r="F1450" s="79"/>
      <c r="G1450" s="80"/>
      <c r="H1450" s="79"/>
      <c r="I1450" s="148"/>
      <c r="J1450" s="148"/>
      <c r="K1450" s="81"/>
      <c r="L1450" s="81"/>
      <c r="M1450" s="82"/>
      <c r="N1450" s="82"/>
      <c r="O1450" s="170"/>
      <c r="P1450" s="170"/>
      <c r="Q1450" s="171">
        <f t="shared" si="160"/>
        <v>1</v>
      </c>
      <c r="R1450" s="28">
        <f t="shared" si="155"/>
        <v>0</v>
      </c>
      <c r="S1450" s="77" t="b">
        <f t="shared" si="156"/>
        <v>0</v>
      </c>
      <c r="T1450" s="78" t="b">
        <f t="shared" si="157"/>
        <v>0</v>
      </c>
      <c r="U1450" s="28">
        <f t="shared" si="158"/>
        <v>0</v>
      </c>
      <c r="V1450" s="82"/>
      <c r="W1450" s="82"/>
      <c r="X1450" s="28">
        <f t="shared" si="159"/>
        <v>0</v>
      </c>
    </row>
    <row r="1451" spans="1:24" ht="13.5" customHeight="1">
      <c r="A1451" s="26" t="str">
        <f t="shared" si="154"/>
        <v>Test insurer</v>
      </c>
      <c r="B1451" s="79"/>
      <c r="C1451" s="79"/>
      <c r="D1451" s="109"/>
      <c r="E1451" s="79"/>
      <c r="F1451" s="79"/>
      <c r="G1451" s="80"/>
      <c r="H1451" s="79"/>
      <c r="I1451" s="148"/>
      <c r="J1451" s="148"/>
      <c r="K1451" s="81"/>
      <c r="L1451" s="81"/>
      <c r="M1451" s="82"/>
      <c r="N1451" s="82"/>
      <c r="O1451" s="170"/>
      <c r="P1451" s="170"/>
      <c r="Q1451" s="171">
        <f t="shared" si="160"/>
        <v>1</v>
      </c>
      <c r="R1451" s="28">
        <f t="shared" si="155"/>
        <v>0</v>
      </c>
      <c r="S1451" s="77" t="b">
        <f t="shared" si="156"/>
        <v>0</v>
      </c>
      <c r="T1451" s="78" t="b">
        <f t="shared" si="157"/>
        <v>0</v>
      </c>
      <c r="U1451" s="28">
        <f t="shared" si="158"/>
        <v>0</v>
      </c>
      <c r="V1451" s="82"/>
      <c r="W1451" s="82"/>
      <c r="X1451" s="28">
        <f t="shared" si="159"/>
        <v>0</v>
      </c>
    </row>
    <row r="1452" spans="1:24" ht="13.5" customHeight="1">
      <c r="A1452" s="26" t="str">
        <f t="shared" si="154"/>
        <v>Test insurer</v>
      </c>
      <c r="B1452" s="79"/>
      <c r="C1452" s="79"/>
      <c r="D1452" s="109"/>
      <c r="E1452" s="79"/>
      <c r="F1452" s="79"/>
      <c r="G1452" s="80"/>
      <c r="H1452" s="79"/>
      <c r="I1452" s="148"/>
      <c r="J1452" s="148"/>
      <c r="K1452" s="81"/>
      <c r="L1452" s="81"/>
      <c r="M1452" s="82"/>
      <c r="N1452" s="82"/>
      <c r="O1452" s="170"/>
      <c r="P1452" s="170"/>
      <c r="Q1452" s="171">
        <f t="shared" si="160"/>
        <v>1</v>
      </c>
      <c r="R1452" s="28">
        <f t="shared" si="155"/>
        <v>0</v>
      </c>
      <c r="S1452" s="77" t="b">
        <f t="shared" si="156"/>
        <v>0</v>
      </c>
      <c r="T1452" s="78" t="b">
        <f t="shared" si="157"/>
        <v>0</v>
      </c>
      <c r="U1452" s="28">
        <f t="shared" si="158"/>
        <v>0</v>
      </c>
      <c r="V1452" s="82"/>
      <c r="W1452" s="82"/>
      <c r="X1452" s="28">
        <f t="shared" si="159"/>
        <v>0</v>
      </c>
    </row>
    <row r="1453" spans="1:24" ht="13.5" customHeight="1">
      <c r="A1453" s="26" t="str">
        <f t="shared" si="154"/>
        <v>Test insurer</v>
      </c>
      <c r="B1453" s="79"/>
      <c r="C1453" s="79"/>
      <c r="D1453" s="109"/>
      <c r="E1453" s="79"/>
      <c r="F1453" s="79"/>
      <c r="G1453" s="80"/>
      <c r="H1453" s="79"/>
      <c r="I1453" s="148"/>
      <c r="J1453" s="148"/>
      <c r="K1453" s="81"/>
      <c r="L1453" s="81"/>
      <c r="M1453" s="82"/>
      <c r="N1453" s="82"/>
      <c r="O1453" s="170"/>
      <c r="P1453" s="170"/>
      <c r="Q1453" s="171">
        <f t="shared" si="160"/>
        <v>1</v>
      </c>
      <c r="R1453" s="28">
        <f t="shared" si="155"/>
        <v>0</v>
      </c>
      <c r="S1453" s="77" t="b">
        <f t="shared" si="156"/>
        <v>0</v>
      </c>
      <c r="T1453" s="78" t="b">
        <f t="shared" si="157"/>
        <v>0</v>
      </c>
      <c r="U1453" s="28">
        <f t="shared" si="158"/>
        <v>0</v>
      </c>
      <c r="V1453" s="82"/>
      <c r="W1453" s="82"/>
      <c r="X1453" s="28">
        <f t="shared" si="159"/>
        <v>0</v>
      </c>
    </row>
    <row r="1454" spans="1:24" ht="13.5" customHeight="1">
      <c r="A1454" s="26" t="str">
        <f t="shared" si="154"/>
        <v>Test insurer</v>
      </c>
      <c r="B1454" s="79"/>
      <c r="C1454" s="79"/>
      <c r="D1454" s="109"/>
      <c r="E1454" s="79"/>
      <c r="F1454" s="79"/>
      <c r="G1454" s="80"/>
      <c r="H1454" s="79"/>
      <c r="I1454" s="148"/>
      <c r="J1454" s="148"/>
      <c r="K1454" s="81"/>
      <c r="L1454" s="81"/>
      <c r="M1454" s="82"/>
      <c r="N1454" s="82"/>
      <c r="O1454" s="170"/>
      <c r="P1454" s="170"/>
      <c r="Q1454" s="171">
        <f t="shared" si="160"/>
        <v>1</v>
      </c>
      <c r="R1454" s="28">
        <f t="shared" si="155"/>
        <v>0</v>
      </c>
      <c r="S1454" s="77" t="b">
        <f t="shared" si="156"/>
        <v>0</v>
      </c>
      <c r="T1454" s="78" t="b">
        <f t="shared" si="157"/>
        <v>0</v>
      </c>
      <c r="U1454" s="28">
        <f t="shared" si="158"/>
        <v>0</v>
      </c>
      <c r="V1454" s="82"/>
      <c r="W1454" s="82"/>
      <c r="X1454" s="28">
        <f t="shared" si="159"/>
        <v>0</v>
      </c>
    </row>
    <row r="1455" spans="1:24" ht="13.5" customHeight="1">
      <c r="A1455" s="26" t="str">
        <f t="shared" si="154"/>
        <v>Test insurer</v>
      </c>
      <c r="B1455" s="79"/>
      <c r="C1455" s="79"/>
      <c r="D1455" s="109"/>
      <c r="E1455" s="79"/>
      <c r="F1455" s="79"/>
      <c r="G1455" s="80"/>
      <c r="H1455" s="79"/>
      <c r="I1455" s="148"/>
      <c r="J1455" s="148"/>
      <c r="K1455" s="81"/>
      <c r="L1455" s="81"/>
      <c r="M1455" s="82"/>
      <c r="N1455" s="82"/>
      <c r="O1455" s="170"/>
      <c r="P1455" s="170"/>
      <c r="Q1455" s="171">
        <f t="shared" si="160"/>
        <v>1</v>
      </c>
      <c r="R1455" s="28">
        <f t="shared" si="155"/>
        <v>0</v>
      </c>
      <c r="S1455" s="77" t="b">
        <f t="shared" si="156"/>
        <v>0</v>
      </c>
      <c r="T1455" s="78" t="b">
        <f t="shared" si="157"/>
        <v>0</v>
      </c>
      <c r="U1455" s="28">
        <f t="shared" si="158"/>
        <v>0</v>
      </c>
      <c r="V1455" s="82"/>
      <c r="W1455" s="82"/>
      <c r="X1455" s="28">
        <f t="shared" si="159"/>
        <v>0</v>
      </c>
    </row>
    <row r="1456" spans="1:24" ht="13.5" customHeight="1">
      <c r="A1456" s="26" t="str">
        <f t="shared" si="154"/>
        <v>Test insurer</v>
      </c>
      <c r="B1456" s="79"/>
      <c r="C1456" s="79"/>
      <c r="D1456" s="109"/>
      <c r="E1456" s="79"/>
      <c r="F1456" s="79"/>
      <c r="G1456" s="80"/>
      <c r="H1456" s="79"/>
      <c r="I1456" s="148"/>
      <c r="J1456" s="148"/>
      <c r="K1456" s="81"/>
      <c r="L1456" s="81"/>
      <c r="M1456" s="82"/>
      <c r="N1456" s="82"/>
      <c r="O1456" s="170"/>
      <c r="P1456" s="170"/>
      <c r="Q1456" s="171">
        <f t="shared" si="160"/>
        <v>1</v>
      </c>
      <c r="R1456" s="28">
        <f t="shared" si="155"/>
        <v>0</v>
      </c>
      <c r="S1456" s="77" t="b">
        <f t="shared" si="156"/>
        <v>0</v>
      </c>
      <c r="T1456" s="78" t="b">
        <f t="shared" si="157"/>
        <v>0</v>
      </c>
      <c r="U1456" s="28">
        <f t="shared" si="158"/>
        <v>0</v>
      </c>
      <c r="V1456" s="82"/>
      <c r="W1456" s="82"/>
      <c r="X1456" s="28">
        <f t="shared" si="159"/>
        <v>0</v>
      </c>
    </row>
    <row r="1457" spans="1:24" ht="13.5" customHeight="1">
      <c r="A1457" s="26" t="str">
        <f t="shared" si="154"/>
        <v>Test insurer</v>
      </c>
      <c r="B1457" s="79"/>
      <c r="C1457" s="79"/>
      <c r="D1457" s="109"/>
      <c r="E1457" s="79"/>
      <c r="F1457" s="79"/>
      <c r="G1457" s="80"/>
      <c r="H1457" s="79"/>
      <c r="I1457" s="148"/>
      <c r="J1457" s="148"/>
      <c r="K1457" s="81"/>
      <c r="L1457" s="81"/>
      <c r="M1457" s="82"/>
      <c r="N1457" s="82"/>
      <c r="O1457" s="170"/>
      <c r="P1457" s="170"/>
      <c r="Q1457" s="171">
        <f t="shared" si="160"/>
        <v>1</v>
      </c>
      <c r="R1457" s="28">
        <f t="shared" si="155"/>
        <v>0</v>
      </c>
      <c r="S1457" s="77" t="b">
        <f t="shared" si="156"/>
        <v>0</v>
      </c>
      <c r="T1457" s="78" t="b">
        <f t="shared" si="157"/>
        <v>0</v>
      </c>
      <c r="U1457" s="28">
        <f t="shared" si="158"/>
        <v>0</v>
      </c>
      <c r="V1457" s="82"/>
      <c r="W1457" s="82"/>
      <c r="X1457" s="28">
        <f t="shared" si="159"/>
        <v>0</v>
      </c>
    </row>
    <row r="1458" spans="1:24" ht="13.5" customHeight="1">
      <c r="A1458" s="26" t="str">
        <f t="shared" si="154"/>
        <v>Test insurer</v>
      </c>
      <c r="B1458" s="79"/>
      <c r="C1458" s="79"/>
      <c r="D1458" s="109"/>
      <c r="E1458" s="79"/>
      <c r="F1458" s="79"/>
      <c r="G1458" s="80"/>
      <c r="H1458" s="79"/>
      <c r="I1458" s="148"/>
      <c r="J1458" s="148"/>
      <c r="K1458" s="81"/>
      <c r="L1458" s="81"/>
      <c r="M1458" s="82"/>
      <c r="N1458" s="82"/>
      <c r="O1458" s="170"/>
      <c r="P1458" s="170"/>
      <c r="Q1458" s="171">
        <f t="shared" si="160"/>
        <v>1</v>
      </c>
      <c r="R1458" s="28">
        <f t="shared" si="155"/>
        <v>0</v>
      </c>
      <c r="S1458" s="77" t="b">
        <f t="shared" si="156"/>
        <v>0</v>
      </c>
      <c r="T1458" s="78" t="b">
        <f t="shared" si="157"/>
        <v>0</v>
      </c>
      <c r="U1458" s="28">
        <f t="shared" si="158"/>
        <v>0</v>
      </c>
      <c r="V1458" s="82"/>
      <c r="W1458" s="82"/>
      <c r="X1458" s="28">
        <f t="shared" si="159"/>
        <v>0</v>
      </c>
    </row>
    <row r="1459" spans="1:24" ht="13.5" customHeight="1">
      <c r="A1459" s="26" t="str">
        <f t="shared" si="154"/>
        <v>Test insurer</v>
      </c>
      <c r="B1459" s="79"/>
      <c r="C1459" s="79"/>
      <c r="D1459" s="109"/>
      <c r="E1459" s="79"/>
      <c r="F1459" s="79"/>
      <c r="G1459" s="80"/>
      <c r="H1459" s="79"/>
      <c r="I1459" s="148"/>
      <c r="J1459" s="148"/>
      <c r="K1459" s="81"/>
      <c r="L1459" s="81"/>
      <c r="M1459" s="82"/>
      <c r="N1459" s="82"/>
      <c r="O1459" s="170"/>
      <c r="P1459" s="170"/>
      <c r="Q1459" s="171">
        <f t="shared" si="160"/>
        <v>1</v>
      </c>
      <c r="R1459" s="28">
        <f t="shared" si="155"/>
        <v>0</v>
      </c>
      <c r="S1459" s="77" t="b">
        <f t="shared" si="156"/>
        <v>0</v>
      </c>
      <c r="T1459" s="78" t="b">
        <f t="shared" si="157"/>
        <v>0</v>
      </c>
      <c r="U1459" s="28">
        <f t="shared" si="158"/>
        <v>0</v>
      </c>
      <c r="V1459" s="82"/>
      <c r="W1459" s="82"/>
      <c r="X1459" s="28">
        <f t="shared" si="159"/>
        <v>0</v>
      </c>
    </row>
    <row r="1460" spans="1:24" ht="13.5" customHeight="1">
      <c r="A1460" s="26" t="str">
        <f t="shared" si="154"/>
        <v>Test insurer</v>
      </c>
      <c r="B1460" s="79"/>
      <c r="C1460" s="79"/>
      <c r="D1460" s="109"/>
      <c r="E1460" s="79"/>
      <c r="F1460" s="79"/>
      <c r="G1460" s="80"/>
      <c r="H1460" s="79"/>
      <c r="I1460" s="148"/>
      <c r="J1460" s="148"/>
      <c r="K1460" s="81"/>
      <c r="L1460" s="81"/>
      <c r="M1460" s="82"/>
      <c r="N1460" s="82"/>
      <c r="O1460" s="170"/>
      <c r="P1460" s="170"/>
      <c r="Q1460" s="171">
        <f t="shared" si="160"/>
        <v>1</v>
      </c>
      <c r="R1460" s="28">
        <f t="shared" si="155"/>
        <v>0</v>
      </c>
      <c r="S1460" s="77" t="b">
        <f t="shared" si="156"/>
        <v>0</v>
      </c>
      <c r="T1460" s="78" t="b">
        <f t="shared" si="157"/>
        <v>0</v>
      </c>
      <c r="U1460" s="28">
        <f t="shared" si="158"/>
        <v>0</v>
      </c>
      <c r="V1460" s="82"/>
      <c r="W1460" s="82"/>
      <c r="X1460" s="28">
        <f t="shared" si="159"/>
        <v>0</v>
      </c>
    </row>
    <row r="1461" spans="1:24" ht="13.5" customHeight="1">
      <c r="A1461" s="26" t="str">
        <f t="shared" si="154"/>
        <v>Test insurer</v>
      </c>
      <c r="B1461" s="79"/>
      <c r="C1461" s="79"/>
      <c r="D1461" s="109"/>
      <c r="E1461" s="79"/>
      <c r="F1461" s="79"/>
      <c r="G1461" s="80"/>
      <c r="H1461" s="79"/>
      <c r="I1461" s="148"/>
      <c r="J1461" s="148"/>
      <c r="K1461" s="81"/>
      <c r="L1461" s="81"/>
      <c r="M1461" s="82"/>
      <c r="N1461" s="82"/>
      <c r="O1461" s="170"/>
      <c r="P1461" s="170"/>
      <c r="Q1461" s="171">
        <f t="shared" si="160"/>
        <v>1</v>
      </c>
      <c r="R1461" s="28">
        <f t="shared" si="155"/>
        <v>0</v>
      </c>
      <c r="S1461" s="77" t="b">
        <f t="shared" si="156"/>
        <v>0</v>
      </c>
      <c r="T1461" s="78" t="b">
        <f t="shared" si="157"/>
        <v>0</v>
      </c>
      <c r="U1461" s="28">
        <f t="shared" si="158"/>
        <v>0</v>
      </c>
      <c r="V1461" s="82"/>
      <c r="W1461" s="82"/>
      <c r="X1461" s="28">
        <f t="shared" si="159"/>
        <v>0</v>
      </c>
    </row>
    <row r="1462" spans="1:24" ht="13.5" customHeight="1">
      <c r="A1462" s="26" t="str">
        <f t="shared" si="154"/>
        <v>Test insurer</v>
      </c>
      <c r="B1462" s="79"/>
      <c r="C1462" s="79"/>
      <c r="D1462" s="109"/>
      <c r="E1462" s="79"/>
      <c r="F1462" s="79"/>
      <c r="G1462" s="80"/>
      <c r="H1462" s="79"/>
      <c r="I1462" s="148"/>
      <c r="J1462" s="148"/>
      <c r="K1462" s="81"/>
      <c r="L1462" s="81"/>
      <c r="M1462" s="82"/>
      <c r="N1462" s="82"/>
      <c r="O1462" s="170"/>
      <c r="P1462" s="170"/>
      <c r="Q1462" s="171">
        <f t="shared" si="160"/>
        <v>1</v>
      </c>
      <c r="R1462" s="28">
        <f t="shared" si="155"/>
        <v>0</v>
      </c>
      <c r="S1462" s="77" t="b">
        <f t="shared" si="156"/>
        <v>0</v>
      </c>
      <c r="T1462" s="78" t="b">
        <f t="shared" si="157"/>
        <v>0</v>
      </c>
      <c r="U1462" s="28">
        <f t="shared" si="158"/>
        <v>0</v>
      </c>
      <c r="V1462" s="82"/>
      <c r="W1462" s="82"/>
      <c r="X1462" s="28">
        <f t="shared" si="159"/>
        <v>0</v>
      </c>
    </row>
    <row r="1463" spans="1:24" ht="13.5" customHeight="1">
      <c r="A1463" s="26" t="str">
        <f t="shared" si="154"/>
        <v>Test insurer</v>
      </c>
      <c r="B1463" s="79"/>
      <c r="C1463" s="79"/>
      <c r="D1463" s="109"/>
      <c r="E1463" s="79"/>
      <c r="F1463" s="79"/>
      <c r="G1463" s="80"/>
      <c r="H1463" s="79"/>
      <c r="I1463" s="148"/>
      <c r="J1463" s="148"/>
      <c r="K1463" s="81"/>
      <c r="L1463" s="81"/>
      <c r="M1463" s="82"/>
      <c r="N1463" s="82"/>
      <c r="O1463" s="170"/>
      <c r="P1463" s="170"/>
      <c r="Q1463" s="171">
        <f t="shared" si="160"/>
        <v>1</v>
      </c>
      <c r="R1463" s="28">
        <f t="shared" si="155"/>
        <v>0</v>
      </c>
      <c r="S1463" s="77" t="b">
        <f t="shared" si="156"/>
        <v>0</v>
      </c>
      <c r="T1463" s="78" t="b">
        <f t="shared" si="157"/>
        <v>0</v>
      </c>
      <c r="U1463" s="28">
        <f t="shared" si="158"/>
        <v>0</v>
      </c>
      <c r="V1463" s="82"/>
      <c r="W1463" s="82"/>
      <c r="X1463" s="28">
        <f t="shared" si="159"/>
        <v>0</v>
      </c>
    </row>
    <row r="1464" spans="1:24" ht="13.5" customHeight="1">
      <c r="A1464" s="26" t="str">
        <f t="shared" si="154"/>
        <v>Test insurer</v>
      </c>
      <c r="B1464" s="79"/>
      <c r="C1464" s="79"/>
      <c r="D1464" s="109"/>
      <c r="E1464" s="79"/>
      <c r="F1464" s="79"/>
      <c r="G1464" s="80"/>
      <c r="H1464" s="79"/>
      <c r="I1464" s="148"/>
      <c r="J1464" s="148"/>
      <c r="K1464" s="81"/>
      <c r="L1464" s="81"/>
      <c r="M1464" s="82"/>
      <c r="N1464" s="82"/>
      <c r="O1464" s="170"/>
      <c r="P1464" s="170"/>
      <c r="Q1464" s="171">
        <f t="shared" si="160"/>
        <v>1</v>
      </c>
      <c r="R1464" s="28">
        <f t="shared" si="155"/>
        <v>0</v>
      </c>
      <c r="S1464" s="77" t="b">
        <f t="shared" si="156"/>
        <v>0</v>
      </c>
      <c r="T1464" s="78" t="b">
        <f t="shared" si="157"/>
        <v>0</v>
      </c>
      <c r="U1464" s="28">
        <f t="shared" si="158"/>
        <v>0</v>
      </c>
      <c r="V1464" s="82"/>
      <c r="W1464" s="82"/>
      <c r="X1464" s="28">
        <f t="shared" si="159"/>
        <v>0</v>
      </c>
    </row>
    <row r="1465" spans="1:24" ht="13.5" customHeight="1">
      <c r="A1465" s="26" t="str">
        <f t="shared" si="154"/>
        <v>Test insurer</v>
      </c>
      <c r="B1465" s="79"/>
      <c r="C1465" s="79"/>
      <c r="D1465" s="109"/>
      <c r="E1465" s="79"/>
      <c r="F1465" s="79"/>
      <c r="G1465" s="80"/>
      <c r="H1465" s="79"/>
      <c r="I1465" s="148"/>
      <c r="J1465" s="148"/>
      <c r="K1465" s="81"/>
      <c r="L1465" s="81"/>
      <c r="M1465" s="82"/>
      <c r="N1465" s="82"/>
      <c r="O1465" s="170"/>
      <c r="P1465" s="170"/>
      <c r="Q1465" s="171">
        <f t="shared" si="160"/>
        <v>1</v>
      </c>
      <c r="R1465" s="28">
        <f t="shared" si="155"/>
        <v>0</v>
      </c>
      <c r="S1465" s="77" t="b">
        <f t="shared" si="156"/>
        <v>0</v>
      </c>
      <c r="T1465" s="78" t="b">
        <f t="shared" si="157"/>
        <v>0</v>
      </c>
      <c r="U1465" s="28">
        <f t="shared" si="158"/>
        <v>0</v>
      </c>
      <c r="V1465" s="82"/>
      <c r="W1465" s="82"/>
      <c r="X1465" s="28">
        <f t="shared" si="159"/>
        <v>0</v>
      </c>
    </row>
    <row r="1466" spans="1:24" ht="13.5" customHeight="1">
      <c r="A1466" s="26" t="str">
        <f t="shared" si="154"/>
        <v>Test insurer</v>
      </c>
      <c r="B1466" s="79"/>
      <c r="C1466" s="79"/>
      <c r="D1466" s="109"/>
      <c r="E1466" s="79"/>
      <c r="F1466" s="79"/>
      <c r="G1466" s="80"/>
      <c r="H1466" s="79"/>
      <c r="I1466" s="148"/>
      <c r="J1466" s="148"/>
      <c r="K1466" s="81"/>
      <c r="L1466" s="81"/>
      <c r="M1466" s="82"/>
      <c r="N1466" s="82"/>
      <c r="O1466" s="170"/>
      <c r="P1466" s="170"/>
      <c r="Q1466" s="171">
        <f t="shared" si="160"/>
        <v>1</v>
      </c>
      <c r="R1466" s="28">
        <f t="shared" si="155"/>
        <v>0</v>
      </c>
      <c r="S1466" s="77" t="b">
        <f t="shared" si="156"/>
        <v>0</v>
      </c>
      <c r="T1466" s="78" t="b">
        <f t="shared" si="157"/>
        <v>0</v>
      </c>
      <c r="U1466" s="28">
        <f t="shared" si="158"/>
        <v>0</v>
      </c>
      <c r="V1466" s="82"/>
      <c r="W1466" s="82"/>
      <c r="X1466" s="28">
        <f t="shared" si="159"/>
        <v>0</v>
      </c>
    </row>
    <row r="1467" spans="1:24" ht="13.5" customHeight="1">
      <c r="A1467" s="26" t="str">
        <f t="shared" si="154"/>
        <v>Test insurer</v>
      </c>
      <c r="B1467" s="79"/>
      <c r="C1467" s="79"/>
      <c r="D1467" s="109"/>
      <c r="E1467" s="79"/>
      <c r="F1467" s="79"/>
      <c r="G1467" s="80"/>
      <c r="H1467" s="79"/>
      <c r="I1467" s="148"/>
      <c r="J1467" s="148"/>
      <c r="K1467" s="81"/>
      <c r="L1467" s="81"/>
      <c r="M1467" s="82"/>
      <c r="N1467" s="82"/>
      <c r="O1467" s="170"/>
      <c r="P1467" s="170"/>
      <c r="Q1467" s="171">
        <f t="shared" si="160"/>
        <v>1</v>
      </c>
      <c r="R1467" s="28">
        <f t="shared" si="155"/>
        <v>0</v>
      </c>
      <c r="S1467" s="77" t="b">
        <f t="shared" si="156"/>
        <v>0</v>
      </c>
      <c r="T1467" s="78" t="b">
        <f t="shared" si="157"/>
        <v>0</v>
      </c>
      <c r="U1467" s="28">
        <f t="shared" si="158"/>
        <v>0</v>
      </c>
      <c r="V1467" s="82"/>
      <c r="W1467" s="82"/>
      <c r="X1467" s="28">
        <f t="shared" si="159"/>
        <v>0</v>
      </c>
    </row>
    <row r="1468" spans="1:24" ht="13.5" customHeight="1">
      <c r="A1468" s="26" t="str">
        <f t="shared" si="154"/>
        <v>Test insurer</v>
      </c>
      <c r="B1468" s="79"/>
      <c r="C1468" s="79"/>
      <c r="D1468" s="109"/>
      <c r="E1468" s="79"/>
      <c r="F1468" s="79"/>
      <c r="G1468" s="80"/>
      <c r="H1468" s="79"/>
      <c r="I1468" s="148"/>
      <c r="J1468" s="148"/>
      <c r="K1468" s="81"/>
      <c r="L1468" s="81"/>
      <c r="M1468" s="82"/>
      <c r="N1468" s="82"/>
      <c r="O1468" s="170"/>
      <c r="P1468" s="170"/>
      <c r="Q1468" s="171">
        <f t="shared" si="160"/>
        <v>1</v>
      </c>
      <c r="R1468" s="28">
        <f t="shared" si="155"/>
        <v>0</v>
      </c>
      <c r="S1468" s="77" t="b">
        <f t="shared" si="156"/>
        <v>0</v>
      </c>
      <c r="T1468" s="78" t="b">
        <f t="shared" si="157"/>
        <v>0</v>
      </c>
      <c r="U1468" s="28">
        <f t="shared" si="158"/>
        <v>0</v>
      </c>
      <c r="V1468" s="82"/>
      <c r="W1468" s="82"/>
      <c r="X1468" s="28">
        <f t="shared" si="159"/>
        <v>0</v>
      </c>
    </row>
    <row r="1469" spans="1:24" ht="13.5" customHeight="1">
      <c r="A1469" s="26" t="str">
        <f t="shared" si="154"/>
        <v>Test insurer</v>
      </c>
      <c r="B1469" s="79"/>
      <c r="C1469" s="79"/>
      <c r="D1469" s="109"/>
      <c r="E1469" s="79"/>
      <c r="F1469" s="79"/>
      <c r="G1469" s="80"/>
      <c r="H1469" s="79"/>
      <c r="I1469" s="148"/>
      <c r="J1469" s="148"/>
      <c r="K1469" s="81"/>
      <c r="L1469" s="81"/>
      <c r="M1469" s="82"/>
      <c r="N1469" s="82"/>
      <c r="O1469" s="170"/>
      <c r="P1469" s="170"/>
      <c r="Q1469" s="171">
        <f t="shared" si="160"/>
        <v>1</v>
      </c>
      <c r="R1469" s="28">
        <f t="shared" si="155"/>
        <v>0</v>
      </c>
      <c r="S1469" s="77" t="b">
        <f t="shared" si="156"/>
        <v>0</v>
      </c>
      <c r="T1469" s="78" t="b">
        <f t="shared" si="157"/>
        <v>0</v>
      </c>
      <c r="U1469" s="28">
        <f t="shared" si="158"/>
        <v>0</v>
      </c>
      <c r="V1469" s="82"/>
      <c r="W1469" s="82"/>
      <c r="X1469" s="28">
        <f t="shared" si="159"/>
        <v>0</v>
      </c>
    </row>
    <row r="1470" spans="1:24" ht="13.5" customHeight="1">
      <c r="A1470" s="26" t="str">
        <f t="shared" si="154"/>
        <v>Test insurer</v>
      </c>
      <c r="B1470" s="79"/>
      <c r="C1470" s="79"/>
      <c r="D1470" s="109"/>
      <c r="E1470" s="79"/>
      <c r="F1470" s="79"/>
      <c r="G1470" s="80"/>
      <c r="H1470" s="79"/>
      <c r="I1470" s="148"/>
      <c r="J1470" s="148"/>
      <c r="K1470" s="81"/>
      <c r="L1470" s="81"/>
      <c r="M1470" s="82"/>
      <c r="N1470" s="82"/>
      <c r="O1470" s="170"/>
      <c r="P1470" s="170"/>
      <c r="Q1470" s="171">
        <f t="shared" si="160"/>
        <v>1</v>
      </c>
      <c r="R1470" s="28">
        <f t="shared" si="155"/>
        <v>0</v>
      </c>
      <c r="S1470" s="77" t="b">
        <f t="shared" si="156"/>
        <v>0</v>
      </c>
      <c r="T1470" s="78" t="b">
        <f t="shared" si="157"/>
        <v>0</v>
      </c>
      <c r="U1470" s="28">
        <f t="shared" si="158"/>
        <v>0</v>
      </c>
      <c r="V1470" s="82"/>
      <c r="W1470" s="82"/>
      <c r="X1470" s="28">
        <f t="shared" si="159"/>
        <v>0</v>
      </c>
    </row>
    <row r="1471" spans="1:24" ht="13.5" customHeight="1">
      <c r="A1471" s="26" t="str">
        <f t="shared" si="154"/>
        <v>Test insurer</v>
      </c>
      <c r="B1471" s="79"/>
      <c r="C1471" s="79"/>
      <c r="D1471" s="109"/>
      <c r="E1471" s="79"/>
      <c r="F1471" s="79"/>
      <c r="G1471" s="80"/>
      <c r="H1471" s="79"/>
      <c r="I1471" s="148"/>
      <c r="J1471" s="148"/>
      <c r="K1471" s="81"/>
      <c r="L1471" s="81"/>
      <c r="M1471" s="82"/>
      <c r="N1471" s="82"/>
      <c r="O1471" s="170"/>
      <c r="P1471" s="170"/>
      <c r="Q1471" s="171">
        <f t="shared" si="160"/>
        <v>1</v>
      </c>
      <c r="R1471" s="28">
        <f t="shared" si="155"/>
        <v>0</v>
      </c>
      <c r="S1471" s="77" t="b">
        <f t="shared" si="156"/>
        <v>0</v>
      </c>
      <c r="T1471" s="78" t="b">
        <f t="shared" si="157"/>
        <v>0</v>
      </c>
      <c r="U1471" s="28">
        <f t="shared" si="158"/>
        <v>0</v>
      </c>
      <c r="V1471" s="82"/>
      <c r="W1471" s="82"/>
      <c r="X1471" s="28">
        <f t="shared" si="159"/>
        <v>0</v>
      </c>
    </row>
    <row r="1472" spans="1:24" ht="13.5" customHeight="1">
      <c r="A1472" s="26" t="str">
        <f t="shared" si="154"/>
        <v>Test insurer</v>
      </c>
      <c r="B1472" s="79"/>
      <c r="C1472" s="79"/>
      <c r="D1472" s="109"/>
      <c r="E1472" s="79"/>
      <c r="F1472" s="79"/>
      <c r="G1472" s="80"/>
      <c r="H1472" s="79"/>
      <c r="I1472" s="148"/>
      <c r="J1472" s="148"/>
      <c r="K1472" s="81"/>
      <c r="L1472" s="81"/>
      <c r="M1472" s="82"/>
      <c r="N1472" s="82"/>
      <c r="O1472" s="170"/>
      <c r="P1472" s="170"/>
      <c r="Q1472" s="171">
        <f t="shared" si="160"/>
        <v>1</v>
      </c>
      <c r="R1472" s="28">
        <f t="shared" si="155"/>
        <v>0</v>
      </c>
      <c r="S1472" s="77" t="b">
        <f t="shared" si="156"/>
        <v>0</v>
      </c>
      <c r="T1472" s="78" t="b">
        <f t="shared" si="157"/>
        <v>0</v>
      </c>
      <c r="U1472" s="28">
        <f t="shared" si="158"/>
        <v>0</v>
      </c>
      <c r="V1472" s="82"/>
      <c r="W1472" s="82"/>
      <c r="X1472" s="28">
        <f t="shared" si="159"/>
        <v>0</v>
      </c>
    </row>
    <row r="1473" spans="1:24" ht="13.5" customHeight="1">
      <c r="A1473" s="26" t="str">
        <f t="shared" si="154"/>
        <v>Test insurer</v>
      </c>
      <c r="B1473" s="79"/>
      <c r="C1473" s="79"/>
      <c r="D1473" s="109"/>
      <c r="E1473" s="79"/>
      <c r="F1473" s="79"/>
      <c r="G1473" s="80"/>
      <c r="H1473" s="79"/>
      <c r="I1473" s="148"/>
      <c r="J1473" s="148"/>
      <c r="K1473" s="81"/>
      <c r="L1473" s="81"/>
      <c r="M1473" s="82"/>
      <c r="N1473" s="82"/>
      <c r="O1473" s="170"/>
      <c r="P1473" s="170"/>
      <c r="Q1473" s="171">
        <f t="shared" si="160"/>
        <v>1</v>
      </c>
      <c r="R1473" s="28">
        <f t="shared" si="155"/>
        <v>0</v>
      </c>
      <c r="S1473" s="77" t="b">
        <f t="shared" si="156"/>
        <v>0</v>
      </c>
      <c r="T1473" s="78" t="b">
        <f t="shared" si="157"/>
        <v>0</v>
      </c>
      <c r="U1473" s="28">
        <f t="shared" si="158"/>
        <v>0</v>
      </c>
      <c r="V1473" s="82"/>
      <c r="W1473" s="82"/>
      <c r="X1473" s="28">
        <f t="shared" si="159"/>
        <v>0</v>
      </c>
    </row>
    <row r="1474" spans="1:24" ht="13.5" customHeight="1">
      <c r="A1474" s="26" t="str">
        <f t="shared" si="154"/>
        <v>Test insurer</v>
      </c>
      <c r="B1474" s="79"/>
      <c r="C1474" s="79"/>
      <c r="D1474" s="109"/>
      <c r="E1474" s="79"/>
      <c r="F1474" s="79"/>
      <c r="G1474" s="80"/>
      <c r="H1474" s="79"/>
      <c r="I1474" s="148"/>
      <c r="J1474" s="148"/>
      <c r="K1474" s="81"/>
      <c r="L1474" s="81"/>
      <c r="M1474" s="82"/>
      <c r="N1474" s="82"/>
      <c r="O1474" s="170"/>
      <c r="P1474" s="170"/>
      <c r="Q1474" s="171">
        <f t="shared" si="160"/>
        <v>1</v>
      </c>
      <c r="R1474" s="28">
        <f t="shared" si="155"/>
        <v>0</v>
      </c>
      <c r="S1474" s="77" t="b">
        <f t="shared" si="156"/>
        <v>0</v>
      </c>
      <c r="T1474" s="78" t="b">
        <f t="shared" si="157"/>
        <v>0</v>
      </c>
      <c r="U1474" s="28">
        <f t="shared" si="158"/>
        <v>0</v>
      </c>
      <c r="V1474" s="82"/>
      <c r="W1474" s="82"/>
      <c r="X1474" s="28">
        <f t="shared" si="159"/>
        <v>0</v>
      </c>
    </row>
    <row r="1475" spans="1:24" ht="13.5" customHeight="1">
      <c r="A1475" s="26" t="str">
        <f t="shared" si="154"/>
        <v>Test insurer</v>
      </c>
      <c r="B1475" s="79"/>
      <c r="C1475" s="79"/>
      <c r="D1475" s="109"/>
      <c r="E1475" s="79"/>
      <c r="F1475" s="79"/>
      <c r="G1475" s="80"/>
      <c r="H1475" s="79"/>
      <c r="I1475" s="148"/>
      <c r="J1475" s="148"/>
      <c r="K1475" s="81"/>
      <c r="L1475" s="81"/>
      <c r="M1475" s="82"/>
      <c r="N1475" s="82"/>
      <c r="O1475" s="170"/>
      <c r="P1475" s="170"/>
      <c r="Q1475" s="171">
        <f t="shared" si="160"/>
        <v>1</v>
      </c>
      <c r="R1475" s="28">
        <f t="shared" si="155"/>
        <v>0</v>
      </c>
      <c r="S1475" s="77" t="b">
        <f t="shared" si="156"/>
        <v>0</v>
      </c>
      <c r="T1475" s="78" t="b">
        <f t="shared" si="157"/>
        <v>0</v>
      </c>
      <c r="U1475" s="28">
        <f t="shared" si="158"/>
        <v>0</v>
      </c>
      <c r="V1475" s="82"/>
      <c r="W1475" s="82"/>
      <c r="X1475" s="28">
        <f t="shared" si="159"/>
        <v>0</v>
      </c>
    </row>
    <row r="1476" spans="1:24" ht="13.5" customHeight="1">
      <c r="A1476" s="26" t="str">
        <f t="shared" ref="A1476:A1539" si="161">$D$2</f>
        <v>Test insurer</v>
      </c>
      <c r="B1476" s="79"/>
      <c r="C1476" s="79"/>
      <c r="D1476" s="109"/>
      <c r="E1476" s="79"/>
      <c r="F1476" s="79"/>
      <c r="G1476" s="80"/>
      <c r="H1476" s="79"/>
      <c r="I1476" s="148"/>
      <c r="J1476" s="148"/>
      <c r="K1476" s="81"/>
      <c r="L1476" s="81"/>
      <c r="M1476" s="82"/>
      <c r="N1476" s="82"/>
      <c r="O1476" s="170"/>
      <c r="P1476" s="170"/>
      <c r="Q1476" s="171">
        <f t="shared" si="160"/>
        <v>1</v>
      </c>
      <c r="R1476" s="28">
        <f t="shared" ref="R1476:R1539" si="162">K1476*N1476</f>
        <v>0</v>
      </c>
      <c r="S1476" s="77" t="b">
        <f t="shared" ref="S1476:S1539" si="163">IF(E1476="TERMINATING","TERMINATING",IF(K1476=0,IF(L1476&gt;0,"NEW"),L1476-K1476))</f>
        <v>0</v>
      </c>
      <c r="T1476" s="78" t="b">
        <f t="shared" ref="T1476:T1539" si="164">IF(E1476="TERMINATING","TERMINATING",IF(K1476=0,IF(L1476&gt;0,"NEW"),L1476/K1476-1))</f>
        <v>0</v>
      </c>
      <c r="U1476" s="28">
        <f t="shared" ref="U1476:U1539" si="165">IF(E1476="Terminating",N1476*K1476,N1476*L1476)</f>
        <v>0</v>
      </c>
      <c r="V1476" s="82"/>
      <c r="W1476" s="82"/>
      <c r="X1476" s="28">
        <f t="shared" ref="X1476:X1539" si="166">IF(E1476="Terminating",W1476*K1476,W1476*L1476)</f>
        <v>0</v>
      </c>
    </row>
    <row r="1477" spans="1:24" ht="13.5" customHeight="1">
      <c r="A1477" s="26" t="str">
        <f t="shared" si="161"/>
        <v>Test insurer</v>
      </c>
      <c r="B1477" s="79"/>
      <c r="C1477" s="79"/>
      <c r="D1477" s="109"/>
      <c r="E1477" s="79"/>
      <c r="F1477" s="79"/>
      <c r="G1477" s="80"/>
      <c r="H1477" s="79"/>
      <c r="I1477" s="148"/>
      <c r="J1477" s="148"/>
      <c r="K1477" s="81"/>
      <c r="L1477" s="81"/>
      <c r="M1477" s="82"/>
      <c r="N1477" s="82"/>
      <c r="O1477" s="170"/>
      <c r="P1477" s="170"/>
      <c r="Q1477" s="171">
        <f t="shared" ref="Q1477:Q1540" si="167">(P1477-O1477)+1</f>
        <v>1</v>
      </c>
      <c r="R1477" s="28">
        <f t="shared" si="162"/>
        <v>0</v>
      </c>
      <c r="S1477" s="77" t="b">
        <f t="shared" si="163"/>
        <v>0</v>
      </c>
      <c r="T1477" s="78" t="b">
        <f t="shared" si="164"/>
        <v>0</v>
      </c>
      <c r="U1477" s="28">
        <f t="shared" si="165"/>
        <v>0</v>
      </c>
      <c r="V1477" s="82"/>
      <c r="W1477" s="82"/>
      <c r="X1477" s="28">
        <f t="shared" si="166"/>
        <v>0</v>
      </c>
    </row>
    <row r="1478" spans="1:24" ht="13.5" customHeight="1">
      <c r="A1478" s="26" t="str">
        <f t="shared" si="161"/>
        <v>Test insurer</v>
      </c>
      <c r="B1478" s="79"/>
      <c r="C1478" s="79"/>
      <c r="D1478" s="109"/>
      <c r="E1478" s="79"/>
      <c r="F1478" s="79"/>
      <c r="G1478" s="80"/>
      <c r="H1478" s="79"/>
      <c r="I1478" s="148"/>
      <c r="J1478" s="148"/>
      <c r="K1478" s="81"/>
      <c r="L1478" s="81"/>
      <c r="M1478" s="82"/>
      <c r="N1478" s="82"/>
      <c r="O1478" s="170"/>
      <c r="P1478" s="170"/>
      <c r="Q1478" s="171">
        <f t="shared" si="167"/>
        <v>1</v>
      </c>
      <c r="R1478" s="28">
        <f t="shared" si="162"/>
        <v>0</v>
      </c>
      <c r="S1478" s="77" t="b">
        <f t="shared" si="163"/>
        <v>0</v>
      </c>
      <c r="T1478" s="78" t="b">
        <f t="shared" si="164"/>
        <v>0</v>
      </c>
      <c r="U1478" s="28">
        <f t="shared" si="165"/>
        <v>0</v>
      </c>
      <c r="V1478" s="82"/>
      <c r="W1478" s="82"/>
      <c r="X1478" s="28">
        <f t="shared" si="166"/>
        <v>0</v>
      </c>
    </row>
    <row r="1479" spans="1:24" ht="13.5" customHeight="1">
      <c r="A1479" s="26" t="str">
        <f t="shared" si="161"/>
        <v>Test insurer</v>
      </c>
      <c r="B1479" s="79"/>
      <c r="C1479" s="79"/>
      <c r="D1479" s="109"/>
      <c r="E1479" s="79"/>
      <c r="F1479" s="79"/>
      <c r="G1479" s="80"/>
      <c r="H1479" s="79"/>
      <c r="I1479" s="148"/>
      <c r="J1479" s="148"/>
      <c r="K1479" s="81"/>
      <c r="L1479" s="81"/>
      <c r="M1479" s="82"/>
      <c r="N1479" s="82"/>
      <c r="O1479" s="170"/>
      <c r="P1479" s="170"/>
      <c r="Q1479" s="171">
        <f t="shared" si="167"/>
        <v>1</v>
      </c>
      <c r="R1479" s="28">
        <f t="shared" si="162"/>
        <v>0</v>
      </c>
      <c r="S1479" s="77" t="b">
        <f t="shared" si="163"/>
        <v>0</v>
      </c>
      <c r="T1479" s="78" t="b">
        <f t="shared" si="164"/>
        <v>0</v>
      </c>
      <c r="U1479" s="28">
        <f t="shared" si="165"/>
        <v>0</v>
      </c>
      <c r="V1479" s="82"/>
      <c r="W1479" s="82"/>
      <c r="X1479" s="28">
        <f t="shared" si="166"/>
        <v>0</v>
      </c>
    </row>
    <row r="1480" spans="1:24" ht="13.5" customHeight="1">
      <c r="A1480" s="26" t="str">
        <f t="shared" si="161"/>
        <v>Test insurer</v>
      </c>
      <c r="B1480" s="79"/>
      <c r="C1480" s="79"/>
      <c r="D1480" s="109"/>
      <c r="E1480" s="79"/>
      <c r="F1480" s="79"/>
      <c r="G1480" s="80"/>
      <c r="H1480" s="79"/>
      <c r="I1480" s="148"/>
      <c r="J1480" s="148"/>
      <c r="K1480" s="81"/>
      <c r="L1480" s="81"/>
      <c r="M1480" s="82"/>
      <c r="N1480" s="82"/>
      <c r="O1480" s="170"/>
      <c r="P1480" s="170"/>
      <c r="Q1480" s="171">
        <f t="shared" si="167"/>
        <v>1</v>
      </c>
      <c r="R1480" s="28">
        <f t="shared" si="162"/>
        <v>0</v>
      </c>
      <c r="S1480" s="77" t="b">
        <f t="shared" si="163"/>
        <v>0</v>
      </c>
      <c r="T1480" s="78" t="b">
        <f t="shared" si="164"/>
        <v>0</v>
      </c>
      <c r="U1480" s="28">
        <f t="shared" si="165"/>
        <v>0</v>
      </c>
      <c r="V1480" s="82"/>
      <c r="W1480" s="82"/>
      <c r="X1480" s="28">
        <f t="shared" si="166"/>
        <v>0</v>
      </c>
    </row>
    <row r="1481" spans="1:24" ht="13.5" customHeight="1">
      <c r="A1481" s="26" t="str">
        <f t="shared" si="161"/>
        <v>Test insurer</v>
      </c>
      <c r="B1481" s="79"/>
      <c r="C1481" s="79"/>
      <c r="D1481" s="109"/>
      <c r="E1481" s="79"/>
      <c r="F1481" s="79"/>
      <c r="G1481" s="80"/>
      <c r="H1481" s="79"/>
      <c r="I1481" s="148"/>
      <c r="J1481" s="148"/>
      <c r="K1481" s="81"/>
      <c r="L1481" s="81"/>
      <c r="M1481" s="82"/>
      <c r="N1481" s="82"/>
      <c r="O1481" s="170"/>
      <c r="P1481" s="170"/>
      <c r="Q1481" s="171">
        <f t="shared" si="167"/>
        <v>1</v>
      </c>
      <c r="R1481" s="28">
        <f t="shared" si="162"/>
        <v>0</v>
      </c>
      <c r="S1481" s="77" t="b">
        <f t="shared" si="163"/>
        <v>0</v>
      </c>
      <c r="T1481" s="78" t="b">
        <f t="shared" si="164"/>
        <v>0</v>
      </c>
      <c r="U1481" s="28">
        <f t="shared" si="165"/>
        <v>0</v>
      </c>
      <c r="V1481" s="82"/>
      <c r="W1481" s="82"/>
      <c r="X1481" s="28">
        <f t="shared" si="166"/>
        <v>0</v>
      </c>
    </row>
    <row r="1482" spans="1:24" ht="13.5" customHeight="1">
      <c r="A1482" s="26" t="str">
        <f t="shared" si="161"/>
        <v>Test insurer</v>
      </c>
      <c r="B1482" s="79"/>
      <c r="C1482" s="79"/>
      <c r="D1482" s="109"/>
      <c r="E1482" s="79"/>
      <c r="F1482" s="79"/>
      <c r="G1482" s="80"/>
      <c r="H1482" s="79"/>
      <c r="I1482" s="148"/>
      <c r="J1482" s="148"/>
      <c r="K1482" s="81"/>
      <c r="L1482" s="81"/>
      <c r="M1482" s="82"/>
      <c r="N1482" s="82"/>
      <c r="O1482" s="170"/>
      <c r="P1482" s="170"/>
      <c r="Q1482" s="171">
        <f t="shared" si="167"/>
        <v>1</v>
      </c>
      <c r="R1482" s="28">
        <f t="shared" si="162"/>
        <v>0</v>
      </c>
      <c r="S1482" s="77" t="b">
        <f t="shared" si="163"/>
        <v>0</v>
      </c>
      <c r="T1482" s="78" t="b">
        <f t="shared" si="164"/>
        <v>0</v>
      </c>
      <c r="U1482" s="28">
        <f t="shared" si="165"/>
        <v>0</v>
      </c>
      <c r="V1482" s="82"/>
      <c r="W1482" s="82"/>
      <c r="X1482" s="28">
        <f t="shared" si="166"/>
        <v>0</v>
      </c>
    </row>
    <row r="1483" spans="1:24" ht="13.5" customHeight="1">
      <c r="A1483" s="26" t="str">
        <f t="shared" si="161"/>
        <v>Test insurer</v>
      </c>
      <c r="B1483" s="79"/>
      <c r="C1483" s="79"/>
      <c r="D1483" s="109"/>
      <c r="E1483" s="79"/>
      <c r="F1483" s="79"/>
      <c r="G1483" s="80"/>
      <c r="H1483" s="79"/>
      <c r="I1483" s="148"/>
      <c r="J1483" s="148"/>
      <c r="K1483" s="81"/>
      <c r="L1483" s="81"/>
      <c r="M1483" s="82"/>
      <c r="N1483" s="82"/>
      <c r="O1483" s="170"/>
      <c r="P1483" s="170"/>
      <c r="Q1483" s="171">
        <f t="shared" si="167"/>
        <v>1</v>
      </c>
      <c r="R1483" s="28">
        <f t="shared" si="162"/>
        <v>0</v>
      </c>
      <c r="S1483" s="77" t="b">
        <f t="shared" si="163"/>
        <v>0</v>
      </c>
      <c r="T1483" s="78" t="b">
        <f t="shared" si="164"/>
        <v>0</v>
      </c>
      <c r="U1483" s="28">
        <f t="shared" si="165"/>
        <v>0</v>
      </c>
      <c r="V1483" s="82"/>
      <c r="W1483" s="82"/>
      <c r="X1483" s="28">
        <f t="shared" si="166"/>
        <v>0</v>
      </c>
    </row>
    <row r="1484" spans="1:24" ht="13.5" customHeight="1">
      <c r="A1484" s="26" t="str">
        <f t="shared" si="161"/>
        <v>Test insurer</v>
      </c>
      <c r="B1484" s="79"/>
      <c r="C1484" s="79"/>
      <c r="D1484" s="109"/>
      <c r="E1484" s="79"/>
      <c r="F1484" s="79"/>
      <c r="G1484" s="80"/>
      <c r="H1484" s="79"/>
      <c r="I1484" s="148"/>
      <c r="J1484" s="148"/>
      <c r="K1484" s="81"/>
      <c r="L1484" s="81"/>
      <c r="M1484" s="82"/>
      <c r="N1484" s="82"/>
      <c r="O1484" s="170"/>
      <c r="P1484" s="170"/>
      <c r="Q1484" s="171">
        <f t="shared" si="167"/>
        <v>1</v>
      </c>
      <c r="R1484" s="28">
        <f t="shared" si="162"/>
        <v>0</v>
      </c>
      <c r="S1484" s="77" t="b">
        <f t="shared" si="163"/>
        <v>0</v>
      </c>
      <c r="T1484" s="78" t="b">
        <f t="shared" si="164"/>
        <v>0</v>
      </c>
      <c r="U1484" s="28">
        <f t="shared" si="165"/>
        <v>0</v>
      </c>
      <c r="V1484" s="82"/>
      <c r="W1484" s="82"/>
      <c r="X1484" s="28">
        <f t="shared" si="166"/>
        <v>0</v>
      </c>
    </row>
    <row r="1485" spans="1:24" ht="13.5" customHeight="1">
      <c r="A1485" s="26" t="str">
        <f t="shared" si="161"/>
        <v>Test insurer</v>
      </c>
      <c r="B1485" s="79"/>
      <c r="C1485" s="79"/>
      <c r="D1485" s="109"/>
      <c r="E1485" s="79"/>
      <c r="F1485" s="79"/>
      <c r="G1485" s="80"/>
      <c r="H1485" s="79"/>
      <c r="I1485" s="148"/>
      <c r="J1485" s="148"/>
      <c r="K1485" s="81"/>
      <c r="L1485" s="81"/>
      <c r="M1485" s="82"/>
      <c r="N1485" s="82"/>
      <c r="O1485" s="170"/>
      <c r="P1485" s="170"/>
      <c r="Q1485" s="171">
        <f t="shared" si="167"/>
        <v>1</v>
      </c>
      <c r="R1485" s="28">
        <f t="shared" si="162"/>
        <v>0</v>
      </c>
      <c r="S1485" s="77" t="b">
        <f t="shared" si="163"/>
        <v>0</v>
      </c>
      <c r="T1485" s="78" t="b">
        <f t="shared" si="164"/>
        <v>0</v>
      </c>
      <c r="U1485" s="28">
        <f t="shared" si="165"/>
        <v>0</v>
      </c>
      <c r="V1485" s="82"/>
      <c r="W1485" s="82"/>
      <c r="X1485" s="28">
        <f t="shared" si="166"/>
        <v>0</v>
      </c>
    </row>
    <row r="1486" spans="1:24" ht="13.5" customHeight="1">
      <c r="A1486" s="26" t="str">
        <f t="shared" si="161"/>
        <v>Test insurer</v>
      </c>
      <c r="B1486" s="79"/>
      <c r="C1486" s="79"/>
      <c r="D1486" s="109"/>
      <c r="E1486" s="79"/>
      <c r="F1486" s="79"/>
      <c r="G1486" s="80"/>
      <c r="H1486" s="79"/>
      <c r="I1486" s="148"/>
      <c r="J1486" s="148"/>
      <c r="K1486" s="81"/>
      <c r="L1486" s="81"/>
      <c r="M1486" s="82"/>
      <c r="N1486" s="82"/>
      <c r="O1486" s="170"/>
      <c r="P1486" s="170"/>
      <c r="Q1486" s="171">
        <f t="shared" si="167"/>
        <v>1</v>
      </c>
      <c r="R1486" s="28">
        <f t="shared" si="162"/>
        <v>0</v>
      </c>
      <c r="S1486" s="77" t="b">
        <f t="shared" si="163"/>
        <v>0</v>
      </c>
      <c r="T1486" s="78" t="b">
        <f t="shared" si="164"/>
        <v>0</v>
      </c>
      <c r="U1486" s="28">
        <f t="shared" si="165"/>
        <v>0</v>
      </c>
      <c r="V1486" s="82"/>
      <c r="W1486" s="82"/>
      <c r="X1486" s="28">
        <f t="shared" si="166"/>
        <v>0</v>
      </c>
    </row>
    <row r="1487" spans="1:24" ht="13.5" customHeight="1">
      <c r="A1487" s="26" t="str">
        <f t="shared" si="161"/>
        <v>Test insurer</v>
      </c>
      <c r="B1487" s="79"/>
      <c r="C1487" s="79"/>
      <c r="D1487" s="109"/>
      <c r="E1487" s="79"/>
      <c r="F1487" s="79"/>
      <c r="G1487" s="80"/>
      <c r="H1487" s="79"/>
      <c r="I1487" s="148"/>
      <c r="J1487" s="148"/>
      <c r="K1487" s="81"/>
      <c r="L1487" s="81"/>
      <c r="M1487" s="82"/>
      <c r="N1487" s="82"/>
      <c r="O1487" s="170"/>
      <c r="P1487" s="170"/>
      <c r="Q1487" s="171">
        <f t="shared" si="167"/>
        <v>1</v>
      </c>
      <c r="R1487" s="28">
        <f t="shared" si="162"/>
        <v>0</v>
      </c>
      <c r="S1487" s="77" t="b">
        <f t="shared" si="163"/>
        <v>0</v>
      </c>
      <c r="T1487" s="78" t="b">
        <f t="shared" si="164"/>
        <v>0</v>
      </c>
      <c r="U1487" s="28">
        <f t="shared" si="165"/>
        <v>0</v>
      </c>
      <c r="V1487" s="82"/>
      <c r="W1487" s="82"/>
      <c r="X1487" s="28">
        <f t="shared" si="166"/>
        <v>0</v>
      </c>
    </row>
    <row r="1488" spans="1:24" ht="13.5" customHeight="1">
      <c r="A1488" s="26" t="str">
        <f t="shared" si="161"/>
        <v>Test insurer</v>
      </c>
      <c r="B1488" s="79"/>
      <c r="C1488" s="79"/>
      <c r="D1488" s="109"/>
      <c r="E1488" s="79"/>
      <c r="F1488" s="79"/>
      <c r="G1488" s="80"/>
      <c r="H1488" s="79"/>
      <c r="I1488" s="148"/>
      <c r="J1488" s="148"/>
      <c r="K1488" s="81"/>
      <c r="L1488" s="81"/>
      <c r="M1488" s="82"/>
      <c r="N1488" s="82"/>
      <c r="O1488" s="170"/>
      <c r="P1488" s="170"/>
      <c r="Q1488" s="171">
        <f t="shared" si="167"/>
        <v>1</v>
      </c>
      <c r="R1488" s="28">
        <f t="shared" si="162"/>
        <v>0</v>
      </c>
      <c r="S1488" s="77" t="b">
        <f t="shared" si="163"/>
        <v>0</v>
      </c>
      <c r="T1488" s="78" t="b">
        <f t="shared" si="164"/>
        <v>0</v>
      </c>
      <c r="U1488" s="28">
        <f t="shared" si="165"/>
        <v>0</v>
      </c>
      <c r="V1488" s="82"/>
      <c r="W1488" s="82"/>
      <c r="X1488" s="28">
        <f t="shared" si="166"/>
        <v>0</v>
      </c>
    </row>
    <row r="1489" spans="1:24" ht="13.5" customHeight="1">
      <c r="A1489" s="26" t="str">
        <f t="shared" si="161"/>
        <v>Test insurer</v>
      </c>
      <c r="B1489" s="79"/>
      <c r="C1489" s="79"/>
      <c r="D1489" s="109"/>
      <c r="E1489" s="79"/>
      <c r="F1489" s="79"/>
      <c r="G1489" s="80"/>
      <c r="H1489" s="79"/>
      <c r="I1489" s="148"/>
      <c r="J1489" s="148"/>
      <c r="K1489" s="81"/>
      <c r="L1489" s="81"/>
      <c r="M1489" s="82"/>
      <c r="N1489" s="82"/>
      <c r="O1489" s="170"/>
      <c r="P1489" s="170"/>
      <c r="Q1489" s="171">
        <f t="shared" si="167"/>
        <v>1</v>
      </c>
      <c r="R1489" s="28">
        <f t="shared" si="162"/>
        <v>0</v>
      </c>
      <c r="S1489" s="77" t="b">
        <f t="shared" si="163"/>
        <v>0</v>
      </c>
      <c r="T1489" s="78" t="b">
        <f t="shared" si="164"/>
        <v>0</v>
      </c>
      <c r="U1489" s="28">
        <f t="shared" si="165"/>
        <v>0</v>
      </c>
      <c r="V1489" s="82"/>
      <c r="W1489" s="82"/>
      <c r="X1489" s="28">
        <f t="shared" si="166"/>
        <v>0</v>
      </c>
    </row>
    <row r="1490" spans="1:24" ht="13.5" customHeight="1">
      <c r="A1490" s="26" t="str">
        <f t="shared" si="161"/>
        <v>Test insurer</v>
      </c>
      <c r="B1490" s="79"/>
      <c r="C1490" s="79"/>
      <c r="D1490" s="109"/>
      <c r="E1490" s="79"/>
      <c r="F1490" s="79"/>
      <c r="G1490" s="80"/>
      <c r="H1490" s="79"/>
      <c r="I1490" s="148"/>
      <c r="J1490" s="148"/>
      <c r="K1490" s="81"/>
      <c r="L1490" s="81"/>
      <c r="M1490" s="82"/>
      <c r="N1490" s="82"/>
      <c r="O1490" s="170"/>
      <c r="P1490" s="170"/>
      <c r="Q1490" s="171">
        <f t="shared" si="167"/>
        <v>1</v>
      </c>
      <c r="R1490" s="28">
        <f t="shared" si="162"/>
        <v>0</v>
      </c>
      <c r="S1490" s="77" t="b">
        <f t="shared" si="163"/>
        <v>0</v>
      </c>
      <c r="T1490" s="78" t="b">
        <f t="shared" si="164"/>
        <v>0</v>
      </c>
      <c r="U1490" s="28">
        <f t="shared" si="165"/>
        <v>0</v>
      </c>
      <c r="V1490" s="82"/>
      <c r="W1490" s="82"/>
      <c r="X1490" s="28">
        <f t="shared" si="166"/>
        <v>0</v>
      </c>
    </row>
    <row r="1491" spans="1:24" ht="13.5" customHeight="1">
      <c r="A1491" s="26" t="str">
        <f t="shared" si="161"/>
        <v>Test insurer</v>
      </c>
      <c r="B1491" s="79"/>
      <c r="C1491" s="79"/>
      <c r="D1491" s="109"/>
      <c r="E1491" s="79"/>
      <c r="F1491" s="79"/>
      <c r="G1491" s="80"/>
      <c r="H1491" s="79"/>
      <c r="I1491" s="148"/>
      <c r="J1491" s="148"/>
      <c r="K1491" s="81"/>
      <c r="L1491" s="81"/>
      <c r="M1491" s="82"/>
      <c r="N1491" s="82"/>
      <c r="O1491" s="170"/>
      <c r="P1491" s="170"/>
      <c r="Q1491" s="171">
        <f t="shared" si="167"/>
        <v>1</v>
      </c>
      <c r="R1491" s="28">
        <f t="shared" si="162"/>
        <v>0</v>
      </c>
      <c r="S1491" s="77" t="b">
        <f t="shared" si="163"/>
        <v>0</v>
      </c>
      <c r="T1491" s="78" t="b">
        <f t="shared" si="164"/>
        <v>0</v>
      </c>
      <c r="U1491" s="28">
        <f t="shared" si="165"/>
        <v>0</v>
      </c>
      <c r="V1491" s="82"/>
      <c r="W1491" s="82"/>
      <c r="X1491" s="28">
        <f t="shared" si="166"/>
        <v>0</v>
      </c>
    </row>
    <row r="1492" spans="1:24" ht="13.5" customHeight="1">
      <c r="A1492" s="26" t="str">
        <f t="shared" si="161"/>
        <v>Test insurer</v>
      </c>
      <c r="B1492" s="79"/>
      <c r="C1492" s="79"/>
      <c r="D1492" s="109"/>
      <c r="E1492" s="79"/>
      <c r="F1492" s="79"/>
      <c r="G1492" s="80"/>
      <c r="H1492" s="79"/>
      <c r="I1492" s="148"/>
      <c r="J1492" s="148"/>
      <c r="K1492" s="81"/>
      <c r="L1492" s="81"/>
      <c r="M1492" s="82"/>
      <c r="N1492" s="82"/>
      <c r="O1492" s="170"/>
      <c r="P1492" s="170"/>
      <c r="Q1492" s="171">
        <f t="shared" si="167"/>
        <v>1</v>
      </c>
      <c r="R1492" s="28">
        <f t="shared" si="162"/>
        <v>0</v>
      </c>
      <c r="S1492" s="77" t="b">
        <f t="shared" si="163"/>
        <v>0</v>
      </c>
      <c r="T1492" s="78" t="b">
        <f t="shared" si="164"/>
        <v>0</v>
      </c>
      <c r="U1492" s="28">
        <f t="shared" si="165"/>
        <v>0</v>
      </c>
      <c r="V1492" s="82"/>
      <c r="W1492" s="82"/>
      <c r="X1492" s="28">
        <f t="shared" si="166"/>
        <v>0</v>
      </c>
    </row>
    <row r="1493" spans="1:24" ht="13.5" customHeight="1">
      <c r="A1493" s="26" t="str">
        <f t="shared" si="161"/>
        <v>Test insurer</v>
      </c>
      <c r="B1493" s="79"/>
      <c r="C1493" s="79"/>
      <c r="D1493" s="109"/>
      <c r="E1493" s="79"/>
      <c r="F1493" s="79"/>
      <c r="G1493" s="80"/>
      <c r="H1493" s="79"/>
      <c r="I1493" s="148"/>
      <c r="J1493" s="148"/>
      <c r="K1493" s="81"/>
      <c r="L1493" s="81"/>
      <c r="M1493" s="82"/>
      <c r="N1493" s="82"/>
      <c r="O1493" s="170"/>
      <c r="P1493" s="170"/>
      <c r="Q1493" s="171">
        <f t="shared" si="167"/>
        <v>1</v>
      </c>
      <c r="R1493" s="28">
        <f t="shared" si="162"/>
        <v>0</v>
      </c>
      <c r="S1493" s="77" t="b">
        <f t="shared" si="163"/>
        <v>0</v>
      </c>
      <c r="T1493" s="78" t="b">
        <f t="shared" si="164"/>
        <v>0</v>
      </c>
      <c r="U1493" s="28">
        <f t="shared" si="165"/>
        <v>0</v>
      </c>
      <c r="V1493" s="82"/>
      <c r="W1493" s="82"/>
      <c r="X1493" s="28">
        <f t="shared" si="166"/>
        <v>0</v>
      </c>
    </row>
    <row r="1494" spans="1:24" ht="13.5" customHeight="1">
      <c r="A1494" s="26" t="str">
        <f t="shared" si="161"/>
        <v>Test insurer</v>
      </c>
      <c r="B1494" s="79"/>
      <c r="C1494" s="79"/>
      <c r="D1494" s="109"/>
      <c r="E1494" s="79"/>
      <c r="F1494" s="79"/>
      <c r="G1494" s="80"/>
      <c r="H1494" s="79"/>
      <c r="I1494" s="148"/>
      <c r="J1494" s="148"/>
      <c r="K1494" s="81"/>
      <c r="L1494" s="81"/>
      <c r="M1494" s="82"/>
      <c r="N1494" s="82"/>
      <c r="O1494" s="170"/>
      <c r="P1494" s="170"/>
      <c r="Q1494" s="171">
        <f t="shared" si="167"/>
        <v>1</v>
      </c>
      <c r="R1494" s="28">
        <f t="shared" si="162"/>
        <v>0</v>
      </c>
      <c r="S1494" s="77" t="b">
        <f t="shared" si="163"/>
        <v>0</v>
      </c>
      <c r="T1494" s="78" t="b">
        <f t="shared" si="164"/>
        <v>0</v>
      </c>
      <c r="U1494" s="28">
        <f t="shared" si="165"/>
        <v>0</v>
      </c>
      <c r="V1494" s="82"/>
      <c r="W1494" s="82"/>
      <c r="X1494" s="28">
        <f t="shared" si="166"/>
        <v>0</v>
      </c>
    </row>
    <row r="1495" spans="1:24" ht="13.5" customHeight="1">
      <c r="A1495" s="26" t="str">
        <f t="shared" si="161"/>
        <v>Test insurer</v>
      </c>
      <c r="B1495" s="79"/>
      <c r="C1495" s="79"/>
      <c r="D1495" s="109"/>
      <c r="E1495" s="79"/>
      <c r="F1495" s="79"/>
      <c r="G1495" s="80"/>
      <c r="H1495" s="79"/>
      <c r="I1495" s="148"/>
      <c r="J1495" s="148"/>
      <c r="K1495" s="81"/>
      <c r="L1495" s="81"/>
      <c r="M1495" s="82"/>
      <c r="N1495" s="82"/>
      <c r="O1495" s="170"/>
      <c r="P1495" s="170"/>
      <c r="Q1495" s="171">
        <f t="shared" si="167"/>
        <v>1</v>
      </c>
      <c r="R1495" s="28">
        <f t="shared" si="162"/>
        <v>0</v>
      </c>
      <c r="S1495" s="77" t="b">
        <f t="shared" si="163"/>
        <v>0</v>
      </c>
      <c r="T1495" s="78" t="b">
        <f t="shared" si="164"/>
        <v>0</v>
      </c>
      <c r="U1495" s="28">
        <f t="shared" si="165"/>
        <v>0</v>
      </c>
      <c r="V1495" s="82"/>
      <c r="W1495" s="82"/>
      <c r="X1495" s="28">
        <f t="shared" si="166"/>
        <v>0</v>
      </c>
    </row>
    <row r="1496" spans="1:24" ht="13.5" customHeight="1">
      <c r="A1496" s="26" t="str">
        <f t="shared" si="161"/>
        <v>Test insurer</v>
      </c>
      <c r="B1496" s="79"/>
      <c r="C1496" s="79"/>
      <c r="D1496" s="109"/>
      <c r="E1496" s="79"/>
      <c r="F1496" s="79"/>
      <c r="G1496" s="80"/>
      <c r="H1496" s="79"/>
      <c r="I1496" s="148"/>
      <c r="J1496" s="148"/>
      <c r="K1496" s="81"/>
      <c r="L1496" s="81"/>
      <c r="M1496" s="82"/>
      <c r="N1496" s="82"/>
      <c r="O1496" s="170"/>
      <c r="P1496" s="170"/>
      <c r="Q1496" s="171">
        <f t="shared" si="167"/>
        <v>1</v>
      </c>
      <c r="R1496" s="28">
        <f t="shared" si="162"/>
        <v>0</v>
      </c>
      <c r="S1496" s="77" t="b">
        <f t="shared" si="163"/>
        <v>0</v>
      </c>
      <c r="T1496" s="78" t="b">
        <f t="shared" si="164"/>
        <v>0</v>
      </c>
      <c r="U1496" s="28">
        <f t="shared" si="165"/>
        <v>0</v>
      </c>
      <c r="V1496" s="82"/>
      <c r="W1496" s="82"/>
      <c r="X1496" s="28">
        <f t="shared" si="166"/>
        <v>0</v>
      </c>
    </row>
    <row r="1497" spans="1:24" ht="13.5" customHeight="1">
      <c r="A1497" s="26" t="str">
        <f t="shared" si="161"/>
        <v>Test insurer</v>
      </c>
      <c r="B1497" s="79"/>
      <c r="C1497" s="79"/>
      <c r="D1497" s="109"/>
      <c r="E1497" s="79"/>
      <c r="F1497" s="79"/>
      <c r="G1497" s="80"/>
      <c r="H1497" s="79"/>
      <c r="I1497" s="148"/>
      <c r="J1497" s="148"/>
      <c r="K1497" s="81"/>
      <c r="L1497" s="81"/>
      <c r="M1497" s="82"/>
      <c r="N1497" s="82"/>
      <c r="O1497" s="170"/>
      <c r="P1497" s="170"/>
      <c r="Q1497" s="171">
        <f t="shared" si="167"/>
        <v>1</v>
      </c>
      <c r="R1497" s="28">
        <f t="shared" si="162"/>
        <v>0</v>
      </c>
      <c r="S1497" s="77" t="b">
        <f t="shared" si="163"/>
        <v>0</v>
      </c>
      <c r="T1497" s="78" t="b">
        <f t="shared" si="164"/>
        <v>0</v>
      </c>
      <c r="U1497" s="28">
        <f t="shared" si="165"/>
        <v>0</v>
      </c>
      <c r="V1497" s="82"/>
      <c r="W1497" s="82"/>
      <c r="X1497" s="28">
        <f t="shared" si="166"/>
        <v>0</v>
      </c>
    </row>
    <row r="1498" spans="1:24" ht="13.5" customHeight="1">
      <c r="A1498" s="26" t="str">
        <f t="shared" si="161"/>
        <v>Test insurer</v>
      </c>
      <c r="B1498" s="79"/>
      <c r="C1498" s="79"/>
      <c r="D1498" s="109"/>
      <c r="E1498" s="79"/>
      <c r="F1498" s="79"/>
      <c r="G1498" s="80"/>
      <c r="H1498" s="79"/>
      <c r="I1498" s="148"/>
      <c r="J1498" s="148"/>
      <c r="K1498" s="81"/>
      <c r="L1498" s="81"/>
      <c r="M1498" s="82"/>
      <c r="N1498" s="82"/>
      <c r="O1498" s="170"/>
      <c r="P1498" s="170"/>
      <c r="Q1498" s="171">
        <f t="shared" si="167"/>
        <v>1</v>
      </c>
      <c r="R1498" s="28">
        <f t="shared" si="162"/>
        <v>0</v>
      </c>
      <c r="S1498" s="77" t="b">
        <f t="shared" si="163"/>
        <v>0</v>
      </c>
      <c r="T1498" s="78" t="b">
        <f t="shared" si="164"/>
        <v>0</v>
      </c>
      <c r="U1498" s="28">
        <f t="shared" si="165"/>
        <v>0</v>
      </c>
      <c r="V1498" s="82"/>
      <c r="W1498" s="82"/>
      <c r="X1498" s="28">
        <f t="shared" si="166"/>
        <v>0</v>
      </c>
    </row>
    <row r="1499" spans="1:24" ht="13.5" customHeight="1">
      <c r="A1499" s="26" t="str">
        <f t="shared" si="161"/>
        <v>Test insurer</v>
      </c>
      <c r="B1499" s="79"/>
      <c r="C1499" s="79"/>
      <c r="D1499" s="109"/>
      <c r="E1499" s="79"/>
      <c r="F1499" s="79"/>
      <c r="G1499" s="80"/>
      <c r="H1499" s="79"/>
      <c r="I1499" s="148"/>
      <c r="J1499" s="148"/>
      <c r="K1499" s="81"/>
      <c r="L1499" s="81"/>
      <c r="M1499" s="82"/>
      <c r="N1499" s="82"/>
      <c r="O1499" s="170"/>
      <c r="P1499" s="170"/>
      <c r="Q1499" s="171">
        <f t="shared" si="167"/>
        <v>1</v>
      </c>
      <c r="R1499" s="28">
        <f t="shared" si="162"/>
        <v>0</v>
      </c>
      <c r="S1499" s="77" t="b">
        <f t="shared" si="163"/>
        <v>0</v>
      </c>
      <c r="T1499" s="78" t="b">
        <f t="shared" si="164"/>
        <v>0</v>
      </c>
      <c r="U1499" s="28">
        <f t="shared" si="165"/>
        <v>0</v>
      </c>
      <c r="V1499" s="82"/>
      <c r="W1499" s="82"/>
      <c r="X1499" s="28">
        <f t="shared" si="166"/>
        <v>0</v>
      </c>
    </row>
    <row r="1500" spans="1:24" ht="13.5" customHeight="1">
      <c r="A1500" s="26" t="str">
        <f t="shared" si="161"/>
        <v>Test insurer</v>
      </c>
      <c r="B1500" s="79"/>
      <c r="C1500" s="79"/>
      <c r="D1500" s="109"/>
      <c r="E1500" s="79"/>
      <c r="F1500" s="79"/>
      <c r="G1500" s="80"/>
      <c r="H1500" s="79"/>
      <c r="I1500" s="148"/>
      <c r="J1500" s="148"/>
      <c r="K1500" s="81"/>
      <c r="L1500" s="81"/>
      <c r="M1500" s="82"/>
      <c r="N1500" s="82"/>
      <c r="O1500" s="170"/>
      <c r="P1500" s="170"/>
      <c r="Q1500" s="171">
        <f t="shared" si="167"/>
        <v>1</v>
      </c>
      <c r="R1500" s="28">
        <f t="shared" si="162"/>
        <v>0</v>
      </c>
      <c r="S1500" s="77" t="b">
        <f t="shared" si="163"/>
        <v>0</v>
      </c>
      <c r="T1500" s="78" t="b">
        <f t="shared" si="164"/>
        <v>0</v>
      </c>
      <c r="U1500" s="28">
        <f t="shared" si="165"/>
        <v>0</v>
      </c>
      <c r="V1500" s="82"/>
      <c r="W1500" s="82"/>
      <c r="X1500" s="28">
        <f t="shared" si="166"/>
        <v>0</v>
      </c>
    </row>
    <row r="1501" spans="1:24" ht="13.5" customHeight="1">
      <c r="A1501" s="26" t="str">
        <f t="shared" si="161"/>
        <v>Test insurer</v>
      </c>
      <c r="B1501" s="79"/>
      <c r="C1501" s="79"/>
      <c r="D1501" s="109"/>
      <c r="E1501" s="79"/>
      <c r="F1501" s="79"/>
      <c r="G1501" s="80"/>
      <c r="H1501" s="79"/>
      <c r="I1501" s="148"/>
      <c r="J1501" s="148"/>
      <c r="K1501" s="81"/>
      <c r="L1501" s="81"/>
      <c r="M1501" s="82"/>
      <c r="N1501" s="82"/>
      <c r="O1501" s="170"/>
      <c r="P1501" s="170"/>
      <c r="Q1501" s="171">
        <f t="shared" si="167"/>
        <v>1</v>
      </c>
      <c r="R1501" s="28">
        <f t="shared" si="162"/>
        <v>0</v>
      </c>
      <c r="S1501" s="77" t="b">
        <f t="shared" si="163"/>
        <v>0</v>
      </c>
      <c r="T1501" s="78" t="b">
        <f t="shared" si="164"/>
        <v>0</v>
      </c>
      <c r="U1501" s="28">
        <f t="shared" si="165"/>
        <v>0</v>
      </c>
      <c r="V1501" s="82"/>
      <c r="W1501" s="82"/>
      <c r="X1501" s="28">
        <f t="shared" si="166"/>
        <v>0</v>
      </c>
    </row>
    <row r="1502" spans="1:24" ht="13.5" customHeight="1">
      <c r="A1502" s="26" t="str">
        <f t="shared" si="161"/>
        <v>Test insurer</v>
      </c>
      <c r="B1502" s="79"/>
      <c r="C1502" s="79"/>
      <c r="D1502" s="109"/>
      <c r="E1502" s="79"/>
      <c r="F1502" s="79"/>
      <c r="G1502" s="80"/>
      <c r="H1502" s="79"/>
      <c r="I1502" s="148"/>
      <c r="J1502" s="148"/>
      <c r="K1502" s="81"/>
      <c r="L1502" s="81"/>
      <c r="M1502" s="82"/>
      <c r="N1502" s="82"/>
      <c r="O1502" s="170"/>
      <c r="P1502" s="170"/>
      <c r="Q1502" s="171">
        <f t="shared" si="167"/>
        <v>1</v>
      </c>
      <c r="R1502" s="28">
        <f t="shared" si="162"/>
        <v>0</v>
      </c>
      <c r="S1502" s="77" t="b">
        <f t="shared" si="163"/>
        <v>0</v>
      </c>
      <c r="T1502" s="78" t="b">
        <f t="shared" si="164"/>
        <v>0</v>
      </c>
      <c r="U1502" s="28">
        <f t="shared" si="165"/>
        <v>0</v>
      </c>
      <c r="V1502" s="82"/>
      <c r="W1502" s="82"/>
      <c r="X1502" s="28">
        <f t="shared" si="166"/>
        <v>0</v>
      </c>
    </row>
    <row r="1503" spans="1:24" ht="13.5" customHeight="1">
      <c r="A1503" s="26" t="str">
        <f t="shared" si="161"/>
        <v>Test insurer</v>
      </c>
      <c r="B1503" s="79"/>
      <c r="C1503" s="79"/>
      <c r="D1503" s="109"/>
      <c r="E1503" s="79"/>
      <c r="F1503" s="79"/>
      <c r="G1503" s="80"/>
      <c r="H1503" s="79"/>
      <c r="I1503" s="148"/>
      <c r="J1503" s="148"/>
      <c r="K1503" s="81"/>
      <c r="L1503" s="81"/>
      <c r="M1503" s="82"/>
      <c r="N1503" s="82"/>
      <c r="O1503" s="170"/>
      <c r="P1503" s="170"/>
      <c r="Q1503" s="171">
        <f t="shared" si="167"/>
        <v>1</v>
      </c>
      <c r="R1503" s="28">
        <f t="shared" si="162"/>
        <v>0</v>
      </c>
      <c r="S1503" s="77" t="b">
        <f t="shared" si="163"/>
        <v>0</v>
      </c>
      <c r="T1503" s="78" t="b">
        <f t="shared" si="164"/>
        <v>0</v>
      </c>
      <c r="U1503" s="28">
        <f t="shared" si="165"/>
        <v>0</v>
      </c>
      <c r="V1503" s="82"/>
      <c r="W1503" s="82"/>
      <c r="X1503" s="28">
        <f t="shared" si="166"/>
        <v>0</v>
      </c>
    </row>
    <row r="1504" spans="1:24" ht="13.5" customHeight="1">
      <c r="A1504" s="26" t="str">
        <f t="shared" si="161"/>
        <v>Test insurer</v>
      </c>
      <c r="B1504" s="79"/>
      <c r="C1504" s="79"/>
      <c r="D1504" s="109"/>
      <c r="E1504" s="79"/>
      <c r="F1504" s="79"/>
      <c r="G1504" s="80"/>
      <c r="H1504" s="79"/>
      <c r="I1504" s="148"/>
      <c r="J1504" s="148"/>
      <c r="K1504" s="81"/>
      <c r="L1504" s="81"/>
      <c r="M1504" s="82"/>
      <c r="N1504" s="82"/>
      <c r="O1504" s="170"/>
      <c r="P1504" s="170"/>
      <c r="Q1504" s="171">
        <f t="shared" si="167"/>
        <v>1</v>
      </c>
      <c r="R1504" s="28">
        <f t="shared" si="162"/>
        <v>0</v>
      </c>
      <c r="S1504" s="77" t="b">
        <f t="shared" si="163"/>
        <v>0</v>
      </c>
      <c r="T1504" s="78" t="b">
        <f t="shared" si="164"/>
        <v>0</v>
      </c>
      <c r="U1504" s="28">
        <f t="shared" si="165"/>
        <v>0</v>
      </c>
      <c r="V1504" s="82"/>
      <c r="W1504" s="82"/>
      <c r="X1504" s="28">
        <f t="shared" si="166"/>
        <v>0</v>
      </c>
    </row>
    <row r="1505" spans="1:24" ht="13.5" customHeight="1">
      <c r="A1505" s="26" t="str">
        <f t="shared" si="161"/>
        <v>Test insurer</v>
      </c>
      <c r="B1505" s="79"/>
      <c r="C1505" s="79"/>
      <c r="D1505" s="109"/>
      <c r="E1505" s="79"/>
      <c r="F1505" s="79"/>
      <c r="G1505" s="80"/>
      <c r="H1505" s="79"/>
      <c r="I1505" s="148"/>
      <c r="J1505" s="148"/>
      <c r="K1505" s="81"/>
      <c r="L1505" s="81"/>
      <c r="M1505" s="82"/>
      <c r="N1505" s="82"/>
      <c r="O1505" s="170"/>
      <c r="P1505" s="170"/>
      <c r="Q1505" s="171">
        <f t="shared" si="167"/>
        <v>1</v>
      </c>
      <c r="R1505" s="28">
        <f t="shared" si="162"/>
        <v>0</v>
      </c>
      <c r="S1505" s="77" t="b">
        <f t="shared" si="163"/>
        <v>0</v>
      </c>
      <c r="T1505" s="78" t="b">
        <f t="shared" si="164"/>
        <v>0</v>
      </c>
      <c r="U1505" s="28">
        <f t="shared" si="165"/>
        <v>0</v>
      </c>
      <c r="V1505" s="82"/>
      <c r="W1505" s="82"/>
      <c r="X1505" s="28">
        <f t="shared" si="166"/>
        <v>0</v>
      </c>
    </row>
    <row r="1506" spans="1:24" ht="13.5" customHeight="1">
      <c r="A1506" s="26" t="str">
        <f t="shared" si="161"/>
        <v>Test insurer</v>
      </c>
      <c r="B1506" s="79"/>
      <c r="C1506" s="79"/>
      <c r="D1506" s="109"/>
      <c r="E1506" s="79"/>
      <c r="F1506" s="79"/>
      <c r="G1506" s="80"/>
      <c r="H1506" s="79"/>
      <c r="I1506" s="148"/>
      <c r="J1506" s="148"/>
      <c r="K1506" s="81"/>
      <c r="L1506" s="81"/>
      <c r="M1506" s="82"/>
      <c r="N1506" s="82"/>
      <c r="O1506" s="170"/>
      <c r="P1506" s="170"/>
      <c r="Q1506" s="171">
        <f t="shared" si="167"/>
        <v>1</v>
      </c>
      <c r="R1506" s="28">
        <f t="shared" si="162"/>
        <v>0</v>
      </c>
      <c r="S1506" s="77" t="b">
        <f t="shared" si="163"/>
        <v>0</v>
      </c>
      <c r="T1506" s="78" t="b">
        <f t="shared" si="164"/>
        <v>0</v>
      </c>
      <c r="U1506" s="28">
        <f t="shared" si="165"/>
        <v>0</v>
      </c>
      <c r="V1506" s="82"/>
      <c r="W1506" s="82"/>
      <c r="X1506" s="28">
        <f t="shared" si="166"/>
        <v>0</v>
      </c>
    </row>
    <row r="1507" spans="1:24" ht="13.5" customHeight="1">
      <c r="A1507" s="26" t="str">
        <f t="shared" si="161"/>
        <v>Test insurer</v>
      </c>
      <c r="B1507" s="79"/>
      <c r="C1507" s="79"/>
      <c r="D1507" s="109"/>
      <c r="E1507" s="79"/>
      <c r="F1507" s="79"/>
      <c r="G1507" s="80"/>
      <c r="H1507" s="79"/>
      <c r="I1507" s="148"/>
      <c r="J1507" s="148"/>
      <c r="K1507" s="81"/>
      <c r="L1507" s="81"/>
      <c r="M1507" s="82"/>
      <c r="N1507" s="82"/>
      <c r="O1507" s="170"/>
      <c r="P1507" s="170"/>
      <c r="Q1507" s="171">
        <f t="shared" si="167"/>
        <v>1</v>
      </c>
      <c r="R1507" s="28">
        <f t="shared" si="162"/>
        <v>0</v>
      </c>
      <c r="S1507" s="77" t="b">
        <f t="shared" si="163"/>
        <v>0</v>
      </c>
      <c r="T1507" s="78" t="b">
        <f t="shared" si="164"/>
        <v>0</v>
      </c>
      <c r="U1507" s="28">
        <f t="shared" si="165"/>
        <v>0</v>
      </c>
      <c r="V1507" s="82"/>
      <c r="W1507" s="82"/>
      <c r="X1507" s="28">
        <f t="shared" si="166"/>
        <v>0</v>
      </c>
    </row>
    <row r="1508" spans="1:24" ht="13.5" customHeight="1">
      <c r="A1508" s="26" t="str">
        <f t="shared" si="161"/>
        <v>Test insurer</v>
      </c>
      <c r="B1508" s="79"/>
      <c r="C1508" s="79"/>
      <c r="D1508" s="109"/>
      <c r="E1508" s="79"/>
      <c r="F1508" s="79"/>
      <c r="G1508" s="80"/>
      <c r="H1508" s="79"/>
      <c r="I1508" s="148"/>
      <c r="J1508" s="148"/>
      <c r="K1508" s="81"/>
      <c r="L1508" s="81"/>
      <c r="M1508" s="82"/>
      <c r="N1508" s="82"/>
      <c r="O1508" s="170"/>
      <c r="P1508" s="170"/>
      <c r="Q1508" s="171">
        <f t="shared" si="167"/>
        <v>1</v>
      </c>
      <c r="R1508" s="28">
        <f t="shared" si="162"/>
        <v>0</v>
      </c>
      <c r="S1508" s="77" t="b">
        <f t="shared" si="163"/>
        <v>0</v>
      </c>
      <c r="T1508" s="78" t="b">
        <f t="shared" si="164"/>
        <v>0</v>
      </c>
      <c r="U1508" s="28">
        <f t="shared" si="165"/>
        <v>0</v>
      </c>
      <c r="V1508" s="82"/>
      <c r="W1508" s="82"/>
      <c r="X1508" s="28">
        <f t="shared" si="166"/>
        <v>0</v>
      </c>
    </row>
    <row r="1509" spans="1:24" ht="13.5" customHeight="1">
      <c r="A1509" s="26" t="str">
        <f t="shared" si="161"/>
        <v>Test insurer</v>
      </c>
      <c r="B1509" s="79"/>
      <c r="C1509" s="79"/>
      <c r="D1509" s="109"/>
      <c r="E1509" s="79"/>
      <c r="F1509" s="79"/>
      <c r="G1509" s="80"/>
      <c r="H1509" s="79"/>
      <c r="I1509" s="148"/>
      <c r="J1509" s="148"/>
      <c r="K1509" s="81"/>
      <c r="L1509" s="81"/>
      <c r="M1509" s="82"/>
      <c r="N1509" s="82"/>
      <c r="O1509" s="170"/>
      <c r="P1509" s="170"/>
      <c r="Q1509" s="171">
        <f t="shared" si="167"/>
        <v>1</v>
      </c>
      <c r="R1509" s="28">
        <f t="shared" si="162"/>
        <v>0</v>
      </c>
      <c r="S1509" s="77" t="b">
        <f t="shared" si="163"/>
        <v>0</v>
      </c>
      <c r="T1509" s="78" t="b">
        <f t="shared" si="164"/>
        <v>0</v>
      </c>
      <c r="U1509" s="28">
        <f t="shared" si="165"/>
        <v>0</v>
      </c>
      <c r="V1509" s="82"/>
      <c r="W1509" s="82"/>
      <c r="X1509" s="28">
        <f t="shared" si="166"/>
        <v>0</v>
      </c>
    </row>
    <row r="1510" spans="1:24" ht="13.5" customHeight="1">
      <c r="A1510" s="26" t="str">
        <f t="shared" si="161"/>
        <v>Test insurer</v>
      </c>
      <c r="B1510" s="79"/>
      <c r="C1510" s="79"/>
      <c r="D1510" s="109"/>
      <c r="E1510" s="79"/>
      <c r="F1510" s="79"/>
      <c r="G1510" s="80"/>
      <c r="H1510" s="79"/>
      <c r="I1510" s="148"/>
      <c r="J1510" s="148"/>
      <c r="K1510" s="81"/>
      <c r="L1510" s="81"/>
      <c r="M1510" s="82"/>
      <c r="N1510" s="82"/>
      <c r="O1510" s="170"/>
      <c r="P1510" s="170"/>
      <c r="Q1510" s="171">
        <f t="shared" si="167"/>
        <v>1</v>
      </c>
      <c r="R1510" s="28">
        <f t="shared" si="162"/>
        <v>0</v>
      </c>
      <c r="S1510" s="77" t="b">
        <f t="shared" si="163"/>
        <v>0</v>
      </c>
      <c r="T1510" s="78" t="b">
        <f t="shared" si="164"/>
        <v>0</v>
      </c>
      <c r="U1510" s="28">
        <f t="shared" si="165"/>
        <v>0</v>
      </c>
      <c r="V1510" s="82"/>
      <c r="W1510" s="82"/>
      <c r="X1510" s="28">
        <f t="shared" si="166"/>
        <v>0</v>
      </c>
    </row>
    <row r="1511" spans="1:24" ht="13.5" customHeight="1">
      <c r="A1511" s="26" t="str">
        <f t="shared" si="161"/>
        <v>Test insurer</v>
      </c>
      <c r="B1511" s="79"/>
      <c r="C1511" s="79"/>
      <c r="D1511" s="109"/>
      <c r="E1511" s="79"/>
      <c r="F1511" s="79"/>
      <c r="G1511" s="80"/>
      <c r="H1511" s="79"/>
      <c r="I1511" s="148"/>
      <c r="J1511" s="148"/>
      <c r="K1511" s="81"/>
      <c r="L1511" s="81"/>
      <c r="M1511" s="82"/>
      <c r="N1511" s="82"/>
      <c r="O1511" s="170"/>
      <c r="P1511" s="170"/>
      <c r="Q1511" s="171">
        <f t="shared" si="167"/>
        <v>1</v>
      </c>
      <c r="R1511" s="28">
        <f t="shared" si="162"/>
        <v>0</v>
      </c>
      <c r="S1511" s="77" t="b">
        <f t="shared" si="163"/>
        <v>0</v>
      </c>
      <c r="T1511" s="78" t="b">
        <f t="shared" si="164"/>
        <v>0</v>
      </c>
      <c r="U1511" s="28">
        <f t="shared" si="165"/>
        <v>0</v>
      </c>
      <c r="V1511" s="82"/>
      <c r="W1511" s="82"/>
      <c r="X1511" s="28">
        <f t="shared" si="166"/>
        <v>0</v>
      </c>
    </row>
    <row r="1512" spans="1:24" ht="13.5" customHeight="1">
      <c r="A1512" s="26" t="str">
        <f t="shared" si="161"/>
        <v>Test insurer</v>
      </c>
      <c r="B1512" s="79"/>
      <c r="C1512" s="79"/>
      <c r="D1512" s="109"/>
      <c r="E1512" s="79"/>
      <c r="F1512" s="79"/>
      <c r="G1512" s="80"/>
      <c r="H1512" s="79"/>
      <c r="I1512" s="148"/>
      <c r="J1512" s="148"/>
      <c r="K1512" s="81"/>
      <c r="L1512" s="81"/>
      <c r="M1512" s="82"/>
      <c r="N1512" s="82"/>
      <c r="O1512" s="170"/>
      <c r="P1512" s="170"/>
      <c r="Q1512" s="171">
        <f t="shared" si="167"/>
        <v>1</v>
      </c>
      <c r="R1512" s="28">
        <f t="shared" si="162"/>
        <v>0</v>
      </c>
      <c r="S1512" s="77" t="b">
        <f t="shared" si="163"/>
        <v>0</v>
      </c>
      <c r="T1512" s="78" t="b">
        <f t="shared" si="164"/>
        <v>0</v>
      </c>
      <c r="U1512" s="28">
        <f t="shared" si="165"/>
        <v>0</v>
      </c>
      <c r="V1512" s="82"/>
      <c r="W1512" s="82"/>
      <c r="X1512" s="28">
        <f t="shared" si="166"/>
        <v>0</v>
      </c>
    </row>
    <row r="1513" spans="1:24" ht="13.5" customHeight="1">
      <c r="A1513" s="26" t="str">
        <f t="shared" si="161"/>
        <v>Test insurer</v>
      </c>
      <c r="B1513" s="79"/>
      <c r="C1513" s="79"/>
      <c r="D1513" s="109"/>
      <c r="E1513" s="79"/>
      <c r="F1513" s="79"/>
      <c r="G1513" s="80"/>
      <c r="H1513" s="79"/>
      <c r="I1513" s="148"/>
      <c r="J1513" s="148"/>
      <c r="K1513" s="81"/>
      <c r="L1513" s="81"/>
      <c r="M1513" s="82"/>
      <c r="N1513" s="82"/>
      <c r="O1513" s="170"/>
      <c r="P1513" s="170"/>
      <c r="Q1513" s="171">
        <f t="shared" si="167"/>
        <v>1</v>
      </c>
      <c r="R1513" s="28">
        <f t="shared" si="162"/>
        <v>0</v>
      </c>
      <c r="S1513" s="77" t="b">
        <f t="shared" si="163"/>
        <v>0</v>
      </c>
      <c r="T1513" s="78" t="b">
        <f t="shared" si="164"/>
        <v>0</v>
      </c>
      <c r="U1513" s="28">
        <f t="shared" si="165"/>
        <v>0</v>
      </c>
      <c r="V1513" s="82"/>
      <c r="W1513" s="82"/>
      <c r="X1513" s="28">
        <f t="shared" si="166"/>
        <v>0</v>
      </c>
    </row>
    <row r="1514" spans="1:24" ht="13.5" customHeight="1">
      <c r="A1514" s="26" t="str">
        <f t="shared" si="161"/>
        <v>Test insurer</v>
      </c>
      <c r="B1514" s="79"/>
      <c r="C1514" s="79"/>
      <c r="D1514" s="109"/>
      <c r="E1514" s="79"/>
      <c r="F1514" s="79"/>
      <c r="G1514" s="80"/>
      <c r="H1514" s="79"/>
      <c r="I1514" s="148"/>
      <c r="J1514" s="148"/>
      <c r="K1514" s="81"/>
      <c r="L1514" s="81"/>
      <c r="M1514" s="82"/>
      <c r="N1514" s="82"/>
      <c r="O1514" s="170"/>
      <c r="P1514" s="170"/>
      <c r="Q1514" s="171">
        <f t="shared" si="167"/>
        <v>1</v>
      </c>
      <c r="R1514" s="28">
        <f t="shared" si="162"/>
        <v>0</v>
      </c>
      <c r="S1514" s="77" t="b">
        <f t="shared" si="163"/>
        <v>0</v>
      </c>
      <c r="T1514" s="78" t="b">
        <f t="shared" si="164"/>
        <v>0</v>
      </c>
      <c r="U1514" s="28">
        <f t="shared" si="165"/>
        <v>0</v>
      </c>
      <c r="V1514" s="82"/>
      <c r="W1514" s="82"/>
      <c r="X1514" s="28">
        <f t="shared" si="166"/>
        <v>0</v>
      </c>
    </row>
    <row r="1515" spans="1:24" ht="13.5" customHeight="1">
      <c r="A1515" s="26" t="str">
        <f t="shared" si="161"/>
        <v>Test insurer</v>
      </c>
      <c r="B1515" s="79"/>
      <c r="C1515" s="79"/>
      <c r="D1515" s="109"/>
      <c r="E1515" s="79"/>
      <c r="F1515" s="79"/>
      <c r="G1515" s="80"/>
      <c r="H1515" s="79"/>
      <c r="I1515" s="148"/>
      <c r="J1515" s="148"/>
      <c r="K1515" s="81"/>
      <c r="L1515" s="81"/>
      <c r="M1515" s="82"/>
      <c r="N1515" s="82"/>
      <c r="O1515" s="170"/>
      <c r="P1515" s="170"/>
      <c r="Q1515" s="171">
        <f t="shared" si="167"/>
        <v>1</v>
      </c>
      <c r="R1515" s="28">
        <f t="shared" si="162"/>
        <v>0</v>
      </c>
      <c r="S1515" s="77" t="b">
        <f t="shared" si="163"/>
        <v>0</v>
      </c>
      <c r="T1515" s="78" t="b">
        <f t="shared" si="164"/>
        <v>0</v>
      </c>
      <c r="U1515" s="28">
        <f t="shared" si="165"/>
        <v>0</v>
      </c>
      <c r="V1515" s="82"/>
      <c r="W1515" s="82"/>
      <c r="X1515" s="28">
        <f t="shared" si="166"/>
        <v>0</v>
      </c>
    </row>
    <row r="1516" spans="1:24" ht="13.5" customHeight="1">
      <c r="A1516" s="26" t="str">
        <f t="shared" si="161"/>
        <v>Test insurer</v>
      </c>
      <c r="B1516" s="79"/>
      <c r="C1516" s="79"/>
      <c r="D1516" s="109"/>
      <c r="E1516" s="79"/>
      <c r="F1516" s="79"/>
      <c r="G1516" s="80"/>
      <c r="H1516" s="79"/>
      <c r="I1516" s="148"/>
      <c r="J1516" s="148"/>
      <c r="K1516" s="81"/>
      <c r="L1516" s="81"/>
      <c r="M1516" s="82"/>
      <c r="N1516" s="82"/>
      <c r="O1516" s="170"/>
      <c r="P1516" s="170"/>
      <c r="Q1516" s="171">
        <f t="shared" si="167"/>
        <v>1</v>
      </c>
      <c r="R1516" s="28">
        <f t="shared" si="162"/>
        <v>0</v>
      </c>
      <c r="S1516" s="77" t="b">
        <f t="shared" si="163"/>
        <v>0</v>
      </c>
      <c r="T1516" s="78" t="b">
        <f t="shared" si="164"/>
        <v>0</v>
      </c>
      <c r="U1516" s="28">
        <f t="shared" si="165"/>
        <v>0</v>
      </c>
      <c r="V1516" s="82"/>
      <c r="W1516" s="82"/>
      <c r="X1516" s="28">
        <f t="shared" si="166"/>
        <v>0</v>
      </c>
    </row>
    <row r="1517" spans="1:24" ht="13.5" customHeight="1">
      <c r="A1517" s="26" t="str">
        <f t="shared" si="161"/>
        <v>Test insurer</v>
      </c>
      <c r="B1517" s="79"/>
      <c r="C1517" s="79"/>
      <c r="D1517" s="109"/>
      <c r="E1517" s="79"/>
      <c r="F1517" s="79"/>
      <c r="G1517" s="80"/>
      <c r="H1517" s="79"/>
      <c r="I1517" s="148"/>
      <c r="J1517" s="148"/>
      <c r="K1517" s="81"/>
      <c r="L1517" s="81"/>
      <c r="M1517" s="82"/>
      <c r="N1517" s="82"/>
      <c r="O1517" s="170"/>
      <c r="P1517" s="170"/>
      <c r="Q1517" s="171">
        <f t="shared" si="167"/>
        <v>1</v>
      </c>
      <c r="R1517" s="28">
        <f t="shared" si="162"/>
        <v>0</v>
      </c>
      <c r="S1517" s="77" t="b">
        <f t="shared" si="163"/>
        <v>0</v>
      </c>
      <c r="T1517" s="78" t="b">
        <f t="shared" si="164"/>
        <v>0</v>
      </c>
      <c r="U1517" s="28">
        <f t="shared" si="165"/>
        <v>0</v>
      </c>
      <c r="V1517" s="82"/>
      <c r="W1517" s="82"/>
      <c r="X1517" s="28">
        <f t="shared" si="166"/>
        <v>0</v>
      </c>
    </row>
    <row r="1518" spans="1:24" ht="13.5" customHeight="1">
      <c r="A1518" s="26" t="str">
        <f t="shared" si="161"/>
        <v>Test insurer</v>
      </c>
      <c r="B1518" s="79"/>
      <c r="C1518" s="79"/>
      <c r="D1518" s="109"/>
      <c r="E1518" s="79"/>
      <c r="F1518" s="79"/>
      <c r="G1518" s="80"/>
      <c r="H1518" s="79"/>
      <c r="I1518" s="148"/>
      <c r="J1518" s="148"/>
      <c r="K1518" s="81"/>
      <c r="L1518" s="81"/>
      <c r="M1518" s="82"/>
      <c r="N1518" s="82"/>
      <c r="O1518" s="170"/>
      <c r="P1518" s="170"/>
      <c r="Q1518" s="171">
        <f t="shared" si="167"/>
        <v>1</v>
      </c>
      <c r="R1518" s="28">
        <f t="shared" si="162"/>
        <v>0</v>
      </c>
      <c r="S1518" s="77" t="b">
        <f t="shared" si="163"/>
        <v>0</v>
      </c>
      <c r="T1518" s="78" t="b">
        <f t="shared" si="164"/>
        <v>0</v>
      </c>
      <c r="U1518" s="28">
        <f t="shared" si="165"/>
        <v>0</v>
      </c>
      <c r="V1518" s="82"/>
      <c r="W1518" s="82"/>
      <c r="X1518" s="28">
        <f t="shared" si="166"/>
        <v>0</v>
      </c>
    </row>
    <row r="1519" spans="1:24" ht="13.5" customHeight="1">
      <c r="A1519" s="26" t="str">
        <f t="shared" si="161"/>
        <v>Test insurer</v>
      </c>
      <c r="B1519" s="79"/>
      <c r="C1519" s="79"/>
      <c r="D1519" s="109"/>
      <c r="E1519" s="79"/>
      <c r="F1519" s="79"/>
      <c r="G1519" s="80"/>
      <c r="H1519" s="79"/>
      <c r="I1519" s="148"/>
      <c r="J1519" s="148"/>
      <c r="K1519" s="81"/>
      <c r="L1519" s="81"/>
      <c r="M1519" s="82"/>
      <c r="N1519" s="82"/>
      <c r="O1519" s="170"/>
      <c r="P1519" s="170"/>
      <c r="Q1519" s="171">
        <f t="shared" si="167"/>
        <v>1</v>
      </c>
      <c r="R1519" s="28">
        <f t="shared" si="162"/>
        <v>0</v>
      </c>
      <c r="S1519" s="77" t="b">
        <f t="shared" si="163"/>
        <v>0</v>
      </c>
      <c r="T1519" s="78" t="b">
        <f t="shared" si="164"/>
        <v>0</v>
      </c>
      <c r="U1519" s="28">
        <f t="shared" si="165"/>
        <v>0</v>
      </c>
      <c r="V1519" s="82"/>
      <c r="W1519" s="82"/>
      <c r="X1519" s="28">
        <f t="shared" si="166"/>
        <v>0</v>
      </c>
    </row>
    <row r="1520" spans="1:24" ht="13.5" customHeight="1">
      <c r="A1520" s="26" t="str">
        <f t="shared" si="161"/>
        <v>Test insurer</v>
      </c>
      <c r="B1520" s="79"/>
      <c r="C1520" s="79"/>
      <c r="D1520" s="109"/>
      <c r="E1520" s="79"/>
      <c r="F1520" s="79"/>
      <c r="G1520" s="80"/>
      <c r="H1520" s="79"/>
      <c r="I1520" s="148"/>
      <c r="J1520" s="148"/>
      <c r="K1520" s="81"/>
      <c r="L1520" s="81"/>
      <c r="M1520" s="82"/>
      <c r="N1520" s="82"/>
      <c r="O1520" s="170"/>
      <c r="P1520" s="170"/>
      <c r="Q1520" s="171">
        <f t="shared" si="167"/>
        <v>1</v>
      </c>
      <c r="R1520" s="28">
        <f t="shared" si="162"/>
        <v>0</v>
      </c>
      <c r="S1520" s="77" t="b">
        <f t="shared" si="163"/>
        <v>0</v>
      </c>
      <c r="T1520" s="78" t="b">
        <f t="shared" si="164"/>
        <v>0</v>
      </c>
      <c r="U1520" s="28">
        <f t="shared" si="165"/>
        <v>0</v>
      </c>
      <c r="V1520" s="82"/>
      <c r="W1520" s="82"/>
      <c r="X1520" s="28">
        <f t="shared" si="166"/>
        <v>0</v>
      </c>
    </row>
    <row r="1521" spans="1:24" ht="13.5" customHeight="1">
      <c r="A1521" s="26" t="str">
        <f t="shared" si="161"/>
        <v>Test insurer</v>
      </c>
      <c r="B1521" s="79"/>
      <c r="C1521" s="79"/>
      <c r="D1521" s="109"/>
      <c r="E1521" s="79"/>
      <c r="F1521" s="79"/>
      <c r="G1521" s="80"/>
      <c r="H1521" s="79"/>
      <c r="I1521" s="148"/>
      <c r="J1521" s="148"/>
      <c r="K1521" s="81"/>
      <c r="L1521" s="81"/>
      <c r="M1521" s="82"/>
      <c r="N1521" s="82"/>
      <c r="O1521" s="170"/>
      <c r="P1521" s="170"/>
      <c r="Q1521" s="171">
        <f t="shared" si="167"/>
        <v>1</v>
      </c>
      <c r="R1521" s="28">
        <f t="shared" si="162"/>
        <v>0</v>
      </c>
      <c r="S1521" s="77" t="b">
        <f t="shared" si="163"/>
        <v>0</v>
      </c>
      <c r="T1521" s="78" t="b">
        <f t="shared" si="164"/>
        <v>0</v>
      </c>
      <c r="U1521" s="28">
        <f t="shared" si="165"/>
        <v>0</v>
      </c>
      <c r="V1521" s="82"/>
      <c r="W1521" s="82"/>
      <c r="X1521" s="28">
        <f t="shared" si="166"/>
        <v>0</v>
      </c>
    </row>
    <row r="1522" spans="1:24" ht="13.5" customHeight="1">
      <c r="A1522" s="26" t="str">
        <f t="shared" si="161"/>
        <v>Test insurer</v>
      </c>
      <c r="B1522" s="79"/>
      <c r="C1522" s="79"/>
      <c r="D1522" s="109"/>
      <c r="E1522" s="79"/>
      <c r="F1522" s="79"/>
      <c r="G1522" s="80"/>
      <c r="H1522" s="79"/>
      <c r="I1522" s="148"/>
      <c r="J1522" s="148"/>
      <c r="K1522" s="81"/>
      <c r="L1522" s="81"/>
      <c r="M1522" s="82"/>
      <c r="N1522" s="82"/>
      <c r="O1522" s="170"/>
      <c r="P1522" s="170"/>
      <c r="Q1522" s="171">
        <f t="shared" si="167"/>
        <v>1</v>
      </c>
      <c r="R1522" s="28">
        <f t="shared" si="162"/>
        <v>0</v>
      </c>
      <c r="S1522" s="77" t="b">
        <f t="shared" si="163"/>
        <v>0</v>
      </c>
      <c r="T1522" s="78" t="b">
        <f t="shared" si="164"/>
        <v>0</v>
      </c>
      <c r="U1522" s="28">
        <f t="shared" si="165"/>
        <v>0</v>
      </c>
      <c r="V1522" s="82"/>
      <c r="W1522" s="82"/>
      <c r="X1522" s="28">
        <f t="shared" si="166"/>
        <v>0</v>
      </c>
    </row>
    <row r="1523" spans="1:24" ht="13.5" customHeight="1">
      <c r="A1523" s="26" t="str">
        <f t="shared" si="161"/>
        <v>Test insurer</v>
      </c>
      <c r="B1523" s="79"/>
      <c r="C1523" s="79"/>
      <c r="D1523" s="109"/>
      <c r="E1523" s="79"/>
      <c r="F1523" s="79"/>
      <c r="G1523" s="80"/>
      <c r="H1523" s="79"/>
      <c r="I1523" s="148"/>
      <c r="J1523" s="148"/>
      <c r="K1523" s="81"/>
      <c r="L1523" s="81"/>
      <c r="M1523" s="82"/>
      <c r="N1523" s="82"/>
      <c r="O1523" s="170"/>
      <c r="P1523" s="170"/>
      <c r="Q1523" s="171">
        <f t="shared" si="167"/>
        <v>1</v>
      </c>
      <c r="R1523" s="28">
        <f t="shared" si="162"/>
        <v>0</v>
      </c>
      <c r="S1523" s="77" t="b">
        <f t="shared" si="163"/>
        <v>0</v>
      </c>
      <c r="T1523" s="78" t="b">
        <f t="shared" si="164"/>
        <v>0</v>
      </c>
      <c r="U1523" s="28">
        <f t="shared" si="165"/>
        <v>0</v>
      </c>
      <c r="V1523" s="82"/>
      <c r="W1523" s="82"/>
      <c r="X1523" s="28">
        <f t="shared" si="166"/>
        <v>0</v>
      </c>
    </row>
    <row r="1524" spans="1:24" ht="13.5" customHeight="1">
      <c r="A1524" s="26" t="str">
        <f t="shared" si="161"/>
        <v>Test insurer</v>
      </c>
      <c r="B1524" s="79"/>
      <c r="C1524" s="79"/>
      <c r="D1524" s="109"/>
      <c r="E1524" s="79"/>
      <c r="F1524" s="79"/>
      <c r="G1524" s="80"/>
      <c r="H1524" s="79"/>
      <c r="I1524" s="148"/>
      <c r="J1524" s="148"/>
      <c r="K1524" s="81"/>
      <c r="L1524" s="81"/>
      <c r="M1524" s="82"/>
      <c r="N1524" s="82"/>
      <c r="O1524" s="170"/>
      <c r="P1524" s="170"/>
      <c r="Q1524" s="171">
        <f t="shared" si="167"/>
        <v>1</v>
      </c>
      <c r="R1524" s="28">
        <f t="shared" si="162"/>
        <v>0</v>
      </c>
      <c r="S1524" s="77" t="b">
        <f t="shared" si="163"/>
        <v>0</v>
      </c>
      <c r="T1524" s="78" t="b">
        <f t="shared" si="164"/>
        <v>0</v>
      </c>
      <c r="U1524" s="28">
        <f t="shared" si="165"/>
        <v>0</v>
      </c>
      <c r="V1524" s="82"/>
      <c r="W1524" s="82"/>
      <c r="X1524" s="28">
        <f t="shared" si="166"/>
        <v>0</v>
      </c>
    </row>
    <row r="1525" spans="1:24" ht="13.5" customHeight="1">
      <c r="A1525" s="26" t="str">
        <f t="shared" si="161"/>
        <v>Test insurer</v>
      </c>
      <c r="B1525" s="79"/>
      <c r="C1525" s="79"/>
      <c r="D1525" s="109"/>
      <c r="E1525" s="79"/>
      <c r="F1525" s="79"/>
      <c r="G1525" s="80"/>
      <c r="H1525" s="79"/>
      <c r="I1525" s="148"/>
      <c r="J1525" s="148"/>
      <c r="K1525" s="81"/>
      <c r="L1525" s="81"/>
      <c r="M1525" s="82"/>
      <c r="N1525" s="82"/>
      <c r="O1525" s="170"/>
      <c r="P1525" s="170"/>
      <c r="Q1525" s="171">
        <f t="shared" si="167"/>
        <v>1</v>
      </c>
      <c r="R1525" s="28">
        <f t="shared" si="162"/>
        <v>0</v>
      </c>
      <c r="S1525" s="77" t="b">
        <f t="shared" si="163"/>
        <v>0</v>
      </c>
      <c r="T1525" s="78" t="b">
        <f t="shared" si="164"/>
        <v>0</v>
      </c>
      <c r="U1525" s="28">
        <f t="shared" si="165"/>
        <v>0</v>
      </c>
      <c r="V1525" s="82"/>
      <c r="W1525" s="82"/>
      <c r="X1525" s="28">
        <f t="shared" si="166"/>
        <v>0</v>
      </c>
    </row>
    <row r="1526" spans="1:24" ht="13.5" customHeight="1">
      <c r="A1526" s="26" t="str">
        <f t="shared" si="161"/>
        <v>Test insurer</v>
      </c>
      <c r="B1526" s="79"/>
      <c r="C1526" s="79"/>
      <c r="D1526" s="109"/>
      <c r="E1526" s="79"/>
      <c r="F1526" s="79"/>
      <c r="G1526" s="80"/>
      <c r="H1526" s="79"/>
      <c r="I1526" s="148"/>
      <c r="J1526" s="148"/>
      <c r="K1526" s="81"/>
      <c r="L1526" s="81"/>
      <c r="M1526" s="82"/>
      <c r="N1526" s="82"/>
      <c r="O1526" s="170"/>
      <c r="P1526" s="170"/>
      <c r="Q1526" s="171">
        <f t="shared" si="167"/>
        <v>1</v>
      </c>
      <c r="R1526" s="28">
        <f t="shared" si="162"/>
        <v>0</v>
      </c>
      <c r="S1526" s="77" t="b">
        <f t="shared" si="163"/>
        <v>0</v>
      </c>
      <c r="T1526" s="78" t="b">
        <f t="shared" si="164"/>
        <v>0</v>
      </c>
      <c r="U1526" s="28">
        <f t="shared" si="165"/>
        <v>0</v>
      </c>
      <c r="V1526" s="82"/>
      <c r="W1526" s="82"/>
      <c r="X1526" s="28">
        <f t="shared" si="166"/>
        <v>0</v>
      </c>
    </row>
    <row r="1527" spans="1:24" ht="13.5" customHeight="1">
      <c r="A1527" s="26" t="str">
        <f t="shared" si="161"/>
        <v>Test insurer</v>
      </c>
      <c r="B1527" s="79"/>
      <c r="C1527" s="79"/>
      <c r="D1527" s="109"/>
      <c r="E1527" s="79"/>
      <c r="F1527" s="79"/>
      <c r="G1527" s="80"/>
      <c r="H1527" s="79"/>
      <c r="I1527" s="148"/>
      <c r="J1527" s="148"/>
      <c r="K1527" s="81"/>
      <c r="L1527" s="81"/>
      <c r="M1527" s="82"/>
      <c r="N1527" s="82"/>
      <c r="O1527" s="170"/>
      <c r="P1527" s="170"/>
      <c r="Q1527" s="171">
        <f t="shared" si="167"/>
        <v>1</v>
      </c>
      <c r="R1527" s="28">
        <f t="shared" si="162"/>
        <v>0</v>
      </c>
      <c r="S1527" s="77" t="b">
        <f t="shared" si="163"/>
        <v>0</v>
      </c>
      <c r="T1527" s="78" t="b">
        <f t="shared" si="164"/>
        <v>0</v>
      </c>
      <c r="U1527" s="28">
        <f t="shared" si="165"/>
        <v>0</v>
      </c>
      <c r="V1527" s="82"/>
      <c r="W1527" s="82"/>
      <c r="X1527" s="28">
        <f t="shared" si="166"/>
        <v>0</v>
      </c>
    </row>
    <row r="1528" spans="1:24" ht="13.5" customHeight="1">
      <c r="A1528" s="26" t="str">
        <f t="shared" si="161"/>
        <v>Test insurer</v>
      </c>
      <c r="B1528" s="79"/>
      <c r="C1528" s="79"/>
      <c r="D1528" s="109"/>
      <c r="E1528" s="79"/>
      <c r="F1528" s="79"/>
      <c r="G1528" s="80"/>
      <c r="H1528" s="79"/>
      <c r="I1528" s="148"/>
      <c r="J1528" s="148"/>
      <c r="K1528" s="81"/>
      <c r="L1528" s="81"/>
      <c r="M1528" s="82"/>
      <c r="N1528" s="82"/>
      <c r="O1528" s="170"/>
      <c r="P1528" s="170"/>
      <c r="Q1528" s="171">
        <f t="shared" si="167"/>
        <v>1</v>
      </c>
      <c r="R1528" s="28">
        <f t="shared" si="162"/>
        <v>0</v>
      </c>
      <c r="S1528" s="77" t="b">
        <f t="shared" si="163"/>
        <v>0</v>
      </c>
      <c r="T1528" s="78" t="b">
        <f t="shared" si="164"/>
        <v>0</v>
      </c>
      <c r="U1528" s="28">
        <f t="shared" si="165"/>
        <v>0</v>
      </c>
      <c r="V1528" s="82"/>
      <c r="W1528" s="82"/>
      <c r="X1528" s="28">
        <f t="shared" si="166"/>
        <v>0</v>
      </c>
    </row>
    <row r="1529" spans="1:24" ht="13.5" customHeight="1">
      <c r="A1529" s="26" t="str">
        <f t="shared" si="161"/>
        <v>Test insurer</v>
      </c>
      <c r="B1529" s="79"/>
      <c r="C1529" s="79"/>
      <c r="D1529" s="109"/>
      <c r="E1529" s="79"/>
      <c r="F1529" s="79"/>
      <c r="G1529" s="80"/>
      <c r="H1529" s="79"/>
      <c r="I1529" s="148"/>
      <c r="J1529" s="148"/>
      <c r="K1529" s="81"/>
      <c r="L1529" s="81"/>
      <c r="M1529" s="82"/>
      <c r="N1529" s="82"/>
      <c r="O1529" s="170"/>
      <c r="P1529" s="170"/>
      <c r="Q1529" s="171">
        <f t="shared" si="167"/>
        <v>1</v>
      </c>
      <c r="R1529" s="28">
        <f t="shared" si="162"/>
        <v>0</v>
      </c>
      <c r="S1529" s="77" t="b">
        <f t="shared" si="163"/>
        <v>0</v>
      </c>
      <c r="T1529" s="78" t="b">
        <f t="shared" si="164"/>
        <v>0</v>
      </c>
      <c r="U1529" s="28">
        <f t="shared" si="165"/>
        <v>0</v>
      </c>
      <c r="V1529" s="82"/>
      <c r="W1529" s="82"/>
      <c r="X1529" s="28">
        <f t="shared" si="166"/>
        <v>0</v>
      </c>
    </row>
    <row r="1530" spans="1:24" ht="13.5" customHeight="1">
      <c r="A1530" s="26" t="str">
        <f t="shared" si="161"/>
        <v>Test insurer</v>
      </c>
      <c r="B1530" s="79"/>
      <c r="C1530" s="79"/>
      <c r="D1530" s="109"/>
      <c r="E1530" s="79"/>
      <c r="F1530" s="79"/>
      <c r="G1530" s="80"/>
      <c r="H1530" s="79"/>
      <c r="I1530" s="148"/>
      <c r="J1530" s="148"/>
      <c r="K1530" s="81"/>
      <c r="L1530" s="81"/>
      <c r="M1530" s="82"/>
      <c r="N1530" s="82"/>
      <c r="O1530" s="170"/>
      <c r="P1530" s="170"/>
      <c r="Q1530" s="171">
        <f t="shared" si="167"/>
        <v>1</v>
      </c>
      <c r="R1530" s="28">
        <f t="shared" si="162"/>
        <v>0</v>
      </c>
      <c r="S1530" s="77" t="b">
        <f t="shared" si="163"/>
        <v>0</v>
      </c>
      <c r="T1530" s="78" t="b">
        <f t="shared" si="164"/>
        <v>0</v>
      </c>
      <c r="U1530" s="28">
        <f t="shared" si="165"/>
        <v>0</v>
      </c>
      <c r="V1530" s="82"/>
      <c r="W1530" s="82"/>
      <c r="X1530" s="28">
        <f t="shared" si="166"/>
        <v>0</v>
      </c>
    </row>
    <row r="1531" spans="1:24" ht="13.5" customHeight="1">
      <c r="A1531" s="26" t="str">
        <f t="shared" si="161"/>
        <v>Test insurer</v>
      </c>
      <c r="B1531" s="79"/>
      <c r="C1531" s="79"/>
      <c r="D1531" s="109"/>
      <c r="E1531" s="79"/>
      <c r="F1531" s="79"/>
      <c r="G1531" s="80"/>
      <c r="H1531" s="79"/>
      <c r="I1531" s="148"/>
      <c r="J1531" s="148"/>
      <c r="K1531" s="81"/>
      <c r="L1531" s="81"/>
      <c r="M1531" s="82"/>
      <c r="N1531" s="82"/>
      <c r="O1531" s="170"/>
      <c r="P1531" s="170"/>
      <c r="Q1531" s="171">
        <f t="shared" si="167"/>
        <v>1</v>
      </c>
      <c r="R1531" s="28">
        <f t="shared" si="162"/>
        <v>0</v>
      </c>
      <c r="S1531" s="77" t="b">
        <f t="shared" si="163"/>
        <v>0</v>
      </c>
      <c r="T1531" s="78" t="b">
        <f t="shared" si="164"/>
        <v>0</v>
      </c>
      <c r="U1531" s="28">
        <f t="shared" si="165"/>
        <v>0</v>
      </c>
      <c r="V1531" s="82"/>
      <c r="W1531" s="82"/>
      <c r="X1531" s="28">
        <f t="shared" si="166"/>
        <v>0</v>
      </c>
    </row>
    <row r="1532" spans="1:24" ht="13.5" customHeight="1">
      <c r="A1532" s="26" t="str">
        <f t="shared" si="161"/>
        <v>Test insurer</v>
      </c>
      <c r="B1532" s="79"/>
      <c r="C1532" s="79"/>
      <c r="D1532" s="109"/>
      <c r="E1532" s="79"/>
      <c r="F1532" s="79"/>
      <c r="G1532" s="80"/>
      <c r="H1532" s="79"/>
      <c r="I1532" s="148"/>
      <c r="J1532" s="148"/>
      <c r="K1532" s="81"/>
      <c r="L1532" s="81"/>
      <c r="M1532" s="82"/>
      <c r="N1532" s="82"/>
      <c r="O1532" s="170"/>
      <c r="P1532" s="170"/>
      <c r="Q1532" s="171">
        <f t="shared" si="167"/>
        <v>1</v>
      </c>
      <c r="R1532" s="28">
        <f t="shared" si="162"/>
        <v>0</v>
      </c>
      <c r="S1532" s="77" t="b">
        <f t="shared" si="163"/>
        <v>0</v>
      </c>
      <c r="T1532" s="78" t="b">
        <f t="shared" si="164"/>
        <v>0</v>
      </c>
      <c r="U1532" s="28">
        <f t="shared" si="165"/>
        <v>0</v>
      </c>
      <c r="V1532" s="82"/>
      <c r="W1532" s="82"/>
      <c r="X1532" s="28">
        <f t="shared" si="166"/>
        <v>0</v>
      </c>
    </row>
    <row r="1533" spans="1:24" ht="13.5" customHeight="1">
      <c r="A1533" s="26" t="str">
        <f t="shared" si="161"/>
        <v>Test insurer</v>
      </c>
      <c r="B1533" s="79"/>
      <c r="C1533" s="79"/>
      <c r="D1533" s="109"/>
      <c r="E1533" s="79"/>
      <c r="F1533" s="79"/>
      <c r="G1533" s="80"/>
      <c r="H1533" s="79"/>
      <c r="I1533" s="148"/>
      <c r="J1533" s="148"/>
      <c r="K1533" s="81"/>
      <c r="L1533" s="81"/>
      <c r="M1533" s="82"/>
      <c r="N1533" s="82"/>
      <c r="O1533" s="170"/>
      <c r="P1533" s="170"/>
      <c r="Q1533" s="171">
        <f t="shared" si="167"/>
        <v>1</v>
      </c>
      <c r="R1533" s="28">
        <f t="shared" si="162"/>
        <v>0</v>
      </c>
      <c r="S1533" s="77" t="b">
        <f t="shared" si="163"/>
        <v>0</v>
      </c>
      <c r="T1533" s="78" t="b">
        <f t="shared" si="164"/>
        <v>0</v>
      </c>
      <c r="U1533" s="28">
        <f t="shared" si="165"/>
        <v>0</v>
      </c>
      <c r="V1533" s="82"/>
      <c r="W1533" s="82"/>
      <c r="X1533" s="28">
        <f t="shared" si="166"/>
        <v>0</v>
      </c>
    </row>
    <row r="1534" spans="1:24" ht="13.5" customHeight="1">
      <c r="A1534" s="26" t="str">
        <f t="shared" si="161"/>
        <v>Test insurer</v>
      </c>
      <c r="B1534" s="79"/>
      <c r="C1534" s="79"/>
      <c r="D1534" s="109"/>
      <c r="E1534" s="79"/>
      <c r="F1534" s="79"/>
      <c r="G1534" s="80"/>
      <c r="H1534" s="79"/>
      <c r="I1534" s="148"/>
      <c r="J1534" s="148"/>
      <c r="K1534" s="81"/>
      <c r="L1534" s="81"/>
      <c r="M1534" s="82"/>
      <c r="N1534" s="82"/>
      <c r="O1534" s="170"/>
      <c r="P1534" s="170"/>
      <c r="Q1534" s="171">
        <f t="shared" si="167"/>
        <v>1</v>
      </c>
      <c r="R1534" s="28">
        <f t="shared" si="162"/>
        <v>0</v>
      </c>
      <c r="S1534" s="77" t="b">
        <f t="shared" si="163"/>
        <v>0</v>
      </c>
      <c r="T1534" s="78" t="b">
        <f t="shared" si="164"/>
        <v>0</v>
      </c>
      <c r="U1534" s="28">
        <f t="shared" si="165"/>
        <v>0</v>
      </c>
      <c r="V1534" s="82"/>
      <c r="W1534" s="82"/>
      <c r="X1534" s="28">
        <f t="shared" si="166"/>
        <v>0</v>
      </c>
    </row>
    <row r="1535" spans="1:24" ht="13.5" customHeight="1">
      <c r="A1535" s="26" t="str">
        <f t="shared" si="161"/>
        <v>Test insurer</v>
      </c>
      <c r="B1535" s="79"/>
      <c r="C1535" s="79"/>
      <c r="D1535" s="109"/>
      <c r="E1535" s="79"/>
      <c r="F1535" s="79"/>
      <c r="G1535" s="80"/>
      <c r="H1535" s="79"/>
      <c r="I1535" s="148"/>
      <c r="J1535" s="148"/>
      <c r="K1535" s="81"/>
      <c r="L1535" s="81"/>
      <c r="M1535" s="82"/>
      <c r="N1535" s="82"/>
      <c r="O1535" s="170"/>
      <c r="P1535" s="170"/>
      <c r="Q1535" s="171">
        <f t="shared" si="167"/>
        <v>1</v>
      </c>
      <c r="R1535" s="28">
        <f t="shared" si="162"/>
        <v>0</v>
      </c>
      <c r="S1535" s="77" t="b">
        <f t="shared" si="163"/>
        <v>0</v>
      </c>
      <c r="T1535" s="78" t="b">
        <f t="shared" si="164"/>
        <v>0</v>
      </c>
      <c r="U1535" s="28">
        <f t="shared" si="165"/>
        <v>0</v>
      </c>
      <c r="V1535" s="82"/>
      <c r="W1535" s="82"/>
      <c r="X1535" s="28">
        <f t="shared" si="166"/>
        <v>0</v>
      </c>
    </row>
    <row r="1536" spans="1:24" ht="13.5" customHeight="1">
      <c r="A1536" s="26" t="str">
        <f t="shared" si="161"/>
        <v>Test insurer</v>
      </c>
      <c r="B1536" s="79"/>
      <c r="C1536" s="79"/>
      <c r="D1536" s="109"/>
      <c r="E1536" s="79"/>
      <c r="F1536" s="79"/>
      <c r="G1536" s="80"/>
      <c r="H1536" s="79"/>
      <c r="I1536" s="148"/>
      <c r="J1536" s="148"/>
      <c r="K1536" s="81"/>
      <c r="L1536" s="81"/>
      <c r="M1536" s="82"/>
      <c r="N1536" s="82"/>
      <c r="O1536" s="170"/>
      <c r="P1536" s="170"/>
      <c r="Q1536" s="171">
        <f t="shared" si="167"/>
        <v>1</v>
      </c>
      <c r="R1536" s="28">
        <f t="shared" si="162"/>
        <v>0</v>
      </c>
      <c r="S1536" s="77" t="b">
        <f t="shared" si="163"/>
        <v>0</v>
      </c>
      <c r="T1536" s="78" t="b">
        <f t="shared" si="164"/>
        <v>0</v>
      </c>
      <c r="U1536" s="28">
        <f t="shared" si="165"/>
        <v>0</v>
      </c>
      <c r="V1536" s="82"/>
      <c r="W1536" s="82"/>
      <c r="X1536" s="28">
        <f t="shared" si="166"/>
        <v>0</v>
      </c>
    </row>
    <row r="1537" spans="1:24" ht="13.5" customHeight="1">
      <c r="A1537" s="26" t="str">
        <f t="shared" si="161"/>
        <v>Test insurer</v>
      </c>
      <c r="B1537" s="79"/>
      <c r="C1537" s="79"/>
      <c r="D1537" s="109"/>
      <c r="E1537" s="79"/>
      <c r="F1537" s="79"/>
      <c r="G1537" s="80"/>
      <c r="H1537" s="79"/>
      <c r="I1537" s="148"/>
      <c r="J1537" s="148"/>
      <c r="K1537" s="81"/>
      <c r="L1537" s="81"/>
      <c r="M1537" s="82"/>
      <c r="N1537" s="82"/>
      <c r="O1537" s="170"/>
      <c r="P1537" s="170"/>
      <c r="Q1537" s="171">
        <f t="shared" si="167"/>
        <v>1</v>
      </c>
      <c r="R1537" s="28">
        <f t="shared" si="162"/>
        <v>0</v>
      </c>
      <c r="S1537" s="77" t="b">
        <f t="shared" si="163"/>
        <v>0</v>
      </c>
      <c r="T1537" s="78" t="b">
        <f t="shared" si="164"/>
        <v>0</v>
      </c>
      <c r="U1537" s="28">
        <f t="shared" si="165"/>
        <v>0</v>
      </c>
      <c r="V1537" s="82"/>
      <c r="W1537" s="82"/>
      <c r="X1537" s="28">
        <f t="shared" si="166"/>
        <v>0</v>
      </c>
    </row>
    <row r="1538" spans="1:24" ht="13.5" customHeight="1">
      <c r="A1538" s="26" t="str">
        <f t="shared" si="161"/>
        <v>Test insurer</v>
      </c>
      <c r="B1538" s="79"/>
      <c r="C1538" s="79"/>
      <c r="D1538" s="109"/>
      <c r="E1538" s="79"/>
      <c r="F1538" s="79"/>
      <c r="G1538" s="80"/>
      <c r="H1538" s="79"/>
      <c r="I1538" s="148"/>
      <c r="J1538" s="148"/>
      <c r="K1538" s="81"/>
      <c r="L1538" s="81"/>
      <c r="M1538" s="82"/>
      <c r="N1538" s="82"/>
      <c r="O1538" s="170"/>
      <c r="P1538" s="170"/>
      <c r="Q1538" s="171">
        <f t="shared" si="167"/>
        <v>1</v>
      </c>
      <c r="R1538" s="28">
        <f t="shared" si="162"/>
        <v>0</v>
      </c>
      <c r="S1538" s="77" t="b">
        <f t="shared" si="163"/>
        <v>0</v>
      </c>
      <c r="T1538" s="78" t="b">
        <f t="shared" si="164"/>
        <v>0</v>
      </c>
      <c r="U1538" s="28">
        <f t="shared" si="165"/>
        <v>0</v>
      </c>
      <c r="V1538" s="82"/>
      <c r="W1538" s="82"/>
      <c r="X1538" s="28">
        <f t="shared" si="166"/>
        <v>0</v>
      </c>
    </row>
    <row r="1539" spans="1:24" ht="13.5" customHeight="1">
      <c r="A1539" s="26" t="str">
        <f t="shared" si="161"/>
        <v>Test insurer</v>
      </c>
      <c r="B1539" s="79"/>
      <c r="C1539" s="79"/>
      <c r="D1539" s="109"/>
      <c r="E1539" s="79"/>
      <c r="F1539" s="79"/>
      <c r="G1539" s="80"/>
      <c r="H1539" s="79"/>
      <c r="I1539" s="148"/>
      <c r="J1539" s="148"/>
      <c r="K1539" s="81"/>
      <c r="L1539" s="81"/>
      <c r="M1539" s="82"/>
      <c r="N1539" s="82"/>
      <c r="O1539" s="170"/>
      <c r="P1539" s="170"/>
      <c r="Q1539" s="171">
        <f t="shared" si="167"/>
        <v>1</v>
      </c>
      <c r="R1539" s="28">
        <f t="shared" si="162"/>
        <v>0</v>
      </c>
      <c r="S1539" s="77" t="b">
        <f t="shared" si="163"/>
        <v>0</v>
      </c>
      <c r="T1539" s="78" t="b">
        <f t="shared" si="164"/>
        <v>0</v>
      </c>
      <c r="U1539" s="28">
        <f t="shared" si="165"/>
        <v>0</v>
      </c>
      <c r="V1539" s="82"/>
      <c r="W1539" s="82"/>
      <c r="X1539" s="28">
        <f t="shared" si="166"/>
        <v>0</v>
      </c>
    </row>
    <row r="1540" spans="1:24" ht="13.5" customHeight="1">
      <c r="A1540" s="26" t="str">
        <f t="shared" ref="A1540:A1603" si="168">$D$2</f>
        <v>Test insurer</v>
      </c>
      <c r="B1540" s="79"/>
      <c r="C1540" s="79"/>
      <c r="D1540" s="109"/>
      <c r="E1540" s="79"/>
      <c r="F1540" s="79"/>
      <c r="G1540" s="80"/>
      <c r="H1540" s="79"/>
      <c r="I1540" s="148"/>
      <c r="J1540" s="148"/>
      <c r="K1540" s="81"/>
      <c r="L1540" s="81"/>
      <c r="M1540" s="82"/>
      <c r="N1540" s="82"/>
      <c r="O1540" s="170"/>
      <c r="P1540" s="170"/>
      <c r="Q1540" s="171">
        <f t="shared" si="167"/>
        <v>1</v>
      </c>
      <c r="R1540" s="28">
        <f t="shared" ref="R1540:R1603" si="169">K1540*N1540</f>
        <v>0</v>
      </c>
      <c r="S1540" s="77" t="b">
        <f t="shared" ref="S1540:S1603" si="170">IF(E1540="TERMINATING","TERMINATING",IF(K1540=0,IF(L1540&gt;0,"NEW"),L1540-K1540))</f>
        <v>0</v>
      </c>
      <c r="T1540" s="78" t="b">
        <f t="shared" ref="T1540:T1603" si="171">IF(E1540="TERMINATING","TERMINATING",IF(K1540=0,IF(L1540&gt;0,"NEW"),L1540/K1540-1))</f>
        <v>0</v>
      </c>
      <c r="U1540" s="28">
        <f t="shared" ref="U1540:U1603" si="172">IF(E1540="Terminating",N1540*K1540,N1540*L1540)</f>
        <v>0</v>
      </c>
      <c r="V1540" s="82"/>
      <c r="W1540" s="82"/>
      <c r="X1540" s="28">
        <f t="shared" ref="X1540:X1603" si="173">IF(E1540="Terminating",W1540*K1540,W1540*L1540)</f>
        <v>0</v>
      </c>
    </row>
    <row r="1541" spans="1:24" ht="13.5" customHeight="1">
      <c r="A1541" s="26" t="str">
        <f t="shared" si="168"/>
        <v>Test insurer</v>
      </c>
      <c r="B1541" s="79"/>
      <c r="C1541" s="79"/>
      <c r="D1541" s="109"/>
      <c r="E1541" s="79"/>
      <c r="F1541" s="79"/>
      <c r="G1541" s="80"/>
      <c r="H1541" s="79"/>
      <c r="I1541" s="148"/>
      <c r="J1541" s="148"/>
      <c r="K1541" s="81"/>
      <c r="L1541" s="81"/>
      <c r="M1541" s="82"/>
      <c r="N1541" s="82"/>
      <c r="O1541" s="170"/>
      <c r="P1541" s="170"/>
      <c r="Q1541" s="171">
        <f t="shared" ref="Q1541:Q1604" si="174">(P1541-O1541)+1</f>
        <v>1</v>
      </c>
      <c r="R1541" s="28">
        <f t="shared" si="169"/>
        <v>0</v>
      </c>
      <c r="S1541" s="77" t="b">
        <f t="shared" si="170"/>
        <v>0</v>
      </c>
      <c r="T1541" s="78" t="b">
        <f t="shared" si="171"/>
        <v>0</v>
      </c>
      <c r="U1541" s="28">
        <f t="shared" si="172"/>
        <v>0</v>
      </c>
      <c r="V1541" s="82"/>
      <c r="W1541" s="82"/>
      <c r="X1541" s="28">
        <f t="shared" si="173"/>
        <v>0</v>
      </c>
    </row>
    <row r="1542" spans="1:24" ht="13.5" customHeight="1">
      <c r="A1542" s="26" t="str">
        <f t="shared" si="168"/>
        <v>Test insurer</v>
      </c>
      <c r="B1542" s="79"/>
      <c r="C1542" s="79"/>
      <c r="D1542" s="109"/>
      <c r="E1542" s="79"/>
      <c r="F1542" s="79"/>
      <c r="G1542" s="80"/>
      <c r="H1542" s="79"/>
      <c r="I1542" s="148"/>
      <c r="J1542" s="148"/>
      <c r="K1542" s="81"/>
      <c r="L1542" s="81"/>
      <c r="M1542" s="82"/>
      <c r="N1542" s="82"/>
      <c r="O1542" s="170"/>
      <c r="P1542" s="170"/>
      <c r="Q1542" s="171">
        <f t="shared" si="174"/>
        <v>1</v>
      </c>
      <c r="R1542" s="28">
        <f t="shared" si="169"/>
        <v>0</v>
      </c>
      <c r="S1542" s="77" t="b">
        <f t="shared" si="170"/>
        <v>0</v>
      </c>
      <c r="T1542" s="78" t="b">
        <f t="shared" si="171"/>
        <v>0</v>
      </c>
      <c r="U1542" s="28">
        <f t="shared" si="172"/>
        <v>0</v>
      </c>
      <c r="V1542" s="82"/>
      <c r="W1542" s="82"/>
      <c r="X1542" s="28">
        <f t="shared" si="173"/>
        <v>0</v>
      </c>
    </row>
    <row r="1543" spans="1:24" ht="13.5" customHeight="1">
      <c r="A1543" s="26" t="str">
        <f t="shared" si="168"/>
        <v>Test insurer</v>
      </c>
      <c r="B1543" s="79"/>
      <c r="C1543" s="79"/>
      <c r="D1543" s="109"/>
      <c r="E1543" s="79"/>
      <c r="F1543" s="79"/>
      <c r="G1543" s="80"/>
      <c r="H1543" s="79"/>
      <c r="I1543" s="148"/>
      <c r="J1543" s="148"/>
      <c r="K1543" s="81"/>
      <c r="L1543" s="81"/>
      <c r="M1543" s="82"/>
      <c r="N1543" s="82"/>
      <c r="O1543" s="170"/>
      <c r="P1543" s="170"/>
      <c r="Q1543" s="171">
        <f t="shared" si="174"/>
        <v>1</v>
      </c>
      <c r="R1543" s="28">
        <f t="shared" si="169"/>
        <v>0</v>
      </c>
      <c r="S1543" s="77" t="b">
        <f t="shared" si="170"/>
        <v>0</v>
      </c>
      <c r="T1543" s="78" t="b">
        <f t="shared" si="171"/>
        <v>0</v>
      </c>
      <c r="U1543" s="28">
        <f t="shared" si="172"/>
        <v>0</v>
      </c>
      <c r="V1543" s="82"/>
      <c r="W1543" s="82"/>
      <c r="X1543" s="28">
        <f t="shared" si="173"/>
        <v>0</v>
      </c>
    </row>
    <row r="1544" spans="1:24" ht="13.5" customHeight="1">
      <c r="A1544" s="26" t="str">
        <f t="shared" si="168"/>
        <v>Test insurer</v>
      </c>
      <c r="B1544" s="79"/>
      <c r="C1544" s="79"/>
      <c r="D1544" s="109"/>
      <c r="E1544" s="79"/>
      <c r="F1544" s="79"/>
      <c r="G1544" s="80"/>
      <c r="H1544" s="79"/>
      <c r="I1544" s="148"/>
      <c r="J1544" s="148"/>
      <c r="K1544" s="81"/>
      <c r="L1544" s="81"/>
      <c r="M1544" s="82"/>
      <c r="N1544" s="82"/>
      <c r="O1544" s="170"/>
      <c r="P1544" s="170"/>
      <c r="Q1544" s="171">
        <f t="shared" si="174"/>
        <v>1</v>
      </c>
      <c r="R1544" s="28">
        <f t="shared" si="169"/>
        <v>0</v>
      </c>
      <c r="S1544" s="77" t="b">
        <f t="shared" si="170"/>
        <v>0</v>
      </c>
      <c r="T1544" s="78" t="b">
        <f t="shared" si="171"/>
        <v>0</v>
      </c>
      <c r="U1544" s="28">
        <f t="shared" si="172"/>
        <v>0</v>
      </c>
      <c r="V1544" s="82"/>
      <c r="W1544" s="82"/>
      <c r="X1544" s="28">
        <f t="shared" si="173"/>
        <v>0</v>
      </c>
    </row>
    <row r="1545" spans="1:24" ht="13.5" customHeight="1">
      <c r="A1545" s="26" t="str">
        <f t="shared" si="168"/>
        <v>Test insurer</v>
      </c>
      <c r="B1545" s="79"/>
      <c r="C1545" s="79"/>
      <c r="D1545" s="109"/>
      <c r="E1545" s="79"/>
      <c r="F1545" s="79"/>
      <c r="G1545" s="80"/>
      <c r="H1545" s="79"/>
      <c r="I1545" s="148"/>
      <c r="J1545" s="148"/>
      <c r="K1545" s="81"/>
      <c r="L1545" s="81"/>
      <c r="M1545" s="82"/>
      <c r="N1545" s="82"/>
      <c r="O1545" s="170"/>
      <c r="P1545" s="170"/>
      <c r="Q1545" s="171">
        <f t="shared" si="174"/>
        <v>1</v>
      </c>
      <c r="R1545" s="28">
        <f t="shared" si="169"/>
        <v>0</v>
      </c>
      <c r="S1545" s="77" t="b">
        <f t="shared" si="170"/>
        <v>0</v>
      </c>
      <c r="T1545" s="78" t="b">
        <f t="shared" si="171"/>
        <v>0</v>
      </c>
      <c r="U1545" s="28">
        <f t="shared" si="172"/>
        <v>0</v>
      </c>
      <c r="V1545" s="82"/>
      <c r="W1545" s="82"/>
      <c r="X1545" s="28">
        <f t="shared" si="173"/>
        <v>0</v>
      </c>
    </row>
    <row r="1546" spans="1:24" ht="13.5" customHeight="1">
      <c r="A1546" s="26" t="str">
        <f t="shared" si="168"/>
        <v>Test insurer</v>
      </c>
      <c r="B1546" s="79"/>
      <c r="C1546" s="79"/>
      <c r="D1546" s="109"/>
      <c r="E1546" s="79"/>
      <c r="F1546" s="79"/>
      <c r="G1546" s="80"/>
      <c r="H1546" s="79"/>
      <c r="I1546" s="148"/>
      <c r="J1546" s="148"/>
      <c r="K1546" s="81"/>
      <c r="L1546" s="81"/>
      <c r="M1546" s="82"/>
      <c r="N1546" s="82"/>
      <c r="O1546" s="170"/>
      <c r="P1546" s="170"/>
      <c r="Q1546" s="171">
        <f t="shared" si="174"/>
        <v>1</v>
      </c>
      <c r="R1546" s="28">
        <f t="shared" si="169"/>
        <v>0</v>
      </c>
      <c r="S1546" s="77" t="b">
        <f t="shared" si="170"/>
        <v>0</v>
      </c>
      <c r="T1546" s="78" t="b">
        <f t="shared" si="171"/>
        <v>0</v>
      </c>
      <c r="U1546" s="28">
        <f t="shared" si="172"/>
        <v>0</v>
      </c>
      <c r="V1546" s="82"/>
      <c r="W1546" s="82"/>
      <c r="X1546" s="28">
        <f t="shared" si="173"/>
        <v>0</v>
      </c>
    </row>
    <row r="1547" spans="1:24" ht="13.5" customHeight="1">
      <c r="A1547" s="26" t="str">
        <f t="shared" si="168"/>
        <v>Test insurer</v>
      </c>
      <c r="B1547" s="79"/>
      <c r="C1547" s="79"/>
      <c r="D1547" s="109"/>
      <c r="E1547" s="79"/>
      <c r="F1547" s="79"/>
      <c r="G1547" s="80"/>
      <c r="H1547" s="79"/>
      <c r="I1547" s="148"/>
      <c r="J1547" s="148"/>
      <c r="K1547" s="81"/>
      <c r="L1547" s="81"/>
      <c r="M1547" s="82"/>
      <c r="N1547" s="82"/>
      <c r="O1547" s="170"/>
      <c r="P1547" s="170"/>
      <c r="Q1547" s="171">
        <f t="shared" si="174"/>
        <v>1</v>
      </c>
      <c r="R1547" s="28">
        <f t="shared" si="169"/>
        <v>0</v>
      </c>
      <c r="S1547" s="77" t="b">
        <f t="shared" si="170"/>
        <v>0</v>
      </c>
      <c r="T1547" s="78" t="b">
        <f t="shared" si="171"/>
        <v>0</v>
      </c>
      <c r="U1547" s="28">
        <f t="shared" si="172"/>
        <v>0</v>
      </c>
      <c r="V1547" s="82"/>
      <c r="W1547" s="82"/>
      <c r="X1547" s="28">
        <f t="shared" si="173"/>
        <v>0</v>
      </c>
    </row>
    <row r="1548" spans="1:24" ht="13.5" customHeight="1">
      <c r="A1548" s="26" t="str">
        <f t="shared" si="168"/>
        <v>Test insurer</v>
      </c>
      <c r="B1548" s="79"/>
      <c r="C1548" s="79"/>
      <c r="D1548" s="109"/>
      <c r="E1548" s="79"/>
      <c r="F1548" s="79"/>
      <c r="G1548" s="80"/>
      <c r="H1548" s="79"/>
      <c r="I1548" s="148"/>
      <c r="J1548" s="148"/>
      <c r="K1548" s="81"/>
      <c r="L1548" s="81"/>
      <c r="M1548" s="82"/>
      <c r="N1548" s="82"/>
      <c r="O1548" s="170"/>
      <c r="P1548" s="170"/>
      <c r="Q1548" s="171">
        <f t="shared" si="174"/>
        <v>1</v>
      </c>
      <c r="R1548" s="28">
        <f t="shared" si="169"/>
        <v>0</v>
      </c>
      <c r="S1548" s="77" t="b">
        <f t="shared" si="170"/>
        <v>0</v>
      </c>
      <c r="T1548" s="78" t="b">
        <f t="shared" si="171"/>
        <v>0</v>
      </c>
      <c r="U1548" s="28">
        <f t="shared" si="172"/>
        <v>0</v>
      </c>
      <c r="V1548" s="82"/>
      <c r="W1548" s="82"/>
      <c r="X1548" s="28">
        <f t="shared" si="173"/>
        <v>0</v>
      </c>
    </row>
    <row r="1549" spans="1:24" ht="13.5" customHeight="1">
      <c r="A1549" s="26" t="str">
        <f t="shared" si="168"/>
        <v>Test insurer</v>
      </c>
      <c r="B1549" s="79"/>
      <c r="C1549" s="79"/>
      <c r="D1549" s="109"/>
      <c r="E1549" s="79"/>
      <c r="F1549" s="79"/>
      <c r="G1549" s="80"/>
      <c r="H1549" s="79"/>
      <c r="I1549" s="148"/>
      <c r="J1549" s="148"/>
      <c r="K1549" s="81"/>
      <c r="L1549" s="81"/>
      <c r="M1549" s="82"/>
      <c r="N1549" s="82"/>
      <c r="O1549" s="170"/>
      <c r="P1549" s="170"/>
      <c r="Q1549" s="171">
        <f t="shared" si="174"/>
        <v>1</v>
      </c>
      <c r="R1549" s="28">
        <f t="shared" si="169"/>
        <v>0</v>
      </c>
      <c r="S1549" s="77" t="b">
        <f t="shared" si="170"/>
        <v>0</v>
      </c>
      <c r="T1549" s="78" t="b">
        <f t="shared" si="171"/>
        <v>0</v>
      </c>
      <c r="U1549" s="28">
        <f t="shared" si="172"/>
        <v>0</v>
      </c>
      <c r="V1549" s="82"/>
      <c r="W1549" s="82"/>
      <c r="X1549" s="28">
        <f t="shared" si="173"/>
        <v>0</v>
      </c>
    </row>
    <row r="1550" spans="1:24" ht="13.5" customHeight="1">
      <c r="A1550" s="26" t="str">
        <f t="shared" si="168"/>
        <v>Test insurer</v>
      </c>
      <c r="B1550" s="79"/>
      <c r="C1550" s="79"/>
      <c r="D1550" s="109"/>
      <c r="E1550" s="79"/>
      <c r="F1550" s="79"/>
      <c r="G1550" s="80"/>
      <c r="H1550" s="79"/>
      <c r="I1550" s="148"/>
      <c r="J1550" s="148"/>
      <c r="K1550" s="81"/>
      <c r="L1550" s="81"/>
      <c r="M1550" s="82"/>
      <c r="N1550" s="82"/>
      <c r="O1550" s="170"/>
      <c r="P1550" s="170"/>
      <c r="Q1550" s="171">
        <f t="shared" si="174"/>
        <v>1</v>
      </c>
      <c r="R1550" s="28">
        <f t="shared" si="169"/>
        <v>0</v>
      </c>
      <c r="S1550" s="77" t="b">
        <f t="shared" si="170"/>
        <v>0</v>
      </c>
      <c r="T1550" s="78" t="b">
        <f t="shared" si="171"/>
        <v>0</v>
      </c>
      <c r="U1550" s="28">
        <f t="shared" si="172"/>
        <v>0</v>
      </c>
      <c r="V1550" s="82"/>
      <c r="W1550" s="82"/>
      <c r="X1550" s="28">
        <f t="shared" si="173"/>
        <v>0</v>
      </c>
    </row>
    <row r="1551" spans="1:24" ht="13.5" customHeight="1">
      <c r="A1551" s="26" t="str">
        <f t="shared" si="168"/>
        <v>Test insurer</v>
      </c>
      <c r="B1551" s="79"/>
      <c r="C1551" s="79"/>
      <c r="D1551" s="109"/>
      <c r="E1551" s="79"/>
      <c r="F1551" s="79"/>
      <c r="G1551" s="80"/>
      <c r="H1551" s="79"/>
      <c r="I1551" s="148"/>
      <c r="J1551" s="148"/>
      <c r="K1551" s="81"/>
      <c r="L1551" s="81"/>
      <c r="M1551" s="82"/>
      <c r="N1551" s="82"/>
      <c r="O1551" s="170"/>
      <c r="P1551" s="170"/>
      <c r="Q1551" s="171">
        <f t="shared" si="174"/>
        <v>1</v>
      </c>
      <c r="R1551" s="28">
        <f t="shared" si="169"/>
        <v>0</v>
      </c>
      <c r="S1551" s="77" t="b">
        <f t="shared" si="170"/>
        <v>0</v>
      </c>
      <c r="T1551" s="78" t="b">
        <f t="shared" si="171"/>
        <v>0</v>
      </c>
      <c r="U1551" s="28">
        <f t="shared" si="172"/>
        <v>0</v>
      </c>
      <c r="V1551" s="82"/>
      <c r="W1551" s="82"/>
      <c r="X1551" s="28">
        <f t="shared" si="173"/>
        <v>0</v>
      </c>
    </row>
    <row r="1552" spans="1:24" ht="13.5" customHeight="1">
      <c r="A1552" s="26" t="str">
        <f t="shared" si="168"/>
        <v>Test insurer</v>
      </c>
      <c r="B1552" s="79"/>
      <c r="C1552" s="79"/>
      <c r="D1552" s="109"/>
      <c r="E1552" s="79"/>
      <c r="F1552" s="79"/>
      <c r="G1552" s="80"/>
      <c r="H1552" s="79"/>
      <c r="I1552" s="148"/>
      <c r="J1552" s="148"/>
      <c r="K1552" s="81"/>
      <c r="L1552" s="81"/>
      <c r="M1552" s="82"/>
      <c r="N1552" s="82"/>
      <c r="O1552" s="170"/>
      <c r="P1552" s="170"/>
      <c r="Q1552" s="171">
        <f t="shared" si="174"/>
        <v>1</v>
      </c>
      <c r="R1552" s="28">
        <f t="shared" si="169"/>
        <v>0</v>
      </c>
      <c r="S1552" s="77" t="b">
        <f t="shared" si="170"/>
        <v>0</v>
      </c>
      <c r="T1552" s="78" t="b">
        <f t="shared" si="171"/>
        <v>0</v>
      </c>
      <c r="U1552" s="28">
        <f t="shared" si="172"/>
        <v>0</v>
      </c>
      <c r="V1552" s="82"/>
      <c r="W1552" s="82"/>
      <c r="X1552" s="28">
        <f t="shared" si="173"/>
        <v>0</v>
      </c>
    </row>
    <row r="1553" spans="1:24" ht="13.5" customHeight="1">
      <c r="A1553" s="26" t="str">
        <f t="shared" si="168"/>
        <v>Test insurer</v>
      </c>
      <c r="B1553" s="79"/>
      <c r="C1553" s="79"/>
      <c r="D1553" s="109"/>
      <c r="E1553" s="79"/>
      <c r="F1553" s="79"/>
      <c r="G1553" s="80"/>
      <c r="H1553" s="79"/>
      <c r="I1553" s="148"/>
      <c r="J1553" s="148"/>
      <c r="K1553" s="81"/>
      <c r="L1553" s="81"/>
      <c r="M1553" s="82"/>
      <c r="N1553" s="82"/>
      <c r="O1553" s="170"/>
      <c r="P1553" s="170"/>
      <c r="Q1553" s="171">
        <f t="shared" si="174"/>
        <v>1</v>
      </c>
      <c r="R1553" s="28">
        <f t="shared" si="169"/>
        <v>0</v>
      </c>
      <c r="S1553" s="77" t="b">
        <f t="shared" si="170"/>
        <v>0</v>
      </c>
      <c r="T1553" s="78" t="b">
        <f t="shared" si="171"/>
        <v>0</v>
      </c>
      <c r="U1553" s="28">
        <f t="shared" si="172"/>
        <v>0</v>
      </c>
      <c r="V1553" s="82"/>
      <c r="W1553" s="82"/>
      <c r="X1553" s="28">
        <f t="shared" si="173"/>
        <v>0</v>
      </c>
    </row>
    <row r="1554" spans="1:24" ht="13.5" customHeight="1">
      <c r="A1554" s="26" t="str">
        <f t="shared" si="168"/>
        <v>Test insurer</v>
      </c>
      <c r="B1554" s="79"/>
      <c r="C1554" s="79"/>
      <c r="D1554" s="109"/>
      <c r="E1554" s="79"/>
      <c r="F1554" s="79"/>
      <c r="G1554" s="80"/>
      <c r="H1554" s="79"/>
      <c r="I1554" s="148"/>
      <c r="J1554" s="148"/>
      <c r="K1554" s="81"/>
      <c r="L1554" s="81"/>
      <c r="M1554" s="82"/>
      <c r="N1554" s="82"/>
      <c r="O1554" s="170"/>
      <c r="P1554" s="170"/>
      <c r="Q1554" s="171">
        <f t="shared" si="174"/>
        <v>1</v>
      </c>
      <c r="R1554" s="28">
        <f t="shared" si="169"/>
        <v>0</v>
      </c>
      <c r="S1554" s="77" t="b">
        <f t="shared" si="170"/>
        <v>0</v>
      </c>
      <c r="T1554" s="78" t="b">
        <f t="shared" si="171"/>
        <v>0</v>
      </c>
      <c r="U1554" s="28">
        <f t="shared" si="172"/>
        <v>0</v>
      </c>
      <c r="V1554" s="82"/>
      <c r="W1554" s="82"/>
      <c r="X1554" s="28">
        <f t="shared" si="173"/>
        <v>0</v>
      </c>
    </row>
    <row r="1555" spans="1:24" ht="13.5" customHeight="1">
      <c r="A1555" s="26" t="str">
        <f t="shared" si="168"/>
        <v>Test insurer</v>
      </c>
      <c r="B1555" s="79"/>
      <c r="C1555" s="79"/>
      <c r="D1555" s="109"/>
      <c r="E1555" s="79"/>
      <c r="F1555" s="79"/>
      <c r="G1555" s="80"/>
      <c r="H1555" s="79"/>
      <c r="I1555" s="148"/>
      <c r="J1555" s="148"/>
      <c r="K1555" s="81"/>
      <c r="L1555" s="81"/>
      <c r="M1555" s="82"/>
      <c r="N1555" s="82"/>
      <c r="O1555" s="170"/>
      <c r="P1555" s="170"/>
      <c r="Q1555" s="171">
        <f t="shared" si="174"/>
        <v>1</v>
      </c>
      <c r="R1555" s="28">
        <f t="shared" si="169"/>
        <v>0</v>
      </c>
      <c r="S1555" s="77" t="b">
        <f t="shared" si="170"/>
        <v>0</v>
      </c>
      <c r="T1555" s="78" t="b">
        <f t="shared" si="171"/>
        <v>0</v>
      </c>
      <c r="U1555" s="28">
        <f t="shared" si="172"/>
        <v>0</v>
      </c>
      <c r="V1555" s="82"/>
      <c r="W1555" s="82"/>
      <c r="X1555" s="28">
        <f t="shared" si="173"/>
        <v>0</v>
      </c>
    </row>
    <row r="1556" spans="1:24" ht="13.5" customHeight="1">
      <c r="A1556" s="26" t="str">
        <f t="shared" si="168"/>
        <v>Test insurer</v>
      </c>
      <c r="B1556" s="79"/>
      <c r="C1556" s="79"/>
      <c r="D1556" s="109"/>
      <c r="E1556" s="79"/>
      <c r="F1556" s="79"/>
      <c r="G1556" s="80"/>
      <c r="H1556" s="79"/>
      <c r="I1556" s="148"/>
      <c r="J1556" s="148"/>
      <c r="K1556" s="81"/>
      <c r="L1556" s="81"/>
      <c r="M1556" s="82"/>
      <c r="N1556" s="82"/>
      <c r="O1556" s="170"/>
      <c r="P1556" s="170"/>
      <c r="Q1556" s="171">
        <f t="shared" si="174"/>
        <v>1</v>
      </c>
      <c r="R1556" s="28">
        <f t="shared" si="169"/>
        <v>0</v>
      </c>
      <c r="S1556" s="77" t="b">
        <f t="shared" si="170"/>
        <v>0</v>
      </c>
      <c r="T1556" s="78" t="b">
        <f t="shared" si="171"/>
        <v>0</v>
      </c>
      <c r="U1556" s="28">
        <f t="shared" si="172"/>
        <v>0</v>
      </c>
      <c r="V1556" s="82"/>
      <c r="W1556" s="82"/>
      <c r="X1556" s="28">
        <f t="shared" si="173"/>
        <v>0</v>
      </c>
    </row>
    <row r="1557" spans="1:24" ht="13.5" customHeight="1">
      <c r="A1557" s="26" t="str">
        <f t="shared" si="168"/>
        <v>Test insurer</v>
      </c>
      <c r="B1557" s="79"/>
      <c r="C1557" s="79"/>
      <c r="D1557" s="109"/>
      <c r="E1557" s="79"/>
      <c r="F1557" s="79"/>
      <c r="G1557" s="80"/>
      <c r="H1557" s="79"/>
      <c r="I1557" s="148"/>
      <c r="J1557" s="148"/>
      <c r="K1557" s="81"/>
      <c r="L1557" s="81"/>
      <c r="M1557" s="82"/>
      <c r="N1557" s="82"/>
      <c r="O1557" s="170"/>
      <c r="P1557" s="170"/>
      <c r="Q1557" s="171">
        <f t="shared" si="174"/>
        <v>1</v>
      </c>
      <c r="R1557" s="28">
        <f t="shared" si="169"/>
        <v>0</v>
      </c>
      <c r="S1557" s="77" t="b">
        <f t="shared" si="170"/>
        <v>0</v>
      </c>
      <c r="T1557" s="78" t="b">
        <f t="shared" si="171"/>
        <v>0</v>
      </c>
      <c r="U1557" s="28">
        <f t="shared" si="172"/>
        <v>0</v>
      </c>
      <c r="V1557" s="82"/>
      <c r="W1557" s="82"/>
      <c r="X1557" s="28">
        <f t="shared" si="173"/>
        <v>0</v>
      </c>
    </row>
    <row r="1558" spans="1:24" ht="13.5" customHeight="1">
      <c r="A1558" s="26" t="str">
        <f t="shared" si="168"/>
        <v>Test insurer</v>
      </c>
      <c r="B1558" s="79"/>
      <c r="C1558" s="79"/>
      <c r="D1558" s="109"/>
      <c r="E1558" s="79"/>
      <c r="F1558" s="79"/>
      <c r="G1558" s="80"/>
      <c r="H1558" s="79"/>
      <c r="I1558" s="148"/>
      <c r="J1558" s="148"/>
      <c r="K1558" s="81"/>
      <c r="L1558" s="81"/>
      <c r="M1558" s="82"/>
      <c r="N1558" s="82"/>
      <c r="O1558" s="170"/>
      <c r="P1558" s="170"/>
      <c r="Q1558" s="171">
        <f t="shared" si="174"/>
        <v>1</v>
      </c>
      <c r="R1558" s="28">
        <f t="shared" si="169"/>
        <v>0</v>
      </c>
      <c r="S1558" s="77" t="b">
        <f t="shared" si="170"/>
        <v>0</v>
      </c>
      <c r="T1558" s="78" t="b">
        <f t="shared" si="171"/>
        <v>0</v>
      </c>
      <c r="U1558" s="28">
        <f t="shared" si="172"/>
        <v>0</v>
      </c>
      <c r="V1558" s="82"/>
      <c r="W1558" s="82"/>
      <c r="X1558" s="28">
        <f t="shared" si="173"/>
        <v>0</v>
      </c>
    </row>
    <row r="1559" spans="1:24" ht="13.5" customHeight="1">
      <c r="A1559" s="26" t="str">
        <f t="shared" si="168"/>
        <v>Test insurer</v>
      </c>
      <c r="B1559" s="79"/>
      <c r="C1559" s="79"/>
      <c r="D1559" s="109"/>
      <c r="E1559" s="79"/>
      <c r="F1559" s="79"/>
      <c r="G1559" s="80"/>
      <c r="H1559" s="79"/>
      <c r="I1559" s="148"/>
      <c r="J1559" s="148"/>
      <c r="K1559" s="81"/>
      <c r="L1559" s="81"/>
      <c r="M1559" s="82"/>
      <c r="N1559" s="82"/>
      <c r="O1559" s="170"/>
      <c r="P1559" s="170"/>
      <c r="Q1559" s="171">
        <f t="shared" si="174"/>
        <v>1</v>
      </c>
      <c r="R1559" s="28">
        <f t="shared" si="169"/>
        <v>0</v>
      </c>
      <c r="S1559" s="77" t="b">
        <f t="shared" si="170"/>
        <v>0</v>
      </c>
      <c r="T1559" s="78" t="b">
        <f t="shared" si="171"/>
        <v>0</v>
      </c>
      <c r="U1559" s="28">
        <f t="shared" si="172"/>
        <v>0</v>
      </c>
      <c r="V1559" s="82"/>
      <c r="W1559" s="82"/>
      <c r="X1559" s="28">
        <f t="shared" si="173"/>
        <v>0</v>
      </c>
    </row>
    <row r="1560" spans="1:24" ht="13.5" customHeight="1">
      <c r="A1560" s="26" t="str">
        <f t="shared" si="168"/>
        <v>Test insurer</v>
      </c>
      <c r="B1560" s="79"/>
      <c r="C1560" s="79"/>
      <c r="D1560" s="109"/>
      <c r="E1560" s="79"/>
      <c r="F1560" s="79"/>
      <c r="G1560" s="80"/>
      <c r="H1560" s="79"/>
      <c r="I1560" s="148"/>
      <c r="J1560" s="148"/>
      <c r="K1560" s="81"/>
      <c r="L1560" s="81"/>
      <c r="M1560" s="82"/>
      <c r="N1560" s="82"/>
      <c r="O1560" s="170"/>
      <c r="P1560" s="170"/>
      <c r="Q1560" s="171">
        <f t="shared" si="174"/>
        <v>1</v>
      </c>
      <c r="R1560" s="28">
        <f t="shared" si="169"/>
        <v>0</v>
      </c>
      <c r="S1560" s="77" t="b">
        <f t="shared" si="170"/>
        <v>0</v>
      </c>
      <c r="T1560" s="78" t="b">
        <f t="shared" si="171"/>
        <v>0</v>
      </c>
      <c r="U1560" s="28">
        <f t="shared" si="172"/>
        <v>0</v>
      </c>
      <c r="V1560" s="82"/>
      <c r="W1560" s="82"/>
      <c r="X1560" s="28">
        <f t="shared" si="173"/>
        <v>0</v>
      </c>
    </row>
    <row r="1561" spans="1:24" ht="13.5" customHeight="1">
      <c r="A1561" s="26" t="str">
        <f t="shared" si="168"/>
        <v>Test insurer</v>
      </c>
      <c r="B1561" s="79"/>
      <c r="C1561" s="79"/>
      <c r="D1561" s="109"/>
      <c r="E1561" s="79"/>
      <c r="F1561" s="79"/>
      <c r="G1561" s="80"/>
      <c r="H1561" s="79"/>
      <c r="I1561" s="148"/>
      <c r="J1561" s="148"/>
      <c r="K1561" s="81"/>
      <c r="L1561" s="81"/>
      <c r="M1561" s="82"/>
      <c r="N1561" s="82"/>
      <c r="O1561" s="170"/>
      <c r="P1561" s="170"/>
      <c r="Q1561" s="171">
        <f t="shared" si="174"/>
        <v>1</v>
      </c>
      <c r="R1561" s="28">
        <f t="shared" si="169"/>
        <v>0</v>
      </c>
      <c r="S1561" s="77" t="b">
        <f t="shared" si="170"/>
        <v>0</v>
      </c>
      <c r="T1561" s="78" t="b">
        <f t="shared" si="171"/>
        <v>0</v>
      </c>
      <c r="U1561" s="28">
        <f t="shared" si="172"/>
        <v>0</v>
      </c>
      <c r="V1561" s="82"/>
      <c r="W1561" s="82"/>
      <c r="X1561" s="28">
        <f t="shared" si="173"/>
        <v>0</v>
      </c>
    </row>
    <row r="1562" spans="1:24" ht="13.5" customHeight="1">
      <c r="A1562" s="26" t="str">
        <f t="shared" si="168"/>
        <v>Test insurer</v>
      </c>
      <c r="B1562" s="79"/>
      <c r="C1562" s="79"/>
      <c r="D1562" s="109"/>
      <c r="E1562" s="79"/>
      <c r="F1562" s="79"/>
      <c r="G1562" s="80"/>
      <c r="H1562" s="79"/>
      <c r="I1562" s="148"/>
      <c r="J1562" s="148"/>
      <c r="K1562" s="81"/>
      <c r="L1562" s="81"/>
      <c r="M1562" s="82"/>
      <c r="N1562" s="82"/>
      <c r="O1562" s="170"/>
      <c r="P1562" s="170"/>
      <c r="Q1562" s="171">
        <f t="shared" si="174"/>
        <v>1</v>
      </c>
      <c r="R1562" s="28">
        <f t="shared" si="169"/>
        <v>0</v>
      </c>
      <c r="S1562" s="77" t="b">
        <f t="shared" si="170"/>
        <v>0</v>
      </c>
      <c r="T1562" s="78" t="b">
        <f t="shared" si="171"/>
        <v>0</v>
      </c>
      <c r="U1562" s="28">
        <f t="shared" si="172"/>
        <v>0</v>
      </c>
      <c r="V1562" s="82"/>
      <c r="W1562" s="82"/>
      <c r="X1562" s="28">
        <f t="shared" si="173"/>
        <v>0</v>
      </c>
    </row>
    <row r="1563" spans="1:24" ht="13.5" customHeight="1">
      <c r="A1563" s="26" t="str">
        <f t="shared" si="168"/>
        <v>Test insurer</v>
      </c>
      <c r="B1563" s="79"/>
      <c r="C1563" s="79"/>
      <c r="D1563" s="109"/>
      <c r="E1563" s="79"/>
      <c r="F1563" s="79"/>
      <c r="G1563" s="80"/>
      <c r="H1563" s="79"/>
      <c r="I1563" s="148"/>
      <c r="J1563" s="148"/>
      <c r="K1563" s="81"/>
      <c r="L1563" s="81"/>
      <c r="M1563" s="82"/>
      <c r="N1563" s="82"/>
      <c r="O1563" s="170"/>
      <c r="P1563" s="170"/>
      <c r="Q1563" s="171">
        <f t="shared" si="174"/>
        <v>1</v>
      </c>
      <c r="R1563" s="28">
        <f t="shared" si="169"/>
        <v>0</v>
      </c>
      <c r="S1563" s="77" t="b">
        <f t="shared" si="170"/>
        <v>0</v>
      </c>
      <c r="T1563" s="78" t="b">
        <f t="shared" si="171"/>
        <v>0</v>
      </c>
      <c r="U1563" s="28">
        <f t="shared" si="172"/>
        <v>0</v>
      </c>
      <c r="V1563" s="82"/>
      <c r="W1563" s="82"/>
      <c r="X1563" s="28">
        <f t="shared" si="173"/>
        <v>0</v>
      </c>
    </row>
    <row r="1564" spans="1:24" ht="13.5" customHeight="1">
      <c r="A1564" s="26" t="str">
        <f t="shared" si="168"/>
        <v>Test insurer</v>
      </c>
      <c r="B1564" s="79"/>
      <c r="C1564" s="79"/>
      <c r="D1564" s="109"/>
      <c r="E1564" s="79"/>
      <c r="F1564" s="79"/>
      <c r="G1564" s="80"/>
      <c r="H1564" s="79"/>
      <c r="I1564" s="148"/>
      <c r="J1564" s="148"/>
      <c r="K1564" s="81"/>
      <c r="L1564" s="81"/>
      <c r="M1564" s="82"/>
      <c r="N1564" s="82"/>
      <c r="O1564" s="170"/>
      <c r="P1564" s="170"/>
      <c r="Q1564" s="171">
        <f t="shared" si="174"/>
        <v>1</v>
      </c>
      <c r="R1564" s="28">
        <f t="shared" si="169"/>
        <v>0</v>
      </c>
      <c r="S1564" s="77" t="b">
        <f t="shared" si="170"/>
        <v>0</v>
      </c>
      <c r="T1564" s="78" t="b">
        <f t="shared" si="171"/>
        <v>0</v>
      </c>
      <c r="U1564" s="28">
        <f t="shared" si="172"/>
        <v>0</v>
      </c>
      <c r="V1564" s="82"/>
      <c r="W1564" s="82"/>
      <c r="X1564" s="28">
        <f t="shared" si="173"/>
        <v>0</v>
      </c>
    </row>
    <row r="1565" spans="1:24" ht="13.5" customHeight="1">
      <c r="A1565" s="26" t="str">
        <f t="shared" si="168"/>
        <v>Test insurer</v>
      </c>
      <c r="B1565" s="79"/>
      <c r="C1565" s="79"/>
      <c r="D1565" s="109"/>
      <c r="E1565" s="79"/>
      <c r="F1565" s="79"/>
      <c r="G1565" s="80"/>
      <c r="H1565" s="79"/>
      <c r="I1565" s="148"/>
      <c r="J1565" s="148"/>
      <c r="K1565" s="81"/>
      <c r="L1565" s="81"/>
      <c r="M1565" s="82"/>
      <c r="N1565" s="82"/>
      <c r="O1565" s="170"/>
      <c r="P1565" s="170"/>
      <c r="Q1565" s="171">
        <f t="shared" si="174"/>
        <v>1</v>
      </c>
      <c r="R1565" s="28">
        <f t="shared" si="169"/>
        <v>0</v>
      </c>
      <c r="S1565" s="77" t="b">
        <f t="shared" si="170"/>
        <v>0</v>
      </c>
      <c r="T1565" s="78" t="b">
        <f t="shared" si="171"/>
        <v>0</v>
      </c>
      <c r="U1565" s="28">
        <f t="shared" si="172"/>
        <v>0</v>
      </c>
      <c r="V1565" s="82"/>
      <c r="W1565" s="82"/>
      <c r="X1565" s="28">
        <f t="shared" si="173"/>
        <v>0</v>
      </c>
    </row>
    <row r="1566" spans="1:24" ht="13.5" customHeight="1">
      <c r="A1566" s="26" t="str">
        <f t="shared" si="168"/>
        <v>Test insurer</v>
      </c>
      <c r="B1566" s="79"/>
      <c r="C1566" s="79"/>
      <c r="D1566" s="109"/>
      <c r="E1566" s="79"/>
      <c r="F1566" s="79"/>
      <c r="G1566" s="80"/>
      <c r="H1566" s="79"/>
      <c r="I1566" s="148"/>
      <c r="J1566" s="148"/>
      <c r="K1566" s="81"/>
      <c r="L1566" s="81"/>
      <c r="M1566" s="82"/>
      <c r="N1566" s="82"/>
      <c r="O1566" s="170"/>
      <c r="P1566" s="170"/>
      <c r="Q1566" s="171">
        <f t="shared" si="174"/>
        <v>1</v>
      </c>
      <c r="R1566" s="28">
        <f t="shared" si="169"/>
        <v>0</v>
      </c>
      <c r="S1566" s="77" t="b">
        <f t="shared" si="170"/>
        <v>0</v>
      </c>
      <c r="T1566" s="78" t="b">
        <f t="shared" si="171"/>
        <v>0</v>
      </c>
      <c r="U1566" s="28">
        <f t="shared" si="172"/>
        <v>0</v>
      </c>
      <c r="V1566" s="82"/>
      <c r="W1566" s="82"/>
      <c r="X1566" s="28">
        <f t="shared" si="173"/>
        <v>0</v>
      </c>
    </row>
    <row r="1567" spans="1:24" ht="13.5" customHeight="1">
      <c r="A1567" s="26" t="str">
        <f t="shared" si="168"/>
        <v>Test insurer</v>
      </c>
      <c r="B1567" s="79"/>
      <c r="C1567" s="79"/>
      <c r="D1567" s="109"/>
      <c r="E1567" s="79"/>
      <c r="F1567" s="79"/>
      <c r="G1567" s="80"/>
      <c r="H1567" s="79"/>
      <c r="I1567" s="148"/>
      <c r="J1567" s="148"/>
      <c r="K1567" s="81"/>
      <c r="L1567" s="81"/>
      <c r="M1567" s="82"/>
      <c r="N1567" s="82"/>
      <c r="O1567" s="170"/>
      <c r="P1567" s="170"/>
      <c r="Q1567" s="171">
        <f t="shared" si="174"/>
        <v>1</v>
      </c>
      <c r="R1567" s="28">
        <f t="shared" si="169"/>
        <v>0</v>
      </c>
      <c r="S1567" s="77" t="b">
        <f t="shared" si="170"/>
        <v>0</v>
      </c>
      <c r="T1567" s="78" t="b">
        <f t="shared" si="171"/>
        <v>0</v>
      </c>
      <c r="U1567" s="28">
        <f t="shared" si="172"/>
        <v>0</v>
      </c>
      <c r="V1567" s="82"/>
      <c r="W1567" s="82"/>
      <c r="X1567" s="28">
        <f t="shared" si="173"/>
        <v>0</v>
      </c>
    </row>
    <row r="1568" spans="1:24" ht="13.5" customHeight="1">
      <c r="A1568" s="26" t="str">
        <f t="shared" si="168"/>
        <v>Test insurer</v>
      </c>
      <c r="B1568" s="79"/>
      <c r="C1568" s="79"/>
      <c r="D1568" s="109"/>
      <c r="E1568" s="79"/>
      <c r="F1568" s="79"/>
      <c r="G1568" s="80"/>
      <c r="H1568" s="79"/>
      <c r="I1568" s="148"/>
      <c r="J1568" s="148"/>
      <c r="K1568" s="81"/>
      <c r="L1568" s="81"/>
      <c r="M1568" s="82"/>
      <c r="N1568" s="82"/>
      <c r="O1568" s="170"/>
      <c r="P1568" s="170"/>
      <c r="Q1568" s="171">
        <f t="shared" si="174"/>
        <v>1</v>
      </c>
      <c r="R1568" s="28">
        <f t="shared" si="169"/>
        <v>0</v>
      </c>
      <c r="S1568" s="77" t="b">
        <f t="shared" si="170"/>
        <v>0</v>
      </c>
      <c r="T1568" s="78" t="b">
        <f t="shared" si="171"/>
        <v>0</v>
      </c>
      <c r="U1568" s="28">
        <f t="shared" si="172"/>
        <v>0</v>
      </c>
      <c r="V1568" s="82"/>
      <c r="W1568" s="82"/>
      <c r="X1568" s="28">
        <f t="shared" si="173"/>
        <v>0</v>
      </c>
    </row>
    <row r="1569" spans="1:24" ht="13.5" customHeight="1">
      <c r="A1569" s="26" t="str">
        <f t="shared" si="168"/>
        <v>Test insurer</v>
      </c>
      <c r="B1569" s="79"/>
      <c r="C1569" s="79"/>
      <c r="D1569" s="109"/>
      <c r="E1569" s="79"/>
      <c r="F1569" s="79"/>
      <c r="G1569" s="80"/>
      <c r="H1569" s="79"/>
      <c r="I1569" s="148"/>
      <c r="J1569" s="148"/>
      <c r="K1569" s="81"/>
      <c r="L1569" s="81"/>
      <c r="M1569" s="82"/>
      <c r="N1569" s="82"/>
      <c r="O1569" s="170"/>
      <c r="P1569" s="170"/>
      <c r="Q1569" s="171">
        <f t="shared" si="174"/>
        <v>1</v>
      </c>
      <c r="R1569" s="28">
        <f t="shared" si="169"/>
        <v>0</v>
      </c>
      <c r="S1569" s="77" t="b">
        <f t="shared" si="170"/>
        <v>0</v>
      </c>
      <c r="T1569" s="78" t="b">
        <f t="shared" si="171"/>
        <v>0</v>
      </c>
      <c r="U1569" s="28">
        <f t="shared" si="172"/>
        <v>0</v>
      </c>
      <c r="V1569" s="82"/>
      <c r="W1569" s="82"/>
      <c r="X1569" s="28">
        <f t="shared" si="173"/>
        <v>0</v>
      </c>
    </row>
    <row r="1570" spans="1:24" ht="13.5" customHeight="1">
      <c r="A1570" s="26" t="str">
        <f t="shared" si="168"/>
        <v>Test insurer</v>
      </c>
      <c r="B1570" s="79"/>
      <c r="C1570" s="79"/>
      <c r="D1570" s="109"/>
      <c r="E1570" s="79"/>
      <c r="F1570" s="79"/>
      <c r="G1570" s="80"/>
      <c r="H1570" s="79"/>
      <c r="I1570" s="148"/>
      <c r="J1570" s="148"/>
      <c r="K1570" s="81"/>
      <c r="L1570" s="81"/>
      <c r="M1570" s="82"/>
      <c r="N1570" s="82"/>
      <c r="O1570" s="170"/>
      <c r="P1570" s="170"/>
      <c r="Q1570" s="171">
        <f t="shared" si="174"/>
        <v>1</v>
      </c>
      <c r="R1570" s="28">
        <f t="shared" si="169"/>
        <v>0</v>
      </c>
      <c r="S1570" s="77" t="b">
        <f t="shared" si="170"/>
        <v>0</v>
      </c>
      <c r="T1570" s="78" t="b">
        <f t="shared" si="171"/>
        <v>0</v>
      </c>
      <c r="U1570" s="28">
        <f t="shared" si="172"/>
        <v>0</v>
      </c>
      <c r="V1570" s="82"/>
      <c r="W1570" s="82"/>
      <c r="X1570" s="28">
        <f t="shared" si="173"/>
        <v>0</v>
      </c>
    </row>
    <row r="1571" spans="1:24" ht="13.5" customHeight="1">
      <c r="A1571" s="26" t="str">
        <f t="shared" si="168"/>
        <v>Test insurer</v>
      </c>
      <c r="B1571" s="79"/>
      <c r="C1571" s="79"/>
      <c r="D1571" s="109"/>
      <c r="E1571" s="79"/>
      <c r="F1571" s="79"/>
      <c r="G1571" s="80"/>
      <c r="H1571" s="79"/>
      <c r="I1571" s="148"/>
      <c r="J1571" s="148"/>
      <c r="K1571" s="81"/>
      <c r="L1571" s="81"/>
      <c r="M1571" s="82"/>
      <c r="N1571" s="82"/>
      <c r="O1571" s="170"/>
      <c r="P1571" s="170"/>
      <c r="Q1571" s="171">
        <f t="shared" si="174"/>
        <v>1</v>
      </c>
      <c r="R1571" s="28">
        <f t="shared" si="169"/>
        <v>0</v>
      </c>
      <c r="S1571" s="77" t="b">
        <f t="shared" si="170"/>
        <v>0</v>
      </c>
      <c r="T1571" s="78" t="b">
        <f t="shared" si="171"/>
        <v>0</v>
      </c>
      <c r="U1571" s="28">
        <f t="shared" si="172"/>
        <v>0</v>
      </c>
      <c r="V1571" s="82"/>
      <c r="W1571" s="82"/>
      <c r="X1571" s="28">
        <f t="shared" si="173"/>
        <v>0</v>
      </c>
    </row>
    <row r="1572" spans="1:24" ht="13.5" customHeight="1">
      <c r="A1572" s="26" t="str">
        <f t="shared" si="168"/>
        <v>Test insurer</v>
      </c>
      <c r="B1572" s="79"/>
      <c r="C1572" s="79"/>
      <c r="D1572" s="109"/>
      <c r="E1572" s="79"/>
      <c r="F1572" s="79"/>
      <c r="G1572" s="80"/>
      <c r="H1572" s="79"/>
      <c r="I1572" s="148"/>
      <c r="J1572" s="148"/>
      <c r="K1572" s="81"/>
      <c r="L1572" s="81"/>
      <c r="M1572" s="82"/>
      <c r="N1572" s="82"/>
      <c r="O1572" s="170"/>
      <c r="P1572" s="170"/>
      <c r="Q1572" s="171">
        <f t="shared" si="174"/>
        <v>1</v>
      </c>
      <c r="R1572" s="28">
        <f t="shared" si="169"/>
        <v>0</v>
      </c>
      <c r="S1572" s="77" t="b">
        <f t="shared" si="170"/>
        <v>0</v>
      </c>
      <c r="T1572" s="78" t="b">
        <f t="shared" si="171"/>
        <v>0</v>
      </c>
      <c r="U1572" s="28">
        <f t="shared" si="172"/>
        <v>0</v>
      </c>
      <c r="V1572" s="82"/>
      <c r="W1572" s="82"/>
      <c r="X1572" s="28">
        <f t="shared" si="173"/>
        <v>0</v>
      </c>
    </row>
    <row r="1573" spans="1:24" ht="13.5" customHeight="1">
      <c r="A1573" s="26" t="str">
        <f t="shared" si="168"/>
        <v>Test insurer</v>
      </c>
      <c r="B1573" s="79"/>
      <c r="C1573" s="79"/>
      <c r="D1573" s="109"/>
      <c r="E1573" s="79"/>
      <c r="F1573" s="79"/>
      <c r="G1573" s="80"/>
      <c r="H1573" s="79"/>
      <c r="I1573" s="148"/>
      <c r="J1573" s="148"/>
      <c r="K1573" s="81"/>
      <c r="L1573" s="81"/>
      <c r="M1573" s="82"/>
      <c r="N1573" s="82"/>
      <c r="O1573" s="170"/>
      <c r="P1573" s="170"/>
      <c r="Q1573" s="171">
        <f t="shared" si="174"/>
        <v>1</v>
      </c>
      <c r="R1573" s="28">
        <f t="shared" si="169"/>
        <v>0</v>
      </c>
      <c r="S1573" s="77" t="b">
        <f t="shared" si="170"/>
        <v>0</v>
      </c>
      <c r="T1573" s="78" t="b">
        <f t="shared" si="171"/>
        <v>0</v>
      </c>
      <c r="U1573" s="28">
        <f t="shared" si="172"/>
        <v>0</v>
      </c>
      <c r="V1573" s="82"/>
      <c r="W1573" s="82"/>
      <c r="X1573" s="28">
        <f t="shared" si="173"/>
        <v>0</v>
      </c>
    </row>
    <row r="1574" spans="1:24" ht="13.5" customHeight="1">
      <c r="A1574" s="26" t="str">
        <f t="shared" si="168"/>
        <v>Test insurer</v>
      </c>
      <c r="B1574" s="79"/>
      <c r="C1574" s="79"/>
      <c r="D1574" s="109"/>
      <c r="E1574" s="79"/>
      <c r="F1574" s="79"/>
      <c r="G1574" s="80"/>
      <c r="H1574" s="79"/>
      <c r="I1574" s="148"/>
      <c r="J1574" s="148"/>
      <c r="K1574" s="81"/>
      <c r="L1574" s="81"/>
      <c r="M1574" s="82"/>
      <c r="N1574" s="82"/>
      <c r="O1574" s="170"/>
      <c r="P1574" s="170"/>
      <c r="Q1574" s="171">
        <f t="shared" si="174"/>
        <v>1</v>
      </c>
      <c r="R1574" s="28">
        <f t="shared" si="169"/>
        <v>0</v>
      </c>
      <c r="S1574" s="77" t="b">
        <f t="shared" si="170"/>
        <v>0</v>
      </c>
      <c r="T1574" s="78" t="b">
        <f t="shared" si="171"/>
        <v>0</v>
      </c>
      <c r="U1574" s="28">
        <f t="shared" si="172"/>
        <v>0</v>
      </c>
      <c r="V1574" s="82"/>
      <c r="W1574" s="82"/>
      <c r="X1574" s="28">
        <f t="shared" si="173"/>
        <v>0</v>
      </c>
    </row>
    <row r="1575" spans="1:24" ht="13.5" customHeight="1">
      <c r="A1575" s="26" t="str">
        <f t="shared" si="168"/>
        <v>Test insurer</v>
      </c>
      <c r="B1575" s="79"/>
      <c r="C1575" s="79"/>
      <c r="D1575" s="109"/>
      <c r="E1575" s="79"/>
      <c r="F1575" s="79"/>
      <c r="G1575" s="80"/>
      <c r="H1575" s="79"/>
      <c r="I1575" s="148"/>
      <c r="J1575" s="148"/>
      <c r="K1575" s="81"/>
      <c r="L1575" s="81"/>
      <c r="M1575" s="82"/>
      <c r="N1575" s="82"/>
      <c r="O1575" s="170"/>
      <c r="P1575" s="170"/>
      <c r="Q1575" s="171">
        <f t="shared" si="174"/>
        <v>1</v>
      </c>
      <c r="R1575" s="28">
        <f t="shared" si="169"/>
        <v>0</v>
      </c>
      <c r="S1575" s="77" t="b">
        <f t="shared" si="170"/>
        <v>0</v>
      </c>
      <c r="T1575" s="78" t="b">
        <f t="shared" si="171"/>
        <v>0</v>
      </c>
      <c r="U1575" s="28">
        <f t="shared" si="172"/>
        <v>0</v>
      </c>
      <c r="V1575" s="82"/>
      <c r="W1575" s="82"/>
      <c r="X1575" s="28">
        <f t="shared" si="173"/>
        <v>0</v>
      </c>
    </row>
    <row r="1576" spans="1:24" ht="13.5" customHeight="1">
      <c r="A1576" s="26" t="str">
        <f t="shared" si="168"/>
        <v>Test insurer</v>
      </c>
      <c r="B1576" s="79"/>
      <c r="C1576" s="79"/>
      <c r="D1576" s="109"/>
      <c r="E1576" s="79"/>
      <c r="F1576" s="79"/>
      <c r="G1576" s="80"/>
      <c r="H1576" s="79"/>
      <c r="I1576" s="148"/>
      <c r="J1576" s="148"/>
      <c r="K1576" s="81"/>
      <c r="L1576" s="81"/>
      <c r="M1576" s="82"/>
      <c r="N1576" s="82"/>
      <c r="O1576" s="170"/>
      <c r="P1576" s="170"/>
      <c r="Q1576" s="171">
        <f t="shared" si="174"/>
        <v>1</v>
      </c>
      <c r="R1576" s="28">
        <f t="shared" si="169"/>
        <v>0</v>
      </c>
      <c r="S1576" s="77" t="b">
        <f t="shared" si="170"/>
        <v>0</v>
      </c>
      <c r="T1576" s="78" t="b">
        <f t="shared" si="171"/>
        <v>0</v>
      </c>
      <c r="U1576" s="28">
        <f t="shared" si="172"/>
        <v>0</v>
      </c>
      <c r="V1576" s="82"/>
      <c r="W1576" s="82"/>
      <c r="X1576" s="28">
        <f t="shared" si="173"/>
        <v>0</v>
      </c>
    </row>
    <row r="1577" spans="1:24" ht="13.5" customHeight="1">
      <c r="A1577" s="26" t="str">
        <f t="shared" si="168"/>
        <v>Test insurer</v>
      </c>
      <c r="B1577" s="79"/>
      <c r="C1577" s="79"/>
      <c r="D1577" s="109"/>
      <c r="E1577" s="79"/>
      <c r="F1577" s="79"/>
      <c r="G1577" s="80"/>
      <c r="H1577" s="79"/>
      <c r="I1577" s="148"/>
      <c r="J1577" s="148"/>
      <c r="K1577" s="81"/>
      <c r="L1577" s="81"/>
      <c r="M1577" s="82"/>
      <c r="N1577" s="82"/>
      <c r="O1577" s="170"/>
      <c r="P1577" s="170"/>
      <c r="Q1577" s="171">
        <f t="shared" si="174"/>
        <v>1</v>
      </c>
      <c r="R1577" s="28">
        <f t="shared" si="169"/>
        <v>0</v>
      </c>
      <c r="S1577" s="77" t="b">
        <f t="shared" si="170"/>
        <v>0</v>
      </c>
      <c r="T1577" s="78" t="b">
        <f t="shared" si="171"/>
        <v>0</v>
      </c>
      <c r="U1577" s="28">
        <f t="shared" si="172"/>
        <v>0</v>
      </c>
      <c r="V1577" s="82"/>
      <c r="W1577" s="82"/>
      <c r="X1577" s="28">
        <f t="shared" si="173"/>
        <v>0</v>
      </c>
    </row>
    <row r="1578" spans="1:24" ht="13.5" customHeight="1">
      <c r="A1578" s="26" t="str">
        <f t="shared" si="168"/>
        <v>Test insurer</v>
      </c>
      <c r="B1578" s="79"/>
      <c r="C1578" s="79"/>
      <c r="D1578" s="109"/>
      <c r="E1578" s="79"/>
      <c r="F1578" s="79"/>
      <c r="G1578" s="80"/>
      <c r="H1578" s="79"/>
      <c r="I1578" s="148"/>
      <c r="J1578" s="148"/>
      <c r="K1578" s="81"/>
      <c r="L1578" s="81"/>
      <c r="M1578" s="82"/>
      <c r="N1578" s="82"/>
      <c r="O1578" s="170"/>
      <c r="P1578" s="170"/>
      <c r="Q1578" s="171">
        <f t="shared" si="174"/>
        <v>1</v>
      </c>
      <c r="R1578" s="28">
        <f t="shared" si="169"/>
        <v>0</v>
      </c>
      <c r="S1578" s="77" t="b">
        <f t="shared" si="170"/>
        <v>0</v>
      </c>
      <c r="T1578" s="78" t="b">
        <f t="shared" si="171"/>
        <v>0</v>
      </c>
      <c r="U1578" s="28">
        <f t="shared" si="172"/>
        <v>0</v>
      </c>
      <c r="V1578" s="82"/>
      <c r="W1578" s="82"/>
      <c r="X1578" s="28">
        <f t="shared" si="173"/>
        <v>0</v>
      </c>
    </row>
    <row r="1579" spans="1:24" ht="13.5" customHeight="1">
      <c r="A1579" s="26" t="str">
        <f t="shared" si="168"/>
        <v>Test insurer</v>
      </c>
      <c r="B1579" s="79"/>
      <c r="C1579" s="79"/>
      <c r="D1579" s="109"/>
      <c r="E1579" s="79"/>
      <c r="F1579" s="79"/>
      <c r="G1579" s="80"/>
      <c r="H1579" s="79"/>
      <c r="I1579" s="148"/>
      <c r="J1579" s="148"/>
      <c r="K1579" s="81"/>
      <c r="L1579" s="81"/>
      <c r="M1579" s="82"/>
      <c r="N1579" s="82"/>
      <c r="O1579" s="170"/>
      <c r="P1579" s="170"/>
      <c r="Q1579" s="171">
        <f t="shared" si="174"/>
        <v>1</v>
      </c>
      <c r="R1579" s="28">
        <f t="shared" si="169"/>
        <v>0</v>
      </c>
      <c r="S1579" s="77" t="b">
        <f t="shared" si="170"/>
        <v>0</v>
      </c>
      <c r="T1579" s="78" t="b">
        <f t="shared" si="171"/>
        <v>0</v>
      </c>
      <c r="U1579" s="28">
        <f t="shared" si="172"/>
        <v>0</v>
      </c>
      <c r="V1579" s="82"/>
      <c r="W1579" s="82"/>
      <c r="X1579" s="28">
        <f t="shared" si="173"/>
        <v>0</v>
      </c>
    </row>
    <row r="1580" spans="1:24" ht="13.5" customHeight="1">
      <c r="A1580" s="26" t="str">
        <f t="shared" si="168"/>
        <v>Test insurer</v>
      </c>
      <c r="B1580" s="79"/>
      <c r="C1580" s="79"/>
      <c r="D1580" s="109"/>
      <c r="E1580" s="79"/>
      <c r="F1580" s="79"/>
      <c r="G1580" s="80"/>
      <c r="H1580" s="79"/>
      <c r="I1580" s="148"/>
      <c r="J1580" s="148"/>
      <c r="K1580" s="81"/>
      <c r="L1580" s="81"/>
      <c r="M1580" s="82"/>
      <c r="N1580" s="82"/>
      <c r="O1580" s="170"/>
      <c r="P1580" s="170"/>
      <c r="Q1580" s="171">
        <f t="shared" si="174"/>
        <v>1</v>
      </c>
      <c r="R1580" s="28">
        <f t="shared" si="169"/>
        <v>0</v>
      </c>
      <c r="S1580" s="77" t="b">
        <f t="shared" si="170"/>
        <v>0</v>
      </c>
      <c r="T1580" s="78" t="b">
        <f t="shared" si="171"/>
        <v>0</v>
      </c>
      <c r="U1580" s="28">
        <f t="shared" si="172"/>
        <v>0</v>
      </c>
      <c r="V1580" s="82"/>
      <c r="W1580" s="82"/>
      <c r="X1580" s="28">
        <f t="shared" si="173"/>
        <v>0</v>
      </c>
    </row>
    <row r="1581" spans="1:24" ht="13.5" customHeight="1">
      <c r="A1581" s="26" t="str">
        <f t="shared" si="168"/>
        <v>Test insurer</v>
      </c>
      <c r="B1581" s="79"/>
      <c r="C1581" s="79"/>
      <c r="D1581" s="109"/>
      <c r="E1581" s="79"/>
      <c r="F1581" s="79"/>
      <c r="G1581" s="80"/>
      <c r="H1581" s="79"/>
      <c r="I1581" s="148"/>
      <c r="J1581" s="148"/>
      <c r="K1581" s="81"/>
      <c r="L1581" s="81"/>
      <c r="M1581" s="82"/>
      <c r="N1581" s="82"/>
      <c r="O1581" s="170"/>
      <c r="P1581" s="170"/>
      <c r="Q1581" s="171">
        <f t="shared" si="174"/>
        <v>1</v>
      </c>
      <c r="R1581" s="28">
        <f t="shared" si="169"/>
        <v>0</v>
      </c>
      <c r="S1581" s="77" t="b">
        <f t="shared" si="170"/>
        <v>0</v>
      </c>
      <c r="T1581" s="78" t="b">
        <f t="shared" si="171"/>
        <v>0</v>
      </c>
      <c r="U1581" s="28">
        <f t="shared" si="172"/>
        <v>0</v>
      </c>
      <c r="V1581" s="82"/>
      <c r="W1581" s="82"/>
      <c r="X1581" s="28">
        <f t="shared" si="173"/>
        <v>0</v>
      </c>
    </row>
    <row r="1582" spans="1:24" ht="13.5" customHeight="1">
      <c r="A1582" s="26" t="str">
        <f t="shared" si="168"/>
        <v>Test insurer</v>
      </c>
      <c r="B1582" s="79"/>
      <c r="C1582" s="79"/>
      <c r="D1582" s="109"/>
      <c r="E1582" s="79"/>
      <c r="F1582" s="79"/>
      <c r="G1582" s="80"/>
      <c r="H1582" s="79"/>
      <c r="I1582" s="148"/>
      <c r="J1582" s="148"/>
      <c r="K1582" s="81"/>
      <c r="L1582" s="81"/>
      <c r="M1582" s="82"/>
      <c r="N1582" s="82"/>
      <c r="O1582" s="170"/>
      <c r="P1582" s="170"/>
      <c r="Q1582" s="171">
        <f t="shared" si="174"/>
        <v>1</v>
      </c>
      <c r="R1582" s="28">
        <f t="shared" si="169"/>
        <v>0</v>
      </c>
      <c r="S1582" s="77" t="b">
        <f t="shared" si="170"/>
        <v>0</v>
      </c>
      <c r="T1582" s="78" t="b">
        <f t="shared" si="171"/>
        <v>0</v>
      </c>
      <c r="U1582" s="28">
        <f t="shared" si="172"/>
        <v>0</v>
      </c>
      <c r="V1582" s="82"/>
      <c r="W1582" s="82"/>
      <c r="X1582" s="28">
        <f t="shared" si="173"/>
        <v>0</v>
      </c>
    </row>
    <row r="1583" spans="1:24" ht="13.5" customHeight="1">
      <c r="A1583" s="26" t="str">
        <f t="shared" si="168"/>
        <v>Test insurer</v>
      </c>
      <c r="B1583" s="79"/>
      <c r="C1583" s="79"/>
      <c r="D1583" s="109"/>
      <c r="E1583" s="79"/>
      <c r="F1583" s="79"/>
      <c r="G1583" s="80"/>
      <c r="H1583" s="79"/>
      <c r="I1583" s="148"/>
      <c r="J1583" s="148"/>
      <c r="K1583" s="81"/>
      <c r="L1583" s="81"/>
      <c r="M1583" s="82"/>
      <c r="N1583" s="82"/>
      <c r="O1583" s="170"/>
      <c r="P1583" s="170"/>
      <c r="Q1583" s="171">
        <f t="shared" si="174"/>
        <v>1</v>
      </c>
      <c r="R1583" s="28">
        <f t="shared" si="169"/>
        <v>0</v>
      </c>
      <c r="S1583" s="77" t="b">
        <f t="shared" si="170"/>
        <v>0</v>
      </c>
      <c r="T1583" s="78" t="b">
        <f t="shared" si="171"/>
        <v>0</v>
      </c>
      <c r="U1583" s="28">
        <f t="shared" si="172"/>
        <v>0</v>
      </c>
      <c r="V1583" s="82"/>
      <c r="W1583" s="82"/>
      <c r="X1583" s="28">
        <f t="shared" si="173"/>
        <v>0</v>
      </c>
    </row>
    <row r="1584" spans="1:24" ht="13.5" customHeight="1">
      <c r="A1584" s="26" t="str">
        <f t="shared" si="168"/>
        <v>Test insurer</v>
      </c>
      <c r="B1584" s="79"/>
      <c r="C1584" s="79"/>
      <c r="D1584" s="109"/>
      <c r="E1584" s="79"/>
      <c r="F1584" s="79"/>
      <c r="G1584" s="80"/>
      <c r="H1584" s="79"/>
      <c r="I1584" s="148"/>
      <c r="J1584" s="148"/>
      <c r="K1584" s="81"/>
      <c r="L1584" s="81"/>
      <c r="M1584" s="82"/>
      <c r="N1584" s="82"/>
      <c r="O1584" s="170"/>
      <c r="P1584" s="170"/>
      <c r="Q1584" s="171">
        <f t="shared" si="174"/>
        <v>1</v>
      </c>
      <c r="R1584" s="28">
        <f t="shared" si="169"/>
        <v>0</v>
      </c>
      <c r="S1584" s="77" t="b">
        <f t="shared" si="170"/>
        <v>0</v>
      </c>
      <c r="T1584" s="78" t="b">
        <f t="shared" si="171"/>
        <v>0</v>
      </c>
      <c r="U1584" s="28">
        <f t="shared" si="172"/>
        <v>0</v>
      </c>
      <c r="V1584" s="82"/>
      <c r="W1584" s="82"/>
      <c r="X1584" s="28">
        <f t="shared" si="173"/>
        <v>0</v>
      </c>
    </row>
    <row r="1585" spans="1:24" ht="13.5" customHeight="1">
      <c r="A1585" s="26" t="str">
        <f t="shared" si="168"/>
        <v>Test insurer</v>
      </c>
      <c r="B1585" s="79"/>
      <c r="C1585" s="79"/>
      <c r="D1585" s="109"/>
      <c r="E1585" s="79"/>
      <c r="F1585" s="79"/>
      <c r="G1585" s="80"/>
      <c r="H1585" s="79"/>
      <c r="I1585" s="148"/>
      <c r="J1585" s="148"/>
      <c r="K1585" s="81"/>
      <c r="L1585" s="81"/>
      <c r="M1585" s="82"/>
      <c r="N1585" s="82"/>
      <c r="O1585" s="170"/>
      <c r="P1585" s="170"/>
      <c r="Q1585" s="171">
        <f t="shared" si="174"/>
        <v>1</v>
      </c>
      <c r="R1585" s="28">
        <f t="shared" si="169"/>
        <v>0</v>
      </c>
      <c r="S1585" s="77" t="b">
        <f t="shared" si="170"/>
        <v>0</v>
      </c>
      <c r="T1585" s="78" t="b">
        <f t="shared" si="171"/>
        <v>0</v>
      </c>
      <c r="U1585" s="28">
        <f t="shared" si="172"/>
        <v>0</v>
      </c>
      <c r="V1585" s="82"/>
      <c r="W1585" s="82"/>
      <c r="X1585" s="28">
        <f t="shared" si="173"/>
        <v>0</v>
      </c>
    </row>
    <row r="1586" spans="1:24" ht="13.5" customHeight="1">
      <c r="A1586" s="26" t="str">
        <f t="shared" si="168"/>
        <v>Test insurer</v>
      </c>
      <c r="B1586" s="79"/>
      <c r="C1586" s="79"/>
      <c r="D1586" s="109"/>
      <c r="E1586" s="79"/>
      <c r="F1586" s="79"/>
      <c r="G1586" s="80"/>
      <c r="H1586" s="79"/>
      <c r="I1586" s="148"/>
      <c r="J1586" s="148"/>
      <c r="K1586" s="81"/>
      <c r="L1586" s="81"/>
      <c r="M1586" s="82"/>
      <c r="N1586" s="82"/>
      <c r="O1586" s="170"/>
      <c r="P1586" s="170"/>
      <c r="Q1586" s="171">
        <f t="shared" si="174"/>
        <v>1</v>
      </c>
      <c r="R1586" s="28">
        <f t="shared" si="169"/>
        <v>0</v>
      </c>
      <c r="S1586" s="77" t="b">
        <f t="shared" si="170"/>
        <v>0</v>
      </c>
      <c r="T1586" s="78" t="b">
        <f t="shared" si="171"/>
        <v>0</v>
      </c>
      <c r="U1586" s="28">
        <f t="shared" si="172"/>
        <v>0</v>
      </c>
      <c r="V1586" s="82"/>
      <c r="W1586" s="82"/>
      <c r="X1586" s="28">
        <f t="shared" si="173"/>
        <v>0</v>
      </c>
    </row>
    <row r="1587" spans="1:24" ht="13.5" customHeight="1">
      <c r="A1587" s="26" t="str">
        <f t="shared" si="168"/>
        <v>Test insurer</v>
      </c>
      <c r="B1587" s="79"/>
      <c r="C1587" s="79"/>
      <c r="D1587" s="109"/>
      <c r="E1587" s="79"/>
      <c r="F1587" s="79"/>
      <c r="G1587" s="80"/>
      <c r="H1587" s="79"/>
      <c r="I1587" s="148"/>
      <c r="J1587" s="148"/>
      <c r="K1587" s="81"/>
      <c r="L1587" s="81"/>
      <c r="M1587" s="82"/>
      <c r="N1587" s="82"/>
      <c r="O1587" s="170"/>
      <c r="P1587" s="170"/>
      <c r="Q1587" s="171">
        <f t="shared" si="174"/>
        <v>1</v>
      </c>
      <c r="R1587" s="28">
        <f t="shared" si="169"/>
        <v>0</v>
      </c>
      <c r="S1587" s="77" t="b">
        <f t="shared" si="170"/>
        <v>0</v>
      </c>
      <c r="T1587" s="78" t="b">
        <f t="shared" si="171"/>
        <v>0</v>
      </c>
      <c r="U1587" s="28">
        <f t="shared" si="172"/>
        <v>0</v>
      </c>
      <c r="V1587" s="82"/>
      <c r="W1587" s="82"/>
      <c r="X1587" s="28">
        <f t="shared" si="173"/>
        <v>0</v>
      </c>
    </row>
    <row r="1588" spans="1:24" ht="13.5" customHeight="1">
      <c r="A1588" s="26" t="str">
        <f t="shared" si="168"/>
        <v>Test insurer</v>
      </c>
      <c r="B1588" s="79"/>
      <c r="C1588" s="79"/>
      <c r="D1588" s="109"/>
      <c r="E1588" s="79"/>
      <c r="F1588" s="79"/>
      <c r="G1588" s="80"/>
      <c r="H1588" s="79"/>
      <c r="I1588" s="148"/>
      <c r="J1588" s="148"/>
      <c r="K1588" s="81"/>
      <c r="L1588" s="81"/>
      <c r="M1588" s="82"/>
      <c r="N1588" s="82"/>
      <c r="O1588" s="170"/>
      <c r="P1588" s="170"/>
      <c r="Q1588" s="171">
        <f t="shared" si="174"/>
        <v>1</v>
      </c>
      <c r="R1588" s="28">
        <f t="shared" si="169"/>
        <v>0</v>
      </c>
      <c r="S1588" s="77" t="b">
        <f t="shared" si="170"/>
        <v>0</v>
      </c>
      <c r="T1588" s="78" t="b">
        <f t="shared" si="171"/>
        <v>0</v>
      </c>
      <c r="U1588" s="28">
        <f t="shared" si="172"/>
        <v>0</v>
      </c>
      <c r="V1588" s="82"/>
      <c r="W1588" s="82"/>
      <c r="X1588" s="28">
        <f t="shared" si="173"/>
        <v>0</v>
      </c>
    </row>
    <row r="1589" spans="1:24" ht="13.5" customHeight="1">
      <c r="A1589" s="26" t="str">
        <f t="shared" si="168"/>
        <v>Test insurer</v>
      </c>
      <c r="B1589" s="79"/>
      <c r="C1589" s="79"/>
      <c r="D1589" s="109"/>
      <c r="E1589" s="79"/>
      <c r="F1589" s="79"/>
      <c r="G1589" s="80"/>
      <c r="H1589" s="79"/>
      <c r="I1589" s="148"/>
      <c r="J1589" s="148"/>
      <c r="K1589" s="81"/>
      <c r="L1589" s="81"/>
      <c r="M1589" s="82"/>
      <c r="N1589" s="82"/>
      <c r="O1589" s="170"/>
      <c r="P1589" s="170"/>
      <c r="Q1589" s="171">
        <f t="shared" si="174"/>
        <v>1</v>
      </c>
      <c r="R1589" s="28">
        <f t="shared" si="169"/>
        <v>0</v>
      </c>
      <c r="S1589" s="77" t="b">
        <f t="shared" si="170"/>
        <v>0</v>
      </c>
      <c r="T1589" s="78" t="b">
        <f t="shared" si="171"/>
        <v>0</v>
      </c>
      <c r="U1589" s="28">
        <f t="shared" si="172"/>
        <v>0</v>
      </c>
      <c r="V1589" s="82"/>
      <c r="W1589" s="82"/>
      <c r="X1589" s="28">
        <f t="shared" si="173"/>
        <v>0</v>
      </c>
    </row>
    <row r="1590" spans="1:24" ht="13.5" customHeight="1">
      <c r="A1590" s="26" t="str">
        <f t="shared" si="168"/>
        <v>Test insurer</v>
      </c>
      <c r="B1590" s="79"/>
      <c r="C1590" s="79"/>
      <c r="D1590" s="109"/>
      <c r="E1590" s="79"/>
      <c r="F1590" s="79"/>
      <c r="G1590" s="80"/>
      <c r="H1590" s="79"/>
      <c r="I1590" s="148"/>
      <c r="J1590" s="148"/>
      <c r="K1590" s="81"/>
      <c r="L1590" s="81"/>
      <c r="M1590" s="82"/>
      <c r="N1590" s="82"/>
      <c r="O1590" s="170"/>
      <c r="P1590" s="170"/>
      <c r="Q1590" s="171">
        <f t="shared" si="174"/>
        <v>1</v>
      </c>
      <c r="R1590" s="28">
        <f t="shared" si="169"/>
        <v>0</v>
      </c>
      <c r="S1590" s="77" t="b">
        <f t="shared" si="170"/>
        <v>0</v>
      </c>
      <c r="T1590" s="78" t="b">
        <f t="shared" si="171"/>
        <v>0</v>
      </c>
      <c r="U1590" s="28">
        <f t="shared" si="172"/>
        <v>0</v>
      </c>
      <c r="V1590" s="82"/>
      <c r="W1590" s="82"/>
      <c r="X1590" s="28">
        <f t="shared" si="173"/>
        <v>0</v>
      </c>
    </row>
    <row r="1591" spans="1:24" ht="13.5" customHeight="1">
      <c r="A1591" s="26" t="str">
        <f t="shared" si="168"/>
        <v>Test insurer</v>
      </c>
      <c r="B1591" s="79"/>
      <c r="C1591" s="79"/>
      <c r="D1591" s="109"/>
      <c r="E1591" s="79"/>
      <c r="F1591" s="79"/>
      <c r="G1591" s="80"/>
      <c r="H1591" s="79"/>
      <c r="I1591" s="148"/>
      <c r="J1591" s="148"/>
      <c r="K1591" s="81"/>
      <c r="L1591" s="81"/>
      <c r="M1591" s="82"/>
      <c r="N1591" s="82"/>
      <c r="O1591" s="170"/>
      <c r="P1591" s="170"/>
      <c r="Q1591" s="171">
        <f t="shared" si="174"/>
        <v>1</v>
      </c>
      <c r="R1591" s="28">
        <f t="shared" si="169"/>
        <v>0</v>
      </c>
      <c r="S1591" s="77" t="b">
        <f t="shared" si="170"/>
        <v>0</v>
      </c>
      <c r="T1591" s="78" t="b">
        <f t="shared" si="171"/>
        <v>0</v>
      </c>
      <c r="U1591" s="28">
        <f t="shared" si="172"/>
        <v>0</v>
      </c>
      <c r="V1591" s="82"/>
      <c r="W1591" s="82"/>
      <c r="X1591" s="28">
        <f t="shared" si="173"/>
        <v>0</v>
      </c>
    </row>
    <row r="1592" spans="1:24" ht="13.5" customHeight="1">
      <c r="A1592" s="26" t="str">
        <f t="shared" si="168"/>
        <v>Test insurer</v>
      </c>
      <c r="B1592" s="79"/>
      <c r="C1592" s="79"/>
      <c r="D1592" s="109"/>
      <c r="E1592" s="79"/>
      <c r="F1592" s="79"/>
      <c r="G1592" s="80"/>
      <c r="H1592" s="79"/>
      <c r="I1592" s="148"/>
      <c r="J1592" s="148"/>
      <c r="K1592" s="81"/>
      <c r="L1592" s="81"/>
      <c r="M1592" s="82"/>
      <c r="N1592" s="82"/>
      <c r="O1592" s="170"/>
      <c r="P1592" s="170"/>
      <c r="Q1592" s="171">
        <f t="shared" si="174"/>
        <v>1</v>
      </c>
      <c r="R1592" s="28">
        <f t="shared" si="169"/>
        <v>0</v>
      </c>
      <c r="S1592" s="77" t="b">
        <f t="shared" si="170"/>
        <v>0</v>
      </c>
      <c r="T1592" s="78" t="b">
        <f t="shared" si="171"/>
        <v>0</v>
      </c>
      <c r="U1592" s="28">
        <f t="shared" si="172"/>
        <v>0</v>
      </c>
      <c r="V1592" s="82"/>
      <c r="W1592" s="82"/>
      <c r="X1592" s="28">
        <f t="shared" si="173"/>
        <v>0</v>
      </c>
    </row>
    <row r="1593" spans="1:24" ht="13.5" customHeight="1">
      <c r="A1593" s="26" t="str">
        <f t="shared" si="168"/>
        <v>Test insurer</v>
      </c>
      <c r="B1593" s="79"/>
      <c r="C1593" s="79"/>
      <c r="D1593" s="109"/>
      <c r="E1593" s="79"/>
      <c r="F1593" s="79"/>
      <c r="G1593" s="80"/>
      <c r="H1593" s="79"/>
      <c r="I1593" s="148"/>
      <c r="J1593" s="148"/>
      <c r="K1593" s="81"/>
      <c r="L1593" s="81"/>
      <c r="M1593" s="82"/>
      <c r="N1593" s="82"/>
      <c r="O1593" s="170"/>
      <c r="P1593" s="170"/>
      <c r="Q1593" s="171">
        <f t="shared" si="174"/>
        <v>1</v>
      </c>
      <c r="R1593" s="28">
        <f t="shared" si="169"/>
        <v>0</v>
      </c>
      <c r="S1593" s="77" t="b">
        <f t="shared" si="170"/>
        <v>0</v>
      </c>
      <c r="T1593" s="78" t="b">
        <f t="shared" si="171"/>
        <v>0</v>
      </c>
      <c r="U1593" s="28">
        <f t="shared" si="172"/>
        <v>0</v>
      </c>
      <c r="V1593" s="82"/>
      <c r="W1593" s="82"/>
      <c r="X1593" s="28">
        <f t="shared" si="173"/>
        <v>0</v>
      </c>
    </row>
    <row r="1594" spans="1:24" ht="13.5" customHeight="1">
      <c r="A1594" s="26" t="str">
        <f t="shared" si="168"/>
        <v>Test insurer</v>
      </c>
      <c r="B1594" s="79"/>
      <c r="C1594" s="79"/>
      <c r="D1594" s="109"/>
      <c r="E1594" s="79"/>
      <c r="F1594" s="79"/>
      <c r="G1594" s="80"/>
      <c r="H1594" s="79"/>
      <c r="I1594" s="148"/>
      <c r="J1594" s="148"/>
      <c r="K1594" s="81"/>
      <c r="L1594" s="81"/>
      <c r="M1594" s="82"/>
      <c r="N1594" s="82"/>
      <c r="O1594" s="170"/>
      <c r="P1594" s="170"/>
      <c r="Q1594" s="171">
        <f t="shared" si="174"/>
        <v>1</v>
      </c>
      <c r="R1594" s="28">
        <f t="shared" si="169"/>
        <v>0</v>
      </c>
      <c r="S1594" s="77" t="b">
        <f t="shared" si="170"/>
        <v>0</v>
      </c>
      <c r="T1594" s="78" t="b">
        <f t="shared" si="171"/>
        <v>0</v>
      </c>
      <c r="U1594" s="28">
        <f t="shared" si="172"/>
        <v>0</v>
      </c>
      <c r="V1594" s="82"/>
      <c r="W1594" s="82"/>
      <c r="X1594" s="28">
        <f t="shared" si="173"/>
        <v>0</v>
      </c>
    </row>
    <row r="1595" spans="1:24" ht="13.5" customHeight="1">
      <c r="A1595" s="26" t="str">
        <f t="shared" si="168"/>
        <v>Test insurer</v>
      </c>
      <c r="B1595" s="79"/>
      <c r="C1595" s="79"/>
      <c r="D1595" s="109"/>
      <c r="E1595" s="79"/>
      <c r="F1595" s="79"/>
      <c r="G1595" s="80"/>
      <c r="H1595" s="79"/>
      <c r="I1595" s="148"/>
      <c r="J1595" s="148"/>
      <c r="K1595" s="81"/>
      <c r="L1595" s="81"/>
      <c r="M1595" s="82"/>
      <c r="N1595" s="82"/>
      <c r="O1595" s="170"/>
      <c r="P1595" s="170"/>
      <c r="Q1595" s="171">
        <f t="shared" si="174"/>
        <v>1</v>
      </c>
      <c r="R1595" s="28">
        <f t="shared" si="169"/>
        <v>0</v>
      </c>
      <c r="S1595" s="77" t="b">
        <f t="shared" si="170"/>
        <v>0</v>
      </c>
      <c r="T1595" s="78" t="b">
        <f t="shared" si="171"/>
        <v>0</v>
      </c>
      <c r="U1595" s="28">
        <f t="shared" si="172"/>
        <v>0</v>
      </c>
      <c r="V1595" s="82"/>
      <c r="W1595" s="82"/>
      <c r="X1595" s="28">
        <f t="shared" si="173"/>
        <v>0</v>
      </c>
    </row>
    <row r="1596" spans="1:24" ht="13.5" customHeight="1">
      <c r="A1596" s="26" t="str">
        <f t="shared" si="168"/>
        <v>Test insurer</v>
      </c>
      <c r="B1596" s="79"/>
      <c r="C1596" s="79"/>
      <c r="D1596" s="109"/>
      <c r="E1596" s="79"/>
      <c r="F1596" s="79"/>
      <c r="G1596" s="80"/>
      <c r="H1596" s="79"/>
      <c r="I1596" s="148"/>
      <c r="J1596" s="148"/>
      <c r="K1596" s="81"/>
      <c r="L1596" s="81"/>
      <c r="M1596" s="82"/>
      <c r="N1596" s="82"/>
      <c r="O1596" s="170"/>
      <c r="P1596" s="170"/>
      <c r="Q1596" s="171">
        <f t="shared" si="174"/>
        <v>1</v>
      </c>
      <c r="R1596" s="28">
        <f t="shared" si="169"/>
        <v>0</v>
      </c>
      <c r="S1596" s="77" t="b">
        <f t="shared" si="170"/>
        <v>0</v>
      </c>
      <c r="T1596" s="78" t="b">
        <f t="shared" si="171"/>
        <v>0</v>
      </c>
      <c r="U1596" s="28">
        <f t="shared" si="172"/>
        <v>0</v>
      </c>
      <c r="V1596" s="82"/>
      <c r="W1596" s="82"/>
      <c r="X1596" s="28">
        <f t="shared" si="173"/>
        <v>0</v>
      </c>
    </row>
    <row r="1597" spans="1:24" ht="13.5" customHeight="1">
      <c r="A1597" s="26" t="str">
        <f t="shared" si="168"/>
        <v>Test insurer</v>
      </c>
      <c r="B1597" s="79"/>
      <c r="C1597" s="79"/>
      <c r="D1597" s="109"/>
      <c r="E1597" s="79"/>
      <c r="F1597" s="79"/>
      <c r="G1597" s="80"/>
      <c r="H1597" s="79"/>
      <c r="I1597" s="148"/>
      <c r="J1597" s="148"/>
      <c r="K1597" s="81"/>
      <c r="L1597" s="81"/>
      <c r="M1597" s="82"/>
      <c r="N1597" s="82"/>
      <c r="O1597" s="170"/>
      <c r="P1597" s="170"/>
      <c r="Q1597" s="171">
        <f t="shared" si="174"/>
        <v>1</v>
      </c>
      <c r="R1597" s="28">
        <f t="shared" si="169"/>
        <v>0</v>
      </c>
      <c r="S1597" s="77" t="b">
        <f t="shared" si="170"/>
        <v>0</v>
      </c>
      <c r="T1597" s="78" t="b">
        <f t="shared" si="171"/>
        <v>0</v>
      </c>
      <c r="U1597" s="28">
        <f t="shared" si="172"/>
        <v>0</v>
      </c>
      <c r="V1597" s="82"/>
      <c r="W1597" s="82"/>
      <c r="X1597" s="28">
        <f t="shared" si="173"/>
        <v>0</v>
      </c>
    </row>
    <row r="1598" spans="1:24" ht="13.5" customHeight="1">
      <c r="A1598" s="26" t="str">
        <f t="shared" si="168"/>
        <v>Test insurer</v>
      </c>
      <c r="B1598" s="79"/>
      <c r="C1598" s="79"/>
      <c r="D1598" s="109"/>
      <c r="E1598" s="79"/>
      <c r="F1598" s="79"/>
      <c r="G1598" s="80"/>
      <c r="H1598" s="79"/>
      <c r="I1598" s="148"/>
      <c r="J1598" s="148"/>
      <c r="K1598" s="81"/>
      <c r="L1598" s="81"/>
      <c r="M1598" s="82"/>
      <c r="N1598" s="82"/>
      <c r="O1598" s="170"/>
      <c r="P1598" s="170"/>
      <c r="Q1598" s="171">
        <f t="shared" si="174"/>
        <v>1</v>
      </c>
      <c r="R1598" s="28">
        <f t="shared" si="169"/>
        <v>0</v>
      </c>
      <c r="S1598" s="77" t="b">
        <f t="shared" si="170"/>
        <v>0</v>
      </c>
      <c r="T1598" s="78" t="b">
        <f t="shared" si="171"/>
        <v>0</v>
      </c>
      <c r="U1598" s="28">
        <f t="shared" si="172"/>
        <v>0</v>
      </c>
      <c r="V1598" s="82"/>
      <c r="W1598" s="82"/>
      <c r="X1598" s="28">
        <f t="shared" si="173"/>
        <v>0</v>
      </c>
    </row>
    <row r="1599" spans="1:24" ht="13.5" customHeight="1">
      <c r="A1599" s="26" t="str">
        <f t="shared" si="168"/>
        <v>Test insurer</v>
      </c>
      <c r="B1599" s="79"/>
      <c r="C1599" s="79"/>
      <c r="D1599" s="109"/>
      <c r="E1599" s="79"/>
      <c r="F1599" s="79"/>
      <c r="G1599" s="80"/>
      <c r="H1599" s="79"/>
      <c r="I1599" s="148"/>
      <c r="J1599" s="148"/>
      <c r="K1599" s="81"/>
      <c r="L1599" s="81"/>
      <c r="M1599" s="82"/>
      <c r="N1599" s="82"/>
      <c r="O1599" s="170"/>
      <c r="P1599" s="170"/>
      <c r="Q1599" s="171">
        <f t="shared" si="174"/>
        <v>1</v>
      </c>
      <c r="R1599" s="28">
        <f t="shared" si="169"/>
        <v>0</v>
      </c>
      <c r="S1599" s="77" t="b">
        <f t="shared" si="170"/>
        <v>0</v>
      </c>
      <c r="T1599" s="78" t="b">
        <f t="shared" si="171"/>
        <v>0</v>
      </c>
      <c r="U1599" s="28">
        <f t="shared" si="172"/>
        <v>0</v>
      </c>
      <c r="V1599" s="82"/>
      <c r="W1599" s="82"/>
      <c r="X1599" s="28">
        <f t="shared" si="173"/>
        <v>0</v>
      </c>
    </row>
    <row r="1600" spans="1:24" ht="13.5" customHeight="1">
      <c r="A1600" s="26" t="str">
        <f t="shared" si="168"/>
        <v>Test insurer</v>
      </c>
      <c r="B1600" s="79"/>
      <c r="C1600" s="79"/>
      <c r="D1600" s="109"/>
      <c r="E1600" s="79"/>
      <c r="F1600" s="79"/>
      <c r="G1600" s="80"/>
      <c r="H1600" s="79"/>
      <c r="I1600" s="148"/>
      <c r="J1600" s="148"/>
      <c r="K1600" s="81"/>
      <c r="L1600" s="81"/>
      <c r="M1600" s="82"/>
      <c r="N1600" s="82"/>
      <c r="O1600" s="170"/>
      <c r="P1600" s="170"/>
      <c r="Q1600" s="171">
        <f t="shared" si="174"/>
        <v>1</v>
      </c>
      <c r="R1600" s="28">
        <f t="shared" si="169"/>
        <v>0</v>
      </c>
      <c r="S1600" s="77" t="b">
        <f t="shared" si="170"/>
        <v>0</v>
      </c>
      <c r="T1600" s="78" t="b">
        <f t="shared" si="171"/>
        <v>0</v>
      </c>
      <c r="U1600" s="28">
        <f t="shared" si="172"/>
        <v>0</v>
      </c>
      <c r="V1600" s="82"/>
      <c r="W1600" s="82"/>
      <c r="X1600" s="28">
        <f t="shared" si="173"/>
        <v>0</v>
      </c>
    </row>
    <row r="1601" spans="1:24" ht="13.5" customHeight="1">
      <c r="A1601" s="26" t="str">
        <f t="shared" si="168"/>
        <v>Test insurer</v>
      </c>
      <c r="B1601" s="79"/>
      <c r="C1601" s="79"/>
      <c r="D1601" s="109"/>
      <c r="E1601" s="79"/>
      <c r="F1601" s="79"/>
      <c r="G1601" s="80"/>
      <c r="H1601" s="79"/>
      <c r="I1601" s="148"/>
      <c r="J1601" s="148"/>
      <c r="K1601" s="81"/>
      <c r="L1601" s="81"/>
      <c r="M1601" s="82"/>
      <c r="N1601" s="82"/>
      <c r="O1601" s="170"/>
      <c r="P1601" s="170"/>
      <c r="Q1601" s="171">
        <f t="shared" si="174"/>
        <v>1</v>
      </c>
      <c r="R1601" s="28">
        <f t="shared" si="169"/>
        <v>0</v>
      </c>
      <c r="S1601" s="77" t="b">
        <f t="shared" si="170"/>
        <v>0</v>
      </c>
      <c r="T1601" s="78" t="b">
        <f t="shared" si="171"/>
        <v>0</v>
      </c>
      <c r="U1601" s="28">
        <f t="shared" si="172"/>
        <v>0</v>
      </c>
      <c r="V1601" s="82"/>
      <c r="W1601" s="82"/>
      <c r="X1601" s="28">
        <f t="shared" si="173"/>
        <v>0</v>
      </c>
    </row>
    <row r="1602" spans="1:24" ht="13.5" customHeight="1">
      <c r="A1602" s="26" t="str">
        <f t="shared" si="168"/>
        <v>Test insurer</v>
      </c>
      <c r="B1602" s="79"/>
      <c r="C1602" s="79"/>
      <c r="D1602" s="109"/>
      <c r="E1602" s="79"/>
      <c r="F1602" s="79"/>
      <c r="G1602" s="80"/>
      <c r="H1602" s="79"/>
      <c r="I1602" s="148"/>
      <c r="J1602" s="148"/>
      <c r="K1602" s="81"/>
      <c r="L1602" s="81"/>
      <c r="M1602" s="82"/>
      <c r="N1602" s="82"/>
      <c r="O1602" s="170"/>
      <c r="P1602" s="170"/>
      <c r="Q1602" s="171">
        <f t="shared" si="174"/>
        <v>1</v>
      </c>
      <c r="R1602" s="28">
        <f t="shared" si="169"/>
        <v>0</v>
      </c>
      <c r="S1602" s="77" t="b">
        <f t="shared" si="170"/>
        <v>0</v>
      </c>
      <c r="T1602" s="78" t="b">
        <f t="shared" si="171"/>
        <v>0</v>
      </c>
      <c r="U1602" s="28">
        <f t="shared" si="172"/>
        <v>0</v>
      </c>
      <c r="V1602" s="82"/>
      <c r="W1602" s="82"/>
      <c r="X1602" s="28">
        <f t="shared" si="173"/>
        <v>0</v>
      </c>
    </row>
    <row r="1603" spans="1:24" ht="13.5" customHeight="1">
      <c r="A1603" s="26" t="str">
        <f t="shared" si="168"/>
        <v>Test insurer</v>
      </c>
      <c r="B1603" s="79"/>
      <c r="C1603" s="79"/>
      <c r="D1603" s="109"/>
      <c r="E1603" s="79"/>
      <c r="F1603" s="79"/>
      <c r="G1603" s="80"/>
      <c r="H1603" s="79"/>
      <c r="I1603" s="148"/>
      <c r="J1603" s="148"/>
      <c r="K1603" s="81"/>
      <c r="L1603" s="81"/>
      <c r="M1603" s="82"/>
      <c r="N1603" s="82"/>
      <c r="O1603" s="170"/>
      <c r="P1603" s="170"/>
      <c r="Q1603" s="171">
        <f t="shared" si="174"/>
        <v>1</v>
      </c>
      <c r="R1603" s="28">
        <f t="shared" si="169"/>
        <v>0</v>
      </c>
      <c r="S1603" s="77" t="b">
        <f t="shared" si="170"/>
        <v>0</v>
      </c>
      <c r="T1603" s="78" t="b">
        <f t="shared" si="171"/>
        <v>0</v>
      </c>
      <c r="U1603" s="28">
        <f t="shared" si="172"/>
        <v>0</v>
      </c>
      <c r="V1603" s="82"/>
      <c r="W1603" s="82"/>
      <c r="X1603" s="28">
        <f t="shared" si="173"/>
        <v>0</v>
      </c>
    </row>
    <row r="1604" spans="1:24" ht="13.5" customHeight="1">
      <c r="A1604" s="26" t="str">
        <f t="shared" ref="A1604:A1667" si="175">$D$2</f>
        <v>Test insurer</v>
      </c>
      <c r="B1604" s="79"/>
      <c r="C1604" s="79"/>
      <c r="D1604" s="109"/>
      <c r="E1604" s="79"/>
      <c r="F1604" s="79"/>
      <c r="G1604" s="80"/>
      <c r="H1604" s="79"/>
      <c r="I1604" s="148"/>
      <c r="J1604" s="148"/>
      <c r="K1604" s="81"/>
      <c r="L1604" s="81"/>
      <c r="M1604" s="82"/>
      <c r="N1604" s="82"/>
      <c r="O1604" s="170"/>
      <c r="P1604" s="170"/>
      <c r="Q1604" s="171">
        <f t="shared" si="174"/>
        <v>1</v>
      </c>
      <c r="R1604" s="28">
        <f t="shared" ref="R1604:R1667" si="176">K1604*N1604</f>
        <v>0</v>
      </c>
      <c r="S1604" s="77" t="b">
        <f t="shared" ref="S1604:S1667" si="177">IF(E1604="TERMINATING","TERMINATING",IF(K1604=0,IF(L1604&gt;0,"NEW"),L1604-K1604))</f>
        <v>0</v>
      </c>
      <c r="T1604" s="78" t="b">
        <f t="shared" ref="T1604:T1667" si="178">IF(E1604="TERMINATING","TERMINATING",IF(K1604=0,IF(L1604&gt;0,"NEW"),L1604/K1604-1))</f>
        <v>0</v>
      </c>
      <c r="U1604" s="28">
        <f t="shared" ref="U1604:U1667" si="179">IF(E1604="Terminating",N1604*K1604,N1604*L1604)</f>
        <v>0</v>
      </c>
      <c r="V1604" s="82"/>
      <c r="W1604" s="82"/>
      <c r="X1604" s="28">
        <f t="shared" ref="X1604:X1667" si="180">IF(E1604="Terminating",W1604*K1604,W1604*L1604)</f>
        <v>0</v>
      </c>
    </row>
    <row r="1605" spans="1:24" ht="13.5" customHeight="1">
      <c r="A1605" s="26" t="str">
        <f t="shared" si="175"/>
        <v>Test insurer</v>
      </c>
      <c r="B1605" s="79"/>
      <c r="C1605" s="79"/>
      <c r="D1605" s="109"/>
      <c r="E1605" s="79"/>
      <c r="F1605" s="79"/>
      <c r="G1605" s="80"/>
      <c r="H1605" s="79"/>
      <c r="I1605" s="148"/>
      <c r="J1605" s="148"/>
      <c r="K1605" s="81"/>
      <c r="L1605" s="81"/>
      <c r="M1605" s="82"/>
      <c r="N1605" s="82"/>
      <c r="O1605" s="170"/>
      <c r="P1605" s="170"/>
      <c r="Q1605" s="171">
        <f t="shared" ref="Q1605:Q1668" si="181">(P1605-O1605)+1</f>
        <v>1</v>
      </c>
      <c r="R1605" s="28">
        <f t="shared" si="176"/>
        <v>0</v>
      </c>
      <c r="S1605" s="77" t="b">
        <f t="shared" si="177"/>
        <v>0</v>
      </c>
      <c r="T1605" s="78" t="b">
        <f t="shared" si="178"/>
        <v>0</v>
      </c>
      <c r="U1605" s="28">
        <f t="shared" si="179"/>
        <v>0</v>
      </c>
      <c r="V1605" s="82"/>
      <c r="W1605" s="82"/>
      <c r="X1605" s="28">
        <f t="shared" si="180"/>
        <v>0</v>
      </c>
    </row>
    <row r="1606" spans="1:24" ht="13.5" customHeight="1">
      <c r="A1606" s="26" t="str">
        <f t="shared" si="175"/>
        <v>Test insurer</v>
      </c>
      <c r="B1606" s="79"/>
      <c r="C1606" s="79"/>
      <c r="D1606" s="109"/>
      <c r="E1606" s="79"/>
      <c r="F1606" s="79"/>
      <c r="G1606" s="80"/>
      <c r="H1606" s="79"/>
      <c r="I1606" s="148"/>
      <c r="J1606" s="148"/>
      <c r="K1606" s="81"/>
      <c r="L1606" s="81"/>
      <c r="M1606" s="82"/>
      <c r="N1606" s="82"/>
      <c r="O1606" s="170"/>
      <c r="P1606" s="170"/>
      <c r="Q1606" s="171">
        <f t="shared" si="181"/>
        <v>1</v>
      </c>
      <c r="R1606" s="28">
        <f t="shared" si="176"/>
        <v>0</v>
      </c>
      <c r="S1606" s="77" t="b">
        <f t="shared" si="177"/>
        <v>0</v>
      </c>
      <c r="T1606" s="78" t="b">
        <f t="shared" si="178"/>
        <v>0</v>
      </c>
      <c r="U1606" s="28">
        <f t="shared" si="179"/>
        <v>0</v>
      </c>
      <c r="V1606" s="82"/>
      <c r="W1606" s="82"/>
      <c r="X1606" s="28">
        <f t="shared" si="180"/>
        <v>0</v>
      </c>
    </row>
    <row r="1607" spans="1:24" ht="13.5" customHeight="1">
      <c r="A1607" s="26" t="str">
        <f t="shared" si="175"/>
        <v>Test insurer</v>
      </c>
      <c r="B1607" s="79"/>
      <c r="C1607" s="79"/>
      <c r="D1607" s="109"/>
      <c r="E1607" s="79"/>
      <c r="F1607" s="79"/>
      <c r="G1607" s="80"/>
      <c r="H1607" s="79"/>
      <c r="I1607" s="148"/>
      <c r="J1607" s="148"/>
      <c r="K1607" s="81"/>
      <c r="L1607" s="81"/>
      <c r="M1607" s="82"/>
      <c r="N1607" s="82"/>
      <c r="O1607" s="170"/>
      <c r="P1607" s="170"/>
      <c r="Q1607" s="171">
        <f t="shared" si="181"/>
        <v>1</v>
      </c>
      <c r="R1607" s="28">
        <f t="shared" si="176"/>
        <v>0</v>
      </c>
      <c r="S1607" s="77" t="b">
        <f t="shared" si="177"/>
        <v>0</v>
      </c>
      <c r="T1607" s="78" t="b">
        <f t="shared" si="178"/>
        <v>0</v>
      </c>
      <c r="U1607" s="28">
        <f t="shared" si="179"/>
        <v>0</v>
      </c>
      <c r="V1607" s="82"/>
      <c r="W1607" s="82"/>
      <c r="X1607" s="28">
        <f t="shared" si="180"/>
        <v>0</v>
      </c>
    </row>
    <row r="1608" spans="1:24" ht="13.5" customHeight="1">
      <c r="A1608" s="26" t="str">
        <f t="shared" si="175"/>
        <v>Test insurer</v>
      </c>
      <c r="B1608" s="79"/>
      <c r="C1608" s="79"/>
      <c r="D1608" s="109"/>
      <c r="E1608" s="79"/>
      <c r="F1608" s="79"/>
      <c r="G1608" s="80"/>
      <c r="H1608" s="79"/>
      <c r="I1608" s="148"/>
      <c r="J1608" s="148"/>
      <c r="K1608" s="81"/>
      <c r="L1608" s="81"/>
      <c r="M1608" s="82"/>
      <c r="N1608" s="82"/>
      <c r="O1608" s="170"/>
      <c r="P1608" s="170"/>
      <c r="Q1608" s="171">
        <f t="shared" si="181"/>
        <v>1</v>
      </c>
      <c r="R1608" s="28">
        <f t="shared" si="176"/>
        <v>0</v>
      </c>
      <c r="S1608" s="77" t="b">
        <f t="shared" si="177"/>
        <v>0</v>
      </c>
      <c r="T1608" s="78" t="b">
        <f t="shared" si="178"/>
        <v>0</v>
      </c>
      <c r="U1608" s="28">
        <f t="shared" si="179"/>
        <v>0</v>
      </c>
      <c r="V1608" s="82"/>
      <c r="W1608" s="82"/>
      <c r="X1608" s="28">
        <f t="shared" si="180"/>
        <v>0</v>
      </c>
    </row>
    <row r="1609" spans="1:24" ht="13.5" customHeight="1">
      <c r="A1609" s="26" t="str">
        <f t="shared" si="175"/>
        <v>Test insurer</v>
      </c>
      <c r="B1609" s="79"/>
      <c r="C1609" s="79"/>
      <c r="D1609" s="109"/>
      <c r="E1609" s="79"/>
      <c r="F1609" s="79"/>
      <c r="G1609" s="80"/>
      <c r="H1609" s="79"/>
      <c r="I1609" s="148"/>
      <c r="J1609" s="148"/>
      <c r="K1609" s="81"/>
      <c r="L1609" s="81"/>
      <c r="M1609" s="82"/>
      <c r="N1609" s="82"/>
      <c r="O1609" s="170"/>
      <c r="P1609" s="170"/>
      <c r="Q1609" s="171">
        <f t="shared" si="181"/>
        <v>1</v>
      </c>
      <c r="R1609" s="28">
        <f t="shared" si="176"/>
        <v>0</v>
      </c>
      <c r="S1609" s="77" t="b">
        <f t="shared" si="177"/>
        <v>0</v>
      </c>
      <c r="T1609" s="78" t="b">
        <f t="shared" si="178"/>
        <v>0</v>
      </c>
      <c r="U1609" s="28">
        <f t="shared" si="179"/>
        <v>0</v>
      </c>
      <c r="V1609" s="82"/>
      <c r="W1609" s="82"/>
      <c r="X1609" s="28">
        <f t="shared" si="180"/>
        <v>0</v>
      </c>
    </row>
    <row r="1610" spans="1:24" ht="13.5" customHeight="1">
      <c r="A1610" s="26" t="str">
        <f t="shared" si="175"/>
        <v>Test insurer</v>
      </c>
      <c r="B1610" s="79"/>
      <c r="C1610" s="79"/>
      <c r="D1610" s="109"/>
      <c r="E1610" s="79"/>
      <c r="F1610" s="79"/>
      <c r="G1610" s="80"/>
      <c r="H1610" s="79"/>
      <c r="I1610" s="148"/>
      <c r="J1610" s="148"/>
      <c r="K1610" s="81"/>
      <c r="L1610" s="81"/>
      <c r="M1610" s="82"/>
      <c r="N1610" s="82"/>
      <c r="O1610" s="170"/>
      <c r="P1610" s="170"/>
      <c r="Q1610" s="171">
        <f t="shared" si="181"/>
        <v>1</v>
      </c>
      <c r="R1610" s="28">
        <f t="shared" si="176"/>
        <v>0</v>
      </c>
      <c r="S1610" s="77" t="b">
        <f t="shared" si="177"/>
        <v>0</v>
      </c>
      <c r="T1610" s="78" t="b">
        <f t="shared" si="178"/>
        <v>0</v>
      </c>
      <c r="U1610" s="28">
        <f t="shared" si="179"/>
        <v>0</v>
      </c>
      <c r="V1610" s="82"/>
      <c r="W1610" s="82"/>
      <c r="X1610" s="28">
        <f t="shared" si="180"/>
        <v>0</v>
      </c>
    </row>
    <row r="1611" spans="1:24" ht="13.5" customHeight="1">
      <c r="A1611" s="26" t="str">
        <f t="shared" si="175"/>
        <v>Test insurer</v>
      </c>
      <c r="B1611" s="79"/>
      <c r="C1611" s="79"/>
      <c r="D1611" s="109"/>
      <c r="E1611" s="79"/>
      <c r="F1611" s="79"/>
      <c r="G1611" s="80"/>
      <c r="H1611" s="79"/>
      <c r="I1611" s="148"/>
      <c r="J1611" s="148"/>
      <c r="K1611" s="81"/>
      <c r="L1611" s="81"/>
      <c r="M1611" s="82"/>
      <c r="N1611" s="82"/>
      <c r="O1611" s="170"/>
      <c r="P1611" s="170"/>
      <c r="Q1611" s="171">
        <f t="shared" si="181"/>
        <v>1</v>
      </c>
      <c r="R1611" s="28">
        <f t="shared" si="176"/>
        <v>0</v>
      </c>
      <c r="S1611" s="77" t="b">
        <f t="shared" si="177"/>
        <v>0</v>
      </c>
      <c r="T1611" s="78" t="b">
        <f t="shared" si="178"/>
        <v>0</v>
      </c>
      <c r="U1611" s="28">
        <f t="shared" si="179"/>
        <v>0</v>
      </c>
      <c r="V1611" s="82"/>
      <c r="W1611" s="82"/>
      <c r="X1611" s="28">
        <f t="shared" si="180"/>
        <v>0</v>
      </c>
    </row>
    <row r="1612" spans="1:24" ht="13.5" customHeight="1">
      <c r="A1612" s="26" t="str">
        <f t="shared" si="175"/>
        <v>Test insurer</v>
      </c>
      <c r="B1612" s="79"/>
      <c r="C1612" s="79"/>
      <c r="D1612" s="109"/>
      <c r="E1612" s="79"/>
      <c r="F1612" s="79"/>
      <c r="G1612" s="80"/>
      <c r="H1612" s="79"/>
      <c r="I1612" s="148"/>
      <c r="J1612" s="148"/>
      <c r="K1612" s="81"/>
      <c r="L1612" s="81"/>
      <c r="M1612" s="82"/>
      <c r="N1612" s="82"/>
      <c r="O1612" s="170"/>
      <c r="P1612" s="170"/>
      <c r="Q1612" s="171">
        <f t="shared" si="181"/>
        <v>1</v>
      </c>
      <c r="R1612" s="28">
        <f t="shared" si="176"/>
        <v>0</v>
      </c>
      <c r="S1612" s="77" t="b">
        <f t="shared" si="177"/>
        <v>0</v>
      </c>
      <c r="T1612" s="78" t="b">
        <f t="shared" si="178"/>
        <v>0</v>
      </c>
      <c r="U1612" s="28">
        <f t="shared" si="179"/>
        <v>0</v>
      </c>
      <c r="V1612" s="82"/>
      <c r="W1612" s="82"/>
      <c r="X1612" s="28">
        <f t="shared" si="180"/>
        <v>0</v>
      </c>
    </row>
    <row r="1613" spans="1:24" ht="13.5" customHeight="1">
      <c r="A1613" s="26" t="str">
        <f t="shared" si="175"/>
        <v>Test insurer</v>
      </c>
      <c r="B1613" s="79"/>
      <c r="C1613" s="79"/>
      <c r="D1613" s="109"/>
      <c r="E1613" s="79"/>
      <c r="F1613" s="79"/>
      <c r="G1613" s="80"/>
      <c r="H1613" s="79"/>
      <c r="I1613" s="148"/>
      <c r="J1613" s="148"/>
      <c r="K1613" s="81"/>
      <c r="L1613" s="81"/>
      <c r="M1613" s="82"/>
      <c r="N1613" s="82"/>
      <c r="O1613" s="170"/>
      <c r="P1613" s="170"/>
      <c r="Q1613" s="171">
        <f t="shared" si="181"/>
        <v>1</v>
      </c>
      <c r="R1613" s="28">
        <f t="shared" si="176"/>
        <v>0</v>
      </c>
      <c r="S1613" s="77" t="b">
        <f t="shared" si="177"/>
        <v>0</v>
      </c>
      <c r="T1613" s="78" t="b">
        <f t="shared" si="178"/>
        <v>0</v>
      </c>
      <c r="U1613" s="28">
        <f t="shared" si="179"/>
        <v>0</v>
      </c>
      <c r="V1613" s="82"/>
      <c r="W1613" s="82"/>
      <c r="X1613" s="28">
        <f t="shared" si="180"/>
        <v>0</v>
      </c>
    </row>
    <row r="1614" spans="1:24" ht="13.5" customHeight="1">
      <c r="A1614" s="26" t="str">
        <f t="shared" si="175"/>
        <v>Test insurer</v>
      </c>
      <c r="B1614" s="79"/>
      <c r="C1614" s="79"/>
      <c r="D1614" s="109"/>
      <c r="E1614" s="79"/>
      <c r="F1614" s="79"/>
      <c r="G1614" s="80"/>
      <c r="H1614" s="79"/>
      <c r="I1614" s="148"/>
      <c r="J1614" s="148"/>
      <c r="K1614" s="81"/>
      <c r="L1614" s="81"/>
      <c r="M1614" s="82"/>
      <c r="N1614" s="82"/>
      <c r="O1614" s="170"/>
      <c r="P1614" s="170"/>
      <c r="Q1614" s="171">
        <f t="shared" si="181"/>
        <v>1</v>
      </c>
      <c r="R1614" s="28">
        <f t="shared" si="176"/>
        <v>0</v>
      </c>
      <c r="S1614" s="77" t="b">
        <f t="shared" si="177"/>
        <v>0</v>
      </c>
      <c r="T1614" s="78" t="b">
        <f t="shared" si="178"/>
        <v>0</v>
      </c>
      <c r="U1614" s="28">
        <f t="shared" si="179"/>
        <v>0</v>
      </c>
      <c r="V1614" s="82"/>
      <c r="W1614" s="82"/>
      <c r="X1614" s="28">
        <f t="shared" si="180"/>
        <v>0</v>
      </c>
    </row>
    <row r="1615" spans="1:24" ht="13.5" customHeight="1">
      <c r="A1615" s="26" t="str">
        <f t="shared" si="175"/>
        <v>Test insurer</v>
      </c>
      <c r="B1615" s="79"/>
      <c r="C1615" s="79"/>
      <c r="D1615" s="109"/>
      <c r="E1615" s="79"/>
      <c r="F1615" s="79"/>
      <c r="G1615" s="80"/>
      <c r="H1615" s="79"/>
      <c r="I1615" s="148"/>
      <c r="J1615" s="148"/>
      <c r="K1615" s="81"/>
      <c r="L1615" s="81"/>
      <c r="M1615" s="82"/>
      <c r="N1615" s="82"/>
      <c r="O1615" s="170"/>
      <c r="P1615" s="170"/>
      <c r="Q1615" s="171">
        <f t="shared" si="181"/>
        <v>1</v>
      </c>
      <c r="R1615" s="28">
        <f t="shared" si="176"/>
        <v>0</v>
      </c>
      <c r="S1615" s="77" t="b">
        <f t="shared" si="177"/>
        <v>0</v>
      </c>
      <c r="T1615" s="78" t="b">
        <f t="shared" si="178"/>
        <v>0</v>
      </c>
      <c r="U1615" s="28">
        <f t="shared" si="179"/>
        <v>0</v>
      </c>
      <c r="V1615" s="82"/>
      <c r="W1615" s="82"/>
      <c r="X1615" s="28">
        <f t="shared" si="180"/>
        <v>0</v>
      </c>
    </row>
    <row r="1616" spans="1:24" ht="13.5" customHeight="1">
      <c r="A1616" s="26" t="str">
        <f t="shared" si="175"/>
        <v>Test insurer</v>
      </c>
      <c r="B1616" s="79"/>
      <c r="C1616" s="79"/>
      <c r="D1616" s="109"/>
      <c r="E1616" s="79"/>
      <c r="F1616" s="79"/>
      <c r="G1616" s="80"/>
      <c r="H1616" s="79"/>
      <c r="I1616" s="148"/>
      <c r="J1616" s="148"/>
      <c r="K1616" s="81"/>
      <c r="L1616" s="81"/>
      <c r="M1616" s="82"/>
      <c r="N1616" s="82"/>
      <c r="O1616" s="170"/>
      <c r="P1616" s="170"/>
      <c r="Q1616" s="171">
        <f t="shared" si="181"/>
        <v>1</v>
      </c>
      <c r="R1616" s="28">
        <f t="shared" si="176"/>
        <v>0</v>
      </c>
      <c r="S1616" s="77" t="b">
        <f t="shared" si="177"/>
        <v>0</v>
      </c>
      <c r="T1616" s="78" t="b">
        <f t="shared" si="178"/>
        <v>0</v>
      </c>
      <c r="U1616" s="28">
        <f t="shared" si="179"/>
        <v>0</v>
      </c>
      <c r="V1616" s="82"/>
      <c r="W1616" s="82"/>
      <c r="X1616" s="28">
        <f t="shared" si="180"/>
        <v>0</v>
      </c>
    </row>
    <row r="1617" spans="1:24" ht="13.5" customHeight="1">
      <c r="A1617" s="26" t="str">
        <f t="shared" si="175"/>
        <v>Test insurer</v>
      </c>
      <c r="B1617" s="79"/>
      <c r="C1617" s="79"/>
      <c r="D1617" s="109"/>
      <c r="E1617" s="79"/>
      <c r="F1617" s="79"/>
      <c r="G1617" s="80"/>
      <c r="H1617" s="79"/>
      <c r="I1617" s="148"/>
      <c r="J1617" s="148"/>
      <c r="K1617" s="81"/>
      <c r="L1617" s="81"/>
      <c r="M1617" s="82"/>
      <c r="N1617" s="82"/>
      <c r="O1617" s="170"/>
      <c r="P1617" s="170"/>
      <c r="Q1617" s="171">
        <f t="shared" si="181"/>
        <v>1</v>
      </c>
      <c r="R1617" s="28">
        <f t="shared" si="176"/>
        <v>0</v>
      </c>
      <c r="S1617" s="77" t="b">
        <f t="shared" si="177"/>
        <v>0</v>
      </c>
      <c r="T1617" s="78" t="b">
        <f t="shared" si="178"/>
        <v>0</v>
      </c>
      <c r="U1617" s="28">
        <f t="shared" si="179"/>
        <v>0</v>
      </c>
      <c r="V1617" s="82"/>
      <c r="W1617" s="82"/>
      <c r="X1617" s="28">
        <f t="shared" si="180"/>
        <v>0</v>
      </c>
    </row>
    <row r="1618" spans="1:24" ht="13.5" customHeight="1">
      <c r="A1618" s="26" t="str">
        <f t="shared" si="175"/>
        <v>Test insurer</v>
      </c>
      <c r="B1618" s="79"/>
      <c r="C1618" s="79"/>
      <c r="D1618" s="109"/>
      <c r="E1618" s="79"/>
      <c r="F1618" s="79"/>
      <c r="G1618" s="80"/>
      <c r="H1618" s="79"/>
      <c r="I1618" s="148"/>
      <c r="J1618" s="148"/>
      <c r="K1618" s="81"/>
      <c r="L1618" s="81"/>
      <c r="M1618" s="82"/>
      <c r="N1618" s="82"/>
      <c r="O1618" s="170"/>
      <c r="P1618" s="170"/>
      <c r="Q1618" s="171">
        <f t="shared" si="181"/>
        <v>1</v>
      </c>
      <c r="R1618" s="28">
        <f t="shared" si="176"/>
        <v>0</v>
      </c>
      <c r="S1618" s="77" t="b">
        <f t="shared" si="177"/>
        <v>0</v>
      </c>
      <c r="T1618" s="78" t="b">
        <f t="shared" si="178"/>
        <v>0</v>
      </c>
      <c r="U1618" s="28">
        <f t="shared" si="179"/>
        <v>0</v>
      </c>
      <c r="V1618" s="82"/>
      <c r="W1618" s="82"/>
      <c r="X1618" s="28">
        <f t="shared" si="180"/>
        <v>0</v>
      </c>
    </row>
    <row r="1619" spans="1:24" ht="13.5" customHeight="1">
      <c r="A1619" s="26" t="str">
        <f t="shared" si="175"/>
        <v>Test insurer</v>
      </c>
      <c r="B1619" s="79"/>
      <c r="C1619" s="79"/>
      <c r="D1619" s="109"/>
      <c r="E1619" s="79"/>
      <c r="F1619" s="79"/>
      <c r="G1619" s="80"/>
      <c r="H1619" s="79"/>
      <c r="I1619" s="148"/>
      <c r="J1619" s="148"/>
      <c r="K1619" s="81"/>
      <c r="L1619" s="81"/>
      <c r="M1619" s="82"/>
      <c r="N1619" s="82"/>
      <c r="O1619" s="170"/>
      <c r="P1619" s="170"/>
      <c r="Q1619" s="171">
        <f t="shared" si="181"/>
        <v>1</v>
      </c>
      <c r="R1619" s="28">
        <f t="shared" si="176"/>
        <v>0</v>
      </c>
      <c r="S1619" s="77" t="b">
        <f t="shared" si="177"/>
        <v>0</v>
      </c>
      <c r="T1619" s="78" t="b">
        <f t="shared" si="178"/>
        <v>0</v>
      </c>
      <c r="U1619" s="28">
        <f t="shared" si="179"/>
        <v>0</v>
      </c>
      <c r="V1619" s="82"/>
      <c r="W1619" s="82"/>
      <c r="X1619" s="28">
        <f t="shared" si="180"/>
        <v>0</v>
      </c>
    </row>
    <row r="1620" spans="1:24" ht="13.5" customHeight="1">
      <c r="A1620" s="26" t="str">
        <f t="shared" si="175"/>
        <v>Test insurer</v>
      </c>
      <c r="B1620" s="79"/>
      <c r="C1620" s="79"/>
      <c r="D1620" s="109"/>
      <c r="E1620" s="79"/>
      <c r="F1620" s="79"/>
      <c r="G1620" s="80"/>
      <c r="H1620" s="79"/>
      <c r="I1620" s="148"/>
      <c r="J1620" s="148"/>
      <c r="K1620" s="81"/>
      <c r="L1620" s="81"/>
      <c r="M1620" s="82"/>
      <c r="N1620" s="82"/>
      <c r="O1620" s="170"/>
      <c r="P1620" s="170"/>
      <c r="Q1620" s="171">
        <f t="shared" si="181"/>
        <v>1</v>
      </c>
      <c r="R1620" s="28">
        <f t="shared" si="176"/>
        <v>0</v>
      </c>
      <c r="S1620" s="77" t="b">
        <f t="shared" si="177"/>
        <v>0</v>
      </c>
      <c r="T1620" s="78" t="b">
        <f t="shared" si="178"/>
        <v>0</v>
      </c>
      <c r="U1620" s="28">
        <f t="shared" si="179"/>
        <v>0</v>
      </c>
      <c r="V1620" s="82"/>
      <c r="W1620" s="82"/>
      <c r="X1620" s="28">
        <f t="shared" si="180"/>
        <v>0</v>
      </c>
    </row>
    <row r="1621" spans="1:24" ht="13.5" customHeight="1">
      <c r="A1621" s="26" t="str">
        <f t="shared" si="175"/>
        <v>Test insurer</v>
      </c>
      <c r="B1621" s="79"/>
      <c r="C1621" s="79"/>
      <c r="D1621" s="109"/>
      <c r="E1621" s="79"/>
      <c r="F1621" s="79"/>
      <c r="G1621" s="80"/>
      <c r="H1621" s="79"/>
      <c r="I1621" s="148"/>
      <c r="J1621" s="148"/>
      <c r="K1621" s="81"/>
      <c r="L1621" s="81"/>
      <c r="M1621" s="82"/>
      <c r="N1621" s="82"/>
      <c r="O1621" s="170"/>
      <c r="P1621" s="170"/>
      <c r="Q1621" s="171">
        <f t="shared" si="181"/>
        <v>1</v>
      </c>
      <c r="R1621" s="28">
        <f t="shared" si="176"/>
        <v>0</v>
      </c>
      <c r="S1621" s="77" t="b">
        <f t="shared" si="177"/>
        <v>0</v>
      </c>
      <c r="T1621" s="78" t="b">
        <f t="shared" si="178"/>
        <v>0</v>
      </c>
      <c r="U1621" s="28">
        <f t="shared" si="179"/>
        <v>0</v>
      </c>
      <c r="V1621" s="82"/>
      <c r="W1621" s="82"/>
      <c r="X1621" s="28">
        <f t="shared" si="180"/>
        <v>0</v>
      </c>
    </row>
    <row r="1622" spans="1:24" ht="13.5" customHeight="1">
      <c r="A1622" s="26" t="str">
        <f t="shared" si="175"/>
        <v>Test insurer</v>
      </c>
      <c r="B1622" s="79"/>
      <c r="C1622" s="79"/>
      <c r="D1622" s="109"/>
      <c r="E1622" s="79"/>
      <c r="F1622" s="79"/>
      <c r="G1622" s="80"/>
      <c r="H1622" s="79"/>
      <c r="I1622" s="148"/>
      <c r="J1622" s="148"/>
      <c r="K1622" s="81"/>
      <c r="L1622" s="81"/>
      <c r="M1622" s="82"/>
      <c r="N1622" s="82"/>
      <c r="O1622" s="170"/>
      <c r="P1622" s="170"/>
      <c r="Q1622" s="171">
        <f t="shared" si="181"/>
        <v>1</v>
      </c>
      <c r="R1622" s="28">
        <f t="shared" si="176"/>
        <v>0</v>
      </c>
      <c r="S1622" s="77" t="b">
        <f t="shared" si="177"/>
        <v>0</v>
      </c>
      <c r="T1622" s="78" t="b">
        <f t="shared" si="178"/>
        <v>0</v>
      </c>
      <c r="U1622" s="28">
        <f t="shared" si="179"/>
        <v>0</v>
      </c>
      <c r="V1622" s="82"/>
      <c r="W1622" s="82"/>
      <c r="X1622" s="28">
        <f t="shared" si="180"/>
        <v>0</v>
      </c>
    </row>
    <row r="1623" spans="1:24" ht="13.5" customHeight="1">
      <c r="A1623" s="26" t="str">
        <f t="shared" si="175"/>
        <v>Test insurer</v>
      </c>
      <c r="B1623" s="79"/>
      <c r="C1623" s="79"/>
      <c r="D1623" s="109"/>
      <c r="E1623" s="79"/>
      <c r="F1623" s="79"/>
      <c r="G1623" s="80"/>
      <c r="H1623" s="79"/>
      <c r="I1623" s="148"/>
      <c r="J1623" s="148"/>
      <c r="K1623" s="81"/>
      <c r="L1623" s="81"/>
      <c r="M1623" s="82"/>
      <c r="N1623" s="82"/>
      <c r="O1623" s="170"/>
      <c r="P1623" s="170"/>
      <c r="Q1623" s="171">
        <f t="shared" si="181"/>
        <v>1</v>
      </c>
      <c r="R1623" s="28">
        <f t="shared" si="176"/>
        <v>0</v>
      </c>
      <c r="S1623" s="77" t="b">
        <f t="shared" si="177"/>
        <v>0</v>
      </c>
      <c r="T1623" s="78" t="b">
        <f t="shared" si="178"/>
        <v>0</v>
      </c>
      <c r="U1623" s="28">
        <f t="shared" si="179"/>
        <v>0</v>
      </c>
      <c r="V1623" s="82"/>
      <c r="W1623" s="82"/>
      <c r="X1623" s="28">
        <f t="shared" si="180"/>
        <v>0</v>
      </c>
    </row>
    <row r="1624" spans="1:24" ht="13.5" customHeight="1">
      <c r="A1624" s="26" t="str">
        <f t="shared" si="175"/>
        <v>Test insurer</v>
      </c>
      <c r="B1624" s="79"/>
      <c r="C1624" s="79"/>
      <c r="D1624" s="109"/>
      <c r="E1624" s="79"/>
      <c r="F1624" s="79"/>
      <c r="G1624" s="80"/>
      <c r="H1624" s="79"/>
      <c r="I1624" s="148"/>
      <c r="J1624" s="148"/>
      <c r="K1624" s="81"/>
      <c r="L1624" s="81"/>
      <c r="M1624" s="82"/>
      <c r="N1624" s="82"/>
      <c r="O1624" s="170"/>
      <c r="P1624" s="170"/>
      <c r="Q1624" s="171">
        <f t="shared" si="181"/>
        <v>1</v>
      </c>
      <c r="R1624" s="28">
        <f t="shared" si="176"/>
        <v>0</v>
      </c>
      <c r="S1624" s="77" t="b">
        <f t="shared" si="177"/>
        <v>0</v>
      </c>
      <c r="T1624" s="78" t="b">
        <f t="shared" si="178"/>
        <v>0</v>
      </c>
      <c r="U1624" s="28">
        <f t="shared" si="179"/>
        <v>0</v>
      </c>
      <c r="V1624" s="82"/>
      <c r="W1624" s="82"/>
      <c r="X1624" s="28">
        <f t="shared" si="180"/>
        <v>0</v>
      </c>
    </row>
    <row r="1625" spans="1:24" ht="13.5" customHeight="1">
      <c r="A1625" s="26" t="str">
        <f t="shared" si="175"/>
        <v>Test insurer</v>
      </c>
      <c r="B1625" s="79"/>
      <c r="C1625" s="79"/>
      <c r="D1625" s="109"/>
      <c r="E1625" s="79"/>
      <c r="F1625" s="79"/>
      <c r="G1625" s="80"/>
      <c r="H1625" s="79"/>
      <c r="I1625" s="148"/>
      <c r="J1625" s="148"/>
      <c r="K1625" s="81"/>
      <c r="L1625" s="81"/>
      <c r="M1625" s="82"/>
      <c r="N1625" s="82"/>
      <c r="O1625" s="170"/>
      <c r="P1625" s="170"/>
      <c r="Q1625" s="171">
        <f t="shared" si="181"/>
        <v>1</v>
      </c>
      <c r="R1625" s="28">
        <f t="shared" si="176"/>
        <v>0</v>
      </c>
      <c r="S1625" s="77" t="b">
        <f t="shared" si="177"/>
        <v>0</v>
      </c>
      <c r="T1625" s="78" t="b">
        <f t="shared" si="178"/>
        <v>0</v>
      </c>
      <c r="U1625" s="28">
        <f t="shared" si="179"/>
        <v>0</v>
      </c>
      <c r="V1625" s="82"/>
      <c r="W1625" s="82"/>
      <c r="X1625" s="28">
        <f t="shared" si="180"/>
        <v>0</v>
      </c>
    </row>
    <row r="1626" spans="1:24" ht="13.5" customHeight="1">
      <c r="A1626" s="26" t="str">
        <f t="shared" si="175"/>
        <v>Test insurer</v>
      </c>
      <c r="B1626" s="79"/>
      <c r="C1626" s="79"/>
      <c r="D1626" s="109"/>
      <c r="E1626" s="79"/>
      <c r="F1626" s="79"/>
      <c r="G1626" s="80"/>
      <c r="H1626" s="79"/>
      <c r="I1626" s="148"/>
      <c r="J1626" s="148"/>
      <c r="K1626" s="81"/>
      <c r="L1626" s="81"/>
      <c r="M1626" s="82"/>
      <c r="N1626" s="82"/>
      <c r="O1626" s="170"/>
      <c r="P1626" s="170"/>
      <c r="Q1626" s="171">
        <f t="shared" si="181"/>
        <v>1</v>
      </c>
      <c r="R1626" s="28">
        <f t="shared" si="176"/>
        <v>0</v>
      </c>
      <c r="S1626" s="77" t="b">
        <f t="shared" si="177"/>
        <v>0</v>
      </c>
      <c r="T1626" s="78" t="b">
        <f t="shared" si="178"/>
        <v>0</v>
      </c>
      <c r="U1626" s="28">
        <f t="shared" si="179"/>
        <v>0</v>
      </c>
      <c r="V1626" s="82"/>
      <c r="W1626" s="82"/>
      <c r="X1626" s="28">
        <f t="shared" si="180"/>
        <v>0</v>
      </c>
    </row>
    <row r="1627" spans="1:24" ht="13.5" customHeight="1">
      <c r="A1627" s="26" t="str">
        <f t="shared" si="175"/>
        <v>Test insurer</v>
      </c>
      <c r="B1627" s="79"/>
      <c r="C1627" s="79"/>
      <c r="D1627" s="109"/>
      <c r="E1627" s="79"/>
      <c r="F1627" s="79"/>
      <c r="G1627" s="80"/>
      <c r="H1627" s="79"/>
      <c r="I1627" s="148"/>
      <c r="J1627" s="148"/>
      <c r="K1627" s="81"/>
      <c r="L1627" s="81"/>
      <c r="M1627" s="82"/>
      <c r="N1627" s="82"/>
      <c r="O1627" s="170"/>
      <c r="P1627" s="170"/>
      <c r="Q1627" s="171">
        <f t="shared" si="181"/>
        <v>1</v>
      </c>
      <c r="R1627" s="28">
        <f t="shared" si="176"/>
        <v>0</v>
      </c>
      <c r="S1627" s="77" t="b">
        <f t="shared" si="177"/>
        <v>0</v>
      </c>
      <c r="T1627" s="78" t="b">
        <f t="shared" si="178"/>
        <v>0</v>
      </c>
      <c r="U1627" s="28">
        <f t="shared" si="179"/>
        <v>0</v>
      </c>
      <c r="V1627" s="82"/>
      <c r="W1627" s="82"/>
      <c r="X1627" s="28">
        <f t="shared" si="180"/>
        <v>0</v>
      </c>
    </row>
    <row r="1628" spans="1:24" ht="13.5" customHeight="1">
      <c r="A1628" s="26" t="str">
        <f t="shared" si="175"/>
        <v>Test insurer</v>
      </c>
      <c r="B1628" s="79"/>
      <c r="C1628" s="79"/>
      <c r="D1628" s="109"/>
      <c r="E1628" s="79"/>
      <c r="F1628" s="79"/>
      <c r="G1628" s="80"/>
      <c r="H1628" s="79"/>
      <c r="I1628" s="148"/>
      <c r="J1628" s="148"/>
      <c r="K1628" s="81"/>
      <c r="L1628" s="81"/>
      <c r="M1628" s="82"/>
      <c r="N1628" s="82"/>
      <c r="O1628" s="170"/>
      <c r="P1628" s="170"/>
      <c r="Q1628" s="171">
        <f t="shared" si="181"/>
        <v>1</v>
      </c>
      <c r="R1628" s="28">
        <f t="shared" si="176"/>
        <v>0</v>
      </c>
      <c r="S1628" s="77" t="b">
        <f t="shared" si="177"/>
        <v>0</v>
      </c>
      <c r="T1628" s="78" t="b">
        <f t="shared" si="178"/>
        <v>0</v>
      </c>
      <c r="U1628" s="28">
        <f t="shared" si="179"/>
        <v>0</v>
      </c>
      <c r="V1628" s="82"/>
      <c r="W1628" s="82"/>
      <c r="X1628" s="28">
        <f t="shared" si="180"/>
        <v>0</v>
      </c>
    </row>
    <row r="1629" spans="1:24" ht="13.5" customHeight="1">
      <c r="A1629" s="26" t="str">
        <f t="shared" si="175"/>
        <v>Test insurer</v>
      </c>
      <c r="B1629" s="79"/>
      <c r="C1629" s="79"/>
      <c r="D1629" s="109"/>
      <c r="E1629" s="79"/>
      <c r="F1629" s="79"/>
      <c r="G1629" s="80"/>
      <c r="H1629" s="79"/>
      <c r="I1629" s="148"/>
      <c r="J1629" s="148"/>
      <c r="K1629" s="81"/>
      <c r="L1629" s="81"/>
      <c r="M1629" s="82"/>
      <c r="N1629" s="82"/>
      <c r="O1629" s="170"/>
      <c r="P1629" s="170"/>
      <c r="Q1629" s="171">
        <f t="shared" si="181"/>
        <v>1</v>
      </c>
      <c r="R1629" s="28">
        <f t="shared" si="176"/>
        <v>0</v>
      </c>
      <c r="S1629" s="77" t="b">
        <f t="shared" si="177"/>
        <v>0</v>
      </c>
      <c r="T1629" s="78" t="b">
        <f t="shared" si="178"/>
        <v>0</v>
      </c>
      <c r="U1629" s="28">
        <f t="shared" si="179"/>
        <v>0</v>
      </c>
      <c r="V1629" s="82"/>
      <c r="W1629" s="82"/>
      <c r="X1629" s="28">
        <f t="shared" si="180"/>
        <v>0</v>
      </c>
    </row>
    <row r="1630" spans="1:24" ht="13.5" customHeight="1">
      <c r="A1630" s="26" t="str">
        <f t="shared" si="175"/>
        <v>Test insurer</v>
      </c>
      <c r="B1630" s="79"/>
      <c r="C1630" s="79"/>
      <c r="D1630" s="109"/>
      <c r="E1630" s="79"/>
      <c r="F1630" s="79"/>
      <c r="G1630" s="80"/>
      <c r="H1630" s="79"/>
      <c r="I1630" s="148"/>
      <c r="J1630" s="148"/>
      <c r="K1630" s="81"/>
      <c r="L1630" s="81"/>
      <c r="M1630" s="82"/>
      <c r="N1630" s="82"/>
      <c r="O1630" s="170"/>
      <c r="P1630" s="170"/>
      <c r="Q1630" s="171">
        <f t="shared" si="181"/>
        <v>1</v>
      </c>
      <c r="R1630" s="28">
        <f t="shared" si="176"/>
        <v>0</v>
      </c>
      <c r="S1630" s="77" t="b">
        <f t="shared" si="177"/>
        <v>0</v>
      </c>
      <c r="T1630" s="78" t="b">
        <f t="shared" si="178"/>
        <v>0</v>
      </c>
      <c r="U1630" s="28">
        <f t="shared" si="179"/>
        <v>0</v>
      </c>
      <c r="V1630" s="82"/>
      <c r="W1630" s="82"/>
      <c r="X1630" s="28">
        <f t="shared" si="180"/>
        <v>0</v>
      </c>
    </row>
    <row r="1631" spans="1:24" ht="13.5" customHeight="1">
      <c r="A1631" s="26" t="str">
        <f t="shared" si="175"/>
        <v>Test insurer</v>
      </c>
      <c r="B1631" s="79"/>
      <c r="C1631" s="79"/>
      <c r="D1631" s="109"/>
      <c r="E1631" s="79"/>
      <c r="F1631" s="79"/>
      <c r="G1631" s="80"/>
      <c r="H1631" s="79"/>
      <c r="I1631" s="148"/>
      <c r="J1631" s="148"/>
      <c r="K1631" s="81"/>
      <c r="L1631" s="81"/>
      <c r="M1631" s="82"/>
      <c r="N1631" s="82"/>
      <c r="O1631" s="170"/>
      <c r="P1631" s="170"/>
      <c r="Q1631" s="171">
        <f t="shared" si="181"/>
        <v>1</v>
      </c>
      <c r="R1631" s="28">
        <f t="shared" si="176"/>
        <v>0</v>
      </c>
      <c r="S1631" s="77" t="b">
        <f t="shared" si="177"/>
        <v>0</v>
      </c>
      <c r="T1631" s="78" t="b">
        <f t="shared" si="178"/>
        <v>0</v>
      </c>
      <c r="U1631" s="28">
        <f t="shared" si="179"/>
        <v>0</v>
      </c>
      <c r="V1631" s="82"/>
      <c r="W1631" s="82"/>
      <c r="X1631" s="28">
        <f t="shared" si="180"/>
        <v>0</v>
      </c>
    </row>
    <row r="1632" spans="1:24" ht="13.5" customHeight="1">
      <c r="A1632" s="26" t="str">
        <f t="shared" si="175"/>
        <v>Test insurer</v>
      </c>
      <c r="B1632" s="79"/>
      <c r="C1632" s="79"/>
      <c r="D1632" s="109"/>
      <c r="E1632" s="79"/>
      <c r="F1632" s="79"/>
      <c r="G1632" s="80"/>
      <c r="H1632" s="79"/>
      <c r="I1632" s="148"/>
      <c r="J1632" s="148"/>
      <c r="K1632" s="81"/>
      <c r="L1632" s="81"/>
      <c r="M1632" s="82"/>
      <c r="N1632" s="82"/>
      <c r="O1632" s="170"/>
      <c r="P1632" s="170"/>
      <c r="Q1632" s="171">
        <f t="shared" si="181"/>
        <v>1</v>
      </c>
      <c r="R1632" s="28">
        <f t="shared" si="176"/>
        <v>0</v>
      </c>
      <c r="S1632" s="77" t="b">
        <f t="shared" si="177"/>
        <v>0</v>
      </c>
      <c r="T1632" s="78" t="b">
        <f t="shared" si="178"/>
        <v>0</v>
      </c>
      <c r="U1632" s="28">
        <f t="shared" si="179"/>
        <v>0</v>
      </c>
      <c r="V1632" s="82"/>
      <c r="W1632" s="82"/>
      <c r="X1632" s="28">
        <f t="shared" si="180"/>
        <v>0</v>
      </c>
    </row>
    <row r="1633" spans="1:24" ht="13.5" customHeight="1">
      <c r="A1633" s="26" t="str">
        <f t="shared" si="175"/>
        <v>Test insurer</v>
      </c>
      <c r="B1633" s="79"/>
      <c r="C1633" s="79"/>
      <c r="D1633" s="109"/>
      <c r="E1633" s="79"/>
      <c r="F1633" s="79"/>
      <c r="G1633" s="80"/>
      <c r="H1633" s="79"/>
      <c r="I1633" s="148"/>
      <c r="J1633" s="148"/>
      <c r="K1633" s="81"/>
      <c r="L1633" s="81"/>
      <c r="M1633" s="82"/>
      <c r="N1633" s="82"/>
      <c r="O1633" s="170"/>
      <c r="P1633" s="170"/>
      <c r="Q1633" s="171">
        <f t="shared" si="181"/>
        <v>1</v>
      </c>
      <c r="R1633" s="28">
        <f t="shared" si="176"/>
        <v>0</v>
      </c>
      <c r="S1633" s="77" t="b">
        <f t="shared" si="177"/>
        <v>0</v>
      </c>
      <c r="T1633" s="78" t="b">
        <f t="shared" si="178"/>
        <v>0</v>
      </c>
      <c r="U1633" s="28">
        <f t="shared" si="179"/>
        <v>0</v>
      </c>
      <c r="V1633" s="82"/>
      <c r="W1633" s="82"/>
      <c r="X1633" s="28">
        <f t="shared" si="180"/>
        <v>0</v>
      </c>
    </row>
    <row r="1634" spans="1:24" ht="13.5" customHeight="1">
      <c r="A1634" s="26" t="str">
        <f t="shared" si="175"/>
        <v>Test insurer</v>
      </c>
      <c r="B1634" s="79"/>
      <c r="C1634" s="79"/>
      <c r="D1634" s="109"/>
      <c r="E1634" s="79"/>
      <c r="F1634" s="79"/>
      <c r="G1634" s="80"/>
      <c r="H1634" s="79"/>
      <c r="I1634" s="148"/>
      <c r="J1634" s="148"/>
      <c r="K1634" s="81"/>
      <c r="L1634" s="81"/>
      <c r="M1634" s="82"/>
      <c r="N1634" s="82"/>
      <c r="O1634" s="170"/>
      <c r="P1634" s="170"/>
      <c r="Q1634" s="171">
        <f t="shared" si="181"/>
        <v>1</v>
      </c>
      <c r="R1634" s="28">
        <f t="shared" si="176"/>
        <v>0</v>
      </c>
      <c r="S1634" s="77" t="b">
        <f t="shared" si="177"/>
        <v>0</v>
      </c>
      <c r="T1634" s="78" t="b">
        <f t="shared" si="178"/>
        <v>0</v>
      </c>
      <c r="U1634" s="28">
        <f t="shared" si="179"/>
        <v>0</v>
      </c>
      <c r="V1634" s="82"/>
      <c r="W1634" s="82"/>
      <c r="X1634" s="28">
        <f t="shared" si="180"/>
        <v>0</v>
      </c>
    </row>
    <row r="1635" spans="1:24" ht="13.5" customHeight="1">
      <c r="A1635" s="26" t="str">
        <f t="shared" si="175"/>
        <v>Test insurer</v>
      </c>
      <c r="B1635" s="79"/>
      <c r="C1635" s="79"/>
      <c r="D1635" s="109"/>
      <c r="E1635" s="79"/>
      <c r="F1635" s="79"/>
      <c r="G1635" s="80"/>
      <c r="H1635" s="79"/>
      <c r="I1635" s="148"/>
      <c r="J1635" s="148"/>
      <c r="K1635" s="81"/>
      <c r="L1635" s="81"/>
      <c r="M1635" s="82"/>
      <c r="N1635" s="82"/>
      <c r="O1635" s="170"/>
      <c r="P1635" s="170"/>
      <c r="Q1635" s="171">
        <f t="shared" si="181"/>
        <v>1</v>
      </c>
      <c r="R1635" s="28">
        <f t="shared" si="176"/>
        <v>0</v>
      </c>
      <c r="S1635" s="77" t="b">
        <f t="shared" si="177"/>
        <v>0</v>
      </c>
      <c r="T1635" s="78" t="b">
        <f t="shared" si="178"/>
        <v>0</v>
      </c>
      <c r="U1635" s="28">
        <f t="shared" si="179"/>
        <v>0</v>
      </c>
      <c r="V1635" s="82"/>
      <c r="W1635" s="82"/>
      <c r="X1635" s="28">
        <f t="shared" si="180"/>
        <v>0</v>
      </c>
    </row>
    <row r="1636" spans="1:24" ht="13.5" customHeight="1">
      <c r="A1636" s="26" t="str">
        <f t="shared" si="175"/>
        <v>Test insurer</v>
      </c>
      <c r="B1636" s="79"/>
      <c r="C1636" s="79"/>
      <c r="D1636" s="109"/>
      <c r="E1636" s="79"/>
      <c r="F1636" s="79"/>
      <c r="G1636" s="80"/>
      <c r="H1636" s="79"/>
      <c r="I1636" s="148"/>
      <c r="J1636" s="148"/>
      <c r="K1636" s="81"/>
      <c r="L1636" s="81"/>
      <c r="M1636" s="82"/>
      <c r="N1636" s="82"/>
      <c r="O1636" s="170"/>
      <c r="P1636" s="170"/>
      <c r="Q1636" s="171">
        <f t="shared" si="181"/>
        <v>1</v>
      </c>
      <c r="R1636" s="28">
        <f t="shared" si="176"/>
        <v>0</v>
      </c>
      <c r="S1636" s="77" t="b">
        <f t="shared" si="177"/>
        <v>0</v>
      </c>
      <c r="T1636" s="78" t="b">
        <f t="shared" si="178"/>
        <v>0</v>
      </c>
      <c r="U1636" s="28">
        <f t="shared" si="179"/>
        <v>0</v>
      </c>
      <c r="V1636" s="82"/>
      <c r="W1636" s="82"/>
      <c r="X1636" s="28">
        <f t="shared" si="180"/>
        <v>0</v>
      </c>
    </row>
    <row r="1637" spans="1:24" ht="13.5" customHeight="1">
      <c r="A1637" s="26" t="str">
        <f t="shared" si="175"/>
        <v>Test insurer</v>
      </c>
      <c r="B1637" s="79"/>
      <c r="C1637" s="79"/>
      <c r="D1637" s="109"/>
      <c r="E1637" s="79"/>
      <c r="F1637" s="79"/>
      <c r="G1637" s="80"/>
      <c r="H1637" s="79"/>
      <c r="I1637" s="148"/>
      <c r="J1637" s="148"/>
      <c r="K1637" s="81"/>
      <c r="L1637" s="81"/>
      <c r="M1637" s="82"/>
      <c r="N1637" s="82"/>
      <c r="O1637" s="170"/>
      <c r="P1637" s="170"/>
      <c r="Q1637" s="171">
        <f t="shared" si="181"/>
        <v>1</v>
      </c>
      <c r="R1637" s="28">
        <f t="shared" si="176"/>
        <v>0</v>
      </c>
      <c r="S1637" s="77" t="b">
        <f t="shared" si="177"/>
        <v>0</v>
      </c>
      <c r="T1637" s="78" t="b">
        <f t="shared" si="178"/>
        <v>0</v>
      </c>
      <c r="U1637" s="28">
        <f t="shared" si="179"/>
        <v>0</v>
      </c>
      <c r="V1637" s="82"/>
      <c r="W1637" s="82"/>
      <c r="X1637" s="28">
        <f t="shared" si="180"/>
        <v>0</v>
      </c>
    </row>
    <row r="1638" spans="1:24" ht="13.5" customHeight="1">
      <c r="A1638" s="26" t="str">
        <f t="shared" si="175"/>
        <v>Test insurer</v>
      </c>
      <c r="B1638" s="79"/>
      <c r="C1638" s="79"/>
      <c r="D1638" s="109"/>
      <c r="E1638" s="79"/>
      <c r="F1638" s="79"/>
      <c r="G1638" s="80"/>
      <c r="H1638" s="79"/>
      <c r="I1638" s="148"/>
      <c r="J1638" s="148"/>
      <c r="K1638" s="81"/>
      <c r="L1638" s="81"/>
      <c r="M1638" s="82"/>
      <c r="N1638" s="82"/>
      <c r="O1638" s="170"/>
      <c r="P1638" s="170"/>
      <c r="Q1638" s="171">
        <f t="shared" si="181"/>
        <v>1</v>
      </c>
      <c r="R1638" s="28">
        <f t="shared" si="176"/>
        <v>0</v>
      </c>
      <c r="S1638" s="77" t="b">
        <f t="shared" si="177"/>
        <v>0</v>
      </c>
      <c r="T1638" s="78" t="b">
        <f t="shared" si="178"/>
        <v>0</v>
      </c>
      <c r="U1638" s="28">
        <f t="shared" si="179"/>
        <v>0</v>
      </c>
      <c r="V1638" s="82"/>
      <c r="W1638" s="82"/>
      <c r="X1638" s="28">
        <f t="shared" si="180"/>
        <v>0</v>
      </c>
    </row>
    <row r="1639" spans="1:24" ht="13.5" customHeight="1">
      <c r="A1639" s="26" t="str">
        <f t="shared" si="175"/>
        <v>Test insurer</v>
      </c>
      <c r="B1639" s="79"/>
      <c r="C1639" s="79"/>
      <c r="D1639" s="109"/>
      <c r="E1639" s="79"/>
      <c r="F1639" s="79"/>
      <c r="G1639" s="80"/>
      <c r="H1639" s="79"/>
      <c r="I1639" s="148"/>
      <c r="J1639" s="148"/>
      <c r="K1639" s="81"/>
      <c r="L1639" s="81"/>
      <c r="M1639" s="82"/>
      <c r="N1639" s="82"/>
      <c r="O1639" s="170"/>
      <c r="P1639" s="170"/>
      <c r="Q1639" s="171">
        <f t="shared" si="181"/>
        <v>1</v>
      </c>
      <c r="R1639" s="28">
        <f t="shared" si="176"/>
        <v>0</v>
      </c>
      <c r="S1639" s="77" t="b">
        <f t="shared" si="177"/>
        <v>0</v>
      </c>
      <c r="T1639" s="78" t="b">
        <f t="shared" si="178"/>
        <v>0</v>
      </c>
      <c r="U1639" s="28">
        <f t="shared" si="179"/>
        <v>0</v>
      </c>
      <c r="V1639" s="82"/>
      <c r="W1639" s="82"/>
      <c r="X1639" s="28">
        <f t="shared" si="180"/>
        <v>0</v>
      </c>
    </row>
    <row r="1640" spans="1:24" ht="13.5" customHeight="1">
      <c r="A1640" s="26" t="str">
        <f t="shared" si="175"/>
        <v>Test insurer</v>
      </c>
      <c r="B1640" s="79"/>
      <c r="C1640" s="79"/>
      <c r="D1640" s="109"/>
      <c r="E1640" s="79"/>
      <c r="F1640" s="79"/>
      <c r="G1640" s="80"/>
      <c r="H1640" s="79"/>
      <c r="I1640" s="148"/>
      <c r="J1640" s="148"/>
      <c r="K1640" s="81"/>
      <c r="L1640" s="81"/>
      <c r="M1640" s="82"/>
      <c r="N1640" s="82"/>
      <c r="O1640" s="170"/>
      <c r="P1640" s="170"/>
      <c r="Q1640" s="171">
        <f t="shared" si="181"/>
        <v>1</v>
      </c>
      <c r="R1640" s="28">
        <f t="shared" si="176"/>
        <v>0</v>
      </c>
      <c r="S1640" s="77" t="b">
        <f t="shared" si="177"/>
        <v>0</v>
      </c>
      <c r="T1640" s="78" t="b">
        <f t="shared" si="178"/>
        <v>0</v>
      </c>
      <c r="U1640" s="28">
        <f t="shared" si="179"/>
        <v>0</v>
      </c>
      <c r="V1640" s="82"/>
      <c r="W1640" s="82"/>
      <c r="X1640" s="28">
        <f t="shared" si="180"/>
        <v>0</v>
      </c>
    </row>
    <row r="1641" spans="1:24" ht="13.5" customHeight="1">
      <c r="A1641" s="26" t="str">
        <f t="shared" si="175"/>
        <v>Test insurer</v>
      </c>
      <c r="B1641" s="79"/>
      <c r="C1641" s="79"/>
      <c r="D1641" s="109"/>
      <c r="E1641" s="79"/>
      <c r="F1641" s="79"/>
      <c r="G1641" s="80"/>
      <c r="H1641" s="79"/>
      <c r="I1641" s="148"/>
      <c r="J1641" s="148"/>
      <c r="K1641" s="81"/>
      <c r="L1641" s="81"/>
      <c r="M1641" s="82"/>
      <c r="N1641" s="82"/>
      <c r="O1641" s="170"/>
      <c r="P1641" s="170"/>
      <c r="Q1641" s="171">
        <f t="shared" si="181"/>
        <v>1</v>
      </c>
      <c r="R1641" s="28">
        <f t="shared" si="176"/>
        <v>0</v>
      </c>
      <c r="S1641" s="77" t="b">
        <f t="shared" si="177"/>
        <v>0</v>
      </c>
      <c r="T1641" s="78" t="b">
        <f t="shared" si="178"/>
        <v>0</v>
      </c>
      <c r="U1641" s="28">
        <f t="shared" si="179"/>
        <v>0</v>
      </c>
      <c r="V1641" s="82"/>
      <c r="W1641" s="82"/>
      <c r="X1641" s="28">
        <f t="shared" si="180"/>
        <v>0</v>
      </c>
    </row>
    <row r="1642" spans="1:24" ht="13.5" customHeight="1">
      <c r="A1642" s="26" t="str">
        <f t="shared" si="175"/>
        <v>Test insurer</v>
      </c>
      <c r="B1642" s="79"/>
      <c r="C1642" s="79"/>
      <c r="D1642" s="109"/>
      <c r="E1642" s="79"/>
      <c r="F1642" s="79"/>
      <c r="G1642" s="80"/>
      <c r="H1642" s="79"/>
      <c r="I1642" s="148"/>
      <c r="J1642" s="148"/>
      <c r="K1642" s="81"/>
      <c r="L1642" s="81"/>
      <c r="M1642" s="82"/>
      <c r="N1642" s="82"/>
      <c r="O1642" s="170"/>
      <c r="P1642" s="170"/>
      <c r="Q1642" s="171">
        <f t="shared" si="181"/>
        <v>1</v>
      </c>
      <c r="R1642" s="28">
        <f t="shared" si="176"/>
        <v>0</v>
      </c>
      <c r="S1642" s="77" t="b">
        <f t="shared" si="177"/>
        <v>0</v>
      </c>
      <c r="T1642" s="78" t="b">
        <f t="shared" si="178"/>
        <v>0</v>
      </c>
      <c r="U1642" s="28">
        <f t="shared" si="179"/>
        <v>0</v>
      </c>
      <c r="V1642" s="82"/>
      <c r="W1642" s="82"/>
      <c r="X1642" s="28">
        <f t="shared" si="180"/>
        <v>0</v>
      </c>
    </row>
    <row r="1643" spans="1:24" ht="13.5" customHeight="1">
      <c r="A1643" s="26" t="str">
        <f t="shared" si="175"/>
        <v>Test insurer</v>
      </c>
      <c r="B1643" s="79"/>
      <c r="C1643" s="79"/>
      <c r="D1643" s="109"/>
      <c r="E1643" s="79"/>
      <c r="F1643" s="79"/>
      <c r="G1643" s="80"/>
      <c r="H1643" s="79"/>
      <c r="I1643" s="148"/>
      <c r="J1643" s="148"/>
      <c r="K1643" s="81"/>
      <c r="L1643" s="81"/>
      <c r="M1643" s="82"/>
      <c r="N1643" s="82"/>
      <c r="O1643" s="170"/>
      <c r="P1643" s="170"/>
      <c r="Q1643" s="171">
        <f t="shared" si="181"/>
        <v>1</v>
      </c>
      <c r="R1643" s="28">
        <f t="shared" si="176"/>
        <v>0</v>
      </c>
      <c r="S1643" s="77" t="b">
        <f t="shared" si="177"/>
        <v>0</v>
      </c>
      <c r="T1643" s="78" t="b">
        <f t="shared" si="178"/>
        <v>0</v>
      </c>
      <c r="U1643" s="28">
        <f t="shared" si="179"/>
        <v>0</v>
      </c>
      <c r="V1643" s="82"/>
      <c r="W1643" s="82"/>
      <c r="X1643" s="28">
        <f t="shared" si="180"/>
        <v>0</v>
      </c>
    </row>
    <row r="1644" spans="1:24" ht="13.5" customHeight="1">
      <c r="A1644" s="26" t="str">
        <f t="shared" si="175"/>
        <v>Test insurer</v>
      </c>
      <c r="B1644" s="79"/>
      <c r="C1644" s="79"/>
      <c r="D1644" s="109"/>
      <c r="E1644" s="79"/>
      <c r="F1644" s="79"/>
      <c r="G1644" s="80"/>
      <c r="H1644" s="79"/>
      <c r="I1644" s="148"/>
      <c r="J1644" s="148"/>
      <c r="K1644" s="81"/>
      <c r="L1644" s="81"/>
      <c r="M1644" s="82"/>
      <c r="N1644" s="82"/>
      <c r="O1644" s="170"/>
      <c r="P1644" s="170"/>
      <c r="Q1644" s="171">
        <f t="shared" si="181"/>
        <v>1</v>
      </c>
      <c r="R1644" s="28">
        <f t="shared" si="176"/>
        <v>0</v>
      </c>
      <c r="S1644" s="77" t="b">
        <f t="shared" si="177"/>
        <v>0</v>
      </c>
      <c r="T1644" s="78" t="b">
        <f t="shared" si="178"/>
        <v>0</v>
      </c>
      <c r="U1644" s="28">
        <f t="shared" si="179"/>
        <v>0</v>
      </c>
      <c r="V1644" s="82"/>
      <c r="W1644" s="82"/>
      <c r="X1644" s="28">
        <f t="shared" si="180"/>
        <v>0</v>
      </c>
    </row>
    <row r="1645" spans="1:24" ht="13.5" customHeight="1">
      <c r="A1645" s="26" t="str">
        <f t="shared" si="175"/>
        <v>Test insurer</v>
      </c>
      <c r="B1645" s="79"/>
      <c r="C1645" s="79"/>
      <c r="D1645" s="109"/>
      <c r="E1645" s="79"/>
      <c r="F1645" s="79"/>
      <c r="G1645" s="80"/>
      <c r="H1645" s="79"/>
      <c r="I1645" s="148"/>
      <c r="J1645" s="148"/>
      <c r="K1645" s="81"/>
      <c r="L1645" s="81"/>
      <c r="M1645" s="82"/>
      <c r="N1645" s="82"/>
      <c r="O1645" s="170"/>
      <c r="P1645" s="170"/>
      <c r="Q1645" s="171">
        <f t="shared" si="181"/>
        <v>1</v>
      </c>
      <c r="R1645" s="28">
        <f t="shared" si="176"/>
        <v>0</v>
      </c>
      <c r="S1645" s="77" t="b">
        <f t="shared" si="177"/>
        <v>0</v>
      </c>
      <c r="T1645" s="78" t="b">
        <f t="shared" si="178"/>
        <v>0</v>
      </c>
      <c r="U1645" s="28">
        <f t="shared" si="179"/>
        <v>0</v>
      </c>
      <c r="V1645" s="82"/>
      <c r="W1645" s="82"/>
      <c r="X1645" s="28">
        <f t="shared" si="180"/>
        <v>0</v>
      </c>
    </row>
    <row r="1646" spans="1:24" ht="13.5" customHeight="1">
      <c r="A1646" s="26" t="str">
        <f t="shared" si="175"/>
        <v>Test insurer</v>
      </c>
      <c r="B1646" s="79"/>
      <c r="C1646" s="79"/>
      <c r="D1646" s="109"/>
      <c r="E1646" s="79"/>
      <c r="F1646" s="79"/>
      <c r="G1646" s="80"/>
      <c r="H1646" s="79"/>
      <c r="I1646" s="148"/>
      <c r="J1646" s="148"/>
      <c r="K1646" s="81"/>
      <c r="L1646" s="81"/>
      <c r="M1646" s="82"/>
      <c r="N1646" s="82"/>
      <c r="O1646" s="170"/>
      <c r="P1646" s="170"/>
      <c r="Q1646" s="171">
        <f t="shared" si="181"/>
        <v>1</v>
      </c>
      <c r="R1646" s="28">
        <f t="shared" si="176"/>
        <v>0</v>
      </c>
      <c r="S1646" s="77" t="b">
        <f t="shared" si="177"/>
        <v>0</v>
      </c>
      <c r="T1646" s="78" t="b">
        <f t="shared" si="178"/>
        <v>0</v>
      </c>
      <c r="U1646" s="28">
        <f t="shared" si="179"/>
        <v>0</v>
      </c>
      <c r="V1646" s="82"/>
      <c r="W1646" s="82"/>
      <c r="X1646" s="28">
        <f t="shared" si="180"/>
        <v>0</v>
      </c>
    </row>
    <row r="1647" spans="1:24" ht="13.5" customHeight="1">
      <c r="A1647" s="26" t="str">
        <f t="shared" si="175"/>
        <v>Test insurer</v>
      </c>
      <c r="B1647" s="79"/>
      <c r="C1647" s="79"/>
      <c r="D1647" s="109"/>
      <c r="E1647" s="79"/>
      <c r="F1647" s="79"/>
      <c r="G1647" s="80"/>
      <c r="H1647" s="79"/>
      <c r="I1647" s="148"/>
      <c r="J1647" s="148"/>
      <c r="K1647" s="81"/>
      <c r="L1647" s="81"/>
      <c r="M1647" s="82"/>
      <c r="N1647" s="82"/>
      <c r="O1647" s="170"/>
      <c r="P1647" s="170"/>
      <c r="Q1647" s="171">
        <f t="shared" si="181"/>
        <v>1</v>
      </c>
      <c r="R1647" s="28">
        <f t="shared" si="176"/>
        <v>0</v>
      </c>
      <c r="S1647" s="77" t="b">
        <f t="shared" si="177"/>
        <v>0</v>
      </c>
      <c r="T1647" s="78" t="b">
        <f t="shared" si="178"/>
        <v>0</v>
      </c>
      <c r="U1647" s="28">
        <f t="shared" si="179"/>
        <v>0</v>
      </c>
      <c r="V1647" s="82"/>
      <c r="W1647" s="82"/>
      <c r="X1647" s="28">
        <f t="shared" si="180"/>
        <v>0</v>
      </c>
    </row>
    <row r="1648" spans="1:24" ht="13.5" customHeight="1">
      <c r="A1648" s="26" t="str">
        <f t="shared" si="175"/>
        <v>Test insurer</v>
      </c>
      <c r="B1648" s="79"/>
      <c r="C1648" s="79"/>
      <c r="D1648" s="109"/>
      <c r="E1648" s="79"/>
      <c r="F1648" s="79"/>
      <c r="G1648" s="80"/>
      <c r="H1648" s="79"/>
      <c r="I1648" s="148"/>
      <c r="J1648" s="148"/>
      <c r="K1648" s="81"/>
      <c r="L1648" s="81"/>
      <c r="M1648" s="82"/>
      <c r="N1648" s="82"/>
      <c r="O1648" s="170"/>
      <c r="P1648" s="170"/>
      <c r="Q1648" s="171">
        <f t="shared" si="181"/>
        <v>1</v>
      </c>
      <c r="R1648" s="28">
        <f t="shared" si="176"/>
        <v>0</v>
      </c>
      <c r="S1648" s="77" t="b">
        <f t="shared" si="177"/>
        <v>0</v>
      </c>
      <c r="T1648" s="78" t="b">
        <f t="shared" si="178"/>
        <v>0</v>
      </c>
      <c r="U1648" s="28">
        <f t="shared" si="179"/>
        <v>0</v>
      </c>
      <c r="V1648" s="82"/>
      <c r="W1648" s="82"/>
      <c r="X1648" s="28">
        <f t="shared" si="180"/>
        <v>0</v>
      </c>
    </row>
    <row r="1649" spans="1:24" ht="13.5" customHeight="1">
      <c r="A1649" s="26" t="str">
        <f t="shared" si="175"/>
        <v>Test insurer</v>
      </c>
      <c r="B1649" s="79"/>
      <c r="C1649" s="79"/>
      <c r="D1649" s="109"/>
      <c r="E1649" s="79"/>
      <c r="F1649" s="79"/>
      <c r="G1649" s="80"/>
      <c r="H1649" s="79"/>
      <c r="I1649" s="148"/>
      <c r="J1649" s="148"/>
      <c r="K1649" s="81"/>
      <c r="L1649" s="81"/>
      <c r="M1649" s="82"/>
      <c r="N1649" s="82"/>
      <c r="O1649" s="170"/>
      <c r="P1649" s="170"/>
      <c r="Q1649" s="171">
        <f t="shared" si="181"/>
        <v>1</v>
      </c>
      <c r="R1649" s="28">
        <f t="shared" si="176"/>
        <v>0</v>
      </c>
      <c r="S1649" s="77" t="b">
        <f t="shared" si="177"/>
        <v>0</v>
      </c>
      <c r="T1649" s="78" t="b">
        <f t="shared" si="178"/>
        <v>0</v>
      </c>
      <c r="U1649" s="28">
        <f t="shared" si="179"/>
        <v>0</v>
      </c>
      <c r="V1649" s="82"/>
      <c r="W1649" s="82"/>
      <c r="X1649" s="28">
        <f t="shared" si="180"/>
        <v>0</v>
      </c>
    </row>
    <row r="1650" spans="1:24" ht="13.5" customHeight="1">
      <c r="A1650" s="26" t="str">
        <f t="shared" si="175"/>
        <v>Test insurer</v>
      </c>
      <c r="B1650" s="79"/>
      <c r="C1650" s="79"/>
      <c r="D1650" s="109"/>
      <c r="E1650" s="79"/>
      <c r="F1650" s="79"/>
      <c r="G1650" s="80"/>
      <c r="H1650" s="79"/>
      <c r="I1650" s="148"/>
      <c r="J1650" s="148"/>
      <c r="K1650" s="81"/>
      <c r="L1650" s="81"/>
      <c r="M1650" s="82"/>
      <c r="N1650" s="82"/>
      <c r="O1650" s="170"/>
      <c r="P1650" s="170"/>
      <c r="Q1650" s="171">
        <f t="shared" si="181"/>
        <v>1</v>
      </c>
      <c r="R1650" s="28">
        <f t="shared" si="176"/>
        <v>0</v>
      </c>
      <c r="S1650" s="77" t="b">
        <f t="shared" si="177"/>
        <v>0</v>
      </c>
      <c r="T1650" s="78" t="b">
        <f t="shared" si="178"/>
        <v>0</v>
      </c>
      <c r="U1650" s="28">
        <f t="shared" si="179"/>
        <v>0</v>
      </c>
      <c r="V1650" s="82"/>
      <c r="W1650" s="82"/>
      <c r="X1650" s="28">
        <f t="shared" si="180"/>
        <v>0</v>
      </c>
    </row>
    <row r="1651" spans="1:24" ht="13.5" customHeight="1">
      <c r="A1651" s="26" t="str">
        <f t="shared" si="175"/>
        <v>Test insurer</v>
      </c>
      <c r="B1651" s="79"/>
      <c r="C1651" s="79"/>
      <c r="D1651" s="109"/>
      <c r="E1651" s="79"/>
      <c r="F1651" s="79"/>
      <c r="G1651" s="80"/>
      <c r="H1651" s="79"/>
      <c r="I1651" s="148"/>
      <c r="J1651" s="148"/>
      <c r="K1651" s="81"/>
      <c r="L1651" s="81"/>
      <c r="M1651" s="82"/>
      <c r="N1651" s="82"/>
      <c r="O1651" s="170"/>
      <c r="P1651" s="170"/>
      <c r="Q1651" s="171">
        <f t="shared" si="181"/>
        <v>1</v>
      </c>
      <c r="R1651" s="28">
        <f t="shared" si="176"/>
        <v>0</v>
      </c>
      <c r="S1651" s="77" t="b">
        <f t="shared" si="177"/>
        <v>0</v>
      </c>
      <c r="T1651" s="78" t="b">
        <f t="shared" si="178"/>
        <v>0</v>
      </c>
      <c r="U1651" s="28">
        <f t="shared" si="179"/>
        <v>0</v>
      </c>
      <c r="V1651" s="82"/>
      <c r="W1651" s="82"/>
      <c r="X1651" s="28">
        <f t="shared" si="180"/>
        <v>0</v>
      </c>
    </row>
    <row r="1652" spans="1:24" ht="13.5" customHeight="1">
      <c r="A1652" s="26" t="str">
        <f t="shared" si="175"/>
        <v>Test insurer</v>
      </c>
      <c r="B1652" s="79"/>
      <c r="C1652" s="79"/>
      <c r="D1652" s="109"/>
      <c r="E1652" s="79"/>
      <c r="F1652" s="79"/>
      <c r="G1652" s="80"/>
      <c r="H1652" s="79"/>
      <c r="I1652" s="148"/>
      <c r="J1652" s="148"/>
      <c r="K1652" s="81"/>
      <c r="L1652" s="81"/>
      <c r="M1652" s="82"/>
      <c r="N1652" s="82"/>
      <c r="O1652" s="170"/>
      <c r="P1652" s="170"/>
      <c r="Q1652" s="171">
        <f t="shared" si="181"/>
        <v>1</v>
      </c>
      <c r="R1652" s="28">
        <f t="shared" si="176"/>
        <v>0</v>
      </c>
      <c r="S1652" s="77" t="b">
        <f t="shared" si="177"/>
        <v>0</v>
      </c>
      <c r="T1652" s="78" t="b">
        <f t="shared" si="178"/>
        <v>0</v>
      </c>
      <c r="U1652" s="28">
        <f t="shared" si="179"/>
        <v>0</v>
      </c>
      <c r="V1652" s="82"/>
      <c r="W1652" s="82"/>
      <c r="X1652" s="28">
        <f t="shared" si="180"/>
        <v>0</v>
      </c>
    </row>
    <row r="1653" spans="1:24" ht="13.5" customHeight="1">
      <c r="A1653" s="26" t="str">
        <f t="shared" si="175"/>
        <v>Test insurer</v>
      </c>
      <c r="B1653" s="79"/>
      <c r="C1653" s="79"/>
      <c r="D1653" s="109"/>
      <c r="E1653" s="79"/>
      <c r="F1653" s="79"/>
      <c r="G1653" s="80"/>
      <c r="H1653" s="79"/>
      <c r="I1653" s="148"/>
      <c r="J1653" s="148"/>
      <c r="K1653" s="81"/>
      <c r="L1653" s="81"/>
      <c r="M1653" s="82"/>
      <c r="N1653" s="82"/>
      <c r="O1653" s="170"/>
      <c r="P1653" s="170"/>
      <c r="Q1653" s="171">
        <f t="shared" si="181"/>
        <v>1</v>
      </c>
      <c r="R1653" s="28">
        <f t="shared" si="176"/>
        <v>0</v>
      </c>
      <c r="S1653" s="77" t="b">
        <f t="shared" si="177"/>
        <v>0</v>
      </c>
      <c r="T1653" s="78" t="b">
        <f t="shared" si="178"/>
        <v>0</v>
      </c>
      <c r="U1653" s="28">
        <f t="shared" si="179"/>
        <v>0</v>
      </c>
      <c r="V1653" s="82"/>
      <c r="W1653" s="82"/>
      <c r="X1653" s="28">
        <f t="shared" si="180"/>
        <v>0</v>
      </c>
    </row>
    <row r="1654" spans="1:24" ht="13.5" customHeight="1">
      <c r="A1654" s="26" t="str">
        <f t="shared" si="175"/>
        <v>Test insurer</v>
      </c>
      <c r="B1654" s="79"/>
      <c r="C1654" s="79"/>
      <c r="D1654" s="109"/>
      <c r="E1654" s="79"/>
      <c r="F1654" s="79"/>
      <c r="G1654" s="80"/>
      <c r="H1654" s="79"/>
      <c r="I1654" s="148"/>
      <c r="J1654" s="148"/>
      <c r="K1654" s="81"/>
      <c r="L1654" s="81"/>
      <c r="M1654" s="82"/>
      <c r="N1654" s="82"/>
      <c r="O1654" s="170"/>
      <c r="P1654" s="170"/>
      <c r="Q1654" s="171">
        <f t="shared" si="181"/>
        <v>1</v>
      </c>
      <c r="R1654" s="28">
        <f t="shared" si="176"/>
        <v>0</v>
      </c>
      <c r="S1654" s="77" t="b">
        <f t="shared" si="177"/>
        <v>0</v>
      </c>
      <c r="T1654" s="78" t="b">
        <f t="shared" si="178"/>
        <v>0</v>
      </c>
      <c r="U1654" s="28">
        <f t="shared" si="179"/>
        <v>0</v>
      </c>
      <c r="V1654" s="82"/>
      <c r="W1654" s="82"/>
      <c r="X1654" s="28">
        <f t="shared" si="180"/>
        <v>0</v>
      </c>
    </row>
    <row r="1655" spans="1:24" ht="13.5" customHeight="1">
      <c r="A1655" s="26" t="str">
        <f t="shared" si="175"/>
        <v>Test insurer</v>
      </c>
      <c r="B1655" s="79"/>
      <c r="C1655" s="79"/>
      <c r="D1655" s="109"/>
      <c r="E1655" s="79"/>
      <c r="F1655" s="79"/>
      <c r="G1655" s="80"/>
      <c r="H1655" s="79"/>
      <c r="I1655" s="148"/>
      <c r="J1655" s="148"/>
      <c r="K1655" s="81"/>
      <c r="L1655" s="81"/>
      <c r="M1655" s="82"/>
      <c r="N1655" s="82"/>
      <c r="O1655" s="170"/>
      <c r="P1655" s="170"/>
      <c r="Q1655" s="171">
        <f t="shared" si="181"/>
        <v>1</v>
      </c>
      <c r="R1655" s="28">
        <f t="shared" si="176"/>
        <v>0</v>
      </c>
      <c r="S1655" s="77" t="b">
        <f t="shared" si="177"/>
        <v>0</v>
      </c>
      <c r="T1655" s="78" t="b">
        <f t="shared" si="178"/>
        <v>0</v>
      </c>
      <c r="U1655" s="28">
        <f t="shared" si="179"/>
        <v>0</v>
      </c>
      <c r="V1655" s="82"/>
      <c r="W1655" s="82"/>
      <c r="X1655" s="28">
        <f t="shared" si="180"/>
        <v>0</v>
      </c>
    </row>
    <row r="1656" spans="1:24" ht="13.5" customHeight="1">
      <c r="A1656" s="26" t="str">
        <f t="shared" si="175"/>
        <v>Test insurer</v>
      </c>
      <c r="B1656" s="79"/>
      <c r="C1656" s="79"/>
      <c r="D1656" s="109"/>
      <c r="E1656" s="79"/>
      <c r="F1656" s="79"/>
      <c r="G1656" s="80"/>
      <c r="H1656" s="79"/>
      <c r="I1656" s="148"/>
      <c r="J1656" s="148"/>
      <c r="K1656" s="81"/>
      <c r="L1656" s="81"/>
      <c r="M1656" s="82"/>
      <c r="N1656" s="82"/>
      <c r="O1656" s="170"/>
      <c r="P1656" s="170"/>
      <c r="Q1656" s="171">
        <f t="shared" si="181"/>
        <v>1</v>
      </c>
      <c r="R1656" s="28">
        <f t="shared" si="176"/>
        <v>0</v>
      </c>
      <c r="S1656" s="77" t="b">
        <f t="shared" si="177"/>
        <v>0</v>
      </c>
      <c r="T1656" s="78" t="b">
        <f t="shared" si="178"/>
        <v>0</v>
      </c>
      <c r="U1656" s="28">
        <f t="shared" si="179"/>
        <v>0</v>
      </c>
      <c r="V1656" s="82"/>
      <c r="W1656" s="82"/>
      <c r="X1656" s="28">
        <f t="shared" si="180"/>
        <v>0</v>
      </c>
    </row>
    <row r="1657" spans="1:24" ht="13.5" customHeight="1">
      <c r="A1657" s="26" t="str">
        <f t="shared" si="175"/>
        <v>Test insurer</v>
      </c>
      <c r="B1657" s="79"/>
      <c r="C1657" s="79"/>
      <c r="D1657" s="109"/>
      <c r="E1657" s="79"/>
      <c r="F1657" s="79"/>
      <c r="G1657" s="80"/>
      <c r="H1657" s="79"/>
      <c r="I1657" s="148"/>
      <c r="J1657" s="148"/>
      <c r="K1657" s="81"/>
      <c r="L1657" s="81"/>
      <c r="M1657" s="82"/>
      <c r="N1657" s="82"/>
      <c r="O1657" s="170"/>
      <c r="P1657" s="170"/>
      <c r="Q1657" s="171">
        <f t="shared" si="181"/>
        <v>1</v>
      </c>
      <c r="R1657" s="28">
        <f t="shared" si="176"/>
        <v>0</v>
      </c>
      <c r="S1657" s="77" t="b">
        <f t="shared" si="177"/>
        <v>0</v>
      </c>
      <c r="T1657" s="78" t="b">
        <f t="shared" si="178"/>
        <v>0</v>
      </c>
      <c r="U1657" s="28">
        <f t="shared" si="179"/>
        <v>0</v>
      </c>
      <c r="V1657" s="82"/>
      <c r="W1657" s="82"/>
      <c r="X1657" s="28">
        <f t="shared" si="180"/>
        <v>0</v>
      </c>
    </row>
    <row r="1658" spans="1:24" ht="13.5" customHeight="1">
      <c r="A1658" s="26" t="str">
        <f t="shared" si="175"/>
        <v>Test insurer</v>
      </c>
      <c r="B1658" s="79"/>
      <c r="C1658" s="79"/>
      <c r="D1658" s="109"/>
      <c r="E1658" s="79"/>
      <c r="F1658" s="79"/>
      <c r="G1658" s="80"/>
      <c r="H1658" s="79"/>
      <c r="I1658" s="148"/>
      <c r="J1658" s="148"/>
      <c r="K1658" s="81"/>
      <c r="L1658" s="81"/>
      <c r="M1658" s="82"/>
      <c r="N1658" s="82"/>
      <c r="O1658" s="170"/>
      <c r="P1658" s="170"/>
      <c r="Q1658" s="171">
        <f t="shared" si="181"/>
        <v>1</v>
      </c>
      <c r="R1658" s="28">
        <f t="shared" si="176"/>
        <v>0</v>
      </c>
      <c r="S1658" s="77" t="b">
        <f t="shared" si="177"/>
        <v>0</v>
      </c>
      <c r="T1658" s="78" t="b">
        <f t="shared" si="178"/>
        <v>0</v>
      </c>
      <c r="U1658" s="28">
        <f t="shared" si="179"/>
        <v>0</v>
      </c>
      <c r="V1658" s="82"/>
      <c r="W1658" s="82"/>
      <c r="X1658" s="28">
        <f t="shared" si="180"/>
        <v>0</v>
      </c>
    </row>
    <row r="1659" spans="1:24" ht="13.5" customHeight="1">
      <c r="A1659" s="26" t="str">
        <f t="shared" si="175"/>
        <v>Test insurer</v>
      </c>
      <c r="B1659" s="79"/>
      <c r="C1659" s="79"/>
      <c r="D1659" s="109"/>
      <c r="E1659" s="79"/>
      <c r="F1659" s="79"/>
      <c r="G1659" s="80"/>
      <c r="H1659" s="79"/>
      <c r="I1659" s="148"/>
      <c r="J1659" s="148"/>
      <c r="K1659" s="81"/>
      <c r="L1659" s="81"/>
      <c r="M1659" s="82"/>
      <c r="N1659" s="82"/>
      <c r="O1659" s="170"/>
      <c r="P1659" s="170"/>
      <c r="Q1659" s="171">
        <f t="shared" si="181"/>
        <v>1</v>
      </c>
      <c r="R1659" s="28">
        <f t="shared" si="176"/>
        <v>0</v>
      </c>
      <c r="S1659" s="77" t="b">
        <f t="shared" si="177"/>
        <v>0</v>
      </c>
      <c r="T1659" s="78" t="b">
        <f t="shared" si="178"/>
        <v>0</v>
      </c>
      <c r="U1659" s="28">
        <f t="shared" si="179"/>
        <v>0</v>
      </c>
      <c r="V1659" s="82"/>
      <c r="W1659" s="82"/>
      <c r="X1659" s="28">
        <f t="shared" si="180"/>
        <v>0</v>
      </c>
    </row>
    <row r="1660" spans="1:24" ht="13.5" customHeight="1">
      <c r="A1660" s="26" t="str">
        <f t="shared" si="175"/>
        <v>Test insurer</v>
      </c>
      <c r="B1660" s="79"/>
      <c r="C1660" s="79"/>
      <c r="D1660" s="109"/>
      <c r="E1660" s="79"/>
      <c r="F1660" s="79"/>
      <c r="G1660" s="80"/>
      <c r="H1660" s="79"/>
      <c r="I1660" s="148"/>
      <c r="J1660" s="148"/>
      <c r="K1660" s="81"/>
      <c r="L1660" s="81"/>
      <c r="M1660" s="82"/>
      <c r="N1660" s="82"/>
      <c r="O1660" s="170"/>
      <c r="P1660" s="170"/>
      <c r="Q1660" s="171">
        <f t="shared" si="181"/>
        <v>1</v>
      </c>
      <c r="R1660" s="28">
        <f t="shared" si="176"/>
        <v>0</v>
      </c>
      <c r="S1660" s="77" t="b">
        <f t="shared" si="177"/>
        <v>0</v>
      </c>
      <c r="T1660" s="78" t="b">
        <f t="shared" si="178"/>
        <v>0</v>
      </c>
      <c r="U1660" s="28">
        <f t="shared" si="179"/>
        <v>0</v>
      </c>
      <c r="V1660" s="82"/>
      <c r="W1660" s="82"/>
      <c r="X1660" s="28">
        <f t="shared" si="180"/>
        <v>0</v>
      </c>
    </row>
    <row r="1661" spans="1:24" ht="13.5" customHeight="1">
      <c r="A1661" s="26" t="str">
        <f t="shared" si="175"/>
        <v>Test insurer</v>
      </c>
      <c r="B1661" s="79"/>
      <c r="C1661" s="79"/>
      <c r="D1661" s="109"/>
      <c r="E1661" s="79"/>
      <c r="F1661" s="79"/>
      <c r="G1661" s="80"/>
      <c r="H1661" s="79"/>
      <c r="I1661" s="148"/>
      <c r="J1661" s="148"/>
      <c r="K1661" s="81"/>
      <c r="L1661" s="81"/>
      <c r="M1661" s="82"/>
      <c r="N1661" s="82"/>
      <c r="O1661" s="170"/>
      <c r="P1661" s="170"/>
      <c r="Q1661" s="171">
        <f t="shared" si="181"/>
        <v>1</v>
      </c>
      <c r="R1661" s="28">
        <f t="shared" si="176"/>
        <v>0</v>
      </c>
      <c r="S1661" s="77" t="b">
        <f t="shared" si="177"/>
        <v>0</v>
      </c>
      <c r="T1661" s="78" t="b">
        <f t="shared" si="178"/>
        <v>0</v>
      </c>
      <c r="U1661" s="28">
        <f t="shared" si="179"/>
        <v>0</v>
      </c>
      <c r="V1661" s="82"/>
      <c r="W1661" s="82"/>
      <c r="X1661" s="28">
        <f t="shared" si="180"/>
        <v>0</v>
      </c>
    </row>
    <row r="1662" spans="1:24" ht="13.5" customHeight="1">
      <c r="A1662" s="26" t="str">
        <f t="shared" si="175"/>
        <v>Test insurer</v>
      </c>
      <c r="B1662" s="79"/>
      <c r="C1662" s="79"/>
      <c r="D1662" s="109"/>
      <c r="E1662" s="79"/>
      <c r="F1662" s="79"/>
      <c r="G1662" s="80"/>
      <c r="H1662" s="79"/>
      <c r="I1662" s="148"/>
      <c r="J1662" s="148"/>
      <c r="K1662" s="81"/>
      <c r="L1662" s="81"/>
      <c r="M1662" s="82"/>
      <c r="N1662" s="82"/>
      <c r="O1662" s="170"/>
      <c r="P1662" s="170"/>
      <c r="Q1662" s="171">
        <f t="shared" si="181"/>
        <v>1</v>
      </c>
      <c r="R1662" s="28">
        <f t="shared" si="176"/>
        <v>0</v>
      </c>
      <c r="S1662" s="77" t="b">
        <f t="shared" si="177"/>
        <v>0</v>
      </c>
      <c r="T1662" s="78" t="b">
        <f t="shared" si="178"/>
        <v>0</v>
      </c>
      <c r="U1662" s="28">
        <f t="shared" si="179"/>
        <v>0</v>
      </c>
      <c r="V1662" s="82"/>
      <c r="W1662" s="82"/>
      <c r="X1662" s="28">
        <f t="shared" si="180"/>
        <v>0</v>
      </c>
    </row>
    <row r="1663" spans="1:24" ht="13.5" customHeight="1">
      <c r="A1663" s="26" t="str">
        <f t="shared" si="175"/>
        <v>Test insurer</v>
      </c>
      <c r="B1663" s="79"/>
      <c r="C1663" s="79"/>
      <c r="D1663" s="109"/>
      <c r="E1663" s="79"/>
      <c r="F1663" s="79"/>
      <c r="G1663" s="80"/>
      <c r="H1663" s="79"/>
      <c r="I1663" s="148"/>
      <c r="J1663" s="148"/>
      <c r="K1663" s="81"/>
      <c r="L1663" s="81"/>
      <c r="M1663" s="82"/>
      <c r="N1663" s="82"/>
      <c r="O1663" s="170"/>
      <c r="P1663" s="170"/>
      <c r="Q1663" s="171">
        <f t="shared" si="181"/>
        <v>1</v>
      </c>
      <c r="R1663" s="28">
        <f t="shared" si="176"/>
        <v>0</v>
      </c>
      <c r="S1663" s="77" t="b">
        <f t="shared" si="177"/>
        <v>0</v>
      </c>
      <c r="T1663" s="78" t="b">
        <f t="shared" si="178"/>
        <v>0</v>
      </c>
      <c r="U1663" s="28">
        <f t="shared" si="179"/>
        <v>0</v>
      </c>
      <c r="V1663" s="82"/>
      <c r="W1663" s="82"/>
      <c r="X1663" s="28">
        <f t="shared" si="180"/>
        <v>0</v>
      </c>
    </row>
    <row r="1664" spans="1:24" ht="13.5" customHeight="1">
      <c r="A1664" s="26" t="str">
        <f t="shared" si="175"/>
        <v>Test insurer</v>
      </c>
      <c r="B1664" s="79"/>
      <c r="C1664" s="79"/>
      <c r="D1664" s="109"/>
      <c r="E1664" s="79"/>
      <c r="F1664" s="79"/>
      <c r="G1664" s="80"/>
      <c r="H1664" s="79"/>
      <c r="I1664" s="148"/>
      <c r="J1664" s="148"/>
      <c r="K1664" s="81"/>
      <c r="L1664" s="81"/>
      <c r="M1664" s="82"/>
      <c r="N1664" s="82"/>
      <c r="O1664" s="170"/>
      <c r="P1664" s="170"/>
      <c r="Q1664" s="171">
        <f t="shared" si="181"/>
        <v>1</v>
      </c>
      <c r="R1664" s="28">
        <f t="shared" si="176"/>
        <v>0</v>
      </c>
      <c r="S1664" s="77" t="b">
        <f t="shared" si="177"/>
        <v>0</v>
      </c>
      <c r="T1664" s="78" t="b">
        <f t="shared" si="178"/>
        <v>0</v>
      </c>
      <c r="U1664" s="28">
        <f t="shared" si="179"/>
        <v>0</v>
      </c>
      <c r="V1664" s="82"/>
      <c r="W1664" s="82"/>
      <c r="X1664" s="28">
        <f t="shared" si="180"/>
        <v>0</v>
      </c>
    </row>
    <row r="1665" spans="1:24" ht="13.5" customHeight="1">
      <c r="A1665" s="26" t="str">
        <f t="shared" si="175"/>
        <v>Test insurer</v>
      </c>
      <c r="B1665" s="79"/>
      <c r="C1665" s="79"/>
      <c r="D1665" s="109"/>
      <c r="E1665" s="79"/>
      <c r="F1665" s="79"/>
      <c r="G1665" s="80"/>
      <c r="H1665" s="79"/>
      <c r="I1665" s="148"/>
      <c r="J1665" s="148"/>
      <c r="K1665" s="81"/>
      <c r="L1665" s="81"/>
      <c r="M1665" s="82"/>
      <c r="N1665" s="82"/>
      <c r="O1665" s="170"/>
      <c r="P1665" s="170"/>
      <c r="Q1665" s="171">
        <f t="shared" si="181"/>
        <v>1</v>
      </c>
      <c r="R1665" s="28">
        <f t="shared" si="176"/>
        <v>0</v>
      </c>
      <c r="S1665" s="77" t="b">
        <f t="shared" si="177"/>
        <v>0</v>
      </c>
      <c r="T1665" s="78" t="b">
        <f t="shared" si="178"/>
        <v>0</v>
      </c>
      <c r="U1665" s="28">
        <f t="shared" si="179"/>
        <v>0</v>
      </c>
      <c r="V1665" s="82"/>
      <c r="W1665" s="82"/>
      <c r="X1665" s="28">
        <f t="shared" si="180"/>
        <v>0</v>
      </c>
    </row>
    <row r="1666" spans="1:24" ht="13.5" customHeight="1">
      <c r="A1666" s="26" t="str">
        <f t="shared" si="175"/>
        <v>Test insurer</v>
      </c>
      <c r="B1666" s="79"/>
      <c r="C1666" s="79"/>
      <c r="D1666" s="109"/>
      <c r="E1666" s="79"/>
      <c r="F1666" s="79"/>
      <c r="G1666" s="80"/>
      <c r="H1666" s="79"/>
      <c r="I1666" s="148"/>
      <c r="J1666" s="148"/>
      <c r="K1666" s="81"/>
      <c r="L1666" s="81"/>
      <c r="M1666" s="82"/>
      <c r="N1666" s="82"/>
      <c r="O1666" s="170"/>
      <c r="P1666" s="170"/>
      <c r="Q1666" s="171">
        <f t="shared" si="181"/>
        <v>1</v>
      </c>
      <c r="R1666" s="28">
        <f t="shared" si="176"/>
        <v>0</v>
      </c>
      <c r="S1666" s="77" t="b">
        <f t="shared" si="177"/>
        <v>0</v>
      </c>
      <c r="T1666" s="78" t="b">
        <f t="shared" si="178"/>
        <v>0</v>
      </c>
      <c r="U1666" s="28">
        <f t="shared" si="179"/>
        <v>0</v>
      </c>
      <c r="V1666" s="82"/>
      <c r="W1666" s="82"/>
      <c r="X1666" s="28">
        <f t="shared" si="180"/>
        <v>0</v>
      </c>
    </row>
    <row r="1667" spans="1:24" ht="13.5" customHeight="1">
      <c r="A1667" s="26" t="str">
        <f t="shared" si="175"/>
        <v>Test insurer</v>
      </c>
      <c r="B1667" s="79"/>
      <c r="C1667" s="79"/>
      <c r="D1667" s="109"/>
      <c r="E1667" s="79"/>
      <c r="F1667" s="79"/>
      <c r="G1667" s="80"/>
      <c r="H1667" s="79"/>
      <c r="I1667" s="148"/>
      <c r="J1667" s="148"/>
      <c r="K1667" s="81"/>
      <c r="L1667" s="81"/>
      <c r="M1667" s="82"/>
      <c r="N1667" s="82"/>
      <c r="O1667" s="170"/>
      <c r="P1667" s="170"/>
      <c r="Q1667" s="171">
        <f t="shared" si="181"/>
        <v>1</v>
      </c>
      <c r="R1667" s="28">
        <f t="shared" si="176"/>
        <v>0</v>
      </c>
      <c r="S1667" s="77" t="b">
        <f t="shared" si="177"/>
        <v>0</v>
      </c>
      <c r="T1667" s="78" t="b">
        <f t="shared" si="178"/>
        <v>0</v>
      </c>
      <c r="U1667" s="28">
        <f t="shared" si="179"/>
        <v>0</v>
      </c>
      <c r="V1667" s="82"/>
      <c r="W1667" s="82"/>
      <c r="X1667" s="28">
        <f t="shared" si="180"/>
        <v>0</v>
      </c>
    </row>
    <row r="1668" spans="1:24" ht="13.5" customHeight="1">
      <c r="A1668" s="26" t="str">
        <f t="shared" ref="A1668:A1731" si="182">$D$2</f>
        <v>Test insurer</v>
      </c>
      <c r="B1668" s="79"/>
      <c r="C1668" s="79"/>
      <c r="D1668" s="109"/>
      <c r="E1668" s="79"/>
      <c r="F1668" s="79"/>
      <c r="G1668" s="80"/>
      <c r="H1668" s="79"/>
      <c r="I1668" s="148"/>
      <c r="J1668" s="148"/>
      <c r="K1668" s="81"/>
      <c r="L1668" s="81"/>
      <c r="M1668" s="82"/>
      <c r="N1668" s="82"/>
      <c r="O1668" s="170"/>
      <c r="P1668" s="170"/>
      <c r="Q1668" s="171">
        <f t="shared" si="181"/>
        <v>1</v>
      </c>
      <c r="R1668" s="28">
        <f t="shared" ref="R1668:R1731" si="183">K1668*N1668</f>
        <v>0</v>
      </c>
      <c r="S1668" s="77" t="b">
        <f t="shared" ref="S1668:S1731" si="184">IF(E1668="TERMINATING","TERMINATING",IF(K1668=0,IF(L1668&gt;0,"NEW"),L1668-K1668))</f>
        <v>0</v>
      </c>
      <c r="T1668" s="78" t="b">
        <f t="shared" ref="T1668:T1731" si="185">IF(E1668="TERMINATING","TERMINATING",IF(K1668=0,IF(L1668&gt;0,"NEW"),L1668/K1668-1))</f>
        <v>0</v>
      </c>
      <c r="U1668" s="28">
        <f t="shared" ref="U1668:U1731" si="186">IF(E1668="Terminating",N1668*K1668,N1668*L1668)</f>
        <v>0</v>
      </c>
      <c r="V1668" s="82"/>
      <c r="W1668" s="82"/>
      <c r="X1668" s="28">
        <f t="shared" ref="X1668:X1731" si="187">IF(E1668="Terminating",W1668*K1668,W1668*L1668)</f>
        <v>0</v>
      </c>
    </row>
    <row r="1669" spans="1:24" ht="13.5" customHeight="1">
      <c r="A1669" s="26" t="str">
        <f t="shared" si="182"/>
        <v>Test insurer</v>
      </c>
      <c r="B1669" s="79"/>
      <c r="C1669" s="79"/>
      <c r="D1669" s="109"/>
      <c r="E1669" s="79"/>
      <c r="F1669" s="79"/>
      <c r="G1669" s="80"/>
      <c r="H1669" s="79"/>
      <c r="I1669" s="148"/>
      <c r="J1669" s="148"/>
      <c r="K1669" s="81"/>
      <c r="L1669" s="81"/>
      <c r="M1669" s="82"/>
      <c r="N1669" s="82"/>
      <c r="O1669" s="170"/>
      <c r="P1669" s="170"/>
      <c r="Q1669" s="171">
        <f t="shared" ref="Q1669:Q1732" si="188">(P1669-O1669)+1</f>
        <v>1</v>
      </c>
      <c r="R1669" s="28">
        <f t="shared" si="183"/>
        <v>0</v>
      </c>
      <c r="S1669" s="77" t="b">
        <f t="shared" si="184"/>
        <v>0</v>
      </c>
      <c r="T1669" s="78" t="b">
        <f t="shared" si="185"/>
        <v>0</v>
      </c>
      <c r="U1669" s="28">
        <f t="shared" si="186"/>
        <v>0</v>
      </c>
      <c r="V1669" s="82"/>
      <c r="W1669" s="82"/>
      <c r="X1669" s="28">
        <f t="shared" si="187"/>
        <v>0</v>
      </c>
    </row>
    <row r="1670" spans="1:24" ht="13.5" customHeight="1">
      <c r="A1670" s="26" t="str">
        <f t="shared" si="182"/>
        <v>Test insurer</v>
      </c>
      <c r="B1670" s="79"/>
      <c r="C1670" s="79"/>
      <c r="D1670" s="109"/>
      <c r="E1670" s="79"/>
      <c r="F1670" s="79"/>
      <c r="G1670" s="80"/>
      <c r="H1670" s="79"/>
      <c r="I1670" s="148"/>
      <c r="J1670" s="148"/>
      <c r="K1670" s="81"/>
      <c r="L1670" s="81"/>
      <c r="M1670" s="82"/>
      <c r="N1670" s="82"/>
      <c r="O1670" s="170"/>
      <c r="P1670" s="170"/>
      <c r="Q1670" s="171">
        <f t="shared" si="188"/>
        <v>1</v>
      </c>
      <c r="R1670" s="28">
        <f t="shared" si="183"/>
        <v>0</v>
      </c>
      <c r="S1670" s="77" t="b">
        <f t="shared" si="184"/>
        <v>0</v>
      </c>
      <c r="T1670" s="78" t="b">
        <f t="shared" si="185"/>
        <v>0</v>
      </c>
      <c r="U1670" s="28">
        <f t="shared" si="186"/>
        <v>0</v>
      </c>
      <c r="V1670" s="82"/>
      <c r="W1670" s="82"/>
      <c r="X1670" s="28">
        <f t="shared" si="187"/>
        <v>0</v>
      </c>
    </row>
    <row r="1671" spans="1:24" ht="13.5" customHeight="1">
      <c r="A1671" s="26" t="str">
        <f t="shared" si="182"/>
        <v>Test insurer</v>
      </c>
      <c r="B1671" s="79"/>
      <c r="C1671" s="79"/>
      <c r="D1671" s="109"/>
      <c r="E1671" s="79"/>
      <c r="F1671" s="79"/>
      <c r="G1671" s="80"/>
      <c r="H1671" s="79"/>
      <c r="I1671" s="148"/>
      <c r="J1671" s="148"/>
      <c r="K1671" s="81"/>
      <c r="L1671" s="81"/>
      <c r="M1671" s="82"/>
      <c r="N1671" s="82"/>
      <c r="O1671" s="170"/>
      <c r="P1671" s="170"/>
      <c r="Q1671" s="171">
        <f t="shared" si="188"/>
        <v>1</v>
      </c>
      <c r="R1671" s="28">
        <f t="shared" si="183"/>
        <v>0</v>
      </c>
      <c r="S1671" s="77" t="b">
        <f t="shared" si="184"/>
        <v>0</v>
      </c>
      <c r="T1671" s="78" t="b">
        <f t="shared" si="185"/>
        <v>0</v>
      </c>
      <c r="U1671" s="28">
        <f t="shared" si="186"/>
        <v>0</v>
      </c>
      <c r="V1671" s="82"/>
      <c r="W1671" s="82"/>
      <c r="X1671" s="28">
        <f t="shared" si="187"/>
        <v>0</v>
      </c>
    </row>
    <row r="1672" spans="1:24" ht="13.5" customHeight="1">
      <c r="A1672" s="26" t="str">
        <f t="shared" si="182"/>
        <v>Test insurer</v>
      </c>
      <c r="B1672" s="79"/>
      <c r="C1672" s="79"/>
      <c r="D1672" s="109"/>
      <c r="E1672" s="79"/>
      <c r="F1672" s="79"/>
      <c r="G1672" s="80"/>
      <c r="H1672" s="79"/>
      <c r="I1672" s="148"/>
      <c r="J1672" s="148"/>
      <c r="K1672" s="81"/>
      <c r="L1672" s="81"/>
      <c r="M1672" s="82"/>
      <c r="N1672" s="82"/>
      <c r="O1672" s="170"/>
      <c r="P1672" s="170"/>
      <c r="Q1672" s="171">
        <f t="shared" si="188"/>
        <v>1</v>
      </c>
      <c r="R1672" s="28">
        <f t="shared" si="183"/>
        <v>0</v>
      </c>
      <c r="S1672" s="77" t="b">
        <f t="shared" si="184"/>
        <v>0</v>
      </c>
      <c r="T1672" s="78" t="b">
        <f t="shared" si="185"/>
        <v>0</v>
      </c>
      <c r="U1672" s="28">
        <f t="shared" si="186"/>
        <v>0</v>
      </c>
      <c r="V1672" s="82"/>
      <c r="W1672" s="82"/>
      <c r="X1672" s="28">
        <f t="shared" si="187"/>
        <v>0</v>
      </c>
    </row>
    <row r="1673" spans="1:24" ht="13.5" customHeight="1">
      <c r="A1673" s="26" t="str">
        <f t="shared" si="182"/>
        <v>Test insurer</v>
      </c>
      <c r="B1673" s="79"/>
      <c r="C1673" s="79"/>
      <c r="D1673" s="109"/>
      <c r="E1673" s="79"/>
      <c r="F1673" s="79"/>
      <c r="G1673" s="80"/>
      <c r="H1673" s="79"/>
      <c r="I1673" s="148"/>
      <c r="J1673" s="148"/>
      <c r="K1673" s="81"/>
      <c r="L1673" s="81"/>
      <c r="M1673" s="82"/>
      <c r="N1673" s="82"/>
      <c r="O1673" s="170"/>
      <c r="P1673" s="170"/>
      <c r="Q1673" s="171">
        <f t="shared" si="188"/>
        <v>1</v>
      </c>
      <c r="R1673" s="28">
        <f t="shared" si="183"/>
        <v>0</v>
      </c>
      <c r="S1673" s="77" t="b">
        <f t="shared" si="184"/>
        <v>0</v>
      </c>
      <c r="T1673" s="78" t="b">
        <f t="shared" si="185"/>
        <v>0</v>
      </c>
      <c r="U1673" s="28">
        <f t="shared" si="186"/>
        <v>0</v>
      </c>
      <c r="V1673" s="82"/>
      <c r="W1673" s="82"/>
      <c r="X1673" s="28">
        <f t="shared" si="187"/>
        <v>0</v>
      </c>
    </row>
    <row r="1674" spans="1:24" ht="13.5" customHeight="1">
      <c r="A1674" s="26" t="str">
        <f t="shared" si="182"/>
        <v>Test insurer</v>
      </c>
      <c r="B1674" s="79"/>
      <c r="C1674" s="79"/>
      <c r="D1674" s="109"/>
      <c r="E1674" s="79"/>
      <c r="F1674" s="79"/>
      <c r="G1674" s="80"/>
      <c r="H1674" s="79"/>
      <c r="I1674" s="148"/>
      <c r="J1674" s="148"/>
      <c r="K1674" s="81"/>
      <c r="L1674" s="81"/>
      <c r="M1674" s="82"/>
      <c r="N1674" s="82"/>
      <c r="O1674" s="170"/>
      <c r="P1674" s="170"/>
      <c r="Q1674" s="171">
        <f t="shared" si="188"/>
        <v>1</v>
      </c>
      <c r="R1674" s="28">
        <f t="shared" si="183"/>
        <v>0</v>
      </c>
      <c r="S1674" s="77" t="b">
        <f t="shared" si="184"/>
        <v>0</v>
      </c>
      <c r="T1674" s="78" t="b">
        <f t="shared" si="185"/>
        <v>0</v>
      </c>
      <c r="U1674" s="28">
        <f t="shared" si="186"/>
        <v>0</v>
      </c>
      <c r="V1674" s="82"/>
      <c r="W1674" s="82"/>
      <c r="X1674" s="28">
        <f t="shared" si="187"/>
        <v>0</v>
      </c>
    </row>
    <row r="1675" spans="1:24" ht="13.5" customHeight="1">
      <c r="A1675" s="26" t="str">
        <f t="shared" si="182"/>
        <v>Test insurer</v>
      </c>
      <c r="B1675" s="79"/>
      <c r="C1675" s="79"/>
      <c r="D1675" s="109"/>
      <c r="E1675" s="79"/>
      <c r="F1675" s="79"/>
      <c r="G1675" s="80"/>
      <c r="H1675" s="79"/>
      <c r="I1675" s="148"/>
      <c r="J1675" s="148"/>
      <c r="K1675" s="81"/>
      <c r="L1675" s="81"/>
      <c r="M1675" s="82"/>
      <c r="N1675" s="82"/>
      <c r="O1675" s="170"/>
      <c r="P1675" s="170"/>
      <c r="Q1675" s="171">
        <f t="shared" si="188"/>
        <v>1</v>
      </c>
      <c r="R1675" s="28">
        <f t="shared" si="183"/>
        <v>0</v>
      </c>
      <c r="S1675" s="77" t="b">
        <f t="shared" si="184"/>
        <v>0</v>
      </c>
      <c r="T1675" s="78" t="b">
        <f t="shared" si="185"/>
        <v>0</v>
      </c>
      <c r="U1675" s="28">
        <f t="shared" si="186"/>
        <v>0</v>
      </c>
      <c r="V1675" s="82"/>
      <c r="W1675" s="82"/>
      <c r="X1675" s="28">
        <f t="shared" si="187"/>
        <v>0</v>
      </c>
    </row>
    <row r="1676" spans="1:24" ht="13.5" customHeight="1">
      <c r="A1676" s="26" t="str">
        <f t="shared" si="182"/>
        <v>Test insurer</v>
      </c>
      <c r="B1676" s="79"/>
      <c r="C1676" s="79"/>
      <c r="D1676" s="109"/>
      <c r="E1676" s="79"/>
      <c r="F1676" s="79"/>
      <c r="G1676" s="80"/>
      <c r="H1676" s="79"/>
      <c r="I1676" s="148"/>
      <c r="J1676" s="148"/>
      <c r="K1676" s="81"/>
      <c r="L1676" s="81"/>
      <c r="M1676" s="82"/>
      <c r="N1676" s="82"/>
      <c r="O1676" s="170"/>
      <c r="P1676" s="170"/>
      <c r="Q1676" s="171">
        <f t="shared" si="188"/>
        <v>1</v>
      </c>
      <c r="R1676" s="28">
        <f t="shared" si="183"/>
        <v>0</v>
      </c>
      <c r="S1676" s="77" t="b">
        <f t="shared" si="184"/>
        <v>0</v>
      </c>
      <c r="T1676" s="78" t="b">
        <f t="shared" si="185"/>
        <v>0</v>
      </c>
      <c r="U1676" s="28">
        <f t="shared" si="186"/>
        <v>0</v>
      </c>
      <c r="V1676" s="82"/>
      <c r="W1676" s="82"/>
      <c r="X1676" s="28">
        <f t="shared" si="187"/>
        <v>0</v>
      </c>
    </row>
    <row r="1677" spans="1:24" ht="13.5" customHeight="1">
      <c r="A1677" s="26" t="str">
        <f t="shared" si="182"/>
        <v>Test insurer</v>
      </c>
      <c r="B1677" s="79"/>
      <c r="C1677" s="79"/>
      <c r="D1677" s="109"/>
      <c r="E1677" s="79"/>
      <c r="F1677" s="79"/>
      <c r="G1677" s="80"/>
      <c r="H1677" s="79"/>
      <c r="I1677" s="148"/>
      <c r="J1677" s="148"/>
      <c r="K1677" s="81"/>
      <c r="L1677" s="81"/>
      <c r="M1677" s="82"/>
      <c r="N1677" s="82"/>
      <c r="O1677" s="170"/>
      <c r="P1677" s="170"/>
      <c r="Q1677" s="171">
        <f t="shared" si="188"/>
        <v>1</v>
      </c>
      <c r="R1677" s="28">
        <f t="shared" si="183"/>
        <v>0</v>
      </c>
      <c r="S1677" s="77" t="b">
        <f t="shared" si="184"/>
        <v>0</v>
      </c>
      <c r="T1677" s="78" t="b">
        <f t="shared" si="185"/>
        <v>0</v>
      </c>
      <c r="U1677" s="28">
        <f t="shared" si="186"/>
        <v>0</v>
      </c>
      <c r="V1677" s="82"/>
      <c r="W1677" s="82"/>
      <c r="X1677" s="28">
        <f t="shared" si="187"/>
        <v>0</v>
      </c>
    </row>
    <row r="1678" spans="1:24" ht="13.5" customHeight="1">
      <c r="A1678" s="26" t="str">
        <f t="shared" si="182"/>
        <v>Test insurer</v>
      </c>
      <c r="B1678" s="79"/>
      <c r="C1678" s="79"/>
      <c r="D1678" s="109"/>
      <c r="E1678" s="79"/>
      <c r="F1678" s="79"/>
      <c r="G1678" s="80"/>
      <c r="H1678" s="79"/>
      <c r="I1678" s="148"/>
      <c r="J1678" s="148"/>
      <c r="K1678" s="81"/>
      <c r="L1678" s="81"/>
      <c r="M1678" s="82"/>
      <c r="N1678" s="82"/>
      <c r="O1678" s="170"/>
      <c r="P1678" s="170"/>
      <c r="Q1678" s="171">
        <f t="shared" si="188"/>
        <v>1</v>
      </c>
      <c r="R1678" s="28">
        <f t="shared" si="183"/>
        <v>0</v>
      </c>
      <c r="S1678" s="77" t="b">
        <f t="shared" si="184"/>
        <v>0</v>
      </c>
      <c r="T1678" s="78" t="b">
        <f t="shared" si="185"/>
        <v>0</v>
      </c>
      <c r="U1678" s="28">
        <f t="shared" si="186"/>
        <v>0</v>
      </c>
      <c r="V1678" s="82"/>
      <c r="W1678" s="82"/>
      <c r="X1678" s="28">
        <f t="shared" si="187"/>
        <v>0</v>
      </c>
    </row>
    <row r="1679" spans="1:24" ht="13.5" customHeight="1">
      <c r="A1679" s="26" t="str">
        <f t="shared" si="182"/>
        <v>Test insurer</v>
      </c>
      <c r="B1679" s="79"/>
      <c r="C1679" s="79"/>
      <c r="D1679" s="109"/>
      <c r="E1679" s="79"/>
      <c r="F1679" s="79"/>
      <c r="G1679" s="80"/>
      <c r="H1679" s="79"/>
      <c r="I1679" s="148"/>
      <c r="J1679" s="148"/>
      <c r="K1679" s="81"/>
      <c r="L1679" s="81"/>
      <c r="M1679" s="82"/>
      <c r="N1679" s="82"/>
      <c r="O1679" s="170"/>
      <c r="P1679" s="170"/>
      <c r="Q1679" s="171">
        <f t="shared" si="188"/>
        <v>1</v>
      </c>
      <c r="R1679" s="28">
        <f t="shared" si="183"/>
        <v>0</v>
      </c>
      <c r="S1679" s="77" t="b">
        <f t="shared" si="184"/>
        <v>0</v>
      </c>
      <c r="T1679" s="78" t="b">
        <f t="shared" si="185"/>
        <v>0</v>
      </c>
      <c r="U1679" s="28">
        <f t="shared" si="186"/>
        <v>0</v>
      </c>
      <c r="V1679" s="82"/>
      <c r="W1679" s="82"/>
      <c r="X1679" s="28">
        <f t="shared" si="187"/>
        <v>0</v>
      </c>
    </row>
    <row r="1680" spans="1:24" ht="13.5" customHeight="1">
      <c r="A1680" s="26" t="str">
        <f t="shared" si="182"/>
        <v>Test insurer</v>
      </c>
      <c r="B1680" s="79"/>
      <c r="C1680" s="79"/>
      <c r="D1680" s="109"/>
      <c r="E1680" s="79"/>
      <c r="F1680" s="79"/>
      <c r="G1680" s="80"/>
      <c r="H1680" s="79"/>
      <c r="I1680" s="148"/>
      <c r="J1680" s="148"/>
      <c r="K1680" s="81"/>
      <c r="L1680" s="81"/>
      <c r="M1680" s="82"/>
      <c r="N1680" s="82"/>
      <c r="O1680" s="170"/>
      <c r="P1680" s="170"/>
      <c r="Q1680" s="171">
        <f t="shared" si="188"/>
        <v>1</v>
      </c>
      <c r="R1680" s="28">
        <f t="shared" si="183"/>
        <v>0</v>
      </c>
      <c r="S1680" s="77" t="b">
        <f t="shared" si="184"/>
        <v>0</v>
      </c>
      <c r="T1680" s="78" t="b">
        <f t="shared" si="185"/>
        <v>0</v>
      </c>
      <c r="U1680" s="28">
        <f t="shared" si="186"/>
        <v>0</v>
      </c>
      <c r="V1680" s="82"/>
      <c r="W1680" s="82"/>
      <c r="X1680" s="28">
        <f t="shared" si="187"/>
        <v>0</v>
      </c>
    </row>
    <row r="1681" spans="1:24" ht="13.5" customHeight="1">
      <c r="A1681" s="26" t="str">
        <f t="shared" si="182"/>
        <v>Test insurer</v>
      </c>
      <c r="B1681" s="79"/>
      <c r="C1681" s="79"/>
      <c r="D1681" s="109"/>
      <c r="E1681" s="79"/>
      <c r="F1681" s="79"/>
      <c r="G1681" s="80"/>
      <c r="H1681" s="79"/>
      <c r="I1681" s="148"/>
      <c r="J1681" s="148"/>
      <c r="K1681" s="81"/>
      <c r="L1681" s="81"/>
      <c r="M1681" s="82"/>
      <c r="N1681" s="82"/>
      <c r="O1681" s="170"/>
      <c r="P1681" s="170"/>
      <c r="Q1681" s="171">
        <f t="shared" si="188"/>
        <v>1</v>
      </c>
      <c r="R1681" s="28">
        <f t="shared" si="183"/>
        <v>0</v>
      </c>
      <c r="S1681" s="77" t="b">
        <f t="shared" si="184"/>
        <v>0</v>
      </c>
      <c r="T1681" s="78" t="b">
        <f t="shared" si="185"/>
        <v>0</v>
      </c>
      <c r="U1681" s="28">
        <f t="shared" si="186"/>
        <v>0</v>
      </c>
      <c r="V1681" s="82"/>
      <c r="W1681" s="82"/>
      <c r="X1681" s="28">
        <f t="shared" si="187"/>
        <v>0</v>
      </c>
    </row>
    <row r="1682" spans="1:24" ht="13.5" customHeight="1">
      <c r="A1682" s="26" t="str">
        <f t="shared" si="182"/>
        <v>Test insurer</v>
      </c>
      <c r="B1682" s="79"/>
      <c r="C1682" s="79"/>
      <c r="D1682" s="109"/>
      <c r="E1682" s="79"/>
      <c r="F1682" s="79"/>
      <c r="G1682" s="80"/>
      <c r="H1682" s="79"/>
      <c r="I1682" s="148"/>
      <c r="J1682" s="148"/>
      <c r="K1682" s="81"/>
      <c r="L1682" s="81"/>
      <c r="M1682" s="82"/>
      <c r="N1682" s="82"/>
      <c r="O1682" s="170"/>
      <c r="P1682" s="170"/>
      <c r="Q1682" s="171">
        <f t="shared" si="188"/>
        <v>1</v>
      </c>
      <c r="R1682" s="28">
        <f t="shared" si="183"/>
        <v>0</v>
      </c>
      <c r="S1682" s="77" t="b">
        <f t="shared" si="184"/>
        <v>0</v>
      </c>
      <c r="T1682" s="78" t="b">
        <f t="shared" si="185"/>
        <v>0</v>
      </c>
      <c r="U1682" s="28">
        <f t="shared" si="186"/>
        <v>0</v>
      </c>
      <c r="V1682" s="82"/>
      <c r="W1682" s="82"/>
      <c r="X1682" s="28">
        <f t="shared" si="187"/>
        <v>0</v>
      </c>
    </row>
    <row r="1683" spans="1:24" ht="13.5" customHeight="1">
      <c r="A1683" s="26" t="str">
        <f t="shared" si="182"/>
        <v>Test insurer</v>
      </c>
      <c r="B1683" s="79"/>
      <c r="C1683" s="79"/>
      <c r="D1683" s="109"/>
      <c r="E1683" s="79"/>
      <c r="F1683" s="79"/>
      <c r="G1683" s="80"/>
      <c r="H1683" s="79"/>
      <c r="I1683" s="148"/>
      <c r="J1683" s="148"/>
      <c r="K1683" s="81"/>
      <c r="L1683" s="81"/>
      <c r="M1683" s="82"/>
      <c r="N1683" s="82"/>
      <c r="O1683" s="170"/>
      <c r="P1683" s="170"/>
      <c r="Q1683" s="171">
        <f t="shared" si="188"/>
        <v>1</v>
      </c>
      <c r="R1683" s="28">
        <f t="shared" si="183"/>
        <v>0</v>
      </c>
      <c r="S1683" s="77" t="b">
        <f t="shared" si="184"/>
        <v>0</v>
      </c>
      <c r="T1683" s="78" t="b">
        <f t="shared" si="185"/>
        <v>0</v>
      </c>
      <c r="U1683" s="28">
        <f t="shared" si="186"/>
        <v>0</v>
      </c>
      <c r="V1683" s="82"/>
      <c r="W1683" s="82"/>
      <c r="X1683" s="28">
        <f t="shared" si="187"/>
        <v>0</v>
      </c>
    </row>
    <row r="1684" spans="1:24" ht="13.5" customHeight="1">
      <c r="A1684" s="26" t="str">
        <f t="shared" si="182"/>
        <v>Test insurer</v>
      </c>
      <c r="B1684" s="79"/>
      <c r="C1684" s="79"/>
      <c r="D1684" s="109"/>
      <c r="E1684" s="79"/>
      <c r="F1684" s="79"/>
      <c r="G1684" s="80"/>
      <c r="H1684" s="79"/>
      <c r="I1684" s="148"/>
      <c r="J1684" s="148"/>
      <c r="K1684" s="81"/>
      <c r="L1684" s="81"/>
      <c r="M1684" s="82"/>
      <c r="N1684" s="82"/>
      <c r="O1684" s="170"/>
      <c r="P1684" s="170"/>
      <c r="Q1684" s="171">
        <f t="shared" si="188"/>
        <v>1</v>
      </c>
      <c r="R1684" s="28">
        <f t="shared" si="183"/>
        <v>0</v>
      </c>
      <c r="S1684" s="77" t="b">
        <f t="shared" si="184"/>
        <v>0</v>
      </c>
      <c r="T1684" s="78" t="b">
        <f t="shared" si="185"/>
        <v>0</v>
      </c>
      <c r="U1684" s="28">
        <f t="shared" si="186"/>
        <v>0</v>
      </c>
      <c r="V1684" s="82"/>
      <c r="W1684" s="82"/>
      <c r="X1684" s="28">
        <f t="shared" si="187"/>
        <v>0</v>
      </c>
    </row>
    <row r="1685" spans="1:24" ht="13.5" customHeight="1">
      <c r="A1685" s="26" t="str">
        <f t="shared" si="182"/>
        <v>Test insurer</v>
      </c>
      <c r="B1685" s="79"/>
      <c r="C1685" s="79"/>
      <c r="D1685" s="109"/>
      <c r="E1685" s="79"/>
      <c r="F1685" s="79"/>
      <c r="G1685" s="80"/>
      <c r="H1685" s="79"/>
      <c r="I1685" s="148"/>
      <c r="J1685" s="148"/>
      <c r="K1685" s="81"/>
      <c r="L1685" s="81"/>
      <c r="M1685" s="82"/>
      <c r="N1685" s="82"/>
      <c r="O1685" s="170"/>
      <c r="P1685" s="170"/>
      <c r="Q1685" s="171">
        <f t="shared" si="188"/>
        <v>1</v>
      </c>
      <c r="R1685" s="28">
        <f t="shared" si="183"/>
        <v>0</v>
      </c>
      <c r="S1685" s="77" t="b">
        <f t="shared" si="184"/>
        <v>0</v>
      </c>
      <c r="T1685" s="78" t="b">
        <f t="shared" si="185"/>
        <v>0</v>
      </c>
      <c r="U1685" s="28">
        <f t="shared" si="186"/>
        <v>0</v>
      </c>
      <c r="V1685" s="82"/>
      <c r="W1685" s="82"/>
      <c r="X1685" s="28">
        <f t="shared" si="187"/>
        <v>0</v>
      </c>
    </row>
    <row r="1686" spans="1:24" ht="13.5" customHeight="1">
      <c r="A1686" s="26" t="str">
        <f t="shared" si="182"/>
        <v>Test insurer</v>
      </c>
      <c r="B1686" s="79"/>
      <c r="C1686" s="79"/>
      <c r="D1686" s="109"/>
      <c r="E1686" s="79"/>
      <c r="F1686" s="79"/>
      <c r="G1686" s="80"/>
      <c r="H1686" s="79"/>
      <c r="I1686" s="148"/>
      <c r="J1686" s="148"/>
      <c r="K1686" s="81"/>
      <c r="L1686" s="81"/>
      <c r="M1686" s="82"/>
      <c r="N1686" s="82"/>
      <c r="O1686" s="170"/>
      <c r="P1686" s="170"/>
      <c r="Q1686" s="171">
        <f t="shared" si="188"/>
        <v>1</v>
      </c>
      <c r="R1686" s="28">
        <f t="shared" si="183"/>
        <v>0</v>
      </c>
      <c r="S1686" s="77" t="b">
        <f t="shared" si="184"/>
        <v>0</v>
      </c>
      <c r="T1686" s="78" t="b">
        <f t="shared" si="185"/>
        <v>0</v>
      </c>
      <c r="U1686" s="28">
        <f t="shared" si="186"/>
        <v>0</v>
      </c>
      <c r="V1686" s="82"/>
      <c r="W1686" s="82"/>
      <c r="X1686" s="28">
        <f t="shared" si="187"/>
        <v>0</v>
      </c>
    </row>
    <row r="1687" spans="1:24" ht="13.5" customHeight="1">
      <c r="A1687" s="26" t="str">
        <f t="shared" si="182"/>
        <v>Test insurer</v>
      </c>
      <c r="B1687" s="79"/>
      <c r="C1687" s="79"/>
      <c r="D1687" s="109"/>
      <c r="E1687" s="79"/>
      <c r="F1687" s="79"/>
      <c r="G1687" s="80"/>
      <c r="H1687" s="79"/>
      <c r="I1687" s="148"/>
      <c r="J1687" s="148"/>
      <c r="K1687" s="81"/>
      <c r="L1687" s="81"/>
      <c r="M1687" s="82"/>
      <c r="N1687" s="82"/>
      <c r="O1687" s="170"/>
      <c r="P1687" s="170"/>
      <c r="Q1687" s="171">
        <f t="shared" si="188"/>
        <v>1</v>
      </c>
      <c r="R1687" s="28">
        <f t="shared" si="183"/>
        <v>0</v>
      </c>
      <c r="S1687" s="77" t="b">
        <f t="shared" si="184"/>
        <v>0</v>
      </c>
      <c r="T1687" s="78" t="b">
        <f t="shared" si="185"/>
        <v>0</v>
      </c>
      <c r="U1687" s="28">
        <f t="shared" si="186"/>
        <v>0</v>
      </c>
      <c r="V1687" s="82"/>
      <c r="W1687" s="82"/>
      <c r="X1687" s="28">
        <f t="shared" si="187"/>
        <v>0</v>
      </c>
    </row>
    <row r="1688" spans="1:24" ht="13.5" customHeight="1">
      <c r="A1688" s="26" t="str">
        <f t="shared" si="182"/>
        <v>Test insurer</v>
      </c>
      <c r="B1688" s="79"/>
      <c r="C1688" s="79"/>
      <c r="D1688" s="109"/>
      <c r="E1688" s="79"/>
      <c r="F1688" s="79"/>
      <c r="G1688" s="80"/>
      <c r="H1688" s="79"/>
      <c r="I1688" s="148"/>
      <c r="J1688" s="148"/>
      <c r="K1688" s="81"/>
      <c r="L1688" s="81"/>
      <c r="M1688" s="82"/>
      <c r="N1688" s="82"/>
      <c r="O1688" s="170"/>
      <c r="P1688" s="170"/>
      <c r="Q1688" s="171">
        <f t="shared" si="188"/>
        <v>1</v>
      </c>
      <c r="R1688" s="28">
        <f t="shared" si="183"/>
        <v>0</v>
      </c>
      <c r="S1688" s="77" t="b">
        <f t="shared" si="184"/>
        <v>0</v>
      </c>
      <c r="T1688" s="78" t="b">
        <f t="shared" si="185"/>
        <v>0</v>
      </c>
      <c r="U1688" s="28">
        <f t="shared" si="186"/>
        <v>0</v>
      </c>
      <c r="V1688" s="82"/>
      <c r="W1688" s="82"/>
      <c r="X1688" s="28">
        <f t="shared" si="187"/>
        <v>0</v>
      </c>
    </row>
    <row r="1689" spans="1:24" ht="13.5" customHeight="1">
      <c r="A1689" s="26" t="str">
        <f t="shared" si="182"/>
        <v>Test insurer</v>
      </c>
      <c r="B1689" s="79"/>
      <c r="C1689" s="79"/>
      <c r="D1689" s="109"/>
      <c r="E1689" s="79"/>
      <c r="F1689" s="79"/>
      <c r="G1689" s="80"/>
      <c r="H1689" s="79"/>
      <c r="I1689" s="148"/>
      <c r="J1689" s="148"/>
      <c r="K1689" s="81"/>
      <c r="L1689" s="81"/>
      <c r="M1689" s="82"/>
      <c r="N1689" s="82"/>
      <c r="O1689" s="170"/>
      <c r="P1689" s="170"/>
      <c r="Q1689" s="171">
        <f t="shared" si="188"/>
        <v>1</v>
      </c>
      <c r="R1689" s="28">
        <f t="shared" si="183"/>
        <v>0</v>
      </c>
      <c r="S1689" s="77" t="b">
        <f t="shared" si="184"/>
        <v>0</v>
      </c>
      <c r="T1689" s="78" t="b">
        <f t="shared" si="185"/>
        <v>0</v>
      </c>
      <c r="U1689" s="28">
        <f t="shared" si="186"/>
        <v>0</v>
      </c>
      <c r="V1689" s="82"/>
      <c r="W1689" s="82"/>
      <c r="X1689" s="28">
        <f t="shared" si="187"/>
        <v>0</v>
      </c>
    </row>
    <row r="1690" spans="1:24" ht="13.5" customHeight="1">
      <c r="A1690" s="26" t="str">
        <f t="shared" si="182"/>
        <v>Test insurer</v>
      </c>
      <c r="B1690" s="79"/>
      <c r="C1690" s="79"/>
      <c r="D1690" s="109"/>
      <c r="E1690" s="79"/>
      <c r="F1690" s="79"/>
      <c r="G1690" s="80"/>
      <c r="H1690" s="79"/>
      <c r="I1690" s="148"/>
      <c r="J1690" s="148"/>
      <c r="K1690" s="81"/>
      <c r="L1690" s="81"/>
      <c r="M1690" s="82"/>
      <c r="N1690" s="82"/>
      <c r="O1690" s="170"/>
      <c r="P1690" s="170"/>
      <c r="Q1690" s="171">
        <f t="shared" si="188"/>
        <v>1</v>
      </c>
      <c r="R1690" s="28">
        <f t="shared" si="183"/>
        <v>0</v>
      </c>
      <c r="S1690" s="77" t="b">
        <f t="shared" si="184"/>
        <v>0</v>
      </c>
      <c r="T1690" s="78" t="b">
        <f t="shared" si="185"/>
        <v>0</v>
      </c>
      <c r="U1690" s="28">
        <f t="shared" si="186"/>
        <v>0</v>
      </c>
      <c r="V1690" s="82"/>
      <c r="W1690" s="82"/>
      <c r="X1690" s="28">
        <f t="shared" si="187"/>
        <v>0</v>
      </c>
    </row>
    <row r="1691" spans="1:24" ht="13.5" customHeight="1">
      <c r="A1691" s="26" t="str">
        <f t="shared" si="182"/>
        <v>Test insurer</v>
      </c>
      <c r="B1691" s="79"/>
      <c r="C1691" s="79"/>
      <c r="D1691" s="109"/>
      <c r="E1691" s="79"/>
      <c r="F1691" s="79"/>
      <c r="G1691" s="80"/>
      <c r="H1691" s="79"/>
      <c r="I1691" s="148"/>
      <c r="J1691" s="148"/>
      <c r="K1691" s="81"/>
      <c r="L1691" s="81"/>
      <c r="M1691" s="82"/>
      <c r="N1691" s="82"/>
      <c r="O1691" s="170"/>
      <c r="P1691" s="170"/>
      <c r="Q1691" s="171">
        <f t="shared" si="188"/>
        <v>1</v>
      </c>
      <c r="R1691" s="28">
        <f t="shared" si="183"/>
        <v>0</v>
      </c>
      <c r="S1691" s="77" t="b">
        <f t="shared" si="184"/>
        <v>0</v>
      </c>
      <c r="T1691" s="78" t="b">
        <f t="shared" si="185"/>
        <v>0</v>
      </c>
      <c r="U1691" s="28">
        <f t="shared" si="186"/>
        <v>0</v>
      </c>
      <c r="V1691" s="82"/>
      <c r="W1691" s="82"/>
      <c r="X1691" s="28">
        <f t="shared" si="187"/>
        <v>0</v>
      </c>
    </row>
    <row r="1692" spans="1:24" ht="13.5" customHeight="1">
      <c r="A1692" s="26" t="str">
        <f t="shared" si="182"/>
        <v>Test insurer</v>
      </c>
      <c r="B1692" s="79"/>
      <c r="C1692" s="79"/>
      <c r="D1692" s="109"/>
      <c r="E1692" s="79"/>
      <c r="F1692" s="79"/>
      <c r="G1692" s="80"/>
      <c r="H1692" s="79"/>
      <c r="I1692" s="148"/>
      <c r="J1692" s="148"/>
      <c r="K1692" s="81"/>
      <c r="L1692" s="81"/>
      <c r="M1692" s="82"/>
      <c r="N1692" s="82"/>
      <c r="O1692" s="170"/>
      <c r="P1692" s="170"/>
      <c r="Q1692" s="171">
        <f t="shared" si="188"/>
        <v>1</v>
      </c>
      <c r="R1692" s="28">
        <f t="shared" si="183"/>
        <v>0</v>
      </c>
      <c r="S1692" s="77" t="b">
        <f t="shared" si="184"/>
        <v>0</v>
      </c>
      <c r="T1692" s="78" t="b">
        <f t="shared" si="185"/>
        <v>0</v>
      </c>
      <c r="U1692" s="28">
        <f t="shared" si="186"/>
        <v>0</v>
      </c>
      <c r="V1692" s="82"/>
      <c r="W1692" s="82"/>
      <c r="X1692" s="28">
        <f t="shared" si="187"/>
        <v>0</v>
      </c>
    </row>
    <row r="1693" spans="1:24" ht="13.5" customHeight="1">
      <c r="A1693" s="26" t="str">
        <f t="shared" si="182"/>
        <v>Test insurer</v>
      </c>
      <c r="B1693" s="79"/>
      <c r="C1693" s="79"/>
      <c r="D1693" s="109"/>
      <c r="E1693" s="79"/>
      <c r="F1693" s="79"/>
      <c r="G1693" s="80"/>
      <c r="H1693" s="79"/>
      <c r="I1693" s="148"/>
      <c r="J1693" s="148"/>
      <c r="K1693" s="81"/>
      <c r="L1693" s="81"/>
      <c r="M1693" s="82"/>
      <c r="N1693" s="82"/>
      <c r="O1693" s="170"/>
      <c r="P1693" s="170"/>
      <c r="Q1693" s="171">
        <f t="shared" si="188"/>
        <v>1</v>
      </c>
      <c r="R1693" s="28">
        <f t="shared" si="183"/>
        <v>0</v>
      </c>
      <c r="S1693" s="77" t="b">
        <f t="shared" si="184"/>
        <v>0</v>
      </c>
      <c r="T1693" s="78" t="b">
        <f t="shared" si="185"/>
        <v>0</v>
      </c>
      <c r="U1693" s="28">
        <f t="shared" si="186"/>
        <v>0</v>
      </c>
      <c r="V1693" s="82"/>
      <c r="W1693" s="82"/>
      <c r="X1693" s="28">
        <f t="shared" si="187"/>
        <v>0</v>
      </c>
    </row>
    <row r="1694" spans="1:24" ht="13.5" customHeight="1">
      <c r="A1694" s="26" t="str">
        <f t="shared" si="182"/>
        <v>Test insurer</v>
      </c>
      <c r="B1694" s="79"/>
      <c r="C1694" s="79"/>
      <c r="D1694" s="109"/>
      <c r="E1694" s="79"/>
      <c r="F1694" s="79"/>
      <c r="G1694" s="80"/>
      <c r="H1694" s="79"/>
      <c r="I1694" s="148"/>
      <c r="J1694" s="148"/>
      <c r="K1694" s="81"/>
      <c r="L1694" s="81"/>
      <c r="M1694" s="82"/>
      <c r="N1694" s="82"/>
      <c r="O1694" s="170"/>
      <c r="P1694" s="170"/>
      <c r="Q1694" s="171">
        <f t="shared" si="188"/>
        <v>1</v>
      </c>
      <c r="R1694" s="28">
        <f t="shared" si="183"/>
        <v>0</v>
      </c>
      <c r="S1694" s="77" t="b">
        <f t="shared" si="184"/>
        <v>0</v>
      </c>
      <c r="T1694" s="78" t="b">
        <f t="shared" si="185"/>
        <v>0</v>
      </c>
      <c r="U1694" s="28">
        <f t="shared" si="186"/>
        <v>0</v>
      </c>
      <c r="V1694" s="82"/>
      <c r="W1694" s="82"/>
      <c r="X1694" s="28">
        <f t="shared" si="187"/>
        <v>0</v>
      </c>
    </row>
    <row r="1695" spans="1:24" ht="13.5" customHeight="1">
      <c r="A1695" s="26" t="str">
        <f t="shared" si="182"/>
        <v>Test insurer</v>
      </c>
      <c r="B1695" s="79"/>
      <c r="C1695" s="79"/>
      <c r="D1695" s="109"/>
      <c r="E1695" s="79"/>
      <c r="F1695" s="79"/>
      <c r="G1695" s="80"/>
      <c r="H1695" s="79"/>
      <c r="I1695" s="148"/>
      <c r="J1695" s="148"/>
      <c r="K1695" s="81"/>
      <c r="L1695" s="81"/>
      <c r="M1695" s="82"/>
      <c r="N1695" s="82"/>
      <c r="O1695" s="170"/>
      <c r="P1695" s="170"/>
      <c r="Q1695" s="171">
        <f t="shared" si="188"/>
        <v>1</v>
      </c>
      <c r="R1695" s="28">
        <f t="shared" si="183"/>
        <v>0</v>
      </c>
      <c r="S1695" s="77" t="b">
        <f t="shared" si="184"/>
        <v>0</v>
      </c>
      <c r="T1695" s="78" t="b">
        <f t="shared" si="185"/>
        <v>0</v>
      </c>
      <c r="U1695" s="28">
        <f t="shared" si="186"/>
        <v>0</v>
      </c>
      <c r="V1695" s="82"/>
      <c r="W1695" s="82"/>
      <c r="X1695" s="28">
        <f t="shared" si="187"/>
        <v>0</v>
      </c>
    </row>
    <row r="1696" spans="1:24" ht="13.5" customHeight="1">
      <c r="A1696" s="26" t="str">
        <f t="shared" si="182"/>
        <v>Test insurer</v>
      </c>
      <c r="B1696" s="79"/>
      <c r="C1696" s="79"/>
      <c r="D1696" s="109"/>
      <c r="E1696" s="79"/>
      <c r="F1696" s="79"/>
      <c r="G1696" s="80"/>
      <c r="H1696" s="79"/>
      <c r="I1696" s="148"/>
      <c r="J1696" s="148"/>
      <c r="K1696" s="81"/>
      <c r="L1696" s="81"/>
      <c r="M1696" s="82"/>
      <c r="N1696" s="82"/>
      <c r="O1696" s="170"/>
      <c r="P1696" s="170"/>
      <c r="Q1696" s="171">
        <f t="shared" si="188"/>
        <v>1</v>
      </c>
      <c r="R1696" s="28">
        <f t="shared" si="183"/>
        <v>0</v>
      </c>
      <c r="S1696" s="77" t="b">
        <f t="shared" si="184"/>
        <v>0</v>
      </c>
      <c r="T1696" s="78" t="b">
        <f t="shared" si="185"/>
        <v>0</v>
      </c>
      <c r="U1696" s="28">
        <f t="shared" si="186"/>
        <v>0</v>
      </c>
      <c r="V1696" s="82"/>
      <c r="W1696" s="82"/>
      <c r="X1696" s="28">
        <f t="shared" si="187"/>
        <v>0</v>
      </c>
    </row>
    <row r="1697" spans="1:24" ht="13.5" customHeight="1">
      <c r="A1697" s="26" t="str">
        <f t="shared" si="182"/>
        <v>Test insurer</v>
      </c>
      <c r="B1697" s="79"/>
      <c r="C1697" s="79"/>
      <c r="D1697" s="109"/>
      <c r="E1697" s="79"/>
      <c r="F1697" s="79"/>
      <c r="G1697" s="80"/>
      <c r="H1697" s="79"/>
      <c r="I1697" s="148"/>
      <c r="J1697" s="148"/>
      <c r="K1697" s="81"/>
      <c r="L1697" s="81"/>
      <c r="M1697" s="82"/>
      <c r="N1697" s="82"/>
      <c r="O1697" s="170"/>
      <c r="P1697" s="170"/>
      <c r="Q1697" s="171">
        <f t="shared" si="188"/>
        <v>1</v>
      </c>
      <c r="R1697" s="28">
        <f t="shared" si="183"/>
        <v>0</v>
      </c>
      <c r="S1697" s="77" t="b">
        <f t="shared" si="184"/>
        <v>0</v>
      </c>
      <c r="T1697" s="78" t="b">
        <f t="shared" si="185"/>
        <v>0</v>
      </c>
      <c r="U1697" s="28">
        <f t="shared" si="186"/>
        <v>0</v>
      </c>
      <c r="V1697" s="82"/>
      <c r="W1697" s="82"/>
      <c r="X1697" s="28">
        <f t="shared" si="187"/>
        <v>0</v>
      </c>
    </row>
    <row r="1698" spans="1:24" ht="13.5" customHeight="1">
      <c r="A1698" s="26" t="str">
        <f t="shared" si="182"/>
        <v>Test insurer</v>
      </c>
      <c r="B1698" s="79"/>
      <c r="C1698" s="79"/>
      <c r="D1698" s="109"/>
      <c r="E1698" s="79"/>
      <c r="F1698" s="79"/>
      <c r="G1698" s="80"/>
      <c r="H1698" s="79"/>
      <c r="I1698" s="148"/>
      <c r="J1698" s="148"/>
      <c r="K1698" s="81"/>
      <c r="L1698" s="81"/>
      <c r="M1698" s="82"/>
      <c r="N1698" s="82"/>
      <c r="O1698" s="170"/>
      <c r="P1698" s="170"/>
      <c r="Q1698" s="171">
        <f t="shared" si="188"/>
        <v>1</v>
      </c>
      <c r="R1698" s="28">
        <f t="shared" si="183"/>
        <v>0</v>
      </c>
      <c r="S1698" s="77" t="b">
        <f t="shared" si="184"/>
        <v>0</v>
      </c>
      <c r="T1698" s="78" t="b">
        <f t="shared" si="185"/>
        <v>0</v>
      </c>
      <c r="U1698" s="28">
        <f t="shared" si="186"/>
        <v>0</v>
      </c>
      <c r="V1698" s="82"/>
      <c r="W1698" s="82"/>
      <c r="X1698" s="28">
        <f t="shared" si="187"/>
        <v>0</v>
      </c>
    </row>
    <row r="1699" spans="1:24" ht="13.5" customHeight="1">
      <c r="A1699" s="26" t="str">
        <f t="shared" si="182"/>
        <v>Test insurer</v>
      </c>
      <c r="B1699" s="79"/>
      <c r="C1699" s="79"/>
      <c r="D1699" s="109"/>
      <c r="E1699" s="79"/>
      <c r="F1699" s="79"/>
      <c r="G1699" s="80"/>
      <c r="H1699" s="79"/>
      <c r="I1699" s="148"/>
      <c r="J1699" s="148"/>
      <c r="K1699" s="81"/>
      <c r="L1699" s="81"/>
      <c r="M1699" s="82"/>
      <c r="N1699" s="82"/>
      <c r="O1699" s="170"/>
      <c r="P1699" s="170"/>
      <c r="Q1699" s="171">
        <f t="shared" si="188"/>
        <v>1</v>
      </c>
      <c r="R1699" s="28">
        <f t="shared" si="183"/>
        <v>0</v>
      </c>
      <c r="S1699" s="77" t="b">
        <f t="shared" si="184"/>
        <v>0</v>
      </c>
      <c r="T1699" s="78" t="b">
        <f t="shared" si="185"/>
        <v>0</v>
      </c>
      <c r="U1699" s="28">
        <f t="shared" si="186"/>
        <v>0</v>
      </c>
      <c r="V1699" s="82"/>
      <c r="W1699" s="82"/>
      <c r="X1699" s="28">
        <f t="shared" si="187"/>
        <v>0</v>
      </c>
    </row>
    <row r="1700" spans="1:24" ht="13.5" customHeight="1">
      <c r="A1700" s="26" t="str">
        <f t="shared" si="182"/>
        <v>Test insurer</v>
      </c>
      <c r="B1700" s="79"/>
      <c r="C1700" s="79"/>
      <c r="D1700" s="109"/>
      <c r="E1700" s="79"/>
      <c r="F1700" s="79"/>
      <c r="G1700" s="80"/>
      <c r="H1700" s="79"/>
      <c r="I1700" s="148"/>
      <c r="J1700" s="148"/>
      <c r="K1700" s="81"/>
      <c r="L1700" s="81"/>
      <c r="M1700" s="82"/>
      <c r="N1700" s="82"/>
      <c r="O1700" s="170"/>
      <c r="P1700" s="170"/>
      <c r="Q1700" s="171">
        <f t="shared" si="188"/>
        <v>1</v>
      </c>
      <c r="R1700" s="28">
        <f t="shared" si="183"/>
        <v>0</v>
      </c>
      <c r="S1700" s="77" t="b">
        <f t="shared" si="184"/>
        <v>0</v>
      </c>
      <c r="T1700" s="78" t="b">
        <f t="shared" si="185"/>
        <v>0</v>
      </c>
      <c r="U1700" s="28">
        <f t="shared" si="186"/>
        <v>0</v>
      </c>
      <c r="V1700" s="82"/>
      <c r="W1700" s="82"/>
      <c r="X1700" s="28">
        <f t="shared" si="187"/>
        <v>0</v>
      </c>
    </row>
    <row r="1701" spans="1:24" ht="13.5" customHeight="1">
      <c r="A1701" s="26" t="str">
        <f t="shared" si="182"/>
        <v>Test insurer</v>
      </c>
      <c r="B1701" s="79"/>
      <c r="C1701" s="79"/>
      <c r="D1701" s="109"/>
      <c r="E1701" s="79"/>
      <c r="F1701" s="79"/>
      <c r="G1701" s="80"/>
      <c r="H1701" s="79"/>
      <c r="I1701" s="148"/>
      <c r="J1701" s="148"/>
      <c r="K1701" s="81"/>
      <c r="L1701" s="81"/>
      <c r="M1701" s="82"/>
      <c r="N1701" s="82"/>
      <c r="O1701" s="170"/>
      <c r="P1701" s="170"/>
      <c r="Q1701" s="171">
        <f t="shared" si="188"/>
        <v>1</v>
      </c>
      <c r="R1701" s="28">
        <f t="shared" si="183"/>
        <v>0</v>
      </c>
      <c r="S1701" s="77" t="b">
        <f t="shared" si="184"/>
        <v>0</v>
      </c>
      <c r="T1701" s="78" t="b">
        <f t="shared" si="185"/>
        <v>0</v>
      </c>
      <c r="U1701" s="28">
        <f t="shared" si="186"/>
        <v>0</v>
      </c>
      <c r="V1701" s="82"/>
      <c r="W1701" s="82"/>
      <c r="X1701" s="28">
        <f t="shared" si="187"/>
        <v>0</v>
      </c>
    </row>
    <row r="1702" spans="1:24" ht="13.5" customHeight="1">
      <c r="A1702" s="26" t="str">
        <f t="shared" si="182"/>
        <v>Test insurer</v>
      </c>
      <c r="B1702" s="79"/>
      <c r="C1702" s="79"/>
      <c r="D1702" s="109"/>
      <c r="E1702" s="79"/>
      <c r="F1702" s="79"/>
      <c r="G1702" s="80"/>
      <c r="H1702" s="79"/>
      <c r="I1702" s="148"/>
      <c r="J1702" s="148"/>
      <c r="K1702" s="81"/>
      <c r="L1702" s="81"/>
      <c r="M1702" s="82"/>
      <c r="N1702" s="82"/>
      <c r="O1702" s="170"/>
      <c r="P1702" s="170"/>
      <c r="Q1702" s="171">
        <f t="shared" si="188"/>
        <v>1</v>
      </c>
      <c r="R1702" s="28">
        <f t="shared" si="183"/>
        <v>0</v>
      </c>
      <c r="S1702" s="77" t="b">
        <f t="shared" si="184"/>
        <v>0</v>
      </c>
      <c r="T1702" s="78" t="b">
        <f t="shared" si="185"/>
        <v>0</v>
      </c>
      <c r="U1702" s="28">
        <f t="shared" si="186"/>
        <v>0</v>
      </c>
      <c r="V1702" s="82"/>
      <c r="W1702" s="82"/>
      <c r="X1702" s="28">
        <f t="shared" si="187"/>
        <v>0</v>
      </c>
    </row>
    <row r="1703" spans="1:24" ht="13.5" customHeight="1">
      <c r="A1703" s="26" t="str">
        <f t="shared" si="182"/>
        <v>Test insurer</v>
      </c>
      <c r="B1703" s="79"/>
      <c r="C1703" s="79"/>
      <c r="D1703" s="109"/>
      <c r="E1703" s="79"/>
      <c r="F1703" s="79"/>
      <c r="G1703" s="80"/>
      <c r="H1703" s="79"/>
      <c r="I1703" s="148"/>
      <c r="J1703" s="148"/>
      <c r="K1703" s="81"/>
      <c r="L1703" s="81"/>
      <c r="M1703" s="82"/>
      <c r="N1703" s="82"/>
      <c r="O1703" s="170"/>
      <c r="P1703" s="170"/>
      <c r="Q1703" s="171">
        <f t="shared" si="188"/>
        <v>1</v>
      </c>
      <c r="R1703" s="28">
        <f t="shared" si="183"/>
        <v>0</v>
      </c>
      <c r="S1703" s="77" t="b">
        <f t="shared" si="184"/>
        <v>0</v>
      </c>
      <c r="T1703" s="78" t="b">
        <f t="shared" si="185"/>
        <v>0</v>
      </c>
      <c r="U1703" s="28">
        <f t="shared" si="186"/>
        <v>0</v>
      </c>
      <c r="V1703" s="82"/>
      <c r="W1703" s="82"/>
      <c r="X1703" s="28">
        <f t="shared" si="187"/>
        <v>0</v>
      </c>
    </row>
    <row r="1704" spans="1:24" ht="13.5" customHeight="1">
      <c r="A1704" s="26" t="str">
        <f t="shared" si="182"/>
        <v>Test insurer</v>
      </c>
      <c r="B1704" s="79"/>
      <c r="C1704" s="79"/>
      <c r="D1704" s="109"/>
      <c r="E1704" s="79"/>
      <c r="F1704" s="79"/>
      <c r="G1704" s="80"/>
      <c r="H1704" s="79"/>
      <c r="I1704" s="148"/>
      <c r="J1704" s="148"/>
      <c r="K1704" s="81"/>
      <c r="L1704" s="81"/>
      <c r="M1704" s="82"/>
      <c r="N1704" s="82"/>
      <c r="O1704" s="170"/>
      <c r="P1704" s="170"/>
      <c r="Q1704" s="171">
        <f t="shared" si="188"/>
        <v>1</v>
      </c>
      <c r="R1704" s="28">
        <f t="shared" si="183"/>
        <v>0</v>
      </c>
      <c r="S1704" s="77" t="b">
        <f t="shared" si="184"/>
        <v>0</v>
      </c>
      <c r="T1704" s="78" t="b">
        <f t="shared" si="185"/>
        <v>0</v>
      </c>
      <c r="U1704" s="28">
        <f t="shared" si="186"/>
        <v>0</v>
      </c>
      <c r="V1704" s="82"/>
      <c r="W1704" s="82"/>
      <c r="X1704" s="28">
        <f t="shared" si="187"/>
        <v>0</v>
      </c>
    </row>
    <row r="1705" spans="1:24" ht="13.5" customHeight="1">
      <c r="A1705" s="26" t="str">
        <f t="shared" si="182"/>
        <v>Test insurer</v>
      </c>
      <c r="B1705" s="79"/>
      <c r="C1705" s="79"/>
      <c r="D1705" s="109"/>
      <c r="E1705" s="79"/>
      <c r="F1705" s="79"/>
      <c r="G1705" s="80"/>
      <c r="H1705" s="79"/>
      <c r="I1705" s="148"/>
      <c r="J1705" s="148"/>
      <c r="K1705" s="81"/>
      <c r="L1705" s="81"/>
      <c r="M1705" s="82"/>
      <c r="N1705" s="82"/>
      <c r="O1705" s="170"/>
      <c r="P1705" s="170"/>
      <c r="Q1705" s="171">
        <f t="shared" si="188"/>
        <v>1</v>
      </c>
      <c r="R1705" s="28">
        <f t="shared" si="183"/>
        <v>0</v>
      </c>
      <c r="S1705" s="77" t="b">
        <f t="shared" si="184"/>
        <v>0</v>
      </c>
      <c r="T1705" s="78" t="b">
        <f t="shared" si="185"/>
        <v>0</v>
      </c>
      <c r="U1705" s="28">
        <f t="shared" si="186"/>
        <v>0</v>
      </c>
      <c r="V1705" s="82"/>
      <c r="W1705" s="82"/>
      <c r="X1705" s="28">
        <f t="shared" si="187"/>
        <v>0</v>
      </c>
    </row>
    <row r="1706" spans="1:24" ht="13.5" customHeight="1">
      <c r="A1706" s="26" t="str">
        <f t="shared" si="182"/>
        <v>Test insurer</v>
      </c>
      <c r="B1706" s="79"/>
      <c r="C1706" s="79"/>
      <c r="D1706" s="109"/>
      <c r="E1706" s="79"/>
      <c r="F1706" s="79"/>
      <c r="G1706" s="80"/>
      <c r="H1706" s="79"/>
      <c r="I1706" s="148"/>
      <c r="J1706" s="148"/>
      <c r="K1706" s="81"/>
      <c r="L1706" s="81"/>
      <c r="M1706" s="82"/>
      <c r="N1706" s="82"/>
      <c r="O1706" s="170"/>
      <c r="P1706" s="170"/>
      <c r="Q1706" s="171">
        <f t="shared" si="188"/>
        <v>1</v>
      </c>
      <c r="R1706" s="28">
        <f t="shared" si="183"/>
        <v>0</v>
      </c>
      <c r="S1706" s="77" t="b">
        <f t="shared" si="184"/>
        <v>0</v>
      </c>
      <c r="T1706" s="78" t="b">
        <f t="shared" si="185"/>
        <v>0</v>
      </c>
      <c r="U1706" s="28">
        <f t="shared" si="186"/>
        <v>0</v>
      </c>
      <c r="V1706" s="82"/>
      <c r="W1706" s="82"/>
      <c r="X1706" s="28">
        <f t="shared" si="187"/>
        <v>0</v>
      </c>
    </row>
    <row r="1707" spans="1:24" ht="13.5" customHeight="1">
      <c r="A1707" s="26" t="str">
        <f t="shared" si="182"/>
        <v>Test insurer</v>
      </c>
      <c r="B1707" s="79"/>
      <c r="C1707" s="79"/>
      <c r="D1707" s="109"/>
      <c r="E1707" s="79"/>
      <c r="F1707" s="79"/>
      <c r="G1707" s="80"/>
      <c r="H1707" s="79"/>
      <c r="I1707" s="148"/>
      <c r="J1707" s="148"/>
      <c r="K1707" s="81"/>
      <c r="L1707" s="81"/>
      <c r="M1707" s="82"/>
      <c r="N1707" s="82"/>
      <c r="O1707" s="170"/>
      <c r="P1707" s="170"/>
      <c r="Q1707" s="171">
        <f t="shared" si="188"/>
        <v>1</v>
      </c>
      <c r="R1707" s="28">
        <f t="shared" si="183"/>
        <v>0</v>
      </c>
      <c r="S1707" s="77" t="b">
        <f t="shared" si="184"/>
        <v>0</v>
      </c>
      <c r="T1707" s="78" t="b">
        <f t="shared" si="185"/>
        <v>0</v>
      </c>
      <c r="U1707" s="28">
        <f t="shared" si="186"/>
        <v>0</v>
      </c>
      <c r="V1707" s="82"/>
      <c r="W1707" s="82"/>
      <c r="X1707" s="28">
        <f t="shared" si="187"/>
        <v>0</v>
      </c>
    </row>
    <row r="1708" spans="1:24" ht="13.5" customHeight="1">
      <c r="A1708" s="26" t="str">
        <f t="shared" si="182"/>
        <v>Test insurer</v>
      </c>
      <c r="B1708" s="79"/>
      <c r="C1708" s="79"/>
      <c r="D1708" s="109"/>
      <c r="E1708" s="79"/>
      <c r="F1708" s="79"/>
      <c r="G1708" s="80"/>
      <c r="H1708" s="79"/>
      <c r="I1708" s="148"/>
      <c r="J1708" s="148"/>
      <c r="K1708" s="81"/>
      <c r="L1708" s="81"/>
      <c r="M1708" s="82"/>
      <c r="N1708" s="82"/>
      <c r="O1708" s="170"/>
      <c r="P1708" s="170"/>
      <c r="Q1708" s="171">
        <f t="shared" si="188"/>
        <v>1</v>
      </c>
      <c r="R1708" s="28">
        <f t="shared" si="183"/>
        <v>0</v>
      </c>
      <c r="S1708" s="77" t="b">
        <f t="shared" si="184"/>
        <v>0</v>
      </c>
      <c r="T1708" s="78" t="b">
        <f t="shared" si="185"/>
        <v>0</v>
      </c>
      <c r="U1708" s="28">
        <f t="shared" si="186"/>
        <v>0</v>
      </c>
      <c r="V1708" s="82"/>
      <c r="W1708" s="82"/>
      <c r="X1708" s="28">
        <f t="shared" si="187"/>
        <v>0</v>
      </c>
    </row>
    <row r="1709" spans="1:24" ht="13.5" customHeight="1">
      <c r="A1709" s="26" t="str">
        <f t="shared" si="182"/>
        <v>Test insurer</v>
      </c>
      <c r="B1709" s="79"/>
      <c r="C1709" s="79"/>
      <c r="D1709" s="109"/>
      <c r="E1709" s="79"/>
      <c r="F1709" s="79"/>
      <c r="G1709" s="80"/>
      <c r="H1709" s="79"/>
      <c r="I1709" s="148"/>
      <c r="J1709" s="148"/>
      <c r="K1709" s="81"/>
      <c r="L1709" s="81"/>
      <c r="M1709" s="82"/>
      <c r="N1709" s="82"/>
      <c r="O1709" s="170"/>
      <c r="P1709" s="170"/>
      <c r="Q1709" s="171">
        <f t="shared" si="188"/>
        <v>1</v>
      </c>
      <c r="R1709" s="28">
        <f t="shared" si="183"/>
        <v>0</v>
      </c>
      <c r="S1709" s="77" t="b">
        <f t="shared" si="184"/>
        <v>0</v>
      </c>
      <c r="T1709" s="78" t="b">
        <f t="shared" si="185"/>
        <v>0</v>
      </c>
      <c r="U1709" s="28">
        <f t="shared" si="186"/>
        <v>0</v>
      </c>
      <c r="V1709" s="82"/>
      <c r="W1709" s="82"/>
      <c r="X1709" s="28">
        <f t="shared" si="187"/>
        <v>0</v>
      </c>
    </row>
    <row r="1710" spans="1:24" ht="13.5" customHeight="1">
      <c r="A1710" s="26" t="str">
        <f t="shared" si="182"/>
        <v>Test insurer</v>
      </c>
      <c r="B1710" s="79"/>
      <c r="C1710" s="79"/>
      <c r="D1710" s="109"/>
      <c r="E1710" s="79"/>
      <c r="F1710" s="79"/>
      <c r="G1710" s="80"/>
      <c r="H1710" s="79"/>
      <c r="I1710" s="148"/>
      <c r="J1710" s="148"/>
      <c r="K1710" s="81"/>
      <c r="L1710" s="81"/>
      <c r="M1710" s="82"/>
      <c r="N1710" s="82"/>
      <c r="O1710" s="170"/>
      <c r="P1710" s="170"/>
      <c r="Q1710" s="171">
        <f t="shared" si="188"/>
        <v>1</v>
      </c>
      <c r="R1710" s="28">
        <f t="shared" si="183"/>
        <v>0</v>
      </c>
      <c r="S1710" s="77" t="b">
        <f t="shared" si="184"/>
        <v>0</v>
      </c>
      <c r="T1710" s="78" t="b">
        <f t="shared" si="185"/>
        <v>0</v>
      </c>
      <c r="U1710" s="28">
        <f t="shared" si="186"/>
        <v>0</v>
      </c>
      <c r="V1710" s="82"/>
      <c r="W1710" s="82"/>
      <c r="X1710" s="28">
        <f t="shared" si="187"/>
        <v>0</v>
      </c>
    </row>
    <row r="1711" spans="1:24" ht="13.5" customHeight="1">
      <c r="A1711" s="26" t="str">
        <f t="shared" si="182"/>
        <v>Test insurer</v>
      </c>
      <c r="B1711" s="79"/>
      <c r="C1711" s="79"/>
      <c r="D1711" s="109"/>
      <c r="E1711" s="79"/>
      <c r="F1711" s="79"/>
      <c r="G1711" s="80"/>
      <c r="H1711" s="79"/>
      <c r="I1711" s="148"/>
      <c r="J1711" s="148"/>
      <c r="K1711" s="81"/>
      <c r="L1711" s="81"/>
      <c r="M1711" s="82"/>
      <c r="N1711" s="82"/>
      <c r="O1711" s="170"/>
      <c r="P1711" s="170"/>
      <c r="Q1711" s="171">
        <f t="shared" si="188"/>
        <v>1</v>
      </c>
      <c r="R1711" s="28">
        <f t="shared" si="183"/>
        <v>0</v>
      </c>
      <c r="S1711" s="77" t="b">
        <f t="shared" si="184"/>
        <v>0</v>
      </c>
      <c r="T1711" s="78" t="b">
        <f t="shared" si="185"/>
        <v>0</v>
      </c>
      <c r="U1711" s="28">
        <f t="shared" si="186"/>
        <v>0</v>
      </c>
      <c r="V1711" s="82"/>
      <c r="W1711" s="82"/>
      <c r="X1711" s="28">
        <f t="shared" si="187"/>
        <v>0</v>
      </c>
    </row>
    <row r="1712" spans="1:24" ht="13.5" customHeight="1">
      <c r="A1712" s="26" t="str">
        <f t="shared" si="182"/>
        <v>Test insurer</v>
      </c>
      <c r="B1712" s="79"/>
      <c r="C1712" s="79"/>
      <c r="D1712" s="109"/>
      <c r="E1712" s="79"/>
      <c r="F1712" s="79"/>
      <c r="G1712" s="80"/>
      <c r="H1712" s="79"/>
      <c r="I1712" s="148"/>
      <c r="J1712" s="148"/>
      <c r="K1712" s="81"/>
      <c r="L1712" s="81"/>
      <c r="M1712" s="82"/>
      <c r="N1712" s="82"/>
      <c r="O1712" s="170"/>
      <c r="P1712" s="170"/>
      <c r="Q1712" s="171">
        <f t="shared" si="188"/>
        <v>1</v>
      </c>
      <c r="R1712" s="28">
        <f t="shared" si="183"/>
        <v>0</v>
      </c>
      <c r="S1712" s="77" t="b">
        <f t="shared" si="184"/>
        <v>0</v>
      </c>
      <c r="T1712" s="78" t="b">
        <f t="shared" si="185"/>
        <v>0</v>
      </c>
      <c r="U1712" s="28">
        <f t="shared" si="186"/>
        <v>0</v>
      </c>
      <c r="V1712" s="82"/>
      <c r="W1712" s="82"/>
      <c r="X1712" s="28">
        <f t="shared" si="187"/>
        <v>0</v>
      </c>
    </row>
    <row r="1713" spans="1:24" ht="13.5" customHeight="1">
      <c r="A1713" s="26" t="str">
        <f t="shared" si="182"/>
        <v>Test insurer</v>
      </c>
      <c r="B1713" s="79"/>
      <c r="C1713" s="79"/>
      <c r="D1713" s="109"/>
      <c r="E1713" s="79"/>
      <c r="F1713" s="79"/>
      <c r="G1713" s="80"/>
      <c r="H1713" s="79"/>
      <c r="I1713" s="148"/>
      <c r="J1713" s="148"/>
      <c r="K1713" s="81"/>
      <c r="L1713" s="81"/>
      <c r="M1713" s="82"/>
      <c r="N1713" s="82"/>
      <c r="O1713" s="170"/>
      <c r="P1713" s="170"/>
      <c r="Q1713" s="171">
        <f t="shared" si="188"/>
        <v>1</v>
      </c>
      <c r="R1713" s="28">
        <f t="shared" si="183"/>
        <v>0</v>
      </c>
      <c r="S1713" s="77" t="b">
        <f t="shared" si="184"/>
        <v>0</v>
      </c>
      <c r="T1713" s="78" t="b">
        <f t="shared" si="185"/>
        <v>0</v>
      </c>
      <c r="U1713" s="28">
        <f t="shared" si="186"/>
        <v>0</v>
      </c>
      <c r="V1713" s="82"/>
      <c r="W1713" s="82"/>
      <c r="X1713" s="28">
        <f t="shared" si="187"/>
        <v>0</v>
      </c>
    </row>
    <row r="1714" spans="1:24" ht="13.5" customHeight="1">
      <c r="A1714" s="26" t="str">
        <f t="shared" si="182"/>
        <v>Test insurer</v>
      </c>
      <c r="B1714" s="79"/>
      <c r="C1714" s="79"/>
      <c r="D1714" s="109"/>
      <c r="E1714" s="79"/>
      <c r="F1714" s="79"/>
      <c r="G1714" s="80"/>
      <c r="H1714" s="79"/>
      <c r="I1714" s="148"/>
      <c r="J1714" s="148"/>
      <c r="K1714" s="81"/>
      <c r="L1714" s="81"/>
      <c r="M1714" s="82"/>
      <c r="N1714" s="82"/>
      <c r="O1714" s="170"/>
      <c r="P1714" s="170"/>
      <c r="Q1714" s="171">
        <f t="shared" si="188"/>
        <v>1</v>
      </c>
      <c r="R1714" s="28">
        <f t="shared" si="183"/>
        <v>0</v>
      </c>
      <c r="S1714" s="77" t="b">
        <f t="shared" si="184"/>
        <v>0</v>
      </c>
      <c r="T1714" s="78" t="b">
        <f t="shared" si="185"/>
        <v>0</v>
      </c>
      <c r="U1714" s="28">
        <f t="shared" si="186"/>
        <v>0</v>
      </c>
      <c r="V1714" s="82"/>
      <c r="W1714" s="82"/>
      <c r="X1714" s="28">
        <f t="shared" si="187"/>
        <v>0</v>
      </c>
    </row>
    <row r="1715" spans="1:24" ht="13.5" customHeight="1">
      <c r="A1715" s="26" t="str">
        <f t="shared" si="182"/>
        <v>Test insurer</v>
      </c>
      <c r="B1715" s="79"/>
      <c r="C1715" s="79"/>
      <c r="D1715" s="109"/>
      <c r="E1715" s="79"/>
      <c r="F1715" s="79"/>
      <c r="G1715" s="80"/>
      <c r="H1715" s="79"/>
      <c r="I1715" s="148"/>
      <c r="J1715" s="148"/>
      <c r="K1715" s="81"/>
      <c r="L1715" s="81"/>
      <c r="M1715" s="82"/>
      <c r="N1715" s="82"/>
      <c r="O1715" s="170"/>
      <c r="P1715" s="170"/>
      <c r="Q1715" s="171">
        <f t="shared" si="188"/>
        <v>1</v>
      </c>
      <c r="R1715" s="28">
        <f t="shared" si="183"/>
        <v>0</v>
      </c>
      <c r="S1715" s="77" t="b">
        <f t="shared" si="184"/>
        <v>0</v>
      </c>
      <c r="T1715" s="78" t="b">
        <f t="shared" si="185"/>
        <v>0</v>
      </c>
      <c r="U1715" s="28">
        <f t="shared" si="186"/>
        <v>0</v>
      </c>
      <c r="V1715" s="82"/>
      <c r="W1715" s="82"/>
      <c r="X1715" s="28">
        <f t="shared" si="187"/>
        <v>0</v>
      </c>
    </row>
    <row r="1716" spans="1:24" ht="13.5" customHeight="1">
      <c r="A1716" s="26" t="str">
        <f t="shared" si="182"/>
        <v>Test insurer</v>
      </c>
      <c r="B1716" s="79"/>
      <c r="C1716" s="79"/>
      <c r="D1716" s="109"/>
      <c r="E1716" s="79"/>
      <c r="F1716" s="79"/>
      <c r="G1716" s="80"/>
      <c r="H1716" s="79"/>
      <c r="I1716" s="148"/>
      <c r="J1716" s="148"/>
      <c r="K1716" s="81"/>
      <c r="L1716" s="81"/>
      <c r="M1716" s="82"/>
      <c r="N1716" s="82"/>
      <c r="O1716" s="170"/>
      <c r="P1716" s="170"/>
      <c r="Q1716" s="171">
        <f t="shared" si="188"/>
        <v>1</v>
      </c>
      <c r="R1716" s="28">
        <f t="shared" si="183"/>
        <v>0</v>
      </c>
      <c r="S1716" s="77" t="b">
        <f t="shared" si="184"/>
        <v>0</v>
      </c>
      <c r="T1716" s="78" t="b">
        <f t="shared" si="185"/>
        <v>0</v>
      </c>
      <c r="U1716" s="28">
        <f t="shared" si="186"/>
        <v>0</v>
      </c>
      <c r="V1716" s="82"/>
      <c r="W1716" s="82"/>
      <c r="X1716" s="28">
        <f t="shared" si="187"/>
        <v>0</v>
      </c>
    </row>
    <row r="1717" spans="1:24" ht="13.5" customHeight="1">
      <c r="A1717" s="26" t="str">
        <f t="shared" si="182"/>
        <v>Test insurer</v>
      </c>
      <c r="B1717" s="79"/>
      <c r="C1717" s="79"/>
      <c r="D1717" s="109"/>
      <c r="E1717" s="79"/>
      <c r="F1717" s="79"/>
      <c r="G1717" s="80"/>
      <c r="H1717" s="79"/>
      <c r="I1717" s="148"/>
      <c r="J1717" s="148"/>
      <c r="K1717" s="81"/>
      <c r="L1717" s="81"/>
      <c r="M1717" s="82"/>
      <c r="N1717" s="82"/>
      <c r="O1717" s="170"/>
      <c r="P1717" s="170"/>
      <c r="Q1717" s="171">
        <f t="shared" si="188"/>
        <v>1</v>
      </c>
      <c r="R1717" s="28">
        <f t="shared" si="183"/>
        <v>0</v>
      </c>
      <c r="S1717" s="77" t="b">
        <f t="shared" si="184"/>
        <v>0</v>
      </c>
      <c r="T1717" s="78" t="b">
        <f t="shared" si="185"/>
        <v>0</v>
      </c>
      <c r="U1717" s="28">
        <f t="shared" si="186"/>
        <v>0</v>
      </c>
      <c r="V1717" s="82"/>
      <c r="W1717" s="82"/>
      <c r="X1717" s="28">
        <f t="shared" si="187"/>
        <v>0</v>
      </c>
    </row>
    <row r="1718" spans="1:24" ht="13.5" customHeight="1">
      <c r="A1718" s="26" t="str">
        <f t="shared" si="182"/>
        <v>Test insurer</v>
      </c>
      <c r="B1718" s="79"/>
      <c r="C1718" s="79"/>
      <c r="D1718" s="109"/>
      <c r="E1718" s="79"/>
      <c r="F1718" s="79"/>
      <c r="G1718" s="80"/>
      <c r="H1718" s="79"/>
      <c r="I1718" s="148"/>
      <c r="J1718" s="148"/>
      <c r="K1718" s="81"/>
      <c r="L1718" s="81"/>
      <c r="M1718" s="82"/>
      <c r="N1718" s="82"/>
      <c r="O1718" s="170"/>
      <c r="P1718" s="170"/>
      <c r="Q1718" s="171">
        <f t="shared" si="188"/>
        <v>1</v>
      </c>
      <c r="R1718" s="28">
        <f t="shared" si="183"/>
        <v>0</v>
      </c>
      <c r="S1718" s="77" t="b">
        <f t="shared" si="184"/>
        <v>0</v>
      </c>
      <c r="T1718" s="78" t="b">
        <f t="shared" si="185"/>
        <v>0</v>
      </c>
      <c r="U1718" s="28">
        <f t="shared" si="186"/>
        <v>0</v>
      </c>
      <c r="V1718" s="82"/>
      <c r="W1718" s="82"/>
      <c r="X1718" s="28">
        <f t="shared" si="187"/>
        <v>0</v>
      </c>
    </row>
    <row r="1719" spans="1:24" ht="13.5" customHeight="1">
      <c r="A1719" s="26" t="str">
        <f t="shared" si="182"/>
        <v>Test insurer</v>
      </c>
      <c r="B1719" s="79"/>
      <c r="C1719" s="79"/>
      <c r="D1719" s="109"/>
      <c r="E1719" s="79"/>
      <c r="F1719" s="79"/>
      <c r="G1719" s="80"/>
      <c r="H1719" s="79"/>
      <c r="I1719" s="148"/>
      <c r="J1719" s="148"/>
      <c r="K1719" s="81"/>
      <c r="L1719" s="81"/>
      <c r="M1719" s="82"/>
      <c r="N1719" s="82"/>
      <c r="O1719" s="170"/>
      <c r="P1719" s="170"/>
      <c r="Q1719" s="171">
        <f t="shared" si="188"/>
        <v>1</v>
      </c>
      <c r="R1719" s="28">
        <f t="shared" si="183"/>
        <v>0</v>
      </c>
      <c r="S1719" s="77" t="b">
        <f t="shared" si="184"/>
        <v>0</v>
      </c>
      <c r="T1719" s="78" t="b">
        <f t="shared" si="185"/>
        <v>0</v>
      </c>
      <c r="U1719" s="28">
        <f t="shared" si="186"/>
        <v>0</v>
      </c>
      <c r="V1719" s="82"/>
      <c r="W1719" s="82"/>
      <c r="X1719" s="28">
        <f t="shared" si="187"/>
        <v>0</v>
      </c>
    </row>
    <row r="1720" spans="1:24" ht="13.5" customHeight="1">
      <c r="A1720" s="26" t="str">
        <f t="shared" si="182"/>
        <v>Test insurer</v>
      </c>
      <c r="B1720" s="79"/>
      <c r="C1720" s="79"/>
      <c r="D1720" s="109"/>
      <c r="E1720" s="79"/>
      <c r="F1720" s="79"/>
      <c r="G1720" s="80"/>
      <c r="H1720" s="79"/>
      <c r="I1720" s="148"/>
      <c r="J1720" s="148"/>
      <c r="K1720" s="81"/>
      <c r="L1720" s="81"/>
      <c r="M1720" s="82"/>
      <c r="N1720" s="82"/>
      <c r="O1720" s="170"/>
      <c r="P1720" s="170"/>
      <c r="Q1720" s="171">
        <f t="shared" si="188"/>
        <v>1</v>
      </c>
      <c r="R1720" s="28">
        <f t="shared" si="183"/>
        <v>0</v>
      </c>
      <c r="S1720" s="77" t="b">
        <f t="shared" si="184"/>
        <v>0</v>
      </c>
      <c r="T1720" s="78" t="b">
        <f t="shared" si="185"/>
        <v>0</v>
      </c>
      <c r="U1720" s="28">
        <f t="shared" si="186"/>
        <v>0</v>
      </c>
      <c r="V1720" s="82"/>
      <c r="W1720" s="82"/>
      <c r="X1720" s="28">
        <f t="shared" si="187"/>
        <v>0</v>
      </c>
    </row>
    <row r="1721" spans="1:24" ht="13.5" customHeight="1">
      <c r="A1721" s="26" t="str">
        <f t="shared" si="182"/>
        <v>Test insurer</v>
      </c>
      <c r="B1721" s="79"/>
      <c r="C1721" s="79"/>
      <c r="D1721" s="109"/>
      <c r="E1721" s="79"/>
      <c r="F1721" s="79"/>
      <c r="G1721" s="80"/>
      <c r="H1721" s="79"/>
      <c r="I1721" s="148"/>
      <c r="J1721" s="148"/>
      <c r="K1721" s="81"/>
      <c r="L1721" s="81"/>
      <c r="M1721" s="82"/>
      <c r="N1721" s="82"/>
      <c r="O1721" s="170"/>
      <c r="P1721" s="170"/>
      <c r="Q1721" s="171">
        <f t="shared" si="188"/>
        <v>1</v>
      </c>
      <c r="R1721" s="28">
        <f t="shared" si="183"/>
        <v>0</v>
      </c>
      <c r="S1721" s="77" t="b">
        <f t="shared" si="184"/>
        <v>0</v>
      </c>
      <c r="T1721" s="78" t="b">
        <f t="shared" si="185"/>
        <v>0</v>
      </c>
      <c r="U1721" s="28">
        <f t="shared" si="186"/>
        <v>0</v>
      </c>
      <c r="V1721" s="82"/>
      <c r="W1721" s="82"/>
      <c r="X1721" s="28">
        <f t="shared" si="187"/>
        <v>0</v>
      </c>
    </row>
    <row r="1722" spans="1:24" ht="13.5" customHeight="1">
      <c r="A1722" s="26" t="str">
        <f t="shared" si="182"/>
        <v>Test insurer</v>
      </c>
      <c r="B1722" s="79"/>
      <c r="C1722" s="79"/>
      <c r="D1722" s="109"/>
      <c r="E1722" s="79"/>
      <c r="F1722" s="79"/>
      <c r="G1722" s="80"/>
      <c r="H1722" s="79"/>
      <c r="I1722" s="148"/>
      <c r="J1722" s="148"/>
      <c r="K1722" s="81"/>
      <c r="L1722" s="81"/>
      <c r="M1722" s="82"/>
      <c r="N1722" s="82"/>
      <c r="O1722" s="170"/>
      <c r="P1722" s="170"/>
      <c r="Q1722" s="171">
        <f t="shared" si="188"/>
        <v>1</v>
      </c>
      <c r="R1722" s="28">
        <f t="shared" si="183"/>
        <v>0</v>
      </c>
      <c r="S1722" s="77" t="b">
        <f t="shared" si="184"/>
        <v>0</v>
      </c>
      <c r="T1722" s="78" t="b">
        <f t="shared" si="185"/>
        <v>0</v>
      </c>
      <c r="U1722" s="28">
        <f t="shared" si="186"/>
        <v>0</v>
      </c>
      <c r="V1722" s="82"/>
      <c r="W1722" s="82"/>
      <c r="X1722" s="28">
        <f t="shared" si="187"/>
        <v>0</v>
      </c>
    </row>
    <row r="1723" spans="1:24" ht="13.5" customHeight="1">
      <c r="A1723" s="26" t="str">
        <f t="shared" si="182"/>
        <v>Test insurer</v>
      </c>
      <c r="B1723" s="79"/>
      <c r="C1723" s="79"/>
      <c r="D1723" s="109"/>
      <c r="E1723" s="79"/>
      <c r="F1723" s="79"/>
      <c r="G1723" s="80"/>
      <c r="H1723" s="79"/>
      <c r="I1723" s="148"/>
      <c r="J1723" s="148"/>
      <c r="K1723" s="81"/>
      <c r="L1723" s="81"/>
      <c r="M1723" s="82"/>
      <c r="N1723" s="82"/>
      <c r="O1723" s="170"/>
      <c r="P1723" s="170"/>
      <c r="Q1723" s="171">
        <f t="shared" si="188"/>
        <v>1</v>
      </c>
      <c r="R1723" s="28">
        <f t="shared" si="183"/>
        <v>0</v>
      </c>
      <c r="S1723" s="77" t="b">
        <f t="shared" si="184"/>
        <v>0</v>
      </c>
      <c r="T1723" s="78" t="b">
        <f t="shared" si="185"/>
        <v>0</v>
      </c>
      <c r="U1723" s="28">
        <f t="shared" si="186"/>
        <v>0</v>
      </c>
      <c r="V1723" s="82"/>
      <c r="W1723" s="82"/>
      <c r="X1723" s="28">
        <f t="shared" si="187"/>
        <v>0</v>
      </c>
    </row>
    <row r="1724" spans="1:24" ht="13.5" customHeight="1">
      <c r="A1724" s="26" t="str">
        <f t="shared" si="182"/>
        <v>Test insurer</v>
      </c>
      <c r="B1724" s="79"/>
      <c r="C1724" s="79"/>
      <c r="D1724" s="109"/>
      <c r="E1724" s="79"/>
      <c r="F1724" s="79"/>
      <c r="G1724" s="80"/>
      <c r="H1724" s="79"/>
      <c r="I1724" s="148"/>
      <c r="J1724" s="148"/>
      <c r="K1724" s="81"/>
      <c r="L1724" s="81"/>
      <c r="M1724" s="82"/>
      <c r="N1724" s="82"/>
      <c r="O1724" s="170"/>
      <c r="P1724" s="170"/>
      <c r="Q1724" s="171">
        <f t="shared" si="188"/>
        <v>1</v>
      </c>
      <c r="R1724" s="28">
        <f t="shared" si="183"/>
        <v>0</v>
      </c>
      <c r="S1724" s="77" t="b">
        <f t="shared" si="184"/>
        <v>0</v>
      </c>
      <c r="T1724" s="78" t="b">
        <f t="shared" si="185"/>
        <v>0</v>
      </c>
      <c r="U1724" s="28">
        <f t="shared" si="186"/>
        <v>0</v>
      </c>
      <c r="V1724" s="82"/>
      <c r="W1724" s="82"/>
      <c r="X1724" s="28">
        <f t="shared" si="187"/>
        <v>0</v>
      </c>
    </row>
    <row r="1725" spans="1:24" ht="13.5" customHeight="1">
      <c r="A1725" s="26" t="str">
        <f t="shared" si="182"/>
        <v>Test insurer</v>
      </c>
      <c r="B1725" s="79"/>
      <c r="C1725" s="79"/>
      <c r="D1725" s="109"/>
      <c r="E1725" s="79"/>
      <c r="F1725" s="79"/>
      <c r="G1725" s="80"/>
      <c r="H1725" s="79"/>
      <c r="I1725" s="148"/>
      <c r="J1725" s="148"/>
      <c r="K1725" s="81"/>
      <c r="L1725" s="81"/>
      <c r="M1725" s="82"/>
      <c r="N1725" s="82"/>
      <c r="O1725" s="170"/>
      <c r="P1725" s="170"/>
      <c r="Q1725" s="171">
        <f t="shared" si="188"/>
        <v>1</v>
      </c>
      <c r="R1725" s="28">
        <f t="shared" si="183"/>
        <v>0</v>
      </c>
      <c r="S1725" s="77" t="b">
        <f t="shared" si="184"/>
        <v>0</v>
      </c>
      <c r="T1725" s="78" t="b">
        <f t="shared" si="185"/>
        <v>0</v>
      </c>
      <c r="U1725" s="28">
        <f t="shared" si="186"/>
        <v>0</v>
      </c>
      <c r="V1725" s="82"/>
      <c r="W1725" s="82"/>
      <c r="X1725" s="28">
        <f t="shared" si="187"/>
        <v>0</v>
      </c>
    </row>
    <row r="1726" spans="1:24" ht="13.5" customHeight="1">
      <c r="A1726" s="26" t="str">
        <f t="shared" si="182"/>
        <v>Test insurer</v>
      </c>
      <c r="B1726" s="79"/>
      <c r="C1726" s="79"/>
      <c r="D1726" s="109"/>
      <c r="E1726" s="79"/>
      <c r="F1726" s="79"/>
      <c r="G1726" s="80"/>
      <c r="H1726" s="79"/>
      <c r="I1726" s="148"/>
      <c r="J1726" s="148"/>
      <c r="K1726" s="81"/>
      <c r="L1726" s="81"/>
      <c r="M1726" s="82"/>
      <c r="N1726" s="82"/>
      <c r="O1726" s="170"/>
      <c r="P1726" s="170"/>
      <c r="Q1726" s="171">
        <f t="shared" si="188"/>
        <v>1</v>
      </c>
      <c r="R1726" s="28">
        <f t="shared" si="183"/>
        <v>0</v>
      </c>
      <c r="S1726" s="77" t="b">
        <f t="shared" si="184"/>
        <v>0</v>
      </c>
      <c r="T1726" s="78" t="b">
        <f t="shared" si="185"/>
        <v>0</v>
      </c>
      <c r="U1726" s="28">
        <f t="shared" si="186"/>
        <v>0</v>
      </c>
      <c r="V1726" s="82"/>
      <c r="W1726" s="82"/>
      <c r="X1726" s="28">
        <f t="shared" si="187"/>
        <v>0</v>
      </c>
    </row>
    <row r="1727" spans="1:24" ht="13.5" customHeight="1">
      <c r="A1727" s="26" t="str">
        <f t="shared" si="182"/>
        <v>Test insurer</v>
      </c>
      <c r="B1727" s="79"/>
      <c r="C1727" s="79"/>
      <c r="D1727" s="109"/>
      <c r="E1727" s="79"/>
      <c r="F1727" s="79"/>
      <c r="G1727" s="80"/>
      <c r="H1727" s="79"/>
      <c r="I1727" s="148"/>
      <c r="J1727" s="148"/>
      <c r="K1727" s="81"/>
      <c r="L1727" s="81"/>
      <c r="M1727" s="82"/>
      <c r="N1727" s="82"/>
      <c r="O1727" s="170"/>
      <c r="P1727" s="170"/>
      <c r="Q1727" s="171">
        <f t="shared" si="188"/>
        <v>1</v>
      </c>
      <c r="R1727" s="28">
        <f t="shared" si="183"/>
        <v>0</v>
      </c>
      <c r="S1727" s="77" t="b">
        <f t="shared" si="184"/>
        <v>0</v>
      </c>
      <c r="T1727" s="78" t="b">
        <f t="shared" si="185"/>
        <v>0</v>
      </c>
      <c r="U1727" s="28">
        <f t="shared" si="186"/>
        <v>0</v>
      </c>
      <c r="V1727" s="82"/>
      <c r="W1727" s="82"/>
      <c r="X1727" s="28">
        <f t="shared" si="187"/>
        <v>0</v>
      </c>
    </row>
    <row r="1728" spans="1:24" ht="13.5" customHeight="1">
      <c r="A1728" s="26" t="str">
        <f t="shared" si="182"/>
        <v>Test insurer</v>
      </c>
      <c r="B1728" s="79"/>
      <c r="C1728" s="79"/>
      <c r="D1728" s="109"/>
      <c r="E1728" s="79"/>
      <c r="F1728" s="79"/>
      <c r="G1728" s="80"/>
      <c r="H1728" s="79"/>
      <c r="I1728" s="148"/>
      <c r="J1728" s="148"/>
      <c r="K1728" s="81"/>
      <c r="L1728" s="81"/>
      <c r="M1728" s="82"/>
      <c r="N1728" s="82"/>
      <c r="O1728" s="170"/>
      <c r="P1728" s="170"/>
      <c r="Q1728" s="171">
        <f t="shared" si="188"/>
        <v>1</v>
      </c>
      <c r="R1728" s="28">
        <f t="shared" si="183"/>
        <v>0</v>
      </c>
      <c r="S1728" s="77" t="b">
        <f t="shared" si="184"/>
        <v>0</v>
      </c>
      <c r="T1728" s="78" t="b">
        <f t="shared" si="185"/>
        <v>0</v>
      </c>
      <c r="U1728" s="28">
        <f t="shared" si="186"/>
        <v>0</v>
      </c>
      <c r="V1728" s="82"/>
      <c r="W1728" s="82"/>
      <c r="X1728" s="28">
        <f t="shared" si="187"/>
        <v>0</v>
      </c>
    </row>
    <row r="1729" spans="1:24" ht="13.5" customHeight="1">
      <c r="A1729" s="26" t="str">
        <f t="shared" si="182"/>
        <v>Test insurer</v>
      </c>
      <c r="B1729" s="79"/>
      <c r="C1729" s="79"/>
      <c r="D1729" s="109"/>
      <c r="E1729" s="79"/>
      <c r="F1729" s="79"/>
      <c r="G1729" s="80"/>
      <c r="H1729" s="79"/>
      <c r="I1729" s="148"/>
      <c r="J1729" s="148"/>
      <c r="K1729" s="81"/>
      <c r="L1729" s="81"/>
      <c r="M1729" s="82"/>
      <c r="N1729" s="82"/>
      <c r="O1729" s="170"/>
      <c r="P1729" s="170"/>
      <c r="Q1729" s="171">
        <f t="shared" si="188"/>
        <v>1</v>
      </c>
      <c r="R1729" s="28">
        <f t="shared" si="183"/>
        <v>0</v>
      </c>
      <c r="S1729" s="77" t="b">
        <f t="shared" si="184"/>
        <v>0</v>
      </c>
      <c r="T1729" s="78" t="b">
        <f t="shared" si="185"/>
        <v>0</v>
      </c>
      <c r="U1729" s="28">
        <f t="shared" si="186"/>
        <v>0</v>
      </c>
      <c r="V1729" s="82"/>
      <c r="W1729" s="82"/>
      <c r="X1729" s="28">
        <f t="shared" si="187"/>
        <v>0</v>
      </c>
    </row>
    <row r="1730" spans="1:24" ht="13.5" customHeight="1">
      <c r="A1730" s="26" t="str">
        <f t="shared" si="182"/>
        <v>Test insurer</v>
      </c>
      <c r="B1730" s="79"/>
      <c r="C1730" s="79"/>
      <c r="D1730" s="109"/>
      <c r="E1730" s="79"/>
      <c r="F1730" s="79"/>
      <c r="G1730" s="80"/>
      <c r="H1730" s="79"/>
      <c r="I1730" s="148"/>
      <c r="J1730" s="148"/>
      <c r="K1730" s="81"/>
      <c r="L1730" s="81"/>
      <c r="M1730" s="82"/>
      <c r="N1730" s="82"/>
      <c r="O1730" s="170"/>
      <c r="P1730" s="170"/>
      <c r="Q1730" s="171">
        <f t="shared" si="188"/>
        <v>1</v>
      </c>
      <c r="R1730" s="28">
        <f t="shared" si="183"/>
        <v>0</v>
      </c>
      <c r="S1730" s="77" t="b">
        <f t="shared" si="184"/>
        <v>0</v>
      </c>
      <c r="T1730" s="78" t="b">
        <f t="shared" si="185"/>
        <v>0</v>
      </c>
      <c r="U1730" s="28">
        <f t="shared" si="186"/>
        <v>0</v>
      </c>
      <c r="V1730" s="82"/>
      <c r="W1730" s="82"/>
      <c r="X1730" s="28">
        <f t="shared" si="187"/>
        <v>0</v>
      </c>
    </row>
    <row r="1731" spans="1:24" ht="13.5" customHeight="1">
      <c r="A1731" s="26" t="str">
        <f t="shared" si="182"/>
        <v>Test insurer</v>
      </c>
      <c r="B1731" s="79"/>
      <c r="C1731" s="79"/>
      <c r="D1731" s="109"/>
      <c r="E1731" s="79"/>
      <c r="F1731" s="79"/>
      <c r="G1731" s="80"/>
      <c r="H1731" s="79"/>
      <c r="I1731" s="148"/>
      <c r="J1731" s="148"/>
      <c r="K1731" s="81"/>
      <c r="L1731" s="81"/>
      <c r="M1731" s="82"/>
      <c r="N1731" s="82"/>
      <c r="O1731" s="170"/>
      <c r="P1731" s="170"/>
      <c r="Q1731" s="171">
        <f t="shared" si="188"/>
        <v>1</v>
      </c>
      <c r="R1731" s="28">
        <f t="shared" si="183"/>
        <v>0</v>
      </c>
      <c r="S1731" s="77" t="b">
        <f t="shared" si="184"/>
        <v>0</v>
      </c>
      <c r="T1731" s="78" t="b">
        <f t="shared" si="185"/>
        <v>0</v>
      </c>
      <c r="U1731" s="28">
        <f t="shared" si="186"/>
        <v>0</v>
      </c>
      <c r="V1731" s="82"/>
      <c r="W1731" s="82"/>
      <c r="X1731" s="28">
        <f t="shared" si="187"/>
        <v>0</v>
      </c>
    </row>
    <row r="1732" spans="1:24" ht="13.5" customHeight="1">
      <c r="A1732" s="26" t="str">
        <f t="shared" ref="A1732:A1795" si="189">$D$2</f>
        <v>Test insurer</v>
      </c>
      <c r="B1732" s="79"/>
      <c r="C1732" s="79"/>
      <c r="D1732" s="109"/>
      <c r="E1732" s="79"/>
      <c r="F1732" s="79"/>
      <c r="G1732" s="80"/>
      <c r="H1732" s="79"/>
      <c r="I1732" s="148"/>
      <c r="J1732" s="148"/>
      <c r="K1732" s="81"/>
      <c r="L1732" s="81"/>
      <c r="M1732" s="82"/>
      <c r="N1732" s="82"/>
      <c r="O1732" s="170"/>
      <c r="P1732" s="170"/>
      <c r="Q1732" s="171">
        <f t="shared" si="188"/>
        <v>1</v>
      </c>
      <c r="R1732" s="28">
        <f t="shared" ref="R1732:R1795" si="190">K1732*N1732</f>
        <v>0</v>
      </c>
      <c r="S1732" s="77" t="b">
        <f t="shared" ref="S1732:S1795" si="191">IF(E1732="TERMINATING","TERMINATING",IF(K1732=0,IF(L1732&gt;0,"NEW"),L1732-K1732))</f>
        <v>0</v>
      </c>
      <c r="T1732" s="78" t="b">
        <f t="shared" ref="T1732:T1795" si="192">IF(E1732="TERMINATING","TERMINATING",IF(K1732=0,IF(L1732&gt;0,"NEW"),L1732/K1732-1))</f>
        <v>0</v>
      </c>
      <c r="U1732" s="28">
        <f t="shared" ref="U1732:U1795" si="193">IF(E1732="Terminating",N1732*K1732,N1732*L1732)</f>
        <v>0</v>
      </c>
      <c r="V1732" s="82"/>
      <c r="W1732" s="82"/>
      <c r="X1732" s="28">
        <f t="shared" ref="X1732:X1795" si="194">IF(E1732="Terminating",W1732*K1732,W1732*L1732)</f>
        <v>0</v>
      </c>
    </row>
    <row r="1733" spans="1:24" ht="13.5" customHeight="1">
      <c r="A1733" s="26" t="str">
        <f t="shared" si="189"/>
        <v>Test insurer</v>
      </c>
      <c r="B1733" s="79"/>
      <c r="C1733" s="79"/>
      <c r="D1733" s="109"/>
      <c r="E1733" s="79"/>
      <c r="F1733" s="79"/>
      <c r="G1733" s="80"/>
      <c r="H1733" s="79"/>
      <c r="I1733" s="148"/>
      <c r="J1733" s="148"/>
      <c r="K1733" s="81"/>
      <c r="L1733" s="81"/>
      <c r="M1733" s="82"/>
      <c r="N1733" s="82"/>
      <c r="O1733" s="170"/>
      <c r="P1733" s="170"/>
      <c r="Q1733" s="171">
        <f t="shared" ref="Q1733:Q1796" si="195">(P1733-O1733)+1</f>
        <v>1</v>
      </c>
      <c r="R1733" s="28">
        <f t="shared" si="190"/>
        <v>0</v>
      </c>
      <c r="S1733" s="77" t="b">
        <f t="shared" si="191"/>
        <v>0</v>
      </c>
      <c r="T1733" s="78" t="b">
        <f t="shared" si="192"/>
        <v>0</v>
      </c>
      <c r="U1733" s="28">
        <f t="shared" si="193"/>
        <v>0</v>
      </c>
      <c r="V1733" s="82"/>
      <c r="W1733" s="82"/>
      <c r="X1733" s="28">
        <f t="shared" si="194"/>
        <v>0</v>
      </c>
    </row>
    <row r="1734" spans="1:24" ht="13.5" customHeight="1">
      <c r="A1734" s="26" t="str">
        <f t="shared" si="189"/>
        <v>Test insurer</v>
      </c>
      <c r="B1734" s="79"/>
      <c r="C1734" s="79"/>
      <c r="D1734" s="109"/>
      <c r="E1734" s="79"/>
      <c r="F1734" s="79"/>
      <c r="G1734" s="80"/>
      <c r="H1734" s="79"/>
      <c r="I1734" s="148"/>
      <c r="J1734" s="148"/>
      <c r="K1734" s="81"/>
      <c r="L1734" s="81"/>
      <c r="M1734" s="82"/>
      <c r="N1734" s="82"/>
      <c r="O1734" s="170"/>
      <c r="P1734" s="170"/>
      <c r="Q1734" s="171">
        <f t="shared" si="195"/>
        <v>1</v>
      </c>
      <c r="R1734" s="28">
        <f t="shared" si="190"/>
        <v>0</v>
      </c>
      <c r="S1734" s="77" t="b">
        <f t="shared" si="191"/>
        <v>0</v>
      </c>
      <c r="T1734" s="78" t="b">
        <f t="shared" si="192"/>
        <v>0</v>
      </c>
      <c r="U1734" s="28">
        <f t="shared" si="193"/>
        <v>0</v>
      </c>
      <c r="V1734" s="82"/>
      <c r="W1734" s="82"/>
      <c r="X1734" s="28">
        <f t="shared" si="194"/>
        <v>0</v>
      </c>
    </row>
    <row r="1735" spans="1:24" ht="13.5" customHeight="1">
      <c r="A1735" s="26" t="str">
        <f t="shared" si="189"/>
        <v>Test insurer</v>
      </c>
      <c r="B1735" s="79"/>
      <c r="C1735" s="79"/>
      <c r="D1735" s="109"/>
      <c r="E1735" s="79"/>
      <c r="F1735" s="79"/>
      <c r="G1735" s="80"/>
      <c r="H1735" s="79"/>
      <c r="I1735" s="148"/>
      <c r="J1735" s="148"/>
      <c r="K1735" s="81"/>
      <c r="L1735" s="81"/>
      <c r="M1735" s="82"/>
      <c r="N1735" s="82"/>
      <c r="O1735" s="170"/>
      <c r="P1735" s="170"/>
      <c r="Q1735" s="171">
        <f t="shared" si="195"/>
        <v>1</v>
      </c>
      <c r="R1735" s="28">
        <f t="shared" si="190"/>
        <v>0</v>
      </c>
      <c r="S1735" s="77" t="b">
        <f t="shared" si="191"/>
        <v>0</v>
      </c>
      <c r="T1735" s="78" t="b">
        <f t="shared" si="192"/>
        <v>0</v>
      </c>
      <c r="U1735" s="28">
        <f t="shared" si="193"/>
        <v>0</v>
      </c>
      <c r="V1735" s="82"/>
      <c r="W1735" s="82"/>
      <c r="X1735" s="28">
        <f t="shared" si="194"/>
        <v>0</v>
      </c>
    </row>
    <row r="1736" spans="1:24" ht="13.5" customHeight="1">
      <c r="A1736" s="26" t="str">
        <f t="shared" si="189"/>
        <v>Test insurer</v>
      </c>
      <c r="B1736" s="79"/>
      <c r="C1736" s="79"/>
      <c r="D1736" s="109"/>
      <c r="E1736" s="79"/>
      <c r="F1736" s="79"/>
      <c r="G1736" s="80"/>
      <c r="H1736" s="79"/>
      <c r="I1736" s="148"/>
      <c r="J1736" s="148"/>
      <c r="K1736" s="81"/>
      <c r="L1736" s="81"/>
      <c r="M1736" s="82"/>
      <c r="N1736" s="82"/>
      <c r="O1736" s="170"/>
      <c r="P1736" s="170"/>
      <c r="Q1736" s="171">
        <f t="shared" si="195"/>
        <v>1</v>
      </c>
      <c r="R1736" s="28">
        <f t="shared" si="190"/>
        <v>0</v>
      </c>
      <c r="S1736" s="77" t="b">
        <f t="shared" si="191"/>
        <v>0</v>
      </c>
      <c r="T1736" s="78" t="b">
        <f t="shared" si="192"/>
        <v>0</v>
      </c>
      <c r="U1736" s="28">
        <f t="shared" si="193"/>
        <v>0</v>
      </c>
      <c r="V1736" s="82"/>
      <c r="W1736" s="82"/>
      <c r="X1736" s="28">
        <f t="shared" si="194"/>
        <v>0</v>
      </c>
    </row>
    <row r="1737" spans="1:24" ht="13.5" customHeight="1">
      <c r="A1737" s="26" t="str">
        <f t="shared" si="189"/>
        <v>Test insurer</v>
      </c>
      <c r="B1737" s="79"/>
      <c r="C1737" s="79"/>
      <c r="D1737" s="109"/>
      <c r="E1737" s="79"/>
      <c r="F1737" s="79"/>
      <c r="G1737" s="80"/>
      <c r="H1737" s="79"/>
      <c r="I1737" s="148"/>
      <c r="J1737" s="148"/>
      <c r="K1737" s="81"/>
      <c r="L1737" s="81"/>
      <c r="M1737" s="82"/>
      <c r="N1737" s="82"/>
      <c r="O1737" s="170"/>
      <c r="P1737" s="170"/>
      <c r="Q1737" s="171">
        <f t="shared" si="195"/>
        <v>1</v>
      </c>
      <c r="R1737" s="28">
        <f t="shared" si="190"/>
        <v>0</v>
      </c>
      <c r="S1737" s="77" t="b">
        <f t="shared" si="191"/>
        <v>0</v>
      </c>
      <c r="T1737" s="78" t="b">
        <f t="shared" si="192"/>
        <v>0</v>
      </c>
      <c r="U1737" s="28">
        <f t="shared" si="193"/>
        <v>0</v>
      </c>
      <c r="V1737" s="82"/>
      <c r="W1737" s="82"/>
      <c r="X1737" s="28">
        <f t="shared" si="194"/>
        <v>0</v>
      </c>
    </row>
    <row r="1738" spans="1:24" ht="13.5" customHeight="1">
      <c r="A1738" s="26" t="str">
        <f t="shared" si="189"/>
        <v>Test insurer</v>
      </c>
      <c r="B1738" s="79"/>
      <c r="C1738" s="79"/>
      <c r="D1738" s="109"/>
      <c r="E1738" s="79"/>
      <c r="F1738" s="79"/>
      <c r="G1738" s="80"/>
      <c r="H1738" s="79"/>
      <c r="I1738" s="148"/>
      <c r="J1738" s="148"/>
      <c r="K1738" s="81"/>
      <c r="L1738" s="81"/>
      <c r="M1738" s="82"/>
      <c r="N1738" s="82"/>
      <c r="O1738" s="170"/>
      <c r="P1738" s="170"/>
      <c r="Q1738" s="171">
        <f t="shared" si="195"/>
        <v>1</v>
      </c>
      <c r="R1738" s="28">
        <f t="shared" si="190"/>
        <v>0</v>
      </c>
      <c r="S1738" s="77" t="b">
        <f t="shared" si="191"/>
        <v>0</v>
      </c>
      <c r="T1738" s="78" t="b">
        <f t="shared" si="192"/>
        <v>0</v>
      </c>
      <c r="U1738" s="28">
        <f t="shared" si="193"/>
        <v>0</v>
      </c>
      <c r="V1738" s="82"/>
      <c r="W1738" s="82"/>
      <c r="X1738" s="28">
        <f t="shared" si="194"/>
        <v>0</v>
      </c>
    </row>
    <row r="1739" spans="1:24" ht="13.5" customHeight="1">
      <c r="A1739" s="26" t="str">
        <f t="shared" si="189"/>
        <v>Test insurer</v>
      </c>
      <c r="B1739" s="79"/>
      <c r="C1739" s="79"/>
      <c r="D1739" s="109"/>
      <c r="E1739" s="79"/>
      <c r="F1739" s="79"/>
      <c r="G1739" s="80"/>
      <c r="H1739" s="79"/>
      <c r="I1739" s="148"/>
      <c r="J1739" s="148"/>
      <c r="K1739" s="81"/>
      <c r="L1739" s="81"/>
      <c r="M1739" s="82"/>
      <c r="N1739" s="82"/>
      <c r="O1739" s="170"/>
      <c r="P1739" s="170"/>
      <c r="Q1739" s="171">
        <f t="shared" si="195"/>
        <v>1</v>
      </c>
      <c r="R1739" s="28">
        <f t="shared" si="190"/>
        <v>0</v>
      </c>
      <c r="S1739" s="77" t="b">
        <f t="shared" si="191"/>
        <v>0</v>
      </c>
      <c r="T1739" s="78" t="b">
        <f t="shared" si="192"/>
        <v>0</v>
      </c>
      <c r="U1739" s="28">
        <f t="shared" si="193"/>
        <v>0</v>
      </c>
      <c r="V1739" s="82"/>
      <c r="W1739" s="82"/>
      <c r="X1739" s="28">
        <f t="shared" si="194"/>
        <v>0</v>
      </c>
    </row>
    <row r="1740" spans="1:24" ht="13.5" customHeight="1">
      <c r="A1740" s="26" t="str">
        <f t="shared" si="189"/>
        <v>Test insurer</v>
      </c>
      <c r="B1740" s="79"/>
      <c r="C1740" s="79"/>
      <c r="D1740" s="109"/>
      <c r="E1740" s="79"/>
      <c r="F1740" s="79"/>
      <c r="G1740" s="80"/>
      <c r="H1740" s="79"/>
      <c r="I1740" s="148"/>
      <c r="J1740" s="148"/>
      <c r="K1740" s="81"/>
      <c r="L1740" s="81"/>
      <c r="M1740" s="82"/>
      <c r="N1740" s="82"/>
      <c r="O1740" s="170"/>
      <c r="P1740" s="170"/>
      <c r="Q1740" s="171">
        <f t="shared" si="195"/>
        <v>1</v>
      </c>
      <c r="R1740" s="28">
        <f t="shared" si="190"/>
        <v>0</v>
      </c>
      <c r="S1740" s="77" t="b">
        <f t="shared" si="191"/>
        <v>0</v>
      </c>
      <c r="T1740" s="78" t="b">
        <f t="shared" si="192"/>
        <v>0</v>
      </c>
      <c r="U1740" s="28">
        <f t="shared" si="193"/>
        <v>0</v>
      </c>
      <c r="V1740" s="82"/>
      <c r="W1740" s="82"/>
      <c r="X1740" s="28">
        <f t="shared" si="194"/>
        <v>0</v>
      </c>
    </row>
    <row r="1741" spans="1:24" ht="13.5" customHeight="1">
      <c r="A1741" s="26" t="str">
        <f t="shared" si="189"/>
        <v>Test insurer</v>
      </c>
      <c r="B1741" s="79"/>
      <c r="C1741" s="79"/>
      <c r="D1741" s="109"/>
      <c r="E1741" s="79"/>
      <c r="F1741" s="79"/>
      <c r="G1741" s="80"/>
      <c r="H1741" s="79"/>
      <c r="I1741" s="148"/>
      <c r="J1741" s="148"/>
      <c r="K1741" s="81"/>
      <c r="L1741" s="81"/>
      <c r="M1741" s="82"/>
      <c r="N1741" s="82"/>
      <c r="O1741" s="170"/>
      <c r="P1741" s="170"/>
      <c r="Q1741" s="171">
        <f t="shared" si="195"/>
        <v>1</v>
      </c>
      <c r="R1741" s="28">
        <f t="shared" si="190"/>
        <v>0</v>
      </c>
      <c r="S1741" s="77" t="b">
        <f t="shared" si="191"/>
        <v>0</v>
      </c>
      <c r="T1741" s="78" t="b">
        <f t="shared" si="192"/>
        <v>0</v>
      </c>
      <c r="U1741" s="28">
        <f t="shared" si="193"/>
        <v>0</v>
      </c>
      <c r="V1741" s="82"/>
      <c r="W1741" s="82"/>
      <c r="X1741" s="28">
        <f t="shared" si="194"/>
        <v>0</v>
      </c>
    </row>
    <row r="1742" spans="1:24" ht="13.5" customHeight="1">
      <c r="A1742" s="26" t="str">
        <f t="shared" si="189"/>
        <v>Test insurer</v>
      </c>
      <c r="B1742" s="79"/>
      <c r="C1742" s="79"/>
      <c r="D1742" s="109"/>
      <c r="E1742" s="79"/>
      <c r="F1742" s="79"/>
      <c r="G1742" s="80"/>
      <c r="H1742" s="79"/>
      <c r="I1742" s="148"/>
      <c r="J1742" s="148"/>
      <c r="K1742" s="81"/>
      <c r="L1742" s="81"/>
      <c r="M1742" s="82"/>
      <c r="N1742" s="82"/>
      <c r="O1742" s="170"/>
      <c r="P1742" s="170"/>
      <c r="Q1742" s="171">
        <f t="shared" si="195"/>
        <v>1</v>
      </c>
      <c r="R1742" s="28">
        <f t="shared" si="190"/>
        <v>0</v>
      </c>
      <c r="S1742" s="77" t="b">
        <f t="shared" si="191"/>
        <v>0</v>
      </c>
      <c r="T1742" s="78" t="b">
        <f t="shared" si="192"/>
        <v>0</v>
      </c>
      <c r="U1742" s="28">
        <f t="shared" si="193"/>
        <v>0</v>
      </c>
      <c r="V1742" s="82"/>
      <c r="W1742" s="82"/>
      <c r="X1742" s="28">
        <f t="shared" si="194"/>
        <v>0</v>
      </c>
    </row>
    <row r="1743" spans="1:24" ht="13.5" customHeight="1">
      <c r="A1743" s="26" t="str">
        <f t="shared" si="189"/>
        <v>Test insurer</v>
      </c>
      <c r="B1743" s="79"/>
      <c r="C1743" s="79"/>
      <c r="D1743" s="109"/>
      <c r="E1743" s="79"/>
      <c r="F1743" s="79"/>
      <c r="G1743" s="80"/>
      <c r="H1743" s="79"/>
      <c r="I1743" s="148"/>
      <c r="J1743" s="148"/>
      <c r="K1743" s="81"/>
      <c r="L1743" s="81"/>
      <c r="M1743" s="82"/>
      <c r="N1743" s="82"/>
      <c r="O1743" s="170"/>
      <c r="P1743" s="170"/>
      <c r="Q1743" s="171">
        <f t="shared" si="195"/>
        <v>1</v>
      </c>
      <c r="R1743" s="28">
        <f t="shared" si="190"/>
        <v>0</v>
      </c>
      <c r="S1743" s="77" t="b">
        <f t="shared" si="191"/>
        <v>0</v>
      </c>
      <c r="T1743" s="78" t="b">
        <f t="shared" si="192"/>
        <v>0</v>
      </c>
      <c r="U1743" s="28">
        <f t="shared" si="193"/>
        <v>0</v>
      </c>
      <c r="V1743" s="82"/>
      <c r="W1743" s="82"/>
      <c r="X1743" s="28">
        <f t="shared" si="194"/>
        <v>0</v>
      </c>
    </row>
    <row r="1744" spans="1:24" ht="13.5" customHeight="1">
      <c r="A1744" s="26" t="str">
        <f t="shared" si="189"/>
        <v>Test insurer</v>
      </c>
      <c r="B1744" s="79"/>
      <c r="C1744" s="79"/>
      <c r="D1744" s="109"/>
      <c r="E1744" s="79"/>
      <c r="F1744" s="79"/>
      <c r="G1744" s="80"/>
      <c r="H1744" s="79"/>
      <c r="I1744" s="148"/>
      <c r="J1744" s="148"/>
      <c r="K1744" s="81"/>
      <c r="L1744" s="81"/>
      <c r="M1744" s="82"/>
      <c r="N1744" s="82"/>
      <c r="O1744" s="170"/>
      <c r="P1744" s="170"/>
      <c r="Q1744" s="171">
        <f t="shared" si="195"/>
        <v>1</v>
      </c>
      <c r="R1744" s="28">
        <f t="shared" si="190"/>
        <v>0</v>
      </c>
      <c r="S1744" s="77" t="b">
        <f t="shared" si="191"/>
        <v>0</v>
      </c>
      <c r="T1744" s="78" t="b">
        <f t="shared" si="192"/>
        <v>0</v>
      </c>
      <c r="U1744" s="28">
        <f t="shared" si="193"/>
        <v>0</v>
      </c>
      <c r="V1744" s="82"/>
      <c r="W1744" s="82"/>
      <c r="X1744" s="28">
        <f t="shared" si="194"/>
        <v>0</v>
      </c>
    </row>
    <row r="1745" spans="1:24" ht="13.5" customHeight="1">
      <c r="A1745" s="26" t="str">
        <f t="shared" si="189"/>
        <v>Test insurer</v>
      </c>
      <c r="B1745" s="79"/>
      <c r="C1745" s="79"/>
      <c r="D1745" s="109"/>
      <c r="E1745" s="79"/>
      <c r="F1745" s="79"/>
      <c r="G1745" s="80"/>
      <c r="H1745" s="79"/>
      <c r="I1745" s="148"/>
      <c r="J1745" s="148"/>
      <c r="K1745" s="81"/>
      <c r="L1745" s="81"/>
      <c r="M1745" s="82"/>
      <c r="N1745" s="82"/>
      <c r="O1745" s="170"/>
      <c r="P1745" s="170"/>
      <c r="Q1745" s="171">
        <f t="shared" si="195"/>
        <v>1</v>
      </c>
      <c r="R1745" s="28">
        <f t="shared" si="190"/>
        <v>0</v>
      </c>
      <c r="S1745" s="77" t="b">
        <f t="shared" si="191"/>
        <v>0</v>
      </c>
      <c r="T1745" s="78" t="b">
        <f t="shared" si="192"/>
        <v>0</v>
      </c>
      <c r="U1745" s="28">
        <f t="shared" si="193"/>
        <v>0</v>
      </c>
      <c r="V1745" s="82"/>
      <c r="W1745" s="82"/>
      <c r="X1745" s="28">
        <f t="shared" si="194"/>
        <v>0</v>
      </c>
    </row>
    <row r="1746" spans="1:24" ht="13.5" customHeight="1">
      <c r="A1746" s="26" t="str">
        <f t="shared" si="189"/>
        <v>Test insurer</v>
      </c>
      <c r="B1746" s="79"/>
      <c r="C1746" s="79"/>
      <c r="D1746" s="109"/>
      <c r="E1746" s="79"/>
      <c r="F1746" s="79"/>
      <c r="G1746" s="80"/>
      <c r="H1746" s="79"/>
      <c r="I1746" s="148"/>
      <c r="J1746" s="148"/>
      <c r="K1746" s="81"/>
      <c r="L1746" s="81"/>
      <c r="M1746" s="82"/>
      <c r="N1746" s="82"/>
      <c r="O1746" s="170"/>
      <c r="P1746" s="170"/>
      <c r="Q1746" s="171">
        <f t="shared" si="195"/>
        <v>1</v>
      </c>
      <c r="R1746" s="28">
        <f t="shared" si="190"/>
        <v>0</v>
      </c>
      <c r="S1746" s="77" t="b">
        <f t="shared" si="191"/>
        <v>0</v>
      </c>
      <c r="T1746" s="78" t="b">
        <f t="shared" si="192"/>
        <v>0</v>
      </c>
      <c r="U1746" s="28">
        <f t="shared" si="193"/>
        <v>0</v>
      </c>
      <c r="V1746" s="82"/>
      <c r="W1746" s="82"/>
      <c r="X1746" s="28">
        <f t="shared" si="194"/>
        <v>0</v>
      </c>
    </row>
    <row r="1747" spans="1:24" ht="13.5" customHeight="1">
      <c r="A1747" s="26" t="str">
        <f t="shared" si="189"/>
        <v>Test insurer</v>
      </c>
      <c r="B1747" s="79"/>
      <c r="C1747" s="79"/>
      <c r="D1747" s="109"/>
      <c r="E1747" s="79"/>
      <c r="F1747" s="79"/>
      <c r="G1747" s="80"/>
      <c r="H1747" s="79"/>
      <c r="I1747" s="148"/>
      <c r="J1747" s="148"/>
      <c r="K1747" s="81"/>
      <c r="L1747" s="81"/>
      <c r="M1747" s="82"/>
      <c r="N1747" s="82"/>
      <c r="O1747" s="170"/>
      <c r="P1747" s="170"/>
      <c r="Q1747" s="171">
        <f t="shared" si="195"/>
        <v>1</v>
      </c>
      <c r="R1747" s="28">
        <f t="shared" si="190"/>
        <v>0</v>
      </c>
      <c r="S1747" s="77" t="b">
        <f t="shared" si="191"/>
        <v>0</v>
      </c>
      <c r="T1747" s="78" t="b">
        <f t="shared" si="192"/>
        <v>0</v>
      </c>
      <c r="U1747" s="28">
        <f t="shared" si="193"/>
        <v>0</v>
      </c>
      <c r="V1747" s="82"/>
      <c r="W1747" s="82"/>
      <c r="X1747" s="28">
        <f t="shared" si="194"/>
        <v>0</v>
      </c>
    </row>
    <row r="1748" spans="1:24" ht="13.5" customHeight="1">
      <c r="A1748" s="26" t="str">
        <f t="shared" si="189"/>
        <v>Test insurer</v>
      </c>
      <c r="B1748" s="79"/>
      <c r="C1748" s="79"/>
      <c r="D1748" s="109"/>
      <c r="E1748" s="79"/>
      <c r="F1748" s="79"/>
      <c r="G1748" s="80"/>
      <c r="H1748" s="79"/>
      <c r="I1748" s="148"/>
      <c r="J1748" s="148"/>
      <c r="K1748" s="81"/>
      <c r="L1748" s="81"/>
      <c r="M1748" s="82"/>
      <c r="N1748" s="82"/>
      <c r="O1748" s="170"/>
      <c r="P1748" s="170"/>
      <c r="Q1748" s="171">
        <f t="shared" si="195"/>
        <v>1</v>
      </c>
      <c r="R1748" s="28">
        <f t="shared" si="190"/>
        <v>0</v>
      </c>
      <c r="S1748" s="77" t="b">
        <f t="shared" si="191"/>
        <v>0</v>
      </c>
      <c r="T1748" s="78" t="b">
        <f t="shared" si="192"/>
        <v>0</v>
      </c>
      <c r="U1748" s="28">
        <f t="shared" si="193"/>
        <v>0</v>
      </c>
      <c r="V1748" s="82"/>
      <c r="W1748" s="82"/>
      <c r="X1748" s="28">
        <f t="shared" si="194"/>
        <v>0</v>
      </c>
    </row>
    <row r="1749" spans="1:24" ht="13.5" customHeight="1">
      <c r="A1749" s="26" t="str">
        <f t="shared" si="189"/>
        <v>Test insurer</v>
      </c>
      <c r="B1749" s="79"/>
      <c r="C1749" s="79"/>
      <c r="D1749" s="109"/>
      <c r="E1749" s="79"/>
      <c r="F1749" s="79"/>
      <c r="G1749" s="80"/>
      <c r="H1749" s="79"/>
      <c r="I1749" s="148"/>
      <c r="J1749" s="148"/>
      <c r="K1749" s="81"/>
      <c r="L1749" s="81"/>
      <c r="M1749" s="82"/>
      <c r="N1749" s="82"/>
      <c r="O1749" s="170"/>
      <c r="P1749" s="170"/>
      <c r="Q1749" s="171">
        <f t="shared" si="195"/>
        <v>1</v>
      </c>
      <c r="R1749" s="28">
        <f t="shared" si="190"/>
        <v>0</v>
      </c>
      <c r="S1749" s="77" t="b">
        <f t="shared" si="191"/>
        <v>0</v>
      </c>
      <c r="T1749" s="78" t="b">
        <f t="shared" si="192"/>
        <v>0</v>
      </c>
      <c r="U1749" s="28">
        <f t="shared" si="193"/>
        <v>0</v>
      </c>
      <c r="V1749" s="82"/>
      <c r="W1749" s="82"/>
      <c r="X1749" s="28">
        <f t="shared" si="194"/>
        <v>0</v>
      </c>
    </row>
    <row r="1750" spans="1:24" ht="13.5" customHeight="1">
      <c r="A1750" s="26" t="str">
        <f t="shared" si="189"/>
        <v>Test insurer</v>
      </c>
      <c r="B1750" s="79"/>
      <c r="C1750" s="79"/>
      <c r="D1750" s="109"/>
      <c r="E1750" s="79"/>
      <c r="F1750" s="79"/>
      <c r="G1750" s="80"/>
      <c r="H1750" s="79"/>
      <c r="I1750" s="148"/>
      <c r="J1750" s="148"/>
      <c r="K1750" s="81"/>
      <c r="L1750" s="81"/>
      <c r="M1750" s="82"/>
      <c r="N1750" s="82"/>
      <c r="O1750" s="170"/>
      <c r="P1750" s="170"/>
      <c r="Q1750" s="171">
        <f t="shared" si="195"/>
        <v>1</v>
      </c>
      <c r="R1750" s="28">
        <f t="shared" si="190"/>
        <v>0</v>
      </c>
      <c r="S1750" s="77" t="b">
        <f t="shared" si="191"/>
        <v>0</v>
      </c>
      <c r="T1750" s="78" t="b">
        <f t="shared" si="192"/>
        <v>0</v>
      </c>
      <c r="U1750" s="28">
        <f t="shared" si="193"/>
        <v>0</v>
      </c>
      <c r="V1750" s="82"/>
      <c r="W1750" s="82"/>
      <c r="X1750" s="28">
        <f t="shared" si="194"/>
        <v>0</v>
      </c>
    </row>
    <row r="1751" spans="1:24" ht="13.5" customHeight="1">
      <c r="A1751" s="26" t="str">
        <f t="shared" si="189"/>
        <v>Test insurer</v>
      </c>
      <c r="B1751" s="79"/>
      <c r="C1751" s="79"/>
      <c r="D1751" s="109"/>
      <c r="E1751" s="79"/>
      <c r="F1751" s="79"/>
      <c r="G1751" s="80"/>
      <c r="H1751" s="79"/>
      <c r="I1751" s="148"/>
      <c r="J1751" s="148"/>
      <c r="K1751" s="81"/>
      <c r="L1751" s="81"/>
      <c r="M1751" s="82"/>
      <c r="N1751" s="82"/>
      <c r="O1751" s="170"/>
      <c r="P1751" s="170"/>
      <c r="Q1751" s="171">
        <f t="shared" si="195"/>
        <v>1</v>
      </c>
      <c r="R1751" s="28">
        <f t="shared" si="190"/>
        <v>0</v>
      </c>
      <c r="S1751" s="77" t="b">
        <f t="shared" si="191"/>
        <v>0</v>
      </c>
      <c r="T1751" s="78" t="b">
        <f t="shared" si="192"/>
        <v>0</v>
      </c>
      <c r="U1751" s="28">
        <f t="shared" si="193"/>
        <v>0</v>
      </c>
      <c r="V1751" s="82"/>
      <c r="W1751" s="82"/>
      <c r="X1751" s="28">
        <f t="shared" si="194"/>
        <v>0</v>
      </c>
    </row>
    <row r="1752" spans="1:24" ht="13.5" customHeight="1">
      <c r="A1752" s="26" t="str">
        <f t="shared" si="189"/>
        <v>Test insurer</v>
      </c>
      <c r="B1752" s="79"/>
      <c r="C1752" s="79"/>
      <c r="D1752" s="109"/>
      <c r="E1752" s="79"/>
      <c r="F1752" s="79"/>
      <c r="G1752" s="80"/>
      <c r="H1752" s="79"/>
      <c r="I1752" s="148"/>
      <c r="J1752" s="148"/>
      <c r="K1752" s="81"/>
      <c r="L1752" s="81"/>
      <c r="M1752" s="82"/>
      <c r="N1752" s="82"/>
      <c r="O1752" s="170"/>
      <c r="P1752" s="170"/>
      <c r="Q1752" s="171">
        <f t="shared" si="195"/>
        <v>1</v>
      </c>
      <c r="R1752" s="28">
        <f t="shared" si="190"/>
        <v>0</v>
      </c>
      <c r="S1752" s="77" t="b">
        <f t="shared" si="191"/>
        <v>0</v>
      </c>
      <c r="T1752" s="78" t="b">
        <f t="shared" si="192"/>
        <v>0</v>
      </c>
      <c r="U1752" s="28">
        <f t="shared" si="193"/>
        <v>0</v>
      </c>
      <c r="V1752" s="82"/>
      <c r="W1752" s="82"/>
      <c r="X1752" s="28">
        <f t="shared" si="194"/>
        <v>0</v>
      </c>
    </row>
    <row r="1753" spans="1:24" ht="13.5" customHeight="1">
      <c r="A1753" s="26" t="str">
        <f t="shared" si="189"/>
        <v>Test insurer</v>
      </c>
      <c r="B1753" s="79"/>
      <c r="C1753" s="79"/>
      <c r="D1753" s="109"/>
      <c r="E1753" s="79"/>
      <c r="F1753" s="79"/>
      <c r="G1753" s="80"/>
      <c r="H1753" s="79"/>
      <c r="I1753" s="148"/>
      <c r="J1753" s="148"/>
      <c r="K1753" s="81"/>
      <c r="L1753" s="81"/>
      <c r="M1753" s="82"/>
      <c r="N1753" s="82"/>
      <c r="O1753" s="170"/>
      <c r="P1753" s="170"/>
      <c r="Q1753" s="171">
        <f t="shared" si="195"/>
        <v>1</v>
      </c>
      <c r="R1753" s="28">
        <f t="shared" si="190"/>
        <v>0</v>
      </c>
      <c r="S1753" s="77" t="b">
        <f t="shared" si="191"/>
        <v>0</v>
      </c>
      <c r="T1753" s="78" t="b">
        <f t="shared" si="192"/>
        <v>0</v>
      </c>
      <c r="U1753" s="28">
        <f t="shared" si="193"/>
        <v>0</v>
      </c>
      <c r="V1753" s="82"/>
      <c r="W1753" s="82"/>
      <c r="X1753" s="28">
        <f t="shared" si="194"/>
        <v>0</v>
      </c>
    </row>
    <row r="1754" spans="1:24" ht="13.5" customHeight="1">
      <c r="A1754" s="26" t="str">
        <f t="shared" si="189"/>
        <v>Test insurer</v>
      </c>
      <c r="B1754" s="79"/>
      <c r="C1754" s="79"/>
      <c r="D1754" s="109"/>
      <c r="E1754" s="79"/>
      <c r="F1754" s="79"/>
      <c r="G1754" s="80"/>
      <c r="H1754" s="79"/>
      <c r="I1754" s="148"/>
      <c r="J1754" s="148"/>
      <c r="K1754" s="81"/>
      <c r="L1754" s="81"/>
      <c r="M1754" s="82"/>
      <c r="N1754" s="82"/>
      <c r="O1754" s="170"/>
      <c r="P1754" s="170"/>
      <c r="Q1754" s="171">
        <f t="shared" si="195"/>
        <v>1</v>
      </c>
      <c r="R1754" s="28">
        <f t="shared" si="190"/>
        <v>0</v>
      </c>
      <c r="S1754" s="77" t="b">
        <f t="shared" si="191"/>
        <v>0</v>
      </c>
      <c r="T1754" s="78" t="b">
        <f t="shared" si="192"/>
        <v>0</v>
      </c>
      <c r="U1754" s="28">
        <f t="shared" si="193"/>
        <v>0</v>
      </c>
      <c r="V1754" s="82"/>
      <c r="W1754" s="82"/>
      <c r="X1754" s="28">
        <f t="shared" si="194"/>
        <v>0</v>
      </c>
    </row>
    <row r="1755" spans="1:24" ht="13.5" customHeight="1">
      <c r="A1755" s="26" t="str">
        <f t="shared" si="189"/>
        <v>Test insurer</v>
      </c>
      <c r="B1755" s="79"/>
      <c r="C1755" s="79"/>
      <c r="D1755" s="109"/>
      <c r="E1755" s="79"/>
      <c r="F1755" s="79"/>
      <c r="G1755" s="80"/>
      <c r="H1755" s="79"/>
      <c r="I1755" s="148"/>
      <c r="J1755" s="148"/>
      <c r="K1755" s="81"/>
      <c r="L1755" s="81"/>
      <c r="M1755" s="82"/>
      <c r="N1755" s="82"/>
      <c r="O1755" s="170"/>
      <c r="P1755" s="170"/>
      <c r="Q1755" s="171">
        <f t="shared" si="195"/>
        <v>1</v>
      </c>
      <c r="R1755" s="28">
        <f t="shared" si="190"/>
        <v>0</v>
      </c>
      <c r="S1755" s="77" t="b">
        <f t="shared" si="191"/>
        <v>0</v>
      </c>
      <c r="T1755" s="78" t="b">
        <f t="shared" si="192"/>
        <v>0</v>
      </c>
      <c r="U1755" s="28">
        <f t="shared" si="193"/>
        <v>0</v>
      </c>
      <c r="V1755" s="82"/>
      <c r="W1755" s="82"/>
      <c r="X1755" s="28">
        <f t="shared" si="194"/>
        <v>0</v>
      </c>
    </row>
    <row r="1756" spans="1:24" ht="13.5" customHeight="1">
      <c r="A1756" s="26" t="str">
        <f t="shared" si="189"/>
        <v>Test insurer</v>
      </c>
      <c r="B1756" s="79"/>
      <c r="C1756" s="79"/>
      <c r="D1756" s="109"/>
      <c r="E1756" s="79"/>
      <c r="F1756" s="79"/>
      <c r="G1756" s="80"/>
      <c r="H1756" s="79"/>
      <c r="I1756" s="148"/>
      <c r="J1756" s="148"/>
      <c r="K1756" s="81"/>
      <c r="L1756" s="81"/>
      <c r="M1756" s="82"/>
      <c r="N1756" s="82"/>
      <c r="O1756" s="170"/>
      <c r="P1756" s="170"/>
      <c r="Q1756" s="171">
        <f t="shared" si="195"/>
        <v>1</v>
      </c>
      <c r="R1756" s="28">
        <f t="shared" si="190"/>
        <v>0</v>
      </c>
      <c r="S1756" s="77" t="b">
        <f t="shared" si="191"/>
        <v>0</v>
      </c>
      <c r="T1756" s="78" t="b">
        <f t="shared" si="192"/>
        <v>0</v>
      </c>
      <c r="U1756" s="28">
        <f t="shared" si="193"/>
        <v>0</v>
      </c>
      <c r="V1756" s="82"/>
      <c r="W1756" s="82"/>
      <c r="X1756" s="28">
        <f t="shared" si="194"/>
        <v>0</v>
      </c>
    </row>
    <row r="1757" spans="1:24" ht="13.5" customHeight="1">
      <c r="A1757" s="26" t="str">
        <f t="shared" si="189"/>
        <v>Test insurer</v>
      </c>
      <c r="B1757" s="79"/>
      <c r="C1757" s="79"/>
      <c r="D1757" s="109"/>
      <c r="E1757" s="79"/>
      <c r="F1757" s="79"/>
      <c r="G1757" s="80"/>
      <c r="H1757" s="79"/>
      <c r="I1757" s="148"/>
      <c r="J1757" s="148"/>
      <c r="K1757" s="81"/>
      <c r="L1757" s="81"/>
      <c r="M1757" s="82"/>
      <c r="N1757" s="82"/>
      <c r="O1757" s="170"/>
      <c r="P1757" s="170"/>
      <c r="Q1757" s="171">
        <f t="shared" si="195"/>
        <v>1</v>
      </c>
      <c r="R1757" s="28">
        <f t="shared" si="190"/>
        <v>0</v>
      </c>
      <c r="S1757" s="77" t="b">
        <f t="shared" si="191"/>
        <v>0</v>
      </c>
      <c r="T1757" s="78" t="b">
        <f t="shared" si="192"/>
        <v>0</v>
      </c>
      <c r="U1757" s="28">
        <f t="shared" si="193"/>
        <v>0</v>
      </c>
      <c r="V1757" s="82"/>
      <c r="W1757" s="82"/>
      <c r="X1757" s="28">
        <f t="shared" si="194"/>
        <v>0</v>
      </c>
    </row>
    <row r="1758" spans="1:24" ht="13.5" customHeight="1">
      <c r="A1758" s="26" t="str">
        <f t="shared" si="189"/>
        <v>Test insurer</v>
      </c>
      <c r="B1758" s="79"/>
      <c r="C1758" s="79"/>
      <c r="D1758" s="109"/>
      <c r="E1758" s="79"/>
      <c r="F1758" s="79"/>
      <c r="G1758" s="80"/>
      <c r="H1758" s="79"/>
      <c r="I1758" s="148"/>
      <c r="J1758" s="148"/>
      <c r="K1758" s="81"/>
      <c r="L1758" s="81"/>
      <c r="M1758" s="82"/>
      <c r="N1758" s="82"/>
      <c r="O1758" s="170"/>
      <c r="P1758" s="170"/>
      <c r="Q1758" s="171">
        <f t="shared" si="195"/>
        <v>1</v>
      </c>
      <c r="R1758" s="28">
        <f t="shared" si="190"/>
        <v>0</v>
      </c>
      <c r="S1758" s="77" t="b">
        <f t="shared" si="191"/>
        <v>0</v>
      </c>
      <c r="T1758" s="78" t="b">
        <f t="shared" si="192"/>
        <v>0</v>
      </c>
      <c r="U1758" s="28">
        <f t="shared" si="193"/>
        <v>0</v>
      </c>
      <c r="V1758" s="82"/>
      <c r="W1758" s="82"/>
      <c r="X1758" s="28">
        <f t="shared" si="194"/>
        <v>0</v>
      </c>
    </row>
    <row r="1759" spans="1:24" ht="13.5" customHeight="1">
      <c r="A1759" s="26" t="str">
        <f t="shared" si="189"/>
        <v>Test insurer</v>
      </c>
      <c r="B1759" s="79"/>
      <c r="C1759" s="79"/>
      <c r="D1759" s="109"/>
      <c r="E1759" s="79"/>
      <c r="F1759" s="79"/>
      <c r="G1759" s="80"/>
      <c r="H1759" s="79"/>
      <c r="I1759" s="148"/>
      <c r="J1759" s="148"/>
      <c r="K1759" s="81"/>
      <c r="L1759" s="81"/>
      <c r="M1759" s="82"/>
      <c r="N1759" s="82"/>
      <c r="O1759" s="170"/>
      <c r="P1759" s="170"/>
      <c r="Q1759" s="171">
        <f t="shared" si="195"/>
        <v>1</v>
      </c>
      <c r="R1759" s="28">
        <f t="shared" si="190"/>
        <v>0</v>
      </c>
      <c r="S1759" s="77" t="b">
        <f t="shared" si="191"/>
        <v>0</v>
      </c>
      <c r="T1759" s="78" t="b">
        <f t="shared" si="192"/>
        <v>0</v>
      </c>
      <c r="U1759" s="28">
        <f t="shared" si="193"/>
        <v>0</v>
      </c>
      <c r="V1759" s="82"/>
      <c r="W1759" s="82"/>
      <c r="X1759" s="28">
        <f t="shared" si="194"/>
        <v>0</v>
      </c>
    </row>
    <row r="1760" spans="1:24" ht="13.5" customHeight="1">
      <c r="A1760" s="26" t="str">
        <f t="shared" si="189"/>
        <v>Test insurer</v>
      </c>
      <c r="B1760" s="79"/>
      <c r="C1760" s="79"/>
      <c r="D1760" s="109"/>
      <c r="E1760" s="79"/>
      <c r="F1760" s="79"/>
      <c r="G1760" s="80"/>
      <c r="H1760" s="79"/>
      <c r="I1760" s="148"/>
      <c r="J1760" s="148"/>
      <c r="K1760" s="81"/>
      <c r="L1760" s="81"/>
      <c r="M1760" s="82"/>
      <c r="N1760" s="82"/>
      <c r="O1760" s="170"/>
      <c r="P1760" s="170"/>
      <c r="Q1760" s="171">
        <f t="shared" si="195"/>
        <v>1</v>
      </c>
      <c r="R1760" s="28">
        <f t="shared" si="190"/>
        <v>0</v>
      </c>
      <c r="S1760" s="77" t="b">
        <f t="shared" si="191"/>
        <v>0</v>
      </c>
      <c r="T1760" s="78" t="b">
        <f t="shared" si="192"/>
        <v>0</v>
      </c>
      <c r="U1760" s="28">
        <f t="shared" si="193"/>
        <v>0</v>
      </c>
      <c r="V1760" s="82"/>
      <c r="W1760" s="82"/>
      <c r="X1760" s="28">
        <f t="shared" si="194"/>
        <v>0</v>
      </c>
    </row>
    <row r="1761" spans="1:24" ht="13.5" customHeight="1">
      <c r="A1761" s="26" t="str">
        <f t="shared" si="189"/>
        <v>Test insurer</v>
      </c>
      <c r="B1761" s="79"/>
      <c r="C1761" s="79"/>
      <c r="D1761" s="109"/>
      <c r="E1761" s="79"/>
      <c r="F1761" s="79"/>
      <c r="G1761" s="80"/>
      <c r="H1761" s="79"/>
      <c r="I1761" s="148"/>
      <c r="J1761" s="148"/>
      <c r="K1761" s="81"/>
      <c r="L1761" s="81"/>
      <c r="M1761" s="82"/>
      <c r="N1761" s="82"/>
      <c r="O1761" s="170"/>
      <c r="P1761" s="170"/>
      <c r="Q1761" s="171">
        <f t="shared" si="195"/>
        <v>1</v>
      </c>
      <c r="R1761" s="28">
        <f t="shared" si="190"/>
        <v>0</v>
      </c>
      <c r="S1761" s="77" t="b">
        <f t="shared" si="191"/>
        <v>0</v>
      </c>
      <c r="T1761" s="78" t="b">
        <f t="shared" si="192"/>
        <v>0</v>
      </c>
      <c r="U1761" s="28">
        <f t="shared" si="193"/>
        <v>0</v>
      </c>
      <c r="V1761" s="82"/>
      <c r="W1761" s="82"/>
      <c r="X1761" s="28">
        <f t="shared" si="194"/>
        <v>0</v>
      </c>
    </row>
    <row r="1762" spans="1:24" ht="13.5" customHeight="1">
      <c r="A1762" s="26" t="str">
        <f t="shared" si="189"/>
        <v>Test insurer</v>
      </c>
      <c r="B1762" s="79"/>
      <c r="C1762" s="79"/>
      <c r="D1762" s="109"/>
      <c r="E1762" s="79"/>
      <c r="F1762" s="79"/>
      <c r="G1762" s="80"/>
      <c r="H1762" s="79"/>
      <c r="I1762" s="148"/>
      <c r="J1762" s="148"/>
      <c r="K1762" s="81"/>
      <c r="L1762" s="81"/>
      <c r="M1762" s="82"/>
      <c r="N1762" s="82"/>
      <c r="O1762" s="170"/>
      <c r="P1762" s="170"/>
      <c r="Q1762" s="171">
        <f t="shared" si="195"/>
        <v>1</v>
      </c>
      <c r="R1762" s="28">
        <f t="shared" si="190"/>
        <v>0</v>
      </c>
      <c r="S1762" s="77" t="b">
        <f t="shared" si="191"/>
        <v>0</v>
      </c>
      <c r="T1762" s="78" t="b">
        <f t="shared" si="192"/>
        <v>0</v>
      </c>
      <c r="U1762" s="28">
        <f t="shared" si="193"/>
        <v>0</v>
      </c>
      <c r="V1762" s="82"/>
      <c r="W1762" s="82"/>
      <c r="X1762" s="28">
        <f t="shared" si="194"/>
        <v>0</v>
      </c>
    </row>
    <row r="1763" spans="1:24" ht="13.5" customHeight="1">
      <c r="A1763" s="26" t="str">
        <f t="shared" si="189"/>
        <v>Test insurer</v>
      </c>
      <c r="B1763" s="79"/>
      <c r="C1763" s="79"/>
      <c r="D1763" s="109"/>
      <c r="E1763" s="79"/>
      <c r="F1763" s="79"/>
      <c r="G1763" s="80"/>
      <c r="H1763" s="79"/>
      <c r="I1763" s="148"/>
      <c r="J1763" s="148"/>
      <c r="K1763" s="81"/>
      <c r="L1763" s="81"/>
      <c r="M1763" s="82"/>
      <c r="N1763" s="82"/>
      <c r="O1763" s="170"/>
      <c r="P1763" s="170"/>
      <c r="Q1763" s="171">
        <f t="shared" si="195"/>
        <v>1</v>
      </c>
      <c r="R1763" s="28">
        <f t="shared" si="190"/>
        <v>0</v>
      </c>
      <c r="S1763" s="77" t="b">
        <f t="shared" si="191"/>
        <v>0</v>
      </c>
      <c r="T1763" s="78" t="b">
        <f t="shared" si="192"/>
        <v>0</v>
      </c>
      <c r="U1763" s="28">
        <f t="shared" si="193"/>
        <v>0</v>
      </c>
      <c r="V1763" s="82"/>
      <c r="W1763" s="82"/>
      <c r="X1763" s="28">
        <f t="shared" si="194"/>
        <v>0</v>
      </c>
    </row>
    <row r="1764" spans="1:24" ht="13.5" customHeight="1">
      <c r="A1764" s="26" t="str">
        <f t="shared" si="189"/>
        <v>Test insurer</v>
      </c>
      <c r="B1764" s="79"/>
      <c r="C1764" s="79"/>
      <c r="D1764" s="109"/>
      <c r="E1764" s="79"/>
      <c r="F1764" s="79"/>
      <c r="G1764" s="80"/>
      <c r="H1764" s="79"/>
      <c r="I1764" s="148"/>
      <c r="J1764" s="148"/>
      <c r="K1764" s="81"/>
      <c r="L1764" s="81"/>
      <c r="M1764" s="82"/>
      <c r="N1764" s="82"/>
      <c r="O1764" s="170"/>
      <c r="P1764" s="170"/>
      <c r="Q1764" s="171">
        <f t="shared" si="195"/>
        <v>1</v>
      </c>
      <c r="R1764" s="28">
        <f t="shared" si="190"/>
        <v>0</v>
      </c>
      <c r="S1764" s="77" t="b">
        <f t="shared" si="191"/>
        <v>0</v>
      </c>
      <c r="T1764" s="78" t="b">
        <f t="shared" si="192"/>
        <v>0</v>
      </c>
      <c r="U1764" s="28">
        <f t="shared" si="193"/>
        <v>0</v>
      </c>
      <c r="V1764" s="82"/>
      <c r="W1764" s="82"/>
      <c r="X1764" s="28">
        <f t="shared" si="194"/>
        <v>0</v>
      </c>
    </row>
    <row r="1765" spans="1:24" ht="13.5" customHeight="1">
      <c r="A1765" s="26" t="str">
        <f t="shared" si="189"/>
        <v>Test insurer</v>
      </c>
      <c r="B1765" s="79"/>
      <c r="C1765" s="79"/>
      <c r="D1765" s="109"/>
      <c r="E1765" s="79"/>
      <c r="F1765" s="79"/>
      <c r="G1765" s="80"/>
      <c r="H1765" s="79"/>
      <c r="I1765" s="148"/>
      <c r="J1765" s="148"/>
      <c r="K1765" s="81"/>
      <c r="L1765" s="81"/>
      <c r="M1765" s="82"/>
      <c r="N1765" s="82"/>
      <c r="O1765" s="170"/>
      <c r="P1765" s="170"/>
      <c r="Q1765" s="171">
        <f t="shared" si="195"/>
        <v>1</v>
      </c>
      <c r="R1765" s="28">
        <f t="shared" si="190"/>
        <v>0</v>
      </c>
      <c r="S1765" s="77" t="b">
        <f t="shared" si="191"/>
        <v>0</v>
      </c>
      <c r="T1765" s="78" t="b">
        <f t="shared" si="192"/>
        <v>0</v>
      </c>
      <c r="U1765" s="28">
        <f t="shared" si="193"/>
        <v>0</v>
      </c>
      <c r="V1765" s="82"/>
      <c r="W1765" s="82"/>
      <c r="X1765" s="28">
        <f t="shared" si="194"/>
        <v>0</v>
      </c>
    </row>
    <row r="1766" spans="1:24" ht="13.5" customHeight="1">
      <c r="A1766" s="26" t="str">
        <f t="shared" si="189"/>
        <v>Test insurer</v>
      </c>
      <c r="B1766" s="79"/>
      <c r="C1766" s="79"/>
      <c r="D1766" s="109"/>
      <c r="E1766" s="79"/>
      <c r="F1766" s="79"/>
      <c r="G1766" s="80"/>
      <c r="H1766" s="79"/>
      <c r="I1766" s="148"/>
      <c r="J1766" s="148"/>
      <c r="K1766" s="81"/>
      <c r="L1766" s="81"/>
      <c r="M1766" s="82"/>
      <c r="N1766" s="82"/>
      <c r="O1766" s="170"/>
      <c r="P1766" s="170"/>
      <c r="Q1766" s="171">
        <f t="shared" si="195"/>
        <v>1</v>
      </c>
      <c r="R1766" s="28">
        <f t="shared" si="190"/>
        <v>0</v>
      </c>
      <c r="S1766" s="77" t="b">
        <f t="shared" si="191"/>
        <v>0</v>
      </c>
      <c r="T1766" s="78" t="b">
        <f t="shared" si="192"/>
        <v>0</v>
      </c>
      <c r="U1766" s="28">
        <f t="shared" si="193"/>
        <v>0</v>
      </c>
      <c r="V1766" s="82"/>
      <c r="W1766" s="82"/>
      <c r="X1766" s="28">
        <f t="shared" si="194"/>
        <v>0</v>
      </c>
    </row>
    <row r="1767" spans="1:24" ht="13.5" customHeight="1">
      <c r="A1767" s="26" t="str">
        <f t="shared" si="189"/>
        <v>Test insurer</v>
      </c>
      <c r="B1767" s="79"/>
      <c r="C1767" s="79"/>
      <c r="D1767" s="109"/>
      <c r="E1767" s="79"/>
      <c r="F1767" s="79"/>
      <c r="G1767" s="80"/>
      <c r="H1767" s="79"/>
      <c r="I1767" s="148"/>
      <c r="J1767" s="148"/>
      <c r="K1767" s="81"/>
      <c r="L1767" s="81"/>
      <c r="M1767" s="82"/>
      <c r="N1767" s="82"/>
      <c r="O1767" s="170"/>
      <c r="P1767" s="170"/>
      <c r="Q1767" s="171">
        <f t="shared" si="195"/>
        <v>1</v>
      </c>
      <c r="R1767" s="28">
        <f t="shared" si="190"/>
        <v>0</v>
      </c>
      <c r="S1767" s="77" t="b">
        <f t="shared" si="191"/>
        <v>0</v>
      </c>
      <c r="T1767" s="78" t="b">
        <f t="shared" si="192"/>
        <v>0</v>
      </c>
      <c r="U1767" s="28">
        <f t="shared" si="193"/>
        <v>0</v>
      </c>
      <c r="V1767" s="82"/>
      <c r="W1767" s="82"/>
      <c r="X1767" s="28">
        <f t="shared" si="194"/>
        <v>0</v>
      </c>
    </row>
    <row r="1768" spans="1:24" ht="13.5" customHeight="1">
      <c r="A1768" s="26" t="str">
        <f t="shared" si="189"/>
        <v>Test insurer</v>
      </c>
      <c r="B1768" s="79"/>
      <c r="C1768" s="79"/>
      <c r="D1768" s="109"/>
      <c r="E1768" s="79"/>
      <c r="F1768" s="79"/>
      <c r="G1768" s="80"/>
      <c r="H1768" s="79"/>
      <c r="I1768" s="148"/>
      <c r="J1768" s="148"/>
      <c r="K1768" s="81"/>
      <c r="L1768" s="81"/>
      <c r="M1768" s="82"/>
      <c r="N1768" s="82"/>
      <c r="O1768" s="170"/>
      <c r="P1768" s="170"/>
      <c r="Q1768" s="171">
        <f t="shared" si="195"/>
        <v>1</v>
      </c>
      <c r="R1768" s="28">
        <f t="shared" si="190"/>
        <v>0</v>
      </c>
      <c r="S1768" s="77" t="b">
        <f t="shared" si="191"/>
        <v>0</v>
      </c>
      <c r="T1768" s="78" t="b">
        <f t="shared" si="192"/>
        <v>0</v>
      </c>
      <c r="U1768" s="28">
        <f t="shared" si="193"/>
        <v>0</v>
      </c>
      <c r="V1768" s="82"/>
      <c r="W1768" s="82"/>
      <c r="X1768" s="28">
        <f t="shared" si="194"/>
        <v>0</v>
      </c>
    </row>
    <row r="1769" spans="1:24" ht="13.5" customHeight="1">
      <c r="A1769" s="26" t="str">
        <f t="shared" si="189"/>
        <v>Test insurer</v>
      </c>
      <c r="B1769" s="79"/>
      <c r="C1769" s="79"/>
      <c r="D1769" s="109"/>
      <c r="E1769" s="79"/>
      <c r="F1769" s="79"/>
      <c r="G1769" s="80"/>
      <c r="H1769" s="79"/>
      <c r="I1769" s="148"/>
      <c r="J1769" s="148"/>
      <c r="K1769" s="81"/>
      <c r="L1769" s="81"/>
      <c r="M1769" s="82"/>
      <c r="N1769" s="82"/>
      <c r="O1769" s="170"/>
      <c r="P1769" s="170"/>
      <c r="Q1769" s="171">
        <f t="shared" si="195"/>
        <v>1</v>
      </c>
      <c r="R1769" s="28">
        <f t="shared" si="190"/>
        <v>0</v>
      </c>
      <c r="S1769" s="77" t="b">
        <f t="shared" si="191"/>
        <v>0</v>
      </c>
      <c r="T1769" s="78" t="b">
        <f t="shared" si="192"/>
        <v>0</v>
      </c>
      <c r="U1769" s="28">
        <f t="shared" si="193"/>
        <v>0</v>
      </c>
      <c r="V1769" s="82"/>
      <c r="W1769" s="82"/>
      <c r="X1769" s="28">
        <f t="shared" si="194"/>
        <v>0</v>
      </c>
    </row>
    <row r="1770" spans="1:24" ht="13.5" customHeight="1">
      <c r="A1770" s="26" t="str">
        <f t="shared" si="189"/>
        <v>Test insurer</v>
      </c>
      <c r="B1770" s="79"/>
      <c r="C1770" s="79"/>
      <c r="D1770" s="109"/>
      <c r="E1770" s="79"/>
      <c r="F1770" s="79"/>
      <c r="G1770" s="80"/>
      <c r="H1770" s="79"/>
      <c r="I1770" s="148"/>
      <c r="J1770" s="148"/>
      <c r="K1770" s="81"/>
      <c r="L1770" s="81"/>
      <c r="M1770" s="82"/>
      <c r="N1770" s="82"/>
      <c r="O1770" s="170"/>
      <c r="P1770" s="170"/>
      <c r="Q1770" s="171">
        <f t="shared" si="195"/>
        <v>1</v>
      </c>
      <c r="R1770" s="28">
        <f t="shared" si="190"/>
        <v>0</v>
      </c>
      <c r="S1770" s="77" t="b">
        <f t="shared" si="191"/>
        <v>0</v>
      </c>
      <c r="T1770" s="78" t="b">
        <f t="shared" si="192"/>
        <v>0</v>
      </c>
      <c r="U1770" s="28">
        <f t="shared" si="193"/>
        <v>0</v>
      </c>
      <c r="V1770" s="82"/>
      <c r="W1770" s="82"/>
      <c r="X1770" s="28">
        <f t="shared" si="194"/>
        <v>0</v>
      </c>
    </row>
    <row r="1771" spans="1:24" ht="13.5" customHeight="1">
      <c r="A1771" s="26" t="str">
        <f t="shared" si="189"/>
        <v>Test insurer</v>
      </c>
      <c r="B1771" s="79"/>
      <c r="C1771" s="79"/>
      <c r="D1771" s="109"/>
      <c r="E1771" s="79"/>
      <c r="F1771" s="79"/>
      <c r="G1771" s="80"/>
      <c r="H1771" s="79"/>
      <c r="I1771" s="148"/>
      <c r="J1771" s="148"/>
      <c r="K1771" s="81"/>
      <c r="L1771" s="81"/>
      <c r="M1771" s="82"/>
      <c r="N1771" s="82"/>
      <c r="O1771" s="170"/>
      <c r="P1771" s="170"/>
      <c r="Q1771" s="171">
        <f t="shared" si="195"/>
        <v>1</v>
      </c>
      <c r="R1771" s="28">
        <f t="shared" si="190"/>
        <v>0</v>
      </c>
      <c r="S1771" s="77" t="b">
        <f t="shared" si="191"/>
        <v>0</v>
      </c>
      <c r="T1771" s="78" t="b">
        <f t="shared" si="192"/>
        <v>0</v>
      </c>
      <c r="U1771" s="28">
        <f t="shared" si="193"/>
        <v>0</v>
      </c>
      <c r="V1771" s="82"/>
      <c r="W1771" s="82"/>
      <c r="X1771" s="28">
        <f t="shared" si="194"/>
        <v>0</v>
      </c>
    </row>
    <row r="1772" spans="1:24" ht="13.5" customHeight="1">
      <c r="A1772" s="26" t="str">
        <f t="shared" si="189"/>
        <v>Test insurer</v>
      </c>
      <c r="B1772" s="79"/>
      <c r="C1772" s="79"/>
      <c r="D1772" s="109"/>
      <c r="E1772" s="79"/>
      <c r="F1772" s="79"/>
      <c r="G1772" s="80"/>
      <c r="H1772" s="79"/>
      <c r="I1772" s="148"/>
      <c r="J1772" s="148"/>
      <c r="K1772" s="81"/>
      <c r="L1772" s="81"/>
      <c r="M1772" s="82"/>
      <c r="N1772" s="82"/>
      <c r="O1772" s="170"/>
      <c r="P1772" s="170"/>
      <c r="Q1772" s="171">
        <f t="shared" si="195"/>
        <v>1</v>
      </c>
      <c r="R1772" s="28">
        <f t="shared" si="190"/>
        <v>0</v>
      </c>
      <c r="S1772" s="77" t="b">
        <f t="shared" si="191"/>
        <v>0</v>
      </c>
      <c r="T1772" s="78" t="b">
        <f t="shared" si="192"/>
        <v>0</v>
      </c>
      <c r="U1772" s="28">
        <f t="shared" si="193"/>
        <v>0</v>
      </c>
      <c r="V1772" s="82"/>
      <c r="W1772" s="82"/>
      <c r="X1772" s="28">
        <f t="shared" si="194"/>
        <v>0</v>
      </c>
    </row>
    <row r="1773" spans="1:24" ht="13.5" customHeight="1">
      <c r="A1773" s="26" t="str">
        <f t="shared" si="189"/>
        <v>Test insurer</v>
      </c>
      <c r="B1773" s="79"/>
      <c r="C1773" s="79"/>
      <c r="D1773" s="109"/>
      <c r="E1773" s="79"/>
      <c r="F1773" s="79"/>
      <c r="G1773" s="80"/>
      <c r="H1773" s="79"/>
      <c r="I1773" s="148"/>
      <c r="J1773" s="148"/>
      <c r="K1773" s="81"/>
      <c r="L1773" s="81"/>
      <c r="M1773" s="82"/>
      <c r="N1773" s="82"/>
      <c r="O1773" s="170"/>
      <c r="P1773" s="170"/>
      <c r="Q1773" s="171">
        <f t="shared" si="195"/>
        <v>1</v>
      </c>
      <c r="R1773" s="28">
        <f t="shared" si="190"/>
        <v>0</v>
      </c>
      <c r="S1773" s="77" t="b">
        <f t="shared" si="191"/>
        <v>0</v>
      </c>
      <c r="T1773" s="78" t="b">
        <f t="shared" si="192"/>
        <v>0</v>
      </c>
      <c r="U1773" s="28">
        <f t="shared" si="193"/>
        <v>0</v>
      </c>
      <c r="V1773" s="82"/>
      <c r="W1773" s="82"/>
      <c r="X1773" s="28">
        <f t="shared" si="194"/>
        <v>0</v>
      </c>
    </row>
    <row r="1774" spans="1:24" ht="13.5" customHeight="1">
      <c r="A1774" s="26" t="str">
        <f t="shared" si="189"/>
        <v>Test insurer</v>
      </c>
      <c r="B1774" s="79"/>
      <c r="C1774" s="79"/>
      <c r="D1774" s="109"/>
      <c r="E1774" s="79"/>
      <c r="F1774" s="79"/>
      <c r="G1774" s="80"/>
      <c r="H1774" s="79"/>
      <c r="I1774" s="148"/>
      <c r="J1774" s="148"/>
      <c r="K1774" s="81"/>
      <c r="L1774" s="81"/>
      <c r="M1774" s="82"/>
      <c r="N1774" s="82"/>
      <c r="O1774" s="170"/>
      <c r="P1774" s="170"/>
      <c r="Q1774" s="171">
        <f t="shared" si="195"/>
        <v>1</v>
      </c>
      <c r="R1774" s="28">
        <f t="shared" si="190"/>
        <v>0</v>
      </c>
      <c r="S1774" s="77" t="b">
        <f t="shared" si="191"/>
        <v>0</v>
      </c>
      <c r="T1774" s="78" t="b">
        <f t="shared" si="192"/>
        <v>0</v>
      </c>
      <c r="U1774" s="28">
        <f t="shared" si="193"/>
        <v>0</v>
      </c>
      <c r="V1774" s="82"/>
      <c r="W1774" s="82"/>
      <c r="X1774" s="28">
        <f t="shared" si="194"/>
        <v>0</v>
      </c>
    </row>
    <row r="1775" spans="1:24" ht="13.5" customHeight="1">
      <c r="A1775" s="26" t="str">
        <f t="shared" si="189"/>
        <v>Test insurer</v>
      </c>
      <c r="B1775" s="79"/>
      <c r="C1775" s="79"/>
      <c r="D1775" s="109"/>
      <c r="E1775" s="79"/>
      <c r="F1775" s="79"/>
      <c r="G1775" s="80"/>
      <c r="H1775" s="79"/>
      <c r="I1775" s="148"/>
      <c r="J1775" s="148"/>
      <c r="K1775" s="81"/>
      <c r="L1775" s="81"/>
      <c r="M1775" s="82"/>
      <c r="N1775" s="82"/>
      <c r="O1775" s="170"/>
      <c r="P1775" s="170"/>
      <c r="Q1775" s="171">
        <f t="shared" si="195"/>
        <v>1</v>
      </c>
      <c r="R1775" s="28">
        <f t="shared" si="190"/>
        <v>0</v>
      </c>
      <c r="S1775" s="77" t="b">
        <f t="shared" si="191"/>
        <v>0</v>
      </c>
      <c r="T1775" s="78" t="b">
        <f t="shared" si="192"/>
        <v>0</v>
      </c>
      <c r="U1775" s="28">
        <f t="shared" si="193"/>
        <v>0</v>
      </c>
      <c r="V1775" s="82"/>
      <c r="W1775" s="82"/>
      <c r="X1775" s="28">
        <f t="shared" si="194"/>
        <v>0</v>
      </c>
    </row>
    <row r="1776" spans="1:24" ht="13.5" customHeight="1">
      <c r="A1776" s="26" t="str">
        <f t="shared" si="189"/>
        <v>Test insurer</v>
      </c>
      <c r="B1776" s="79"/>
      <c r="C1776" s="79"/>
      <c r="D1776" s="109"/>
      <c r="E1776" s="79"/>
      <c r="F1776" s="79"/>
      <c r="G1776" s="80"/>
      <c r="H1776" s="79"/>
      <c r="I1776" s="148"/>
      <c r="J1776" s="148"/>
      <c r="K1776" s="81"/>
      <c r="L1776" s="81"/>
      <c r="M1776" s="82"/>
      <c r="N1776" s="82"/>
      <c r="O1776" s="170"/>
      <c r="P1776" s="170"/>
      <c r="Q1776" s="171">
        <f t="shared" si="195"/>
        <v>1</v>
      </c>
      <c r="R1776" s="28">
        <f t="shared" si="190"/>
        <v>0</v>
      </c>
      <c r="S1776" s="77" t="b">
        <f t="shared" si="191"/>
        <v>0</v>
      </c>
      <c r="T1776" s="78" t="b">
        <f t="shared" si="192"/>
        <v>0</v>
      </c>
      <c r="U1776" s="28">
        <f t="shared" si="193"/>
        <v>0</v>
      </c>
      <c r="V1776" s="82"/>
      <c r="W1776" s="82"/>
      <c r="X1776" s="28">
        <f t="shared" si="194"/>
        <v>0</v>
      </c>
    </row>
    <row r="1777" spans="1:24" ht="13.5" customHeight="1">
      <c r="A1777" s="26" t="str">
        <f t="shared" si="189"/>
        <v>Test insurer</v>
      </c>
      <c r="B1777" s="79"/>
      <c r="C1777" s="79"/>
      <c r="D1777" s="109"/>
      <c r="E1777" s="79"/>
      <c r="F1777" s="79"/>
      <c r="G1777" s="80"/>
      <c r="H1777" s="79"/>
      <c r="I1777" s="148"/>
      <c r="J1777" s="148"/>
      <c r="K1777" s="81"/>
      <c r="L1777" s="81"/>
      <c r="M1777" s="82"/>
      <c r="N1777" s="82"/>
      <c r="O1777" s="170"/>
      <c r="P1777" s="170"/>
      <c r="Q1777" s="171">
        <f t="shared" si="195"/>
        <v>1</v>
      </c>
      <c r="R1777" s="28">
        <f t="shared" si="190"/>
        <v>0</v>
      </c>
      <c r="S1777" s="77" t="b">
        <f t="shared" si="191"/>
        <v>0</v>
      </c>
      <c r="T1777" s="78" t="b">
        <f t="shared" si="192"/>
        <v>0</v>
      </c>
      <c r="U1777" s="28">
        <f t="shared" si="193"/>
        <v>0</v>
      </c>
      <c r="V1777" s="82"/>
      <c r="W1777" s="82"/>
      <c r="X1777" s="28">
        <f t="shared" si="194"/>
        <v>0</v>
      </c>
    </row>
    <row r="1778" spans="1:24" ht="13.5" customHeight="1">
      <c r="A1778" s="26" t="str">
        <f t="shared" si="189"/>
        <v>Test insurer</v>
      </c>
      <c r="B1778" s="79"/>
      <c r="C1778" s="79"/>
      <c r="D1778" s="109"/>
      <c r="E1778" s="79"/>
      <c r="F1778" s="79"/>
      <c r="G1778" s="80"/>
      <c r="H1778" s="79"/>
      <c r="I1778" s="148"/>
      <c r="J1778" s="148"/>
      <c r="K1778" s="81"/>
      <c r="L1778" s="81"/>
      <c r="M1778" s="82"/>
      <c r="N1778" s="82"/>
      <c r="O1778" s="170"/>
      <c r="P1778" s="170"/>
      <c r="Q1778" s="171">
        <f t="shared" si="195"/>
        <v>1</v>
      </c>
      <c r="R1778" s="28">
        <f t="shared" si="190"/>
        <v>0</v>
      </c>
      <c r="S1778" s="77" t="b">
        <f t="shared" si="191"/>
        <v>0</v>
      </c>
      <c r="T1778" s="78" t="b">
        <f t="shared" si="192"/>
        <v>0</v>
      </c>
      <c r="U1778" s="28">
        <f t="shared" si="193"/>
        <v>0</v>
      </c>
      <c r="V1778" s="82"/>
      <c r="W1778" s="82"/>
      <c r="X1778" s="28">
        <f t="shared" si="194"/>
        <v>0</v>
      </c>
    </row>
    <row r="1779" spans="1:24" ht="13.5" customHeight="1">
      <c r="A1779" s="26" t="str">
        <f t="shared" si="189"/>
        <v>Test insurer</v>
      </c>
      <c r="B1779" s="79"/>
      <c r="C1779" s="79"/>
      <c r="D1779" s="109"/>
      <c r="E1779" s="79"/>
      <c r="F1779" s="79"/>
      <c r="G1779" s="80"/>
      <c r="H1779" s="79"/>
      <c r="I1779" s="148"/>
      <c r="J1779" s="148"/>
      <c r="K1779" s="81"/>
      <c r="L1779" s="81"/>
      <c r="M1779" s="82"/>
      <c r="N1779" s="82"/>
      <c r="O1779" s="170"/>
      <c r="P1779" s="170"/>
      <c r="Q1779" s="171">
        <f t="shared" si="195"/>
        <v>1</v>
      </c>
      <c r="R1779" s="28">
        <f t="shared" si="190"/>
        <v>0</v>
      </c>
      <c r="S1779" s="77" t="b">
        <f t="shared" si="191"/>
        <v>0</v>
      </c>
      <c r="T1779" s="78" t="b">
        <f t="shared" si="192"/>
        <v>0</v>
      </c>
      <c r="U1779" s="28">
        <f t="shared" si="193"/>
        <v>0</v>
      </c>
      <c r="V1779" s="82"/>
      <c r="W1779" s="82"/>
      <c r="X1779" s="28">
        <f t="shared" si="194"/>
        <v>0</v>
      </c>
    </row>
    <row r="1780" spans="1:24" ht="13.5" customHeight="1">
      <c r="A1780" s="26" t="str">
        <f t="shared" si="189"/>
        <v>Test insurer</v>
      </c>
      <c r="B1780" s="79"/>
      <c r="C1780" s="79"/>
      <c r="D1780" s="109"/>
      <c r="E1780" s="79"/>
      <c r="F1780" s="79"/>
      <c r="G1780" s="80"/>
      <c r="H1780" s="79"/>
      <c r="I1780" s="148"/>
      <c r="J1780" s="148"/>
      <c r="K1780" s="81"/>
      <c r="L1780" s="81"/>
      <c r="M1780" s="82"/>
      <c r="N1780" s="82"/>
      <c r="O1780" s="170"/>
      <c r="P1780" s="170"/>
      <c r="Q1780" s="171">
        <f t="shared" si="195"/>
        <v>1</v>
      </c>
      <c r="R1780" s="28">
        <f t="shared" si="190"/>
        <v>0</v>
      </c>
      <c r="S1780" s="77" t="b">
        <f t="shared" si="191"/>
        <v>0</v>
      </c>
      <c r="T1780" s="78" t="b">
        <f t="shared" si="192"/>
        <v>0</v>
      </c>
      <c r="U1780" s="28">
        <f t="shared" si="193"/>
        <v>0</v>
      </c>
      <c r="V1780" s="82"/>
      <c r="W1780" s="82"/>
      <c r="X1780" s="28">
        <f t="shared" si="194"/>
        <v>0</v>
      </c>
    </row>
    <row r="1781" spans="1:24" ht="13.5" customHeight="1">
      <c r="A1781" s="26" t="str">
        <f t="shared" si="189"/>
        <v>Test insurer</v>
      </c>
      <c r="B1781" s="79"/>
      <c r="C1781" s="79"/>
      <c r="D1781" s="109"/>
      <c r="E1781" s="79"/>
      <c r="F1781" s="79"/>
      <c r="G1781" s="80"/>
      <c r="H1781" s="79"/>
      <c r="I1781" s="148"/>
      <c r="J1781" s="148"/>
      <c r="K1781" s="81"/>
      <c r="L1781" s="81"/>
      <c r="M1781" s="82"/>
      <c r="N1781" s="82"/>
      <c r="O1781" s="170"/>
      <c r="P1781" s="170"/>
      <c r="Q1781" s="171">
        <f t="shared" si="195"/>
        <v>1</v>
      </c>
      <c r="R1781" s="28">
        <f t="shared" si="190"/>
        <v>0</v>
      </c>
      <c r="S1781" s="77" t="b">
        <f t="shared" si="191"/>
        <v>0</v>
      </c>
      <c r="T1781" s="78" t="b">
        <f t="shared" si="192"/>
        <v>0</v>
      </c>
      <c r="U1781" s="28">
        <f t="shared" si="193"/>
        <v>0</v>
      </c>
      <c r="V1781" s="82"/>
      <c r="W1781" s="82"/>
      <c r="X1781" s="28">
        <f t="shared" si="194"/>
        <v>0</v>
      </c>
    </row>
    <row r="1782" spans="1:24" ht="13.5" customHeight="1">
      <c r="A1782" s="26" t="str">
        <f t="shared" si="189"/>
        <v>Test insurer</v>
      </c>
      <c r="B1782" s="79"/>
      <c r="C1782" s="79"/>
      <c r="D1782" s="109"/>
      <c r="E1782" s="79"/>
      <c r="F1782" s="79"/>
      <c r="G1782" s="80"/>
      <c r="H1782" s="79"/>
      <c r="I1782" s="148"/>
      <c r="J1782" s="148"/>
      <c r="K1782" s="81"/>
      <c r="L1782" s="81"/>
      <c r="M1782" s="82"/>
      <c r="N1782" s="82"/>
      <c r="O1782" s="170"/>
      <c r="P1782" s="170"/>
      <c r="Q1782" s="171">
        <f t="shared" si="195"/>
        <v>1</v>
      </c>
      <c r="R1782" s="28">
        <f t="shared" si="190"/>
        <v>0</v>
      </c>
      <c r="S1782" s="77" t="b">
        <f t="shared" si="191"/>
        <v>0</v>
      </c>
      <c r="T1782" s="78" t="b">
        <f t="shared" si="192"/>
        <v>0</v>
      </c>
      <c r="U1782" s="28">
        <f t="shared" si="193"/>
        <v>0</v>
      </c>
      <c r="V1782" s="82"/>
      <c r="W1782" s="82"/>
      <c r="X1782" s="28">
        <f t="shared" si="194"/>
        <v>0</v>
      </c>
    </row>
    <row r="1783" spans="1:24" ht="13.5" customHeight="1">
      <c r="A1783" s="26" t="str">
        <f t="shared" si="189"/>
        <v>Test insurer</v>
      </c>
      <c r="B1783" s="79"/>
      <c r="C1783" s="79"/>
      <c r="D1783" s="109"/>
      <c r="E1783" s="79"/>
      <c r="F1783" s="79"/>
      <c r="G1783" s="80"/>
      <c r="H1783" s="79"/>
      <c r="I1783" s="148"/>
      <c r="J1783" s="148"/>
      <c r="K1783" s="81"/>
      <c r="L1783" s="81"/>
      <c r="M1783" s="82"/>
      <c r="N1783" s="82"/>
      <c r="O1783" s="170"/>
      <c r="P1783" s="170"/>
      <c r="Q1783" s="171">
        <f t="shared" si="195"/>
        <v>1</v>
      </c>
      <c r="R1783" s="28">
        <f t="shared" si="190"/>
        <v>0</v>
      </c>
      <c r="S1783" s="77" t="b">
        <f t="shared" si="191"/>
        <v>0</v>
      </c>
      <c r="T1783" s="78" t="b">
        <f t="shared" si="192"/>
        <v>0</v>
      </c>
      <c r="U1783" s="28">
        <f t="shared" si="193"/>
        <v>0</v>
      </c>
      <c r="V1783" s="82"/>
      <c r="W1783" s="82"/>
      <c r="X1783" s="28">
        <f t="shared" si="194"/>
        <v>0</v>
      </c>
    </row>
    <row r="1784" spans="1:24" ht="13.5" customHeight="1">
      <c r="A1784" s="26" t="str">
        <f t="shared" si="189"/>
        <v>Test insurer</v>
      </c>
      <c r="B1784" s="79"/>
      <c r="C1784" s="79"/>
      <c r="D1784" s="109"/>
      <c r="E1784" s="79"/>
      <c r="F1784" s="79"/>
      <c r="G1784" s="80"/>
      <c r="H1784" s="79"/>
      <c r="I1784" s="148"/>
      <c r="J1784" s="148"/>
      <c r="K1784" s="81"/>
      <c r="L1784" s="81"/>
      <c r="M1784" s="82"/>
      <c r="N1784" s="82"/>
      <c r="O1784" s="170"/>
      <c r="P1784" s="170"/>
      <c r="Q1784" s="171">
        <f t="shared" si="195"/>
        <v>1</v>
      </c>
      <c r="R1784" s="28">
        <f t="shared" si="190"/>
        <v>0</v>
      </c>
      <c r="S1784" s="77" t="b">
        <f t="shared" si="191"/>
        <v>0</v>
      </c>
      <c r="T1784" s="78" t="b">
        <f t="shared" si="192"/>
        <v>0</v>
      </c>
      <c r="U1784" s="28">
        <f t="shared" si="193"/>
        <v>0</v>
      </c>
      <c r="V1784" s="82"/>
      <c r="W1784" s="82"/>
      <c r="X1784" s="28">
        <f t="shared" si="194"/>
        <v>0</v>
      </c>
    </row>
    <row r="1785" spans="1:24" ht="13.5" customHeight="1">
      <c r="A1785" s="26" t="str">
        <f t="shared" si="189"/>
        <v>Test insurer</v>
      </c>
      <c r="B1785" s="79"/>
      <c r="C1785" s="79"/>
      <c r="D1785" s="109"/>
      <c r="E1785" s="79"/>
      <c r="F1785" s="79"/>
      <c r="G1785" s="80"/>
      <c r="H1785" s="79"/>
      <c r="I1785" s="148"/>
      <c r="J1785" s="148"/>
      <c r="K1785" s="81"/>
      <c r="L1785" s="81"/>
      <c r="M1785" s="82"/>
      <c r="N1785" s="82"/>
      <c r="O1785" s="170"/>
      <c r="P1785" s="170"/>
      <c r="Q1785" s="171">
        <f t="shared" si="195"/>
        <v>1</v>
      </c>
      <c r="R1785" s="28">
        <f t="shared" si="190"/>
        <v>0</v>
      </c>
      <c r="S1785" s="77" t="b">
        <f t="shared" si="191"/>
        <v>0</v>
      </c>
      <c r="T1785" s="78" t="b">
        <f t="shared" si="192"/>
        <v>0</v>
      </c>
      <c r="U1785" s="28">
        <f t="shared" si="193"/>
        <v>0</v>
      </c>
      <c r="V1785" s="82"/>
      <c r="W1785" s="82"/>
      <c r="X1785" s="28">
        <f t="shared" si="194"/>
        <v>0</v>
      </c>
    </row>
    <row r="1786" spans="1:24" ht="13.5" customHeight="1">
      <c r="A1786" s="26" t="str">
        <f t="shared" si="189"/>
        <v>Test insurer</v>
      </c>
      <c r="B1786" s="79"/>
      <c r="C1786" s="79"/>
      <c r="D1786" s="109"/>
      <c r="E1786" s="79"/>
      <c r="F1786" s="79"/>
      <c r="G1786" s="80"/>
      <c r="H1786" s="79"/>
      <c r="I1786" s="148"/>
      <c r="J1786" s="148"/>
      <c r="K1786" s="81"/>
      <c r="L1786" s="81"/>
      <c r="M1786" s="82"/>
      <c r="N1786" s="82"/>
      <c r="O1786" s="170"/>
      <c r="P1786" s="170"/>
      <c r="Q1786" s="171">
        <f t="shared" si="195"/>
        <v>1</v>
      </c>
      <c r="R1786" s="28">
        <f t="shared" si="190"/>
        <v>0</v>
      </c>
      <c r="S1786" s="77" t="b">
        <f t="shared" si="191"/>
        <v>0</v>
      </c>
      <c r="T1786" s="78" t="b">
        <f t="shared" si="192"/>
        <v>0</v>
      </c>
      <c r="U1786" s="28">
        <f t="shared" si="193"/>
        <v>0</v>
      </c>
      <c r="V1786" s="82"/>
      <c r="W1786" s="82"/>
      <c r="X1786" s="28">
        <f t="shared" si="194"/>
        <v>0</v>
      </c>
    </row>
    <row r="1787" spans="1:24" ht="13.5" customHeight="1">
      <c r="A1787" s="26" t="str">
        <f t="shared" si="189"/>
        <v>Test insurer</v>
      </c>
      <c r="B1787" s="79"/>
      <c r="C1787" s="79"/>
      <c r="D1787" s="109"/>
      <c r="E1787" s="79"/>
      <c r="F1787" s="79"/>
      <c r="G1787" s="80"/>
      <c r="H1787" s="79"/>
      <c r="I1787" s="148"/>
      <c r="J1787" s="148"/>
      <c r="K1787" s="81"/>
      <c r="L1787" s="81"/>
      <c r="M1787" s="82"/>
      <c r="N1787" s="82"/>
      <c r="O1787" s="170"/>
      <c r="P1787" s="170"/>
      <c r="Q1787" s="171">
        <f t="shared" si="195"/>
        <v>1</v>
      </c>
      <c r="R1787" s="28">
        <f t="shared" si="190"/>
        <v>0</v>
      </c>
      <c r="S1787" s="77" t="b">
        <f t="shared" si="191"/>
        <v>0</v>
      </c>
      <c r="T1787" s="78" t="b">
        <f t="shared" si="192"/>
        <v>0</v>
      </c>
      <c r="U1787" s="28">
        <f t="shared" si="193"/>
        <v>0</v>
      </c>
      <c r="V1787" s="82"/>
      <c r="W1787" s="82"/>
      <c r="X1787" s="28">
        <f t="shared" si="194"/>
        <v>0</v>
      </c>
    </row>
    <row r="1788" spans="1:24" ht="13.5" customHeight="1">
      <c r="A1788" s="26" t="str">
        <f t="shared" si="189"/>
        <v>Test insurer</v>
      </c>
      <c r="B1788" s="79"/>
      <c r="C1788" s="79"/>
      <c r="D1788" s="109"/>
      <c r="E1788" s="79"/>
      <c r="F1788" s="79"/>
      <c r="G1788" s="80"/>
      <c r="H1788" s="79"/>
      <c r="I1788" s="148"/>
      <c r="J1788" s="148"/>
      <c r="K1788" s="81"/>
      <c r="L1788" s="81"/>
      <c r="M1788" s="82"/>
      <c r="N1788" s="82"/>
      <c r="O1788" s="170"/>
      <c r="P1788" s="170"/>
      <c r="Q1788" s="171">
        <f t="shared" si="195"/>
        <v>1</v>
      </c>
      <c r="R1788" s="28">
        <f t="shared" si="190"/>
        <v>0</v>
      </c>
      <c r="S1788" s="77" t="b">
        <f t="shared" si="191"/>
        <v>0</v>
      </c>
      <c r="T1788" s="78" t="b">
        <f t="shared" si="192"/>
        <v>0</v>
      </c>
      <c r="U1788" s="28">
        <f t="shared" si="193"/>
        <v>0</v>
      </c>
      <c r="V1788" s="82"/>
      <c r="W1788" s="82"/>
      <c r="X1788" s="28">
        <f t="shared" si="194"/>
        <v>0</v>
      </c>
    </row>
    <row r="1789" spans="1:24" ht="13.5" customHeight="1">
      <c r="A1789" s="26" t="str">
        <f t="shared" si="189"/>
        <v>Test insurer</v>
      </c>
      <c r="B1789" s="79"/>
      <c r="C1789" s="79"/>
      <c r="D1789" s="109"/>
      <c r="E1789" s="79"/>
      <c r="F1789" s="79"/>
      <c r="G1789" s="80"/>
      <c r="H1789" s="79"/>
      <c r="I1789" s="148"/>
      <c r="J1789" s="148"/>
      <c r="K1789" s="81"/>
      <c r="L1789" s="81"/>
      <c r="M1789" s="82"/>
      <c r="N1789" s="82"/>
      <c r="O1789" s="170"/>
      <c r="P1789" s="170"/>
      <c r="Q1789" s="171">
        <f t="shared" si="195"/>
        <v>1</v>
      </c>
      <c r="R1789" s="28">
        <f t="shared" si="190"/>
        <v>0</v>
      </c>
      <c r="S1789" s="77" t="b">
        <f t="shared" si="191"/>
        <v>0</v>
      </c>
      <c r="T1789" s="78" t="b">
        <f t="shared" si="192"/>
        <v>0</v>
      </c>
      <c r="U1789" s="28">
        <f t="shared" si="193"/>
        <v>0</v>
      </c>
      <c r="V1789" s="82"/>
      <c r="W1789" s="82"/>
      <c r="X1789" s="28">
        <f t="shared" si="194"/>
        <v>0</v>
      </c>
    </row>
    <row r="1790" spans="1:24" ht="13.5" customHeight="1">
      <c r="A1790" s="26" t="str">
        <f t="shared" si="189"/>
        <v>Test insurer</v>
      </c>
      <c r="B1790" s="79"/>
      <c r="C1790" s="79"/>
      <c r="D1790" s="109"/>
      <c r="E1790" s="79"/>
      <c r="F1790" s="79"/>
      <c r="G1790" s="80"/>
      <c r="H1790" s="79"/>
      <c r="I1790" s="148"/>
      <c r="J1790" s="148"/>
      <c r="K1790" s="81"/>
      <c r="L1790" s="81"/>
      <c r="M1790" s="82"/>
      <c r="N1790" s="82"/>
      <c r="O1790" s="170"/>
      <c r="P1790" s="170"/>
      <c r="Q1790" s="171">
        <f t="shared" si="195"/>
        <v>1</v>
      </c>
      <c r="R1790" s="28">
        <f t="shared" si="190"/>
        <v>0</v>
      </c>
      <c r="S1790" s="77" t="b">
        <f t="shared" si="191"/>
        <v>0</v>
      </c>
      <c r="T1790" s="78" t="b">
        <f t="shared" si="192"/>
        <v>0</v>
      </c>
      <c r="U1790" s="28">
        <f t="shared" si="193"/>
        <v>0</v>
      </c>
      <c r="V1790" s="82"/>
      <c r="W1790" s="82"/>
      <c r="X1790" s="28">
        <f t="shared" si="194"/>
        <v>0</v>
      </c>
    </row>
    <row r="1791" spans="1:24" ht="13.5" customHeight="1">
      <c r="A1791" s="26" t="str">
        <f t="shared" si="189"/>
        <v>Test insurer</v>
      </c>
      <c r="B1791" s="79"/>
      <c r="C1791" s="79"/>
      <c r="D1791" s="109"/>
      <c r="E1791" s="79"/>
      <c r="F1791" s="79"/>
      <c r="G1791" s="80"/>
      <c r="H1791" s="79"/>
      <c r="I1791" s="148"/>
      <c r="J1791" s="148"/>
      <c r="K1791" s="81"/>
      <c r="L1791" s="81"/>
      <c r="M1791" s="82"/>
      <c r="N1791" s="82"/>
      <c r="O1791" s="170"/>
      <c r="P1791" s="170"/>
      <c r="Q1791" s="171">
        <f t="shared" si="195"/>
        <v>1</v>
      </c>
      <c r="R1791" s="28">
        <f t="shared" si="190"/>
        <v>0</v>
      </c>
      <c r="S1791" s="77" t="b">
        <f t="shared" si="191"/>
        <v>0</v>
      </c>
      <c r="T1791" s="78" t="b">
        <f t="shared" si="192"/>
        <v>0</v>
      </c>
      <c r="U1791" s="28">
        <f t="shared" si="193"/>
        <v>0</v>
      </c>
      <c r="V1791" s="82"/>
      <c r="W1791" s="82"/>
      <c r="X1791" s="28">
        <f t="shared" si="194"/>
        <v>0</v>
      </c>
    </row>
    <row r="1792" spans="1:24" ht="13.5" customHeight="1">
      <c r="A1792" s="26" t="str">
        <f t="shared" si="189"/>
        <v>Test insurer</v>
      </c>
      <c r="B1792" s="79"/>
      <c r="C1792" s="79"/>
      <c r="D1792" s="109"/>
      <c r="E1792" s="79"/>
      <c r="F1792" s="79"/>
      <c r="G1792" s="80"/>
      <c r="H1792" s="79"/>
      <c r="I1792" s="148"/>
      <c r="J1792" s="148"/>
      <c r="K1792" s="81"/>
      <c r="L1792" s="81"/>
      <c r="M1792" s="82"/>
      <c r="N1792" s="82"/>
      <c r="O1792" s="170"/>
      <c r="P1792" s="170"/>
      <c r="Q1792" s="171">
        <f t="shared" si="195"/>
        <v>1</v>
      </c>
      <c r="R1792" s="28">
        <f t="shared" si="190"/>
        <v>0</v>
      </c>
      <c r="S1792" s="77" t="b">
        <f t="shared" si="191"/>
        <v>0</v>
      </c>
      <c r="T1792" s="78" t="b">
        <f t="shared" si="192"/>
        <v>0</v>
      </c>
      <c r="U1792" s="28">
        <f t="shared" si="193"/>
        <v>0</v>
      </c>
      <c r="V1792" s="82"/>
      <c r="W1792" s="82"/>
      <c r="X1792" s="28">
        <f t="shared" si="194"/>
        <v>0</v>
      </c>
    </row>
    <row r="1793" spans="1:24" ht="13.5" customHeight="1">
      <c r="A1793" s="26" t="str">
        <f t="shared" si="189"/>
        <v>Test insurer</v>
      </c>
      <c r="B1793" s="79"/>
      <c r="C1793" s="79"/>
      <c r="D1793" s="109"/>
      <c r="E1793" s="79"/>
      <c r="F1793" s="79"/>
      <c r="G1793" s="80"/>
      <c r="H1793" s="79"/>
      <c r="I1793" s="148"/>
      <c r="J1793" s="148"/>
      <c r="K1793" s="81"/>
      <c r="L1793" s="81"/>
      <c r="M1793" s="82"/>
      <c r="N1793" s="82"/>
      <c r="O1793" s="170"/>
      <c r="P1793" s="170"/>
      <c r="Q1793" s="171">
        <f t="shared" si="195"/>
        <v>1</v>
      </c>
      <c r="R1793" s="28">
        <f t="shared" si="190"/>
        <v>0</v>
      </c>
      <c r="S1793" s="77" t="b">
        <f t="shared" si="191"/>
        <v>0</v>
      </c>
      <c r="T1793" s="78" t="b">
        <f t="shared" si="192"/>
        <v>0</v>
      </c>
      <c r="U1793" s="28">
        <f t="shared" si="193"/>
        <v>0</v>
      </c>
      <c r="V1793" s="82"/>
      <c r="W1793" s="82"/>
      <c r="X1793" s="28">
        <f t="shared" si="194"/>
        <v>0</v>
      </c>
    </row>
    <row r="1794" spans="1:24" ht="13.5" customHeight="1">
      <c r="A1794" s="26" t="str">
        <f t="shared" si="189"/>
        <v>Test insurer</v>
      </c>
      <c r="B1794" s="79"/>
      <c r="C1794" s="79"/>
      <c r="D1794" s="109"/>
      <c r="E1794" s="79"/>
      <c r="F1794" s="79"/>
      <c r="G1794" s="80"/>
      <c r="H1794" s="79"/>
      <c r="I1794" s="148"/>
      <c r="J1794" s="148"/>
      <c r="K1794" s="81"/>
      <c r="L1794" s="81"/>
      <c r="M1794" s="82"/>
      <c r="N1794" s="82"/>
      <c r="O1794" s="170"/>
      <c r="P1794" s="170"/>
      <c r="Q1794" s="171">
        <f t="shared" si="195"/>
        <v>1</v>
      </c>
      <c r="R1794" s="28">
        <f t="shared" si="190"/>
        <v>0</v>
      </c>
      <c r="S1794" s="77" t="b">
        <f t="shared" si="191"/>
        <v>0</v>
      </c>
      <c r="T1794" s="78" t="b">
        <f t="shared" si="192"/>
        <v>0</v>
      </c>
      <c r="U1794" s="28">
        <f t="shared" si="193"/>
        <v>0</v>
      </c>
      <c r="V1794" s="82"/>
      <c r="W1794" s="82"/>
      <c r="X1794" s="28">
        <f t="shared" si="194"/>
        <v>0</v>
      </c>
    </row>
    <row r="1795" spans="1:24" ht="13.5" customHeight="1">
      <c r="A1795" s="26" t="str">
        <f t="shared" si="189"/>
        <v>Test insurer</v>
      </c>
      <c r="B1795" s="79"/>
      <c r="C1795" s="79"/>
      <c r="D1795" s="109"/>
      <c r="E1795" s="79"/>
      <c r="F1795" s="79"/>
      <c r="G1795" s="80"/>
      <c r="H1795" s="79"/>
      <c r="I1795" s="148"/>
      <c r="J1795" s="148"/>
      <c r="K1795" s="81"/>
      <c r="L1795" s="81"/>
      <c r="M1795" s="82"/>
      <c r="N1795" s="82"/>
      <c r="O1795" s="170"/>
      <c r="P1795" s="170"/>
      <c r="Q1795" s="171">
        <f t="shared" si="195"/>
        <v>1</v>
      </c>
      <c r="R1795" s="28">
        <f t="shared" si="190"/>
        <v>0</v>
      </c>
      <c r="S1795" s="77" t="b">
        <f t="shared" si="191"/>
        <v>0</v>
      </c>
      <c r="T1795" s="78" t="b">
        <f t="shared" si="192"/>
        <v>0</v>
      </c>
      <c r="U1795" s="28">
        <f t="shared" si="193"/>
        <v>0</v>
      </c>
      <c r="V1795" s="82"/>
      <c r="W1795" s="82"/>
      <c r="X1795" s="28">
        <f t="shared" si="194"/>
        <v>0</v>
      </c>
    </row>
    <row r="1796" spans="1:24" ht="13.5" customHeight="1">
      <c r="A1796" s="26" t="str">
        <f t="shared" ref="A1796:A1859" si="196">$D$2</f>
        <v>Test insurer</v>
      </c>
      <c r="B1796" s="79"/>
      <c r="C1796" s="79"/>
      <c r="D1796" s="109"/>
      <c r="E1796" s="79"/>
      <c r="F1796" s="79"/>
      <c r="G1796" s="80"/>
      <c r="H1796" s="79"/>
      <c r="I1796" s="148"/>
      <c r="J1796" s="148"/>
      <c r="K1796" s="81"/>
      <c r="L1796" s="81"/>
      <c r="M1796" s="82"/>
      <c r="N1796" s="82"/>
      <c r="O1796" s="170"/>
      <c r="P1796" s="170"/>
      <c r="Q1796" s="171">
        <f t="shared" si="195"/>
        <v>1</v>
      </c>
      <c r="R1796" s="28">
        <f t="shared" ref="R1796:R1859" si="197">K1796*N1796</f>
        <v>0</v>
      </c>
      <c r="S1796" s="77" t="b">
        <f t="shared" ref="S1796:S1859" si="198">IF(E1796="TERMINATING","TERMINATING",IF(K1796=0,IF(L1796&gt;0,"NEW"),L1796-K1796))</f>
        <v>0</v>
      </c>
      <c r="T1796" s="78" t="b">
        <f t="shared" ref="T1796:T1859" si="199">IF(E1796="TERMINATING","TERMINATING",IF(K1796=0,IF(L1796&gt;0,"NEW"),L1796/K1796-1))</f>
        <v>0</v>
      </c>
      <c r="U1796" s="28">
        <f t="shared" ref="U1796:U1859" si="200">IF(E1796="Terminating",N1796*K1796,N1796*L1796)</f>
        <v>0</v>
      </c>
      <c r="V1796" s="82"/>
      <c r="W1796" s="82"/>
      <c r="X1796" s="28">
        <f t="shared" ref="X1796:X1859" si="201">IF(E1796="Terminating",W1796*K1796,W1796*L1796)</f>
        <v>0</v>
      </c>
    </row>
    <row r="1797" spans="1:24" ht="13.5" customHeight="1">
      <c r="A1797" s="26" t="str">
        <f t="shared" si="196"/>
        <v>Test insurer</v>
      </c>
      <c r="B1797" s="79"/>
      <c r="C1797" s="79"/>
      <c r="D1797" s="109"/>
      <c r="E1797" s="79"/>
      <c r="F1797" s="79"/>
      <c r="G1797" s="80"/>
      <c r="H1797" s="79"/>
      <c r="I1797" s="148"/>
      <c r="J1797" s="148"/>
      <c r="K1797" s="81"/>
      <c r="L1797" s="81"/>
      <c r="M1797" s="82"/>
      <c r="N1797" s="82"/>
      <c r="O1797" s="170"/>
      <c r="P1797" s="170"/>
      <c r="Q1797" s="171">
        <f t="shared" ref="Q1797:Q1860" si="202">(P1797-O1797)+1</f>
        <v>1</v>
      </c>
      <c r="R1797" s="28">
        <f t="shared" si="197"/>
        <v>0</v>
      </c>
      <c r="S1797" s="77" t="b">
        <f t="shared" si="198"/>
        <v>0</v>
      </c>
      <c r="T1797" s="78" t="b">
        <f t="shared" si="199"/>
        <v>0</v>
      </c>
      <c r="U1797" s="28">
        <f t="shared" si="200"/>
        <v>0</v>
      </c>
      <c r="V1797" s="82"/>
      <c r="W1797" s="82"/>
      <c r="X1797" s="28">
        <f t="shared" si="201"/>
        <v>0</v>
      </c>
    </row>
    <row r="1798" spans="1:24" ht="13.5" customHeight="1">
      <c r="A1798" s="26" t="str">
        <f t="shared" si="196"/>
        <v>Test insurer</v>
      </c>
      <c r="B1798" s="79"/>
      <c r="C1798" s="79"/>
      <c r="D1798" s="109"/>
      <c r="E1798" s="79"/>
      <c r="F1798" s="79"/>
      <c r="G1798" s="80"/>
      <c r="H1798" s="79"/>
      <c r="I1798" s="148"/>
      <c r="J1798" s="148"/>
      <c r="K1798" s="81"/>
      <c r="L1798" s="81"/>
      <c r="M1798" s="82"/>
      <c r="N1798" s="82"/>
      <c r="O1798" s="170"/>
      <c r="P1798" s="170"/>
      <c r="Q1798" s="171">
        <f t="shared" si="202"/>
        <v>1</v>
      </c>
      <c r="R1798" s="28">
        <f t="shared" si="197"/>
        <v>0</v>
      </c>
      <c r="S1798" s="77" t="b">
        <f t="shared" si="198"/>
        <v>0</v>
      </c>
      <c r="T1798" s="78" t="b">
        <f t="shared" si="199"/>
        <v>0</v>
      </c>
      <c r="U1798" s="28">
        <f t="shared" si="200"/>
        <v>0</v>
      </c>
      <c r="V1798" s="82"/>
      <c r="W1798" s="82"/>
      <c r="X1798" s="28">
        <f t="shared" si="201"/>
        <v>0</v>
      </c>
    </row>
    <row r="1799" spans="1:24" ht="13.5" customHeight="1">
      <c r="A1799" s="26" t="str">
        <f t="shared" si="196"/>
        <v>Test insurer</v>
      </c>
      <c r="B1799" s="79"/>
      <c r="C1799" s="79"/>
      <c r="D1799" s="109"/>
      <c r="E1799" s="79"/>
      <c r="F1799" s="79"/>
      <c r="G1799" s="80"/>
      <c r="H1799" s="79"/>
      <c r="I1799" s="148"/>
      <c r="J1799" s="148"/>
      <c r="K1799" s="81"/>
      <c r="L1799" s="81"/>
      <c r="M1799" s="82"/>
      <c r="N1799" s="82"/>
      <c r="O1799" s="170"/>
      <c r="P1799" s="170"/>
      <c r="Q1799" s="171">
        <f t="shared" si="202"/>
        <v>1</v>
      </c>
      <c r="R1799" s="28">
        <f t="shared" si="197"/>
        <v>0</v>
      </c>
      <c r="S1799" s="77" t="b">
        <f t="shared" si="198"/>
        <v>0</v>
      </c>
      <c r="T1799" s="78" t="b">
        <f t="shared" si="199"/>
        <v>0</v>
      </c>
      <c r="U1799" s="28">
        <f t="shared" si="200"/>
        <v>0</v>
      </c>
      <c r="V1799" s="82"/>
      <c r="W1799" s="82"/>
      <c r="X1799" s="28">
        <f t="shared" si="201"/>
        <v>0</v>
      </c>
    </row>
    <row r="1800" spans="1:24" ht="13.5" customHeight="1">
      <c r="A1800" s="26" t="str">
        <f t="shared" si="196"/>
        <v>Test insurer</v>
      </c>
      <c r="B1800" s="79"/>
      <c r="C1800" s="79"/>
      <c r="D1800" s="109"/>
      <c r="E1800" s="79"/>
      <c r="F1800" s="79"/>
      <c r="G1800" s="80"/>
      <c r="H1800" s="79"/>
      <c r="I1800" s="148"/>
      <c r="J1800" s="148"/>
      <c r="K1800" s="81"/>
      <c r="L1800" s="81"/>
      <c r="M1800" s="82"/>
      <c r="N1800" s="82"/>
      <c r="O1800" s="170"/>
      <c r="P1800" s="170"/>
      <c r="Q1800" s="171">
        <f t="shared" si="202"/>
        <v>1</v>
      </c>
      <c r="R1800" s="28">
        <f t="shared" si="197"/>
        <v>0</v>
      </c>
      <c r="S1800" s="77" t="b">
        <f t="shared" si="198"/>
        <v>0</v>
      </c>
      <c r="T1800" s="78" t="b">
        <f t="shared" si="199"/>
        <v>0</v>
      </c>
      <c r="U1800" s="28">
        <f t="shared" si="200"/>
        <v>0</v>
      </c>
      <c r="V1800" s="82"/>
      <c r="W1800" s="82"/>
      <c r="X1800" s="28">
        <f t="shared" si="201"/>
        <v>0</v>
      </c>
    </row>
    <row r="1801" spans="1:24" ht="13.5" customHeight="1">
      <c r="A1801" s="26" t="str">
        <f t="shared" si="196"/>
        <v>Test insurer</v>
      </c>
      <c r="B1801" s="79"/>
      <c r="C1801" s="79"/>
      <c r="D1801" s="109"/>
      <c r="E1801" s="79"/>
      <c r="F1801" s="79"/>
      <c r="G1801" s="80"/>
      <c r="H1801" s="79"/>
      <c r="I1801" s="148"/>
      <c r="J1801" s="148"/>
      <c r="K1801" s="81"/>
      <c r="L1801" s="81"/>
      <c r="M1801" s="82"/>
      <c r="N1801" s="82"/>
      <c r="O1801" s="170"/>
      <c r="P1801" s="170"/>
      <c r="Q1801" s="171">
        <f t="shared" si="202"/>
        <v>1</v>
      </c>
      <c r="R1801" s="28">
        <f t="shared" si="197"/>
        <v>0</v>
      </c>
      <c r="S1801" s="77" t="b">
        <f t="shared" si="198"/>
        <v>0</v>
      </c>
      <c r="T1801" s="78" t="b">
        <f t="shared" si="199"/>
        <v>0</v>
      </c>
      <c r="U1801" s="28">
        <f t="shared" si="200"/>
        <v>0</v>
      </c>
      <c r="V1801" s="82"/>
      <c r="W1801" s="82"/>
      <c r="X1801" s="28">
        <f t="shared" si="201"/>
        <v>0</v>
      </c>
    </row>
    <row r="1802" spans="1:24" ht="13.5" customHeight="1">
      <c r="A1802" s="26" t="str">
        <f t="shared" si="196"/>
        <v>Test insurer</v>
      </c>
      <c r="B1802" s="79"/>
      <c r="C1802" s="79"/>
      <c r="D1802" s="109"/>
      <c r="E1802" s="79"/>
      <c r="F1802" s="79"/>
      <c r="G1802" s="80"/>
      <c r="H1802" s="79"/>
      <c r="I1802" s="148"/>
      <c r="J1802" s="148"/>
      <c r="K1802" s="81"/>
      <c r="L1802" s="81"/>
      <c r="M1802" s="82"/>
      <c r="N1802" s="82"/>
      <c r="O1802" s="170"/>
      <c r="P1802" s="170"/>
      <c r="Q1802" s="171">
        <f t="shared" si="202"/>
        <v>1</v>
      </c>
      <c r="R1802" s="28">
        <f t="shared" si="197"/>
        <v>0</v>
      </c>
      <c r="S1802" s="77" t="b">
        <f t="shared" si="198"/>
        <v>0</v>
      </c>
      <c r="T1802" s="78" t="b">
        <f t="shared" si="199"/>
        <v>0</v>
      </c>
      <c r="U1802" s="28">
        <f t="shared" si="200"/>
        <v>0</v>
      </c>
      <c r="V1802" s="82"/>
      <c r="W1802" s="82"/>
      <c r="X1802" s="28">
        <f t="shared" si="201"/>
        <v>0</v>
      </c>
    </row>
    <row r="1803" spans="1:24" ht="13.5" customHeight="1">
      <c r="A1803" s="26" t="str">
        <f t="shared" si="196"/>
        <v>Test insurer</v>
      </c>
      <c r="B1803" s="79"/>
      <c r="C1803" s="79"/>
      <c r="D1803" s="109"/>
      <c r="E1803" s="79"/>
      <c r="F1803" s="79"/>
      <c r="G1803" s="80"/>
      <c r="H1803" s="79"/>
      <c r="I1803" s="148"/>
      <c r="J1803" s="148"/>
      <c r="K1803" s="81"/>
      <c r="L1803" s="81"/>
      <c r="M1803" s="82"/>
      <c r="N1803" s="82"/>
      <c r="O1803" s="170"/>
      <c r="P1803" s="170"/>
      <c r="Q1803" s="171">
        <f t="shared" si="202"/>
        <v>1</v>
      </c>
      <c r="R1803" s="28">
        <f t="shared" si="197"/>
        <v>0</v>
      </c>
      <c r="S1803" s="77" t="b">
        <f t="shared" si="198"/>
        <v>0</v>
      </c>
      <c r="T1803" s="78" t="b">
        <f t="shared" si="199"/>
        <v>0</v>
      </c>
      <c r="U1803" s="28">
        <f t="shared" si="200"/>
        <v>0</v>
      </c>
      <c r="V1803" s="82"/>
      <c r="W1803" s="82"/>
      <c r="X1803" s="28">
        <f t="shared" si="201"/>
        <v>0</v>
      </c>
    </row>
    <row r="1804" spans="1:24" ht="13.5" customHeight="1">
      <c r="A1804" s="26" t="str">
        <f t="shared" si="196"/>
        <v>Test insurer</v>
      </c>
      <c r="B1804" s="79"/>
      <c r="C1804" s="79"/>
      <c r="D1804" s="109"/>
      <c r="E1804" s="79"/>
      <c r="F1804" s="79"/>
      <c r="G1804" s="80"/>
      <c r="H1804" s="79"/>
      <c r="I1804" s="148"/>
      <c r="J1804" s="148"/>
      <c r="K1804" s="81"/>
      <c r="L1804" s="81"/>
      <c r="M1804" s="82"/>
      <c r="N1804" s="82"/>
      <c r="O1804" s="170"/>
      <c r="P1804" s="170"/>
      <c r="Q1804" s="171">
        <f t="shared" si="202"/>
        <v>1</v>
      </c>
      <c r="R1804" s="28">
        <f t="shared" si="197"/>
        <v>0</v>
      </c>
      <c r="S1804" s="77" t="b">
        <f t="shared" si="198"/>
        <v>0</v>
      </c>
      <c r="T1804" s="78" t="b">
        <f t="shared" si="199"/>
        <v>0</v>
      </c>
      <c r="U1804" s="28">
        <f t="shared" si="200"/>
        <v>0</v>
      </c>
      <c r="V1804" s="82"/>
      <c r="W1804" s="82"/>
      <c r="X1804" s="28">
        <f t="shared" si="201"/>
        <v>0</v>
      </c>
    </row>
    <row r="1805" spans="1:24" ht="13.5" customHeight="1">
      <c r="A1805" s="26" t="str">
        <f t="shared" si="196"/>
        <v>Test insurer</v>
      </c>
      <c r="B1805" s="79"/>
      <c r="C1805" s="79"/>
      <c r="D1805" s="109"/>
      <c r="E1805" s="79"/>
      <c r="F1805" s="79"/>
      <c r="G1805" s="80"/>
      <c r="H1805" s="79"/>
      <c r="I1805" s="148"/>
      <c r="J1805" s="148"/>
      <c r="K1805" s="81"/>
      <c r="L1805" s="81"/>
      <c r="M1805" s="82"/>
      <c r="N1805" s="82"/>
      <c r="O1805" s="170"/>
      <c r="P1805" s="170"/>
      <c r="Q1805" s="171">
        <f t="shared" si="202"/>
        <v>1</v>
      </c>
      <c r="R1805" s="28">
        <f t="shared" si="197"/>
        <v>0</v>
      </c>
      <c r="S1805" s="77" t="b">
        <f t="shared" si="198"/>
        <v>0</v>
      </c>
      <c r="T1805" s="78" t="b">
        <f t="shared" si="199"/>
        <v>0</v>
      </c>
      <c r="U1805" s="28">
        <f t="shared" si="200"/>
        <v>0</v>
      </c>
      <c r="V1805" s="82"/>
      <c r="W1805" s="82"/>
      <c r="X1805" s="28">
        <f t="shared" si="201"/>
        <v>0</v>
      </c>
    </row>
    <row r="1806" spans="1:24" ht="13.5" customHeight="1">
      <c r="A1806" s="26" t="str">
        <f t="shared" si="196"/>
        <v>Test insurer</v>
      </c>
      <c r="B1806" s="79"/>
      <c r="C1806" s="79"/>
      <c r="D1806" s="109"/>
      <c r="E1806" s="79"/>
      <c r="F1806" s="79"/>
      <c r="G1806" s="80"/>
      <c r="H1806" s="79"/>
      <c r="I1806" s="148"/>
      <c r="J1806" s="148"/>
      <c r="K1806" s="81"/>
      <c r="L1806" s="81"/>
      <c r="M1806" s="82"/>
      <c r="N1806" s="82"/>
      <c r="O1806" s="170"/>
      <c r="P1806" s="170"/>
      <c r="Q1806" s="171">
        <f t="shared" si="202"/>
        <v>1</v>
      </c>
      <c r="R1806" s="28">
        <f t="shared" si="197"/>
        <v>0</v>
      </c>
      <c r="S1806" s="77" t="b">
        <f t="shared" si="198"/>
        <v>0</v>
      </c>
      <c r="T1806" s="78" t="b">
        <f t="shared" si="199"/>
        <v>0</v>
      </c>
      <c r="U1806" s="28">
        <f t="shared" si="200"/>
        <v>0</v>
      </c>
      <c r="V1806" s="82"/>
      <c r="W1806" s="82"/>
      <c r="X1806" s="28">
        <f t="shared" si="201"/>
        <v>0</v>
      </c>
    </row>
    <row r="1807" spans="1:24" ht="13.5" customHeight="1">
      <c r="A1807" s="26" t="str">
        <f t="shared" si="196"/>
        <v>Test insurer</v>
      </c>
      <c r="B1807" s="79"/>
      <c r="C1807" s="79"/>
      <c r="D1807" s="109"/>
      <c r="E1807" s="79"/>
      <c r="F1807" s="79"/>
      <c r="G1807" s="80"/>
      <c r="H1807" s="79"/>
      <c r="I1807" s="148"/>
      <c r="J1807" s="148"/>
      <c r="K1807" s="81"/>
      <c r="L1807" s="81"/>
      <c r="M1807" s="82"/>
      <c r="N1807" s="82"/>
      <c r="O1807" s="170"/>
      <c r="P1807" s="170"/>
      <c r="Q1807" s="171">
        <f t="shared" si="202"/>
        <v>1</v>
      </c>
      <c r="R1807" s="28">
        <f t="shared" si="197"/>
        <v>0</v>
      </c>
      <c r="S1807" s="77" t="b">
        <f t="shared" si="198"/>
        <v>0</v>
      </c>
      <c r="T1807" s="78" t="b">
        <f t="shared" si="199"/>
        <v>0</v>
      </c>
      <c r="U1807" s="28">
        <f t="shared" si="200"/>
        <v>0</v>
      </c>
      <c r="V1807" s="82"/>
      <c r="W1807" s="82"/>
      <c r="X1807" s="28">
        <f t="shared" si="201"/>
        <v>0</v>
      </c>
    </row>
    <row r="1808" spans="1:24" ht="13.5" customHeight="1">
      <c r="A1808" s="26" t="str">
        <f t="shared" si="196"/>
        <v>Test insurer</v>
      </c>
      <c r="B1808" s="79"/>
      <c r="C1808" s="79"/>
      <c r="D1808" s="109"/>
      <c r="E1808" s="79"/>
      <c r="F1808" s="79"/>
      <c r="G1808" s="80"/>
      <c r="H1808" s="79"/>
      <c r="I1808" s="148"/>
      <c r="J1808" s="148"/>
      <c r="K1808" s="81"/>
      <c r="L1808" s="81"/>
      <c r="M1808" s="82"/>
      <c r="N1808" s="82"/>
      <c r="O1808" s="170"/>
      <c r="P1808" s="170"/>
      <c r="Q1808" s="171">
        <f t="shared" si="202"/>
        <v>1</v>
      </c>
      <c r="R1808" s="28">
        <f t="shared" si="197"/>
        <v>0</v>
      </c>
      <c r="S1808" s="77" t="b">
        <f t="shared" si="198"/>
        <v>0</v>
      </c>
      <c r="T1808" s="78" t="b">
        <f t="shared" si="199"/>
        <v>0</v>
      </c>
      <c r="U1808" s="28">
        <f t="shared" si="200"/>
        <v>0</v>
      </c>
      <c r="V1808" s="82"/>
      <c r="W1808" s="82"/>
      <c r="X1808" s="28">
        <f t="shared" si="201"/>
        <v>0</v>
      </c>
    </row>
    <row r="1809" spans="1:24" ht="13.5" customHeight="1">
      <c r="A1809" s="26" t="str">
        <f t="shared" si="196"/>
        <v>Test insurer</v>
      </c>
      <c r="B1809" s="79"/>
      <c r="C1809" s="79"/>
      <c r="D1809" s="109"/>
      <c r="E1809" s="79"/>
      <c r="F1809" s="79"/>
      <c r="G1809" s="80"/>
      <c r="H1809" s="79"/>
      <c r="I1809" s="148"/>
      <c r="J1809" s="148"/>
      <c r="K1809" s="81"/>
      <c r="L1809" s="81"/>
      <c r="M1809" s="82"/>
      <c r="N1809" s="82"/>
      <c r="O1809" s="170"/>
      <c r="P1809" s="170"/>
      <c r="Q1809" s="171">
        <f t="shared" si="202"/>
        <v>1</v>
      </c>
      <c r="R1809" s="28">
        <f t="shared" si="197"/>
        <v>0</v>
      </c>
      <c r="S1809" s="77" t="b">
        <f t="shared" si="198"/>
        <v>0</v>
      </c>
      <c r="T1809" s="78" t="b">
        <f t="shared" si="199"/>
        <v>0</v>
      </c>
      <c r="U1809" s="28">
        <f t="shared" si="200"/>
        <v>0</v>
      </c>
      <c r="V1809" s="82"/>
      <c r="W1809" s="82"/>
      <c r="X1809" s="28">
        <f t="shared" si="201"/>
        <v>0</v>
      </c>
    </row>
    <row r="1810" spans="1:24" ht="13.5" customHeight="1">
      <c r="A1810" s="26" t="str">
        <f t="shared" si="196"/>
        <v>Test insurer</v>
      </c>
      <c r="B1810" s="79"/>
      <c r="C1810" s="79"/>
      <c r="D1810" s="109"/>
      <c r="E1810" s="79"/>
      <c r="F1810" s="79"/>
      <c r="G1810" s="80"/>
      <c r="H1810" s="79"/>
      <c r="I1810" s="148"/>
      <c r="J1810" s="148"/>
      <c r="K1810" s="81"/>
      <c r="L1810" s="81"/>
      <c r="M1810" s="82"/>
      <c r="N1810" s="82"/>
      <c r="O1810" s="170"/>
      <c r="P1810" s="170"/>
      <c r="Q1810" s="171">
        <f t="shared" si="202"/>
        <v>1</v>
      </c>
      <c r="R1810" s="28">
        <f t="shared" si="197"/>
        <v>0</v>
      </c>
      <c r="S1810" s="77" t="b">
        <f t="shared" si="198"/>
        <v>0</v>
      </c>
      <c r="T1810" s="78" t="b">
        <f t="shared" si="199"/>
        <v>0</v>
      </c>
      <c r="U1810" s="28">
        <f t="shared" si="200"/>
        <v>0</v>
      </c>
      <c r="V1810" s="82"/>
      <c r="W1810" s="82"/>
      <c r="X1810" s="28">
        <f t="shared" si="201"/>
        <v>0</v>
      </c>
    </row>
    <row r="1811" spans="1:24" ht="13.5" customHeight="1">
      <c r="A1811" s="26" t="str">
        <f t="shared" si="196"/>
        <v>Test insurer</v>
      </c>
      <c r="B1811" s="79"/>
      <c r="C1811" s="79"/>
      <c r="D1811" s="109"/>
      <c r="E1811" s="79"/>
      <c r="F1811" s="79"/>
      <c r="G1811" s="80"/>
      <c r="H1811" s="79"/>
      <c r="I1811" s="148"/>
      <c r="J1811" s="148"/>
      <c r="K1811" s="81"/>
      <c r="L1811" s="81"/>
      <c r="M1811" s="82"/>
      <c r="N1811" s="82"/>
      <c r="O1811" s="170"/>
      <c r="P1811" s="170"/>
      <c r="Q1811" s="171">
        <f t="shared" si="202"/>
        <v>1</v>
      </c>
      <c r="R1811" s="28">
        <f t="shared" si="197"/>
        <v>0</v>
      </c>
      <c r="S1811" s="77" t="b">
        <f t="shared" si="198"/>
        <v>0</v>
      </c>
      <c r="T1811" s="78" t="b">
        <f t="shared" si="199"/>
        <v>0</v>
      </c>
      <c r="U1811" s="28">
        <f t="shared" si="200"/>
        <v>0</v>
      </c>
      <c r="V1811" s="82"/>
      <c r="W1811" s="82"/>
      <c r="X1811" s="28">
        <f t="shared" si="201"/>
        <v>0</v>
      </c>
    </row>
    <row r="1812" spans="1:24" ht="13.5" customHeight="1">
      <c r="A1812" s="26" t="str">
        <f t="shared" si="196"/>
        <v>Test insurer</v>
      </c>
      <c r="B1812" s="79"/>
      <c r="C1812" s="79"/>
      <c r="D1812" s="109"/>
      <c r="E1812" s="79"/>
      <c r="F1812" s="79"/>
      <c r="G1812" s="80"/>
      <c r="H1812" s="79"/>
      <c r="I1812" s="148"/>
      <c r="J1812" s="148"/>
      <c r="K1812" s="81"/>
      <c r="L1812" s="81"/>
      <c r="M1812" s="82"/>
      <c r="N1812" s="82"/>
      <c r="O1812" s="170"/>
      <c r="P1812" s="170"/>
      <c r="Q1812" s="171">
        <f t="shared" si="202"/>
        <v>1</v>
      </c>
      <c r="R1812" s="28">
        <f t="shared" si="197"/>
        <v>0</v>
      </c>
      <c r="S1812" s="77" t="b">
        <f t="shared" si="198"/>
        <v>0</v>
      </c>
      <c r="T1812" s="78" t="b">
        <f t="shared" si="199"/>
        <v>0</v>
      </c>
      <c r="U1812" s="28">
        <f t="shared" si="200"/>
        <v>0</v>
      </c>
      <c r="V1812" s="82"/>
      <c r="W1812" s="82"/>
      <c r="X1812" s="28">
        <f t="shared" si="201"/>
        <v>0</v>
      </c>
    </row>
    <row r="1813" spans="1:24" ht="13.5" customHeight="1">
      <c r="A1813" s="26" t="str">
        <f t="shared" si="196"/>
        <v>Test insurer</v>
      </c>
      <c r="B1813" s="79"/>
      <c r="C1813" s="79"/>
      <c r="D1813" s="109"/>
      <c r="E1813" s="79"/>
      <c r="F1813" s="79"/>
      <c r="G1813" s="80"/>
      <c r="H1813" s="79"/>
      <c r="I1813" s="148"/>
      <c r="J1813" s="148"/>
      <c r="K1813" s="81"/>
      <c r="L1813" s="81"/>
      <c r="M1813" s="82"/>
      <c r="N1813" s="82"/>
      <c r="O1813" s="170"/>
      <c r="P1813" s="170"/>
      <c r="Q1813" s="171">
        <f t="shared" si="202"/>
        <v>1</v>
      </c>
      <c r="R1813" s="28">
        <f t="shared" si="197"/>
        <v>0</v>
      </c>
      <c r="S1813" s="77" t="b">
        <f t="shared" si="198"/>
        <v>0</v>
      </c>
      <c r="T1813" s="78" t="b">
        <f t="shared" si="199"/>
        <v>0</v>
      </c>
      <c r="U1813" s="28">
        <f t="shared" si="200"/>
        <v>0</v>
      </c>
      <c r="V1813" s="82"/>
      <c r="W1813" s="82"/>
      <c r="X1813" s="28">
        <f t="shared" si="201"/>
        <v>0</v>
      </c>
    </row>
    <row r="1814" spans="1:24" ht="13.5" customHeight="1">
      <c r="A1814" s="26" t="str">
        <f t="shared" si="196"/>
        <v>Test insurer</v>
      </c>
      <c r="B1814" s="79"/>
      <c r="C1814" s="79"/>
      <c r="D1814" s="109"/>
      <c r="E1814" s="79"/>
      <c r="F1814" s="79"/>
      <c r="G1814" s="80"/>
      <c r="H1814" s="79"/>
      <c r="I1814" s="148"/>
      <c r="J1814" s="148"/>
      <c r="K1814" s="81"/>
      <c r="L1814" s="81"/>
      <c r="M1814" s="82"/>
      <c r="N1814" s="82"/>
      <c r="O1814" s="170"/>
      <c r="P1814" s="170"/>
      <c r="Q1814" s="171">
        <f t="shared" si="202"/>
        <v>1</v>
      </c>
      <c r="R1814" s="28">
        <f t="shared" si="197"/>
        <v>0</v>
      </c>
      <c r="S1814" s="77" t="b">
        <f t="shared" si="198"/>
        <v>0</v>
      </c>
      <c r="T1814" s="78" t="b">
        <f t="shared" si="199"/>
        <v>0</v>
      </c>
      <c r="U1814" s="28">
        <f t="shared" si="200"/>
        <v>0</v>
      </c>
      <c r="V1814" s="82"/>
      <c r="W1814" s="82"/>
      <c r="X1814" s="28">
        <f t="shared" si="201"/>
        <v>0</v>
      </c>
    </row>
    <row r="1815" spans="1:24" ht="13.5" customHeight="1">
      <c r="A1815" s="26" t="str">
        <f t="shared" si="196"/>
        <v>Test insurer</v>
      </c>
      <c r="B1815" s="79"/>
      <c r="C1815" s="79"/>
      <c r="D1815" s="109"/>
      <c r="E1815" s="79"/>
      <c r="F1815" s="79"/>
      <c r="G1815" s="80"/>
      <c r="H1815" s="79"/>
      <c r="I1815" s="148"/>
      <c r="J1815" s="148"/>
      <c r="K1815" s="81"/>
      <c r="L1815" s="81"/>
      <c r="M1815" s="82"/>
      <c r="N1815" s="82"/>
      <c r="O1815" s="170"/>
      <c r="P1815" s="170"/>
      <c r="Q1815" s="171">
        <f t="shared" si="202"/>
        <v>1</v>
      </c>
      <c r="R1815" s="28">
        <f t="shared" si="197"/>
        <v>0</v>
      </c>
      <c r="S1815" s="77" t="b">
        <f t="shared" si="198"/>
        <v>0</v>
      </c>
      <c r="T1815" s="78" t="b">
        <f t="shared" si="199"/>
        <v>0</v>
      </c>
      <c r="U1815" s="28">
        <f t="shared" si="200"/>
        <v>0</v>
      </c>
      <c r="V1815" s="82"/>
      <c r="W1815" s="82"/>
      <c r="X1815" s="28">
        <f t="shared" si="201"/>
        <v>0</v>
      </c>
    </row>
    <row r="1816" spans="1:24" ht="13.5" customHeight="1">
      <c r="A1816" s="26" t="str">
        <f t="shared" si="196"/>
        <v>Test insurer</v>
      </c>
      <c r="B1816" s="79"/>
      <c r="C1816" s="79"/>
      <c r="D1816" s="109"/>
      <c r="E1816" s="79"/>
      <c r="F1816" s="79"/>
      <c r="G1816" s="80"/>
      <c r="H1816" s="79"/>
      <c r="I1816" s="148"/>
      <c r="J1816" s="148"/>
      <c r="K1816" s="81"/>
      <c r="L1816" s="81"/>
      <c r="M1816" s="82"/>
      <c r="N1816" s="82"/>
      <c r="O1816" s="170"/>
      <c r="P1816" s="170"/>
      <c r="Q1816" s="171">
        <f t="shared" si="202"/>
        <v>1</v>
      </c>
      <c r="R1816" s="28">
        <f t="shared" si="197"/>
        <v>0</v>
      </c>
      <c r="S1816" s="77" t="b">
        <f t="shared" si="198"/>
        <v>0</v>
      </c>
      <c r="T1816" s="78" t="b">
        <f t="shared" si="199"/>
        <v>0</v>
      </c>
      <c r="U1816" s="28">
        <f t="shared" si="200"/>
        <v>0</v>
      </c>
      <c r="V1816" s="82"/>
      <c r="W1816" s="82"/>
      <c r="X1816" s="28">
        <f t="shared" si="201"/>
        <v>0</v>
      </c>
    </row>
    <row r="1817" spans="1:24" ht="13.5" customHeight="1">
      <c r="A1817" s="26" t="str">
        <f t="shared" si="196"/>
        <v>Test insurer</v>
      </c>
      <c r="B1817" s="79"/>
      <c r="C1817" s="79"/>
      <c r="D1817" s="109"/>
      <c r="E1817" s="79"/>
      <c r="F1817" s="79"/>
      <c r="G1817" s="80"/>
      <c r="H1817" s="79"/>
      <c r="I1817" s="148"/>
      <c r="J1817" s="148"/>
      <c r="K1817" s="81"/>
      <c r="L1817" s="81"/>
      <c r="M1817" s="82"/>
      <c r="N1817" s="82"/>
      <c r="O1817" s="170"/>
      <c r="P1817" s="170"/>
      <c r="Q1817" s="171">
        <f t="shared" si="202"/>
        <v>1</v>
      </c>
      <c r="R1817" s="28">
        <f t="shared" si="197"/>
        <v>0</v>
      </c>
      <c r="S1817" s="77" t="b">
        <f t="shared" si="198"/>
        <v>0</v>
      </c>
      <c r="T1817" s="78" t="b">
        <f t="shared" si="199"/>
        <v>0</v>
      </c>
      <c r="U1817" s="28">
        <f t="shared" si="200"/>
        <v>0</v>
      </c>
      <c r="V1817" s="82"/>
      <c r="W1817" s="82"/>
      <c r="X1817" s="28">
        <f t="shared" si="201"/>
        <v>0</v>
      </c>
    </row>
    <row r="1818" spans="1:24" ht="13.5" customHeight="1">
      <c r="A1818" s="26" t="str">
        <f t="shared" si="196"/>
        <v>Test insurer</v>
      </c>
      <c r="B1818" s="79"/>
      <c r="C1818" s="79"/>
      <c r="D1818" s="109"/>
      <c r="E1818" s="79"/>
      <c r="F1818" s="79"/>
      <c r="G1818" s="80"/>
      <c r="H1818" s="79"/>
      <c r="I1818" s="148"/>
      <c r="J1818" s="148"/>
      <c r="K1818" s="81"/>
      <c r="L1818" s="81"/>
      <c r="M1818" s="82"/>
      <c r="N1818" s="82"/>
      <c r="O1818" s="170"/>
      <c r="P1818" s="170"/>
      <c r="Q1818" s="171">
        <f t="shared" si="202"/>
        <v>1</v>
      </c>
      <c r="R1818" s="28">
        <f t="shared" si="197"/>
        <v>0</v>
      </c>
      <c r="S1818" s="77" t="b">
        <f t="shared" si="198"/>
        <v>0</v>
      </c>
      <c r="T1818" s="78" t="b">
        <f t="shared" si="199"/>
        <v>0</v>
      </c>
      <c r="U1818" s="28">
        <f t="shared" si="200"/>
        <v>0</v>
      </c>
      <c r="V1818" s="82"/>
      <c r="W1818" s="82"/>
      <c r="X1818" s="28">
        <f t="shared" si="201"/>
        <v>0</v>
      </c>
    </row>
    <row r="1819" spans="1:24" ht="13.5" customHeight="1">
      <c r="A1819" s="26" t="str">
        <f t="shared" si="196"/>
        <v>Test insurer</v>
      </c>
      <c r="B1819" s="79"/>
      <c r="C1819" s="79"/>
      <c r="D1819" s="109"/>
      <c r="E1819" s="79"/>
      <c r="F1819" s="79"/>
      <c r="G1819" s="80"/>
      <c r="H1819" s="79"/>
      <c r="I1819" s="148"/>
      <c r="J1819" s="148"/>
      <c r="K1819" s="81"/>
      <c r="L1819" s="81"/>
      <c r="M1819" s="82"/>
      <c r="N1819" s="82"/>
      <c r="O1819" s="170"/>
      <c r="P1819" s="170"/>
      <c r="Q1819" s="171">
        <f t="shared" si="202"/>
        <v>1</v>
      </c>
      <c r="R1819" s="28">
        <f t="shared" si="197"/>
        <v>0</v>
      </c>
      <c r="S1819" s="77" t="b">
        <f t="shared" si="198"/>
        <v>0</v>
      </c>
      <c r="T1819" s="78" t="b">
        <f t="shared" si="199"/>
        <v>0</v>
      </c>
      <c r="U1819" s="28">
        <f t="shared" si="200"/>
        <v>0</v>
      </c>
      <c r="V1819" s="82"/>
      <c r="W1819" s="82"/>
      <c r="X1819" s="28">
        <f t="shared" si="201"/>
        <v>0</v>
      </c>
    </row>
    <row r="1820" spans="1:24" ht="13.5" customHeight="1">
      <c r="A1820" s="26" t="str">
        <f t="shared" si="196"/>
        <v>Test insurer</v>
      </c>
      <c r="B1820" s="79"/>
      <c r="C1820" s="79"/>
      <c r="D1820" s="109"/>
      <c r="E1820" s="79"/>
      <c r="F1820" s="79"/>
      <c r="G1820" s="80"/>
      <c r="H1820" s="79"/>
      <c r="I1820" s="148"/>
      <c r="J1820" s="148"/>
      <c r="K1820" s="81"/>
      <c r="L1820" s="81"/>
      <c r="M1820" s="82"/>
      <c r="N1820" s="82"/>
      <c r="O1820" s="170"/>
      <c r="P1820" s="170"/>
      <c r="Q1820" s="171">
        <f t="shared" si="202"/>
        <v>1</v>
      </c>
      <c r="R1820" s="28">
        <f t="shared" si="197"/>
        <v>0</v>
      </c>
      <c r="S1820" s="77" t="b">
        <f t="shared" si="198"/>
        <v>0</v>
      </c>
      <c r="T1820" s="78" t="b">
        <f t="shared" si="199"/>
        <v>0</v>
      </c>
      <c r="U1820" s="28">
        <f t="shared" si="200"/>
        <v>0</v>
      </c>
      <c r="V1820" s="82"/>
      <c r="W1820" s="82"/>
      <c r="X1820" s="28">
        <f t="shared" si="201"/>
        <v>0</v>
      </c>
    </row>
    <row r="1821" spans="1:24" ht="13.5" customHeight="1">
      <c r="A1821" s="26" t="str">
        <f t="shared" si="196"/>
        <v>Test insurer</v>
      </c>
      <c r="B1821" s="79"/>
      <c r="C1821" s="79"/>
      <c r="D1821" s="109"/>
      <c r="E1821" s="79"/>
      <c r="F1821" s="79"/>
      <c r="G1821" s="80"/>
      <c r="H1821" s="79"/>
      <c r="I1821" s="148"/>
      <c r="J1821" s="148"/>
      <c r="K1821" s="81"/>
      <c r="L1821" s="81"/>
      <c r="M1821" s="82"/>
      <c r="N1821" s="82"/>
      <c r="O1821" s="170"/>
      <c r="P1821" s="170"/>
      <c r="Q1821" s="171">
        <f t="shared" si="202"/>
        <v>1</v>
      </c>
      <c r="R1821" s="28">
        <f t="shared" si="197"/>
        <v>0</v>
      </c>
      <c r="S1821" s="77" t="b">
        <f t="shared" si="198"/>
        <v>0</v>
      </c>
      <c r="T1821" s="78" t="b">
        <f t="shared" si="199"/>
        <v>0</v>
      </c>
      <c r="U1821" s="28">
        <f t="shared" si="200"/>
        <v>0</v>
      </c>
      <c r="V1821" s="82"/>
      <c r="W1821" s="82"/>
      <c r="X1821" s="28">
        <f t="shared" si="201"/>
        <v>0</v>
      </c>
    </row>
    <row r="1822" spans="1:24" ht="13.5" customHeight="1">
      <c r="A1822" s="26" t="str">
        <f t="shared" si="196"/>
        <v>Test insurer</v>
      </c>
      <c r="B1822" s="79"/>
      <c r="C1822" s="79"/>
      <c r="D1822" s="109"/>
      <c r="E1822" s="79"/>
      <c r="F1822" s="79"/>
      <c r="G1822" s="80"/>
      <c r="H1822" s="79"/>
      <c r="I1822" s="148"/>
      <c r="J1822" s="148"/>
      <c r="K1822" s="81"/>
      <c r="L1822" s="81"/>
      <c r="M1822" s="82"/>
      <c r="N1822" s="82"/>
      <c r="O1822" s="170"/>
      <c r="P1822" s="170"/>
      <c r="Q1822" s="171">
        <f t="shared" si="202"/>
        <v>1</v>
      </c>
      <c r="R1822" s="28">
        <f t="shared" si="197"/>
        <v>0</v>
      </c>
      <c r="S1822" s="77" t="b">
        <f t="shared" si="198"/>
        <v>0</v>
      </c>
      <c r="T1822" s="78" t="b">
        <f t="shared" si="199"/>
        <v>0</v>
      </c>
      <c r="U1822" s="28">
        <f t="shared" si="200"/>
        <v>0</v>
      </c>
      <c r="V1822" s="82"/>
      <c r="W1822" s="82"/>
      <c r="X1822" s="28">
        <f t="shared" si="201"/>
        <v>0</v>
      </c>
    </row>
    <row r="1823" spans="1:24" ht="13.5" customHeight="1">
      <c r="A1823" s="26" t="str">
        <f t="shared" si="196"/>
        <v>Test insurer</v>
      </c>
      <c r="B1823" s="79"/>
      <c r="C1823" s="79"/>
      <c r="D1823" s="109"/>
      <c r="E1823" s="79"/>
      <c r="F1823" s="79"/>
      <c r="G1823" s="80"/>
      <c r="H1823" s="79"/>
      <c r="I1823" s="148"/>
      <c r="J1823" s="148"/>
      <c r="K1823" s="81"/>
      <c r="L1823" s="81"/>
      <c r="M1823" s="82"/>
      <c r="N1823" s="82"/>
      <c r="O1823" s="170"/>
      <c r="P1823" s="170"/>
      <c r="Q1823" s="171">
        <f t="shared" si="202"/>
        <v>1</v>
      </c>
      <c r="R1823" s="28">
        <f t="shared" si="197"/>
        <v>0</v>
      </c>
      <c r="S1823" s="77" t="b">
        <f t="shared" si="198"/>
        <v>0</v>
      </c>
      <c r="T1823" s="78" t="b">
        <f t="shared" si="199"/>
        <v>0</v>
      </c>
      <c r="U1823" s="28">
        <f t="shared" si="200"/>
        <v>0</v>
      </c>
      <c r="V1823" s="82"/>
      <c r="W1823" s="82"/>
      <c r="X1823" s="28">
        <f t="shared" si="201"/>
        <v>0</v>
      </c>
    </row>
    <row r="1824" spans="1:24" ht="13.5" customHeight="1">
      <c r="A1824" s="26" t="str">
        <f t="shared" si="196"/>
        <v>Test insurer</v>
      </c>
      <c r="B1824" s="79"/>
      <c r="C1824" s="79"/>
      <c r="D1824" s="109"/>
      <c r="E1824" s="79"/>
      <c r="F1824" s="79"/>
      <c r="G1824" s="80"/>
      <c r="H1824" s="79"/>
      <c r="I1824" s="148"/>
      <c r="J1824" s="148"/>
      <c r="K1824" s="81"/>
      <c r="L1824" s="81"/>
      <c r="M1824" s="82"/>
      <c r="N1824" s="82"/>
      <c r="O1824" s="170"/>
      <c r="P1824" s="170"/>
      <c r="Q1824" s="171">
        <f t="shared" si="202"/>
        <v>1</v>
      </c>
      <c r="R1824" s="28">
        <f t="shared" si="197"/>
        <v>0</v>
      </c>
      <c r="S1824" s="77" t="b">
        <f t="shared" si="198"/>
        <v>0</v>
      </c>
      <c r="T1824" s="78" t="b">
        <f t="shared" si="199"/>
        <v>0</v>
      </c>
      <c r="U1824" s="28">
        <f t="shared" si="200"/>
        <v>0</v>
      </c>
      <c r="V1824" s="82"/>
      <c r="W1824" s="82"/>
      <c r="X1824" s="28">
        <f t="shared" si="201"/>
        <v>0</v>
      </c>
    </row>
    <row r="1825" spans="1:24" ht="13.5" customHeight="1">
      <c r="A1825" s="26" t="str">
        <f t="shared" si="196"/>
        <v>Test insurer</v>
      </c>
      <c r="B1825" s="79"/>
      <c r="C1825" s="79"/>
      <c r="D1825" s="109"/>
      <c r="E1825" s="79"/>
      <c r="F1825" s="79"/>
      <c r="G1825" s="80"/>
      <c r="H1825" s="79"/>
      <c r="I1825" s="148"/>
      <c r="J1825" s="148"/>
      <c r="K1825" s="81"/>
      <c r="L1825" s="81"/>
      <c r="M1825" s="82"/>
      <c r="N1825" s="82"/>
      <c r="O1825" s="170"/>
      <c r="P1825" s="170"/>
      <c r="Q1825" s="171">
        <f t="shared" si="202"/>
        <v>1</v>
      </c>
      <c r="R1825" s="28">
        <f t="shared" si="197"/>
        <v>0</v>
      </c>
      <c r="S1825" s="77" t="b">
        <f t="shared" si="198"/>
        <v>0</v>
      </c>
      <c r="T1825" s="78" t="b">
        <f t="shared" si="199"/>
        <v>0</v>
      </c>
      <c r="U1825" s="28">
        <f t="shared" si="200"/>
        <v>0</v>
      </c>
      <c r="V1825" s="82"/>
      <c r="W1825" s="82"/>
      <c r="X1825" s="28">
        <f t="shared" si="201"/>
        <v>0</v>
      </c>
    </row>
    <row r="1826" spans="1:24" ht="13.5" customHeight="1">
      <c r="A1826" s="26" t="str">
        <f t="shared" si="196"/>
        <v>Test insurer</v>
      </c>
      <c r="B1826" s="79"/>
      <c r="C1826" s="79"/>
      <c r="D1826" s="109"/>
      <c r="E1826" s="79"/>
      <c r="F1826" s="79"/>
      <c r="G1826" s="80"/>
      <c r="H1826" s="79"/>
      <c r="I1826" s="148"/>
      <c r="J1826" s="148"/>
      <c r="K1826" s="81"/>
      <c r="L1826" s="81"/>
      <c r="M1826" s="82"/>
      <c r="N1826" s="82"/>
      <c r="O1826" s="170"/>
      <c r="P1826" s="170"/>
      <c r="Q1826" s="171">
        <f t="shared" si="202"/>
        <v>1</v>
      </c>
      <c r="R1826" s="28">
        <f t="shared" si="197"/>
        <v>0</v>
      </c>
      <c r="S1826" s="77" t="b">
        <f t="shared" si="198"/>
        <v>0</v>
      </c>
      <c r="T1826" s="78" t="b">
        <f t="shared" si="199"/>
        <v>0</v>
      </c>
      <c r="U1826" s="28">
        <f t="shared" si="200"/>
        <v>0</v>
      </c>
      <c r="V1826" s="82"/>
      <c r="W1826" s="82"/>
      <c r="X1826" s="28">
        <f t="shared" si="201"/>
        <v>0</v>
      </c>
    </row>
    <row r="1827" spans="1:24" ht="13.5" customHeight="1">
      <c r="A1827" s="26" t="str">
        <f t="shared" si="196"/>
        <v>Test insurer</v>
      </c>
      <c r="B1827" s="79"/>
      <c r="C1827" s="79"/>
      <c r="D1827" s="109"/>
      <c r="E1827" s="79"/>
      <c r="F1827" s="79"/>
      <c r="G1827" s="80"/>
      <c r="H1827" s="79"/>
      <c r="I1827" s="148"/>
      <c r="J1827" s="148"/>
      <c r="K1827" s="81"/>
      <c r="L1827" s="81"/>
      <c r="M1827" s="82"/>
      <c r="N1827" s="82"/>
      <c r="O1827" s="170"/>
      <c r="P1827" s="170"/>
      <c r="Q1827" s="171">
        <f t="shared" si="202"/>
        <v>1</v>
      </c>
      <c r="R1827" s="28">
        <f t="shared" si="197"/>
        <v>0</v>
      </c>
      <c r="S1827" s="77" t="b">
        <f t="shared" si="198"/>
        <v>0</v>
      </c>
      <c r="T1827" s="78" t="b">
        <f t="shared" si="199"/>
        <v>0</v>
      </c>
      <c r="U1827" s="28">
        <f t="shared" si="200"/>
        <v>0</v>
      </c>
      <c r="V1827" s="82"/>
      <c r="W1827" s="82"/>
      <c r="X1827" s="28">
        <f t="shared" si="201"/>
        <v>0</v>
      </c>
    </row>
    <row r="1828" spans="1:24" ht="13.5" customHeight="1">
      <c r="A1828" s="26" t="str">
        <f t="shared" si="196"/>
        <v>Test insurer</v>
      </c>
      <c r="B1828" s="79"/>
      <c r="C1828" s="79"/>
      <c r="D1828" s="109"/>
      <c r="E1828" s="79"/>
      <c r="F1828" s="79"/>
      <c r="G1828" s="80"/>
      <c r="H1828" s="79"/>
      <c r="I1828" s="148"/>
      <c r="J1828" s="148"/>
      <c r="K1828" s="81"/>
      <c r="L1828" s="81"/>
      <c r="M1828" s="82"/>
      <c r="N1828" s="82"/>
      <c r="O1828" s="170"/>
      <c r="P1828" s="170"/>
      <c r="Q1828" s="171">
        <f t="shared" si="202"/>
        <v>1</v>
      </c>
      <c r="R1828" s="28">
        <f t="shared" si="197"/>
        <v>0</v>
      </c>
      <c r="S1828" s="77" t="b">
        <f t="shared" si="198"/>
        <v>0</v>
      </c>
      <c r="T1828" s="78" t="b">
        <f t="shared" si="199"/>
        <v>0</v>
      </c>
      <c r="U1828" s="28">
        <f t="shared" si="200"/>
        <v>0</v>
      </c>
      <c r="V1828" s="82"/>
      <c r="W1828" s="82"/>
      <c r="X1828" s="28">
        <f t="shared" si="201"/>
        <v>0</v>
      </c>
    </row>
    <row r="1829" spans="1:24" ht="13.5" customHeight="1">
      <c r="A1829" s="26" t="str">
        <f t="shared" si="196"/>
        <v>Test insurer</v>
      </c>
      <c r="B1829" s="79"/>
      <c r="C1829" s="79"/>
      <c r="D1829" s="109"/>
      <c r="E1829" s="79"/>
      <c r="F1829" s="79"/>
      <c r="G1829" s="80"/>
      <c r="H1829" s="79"/>
      <c r="I1829" s="148"/>
      <c r="J1829" s="148"/>
      <c r="K1829" s="81"/>
      <c r="L1829" s="81"/>
      <c r="M1829" s="82"/>
      <c r="N1829" s="82"/>
      <c r="O1829" s="170"/>
      <c r="P1829" s="170"/>
      <c r="Q1829" s="171">
        <f t="shared" si="202"/>
        <v>1</v>
      </c>
      <c r="R1829" s="28">
        <f t="shared" si="197"/>
        <v>0</v>
      </c>
      <c r="S1829" s="77" t="b">
        <f t="shared" si="198"/>
        <v>0</v>
      </c>
      <c r="T1829" s="78" t="b">
        <f t="shared" si="199"/>
        <v>0</v>
      </c>
      <c r="U1829" s="28">
        <f t="shared" si="200"/>
        <v>0</v>
      </c>
      <c r="V1829" s="82"/>
      <c r="W1829" s="82"/>
      <c r="X1829" s="28">
        <f t="shared" si="201"/>
        <v>0</v>
      </c>
    </row>
    <row r="1830" spans="1:24" ht="13.5" customHeight="1">
      <c r="A1830" s="26" t="str">
        <f t="shared" si="196"/>
        <v>Test insurer</v>
      </c>
      <c r="B1830" s="79"/>
      <c r="C1830" s="79"/>
      <c r="D1830" s="109"/>
      <c r="E1830" s="79"/>
      <c r="F1830" s="79"/>
      <c r="G1830" s="80"/>
      <c r="H1830" s="79"/>
      <c r="I1830" s="148"/>
      <c r="J1830" s="148"/>
      <c r="K1830" s="81"/>
      <c r="L1830" s="81"/>
      <c r="M1830" s="82"/>
      <c r="N1830" s="82"/>
      <c r="O1830" s="170"/>
      <c r="P1830" s="170"/>
      <c r="Q1830" s="171">
        <f t="shared" si="202"/>
        <v>1</v>
      </c>
      <c r="R1830" s="28">
        <f t="shared" si="197"/>
        <v>0</v>
      </c>
      <c r="S1830" s="77" t="b">
        <f t="shared" si="198"/>
        <v>0</v>
      </c>
      <c r="T1830" s="78" t="b">
        <f t="shared" si="199"/>
        <v>0</v>
      </c>
      <c r="U1830" s="28">
        <f t="shared" si="200"/>
        <v>0</v>
      </c>
      <c r="V1830" s="82"/>
      <c r="W1830" s="82"/>
      <c r="X1830" s="28">
        <f t="shared" si="201"/>
        <v>0</v>
      </c>
    </row>
    <row r="1831" spans="1:24" ht="13.5" customHeight="1">
      <c r="A1831" s="26" t="str">
        <f t="shared" si="196"/>
        <v>Test insurer</v>
      </c>
      <c r="B1831" s="79"/>
      <c r="C1831" s="79"/>
      <c r="D1831" s="109"/>
      <c r="E1831" s="79"/>
      <c r="F1831" s="79"/>
      <c r="G1831" s="80"/>
      <c r="H1831" s="79"/>
      <c r="I1831" s="148"/>
      <c r="J1831" s="148"/>
      <c r="K1831" s="81"/>
      <c r="L1831" s="81"/>
      <c r="M1831" s="82"/>
      <c r="N1831" s="82"/>
      <c r="O1831" s="170"/>
      <c r="P1831" s="170"/>
      <c r="Q1831" s="171">
        <f t="shared" si="202"/>
        <v>1</v>
      </c>
      <c r="R1831" s="28">
        <f t="shared" si="197"/>
        <v>0</v>
      </c>
      <c r="S1831" s="77" t="b">
        <f t="shared" si="198"/>
        <v>0</v>
      </c>
      <c r="T1831" s="78" t="b">
        <f t="shared" si="199"/>
        <v>0</v>
      </c>
      <c r="U1831" s="28">
        <f t="shared" si="200"/>
        <v>0</v>
      </c>
      <c r="V1831" s="82"/>
      <c r="W1831" s="82"/>
      <c r="X1831" s="28">
        <f t="shared" si="201"/>
        <v>0</v>
      </c>
    </row>
    <row r="1832" spans="1:24" ht="13.5" customHeight="1">
      <c r="A1832" s="26" t="str">
        <f t="shared" si="196"/>
        <v>Test insurer</v>
      </c>
      <c r="B1832" s="79"/>
      <c r="C1832" s="79"/>
      <c r="D1832" s="109"/>
      <c r="E1832" s="79"/>
      <c r="F1832" s="79"/>
      <c r="G1832" s="80"/>
      <c r="H1832" s="79"/>
      <c r="I1832" s="148"/>
      <c r="J1832" s="148"/>
      <c r="K1832" s="81"/>
      <c r="L1832" s="81"/>
      <c r="M1832" s="82"/>
      <c r="N1832" s="82"/>
      <c r="O1832" s="170"/>
      <c r="P1832" s="170"/>
      <c r="Q1832" s="171">
        <f t="shared" si="202"/>
        <v>1</v>
      </c>
      <c r="R1832" s="28">
        <f t="shared" si="197"/>
        <v>0</v>
      </c>
      <c r="S1832" s="77" t="b">
        <f t="shared" si="198"/>
        <v>0</v>
      </c>
      <c r="T1832" s="78" t="b">
        <f t="shared" si="199"/>
        <v>0</v>
      </c>
      <c r="U1832" s="28">
        <f t="shared" si="200"/>
        <v>0</v>
      </c>
      <c r="V1832" s="82"/>
      <c r="W1832" s="82"/>
      <c r="X1832" s="28">
        <f t="shared" si="201"/>
        <v>0</v>
      </c>
    </row>
    <row r="1833" spans="1:24" ht="13.5" customHeight="1">
      <c r="A1833" s="26" t="str">
        <f t="shared" si="196"/>
        <v>Test insurer</v>
      </c>
      <c r="B1833" s="79"/>
      <c r="C1833" s="79"/>
      <c r="D1833" s="109"/>
      <c r="E1833" s="79"/>
      <c r="F1833" s="79"/>
      <c r="G1833" s="80"/>
      <c r="H1833" s="79"/>
      <c r="I1833" s="148"/>
      <c r="J1833" s="148"/>
      <c r="K1833" s="81"/>
      <c r="L1833" s="81"/>
      <c r="M1833" s="82"/>
      <c r="N1833" s="82"/>
      <c r="O1833" s="170"/>
      <c r="P1833" s="170"/>
      <c r="Q1833" s="171">
        <f t="shared" si="202"/>
        <v>1</v>
      </c>
      <c r="R1833" s="28">
        <f t="shared" si="197"/>
        <v>0</v>
      </c>
      <c r="S1833" s="77" t="b">
        <f t="shared" si="198"/>
        <v>0</v>
      </c>
      <c r="T1833" s="78" t="b">
        <f t="shared" si="199"/>
        <v>0</v>
      </c>
      <c r="U1833" s="28">
        <f t="shared" si="200"/>
        <v>0</v>
      </c>
      <c r="V1833" s="82"/>
      <c r="W1833" s="82"/>
      <c r="X1833" s="28">
        <f t="shared" si="201"/>
        <v>0</v>
      </c>
    </row>
    <row r="1834" spans="1:24" ht="13.5" customHeight="1">
      <c r="A1834" s="26" t="str">
        <f t="shared" si="196"/>
        <v>Test insurer</v>
      </c>
      <c r="B1834" s="79"/>
      <c r="C1834" s="79"/>
      <c r="D1834" s="109"/>
      <c r="E1834" s="79"/>
      <c r="F1834" s="79"/>
      <c r="G1834" s="80"/>
      <c r="H1834" s="79"/>
      <c r="I1834" s="148"/>
      <c r="J1834" s="148"/>
      <c r="K1834" s="81"/>
      <c r="L1834" s="81"/>
      <c r="M1834" s="82"/>
      <c r="N1834" s="82"/>
      <c r="O1834" s="170"/>
      <c r="P1834" s="170"/>
      <c r="Q1834" s="171">
        <f t="shared" si="202"/>
        <v>1</v>
      </c>
      <c r="R1834" s="28">
        <f t="shared" si="197"/>
        <v>0</v>
      </c>
      <c r="S1834" s="77" t="b">
        <f t="shared" si="198"/>
        <v>0</v>
      </c>
      <c r="T1834" s="78" t="b">
        <f t="shared" si="199"/>
        <v>0</v>
      </c>
      <c r="U1834" s="28">
        <f t="shared" si="200"/>
        <v>0</v>
      </c>
      <c r="V1834" s="82"/>
      <c r="W1834" s="82"/>
      <c r="X1834" s="28">
        <f t="shared" si="201"/>
        <v>0</v>
      </c>
    </row>
    <row r="1835" spans="1:24" ht="13.5" customHeight="1">
      <c r="A1835" s="26" t="str">
        <f t="shared" si="196"/>
        <v>Test insurer</v>
      </c>
      <c r="B1835" s="79"/>
      <c r="C1835" s="79"/>
      <c r="D1835" s="109"/>
      <c r="E1835" s="79"/>
      <c r="F1835" s="79"/>
      <c r="G1835" s="80"/>
      <c r="H1835" s="79"/>
      <c r="I1835" s="148"/>
      <c r="J1835" s="148"/>
      <c r="K1835" s="81"/>
      <c r="L1835" s="81"/>
      <c r="M1835" s="82"/>
      <c r="N1835" s="82"/>
      <c r="O1835" s="170"/>
      <c r="P1835" s="170"/>
      <c r="Q1835" s="171">
        <f t="shared" si="202"/>
        <v>1</v>
      </c>
      <c r="R1835" s="28">
        <f t="shared" si="197"/>
        <v>0</v>
      </c>
      <c r="S1835" s="77" t="b">
        <f t="shared" si="198"/>
        <v>0</v>
      </c>
      <c r="T1835" s="78" t="b">
        <f t="shared" si="199"/>
        <v>0</v>
      </c>
      <c r="U1835" s="28">
        <f t="shared" si="200"/>
        <v>0</v>
      </c>
      <c r="V1835" s="82"/>
      <c r="W1835" s="82"/>
      <c r="X1835" s="28">
        <f t="shared" si="201"/>
        <v>0</v>
      </c>
    </row>
    <row r="1836" spans="1:24" ht="13.5" customHeight="1">
      <c r="A1836" s="26" t="str">
        <f t="shared" si="196"/>
        <v>Test insurer</v>
      </c>
      <c r="B1836" s="79"/>
      <c r="C1836" s="79"/>
      <c r="D1836" s="109"/>
      <c r="E1836" s="79"/>
      <c r="F1836" s="79"/>
      <c r="G1836" s="80"/>
      <c r="H1836" s="79"/>
      <c r="I1836" s="148"/>
      <c r="J1836" s="148"/>
      <c r="K1836" s="81"/>
      <c r="L1836" s="81"/>
      <c r="M1836" s="82"/>
      <c r="N1836" s="82"/>
      <c r="O1836" s="170"/>
      <c r="P1836" s="170"/>
      <c r="Q1836" s="171">
        <f t="shared" si="202"/>
        <v>1</v>
      </c>
      <c r="R1836" s="28">
        <f t="shared" si="197"/>
        <v>0</v>
      </c>
      <c r="S1836" s="77" t="b">
        <f t="shared" si="198"/>
        <v>0</v>
      </c>
      <c r="T1836" s="78" t="b">
        <f t="shared" si="199"/>
        <v>0</v>
      </c>
      <c r="U1836" s="28">
        <f t="shared" si="200"/>
        <v>0</v>
      </c>
      <c r="V1836" s="82"/>
      <c r="W1836" s="82"/>
      <c r="X1836" s="28">
        <f t="shared" si="201"/>
        <v>0</v>
      </c>
    </row>
    <row r="1837" spans="1:24" ht="13.5" customHeight="1">
      <c r="A1837" s="26" t="str">
        <f t="shared" si="196"/>
        <v>Test insurer</v>
      </c>
      <c r="B1837" s="79"/>
      <c r="C1837" s="79"/>
      <c r="D1837" s="109"/>
      <c r="E1837" s="79"/>
      <c r="F1837" s="79"/>
      <c r="G1837" s="80"/>
      <c r="H1837" s="79"/>
      <c r="I1837" s="148"/>
      <c r="J1837" s="148"/>
      <c r="K1837" s="81"/>
      <c r="L1837" s="81"/>
      <c r="M1837" s="82"/>
      <c r="N1837" s="82"/>
      <c r="O1837" s="170"/>
      <c r="P1837" s="170"/>
      <c r="Q1837" s="171">
        <f t="shared" si="202"/>
        <v>1</v>
      </c>
      <c r="R1837" s="28">
        <f t="shared" si="197"/>
        <v>0</v>
      </c>
      <c r="S1837" s="77" t="b">
        <f t="shared" si="198"/>
        <v>0</v>
      </c>
      <c r="T1837" s="78" t="b">
        <f t="shared" si="199"/>
        <v>0</v>
      </c>
      <c r="U1837" s="28">
        <f t="shared" si="200"/>
        <v>0</v>
      </c>
      <c r="V1837" s="82"/>
      <c r="W1837" s="82"/>
      <c r="X1837" s="28">
        <f t="shared" si="201"/>
        <v>0</v>
      </c>
    </row>
    <row r="1838" spans="1:24" ht="13.5" customHeight="1">
      <c r="A1838" s="26" t="str">
        <f t="shared" si="196"/>
        <v>Test insurer</v>
      </c>
      <c r="B1838" s="79"/>
      <c r="C1838" s="79"/>
      <c r="D1838" s="109"/>
      <c r="E1838" s="79"/>
      <c r="F1838" s="79"/>
      <c r="G1838" s="80"/>
      <c r="H1838" s="79"/>
      <c r="I1838" s="148"/>
      <c r="J1838" s="148"/>
      <c r="K1838" s="81"/>
      <c r="L1838" s="81"/>
      <c r="M1838" s="82"/>
      <c r="N1838" s="82"/>
      <c r="O1838" s="170"/>
      <c r="P1838" s="170"/>
      <c r="Q1838" s="171">
        <f t="shared" si="202"/>
        <v>1</v>
      </c>
      <c r="R1838" s="28">
        <f t="shared" si="197"/>
        <v>0</v>
      </c>
      <c r="S1838" s="77" t="b">
        <f t="shared" si="198"/>
        <v>0</v>
      </c>
      <c r="T1838" s="78" t="b">
        <f t="shared" si="199"/>
        <v>0</v>
      </c>
      <c r="U1838" s="28">
        <f t="shared" si="200"/>
        <v>0</v>
      </c>
      <c r="V1838" s="82"/>
      <c r="W1838" s="82"/>
      <c r="X1838" s="28">
        <f t="shared" si="201"/>
        <v>0</v>
      </c>
    </row>
    <row r="1839" spans="1:24" ht="13.5" customHeight="1">
      <c r="A1839" s="26" t="str">
        <f t="shared" si="196"/>
        <v>Test insurer</v>
      </c>
      <c r="B1839" s="79"/>
      <c r="C1839" s="79"/>
      <c r="D1839" s="109"/>
      <c r="E1839" s="79"/>
      <c r="F1839" s="79"/>
      <c r="G1839" s="80"/>
      <c r="H1839" s="79"/>
      <c r="I1839" s="148"/>
      <c r="J1839" s="148"/>
      <c r="K1839" s="81"/>
      <c r="L1839" s="81"/>
      <c r="M1839" s="82"/>
      <c r="N1839" s="82"/>
      <c r="O1839" s="170"/>
      <c r="P1839" s="170"/>
      <c r="Q1839" s="171">
        <f t="shared" si="202"/>
        <v>1</v>
      </c>
      <c r="R1839" s="28">
        <f t="shared" si="197"/>
        <v>0</v>
      </c>
      <c r="S1839" s="77" t="b">
        <f t="shared" si="198"/>
        <v>0</v>
      </c>
      <c r="T1839" s="78" t="b">
        <f t="shared" si="199"/>
        <v>0</v>
      </c>
      <c r="U1839" s="28">
        <f t="shared" si="200"/>
        <v>0</v>
      </c>
      <c r="V1839" s="82"/>
      <c r="W1839" s="82"/>
      <c r="X1839" s="28">
        <f t="shared" si="201"/>
        <v>0</v>
      </c>
    </row>
    <row r="1840" spans="1:24" ht="13.5" customHeight="1">
      <c r="A1840" s="26" t="str">
        <f t="shared" si="196"/>
        <v>Test insurer</v>
      </c>
      <c r="B1840" s="79"/>
      <c r="C1840" s="79"/>
      <c r="D1840" s="109"/>
      <c r="E1840" s="79"/>
      <c r="F1840" s="79"/>
      <c r="G1840" s="80"/>
      <c r="H1840" s="79"/>
      <c r="I1840" s="148"/>
      <c r="J1840" s="148"/>
      <c r="K1840" s="81"/>
      <c r="L1840" s="81"/>
      <c r="M1840" s="82"/>
      <c r="N1840" s="82"/>
      <c r="O1840" s="170"/>
      <c r="P1840" s="170"/>
      <c r="Q1840" s="171">
        <f t="shared" si="202"/>
        <v>1</v>
      </c>
      <c r="R1840" s="28">
        <f t="shared" si="197"/>
        <v>0</v>
      </c>
      <c r="S1840" s="77" t="b">
        <f t="shared" si="198"/>
        <v>0</v>
      </c>
      <c r="T1840" s="78" t="b">
        <f t="shared" si="199"/>
        <v>0</v>
      </c>
      <c r="U1840" s="28">
        <f t="shared" si="200"/>
        <v>0</v>
      </c>
      <c r="V1840" s="82"/>
      <c r="W1840" s="82"/>
      <c r="X1840" s="28">
        <f t="shared" si="201"/>
        <v>0</v>
      </c>
    </row>
    <row r="1841" spans="1:24" ht="13.5" customHeight="1">
      <c r="A1841" s="26" t="str">
        <f t="shared" si="196"/>
        <v>Test insurer</v>
      </c>
      <c r="B1841" s="79"/>
      <c r="C1841" s="79"/>
      <c r="D1841" s="109"/>
      <c r="E1841" s="79"/>
      <c r="F1841" s="79"/>
      <c r="G1841" s="80"/>
      <c r="H1841" s="79"/>
      <c r="I1841" s="148"/>
      <c r="J1841" s="148"/>
      <c r="K1841" s="81"/>
      <c r="L1841" s="81"/>
      <c r="M1841" s="82"/>
      <c r="N1841" s="82"/>
      <c r="O1841" s="170"/>
      <c r="P1841" s="170"/>
      <c r="Q1841" s="171">
        <f t="shared" si="202"/>
        <v>1</v>
      </c>
      <c r="R1841" s="28">
        <f t="shared" si="197"/>
        <v>0</v>
      </c>
      <c r="S1841" s="77" t="b">
        <f t="shared" si="198"/>
        <v>0</v>
      </c>
      <c r="T1841" s="78" t="b">
        <f t="shared" si="199"/>
        <v>0</v>
      </c>
      <c r="U1841" s="28">
        <f t="shared" si="200"/>
        <v>0</v>
      </c>
      <c r="V1841" s="82"/>
      <c r="W1841" s="82"/>
      <c r="X1841" s="28">
        <f t="shared" si="201"/>
        <v>0</v>
      </c>
    </row>
    <row r="1842" spans="1:24" ht="13.5" customHeight="1">
      <c r="A1842" s="26" t="str">
        <f t="shared" si="196"/>
        <v>Test insurer</v>
      </c>
      <c r="B1842" s="79"/>
      <c r="C1842" s="79"/>
      <c r="D1842" s="109"/>
      <c r="E1842" s="79"/>
      <c r="F1842" s="79"/>
      <c r="G1842" s="80"/>
      <c r="H1842" s="79"/>
      <c r="I1842" s="148"/>
      <c r="J1842" s="148"/>
      <c r="K1842" s="81"/>
      <c r="L1842" s="81"/>
      <c r="M1842" s="82"/>
      <c r="N1842" s="82"/>
      <c r="O1842" s="170"/>
      <c r="P1842" s="170"/>
      <c r="Q1842" s="171">
        <f t="shared" si="202"/>
        <v>1</v>
      </c>
      <c r="R1842" s="28">
        <f t="shared" si="197"/>
        <v>0</v>
      </c>
      <c r="S1842" s="77" t="b">
        <f t="shared" si="198"/>
        <v>0</v>
      </c>
      <c r="T1842" s="78" t="b">
        <f t="shared" si="199"/>
        <v>0</v>
      </c>
      <c r="U1842" s="28">
        <f t="shared" si="200"/>
        <v>0</v>
      </c>
      <c r="V1842" s="82"/>
      <c r="W1842" s="82"/>
      <c r="X1842" s="28">
        <f t="shared" si="201"/>
        <v>0</v>
      </c>
    </row>
    <row r="1843" spans="1:24" ht="13.5" customHeight="1">
      <c r="A1843" s="26" t="str">
        <f t="shared" si="196"/>
        <v>Test insurer</v>
      </c>
      <c r="B1843" s="79"/>
      <c r="C1843" s="79"/>
      <c r="D1843" s="109"/>
      <c r="E1843" s="79"/>
      <c r="F1843" s="79"/>
      <c r="G1843" s="80"/>
      <c r="H1843" s="79"/>
      <c r="I1843" s="148"/>
      <c r="J1843" s="148"/>
      <c r="K1843" s="81"/>
      <c r="L1843" s="81"/>
      <c r="M1843" s="82"/>
      <c r="N1843" s="82"/>
      <c r="O1843" s="170"/>
      <c r="P1843" s="170"/>
      <c r="Q1843" s="171">
        <f t="shared" si="202"/>
        <v>1</v>
      </c>
      <c r="R1843" s="28">
        <f t="shared" si="197"/>
        <v>0</v>
      </c>
      <c r="S1843" s="77" t="b">
        <f t="shared" si="198"/>
        <v>0</v>
      </c>
      <c r="T1843" s="78" t="b">
        <f t="shared" si="199"/>
        <v>0</v>
      </c>
      <c r="U1843" s="28">
        <f t="shared" si="200"/>
        <v>0</v>
      </c>
      <c r="V1843" s="82"/>
      <c r="W1843" s="82"/>
      <c r="X1843" s="28">
        <f t="shared" si="201"/>
        <v>0</v>
      </c>
    </row>
    <row r="1844" spans="1:24" ht="13.5" customHeight="1">
      <c r="A1844" s="26" t="str">
        <f t="shared" si="196"/>
        <v>Test insurer</v>
      </c>
      <c r="B1844" s="79"/>
      <c r="C1844" s="79"/>
      <c r="D1844" s="109"/>
      <c r="E1844" s="79"/>
      <c r="F1844" s="79"/>
      <c r="G1844" s="80"/>
      <c r="H1844" s="79"/>
      <c r="I1844" s="148"/>
      <c r="J1844" s="148"/>
      <c r="K1844" s="81"/>
      <c r="L1844" s="81"/>
      <c r="M1844" s="82"/>
      <c r="N1844" s="82"/>
      <c r="O1844" s="170"/>
      <c r="P1844" s="170"/>
      <c r="Q1844" s="171">
        <f t="shared" si="202"/>
        <v>1</v>
      </c>
      <c r="R1844" s="28">
        <f t="shared" si="197"/>
        <v>0</v>
      </c>
      <c r="S1844" s="77" t="b">
        <f t="shared" si="198"/>
        <v>0</v>
      </c>
      <c r="T1844" s="78" t="b">
        <f t="shared" si="199"/>
        <v>0</v>
      </c>
      <c r="U1844" s="28">
        <f t="shared" si="200"/>
        <v>0</v>
      </c>
      <c r="V1844" s="82"/>
      <c r="W1844" s="82"/>
      <c r="X1844" s="28">
        <f t="shared" si="201"/>
        <v>0</v>
      </c>
    </row>
    <row r="1845" spans="1:24" ht="13.5" customHeight="1">
      <c r="A1845" s="26" t="str">
        <f t="shared" si="196"/>
        <v>Test insurer</v>
      </c>
      <c r="B1845" s="79"/>
      <c r="C1845" s="79"/>
      <c r="D1845" s="109"/>
      <c r="E1845" s="79"/>
      <c r="F1845" s="79"/>
      <c r="G1845" s="80"/>
      <c r="H1845" s="79"/>
      <c r="I1845" s="148"/>
      <c r="J1845" s="148"/>
      <c r="K1845" s="81"/>
      <c r="L1845" s="81"/>
      <c r="M1845" s="82"/>
      <c r="N1845" s="82"/>
      <c r="O1845" s="170"/>
      <c r="P1845" s="170"/>
      <c r="Q1845" s="171">
        <f t="shared" si="202"/>
        <v>1</v>
      </c>
      <c r="R1845" s="28">
        <f t="shared" si="197"/>
        <v>0</v>
      </c>
      <c r="S1845" s="77" t="b">
        <f t="shared" si="198"/>
        <v>0</v>
      </c>
      <c r="T1845" s="78" t="b">
        <f t="shared" si="199"/>
        <v>0</v>
      </c>
      <c r="U1845" s="28">
        <f t="shared" si="200"/>
        <v>0</v>
      </c>
      <c r="V1845" s="82"/>
      <c r="W1845" s="82"/>
      <c r="X1845" s="28">
        <f t="shared" si="201"/>
        <v>0</v>
      </c>
    </row>
    <row r="1846" spans="1:24" ht="13.5" customHeight="1">
      <c r="A1846" s="26" t="str">
        <f t="shared" si="196"/>
        <v>Test insurer</v>
      </c>
      <c r="B1846" s="79"/>
      <c r="C1846" s="79"/>
      <c r="D1846" s="109"/>
      <c r="E1846" s="79"/>
      <c r="F1846" s="79"/>
      <c r="G1846" s="80"/>
      <c r="H1846" s="79"/>
      <c r="I1846" s="148"/>
      <c r="J1846" s="148"/>
      <c r="K1846" s="81"/>
      <c r="L1846" s="81"/>
      <c r="M1846" s="82"/>
      <c r="N1846" s="82"/>
      <c r="O1846" s="170"/>
      <c r="P1846" s="170"/>
      <c r="Q1846" s="171">
        <f t="shared" si="202"/>
        <v>1</v>
      </c>
      <c r="R1846" s="28">
        <f t="shared" si="197"/>
        <v>0</v>
      </c>
      <c r="S1846" s="77" t="b">
        <f t="shared" si="198"/>
        <v>0</v>
      </c>
      <c r="T1846" s="78" t="b">
        <f t="shared" si="199"/>
        <v>0</v>
      </c>
      <c r="U1846" s="28">
        <f t="shared" si="200"/>
        <v>0</v>
      </c>
      <c r="V1846" s="82"/>
      <c r="W1846" s="82"/>
      <c r="X1846" s="28">
        <f t="shared" si="201"/>
        <v>0</v>
      </c>
    </row>
    <row r="1847" spans="1:24" ht="13.5" customHeight="1">
      <c r="A1847" s="26" t="str">
        <f t="shared" si="196"/>
        <v>Test insurer</v>
      </c>
      <c r="B1847" s="79"/>
      <c r="C1847" s="79"/>
      <c r="D1847" s="109"/>
      <c r="E1847" s="79"/>
      <c r="F1847" s="79"/>
      <c r="G1847" s="80"/>
      <c r="H1847" s="79"/>
      <c r="I1847" s="148"/>
      <c r="J1847" s="148"/>
      <c r="K1847" s="81"/>
      <c r="L1847" s="81"/>
      <c r="M1847" s="82"/>
      <c r="N1847" s="82"/>
      <c r="O1847" s="170"/>
      <c r="P1847" s="170"/>
      <c r="Q1847" s="171">
        <f t="shared" si="202"/>
        <v>1</v>
      </c>
      <c r="R1847" s="28">
        <f t="shared" si="197"/>
        <v>0</v>
      </c>
      <c r="S1847" s="77" t="b">
        <f t="shared" si="198"/>
        <v>0</v>
      </c>
      <c r="T1847" s="78" t="b">
        <f t="shared" si="199"/>
        <v>0</v>
      </c>
      <c r="U1847" s="28">
        <f t="shared" si="200"/>
        <v>0</v>
      </c>
      <c r="V1847" s="82"/>
      <c r="W1847" s="82"/>
      <c r="X1847" s="28">
        <f t="shared" si="201"/>
        <v>0</v>
      </c>
    </row>
    <row r="1848" spans="1:24" ht="13.5" customHeight="1">
      <c r="A1848" s="26" t="str">
        <f t="shared" si="196"/>
        <v>Test insurer</v>
      </c>
      <c r="B1848" s="79"/>
      <c r="C1848" s="79"/>
      <c r="D1848" s="109"/>
      <c r="E1848" s="79"/>
      <c r="F1848" s="79"/>
      <c r="G1848" s="80"/>
      <c r="H1848" s="79"/>
      <c r="I1848" s="148"/>
      <c r="J1848" s="148"/>
      <c r="K1848" s="81"/>
      <c r="L1848" s="81"/>
      <c r="M1848" s="82"/>
      <c r="N1848" s="82"/>
      <c r="O1848" s="170"/>
      <c r="P1848" s="170"/>
      <c r="Q1848" s="171">
        <f t="shared" si="202"/>
        <v>1</v>
      </c>
      <c r="R1848" s="28">
        <f t="shared" si="197"/>
        <v>0</v>
      </c>
      <c r="S1848" s="77" t="b">
        <f t="shared" si="198"/>
        <v>0</v>
      </c>
      <c r="T1848" s="78" t="b">
        <f t="shared" si="199"/>
        <v>0</v>
      </c>
      <c r="U1848" s="28">
        <f t="shared" si="200"/>
        <v>0</v>
      </c>
      <c r="V1848" s="82"/>
      <c r="W1848" s="82"/>
      <c r="X1848" s="28">
        <f t="shared" si="201"/>
        <v>0</v>
      </c>
    </row>
    <row r="1849" spans="1:24" ht="13.5" customHeight="1">
      <c r="A1849" s="26" t="str">
        <f t="shared" si="196"/>
        <v>Test insurer</v>
      </c>
      <c r="B1849" s="79"/>
      <c r="C1849" s="79"/>
      <c r="D1849" s="109"/>
      <c r="E1849" s="79"/>
      <c r="F1849" s="79"/>
      <c r="G1849" s="80"/>
      <c r="H1849" s="79"/>
      <c r="I1849" s="148"/>
      <c r="J1849" s="148"/>
      <c r="K1849" s="81"/>
      <c r="L1849" s="81"/>
      <c r="M1849" s="82"/>
      <c r="N1849" s="82"/>
      <c r="O1849" s="170"/>
      <c r="P1849" s="170"/>
      <c r="Q1849" s="171">
        <f t="shared" si="202"/>
        <v>1</v>
      </c>
      <c r="R1849" s="28">
        <f t="shared" si="197"/>
        <v>0</v>
      </c>
      <c r="S1849" s="77" t="b">
        <f t="shared" si="198"/>
        <v>0</v>
      </c>
      <c r="T1849" s="78" t="b">
        <f t="shared" si="199"/>
        <v>0</v>
      </c>
      <c r="U1849" s="28">
        <f t="shared" si="200"/>
        <v>0</v>
      </c>
      <c r="V1849" s="82"/>
      <c r="W1849" s="82"/>
      <c r="X1849" s="28">
        <f t="shared" si="201"/>
        <v>0</v>
      </c>
    </row>
    <row r="1850" spans="1:24" ht="13.5" customHeight="1">
      <c r="A1850" s="26" t="str">
        <f t="shared" si="196"/>
        <v>Test insurer</v>
      </c>
      <c r="B1850" s="79"/>
      <c r="C1850" s="79"/>
      <c r="D1850" s="109"/>
      <c r="E1850" s="79"/>
      <c r="F1850" s="79"/>
      <c r="G1850" s="80"/>
      <c r="H1850" s="79"/>
      <c r="I1850" s="148"/>
      <c r="J1850" s="148"/>
      <c r="K1850" s="81"/>
      <c r="L1850" s="81"/>
      <c r="M1850" s="82"/>
      <c r="N1850" s="82"/>
      <c r="O1850" s="170"/>
      <c r="P1850" s="170"/>
      <c r="Q1850" s="171">
        <f t="shared" si="202"/>
        <v>1</v>
      </c>
      <c r="R1850" s="28">
        <f t="shared" si="197"/>
        <v>0</v>
      </c>
      <c r="S1850" s="77" t="b">
        <f t="shared" si="198"/>
        <v>0</v>
      </c>
      <c r="T1850" s="78" t="b">
        <f t="shared" si="199"/>
        <v>0</v>
      </c>
      <c r="U1850" s="28">
        <f t="shared" si="200"/>
        <v>0</v>
      </c>
      <c r="V1850" s="82"/>
      <c r="W1850" s="82"/>
      <c r="X1850" s="28">
        <f t="shared" si="201"/>
        <v>0</v>
      </c>
    </row>
    <row r="1851" spans="1:24" ht="13.5" customHeight="1">
      <c r="A1851" s="26" t="str">
        <f t="shared" si="196"/>
        <v>Test insurer</v>
      </c>
      <c r="B1851" s="79"/>
      <c r="C1851" s="79"/>
      <c r="D1851" s="109"/>
      <c r="E1851" s="79"/>
      <c r="F1851" s="79"/>
      <c r="G1851" s="80"/>
      <c r="H1851" s="79"/>
      <c r="I1851" s="148"/>
      <c r="J1851" s="148"/>
      <c r="K1851" s="81"/>
      <c r="L1851" s="81"/>
      <c r="M1851" s="82"/>
      <c r="N1851" s="82"/>
      <c r="O1851" s="170"/>
      <c r="P1851" s="170"/>
      <c r="Q1851" s="171">
        <f t="shared" si="202"/>
        <v>1</v>
      </c>
      <c r="R1851" s="28">
        <f t="shared" si="197"/>
        <v>0</v>
      </c>
      <c r="S1851" s="77" t="b">
        <f t="shared" si="198"/>
        <v>0</v>
      </c>
      <c r="T1851" s="78" t="b">
        <f t="shared" si="199"/>
        <v>0</v>
      </c>
      <c r="U1851" s="28">
        <f t="shared" si="200"/>
        <v>0</v>
      </c>
      <c r="V1851" s="82"/>
      <c r="W1851" s="82"/>
      <c r="X1851" s="28">
        <f t="shared" si="201"/>
        <v>0</v>
      </c>
    </row>
    <row r="1852" spans="1:24" ht="13.5" customHeight="1">
      <c r="A1852" s="26" t="str">
        <f t="shared" si="196"/>
        <v>Test insurer</v>
      </c>
      <c r="B1852" s="79"/>
      <c r="C1852" s="79"/>
      <c r="D1852" s="109"/>
      <c r="E1852" s="79"/>
      <c r="F1852" s="79"/>
      <c r="G1852" s="80"/>
      <c r="H1852" s="79"/>
      <c r="I1852" s="148"/>
      <c r="J1852" s="148"/>
      <c r="K1852" s="81"/>
      <c r="L1852" s="81"/>
      <c r="M1852" s="82"/>
      <c r="N1852" s="82"/>
      <c r="O1852" s="170"/>
      <c r="P1852" s="170"/>
      <c r="Q1852" s="171">
        <f t="shared" si="202"/>
        <v>1</v>
      </c>
      <c r="R1852" s="28">
        <f t="shared" si="197"/>
        <v>0</v>
      </c>
      <c r="S1852" s="77" t="b">
        <f t="shared" si="198"/>
        <v>0</v>
      </c>
      <c r="T1852" s="78" t="b">
        <f t="shared" si="199"/>
        <v>0</v>
      </c>
      <c r="U1852" s="28">
        <f t="shared" si="200"/>
        <v>0</v>
      </c>
      <c r="V1852" s="82"/>
      <c r="W1852" s="82"/>
      <c r="X1852" s="28">
        <f t="shared" si="201"/>
        <v>0</v>
      </c>
    </row>
    <row r="1853" spans="1:24" ht="13.5" customHeight="1">
      <c r="A1853" s="26" t="str">
        <f t="shared" si="196"/>
        <v>Test insurer</v>
      </c>
      <c r="B1853" s="79"/>
      <c r="C1853" s="79"/>
      <c r="D1853" s="109"/>
      <c r="E1853" s="79"/>
      <c r="F1853" s="79"/>
      <c r="G1853" s="80"/>
      <c r="H1853" s="79"/>
      <c r="I1853" s="148"/>
      <c r="J1853" s="148"/>
      <c r="K1853" s="81"/>
      <c r="L1853" s="81"/>
      <c r="M1853" s="82"/>
      <c r="N1853" s="82"/>
      <c r="O1853" s="170"/>
      <c r="P1853" s="170"/>
      <c r="Q1853" s="171">
        <f t="shared" si="202"/>
        <v>1</v>
      </c>
      <c r="R1853" s="28">
        <f t="shared" si="197"/>
        <v>0</v>
      </c>
      <c r="S1853" s="77" t="b">
        <f t="shared" si="198"/>
        <v>0</v>
      </c>
      <c r="T1853" s="78" t="b">
        <f t="shared" si="199"/>
        <v>0</v>
      </c>
      <c r="U1853" s="28">
        <f t="shared" si="200"/>
        <v>0</v>
      </c>
      <c r="V1853" s="82"/>
      <c r="W1853" s="82"/>
      <c r="X1853" s="28">
        <f t="shared" si="201"/>
        <v>0</v>
      </c>
    </row>
    <row r="1854" spans="1:24" ht="13.5" customHeight="1">
      <c r="A1854" s="26" t="str">
        <f t="shared" si="196"/>
        <v>Test insurer</v>
      </c>
      <c r="B1854" s="79"/>
      <c r="C1854" s="79"/>
      <c r="D1854" s="109"/>
      <c r="E1854" s="79"/>
      <c r="F1854" s="79"/>
      <c r="G1854" s="80"/>
      <c r="H1854" s="79"/>
      <c r="I1854" s="148"/>
      <c r="J1854" s="148"/>
      <c r="K1854" s="81"/>
      <c r="L1854" s="81"/>
      <c r="M1854" s="82"/>
      <c r="N1854" s="82"/>
      <c r="O1854" s="170"/>
      <c r="P1854" s="170"/>
      <c r="Q1854" s="171">
        <f t="shared" si="202"/>
        <v>1</v>
      </c>
      <c r="R1854" s="28">
        <f t="shared" si="197"/>
        <v>0</v>
      </c>
      <c r="S1854" s="77" t="b">
        <f t="shared" si="198"/>
        <v>0</v>
      </c>
      <c r="T1854" s="78" t="b">
        <f t="shared" si="199"/>
        <v>0</v>
      </c>
      <c r="U1854" s="28">
        <f t="shared" si="200"/>
        <v>0</v>
      </c>
      <c r="V1854" s="82"/>
      <c r="W1854" s="82"/>
      <c r="X1854" s="28">
        <f t="shared" si="201"/>
        <v>0</v>
      </c>
    </row>
    <row r="1855" spans="1:24" ht="13.5" customHeight="1">
      <c r="A1855" s="26" t="str">
        <f t="shared" si="196"/>
        <v>Test insurer</v>
      </c>
      <c r="B1855" s="79"/>
      <c r="C1855" s="79"/>
      <c r="D1855" s="109"/>
      <c r="E1855" s="79"/>
      <c r="F1855" s="79"/>
      <c r="G1855" s="80"/>
      <c r="H1855" s="79"/>
      <c r="I1855" s="148"/>
      <c r="J1855" s="148"/>
      <c r="K1855" s="81"/>
      <c r="L1855" s="81"/>
      <c r="M1855" s="82"/>
      <c r="N1855" s="82"/>
      <c r="O1855" s="170"/>
      <c r="P1855" s="170"/>
      <c r="Q1855" s="171">
        <f t="shared" si="202"/>
        <v>1</v>
      </c>
      <c r="R1855" s="28">
        <f t="shared" si="197"/>
        <v>0</v>
      </c>
      <c r="S1855" s="77" t="b">
        <f t="shared" si="198"/>
        <v>0</v>
      </c>
      <c r="T1855" s="78" t="b">
        <f t="shared" si="199"/>
        <v>0</v>
      </c>
      <c r="U1855" s="28">
        <f t="shared" si="200"/>
        <v>0</v>
      </c>
      <c r="V1855" s="82"/>
      <c r="W1855" s="82"/>
      <c r="X1855" s="28">
        <f t="shared" si="201"/>
        <v>0</v>
      </c>
    </row>
    <row r="1856" spans="1:24" ht="13.5" customHeight="1">
      <c r="A1856" s="26" t="str">
        <f t="shared" si="196"/>
        <v>Test insurer</v>
      </c>
      <c r="B1856" s="79"/>
      <c r="C1856" s="79"/>
      <c r="D1856" s="109"/>
      <c r="E1856" s="79"/>
      <c r="F1856" s="79"/>
      <c r="G1856" s="80"/>
      <c r="H1856" s="79"/>
      <c r="I1856" s="148"/>
      <c r="J1856" s="148"/>
      <c r="K1856" s="81"/>
      <c r="L1856" s="81"/>
      <c r="M1856" s="82"/>
      <c r="N1856" s="82"/>
      <c r="O1856" s="170"/>
      <c r="P1856" s="170"/>
      <c r="Q1856" s="171">
        <f t="shared" si="202"/>
        <v>1</v>
      </c>
      <c r="R1856" s="28">
        <f t="shared" si="197"/>
        <v>0</v>
      </c>
      <c r="S1856" s="77" t="b">
        <f t="shared" si="198"/>
        <v>0</v>
      </c>
      <c r="T1856" s="78" t="b">
        <f t="shared" si="199"/>
        <v>0</v>
      </c>
      <c r="U1856" s="28">
        <f t="shared" si="200"/>
        <v>0</v>
      </c>
      <c r="V1856" s="82"/>
      <c r="W1856" s="82"/>
      <c r="X1856" s="28">
        <f t="shared" si="201"/>
        <v>0</v>
      </c>
    </row>
    <row r="1857" spans="1:24" ht="13.5" customHeight="1">
      <c r="A1857" s="26" t="str">
        <f t="shared" si="196"/>
        <v>Test insurer</v>
      </c>
      <c r="B1857" s="79"/>
      <c r="C1857" s="79"/>
      <c r="D1857" s="109"/>
      <c r="E1857" s="79"/>
      <c r="F1857" s="79"/>
      <c r="G1857" s="80"/>
      <c r="H1857" s="79"/>
      <c r="I1857" s="148"/>
      <c r="J1857" s="148"/>
      <c r="K1857" s="81"/>
      <c r="L1857" s="81"/>
      <c r="M1857" s="82"/>
      <c r="N1857" s="82"/>
      <c r="O1857" s="170"/>
      <c r="P1857" s="170"/>
      <c r="Q1857" s="171">
        <f t="shared" si="202"/>
        <v>1</v>
      </c>
      <c r="R1857" s="28">
        <f t="shared" si="197"/>
        <v>0</v>
      </c>
      <c r="S1857" s="77" t="b">
        <f t="shared" si="198"/>
        <v>0</v>
      </c>
      <c r="T1857" s="78" t="b">
        <f t="shared" si="199"/>
        <v>0</v>
      </c>
      <c r="U1857" s="28">
        <f t="shared" si="200"/>
        <v>0</v>
      </c>
      <c r="V1857" s="82"/>
      <c r="W1857" s="82"/>
      <c r="X1857" s="28">
        <f t="shared" si="201"/>
        <v>0</v>
      </c>
    </row>
    <row r="1858" spans="1:24" ht="13.5" customHeight="1">
      <c r="A1858" s="26" t="str">
        <f t="shared" si="196"/>
        <v>Test insurer</v>
      </c>
      <c r="B1858" s="79"/>
      <c r="C1858" s="79"/>
      <c r="D1858" s="109"/>
      <c r="E1858" s="79"/>
      <c r="F1858" s="79"/>
      <c r="G1858" s="80"/>
      <c r="H1858" s="79"/>
      <c r="I1858" s="148"/>
      <c r="J1858" s="148"/>
      <c r="K1858" s="81"/>
      <c r="L1858" s="81"/>
      <c r="M1858" s="82"/>
      <c r="N1858" s="82"/>
      <c r="O1858" s="170"/>
      <c r="P1858" s="170"/>
      <c r="Q1858" s="171">
        <f t="shared" si="202"/>
        <v>1</v>
      </c>
      <c r="R1858" s="28">
        <f t="shared" si="197"/>
        <v>0</v>
      </c>
      <c r="S1858" s="77" t="b">
        <f t="shared" si="198"/>
        <v>0</v>
      </c>
      <c r="T1858" s="78" t="b">
        <f t="shared" si="199"/>
        <v>0</v>
      </c>
      <c r="U1858" s="28">
        <f t="shared" si="200"/>
        <v>0</v>
      </c>
      <c r="V1858" s="82"/>
      <c r="W1858" s="82"/>
      <c r="X1858" s="28">
        <f t="shared" si="201"/>
        <v>0</v>
      </c>
    </row>
    <row r="1859" spans="1:24" ht="13.5" customHeight="1">
      <c r="A1859" s="26" t="str">
        <f t="shared" si="196"/>
        <v>Test insurer</v>
      </c>
      <c r="B1859" s="79"/>
      <c r="C1859" s="79"/>
      <c r="D1859" s="109"/>
      <c r="E1859" s="79"/>
      <c r="F1859" s="79"/>
      <c r="G1859" s="80"/>
      <c r="H1859" s="79"/>
      <c r="I1859" s="148"/>
      <c r="J1859" s="148"/>
      <c r="K1859" s="81"/>
      <c r="L1859" s="81"/>
      <c r="M1859" s="82"/>
      <c r="N1859" s="82"/>
      <c r="O1859" s="170"/>
      <c r="P1859" s="170"/>
      <c r="Q1859" s="171">
        <f t="shared" si="202"/>
        <v>1</v>
      </c>
      <c r="R1859" s="28">
        <f t="shared" si="197"/>
        <v>0</v>
      </c>
      <c r="S1859" s="77" t="b">
        <f t="shared" si="198"/>
        <v>0</v>
      </c>
      <c r="T1859" s="78" t="b">
        <f t="shared" si="199"/>
        <v>0</v>
      </c>
      <c r="U1859" s="28">
        <f t="shared" si="200"/>
        <v>0</v>
      </c>
      <c r="V1859" s="82"/>
      <c r="W1859" s="82"/>
      <c r="X1859" s="28">
        <f t="shared" si="201"/>
        <v>0</v>
      </c>
    </row>
    <row r="1860" spans="1:24" ht="13.5" customHeight="1">
      <c r="A1860" s="26" t="str">
        <f t="shared" ref="A1860:A1923" si="203">$D$2</f>
        <v>Test insurer</v>
      </c>
      <c r="B1860" s="79"/>
      <c r="C1860" s="79"/>
      <c r="D1860" s="109"/>
      <c r="E1860" s="79"/>
      <c r="F1860" s="79"/>
      <c r="G1860" s="80"/>
      <c r="H1860" s="79"/>
      <c r="I1860" s="148"/>
      <c r="J1860" s="148"/>
      <c r="K1860" s="81"/>
      <c r="L1860" s="81"/>
      <c r="M1860" s="82"/>
      <c r="N1860" s="82"/>
      <c r="O1860" s="170"/>
      <c r="P1860" s="170"/>
      <c r="Q1860" s="171">
        <f t="shared" si="202"/>
        <v>1</v>
      </c>
      <c r="R1860" s="28">
        <f t="shared" ref="R1860:R1923" si="204">K1860*N1860</f>
        <v>0</v>
      </c>
      <c r="S1860" s="77" t="b">
        <f t="shared" ref="S1860:S1923" si="205">IF(E1860="TERMINATING","TERMINATING",IF(K1860=0,IF(L1860&gt;0,"NEW"),L1860-K1860))</f>
        <v>0</v>
      </c>
      <c r="T1860" s="78" t="b">
        <f t="shared" ref="T1860:T1923" si="206">IF(E1860="TERMINATING","TERMINATING",IF(K1860=0,IF(L1860&gt;0,"NEW"),L1860/K1860-1))</f>
        <v>0</v>
      </c>
      <c r="U1860" s="28">
        <f t="shared" ref="U1860:U1923" si="207">IF(E1860="Terminating",N1860*K1860,N1860*L1860)</f>
        <v>0</v>
      </c>
      <c r="V1860" s="82"/>
      <c r="W1860" s="82"/>
      <c r="X1860" s="28">
        <f t="shared" ref="X1860:X1923" si="208">IF(E1860="Terminating",W1860*K1860,W1860*L1860)</f>
        <v>0</v>
      </c>
    </row>
    <row r="1861" spans="1:24" ht="13.5" customHeight="1">
      <c r="A1861" s="26" t="str">
        <f t="shared" si="203"/>
        <v>Test insurer</v>
      </c>
      <c r="B1861" s="79"/>
      <c r="C1861" s="79"/>
      <c r="D1861" s="109"/>
      <c r="E1861" s="79"/>
      <c r="F1861" s="79"/>
      <c r="G1861" s="80"/>
      <c r="H1861" s="79"/>
      <c r="I1861" s="148"/>
      <c r="J1861" s="148"/>
      <c r="K1861" s="81"/>
      <c r="L1861" s="81"/>
      <c r="M1861" s="82"/>
      <c r="N1861" s="82"/>
      <c r="O1861" s="170"/>
      <c r="P1861" s="170"/>
      <c r="Q1861" s="171">
        <f t="shared" ref="Q1861:Q1924" si="209">(P1861-O1861)+1</f>
        <v>1</v>
      </c>
      <c r="R1861" s="28">
        <f t="shared" si="204"/>
        <v>0</v>
      </c>
      <c r="S1861" s="77" t="b">
        <f t="shared" si="205"/>
        <v>0</v>
      </c>
      <c r="T1861" s="78" t="b">
        <f t="shared" si="206"/>
        <v>0</v>
      </c>
      <c r="U1861" s="28">
        <f t="shared" si="207"/>
        <v>0</v>
      </c>
      <c r="V1861" s="82"/>
      <c r="W1861" s="82"/>
      <c r="X1861" s="28">
        <f t="shared" si="208"/>
        <v>0</v>
      </c>
    </row>
    <row r="1862" spans="1:24" ht="13.5" customHeight="1">
      <c r="A1862" s="26" t="str">
        <f t="shared" si="203"/>
        <v>Test insurer</v>
      </c>
      <c r="B1862" s="79"/>
      <c r="C1862" s="79"/>
      <c r="D1862" s="109"/>
      <c r="E1862" s="79"/>
      <c r="F1862" s="79"/>
      <c r="G1862" s="80"/>
      <c r="H1862" s="79"/>
      <c r="I1862" s="148"/>
      <c r="J1862" s="148"/>
      <c r="K1862" s="81"/>
      <c r="L1862" s="81"/>
      <c r="M1862" s="82"/>
      <c r="N1862" s="82"/>
      <c r="O1862" s="170"/>
      <c r="P1862" s="170"/>
      <c r="Q1862" s="171">
        <f t="shared" si="209"/>
        <v>1</v>
      </c>
      <c r="R1862" s="28">
        <f t="shared" si="204"/>
        <v>0</v>
      </c>
      <c r="S1862" s="77" t="b">
        <f t="shared" si="205"/>
        <v>0</v>
      </c>
      <c r="T1862" s="78" t="b">
        <f t="shared" si="206"/>
        <v>0</v>
      </c>
      <c r="U1862" s="28">
        <f t="shared" si="207"/>
        <v>0</v>
      </c>
      <c r="V1862" s="82"/>
      <c r="W1862" s="82"/>
      <c r="X1862" s="28">
        <f t="shared" si="208"/>
        <v>0</v>
      </c>
    </row>
    <row r="1863" spans="1:24" ht="13.5" customHeight="1">
      <c r="A1863" s="26" t="str">
        <f t="shared" si="203"/>
        <v>Test insurer</v>
      </c>
      <c r="B1863" s="79"/>
      <c r="C1863" s="79"/>
      <c r="D1863" s="109"/>
      <c r="E1863" s="79"/>
      <c r="F1863" s="79"/>
      <c r="G1863" s="80"/>
      <c r="H1863" s="79"/>
      <c r="I1863" s="148"/>
      <c r="J1863" s="148"/>
      <c r="K1863" s="81"/>
      <c r="L1863" s="81"/>
      <c r="M1863" s="82"/>
      <c r="N1863" s="82"/>
      <c r="O1863" s="170"/>
      <c r="P1863" s="170"/>
      <c r="Q1863" s="171">
        <f t="shared" si="209"/>
        <v>1</v>
      </c>
      <c r="R1863" s="28">
        <f t="shared" si="204"/>
        <v>0</v>
      </c>
      <c r="S1863" s="77" t="b">
        <f t="shared" si="205"/>
        <v>0</v>
      </c>
      <c r="T1863" s="78" t="b">
        <f t="shared" si="206"/>
        <v>0</v>
      </c>
      <c r="U1863" s="28">
        <f t="shared" si="207"/>
        <v>0</v>
      </c>
      <c r="V1863" s="82"/>
      <c r="W1863" s="82"/>
      <c r="X1863" s="28">
        <f t="shared" si="208"/>
        <v>0</v>
      </c>
    </row>
    <row r="1864" spans="1:24" ht="13.5" customHeight="1">
      <c r="A1864" s="26" t="str">
        <f t="shared" si="203"/>
        <v>Test insurer</v>
      </c>
      <c r="B1864" s="79"/>
      <c r="C1864" s="79"/>
      <c r="D1864" s="109"/>
      <c r="E1864" s="79"/>
      <c r="F1864" s="79"/>
      <c r="G1864" s="80"/>
      <c r="H1864" s="79"/>
      <c r="I1864" s="148"/>
      <c r="J1864" s="148"/>
      <c r="K1864" s="81"/>
      <c r="L1864" s="81"/>
      <c r="M1864" s="82"/>
      <c r="N1864" s="82"/>
      <c r="O1864" s="170"/>
      <c r="P1864" s="170"/>
      <c r="Q1864" s="171">
        <f t="shared" si="209"/>
        <v>1</v>
      </c>
      <c r="R1864" s="28">
        <f t="shared" si="204"/>
        <v>0</v>
      </c>
      <c r="S1864" s="77" t="b">
        <f t="shared" si="205"/>
        <v>0</v>
      </c>
      <c r="T1864" s="78" t="b">
        <f t="shared" si="206"/>
        <v>0</v>
      </c>
      <c r="U1864" s="28">
        <f t="shared" si="207"/>
        <v>0</v>
      </c>
      <c r="V1864" s="82"/>
      <c r="W1864" s="82"/>
      <c r="X1864" s="28">
        <f t="shared" si="208"/>
        <v>0</v>
      </c>
    </row>
    <row r="1865" spans="1:24" ht="13.5" customHeight="1">
      <c r="A1865" s="26" t="str">
        <f t="shared" si="203"/>
        <v>Test insurer</v>
      </c>
      <c r="B1865" s="79"/>
      <c r="C1865" s="79"/>
      <c r="D1865" s="109"/>
      <c r="E1865" s="79"/>
      <c r="F1865" s="79"/>
      <c r="G1865" s="80"/>
      <c r="H1865" s="79"/>
      <c r="I1865" s="148"/>
      <c r="J1865" s="148"/>
      <c r="K1865" s="81"/>
      <c r="L1865" s="81"/>
      <c r="M1865" s="82"/>
      <c r="N1865" s="82"/>
      <c r="O1865" s="170"/>
      <c r="P1865" s="170"/>
      <c r="Q1865" s="171">
        <f t="shared" si="209"/>
        <v>1</v>
      </c>
      <c r="R1865" s="28">
        <f t="shared" si="204"/>
        <v>0</v>
      </c>
      <c r="S1865" s="77" t="b">
        <f t="shared" si="205"/>
        <v>0</v>
      </c>
      <c r="T1865" s="78" t="b">
        <f t="shared" si="206"/>
        <v>0</v>
      </c>
      <c r="U1865" s="28">
        <f t="shared" si="207"/>
        <v>0</v>
      </c>
      <c r="V1865" s="82"/>
      <c r="W1865" s="82"/>
      <c r="X1865" s="28">
        <f t="shared" si="208"/>
        <v>0</v>
      </c>
    </row>
    <row r="1866" spans="1:24" ht="13.5" customHeight="1">
      <c r="A1866" s="26" t="str">
        <f t="shared" si="203"/>
        <v>Test insurer</v>
      </c>
      <c r="B1866" s="79"/>
      <c r="C1866" s="79"/>
      <c r="D1866" s="109"/>
      <c r="E1866" s="79"/>
      <c r="F1866" s="79"/>
      <c r="G1866" s="80"/>
      <c r="H1866" s="79"/>
      <c r="I1866" s="148"/>
      <c r="J1866" s="148"/>
      <c r="K1866" s="81"/>
      <c r="L1866" s="81"/>
      <c r="M1866" s="82"/>
      <c r="N1866" s="82"/>
      <c r="O1866" s="170"/>
      <c r="P1866" s="170"/>
      <c r="Q1866" s="171">
        <f t="shared" si="209"/>
        <v>1</v>
      </c>
      <c r="R1866" s="28">
        <f t="shared" si="204"/>
        <v>0</v>
      </c>
      <c r="S1866" s="77" t="b">
        <f t="shared" si="205"/>
        <v>0</v>
      </c>
      <c r="T1866" s="78" t="b">
        <f t="shared" si="206"/>
        <v>0</v>
      </c>
      <c r="U1866" s="28">
        <f t="shared" si="207"/>
        <v>0</v>
      </c>
      <c r="V1866" s="82"/>
      <c r="W1866" s="82"/>
      <c r="X1866" s="28">
        <f t="shared" si="208"/>
        <v>0</v>
      </c>
    </row>
    <row r="1867" spans="1:24" ht="13.5" customHeight="1">
      <c r="A1867" s="26" t="str">
        <f t="shared" si="203"/>
        <v>Test insurer</v>
      </c>
      <c r="B1867" s="79"/>
      <c r="C1867" s="79"/>
      <c r="D1867" s="109"/>
      <c r="E1867" s="79"/>
      <c r="F1867" s="79"/>
      <c r="G1867" s="80"/>
      <c r="H1867" s="79"/>
      <c r="I1867" s="148"/>
      <c r="J1867" s="148"/>
      <c r="K1867" s="81"/>
      <c r="L1867" s="81"/>
      <c r="M1867" s="82"/>
      <c r="N1867" s="82"/>
      <c r="O1867" s="170"/>
      <c r="P1867" s="170"/>
      <c r="Q1867" s="171">
        <f t="shared" si="209"/>
        <v>1</v>
      </c>
      <c r="R1867" s="28">
        <f t="shared" si="204"/>
        <v>0</v>
      </c>
      <c r="S1867" s="77" t="b">
        <f t="shared" si="205"/>
        <v>0</v>
      </c>
      <c r="T1867" s="78" t="b">
        <f t="shared" si="206"/>
        <v>0</v>
      </c>
      <c r="U1867" s="28">
        <f t="shared" si="207"/>
        <v>0</v>
      </c>
      <c r="V1867" s="82"/>
      <c r="W1867" s="82"/>
      <c r="X1867" s="28">
        <f t="shared" si="208"/>
        <v>0</v>
      </c>
    </row>
    <row r="1868" spans="1:24" ht="13.5" customHeight="1">
      <c r="A1868" s="26" t="str">
        <f t="shared" si="203"/>
        <v>Test insurer</v>
      </c>
      <c r="B1868" s="79"/>
      <c r="C1868" s="79"/>
      <c r="D1868" s="109"/>
      <c r="E1868" s="79"/>
      <c r="F1868" s="79"/>
      <c r="G1868" s="80"/>
      <c r="H1868" s="79"/>
      <c r="I1868" s="148"/>
      <c r="J1868" s="148"/>
      <c r="K1868" s="81"/>
      <c r="L1868" s="81"/>
      <c r="M1868" s="82"/>
      <c r="N1868" s="82"/>
      <c r="O1868" s="170"/>
      <c r="P1868" s="170"/>
      <c r="Q1868" s="171">
        <f t="shared" si="209"/>
        <v>1</v>
      </c>
      <c r="R1868" s="28">
        <f t="shared" si="204"/>
        <v>0</v>
      </c>
      <c r="S1868" s="77" t="b">
        <f t="shared" si="205"/>
        <v>0</v>
      </c>
      <c r="T1868" s="78" t="b">
        <f t="shared" si="206"/>
        <v>0</v>
      </c>
      <c r="U1868" s="28">
        <f t="shared" si="207"/>
        <v>0</v>
      </c>
      <c r="V1868" s="82"/>
      <c r="W1868" s="82"/>
      <c r="X1868" s="28">
        <f t="shared" si="208"/>
        <v>0</v>
      </c>
    </row>
    <row r="1869" spans="1:24" ht="13.5" customHeight="1">
      <c r="A1869" s="26" t="str">
        <f t="shared" si="203"/>
        <v>Test insurer</v>
      </c>
      <c r="B1869" s="79"/>
      <c r="C1869" s="79"/>
      <c r="D1869" s="109"/>
      <c r="E1869" s="79"/>
      <c r="F1869" s="79"/>
      <c r="G1869" s="80"/>
      <c r="H1869" s="79"/>
      <c r="I1869" s="148"/>
      <c r="J1869" s="148"/>
      <c r="K1869" s="81"/>
      <c r="L1869" s="81"/>
      <c r="M1869" s="82"/>
      <c r="N1869" s="82"/>
      <c r="O1869" s="170"/>
      <c r="P1869" s="170"/>
      <c r="Q1869" s="171">
        <f t="shared" si="209"/>
        <v>1</v>
      </c>
      <c r="R1869" s="28">
        <f t="shared" si="204"/>
        <v>0</v>
      </c>
      <c r="S1869" s="77" t="b">
        <f t="shared" si="205"/>
        <v>0</v>
      </c>
      <c r="T1869" s="78" t="b">
        <f t="shared" si="206"/>
        <v>0</v>
      </c>
      <c r="U1869" s="28">
        <f t="shared" si="207"/>
        <v>0</v>
      </c>
      <c r="V1869" s="82"/>
      <c r="W1869" s="82"/>
      <c r="X1869" s="28">
        <f t="shared" si="208"/>
        <v>0</v>
      </c>
    </row>
    <row r="1870" spans="1:24" ht="13.5" customHeight="1">
      <c r="A1870" s="26" t="str">
        <f t="shared" si="203"/>
        <v>Test insurer</v>
      </c>
      <c r="B1870" s="79"/>
      <c r="C1870" s="79"/>
      <c r="D1870" s="109"/>
      <c r="E1870" s="79"/>
      <c r="F1870" s="79"/>
      <c r="G1870" s="80"/>
      <c r="H1870" s="79"/>
      <c r="I1870" s="148"/>
      <c r="J1870" s="148"/>
      <c r="K1870" s="81"/>
      <c r="L1870" s="81"/>
      <c r="M1870" s="82"/>
      <c r="N1870" s="82"/>
      <c r="O1870" s="170"/>
      <c r="P1870" s="170"/>
      <c r="Q1870" s="171">
        <f t="shared" si="209"/>
        <v>1</v>
      </c>
      <c r="R1870" s="28">
        <f t="shared" si="204"/>
        <v>0</v>
      </c>
      <c r="S1870" s="77" t="b">
        <f t="shared" si="205"/>
        <v>0</v>
      </c>
      <c r="T1870" s="78" t="b">
        <f t="shared" si="206"/>
        <v>0</v>
      </c>
      <c r="U1870" s="28">
        <f t="shared" si="207"/>
        <v>0</v>
      </c>
      <c r="V1870" s="82"/>
      <c r="W1870" s="82"/>
      <c r="X1870" s="28">
        <f t="shared" si="208"/>
        <v>0</v>
      </c>
    </row>
    <row r="1871" spans="1:24" ht="13.5" customHeight="1">
      <c r="A1871" s="26" t="str">
        <f t="shared" si="203"/>
        <v>Test insurer</v>
      </c>
      <c r="B1871" s="79"/>
      <c r="C1871" s="79"/>
      <c r="D1871" s="109"/>
      <c r="E1871" s="79"/>
      <c r="F1871" s="79"/>
      <c r="G1871" s="80"/>
      <c r="H1871" s="79"/>
      <c r="I1871" s="148"/>
      <c r="J1871" s="148"/>
      <c r="K1871" s="81"/>
      <c r="L1871" s="81"/>
      <c r="M1871" s="82"/>
      <c r="N1871" s="82"/>
      <c r="O1871" s="170"/>
      <c r="P1871" s="170"/>
      <c r="Q1871" s="171">
        <f t="shared" si="209"/>
        <v>1</v>
      </c>
      <c r="R1871" s="28">
        <f t="shared" si="204"/>
        <v>0</v>
      </c>
      <c r="S1871" s="77" t="b">
        <f t="shared" si="205"/>
        <v>0</v>
      </c>
      <c r="T1871" s="78" t="b">
        <f t="shared" si="206"/>
        <v>0</v>
      </c>
      <c r="U1871" s="28">
        <f t="shared" si="207"/>
        <v>0</v>
      </c>
      <c r="V1871" s="82"/>
      <c r="W1871" s="82"/>
      <c r="X1871" s="28">
        <f t="shared" si="208"/>
        <v>0</v>
      </c>
    </row>
    <row r="1872" spans="1:24" ht="13.5" customHeight="1">
      <c r="A1872" s="26" t="str">
        <f t="shared" si="203"/>
        <v>Test insurer</v>
      </c>
      <c r="B1872" s="79"/>
      <c r="C1872" s="79"/>
      <c r="D1872" s="109"/>
      <c r="E1872" s="79"/>
      <c r="F1872" s="79"/>
      <c r="G1872" s="80"/>
      <c r="H1872" s="79"/>
      <c r="I1872" s="148"/>
      <c r="J1872" s="148"/>
      <c r="K1872" s="81"/>
      <c r="L1872" s="81"/>
      <c r="M1872" s="82"/>
      <c r="N1872" s="82"/>
      <c r="O1872" s="170"/>
      <c r="P1872" s="170"/>
      <c r="Q1872" s="171">
        <f t="shared" si="209"/>
        <v>1</v>
      </c>
      <c r="R1872" s="28">
        <f t="shared" si="204"/>
        <v>0</v>
      </c>
      <c r="S1872" s="77" t="b">
        <f t="shared" si="205"/>
        <v>0</v>
      </c>
      <c r="T1872" s="78" t="b">
        <f t="shared" si="206"/>
        <v>0</v>
      </c>
      <c r="U1872" s="28">
        <f t="shared" si="207"/>
        <v>0</v>
      </c>
      <c r="V1872" s="82"/>
      <c r="W1872" s="82"/>
      <c r="X1872" s="28">
        <f t="shared" si="208"/>
        <v>0</v>
      </c>
    </row>
    <row r="1873" spans="1:24" ht="13.5" customHeight="1">
      <c r="A1873" s="26" t="str">
        <f t="shared" si="203"/>
        <v>Test insurer</v>
      </c>
      <c r="B1873" s="79"/>
      <c r="C1873" s="79"/>
      <c r="D1873" s="109"/>
      <c r="E1873" s="79"/>
      <c r="F1873" s="79"/>
      <c r="G1873" s="80"/>
      <c r="H1873" s="79"/>
      <c r="I1873" s="148"/>
      <c r="J1873" s="148"/>
      <c r="K1873" s="81"/>
      <c r="L1873" s="81"/>
      <c r="M1873" s="82"/>
      <c r="N1873" s="82"/>
      <c r="O1873" s="170"/>
      <c r="P1873" s="170"/>
      <c r="Q1873" s="171">
        <f t="shared" si="209"/>
        <v>1</v>
      </c>
      <c r="R1873" s="28">
        <f t="shared" si="204"/>
        <v>0</v>
      </c>
      <c r="S1873" s="77" t="b">
        <f t="shared" si="205"/>
        <v>0</v>
      </c>
      <c r="T1873" s="78" t="b">
        <f t="shared" si="206"/>
        <v>0</v>
      </c>
      <c r="U1873" s="28">
        <f t="shared" si="207"/>
        <v>0</v>
      </c>
      <c r="V1873" s="82"/>
      <c r="W1873" s="82"/>
      <c r="X1873" s="28">
        <f t="shared" si="208"/>
        <v>0</v>
      </c>
    </row>
    <row r="1874" spans="1:24" ht="13.5" customHeight="1">
      <c r="A1874" s="26" t="str">
        <f t="shared" si="203"/>
        <v>Test insurer</v>
      </c>
      <c r="B1874" s="79"/>
      <c r="C1874" s="79"/>
      <c r="D1874" s="109"/>
      <c r="E1874" s="79"/>
      <c r="F1874" s="79"/>
      <c r="G1874" s="80"/>
      <c r="H1874" s="79"/>
      <c r="I1874" s="148"/>
      <c r="J1874" s="148"/>
      <c r="K1874" s="81"/>
      <c r="L1874" s="81"/>
      <c r="M1874" s="82"/>
      <c r="N1874" s="82"/>
      <c r="O1874" s="170"/>
      <c r="P1874" s="170"/>
      <c r="Q1874" s="171">
        <f t="shared" si="209"/>
        <v>1</v>
      </c>
      <c r="R1874" s="28">
        <f t="shared" si="204"/>
        <v>0</v>
      </c>
      <c r="S1874" s="77" t="b">
        <f t="shared" si="205"/>
        <v>0</v>
      </c>
      <c r="T1874" s="78" t="b">
        <f t="shared" si="206"/>
        <v>0</v>
      </c>
      <c r="U1874" s="28">
        <f t="shared" si="207"/>
        <v>0</v>
      </c>
      <c r="V1874" s="82"/>
      <c r="W1874" s="82"/>
      <c r="X1874" s="28">
        <f t="shared" si="208"/>
        <v>0</v>
      </c>
    </row>
    <row r="1875" spans="1:24" ht="13.5" customHeight="1">
      <c r="A1875" s="26" t="str">
        <f t="shared" si="203"/>
        <v>Test insurer</v>
      </c>
      <c r="B1875" s="79"/>
      <c r="C1875" s="79"/>
      <c r="D1875" s="109"/>
      <c r="E1875" s="79"/>
      <c r="F1875" s="79"/>
      <c r="G1875" s="80"/>
      <c r="H1875" s="79"/>
      <c r="I1875" s="148"/>
      <c r="J1875" s="148"/>
      <c r="K1875" s="81"/>
      <c r="L1875" s="81"/>
      <c r="M1875" s="82"/>
      <c r="N1875" s="82"/>
      <c r="O1875" s="170"/>
      <c r="P1875" s="170"/>
      <c r="Q1875" s="171">
        <f t="shared" si="209"/>
        <v>1</v>
      </c>
      <c r="R1875" s="28">
        <f t="shared" si="204"/>
        <v>0</v>
      </c>
      <c r="S1875" s="77" t="b">
        <f t="shared" si="205"/>
        <v>0</v>
      </c>
      <c r="T1875" s="78" t="b">
        <f t="shared" si="206"/>
        <v>0</v>
      </c>
      <c r="U1875" s="28">
        <f t="shared" si="207"/>
        <v>0</v>
      </c>
      <c r="V1875" s="82"/>
      <c r="W1875" s="82"/>
      <c r="X1875" s="28">
        <f t="shared" si="208"/>
        <v>0</v>
      </c>
    </row>
    <row r="1876" spans="1:24" ht="13.5" customHeight="1">
      <c r="A1876" s="26" t="str">
        <f t="shared" si="203"/>
        <v>Test insurer</v>
      </c>
      <c r="B1876" s="79"/>
      <c r="C1876" s="79"/>
      <c r="D1876" s="109"/>
      <c r="E1876" s="79"/>
      <c r="F1876" s="79"/>
      <c r="G1876" s="80"/>
      <c r="H1876" s="79"/>
      <c r="I1876" s="148"/>
      <c r="J1876" s="148"/>
      <c r="K1876" s="81"/>
      <c r="L1876" s="81"/>
      <c r="M1876" s="82"/>
      <c r="N1876" s="82"/>
      <c r="O1876" s="170"/>
      <c r="P1876" s="170"/>
      <c r="Q1876" s="171">
        <f t="shared" si="209"/>
        <v>1</v>
      </c>
      <c r="R1876" s="28">
        <f t="shared" si="204"/>
        <v>0</v>
      </c>
      <c r="S1876" s="77" t="b">
        <f t="shared" si="205"/>
        <v>0</v>
      </c>
      <c r="T1876" s="78" t="b">
        <f t="shared" si="206"/>
        <v>0</v>
      </c>
      <c r="U1876" s="28">
        <f t="shared" si="207"/>
        <v>0</v>
      </c>
      <c r="V1876" s="82"/>
      <c r="W1876" s="82"/>
      <c r="X1876" s="28">
        <f t="shared" si="208"/>
        <v>0</v>
      </c>
    </row>
    <row r="1877" spans="1:24" ht="13.5" customHeight="1">
      <c r="A1877" s="26" t="str">
        <f t="shared" si="203"/>
        <v>Test insurer</v>
      </c>
      <c r="B1877" s="79"/>
      <c r="C1877" s="79"/>
      <c r="D1877" s="109"/>
      <c r="E1877" s="79"/>
      <c r="F1877" s="79"/>
      <c r="G1877" s="80"/>
      <c r="H1877" s="79"/>
      <c r="I1877" s="148"/>
      <c r="J1877" s="148"/>
      <c r="K1877" s="81"/>
      <c r="L1877" s="81"/>
      <c r="M1877" s="82"/>
      <c r="N1877" s="82"/>
      <c r="O1877" s="170"/>
      <c r="P1877" s="170"/>
      <c r="Q1877" s="171">
        <f t="shared" si="209"/>
        <v>1</v>
      </c>
      <c r="R1877" s="28">
        <f t="shared" si="204"/>
        <v>0</v>
      </c>
      <c r="S1877" s="77" t="b">
        <f t="shared" si="205"/>
        <v>0</v>
      </c>
      <c r="T1877" s="78" t="b">
        <f t="shared" si="206"/>
        <v>0</v>
      </c>
      <c r="U1877" s="28">
        <f t="shared" si="207"/>
        <v>0</v>
      </c>
      <c r="V1877" s="82"/>
      <c r="W1877" s="82"/>
      <c r="X1877" s="28">
        <f t="shared" si="208"/>
        <v>0</v>
      </c>
    </row>
    <row r="1878" spans="1:24" ht="13.5" customHeight="1">
      <c r="A1878" s="26" t="str">
        <f t="shared" si="203"/>
        <v>Test insurer</v>
      </c>
      <c r="B1878" s="79"/>
      <c r="C1878" s="79"/>
      <c r="D1878" s="109"/>
      <c r="E1878" s="79"/>
      <c r="F1878" s="79"/>
      <c r="G1878" s="80"/>
      <c r="H1878" s="79"/>
      <c r="I1878" s="148"/>
      <c r="J1878" s="148"/>
      <c r="K1878" s="81"/>
      <c r="L1878" s="81"/>
      <c r="M1878" s="82"/>
      <c r="N1878" s="82"/>
      <c r="O1878" s="170"/>
      <c r="P1878" s="170"/>
      <c r="Q1878" s="171">
        <f t="shared" si="209"/>
        <v>1</v>
      </c>
      <c r="R1878" s="28">
        <f t="shared" si="204"/>
        <v>0</v>
      </c>
      <c r="S1878" s="77" t="b">
        <f t="shared" si="205"/>
        <v>0</v>
      </c>
      <c r="T1878" s="78" t="b">
        <f t="shared" si="206"/>
        <v>0</v>
      </c>
      <c r="U1878" s="28">
        <f t="shared" si="207"/>
        <v>0</v>
      </c>
      <c r="V1878" s="82"/>
      <c r="W1878" s="82"/>
      <c r="X1878" s="28">
        <f t="shared" si="208"/>
        <v>0</v>
      </c>
    </row>
    <row r="1879" spans="1:24" ht="13.5" customHeight="1">
      <c r="A1879" s="26" t="str">
        <f t="shared" si="203"/>
        <v>Test insurer</v>
      </c>
      <c r="B1879" s="79"/>
      <c r="C1879" s="79"/>
      <c r="D1879" s="109"/>
      <c r="E1879" s="79"/>
      <c r="F1879" s="79"/>
      <c r="G1879" s="80"/>
      <c r="H1879" s="79"/>
      <c r="I1879" s="148"/>
      <c r="J1879" s="148"/>
      <c r="K1879" s="81"/>
      <c r="L1879" s="81"/>
      <c r="M1879" s="82"/>
      <c r="N1879" s="82"/>
      <c r="O1879" s="170"/>
      <c r="P1879" s="170"/>
      <c r="Q1879" s="171">
        <f t="shared" si="209"/>
        <v>1</v>
      </c>
      <c r="R1879" s="28">
        <f t="shared" si="204"/>
        <v>0</v>
      </c>
      <c r="S1879" s="77" t="b">
        <f t="shared" si="205"/>
        <v>0</v>
      </c>
      <c r="T1879" s="78" t="b">
        <f t="shared" si="206"/>
        <v>0</v>
      </c>
      <c r="U1879" s="28">
        <f t="shared" si="207"/>
        <v>0</v>
      </c>
      <c r="V1879" s="82"/>
      <c r="W1879" s="82"/>
      <c r="X1879" s="28">
        <f t="shared" si="208"/>
        <v>0</v>
      </c>
    </row>
    <row r="1880" spans="1:24" ht="13.5" customHeight="1">
      <c r="A1880" s="26" t="str">
        <f t="shared" si="203"/>
        <v>Test insurer</v>
      </c>
      <c r="B1880" s="79"/>
      <c r="C1880" s="79"/>
      <c r="D1880" s="109"/>
      <c r="E1880" s="79"/>
      <c r="F1880" s="79"/>
      <c r="G1880" s="80"/>
      <c r="H1880" s="79"/>
      <c r="I1880" s="148"/>
      <c r="J1880" s="148"/>
      <c r="K1880" s="81"/>
      <c r="L1880" s="81"/>
      <c r="M1880" s="82"/>
      <c r="N1880" s="82"/>
      <c r="O1880" s="170"/>
      <c r="P1880" s="170"/>
      <c r="Q1880" s="171">
        <f t="shared" si="209"/>
        <v>1</v>
      </c>
      <c r="R1880" s="28">
        <f t="shared" si="204"/>
        <v>0</v>
      </c>
      <c r="S1880" s="77" t="b">
        <f t="shared" si="205"/>
        <v>0</v>
      </c>
      <c r="T1880" s="78" t="b">
        <f t="shared" si="206"/>
        <v>0</v>
      </c>
      <c r="U1880" s="28">
        <f t="shared" si="207"/>
        <v>0</v>
      </c>
      <c r="V1880" s="82"/>
      <c r="W1880" s="82"/>
      <c r="X1880" s="28">
        <f t="shared" si="208"/>
        <v>0</v>
      </c>
    </row>
    <row r="1881" spans="1:24" ht="13.5" customHeight="1">
      <c r="A1881" s="26" t="str">
        <f t="shared" si="203"/>
        <v>Test insurer</v>
      </c>
      <c r="B1881" s="79"/>
      <c r="C1881" s="79"/>
      <c r="D1881" s="109"/>
      <c r="E1881" s="79"/>
      <c r="F1881" s="79"/>
      <c r="G1881" s="80"/>
      <c r="H1881" s="79"/>
      <c r="I1881" s="148"/>
      <c r="J1881" s="148"/>
      <c r="K1881" s="81"/>
      <c r="L1881" s="81"/>
      <c r="M1881" s="82"/>
      <c r="N1881" s="82"/>
      <c r="O1881" s="170"/>
      <c r="P1881" s="170"/>
      <c r="Q1881" s="171">
        <f t="shared" si="209"/>
        <v>1</v>
      </c>
      <c r="R1881" s="28">
        <f t="shared" si="204"/>
        <v>0</v>
      </c>
      <c r="S1881" s="77" t="b">
        <f t="shared" si="205"/>
        <v>0</v>
      </c>
      <c r="T1881" s="78" t="b">
        <f t="shared" si="206"/>
        <v>0</v>
      </c>
      <c r="U1881" s="28">
        <f t="shared" si="207"/>
        <v>0</v>
      </c>
      <c r="V1881" s="82"/>
      <c r="W1881" s="82"/>
      <c r="X1881" s="28">
        <f t="shared" si="208"/>
        <v>0</v>
      </c>
    </row>
    <row r="1882" spans="1:24" ht="13.5" customHeight="1">
      <c r="A1882" s="26" t="str">
        <f t="shared" si="203"/>
        <v>Test insurer</v>
      </c>
      <c r="B1882" s="79"/>
      <c r="C1882" s="79"/>
      <c r="D1882" s="109"/>
      <c r="E1882" s="79"/>
      <c r="F1882" s="79"/>
      <c r="G1882" s="80"/>
      <c r="H1882" s="79"/>
      <c r="I1882" s="148"/>
      <c r="J1882" s="148"/>
      <c r="K1882" s="81"/>
      <c r="L1882" s="81"/>
      <c r="M1882" s="82"/>
      <c r="N1882" s="82"/>
      <c r="O1882" s="170"/>
      <c r="P1882" s="170"/>
      <c r="Q1882" s="171">
        <f t="shared" si="209"/>
        <v>1</v>
      </c>
      <c r="R1882" s="28">
        <f t="shared" si="204"/>
        <v>0</v>
      </c>
      <c r="S1882" s="77" t="b">
        <f t="shared" si="205"/>
        <v>0</v>
      </c>
      <c r="T1882" s="78" t="b">
        <f t="shared" si="206"/>
        <v>0</v>
      </c>
      <c r="U1882" s="28">
        <f t="shared" si="207"/>
        <v>0</v>
      </c>
      <c r="V1882" s="82"/>
      <c r="W1882" s="82"/>
      <c r="X1882" s="28">
        <f t="shared" si="208"/>
        <v>0</v>
      </c>
    </row>
    <row r="1883" spans="1:24" ht="13.5" customHeight="1">
      <c r="A1883" s="26" t="str">
        <f t="shared" si="203"/>
        <v>Test insurer</v>
      </c>
      <c r="B1883" s="79"/>
      <c r="C1883" s="79"/>
      <c r="D1883" s="109"/>
      <c r="E1883" s="79"/>
      <c r="F1883" s="79"/>
      <c r="G1883" s="80"/>
      <c r="H1883" s="79"/>
      <c r="I1883" s="148"/>
      <c r="J1883" s="148"/>
      <c r="K1883" s="81"/>
      <c r="L1883" s="81"/>
      <c r="M1883" s="82"/>
      <c r="N1883" s="82"/>
      <c r="O1883" s="170"/>
      <c r="P1883" s="170"/>
      <c r="Q1883" s="171">
        <f t="shared" si="209"/>
        <v>1</v>
      </c>
      <c r="R1883" s="28">
        <f t="shared" si="204"/>
        <v>0</v>
      </c>
      <c r="S1883" s="77" t="b">
        <f t="shared" si="205"/>
        <v>0</v>
      </c>
      <c r="T1883" s="78" t="b">
        <f t="shared" si="206"/>
        <v>0</v>
      </c>
      <c r="U1883" s="28">
        <f t="shared" si="207"/>
        <v>0</v>
      </c>
      <c r="V1883" s="82"/>
      <c r="W1883" s="82"/>
      <c r="X1883" s="28">
        <f t="shared" si="208"/>
        <v>0</v>
      </c>
    </row>
    <row r="1884" spans="1:24" ht="13.5" customHeight="1">
      <c r="A1884" s="26" t="str">
        <f t="shared" si="203"/>
        <v>Test insurer</v>
      </c>
      <c r="B1884" s="79"/>
      <c r="C1884" s="79"/>
      <c r="D1884" s="109"/>
      <c r="E1884" s="79"/>
      <c r="F1884" s="79"/>
      <c r="G1884" s="80"/>
      <c r="H1884" s="79"/>
      <c r="I1884" s="148"/>
      <c r="J1884" s="148"/>
      <c r="K1884" s="81"/>
      <c r="L1884" s="81"/>
      <c r="M1884" s="82"/>
      <c r="N1884" s="82"/>
      <c r="O1884" s="170"/>
      <c r="P1884" s="170"/>
      <c r="Q1884" s="171">
        <f t="shared" si="209"/>
        <v>1</v>
      </c>
      <c r="R1884" s="28">
        <f t="shared" si="204"/>
        <v>0</v>
      </c>
      <c r="S1884" s="77" t="b">
        <f t="shared" si="205"/>
        <v>0</v>
      </c>
      <c r="T1884" s="78" t="b">
        <f t="shared" si="206"/>
        <v>0</v>
      </c>
      <c r="U1884" s="28">
        <f t="shared" si="207"/>
        <v>0</v>
      </c>
      <c r="V1884" s="82"/>
      <c r="W1884" s="82"/>
      <c r="X1884" s="28">
        <f t="shared" si="208"/>
        <v>0</v>
      </c>
    </row>
    <row r="1885" spans="1:24" ht="13.5" customHeight="1">
      <c r="A1885" s="26" t="str">
        <f t="shared" si="203"/>
        <v>Test insurer</v>
      </c>
      <c r="B1885" s="79"/>
      <c r="C1885" s="79"/>
      <c r="D1885" s="109"/>
      <c r="E1885" s="79"/>
      <c r="F1885" s="79"/>
      <c r="G1885" s="80"/>
      <c r="H1885" s="79"/>
      <c r="I1885" s="148"/>
      <c r="J1885" s="148"/>
      <c r="K1885" s="81"/>
      <c r="L1885" s="81"/>
      <c r="M1885" s="82"/>
      <c r="N1885" s="82"/>
      <c r="O1885" s="170"/>
      <c r="P1885" s="170"/>
      <c r="Q1885" s="171">
        <f t="shared" si="209"/>
        <v>1</v>
      </c>
      <c r="R1885" s="28">
        <f t="shared" si="204"/>
        <v>0</v>
      </c>
      <c r="S1885" s="77" t="b">
        <f t="shared" si="205"/>
        <v>0</v>
      </c>
      <c r="T1885" s="78" t="b">
        <f t="shared" si="206"/>
        <v>0</v>
      </c>
      <c r="U1885" s="28">
        <f t="shared" si="207"/>
        <v>0</v>
      </c>
      <c r="V1885" s="82"/>
      <c r="W1885" s="82"/>
      <c r="X1885" s="28">
        <f t="shared" si="208"/>
        <v>0</v>
      </c>
    </row>
    <row r="1886" spans="1:24" ht="13.5" customHeight="1">
      <c r="A1886" s="26" t="str">
        <f t="shared" si="203"/>
        <v>Test insurer</v>
      </c>
      <c r="B1886" s="79"/>
      <c r="C1886" s="79"/>
      <c r="D1886" s="109"/>
      <c r="E1886" s="79"/>
      <c r="F1886" s="79"/>
      <c r="G1886" s="80"/>
      <c r="H1886" s="79"/>
      <c r="I1886" s="148"/>
      <c r="J1886" s="148"/>
      <c r="K1886" s="81"/>
      <c r="L1886" s="81"/>
      <c r="M1886" s="82"/>
      <c r="N1886" s="82"/>
      <c r="O1886" s="170"/>
      <c r="P1886" s="170"/>
      <c r="Q1886" s="171">
        <f t="shared" si="209"/>
        <v>1</v>
      </c>
      <c r="R1886" s="28">
        <f t="shared" si="204"/>
        <v>0</v>
      </c>
      <c r="S1886" s="77" t="b">
        <f t="shared" si="205"/>
        <v>0</v>
      </c>
      <c r="T1886" s="78" t="b">
        <f t="shared" si="206"/>
        <v>0</v>
      </c>
      <c r="U1886" s="28">
        <f t="shared" si="207"/>
        <v>0</v>
      </c>
      <c r="V1886" s="82"/>
      <c r="W1886" s="82"/>
      <c r="X1886" s="28">
        <f t="shared" si="208"/>
        <v>0</v>
      </c>
    </row>
    <row r="1887" spans="1:24" ht="13.5" customHeight="1">
      <c r="A1887" s="26" t="str">
        <f t="shared" si="203"/>
        <v>Test insurer</v>
      </c>
      <c r="B1887" s="79"/>
      <c r="C1887" s="79"/>
      <c r="D1887" s="109"/>
      <c r="E1887" s="79"/>
      <c r="F1887" s="79"/>
      <c r="G1887" s="80"/>
      <c r="H1887" s="79"/>
      <c r="I1887" s="148"/>
      <c r="J1887" s="148"/>
      <c r="K1887" s="81"/>
      <c r="L1887" s="81"/>
      <c r="M1887" s="82"/>
      <c r="N1887" s="82"/>
      <c r="O1887" s="170"/>
      <c r="P1887" s="170"/>
      <c r="Q1887" s="171">
        <f t="shared" si="209"/>
        <v>1</v>
      </c>
      <c r="R1887" s="28">
        <f t="shared" si="204"/>
        <v>0</v>
      </c>
      <c r="S1887" s="77" t="b">
        <f t="shared" si="205"/>
        <v>0</v>
      </c>
      <c r="T1887" s="78" t="b">
        <f t="shared" si="206"/>
        <v>0</v>
      </c>
      <c r="U1887" s="28">
        <f t="shared" si="207"/>
        <v>0</v>
      </c>
      <c r="V1887" s="82"/>
      <c r="W1887" s="82"/>
      <c r="X1887" s="28">
        <f t="shared" si="208"/>
        <v>0</v>
      </c>
    </row>
    <row r="1888" spans="1:24" ht="13.5" customHeight="1">
      <c r="A1888" s="26" t="str">
        <f t="shared" si="203"/>
        <v>Test insurer</v>
      </c>
      <c r="B1888" s="79"/>
      <c r="C1888" s="79"/>
      <c r="D1888" s="109"/>
      <c r="E1888" s="79"/>
      <c r="F1888" s="79"/>
      <c r="G1888" s="80"/>
      <c r="H1888" s="79"/>
      <c r="I1888" s="148"/>
      <c r="J1888" s="148"/>
      <c r="K1888" s="81"/>
      <c r="L1888" s="81"/>
      <c r="M1888" s="82"/>
      <c r="N1888" s="82"/>
      <c r="O1888" s="170"/>
      <c r="P1888" s="170"/>
      <c r="Q1888" s="171">
        <f t="shared" si="209"/>
        <v>1</v>
      </c>
      <c r="R1888" s="28">
        <f t="shared" si="204"/>
        <v>0</v>
      </c>
      <c r="S1888" s="77" t="b">
        <f t="shared" si="205"/>
        <v>0</v>
      </c>
      <c r="T1888" s="78" t="b">
        <f t="shared" si="206"/>
        <v>0</v>
      </c>
      <c r="U1888" s="28">
        <f t="shared" si="207"/>
        <v>0</v>
      </c>
      <c r="V1888" s="82"/>
      <c r="W1888" s="82"/>
      <c r="X1888" s="28">
        <f t="shared" si="208"/>
        <v>0</v>
      </c>
    </row>
    <row r="1889" spans="1:24" ht="13.5" customHeight="1">
      <c r="A1889" s="26" t="str">
        <f t="shared" si="203"/>
        <v>Test insurer</v>
      </c>
      <c r="B1889" s="79"/>
      <c r="C1889" s="79"/>
      <c r="D1889" s="109"/>
      <c r="E1889" s="79"/>
      <c r="F1889" s="79"/>
      <c r="G1889" s="80"/>
      <c r="H1889" s="79"/>
      <c r="I1889" s="148"/>
      <c r="J1889" s="148"/>
      <c r="K1889" s="81"/>
      <c r="L1889" s="81"/>
      <c r="M1889" s="82"/>
      <c r="N1889" s="82"/>
      <c r="O1889" s="170"/>
      <c r="P1889" s="170"/>
      <c r="Q1889" s="171">
        <f t="shared" si="209"/>
        <v>1</v>
      </c>
      <c r="R1889" s="28">
        <f t="shared" si="204"/>
        <v>0</v>
      </c>
      <c r="S1889" s="77" t="b">
        <f t="shared" si="205"/>
        <v>0</v>
      </c>
      <c r="T1889" s="78" t="b">
        <f t="shared" si="206"/>
        <v>0</v>
      </c>
      <c r="U1889" s="28">
        <f t="shared" si="207"/>
        <v>0</v>
      </c>
      <c r="V1889" s="82"/>
      <c r="W1889" s="82"/>
      <c r="X1889" s="28">
        <f t="shared" si="208"/>
        <v>0</v>
      </c>
    </row>
    <row r="1890" spans="1:24" ht="13.5" customHeight="1">
      <c r="A1890" s="26" t="str">
        <f t="shared" si="203"/>
        <v>Test insurer</v>
      </c>
      <c r="B1890" s="79"/>
      <c r="C1890" s="79"/>
      <c r="D1890" s="109"/>
      <c r="E1890" s="79"/>
      <c r="F1890" s="79"/>
      <c r="G1890" s="80"/>
      <c r="H1890" s="79"/>
      <c r="I1890" s="148"/>
      <c r="J1890" s="148"/>
      <c r="K1890" s="81"/>
      <c r="L1890" s="81"/>
      <c r="M1890" s="82"/>
      <c r="N1890" s="82"/>
      <c r="O1890" s="170"/>
      <c r="P1890" s="170"/>
      <c r="Q1890" s="171">
        <f t="shared" si="209"/>
        <v>1</v>
      </c>
      <c r="R1890" s="28">
        <f t="shared" si="204"/>
        <v>0</v>
      </c>
      <c r="S1890" s="77" t="b">
        <f t="shared" si="205"/>
        <v>0</v>
      </c>
      <c r="T1890" s="78" t="b">
        <f t="shared" si="206"/>
        <v>0</v>
      </c>
      <c r="U1890" s="28">
        <f t="shared" si="207"/>
        <v>0</v>
      </c>
      <c r="V1890" s="82"/>
      <c r="W1890" s="82"/>
      <c r="X1890" s="28">
        <f t="shared" si="208"/>
        <v>0</v>
      </c>
    </row>
    <row r="1891" spans="1:24" ht="13.5" customHeight="1">
      <c r="A1891" s="26" t="str">
        <f t="shared" si="203"/>
        <v>Test insurer</v>
      </c>
      <c r="B1891" s="79"/>
      <c r="C1891" s="79"/>
      <c r="D1891" s="109"/>
      <c r="E1891" s="79"/>
      <c r="F1891" s="79"/>
      <c r="G1891" s="80"/>
      <c r="H1891" s="79"/>
      <c r="I1891" s="148"/>
      <c r="J1891" s="148"/>
      <c r="K1891" s="81"/>
      <c r="L1891" s="81"/>
      <c r="M1891" s="82"/>
      <c r="N1891" s="82"/>
      <c r="O1891" s="170"/>
      <c r="P1891" s="170"/>
      <c r="Q1891" s="171">
        <f t="shared" si="209"/>
        <v>1</v>
      </c>
      <c r="R1891" s="28">
        <f t="shared" si="204"/>
        <v>0</v>
      </c>
      <c r="S1891" s="77" t="b">
        <f t="shared" si="205"/>
        <v>0</v>
      </c>
      <c r="T1891" s="78" t="b">
        <f t="shared" si="206"/>
        <v>0</v>
      </c>
      <c r="U1891" s="28">
        <f t="shared" si="207"/>
        <v>0</v>
      </c>
      <c r="V1891" s="82"/>
      <c r="W1891" s="82"/>
      <c r="X1891" s="28">
        <f t="shared" si="208"/>
        <v>0</v>
      </c>
    </row>
    <row r="1892" spans="1:24" ht="13.5" customHeight="1">
      <c r="A1892" s="26" t="str">
        <f t="shared" si="203"/>
        <v>Test insurer</v>
      </c>
      <c r="B1892" s="79"/>
      <c r="C1892" s="79"/>
      <c r="D1892" s="109"/>
      <c r="E1892" s="79"/>
      <c r="F1892" s="79"/>
      <c r="G1892" s="80"/>
      <c r="H1892" s="79"/>
      <c r="I1892" s="148"/>
      <c r="J1892" s="148"/>
      <c r="K1892" s="81"/>
      <c r="L1892" s="81"/>
      <c r="M1892" s="82"/>
      <c r="N1892" s="82"/>
      <c r="O1892" s="170"/>
      <c r="P1892" s="170"/>
      <c r="Q1892" s="171">
        <f t="shared" si="209"/>
        <v>1</v>
      </c>
      <c r="R1892" s="28">
        <f t="shared" si="204"/>
        <v>0</v>
      </c>
      <c r="S1892" s="77" t="b">
        <f t="shared" si="205"/>
        <v>0</v>
      </c>
      <c r="T1892" s="78" t="b">
        <f t="shared" si="206"/>
        <v>0</v>
      </c>
      <c r="U1892" s="28">
        <f t="shared" si="207"/>
        <v>0</v>
      </c>
      <c r="V1892" s="82"/>
      <c r="W1892" s="82"/>
      <c r="X1892" s="28">
        <f t="shared" si="208"/>
        <v>0</v>
      </c>
    </row>
    <row r="1893" spans="1:24" ht="13.5" customHeight="1">
      <c r="A1893" s="26" t="str">
        <f t="shared" si="203"/>
        <v>Test insurer</v>
      </c>
      <c r="B1893" s="79"/>
      <c r="C1893" s="79"/>
      <c r="D1893" s="109"/>
      <c r="E1893" s="79"/>
      <c r="F1893" s="79"/>
      <c r="G1893" s="80"/>
      <c r="H1893" s="79"/>
      <c r="I1893" s="148"/>
      <c r="J1893" s="148"/>
      <c r="K1893" s="81"/>
      <c r="L1893" s="81"/>
      <c r="M1893" s="82"/>
      <c r="N1893" s="82"/>
      <c r="O1893" s="170"/>
      <c r="P1893" s="170"/>
      <c r="Q1893" s="171">
        <f t="shared" si="209"/>
        <v>1</v>
      </c>
      <c r="R1893" s="28">
        <f t="shared" si="204"/>
        <v>0</v>
      </c>
      <c r="S1893" s="77" t="b">
        <f t="shared" si="205"/>
        <v>0</v>
      </c>
      <c r="T1893" s="78" t="b">
        <f t="shared" si="206"/>
        <v>0</v>
      </c>
      <c r="U1893" s="28">
        <f t="shared" si="207"/>
        <v>0</v>
      </c>
      <c r="V1893" s="82"/>
      <c r="W1893" s="82"/>
      <c r="X1893" s="28">
        <f t="shared" si="208"/>
        <v>0</v>
      </c>
    </row>
    <row r="1894" spans="1:24" ht="13.5" customHeight="1">
      <c r="A1894" s="26" t="str">
        <f t="shared" si="203"/>
        <v>Test insurer</v>
      </c>
      <c r="B1894" s="79"/>
      <c r="C1894" s="79"/>
      <c r="D1894" s="109"/>
      <c r="E1894" s="79"/>
      <c r="F1894" s="79"/>
      <c r="G1894" s="80"/>
      <c r="H1894" s="79"/>
      <c r="I1894" s="148"/>
      <c r="J1894" s="148"/>
      <c r="K1894" s="81"/>
      <c r="L1894" s="81"/>
      <c r="M1894" s="82"/>
      <c r="N1894" s="82"/>
      <c r="O1894" s="170"/>
      <c r="P1894" s="170"/>
      <c r="Q1894" s="171">
        <f t="shared" si="209"/>
        <v>1</v>
      </c>
      <c r="R1894" s="28">
        <f t="shared" si="204"/>
        <v>0</v>
      </c>
      <c r="S1894" s="77" t="b">
        <f t="shared" si="205"/>
        <v>0</v>
      </c>
      <c r="T1894" s="78" t="b">
        <f t="shared" si="206"/>
        <v>0</v>
      </c>
      <c r="U1894" s="28">
        <f t="shared" si="207"/>
        <v>0</v>
      </c>
      <c r="V1894" s="82"/>
      <c r="W1894" s="82"/>
      <c r="X1894" s="28">
        <f t="shared" si="208"/>
        <v>0</v>
      </c>
    </row>
    <row r="1895" spans="1:24" ht="13.5" customHeight="1">
      <c r="A1895" s="26" t="str">
        <f t="shared" si="203"/>
        <v>Test insurer</v>
      </c>
      <c r="B1895" s="79"/>
      <c r="C1895" s="79"/>
      <c r="D1895" s="109"/>
      <c r="E1895" s="79"/>
      <c r="F1895" s="79"/>
      <c r="G1895" s="80"/>
      <c r="H1895" s="79"/>
      <c r="I1895" s="148"/>
      <c r="J1895" s="148"/>
      <c r="K1895" s="81"/>
      <c r="L1895" s="81"/>
      <c r="M1895" s="82"/>
      <c r="N1895" s="82"/>
      <c r="O1895" s="170"/>
      <c r="P1895" s="170"/>
      <c r="Q1895" s="171">
        <f t="shared" si="209"/>
        <v>1</v>
      </c>
      <c r="R1895" s="28">
        <f t="shared" si="204"/>
        <v>0</v>
      </c>
      <c r="S1895" s="77" t="b">
        <f t="shared" si="205"/>
        <v>0</v>
      </c>
      <c r="T1895" s="78" t="b">
        <f t="shared" si="206"/>
        <v>0</v>
      </c>
      <c r="U1895" s="28">
        <f t="shared" si="207"/>
        <v>0</v>
      </c>
      <c r="V1895" s="82"/>
      <c r="W1895" s="82"/>
      <c r="X1895" s="28">
        <f t="shared" si="208"/>
        <v>0</v>
      </c>
    </row>
    <row r="1896" spans="1:24" ht="13.5" customHeight="1">
      <c r="A1896" s="26" t="str">
        <f t="shared" si="203"/>
        <v>Test insurer</v>
      </c>
      <c r="B1896" s="79"/>
      <c r="C1896" s="79"/>
      <c r="D1896" s="109"/>
      <c r="E1896" s="79"/>
      <c r="F1896" s="79"/>
      <c r="G1896" s="80"/>
      <c r="H1896" s="79"/>
      <c r="I1896" s="148"/>
      <c r="J1896" s="148"/>
      <c r="K1896" s="81"/>
      <c r="L1896" s="81"/>
      <c r="M1896" s="82"/>
      <c r="N1896" s="82"/>
      <c r="O1896" s="170"/>
      <c r="P1896" s="170"/>
      <c r="Q1896" s="171">
        <f t="shared" si="209"/>
        <v>1</v>
      </c>
      <c r="R1896" s="28">
        <f t="shared" si="204"/>
        <v>0</v>
      </c>
      <c r="S1896" s="77" t="b">
        <f t="shared" si="205"/>
        <v>0</v>
      </c>
      <c r="T1896" s="78" t="b">
        <f t="shared" si="206"/>
        <v>0</v>
      </c>
      <c r="U1896" s="28">
        <f t="shared" si="207"/>
        <v>0</v>
      </c>
      <c r="V1896" s="82"/>
      <c r="W1896" s="82"/>
      <c r="X1896" s="28">
        <f t="shared" si="208"/>
        <v>0</v>
      </c>
    </row>
    <row r="1897" spans="1:24" ht="13.5" customHeight="1">
      <c r="A1897" s="26" t="str">
        <f t="shared" si="203"/>
        <v>Test insurer</v>
      </c>
      <c r="B1897" s="79"/>
      <c r="C1897" s="79"/>
      <c r="D1897" s="109"/>
      <c r="E1897" s="79"/>
      <c r="F1897" s="79"/>
      <c r="G1897" s="80"/>
      <c r="H1897" s="79"/>
      <c r="I1897" s="148"/>
      <c r="J1897" s="148"/>
      <c r="K1897" s="81"/>
      <c r="L1897" s="81"/>
      <c r="M1897" s="82"/>
      <c r="N1897" s="82"/>
      <c r="O1897" s="170"/>
      <c r="P1897" s="170"/>
      <c r="Q1897" s="171">
        <f t="shared" si="209"/>
        <v>1</v>
      </c>
      <c r="R1897" s="28">
        <f t="shared" si="204"/>
        <v>0</v>
      </c>
      <c r="S1897" s="77" t="b">
        <f t="shared" si="205"/>
        <v>0</v>
      </c>
      <c r="T1897" s="78" t="b">
        <f t="shared" si="206"/>
        <v>0</v>
      </c>
      <c r="U1897" s="28">
        <f t="shared" si="207"/>
        <v>0</v>
      </c>
      <c r="V1897" s="82"/>
      <c r="W1897" s="82"/>
      <c r="X1897" s="28">
        <f t="shared" si="208"/>
        <v>0</v>
      </c>
    </row>
    <row r="1898" spans="1:24" ht="13.5" customHeight="1">
      <c r="A1898" s="26" t="str">
        <f t="shared" si="203"/>
        <v>Test insurer</v>
      </c>
      <c r="B1898" s="79"/>
      <c r="C1898" s="79"/>
      <c r="D1898" s="109"/>
      <c r="E1898" s="79"/>
      <c r="F1898" s="79"/>
      <c r="G1898" s="80"/>
      <c r="H1898" s="79"/>
      <c r="I1898" s="148"/>
      <c r="J1898" s="148"/>
      <c r="K1898" s="81"/>
      <c r="L1898" s="81"/>
      <c r="M1898" s="82"/>
      <c r="N1898" s="82"/>
      <c r="O1898" s="170"/>
      <c r="P1898" s="170"/>
      <c r="Q1898" s="171">
        <f t="shared" si="209"/>
        <v>1</v>
      </c>
      <c r="R1898" s="28">
        <f t="shared" si="204"/>
        <v>0</v>
      </c>
      <c r="S1898" s="77" t="b">
        <f t="shared" si="205"/>
        <v>0</v>
      </c>
      <c r="T1898" s="78" t="b">
        <f t="shared" si="206"/>
        <v>0</v>
      </c>
      <c r="U1898" s="28">
        <f t="shared" si="207"/>
        <v>0</v>
      </c>
      <c r="V1898" s="82"/>
      <c r="W1898" s="82"/>
      <c r="X1898" s="28">
        <f t="shared" si="208"/>
        <v>0</v>
      </c>
    </row>
    <row r="1899" spans="1:24" ht="13.5" customHeight="1">
      <c r="A1899" s="26" t="str">
        <f t="shared" si="203"/>
        <v>Test insurer</v>
      </c>
      <c r="B1899" s="79"/>
      <c r="C1899" s="79"/>
      <c r="D1899" s="109"/>
      <c r="E1899" s="79"/>
      <c r="F1899" s="79"/>
      <c r="G1899" s="80"/>
      <c r="H1899" s="79"/>
      <c r="I1899" s="148"/>
      <c r="J1899" s="148"/>
      <c r="K1899" s="81"/>
      <c r="L1899" s="81"/>
      <c r="M1899" s="82"/>
      <c r="N1899" s="82"/>
      <c r="O1899" s="170"/>
      <c r="P1899" s="170"/>
      <c r="Q1899" s="171">
        <f t="shared" si="209"/>
        <v>1</v>
      </c>
      <c r="R1899" s="28">
        <f t="shared" si="204"/>
        <v>0</v>
      </c>
      <c r="S1899" s="77" t="b">
        <f t="shared" si="205"/>
        <v>0</v>
      </c>
      <c r="T1899" s="78" t="b">
        <f t="shared" si="206"/>
        <v>0</v>
      </c>
      <c r="U1899" s="28">
        <f t="shared" si="207"/>
        <v>0</v>
      </c>
      <c r="V1899" s="82"/>
      <c r="W1899" s="82"/>
      <c r="X1899" s="28">
        <f t="shared" si="208"/>
        <v>0</v>
      </c>
    </row>
    <row r="1900" spans="1:24" ht="13.5" customHeight="1">
      <c r="A1900" s="26" t="str">
        <f t="shared" si="203"/>
        <v>Test insurer</v>
      </c>
      <c r="B1900" s="79"/>
      <c r="C1900" s="79"/>
      <c r="D1900" s="109"/>
      <c r="E1900" s="79"/>
      <c r="F1900" s="79"/>
      <c r="G1900" s="80"/>
      <c r="H1900" s="79"/>
      <c r="I1900" s="148"/>
      <c r="J1900" s="148"/>
      <c r="K1900" s="81"/>
      <c r="L1900" s="81"/>
      <c r="M1900" s="82"/>
      <c r="N1900" s="82"/>
      <c r="O1900" s="170"/>
      <c r="P1900" s="170"/>
      <c r="Q1900" s="171">
        <f t="shared" si="209"/>
        <v>1</v>
      </c>
      <c r="R1900" s="28">
        <f t="shared" si="204"/>
        <v>0</v>
      </c>
      <c r="S1900" s="77" t="b">
        <f t="shared" si="205"/>
        <v>0</v>
      </c>
      <c r="T1900" s="78" t="b">
        <f t="shared" si="206"/>
        <v>0</v>
      </c>
      <c r="U1900" s="28">
        <f t="shared" si="207"/>
        <v>0</v>
      </c>
      <c r="V1900" s="82"/>
      <c r="W1900" s="82"/>
      <c r="X1900" s="28">
        <f t="shared" si="208"/>
        <v>0</v>
      </c>
    </row>
    <row r="1901" spans="1:24" ht="13.5" customHeight="1">
      <c r="A1901" s="26" t="str">
        <f t="shared" si="203"/>
        <v>Test insurer</v>
      </c>
      <c r="B1901" s="79"/>
      <c r="C1901" s="79"/>
      <c r="D1901" s="109"/>
      <c r="E1901" s="79"/>
      <c r="F1901" s="79"/>
      <c r="G1901" s="80"/>
      <c r="H1901" s="79"/>
      <c r="I1901" s="148"/>
      <c r="J1901" s="148"/>
      <c r="K1901" s="81"/>
      <c r="L1901" s="81"/>
      <c r="M1901" s="82"/>
      <c r="N1901" s="82"/>
      <c r="O1901" s="170"/>
      <c r="P1901" s="170"/>
      <c r="Q1901" s="171">
        <f t="shared" si="209"/>
        <v>1</v>
      </c>
      <c r="R1901" s="28">
        <f t="shared" si="204"/>
        <v>0</v>
      </c>
      <c r="S1901" s="77" t="b">
        <f t="shared" si="205"/>
        <v>0</v>
      </c>
      <c r="T1901" s="78" t="b">
        <f t="shared" si="206"/>
        <v>0</v>
      </c>
      <c r="U1901" s="28">
        <f t="shared" si="207"/>
        <v>0</v>
      </c>
      <c r="V1901" s="82"/>
      <c r="W1901" s="82"/>
      <c r="X1901" s="28">
        <f t="shared" si="208"/>
        <v>0</v>
      </c>
    </row>
    <row r="1902" spans="1:24" ht="13.5" customHeight="1">
      <c r="A1902" s="26" t="str">
        <f t="shared" si="203"/>
        <v>Test insurer</v>
      </c>
      <c r="B1902" s="79"/>
      <c r="C1902" s="79"/>
      <c r="D1902" s="109"/>
      <c r="E1902" s="79"/>
      <c r="F1902" s="79"/>
      <c r="G1902" s="80"/>
      <c r="H1902" s="79"/>
      <c r="I1902" s="148"/>
      <c r="J1902" s="148"/>
      <c r="K1902" s="81"/>
      <c r="L1902" s="81"/>
      <c r="M1902" s="82"/>
      <c r="N1902" s="82"/>
      <c r="O1902" s="170"/>
      <c r="P1902" s="170"/>
      <c r="Q1902" s="171">
        <f t="shared" si="209"/>
        <v>1</v>
      </c>
      <c r="R1902" s="28">
        <f t="shared" si="204"/>
        <v>0</v>
      </c>
      <c r="S1902" s="77" t="b">
        <f t="shared" si="205"/>
        <v>0</v>
      </c>
      <c r="T1902" s="78" t="b">
        <f t="shared" si="206"/>
        <v>0</v>
      </c>
      <c r="U1902" s="28">
        <f t="shared" si="207"/>
        <v>0</v>
      </c>
      <c r="V1902" s="82"/>
      <c r="W1902" s="82"/>
      <c r="X1902" s="28">
        <f t="shared" si="208"/>
        <v>0</v>
      </c>
    </row>
    <row r="1903" spans="1:24" ht="13.5" customHeight="1">
      <c r="A1903" s="26" t="str">
        <f t="shared" si="203"/>
        <v>Test insurer</v>
      </c>
      <c r="B1903" s="79"/>
      <c r="C1903" s="79"/>
      <c r="D1903" s="109"/>
      <c r="E1903" s="79"/>
      <c r="F1903" s="79"/>
      <c r="G1903" s="80"/>
      <c r="H1903" s="79"/>
      <c r="I1903" s="148"/>
      <c r="J1903" s="148"/>
      <c r="K1903" s="81"/>
      <c r="L1903" s="81"/>
      <c r="M1903" s="82"/>
      <c r="N1903" s="82"/>
      <c r="O1903" s="170"/>
      <c r="P1903" s="170"/>
      <c r="Q1903" s="171">
        <f t="shared" si="209"/>
        <v>1</v>
      </c>
      <c r="R1903" s="28">
        <f t="shared" si="204"/>
        <v>0</v>
      </c>
      <c r="S1903" s="77" t="b">
        <f t="shared" si="205"/>
        <v>0</v>
      </c>
      <c r="T1903" s="78" t="b">
        <f t="shared" si="206"/>
        <v>0</v>
      </c>
      <c r="U1903" s="28">
        <f t="shared" si="207"/>
        <v>0</v>
      </c>
      <c r="V1903" s="82"/>
      <c r="W1903" s="82"/>
      <c r="X1903" s="28">
        <f t="shared" si="208"/>
        <v>0</v>
      </c>
    </row>
    <row r="1904" spans="1:24" ht="13.5" customHeight="1">
      <c r="A1904" s="26" t="str">
        <f t="shared" si="203"/>
        <v>Test insurer</v>
      </c>
      <c r="B1904" s="79"/>
      <c r="C1904" s="79"/>
      <c r="D1904" s="109"/>
      <c r="E1904" s="79"/>
      <c r="F1904" s="79"/>
      <c r="G1904" s="80"/>
      <c r="H1904" s="79"/>
      <c r="I1904" s="148"/>
      <c r="J1904" s="148"/>
      <c r="K1904" s="81"/>
      <c r="L1904" s="81"/>
      <c r="M1904" s="82"/>
      <c r="N1904" s="82"/>
      <c r="O1904" s="170"/>
      <c r="P1904" s="170"/>
      <c r="Q1904" s="171">
        <f t="shared" si="209"/>
        <v>1</v>
      </c>
      <c r="R1904" s="28">
        <f t="shared" si="204"/>
        <v>0</v>
      </c>
      <c r="S1904" s="77" t="b">
        <f t="shared" si="205"/>
        <v>0</v>
      </c>
      <c r="T1904" s="78" t="b">
        <f t="shared" si="206"/>
        <v>0</v>
      </c>
      <c r="U1904" s="28">
        <f t="shared" si="207"/>
        <v>0</v>
      </c>
      <c r="V1904" s="82"/>
      <c r="W1904" s="82"/>
      <c r="X1904" s="28">
        <f t="shared" si="208"/>
        <v>0</v>
      </c>
    </row>
    <row r="1905" spans="1:24" ht="13.5" customHeight="1">
      <c r="A1905" s="26" t="str">
        <f t="shared" si="203"/>
        <v>Test insurer</v>
      </c>
      <c r="B1905" s="79"/>
      <c r="C1905" s="79"/>
      <c r="D1905" s="109"/>
      <c r="E1905" s="79"/>
      <c r="F1905" s="79"/>
      <c r="G1905" s="80"/>
      <c r="H1905" s="79"/>
      <c r="I1905" s="148"/>
      <c r="J1905" s="148"/>
      <c r="K1905" s="81"/>
      <c r="L1905" s="81"/>
      <c r="M1905" s="82"/>
      <c r="N1905" s="82"/>
      <c r="O1905" s="170"/>
      <c r="P1905" s="170"/>
      <c r="Q1905" s="171">
        <f t="shared" si="209"/>
        <v>1</v>
      </c>
      <c r="R1905" s="28">
        <f t="shared" si="204"/>
        <v>0</v>
      </c>
      <c r="S1905" s="77" t="b">
        <f t="shared" si="205"/>
        <v>0</v>
      </c>
      <c r="T1905" s="78" t="b">
        <f t="shared" si="206"/>
        <v>0</v>
      </c>
      <c r="U1905" s="28">
        <f t="shared" si="207"/>
        <v>0</v>
      </c>
      <c r="V1905" s="82"/>
      <c r="W1905" s="82"/>
      <c r="X1905" s="28">
        <f t="shared" si="208"/>
        <v>0</v>
      </c>
    </row>
    <row r="1906" spans="1:24" ht="13.5" customHeight="1">
      <c r="A1906" s="26" t="str">
        <f t="shared" si="203"/>
        <v>Test insurer</v>
      </c>
      <c r="B1906" s="79"/>
      <c r="C1906" s="79"/>
      <c r="D1906" s="109"/>
      <c r="E1906" s="79"/>
      <c r="F1906" s="79"/>
      <c r="G1906" s="80"/>
      <c r="H1906" s="79"/>
      <c r="I1906" s="148"/>
      <c r="J1906" s="148"/>
      <c r="K1906" s="81"/>
      <c r="L1906" s="81"/>
      <c r="M1906" s="82"/>
      <c r="N1906" s="82"/>
      <c r="O1906" s="170"/>
      <c r="P1906" s="170"/>
      <c r="Q1906" s="171">
        <f t="shared" si="209"/>
        <v>1</v>
      </c>
      <c r="R1906" s="28">
        <f t="shared" si="204"/>
        <v>0</v>
      </c>
      <c r="S1906" s="77" t="b">
        <f t="shared" si="205"/>
        <v>0</v>
      </c>
      <c r="T1906" s="78" t="b">
        <f t="shared" si="206"/>
        <v>0</v>
      </c>
      <c r="U1906" s="28">
        <f t="shared" si="207"/>
        <v>0</v>
      </c>
      <c r="V1906" s="82"/>
      <c r="W1906" s="82"/>
      <c r="X1906" s="28">
        <f t="shared" si="208"/>
        <v>0</v>
      </c>
    </row>
    <row r="1907" spans="1:24" ht="13.5" customHeight="1">
      <c r="A1907" s="26" t="str">
        <f t="shared" si="203"/>
        <v>Test insurer</v>
      </c>
      <c r="B1907" s="79"/>
      <c r="C1907" s="79"/>
      <c r="D1907" s="109"/>
      <c r="E1907" s="79"/>
      <c r="F1907" s="79"/>
      <c r="G1907" s="80"/>
      <c r="H1907" s="79"/>
      <c r="I1907" s="148"/>
      <c r="J1907" s="148"/>
      <c r="K1907" s="81"/>
      <c r="L1907" s="81"/>
      <c r="M1907" s="82"/>
      <c r="N1907" s="82"/>
      <c r="O1907" s="170"/>
      <c r="P1907" s="170"/>
      <c r="Q1907" s="171">
        <f t="shared" si="209"/>
        <v>1</v>
      </c>
      <c r="R1907" s="28">
        <f t="shared" si="204"/>
        <v>0</v>
      </c>
      <c r="S1907" s="77" t="b">
        <f t="shared" si="205"/>
        <v>0</v>
      </c>
      <c r="T1907" s="78" t="b">
        <f t="shared" si="206"/>
        <v>0</v>
      </c>
      <c r="U1907" s="28">
        <f t="shared" si="207"/>
        <v>0</v>
      </c>
      <c r="V1907" s="82"/>
      <c r="W1907" s="82"/>
      <c r="X1907" s="28">
        <f t="shared" si="208"/>
        <v>0</v>
      </c>
    </row>
    <row r="1908" spans="1:24" ht="13.5" customHeight="1">
      <c r="A1908" s="26" t="str">
        <f t="shared" si="203"/>
        <v>Test insurer</v>
      </c>
      <c r="B1908" s="79"/>
      <c r="C1908" s="79"/>
      <c r="D1908" s="109"/>
      <c r="E1908" s="79"/>
      <c r="F1908" s="79"/>
      <c r="G1908" s="80"/>
      <c r="H1908" s="79"/>
      <c r="I1908" s="148"/>
      <c r="J1908" s="148"/>
      <c r="K1908" s="81"/>
      <c r="L1908" s="81"/>
      <c r="M1908" s="82"/>
      <c r="N1908" s="82"/>
      <c r="O1908" s="170"/>
      <c r="P1908" s="170"/>
      <c r="Q1908" s="171">
        <f t="shared" si="209"/>
        <v>1</v>
      </c>
      <c r="R1908" s="28">
        <f t="shared" si="204"/>
        <v>0</v>
      </c>
      <c r="S1908" s="77" t="b">
        <f t="shared" si="205"/>
        <v>0</v>
      </c>
      <c r="T1908" s="78" t="b">
        <f t="shared" si="206"/>
        <v>0</v>
      </c>
      <c r="U1908" s="28">
        <f t="shared" si="207"/>
        <v>0</v>
      </c>
      <c r="V1908" s="82"/>
      <c r="W1908" s="82"/>
      <c r="X1908" s="28">
        <f t="shared" si="208"/>
        <v>0</v>
      </c>
    </row>
    <row r="1909" spans="1:24" ht="13.5" customHeight="1">
      <c r="A1909" s="26" t="str">
        <f t="shared" si="203"/>
        <v>Test insurer</v>
      </c>
      <c r="B1909" s="79"/>
      <c r="C1909" s="79"/>
      <c r="D1909" s="109"/>
      <c r="E1909" s="79"/>
      <c r="F1909" s="79"/>
      <c r="G1909" s="80"/>
      <c r="H1909" s="79"/>
      <c r="I1909" s="148"/>
      <c r="J1909" s="148"/>
      <c r="K1909" s="81"/>
      <c r="L1909" s="81"/>
      <c r="M1909" s="82"/>
      <c r="N1909" s="82"/>
      <c r="O1909" s="170"/>
      <c r="P1909" s="170"/>
      <c r="Q1909" s="171">
        <f t="shared" si="209"/>
        <v>1</v>
      </c>
      <c r="R1909" s="28">
        <f t="shared" si="204"/>
        <v>0</v>
      </c>
      <c r="S1909" s="77" t="b">
        <f t="shared" si="205"/>
        <v>0</v>
      </c>
      <c r="T1909" s="78" t="b">
        <f t="shared" si="206"/>
        <v>0</v>
      </c>
      <c r="U1909" s="28">
        <f t="shared" si="207"/>
        <v>0</v>
      </c>
      <c r="V1909" s="82"/>
      <c r="W1909" s="82"/>
      <c r="X1909" s="28">
        <f t="shared" si="208"/>
        <v>0</v>
      </c>
    </row>
    <row r="1910" spans="1:24" ht="13.5" customHeight="1">
      <c r="A1910" s="26" t="str">
        <f t="shared" si="203"/>
        <v>Test insurer</v>
      </c>
      <c r="B1910" s="79"/>
      <c r="C1910" s="79"/>
      <c r="D1910" s="109"/>
      <c r="E1910" s="79"/>
      <c r="F1910" s="79"/>
      <c r="G1910" s="80"/>
      <c r="H1910" s="79"/>
      <c r="I1910" s="148"/>
      <c r="J1910" s="148"/>
      <c r="K1910" s="81"/>
      <c r="L1910" s="81"/>
      <c r="M1910" s="82"/>
      <c r="N1910" s="82"/>
      <c r="O1910" s="170"/>
      <c r="P1910" s="170"/>
      <c r="Q1910" s="171">
        <f t="shared" si="209"/>
        <v>1</v>
      </c>
      <c r="R1910" s="28">
        <f t="shared" si="204"/>
        <v>0</v>
      </c>
      <c r="S1910" s="77" t="b">
        <f t="shared" si="205"/>
        <v>0</v>
      </c>
      <c r="T1910" s="78" t="b">
        <f t="shared" si="206"/>
        <v>0</v>
      </c>
      <c r="U1910" s="28">
        <f t="shared" si="207"/>
        <v>0</v>
      </c>
      <c r="V1910" s="82"/>
      <c r="W1910" s="82"/>
      <c r="X1910" s="28">
        <f t="shared" si="208"/>
        <v>0</v>
      </c>
    </row>
    <row r="1911" spans="1:24" ht="13.5" customHeight="1">
      <c r="A1911" s="26" t="str">
        <f t="shared" si="203"/>
        <v>Test insurer</v>
      </c>
      <c r="B1911" s="79"/>
      <c r="C1911" s="79"/>
      <c r="D1911" s="109"/>
      <c r="E1911" s="79"/>
      <c r="F1911" s="79"/>
      <c r="G1911" s="80"/>
      <c r="H1911" s="79"/>
      <c r="I1911" s="148"/>
      <c r="J1911" s="148"/>
      <c r="K1911" s="81"/>
      <c r="L1911" s="81"/>
      <c r="M1911" s="82"/>
      <c r="N1911" s="82"/>
      <c r="O1911" s="170"/>
      <c r="P1911" s="170"/>
      <c r="Q1911" s="171">
        <f t="shared" si="209"/>
        <v>1</v>
      </c>
      <c r="R1911" s="28">
        <f t="shared" si="204"/>
        <v>0</v>
      </c>
      <c r="S1911" s="77" t="b">
        <f t="shared" si="205"/>
        <v>0</v>
      </c>
      <c r="T1911" s="78" t="b">
        <f t="shared" si="206"/>
        <v>0</v>
      </c>
      <c r="U1911" s="28">
        <f t="shared" si="207"/>
        <v>0</v>
      </c>
      <c r="V1911" s="82"/>
      <c r="W1911" s="82"/>
      <c r="X1911" s="28">
        <f t="shared" si="208"/>
        <v>0</v>
      </c>
    </row>
    <row r="1912" spans="1:24" ht="13.5" customHeight="1">
      <c r="A1912" s="26" t="str">
        <f t="shared" si="203"/>
        <v>Test insurer</v>
      </c>
      <c r="B1912" s="79"/>
      <c r="C1912" s="79"/>
      <c r="D1912" s="109"/>
      <c r="E1912" s="79"/>
      <c r="F1912" s="79"/>
      <c r="G1912" s="80"/>
      <c r="H1912" s="79"/>
      <c r="I1912" s="148"/>
      <c r="J1912" s="148"/>
      <c r="K1912" s="81"/>
      <c r="L1912" s="81"/>
      <c r="M1912" s="82"/>
      <c r="N1912" s="82"/>
      <c r="O1912" s="170"/>
      <c r="P1912" s="170"/>
      <c r="Q1912" s="171">
        <f t="shared" si="209"/>
        <v>1</v>
      </c>
      <c r="R1912" s="28">
        <f t="shared" si="204"/>
        <v>0</v>
      </c>
      <c r="S1912" s="77" t="b">
        <f t="shared" si="205"/>
        <v>0</v>
      </c>
      <c r="T1912" s="78" t="b">
        <f t="shared" si="206"/>
        <v>0</v>
      </c>
      <c r="U1912" s="28">
        <f t="shared" si="207"/>
        <v>0</v>
      </c>
      <c r="V1912" s="82"/>
      <c r="W1912" s="82"/>
      <c r="X1912" s="28">
        <f t="shared" si="208"/>
        <v>0</v>
      </c>
    </row>
    <row r="1913" spans="1:24" ht="13.5" customHeight="1">
      <c r="A1913" s="26" t="str">
        <f t="shared" si="203"/>
        <v>Test insurer</v>
      </c>
      <c r="B1913" s="79"/>
      <c r="C1913" s="79"/>
      <c r="D1913" s="109"/>
      <c r="E1913" s="79"/>
      <c r="F1913" s="79"/>
      <c r="G1913" s="80"/>
      <c r="H1913" s="79"/>
      <c r="I1913" s="148"/>
      <c r="J1913" s="148"/>
      <c r="K1913" s="81"/>
      <c r="L1913" s="81"/>
      <c r="M1913" s="82"/>
      <c r="N1913" s="82"/>
      <c r="O1913" s="170"/>
      <c r="P1913" s="170"/>
      <c r="Q1913" s="171">
        <f t="shared" si="209"/>
        <v>1</v>
      </c>
      <c r="R1913" s="28">
        <f t="shared" si="204"/>
        <v>0</v>
      </c>
      <c r="S1913" s="77" t="b">
        <f t="shared" si="205"/>
        <v>0</v>
      </c>
      <c r="T1913" s="78" t="b">
        <f t="shared" si="206"/>
        <v>0</v>
      </c>
      <c r="U1913" s="28">
        <f t="shared" si="207"/>
        <v>0</v>
      </c>
      <c r="V1913" s="82"/>
      <c r="W1913" s="82"/>
      <c r="X1913" s="28">
        <f t="shared" si="208"/>
        <v>0</v>
      </c>
    </row>
    <row r="1914" spans="1:24" ht="13.5" customHeight="1">
      <c r="A1914" s="26" t="str">
        <f t="shared" si="203"/>
        <v>Test insurer</v>
      </c>
      <c r="B1914" s="79"/>
      <c r="C1914" s="79"/>
      <c r="D1914" s="109"/>
      <c r="E1914" s="79"/>
      <c r="F1914" s="79"/>
      <c r="G1914" s="80"/>
      <c r="H1914" s="79"/>
      <c r="I1914" s="148"/>
      <c r="J1914" s="148"/>
      <c r="K1914" s="81"/>
      <c r="L1914" s="81"/>
      <c r="M1914" s="82"/>
      <c r="N1914" s="82"/>
      <c r="O1914" s="170"/>
      <c r="P1914" s="170"/>
      <c r="Q1914" s="171">
        <f t="shared" si="209"/>
        <v>1</v>
      </c>
      <c r="R1914" s="28">
        <f t="shared" si="204"/>
        <v>0</v>
      </c>
      <c r="S1914" s="77" t="b">
        <f t="shared" si="205"/>
        <v>0</v>
      </c>
      <c r="T1914" s="78" t="b">
        <f t="shared" si="206"/>
        <v>0</v>
      </c>
      <c r="U1914" s="28">
        <f t="shared" si="207"/>
        <v>0</v>
      </c>
      <c r="V1914" s="82"/>
      <c r="W1914" s="82"/>
      <c r="X1914" s="28">
        <f t="shared" si="208"/>
        <v>0</v>
      </c>
    </row>
    <row r="1915" spans="1:24" ht="13.5" customHeight="1">
      <c r="A1915" s="26" t="str">
        <f t="shared" si="203"/>
        <v>Test insurer</v>
      </c>
      <c r="B1915" s="79"/>
      <c r="C1915" s="79"/>
      <c r="D1915" s="109"/>
      <c r="E1915" s="79"/>
      <c r="F1915" s="79"/>
      <c r="G1915" s="80"/>
      <c r="H1915" s="79"/>
      <c r="I1915" s="148"/>
      <c r="J1915" s="148"/>
      <c r="K1915" s="81"/>
      <c r="L1915" s="81"/>
      <c r="M1915" s="82"/>
      <c r="N1915" s="82"/>
      <c r="O1915" s="170"/>
      <c r="P1915" s="170"/>
      <c r="Q1915" s="171">
        <f t="shared" si="209"/>
        <v>1</v>
      </c>
      <c r="R1915" s="28">
        <f t="shared" si="204"/>
        <v>0</v>
      </c>
      <c r="S1915" s="77" t="b">
        <f t="shared" si="205"/>
        <v>0</v>
      </c>
      <c r="T1915" s="78" t="b">
        <f t="shared" si="206"/>
        <v>0</v>
      </c>
      <c r="U1915" s="28">
        <f t="shared" si="207"/>
        <v>0</v>
      </c>
      <c r="V1915" s="82"/>
      <c r="W1915" s="82"/>
      <c r="X1915" s="28">
        <f t="shared" si="208"/>
        <v>0</v>
      </c>
    </row>
    <row r="1916" spans="1:24" ht="13.5" customHeight="1">
      <c r="A1916" s="26" t="str">
        <f t="shared" si="203"/>
        <v>Test insurer</v>
      </c>
      <c r="B1916" s="79"/>
      <c r="C1916" s="79"/>
      <c r="D1916" s="109"/>
      <c r="E1916" s="79"/>
      <c r="F1916" s="79"/>
      <c r="G1916" s="80"/>
      <c r="H1916" s="79"/>
      <c r="I1916" s="148"/>
      <c r="J1916" s="148"/>
      <c r="K1916" s="81"/>
      <c r="L1916" s="81"/>
      <c r="M1916" s="82"/>
      <c r="N1916" s="82"/>
      <c r="O1916" s="170"/>
      <c r="P1916" s="170"/>
      <c r="Q1916" s="171">
        <f t="shared" si="209"/>
        <v>1</v>
      </c>
      <c r="R1916" s="28">
        <f t="shared" si="204"/>
        <v>0</v>
      </c>
      <c r="S1916" s="77" t="b">
        <f t="shared" si="205"/>
        <v>0</v>
      </c>
      <c r="T1916" s="78" t="b">
        <f t="shared" si="206"/>
        <v>0</v>
      </c>
      <c r="U1916" s="28">
        <f t="shared" si="207"/>
        <v>0</v>
      </c>
      <c r="V1916" s="82"/>
      <c r="W1916" s="82"/>
      <c r="X1916" s="28">
        <f t="shared" si="208"/>
        <v>0</v>
      </c>
    </row>
    <row r="1917" spans="1:24" ht="13.5" customHeight="1">
      <c r="A1917" s="26" t="str">
        <f t="shared" si="203"/>
        <v>Test insurer</v>
      </c>
      <c r="B1917" s="79"/>
      <c r="C1917" s="79"/>
      <c r="D1917" s="109"/>
      <c r="E1917" s="79"/>
      <c r="F1917" s="79"/>
      <c r="G1917" s="80"/>
      <c r="H1917" s="79"/>
      <c r="I1917" s="148"/>
      <c r="J1917" s="148"/>
      <c r="K1917" s="81"/>
      <c r="L1917" s="81"/>
      <c r="M1917" s="82"/>
      <c r="N1917" s="82"/>
      <c r="O1917" s="170"/>
      <c r="P1917" s="170"/>
      <c r="Q1917" s="171">
        <f t="shared" si="209"/>
        <v>1</v>
      </c>
      <c r="R1917" s="28">
        <f t="shared" si="204"/>
        <v>0</v>
      </c>
      <c r="S1917" s="77" t="b">
        <f t="shared" si="205"/>
        <v>0</v>
      </c>
      <c r="T1917" s="78" t="b">
        <f t="shared" si="206"/>
        <v>0</v>
      </c>
      <c r="U1917" s="28">
        <f t="shared" si="207"/>
        <v>0</v>
      </c>
      <c r="V1917" s="82"/>
      <c r="W1917" s="82"/>
      <c r="X1917" s="28">
        <f t="shared" si="208"/>
        <v>0</v>
      </c>
    </row>
    <row r="1918" spans="1:24" ht="13.5" customHeight="1">
      <c r="A1918" s="26" t="str">
        <f t="shared" si="203"/>
        <v>Test insurer</v>
      </c>
      <c r="B1918" s="79"/>
      <c r="C1918" s="79"/>
      <c r="D1918" s="109"/>
      <c r="E1918" s="79"/>
      <c r="F1918" s="79"/>
      <c r="G1918" s="80"/>
      <c r="H1918" s="79"/>
      <c r="I1918" s="148"/>
      <c r="J1918" s="148"/>
      <c r="K1918" s="81"/>
      <c r="L1918" s="81"/>
      <c r="M1918" s="82"/>
      <c r="N1918" s="82"/>
      <c r="O1918" s="170"/>
      <c r="P1918" s="170"/>
      <c r="Q1918" s="171">
        <f t="shared" si="209"/>
        <v>1</v>
      </c>
      <c r="R1918" s="28">
        <f t="shared" si="204"/>
        <v>0</v>
      </c>
      <c r="S1918" s="77" t="b">
        <f t="shared" si="205"/>
        <v>0</v>
      </c>
      <c r="T1918" s="78" t="b">
        <f t="shared" si="206"/>
        <v>0</v>
      </c>
      <c r="U1918" s="28">
        <f t="shared" si="207"/>
        <v>0</v>
      </c>
      <c r="V1918" s="82"/>
      <c r="W1918" s="82"/>
      <c r="X1918" s="28">
        <f t="shared" si="208"/>
        <v>0</v>
      </c>
    </row>
    <row r="1919" spans="1:24" ht="13.5" customHeight="1">
      <c r="A1919" s="26" t="str">
        <f t="shared" si="203"/>
        <v>Test insurer</v>
      </c>
      <c r="B1919" s="79"/>
      <c r="C1919" s="79"/>
      <c r="D1919" s="109"/>
      <c r="E1919" s="79"/>
      <c r="F1919" s="79"/>
      <c r="G1919" s="80"/>
      <c r="H1919" s="79"/>
      <c r="I1919" s="148"/>
      <c r="J1919" s="148"/>
      <c r="K1919" s="81"/>
      <c r="L1919" s="81"/>
      <c r="M1919" s="82"/>
      <c r="N1919" s="82"/>
      <c r="O1919" s="170"/>
      <c r="P1919" s="170"/>
      <c r="Q1919" s="171">
        <f t="shared" si="209"/>
        <v>1</v>
      </c>
      <c r="R1919" s="28">
        <f t="shared" si="204"/>
        <v>0</v>
      </c>
      <c r="S1919" s="77" t="b">
        <f t="shared" si="205"/>
        <v>0</v>
      </c>
      <c r="T1919" s="78" t="b">
        <f t="shared" si="206"/>
        <v>0</v>
      </c>
      <c r="U1919" s="28">
        <f t="shared" si="207"/>
        <v>0</v>
      </c>
      <c r="V1919" s="82"/>
      <c r="W1919" s="82"/>
      <c r="X1919" s="28">
        <f t="shared" si="208"/>
        <v>0</v>
      </c>
    </row>
    <row r="1920" spans="1:24" ht="13.5" customHeight="1">
      <c r="A1920" s="26" t="str">
        <f t="shared" si="203"/>
        <v>Test insurer</v>
      </c>
      <c r="B1920" s="79"/>
      <c r="C1920" s="79"/>
      <c r="D1920" s="109"/>
      <c r="E1920" s="79"/>
      <c r="F1920" s="79"/>
      <c r="G1920" s="80"/>
      <c r="H1920" s="79"/>
      <c r="I1920" s="148"/>
      <c r="J1920" s="148"/>
      <c r="K1920" s="81"/>
      <c r="L1920" s="81"/>
      <c r="M1920" s="82"/>
      <c r="N1920" s="82"/>
      <c r="O1920" s="170"/>
      <c r="P1920" s="170"/>
      <c r="Q1920" s="171">
        <f t="shared" si="209"/>
        <v>1</v>
      </c>
      <c r="R1920" s="28">
        <f t="shared" si="204"/>
        <v>0</v>
      </c>
      <c r="S1920" s="77" t="b">
        <f t="shared" si="205"/>
        <v>0</v>
      </c>
      <c r="T1920" s="78" t="b">
        <f t="shared" si="206"/>
        <v>0</v>
      </c>
      <c r="U1920" s="28">
        <f t="shared" si="207"/>
        <v>0</v>
      </c>
      <c r="V1920" s="82"/>
      <c r="W1920" s="82"/>
      <c r="X1920" s="28">
        <f t="shared" si="208"/>
        <v>0</v>
      </c>
    </row>
    <row r="1921" spans="1:24" ht="13.5" customHeight="1">
      <c r="A1921" s="26" t="str">
        <f t="shared" si="203"/>
        <v>Test insurer</v>
      </c>
      <c r="B1921" s="79"/>
      <c r="C1921" s="79"/>
      <c r="D1921" s="109"/>
      <c r="E1921" s="79"/>
      <c r="F1921" s="79"/>
      <c r="G1921" s="80"/>
      <c r="H1921" s="79"/>
      <c r="I1921" s="148"/>
      <c r="J1921" s="148"/>
      <c r="K1921" s="81"/>
      <c r="L1921" s="81"/>
      <c r="M1921" s="82"/>
      <c r="N1921" s="82"/>
      <c r="O1921" s="170"/>
      <c r="P1921" s="170"/>
      <c r="Q1921" s="171">
        <f t="shared" si="209"/>
        <v>1</v>
      </c>
      <c r="R1921" s="28">
        <f t="shared" si="204"/>
        <v>0</v>
      </c>
      <c r="S1921" s="77" t="b">
        <f t="shared" si="205"/>
        <v>0</v>
      </c>
      <c r="T1921" s="78" t="b">
        <f t="shared" si="206"/>
        <v>0</v>
      </c>
      <c r="U1921" s="28">
        <f t="shared" si="207"/>
        <v>0</v>
      </c>
      <c r="V1921" s="82"/>
      <c r="W1921" s="82"/>
      <c r="X1921" s="28">
        <f t="shared" si="208"/>
        <v>0</v>
      </c>
    </row>
    <row r="1922" spans="1:24" ht="13.5" customHeight="1">
      <c r="A1922" s="26" t="str">
        <f t="shared" si="203"/>
        <v>Test insurer</v>
      </c>
      <c r="B1922" s="79"/>
      <c r="C1922" s="79"/>
      <c r="D1922" s="109"/>
      <c r="E1922" s="79"/>
      <c r="F1922" s="79"/>
      <c r="G1922" s="80"/>
      <c r="H1922" s="79"/>
      <c r="I1922" s="148"/>
      <c r="J1922" s="148"/>
      <c r="K1922" s="81"/>
      <c r="L1922" s="81"/>
      <c r="M1922" s="82"/>
      <c r="N1922" s="82"/>
      <c r="O1922" s="170"/>
      <c r="P1922" s="170"/>
      <c r="Q1922" s="171">
        <f t="shared" si="209"/>
        <v>1</v>
      </c>
      <c r="R1922" s="28">
        <f t="shared" si="204"/>
        <v>0</v>
      </c>
      <c r="S1922" s="77" t="b">
        <f t="shared" si="205"/>
        <v>0</v>
      </c>
      <c r="T1922" s="78" t="b">
        <f t="shared" si="206"/>
        <v>0</v>
      </c>
      <c r="U1922" s="28">
        <f t="shared" si="207"/>
        <v>0</v>
      </c>
      <c r="V1922" s="82"/>
      <c r="W1922" s="82"/>
      <c r="X1922" s="28">
        <f t="shared" si="208"/>
        <v>0</v>
      </c>
    </row>
    <row r="1923" spans="1:24" ht="13.5" customHeight="1">
      <c r="A1923" s="26" t="str">
        <f t="shared" si="203"/>
        <v>Test insurer</v>
      </c>
      <c r="B1923" s="79"/>
      <c r="C1923" s="79"/>
      <c r="D1923" s="109"/>
      <c r="E1923" s="79"/>
      <c r="F1923" s="79"/>
      <c r="G1923" s="80"/>
      <c r="H1923" s="79"/>
      <c r="I1923" s="148"/>
      <c r="J1923" s="148"/>
      <c r="K1923" s="81"/>
      <c r="L1923" s="81"/>
      <c r="M1923" s="82"/>
      <c r="N1923" s="82"/>
      <c r="O1923" s="170"/>
      <c r="P1923" s="170"/>
      <c r="Q1923" s="171">
        <f t="shared" si="209"/>
        <v>1</v>
      </c>
      <c r="R1923" s="28">
        <f t="shared" si="204"/>
        <v>0</v>
      </c>
      <c r="S1923" s="77" t="b">
        <f t="shared" si="205"/>
        <v>0</v>
      </c>
      <c r="T1923" s="78" t="b">
        <f t="shared" si="206"/>
        <v>0</v>
      </c>
      <c r="U1923" s="28">
        <f t="shared" si="207"/>
        <v>0</v>
      </c>
      <c r="V1923" s="82"/>
      <c r="W1923" s="82"/>
      <c r="X1923" s="28">
        <f t="shared" si="208"/>
        <v>0</v>
      </c>
    </row>
    <row r="1924" spans="1:24" ht="13.5" customHeight="1">
      <c r="A1924" s="26" t="str">
        <f t="shared" ref="A1924:A1987" si="210">$D$2</f>
        <v>Test insurer</v>
      </c>
      <c r="B1924" s="79"/>
      <c r="C1924" s="79"/>
      <c r="D1924" s="109"/>
      <c r="E1924" s="79"/>
      <c r="F1924" s="79"/>
      <c r="G1924" s="80"/>
      <c r="H1924" s="79"/>
      <c r="I1924" s="148"/>
      <c r="J1924" s="148"/>
      <c r="K1924" s="81"/>
      <c r="L1924" s="81"/>
      <c r="M1924" s="82"/>
      <c r="N1924" s="82"/>
      <c r="O1924" s="170"/>
      <c r="P1924" s="170"/>
      <c r="Q1924" s="171">
        <f t="shared" si="209"/>
        <v>1</v>
      </c>
      <c r="R1924" s="28">
        <f t="shared" ref="R1924:R1987" si="211">K1924*N1924</f>
        <v>0</v>
      </c>
      <c r="S1924" s="77" t="b">
        <f t="shared" ref="S1924:S1987" si="212">IF(E1924="TERMINATING","TERMINATING",IF(K1924=0,IF(L1924&gt;0,"NEW"),L1924-K1924))</f>
        <v>0</v>
      </c>
      <c r="T1924" s="78" t="b">
        <f t="shared" ref="T1924:T1987" si="213">IF(E1924="TERMINATING","TERMINATING",IF(K1924=0,IF(L1924&gt;0,"NEW"),L1924/K1924-1))</f>
        <v>0</v>
      </c>
      <c r="U1924" s="28">
        <f t="shared" ref="U1924:U1987" si="214">IF(E1924="Terminating",N1924*K1924,N1924*L1924)</f>
        <v>0</v>
      </c>
      <c r="V1924" s="82"/>
      <c r="W1924" s="82"/>
      <c r="X1924" s="28">
        <f t="shared" ref="X1924:X1987" si="215">IF(E1924="Terminating",W1924*K1924,W1924*L1924)</f>
        <v>0</v>
      </c>
    </row>
    <row r="1925" spans="1:24" ht="13.5" customHeight="1">
      <c r="A1925" s="26" t="str">
        <f t="shared" si="210"/>
        <v>Test insurer</v>
      </c>
      <c r="B1925" s="79"/>
      <c r="C1925" s="79"/>
      <c r="D1925" s="109"/>
      <c r="E1925" s="79"/>
      <c r="F1925" s="79"/>
      <c r="G1925" s="80"/>
      <c r="H1925" s="79"/>
      <c r="I1925" s="148"/>
      <c r="J1925" s="148"/>
      <c r="K1925" s="81"/>
      <c r="L1925" s="81"/>
      <c r="M1925" s="82"/>
      <c r="N1925" s="82"/>
      <c r="O1925" s="170"/>
      <c r="P1925" s="170"/>
      <c r="Q1925" s="171">
        <f t="shared" ref="Q1925:Q1988" si="216">(P1925-O1925)+1</f>
        <v>1</v>
      </c>
      <c r="R1925" s="28">
        <f t="shared" si="211"/>
        <v>0</v>
      </c>
      <c r="S1925" s="77" t="b">
        <f t="shared" si="212"/>
        <v>0</v>
      </c>
      <c r="T1925" s="78" t="b">
        <f t="shared" si="213"/>
        <v>0</v>
      </c>
      <c r="U1925" s="28">
        <f t="shared" si="214"/>
        <v>0</v>
      </c>
      <c r="V1925" s="82"/>
      <c r="W1925" s="82"/>
      <c r="X1925" s="28">
        <f t="shared" si="215"/>
        <v>0</v>
      </c>
    </row>
    <row r="1926" spans="1:24" ht="13.5" customHeight="1">
      <c r="A1926" s="26" t="str">
        <f t="shared" si="210"/>
        <v>Test insurer</v>
      </c>
      <c r="B1926" s="79"/>
      <c r="C1926" s="79"/>
      <c r="D1926" s="109"/>
      <c r="E1926" s="79"/>
      <c r="F1926" s="79"/>
      <c r="G1926" s="80"/>
      <c r="H1926" s="79"/>
      <c r="I1926" s="148"/>
      <c r="J1926" s="148"/>
      <c r="K1926" s="81"/>
      <c r="L1926" s="81"/>
      <c r="M1926" s="82"/>
      <c r="N1926" s="82"/>
      <c r="O1926" s="170"/>
      <c r="P1926" s="170"/>
      <c r="Q1926" s="171">
        <f t="shared" si="216"/>
        <v>1</v>
      </c>
      <c r="R1926" s="28">
        <f t="shared" si="211"/>
        <v>0</v>
      </c>
      <c r="S1926" s="77" t="b">
        <f t="shared" si="212"/>
        <v>0</v>
      </c>
      <c r="T1926" s="78" t="b">
        <f t="shared" si="213"/>
        <v>0</v>
      </c>
      <c r="U1926" s="28">
        <f t="shared" si="214"/>
        <v>0</v>
      </c>
      <c r="V1926" s="82"/>
      <c r="W1926" s="82"/>
      <c r="X1926" s="28">
        <f t="shared" si="215"/>
        <v>0</v>
      </c>
    </row>
    <row r="1927" spans="1:24" ht="13.5" customHeight="1">
      <c r="A1927" s="26" t="str">
        <f t="shared" si="210"/>
        <v>Test insurer</v>
      </c>
      <c r="B1927" s="79"/>
      <c r="C1927" s="79"/>
      <c r="D1927" s="109"/>
      <c r="E1927" s="79"/>
      <c r="F1927" s="79"/>
      <c r="G1927" s="80"/>
      <c r="H1927" s="79"/>
      <c r="I1927" s="148"/>
      <c r="J1927" s="148"/>
      <c r="K1927" s="81"/>
      <c r="L1927" s="81"/>
      <c r="M1927" s="82"/>
      <c r="N1927" s="82"/>
      <c r="O1927" s="170"/>
      <c r="P1927" s="170"/>
      <c r="Q1927" s="171">
        <f t="shared" si="216"/>
        <v>1</v>
      </c>
      <c r="R1927" s="28">
        <f t="shared" si="211"/>
        <v>0</v>
      </c>
      <c r="S1927" s="77" t="b">
        <f t="shared" si="212"/>
        <v>0</v>
      </c>
      <c r="T1927" s="78" t="b">
        <f t="shared" si="213"/>
        <v>0</v>
      </c>
      <c r="U1927" s="28">
        <f t="shared" si="214"/>
        <v>0</v>
      </c>
      <c r="V1927" s="82"/>
      <c r="W1927" s="82"/>
      <c r="X1927" s="28">
        <f t="shared" si="215"/>
        <v>0</v>
      </c>
    </row>
    <row r="1928" spans="1:24" ht="13.5" customHeight="1">
      <c r="A1928" s="26" t="str">
        <f t="shared" si="210"/>
        <v>Test insurer</v>
      </c>
      <c r="B1928" s="79"/>
      <c r="C1928" s="79"/>
      <c r="D1928" s="109"/>
      <c r="E1928" s="79"/>
      <c r="F1928" s="79"/>
      <c r="G1928" s="80"/>
      <c r="H1928" s="79"/>
      <c r="I1928" s="148"/>
      <c r="J1928" s="148"/>
      <c r="K1928" s="81"/>
      <c r="L1928" s="81"/>
      <c r="M1928" s="82"/>
      <c r="N1928" s="82"/>
      <c r="O1928" s="170"/>
      <c r="P1928" s="170"/>
      <c r="Q1928" s="171">
        <f t="shared" si="216"/>
        <v>1</v>
      </c>
      <c r="R1928" s="28">
        <f t="shared" si="211"/>
        <v>0</v>
      </c>
      <c r="S1928" s="77" t="b">
        <f t="shared" si="212"/>
        <v>0</v>
      </c>
      <c r="T1928" s="78" t="b">
        <f t="shared" si="213"/>
        <v>0</v>
      </c>
      <c r="U1928" s="28">
        <f t="shared" si="214"/>
        <v>0</v>
      </c>
      <c r="V1928" s="82"/>
      <c r="W1928" s="82"/>
      <c r="X1928" s="28">
        <f t="shared" si="215"/>
        <v>0</v>
      </c>
    </row>
    <row r="1929" spans="1:24" ht="13.5" customHeight="1">
      <c r="A1929" s="26" t="str">
        <f t="shared" si="210"/>
        <v>Test insurer</v>
      </c>
      <c r="B1929" s="79"/>
      <c r="C1929" s="79"/>
      <c r="D1929" s="109"/>
      <c r="E1929" s="79"/>
      <c r="F1929" s="79"/>
      <c r="G1929" s="80"/>
      <c r="H1929" s="79"/>
      <c r="I1929" s="148"/>
      <c r="J1929" s="148"/>
      <c r="K1929" s="81"/>
      <c r="L1929" s="81"/>
      <c r="M1929" s="82"/>
      <c r="N1929" s="82"/>
      <c r="O1929" s="170"/>
      <c r="P1929" s="170"/>
      <c r="Q1929" s="171">
        <f t="shared" si="216"/>
        <v>1</v>
      </c>
      <c r="R1929" s="28">
        <f t="shared" si="211"/>
        <v>0</v>
      </c>
      <c r="S1929" s="77" t="b">
        <f t="shared" si="212"/>
        <v>0</v>
      </c>
      <c r="T1929" s="78" t="b">
        <f t="shared" si="213"/>
        <v>0</v>
      </c>
      <c r="U1929" s="28">
        <f t="shared" si="214"/>
        <v>0</v>
      </c>
      <c r="V1929" s="82"/>
      <c r="W1929" s="82"/>
      <c r="X1929" s="28">
        <f t="shared" si="215"/>
        <v>0</v>
      </c>
    </row>
    <row r="1930" spans="1:24" ht="13.5" customHeight="1">
      <c r="A1930" s="26" t="str">
        <f t="shared" si="210"/>
        <v>Test insurer</v>
      </c>
      <c r="B1930" s="79"/>
      <c r="C1930" s="79"/>
      <c r="D1930" s="109"/>
      <c r="E1930" s="79"/>
      <c r="F1930" s="79"/>
      <c r="G1930" s="80"/>
      <c r="H1930" s="79"/>
      <c r="I1930" s="148"/>
      <c r="J1930" s="148"/>
      <c r="K1930" s="81"/>
      <c r="L1930" s="81"/>
      <c r="M1930" s="82"/>
      <c r="N1930" s="82"/>
      <c r="O1930" s="170"/>
      <c r="P1930" s="170"/>
      <c r="Q1930" s="171">
        <f t="shared" si="216"/>
        <v>1</v>
      </c>
      <c r="R1930" s="28">
        <f t="shared" si="211"/>
        <v>0</v>
      </c>
      <c r="S1930" s="77" t="b">
        <f t="shared" si="212"/>
        <v>0</v>
      </c>
      <c r="T1930" s="78" t="b">
        <f t="shared" si="213"/>
        <v>0</v>
      </c>
      <c r="U1930" s="28">
        <f t="shared" si="214"/>
        <v>0</v>
      </c>
      <c r="V1930" s="82"/>
      <c r="W1930" s="82"/>
      <c r="X1930" s="28">
        <f t="shared" si="215"/>
        <v>0</v>
      </c>
    </row>
    <row r="1931" spans="1:24" ht="13.5" customHeight="1">
      <c r="A1931" s="26" t="str">
        <f t="shared" si="210"/>
        <v>Test insurer</v>
      </c>
      <c r="B1931" s="79"/>
      <c r="C1931" s="79"/>
      <c r="D1931" s="109"/>
      <c r="E1931" s="79"/>
      <c r="F1931" s="79"/>
      <c r="G1931" s="80"/>
      <c r="H1931" s="79"/>
      <c r="I1931" s="148"/>
      <c r="J1931" s="148"/>
      <c r="K1931" s="81"/>
      <c r="L1931" s="81"/>
      <c r="M1931" s="82"/>
      <c r="N1931" s="82"/>
      <c r="O1931" s="170"/>
      <c r="P1931" s="170"/>
      <c r="Q1931" s="171">
        <f t="shared" si="216"/>
        <v>1</v>
      </c>
      <c r="R1931" s="28">
        <f t="shared" si="211"/>
        <v>0</v>
      </c>
      <c r="S1931" s="77" t="b">
        <f t="shared" si="212"/>
        <v>0</v>
      </c>
      <c r="T1931" s="78" t="b">
        <f t="shared" si="213"/>
        <v>0</v>
      </c>
      <c r="U1931" s="28">
        <f t="shared" si="214"/>
        <v>0</v>
      </c>
      <c r="V1931" s="82"/>
      <c r="W1931" s="82"/>
      <c r="X1931" s="28">
        <f t="shared" si="215"/>
        <v>0</v>
      </c>
    </row>
    <row r="1932" spans="1:24" ht="13.5" customHeight="1">
      <c r="A1932" s="26" t="str">
        <f t="shared" si="210"/>
        <v>Test insurer</v>
      </c>
      <c r="B1932" s="79"/>
      <c r="C1932" s="79"/>
      <c r="D1932" s="109"/>
      <c r="E1932" s="79"/>
      <c r="F1932" s="79"/>
      <c r="G1932" s="80"/>
      <c r="H1932" s="79"/>
      <c r="I1932" s="148"/>
      <c r="J1932" s="148"/>
      <c r="K1932" s="81"/>
      <c r="L1932" s="81"/>
      <c r="M1932" s="82"/>
      <c r="N1932" s="82"/>
      <c r="O1932" s="170"/>
      <c r="P1932" s="170"/>
      <c r="Q1932" s="171">
        <f t="shared" si="216"/>
        <v>1</v>
      </c>
      <c r="R1932" s="28">
        <f t="shared" si="211"/>
        <v>0</v>
      </c>
      <c r="S1932" s="77" t="b">
        <f t="shared" si="212"/>
        <v>0</v>
      </c>
      <c r="T1932" s="78" t="b">
        <f t="shared" si="213"/>
        <v>0</v>
      </c>
      <c r="U1932" s="28">
        <f t="shared" si="214"/>
        <v>0</v>
      </c>
      <c r="V1932" s="82"/>
      <c r="W1932" s="82"/>
      <c r="X1932" s="28">
        <f t="shared" si="215"/>
        <v>0</v>
      </c>
    </row>
    <row r="1933" spans="1:24" ht="13.5" customHeight="1">
      <c r="A1933" s="26" t="str">
        <f t="shared" si="210"/>
        <v>Test insurer</v>
      </c>
      <c r="B1933" s="79"/>
      <c r="C1933" s="79"/>
      <c r="D1933" s="109"/>
      <c r="E1933" s="79"/>
      <c r="F1933" s="79"/>
      <c r="G1933" s="80"/>
      <c r="H1933" s="79"/>
      <c r="I1933" s="148"/>
      <c r="J1933" s="148"/>
      <c r="K1933" s="81"/>
      <c r="L1933" s="81"/>
      <c r="M1933" s="82"/>
      <c r="N1933" s="82"/>
      <c r="O1933" s="170"/>
      <c r="P1933" s="170"/>
      <c r="Q1933" s="171">
        <f t="shared" si="216"/>
        <v>1</v>
      </c>
      <c r="R1933" s="28">
        <f t="shared" si="211"/>
        <v>0</v>
      </c>
      <c r="S1933" s="77" t="b">
        <f t="shared" si="212"/>
        <v>0</v>
      </c>
      <c r="T1933" s="78" t="b">
        <f t="shared" si="213"/>
        <v>0</v>
      </c>
      <c r="U1933" s="28">
        <f t="shared" si="214"/>
        <v>0</v>
      </c>
      <c r="V1933" s="82"/>
      <c r="W1933" s="82"/>
      <c r="X1933" s="28">
        <f t="shared" si="215"/>
        <v>0</v>
      </c>
    </row>
    <row r="1934" spans="1:24" ht="13.5" customHeight="1">
      <c r="A1934" s="26" t="str">
        <f t="shared" si="210"/>
        <v>Test insurer</v>
      </c>
      <c r="B1934" s="79"/>
      <c r="C1934" s="79"/>
      <c r="D1934" s="109"/>
      <c r="E1934" s="79"/>
      <c r="F1934" s="79"/>
      <c r="G1934" s="80"/>
      <c r="H1934" s="79"/>
      <c r="I1934" s="148"/>
      <c r="J1934" s="148"/>
      <c r="K1934" s="81"/>
      <c r="L1934" s="81"/>
      <c r="M1934" s="82"/>
      <c r="N1934" s="82"/>
      <c r="O1934" s="170"/>
      <c r="P1934" s="170"/>
      <c r="Q1934" s="171">
        <f t="shared" si="216"/>
        <v>1</v>
      </c>
      <c r="R1934" s="28">
        <f t="shared" si="211"/>
        <v>0</v>
      </c>
      <c r="S1934" s="77" t="b">
        <f t="shared" si="212"/>
        <v>0</v>
      </c>
      <c r="T1934" s="78" t="b">
        <f t="shared" si="213"/>
        <v>0</v>
      </c>
      <c r="U1934" s="28">
        <f t="shared" si="214"/>
        <v>0</v>
      </c>
      <c r="V1934" s="82"/>
      <c r="W1934" s="82"/>
      <c r="X1934" s="28">
        <f t="shared" si="215"/>
        <v>0</v>
      </c>
    </row>
    <row r="1935" spans="1:24" ht="13.5" customHeight="1">
      <c r="A1935" s="26" t="str">
        <f t="shared" si="210"/>
        <v>Test insurer</v>
      </c>
      <c r="B1935" s="79"/>
      <c r="C1935" s="79"/>
      <c r="D1935" s="109"/>
      <c r="E1935" s="79"/>
      <c r="F1935" s="79"/>
      <c r="G1935" s="80"/>
      <c r="H1935" s="79"/>
      <c r="I1935" s="148"/>
      <c r="J1935" s="148"/>
      <c r="K1935" s="81"/>
      <c r="L1935" s="81"/>
      <c r="M1935" s="82"/>
      <c r="N1935" s="82"/>
      <c r="O1935" s="170"/>
      <c r="P1935" s="170"/>
      <c r="Q1935" s="171">
        <f t="shared" si="216"/>
        <v>1</v>
      </c>
      <c r="R1935" s="28">
        <f t="shared" si="211"/>
        <v>0</v>
      </c>
      <c r="S1935" s="77" t="b">
        <f t="shared" si="212"/>
        <v>0</v>
      </c>
      <c r="T1935" s="78" t="b">
        <f t="shared" si="213"/>
        <v>0</v>
      </c>
      <c r="U1935" s="28">
        <f t="shared" si="214"/>
        <v>0</v>
      </c>
      <c r="V1935" s="82"/>
      <c r="W1935" s="82"/>
      <c r="X1935" s="28">
        <f t="shared" si="215"/>
        <v>0</v>
      </c>
    </row>
    <row r="1936" spans="1:24" ht="13.5" customHeight="1">
      <c r="A1936" s="26" t="str">
        <f t="shared" si="210"/>
        <v>Test insurer</v>
      </c>
      <c r="B1936" s="79"/>
      <c r="C1936" s="79"/>
      <c r="D1936" s="109"/>
      <c r="E1936" s="79"/>
      <c r="F1936" s="79"/>
      <c r="G1936" s="80"/>
      <c r="H1936" s="79"/>
      <c r="I1936" s="148"/>
      <c r="J1936" s="148"/>
      <c r="K1936" s="81"/>
      <c r="L1936" s="81"/>
      <c r="M1936" s="82"/>
      <c r="N1936" s="82"/>
      <c r="O1936" s="170"/>
      <c r="P1936" s="170"/>
      <c r="Q1936" s="171">
        <f t="shared" si="216"/>
        <v>1</v>
      </c>
      <c r="R1936" s="28">
        <f t="shared" si="211"/>
        <v>0</v>
      </c>
      <c r="S1936" s="77" t="b">
        <f t="shared" si="212"/>
        <v>0</v>
      </c>
      <c r="T1936" s="78" t="b">
        <f t="shared" si="213"/>
        <v>0</v>
      </c>
      <c r="U1936" s="28">
        <f t="shared" si="214"/>
        <v>0</v>
      </c>
      <c r="V1936" s="82"/>
      <c r="W1936" s="82"/>
      <c r="X1936" s="28">
        <f t="shared" si="215"/>
        <v>0</v>
      </c>
    </row>
    <row r="1937" spans="1:24" ht="13.5" customHeight="1">
      <c r="A1937" s="26" t="str">
        <f t="shared" si="210"/>
        <v>Test insurer</v>
      </c>
      <c r="B1937" s="79"/>
      <c r="C1937" s="79"/>
      <c r="D1937" s="109"/>
      <c r="E1937" s="79"/>
      <c r="F1937" s="79"/>
      <c r="G1937" s="80"/>
      <c r="H1937" s="79"/>
      <c r="I1937" s="148"/>
      <c r="J1937" s="148"/>
      <c r="K1937" s="81"/>
      <c r="L1937" s="81"/>
      <c r="M1937" s="82"/>
      <c r="N1937" s="82"/>
      <c r="O1937" s="170"/>
      <c r="P1937" s="170"/>
      <c r="Q1937" s="171">
        <f t="shared" si="216"/>
        <v>1</v>
      </c>
      <c r="R1937" s="28">
        <f t="shared" si="211"/>
        <v>0</v>
      </c>
      <c r="S1937" s="77" t="b">
        <f t="shared" si="212"/>
        <v>0</v>
      </c>
      <c r="T1937" s="78" t="b">
        <f t="shared" si="213"/>
        <v>0</v>
      </c>
      <c r="U1937" s="28">
        <f t="shared" si="214"/>
        <v>0</v>
      </c>
      <c r="V1937" s="82"/>
      <c r="W1937" s="82"/>
      <c r="X1937" s="28">
        <f t="shared" si="215"/>
        <v>0</v>
      </c>
    </row>
    <row r="1938" spans="1:24" ht="13.5" customHeight="1">
      <c r="A1938" s="26" t="str">
        <f t="shared" si="210"/>
        <v>Test insurer</v>
      </c>
      <c r="B1938" s="79"/>
      <c r="C1938" s="79"/>
      <c r="D1938" s="109"/>
      <c r="E1938" s="79"/>
      <c r="F1938" s="79"/>
      <c r="G1938" s="80"/>
      <c r="H1938" s="79"/>
      <c r="I1938" s="148"/>
      <c r="J1938" s="148"/>
      <c r="K1938" s="81"/>
      <c r="L1938" s="81"/>
      <c r="M1938" s="82"/>
      <c r="N1938" s="82"/>
      <c r="O1938" s="170"/>
      <c r="P1938" s="170"/>
      <c r="Q1938" s="171">
        <f t="shared" si="216"/>
        <v>1</v>
      </c>
      <c r="R1938" s="28">
        <f t="shared" si="211"/>
        <v>0</v>
      </c>
      <c r="S1938" s="77" t="b">
        <f t="shared" si="212"/>
        <v>0</v>
      </c>
      <c r="T1938" s="78" t="b">
        <f t="shared" si="213"/>
        <v>0</v>
      </c>
      <c r="U1938" s="28">
        <f t="shared" si="214"/>
        <v>0</v>
      </c>
      <c r="V1938" s="82"/>
      <c r="W1938" s="82"/>
      <c r="X1938" s="28">
        <f t="shared" si="215"/>
        <v>0</v>
      </c>
    </row>
    <row r="1939" spans="1:24" ht="13.5" customHeight="1">
      <c r="A1939" s="26" t="str">
        <f t="shared" si="210"/>
        <v>Test insurer</v>
      </c>
      <c r="B1939" s="79"/>
      <c r="C1939" s="79"/>
      <c r="D1939" s="109"/>
      <c r="E1939" s="79"/>
      <c r="F1939" s="79"/>
      <c r="G1939" s="80"/>
      <c r="H1939" s="79"/>
      <c r="I1939" s="148"/>
      <c r="J1939" s="148"/>
      <c r="K1939" s="81"/>
      <c r="L1939" s="81"/>
      <c r="M1939" s="82"/>
      <c r="N1939" s="82"/>
      <c r="O1939" s="170"/>
      <c r="P1939" s="170"/>
      <c r="Q1939" s="171">
        <f t="shared" si="216"/>
        <v>1</v>
      </c>
      <c r="R1939" s="28">
        <f t="shared" si="211"/>
        <v>0</v>
      </c>
      <c r="S1939" s="77" t="b">
        <f t="shared" si="212"/>
        <v>0</v>
      </c>
      <c r="T1939" s="78" t="b">
        <f t="shared" si="213"/>
        <v>0</v>
      </c>
      <c r="U1939" s="28">
        <f t="shared" si="214"/>
        <v>0</v>
      </c>
      <c r="V1939" s="82"/>
      <c r="W1939" s="82"/>
      <c r="X1939" s="28">
        <f t="shared" si="215"/>
        <v>0</v>
      </c>
    </row>
    <row r="1940" spans="1:24" ht="13.5" customHeight="1">
      <c r="A1940" s="26" t="str">
        <f t="shared" si="210"/>
        <v>Test insurer</v>
      </c>
      <c r="B1940" s="79"/>
      <c r="C1940" s="79"/>
      <c r="D1940" s="109"/>
      <c r="E1940" s="79"/>
      <c r="F1940" s="79"/>
      <c r="G1940" s="80"/>
      <c r="H1940" s="79"/>
      <c r="I1940" s="148"/>
      <c r="J1940" s="148"/>
      <c r="K1940" s="81"/>
      <c r="L1940" s="81"/>
      <c r="M1940" s="82"/>
      <c r="N1940" s="82"/>
      <c r="O1940" s="170"/>
      <c r="P1940" s="170"/>
      <c r="Q1940" s="171">
        <f t="shared" si="216"/>
        <v>1</v>
      </c>
      <c r="R1940" s="28">
        <f t="shared" si="211"/>
        <v>0</v>
      </c>
      <c r="S1940" s="77" t="b">
        <f t="shared" si="212"/>
        <v>0</v>
      </c>
      <c r="T1940" s="78" t="b">
        <f t="shared" si="213"/>
        <v>0</v>
      </c>
      <c r="U1940" s="28">
        <f t="shared" si="214"/>
        <v>0</v>
      </c>
      <c r="V1940" s="82"/>
      <c r="W1940" s="82"/>
      <c r="X1940" s="28">
        <f t="shared" si="215"/>
        <v>0</v>
      </c>
    </row>
    <row r="1941" spans="1:24" ht="13.5" customHeight="1">
      <c r="A1941" s="26" t="str">
        <f t="shared" si="210"/>
        <v>Test insurer</v>
      </c>
      <c r="B1941" s="79"/>
      <c r="C1941" s="79"/>
      <c r="D1941" s="109"/>
      <c r="E1941" s="79"/>
      <c r="F1941" s="79"/>
      <c r="G1941" s="80"/>
      <c r="H1941" s="79"/>
      <c r="I1941" s="148"/>
      <c r="J1941" s="148"/>
      <c r="K1941" s="81"/>
      <c r="L1941" s="81"/>
      <c r="M1941" s="82"/>
      <c r="N1941" s="82"/>
      <c r="O1941" s="170"/>
      <c r="P1941" s="170"/>
      <c r="Q1941" s="171">
        <f t="shared" si="216"/>
        <v>1</v>
      </c>
      <c r="R1941" s="28">
        <f t="shared" si="211"/>
        <v>0</v>
      </c>
      <c r="S1941" s="77" t="b">
        <f t="shared" si="212"/>
        <v>0</v>
      </c>
      <c r="T1941" s="78" t="b">
        <f t="shared" si="213"/>
        <v>0</v>
      </c>
      <c r="U1941" s="28">
        <f t="shared" si="214"/>
        <v>0</v>
      </c>
      <c r="V1941" s="82"/>
      <c r="W1941" s="82"/>
      <c r="X1941" s="28">
        <f t="shared" si="215"/>
        <v>0</v>
      </c>
    </row>
    <row r="1942" spans="1:24" ht="13.5" customHeight="1">
      <c r="A1942" s="26" t="str">
        <f t="shared" si="210"/>
        <v>Test insurer</v>
      </c>
      <c r="B1942" s="79"/>
      <c r="C1942" s="79"/>
      <c r="D1942" s="109"/>
      <c r="E1942" s="79"/>
      <c r="F1942" s="79"/>
      <c r="G1942" s="80"/>
      <c r="H1942" s="79"/>
      <c r="I1942" s="148"/>
      <c r="J1942" s="148"/>
      <c r="K1942" s="81"/>
      <c r="L1942" s="81"/>
      <c r="M1942" s="82"/>
      <c r="N1942" s="82"/>
      <c r="O1942" s="170"/>
      <c r="P1942" s="170"/>
      <c r="Q1942" s="171">
        <f t="shared" si="216"/>
        <v>1</v>
      </c>
      <c r="R1942" s="28">
        <f t="shared" si="211"/>
        <v>0</v>
      </c>
      <c r="S1942" s="77" t="b">
        <f t="shared" si="212"/>
        <v>0</v>
      </c>
      <c r="T1942" s="78" t="b">
        <f t="shared" si="213"/>
        <v>0</v>
      </c>
      <c r="U1942" s="28">
        <f t="shared" si="214"/>
        <v>0</v>
      </c>
      <c r="V1942" s="82"/>
      <c r="W1942" s="82"/>
      <c r="X1942" s="28">
        <f t="shared" si="215"/>
        <v>0</v>
      </c>
    </row>
    <row r="1943" spans="1:24" ht="13.5" customHeight="1">
      <c r="A1943" s="26" t="str">
        <f t="shared" si="210"/>
        <v>Test insurer</v>
      </c>
      <c r="B1943" s="79"/>
      <c r="C1943" s="79"/>
      <c r="D1943" s="109"/>
      <c r="E1943" s="79"/>
      <c r="F1943" s="79"/>
      <c r="G1943" s="80"/>
      <c r="H1943" s="79"/>
      <c r="I1943" s="148"/>
      <c r="J1943" s="148"/>
      <c r="K1943" s="81"/>
      <c r="L1943" s="81"/>
      <c r="M1943" s="82"/>
      <c r="N1943" s="82"/>
      <c r="O1943" s="170"/>
      <c r="P1943" s="170"/>
      <c r="Q1943" s="171">
        <f t="shared" si="216"/>
        <v>1</v>
      </c>
      <c r="R1943" s="28">
        <f t="shared" si="211"/>
        <v>0</v>
      </c>
      <c r="S1943" s="77" t="b">
        <f t="shared" si="212"/>
        <v>0</v>
      </c>
      <c r="T1943" s="78" t="b">
        <f t="shared" si="213"/>
        <v>0</v>
      </c>
      <c r="U1943" s="28">
        <f t="shared" si="214"/>
        <v>0</v>
      </c>
      <c r="V1943" s="82"/>
      <c r="W1943" s="82"/>
      <c r="X1943" s="28">
        <f t="shared" si="215"/>
        <v>0</v>
      </c>
    </row>
    <row r="1944" spans="1:24" ht="13.5" customHeight="1">
      <c r="A1944" s="26" t="str">
        <f t="shared" si="210"/>
        <v>Test insurer</v>
      </c>
      <c r="B1944" s="79"/>
      <c r="C1944" s="79"/>
      <c r="D1944" s="109"/>
      <c r="E1944" s="79"/>
      <c r="F1944" s="79"/>
      <c r="G1944" s="80"/>
      <c r="H1944" s="79"/>
      <c r="I1944" s="148"/>
      <c r="J1944" s="148"/>
      <c r="K1944" s="81"/>
      <c r="L1944" s="81"/>
      <c r="M1944" s="82"/>
      <c r="N1944" s="82"/>
      <c r="O1944" s="170"/>
      <c r="P1944" s="170"/>
      <c r="Q1944" s="171">
        <f t="shared" si="216"/>
        <v>1</v>
      </c>
      <c r="R1944" s="28">
        <f t="shared" si="211"/>
        <v>0</v>
      </c>
      <c r="S1944" s="77" t="b">
        <f t="shared" si="212"/>
        <v>0</v>
      </c>
      <c r="T1944" s="78" t="b">
        <f t="shared" si="213"/>
        <v>0</v>
      </c>
      <c r="U1944" s="28">
        <f t="shared" si="214"/>
        <v>0</v>
      </c>
      <c r="V1944" s="82"/>
      <c r="W1944" s="82"/>
      <c r="X1944" s="28">
        <f t="shared" si="215"/>
        <v>0</v>
      </c>
    </row>
    <row r="1945" spans="1:24" ht="13.5" customHeight="1">
      <c r="A1945" s="26" t="str">
        <f t="shared" si="210"/>
        <v>Test insurer</v>
      </c>
      <c r="B1945" s="79"/>
      <c r="C1945" s="79"/>
      <c r="D1945" s="109"/>
      <c r="E1945" s="79"/>
      <c r="F1945" s="79"/>
      <c r="G1945" s="80"/>
      <c r="H1945" s="79"/>
      <c r="I1945" s="148"/>
      <c r="J1945" s="148"/>
      <c r="K1945" s="81"/>
      <c r="L1945" s="81"/>
      <c r="M1945" s="82"/>
      <c r="N1945" s="82"/>
      <c r="O1945" s="170"/>
      <c r="P1945" s="170"/>
      <c r="Q1945" s="171">
        <f t="shared" si="216"/>
        <v>1</v>
      </c>
      <c r="R1945" s="28">
        <f t="shared" si="211"/>
        <v>0</v>
      </c>
      <c r="S1945" s="77" t="b">
        <f t="shared" si="212"/>
        <v>0</v>
      </c>
      <c r="T1945" s="78" t="b">
        <f t="shared" si="213"/>
        <v>0</v>
      </c>
      <c r="U1945" s="28">
        <f t="shared" si="214"/>
        <v>0</v>
      </c>
      <c r="V1945" s="82"/>
      <c r="W1945" s="82"/>
      <c r="X1945" s="28">
        <f t="shared" si="215"/>
        <v>0</v>
      </c>
    </row>
    <row r="1946" spans="1:24" ht="13.5" customHeight="1">
      <c r="A1946" s="26" t="str">
        <f t="shared" si="210"/>
        <v>Test insurer</v>
      </c>
      <c r="B1946" s="79"/>
      <c r="C1946" s="79"/>
      <c r="D1946" s="109"/>
      <c r="E1946" s="79"/>
      <c r="F1946" s="79"/>
      <c r="G1946" s="80"/>
      <c r="H1946" s="79"/>
      <c r="I1946" s="148"/>
      <c r="J1946" s="148"/>
      <c r="K1946" s="81"/>
      <c r="L1946" s="81"/>
      <c r="M1946" s="82"/>
      <c r="N1946" s="82"/>
      <c r="O1946" s="170"/>
      <c r="P1946" s="170"/>
      <c r="Q1946" s="171">
        <f t="shared" si="216"/>
        <v>1</v>
      </c>
      <c r="R1946" s="28">
        <f t="shared" si="211"/>
        <v>0</v>
      </c>
      <c r="S1946" s="77" t="b">
        <f t="shared" si="212"/>
        <v>0</v>
      </c>
      <c r="T1946" s="78" t="b">
        <f t="shared" si="213"/>
        <v>0</v>
      </c>
      <c r="U1946" s="28">
        <f t="shared" si="214"/>
        <v>0</v>
      </c>
      <c r="V1946" s="82"/>
      <c r="W1946" s="82"/>
      <c r="X1946" s="28">
        <f t="shared" si="215"/>
        <v>0</v>
      </c>
    </row>
    <row r="1947" spans="1:24" ht="13.5" customHeight="1">
      <c r="A1947" s="26" t="str">
        <f t="shared" si="210"/>
        <v>Test insurer</v>
      </c>
      <c r="B1947" s="79"/>
      <c r="C1947" s="79"/>
      <c r="D1947" s="109"/>
      <c r="E1947" s="79"/>
      <c r="F1947" s="79"/>
      <c r="G1947" s="80"/>
      <c r="H1947" s="79"/>
      <c r="I1947" s="148"/>
      <c r="J1947" s="148"/>
      <c r="K1947" s="81"/>
      <c r="L1947" s="81"/>
      <c r="M1947" s="82"/>
      <c r="N1947" s="82"/>
      <c r="O1947" s="170"/>
      <c r="P1947" s="170"/>
      <c r="Q1947" s="171">
        <f t="shared" si="216"/>
        <v>1</v>
      </c>
      <c r="R1947" s="28">
        <f t="shared" si="211"/>
        <v>0</v>
      </c>
      <c r="S1947" s="77" t="b">
        <f t="shared" si="212"/>
        <v>0</v>
      </c>
      <c r="T1947" s="78" t="b">
        <f t="shared" si="213"/>
        <v>0</v>
      </c>
      <c r="U1947" s="28">
        <f t="shared" si="214"/>
        <v>0</v>
      </c>
      <c r="V1947" s="82"/>
      <c r="W1947" s="82"/>
      <c r="X1947" s="28">
        <f t="shared" si="215"/>
        <v>0</v>
      </c>
    </row>
    <row r="1948" spans="1:24" ht="13.5" customHeight="1">
      <c r="A1948" s="26" t="str">
        <f t="shared" si="210"/>
        <v>Test insurer</v>
      </c>
      <c r="B1948" s="79"/>
      <c r="C1948" s="79"/>
      <c r="D1948" s="109"/>
      <c r="E1948" s="79"/>
      <c r="F1948" s="79"/>
      <c r="G1948" s="80"/>
      <c r="H1948" s="79"/>
      <c r="I1948" s="148"/>
      <c r="J1948" s="148"/>
      <c r="K1948" s="81"/>
      <c r="L1948" s="81"/>
      <c r="M1948" s="82"/>
      <c r="N1948" s="82"/>
      <c r="O1948" s="170"/>
      <c r="P1948" s="170"/>
      <c r="Q1948" s="171">
        <f t="shared" si="216"/>
        <v>1</v>
      </c>
      <c r="R1948" s="28">
        <f t="shared" si="211"/>
        <v>0</v>
      </c>
      <c r="S1948" s="77" t="b">
        <f t="shared" si="212"/>
        <v>0</v>
      </c>
      <c r="T1948" s="78" t="b">
        <f t="shared" si="213"/>
        <v>0</v>
      </c>
      <c r="U1948" s="28">
        <f t="shared" si="214"/>
        <v>0</v>
      </c>
      <c r="V1948" s="82"/>
      <c r="W1948" s="82"/>
      <c r="X1948" s="28">
        <f t="shared" si="215"/>
        <v>0</v>
      </c>
    </row>
    <row r="1949" spans="1:24" ht="13.5" customHeight="1">
      <c r="A1949" s="26" t="str">
        <f t="shared" si="210"/>
        <v>Test insurer</v>
      </c>
      <c r="B1949" s="79"/>
      <c r="C1949" s="79"/>
      <c r="D1949" s="109"/>
      <c r="E1949" s="79"/>
      <c r="F1949" s="79"/>
      <c r="G1949" s="80"/>
      <c r="H1949" s="79"/>
      <c r="I1949" s="148"/>
      <c r="J1949" s="148"/>
      <c r="K1949" s="81"/>
      <c r="L1949" s="81"/>
      <c r="M1949" s="82"/>
      <c r="N1949" s="82"/>
      <c r="O1949" s="170"/>
      <c r="P1949" s="170"/>
      <c r="Q1949" s="171">
        <f t="shared" si="216"/>
        <v>1</v>
      </c>
      <c r="R1949" s="28">
        <f t="shared" si="211"/>
        <v>0</v>
      </c>
      <c r="S1949" s="77" t="b">
        <f t="shared" si="212"/>
        <v>0</v>
      </c>
      <c r="T1949" s="78" t="b">
        <f t="shared" si="213"/>
        <v>0</v>
      </c>
      <c r="U1949" s="28">
        <f t="shared" si="214"/>
        <v>0</v>
      </c>
      <c r="V1949" s="82"/>
      <c r="W1949" s="82"/>
      <c r="X1949" s="28">
        <f t="shared" si="215"/>
        <v>0</v>
      </c>
    </row>
    <row r="1950" spans="1:24" ht="13.5" customHeight="1">
      <c r="A1950" s="26" t="str">
        <f t="shared" si="210"/>
        <v>Test insurer</v>
      </c>
      <c r="B1950" s="79"/>
      <c r="C1950" s="79"/>
      <c r="D1950" s="109"/>
      <c r="E1950" s="79"/>
      <c r="F1950" s="79"/>
      <c r="G1950" s="80"/>
      <c r="H1950" s="79"/>
      <c r="I1950" s="148"/>
      <c r="J1950" s="148"/>
      <c r="K1950" s="81"/>
      <c r="L1950" s="81"/>
      <c r="M1950" s="82"/>
      <c r="N1950" s="82"/>
      <c r="O1950" s="170"/>
      <c r="P1950" s="170"/>
      <c r="Q1950" s="171">
        <f t="shared" si="216"/>
        <v>1</v>
      </c>
      <c r="R1950" s="28">
        <f t="shared" si="211"/>
        <v>0</v>
      </c>
      <c r="S1950" s="77" t="b">
        <f t="shared" si="212"/>
        <v>0</v>
      </c>
      <c r="T1950" s="78" t="b">
        <f t="shared" si="213"/>
        <v>0</v>
      </c>
      <c r="U1950" s="28">
        <f t="shared" si="214"/>
        <v>0</v>
      </c>
      <c r="V1950" s="82"/>
      <c r="W1950" s="82"/>
      <c r="X1950" s="28">
        <f t="shared" si="215"/>
        <v>0</v>
      </c>
    </row>
    <row r="1951" spans="1:24" ht="13.5" customHeight="1">
      <c r="A1951" s="26" t="str">
        <f t="shared" si="210"/>
        <v>Test insurer</v>
      </c>
      <c r="B1951" s="79"/>
      <c r="C1951" s="79"/>
      <c r="D1951" s="109"/>
      <c r="E1951" s="79"/>
      <c r="F1951" s="79"/>
      <c r="G1951" s="80"/>
      <c r="H1951" s="79"/>
      <c r="I1951" s="148"/>
      <c r="J1951" s="148"/>
      <c r="K1951" s="81"/>
      <c r="L1951" s="81"/>
      <c r="M1951" s="82"/>
      <c r="N1951" s="82"/>
      <c r="O1951" s="170"/>
      <c r="P1951" s="170"/>
      <c r="Q1951" s="171">
        <f t="shared" si="216"/>
        <v>1</v>
      </c>
      <c r="R1951" s="28">
        <f t="shared" si="211"/>
        <v>0</v>
      </c>
      <c r="S1951" s="77" t="b">
        <f t="shared" si="212"/>
        <v>0</v>
      </c>
      <c r="T1951" s="78" t="b">
        <f t="shared" si="213"/>
        <v>0</v>
      </c>
      <c r="U1951" s="28">
        <f t="shared" si="214"/>
        <v>0</v>
      </c>
      <c r="V1951" s="82"/>
      <c r="W1951" s="82"/>
      <c r="X1951" s="28">
        <f t="shared" si="215"/>
        <v>0</v>
      </c>
    </row>
    <row r="1952" spans="1:24" ht="13.5" customHeight="1">
      <c r="A1952" s="26" t="str">
        <f t="shared" si="210"/>
        <v>Test insurer</v>
      </c>
      <c r="B1952" s="79"/>
      <c r="C1952" s="79"/>
      <c r="D1952" s="109"/>
      <c r="E1952" s="79"/>
      <c r="F1952" s="79"/>
      <c r="G1952" s="80"/>
      <c r="H1952" s="79"/>
      <c r="I1952" s="148"/>
      <c r="J1952" s="148"/>
      <c r="K1952" s="81"/>
      <c r="L1952" s="81"/>
      <c r="M1952" s="82"/>
      <c r="N1952" s="82"/>
      <c r="O1952" s="170"/>
      <c r="P1952" s="170"/>
      <c r="Q1952" s="171">
        <f t="shared" si="216"/>
        <v>1</v>
      </c>
      <c r="R1952" s="28">
        <f t="shared" si="211"/>
        <v>0</v>
      </c>
      <c r="S1952" s="77" t="b">
        <f t="shared" si="212"/>
        <v>0</v>
      </c>
      <c r="T1952" s="78" t="b">
        <f t="shared" si="213"/>
        <v>0</v>
      </c>
      <c r="U1952" s="28">
        <f t="shared" si="214"/>
        <v>0</v>
      </c>
      <c r="V1952" s="82"/>
      <c r="W1952" s="82"/>
      <c r="X1952" s="28">
        <f t="shared" si="215"/>
        <v>0</v>
      </c>
    </row>
    <row r="1953" spans="1:24" ht="13.5" customHeight="1">
      <c r="A1953" s="26" t="str">
        <f t="shared" si="210"/>
        <v>Test insurer</v>
      </c>
      <c r="B1953" s="79"/>
      <c r="C1953" s="79"/>
      <c r="D1953" s="109"/>
      <c r="E1953" s="79"/>
      <c r="F1953" s="79"/>
      <c r="G1953" s="80"/>
      <c r="H1953" s="79"/>
      <c r="I1953" s="148"/>
      <c r="J1953" s="148"/>
      <c r="K1953" s="81"/>
      <c r="L1953" s="81"/>
      <c r="M1953" s="82"/>
      <c r="N1953" s="82"/>
      <c r="O1953" s="170"/>
      <c r="P1953" s="170"/>
      <c r="Q1953" s="171">
        <f t="shared" si="216"/>
        <v>1</v>
      </c>
      <c r="R1953" s="28">
        <f t="shared" si="211"/>
        <v>0</v>
      </c>
      <c r="S1953" s="77" t="b">
        <f t="shared" si="212"/>
        <v>0</v>
      </c>
      <c r="T1953" s="78" t="b">
        <f t="shared" si="213"/>
        <v>0</v>
      </c>
      <c r="U1953" s="28">
        <f t="shared" si="214"/>
        <v>0</v>
      </c>
      <c r="V1953" s="82"/>
      <c r="W1953" s="82"/>
      <c r="X1953" s="28">
        <f t="shared" si="215"/>
        <v>0</v>
      </c>
    </row>
    <row r="1954" spans="1:24" ht="13.5" customHeight="1">
      <c r="A1954" s="26" t="str">
        <f t="shared" si="210"/>
        <v>Test insurer</v>
      </c>
      <c r="B1954" s="79"/>
      <c r="C1954" s="79"/>
      <c r="D1954" s="109"/>
      <c r="E1954" s="79"/>
      <c r="F1954" s="79"/>
      <c r="G1954" s="80"/>
      <c r="H1954" s="79"/>
      <c r="I1954" s="148"/>
      <c r="J1954" s="148"/>
      <c r="K1954" s="81"/>
      <c r="L1954" s="81"/>
      <c r="M1954" s="82"/>
      <c r="N1954" s="82"/>
      <c r="O1954" s="170"/>
      <c r="P1954" s="170"/>
      <c r="Q1954" s="171">
        <f t="shared" si="216"/>
        <v>1</v>
      </c>
      <c r="R1954" s="28">
        <f t="shared" si="211"/>
        <v>0</v>
      </c>
      <c r="S1954" s="77" t="b">
        <f t="shared" si="212"/>
        <v>0</v>
      </c>
      <c r="T1954" s="78" t="b">
        <f t="shared" si="213"/>
        <v>0</v>
      </c>
      <c r="U1954" s="28">
        <f t="shared" si="214"/>
        <v>0</v>
      </c>
      <c r="V1954" s="82"/>
      <c r="W1954" s="82"/>
      <c r="X1954" s="28">
        <f t="shared" si="215"/>
        <v>0</v>
      </c>
    </row>
    <row r="1955" spans="1:24" ht="13.5" customHeight="1">
      <c r="A1955" s="26" t="str">
        <f t="shared" si="210"/>
        <v>Test insurer</v>
      </c>
      <c r="B1955" s="79"/>
      <c r="C1955" s="79"/>
      <c r="D1955" s="109"/>
      <c r="E1955" s="79"/>
      <c r="F1955" s="79"/>
      <c r="G1955" s="80"/>
      <c r="H1955" s="79"/>
      <c r="I1955" s="148"/>
      <c r="J1955" s="148"/>
      <c r="K1955" s="81"/>
      <c r="L1955" s="81"/>
      <c r="M1955" s="82"/>
      <c r="N1955" s="82"/>
      <c r="O1955" s="170"/>
      <c r="P1955" s="170"/>
      <c r="Q1955" s="171">
        <f t="shared" si="216"/>
        <v>1</v>
      </c>
      <c r="R1955" s="28">
        <f t="shared" si="211"/>
        <v>0</v>
      </c>
      <c r="S1955" s="77" t="b">
        <f t="shared" si="212"/>
        <v>0</v>
      </c>
      <c r="T1955" s="78" t="b">
        <f t="shared" si="213"/>
        <v>0</v>
      </c>
      <c r="U1955" s="28">
        <f t="shared" si="214"/>
        <v>0</v>
      </c>
      <c r="V1955" s="82"/>
      <c r="W1955" s="82"/>
      <c r="X1955" s="28">
        <f t="shared" si="215"/>
        <v>0</v>
      </c>
    </row>
    <row r="1956" spans="1:24" ht="13.5" customHeight="1">
      <c r="A1956" s="26" t="str">
        <f t="shared" si="210"/>
        <v>Test insurer</v>
      </c>
      <c r="B1956" s="79"/>
      <c r="C1956" s="79"/>
      <c r="D1956" s="109"/>
      <c r="E1956" s="79"/>
      <c r="F1956" s="79"/>
      <c r="G1956" s="80"/>
      <c r="H1956" s="79"/>
      <c r="I1956" s="148"/>
      <c r="J1956" s="148"/>
      <c r="K1956" s="81"/>
      <c r="L1956" s="81"/>
      <c r="M1956" s="82"/>
      <c r="N1956" s="82"/>
      <c r="O1956" s="170"/>
      <c r="P1956" s="170"/>
      <c r="Q1956" s="171">
        <f t="shared" si="216"/>
        <v>1</v>
      </c>
      <c r="R1956" s="28">
        <f t="shared" si="211"/>
        <v>0</v>
      </c>
      <c r="S1956" s="77" t="b">
        <f t="shared" si="212"/>
        <v>0</v>
      </c>
      <c r="T1956" s="78" t="b">
        <f t="shared" si="213"/>
        <v>0</v>
      </c>
      <c r="U1956" s="28">
        <f t="shared" si="214"/>
        <v>0</v>
      </c>
      <c r="V1956" s="82"/>
      <c r="W1956" s="82"/>
      <c r="X1956" s="28">
        <f t="shared" si="215"/>
        <v>0</v>
      </c>
    </row>
    <row r="1957" spans="1:24" ht="13.5" customHeight="1">
      <c r="A1957" s="26" t="str">
        <f t="shared" si="210"/>
        <v>Test insurer</v>
      </c>
      <c r="B1957" s="79"/>
      <c r="C1957" s="79"/>
      <c r="D1957" s="109"/>
      <c r="E1957" s="79"/>
      <c r="F1957" s="79"/>
      <c r="G1957" s="80"/>
      <c r="H1957" s="79"/>
      <c r="I1957" s="148"/>
      <c r="J1957" s="148"/>
      <c r="K1957" s="81"/>
      <c r="L1957" s="81"/>
      <c r="M1957" s="82"/>
      <c r="N1957" s="82"/>
      <c r="O1957" s="170"/>
      <c r="P1957" s="170"/>
      <c r="Q1957" s="171">
        <f t="shared" si="216"/>
        <v>1</v>
      </c>
      <c r="R1957" s="28">
        <f t="shared" si="211"/>
        <v>0</v>
      </c>
      <c r="S1957" s="77" t="b">
        <f t="shared" si="212"/>
        <v>0</v>
      </c>
      <c r="T1957" s="78" t="b">
        <f t="shared" si="213"/>
        <v>0</v>
      </c>
      <c r="U1957" s="28">
        <f t="shared" si="214"/>
        <v>0</v>
      </c>
      <c r="V1957" s="82"/>
      <c r="W1957" s="82"/>
      <c r="X1957" s="28">
        <f t="shared" si="215"/>
        <v>0</v>
      </c>
    </row>
    <row r="1958" spans="1:24" ht="13.5" customHeight="1">
      <c r="A1958" s="26" t="str">
        <f t="shared" si="210"/>
        <v>Test insurer</v>
      </c>
      <c r="B1958" s="79"/>
      <c r="C1958" s="79"/>
      <c r="D1958" s="109"/>
      <c r="E1958" s="79"/>
      <c r="F1958" s="79"/>
      <c r="G1958" s="80"/>
      <c r="H1958" s="79"/>
      <c r="I1958" s="148"/>
      <c r="J1958" s="148"/>
      <c r="K1958" s="81"/>
      <c r="L1958" s="81"/>
      <c r="M1958" s="82"/>
      <c r="N1958" s="82"/>
      <c r="O1958" s="170"/>
      <c r="P1958" s="170"/>
      <c r="Q1958" s="171">
        <f t="shared" si="216"/>
        <v>1</v>
      </c>
      <c r="R1958" s="28">
        <f t="shared" si="211"/>
        <v>0</v>
      </c>
      <c r="S1958" s="77" t="b">
        <f t="shared" si="212"/>
        <v>0</v>
      </c>
      <c r="T1958" s="78" t="b">
        <f t="shared" si="213"/>
        <v>0</v>
      </c>
      <c r="U1958" s="28">
        <f t="shared" si="214"/>
        <v>0</v>
      </c>
      <c r="V1958" s="82"/>
      <c r="W1958" s="82"/>
      <c r="X1958" s="28">
        <f t="shared" si="215"/>
        <v>0</v>
      </c>
    </row>
    <row r="1959" spans="1:24" ht="13.5" customHeight="1">
      <c r="A1959" s="26" t="str">
        <f t="shared" si="210"/>
        <v>Test insurer</v>
      </c>
      <c r="B1959" s="79"/>
      <c r="C1959" s="79"/>
      <c r="D1959" s="109"/>
      <c r="E1959" s="79"/>
      <c r="F1959" s="79"/>
      <c r="G1959" s="80"/>
      <c r="H1959" s="79"/>
      <c r="I1959" s="148"/>
      <c r="J1959" s="148"/>
      <c r="K1959" s="81"/>
      <c r="L1959" s="81"/>
      <c r="M1959" s="82"/>
      <c r="N1959" s="82"/>
      <c r="O1959" s="170"/>
      <c r="P1959" s="170"/>
      <c r="Q1959" s="171">
        <f t="shared" si="216"/>
        <v>1</v>
      </c>
      <c r="R1959" s="28">
        <f t="shared" si="211"/>
        <v>0</v>
      </c>
      <c r="S1959" s="77" t="b">
        <f t="shared" si="212"/>
        <v>0</v>
      </c>
      <c r="T1959" s="78" t="b">
        <f t="shared" si="213"/>
        <v>0</v>
      </c>
      <c r="U1959" s="28">
        <f t="shared" si="214"/>
        <v>0</v>
      </c>
      <c r="V1959" s="82"/>
      <c r="W1959" s="82"/>
      <c r="X1959" s="28">
        <f t="shared" si="215"/>
        <v>0</v>
      </c>
    </row>
    <row r="1960" spans="1:24" ht="13.5" customHeight="1">
      <c r="A1960" s="26" t="str">
        <f t="shared" si="210"/>
        <v>Test insurer</v>
      </c>
      <c r="B1960" s="79"/>
      <c r="C1960" s="79"/>
      <c r="D1960" s="109"/>
      <c r="E1960" s="79"/>
      <c r="F1960" s="79"/>
      <c r="G1960" s="80"/>
      <c r="H1960" s="79"/>
      <c r="I1960" s="148"/>
      <c r="J1960" s="148"/>
      <c r="K1960" s="81"/>
      <c r="L1960" s="81"/>
      <c r="M1960" s="82"/>
      <c r="N1960" s="82"/>
      <c r="O1960" s="170"/>
      <c r="P1960" s="170"/>
      <c r="Q1960" s="171">
        <f t="shared" si="216"/>
        <v>1</v>
      </c>
      <c r="R1960" s="28">
        <f t="shared" si="211"/>
        <v>0</v>
      </c>
      <c r="S1960" s="77" t="b">
        <f t="shared" si="212"/>
        <v>0</v>
      </c>
      <c r="T1960" s="78" t="b">
        <f t="shared" si="213"/>
        <v>0</v>
      </c>
      <c r="U1960" s="28">
        <f t="shared" si="214"/>
        <v>0</v>
      </c>
      <c r="V1960" s="82"/>
      <c r="W1960" s="82"/>
      <c r="X1960" s="28">
        <f t="shared" si="215"/>
        <v>0</v>
      </c>
    </row>
    <row r="1961" spans="1:24" ht="13.5" customHeight="1">
      <c r="A1961" s="26" t="str">
        <f t="shared" si="210"/>
        <v>Test insurer</v>
      </c>
      <c r="B1961" s="79"/>
      <c r="C1961" s="79"/>
      <c r="D1961" s="109"/>
      <c r="E1961" s="79"/>
      <c r="F1961" s="79"/>
      <c r="G1961" s="80"/>
      <c r="H1961" s="79"/>
      <c r="I1961" s="148"/>
      <c r="J1961" s="148"/>
      <c r="K1961" s="81"/>
      <c r="L1961" s="81"/>
      <c r="M1961" s="82"/>
      <c r="N1961" s="82"/>
      <c r="O1961" s="170"/>
      <c r="P1961" s="170"/>
      <c r="Q1961" s="171">
        <f t="shared" si="216"/>
        <v>1</v>
      </c>
      <c r="R1961" s="28">
        <f t="shared" si="211"/>
        <v>0</v>
      </c>
      <c r="S1961" s="77" t="b">
        <f t="shared" si="212"/>
        <v>0</v>
      </c>
      <c r="T1961" s="78" t="b">
        <f t="shared" si="213"/>
        <v>0</v>
      </c>
      <c r="U1961" s="28">
        <f t="shared" si="214"/>
        <v>0</v>
      </c>
      <c r="V1961" s="82"/>
      <c r="W1961" s="82"/>
      <c r="X1961" s="28">
        <f t="shared" si="215"/>
        <v>0</v>
      </c>
    </row>
    <row r="1962" spans="1:24" ht="13.5" customHeight="1">
      <c r="A1962" s="26" t="str">
        <f t="shared" si="210"/>
        <v>Test insurer</v>
      </c>
      <c r="B1962" s="79"/>
      <c r="C1962" s="79"/>
      <c r="D1962" s="109"/>
      <c r="E1962" s="79"/>
      <c r="F1962" s="79"/>
      <c r="G1962" s="80"/>
      <c r="H1962" s="79"/>
      <c r="I1962" s="148"/>
      <c r="J1962" s="148"/>
      <c r="K1962" s="81"/>
      <c r="L1962" s="81"/>
      <c r="M1962" s="82"/>
      <c r="N1962" s="82"/>
      <c r="O1962" s="170"/>
      <c r="P1962" s="170"/>
      <c r="Q1962" s="171">
        <f t="shared" si="216"/>
        <v>1</v>
      </c>
      <c r="R1962" s="28">
        <f t="shared" si="211"/>
        <v>0</v>
      </c>
      <c r="S1962" s="77" t="b">
        <f t="shared" si="212"/>
        <v>0</v>
      </c>
      <c r="T1962" s="78" t="b">
        <f t="shared" si="213"/>
        <v>0</v>
      </c>
      <c r="U1962" s="28">
        <f t="shared" si="214"/>
        <v>0</v>
      </c>
      <c r="V1962" s="82"/>
      <c r="W1962" s="82"/>
      <c r="X1962" s="28">
        <f t="shared" si="215"/>
        <v>0</v>
      </c>
    </row>
    <row r="1963" spans="1:24" ht="13.5" customHeight="1">
      <c r="A1963" s="26" t="str">
        <f t="shared" si="210"/>
        <v>Test insurer</v>
      </c>
      <c r="B1963" s="79"/>
      <c r="C1963" s="79"/>
      <c r="D1963" s="109"/>
      <c r="E1963" s="79"/>
      <c r="F1963" s="79"/>
      <c r="G1963" s="80"/>
      <c r="H1963" s="79"/>
      <c r="I1963" s="148"/>
      <c r="J1963" s="148"/>
      <c r="K1963" s="81"/>
      <c r="L1963" s="81"/>
      <c r="M1963" s="82"/>
      <c r="N1963" s="82"/>
      <c r="O1963" s="170"/>
      <c r="P1963" s="170"/>
      <c r="Q1963" s="171">
        <f t="shared" si="216"/>
        <v>1</v>
      </c>
      <c r="R1963" s="28">
        <f t="shared" si="211"/>
        <v>0</v>
      </c>
      <c r="S1963" s="77" t="b">
        <f t="shared" si="212"/>
        <v>0</v>
      </c>
      <c r="T1963" s="78" t="b">
        <f t="shared" si="213"/>
        <v>0</v>
      </c>
      <c r="U1963" s="28">
        <f t="shared" si="214"/>
        <v>0</v>
      </c>
      <c r="V1963" s="82"/>
      <c r="W1963" s="82"/>
      <c r="X1963" s="28">
        <f t="shared" si="215"/>
        <v>0</v>
      </c>
    </row>
    <row r="1964" spans="1:24" ht="13.5" customHeight="1">
      <c r="A1964" s="26" t="str">
        <f t="shared" si="210"/>
        <v>Test insurer</v>
      </c>
      <c r="B1964" s="79"/>
      <c r="C1964" s="79"/>
      <c r="D1964" s="109"/>
      <c r="E1964" s="79"/>
      <c r="F1964" s="79"/>
      <c r="G1964" s="80"/>
      <c r="H1964" s="79"/>
      <c r="I1964" s="148"/>
      <c r="J1964" s="148"/>
      <c r="K1964" s="81"/>
      <c r="L1964" s="81"/>
      <c r="M1964" s="82"/>
      <c r="N1964" s="82"/>
      <c r="O1964" s="170"/>
      <c r="P1964" s="170"/>
      <c r="Q1964" s="171">
        <f t="shared" si="216"/>
        <v>1</v>
      </c>
      <c r="R1964" s="28">
        <f t="shared" si="211"/>
        <v>0</v>
      </c>
      <c r="S1964" s="77" t="b">
        <f t="shared" si="212"/>
        <v>0</v>
      </c>
      <c r="T1964" s="78" t="b">
        <f t="shared" si="213"/>
        <v>0</v>
      </c>
      <c r="U1964" s="28">
        <f t="shared" si="214"/>
        <v>0</v>
      </c>
      <c r="V1964" s="82"/>
      <c r="W1964" s="82"/>
      <c r="X1964" s="28">
        <f t="shared" si="215"/>
        <v>0</v>
      </c>
    </row>
    <row r="1965" spans="1:24" ht="13.5" customHeight="1">
      <c r="A1965" s="26" t="str">
        <f t="shared" si="210"/>
        <v>Test insurer</v>
      </c>
      <c r="B1965" s="79"/>
      <c r="C1965" s="79"/>
      <c r="D1965" s="109"/>
      <c r="E1965" s="79"/>
      <c r="F1965" s="79"/>
      <c r="G1965" s="80"/>
      <c r="H1965" s="79"/>
      <c r="I1965" s="148"/>
      <c r="J1965" s="148"/>
      <c r="K1965" s="81"/>
      <c r="L1965" s="81"/>
      <c r="M1965" s="82"/>
      <c r="N1965" s="82"/>
      <c r="O1965" s="170"/>
      <c r="P1965" s="170"/>
      <c r="Q1965" s="171">
        <f t="shared" si="216"/>
        <v>1</v>
      </c>
      <c r="R1965" s="28">
        <f t="shared" si="211"/>
        <v>0</v>
      </c>
      <c r="S1965" s="77" t="b">
        <f t="shared" si="212"/>
        <v>0</v>
      </c>
      <c r="T1965" s="78" t="b">
        <f t="shared" si="213"/>
        <v>0</v>
      </c>
      <c r="U1965" s="28">
        <f t="shared" si="214"/>
        <v>0</v>
      </c>
      <c r="V1965" s="82"/>
      <c r="W1965" s="82"/>
      <c r="X1965" s="28">
        <f t="shared" si="215"/>
        <v>0</v>
      </c>
    </row>
    <row r="1966" spans="1:24" ht="13.5" customHeight="1">
      <c r="A1966" s="26" t="str">
        <f t="shared" si="210"/>
        <v>Test insurer</v>
      </c>
      <c r="B1966" s="79"/>
      <c r="C1966" s="79"/>
      <c r="D1966" s="109"/>
      <c r="E1966" s="79"/>
      <c r="F1966" s="79"/>
      <c r="G1966" s="80"/>
      <c r="H1966" s="79"/>
      <c r="I1966" s="148"/>
      <c r="J1966" s="148"/>
      <c r="K1966" s="81"/>
      <c r="L1966" s="81"/>
      <c r="M1966" s="82"/>
      <c r="N1966" s="82"/>
      <c r="O1966" s="170"/>
      <c r="P1966" s="170"/>
      <c r="Q1966" s="171">
        <f t="shared" si="216"/>
        <v>1</v>
      </c>
      <c r="R1966" s="28">
        <f t="shared" si="211"/>
        <v>0</v>
      </c>
      <c r="S1966" s="77" t="b">
        <f t="shared" si="212"/>
        <v>0</v>
      </c>
      <c r="T1966" s="78" t="b">
        <f t="shared" si="213"/>
        <v>0</v>
      </c>
      <c r="U1966" s="28">
        <f t="shared" si="214"/>
        <v>0</v>
      </c>
      <c r="V1966" s="82"/>
      <c r="W1966" s="82"/>
      <c r="X1966" s="28">
        <f t="shared" si="215"/>
        <v>0</v>
      </c>
    </row>
    <row r="1967" spans="1:24" ht="13.5" customHeight="1">
      <c r="A1967" s="26" t="str">
        <f t="shared" si="210"/>
        <v>Test insurer</v>
      </c>
      <c r="B1967" s="79"/>
      <c r="C1967" s="79"/>
      <c r="D1967" s="109"/>
      <c r="E1967" s="79"/>
      <c r="F1967" s="79"/>
      <c r="G1967" s="80"/>
      <c r="H1967" s="79"/>
      <c r="I1967" s="148"/>
      <c r="J1967" s="148"/>
      <c r="K1967" s="81"/>
      <c r="L1967" s="81"/>
      <c r="M1967" s="82"/>
      <c r="N1967" s="82"/>
      <c r="O1967" s="170"/>
      <c r="P1967" s="170"/>
      <c r="Q1967" s="171">
        <f t="shared" si="216"/>
        <v>1</v>
      </c>
      <c r="R1967" s="28">
        <f t="shared" si="211"/>
        <v>0</v>
      </c>
      <c r="S1967" s="77" t="b">
        <f t="shared" si="212"/>
        <v>0</v>
      </c>
      <c r="T1967" s="78" t="b">
        <f t="shared" si="213"/>
        <v>0</v>
      </c>
      <c r="U1967" s="28">
        <f t="shared" si="214"/>
        <v>0</v>
      </c>
      <c r="V1967" s="82"/>
      <c r="W1967" s="82"/>
      <c r="X1967" s="28">
        <f t="shared" si="215"/>
        <v>0</v>
      </c>
    </row>
    <row r="1968" spans="1:24" ht="13.5" customHeight="1">
      <c r="A1968" s="26" t="str">
        <f t="shared" si="210"/>
        <v>Test insurer</v>
      </c>
      <c r="B1968" s="79"/>
      <c r="C1968" s="79"/>
      <c r="D1968" s="109"/>
      <c r="E1968" s="79"/>
      <c r="F1968" s="79"/>
      <c r="G1968" s="80"/>
      <c r="H1968" s="79"/>
      <c r="I1968" s="148"/>
      <c r="J1968" s="148"/>
      <c r="K1968" s="81"/>
      <c r="L1968" s="81"/>
      <c r="M1968" s="82"/>
      <c r="N1968" s="82"/>
      <c r="O1968" s="170"/>
      <c r="P1968" s="170"/>
      <c r="Q1968" s="171">
        <f t="shared" si="216"/>
        <v>1</v>
      </c>
      <c r="R1968" s="28">
        <f t="shared" si="211"/>
        <v>0</v>
      </c>
      <c r="S1968" s="77" t="b">
        <f t="shared" si="212"/>
        <v>0</v>
      </c>
      <c r="T1968" s="78" t="b">
        <f t="shared" si="213"/>
        <v>0</v>
      </c>
      <c r="U1968" s="28">
        <f t="shared" si="214"/>
        <v>0</v>
      </c>
      <c r="V1968" s="82"/>
      <c r="W1968" s="82"/>
      <c r="X1968" s="28">
        <f t="shared" si="215"/>
        <v>0</v>
      </c>
    </row>
    <row r="1969" spans="1:24" ht="13.5" customHeight="1">
      <c r="A1969" s="26" t="str">
        <f t="shared" si="210"/>
        <v>Test insurer</v>
      </c>
      <c r="B1969" s="79"/>
      <c r="C1969" s="79"/>
      <c r="D1969" s="109"/>
      <c r="E1969" s="79"/>
      <c r="F1969" s="79"/>
      <c r="G1969" s="80"/>
      <c r="H1969" s="79"/>
      <c r="I1969" s="148"/>
      <c r="J1969" s="148"/>
      <c r="K1969" s="81"/>
      <c r="L1969" s="81"/>
      <c r="M1969" s="82"/>
      <c r="N1969" s="82"/>
      <c r="O1969" s="170"/>
      <c r="P1969" s="170"/>
      <c r="Q1969" s="171">
        <f t="shared" si="216"/>
        <v>1</v>
      </c>
      <c r="R1969" s="28">
        <f t="shared" si="211"/>
        <v>0</v>
      </c>
      <c r="S1969" s="77" t="b">
        <f t="shared" si="212"/>
        <v>0</v>
      </c>
      <c r="T1969" s="78" t="b">
        <f t="shared" si="213"/>
        <v>0</v>
      </c>
      <c r="U1969" s="28">
        <f t="shared" si="214"/>
        <v>0</v>
      </c>
      <c r="V1969" s="82"/>
      <c r="W1969" s="82"/>
      <c r="X1969" s="28">
        <f t="shared" si="215"/>
        <v>0</v>
      </c>
    </row>
    <row r="1970" spans="1:24" ht="13.5" customHeight="1">
      <c r="A1970" s="26" t="str">
        <f t="shared" si="210"/>
        <v>Test insurer</v>
      </c>
      <c r="B1970" s="79"/>
      <c r="C1970" s="79"/>
      <c r="D1970" s="109"/>
      <c r="E1970" s="79"/>
      <c r="F1970" s="79"/>
      <c r="G1970" s="80"/>
      <c r="H1970" s="79"/>
      <c r="I1970" s="148"/>
      <c r="J1970" s="148"/>
      <c r="K1970" s="81"/>
      <c r="L1970" s="81"/>
      <c r="M1970" s="82"/>
      <c r="N1970" s="82"/>
      <c r="O1970" s="170"/>
      <c r="P1970" s="170"/>
      <c r="Q1970" s="171">
        <f t="shared" si="216"/>
        <v>1</v>
      </c>
      <c r="R1970" s="28">
        <f t="shared" si="211"/>
        <v>0</v>
      </c>
      <c r="S1970" s="77" t="b">
        <f t="shared" si="212"/>
        <v>0</v>
      </c>
      <c r="T1970" s="78" t="b">
        <f t="shared" si="213"/>
        <v>0</v>
      </c>
      <c r="U1970" s="28">
        <f t="shared" si="214"/>
        <v>0</v>
      </c>
      <c r="V1970" s="82"/>
      <c r="W1970" s="82"/>
      <c r="X1970" s="28">
        <f t="shared" si="215"/>
        <v>0</v>
      </c>
    </row>
    <row r="1971" spans="1:24" ht="13.5" customHeight="1">
      <c r="A1971" s="26" t="str">
        <f t="shared" si="210"/>
        <v>Test insurer</v>
      </c>
      <c r="B1971" s="79"/>
      <c r="C1971" s="79"/>
      <c r="D1971" s="109"/>
      <c r="E1971" s="79"/>
      <c r="F1971" s="79"/>
      <c r="G1971" s="80"/>
      <c r="H1971" s="79"/>
      <c r="I1971" s="148"/>
      <c r="J1971" s="148"/>
      <c r="K1971" s="81"/>
      <c r="L1971" s="81"/>
      <c r="M1971" s="82"/>
      <c r="N1971" s="82"/>
      <c r="O1971" s="170"/>
      <c r="P1971" s="170"/>
      <c r="Q1971" s="171">
        <f t="shared" si="216"/>
        <v>1</v>
      </c>
      <c r="R1971" s="28">
        <f t="shared" si="211"/>
        <v>0</v>
      </c>
      <c r="S1971" s="77" t="b">
        <f t="shared" si="212"/>
        <v>0</v>
      </c>
      <c r="T1971" s="78" t="b">
        <f t="shared" si="213"/>
        <v>0</v>
      </c>
      <c r="U1971" s="28">
        <f t="shared" si="214"/>
        <v>0</v>
      </c>
      <c r="V1971" s="82"/>
      <c r="W1971" s="82"/>
      <c r="X1971" s="28">
        <f t="shared" si="215"/>
        <v>0</v>
      </c>
    </row>
    <row r="1972" spans="1:24" ht="13.5" customHeight="1">
      <c r="A1972" s="26" t="str">
        <f t="shared" si="210"/>
        <v>Test insurer</v>
      </c>
      <c r="B1972" s="79"/>
      <c r="C1972" s="79"/>
      <c r="D1972" s="109"/>
      <c r="E1972" s="79"/>
      <c r="F1972" s="79"/>
      <c r="G1972" s="80"/>
      <c r="H1972" s="79"/>
      <c r="I1972" s="148"/>
      <c r="J1972" s="148"/>
      <c r="K1972" s="81"/>
      <c r="L1972" s="81"/>
      <c r="M1972" s="82"/>
      <c r="N1972" s="82"/>
      <c r="O1972" s="170"/>
      <c r="P1972" s="170"/>
      <c r="Q1972" s="171">
        <f t="shared" si="216"/>
        <v>1</v>
      </c>
      <c r="R1972" s="28">
        <f t="shared" si="211"/>
        <v>0</v>
      </c>
      <c r="S1972" s="77" t="b">
        <f t="shared" si="212"/>
        <v>0</v>
      </c>
      <c r="T1972" s="78" t="b">
        <f t="shared" si="213"/>
        <v>0</v>
      </c>
      <c r="U1972" s="28">
        <f t="shared" si="214"/>
        <v>0</v>
      </c>
      <c r="V1972" s="82"/>
      <c r="W1972" s="82"/>
      <c r="X1972" s="28">
        <f t="shared" si="215"/>
        <v>0</v>
      </c>
    </row>
    <row r="1973" spans="1:24" ht="13.5" customHeight="1">
      <c r="A1973" s="26" t="str">
        <f t="shared" si="210"/>
        <v>Test insurer</v>
      </c>
      <c r="B1973" s="79"/>
      <c r="C1973" s="79"/>
      <c r="D1973" s="109"/>
      <c r="E1973" s="79"/>
      <c r="F1973" s="79"/>
      <c r="G1973" s="80"/>
      <c r="H1973" s="79"/>
      <c r="I1973" s="148"/>
      <c r="J1973" s="148"/>
      <c r="K1973" s="81"/>
      <c r="L1973" s="81"/>
      <c r="M1973" s="82"/>
      <c r="N1973" s="82"/>
      <c r="O1973" s="170"/>
      <c r="P1973" s="170"/>
      <c r="Q1973" s="171">
        <f t="shared" si="216"/>
        <v>1</v>
      </c>
      <c r="R1973" s="28">
        <f t="shared" si="211"/>
        <v>0</v>
      </c>
      <c r="S1973" s="77" t="b">
        <f t="shared" si="212"/>
        <v>0</v>
      </c>
      <c r="T1973" s="78" t="b">
        <f t="shared" si="213"/>
        <v>0</v>
      </c>
      <c r="U1973" s="28">
        <f t="shared" si="214"/>
        <v>0</v>
      </c>
      <c r="V1973" s="82"/>
      <c r="W1973" s="82"/>
      <c r="X1973" s="28">
        <f t="shared" si="215"/>
        <v>0</v>
      </c>
    </row>
    <row r="1974" spans="1:24" ht="13.5" customHeight="1">
      <c r="A1974" s="26" t="str">
        <f t="shared" si="210"/>
        <v>Test insurer</v>
      </c>
      <c r="B1974" s="79"/>
      <c r="C1974" s="79"/>
      <c r="D1974" s="109"/>
      <c r="E1974" s="79"/>
      <c r="F1974" s="79"/>
      <c r="G1974" s="80"/>
      <c r="H1974" s="79"/>
      <c r="I1974" s="148"/>
      <c r="J1974" s="148"/>
      <c r="K1974" s="81"/>
      <c r="L1974" s="81"/>
      <c r="M1974" s="82"/>
      <c r="N1974" s="82"/>
      <c r="O1974" s="170"/>
      <c r="P1974" s="170"/>
      <c r="Q1974" s="171">
        <f t="shared" si="216"/>
        <v>1</v>
      </c>
      <c r="R1974" s="28">
        <f t="shared" si="211"/>
        <v>0</v>
      </c>
      <c r="S1974" s="77" t="b">
        <f t="shared" si="212"/>
        <v>0</v>
      </c>
      <c r="T1974" s="78" t="b">
        <f t="shared" si="213"/>
        <v>0</v>
      </c>
      <c r="U1974" s="28">
        <f t="shared" si="214"/>
        <v>0</v>
      </c>
      <c r="V1974" s="82"/>
      <c r="W1974" s="82"/>
      <c r="X1974" s="28">
        <f t="shared" si="215"/>
        <v>0</v>
      </c>
    </row>
    <row r="1975" spans="1:24" ht="13.5" customHeight="1">
      <c r="A1975" s="26" t="str">
        <f t="shared" si="210"/>
        <v>Test insurer</v>
      </c>
      <c r="B1975" s="79"/>
      <c r="C1975" s="79"/>
      <c r="D1975" s="109"/>
      <c r="E1975" s="79"/>
      <c r="F1975" s="79"/>
      <c r="G1975" s="80"/>
      <c r="H1975" s="79"/>
      <c r="I1975" s="148"/>
      <c r="J1975" s="148"/>
      <c r="K1975" s="81"/>
      <c r="L1975" s="81"/>
      <c r="M1975" s="82"/>
      <c r="N1975" s="82"/>
      <c r="O1975" s="170"/>
      <c r="P1975" s="170"/>
      <c r="Q1975" s="171">
        <f t="shared" si="216"/>
        <v>1</v>
      </c>
      <c r="R1975" s="28">
        <f t="shared" si="211"/>
        <v>0</v>
      </c>
      <c r="S1975" s="77" t="b">
        <f t="shared" si="212"/>
        <v>0</v>
      </c>
      <c r="T1975" s="78" t="b">
        <f t="shared" si="213"/>
        <v>0</v>
      </c>
      <c r="U1975" s="28">
        <f t="shared" si="214"/>
        <v>0</v>
      </c>
      <c r="V1975" s="82"/>
      <c r="W1975" s="82"/>
      <c r="X1975" s="28">
        <f t="shared" si="215"/>
        <v>0</v>
      </c>
    </row>
    <row r="1976" spans="1:24" ht="13.5" customHeight="1">
      <c r="A1976" s="26" t="str">
        <f t="shared" si="210"/>
        <v>Test insurer</v>
      </c>
      <c r="B1976" s="79"/>
      <c r="C1976" s="79"/>
      <c r="D1976" s="109"/>
      <c r="E1976" s="79"/>
      <c r="F1976" s="79"/>
      <c r="G1976" s="80"/>
      <c r="H1976" s="79"/>
      <c r="I1976" s="148"/>
      <c r="J1976" s="148"/>
      <c r="K1976" s="81"/>
      <c r="L1976" s="81"/>
      <c r="M1976" s="82"/>
      <c r="N1976" s="82"/>
      <c r="O1976" s="170"/>
      <c r="P1976" s="170"/>
      <c r="Q1976" s="171">
        <f t="shared" si="216"/>
        <v>1</v>
      </c>
      <c r="R1976" s="28">
        <f t="shared" si="211"/>
        <v>0</v>
      </c>
      <c r="S1976" s="77" t="b">
        <f t="shared" si="212"/>
        <v>0</v>
      </c>
      <c r="T1976" s="78" t="b">
        <f t="shared" si="213"/>
        <v>0</v>
      </c>
      <c r="U1976" s="28">
        <f t="shared" si="214"/>
        <v>0</v>
      </c>
      <c r="V1976" s="82"/>
      <c r="W1976" s="82"/>
      <c r="X1976" s="28">
        <f t="shared" si="215"/>
        <v>0</v>
      </c>
    </row>
    <row r="1977" spans="1:24" ht="13.5" customHeight="1">
      <c r="A1977" s="26" t="str">
        <f t="shared" si="210"/>
        <v>Test insurer</v>
      </c>
      <c r="B1977" s="79"/>
      <c r="C1977" s="79"/>
      <c r="D1977" s="109"/>
      <c r="E1977" s="79"/>
      <c r="F1977" s="79"/>
      <c r="G1977" s="80"/>
      <c r="H1977" s="79"/>
      <c r="I1977" s="148"/>
      <c r="J1977" s="148"/>
      <c r="K1977" s="81"/>
      <c r="L1977" s="81"/>
      <c r="M1977" s="82"/>
      <c r="N1977" s="82"/>
      <c r="O1977" s="170"/>
      <c r="P1977" s="170"/>
      <c r="Q1977" s="171">
        <f t="shared" si="216"/>
        <v>1</v>
      </c>
      <c r="R1977" s="28">
        <f t="shared" si="211"/>
        <v>0</v>
      </c>
      <c r="S1977" s="77" t="b">
        <f t="shared" si="212"/>
        <v>0</v>
      </c>
      <c r="T1977" s="78" t="b">
        <f t="shared" si="213"/>
        <v>0</v>
      </c>
      <c r="U1977" s="28">
        <f t="shared" si="214"/>
        <v>0</v>
      </c>
      <c r="V1977" s="82"/>
      <c r="W1977" s="82"/>
      <c r="X1977" s="28">
        <f t="shared" si="215"/>
        <v>0</v>
      </c>
    </row>
    <row r="1978" spans="1:24" ht="13.5" customHeight="1">
      <c r="A1978" s="26" t="str">
        <f t="shared" si="210"/>
        <v>Test insurer</v>
      </c>
      <c r="B1978" s="79"/>
      <c r="C1978" s="79"/>
      <c r="D1978" s="109"/>
      <c r="E1978" s="79"/>
      <c r="F1978" s="79"/>
      <c r="G1978" s="80"/>
      <c r="H1978" s="79"/>
      <c r="I1978" s="148"/>
      <c r="J1978" s="148"/>
      <c r="K1978" s="81"/>
      <c r="L1978" s="81"/>
      <c r="M1978" s="82"/>
      <c r="N1978" s="82"/>
      <c r="O1978" s="170"/>
      <c r="P1978" s="170"/>
      <c r="Q1978" s="171">
        <f t="shared" si="216"/>
        <v>1</v>
      </c>
      <c r="R1978" s="28">
        <f t="shared" si="211"/>
        <v>0</v>
      </c>
      <c r="S1978" s="77" t="b">
        <f t="shared" si="212"/>
        <v>0</v>
      </c>
      <c r="T1978" s="78" t="b">
        <f t="shared" si="213"/>
        <v>0</v>
      </c>
      <c r="U1978" s="28">
        <f t="shared" si="214"/>
        <v>0</v>
      </c>
      <c r="V1978" s="82"/>
      <c r="W1978" s="82"/>
      <c r="X1978" s="28">
        <f t="shared" si="215"/>
        <v>0</v>
      </c>
    </row>
    <row r="1979" spans="1:24" ht="13.5" customHeight="1">
      <c r="A1979" s="26" t="str">
        <f t="shared" si="210"/>
        <v>Test insurer</v>
      </c>
      <c r="B1979" s="79"/>
      <c r="C1979" s="79"/>
      <c r="D1979" s="109"/>
      <c r="E1979" s="79"/>
      <c r="F1979" s="79"/>
      <c r="G1979" s="80"/>
      <c r="H1979" s="79"/>
      <c r="I1979" s="148"/>
      <c r="J1979" s="148"/>
      <c r="K1979" s="81"/>
      <c r="L1979" s="81"/>
      <c r="M1979" s="82"/>
      <c r="N1979" s="82"/>
      <c r="O1979" s="170"/>
      <c r="P1979" s="170"/>
      <c r="Q1979" s="171">
        <f t="shared" si="216"/>
        <v>1</v>
      </c>
      <c r="R1979" s="28">
        <f t="shared" si="211"/>
        <v>0</v>
      </c>
      <c r="S1979" s="77" t="b">
        <f t="shared" si="212"/>
        <v>0</v>
      </c>
      <c r="T1979" s="78" t="b">
        <f t="shared" si="213"/>
        <v>0</v>
      </c>
      <c r="U1979" s="28">
        <f t="shared" si="214"/>
        <v>0</v>
      </c>
      <c r="V1979" s="82"/>
      <c r="W1979" s="82"/>
      <c r="X1979" s="28">
        <f t="shared" si="215"/>
        <v>0</v>
      </c>
    </row>
    <row r="1980" spans="1:24" ht="13.5" customHeight="1">
      <c r="A1980" s="26" t="str">
        <f t="shared" si="210"/>
        <v>Test insurer</v>
      </c>
      <c r="B1980" s="79"/>
      <c r="C1980" s="79"/>
      <c r="D1980" s="109"/>
      <c r="E1980" s="79"/>
      <c r="F1980" s="79"/>
      <c r="G1980" s="80"/>
      <c r="H1980" s="79"/>
      <c r="I1980" s="148"/>
      <c r="J1980" s="148"/>
      <c r="K1980" s="81"/>
      <c r="L1980" s="81"/>
      <c r="M1980" s="82"/>
      <c r="N1980" s="82"/>
      <c r="O1980" s="170"/>
      <c r="P1980" s="170"/>
      <c r="Q1980" s="171">
        <f t="shared" si="216"/>
        <v>1</v>
      </c>
      <c r="R1980" s="28">
        <f t="shared" si="211"/>
        <v>0</v>
      </c>
      <c r="S1980" s="77" t="b">
        <f t="shared" si="212"/>
        <v>0</v>
      </c>
      <c r="T1980" s="78" t="b">
        <f t="shared" si="213"/>
        <v>0</v>
      </c>
      <c r="U1980" s="28">
        <f t="shared" si="214"/>
        <v>0</v>
      </c>
      <c r="V1980" s="82"/>
      <c r="W1980" s="82"/>
      <c r="X1980" s="28">
        <f t="shared" si="215"/>
        <v>0</v>
      </c>
    </row>
    <row r="1981" spans="1:24" ht="13.5" customHeight="1">
      <c r="A1981" s="26" t="str">
        <f t="shared" si="210"/>
        <v>Test insurer</v>
      </c>
      <c r="B1981" s="79"/>
      <c r="C1981" s="79"/>
      <c r="D1981" s="109"/>
      <c r="E1981" s="79"/>
      <c r="F1981" s="79"/>
      <c r="G1981" s="80"/>
      <c r="H1981" s="79"/>
      <c r="I1981" s="148"/>
      <c r="J1981" s="148"/>
      <c r="K1981" s="81"/>
      <c r="L1981" s="81"/>
      <c r="M1981" s="82"/>
      <c r="N1981" s="82"/>
      <c r="O1981" s="170"/>
      <c r="P1981" s="170"/>
      <c r="Q1981" s="171">
        <f t="shared" si="216"/>
        <v>1</v>
      </c>
      <c r="R1981" s="28">
        <f t="shared" si="211"/>
        <v>0</v>
      </c>
      <c r="S1981" s="77" t="b">
        <f t="shared" si="212"/>
        <v>0</v>
      </c>
      <c r="T1981" s="78" t="b">
        <f t="shared" si="213"/>
        <v>0</v>
      </c>
      <c r="U1981" s="28">
        <f t="shared" si="214"/>
        <v>0</v>
      </c>
      <c r="V1981" s="82"/>
      <c r="W1981" s="82"/>
      <c r="X1981" s="28">
        <f t="shared" si="215"/>
        <v>0</v>
      </c>
    </row>
    <row r="1982" spans="1:24" ht="13.5" customHeight="1">
      <c r="A1982" s="26" t="str">
        <f t="shared" si="210"/>
        <v>Test insurer</v>
      </c>
      <c r="B1982" s="79"/>
      <c r="C1982" s="79"/>
      <c r="D1982" s="109"/>
      <c r="E1982" s="79"/>
      <c r="F1982" s="79"/>
      <c r="G1982" s="80"/>
      <c r="H1982" s="79"/>
      <c r="I1982" s="148"/>
      <c r="J1982" s="148"/>
      <c r="K1982" s="81"/>
      <c r="L1982" s="81"/>
      <c r="M1982" s="82"/>
      <c r="N1982" s="82"/>
      <c r="O1982" s="170"/>
      <c r="P1982" s="170"/>
      <c r="Q1982" s="171">
        <f t="shared" si="216"/>
        <v>1</v>
      </c>
      <c r="R1982" s="28">
        <f t="shared" si="211"/>
        <v>0</v>
      </c>
      <c r="S1982" s="77" t="b">
        <f t="shared" si="212"/>
        <v>0</v>
      </c>
      <c r="T1982" s="78" t="b">
        <f t="shared" si="213"/>
        <v>0</v>
      </c>
      <c r="U1982" s="28">
        <f t="shared" si="214"/>
        <v>0</v>
      </c>
      <c r="V1982" s="82"/>
      <c r="W1982" s="82"/>
      <c r="X1982" s="28">
        <f t="shared" si="215"/>
        <v>0</v>
      </c>
    </row>
    <row r="1983" spans="1:24" ht="13.5" customHeight="1">
      <c r="A1983" s="26" t="str">
        <f t="shared" si="210"/>
        <v>Test insurer</v>
      </c>
      <c r="B1983" s="79"/>
      <c r="C1983" s="79"/>
      <c r="D1983" s="109"/>
      <c r="E1983" s="79"/>
      <c r="F1983" s="79"/>
      <c r="G1983" s="80"/>
      <c r="H1983" s="79"/>
      <c r="I1983" s="148"/>
      <c r="J1983" s="148"/>
      <c r="K1983" s="81"/>
      <c r="L1983" s="81"/>
      <c r="M1983" s="82"/>
      <c r="N1983" s="82"/>
      <c r="O1983" s="170"/>
      <c r="P1983" s="170"/>
      <c r="Q1983" s="171">
        <f t="shared" si="216"/>
        <v>1</v>
      </c>
      <c r="R1983" s="28">
        <f t="shared" si="211"/>
        <v>0</v>
      </c>
      <c r="S1983" s="77" t="b">
        <f t="shared" si="212"/>
        <v>0</v>
      </c>
      <c r="T1983" s="78" t="b">
        <f t="shared" si="213"/>
        <v>0</v>
      </c>
      <c r="U1983" s="28">
        <f t="shared" si="214"/>
        <v>0</v>
      </c>
      <c r="V1983" s="82"/>
      <c r="W1983" s="82"/>
      <c r="X1983" s="28">
        <f t="shared" si="215"/>
        <v>0</v>
      </c>
    </row>
    <row r="1984" spans="1:24" ht="13.5" customHeight="1">
      <c r="A1984" s="26" t="str">
        <f t="shared" si="210"/>
        <v>Test insurer</v>
      </c>
      <c r="B1984" s="79"/>
      <c r="C1984" s="79"/>
      <c r="D1984" s="109"/>
      <c r="E1984" s="79"/>
      <c r="F1984" s="79"/>
      <c r="G1984" s="80"/>
      <c r="H1984" s="79"/>
      <c r="I1984" s="148"/>
      <c r="J1984" s="148"/>
      <c r="K1984" s="81"/>
      <c r="L1984" s="81"/>
      <c r="M1984" s="82"/>
      <c r="N1984" s="82"/>
      <c r="O1984" s="170"/>
      <c r="P1984" s="170"/>
      <c r="Q1984" s="171">
        <f t="shared" si="216"/>
        <v>1</v>
      </c>
      <c r="R1984" s="28">
        <f t="shared" si="211"/>
        <v>0</v>
      </c>
      <c r="S1984" s="77" t="b">
        <f t="shared" si="212"/>
        <v>0</v>
      </c>
      <c r="T1984" s="78" t="b">
        <f t="shared" si="213"/>
        <v>0</v>
      </c>
      <c r="U1984" s="28">
        <f t="shared" si="214"/>
        <v>0</v>
      </c>
      <c r="V1984" s="82"/>
      <c r="W1984" s="82"/>
      <c r="X1984" s="28">
        <f t="shared" si="215"/>
        <v>0</v>
      </c>
    </row>
    <row r="1985" spans="1:24" ht="13.5" customHeight="1">
      <c r="A1985" s="26" t="str">
        <f t="shared" si="210"/>
        <v>Test insurer</v>
      </c>
      <c r="B1985" s="79"/>
      <c r="C1985" s="79"/>
      <c r="D1985" s="109"/>
      <c r="E1985" s="79"/>
      <c r="F1985" s="79"/>
      <c r="G1985" s="80"/>
      <c r="H1985" s="79"/>
      <c r="I1985" s="148"/>
      <c r="J1985" s="148"/>
      <c r="K1985" s="81"/>
      <c r="L1985" s="81"/>
      <c r="M1985" s="82"/>
      <c r="N1985" s="82"/>
      <c r="O1985" s="170"/>
      <c r="P1985" s="170"/>
      <c r="Q1985" s="171">
        <f t="shared" si="216"/>
        <v>1</v>
      </c>
      <c r="R1985" s="28">
        <f t="shared" si="211"/>
        <v>0</v>
      </c>
      <c r="S1985" s="77" t="b">
        <f t="shared" si="212"/>
        <v>0</v>
      </c>
      <c r="T1985" s="78" t="b">
        <f t="shared" si="213"/>
        <v>0</v>
      </c>
      <c r="U1985" s="28">
        <f t="shared" si="214"/>
        <v>0</v>
      </c>
      <c r="V1985" s="82"/>
      <c r="W1985" s="82"/>
      <c r="X1985" s="28">
        <f t="shared" si="215"/>
        <v>0</v>
      </c>
    </row>
    <row r="1986" spans="1:24" ht="13.5" customHeight="1">
      <c r="A1986" s="26" t="str">
        <f t="shared" si="210"/>
        <v>Test insurer</v>
      </c>
      <c r="B1986" s="79"/>
      <c r="C1986" s="79"/>
      <c r="D1986" s="109"/>
      <c r="E1986" s="79"/>
      <c r="F1986" s="79"/>
      <c r="G1986" s="80"/>
      <c r="H1986" s="79"/>
      <c r="I1986" s="148"/>
      <c r="J1986" s="148"/>
      <c r="K1986" s="81"/>
      <c r="L1986" s="81"/>
      <c r="M1986" s="82"/>
      <c r="N1986" s="82"/>
      <c r="O1986" s="170"/>
      <c r="P1986" s="170"/>
      <c r="Q1986" s="171">
        <f t="shared" si="216"/>
        <v>1</v>
      </c>
      <c r="R1986" s="28">
        <f t="shared" si="211"/>
        <v>0</v>
      </c>
      <c r="S1986" s="77" t="b">
        <f t="shared" si="212"/>
        <v>0</v>
      </c>
      <c r="T1986" s="78" t="b">
        <f t="shared" si="213"/>
        <v>0</v>
      </c>
      <c r="U1986" s="28">
        <f t="shared" si="214"/>
        <v>0</v>
      </c>
      <c r="V1986" s="82"/>
      <c r="W1986" s="82"/>
      <c r="X1986" s="28">
        <f t="shared" si="215"/>
        <v>0</v>
      </c>
    </row>
    <row r="1987" spans="1:24" ht="13.5" customHeight="1">
      <c r="A1987" s="26" t="str">
        <f t="shared" si="210"/>
        <v>Test insurer</v>
      </c>
      <c r="B1987" s="79"/>
      <c r="C1987" s="79"/>
      <c r="D1987" s="109"/>
      <c r="E1987" s="79"/>
      <c r="F1987" s="79"/>
      <c r="G1987" s="80"/>
      <c r="H1987" s="79"/>
      <c r="I1987" s="148"/>
      <c r="J1987" s="148"/>
      <c r="K1987" s="81"/>
      <c r="L1987" s="81"/>
      <c r="M1987" s="82"/>
      <c r="N1987" s="82"/>
      <c r="O1987" s="170"/>
      <c r="P1987" s="170"/>
      <c r="Q1987" s="171">
        <f t="shared" si="216"/>
        <v>1</v>
      </c>
      <c r="R1987" s="28">
        <f t="shared" si="211"/>
        <v>0</v>
      </c>
      <c r="S1987" s="77" t="b">
        <f t="shared" si="212"/>
        <v>0</v>
      </c>
      <c r="T1987" s="78" t="b">
        <f t="shared" si="213"/>
        <v>0</v>
      </c>
      <c r="U1987" s="28">
        <f t="shared" si="214"/>
        <v>0</v>
      </c>
      <c r="V1987" s="82"/>
      <c r="W1987" s="82"/>
      <c r="X1987" s="28">
        <f t="shared" si="215"/>
        <v>0</v>
      </c>
    </row>
    <row r="1988" spans="1:24" ht="13.5" customHeight="1">
      <c r="A1988" s="26" t="str">
        <f t="shared" ref="A1988:A2051" si="217">$D$2</f>
        <v>Test insurer</v>
      </c>
      <c r="B1988" s="79"/>
      <c r="C1988" s="79"/>
      <c r="D1988" s="109"/>
      <c r="E1988" s="79"/>
      <c r="F1988" s="79"/>
      <c r="G1988" s="80"/>
      <c r="H1988" s="79"/>
      <c r="I1988" s="148"/>
      <c r="J1988" s="148"/>
      <c r="K1988" s="81"/>
      <c r="L1988" s="81"/>
      <c r="M1988" s="82"/>
      <c r="N1988" s="82"/>
      <c r="O1988" s="170"/>
      <c r="P1988" s="170"/>
      <c r="Q1988" s="171">
        <f t="shared" si="216"/>
        <v>1</v>
      </c>
      <c r="R1988" s="28">
        <f t="shared" ref="R1988:R2051" si="218">K1988*N1988</f>
        <v>0</v>
      </c>
      <c r="S1988" s="77" t="b">
        <f t="shared" ref="S1988:S2051" si="219">IF(E1988="TERMINATING","TERMINATING",IF(K1988=0,IF(L1988&gt;0,"NEW"),L1988-K1988))</f>
        <v>0</v>
      </c>
      <c r="T1988" s="78" t="b">
        <f t="shared" ref="T1988:T2051" si="220">IF(E1988="TERMINATING","TERMINATING",IF(K1988=0,IF(L1988&gt;0,"NEW"),L1988/K1988-1))</f>
        <v>0</v>
      </c>
      <c r="U1988" s="28">
        <f t="shared" ref="U1988:U2051" si="221">IF(E1988="Terminating",N1988*K1988,N1988*L1988)</f>
        <v>0</v>
      </c>
      <c r="V1988" s="82"/>
      <c r="W1988" s="82"/>
      <c r="X1988" s="28">
        <f t="shared" ref="X1988:X2051" si="222">IF(E1988="Terminating",W1988*K1988,W1988*L1988)</f>
        <v>0</v>
      </c>
    </row>
    <row r="1989" spans="1:24" ht="13.5" customHeight="1">
      <c r="A1989" s="26" t="str">
        <f t="shared" si="217"/>
        <v>Test insurer</v>
      </c>
      <c r="B1989" s="79"/>
      <c r="C1989" s="79"/>
      <c r="D1989" s="109"/>
      <c r="E1989" s="79"/>
      <c r="F1989" s="79"/>
      <c r="G1989" s="80"/>
      <c r="H1989" s="79"/>
      <c r="I1989" s="148"/>
      <c r="J1989" s="148"/>
      <c r="K1989" s="81"/>
      <c r="L1989" s="81"/>
      <c r="M1989" s="82"/>
      <c r="N1989" s="82"/>
      <c r="O1989" s="170"/>
      <c r="P1989" s="170"/>
      <c r="Q1989" s="171">
        <f t="shared" ref="Q1989:Q2052" si="223">(P1989-O1989)+1</f>
        <v>1</v>
      </c>
      <c r="R1989" s="28">
        <f t="shared" si="218"/>
        <v>0</v>
      </c>
      <c r="S1989" s="77" t="b">
        <f t="shared" si="219"/>
        <v>0</v>
      </c>
      <c r="T1989" s="78" t="b">
        <f t="shared" si="220"/>
        <v>0</v>
      </c>
      <c r="U1989" s="28">
        <f t="shared" si="221"/>
        <v>0</v>
      </c>
      <c r="V1989" s="82"/>
      <c r="W1989" s="82"/>
      <c r="X1989" s="28">
        <f t="shared" si="222"/>
        <v>0</v>
      </c>
    </row>
    <row r="1990" spans="1:24" ht="13.5" customHeight="1">
      <c r="A1990" s="26" t="str">
        <f t="shared" si="217"/>
        <v>Test insurer</v>
      </c>
      <c r="B1990" s="79"/>
      <c r="C1990" s="79"/>
      <c r="D1990" s="109"/>
      <c r="E1990" s="79"/>
      <c r="F1990" s="79"/>
      <c r="G1990" s="80"/>
      <c r="H1990" s="79"/>
      <c r="I1990" s="148"/>
      <c r="J1990" s="148"/>
      <c r="K1990" s="81"/>
      <c r="L1990" s="81"/>
      <c r="M1990" s="82"/>
      <c r="N1990" s="82"/>
      <c r="O1990" s="170"/>
      <c r="P1990" s="170"/>
      <c r="Q1990" s="171">
        <f t="shared" si="223"/>
        <v>1</v>
      </c>
      <c r="R1990" s="28">
        <f t="shared" si="218"/>
        <v>0</v>
      </c>
      <c r="S1990" s="77" t="b">
        <f t="shared" si="219"/>
        <v>0</v>
      </c>
      <c r="T1990" s="78" t="b">
        <f t="shared" si="220"/>
        <v>0</v>
      </c>
      <c r="U1990" s="28">
        <f t="shared" si="221"/>
        <v>0</v>
      </c>
      <c r="V1990" s="82"/>
      <c r="W1990" s="82"/>
      <c r="X1990" s="28">
        <f t="shared" si="222"/>
        <v>0</v>
      </c>
    </row>
    <row r="1991" spans="1:24" ht="13.5" customHeight="1">
      <c r="A1991" s="26" t="str">
        <f t="shared" si="217"/>
        <v>Test insurer</v>
      </c>
      <c r="B1991" s="79"/>
      <c r="C1991" s="79"/>
      <c r="D1991" s="109"/>
      <c r="E1991" s="79"/>
      <c r="F1991" s="79"/>
      <c r="G1991" s="80"/>
      <c r="H1991" s="79"/>
      <c r="I1991" s="148"/>
      <c r="J1991" s="148"/>
      <c r="K1991" s="81"/>
      <c r="L1991" s="81"/>
      <c r="M1991" s="82"/>
      <c r="N1991" s="82"/>
      <c r="O1991" s="170"/>
      <c r="P1991" s="170"/>
      <c r="Q1991" s="171">
        <f t="shared" si="223"/>
        <v>1</v>
      </c>
      <c r="R1991" s="28">
        <f t="shared" si="218"/>
        <v>0</v>
      </c>
      <c r="S1991" s="77" t="b">
        <f t="shared" si="219"/>
        <v>0</v>
      </c>
      <c r="T1991" s="78" t="b">
        <f t="shared" si="220"/>
        <v>0</v>
      </c>
      <c r="U1991" s="28">
        <f t="shared" si="221"/>
        <v>0</v>
      </c>
      <c r="V1991" s="82"/>
      <c r="W1991" s="82"/>
      <c r="X1991" s="28">
        <f t="shared" si="222"/>
        <v>0</v>
      </c>
    </row>
    <row r="1992" spans="1:24" ht="13.5" customHeight="1">
      <c r="A1992" s="26" t="str">
        <f t="shared" si="217"/>
        <v>Test insurer</v>
      </c>
      <c r="B1992" s="79"/>
      <c r="C1992" s="79"/>
      <c r="D1992" s="109"/>
      <c r="E1992" s="79"/>
      <c r="F1992" s="79"/>
      <c r="G1992" s="80"/>
      <c r="H1992" s="79"/>
      <c r="I1992" s="148"/>
      <c r="J1992" s="148"/>
      <c r="K1992" s="81"/>
      <c r="L1992" s="81"/>
      <c r="M1992" s="82"/>
      <c r="N1992" s="82"/>
      <c r="O1992" s="170"/>
      <c r="P1992" s="170"/>
      <c r="Q1992" s="171">
        <f t="shared" si="223"/>
        <v>1</v>
      </c>
      <c r="R1992" s="28">
        <f t="shared" si="218"/>
        <v>0</v>
      </c>
      <c r="S1992" s="77" t="b">
        <f t="shared" si="219"/>
        <v>0</v>
      </c>
      <c r="T1992" s="78" t="b">
        <f t="shared" si="220"/>
        <v>0</v>
      </c>
      <c r="U1992" s="28">
        <f t="shared" si="221"/>
        <v>0</v>
      </c>
      <c r="V1992" s="82"/>
      <c r="W1992" s="82"/>
      <c r="X1992" s="28">
        <f t="shared" si="222"/>
        <v>0</v>
      </c>
    </row>
    <row r="1993" spans="1:24" ht="13.5" customHeight="1">
      <c r="A1993" s="26" t="str">
        <f t="shared" si="217"/>
        <v>Test insurer</v>
      </c>
      <c r="B1993" s="79"/>
      <c r="C1993" s="79"/>
      <c r="D1993" s="109"/>
      <c r="E1993" s="79"/>
      <c r="F1993" s="79"/>
      <c r="G1993" s="80"/>
      <c r="H1993" s="79"/>
      <c r="I1993" s="148"/>
      <c r="J1993" s="148"/>
      <c r="K1993" s="81"/>
      <c r="L1993" s="81"/>
      <c r="M1993" s="82"/>
      <c r="N1993" s="82"/>
      <c r="O1993" s="170"/>
      <c r="P1993" s="170"/>
      <c r="Q1993" s="171">
        <f t="shared" si="223"/>
        <v>1</v>
      </c>
      <c r="R1993" s="28">
        <f t="shared" si="218"/>
        <v>0</v>
      </c>
      <c r="S1993" s="77" t="b">
        <f t="shared" si="219"/>
        <v>0</v>
      </c>
      <c r="T1993" s="78" t="b">
        <f t="shared" si="220"/>
        <v>0</v>
      </c>
      <c r="U1993" s="28">
        <f t="shared" si="221"/>
        <v>0</v>
      </c>
      <c r="V1993" s="82"/>
      <c r="W1993" s="82"/>
      <c r="X1993" s="28">
        <f t="shared" si="222"/>
        <v>0</v>
      </c>
    </row>
    <row r="1994" spans="1:24" ht="13.5" customHeight="1">
      <c r="A1994" s="26" t="str">
        <f t="shared" si="217"/>
        <v>Test insurer</v>
      </c>
      <c r="B1994" s="79"/>
      <c r="C1994" s="79"/>
      <c r="D1994" s="109"/>
      <c r="E1994" s="79"/>
      <c r="F1994" s="79"/>
      <c r="G1994" s="80"/>
      <c r="H1994" s="79"/>
      <c r="I1994" s="148"/>
      <c r="J1994" s="148"/>
      <c r="K1994" s="81"/>
      <c r="L1994" s="81"/>
      <c r="M1994" s="82"/>
      <c r="N1994" s="82"/>
      <c r="O1994" s="170"/>
      <c r="P1994" s="170"/>
      <c r="Q1994" s="171">
        <f t="shared" si="223"/>
        <v>1</v>
      </c>
      <c r="R1994" s="28">
        <f t="shared" si="218"/>
        <v>0</v>
      </c>
      <c r="S1994" s="77" t="b">
        <f t="shared" si="219"/>
        <v>0</v>
      </c>
      <c r="T1994" s="78" t="b">
        <f t="shared" si="220"/>
        <v>0</v>
      </c>
      <c r="U1994" s="28">
        <f t="shared" si="221"/>
        <v>0</v>
      </c>
      <c r="V1994" s="82"/>
      <c r="W1994" s="82"/>
      <c r="X1994" s="28">
        <f t="shared" si="222"/>
        <v>0</v>
      </c>
    </row>
    <row r="1995" spans="1:24" ht="13.5" customHeight="1">
      <c r="A1995" s="26" t="str">
        <f t="shared" si="217"/>
        <v>Test insurer</v>
      </c>
      <c r="B1995" s="79"/>
      <c r="C1995" s="79"/>
      <c r="D1995" s="109"/>
      <c r="E1995" s="79"/>
      <c r="F1995" s="79"/>
      <c r="G1995" s="80"/>
      <c r="H1995" s="79"/>
      <c r="I1995" s="148"/>
      <c r="J1995" s="148"/>
      <c r="K1995" s="81"/>
      <c r="L1995" s="81"/>
      <c r="M1995" s="82"/>
      <c r="N1995" s="82"/>
      <c r="O1995" s="170"/>
      <c r="P1995" s="170"/>
      <c r="Q1995" s="171">
        <f t="shared" si="223"/>
        <v>1</v>
      </c>
      <c r="R1995" s="28">
        <f t="shared" si="218"/>
        <v>0</v>
      </c>
      <c r="S1995" s="77" t="b">
        <f t="shared" si="219"/>
        <v>0</v>
      </c>
      <c r="T1995" s="78" t="b">
        <f t="shared" si="220"/>
        <v>0</v>
      </c>
      <c r="U1995" s="28">
        <f t="shared" si="221"/>
        <v>0</v>
      </c>
      <c r="V1995" s="82"/>
      <c r="W1995" s="82"/>
      <c r="X1995" s="28">
        <f t="shared" si="222"/>
        <v>0</v>
      </c>
    </row>
    <row r="1996" spans="1:24" ht="13.5" customHeight="1">
      <c r="A1996" s="26" t="str">
        <f t="shared" si="217"/>
        <v>Test insurer</v>
      </c>
      <c r="B1996" s="79"/>
      <c r="C1996" s="79"/>
      <c r="D1996" s="109"/>
      <c r="E1996" s="79"/>
      <c r="F1996" s="79"/>
      <c r="G1996" s="80"/>
      <c r="H1996" s="79"/>
      <c r="I1996" s="148"/>
      <c r="J1996" s="148"/>
      <c r="K1996" s="81"/>
      <c r="L1996" s="81"/>
      <c r="M1996" s="82"/>
      <c r="N1996" s="82"/>
      <c r="O1996" s="170"/>
      <c r="P1996" s="170"/>
      <c r="Q1996" s="171">
        <f t="shared" si="223"/>
        <v>1</v>
      </c>
      <c r="R1996" s="28">
        <f t="shared" si="218"/>
        <v>0</v>
      </c>
      <c r="S1996" s="77" t="b">
        <f t="shared" si="219"/>
        <v>0</v>
      </c>
      <c r="T1996" s="78" t="b">
        <f t="shared" si="220"/>
        <v>0</v>
      </c>
      <c r="U1996" s="28">
        <f t="shared" si="221"/>
        <v>0</v>
      </c>
      <c r="V1996" s="82"/>
      <c r="W1996" s="82"/>
      <c r="X1996" s="28">
        <f t="shared" si="222"/>
        <v>0</v>
      </c>
    </row>
    <row r="1997" spans="1:24" ht="13.5" customHeight="1">
      <c r="A1997" s="26" t="str">
        <f t="shared" si="217"/>
        <v>Test insurer</v>
      </c>
      <c r="B1997" s="79"/>
      <c r="C1997" s="79"/>
      <c r="D1997" s="109"/>
      <c r="E1997" s="79"/>
      <c r="F1997" s="79"/>
      <c r="G1997" s="80"/>
      <c r="H1997" s="79"/>
      <c r="I1997" s="148"/>
      <c r="J1997" s="148"/>
      <c r="K1997" s="81"/>
      <c r="L1997" s="81"/>
      <c r="M1997" s="82"/>
      <c r="N1997" s="82"/>
      <c r="O1997" s="170"/>
      <c r="P1997" s="170"/>
      <c r="Q1997" s="171">
        <f t="shared" si="223"/>
        <v>1</v>
      </c>
      <c r="R1997" s="28">
        <f t="shared" si="218"/>
        <v>0</v>
      </c>
      <c r="S1997" s="77" t="b">
        <f t="shared" si="219"/>
        <v>0</v>
      </c>
      <c r="T1997" s="78" t="b">
        <f t="shared" si="220"/>
        <v>0</v>
      </c>
      <c r="U1997" s="28">
        <f t="shared" si="221"/>
        <v>0</v>
      </c>
      <c r="V1997" s="82"/>
      <c r="W1997" s="82"/>
      <c r="X1997" s="28">
        <f t="shared" si="222"/>
        <v>0</v>
      </c>
    </row>
    <row r="1998" spans="1:24" ht="13.5" customHeight="1">
      <c r="A1998" s="26" t="str">
        <f t="shared" si="217"/>
        <v>Test insurer</v>
      </c>
      <c r="B1998" s="79"/>
      <c r="C1998" s="79"/>
      <c r="D1998" s="109"/>
      <c r="E1998" s="79"/>
      <c r="F1998" s="79"/>
      <c r="G1998" s="80"/>
      <c r="H1998" s="79"/>
      <c r="I1998" s="148"/>
      <c r="J1998" s="148"/>
      <c r="K1998" s="81"/>
      <c r="L1998" s="81"/>
      <c r="M1998" s="82"/>
      <c r="N1998" s="82"/>
      <c r="O1998" s="170"/>
      <c r="P1998" s="170"/>
      <c r="Q1998" s="171">
        <f t="shared" si="223"/>
        <v>1</v>
      </c>
      <c r="R1998" s="28">
        <f t="shared" si="218"/>
        <v>0</v>
      </c>
      <c r="S1998" s="77" t="b">
        <f t="shared" si="219"/>
        <v>0</v>
      </c>
      <c r="T1998" s="78" t="b">
        <f t="shared" si="220"/>
        <v>0</v>
      </c>
      <c r="U1998" s="28">
        <f t="shared" si="221"/>
        <v>0</v>
      </c>
      <c r="V1998" s="82"/>
      <c r="W1998" s="82"/>
      <c r="X1998" s="28">
        <f t="shared" si="222"/>
        <v>0</v>
      </c>
    </row>
    <row r="1999" spans="1:24" ht="13.5" customHeight="1">
      <c r="A1999" s="26" t="str">
        <f t="shared" si="217"/>
        <v>Test insurer</v>
      </c>
      <c r="B1999" s="79"/>
      <c r="C1999" s="79"/>
      <c r="D1999" s="109"/>
      <c r="E1999" s="79"/>
      <c r="F1999" s="79"/>
      <c r="G1999" s="80"/>
      <c r="H1999" s="79"/>
      <c r="I1999" s="148"/>
      <c r="J1999" s="148"/>
      <c r="K1999" s="81"/>
      <c r="L1999" s="81"/>
      <c r="M1999" s="82"/>
      <c r="N1999" s="82"/>
      <c r="O1999" s="170"/>
      <c r="P1999" s="170"/>
      <c r="Q1999" s="171">
        <f t="shared" si="223"/>
        <v>1</v>
      </c>
      <c r="R1999" s="28">
        <f t="shared" si="218"/>
        <v>0</v>
      </c>
      <c r="S1999" s="77" t="b">
        <f t="shared" si="219"/>
        <v>0</v>
      </c>
      <c r="T1999" s="78" t="b">
        <f t="shared" si="220"/>
        <v>0</v>
      </c>
      <c r="U1999" s="28">
        <f t="shared" si="221"/>
        <v>0</v>
      </c>
      <c r="V1999" s="82"/>
      <c r="W1999" s="82"/>
      <c r="X1999" s="28">
        <f t="shared" si="222"/>
        <v>0</v>
      </c>
    </row>
    <row r="2000" spans="1:24" ht="13.5" customHeight="1">
      <c r="A2000" s="26" t="str">
        <f t="shared" si="217"/>
        <v>Test insurer</v>
      </c>
      <c r="B2000" s="79"/>
      <c r="C2000" s="79"/>
      <c r="D2000" s="109"/>
      <c r="E2000" s="79"/>
      <c r="F2000" s="79"/>
      <c r="G2000" s="80"/>
      <c r="H2000" s="79"/>
      <c r="I2000" s="148"/>
      <c r="J2000" s="148"/>
      <c r="K2000" s="81"/>
      <c r="L2000" s="81"/>
      <c r="M2000" s="82"/>
      <c r="N2000" s="82"/>
      <c r="O2000" s="170"/>
      <c r="P2000" s="170"/>
      <c r="Q2000" s="171">
        <f t="shared" si="223"/>
        <v>1</v>
      </c>
      <c r="R2000" s="28">
        <f t="shared" si="218"/>
        <v>0</v>
      </c>
      <c r="S2000" s="77" t="b">
        <f t="shared" si="219"/>
        <v>0</v>
      </c>
      <c r="T2000" s="78" t="b">
        <f t="shared" si="220"/>
        <v>0</v>
      </c>
      <c r="U2000" s="28">
        <f t="shared" si="221"/>
        <v>0</v>
      </c>
      <c r="V2000" s="82"/>
      <c r="W2000" s="82"/>
      <c r="X2000" s="28">
        <f t="shared" si="222"/>
        <v>0</v>
      </c>
    </row>
    <row r="2001" spans="1:24" ht="13.5" customHeight="1">
      <c r="A2001" s="26" t="str">
        <f t="shared" si="217"/>
        <v>Test insurer</v>
      </c>
      <c r="B2001" s="79"/>
      <c r="C2001" s="79"/>
      <c r="D2001" s="109"/>
      <c r="E2001" s="79"/>
      <c r="F2001" s="79"/>
      <c r="G2001" s="80"/>
      <c r="H2001" s="79"/>
      <c r="I2001" s="148"/>
      <c r="J2001" s="148"/>
      <c r="K2001" s="81"/>
      <c r="L2001" s="81"/>
      <c r="M2001" s="82"/>
      <c r="N2001" s="82"/>
      <c r="O2001" s="170"/>
      <c r="P2001" s="170"/>
      <c r="Q2001" s="171">
        <f t="shared" si="223"/>
        <v>1</v>
      </c>
      <c r="R2001" s="28">
        <f t="shared" si="218"/>
        <v>0</v>
      </c>
      <c r="S2001" s="77" t="b">
        <f t="shared" si="219"/>
        <v>0</v>
      </c>
      <c r="T2001" s="78" t="b">
        <f t="shared" si="220"/>
        <v>0</v>
      </c>
      <c r="U2001" s="28">
        <f t="shared" si="221"/>
        <v>0</v>
      </c>
      <c r="V2001" s="82"/>
      <c r="W2001" s="82"/>
      <c r="X2001" s="28">
        <f t="shared" si="222"/>
        <v>0</v>
      </c>
    </row>
    <row r="2002" spans="1:24" ht="13.5" customHeight="1">
      <c r="A2002" s="26" t="str">
        <f t="shared" si="217"/>
        <v>Test insurer</v>
      </c>
      <c r="B2002" s="79"/>
      <c r="C2002" s="79"/>
      <c r="D2002" s="109"/>
      <c r="E2002" s="79"/>
      <c r="F2002" s="79"/>
      <c r="G2002" s="80"/>
      <c r="H2002" s="79"/>
      <c r="I2002" s="148"/>
      <c r="J2002" s="148"/>
      <c r="K2002" s="81"/>
      <c r="L2002" s="81"/>
      <c r="M2002" s="82"/>
      <c r="N2002" s="82"/>
      <c r="O2002" s="170"/>
      <c r="P2002" s="170"/>
      <c r="Q2002" s="171">
        <f t="shared" si="223"/>
        <v>1</v>
      </c>
      <c r="R2002" s="28">
        <f t="shared" si="218"/>
        <v>0</v>
      </c>
      <c r="S2002" s="77" t="b">
        <f t="shared" si="219"/>
        <v>0</v>
      </c>
      <c r="T2002" s="78" t="b">
        <f t="shared" si="220"/>
        <v>0</v>
      </c>
      <c r="U2002" s="28">
        <f t="shared" si="221"/>
        <v>0</v>
      </c>
      <c r="V2002" s="82"/>
      <c r="W2002" s="82"/>
      <c r="X2002" s="28">
        <f t="shared" si="222"/>
        <v>0</v>
      </c>
    </row>
    <row r="2003" spans="1:24" ht="13.5" customHeight="1">
      <c r="A2003" s="26" t="str">
        <f t="shared" si="217"/>
        <v>Test insurer</v>
      </c>
      <c r="B2003" s="79"/>
      <c r="C2003" s="79"/>
      <c r="D2003" s="109"/>
      <c r="E2003" s="79"/>
      <c r="F2003" s="79"/>
      <c r="G2003" s="80"/>
      <c r="H2003" s="79"/>
      <c r="I2003" s="148"/>
      <c r="J2003" s="148"/>
      <c r="K2003" s="81"/>
      <c r="L2003" s="81"/>
      <c r="M2003" s="82"/>
      <c r="N2003" s="82"/>
      <c r="O2003" s="170"/>
      <c r="P2003" s="170"/>
      <c r="Q2003" s="171">
        <f t="shared" si="223"/>
        <v>1</v>
      </c>
      <c r="R2003" s="28">
        <f t="shared" si="218"/>
        <v>0</v>
      </c>
      <c r="S2003" s="77" t="b">
        <f t="shared" si="219"/>
        <v>0</v>
      </c>
      <c r="T2003" s="78" t="b">
        <f t="shared" si="220"/>
        <v>0</v>
      </c>
      <c r="U2003" s="28">
        <f t="shared" si="221"/>
        <v>0</v>
      </c>
      <c r="V2003" s="82"/>
      <c r="W2003" s="82"/>
      <c r="X2003" s="28">
        <f t="shared" si="222"/>
        <v>0</v>
      </c>
    </row>
    <row r="2004" spans="1:24" ht="13.5" customHeight="1">
      <c r="A2004" s="26" t="str">
        <f t="shared" si="217"/>
        <v>Test insurer</v>
      </c>
      <c r="B2004" s="79"/>
      <c r="C2004" s="79"/>
      <c r="D2004" s="109"/>
      <c r="E2004" s="79"/>
      <c r="F2004" s="79"/>
      <c r="G2004" s="80"/>
      <c r="H2004" s="79"/>
      <c r="I2004" s="148"/>
      <c r="J2004" s="148"/>
      <c r="K2004" s="81"/>
      <c r="L2004" s="81"/>
      <c r="M2004" s="82"/>
      <c r="N2004" s="82"/>
      <c r="O2004" s="170"/>
      <c r="P2004" s="170"/>
      <c r="Q2004" s="171">
        <f t="shared" si="223"/>
        <v>1</v>
      </c>
      <c r="R2004" s="28">
        <f t="shared" si="218"/>
        <v>0</v>
      </c>
      <c r="S2004" s="77" t="b">
        <f t="shared" si="219"/>
        <v>0</v>
      </c>
      <c r="T2004" s="78" t="b">
        <f t="shared" si="220"/>
        <v>0</v>
      </c>
      <c r="U2004" s="28">
        <f t="shared" si="221"/>
        <v>0</v>
      </c>
      <c r="V2004" s="82"/>
      <c r="W2004" s="82"/>
      <c r="X2004" s="28">
        <f t="shared" si="222"/>
        <v>0</v>
      </c>
    </row>
    <row r="2005" spans="1:24" ht="13.5" customHeight="1">
      <c r="A2005" s="26" t="str">
        <f t="shared" si="217"/>
        <v>Test insurer</v>
      </c>
      <c r="B2005" s="79"/>
      <c r="C2005" s="79"/>
      <c r="D2005" s="109"/>
      <c r="E2005" s="79"/>
      <c r="F2005" s="79"/>
      <c r="G2005" s="80"/>
      <c r="H2005" s="79"/>
      <c r="I2005" s="148"/>
      <c r="J2005" s="148"/>
      <c r="K2005" s="81"/>
      <c r="L2005" s="81"/>
      <c r="M2005" s="82"/>
      <c r="N2005" s="82"/>
      <c r="O2005" s="170"/>
      <c r="P2005" s="170"/>
      <c r="Q2005" s="171">
        <f t="shared" si="223"/>
        <v>1</v>
      </c>
      <c r="R2005" s="28">
        <f t="shared" si="218"/>
        <v>0</v>
      </c>
      <c r="S2005" s="77" t="b">
        <f t="shared" si="219"/>
        <v>0</v>
      </c>
      <c r="T2005" s="78" t="b">
        <f t="shared" si="220"/>
        <v>0</v>
      </c>
      <c r="U2005" s="28">
        <f t="shared" si="221"/>
        <v>0</v>
      </c>
      <c r="V2005" s="82"/>
      <c r="W2005" s="82"/>
      <c r="X2005" s="28">
        <f t="shared" si="222"/>
        <v>0</v>
      </c>
    </row>
    <row r="2006" spans="1:24" ht="13.5" customHeight="1">
      <c r="A2006" s="26" t="str">
        <f t="shared" si="217"/>
        <v>Test insurer</v>
      </c>
      <c r="B2006" s="79"/>
      <c r="C2006" s="79"/>
      <c r="D2006" s="109"/>
      <c r="E2006" s="79"/>
      <c r="F2006" s="79"/>
      <c r="G2006" s="80"/>
      <c r="H2006" s="79"/>
      <c r="I2006" s="148"/>
      <c r="J2006" s="148"/>
      <c r="K2006" s="81"/>
      <c r="L2006" s="81"/>
      <c r="M2006" s="82"/>
      <c r="N2006" s="82"/>
      <c r="O2006" s="170"/>
      <c r="P2006" s="170"/>
      <c r="Q2006" s="171">
        <f t="shared" si="223"/>
        <v>1</v>
      </c>
      <c r="R2006" s="28">
        <f t="shared" si="218"/>
        <v>0</v>
      </c>
      <c r="S2006" s="77" t="b">
        <f t="shared" si="219"/>
        <v>0</v>
      </c>
      <c r="T2006" s="78" t="b">
        <f t="shared" si="220"/>
        <v>0</v>
      </c>
      <c r="U2006" s="28">
        <f t="shared" si="221"/>
        <v>0</v>
      </c>
      <c r="V2006" s="82"/>
      <c r="W2006" s="82"/>
      <c r="X2006" s="28">
        <f t="shared" si="222"/>
        <v>0</v>
      </c>
    </row>
    <row r="2007" spans="1:24" ht="13.5" customHeight="1">
      <c r="A2007" s="26" t="str">
        <f t="shared" si="217"/>
        <v>Test insurer</v>
      </c>
      <c r="B2007" s="79"/>
      <c r="C2007" s="79"/>
      <c r="D2007" s="109"/>
      <c r="E2007" s="79"/>
      <c r="F2007" s="79"/>
      <c r="G2007" s="80"/>
      <c r="H2007" s="79"/>
      <c r="I2007" s="148"/>
      <c r="J2007" s="148"/>
      <c r="K2007" s="81"/>
      <c r="L2007" s="81"/>
      <c r="M2007" s="82"/>
      <c r="N2007" s="82"/>
      <c r="O2007" s="170"/>
      <c r="P2007" s="170"/>
      <c r="Q2007" s="171">
        <f t="shared" si="223"/>
        <v>1</v>
      </c>
      <c r="R2007" s="28">
        <f t="shared" si="218"/>
        <v>0</v>
      </c>
      <c r="S2007" s="77" t="b">
        <f t="shared" si="219"/>
        <v>0</v>
      </c>
      <c r="T2007" s="78" t="b">
        <f t="shared" si="220"/>
        <v>0</v>
      </c>
      <c r="U2007" s="28">
        <f t="shared" si="221"/>
        <v>0</v>
      </c>
      <c r="V2007" s="82"/>
      <c r="W2007" s="82"/>
      <c r="X2007" s="28">
        <f t="shared" si="222"/>
        <v>0</v>
      </c>
    </row>
    <row r="2008" spans="1:24" ht="13.5" customHeight="1">
      <c r="A2008" s="26" t="str">
        <f t="shared" si="217"/>
        <v>Test insurer</v>
      </c>
      <c r="B2008" s="79"/>
      <c r="C2008" s="79"/>
      <c r="D2008" s="109"/>
      <c r="E2008" s="79"/>
      <c r="F2008" s="79"/>
      <c r="G2008" s="80"/>
      <c r="H2008" s="79"/>
      <c r="I2008" s="148"/>
      <c r="J2008" s="148"/>
      <c r="K2008" s="81"/>
      <c r="L2008" s="81"/>
      <c r="M2008" s="82"/>
      <c r="N2008" s="82"/>
      <c r="O2008" s="170"/>
      <c r="P2008" s="170"/>
      <c r="Q2008" s="171">
        <f t="shared" si="223"/>
        <v>1</v>
      </c>
      <c r="R2008" s="28">
        <f t="shared" si="218"/>
        <v>0</v>
      </c>
      <c r="S2008" s="77" t="b">
        <f t="shared" si="219"/>
        <v>0</v>
      </c>
      <c r="T2008" s="78" t="b">
        <f t="shared" si="220"/>
        <v>0</v>
      </c>
      <c r="U2008" s="28">
        <f t="shared" si="221"/>
        <v>0</v>
      </c>
      <c r="V2008" s="82"/>
      <c r="W2008" s="82"/>
      <c r="X2008" s="28">
        <f t="shared" si="222"/>
        <v>0</v>
      </c>
    </row>
    <row r="2009" spans="1:24" ht="13.5" customHeight="1">
      <c r="A2009" s="26" t="str">
        <f t="shared" si="217"/>
        <v>Test insurer</v>
      </c>
      <c r="B2009" s="79"/>
      <c r="C2009" s="79"/>
      <c r="D2009" s="109"/>
      <c r="E2009" s="79"/>
      <c r="F2009" s="79"/>
      <c r="G2009" s="80"/>
      <c r="H2009" s="79"/>
      <c r="I2009" s="148"/>
      <c r="J2009" s="148"/>
      <c r="K2009" s="81"/>
      <c r="L2009" s="81"/>
      <c r="M2009" s="82"/>
      <c r="N2009" s="82"/>
      <c r="O2009" s="170"/>
      <c r="P2009" s="170"/>
      <c r="Q2009" s="171">
        <f t="shared" si="223"/>
        <v>1</v>
      </c>
      <c r="R2009" s="28">
        <f t="shared" si="218"/>
        <v>0</v>
      </c>
      <c r="S2009" s="77" t="b">
        <f t="shared" si="219"/>
        <v>0</v>
      </c>
      <c r="T2009" s="78" t="b">
        <f t="shared" si="220"/>
        <v>0</v>
      </c>
      <c r="U2009" s="28">
        <f t="shared" si="221"/>
        <v>0</v>
      </c>
      <c r="V2009" s="82"/>
      <c r="W2009" s="82"/>
      <c r="X2009" s="28">
        <f t="shared" si="222"/>
        <v>0</v>
      </c>
    </row>
    <row r="2010" spans="1:24" ht="13.5" customHeight="1">
      <c r="A2010" s="26" t="str">
        <f t="shared" si="217"/>
        <v>Test insurer</v>
      </c>
      <c r="B2010" s="79"/>
      <c r="C2010" s="79"/>
      <c r="D2010" s="109"/>
      <c r="E2010" s="79"/>
      <c r="F2010" s="79"/>
      <c r="G2010" s="80"/>
      <c r="H2010" s="79"/>
      <c r="I2010" s="148"/>
      <c r="J2010" s="148"/>
      <c r="K2010" s="81"/>
      <c r="L2010" s="81"/>
      <c r="M2010" s="82"/>
      <c r="N2010" s="82"/>
      <c r="O2010" s="170"/>
      <c r="P2010" s="170"/>
      <c r="Q2010" s="171">
        <f t="shared" si="223"/>
        <v>1</v>
      </c>
      <c r="R2010" s="28">
        <f t="shared" si="218"/>
        <v>0</v>
      </c>
      <c r="S2010" s="77" t="b">
        <f t="shared" si="219"/>
        <v>0</v>
      </c>
      <c r="T2010" s="78" t="b">
        <f t="shared" si="220"/>
        <v>0</v>
      </c>
      <c r="U2010" s="28">
        <f t="shared" si="221"/>
        <v>0</v>
      </c>
      <c r="V2010" s="82"/>
      <c r="W2010" s="82"/>
      <c r="X2010" s="28">
        <f t="shared" si="222"/>
        <v>0</v>
      </c>
    </row>
    <row r="2011" spans="1:24" ht="13.5" customHeight="1">
      <c r="A2011" s="26" t="str">
        <f t="shared" si="217"/>
        <v>Test insurer</v>
      </c>
      <c r="B2011" s="79"/>
      <c r="C2011" s="79"/>
      <c r="D2011" s="109"/>
      <c r="E2011" s="79"/>
      <c r="F2011" s="79"/>
      <c r="G2011" s="80"/>
      <c r="H2011" s="79"/>
      <c r="I2011" s="148"/>
      <c r="J2011" s="148"/>
      <c r="K2011" s="81"/>
      <c r="L2011" s="81"/>
      <c r="M2011" s="82"/>
      <c r="N2011" s="82"/>
      <c r="O2011" s="170"/>
      <c r="P2011" s="170"/>
      <c r="Q2011" s="171">
        <f t="shared" si="223"/>
        <v>1</v>
      </c>
      <c r="R2011" s="28">
        <f t="shared" si="218"/>
        <v>0</v>
      </c>
      <c r="S2011" s="77" t="b">
        <f t="shared" si="219"/>
        <v>0</v>
      </c>
      <c r="T2011" s="78" t="b">
        <f t="shared" si="220"/>
        <v>0</v>
      </c>
      <c r="U2011" s="28">
        <f t="shared" si="221"/>
        <v>0</v>
      </c>
      <c r="V2011" s="82"/>
      <c r="W2011" s="82"/>
      <c r="X2011" s="28">
        <f t="shared" si="222"/>
        <v>0</v>
      </c>
    </row>
    <row r="2012" spans="1:24" ht="13.5" customHeight="1">
      <c r="A2012" s="26" t="str">
        <f t="shared" si="217"/>
        <v>Test insurer</v>
      </c>
      <c r="B2012" s="79"/>
      <c r="C2012" s="79"/>
      <c r="D2012" s="109"/>
      <c r="E2012" s="79"/>
      <c r="F2012" s="79"/>
      <c r="G2012" s="80"/>
      <c r="H2012" s="79"/>
      <c r="I2012" s="148"/>
      <c r="J2012" s="148"/>
      <c r="K2012" s="81"/>
      <c r="L2012" s="81"/>
      <c r="M2012" s="82"/>
      <c r="N2012" s="82"/>
      <c r="O2012" s="170"/>
      <c r="P2012" s="170"/>
      <c r="Q2012" s="171">
        <f t="shared" si="223"/>
        <v>1</v>
      </c>
      <c r="R2012" s="28">
        <f t="shared" si="218"/>
        <v>0</v>
      </c>
      <c r="S2012" s="77" t="b">
        <f t="shared" si="219"/>
        <v>0</v>
      </c>
      <c r="T2012" s="78" t="b">
        <f t="shared" si="220"/>
        <v>0</v>
      </c>
      <c r="U2012" s="28">
        <f t="shared" si="221"/>
        <v>0</v>
      </c>
      <c r="V2012" s="82"/>
      <c r="W2012" s="82"/>
      <c r="X2012" s="28">
        <f t="shared" si="222"/>
        <v>0</v>
      </c>
    </row>
    <row r="2013" spans="1:24" ht="13.5" customHeight="1">
      <c r="A2013" s="26" t="str">
        <f t="shared" si="217"/>
        <v>Test insurer</v>
      </c>
      <c r="B2013" s="79"/>
      <c r="C2013" s="79"/>
      <c r="D2013" s="109"/>
      <c r="E2013" s="79"/>
      <c r="F2013" s="79"/>
      <c r="G2013" s="80"/>
      <c r="H2013" s="79"/>
      <c r="I2013" s="148"/>
      <c r="J2013" s="148"/>
      <c r="K2013" s="81"/>
      <c r="L2013" s="81"/>
      <c r="M2013" s="82"/>
      <c r="N2013" s="82"/>
      <c r="O2013" s="170"/>
      <c r="P2013" s="170"/>
      <c r="Q2013" s="171">
        <f t="shared" si="223"/>
        <v>1</v>
      </c>
      <c r="R2013" s="28">
        <f t="shared" si="218"/>
        <v>0</v>
      </c>
      <c r="S2013" s="77" t="b">
        <f t="shared" si="219"/>
        <v>0</v>
      </c>
      <c r="T2013" s="78" t="b">
        <f t="shared" si="220"/>
        <v>0</v>
      </c>
      <c r="U2013" s="28">
        <f t="shared" si="221"/>
        <v>0</v>
      </c>
      <c r="V2013" s="82"/>
      <c r="W2013" s="82"/>
      <c r="X2013" s="28">
        <f t="shared" si="222"/>
        <v>0</v>
      </c>
    </row>
    <row r="2014" spans="1:24" ht="13.5" customHeight="1">
      <c r="A2014" s="26" t="str">
        <f t="shared" si="217"/>
        <v>Test insurer</v>
      </c>
      <c r="B2014" s="79"/>
      <c r="C2014" s="79"/>
      <c r="D2014" s="109"/>
      <c r="E2014" s="79"/>
      <c r="F2014" s="79"/>
      <c r="G2014" s="80"/>
      <c r="H2014" s="79"/>
      <c r="I2014" s="148"/>
      <c r="J2014" s="148"/>
      <c r="K2014" s="81"/>
      <c r="L2014" s="81"/>
      <c r="M2014" s="82"/>
      <c r="N2014" s="82"/>
      <c r="O2014" s="170"/>
      <c r="P2014" s="170"/>
      <c r="Q2014" s="171">
        <f t="shared" si="223"/>
        <v>1</v>
      </c>
      <c r="R2014" s="28">
        <f t="shared" si="218"/>
        <v>0</v>
      </c>
      <c r="S2014" s="77" t="b">
        <f t="shared" si="219"/>
        <v>0</v>
      </c>
      <c r="T2014" s="78" t="b">
        <f t="shared" si="220"/>
        <v>0</v>
      </c>
      <c r="U2014" s="28">
        <f t="shared" si="221"/>
        <v>0</v>
      </c>
      <c r="V2014" s="82"/>
      <c r="W2014" s="82"/>
      <c r="X2014" s="28">
        <f t="shared" si="222"/>
        <v>0</v>
      </c>
    </row>
    <row r="2015" spans="1:24" ht="13.5" customHeight="1">
      <c r="A2015" s="26" t="str">
        <f t="shared" si="217"/>
        <v>Test insurer</v>
      </c>
      <c r="B2015" s="79"/>
      <c r="C2015" s="79"/>
      <c r="D2015" s="109"/>
      <c r="E2015" s="79"/>
      <c r="F2015" s="79"/>
      <c r="G2015" s="80"/>
      <c r="H2015" s="79"/>
      <c r="I2015" s="148"/>
      <c r="J2015" s="148"/>
      <c r="K2015" s="81"/>
      <c r="L2015" s="81"/>
      <c r="M2015" s="82"/>
      <c r="N2015" s="82"/>
      <c r="O2015" s="170"/>
      <c r="P2015" s="170"/>
      <c r="Q2015" s="171">
        <f t="shared" si="223"/>
        <v>1</v>
      </c>
      <c r="R2015" s="28">
        <f t="shared" si="218"/>
        <v>0</v>
      </c>
      <c r="S2015" s="77" t="b">
        <f t="shared" si="219"/>
        <v>0</v>
      </c>
      <c r="T2015" s="78" t="b">
        <f t="shared" si="220"/>
        <v>0</v>
      </c>
      <c r="U2015" s="28">
        <f t="shared" si="221"/>
        <v>0</v>
      </c>
      <c r="V2015" s="82"/>
      <c r="W2015" s="82"/>
      <c r="X2015" s="28">
        <f t="shared" si="222"/>
        <v>0</v>
      </c>
    </row>
    <row r="2016" spans="1:24" ht="13.5" customHeight="1">
      <c r="A2016" s="26" t="str">
        <f t="shared" si="217"/>
        <v>Test insurer</v>
      </c>
      <c r="B2016" s="79"/>
      <c r="C2016" s="79"/>
      <c r="D2016" s="109"/>
      <c r="E2016" s="79"/>
      <c r="F2016" s="79"/>
      <c r="G2016" s="80"/>
      <c r="H2016" s="79"/>
      <c r="I2016" s="148"/>
      <c r="J2016" s="148"/>
      <c r="K2016" s="81"/>
      <c r="L2016" s="81"/>
      <c r="M2016" s="82"/>
      <c r="N2016" s="82"/>
      <c r="O2016" s="170"/>
      <c r="P2016" s="170"/>
      <c r="Q2016" s="171">
        <f t="shared" si="223"/>
        <v>1</v>
      </c>
      <c r="R2016" s="28">
        <f t="shared" si="218"/>
        <v>0</v>
      </c>
      <c r="S2016" s="77" t="b">
        <f t="shared" si="219"/>
        <v>0</v>
      </c>
      <c r="T2016" s="78" t="b">
        <f t="shared" si="220"/>
        <v>0</v>
      </c>
      <c r="U2016" s="28">
        <f t="shared" si="221"/>
        <v>0</v>
      </c>
      <c r="V2016" s="82"/>
      <c r="W2016" s="82"/>
      <c r="X2016" s="28">
        <f t="shared" si="222"/>
        <v>0</v>
      </c>
    </row>
    <row r="2017" spans="1:24" ht="13.5" customHeight="1">
      <c r="A2017" s="26" t="str">
        <f t="shared" si="217"/>
        <v>Test insurer</v>
      </c>
      <c r="B2017" s="79"/>
      <c r="C2017" s="79"/>
      <c r="D2017" s="109"/>
      <c r="E2017" s="79"/>
      <c r="F2017" s="79"/>
      <c r="G2017" s="80"/>
      <c r="H2017" s="79"/>
      <c r="I2017" s="148"/>
      <c r="J2017" s="148"/>
      <c r="K2017" s="81"/>
      <c r="L2017" s="81"/>
      <c r="M2017" s="82"/>
      <c r="N2017" s="82"/>
      <c r="O2017" s="170"/>
      <c r="P2017" s="170"/>
      <c r="Q2017" s="171">
        <f t="shared" si="223"/>
        <v>1</v>
      </c>
      <c r="R2017" s="28">
        <f t="shared" si="218"/>
        <v>0</v>
      </c>
      <c r="S2017" s="77" t="b">
        <f t="shared" si="219"/>
        <v>0</v>
      </c>
      <c r="T2017" s="78" t="b">
        <f t="shared" si="220"/>
        <v>0</v>
      </c>
      <c r="U2017" s="28">
        <f t="shared" si="221"/>
        <v>0</v>
      </c>
      <c r="V2017" s="82"/>
      <c r="W2017" s="82"/>
      <c r="X2017" s="28">
        <f t="shared" si="222"/>
        <v>0</v>
      </c>
    </row>
    <row r="2018" spans="1:24" ht="13.5" customHeight="1">
      <c r="A2018" s="26" t="str">
        <f t="shared" si="217"/>
        <v>Test insurer</v>
      </c>
      <c r="B2018" s="79"/>
      <c r="C2018" s="79"/>
      <c r="D2018" s="109"/>
      <c r="E2018" s="79"/>
      <c r="F2018" s="79"/>
      <c r="G2018" s="80"/>
      <c r="H2018" s="79"/>
      <c r="I2018" s="148"/>
      <c r="J2018" s="148"/>
      <c r="K2018" s="81"/>
      <c r="L2018" s="81"/>
      <c r="M2018" s="82"/>
      <c r="N2018" s="82"/>
      <c r="O2018" s="170"/>
      <c r="P2018" s="170"/>
      <c r="Q2018" s="171">
        <f t="shared" si="223"/>
        <v>1</v>
      </c>
      <c r="R2018" s="28">
        <f t="shared" si="218"/>
        <v>0</v>
      </c>
      <c r="S2018" s="77" t="b">
        <f t="shared" si="219"/>
        <v>0</v>
      </c>
      <c r="T2018" s="78" t="b">
        <f t="shared" si="220"/>
        <v>0</v>
      </c>
      <c r="U2018" s="28">
        <f t="shared" si="221"/>
        <v>0</v>
      </c>
      <c r="V2018" s="82"/>
      <c r="W2018" s="82"/>
      <c r="X2018" s="28">
        <f t="shared" si="222"/>
        <v>0</v>
      </c>
    </row>
    <row r="2019" spans="1:24" ht="13.5" customHeight="1">
      <c r="A2019" s="26" t="str">
        <f t="shared" si="217"/>
        <v>Test insurer</v>
      </c>
      <c r="B2019" s="79"/>
      <c r="C2019" s="79"/>
      <c r="D2019" s="109"/>
      <c r="E2019" s="79"/>
      <c r="F2019" s="79"/>
      <c r="G2019" s="80"/>
      <c r="H2019" s="79"/>
      <c r="I2019" s="148"/>
      <c r="J2019" s="148"/>
      <c r="K2019" s="81"/>
      <c r="L2019" s="81"/>
      <c r="M2019" s="82"/>
      <c r="N2019" s="82"/>
      <c r="O2019" s="170"/>
      <c r="P2019" s="170"/>
      <c r="Q2019" s="171">
        <f t="shared" si="223"/>
        <v>1</v>
      </c>
      <c r="R2019" s="28">
        <f t="shared" si="218"/>
        <v>0</v>
      </c>
      <c r="S2019" s="77" t="b">
        <f t="shared" si="219"/>
        <v>0</v>
      </c>
      <c r="T2019" s="78" t="b">
        <f t="shared" si="220"/>
        <v>0</v>
      </c>
      <c r="U2019" s="28">
        <f t="shared" si="221"/>
        <v>0</v>
      </c>
      <c r="V2019" s="82"/>
      <c r="W2019" s="82"/>
      <c r="X2019" s="28">
        <f t="shared" si="222"/>
        <v>0</v>
      </c>
    </row>
    <row r="2020" spans="1:24" ht="13.5" customHeight="1">
      <c r="A2020" s="26" t="str">
        <f t="shared" si="217"/>
        <v>Test insurer</v>
      </c>
      <c r="B2020" s="79"/>
      <c r="C2020" s="79"/>
      <c r="D2020" s="109"/>
      <c r="E2020" s="79"/>
      <c r="F2020" s="79"/>
      <c r="G2020" s="80"/>
      <c r="H2020" s="79"/>
      <c r="I2020" s="148"/>
      <c r="J2020" s="148"/>
      <c r="K2020" s="81"/>
      <c r="L2020" s="81"/>
      <c r="M2020" s="82"/>
      <c r="N2020" s="82"/>
      <c r="O2020" s="170"/>
      <c r="P2020" s="170"/>
      <c r="Q2020" s="171">
        <f t="shared" si="223"/>
        <v>1</v>
      </c>
      <c r="R2020" s="28">
        <f t="shared" si="218"/>
        <v>0</v>
      </c>
      <c r="S2020" s="77" t="b">
        <f t="shared" si="219"/>
        <v>0</v>
      </c>
      <c r="T2020" s="78" t="b">
        <f t="shared" si="220"/>
        <v>0</v>
      </c>
      <c r="U2020" s="28">
        <f t="shared" si="221"/>
        <v>0</v>
      </c>
      <c r="V2020" s="82"/>
      <c r="W2020" s="82"/>
      <c r="X2020" s="28">
        <f t="shared" si="222"/>
        <v>0</v>
      </c>
    </row>
    <row r="2021" spans="1:24" ht="13.5" customHeight="1">
      <c r="A2021" s="26" t="str">
        <f t="shared" si="217"/>
        <v>Test insurer</v>
      </c>
      <c r="B2021" s="79"/>
      <c r="C2021" s="79"/>
      <c r="D2021" s="109"/>
      <c r="E2021" s="79"/>
      <c r="F2021" s="79"/>
      <c r="G2021" s="80"/>
      <c r="H2021" s="79"/>
      <c r="I2021" s="148"/>
      <c r="J2021" s="148"/>
      <c r="K2021" s="81"/>
      <c r="L2021" s="81"/>
      <c r="M2021" s="82"/>
      <c r="N2021" s="82"/>
      <c r="O2021" s="170"/>
      <c r="P2021" s="170"/>
      <c r="Q2021" s="171">
        <f t="shared" si="223"/>
        <v>1</v>
      </c>
      <c r="R2021" s="28">
        <f t="shared" si="218"/>
        <v>0</v>
      </c>
      <c r="S2021" s="77" t="b">
        <f t="shared" si="219"/>
        <v>0</v>
      </c>
      <c r="T2021" s="78" t="b">
        <f t="shared" si="220"/>
        <v>0</v>
      </c>
      <c r="U2021" s="28">
        <f t="shared" si="221"/>
        <v>0</v>
      </c>
      <c r="V2021" s="82"/>
      <c r="W2021" s="82"/>
      <c r="X2021" s="28">
        <f t="shared" si="222"/>
        <v>0</v>
      </c>
    </row>
    <row r="2022" spans="1:24" ht="13.5" customHeight="1">
      <c r="A2022" s="26" t="str">
        <f t="shared" si="217"/>
        <v>Test insurer</v>
      </c>
      <c r="B2022" s="79"/>
      <c r="C2022" s="79"/>
      <c r="D2022" s="109"/>
      <c r="E2022" s="79"/>
      <c r="F2022" s="79"/>
      <c r="G2022" s="80"/>
      <c r="H2022" s="79"/>
      <c r="I2022" s="148"/>
      <c r="J2022" s="148"/>
      <c r="K2022" s="81"/>
      <c r="L2022" s="81"/>
      <c r="M2022" s="82"/>
      <c r="N2022" s="82"/>
      <c r="O2022" s="170"/>
      <c r="P2022" s="170"/>
      <c r="Q2022" s="171">
        <f t="shared" si="223"/>
        <v>1</v>
      </c>
      <c r="R2022" s="28">
        <f t="shared" si="218"/>
        <v>0</v>
      </c>
      <c r="S2022" s="77" t="b">
        <f t="shared" si="219"/>
        <v>0</v>
      </c>
      <c r="T2022" s="78" t="b">
        <f t="shared" si="220"/>
        <v>0</v>
      </c>
      <c r="U2022" s="28">
        <f t="shared" si="221"/>
        <v>0</v>
      </c>
      <c r="V2022" s="82"/>
      <c r="W2022" s="82"/>
      <c r="X2022" s="28">
        <f t="shared" si="222"/>
        <v>0</v>
      </c>
    </row>
    <row r="2023" spans="1:24" ht="13.5" customHeight="1">
      <c r="A2023" s="26" t="str">
        <f t="shared" si="217"/>
        <v>Test insurer</v>
      </c>
      <c r="B2023" s="79"/>
      <c r="C2023" s="79"/>
      <c r="D2023" s="109"/>
      <c r="E2023" s="79"/>
      <c r="F2023" s="79"/>
      <c r="G2023" s="80"/>
      <c r="H2023" s="79"/>
      <c r="I2023" s="148"/>
      <c r="J2023" s="148"/>
      <c r="K2023" s="81"/>
      <c r="L2023" s="81"/>
      <c r="M2023" s="82"/>
      <c r="N2023" s="82"/>
      <c r="O2023" s="170"/>
      <c r="P2023" s="170"/>
      <c r="Q2023" s="171">
        <f t="shared" si="223"/>
        <v>1</v>
      </c>
      <c r="R2023" s="28">
        <f t="shared" si="218"/>
        <v>0</v>
      </c>
      <c r="S2023" s="77" t="b">
        <f t="shared" si="219"/>
        <v>0</v>
      </c>
      <c r="T2023" s="78" t="b">
        <f t="shared" si="220"/>
        <v>0</v>
      </c>
      <c r="U2023" s="28">
        <f t="shared" si="221"/>
        <v>0</v>
      </c>
      <c r="V2023" s="82"/>
      <c r="W2023" s="82"/>
      <c r="X2023" s="28">
        <f t="shared" si="222"/>
        <v>0</v>
      </c>
    </row>
    <row r="2024" spans="1:24" ht="13.5" customHeight="1">
      <c r="A2024" s="26" t="str">
        <f t="shared" si="217"/>
        <v>Test insurer</v>
      </c>
      <c r="B2024" s="79"/>
      <c r="C2024" s="79"/>
      <c r="D2024" s="109"/>
      <c r="E2024" s="79"/>
      <c r="F2024" s="79"/>
      <c r="G2024" s="80"/>
      <c r="H2024" s="79"/>
      <c r="I2024" s="148"/>
      <c r="J2024" s="148"/>
      <c r="K2024" s="81"/>
      <c r="L2024" s="81"/>
      <c r="M2024" s="82"/>
      <c r="N2024" s="82"/>
      <c r="O2024" s="170"/>
      <c r="P2024" s="170"/>
      <c r="Q2024" s="171">
        <f t="shared" si="223"/>
        <v>1</v>
      </c>
      <c r="R2024" s="28">
        <f t="shared" si="218"/>
        <v>0</v>
      </c>
      <c r="S2024" s="77" t="b">
        <f t="shared" si="219"/>
        <v>0</v>
      </c>
      <c r="T2024" s="78" t="b">
        <f t="shared" si="220"/>
        <v>0</v>
      </c>
      <c r="U2024" s="28">
        <f t="shared" si="221"/>
        <v>0</v>
      </c>
      <c r="V2024" s="82"/>
      <c r="W2024" s="82"/>
      <c r="X2024" s="28">
        <f t="shared" si="222"/>
        <v>0</v>
      </c>
    </row>
    <row r="2025" spans="1:24" ht="13.5" customHeight="1">
      <c r="A2025" s="26" t="str">
        <f t="shared" si="217"/>
        <v>Test insurer</v>
      </c>
      <c r="B2025" s="79"/>
      <c r="C2025" s="79"/>
      <c r="D2025" s="109"/>
      <c r="E2025" s="79"/>
      <c r="F2025" s="79"/>
      <c r="G2025" s="80"/>
      <c r="H2025" s="79"/>
      <c r="I2025" s="148"/>
      <c r="J2025" s="148"/>
      <c r="K2025" s="81"/>
      <c r="L2025" s="81"/>
      <c r="M2025" s="82"/>
      <c r="N2025" s="82"/>
      <c r="O2025" s="170"/>
      <c r="P2025" s="170"/>
      <c r="Q2025" s="171">
        <f t="shared" si="223"/>
        <v>1</v>
      </c>
      <c r="R2025" s="28">
        <f t="shared" si="218"/>
        <v>0</v>
      </c>
      <c r="S2025" s="77" t="b">
        <f t="shared" si="219"/>
        <v>0</v>
      </c>
      <c r="T2025" s="78" t="b">
        <f t="shared" si="220"/>
        <v>0</v>
      </c>
      <c r="U2025" s="28">
        <f t="shared" si="221"/>
        <v>0</v>
      </c>
      <c r="V2025" s="82"/>
      <c r="W2025" s="82"/>
      <c r="X2025" s="28">
        <f t="shared" si="222"/>
        <v>0</v>
      </c>
    </row>
    <row r="2026" spans="1:24" ht="13.5" customHeight="1">
      <c r="A2026" s="26" t="str">
        <f t="shared" si="217"/>
        <v>Test insurer</v>
      </c>
      <c r="B2026" s="79"/>
      <c r="C2026" s="79"/>
      <c r="D2026" s="109"/>
      <c r="E2026" s="79"/>
      <c r="F2026" s="79"/>
      <c r="G2026" s="80"/>
      <c r="H2026" s="79"/>
      <c r="I2026" s="148"/>
      <c r="J2026" s="148"/>
      <c r="K2026" s="81"/>
      <c r="L2026" s="81"/>
      <c r="M2026" s="82"/>
      <c r="N2026" s="82"/>
      <c r="O2026" s="170"/>
      <c r="P2026" s="170"/>
      <c r="Q2026" s="171">
        <f t="shared" si="223"/>
        <v>1</v>
      </c>
      <c r="R2026" s="28">
        <f t="shared" si="218"/>
        <v>0</v>
      </c>
      <c r="S2026" s="77" t="b">
        <f t="shared" si="219"/>
        <v>0</v>
      </c>
      <c r="T2026" s="78" t="b">
        <f t="shared" si="220"/>
        <v>0</v>
      </c>
      <c r="U2026" s="28">
        <f t="shared" si="221"/>
        <v>0</v>
      </c>
      <c r="V2026" s="82"/>
      <c r="W2026" s="82"/>
      <c r="X2026" s="28">
        <f t="shared" si="222"/>
        <v>0</v>
      </c>
    </row>
    <row r="2027" spans="1:24" ht="13.5" customHeight="1">
      <c r="A2027" s="26" t="str">
        <f t="shared" si="217"/>
        <v>Test insurer</v>
      </c>
      <c r="B2027" s="79"/>
      <c r="C2027" s="79"/>
      <c r="D2027" s="109"/>
      <c r="E2027" s="79"/>
      <c r="F2027" s="79"/>
      <c r="G2027" s="80"/>
      <c r="H2027" s="79"/>
      <c r="I2027" s="148"/>
      <c r="J2027" s="148"/>
      <c r="K2027" s="81"/>
      <c r="L2027" s="81"/>
      <c r="M2027" s="82"/>
      <c r="N2027" s="82"/>
      <c r="O2027" s="170"/>
      <c r="P2027" s="170"/>
      <c r="Q2027" s="171">
        <f t="shared" si="223"/>
        <v>1</v>
      </c>
      <c r="R2027" s="28">
        <f t="shared" si="218"/>
        <v>0</v>
      </c>
      <c r="S2027" s="77" t="b">
        <f t="shared" si="219"/>
        <v>0</v>
      </c>
      <c r="T2027" s="78" t="b">
        <f t="shared" si="220"/>
        <v>0</v>
      </c>
      <c r="U2027" s="28">
        <f t="shared" si="221"/>
        <v>0</v>
      </c>
      <c r="V2027" s="82"/>
      <c r="W2027" s="82"/>
      <c r="X2027" s="28">
        <f t="shared" si="222"/>
        <v>0</v>
      </c>
    </row>
    <row r="2028" spans="1:24" ht="13.5" customHeight="1">
      <c r="A2028" s="26" t="str">
        <f t="shared" si="217"/>
        <v>Test insurer</v>
      </c>
      <c r="B2028" s="79"/>
      <c r="C2028" s="79"/>
      <c r="D2028" s="109"/>
      <c r="E2028" s="79"/>
      <c r="F2028" s="79"/>
      <c r="G2028" s="80"/>
      <c r="H2028" s="79"/>
      <c r="I2028" s="148"/>
      <c r="J2028" s="148"/>
      <c r="K2028" s="81"/>
      <c r="L2028" s="81"/>
      <c r="M2028" s="82"/>
      <c r="N2028" s="82"/>
      <c r="O2028" s="170"/>
      <c r="P2028" s="170"/>
      <c r="Q2028" s="171">
        <f t="shared" si="223"/>
        <v>1</v>
      </c>
      <c r="R2028" s="28">
        <f t="shared" si="218"/>
        <v>0</v>
      </c>
      <c r="S2028" s="77" t="b">
        <f t="shared" si="219"/>
        <v>0</v>
      </c>
      <c r="T2028" s="78" t="b">
        <f t="shared" si="220"/>
        <v>0</v>
      </c>
      <c r="U2028" s="28">
        <f t="shared" si="221"/>
        <v>0</v>
      </c>
      <c r="V2028" s="82"/>
      <c r="W2028" s="82"/>
      <c r="X2028" s="28">
        <f t="shared" si="222"/>
        <v>0</v>
      </c>
    </row>
    <row r="2029" spans="1:24" ht="13.5" customHeight="1">
      <c r="A2029" s="26" t="str">
        <f t="shared" si="217"/>
        <v>Test insurer</v>
      </c>
      <c r="B2029" s="79"/>
      <c r="C2029" s="79"/>
      <c r="D2029" s="109"/>
      <c r="E2029" s="79"/>
      <c r="F2029" s="79"/>
      <c r="G2029" s="80"/>
      <c r="H2029" s="79"/>
      <c r="I2029" s="148"/>
      <c r="J2029" s="148"/>
      <c r="K2029" s="81"/>
      <c r="L2029" s="81"/>
      <c r="M2029" s="82"/>
      <c r="N2029" s="82"/>
      <c r="O2029" s="170"/>
      <c r="P2029" s="170"/>
      <c r="Q2029" s="171">
        <f t="shared" si="223"/>
        <v>1</v>
      </c>
      <c r="R2029" s="28">
        <f t="shared" si="218"/>
        <v>0</v>
      </c>
      <c r="S2029" s="77" t="b">
        <f t="shared" si="219"/>
        <v>0</v>
      </c>
      <c r="T2029" s="78" t="b">
        <f t="shared" si="220"/>
        <v>0</v>
      </c>
      <c r="U2029" s="28">
        <f t="shared" si="221"/>
        <v>0</v>
      </c>
      <c r="V2029" s="82"/>
      <c r="W2029" s="82"/>
      <c r="X2029" s="28">
        <f t="shared" si="222"/>
        <v>0</v>
      </c>
    </row>
    <row r="2030" spans="1:24" ht="13.5" customHeight="1">
      <c r="A2030" s="26" t="str">
        <f t="shared" si="217"/>
        <v>Test insurer</v>
      </c>
      <c r="B2030" s="79"/>
      <c r="C2030" s="79"/>
      <c r="D2030" s="109"/>
      <c r="E2030" s="79"/>
      <c r="F2030" s="79"/>
      <c r="G2030" s="80"/>
      <c r="H2030" s="79"/>
      <c r="I2030" s="148"/>
      <c r="J2030" s="148"/>
      <c r="K2030" s="81"/>
      <c r="L2030" s="81"/>
      <c r="M2030" s="82"/>
      <c r="N2030" s="82"/>
      <c r="O2030" s="170"/>
      <c r="P2030" s="170"/>
      <c r="Q2030" s="171">
        <f t="shared" si="223"/>
        <v>1</v>
      </c>
      <c r="R2030" s="28">
        <f t="shared" si="218"/>
        <v>0</v>
      </c>
      <c r="S2030" s="77" t="b">
        <f t="shared" si="219"/>
        <v>0</v>
      </c>
      <c r="T2030" s="78" t="b">
        <f t="shared" si="220"/>
        <v>0</v>
      </c>
      <c r="U2030" s="28">
        <f t="shared" si="221"/>
        <v>0</v>
      </c>
      <c r="V2030" s="82"/>
      <c r="W2030" s="82"/>
      <c r="X2030" s="28">
        <f t="shared" si="222"/>
        <v>0</v>
      </c>
    </row>
    <row r="2031" spans="1:24" ht="13.5" customHeight="1">
      <c r="A2031" s="26" t="str">
        <f t="shared" si="217"/>
        <v>Test insurer</v>
      </c>
      <c r="B2031" s="79"/>
      <c r="C2031" s="79"/>
      <c r="D2031" s="109"/>
      <c r="E2031" s="79"/>
      <c r="F2031" s="79"/>
      <c r="G2031" s="80"/>
      <c r="H2031" s="79"/>
      <c r="I2031" s="148"/>
      <c r="J2031" s="148"/>
      <c r="K2031" s="81"/>
      <c r="L2031" s="81"/>
      <c r="M2031" s="82"/>
      <c r="N2031" s="82"/>
      <c r="O2031" s="170"/>
      <c r="P2031" s="170"/>
      <c r="Q2031" s="171">
        <f t="shared" si="223"/>
        <v>1</v>
      </c>
      <c r="R2031" s="28">
        <f t="shared" si="218"/>
        <v>0</v>
      </c>
      <c r="S2031" s="77" t="b">
        <f t="shared" si="219"/>
        <v>0</v>
      </c>
      <c r="T2031" s="78" t="b">
        <f t="shared" si="220"/>
        <v>0</v>
      </c>
      <c r="U2031" s="28">
        <f t="shared" si="221"/>
        <v>0</v>
      </c>
      <c r="V2031" s="82"/>
      <c r="W2031" s="82"/>
      <c r="X2031" s="28">
        <f t="shared" si="222"/>
        <v>0</v>
      </c>
    </row>
    <row r="2032" spans="1:24" ht="13.5" customHeight="1">
      <c r="A2032" s="26" t="str">
        <f t="shared" si="217"/>
        <v>Test insurer</v>
      </c>
      <c r="B2032" s="79"/>
      <c r="C2032" s="79"/>
      <c r="D2032" s="109"/>
      <c r="E2032" s="79"/>
      <c r="F2032" s="79"/>
      <c r="G2032" s="80"/>
      <c r="H2032" s="79"/>
      <c r="I2032" s="148"/>
      <c r="J2032" s="148"/>
      <c r="K2032" s="81"/>
      <c r="L2032" s="81"/>
      <c r="M2032" s="82"/>
      <c r="N2032" s="82"/>
      <c r="O2032" s="170"/>
      <c r="P2032" s="170"/>
      <c r="Q2032" s="171">
        <f t="shared" si="223"/>
        <v>1</v>
      </c>
      <c r="R2032" s="28">
        <f t="shared" si="218"/>
        <v>0</v>
      </c>
      <c r="S2032" s="77" t="b">
        <f t="shared" si="219"/>
        <v>0</v>
      </c>
      <c r="T2032" s="78" t="b">
        <f t="shared" si="220"/>
        <v>0</v>
      </c>
      <c r="U2032" s="28">
        <f t="shared" si="221"/>
        <v>0</v>
      </c>
      <c r="V2032" s="82"/>
      <c r="W2032" s="82"/>
      <c r="X2032" s="28">
        <f t="shared" si="222"/>
        <v>0</v>
      </c>
    </row>
    <row r="2033" spans="1:24" ht="13.5" customHeight="1">
      <c r="A2033" s="26" t="str">
        <f t="shared" si="217"/>
        <v>Test insurer</v>
      </c>
      <c r="B2033" s="79"/>
      <c r="C2033" s="79"/>
      <c r="D2033" s="109"/>
      <c r="E2033" s="79"/>
      <c r="F2033" s="79"/>
      <c r="G2033" s="80"/>
      <c r="H2033" s="79"/>
      <c r="I2033" s="148"/>
      <c r="J2033" s="148"/>
      <c r="K2033" s="81"/>
      <c r="L2033" s="81"/>
      <c r="M2033" s="82"/>
      <c r="N2033" s="82"/>
      <c r="O2033" s="170"/>
      <c r="P2033" s="170"/>
      <c r="Q2033" s="171">
        <f t="shared" si="223"/>
        <v>1</v>
      </c>
      <c r="R2033" s="28">
        <f t="shared" si="218"/>
        <v>0</v>
      </c>
      <c r="S2033" s="77" t="b">
        <f t="shared" si="219"/>
        <v>0</v>
      </c>
      <c r="T2033" s="78" t="b">
        <f t="shared" si="220"/>
        <v>0</v>
      </c>
      <c r="U2033" s="28">
        <f t="shared" si="221"/>
        <v>0</v>
      </c>
      <c r="V2033" s="82"/>
      <c r="W2033" s="82"/>
      <c r="X2033" s="28">
        <f t="shared" si="222"/>
        <v>0</v>
      </c>
    </row>
    <row r="2034" spans="1:24" ht="13.5" customHeight="1">
      <c r="A2034" s="26" t="str">
        <f t="shared" si="217"/>
        <v>Test insurer</v>
      </c>
      <c r="B2034" s="79"/>
      <c r="C2034" s="79"/>
      <c r="D2034" s="109"/>
      <c r="E2034" s="79"/>
      <c r="F2034" s="79"/>
      <c r="G2034" s="80"/>
      <c r="H2034" s="79"/>
      <c r="I2034" s="148"/>
      <c r="J2034" s="148"/>
      <c r="K2034" s="81"/>
      <c r="L2034" s="81"/>
      <c r="M2034" s="82"/>
      <c r="N2034" s="82"/>
      <c r="O2034" s="170"/>
      <c r="P2034" s="170"/>
      <c r="Q2034" s="171">
        <f t="shared" si="223"/>
        <v>1</v>
      </c>
      <c r="R2034" s="28">
        <f t="shared" si="218"/>
        <v>0</v>
      </c>
      <c r="S2034" s="77" t="b">
        <f t="shared" si="219"/>
        <v>0</v>
      </c>
      <c r="T2034" s="78" t="b">
        <f t="shared" si="220"/>
        <v>0</v>
      </c>
      <c r="U2034" s="28">
        <f t="shared" si="221"/>
        <v>0</v>
      </c>
      <c r="V2034" s="82"/>
      <c r="W2034" s="82"/>
      <c r="X2034" s="28">
        <f t="shared" si="222"/>
        <v>0</v>
      </c>
    </row>
    <row r="2035" spans="1:24" ht="13.5" customHeight="1">
      <c r="A2035" s="26" t="str">
        <f t="shared" si="217"/>
        <v>Test insurer</v>
      </c>
      <c r="B2035" s="79"/>
      <c r="C2035" s="79"/>
      <c r="D2035" s="109"/>
      <c r="E2035" s="79"/>
      <c r="F2035" s="79"/>
      <c r="G2035" s="80"/>
      <c r="H2035" s="79"/>
      <c r="I2035" s="148"/>
      <c r="J2035" s="148"/>
      <c r="K2035" s="81"/>
      <c r="L2035" s="81"/>
      <c r="M2035" s="82"/>
      <c r="N2035" s="82"/>
      <c r="O2035" s="170"/>
      <c r="P2035" s="170"/>
      <c r="Q2035" s="171">
        <f t="shared" si="223"/>
        <v>1</v>
      </c>
      <c r="R2035" s="28">
        <f t="shared" si="218"/>
        <v>0</v>
      </c>
      <c r="S2035" s="77" t="b">
        <f t="shared" si="219"/>
        <v>0</v>
      </c>
      <c r="T2035" s="78" t="b">
        <f t="shared" si="220"/>
        <v>0</v>
      </c>
      <c r="U2035" s="28">
        <f t="shared" si="221"/>
        <v>0</v>
      </c>
      <c r="V2035" s="82"/>
      <c r="W2035" s="82"/>
      <c r="X2035" s="28">
        <f t="shared" si="222"/>
        <v>0</v>
      </c>
    </row>
    <row r="2036" spans="1:24" ht="13.5" customHeight="1">
      <c r="A2036" s="26" t="str">
        <f t="shared" si="217"/>
        <v>Test insurer</v>
      </c>
      <c r="B2036" s="79"/>
      <c r="C2036" s="79"/>
      <c r="D2036" s="109"/>
      <c r="E2036" s="79"/>
      <c r="F2036" s="79"/>
      <c r="G2036" s="80"/>
      <c r="H2036" s="79"/>
      <c r="I2036" s="148"/>
      <c r="J2036" s="148"/>
      <c r="K2036" s="81"/>
      <c r="L2036" s="81"/>
      <c r="M2036" s="82"/>
      <c r="N2036" s="82"/>
      <c r="O2036" s="170"/>
      <c r="P2036" s="170"/>
      <c r="Q2036" s="171">
        <f t="shared" si="223"/>
        <v>1</v>
      </c>
      <c r="R2036" s="28">
        <f t="shared" si="218"/>
        <v>0</v>
      </c>
      <c r="S2036" s="77" t="b">
        <f t="shared" si="219"/>
        <v>0</v>
      </c>
      <c r="T2036" s="78" t="b">
        <f t="shared" si="220"/>
        <v>0</v>
      </c>
      <c r="U2036" s="28">
        <f t="shared" si="221"/>
        <v>0</v>
      </c>
      <c r="V2036" s="82"/>
      <c r="W2036" s="82"/>
      <c r="X2036" s="28">
        <f t="shared" si="222"/>
        <v>0</v>
      </c>
    </row>
    <row r="2037" spans="1:24" ht="13.5" customHeight="1">
      <c r="A2037" s="26" t="str">
        <f t="shared" si="217"/>
        <v>Test insurer</v>
      </c>
      <c r="B2037" s="79"/>
      <c r="C2037" s="79"/>
      <c r="D2037" s="109"/>
      <c r="E2037" s="79"/>
      <c r="F2037" s="79"/>
      <c r="G2037" s="80"/>
      <c r="H2037" s="79"/>
      <c r="I2037" s="148"/>
      <c r="J2037" s="148"/>
      <c r="K2037" s="81"/>
      <c r="L2037" s="81"/>
      <c r="M2037" s="82"/>
      <c r="N2037" s="82"/>
      <c r="O2037" s="170"/>
      <c r="P2037" s="170"/>
      <c r="Q2037" s="171">
        <f t="shared" si="223"/>
        <v>1</v>
      </c>
      <c r="R2037" s="28">
        <f t="shared" si="218"/>
        <v>0</v>
      </c>
      <c r="S2037" s="77" t="b">
        <f t="shared" si="219"/>
        <v>0</v>
      </c>
      <c r="T2037" s="78" t="b">
        <f t="shared" si="220"/>
        <v>0</v>
      </c>
      <c r="U2037" s="28">
        <f t="shared" si="221"/>
        <v>0</v>
      </c>
      <c r="V2037" s="82"/>
      <c r="W2037" s="82"/>
      <c r="X2037" s="28">
        <f t="shared" si="222"/>
        <v>0</v>
      </c>
    </row>
    <row r="2038" spans="1:24" ht="13.5" customHeight="1">
      <c r="A2038" s="26" t="str">
        <f t="shared" si="217"/>
        <v>Test insurer</v>
      </c>
      <c r="B2038" s="79"/>
      <c r="C2038" s="79"/>
      <c r="D2038" s="109"/>
      <c r="E2038" s="79"/>
      <c r="F2038" s="79"/>
      <c r="G2038" s="80"/>
      <c r="H2038" s="79"/>
      <c r="I2038" s="148"/>
      <c r="J2038" s="148"/>
      <c r="K2038" s="81"/>
      <c r="L2038" s="81"/>
      <c r="M2038" s="82"/>
      <c r="N2038" s="82"/>
      <c r="O2038" s="170"/>
      <c r="P2038" s="170"/>
      <c r="Q2038" s="171">
        <f t="shared" si="223"/>
        <v>1</v>
      </c>
      <c r="R2038" s="28">
        <f t="shared" si="218"/>
        <v>0</v>
      </c>
      <c r="S2038" s="77" t="b">
        <f t="shared" si="219"/>
        <v>0</v>
      </c>
      <c r="T2038" s="78" t="b">
        <f t="shared" si="220"/>
        <v>0</v>
      </c>
      <c r="U2038" s="28">
        <f t="shared" si="221"/>
        <v>0</v>
      </c>
      <c r="V2038" s="82"/>
      <c r="W2038" s="82"/>
      <c r="X2038" s="28">
        <f t="shared" si="222"/>
        <v>0</v>
      </c>
    </row>
    <row r="2039" spans="1:24" ht="13.5" customHeight="1">
      <c r="A2039" s="26" t="str">
        <f t="shared" si="217"/>
        <v>Test insurer</v>
      </c>
      <c r="B2039" s="79"/>
      <c r="C2039" s="79"/>
      <c r="D2039" s="109"/>
      <c r="E2039" s="79"/>
      <c r="F2039" s="79"/>
      <c r="G2039" s="80"/>
      <c r="H2039" s="79"/>
      <c r="I2039" s="148"/>
      <c r="J2039" s="148"/>
      <c r="K2039" s="81"/>
      <c r="L2039" s="81"/>
      <c r="M2039" s="82"/>
      <c r="N2039" s="82"/>
      <c r="O2039" s="170"/>
      <c r="P2039" s="170"/>
      <c r="Q2039" s="171">
        <f t="shared" si="223"/>
        <v>1</v>
      </c>
      <c r="R2039" s="28">
        <f t="shared" si="218"/>
        <v>0</v>
      </c>
      <c r="S2039" s="77" t="b">
        <f t="shared" si="219"/>
        <v>0</v>
      </c>
      <c r="T2039" s="78" t="b">
        <f t="shared" si="220"/>
        <v>0</v>
      </c>
      <c r="U2039" s="28">
        <f t="shared" si="221"/>
        <v>0</v>
      </c>
      <c r="V2039" s="82"/>
      <c r="W2039" s="82"/>
      <c r="X2039" s="28">
        <f t="shared" si="222"/>
        <v>0</v>
      </c>
    </row>
    <row r="2040" spans="1:24" ht="13.5" customHeight="1">
      <c r="A2040" s="26" t="str">
        <f t="shared" si="217"/>
        <v>Test insurer</v>
      </c>
      <c r="B2040" s="79"/>
      <c r="C2040" s="79"/>
      <c r="D2040" s="109"/>
      <c r="E2040" s="79"/>
      <c r="F2040" s="79"/>
      <c r="G2040" s="80"/>
      <c r="H2040" s="79"/>
      <c r="I2040" s="148"/>
      <c r="J2040" s="148"/>
      <c r="K2040" s="81"/>
      <c r="L2040" s="81"/>
      <c r="M2040" s="82"/>
      <c r="N2040" s="82"/>
      <c r="O2040" s="170"/>
      <c r="P2040" s="170"/>
      <c r="Q2040" s="171">
        <f t="shared" si="223"/>
        <v>1</v>
      </c>
      <c r="R2040" s="28">
        <f t="shared" si="218"/>
        <v>0</v>
      </c>
      <c r="S2040" s="77" t="b">
        <f t="shared" si="219"/>
        <v>0</v>
      </c>
      <c r="T2040" s="78" t="b">
        <f t="shared" si="220"/>
        <v>0</v>
      </c>
      <c r="U2040" s="28">
        <f t="shared" si="221"/>
        <v>0</v>
      </c>
      <c r="V2040" s="82"/>
      <c r="W2040" s="82"/>
      <c r="X2040" s="28">
        <f t="shared" si="222"/>
        <v>0</v>
      </c>
    </row>
    <row r="2041" spans="1:24" ht="13.5" customHeight="1">
      <c r="A2041" s="26" t="str">
        <f t="shared" si="217"/>
        <v>Test insurer</v>
      </c>
      <c r="B2041" s="79"/>
      <c r="C2041" s="79"/>
      <c r="D2041" s="109"/>
      <c r="E2041" s="79"/>
      <c r="F2041" s="79"/>
      <c r="G2041" s="80"/>
      <c r="H2041" s="79"/>
      <c r="I2041" s="148"/>
      <c r="J2041" s="148"/>
      <c r="K2041" s="81"/>
      <c r="L2041" s="81"/>
      <c r="M2041" s="82"/>
      <c r="N2041" s="82"/>
      <c r="O2041" s="170"/>
      <c r="P2041" s="170"/>
      <c r="Q2041" s="171">
        <f t="shared" si="223"/>
        <v>1</v>
      </c>
      <c r="R2041" s="28">
        <f t="shared" si="218"/>
        <v>0</v>
      </c>
      <c r="S2041" s="77" t="b">
        <f t="shared" si="219"/>
        <v>0</v>
      </c>
      <c r="T2041" s="78" t="b">
        <f t="shared" si="220"/>
        <v>0</v>
      </c>
      <c r="U2041" s="28">
        <f t="shared" si="221"/>
        <v>0</v>
      </c>
      <c r="V2041" s="82"/>
      <c r="W2041" s="82"/>
      <c r="X2041" s="28">
        <f t="shared" si="222"/>
        <v>0</v>
      </c>
    </row>
    <row r="2042" spans="1:24" ht="13.5" customHeight="1">
      <c r="A2042" s="26" t="str">
        <f t="shared" si="217"/>
        <v>Test insurer</v>
      </c>
      <c r="B2042" s="79"/>
      <c r="C2042" s="79"/>
      <c r="D2042" s="109"/>
      <c r="E2042" s="79"/>
      <c r="F2042" s="79"/>
      <c r="G2042" s="80"/>
      <c r="H2042" s="79"/>
      <c r="I2042" s="148"/>
      <c r="J2042" s="148"/>
      <c r="K2042" s="81"/>
      <c r="L2042" s="81"/>
      <c r="M2042" s="82"/>
      <c r="N2042" s="82"/>
      <c r="O2042" s="170"/>
      <c r="P2042" s="170"/>
      <c r="Q2042" s="171">
        <f t="shared" si="223"/>
        <v>1</v>
      </c>
      <c r="R2042" s="28">
        <f t="shared" si="218"/>
        <v>0</v>
      </c>
      <c r="S2042" s="77" t="b">
        <f t="shared" si="219"/>
        <v>0</v>
      </c>
      <c r="T2042" s="78" t="b">
        <f t="shared" si="220"/>
        <v>0</v>
      </c>
      <c r="U2042" s="28">
        <f t="shared" si="221"/>
        <v>0</v>
      </c>
      <c r="V2042" s="82"/>
      <c r="W2042" s="82"/>
      <c r="X2042" s="28">
        <f t="shared" si="222"/>
        <v>0</v>
      </c>
    </row>
    <row r="2043" spans="1:24" ht="13.5" customHeight="1">
      <c r="A2043" s="26" t="str">
        <f t="shared" si="217"/>
        <v>Test insurer</v>
      </c>
      <c r="B2043" s="79"/>
      <c r="C2043" s="79"/>
      <c r="D2043" s="109"/>
      <c r="E2043" s="79"/>
      <c r="F2043" s="79"/>
      <c r="G2043" s="80"/>
      <c r="H2043" s="79"/>
      <c r="I2043" s="148"/>
      <c r="J2043" s="148"/>
      <c r="K2043" s="81"/>
      <c r="L2043" s="81"/>
      <c r="M2043" s="82"/>
      <c r="N2043" s="82"/>
      <c r="O2043" s="170"/>
      <c r="P2043" s="170"/>
      <c r="Q2043" s="171">
        <f t="shared" si="223"/>
        <v>1</v>
      </c>
      <c r="R2043" s="28">
        <f t="shared" si="218"/>
        <v>0</v>
      </c>
      <c r="S2043" s="77" t="b">
        <f t="shared" si="219"/>
        <v>0</v>
      </c>
      <c r="T2043" s="78" t="b">
        <f t="shared" si="220"/>
        <v>0</v>
      </c>
      <c r="U2043" s="28">
        <f t="shared" si="221"/>
        <v>0</v>
      </c>
      <c r="V2043" s="82"/>
      <c r="W2043" s="82"/>
      <c r="X2043" s="28">
        <f t="shared" si="222"/>
        <v>0</v>
      </c>
    </row>
    <row r="2044" spans="1:24" ht="13.5" customHeight="1">
      <c r="A2044" s="26" t="str">
        <f t="shared" si="217"/>
        <v>Test insurer</v>
      </c>
      <c r="B2044" s="79"/>
      <c r="C2044" s="79"/>
      <c r="D2044" s="109"/>
      <c r="E2044" s="79"/>
      <c r="F2044" s="79"/>
      <c r="G2044" s="80"/>
      <c r="H2044" s="79"/>
      <c r="I2044" s="148"/>
      <c r="J2044" s="148"/>
      <c r="K2044" s="81"/>
      <c r="L2044" s="81"/>
      <c r="M2044" s="82"/>
      <c r="N2044" s="82"/>
      <c r="O2044" s="170"/>
      <c r="P2044" s="170"/>
      <c r="Q2044" s="171">
        <f t="shared" si="223"/>
        <v>1</v>
      </c>
      <c r="R2044" s="28">
        <f t="shared" si="218"/>
        <v>0</v>
      </c>
      <c r="S2044" s="77" t="b">
        <f t="shared" si="219"/>
        <v>0</v>
      </c>
      <c r="T2044" s="78" t="b">
        <f t="shared" si="220"/>
        <v>0</v>
      </c>
      <c r="U2044" s="28">
        <f t="shared" si="221"/>
        <v>0</v>
      </c>
      <c r="V2044" s="82"/>
      <c r="W2044" s="82"/>
      <c r="X2044" s="28">
        <f t="shared" si="222"/>
        <v>0</v>
      </c>
    </row>
    <row r="2045" spans="1:24" ht="13.5" customHeight="1">
      <c r="A2045" s="26" t="str">
        <f t="shared" si="217"/>
        <v>Test insurer</v>
      </c>
      <c r="B2045" s="79"/>
      <c r="C2045" s="79"/>
      <c r="D2045" s="109"/>
      <c r="E2045" s="79"/>
      <c r="F2045" s="79"/>
      <c r="G2045" s="80"/>
      <c r="H2045" s="79"/>
      <c r="I2045" s="148"/>
      <c r="J2045" s="148"/>
      <c r="K2045" s="81"/>
      <c r="L2045" s="81"/>
      <c r="M2045" s="82"/>
      <c r="N2045" s="82"/>
      <c r="O2045" s="170"/>
      <c r="P2045" s="170"/>
      <c r="Q2045" s="171">
        <f t="shared" si="223"/>
        <v>1</v>
      </c>
      <c r="R2045" s="28">
        <f t="shared" si="218"/>
        <v>0</v>
      </c>
      <c r="S2045" s="77" t="b">
        <f t="shared" si="219"/>
        <v>0</v>
      </c>
      <c r="T2045" s="78" t="b">
        <f t="shared" si="220"/>
        <v>0</v>
      </c>
      <c r="U2045" s="28">
        <f t="shared" si="221"/>
        <v>0</v>
      </c>
      <c r="V2045" s="82"/>
      <c r="W2045" s="82"/>
      <c r="X2045" s="28">
        <f t="shared" si="222"/>
        <v>0</v>
      </c>
    </row>
    <row r="2046" spans="1:24" ht="13.5" customHeight="1">
      <c r="A2046" s="26" t="str">
        <f t="shared" si="217"/>
        <v>Test insurer</v>
      </c>
      <c r="B2046" s="79"/>
      <c r="C2046" s="79"/>
      <c r="D2046" s="109"/>
      <c r="E2046" s="79"/>
      <c r="F2046" s="79"/>
      <c r="G2046" s="80"/>
      <c r="H2046" s="79"/>
      <c r="I2046" s="148"/>
      <c r="J2046" s="148"/>
      <c r="K2046" s="81"/>
      <c r="L2046" s="81"/>
      <c r="M2046" s="82"/>
      <c r="N2046" s="82"/>
      <c r="O2046" s="170"/>
      <c r="P2046" s="170"/>
      <c r="Q2046" s="171">
        <f t="shared" si="223"/>
        <v>1</v>
      </c>
      <c r="R2046" s="28">
        <f t="shared" si="218"/>
        <v>0</v>
      </c>
      <c r="S2046" s="77" t="b">
        <f t="shared" si="219"/>
        <v>0</v>
      </c>
      <c r="T2046" s="78" t="b">
        <f t="shared" si="220"/>
        <v>0</v>
      </c>
      <c r="U2046" s="28">
        <f t="shared" si="221"/>
        <v>0</v>
      </c>
      <c r="V2046" s="82"/>
      <c r="W2046" s="82"/>
      <c r="X2046" s="28">
        <f t="shared" si="222"/>
        <v>0</v>
      </c>
    </row>
    <row r="2047" spans="1:24" ht="13.5" customHeight="1">
      <c r="A2047" s="26" t="str">
        <f t="shared" si="217"/>
        <v>Test insurer</v>
      </c>
      <c r="B2047" s="79"/>
      <c r="C2047" s="79"/>
      <c r="D2047" s="109"/>
      <c r="E2047" s="79"/>
      <c r="F2047" s="79"/>
      <c r="G2047" s="80"/>
      <c r="H2047" s="79"/>
      <c r="I2047" s="148"/>
      <c r="J2047" s="148"/>
      <c r="K2047" s="81"/>
      <c r="L2047" s="81"/>
      <c r="M2047" s="82"/>
      <c r="N2047" s="82"/>
      <c r="O2047" s="170"/>
      <c r="P2047" s="170"/>
      <c r="Q2047" s="171">
        <f t="shared" si="223"/>
        <v>1</v>
      </c>
      <c r="R2047" s="28">
        <f t="shared" si="218"/>
        <v>0</v>
      </c>
      <c r="S2047" s="77" t="b">
        <f t="shared" si="219"/>
        <v>0</v>
      </c>
      <c r="T2047" s="78" t="b">
        <f t="shared" si="220"/>
        <v>0</v>
      </c>
      <c r="U2047" s="28">
        <f t="shared" si="221"/>
        <v>0</v>
      </c>
      <c r="V2047" s="82"/>
      <c r="W2047" s="82"/>
      <c r="X2047" s="28">
        <f t="shared" si="222"/>
        <v>0</v>
      </c>
    </row>
    <row r="2048" spans="1:24" ht="13.5" customHeight="1">
      <c r="A2048" s="26" t="str">
        <f t="shared" si="217"/>
        <v>Test insurer</v>
      </c>
      <c r="B2048" s="79"/>
      <c r="C2048" s="79"/>
      <c r="D2048" s="109"/>
      <c r="E2048" s="79"/>
      <c r="F2048" s="79"/>
      <c r="G2048" s="80"/>
      <c r="H2048" s="79"/>
      <c r="I2048" s="148"/>
      <c r="J2048" s="148"/>
      <c r="K2048" s="81"/>
      <c r="L2048" s="81"/>
      <c r="M2048" s="82"/>
      <c r="N2048" s="82"/>
      <c r="O2048" s="170"/>
      <c r="P2048" s="170"/>
      <c r="Q2048" s="171">
        <f t="shared" si="223"/>
        <v>1</v>
      </c>
      <c r="R2048" s="28">
        <f t="shared" si="218"/>
        <v>0</v>
      </c>
      <c r="S2048" s="77" t="b">
        <f t="shared" si="219"/>
        <v>0</v>
      </c>
      <c r="T2048" s="78" t="b">
        <f t="shared" si="220"/>
        <v>0</v>
      </c>
      <c r="U2048" s="28">
        <f t="shared" si="221"/>
        <v>0</v>
      </c>
      <c r="V2048" s="82"/>
      <c r="W2048" s="82"/>
      <c r="X2048" s="28">
        <f t="shared" si="222"/>
        <v>0</v>
      </c>
    </row>
    <row r="2049" spans="1:24" ht="13.5" customHeight="1">
      <c r="A2049" s="26" t="str">
        <f t="shared" si="217"/>
        <v>Test insurer</v>
      </c>
      <c r="B2049" s="79"/>
      <c r="C2049" s="79"/>
      <c r="D2049" s="109"/>
      <c r="E2049" s="79"/>
      <c r="F2049" s="79"/>
      <c r="G2049" s="80"/>
      <c r="H2049" s="79"/>
      <c r="I2049" s="148"/>
      <c r="J2049" s="148"/>
      <c r="K2049" s="81"/>
      <c r="L2049" s="81"/>
      <c r="M2049" s="82"/>
      <c r="N2049" s="82"/>
      <c r="O2049" s="170"/>
      <c r="P2049" s="170"/>
      <c r="Q2049" s="171">
        <f t="shared" si="223"/>
        <v>1</v>
      </c>
      <c r="R2049" s="28">
        <f t="shared" si="218"/>
        <v>0</v>
      </c>
      <c r="S2049" s="77" t="b">
        <f t="shared" si="219"/>
        <v>0</v>
      </c>
      <c r="T2049" s="78" t="b">
        <f t="shared" si="220"/>
        <v>0</v>
      </c>
      <c r="U2049" s="28">
        <f t="shared" si="221"/>
        <v>0</v>
      </c>
      <c r="V2049" s="82"/>
      <c r="W2049" s="82"/>
      <c r="X2049" s="28">
        <f t="shared" si="222"/>
        <v>0</v>
      </c>
    </row>
    <row r="2050" spans="1:24" ht="13.5" customHeight="1">
      <c r="A2050" s="26" t="str">
        <f t="shared" si="217"/>
        <v>Test insurer</v>
      </c>
      <c r="B2050" s="79"/>
      <c r="C2050" s="79"/>
      <c r="D2050" s="109"/>
      <c r="E2050" s="79"/>
      <c r="F2050" s="79"/>
      <c r="G2050" s="80"/>
      <c r="H2050" s="79"/>
      <c r="I2050" s="148"/>
      <c r="J2050" s="148"/>
      <c r="K2050" s="81"/>
      <c r="L2050" s="81"/>
      <c r="M2050" s="82"/>
      <c r="N2050" s="82"/>
      <c r="O2050" s="170"/>
      <c r="P2050" s="170"/>
      <c r="Q2050" s="171">
        <f t="shared" si="223"/>
        <v>1</v>
      </c>
      <c r="R2050" s="28">
        <f t="shared" si="218"/>
        <v>0</v>
      </c>
      <c r="S2050" s="77" t="b">
        <f t="shared" si="219"/>
        <v>0</v>
      </c>
      <c r="T2050" s="78" t="b">
        <f t="shared" si="220"/>
        <v>0</v>
      </c>
      <c r="U2050" s="28">
        <f t="shared" si="221"/>
        <v>0</v>
      </c>
      <c r="V2050" s="82"/>
      <c r="W2050" s="82"/>
      <c r="X2050" s="28">
        <f t="shared" si="222"/>
        <v>0</v>
      </c>
    </row>
    <row r="2051" spans="1:24" ht="13.5" customHeight="1">
      <c r="A2051" s="26" t="str">
        <f t="shared" si="217"/>
        <v>Test insurer</v>
      </c>
      <c r="B2051" s="79"/>
      <c r="C2051" s="79"/>
      <c r="D2051" s="109"/>
      <c r="E2051" s="79"/>
      <c r="F2051" s="79"/>
      <c r="G2051" s="80"/>
      <c r="H2051" s="79"/>
      <c r="I2051" s="148"/>
      <c r="J2051" s="148"/>
      <c r="K2051" s="81"/>
      <c r="L2051" s="81"/>
      <c r="M2051" s="82"/>
      <c r="N2051" s="82"/>
      <c r="O2051" s="170"/>
      <c r="P2051" s="170"/>
      <c r="Q2051" s="171">
        <f t="shared" si="223"/>
        <v>1</v>
      </c>
      <c r="R2051" s="28">
        <f t="shared" si="218"/>
        <v>0</v>
      </c>
      <c r="S2051" s="77" t="b">
        <f t="shared" si="219"/>
        <v>0</v>
      </c>
      <c r="T2051" s="78" t="b">
        <f t="shared" si="220"/>
        <v>0</v>
      </c>
      <c r="U2051" s="28">
        <f t="shared" si="221"/>
        <v>0</v>
      </c>
      <c r="V2051" s="82"/>
      <c r="W2051" s="82"/>
      <c r="X2051" s="28">
        <f t="shared" si="222"/>
        <v>0</v>
      </c>
    </row>
    <row r="2052" spans="1:24" ht="13.5" customHeight="1">
      <c r="A2052" s="26" t="str">
        <f t="shared" ref="A2052:A2115" si="224">$D$2</f>
        <v>Test insurer</v>
      </c>
      <c r="B2052" s="79"/>
      <c r="C2052" s="79"/>
      <c r="D2052" s="109"/>
      <c r="E2052" s="79"/>
      <c r="F2052" s="79"/>
      <c r="G2052" s="80"/>
      <c r="H2052" s="79"/>
      <c r="I2052" s="148"/>
      <c r="J2052" s="148"/>
      <c r="K2052" s="81"/>
      <c r="L2052" s="81"/>
      <c r="M2052" s="82"/>
      <c r="N2052" s="82"/>
      <c r="O2052" s="170"/>
      <c r="P2052" s="170"/>
      <c r="Q2052" s="171">
        <f t="shared" si="223"/>
        <v>1</v>
      </c>
      <c r="R2052" s="28">
        <f t="shared" ref="R2052:R2115" si="225">K2052*N2052</f>
        <v>0</v>
      </c>
      <c r="S2052" s="77" t="b">
        <f t="shared" ref="S2052:S2115" si="226">IF(E2052="TERMINATING","TERMINATING",IF(K2052=0,IF(L2052&gt;0,"NEW"),L2052-K2052))</f>
        <v>0</v>
      </c>
      <c r="T2052" s="78" t="b">
        <f t="shared" ref="T2052:T2115" si="227">IF(E2052="TERMINATING","TERMINATING",IF(K2052=0,IF(L2052&gt;0,"NEW"),L2052/K2052-1))</f>
        <v>0</v>
      </c>
      <c r="U2052" s="28">
        <f t="shared" ref="U2052:U2115" si="228">IF(E2052="Terminating",N2052*K2052,N2052*L2052)</f>
        <v>0</v>
      </c>
      <c r="V2052" s="82"/>
      <c r="W2052" s="82"/>
      <c r="X2052" s="28">
        <f t="shared" ref="X2052:X2115" si="229">IF(E2052="Terminating",W2052*K2052,W2052*L2052)</f>
        <v>0</v>
      </c>
    </row>
    <row r="2053" spans="1:24" ht="13.5" customHeight="1">
      <c r="A2053" s="26" t="str">
        <f t="shared" si="224"/>
        <v>Test insurer</v>
      </c>
      <c r="B2053" s="79"/>
      <c r="C2053" s="79"/>
      <c r="D2053" s="109"/>
      <c r="E2053" s="79"/>
      <c r="F2053" s="79"/>
      <c r="G2053" s="80"/>
      <c r="H2053" s="79"/>
      <c r="I2053" s="148"/>
      <c r="J2053" s="148"/>
      <c r="K2053" s="81"/>
      <c r="L2053" s="81"/>
      <c r="M2053" s="82"/>
      <c r="N2053" s="82"/>
      <c r="O2053" s="170"/>
      <c r="P2053" s="170"/>
      <c r="Q2053" s="171">
        <f t="shared" ref="Q2053:Q2116" si="230">(P2053-O2053)+1</f>
        <v>1</v>
      </c>
      <c r="R2053" s="28">
        <f t="shared" si="225"/>
        <v>0</v>
      </c>
      <c r="S2053" s="77" t="b">
        <f t="shared" si="226"/>
        <v>0</v>
      </c>
      <c r="T2053" s="78" t="b">
        <f t="shared" si="227"/>
        <v>0</v>
      </c>
      <c r="U2053" s="28">
        <f t="shared" si="228"/>
        <v>0</v>
      </c>
      <c r="V2053" s="82"/>
      <c r="W2053" s="82"/>
      <c r="X2053" s="28">
        <f t="shared" si="229"/>
        <v>0</v>
      </c>
    </row>
    <row r="2054" spans="1:24" ht="13.5" customHeight="1">
      <c r="A2054" s="26" t="str">
        <f t="shared" si="224"/>
        <v>Test insurer</v>
      </c>
      <c r="B2054" s="79"/>
      <c r="C2054" s="79"/>
      <c r="D2054" s="109"/>
      <c r="E2054" s="79"/>
      <c r="F2054" s="79"/>
      <c r="G2054" s="80"/>
      <c r="H2054" s="79"/>
      <c r="I2054" s="148"/>
      <c r="J2054" s="148"/>
      <c r="K2054" s="81"/>
      <c r="L2054" s="81"/>
      <c r="M2054" s="82"/>
      <c r="N2054" s="82"/>
      <c r="O2054" s="170"/>
      <c r="P2054" s="170"/>
      <c r="Q2054" s="171">
        <f t="shared" si="230"/>
        <v>1</v>
      </c>
      <c r="R2054" s="28">
        <f t="shared" si="225"/>
        <v>0</v>
      </c>
      <c r="S2054" s="77" t="b">
        <f t="shared" si="226"/>
        <v>0</v>
      </c>
      <c r="T2054" s="78" t="b">
        <f t="shared" si="227"/>
        <v>0</v>
      </c>
      <c r="U2054" s="28">
        <f t="shared" si="228"/>
        <v>0</v>
      </c>
      <c r="V2054" s="82"/>
      <c r="W2054" s="82"/>
      <c r="X2054" s="28">
        <f t="shared" si="229"/>
        <v>0</v>
      </c>
    </row>
    <row r="2055" spans="1:24" ht="13.5" customHeight="1">
      <c r="A2055" s="26" t="str">
        <f t="shared" si="224"/>
        <v>Test insurer</v>
      </c>
      <c r="B2055" s="79"/>
      <c r="C2055" s="79"/>
      <c r="D2055" s="109"/>
      <c r="E2055" s="79"/>
      <c r="F2055" s="79"/>
      <c r="G2055" s="80"/>
      <c r="H2055" s="79"/>
      <c r="I2055" s="148"/>
      <c r="J2055" s="148"/>
      <c r="K2055" s="81"/>
      <c r="L2055" s="81"/>
      <c r="M2055" s="82"/>
      <c r="N2055" s="82"/>
      <c r="O2055" s="170"/>
      <c r="P2055" s="170"/>
      <c r="Q2055" s="171">
        <f t="shared" si="230"/>
        <v>1</v>
      </c>
      <c r="R2055" s="28">
        <f t="shared" si="225"/>
        <v>0</v>
      </c>
      <c r="S2055" s="77" t="b">
        <f t="shared" si="226"/>
        <v>0</v>
      </c>
      <c r="T2055" s="78" t="b">
        <f t="shared" si="227"/>
        <v>0</v>
      </c>
      <c r="U2055" s="28">
        <f t="shared" si="228"/>
        <v>0</v>
      </c>
      <c r="V2055" s="82"/>
      <c r="W2055" s="82"/>
      <c r="X2055" s="28">
        <f t="shared" si="229"/>
        <v>0</v>
      </c>
    </row>
    <row r="2056" spans="1:24" ht="13.5" customHeight="1">
      <c r="A2056" s="26" t="str">
        <f t="shared" si="224"/>
        <v>Test insurer</v>
      </c>
      <c r="B2056" s="79"/>
      <c r="C2056" s="79"/>
      <c r="D2056" s="109"/>
      <c r="E2056" s="79"/>
      <c r="F2056" s="79"/>
      <c r="G2056" s="80"/>
      <c r="H2056" s="79"/>
      <c r="I2056" s="148"/>
      <c r="J2056" s="148"/>
      <c r="K2056" s="81"/>
      <c r="L2056" s="81"/>
      <c r="M2056" s="82"/>
      <c r="N2056" s="82"/>
      <c r="O2056" s="170"/>
      <c r="P2056" s="170"/>
      <c r="Q2056" s="171">
        <f t="shared" si="230"/>
        <v>1</v>
      </c>
      <c r="R2056" s="28">
        <f t="shared" si="225"/>
        <v>0</v>
      </c>
      <c r="S2056" s="77" t="b">
        <f t="shared" si="226"/>
        <v>0</v>
      </c>
      <c r="T2056" s="78" t="b">
        <f t="shared" si="227"/>
        <v>0</v>
      </c>
      <c r="U2056" s="28">
        <f t="shared" si="228"/>
        <v>0</v>
      </c>
      <c r="V2056" s="82"/>
      <c r="W2056" s="82"/>
      <c r="X2056" s="28">
        <f t="shared" si="229"/>
        <v>0</v>
      </c>
    </row>
    <row r="2057" spans="1:24" ht="13.5" customHeight="1">
      <c r="A2057" s="26" t="str">
        <f t="shared" si="224"/>
        <v>Test insurer</v>
      </c>
      <c r="B2057" s="79"/>
      <c r="C2057" s="79"/>
      <c r="D2057" s="109"/>
      <c r="E2057" s="79"/>
      <c r="F2057" s="79"/>
      <c r="G2057" s="80"/>
      <c r="H2057" s="79"/>
      <c r="I2057" s="148"/>
      <c r="J2057" s="148"/>
      <c r="K2057" s="81"/>
      <c r="L2057" s="81"/>
      <c r="M2057" s="82"/>
      <c r="N2057" s="82"/>
      <c r="O2057" s="170"/>
      <c r="P2057" s="170"/>
      <c r="Q2057" s="171">
        <f t="shared" si="230"/>
        <v>1</v>
      </c>
      <c r="R2057" s="28">
        <f t="shared" si="225"/>
        <v>0</v>
      </c>
      <c r="S2057" s="77" t="b">
        <f t="shared" si="226"/>
        <v>0</v>
      </c>
      <c r="T2057" s="78" t="b">
        <f t="shared" si="227"/>
        <v>0</v>
      </c>
      <c r="U2057" s="28">
        <f t="shared" si="228"/>
        <v>0</v>
      </c>
      <c r="V2057" s="82"/>
      <c r="W2057" s="82"/>
      <c r="X2057" s="28">
        <f t="shared" si="229"/>
        <v>0</v>
      </c>
    </row>
    <row r="2058" spans="1:24" ht="13.5" customHeight="1">
      <c r="A2058" s="26" t="str">
        <f t="shared" si="224"/>
        <v>Test insurer</v>
      </c>
      <c r="B2058" s="79"/>
      <c r="C2058" s="79"/>
      <c r="D2058" s="109"/>
      <c r="E2058" s="79"/>
      <c r="F2058" s="79"/>
      <c r="G2058" s="80"/>
      <c r="H2058" s="79"/>
      <c r="I2058" s="148"/>
      <c r="J2058" s="148"/>
      <c r="K2058" s="81"/>
      <c r="L2058" s="81"/>
      <c r="M2058" s="82"/>
      <c r="N2058" s="82"/>
      <c r="O2058" s="170"/>
      <c r="P2058" s="170"/>
      <c r="Q2058" s="171">
        <f t="shared" si="230"/>
        <v>1</v>
      </c>
      <c r="R2058" s="28">
        <f t="shared" si="225"/>
        <v>0</v>
      </c>
      <c r="S2058" s="77" t="b">
        <f t="shared" si="226"/>
        <v>0</v>
      </c>
      <c r="T2058" s="78" t="b">
        <f t="shared" si="227"/>
        <v>0</v>
      </c>
      <c r="U2058" s="28">
        <f t="shared" si="228"/>
        <v>0</v>
      </c>
      <c r="V2058" s="82"/>
      <c r="W2058" s="82"/>
      <c r="X2058" s="28">
        <f t="shared" si="229"/>
        <v>0</v>
      </c>
    </row>
    <row r="2059" spans="1:24" ht="13.5" customHeight="1">
      <c r="A2059" s="26" t="str">
        <f t="shared" si="224"/>
        <v>Test insurer</v>
      </c>
      <c r="B2059" s="79"/>
      <c r="C2059" s="79"/>
      <c r="D2059" s="109"/>
      <c r="E2059" s="79"/>
      <c r="F2059" s="79"/>
      <c r="G2059" s="80"/>
      <c r="H2059" s="79"/>
      <c r="I2059" s="148"/>
      <c r="J2059" s="148"/>
      <c r="K2059" s="81"/>
      <c r="L2059" s="81"/>
      <c r="M2059" s="82"/>
      <c r="N2059" s="82"/>
      <c r="O2059" s="170"/>
      <c r="P2059" s="170"/>
      <c r="Q2059" s="171">
        <f t="shared" si="230"/>
        <v>1</v>
      </c>
      <c r="R2059" s="28">
        <f t="shared" si="225"/>
        <v>0</v>
      </c>
      <c r="S2059" s="77" t="b">
        <f t="shared" si="226"/>
        <v>0</v>
      </c>
      <c r="T2059" s="78" t="b">
        <f t="shared" si="227"/>
        <v>0</v>
      </c>
      <c r="U2059" s="28">
        <f t="shared" si="228"/>
        <v>0</v>
      </c>
      <c r="V2059" s="82"/>
      <c r="W2059" s="82"/>
      <c r="X2059" s="28">
        <f t="shared" si="229"/>
        <v>0</v>
      </c>
    </row>
    <row r="2060" spans="1:24" ht="13.5" customHeight="1">
      <c r="A2060" s="26" t="str">
        <f t="shared" si="224"/>
        <v>Test insurer</v>
      </c>
      <c r="B2060" s="79"/>
      <c r="C2060" s="79"/>
      <c r="D2060" s="109"/>
      <c r="E2060" s="79"/>
      <c r="F2060" s="79"/>
      <c r="G2060" s="80"/>
      <c r="H2060" s="79"/>
      <c r="I2060" s="148"/>
      <c r="J2060" s="148"/>
      <c r="K2060" s="81"/>
      <c r="L2060" s="81"/>
      <c r="M2060" s="82"/>
      <c r="N2060" s="82"/>
      <c r="O2060" s="170"/>
      <c r="P2060" s="170"/>
      <c r="Q2060" s="171">
        <f t="shared" si="230"/>
        <v>1</v>
      </c>
      <c r="R2060" s="28">
        <f t="shared" si="225"/>
        <v>0</v>
      </c>
      <c r="S2060" s="77" t="b">
        <f t="shared" si="226"/>
        <v>0</v>
      </c>
      <c r="T2060" s="78" t="b">
        <f t="shared" si="227"/>
        <v>0</v>
      </c>
      <c r="U2060" s="28">
        <f t="shared" si="228"/>
        <v>0</v>
      </c>
      <c r="V2060" s="82"/>
      <c r="W2060" s="82"/>
      <c r="X2060" s="28">
        <f t="shared" si="229"/>
        <v>0</v>
      </c>
    </row>
    <row r="2061" spans="1:24" ht="13.5" customHeight="1">
      <c r="A2061" s="26" t="str">
        <f t="shared" si="224"/>
        <v>Test insurer</v>
      </c>
      <c r="B2061" s="79"/>
      <c r="C2061" s="79"/>
      <c r="D2061" s="109"/>
      <c r="E2061" s="79"/>
      <c r="F2061" s="79"/>
      <c r="G2061" s="80"/>
      <c r="H2061" s="79"/>
      <c r="I2061" s="148"/>
      <c r="J2061" s="148"/>
      <c r="K2061" s="81"/>
      <c r="L2061" s="81"/>
      <c r="M2061" s="82"/>
      <c r="N2061" s="82"/>
      <c r="O2061" s="170"/>
      <c r="P2061" s="170"/>
      <c r="Q2061" s="171">
        <f t="shared" si="230"/>
        <v>1</v>
      </c>
      <c r="R2061" s="28">
        <f t="shared" si="225"/>
        <v>0</v>
      </c>
      <c r="S2061" s="77" t="b">
        <f t="shared" si="226"/>
        <v>0</v>
      </c>
      <c r="T2061" s="78" t="b">
        <f t="shared" si="227"/>
        <v>0</v>
      </c>
      <c r="U2061" s="28">
        <f t="shared" si="228"/>
        <v>0</v>
      </c>
      <c r="V2061" s="82"/>
      <c r="W2061" s="82"/>
      <c r="X2061" s="28">
        <f t="shared" si="229"/>
        <v>0</v>
      </c>
    </row>
    <row r="2062" spans="1:24" ht="13.5" customHeight="1">
      <c r="A2062" s="26" t="str">
        <f t="shared" si="224"/>
        <v>Test insurer</v>
      </c>
      <c r="B2062" s="79"/>
      <c r="C2062" s="79"/>
      <c r="D2062" s="109"/>
      <c r="E2062" s="79"/>
      <c r="F2062" s="79"/>
      <c r="G2062" s="80"/>
      <c r="H2062" s="79"/>
      <c r="I2062" s="148"/>
      <c r="J2062" s="148"/>
      <c r="K2062" s="81"/>
      <c r="L2062" s="81"/>
      <c r="M2062" s="82"/>
      <c r="N2062" s="82"/>
      <c r="O2062" s="170"/>
      <c r="P2062" s="170"/>
      <c r="Q2062" s="171">
        <f t="shared" si="230"/>
        <v>1</v>
      </c>
      <c r="R2062" s="28">
        <f t="shared" si="225"/>
        <v>0</v>
      </c>
      <c r="S2062" s="77" t="b">
        <f t="shared" si="226"/>
        <v>0</v>
      </c>
      <c r="T2062" s="78" t="b">
        <f t="shared" si="227"/>
        <v>0</v>
      </c>
      <c r="U2062" s="28">
        <f t="shared" si="228"/>
        <v>0</v>
      </c>
      <c r="V2062" s="82"/>
      <c r="W2062" s="82"/>
      <c r="X2062" s="28">
        <f t="shared" si="229"/>
        <v>0</v>
      </c>
    </row>
    <row r="2063" spans="1:24" ht="13.5" customHeight="1">
      <c r="A2063" s="26" t="str">
        <f t="shared" si="224"/>
        <v>Test insurer</v>
      </c>
      <c r="B2063" s="79"/>
      <c r="C2063" s="79"/>
      <c r="D2063" s="109"/>
      <c r="E2063" s="79"/>
      <c r="F2063" s="79"/>
      <c r="G2063" s="80"/>
      <c r="H2063" s="79"/>
      <c r="I2063" s="148"/>
      <c r="J2063" s="148"/>
      <c r="K2063" s="81"/>
      <c r="L2063" s="81"/>
      <c r="M2063" s="82"/>
      <c r="N2063" s="82"/>
      <c r="O2063" s="170"/>
      <c r="P2063" s="170"/>
      <c r="Q2063" s="171">
        <f t="shared" si="230"/>
        <v>1</v>
      </c>
      <c r="R2063" s="28">
        <f t="shared" si="225"/>
        <v>0</v>
      </c>
      <c r="S2063" s="77" t="b">
        <f t="shared" si="226"/>
        <v>0</v>
      </c>
      <c r="T2063" s="78" t="b">
        <f t="shared" si="227"/>
        <v>0</v>
      </c>
      <c r="U2063" s="28">
        <f t="shared" si="228"/>
        <v>0</v>
      </c>
      <c r="V2063" s="82"/>
      <c r="W2063" s="82"/>
      <c r="X2063" s="28">
        <f t="shared" si="229"/>
        <v>0</v>
      </c>
    </row>
    <row r="2064" spans="1:24" ht="13.5" customHeight="1">
      <c r="A2064" s="26" t="str">
        <f t="shared" si="224"/>
        <v>Test insurer</v>
      </c>
      <c r="B2064" s="79"/>
      <c r="C2064" s="79"/>
      <c r="D2064" s="109"/>
      <c r="E2064" s="79"/>
      <c r="F2064" s="79"/>
      <c r="G2064" s="80"/>
      <c r="H2064" s="79"/>
      <c r="I2064" s="148"/>
      <c r="J2064" s="148"/>
      <c r="K2064" s="81"/>
      <c r="L2064" s="81"/>
      <c r="M2064" s="82"/>
      <c r="N2064" s="82"/>
      <c r="O2064" s="170"/>
      <c r="P2064" s="170"/>
      <c r="Q2064" s="171">
        <f t="shared" si="230"/>
        <v>1</v>
      </c>
      <c r="R2064" s="28">
        <f t="shared" si="225"/>
        <v>0</v>
      </c>
      <c r="S2064" s="77" t="b">
        <f t="shared" si="226"/>
        <v>0</v>
      </c>
      <c r="T2064" s="78" t="b">
        <f t="shared" si="227"/>
        <v>0</v>
      </c>
      <c r="U2064" s="28">
        <f t="shared" si="228"/>
        <v>0</v>
      </c>
      <c r="V2064" s="82"/>
      <c r="W2064" s="82"/>
      <c r="X2064" s="28">
        <f t="shared" si="229"/>
        <v>0</v>
      </c>
    </row>
    <row r="2065" spans="1:24" ht="13.5" customHeight="1">
      <c r="A2065" s="26" t="str">
        <f t="shared" si="224"/>
        <v>Test insurer</v>
      </c>
      <c r="B2065" s="79"/>
      <c r="C2065" s="79"/>
      <c r="D2065" s="109"/>
      <c r="E2065" s="79"/>
      <c r="F2065" s="79"/>
      <c r="G2065" s="80"/>
      <c r="H2065" s="79"/>
      <c r="I2065" s="148"/>
      <c r="J2065" s="148"/>
      <c r="K2065" s="81"/>
      <c r="L2065" s="81"/>
      <c r="M2065" s="82"/>
      <c r="N2065" s="82"/>
      <c r="O2065" s="170"/>
      <c r="P2065" s="170"/>
      <c r="Q2065" s="171">
        <f t="shared" si="230"/>
        <v>1</v>
      </c>
      <c r="R2065" s="28">
        <f t="shared" si="225"/>
        <v>0</v>
      </c>
      <c r="S2065" s="77" t="b">
        <f t="shared" si="226"/>
        <v>0</v>
      </c>
      <c r="T2065" s="78" t="b">
        <f t="shared" si="227"/>
        <v>0</v>
      </c>
      <c r="U2065" s="28">
        <f t="shared" si="228"/>
        <v>0</v>
      </c>
      <c r="V2065" s="82"/>
      <c r="W2065" s="82"/>
      <c r="X2065" s="28">
        <f t="shared" si="229"/>
        <v>0</v>
      </c>
    </row>
    <row r="2066" spans="1:24" ht="13.5" customHeight="1">
      <c r="A2066" s="26" t="str">
        <f t="shared" si="224"/>
        <v>Test insurer</v>
      </c>
      <c r="B2066" s="79"/>
      <c r="C2066" s="79"/>
      <c r="D2066" s="109"/>
      <c r="E2066" s="79"/>
      <c r="F2066" s="79"/>
      <c r="G2066" s="80"/>
      <c r="H2066" s="79"/>
      <c r="I2066" s="148"/>
      <c r="J2066" s="148"/>
      <c r="K2066" s="81"/>
      <c r="L2066" s="81"/>
      <c r="M2066" s="82"/>
      <c r="N2066" s="82"/>
      <c r="O2066" s="170"/>
      <c r="P2066" s="170"/>
      <c r="Q2066" s="171">
        <f t="shared" si="230"/>
        <v>1</v>
      </c>
      <c r="R2066" s="28">
        <f t="shared" si="225"/>
        <v>0</v>
      </c>
      <c r="S2066" s="77" t="b">
        <f t="shared" si="226"/>
        <v>0</v>
      </c>
      <c r="T2066" s="78" t="b">
        <f t="shared" si="227"/>
        <v>0</v>
      </c>
      <c r="U2066" s="28">
        <f t="shared" si="228"/>
        <v>0</v>
      </c>
      <c r="V2066" s="82"/>
      <c r="W2066" s="82"/>
      <c r="X2066" s="28">
        <f t="shared" si="229"/>
        <v>0</v>
      </c>
    </row>
    <row r="2067" spans="1:24" ht="13.5" customHeight="1">
      <c r="A2067" s="26" t="str">
        <f t="shared" si="224"/>
        <v>Test insurer</v>
      </c>
      <c r="B2067" s="79"/>
      <c r="C2067" s="79"/>
      <c r="D2067" s="109"/>
      <c r="E2067" s="79"/>
      <c r="F2067" s="79"/>
      <c r="G2067" s="80"/>
      <c r="H2067" s="79"/>
      <c r="I2067" s="148"/>
      <c r="J2067" s="148"/>
      <c r="K2067" s="81"/>
      <c r="L2067" s="81"/>
      <c r="M2067" s="82"/>
      <c r="N2067" s="82"/>
      <c r="O2067" s="170"/>
      <c r="P2067" s="170"/>
      <c r="Q2067" s="171">
        <f t="shared" si="230"/>
        <v>1</v>
      </c>
      <c r="R2067" s="28">
        <f t="shared" si="225"/>
        <v>0</v>
      </c>
      <c r="S2067" s="77" t="b">
        <f t="shared" si="226"/>
        <v>0</v>
      </c>
      <c r="T2067" s="78" t="b">
        <f t="shared" si="227"/>
        <v>0</v>
      </c>
      <c r="U2067" s="28">
        <f t="shared" si="228"/>
        <v>0</v>
      </c>
      <c r="V2067" s="82"/>
      <c r="W2067" s="82"/>
      <c r="X2067" s="28">
        <f t="shared" si="229"/>
        <v>0</v>
      </c>
    </row>
    <row r="2068" spans="1:24" ht="13.5" customHeight="1">
      <c r="A2068" s="26" t="str">
        <f t="shared" si="224"/>
        <v>Test insurer</v>
      </c>
      <c r="B2068" s="79"/>
      <c r="C2068" s="79"/>
      <c r="D2068" s="109"/>
      <c r="E2068" s="79"/>
      <c r="F2068" s="79"/>
      <c r="G2068" s="80"/>
      <c r="H2068" s="79"/>
      <c r="I2068" s="148"/>
      <c r="J2068" s="148"/>
      <c r="K2068" s="81"/>
      <c r="L2068" s="81"/>
      <c r="M2068" s="82"/>
      <c r="N2068" s="82"/>
      <c r="O2068" s="170"/>
      <c r="P2068" s="170"/>
      <c r="Q2068" s="171">
        <f t="shared" si="230"/>
        <v>1</v>
      </c>
      <c r="R2068" s="28">
        <f t="shared" si="225"/>
        <v>0</v>
      </c>
      <c r="S2068" s="77" t="b">
        <f t="shared" si="226"/>
        <v>0</v>
      </c>
      <c r="T2068" s="78" t="b">
        <f t="shared" si="227"/>
        <v>0</v>
      </c>
      <c r="U2068" s="28">
        <f t="shared" si="228"/>
        <v>0</v>
      </c>
      <c r="V2068" s="82"/>
      <c r="W2068" s="82"/>
      <c r="X2068" s="28">
        <f t="shared" si="229"/>
        <v>0</v>
      </c>
    </row>
    <row r="2069" spans="1:24" ht="13.5" customHeight="1">
      <c r="A2069" s="26" t="str">
        <f t="shared" si="224"/>
        <v>Test insurer</v>
      </c>
      <c r="B2069" s="79"/>
      <c r="C2069" s="79"/>
      <c r="D2069" s="109"/>
      <c r="E2069" s="79"/>
      <c r="F2069" s="79"/>
      <c r="G2069" s="80"/>
      <c r="H2069" s="79"/>
      <c r="I2069" s="148"/>
      <c r="J2069" s="148"/>
      <c r="K2069" s="81"/>
      <c r="L2069" s="81"/>
      <c r="M2069" s="82"/>
      <c r="N2069" s="82"/>
      <c r="O2069" s="170"/>
      <c r="P2069" s="170"/>
      <c r="Q2069" s="171">
        <f t="shared" si="230"/>
        <v>1</v>
      </c>
      <c r="R2069" s="28">
        <f t="shared" si="225"/>
        <v>0</v>
      </c>
      <c r="S2069" s="77" t="b">
        <f t="shared" si="226"/>
        <v>0</v>
      </c>
      <c r="T2069" s="78" t="b">
        <f t="shared" si="227"/>
        <v>0</v>
      </c>
      <c r="U2069" s="28">
        <f t="shared" si="228"/>
        <v>0</v>
      </c>
      <c r="V2069" s="82"/>
      <c r="W2069" s="82"/>
      <c r="X2069" s="28">
        <f t="shared" si="229"/>
        <v>0</v>
      </c>
    </row>
    <row r="2070" spans="1:24" ht="13.5" customHeight="1">
      <c r="A2070" s="26" t="str">
        <f t="shared" si="224"/>
        <v>Test insurer</v>
      </c>
      <c r="B2070" s="79"/>
      <c r="C2070" s="79"/>
      <c r="D2070" s="109"/>
      <c r="E2070" s="79"/>
      <c r="F2070" s="79"/>
      <c r="G2070" s="80"/>
      <c r="H2070" s="79"/>
      <c r="I2070" s="148"/>
      <c r="J2070" s="148"/>
      <c r="K2070" s="81"/>
      <c r="L2070" s="81"/>
      <c r="M2070" s="82"/>
      <c r="N2070" s="82"/>
      <c r="O2070" s="170"/>
      <c r="P2070" s="170"/>
      <c r="Q2070" s="171">
        <f t="shared" si="230"/>
        <v>1</v>
      </c>
      <c r="R2070" s="28">
        <f t="shared" si="225"/>
        <v>0</v>
      </c>
      <c r="S2070" s="77" t="b">
        <f t="shared" si="226"/>
        <v>0</v>
      </c>
      <c r="T2070" s="78" t="b">
        <f t="shared" si="227"/>
        <v>0</v>
      </c>
      <c r="U2070" s="28">
        <f t="shared" si="228"/>
        <v>0</v>
      </c>
      <c r="V2070" s="82"/>
      <c r="W2070" s="82"/>
      <c r="X2070" s="28">
        <f t="shared" si="229"/>
        <v>0</v>
      </c>
    </row>
    <row r="2071" spans="1:24" ht="13.5" customHeight="1">
      <c r="A2071" s="26" t="str">
        <f t="shared" si="224"/>
        <v>Test insurer</v>
      </c>
      <c r="B2071" s="79"/>
      <c r="C2071" s="79"/>
      <c r="D2071" s="109"/>
      <c r="E2071" s="79"/>
      <c r="F2071" s="79"/>
      <c r="G2071" s="80"/>
      <c r="H2071" s="79"/>
      <c r="I2071" s="148"/>
      <c r="J2071" s="148"/>
      <c r="K2071" s="81"/>
      <c r="L2071" s="81"/>
      <c r="M2071" s="82"/>
      <c r="N2071" s="82"/>
      <c r="O2071" s="170"/>
      <c r="P2071" s="170"/>
      <c r="Q2071" s="171">
        <f t="shared" si="230"/>
        <v>1</v>
      </c>
      <c r="R2071" s="28">
        <f t="shared" si="225"/>
        <v>0</v>
      </c>
      <c r="S2071" s="77" t="b">
        <f t="shared" si="226"/>
        <v>0</v>
      </c>
      <c r="T2071" s="78" t="b">
        <f t="shared" si="227"/>
        <v>0</v>
      </c>
      <c r="U2071" s="28">
        <f t="shared" si="228"/>
        <v>0</v>
      </c>
      <c r="V2071" s="82"/>
      <c r="W2071" s="82"/>
      <c r="X2071" s="28">
        <f t="shared" si="229"/>
        <v>0</v>
      </c>
    </row>
    <row r="2072" spans="1:24" ht="13.5" customHeight="1">
      <c r="A2072" s="26" t="str">
        <f t="shared" si="224"/>
        <v>Test insurer</v>
      </c>
      <c r="B2072" s="79"/>
      <c r="C2072" s="79"/>
      <c r="D2072" s="109"/>
      <c r="E2072" s="79"/>
      <c r="F2072" s="79"/>
      <c r="G2072" s="80"/>
      <c r="H2072" s="79"/>
      <c r="I2072" s="148"/>
      <c r="J2072" s="148"/>
      <c r="K2072" s="81"/>
      <c r="L2072" s="81"/>
      <c r="M2072" s="82"/>
      <c r="N2072" s="82"/>
      <c r="O2072" s="170"/>
      <c r="P2072" s="170"/>
      <c r="Q2072" s="171">
        <f t="shared" si="230"/>
        <v>1</v>
      </c>
      <c r="R2072" s="28">
        <f t="shared" si="225"/>
        <v>0</v>
      </c>
      <c r="S2072" s="77" t="b">
        <f t="shared" si="226"/>
        <v>0</v>
      </c>
      <c r="T2072" s="78" t="b">
        <f t="shared" si="227"/>
        <v>0</v>
      </c>
      <c r="U2072" s="28">
        <f t="shared" si="228"/>
        <v>0</v>
      </c>
      <c r="V2072" s="82"/>
      <c r="W2072" s="82"/>
      <c r="X2072" s="28">
        <f t="shared" si="229"/>
        <v>0</v>
      </c>
    </row>
    <row r="2073" spans="1:24" ht="13.5" customHeight="1">
      <c r="A2073" s="26" t="str">
        <f t="shared" si="224"/>
        <v>Test insurer</v>
      </c>
      <c r="B2073" s="79"/>
      <c r="C2073" s="79"/>
      <c r="D2073" s="109"/>
      <c r="E2073" s="79"/>
      <c r="F2073" s="79"/>
      <c r="G2073" s="80"/>
      <c r="H2073" s="79"/>
      <c r="I2073" s="148"/>
      <c r="J2073" s="148"/>
      <c r="K2073" s="81"/>
      <c r="L2073" s="81"/>
      <c r="M2073" s="82"/>
      <c r="N2073" s="82"/>
      <c r="O2073" s="170"/>
      <c r="P2073" s="170"/>
      <c r="Q2073" s="171">
        <f t="shared" si="230"/>
        <v>1</v>
      </c>
      <c r="R2073" s="28">
        <f t="shared" si="225"/>
        <v>0</v>
      </c>
      <c r="S2073" s="77" t="b">
        <f t="shared" si="226"/>
        <v>0</v>
      </c>
      <c r="T2073" s="78" t="b">
        <f t="shared" si="227"/>
        <v>0</v>
      </c>
      <c r="U2073" s="28">
        <f t="shared" si="228"/>
        <v>0</v>
      </c>
      <c r="V2073" s="82"/>
      <c r="W2073" s="82"/>
      <c r="X2073" s="28">
        <f t="shared" si="229"/>
        <v>0</v>
      </c>
    </row>
    <row r="2074" spans="1:24" ht="13.5" customHeight="1">
      <c r="A2074" s="26" t="str">
        <f t="shared" si="224"/>
        <v>Test insurer</v>
      </c>
      <c r="B2074" s="79"/>
      <c r="C2074" s="79"/>
      <c r="D2074" s="109"/>
      <c r="E2074" s="79"/>
      <c r="F2074" s="79"/>
      <c r="G2074" s="80"/>
      <c r="H2074" s="79"/>
      <c r="I2074" s="148"/>
      <c r="J2074" s="148"/>
      <c r="K2074" s="81"/>
      <c r="L2074" s="81"/>
      <c r="M2074" s="82"/>
      <c r="N2074" s="82"/>
      <c r="O2074" s="170"/>
      <c r="P2074" s="170"/>
      <c r="Q2074" s="171">
        <f t="shared" si="230"/>
        <v>1</v>
      </c>
      <c r="R2074" s="28">
        <f t="shared" si="225"/>
        <v>0</v>
      </c>
      <c r="S2074" s="77" t="b">
        <f t="shared" si="226"/>
        <v>0</v>
      </c>
      <c r="T2074" s="78" t="b">
        <f t="shared" si="227"/>
        <v>0</v>
      </c>
      <c r="U2074" s="28">
        <f t="shared" si="228"/>
        <v>0</v>
      </c>
      <c r="V2074" s="82"/>
      <c r="W2074" s="82"/>
      <c r="X2074" s="28">
        <f t="shared" si="229"/>
        <v>0</v>
      </c>
    </row>
    <row r="2075" spans="1:24" ht="13.5" customHeight="1">
      <c r="A2075" s="26" t="str">
        <f t="shared" si="224"/>
        <v>Test insurer</v>
      </c>
      <c r="B2075" s="79"/>
      <c r="C2075" s="79"/>
      <c r="D2075" s="109"/>
      <c r="E2075" s="79"/>
      <c r="F2075" s="79"/>
      <c r="G2075" s="80"/>
      <c r="H2075" s="79"/>
      <c r="I2075" s="148"/>
      <c r="J2075" s="148"/>
      <c r="K2075" s="81"/>
      <c r="L2075" s="81"/>
      <c r="M2075" s="82"/>
      <c r="N2075" s="82"/>
      <c r="O2075" s="170"/>
      <c r="P2075" s="170"/>
      <c r="Q2075" s="171">
        <f t="shared" si="230"/>
        <v>1</v>
      </c>
      <c r="R2075" s="28">
        <f t="shared" si="225"/>
        <v>0</v>
      </c>
      <c r="S2075" s="77" t="b">
        <f t="shared" si="226"/>
        <v>0</v>
      </c>
      <c r="T2075" s="78" t="b">
        <f t="shared" si="227"/>
        <v>0</v>
      </c>
      <c r="U2075" s="28">
        <f t="shared" si="228"/>
        <v>0</v>
      </c>
      <c r="V2075" s="82"/>
      <c r="W2075" s="82"/>
      <c r="X2075" s="28">
        <f t="shared" si="229"/>
        <v>0</v>
      </c>
    </row>
    <row r="2076" spans="1:24" ht="13.5" customHeight="1">
      <c r="A2076" s="26" t="str">
        <f t="shared" si="224"/>
        <v>Test insurer</v>
      </c>
      <c r="B2076" s="79"/>
      <c r="C2076" s="79"/>
      <c r="D2076" s="109"/>
      <c r="E2076" s="79"/>
      <c r="F2076" s="79"/>
      <c r="G2076" s="80"/>
      <c r="H2076" s="79"/>
      <c r="I2076" s="148"/>
      <c r="J2076" s="148"/>
      <c r="K2076" s="81"/>
      <c r="L2076" s="81"/>
      <c r="M2076" s="82"/>
      <c r="N2076" s="82"/>
      <c r="O2076" s="170"/>
      <c r="P2076" s="170"/>
      <c r="Q2076" s="171">
        <f t="shared" si="230"/>
        <v>1</v>
      </c>
      <c r="R2076" s="28">
        <f t="shared" si="225"/>
        <v>0</v>
      </c>
      <c r="S2076" s="77" t="b">
        <f t="shared" si="226"/>
        <v>0</v>
      </c>
      <c r="T2076" s="78" t="b">
        <f t="shared" si="227"/>
        <v>0</v>
      </c>
      <c r="U2076" s="28">
        <f t="shared" si="228"/>
        <v>0</v>
      </c>
      <c r="V2076" s="82"/>
      <c r="W2076" s="82"/>
      <c r="X2076" s="28">
        <f t="shared" si="229"/>
        <v>0</v>
      </c>
    </row>
    <row r="2077" spans="1:24" ht="13.5" customHeight="1">
      <c r="A2077" s="26" t="str">
        <f t="shared" si="224"/>
        <v>Test insurer</v>
      </c>
      <c r="B2077" s="79"/>
      <c r="C2077" s="79"/>
      <c r="D2077" s="109"/>
      <c r="E2077" s="79"/>
      <c r="F2077" s="79"/>
      <c r="G2077" s="80"/>
      <c r="H2077" s="79"/>
      <c r="I2077" s="148"/>
      <c r="J2077" s="148"/>
      <c r="K2077" s="81"/>
      <c r="L2077" s="81"/>
      <c r="M2077" s="82"/>
      <c r="N2077" s="82"/>
      <c r="O2077" s="170"/>
      <c r="P2077" s="170"/>
      <c r="Q2077" s="171">
        <f t="shared" si="230"/>
        <v>1</v>
      </c>
      <c r="R2077" s="28">
        <f t="shared" si="225"/>
        <v>0</v>
      </c>
      <c r="S2077" s="77" t="b">
        <f t="shared" si="226"/>
        <v>0</v>
      </c>
      <c r="T2077" s="78" t="b">
        <f t="shared" si="227"/>
        <v>0</v>
      </c>
      <c r="U2077" s="28">
        <f t="shared" si="228"/>
        <v>0</v>
      </c>
      <c r="V2077" s="82"/>
      <c r="W2077" s="82"/>
      <c r="X2077" s="28">
        <f t="shared" si="229"/>
        <v>0</v>
      </c>
    </row>
    <row r="2078" spans="1:24" ht="13.5" customHeight="1">
      <c r="A2078" s="26" t="str">
        <f t="shared" si="224"/>
        <v>Test insurer</v>
      </c>
      <c r="B2078" s="79"/>
      <c r="C2078" s="79"/>
      <c r="D2078" s="109"/>
      <c r="E2078" s="79"/>
      <c r="F2078" s="79"/>
      <c r="G2078" s="80"/>
      <c r="H2078" s="79"/>
      <c r="I2078" s="148"/>
      <c r="J2078" s="148"/>
      <c r="K2078" s="81"/>
      <c r="L2078" s="81"/>
      <c r="M2078" s="82"/>
      <c r="N2078" s="82"/>
      <c r="O2078" s="170"/>
      <c r="P2078" s="170"/>
      <c r="Q2078" s="171">
        <f t="shared" si="230"/>
        <v>1</v>
      </c>
      <c r="R2078" s="28">
        <f t="shared" si="225"/>
        <v>0</v>
      </c>
      <c r="S2078" s="77" t="b">
        <f t="shared" si="226"/>
        <v>0</v>
      </c>
      <c r="T2078" s="78" t="b">
        <f t="shared" si="227"/>
        <v>0</v>
      </c>
      <c r="U2078" s="28">
        <f t="shared" si="228"/>
        <v>0</v>
      </c>
      <c r="V2078" s="82"/>
      <c r="W2078" s="82"/>
      <c r="X2078" s="28">
        <f t="shared" si="229"/>
        <v>0</v>
      </c>
    </row>
    <row r="2079" spans="1:24" ht="13.5" customHeight="1">
      <c r="A2079" s="26" t="str">
        <f t="shared" si="224"/>
        <v>Test insurer</v>
      </c>
      <c r="B2079" s="79"/>
      <c r="C2079" s="79"/>
      <c r="D2079" s="109"/>
      <c r="E2079" s="79"/>
      <c r="F2079" s="79"/>
      <c r="G2079" s="80"/>
      <c r="H2079" s="79"/>
      <c r="I2079" s="148"/>
      <c r="J2079" s="148"/>
      <c r="K2079" s="81"/>
      <c r="L2079" s="81"/>
      <c r="M2079" s="82"/>
      <c r="N2079" s="82"/>
      <c r="O2079" s="170"/>
      <c r="P2079" s="170"/>
      <c r="Q2079" s="171">
        <f t="shared" si="230"/>
        <v>1</v>
      </c>
      <c r="R2079" s="28">
        <f t="shared" si="225"/>
        <v>0</v>
      </c>
      <c r="S2079" s="77" t="b">
        <f t="shared" si="226"/>
        <v>0</v>
      </c>
      <c r="T2079" s="78" t="b">
        <f t="shared" si="227"/>
        <v>0</v>
      </c>
      <c r="U2079" s="28">
        <f t="shared" si="228"/>
        <v>0</v>
      </c>
      <c r="V2079" s="82"/>
      <c r="W2079" s="82"/>
      <c r="X2079" s="28">
        <f t="shared" si="229"/>
        <v>0</v>
      </c>
    </row>
    <row r="2080" spans="1:24" ht="13.5" customHeight="1">
      <c r="A2080" s="26" t="str">
        <f t="shared" si="224"/>
        <v>Test insurer</v>
      </c>
      <c r="B2080" s="79"/>
      <c r="C2080" s="79"/>
      <c r="D2080" s="109"/>
      <c r="E2080" s="79"/>
      <c r="F2080" s="79"/>
      <c r="G2080" s="80"/>
      <c r="H2080" s="79"/>
      <c r="I2080" s="148"/>
      <c r="J2080" s="148"/>
      <c r="K2080" s="81"/>
      <c r="L2080" s="81"/>
      <c r="M2080" s="82"/>
      <c r="N2080" s="82"/>
      <c r="O2080" s="170"/>
      <c r="P2080" s="170"/>
      <c r="Q2080" s="171">
        <f t="shared" si="230"/>
        <v>1</v>
      </c>
      <c r="R2080" s="28">
        <f t="shared" si="225"/>
        <v>0</v>
      </c>
      <c r="S2080" s="77" t="b">
        <f t="shared" si="226"/>
        <v>0</v>
      </c>
      <c r="T2080" s="78" t="b">
        <f t="shared" si="227"/>
        <v>0</v>
      </c>
      <c r="U2080" s="28">
        <f t="shared" si="228"/>
        <v>0</v>
      </c>
      <c r="V2080" s="82"/>
      <c r="W2080" s="82"/>
      <c r="X2080" s="28">
        <f t="shared" si="229"/>
        <v>0</v>
      </c>
    </row>
    <row r="2081" spans="1:24" ht="13.5" customHeight="1">
      <c r="A2081" s="26" t="str">
        <f t="shared" si="224"/>
        <v>Test insurer</v>
      </c>
      <c r="B2081" s="79"/>
      <c r="C2081" s="79"/>
      <c r="D2081" s="109"/>
      <c r="E2081" s="79"/>
      <c r="F2081" s="79"/>
      <c r="G2081" s="80"/>
      <c r="H2081" s="79"/>
      <c r="I2081" s="148"/>
      <c r="J2081" s="148"/>
      <c r="K2081" s="81"/>
      <c r="L2081" s="81"/>
      <c r="M2081" s="82"/>
      <c r="N2081" s="82"/>
      <c r="O2081" s="170"/>
      <c r="P2081" s="170"/>
      <c r="Q2081" s="171">
        <f t="shared" si="230"/>
        <v>1</v>
      </c>
      <c r="R2081" s="28">
        <f t="shared" si="225"/>
        <v>0</v>
      </c>
      <c r="S2081" s="77" t="b">
        <f t="shared" si="226"/>
        <v>0</v>
      </c>
      <c r="T2081" s="78" t="b">
        <f t="shared" si="227"/>
        <v>0</v>
      </c>
      <c r="U2081" s="28">
        <f t="shared" si="228"/>
        <v>0</v>
      </c>
      <c r="V2081" s="82"/>
      <c r="W2081" s="82"/>
      <c r="X2081" s="28">
        <f t="shared" si="229"/>
        <v>0</v>
      </c>
    </row>
    <row r="2082" spans="1:24" ht="13.5" customHeight="1">
      <c r="A2082" s="26" t="str">
        <f t="shared" si="224"/>
        <v>Test insurer</v>
      </c>
      <c r="B2082" s="79"/>
      <c r="C2082" s="79"/>
      <c r="D2082" s="109"/>
      <c r="E2082" s="79"/>
      <c r="F2082" s="79"/>
      <c r="G2082" s="80"/>
      <c r="H2082" s="79"/>
      <c r="I2082" s="148"/>
      <c r="J2082" s="148"/>
      <c r="K2082" s="81"/>
      <c r="L2082" s="81"/>
      <c r="M2082" s="82"/>
      <c r="N2082" s="82"/>
      <c r="O2082" s="170"/>
      <c r="P2082" s="170"/>
      <c r="Q2082" s="171">
        <f t="shared" si="230"/>
        <v>1</v>
      </c>
      <c r="R2082" s="28">
        <f t="shared" si="225"/>
        <v>0</v>
      </c>
      <c r="S2082" s="77" t="b">
        <f t="shared" si="226"/>
        <v>0</v>
      </c>
      <c r="T2082" s="78" t="b">
        <f t="shared" si="227"/>
        <v>0</v>
      </c>
      <c r="U2082" s="28">
        <f t="shared" si="228"/>
        <v>0</v>
      </c>
      <c r="V2082" s="82"/>
      <c r="W2082" s="82"/>
      <c r="X2082" s="28">
        <f t="shared" si="229"/>
        <v>0</v>
      </c>
    </row>
    <row r="2083" spans="1:24" ht="13.5" customHeight="1">
      <c r="A2083" s="26" t="str">
        <f t="shared" si="224"/>
        <v>Test insurer</v>
      </c>
      <c r="B2083" s="79"/>
      <c r="C2083" s="79"/>
      <c r="D2083" s="109"/>
      <c r="E2083" s="79"/>
      <c r="F2083" s="79"/>
      <c r="G2083" s="80"/>
      <c r="H2083" s="79"/>
      <c r="I2083" s="148"/>
      <c r="J2083" s="148"/>
      <c r="K2083" s="81"/>
      <c r="L2083" s="81"/>
      <c r="M2083" s="82"/>
      <c r="N2083" s="82"/>
      <c r="O2083" s="170"/>
      <c r="P2083" s="170"/>
      <c r="Q2083" s="171">
        <f t="shared" si="230"/>
        <v>1</v>
      </c>
      <c r="R2083" s="28">
        <f t="shared" si="225"/>
        <v>0</v>
      </c>
      <c r="S2083" s="77" t="b">
        <f t="shared" si="226"/>
        <v>0</v>
      </c>
      <c r="T2083" s="78" t="b">
        <f t="shared" si="227"/>
        <v>0</v>
      </c>
      <c r="U2083" s="28">
        <f t="shared" si="228"/>
        <v>0</v>
      </c>
      <c r="V2083" s="82"/>
      <c r="W2083" s="82"/>
      <c r="X2083" s="28">
        <f t="shared" si="229"/>
        <v>0</v>
      </c>
    </row>
    <row r="2084" spans="1:24" ht="13.5" customHeight="1">
      <c r="A2084" s="26" t="str">
        <f t="shared" si="224"/>
        <v>Test insurer</v>
      </c>
      <c r="B2084" s="79"/>
      <c r="C2084" s="79"/>
      <c r="D2084" s="109"/>
      <c r="E2084" s="79"/>
      <c r="F2084" s="79"/>
      <c r="G2084" s="80"/>
      <c r="H2084" s="79"/>
      <c r="I2084" s="148"/>
      <c r="J2084" s="148"/>
      <c r="K2084" s="81"/>
      <c r="L2084" s="81"/>
      <c r="M2084" s="82"/>
      <c r="N2084" s="82"/>
      <c r="O2084" s="170"/>
      <c r="P2084" s="170"/>
      <c r="Q2084" s="171">
        <f t="shared" si="230"/>
        <v>1</v>
      </c>
      <c r="R2084" s="28">
        <f t="shared" si="225"/>
        <v>0</v>
      </c>
      <c r="S2084" s="77" t="b">
        <f t="shared" si="226"/>
        <v>0</v>
      </c>
      <c r="T2084" s="78" t="b">
        <f t="shared" si="227"/>
        <v>0</v>
      </c>
      <c r="U2084" s="28">
        <f t="shared" si="228"/>
        <v>0</v>
      </c>
      <c r="V2084" s="82"/>
      <c r="W2084" s="82"/>
      <c r="X2084" s="28">
        <f t="shared" si="229"/>
        <v>0</v>
      </c>
    </row>
    <row r="2085" spans="1:24" ht="13.5" customHeight="1">
      <c r="A2085" s="26" t="str">
        <f t="shared" si="224"/>
        <v>Test insurer</v>
      </c>
      <c r="B2085" s="79"/>
      <c r="C2085" s="79"/>
      <c r="D2085" s="109"/>
      <c r="E2085" s="79"/>
      <c r="F2085" s="79"/>
      <c r="G2085" s="80"/>
      <c r="H2085" s="79"/>
      <c r="I2085" s="148"/>
      <c r="J2085" s="148"/>
      <c r="K2085" s="81"/>
      <c r="L2085" s="81"/>
      <c r="M2085" s="82"/>
      <c r="N2085" s="82"/>
      <c r="O2085" s="170"/>
      <c r="P2085" s="170"/>
      <c r="Q2085" s="171">
        <f t="shared" si="230"/>
        <v>1</v>
      </c>
      <c r="R2085" s="28">
        <f t="shared" si="225"/>
        <v>0</v>
      </c>
      <c r="S2085" s="77" t="b">
        <f t="shared" si="226"/>
        <v>0</v>
      </c>
      <c r="T2085" s="78" t="b">
        <f t="shared" si="227"/>
        <v>0</v>
      </c>
      <c r="U2085" s="28">
        <f t="shared" si="228"/>
        <v>0</v>
      </c>
      <c r="V2085" s="82"/>
      <c r="W2085" s="82"/>
      <c r="X2085" s="28">
        <f t="shared" si="229"/>
        <v>0</v>
      </c>
    </row>
    <row r="2086" spans="1:24" ht="13.5" customHeight="1">
      <c r="A2086" s="26" t="str">
        <f t="shared" si="224"/>
        <v>Test insurer</v>
      </c>
      <c r="B2086" s="79"/>
      <c r="C2086" s="79"/>
      <c r="D2086" s="109"/>
      <c r="E2086" s="79"/>
      <c r="F2086" s="79"/>
      <c r="G2086" s="80"/>
      <c r="H2086" s="79"/>
      <c r="I2086" s="148"/>
      <c r="J2086" s="148"/>
      <c r="K2086" s="81"/>
      <c r="L2086" s="81"/>
      <c r="M2086" s="82"/>
      <c r="N2086" s="82"/>
      <c r="O2086" s="170"/>
      <c r="P2086" s="170"/>
      <c r="Q2086" s="171">
        <f t="shared" si="230"/>
        <v>1</v>
      </c>
      <c r="R2086" s="28">
        <f t="shared" si="225"/>
        <v>0</v>
      </c>
      <c r="S2086" s="77" t="b">
        <f t="shared" si="226"/>
        <v>0</v>
      </c>
      <c r="T2086" s="78" t="b">
        <f t="shared" si="227"/>
        <v>0</v>
      </c>
      <c r="U2086" s="28">
        <f t="shared" si="228"/>
        <v>0</v>
      </c>
      <c r="V2086" s="82"/>
      <c r="W2086" s="82"/>
      <c r="X2086" s="28">
        <f t="shared" si="229"/>
        <v>0</v>
      </c>
    </row>
    <row r="2087" spans="1:24" ht="13.5" customHeight="1">
      <c r="A2087" s="26" t="str">
        <f t="shared" si="224"/>
        <v>Test insurer</v>
      </c>
      <c r="B2087" s="79"/>
      <c r="C2087" s="79"/>
      <c r="D2087" s="109"/>
      <c r="E2087" s="79"/>
      <c r="F2087" s="79"/>
      <c r="G2087" s="80"/>
      <c r="H2087" s="79"/>
      <c r="I2087" s="148"/>
      <c r="J2087" s="148"/>
      <c r="K2087" s="81"/>
      <c r="L2087" s="81"/>
      <c r="M2087" s="82"/>
      <c r="N2087" s="82"/>
      <c r="O2087" s="170"/>
      <c r="P2087" s="170"/>
      <c r="Q2087" s="171">
        <f t="shared" si="230"/>
        <v>1</v>
      </c>
      <c r="R2087" s="28">
        <f t="shared" si="225"/>
        <v>0</v>
      </c>
      <c r="S2087" s="77" t="b">
        <f t="shared" si="226"/>
        <v>0</v>
      </c>
      <c r="T2087" s="78" t="b">
        <f t="shared" si="227"/>
        <v>0</v>
      </c>
      <c r="U2087" s="28">
        <f t="shared" si="228"/>
        <v>0</v>
      </c>
      <c r="V2087" s="82"/>
      <c r="W2087" s="82"/>
      <c r="X2087" s="28">
        <f t="shared" si="229"/>
        <v>0</v>
      </c>
    </row>
    <row r="2088" spans="1:24" ht="13.5" customHeight="1">
      <c r="A2088" s="26" t="str">
        <f t="shared" si="224"/>
        <v>Test insurer</v>
      </c>
      <c r="B2088" s="79"/>
      <c r="C2088" s="79"/>
      <c r="D2088" s="109"/>
      <c r="E2088" s="79"/>
      <c r="F2088" s="79"/>
      <c r="G2088" s="80"/>
      <c r="H2088" s="79"/>
      <c r="I2088" s="148"/>
      <c r="J2088" s="148"/>
      <c r="K2088" s="81"/>
      <c r="L2088" s="81"/>
      <c r="M2088" s="82"/>
      <c r="N2088" s="82"/>
      <c r="O2088" s="170"/>
      <c r="P2088" s="170"/>
      <c r="Q2088" s="171">
        <f t="shared" si="230"/>
        <v>1</v>
      </c>
      <c r="R2088" s="28">
        <f t="shared" si="225"/>
        <v>0</v>
      </c>
      <c r="S2088" s="77" t="b">
        <f t="shared" si="226"/>
        <v>0</v>
      </c>
      <c r="T2088" s="78" t="b">
        <f t="shared" si="227"/>
        <v>0</v>
      </c>
      <c r="U2088" s="28">
        <f t="shared" si="228"/>
        <v>0</v>
      </c>
      <c r="V2088" s="82"/>
      <c r="W2088" s="82"/>
      <c r="X2088" s="28">
        <f t="shared" si="229"/>
        <v>0</v>
      </c>
    </row>
    <row r="2089" spans="1:24" ht="13.5" customHeight="1">
      <c r="A2089" s="26" t="str">
        <f t="shared" si="224"/>
        <v>Test insurer</v>
      </c>
      <c r="B2089" s="79"/>
      <c r="C2089" s="79"/>
      <c r="D2089" s="109"/>
      <c r="E2089" s="79"/>
      <c r="F2089" s="79"/>
      <c r="G2089" s="80"/>
      <c r="H2089" s="79"/>
      <c r="I2089" s="148"/>
      <c r="J2089" s="148"/>
      <c r="K2089" s="81"/>
      <c r="L2089" s="81"/>
      <c r="M2089" s="82"/>
      <c r="N2089" s="82"/>
      <c r="O2089" s="170"/>
      <c r="P2089" s="170"/>
      <c r="Q2089" s="171">
        <f t="shared" si="230"/>
        <v>1</v>
      </c>
      <c r="R2089" s="28">
        <f t="shared" si="225"/>
        <v>0</v>
      </c>
      <c r="S2089" s="77" t="b">
        <f t="shared" si="226"/>
        <v>0</v>
      </c>
      <c r="T2089" s="78" t="b">
        <f t="shared" si="227"/>
        <v>0</v>
      </c>
      <c r="U2089" s="28">
        <f t="shared" si="228"/>
        <v>0</v>
      </c>
      <c r="V2089" s="82"/>
      <c r="W2089" s="82"/>
      <c r="X2089" s="28">
        <f t="shared" si="229"/>
        <v>0</v>
      </c>
    </row>
    <row r="2090" spans="1:24" ht="13.5" customHeight="1">
      <c r="A2090" s="26" t="str">
        <f t="shared" si="224"/>
        <v>Test insurer</v>
      </c>
      <c r="B2090" s="79"/>
      <c r="C2090" s="79"/>
      <c r="D2090" s="109"/>
      <c r="E2090" s="79"/>
      <c r="F2090" s="79"/>
      <c r="G2090" s="80"/>
      <c r="H2090" s="79"/>
      <c r="I2090" s="148"/>
      <c r="J2090" s="148"/>
      <c r="K2090" s="81"/>
      <c r="L2090" s="81"/>
      <c r="M2090" s="82"/>
      <c r="N2090" s="82"/>
      <c r="O2090" s="170"/>
      <c r="P2090" s="170"/>
      <c r="Q2090" s="171">
        <f t="shared" si="230"/>
        <v>1</v>
      </c>
      <c r="R2090" s="28">
        <f t="shared" si="225"/>
        <v>0</v>
      </c>
      <c r="S2090" s="77" t="b">
        <f t="shared" si="226"/>
        <v>0</v>
      </c>
      <c r="T2090" s="78" t="b">
        <f t="shared" si="227"/>
        <v>0</v>
      </c>
      <c r="U2090" s="28">
        <f t="shared" si="228"/>
        <v>0</v>
      </c>
      <c r="V2090" s="82"/>
      <c r="W2090" s="82"/>
      <c r="X2090" s="28">
        <f t="shared" si="229"/>
        <v>0</v>
      </c>
    </row>
    <row r="2091" spans="1:24" ht="13.5" customHeight="1">
      <c r="A2091" s="26" t="str">
        <f t="shared" si="224"/>
        <v>Test insurer</v>
      </c>
      <c r="B2091" s="79"/>
      <c r="C2091" s="79"/>
      <c r="D2091" s="109"/>
      <c r="E2091" s="79"/>
      <c r="F2091" s="79"/>
      <c r="G2091" s="80"/>
      <c r="H2091" s="79"/>
      <c r="I2091" s="148"/>
      <c r="J2091" s="148"/>
      <c r="K2091" s="81"/>
      <c r="L2091" s="81"/>
      <c r="M2091" s="82"/>
      <c r="N2091" s="82"/>
      <c r="O2091" s="170"/>
      <c r="P2091" s="170"/>
      <c r="Q2091" s="171">
        <f t="shared" si="230"/>
        <v>1</v>
      </c>
      <c r="R2091" s="28">
        <f t="shared" si="225"/>
        <v>0</v>
      </c>
      <c r="S2091" s="77" t="b">
        <f t="shared" si="226"/>
        <v>0</v>
      </c>
      <c r="T2091" s="78" t="b">
        <f t="shared" si="227"/>
        <v>0</v>
      </c>
      <c r="U2091" s="28">
        <f t="shared" si="228"/>
        <v>0</v>
      </c>
      <c r="V2091" s="82"/>
      <c r="W2091" s="82"/>
      <c r="X2091" s="28">
        <f t="shared" si="229"/>
        <v>0</v>
      </c>
    </row>
    <row r="2092" spans="1:24" ht="13.5" customHeight="1">
      <c r="A2092" s="26" t="str">
        <f t="shared" si="224"/>
        <v>Test insurer</v>
      </c>
      <c r="B2092" s="79"/>
      <c r="C2092" s="79"/>
      <c r="D2092" s="109"/>
      <c r="E2092" s="79"/>
      <c r="F2092" s="79"/>
      <c r="G2092" s="80"/>
      <c r="H2092" s="79"/>
      <c r="I2092" s="148"/>
      <c r="J2092" s="148"/>
      <c r="K2092" s="81"/>
      <c r="L2092" s="81"/>
      <c r="M2092" s="82"/>
      <c r="N2092" s="82"/>
      <c r="O2092" s="170"/>
      <c r="P2092" s="170"/>
      <c r="Q2092" s="171">
        <f t="shared" si="230"/>
        <v>1</v>
      </c>
      <c r="R2092" s="28">
        <f t="shared" si="225"/>
        <v>0</v>
      </c>
      <c r="S2092" s="77" t="b">
        <f t="shared" si="226"/>
        <v>0</v>
      </c>
      <c r="T2092" s="78" t="b">
        <f t="shared" si="227"/>
        <v>0</v>
      </c>
      <c r="U2092" s="28">
        <f t="shared" si="228"/>
        <v>0</v>
      </c>
      <c r="V2092" s="82"/>
      <c r="W2092" s="82"/>
      <c r="X2092" s="28">
        <f t="shared" si="229"/>
        <v>0</v>
      </c>
    </row>
    <row r="2093" spans="1:24" ht="13.5" customHeight="1">
      <c r="A2093" s="26" t="str">
        <f t="shared" si="224"/>
        <v>Test insurer</v>
      </c>
      <c r="B2093" s="79"/>
      <c r="C2093" s="79"/>
      <c r="D2093" s="109"/>
      <c r="E2093" s="79"/>
      <c r="F2093" s="79"/>
      <c r="G2093" s="80"/>
      <c r="H2093" s="79"/>
      <c r="I2093" s="148"/>
      <c r="J2093" s="148"/>
      <c r="K2093" s="81"/>
      <c r="L2093" s="81"/>
      <c r="M2093" s="82"/>
      <c r="N2093" s="82"/>
      <c r="O2093" s="170"/>
      <c r="P2093" s="170"/>
      <c r="Q2093" s="171">
        <f t="shared" si="230"/>
        <v>1</v>
      </c>
      <c r="R2093" s="28">
        <f t="shared" si="225"/>
        <v>0</v>
      </c>
      <c r="S2093" s="77" t="b">
        <f t="shared" si="226"/>
        <v>0</v>
      </c>
      <c r="T2093" s="78" t="b">
        <f t="shared" si="227"/>
        <v>0</v>
      </c>
      <c r="U2093" s="28">
        <f t="shared" si="228"/>
        <v>0</v>
      </c>
      <c r="V2093" s="82"/>
      <c r="W2093" s="82"/>
      <c r="X2093" s="28">
        <f t="shared" si="229"/>
        <v>0</v>
      </c>
    </row>
    <row r="2094" spans="1:24" ht="13.5" customHeight="1">
      <c r="A2094" s="26" t="str">
        <f t="shared" si="224"/>
        <v>Test insurer</v>
      </c>
      <c r="B2094" s="79"/>
      <c r="C2094" s="79"/>
      <c r="D2094" s="109"/>
      <c r="E2094" s="79"/>
      <c r="F2094" s="79"/>
      <c r="G2094" s="80"/>
      <c r="H2094" s="79"/>
      <c r="I2094" s="148"/>
      <c r="J2094" s="148"/>
      <c r="K2094" s="81"/>
      <c r="L2094" s="81"/>
      <c r="M2094" s="82"/>
      <c r="N2094" s="82"/>
      <c r="O2094" s="170"/>
      <c r="P2094" s="170"/>
      <c r="Q2094" s="171">
        <f t="shared" si="230"/>
        <v>1</v>
      </c>
      <c r="R2094" s="28">
        <f t="shared" si="225"/>
        <v>0</v>
      </c>
      <c r="S2094" s="77" t="b">
        <f t="shared" si="226"/>
        <v>0</v>
      </c>
      <c r="T2094" s="78" t="b">
        <f t="shared" si="227"/>
        <v>0</v>
      </c>
      <c r="U2094" s="28">
        <f t="shared" si="228"/>
        <v>0</v>
      </c>
      <c r="V2094" s="82"/>
      <c r="W2094" s="82"/>
      <c r="X2094" s="28">
        <f t="shared" si="229"/>
        <v>0</v>
      </c>
    </row>
    <row r="2095" spans="1:24" ht="13.5" customHeight="1">
      <c r="A2095" s="26" t="str">
        <f t="shared" si="224"/>
        <v>Test insurer</v>
      </c>
      <c r="B2095" s="79"/>
      <c r="C2095" s="79"/>
      <c r="D2095" s="109"/>
      <c r="E2095" s="79"/>
      <c r="F2095" s="79"/>
      <c r="G2095" s="80"/>
      <c r="H2095" s="79"/>
      <c r="I2095" s="148"/>
      <c r="J2095" s="148"/>
      <c r="K2095" s="81"/>
      <c r="L2095" s="81"/>
      <c r="M2095" s="82"/>
      <c r="N2095" s="82"/>
      <c r="O2095" s="170"/>
      <c r="P2095" s="170"/>
      <c r="Q2095" s="171">
        <f t="shared" si="230"/>
        <v>1</v>
      </c>
      <c r="R2095" s="28">
        <f t="shared" si="225"/>
        <v>0</v>
      </c>
      <c r="S2095" s="77" t="b">
        <f t="shared" si="226"/>
        <v>0</v>
      </c>
      <c r="T2095" s="78" t="b">
        <f t="shared" si="227"/>
        <v>0</v>
      </c>
      <c r="U2095" s="28">
        <f t="shared" si="228"/>
        <v>0</v>
      </c>
      <c r="V2095" s="82"/>
      <c r="W2095" s="82"/>
      <c r="X2095" s="28">
        <f t="shared" si="229"/>
        <v>0</v>
      </c>
    </row>
    <row r="2096" spans="1:24" ht="13.5" customHeight="1">
      <c r="A2096" s="26" t="str">
        <f t="shared" si="224"/>
        <v>Test insurer</v>
      </c>
      <c r="B2096" s="79"/>
      <c r="C2096" s="79"/>
      <c r="D2096" s="109"/>
      <c r="E2096" s="79"/>
      <c r="F2096" s="79"/>
      <c r="G2096" s="80"/>
      <c r="H2096" s="79"/>
      <c r="I2096" s="148"/>
      <c r="J2096" s="148"/>
      <c r="K2096" s="81"/>
      <c r="L2096" s="81"/>
      <c r="M2096" s="82"/>
      <c r="N2096" s="82"/>
      <c r="O2096" s="170"/>
      <c r="P2096" s="170"/>
      <c r="Q2096" s="171">
        <f t="shared" si="230"/>
        <v>1</v>
      </c>
      <c r="R2096" s="28">
        <f t="shared" si="225"/>
        <v>0</v>
      </c>
      <c r="S2096" s="77" t="b">
        <f t="shared" si="226"/>
        <v>0</v>
      </c>
      <c r="T2096" s="78" t="b">
        <f t="shared" si="227"/>
        <v>0</v>
      </c>
      <c r="U2096" s="28">
        <f t="shared" si="228"/>
        <v>0</v>
      </c>
      <c r="V2096" s="82"/>
      <c r="W2096" s="82"/>
      <c r="X2096" s="28">
        <f t="shared" si="229"/>
        <v>0</v>
      </c>
    </row>
    <row r="2097" spans="1:24" ht="13.5" customHeight="1">
      <c r="A2097" s="26" t="str">
        <f t="shared" si="224"/>
        <v>Test insurer</v>
      </c>
      <c r="B2097" s="79"/>
      <c r="C2097" s="79"/>
      <c r="D2097" s="109"/>
      <c r="E2097" s="79"/>
      <c r="F2097" s="79"/>
      <c r="G2097" s="80"/>
      <c r="H2097" s="79"/>
      <c r="I2097" s="148"/>
      <c r="J2097" s="148"/>
      <c r="K2097" s="81"/>
      <c r="L2097" s="81"/>
      <c r="M2097" s="82"/>
      <c r="N2097" s="82"/>
      <c r="O2097" s="170"/>
      <c r="P2097" s="170"/>
      <c r="Q2097" s="171">
        <f t="shared" si="230"/>
        <v>1</v>
      </c>
      <c r="R2097" s="28">
        <f t="shared" si="225"/>
        <v>0</v>
      </c>
      <c r="S2097" s="77" t="b">
        <f t="shared" si="226"/>
        <v>0</v>
      </c>
      <c r="T2097" s="78" t="b">
        <f t="shared" si="227"/>
        <v>0</v>
      </c>
      <c r="U2097" s="28">
        <f t="shared" si="228"/>
        <v>0</v>
      </c>
      <c r="V2097" s="82"/>
      <c r="W2097" s="82"/>
      <c r="X2097" s="28">
        <f t="shared" si="229"/>
        <v>0</v>
      </c>
    </row>
    <row r="2098" spans="1:24" ht="13.5" customHeight="1">
      <c r="A2098" s="26" t="str">
        <f t="shared" si="224"/>
        <v>Test insurer</v>
      </c>
      <c r="B2098" s="79"/>
      <c r="C2098" s="79"/>
      <c r="D2098" s="109"/>
      <c r="E2098" s="79"/>
      <c r="F2098" s="79"/>
      <c r="G2098" s="80"/>
      <c r="H2098" s="79"/>
      <c r="I2098" s="148"/>
      <c r="J2098" s="148"/>
      <c r="K2098" s="81"/>
      <c r="L2098" s="81"/>
      <c r="M2098" s="82"/>
      <c r="N2098" s="82"/>
      <c r="O2098" s="170"/>
      <c r="P2098" s="170"/>
      <c r="Q2098" s="171">
        <f t="shared" si="230"/>
        <v>1</v>
      </c>
      <c r="R2098" s="28">
        <f t="shared" si="225"/>
        <v>0</v>
      </c>
      <c r="S2098" s="77" t="b">
        <f t="shared" si="226"/>
        <v>0</v>
      </c>
      <c r="T2098" s="78" t="b">
        <f t="shared" si="227"/>
        <v>0</v>
      </c>
      <c r="U2098" s="28">
        <f t="shared" si="228"/>
        <v>0</v>
      </c>
      <c r="V2098" s="82"/>
      <c r="W2098" s="82"/>
      <c r="X2098" s="28">
        <f t="shared" si="229"/>
        <v>0</v>
      </c>
    </row>
    <row r="2099" spans="1:24" ht="13.5" customHeight="1">
      <c r="A2099" s="26" t="str">
        <f t="shared" si="224"/>
        <v>Test insurer</v>
      </c>
      <c r="B2099" s="79"/>
      <c r="C2099" s="79"/>
      <c r="D2099" s="109"/>
      <c r="E2099" s="79"/>
      <c r="F2099" s="79"/>
      <c r="G2099" s="80"/>
      <c r="H2099" s="79"/>
      <c r="I2099" s="148"/>
      <c r="J2099" s="148"/>
      <c r="K2099" s="81"/>
      <c r="L2099" s="81"/>
      <c r="M2099" s="82"/>
      <c r="N2099" s="82"/>
      <c r="O2099" s="170"/>
      <c r="P2099" s="170"/>
      <c r="Q2099" s="171">
        <f t="shared" si="230"/>
        <v>1</v>
      </c>
      <c r="R2099" s="28">
        <f t="shared" si="225"/>
        <v>0</v>
      </c>
      <c r="S2099" s="77" t="b">
        <f t="shared" si="226"/>
        <v>0</v>
      </c>
      <c r="T2099" s="78" t="b">
        <f t="shared" si="227"/>
        <v>0</v>
      </c>
      <c r="U2099" s="28">
        <f t="shared" si="228"/>
        <v>0</v>
      </c>
      <c r="V2099" s="82"/>
      <c r="W2099" s="82"/>
      <c r="X2099" s="28">
        <f t="shared" si="229"/>
        <v>0</v>
      </c>
    </row>
    <row r="2100" spans="1:24" ht="13.5" customHeight="1">
      <c r="A2100" s="26" t="str">
        <f t="shared" si="224"/>
        <v>Test insurer</v>
      </c>
      <c r="B2100" s="79"/>
      <c r="C2100" s="79"/>
      <c r="D2100" s="109"/>
      <c r="E2100" s="79"/>
      <c r="F2100" s="79"/>
      <c r="G2100" s="80"/>
      <c r="H2100" s="79"/>
      <c r="I2100" s="148"/>
      <c r="J2100" s="148"/>
      <c r="K2100" s="81"/>
      <c r="L2100" s="81"/>
      <c r="M2100" s="82"/>
      <c r="N2100" s="82"/>
      <c r="O2100" s="170"/>
      <c r="P2100" s="170"/>
      <c r="Q2100" s="171">
        <f t="shared" si="230"/>
        <v>1</v>
      </c>
      <c r="R2100" s="28">
        <f t="shared" si="225"/>
        <v>0</v>
      </c>
      <c r="S2100" s="77" t="b">
        <f t="shared" si="226"/>
        <v>0</v>
      </c>
      <c r="T2100" s="78" t="b">
        <f t="shared" si="227"/>
        <v>0</v>
      </c>
      <c r="U2100" s="28">
        <f t="shared" si="228"/>
        <v>0</v>
      </c>
      <c r="V2100" s="82"/>
      <c r="W2100" s="82"/>
      <c r="X2100" s="28">
        <f t="shared" si="229"/>
        <v>0</v>
      </c>
    </row>
    <row r="2101" spans="1:24" ht="13.5" customHeight="1">
      <c r="A2101" s="26" t="str">
        <f t="shared" si="224"/>
        <v>Test insurer</v>
      </c>
      <c r="B2101" s="79"/>
      <c r="C2101" s="79"/>
      <c r="D2101" s="109"/>
      <c r="E2101" s="79"/>
      <c r="F2101" s="79"/>
      <c r="G2101" s="80"/>
      <c r="H2101" s="79"/>
      <c r="I2101" s="148"/>
      <c r="J2101" s="148"/>
      <c r="K2101" s="81"/>
      <c r="L2101" s="81"/>
      <c r="M2101" s="82"/>
      <c r="N2101" s="82"/>
      <c r="O2101" s="170"/>
      <c r="P2101" s="170"/>
      <c r="Q2101" s="171">
        <f t="shared" si="230"/>
        <v>1</v>
      </c>
      <c r="R2101" s="28">
        <f t="shared" si="225"/>
        <v>0</v>
      </c>
      <c r="S2101" s="77" t="b">
        <f t="shared" si="226"/>
        <v>0</v>
      </c>
      <c r="T2101" s="78" t="b">
        <f t="shared" si="227"/>
        <v>0</v>
      </c>
      <c r="U2101" s="28">
        <f t="shared" si="228"/>
        <v>0</v>
      </c>
      <c r="V2101" s="82"/>
      <c r="W2101" s="82"/>
      <c r="X2101" s="28">
        <f t="shared" si="229"/>
        <v>0</v>
      </c>
    </row>
    <row r="2102" spans="1:24" ht="13.5" customHeight="1">
      <c r="A2102" s="26" t="str">
        <f t="shared" si="224"/>
        <v>Test insurer</v>
      </c>
      <c r="B2102" s="79"/>
      <c r="C2102" s="79"/>
      <c r="D2102" s="109"/>
      <c r="E2102" s="79"/>
      <c r="F2102" s="79"/>
      <c r="G2102" s="80"/>
      <c r="H2102" s="79"/>
      <c r="I2102" s="148"/>
      <c r="J2102" s="148"/>
      <c r="K2102" s="81"/>
      <c r="L2102" s="81"/>
      <c r="M2102" s="82"/>
      <c r="N2102" s="82"/>
      <c r="O2102" s="170"/>
      <c r="P2102" s="170"/>
      <c r="Q2102" s="171">
        <f t="shared" si="230"/>
        <v>1</v>
      </c>
      <c r="R2102" s="28">
        <f t="shared" si="225"/>
        <v>0</v>
      </c>
      <c r="S2102" s="77" t="b">
        <f t="shared" si="226"/>
        <v>0</v>
      </c>
      <c r="T2102" s="78" t="b">
        <f t="shared" si="227"/>
        <v>0</v>
      </c>
      <c r="U2102" s="28">
        <f t="shared" si="228"/>
        <v>0</v>
      </c>
      <c r="V2102" s="82"/>
      <c r="W2102" s="82"/>
      <c r="X2102" s="28">
        <f t="shared" si="229"/>
        <v>0</v>
      </c>
    </row>
    <row r="2103" spans="1:24" ht="13.5" customHeight="1">
      <c r="A2103" s="26" t="str">
        <f t="shared" si="224"/>
        <v>Test insurer</v>
      </c>
      <c r="B2103" s="79"/>
      <c r="C2103" s="79"/>
      <c r="D2103" s="109"/>
      <c r="E2103" s="79"/>
      <c r="F2103" s="79"/>
      <c r="G2103" s="80"/>
      <c r="H2103" s="79"/>
      <c r="I2103" s="148"/>
      <c r="J2103" s="148"/>
      <c r="K2103" s="81"/>
      <c r="L2103" s="81"/>
      <c r="M2103" s="82"/>
      <c r="N2103" s="82"/>
      <c r="O2103" s="170"/>
      <c r="P2103" s="170"/>
      <c r="Q2103" s="171">
        <f t="shared" si="230"/>
        <v>1</v>
      </c>
      <c r="R2103" s="28">
        <f t="shared" si="225"/>
        <v>0</v>
      </c>
      <c r="S2103" s="77" t="b">
        <f t="shared" si="226"/>
        <v>0</v>
      </c>
      <c r="T2103" s="78" t="b">
        <f t="shared" si="227"/>
        <v>0</v>
      </c>
      <c r="U2103" s="28">
        <f t="shared" si="228"/>
        <v>0</v>
      </c>
      <c r="V2103" s="82"/>
      <c r="W2103" s="82"/>
      <c r="X2103" s="28">
        <f t="shared" si="229"/>
        <v>0</v>
      </c>
    </row>
    <row r="2104" spans="1:24" ht="13.5" customHeight="1">
      <c r="A2104" s="26" t="str">
        <f t="shared" si="224"/>
        <v>Test insurer</v>
      </c>
      <c r="B2104" s="79"/>
      <c r="C2104" s="79"/>
      <c r="D2104" s="109"/>
      <c r="E2104" s="79"/>
      <c r="F2104" s="79"/>
      <c r="G2104" s="80"/>
      <c r="H2104" s="79"/>
      <c r="I2104" s="148"/>
      <c r="J2104" s="148"/>
      <c r="K2104" s="81"/>
      <c r="L2104" s="81"/>
      <c r="M2104" s="82"/>
      <c r="N2104" s="82"/>
      <c r="O2104" s="170"/>
      <c r="P2104" s="170"/>
      <c r="Q2104" s="171">
        <f t="shared" si="230"/>
        <v>1</v>
      </c>
      <c r="R2104" s="28">
        <f t="shared" si="225"/>
        <v>0</v>
      </c>
      <c r="S2104" s="77" t="b">
        <f t="shared" si="226"/>
        <v>0</v>
      </c>
      <c r="T2104" s="78" t="b">
        <f t="shared" si="227"/>
        <v>0</v>
      </c>
      <c r="U2104" s="28">
        <f t="shared" si="228"/>
        <v>0</v>
      </c>
      <c r="V2104" s="82"/>
      <c r="W2104" s="82"/>
      <c r="X2104" s="28">
        <f t="shared" si="229"/>
        <v>0</v>
      </c>
    </row>
    <row r="2105" spans="1:24" ht="13.5" customHeight="1">
      <c r="A2105" s="26" t="str">
        <f t="shared" si="224"/>
        <v>Test insurer</v>
      </c>
      <c r="B2105" s="79"/>
      <c r="C2105" s="79"/>
      <c r="D2105" s="109"/>
      <c r="E2105" s="79"/>
      <c r="F2105" s="79"/>
      <c r="G2105" s="80"/>
      <c r="H2105" s="79"/>
      <c r="I2105" s="148"/>
      <c r="J2105" s="148"/>
      <c r="K2105" s="81"/>
      <c r="L2105" s="81"/>
      <c r="M2105" s="82"/>
      <c r="N2105" s="82"/>
      <c r="O2105" s="170"/>
      <c r="P2105" s="170"/>
      <c r="Q2105" s="171">
        <f t="shared" si="230"/>
        <v>1</v>
      </c>
      <c r="R2105" s="28">
        <f t="shared" si="225"/>
        <v>0</v>
      </c>
      <c r="S2105" s="77" t="b">
        <f t="shared" si="226"/>
        <v>0</v>
      </c>
      <c r="T2105" s="78" t="b">
        <f t="shared" si="227"/>
        <v>0</v>
      </c>
      <c r="U2105" s="28">
        <f t="shared" si="228"/>
        <v>0</v>
      </c>
      <c r="V2105" s="82"/>
      <c r="W2105" s="82"/>
      <c r="X2105" s="28">
        <f t="shared" si="229"/>
        <v>0</v>
      </c>
    </row>
    <row r="2106" spans="1:24" ht="13.5" customHeight="1">
      <c r="A2106" s="26" t="str">
        <f t="shared" si="224"/>
        <v>Test insurer</v>
      </c>
      <c r="B2106" s="79"/>
      <c r="C2106" s="79"/>
      <c r="D2106" s="109"/>
      <c r="E2106" s="79"/>
      <c r="F2106" s="79"/>
      <c r="G2106" s="80"/>
      <c r="H2106" s="79"/>
      <c r="I2106" s="148"/>
      <c r="J2106" s="148"/>
      <c r="K2106" s="81"/>
      <c r="L2106" s="81"/>
      <c r="M2106" s="82"/>
      <c r="N2106" s="82"/>
      <c r="O2106" s="170"/>
      <c r="P2106" s="170"/>
      <c r="Q2106" s="171">
        <f t="shared" si="230"/>
        <v>1</v>
      </c>
      <c r="R2106" s="28">
        <f t="shared" si="225"/>
        <v>0</v>
      </c>
      <c r="S2106" s="77" t="b">
        <f t="shared" si="226"/>
        <v>0</v>
      </c>
      <c r="T2106" s="78" t="b">
        <f t="shared" si="227"/>
        <v>0</v>
      </c>
      <c r="U2106" s="28">
        <f t="shared" si="228"/>
        <v>0</v>
      </c>
      <c r="V2106" s="82"/>
      <c r="W2106" s="82"/>
      <c r="X2106" s="28">
        <f t="shared" si="229"/>
        <v>0</v>
      </c>
    </row>
    <row r="2107" spans="1:24" ht="13.5" customHeight="1">
      <c r="A2107" s="26" t="str">
        <f t="shared" si="224"/>
        <v>Test insurer</v>
      </c>
      <c r="B2107" s="79"/>
      <c r="C2107" s="79"/>
      <c r="D2107" s="109"/>
      <c r="E2107" s="79"/>
      <c r="F2107" s="79"/>
      <c r="G2107" s="80"/>
      <c r="H2107" s="79"/>
      <c r="I2107" s="148"/>
      <c r="J2107" s="148"/>
      <c r="K2107" s="81"/>
      <c r="L2107" s="81"/>
      <c r="M2107" s="82"/>
      <c r="N2107" s="82"/>
      <c r="O2107" s="170"/>
      <c r="P2107" s="170"/>
      <c r="Q2107" s="171">
        <f t="shared" si="230"/>
        <v>1</v>
      </c>
      <c r="R2107" s="28">
        <f t="shared" si="225"/>
        <v>0</v>
      </c>
      <c r="S2107" s="77" t="b">
        <f t="shared" si="226"/>
        <v>0</v>
      </c>
      <c r="T2107" s="78" t="b">
        <f t="shared" si="227"/>
        <v>0</v>
      </c>
      <c r="U2107" s="28">
        <f t="shared" si="228"/>
        <v>0</v>
      </c>
      <c r="V2107" s="82"/>
      <c r="W2107" s="82"/>
      <c r="X2107" s="28">
        <f t="shared" si="229"/>
        <v>0</v>
      </c>
    </row>
    <row r="2108" spans="1:24" ht="13.5" customHeight="1">
      <c r="A2108" s="26" t="str">
        <f t="shared" si="224"/>
        <v>Test insurer</v>
      </c>
      <c r="B2108" s="79"/>
      <c r="C2108" s="79"/>
      <c r="D2108" s="109"/>
      <c r="E2108" s="79"/>
      <c r="F2108" s="79"/>
      <c r="G2108" s="80"/>
      <c r="H2108" s="79"/>
      <c r="I2108" s="148"/>
      <c r="J2108" s="148"/>
      <c r="K2108" s="81"/>
      <c r="L2108" s="81"/>
      <c r="M2108" s="82"/>
      <c r="N2108" s="82"/>
      <c r="O2108" s="170"/>
      <c r="P2108" s="170"/>
      <c r="Q2108" s="171">
        <f t="shared" si="230"/>
        <v>1</v>
      </c>
      <c r="R2108" s="28">
        <f t="shared" si="225"/>
        <v>0</v>
      </c>
      <c r="S2108" s="77" t="b">
        <f t="shared" si="226"/>
        <v>0</v>
      </c>
      <c r="T2108" s="78" t="b">
        <f t="shared" si="227"/>
        <v>0</v>
      </c>
      <c r="U2108" s="28">
        <f t="shared" si="228"/>
        <v>0</v>
      </c>
      <c r="V2108" s="82"/>
      <c r="W2108" s="82"/>
      <c r="X2108" s="28">
        <f t="shared" si="229"/>
        <v>0</v>
      </c>
    </row>
    <row r="2109" spans="1:24" ht="13.5" customHeight="1">
      <c r="A2109" s="26" t="str">
        <f t="shared" si="224"/>
        <v>Test insurer</v>
      </c>
      <c r="B2109" s="79"/>
      <c r="C2109" s="79"/>
      <c r="D2109" s="109"/>
      <c r="E2109" s="79"/>
      <c r="F2109" s="79"/>
      <c r="G2109" s="80"/>
      <c r="H2109" s="79"/>
      <c r="I2109" s="148"/>
      <c r="J2109" s="148"/>
      <c r="K2109" s="81"/>
      <c r="L2109" s="81"/>
      <c r="M2109" s="82"/>
      <c r="N2109" s="82"/>
      <c r="O2109" s="170"/>
      <c r="P2109" s="170"/>
      <c r="Q2109" s="171">
        <f t="shared" si="230"/>
        <v>1</v>
      </c>
      <c r="R2109" s="28">
        <f t="shared" si="225"/>
        <v>0</v>
      </c>
      <c r="S2109" s="77" t="b">
        <f t="shared" si="226"/>
        <v>0</v>
      </c>
      <c r="T2109" s="78" t="b">
        <f t="shared" si="227"/>
        <v>0</v>
      </c>
      <c r="U2109" s="28">
        <f t="shared" si="228"/>
        <v>0</v>
      </c>
      <c r="V2109" s="82"/>
      <c r="W2109" s="82"/>
      <c r="X2109" s="28">
        <f t="shared" si="229"/>
        <v>0</v>
      </c>
    </row>
    <row r="2110" spans="1:24" ht="13.5" customHeight="1">
      <c r="A2110" s="26" t="str">
        <f t="shared" si="224"/>
        <v>Test insurer</v>
      </c>
      <c r="B2110" s="79"/>
      <c r="C2110" s="79"/>
      <c r="D2110" s="109"/>
      <c r="E2110" s="79"/>
      <c r="F2110" s="79"/>
      <c r="G2110" s="80"/>
      <c r="H2110" s="79"/>
      <c r="I2110" s="148"/>
      <c r="J2110" s="148"/>
      <c r="K2110" s="81"/>
      <c r="L2110" s="81"/>
      <c r="M2110" s="82"/>
      <c r="N2110" s="82"/>
      <c r="O2110" s="170"/>
      <c r="P2110" s="170"/>
      <c r="Q2110" s="171">
        <f t="shared" si="230"/>
        <v>1</v>
      </c>
      <c r="R2110" s="28">
        <f t="shared" si="225"/>
        <v>0</v>
      </c>
      <c r="S2110" s="77" t="b">
        <f t="shared" si="226"/>
        <v>0</v>
      </c>
      <c r="T2110" s="78" t="b">
        <f t="shared" si="227"/>
        <v>0</v>
      </c>
      <c r="U2110" s="28">
        <f t="shared" si="228"/>
        <v>0</v>
      </c>
      <c r="V2110" s="82"/>
      <c r="W2110" s="82"/>
      <c r="X2110" s="28">
        <f t="shared" si="229"/>
        <v>0</v>
      </c>
    </row>
    <row r="2111" spans="1:24" ht="13.5" customHeight="1">
      <c r="A2111" s="26" t="str">
        <f t="shared" si="224"/>
        <v>Test insurer</v>
      </c>
      <c r="B2111" s="79"/>
      <c r="C2111" s="79"/>
      <c r="D2111" s="109"/>
      <c r="E2111" s="79"/>
      <c r="F2111" s="79"/>
      <c r="G2111" s="80"/>
      <c r="H2111" s="79"/>
      <c r="I2111" s="148"/>
      <c r="J2111" s="148"/>
      <c r="K2111" s="81"/>
      <c r="L2111" s="81"/>
      <c r="M2111" s="82"/>
      <c r="N2111" s="82"/>
      <c r="O2111" s="170"/>
      <c r="P2111" s="170"/>
      <c r="Q2111" s="171">
        <f t="shared" si="230"/>
        <v>1</v>
      </c>
      <c r="R2111" s="28">
        <f t="shared" si="225"/>
        <v>0</v>
      </c>
      <c r="S2111" s="77" t="b">
        <f t="shared" si="226"/>
        <v>0</v>
      </c>
      <c r="T2111" s="78" t="b">
        <f t="shared" si="227"/>
        <v>0</v>
      </c>
      <c r="U2111" s="28">
        <f t="shared" si="228"/>
        <v>0</v>
      </c>
      <c r="V2111" s="82"/>
      <c r="W2111" s="82"/>
      <c r="X2111" s="28">
        <f t="shared" si="229"/>
        <v>0</v>
      </c>
    </row>
    <row r="2112" spans="1:24" ht="13.5" customHeight="1">
      <c r="A2112" s="26" t="str">
        <f t="shared" si="224"/>
        <v>Test insurer</v>
      </c>
      <c r="B2112" s="79"/>
      <c r="C2112" s="79"/>
      <c r="D2112" s="109"/>
      <c r="E2112" s="79"/>
      <c r="F2112" s="79"/>
      <c r="G2112" s="80"/>
      <c r="H2112" s="79"/>
      <c r="I2112" s="148"/>
      <c r="J2112" s="148"/>
      <c r="K2112" s="81"/>
      <c r="L2112" s="81"/>
      <c r="M2112" s="82"/>
      <c r="N2112" s="82"/>
      <c r="O2112" s="170"/>
      <c r="P2112" s="170"/>
      <c r="Q2112" s="171">
        <f t="shared" si="230"/>
        <v>1</v>
      </c>
      <c r="R2112" s="28">
        <f t="shared" si="225"/>
        <v>0</v>
      </c>
      <c r="S2112" s="77" t="b">
        <f t="shared" si="226"/>
        <v>0</v>
      </c>
      <c r="T2112" s="78" t="b">
        <f t="shared" si="227"/>
        <v>0</v>
      </c>
      <c r="U2112" s="28">
        <f t="shared" si="228"/>
        <v>0</v>
      </c>
      <c r="V2112" s="82"/>
      <c r="W2112" s="82"/>
      <c r="X2112" s="28">
        <f t="shared" si="229"/>
        <v>0</v>
      </c>
    </row>
    <row r="2113" spans="1:24" ht="13.5" customHeight="1">
      <c r="A2113" s="26" t="str">
        <f t="shared" si="224"/>
        <v>Test insurer</v>
      </c>
      <c r="B2113" s="79"/>
      <c r="C2113" s="79"/>
      <c r="D2113" s="109"/>
      <c r="E2113" s="79"/>
      <c r="F2113" s="79"/>
      <c r="G2113" s="80"/>
      <c r="H2113" s="79"/>
      <c r="I2113" s="148"/>
      <c r="J2113" s="148"/>
      <c r="K2113" s="81"/>
      <c r="L2113" s="81"/>
      <c r="M2113" s="82"/>
      <c r="N2113" s="82"/>
      <c r="O2113" s="170"/>
      <c r="P2113" s="170"/>
      <c r="Q2113" s="171">
        <f t="shared" si="230"/>
        <v>1</v>
      </c>
      <c r="R2113" s="28">
        <f t="shared" si="225"/>
        <v>0</v>
      </c>
      <c r="S2113" s="77" t="b">
        <f t="shared" si="226"/>
        <v>0</v>
      </c>
      <c r="T2113" s="78" t="b">
        <f t="shared" si="227"/>
        <v>0</v>
      </c>
      <c r="U2113" s="28">
        <f t="shared" si="228"/>
        <v>0</v>
      </c>
      <c r="V2113" s="82"/>
      <c r="W2113" s="82"/>
      <c r="X2113" s="28">
        <f t="shared" si="229"/>
        <v>0</v>
      </c>
    </row>
    <row r="2114" spans="1:24" ht="13.5" customHeight="1">
      <c r="A2114" s="26" t="str">
        <f t="shared" si="224"/>
        <v>Test insurer</v>
      </c>
      <c r="B2114" s="79"/>
      <c r="C2114" s="79"/>
      <c r="D2114" s="109"/>
      <c r="E2114" s="79"/>
      <c r="F2114" s="79"/>
      <c r="G2114" s="80"/>
      <c r="H2114" s="79"/>
      <c r="I2114" s="148"/>
      <c r="J2114" s="148"/>
      <c r="K2114" s="81"/>
      <c r="L2114" s="81"/>
      <c r="M2114" s="82"/>
      <c r="N2114" s="82"/>
      <c r="O2114" s="170"/>
      <c r="P2114" s="170"/>
      <c r="Q2114" s="171">
        <f t="shared" si="230"/>
        <v>1</v>
      </c>
      <c r="R2114" s="28">
        <f t="shared" si="225"/>
        <v>0</v>
      </c>
      <c r="S2114" s="77" t="b">
        <f t="shared" si="226"/>
        <v>0</v>
      </c>
      <c r="T2114" s="78" t="b">
        <f t="shared" si="227"/>
        <v>0</v>
      </c>
      <c r="U2114" s="28">
        <f t="shared" si="228"/>
        <v>0</v>
      </c>
      <c r="V2114" s="82"/>
      <c r="W2114" s="82"/>
      <c r="X2114" s="28">
        <f t="shared" si="229"/>
        <v>0</v>
      </c>
    </row>
    <row r="2115" spans="1:24" ht="13.5" customHeight="1">
      <c r="A2115" s="26" t="str">
        <f t="shared" si="224"/>
        <v>Test insurer</v>
      </c>
      <c r="B2115" s="79"/>
      <c r="C2115" s="79"/>
      <c r="D2115" s="109"/>
      <c r="E2115" s="79"/>
      <c r="F2115" s="79"/>
      <c r="G2115" s="80"/>
      <c r="H2115" s="79"/>
      <c r="I2115" s="148"/>
      <c r="J2115" s="148"/>
      <c r="K2115" s="81"/>
      <c r="L2115" s="81"/>
      <c r="M2115" s="82"/>
      <c r="N2115" s="82"/>
      <c r="O2115" s="170"/>
      <c r="P2115" s="170"/>
      <c r="Q2115" s="171">
        <f t="shared" si="230"/>
        <v>1</v>
      </c>
      <c r="R2115" s="28">
        <f t="shared" si="225"/>
        <v>0</v>
      </c>
      <c r="S2115" s="77" t="b">
        <f t="shared" si="226"/>
        <v>0</v>
      </c>
      <c r="T2115" s="78" t="b">
        <f t="shared" si="227"/>
        <v>0</v>
      </c>
      <c r="U2115" s="28">
        <f t="shared" si="228"/>
        <v>0</v>
      </c>
      <c r="V2115" s="82"/>
      <c r="W2115" s="82"/>
      <c r="X2115" s="28">
        <f t="shared" si="229"/>
        <v>0</v>
      </c>
    </row>
    <row r="2116" spans="1:24" ht="13.5" customHeight="1">
      <c r="A2116" s="26" t="str">
        <f t="shared" ref="A2116:A2179" si="231">$D$2</f>
        <v>Test insurer</v>
      </c>
      <c r="B2116" s="79"/>
      <c r="C2116" s="79"/>
      <c r="D2116" s="109"/>
      <c r="E2116" s="79"/>
      <c r="F2116" s="79"/>
      <c r="G2116" s="80"/>
      <c r="H2116" s="79"/>
      <c r="I2116" s="148"/>
      <c r="J2116" s="148"/>
      <c r="K2116" s="81"/>
      <c r="L2116" s="81"/>
      <c r="M2116" s="82"/>
      <c r="N2116" s="82"/>
      <c r="O2116" s="170"/>
      <c r="P2116" s="170"/>
      <c r="Q2116" s="171">
        <f t="shared" si="230"/>
        <v>1</v>
      </c>
      <c r="R2116" s="28">
        <f t="shared" ref="R2116:R2179" si="232">K2116*N2116</f>
        <v>0</v>
      </c>
      <c r="S2116" s="77" t="b">
        <f t="shared" ref="S2116:S2179" si="233">IF(E2116="TERMINATING","TERMINATING",IF(K2116=0,IF(L2116&gt;0,"NEW"),L2116-K2116))</f>
        <v>0</v>
      </c>
      <c r="T2116" s="78" t="b">
        <f t="shared" ref="T2116:T2179" si="234">IF(E2116="TERMINATING","TERMINATING",IF(K2116=0,IF(L2116&gt;0,"NEW"),L2116/K2116-1))</f>
        <v>0</v>
      </c>
      <c r="U2116" s="28">
        <f t="shared" ref="U2116:U2179" si="235">IF(E2116="Terminating",N2116*K2116,N2116*L2116)</f>
        <v>0</v>
      </c>
      <c r="V2116" s="82"/>
      <c r="W2116" s="82"/>
      <c r="X2116" s="28">
        <f t="shared" ref="X2116:X2179" si="236">IF(E2116="Terminating",W2116*K2116,W2116*L2116)</f>
        <v>0</v>
      </c>
    </row>
    <row r="2117" spans="1:24" ht="13.5" customHeight="1">
      <c r="A2117" s="26" t="str">
        <f t="shared" si="231"/>
        <v>Test insurer</v>
      </c>
      <c r="B2117" s="79"/>
      <c r="C2117" s="79"/>
      <c r="D2117" s="109"/>
      <c r="E2117" s="79"/>
      <c r="F2117" s="79"/>
      <c r="G2117" s="80"/>
      <c r="H2117" s="79"/>
      <c r="I2117" s="148"/>
      <c r="J2117" s="148"/>
      <c r="K2117" s="81"/>
      <c r="L2117" s="81"/>
      <c r="M2117" s="82"/>
      <c r="N2117" s="82"/>
      <c r="O2117" s="170"/>
      <c r="P2117" s="170"/>
      <c r="Q2117" s="171">
        <f t="shared" ref="Q2117:Q2180" si="237">(P2117-O2117)+1</f>
        <v>1</v>
      </c>
      <c r="R2117" s="28">
        <f t="shared" si="232"/>
        <v>0</v>
      </c>
      <c r="S2117" s="77" t="b">
        <f t="shared" si="233"/>
        <v>0</v>
      </c>
      <c r="T2117" s="78" t="b">
        <f t="shared" si="234"/>
        <v>0</v>
      </c>
      <c r="U2117" s="28">
        <f t="shared" si="235"/>
        <v>0</v>
      </c>
      <c r="V2117" s="82"/>
      <c r="W2117" s="82"/>
      <c r="X2117" s="28">
        <f t="shared" si="236"/>
        <v>0</v>
      </c>
    </row>
    <row r="2118" spans="1:24" ht="13.5" customHeight="1">
      <c r="A2118" s="26" t="str">
        <f t="shared" si="231"/>
        <v>Test insurer</v>
      </c>
      <c r="B2118" s="79"/>
      <c r="C2118" s="79"/>
      <c r="D2118" s="109"/>
      <c r="E2118" s="79"/>
      <c r="F2118" s="79"/>
      <c r="G2118" s="80"/>
      <c r="H2118" s="79"/>
      <c r="I2118" s="148"/>
      <c r="J2118" s="148"/>
      <c r="K2118" s="81"/>
      <c r="L2118" s="81"/>
      <c r="M2118" s="82"/>
      <c r="N2118" s="82"/>
      <c r="O2118" s="170"/>
      <c r="P2118" s="170"/>
      <c r="Q2118" s="171">
        <f t="shared" si="237"/>
        <v>1</v>
      </c>
      <c r="R2118" s="28">
        <f t="shared" si="232"/>
        <v>0</v>
      </c>
      <c r="S2118" s="77" t="b">
        <f t="shared" si="233"/>
        <v>0</v>
      </c>
      <c r="T2118" s="78" t="b">
        <f t="shared" si="234"/>
        <v>0</v>
      </c>
      <c r="U2118" s="28">
        <f t="shared" si="235"/>
        <v>0</v>
      </c>
      <c r="V2118" s="82"/>
      <c r="W2118" s="82"/>
      <c r="X2118" s="28">
        <f t="shared" si="236"/>
        <v>0</v>
      </c>
    </row>
    <row r="2119" spans="1:24" ht="13.5" customHeight="1">
      <c r="A2119" s="26" t="str">
        <f t="shared" si="231"/>
        <v>Test insurer</v>
      </c>
      <c r="B2119" s="79"/>
      <c r="C2119" s="79"/>
      <c r="D2119" s="109"/>
      <c r="E2119" s="79"/>
      <c r="F2119" s="79"/>
      <c r="G2119" s="80"/>
      <c r="H2119" s="79"/>
      <c r="I2119" s="148"/>
      <c r="J2119" s="148"/>
      <c r="K2119" s="81"/>
      <c r="L2119" s="81"/>
      <c r="M2119" s="82"/>
      <c r="N2119" s="82"/>
      <c r="O2119" s="170"/>
      <c r="P2119" s="170"/>
      <c r="Q2119" s="171">
        <f t="shared" si="237"/>
        <v>1</v>
      </c>
      <c r="R2119" s="28">
        <f t="shared" si="232"/>
        <v>0</v>
      </c>
      <c r="S2119" s="77" t="b">
        <f t="shared" si="233"/>
        <v>0</v>
      </c>
      <c r="T2119" s="78" t="b">
        <f t="shared" si="234"/>
        <v>0</v>
      </c>
      <c r="U2119" s="28">
        <f t="shared" si="235"/>
        <v>0</v>
      </c>
      <c r="V2119" s="82"/>
      <c r="W2119" s="82"/>
      <c r="X2119" s="28">
        <f t="shared" si="236"/>
        <v>0</v>
      </c>
    </row>
    <row r="2120" spans="1:24" ht="13.5" customHeight="1">
      <c r="A2120" s="26" t="str">
        <f t="shared" si="231"/>
        <v>Test insurer</v>
      </c>
      <c r="B2120" s="79"/>
      <c r="C2120" s="79"/>
      <c r="D2120" s="109"/>
      <c r="E2120" s="79"/>
      <c r="F2120" s="79"/>
      <c r="G2120" s="80"/>
      <c r="H2120" s="79"/>
      <c r="I2120" s="148"/>
      <c r="J2120" s="148"/>
      <c r="K2120" s="81"/>
      <c r="L2120" s="81"/>
      <c r="M2120" s="82"/>
      <c r="N2120" s="82"/>
      <c r="O2120" s="170"/>
      <c r="P2120" s="170"/>
      <c r="Q2120" s="171">
        <f t="shared" si="237"/>
        <v>1</v>
      </c>
      <c r="R2120" s="28">
        <f t="shared" si="232"/>
        <v>0</v>
      </c>
      <c r="S2120" s="77" t="b">
        <f t="shared" si="233"/>
        <v>0</v>
      </c>
      <c r="T2120" s="78" t="b">
        <f t="shared" si="234"/>
        <v>0</v>
      </c>
      <c r="U2120" s="28">
        <f t="shared" si="235"/>
        <v>0</v>
      </c>
      <c r="V2120" s="82"/>
      <c r="W2120" s="82"/>
      <c r="X2120" s="28">
        <f t="shared" si="236"/>
        <v>0</v>
      </c>
    </row>
    <row r="2121" spans="1:24" ht="13.5" customHeight="1">
      <c r="A2121" s="26" t="str">
        <f t="shared" si="231"/>
        <v>Test insurer</v>
      </c>
      <c r="B2121" s="79"/>
      <c r="C2121" s="79"/>
      <c r="D2121" s="109"/>
      <c r="E2121" s="79"/>
      <c r="F2121" s="79"/>
      <c r="G2121" s="80"/>
      <c r="H2121" s="79"/>
      <c r="I2121" s="148"/>
      <c r="J2121" s="148"/>
      <c r="K2121" s="81"/>
      <c r="L2121" s="81"/>
      <c r="M2121" s="82"/>
      <c r="N2121" s="82"/>
      <c r="O2121" s="170"/>
      <c r="P2121" s="170"/>
      <c r="Q2121" s="171">
        <f t="shared" si="237"/>
        <v>1</v>
      </c>
      <c r="R2121" s="28">
        <f t="shared" si="232"/>
        <v>0</v>
      </c>
      <c r="S2121" s="77" t="b">
        <f t="shared" si="233"/>
        <v>0</v>
      </c>
      <c r="T2121" s="78" t="b">
        <f t="shared" si="234"/>
        <v>0</v>
      </c>
      <c r="U2121" s="28">
        <f t="shared" si="235"/>
        <v>0</v>
      </c>
      <c r="V2121" s="82"/>
      <c r="W2121" s="82"/>
      <c r="X2121" s="28">
        <f t="shared" si="236"/>
        <v>0</v>
      </c>
    </row>
    <row r="2122" spans="1:24" ht="13.5" customHeight="1">
      <c r="A2122" s="26" t="str">
        <f t="shared" si="231"/>
        <v>Test insurer</v>
      </c>
      <c r="B2122" s="79"/>
      <c r="C2122" s="79"/>
      <c r="D2122" s="109"/>
      <c r="E2122" s="79"/>
      <c r="F2122" s="79"/>
      <c r="G2122" s="80"/>
      <c r="H2122" s="79"/>
      <c r="I2122" s="148"/>
      <c r="J2122" s="148"/>
      <c r="K2122" s="81"/>
      <c r="L2122" s="81"/>
      <c r="M2122" s="82"/>
      <c r="N2122" s="82"/>
      <c r="O2122" s="170"/>
      <c r="P2122" s="170"/>
      <c r="Q2122" s="171">
        <f t="shared" si="237"/>
        <v>1</v>
      </c>
      <c r="R2122" s="28">
        <f t="shared" si="232"/>
        <v>0</v>
      </c>
      <c r="S2122" s="77" t="b">
        <f t="shared" si="233"/>
        <v>0</v>
      </c>
      <c r="T2122" s="78" t="b">
        <f t="shared" si="234"/>
        <v>0</v>
      </c>
      <c r="U2122" s="28">
        <f t="shared" si="235"/>
        <v>0</v>
      </c>
      <c r="V2122" s="82"/>
      <c r="W2122" s="82"/>
      <c r="X2122" s="28">
        <f t="shared" si="236"/>
        <v>0</v>
      </c>
    </row>
    <row r="2123" spans="1:24" ht="13.5" customHeight="1">
      <c r="A2123" s="26" t="str">
        <f t="shared" si="231"/>
        <v>Test insurer</v>
      </c>
      <c r="B2123" s="79"/>
      <c r="C2123" s="79"/>
      <c r="D2123" s="109"/>
      <c r="E2123" s="79"/>
      <c r="F2123" s="79"/>
      <c r="G2123" s="80"/>
      <c r="H2123" s="79"/>
      <c r="I2123" s="148"/>
      <c r="J2123" s="148"/>
      <c r="K2123" s="81"/>
      <c r="L2123" s="81"/>
      <c r="M2123" s="82"/>
      <c r="N2123" s="82"/>
      <c r="O2123" s="170"/>
      <c r="P2123" s="170"/>
      <c r="Q2123" s="171">
        <f t="shared" si="237"/>
        <v>1</v>
      </c>
      <c r="R2123" s="28">
        <f t="shared" si="232"/>
        <v>0</v>
      </c>
      <c r="S2123" s="77" t="b">
        <f t="shared" si="233"/>
        <v>0</v>
      </c>
      <c r="T2123" s="78" t="b">
        <f t="shared" si="234"/>
        <v>0</v>
      </c>
      <c r="U2123" s="28">
        <f t="shared" si="235"/>
        <v>0</v>
      </c>
      <c r="V2123" s="82"/>
      <c r="W2123" s="82"/>
      <c r="X2123" s="28">
        <f t="shared" si="236"/>
        <v>0</v>
      </c>
    </row>
    <row r="2124" spans="1:24" ht="13.5" customHeight="1">
      <c r="A2124" s="26" t="str">
        <f t="shared" si="231"/>
        <v>Test insurer</v>
      </c>
      <c r="B2124" s="79"/>
      <c r="C2124" s="79"/>
      <c r="D2124" s="109"/>
      <c r="E2124" s="79"/>
      <c r="F2124" s="79"/>
      <c r="G2124" s="80"/>
      <c r="H2124" s="79"/>
      <c r="I2124" s="148"/>
      <c r="J2124" s="148"/>
      <c r="K2124" s="81"/>
      <c r="L2124" s="81"/>
      <c r="M2124" s="82"/>
      <c r="N2124" s="82"/>
      <c r="O2124" s="170"/>
      <c r="P2124" s="170"/>
      <c r="Q2124" s="171">
        <f t="shared" si="237"/>
        <v>1</v>
      </c>
      <c r="R2124" s="28">
        <f t="shared" si="232"/>
        <v>0</v>
      </c>
      <c r="S2124" s="77" t="b">
        <f t="shared" si="233"/>
        <v>0</v>
      </c>
      <c r="T2124" s="78" t="b">
        <f t="shared" si="234"/>
        <v>0</v>
      </c>
      <c r="U2124" s="28">
        <f t="shared" si="235"/>
        <v>0</v>
      </c>
      <c r="V2124" s="82"/>
      <c r="W2124" s="82"/>
      <c r="X2124" s="28">
        <f t="shared" si="236"/>
        <v>0</v>
      </c>
    </row>
    <row r="2125" spans="1:24" ht="13.5" customHeight="1">
      <c r="A2125" s="26" t="str">
        <f t="shared" si="231"/>
        <v>Test insurer</v>
      </c>
      <c r="B2125" s="79"/>
      <c r="C2125" s="79"/>
      <c r="D2125" s="109"/>
      <c r="E2125" s="79"/>
      <c r="F2125" s="79"/>
      <c r="G2125" s="80"/>
      <c r="H2125" s="79"/>
      <c r="I2125" s="148"/>
      <c r="J2125" s="148"/>
      <c r="K2125" s="81"/>
      <c r="L2125" s="81"/>
      <c r="M2125" s="82"/>
      <c r="N2125" s="82"/>
      <c r="O2125" s="170"/>
      <c r="P2125" s="170"/>
      <c r="Q2125" s="171">
        <f t="shared" si="237"/>
        <v>1</v>
      </c>
      <c r="R2125" s="28">
        <f t="shared" si="232"/>
        <v>0</v>
      </c>
      <c r="S2125" s="77" t="b">
        <f t="shared" si="233"/>
        <v>0</v>
      </c>
      <c r="T2125" s="78" t="b">
        <f t="shared" si="234"/>
        <v>0</v>
      </c>
      <c r="U2125" s="28">
        <f t="shared" si="235"/>
        <v>0</v>
      </c>
      <c r="V2125" s="82"/>
      <c r="W2125" s="82"/>
      <c r="X2125" s="28">
        <f t="shared" si="236"/>
        <v>0</v>
      </c>
    </row>
    <row r="2126" spans="1:24" ht="13.5" customHeight="1">
      <c r="A2126" s="26" t="str">
        <f t="shared" si="231"/>
        <v>Test insurer</v>
      </c>
      <c r="B2126" s="79"/>
      <c r="C2126" s="79"/>
      <c r="D2126" s="109"/>
      <c r="E2126" s="79"/>
      <c r="F2126" s="79"/>
      <c r="G2126" s="80"/>
      <c r="H2126" s="79"/>
      <c r="I2126" s="148"/>
      <c r="J2126" s="148"/>
      <c r="K2126" s="81"/>
      <c r="L2126" s="81"/>
      <c r="M2126" s="82"/>
      <c r="N2126" s="82"/>
      <c r="O2126" s="170"/>
      <c r="P2126" s="170"/>
      <c r="Q2126" s="171">
        <f t="shared" si="237"/>
        <v>1</v>
      </c>
      <c r="R2126" s="28">
        <f t="shared" si="232"/>
        <v>0</v>
      </c>
      <c r="S2126" s="77" t="b">
        <f t="shared" si="233"/>
        <v>0</v>
      </c>
      <c r="T2126" s="78" t="b">
        <f t="shared" si="234"/>
        <v>0</v>
      </c>
      <c r="U2126" s="28">
        <f t="shared" si="235"/>
        <v>0</v>
      </c>
      <c r="V2126" s="82"/>
      <c r="W2126" s="82"/>
      <c r="X2126" s="28">
        <f t="shared" si="236"/>
        <v>0</v>
      </c>
    </row>
    <row r="2127" spans="1:24" ht="13.5" customHeight="1">
      <c r="A2127" s="26" t="str">
        <f t="shared" si="231"/>
        <v>Test insurer</v>
      </c>
      <c r="B2127" s="79"/>
      <c r="C2127" s="79"/>
      <c r="D2127" s="109"/>
      <c r="E2127" s="79"/>
      <c r="F2127" s="79"/>
      <c r="G2127" s="80"/>
      <c r="H2127" s="79"/>
      <c r="I2127" s="148"/>
      <c r="J2127" s="148"/>
      <c r="K2127" s="81"/>
      <c r="L2127" s="81"/>
      <c r="M2127" s="82"/>
      <c r="N2127" s="82"/>
      <c r="O2127" s="170"/>
      <c r="P2127" s="170"/>
      <c r="Q2127" s="171">
        <f t="shared" si="237"/>
        <v>1</v>
      </c>
      <c r="R2127" s="28">
        <f t="shared" si="232"/>
        <v>0</v>
      </c>
      <c r="S2127" s="77" t="b">
        <f t="shared" si="233"/>
        <v>0</v>
      </c>
      <c r="T2127" s="78" t="b">
        <f t="shared" si="234"/>
        <v>0</v>
      </c>
      <c r="U2127" s="28">
        <f t="shared" si="235"/>
        <v>0</v>
      </c>
      <c r="V2127" s="82"/>
      <c r="W2127" s="82"/>
      <c r="X2127" s="28">
        <f t="shared" si="236"/>
        <v>0</v>
      </c>
    </row>
    <row r="2128" spans="1:24" ht="13.5" customHeight="1">
      <c r="A2128" s="26" t="str">
        <f t="shared" si="231"/>
        <v>Test insurer</v>
      </c>
      <c r="B2128" s="79"/>
      <c r="C2128" s="79"/>
      <c r="D2128" s="109"/>
      <c r="E2128" s="79"/>
      <c r="F2128" s="79"/>
      <c r="G2128" s="80"/>
      <c r="H2128" s="79"/>
      <c r="I2128" s="148"/>
      <c r="J2128" s="148"/>
      <c r="K2128" s="81"/>
      <c r="L2128" s="81"/>
      <c r="M2128" s="82"/>
      <c r="N2128" s="82"/>
      <c r="O2128" s="170"/>
      <c r="P2128" s="170"/>
      <c r="Q2128" s="171">
        <f t="shared" si="237"/>
        <v>1</v>
      </c>
      <c r="R2128" s="28">
        <f t="shared" si="232"/>
        <v>0</v>
      </c>
      <c r="S2128" s="77" t="b">
        <f t="shared" si="233"/>
        <v>0</v>
      </c>
      <c r="T2128" s="78" t="b">
        <f t="shared" si="234"/>
        <v>0</v>
      </c>
      <c r="U2128" s="28">
        <f t="shared" si="235"/>
        <v>0</v>
      </c>
      <c r="V2128" s="82"/>
      <c r="W2128" s="82"/>
      <c r="X2128" s="28">
        <f t="shared" si="236"/>
        <v>0</v>
      </c>
    </row>
    <row r="2129" spans="1:24" ht="13.5" customHeight="1">
      <c r="A2129" s="26" t="str">
        <f t="shared" si="231"/>
        <v>Test insurer</v>
      </c>
      <c r="B2129" s="79"/>
      <c r="C2129" s="79"/>
      <c r="D2129" s="109"/>
      <c r="E2129" s="79"/>
      <c r="F2129" s="79"/>
      <c r="G2129" s="80"/>
      <c r="H2129" s="79"/>
      <c r="I2129" s="148"/>
      <c r="J2129" s="148"/>
      <c r="K2129" s="81"/>
      <c r="L2129" s="81"/>
      <c r="M2129" s="82"/>
      <c r="N2129" s="82"/>
      <c r="O2129" s="170"/>
      <c r="P2129" s="170"/>
      <c r="Q2129" s="171">
        <f t="shared" si="237"/>
        <v>1</v>
      </c>
      <c r="R2129" s="28">
        <f t="shared" si="232"/>
        <v>0</v>
      </c>
      <c r="S2129" s="77" t="b">
        <f t="shared" si="233"/>
        <v>0</v>
      </c>
      <c r="T2129" s="78" t="b">
        <f t="shared" si="234"/>
        <v>0</v>
      </c>
      <c r="U2129" s="28">
        <f t="shared" si="235"/>
        <v>0</v>
      </c>
      <c r="V2129" s="82"/>
      <c r="W2129" s="82"/>
      <c r="X2129" s="28">
        <f t="shared" si="236"/>
        <v>0</v>
      </c>
    </row>
    <row r="2130" spans="1:24" ht="13.5" customHeight="1">
      <c r="A2130" s="26" t="str">
        <f t="shared" si="231"/>
        <v>Test insurer</v>
      </c>
      <c r="B2130" s="79"/>
      <c r="C2130" s="79"/>
      <c r="D2130" s="109"/>
      <c r="E2130" s="79"/>
      <c r="F2130" s="79"/>
      <c r="G2130" s="80"/>
      <c r="H2130" s="79"/>
      <c r="I2130" s="148"/>
      <c r="J2130" s="148"/>
      <c r="K2130" s="81"/>
      <c r="L2130" s="81"/>
      <c r="M2130" s="82"/>
      <c r="N2130" s="82"/>
      <c r="O2130" s="170"/>
      <c r="P2130" s="170"/>
      <c r="Q2130" s="171">
        <f t="shared" si="237"/>
        <v>1</v>
      </c>
      <c r="R2130" s="28">
        <f t="shared" si="232"/>
        <v>0</v>
      </c>
      <c r="S2130" s="77" t="b">
        <f t="shared" si="233"/>
        <v>0</v>
      </c>
      <c r="T2130" s="78" t="b">
        <f t="shared" si="234"/>
        <v>0</v>
      </c>
      <c r="U2130" s="28">
        <f t="shared" si="235"/>
        <v>0</v>
      </c>
      <c r="V2130" s="82"/>
      <c r="W2130" s="82"/>
      <c r="X2130" s="28">
        <f t="shared" si="236"/>
        <v>0</v>
      </c>
    </row>
    <row r="2131" spans="1:24" ht="13.5" customHeight="1">
      <c r="A2131" s="26" t="str">
        <f t="shared" si="231"/>
        <v>Test insurer</v>
      </c>
      <c r="B2131" s="79"/>
      <c r="C2131" s="79"/>
      <c r="D2131" s="109"/>
      <c r="E2131" s="79"/>
      <c r="F2131" s="79"/>
      <c r="G2131" s="80"/>
      <c r="H2131" s="79"/>
      <c r="I2131" s="148"/>
      <c r="J2131" s="148"/>
      <c r="K2131" s="81"/>
      <c r="L2131" s="81"/>
      <c r="M2131" s="82"/>
      <c r="N2131" s="82"/>
      <c r="O2131" s="170"/>
      <c r="P2131" s="170"/>
      <c r="Q2131" s="171">
        <f t="shared" si="237"/>
        <v>1</v>
      </c>
      <c r="R2131" s="28">
        <f t="shared" si="232"/>
        <v>0</v>
      </c>
      <c r="S2131" s="77" t="b">
        <f t="shared" si="233"/>
        <v>0</v>
      </c>
      <c r="T2131" s="78" t="b">
        <f t="shared" si="234"/>
        <v>0</v>
      </c>
      <c r="U2131" s="28">
        <f t="shared" si="235"/>
        <v>0</v>
      </c>
      <c r="V2131" s="82"/>
      <c r="W2131" s="82"/>
      <c r="X2131" s="28">
        <f t="shared" si="236"/>
        <v>0</v>
      </c>
    </row>
    <row r="2132" spans="1:24" ht="13.5" customHeight="1">
      <c r="A2132" s="26" t="str">
        <f t="shared" si="231"/>
        <v>Test insurer</v>
      </c>
      <c r="B2132" s="79"/>
      <c r="C2132" s="79"/>
      <c r="D2132" s="109"/>
      <c r="E2132" s="79"/>
      <c r="F2132" s="79"/>
      <c r="G2132" s="80"/>
      <c r="H2132" s="79"/>
      <c r="I2132" s="148"/>
      <c r="J2132" s="148"/>
      <c r="K2132" s="81"/>
      <c r="L2132" s="81"/>
      <c r="M2132" s="82"/>
      <c r="N2132" s="82"/>
      <c r="O2132" s="170"/>
      <c r="P2132" s="170"/>
      <c r="Q2132" s="171">
        <f t="shared" si="237"/>
        <v>1</v>
      </c>
      <c r="R2132" s="28">
        <f t="shared" si="232"/>
        <v>0</v>
      </c>
      <c r="S2132" s="77" t="b">
        <f t="shared" si="233"/>
        <v>0</v>
      </c>
      <c r="T2132" s="78" t="b">
        <f t="shared" si="234"/>
        <v>0</v>
      </c>
      <c r="U2132" s="28">
        <f t="shared" si="235"/>
        <v>0</v>
      </c>
      <c r="V2132" s="82"/>
      <c r="W2132" s="82"/>
      <c r="X2132" s="28">
        <f t="shared" si="236"/>
        <v>0</v>
      </c>
    </row>
    <row r="2133" spans="1:24" ht="13.5" customHeight="1">
      <c r="A2133" s="26" t="str">
        <f t="shared" si="231"/>
        <v>Test insurer</v>
      </c>
      <c r="B2133" s="79"/>
      <c r="C2133" s="79"/>
      <c r="D2133" s="109"/>
      <c r="E2133" s="79"/>
      <c r="F2133" s="79"/>
      <c r="G2133" s="80"/>
      <c r="H2133" s="79"/>
      <c r="I2133" s="148"/>
      <c r="J2133" s="148"/>
      <c r="K2133" s="81"/>
      <c r="L2133" s="81"/>
      <c r="M2133" s="82"/>
      <c r="N2133" s="82"/>
      <c r="O2133" s="170"/>
      <c r="P2133" s="170"/>
      <c r="Q2133" s="171">
        <f t="shared" si="237"/>
        <v>1</v>
      </c>
      <c r="R2133" s="28">
        <f t="shared" si="232"/>
        <v>0</v>
      </c>
      <c r="S2133" s="77" t="b">
        <f t="shared" si="233"/>
        <v>0</v>
      </c>
      <c r="T2133" s="78" t="b">
        <f t="shared" si="234"/>
        <v>0</v>
      </c>
      <c r="U2133" s="28">
        <f t="shared" si="235"/>
        <v>0</v>
      </c>
      <c r="V2133" s="82"/>
      <c r="W2133" s="82"/>
      <c r="X2133" s="28">
        <f t="shared" si="236"/>
        <v>0</v>
      </c>
    </row>
    <row r="2134" spans="1:24" ht="13.5" customHeight="1">
      <c r="A2134" s="26" t="str">
        <f t="shared" si="231"/>
        <v>Test insurer</v>
      </c>
      <c r="B2134" s="79"/>
      <c r="C2134" s="79"/>
      <c r="D2134" s="109"/>
      <c r="E2134" s="79"/>
      <c r="F2134" s="79"/>
      <c r="G2134" s="80"/>
      <c r="H2134" s="79"/>
      <c r="I2134" s="148"/>
      <c r="J2134" s="148"/>
      <c r="K2134" s="81"/>
      <c r="L2134" s="81"/>
      <c r="M2134" s="82"/>
      <c r="N2134" s="82"/>
      <c r="O2134" s="170"/>
      <c r="P2134" s="170"/>
      <c r="Q2134" s="171">
        <f t="shared" si="237"/>
        <v>1</v>
      </c>
      <c r="R2134" s="28">
        <f t="shared" si="232"/>
        <v>0</v>
      </c>
      <c r="S2134" s="77" t="b">
        <f t="shared" si="233"/>
        <v>0</v>
      </c>
      <c r="T2134" s="78" t="b">
        <f t="shared" si="234"/>
        <v>0</v>
      </c>
      <c r="U2134" s="28">
        <f t="shared" si="235"/>
        <v>0</v>
      </c>
      <c r="V2134" s="82"/>
      <c r="W2134" s="82"/>
      <c r="X2134" s="28">
        <f t="shared" si="236"/>
        <v>0</v>
      </c>
    </row>
    <row r="2135" spans="1:24" ht="13.5" customHeight="1">
      <c r="A2135" s="26" t="str">
        <f t="shared" si="231"/>
        <v>Test insurer</v>
      </c>
      <c r="B2135" s="79"/>
      <c r="C2135" s="79"/>
      <c r="D2135" s="109"/>
      <c r="E2135" s="79"/>
      <c r="F2135" s="79"/>
      <c r="G2135" s="80"/>
      <c r="H2135" s="79"/>
      <c r="I2135" s="148"/>
      <c r="J2135" s="148"/>
      <c r="K2135" s="81"/>
      <c r="L2135" s="81"/>
      <c r="M2135" s="82"/>
      <c r="N2135" s="82"/>
      <c r="O2135" s="170"/>
      <c r="P2135" s="170"/>
      <c r="Q2135" s="171">
        <f t="shared" si="237"/>
        <v>1</v>
      </c>
      <c r="R2135" s="28">
        <f t="shared" si="232"/>
        <v>0</v>
      </c>
      <c r="S2135" s="77" t="b">
        <f t="shared" si="233"/>
        <v>0</v>
      </c>
      <c r="T2135" s="78" t="b">
        <f t="shared" si="234"/>
        <v>0</v>
      </c>
      <c r="U2135" s="28">
        <f t="shared" si="235"/>
        <v>0</v>
      </c>
      <c r="V2135" s="82"/>
      <c r="W2135" s="82"/>
      <c r="X2135" s="28">
        <f t="shared" si="236"/>
        <v>0</v>
      </c>
    </row>
    <row r="2136" spans="1:24" ht="13.5" customHeight="1">
      <c r="A2136" s="26" t="str">
        <f t="shared" si="231"/>
        <v>Test insurer</v>
      </c>
      <c r="B2136" s="79"/>
      <c r="C2136" s="79"/>
      <c r="D2136" s="109"/>
      <c r="E2136" s="79"/>
      <c r="F2136" s="79"/>
      <c r="G2136" s="80"/>
      <c r="H2136" s="79"/>
      <c r="I2136" s="148"/>
      <c r="J2136" s="148"/>
      <c r="K2136" s="81"/>
      <c r="L2136" s="81"/>
      <c r="M2136" s="82"/>
      <c r="N2136" s="82"/>
      <c r="O2136" s="170"/>
      <c r="P2136" s="170"/>
      <c r="Q2136" s="171">
        <f t="shared" si="237"/>
        <v>1</v>
      </c>
      <c r="R2136" s="28">
        <f t="shared" si="232"/>
        <v>0</v>
      </c>
      <c r="S2136" s="77" t="b">
        <f t="shared" si="233"/>
        <v>0</v>
      </c>
      <c r="T2136" s="78" t="b">
        <f t="shared" si="234"/>
        <v>0</v>
      </c>
      <c r="U2136" s="28">
        <f t="shared" si="235"/>
        <v>0</v>
      </c>
      <c r="V2136" s="82"/>
      <c r="W2136" s="82"/>
      <c r="X2136" s="28">
        <f t="shared" si="236"/>
        <v>0</v>
      </c>
    </row>
    <row r="2137" spans="1:24" ht="13.5" customHeight="1">
      <c r="A2137" s="26" t="str">
        <f t="shared" si="231"/>
        <v>Test insurer</v>
      </c>
      <c r="B2137" s="79"/>
      <c r="C2137" s="79"/>
      <c r="D2137" s="109"/>
      <c r="E2137" s="79"/>
      <c r="F2137" s="79"/>
      <c r="G2137" s="80"/>
      <c r="H2137" s="79"/>
      <c r="I2137" s="148"/>
      <c r="J2137" s="148"/>
      <c r="K2137" s="81"/>
      <c r="L2137" s="81"/>
      <c r="M2137" s="82"/>
      <c r="N2137" s="82"/>
      <c r="O2137" s="170"/>
      <c r="P2137" s="170"/>
      <c r="Q2137" s="171">
        <f t="shared" si="237"/>
        <v>1</v>
      </c>
      <c r="R2137" s="28">
        <f t="shared" si="232"/>
        <v>0</v>
      </c>
      <c r="S2137" s="77" t="b">
        <f t="shared" si="233"/>
        <v>0</v>
      </c>
      <c r="T2137" s="78" t="b">
        <f t="shared" si="234"/>
        <v>0</v>
      </c>
      <c r="U2137" s="28">
        <f t="shared" si="235"/>
        <v>0</v>
      </c>
      <c r="V2137" s="82"/>
      <c r="W2137" s="82"/>
      <c r="X2137" s="28">
        <f t="shared" si="236"/>
        <v>0</v>
      </c>
    </row>
    <row r="2138" spans="1:24" ht="13.5" customHeight="1">
      <c r="A2138" s="26" t="str">
        <f t="shared" si="231"/>
        <v>Test insurer</v>
      </c>
      <c r="B2138" s="79"/>
      <c r="C2138" s="79"/>
      <c r="D2138" s="109"/>
      <c r="E2138" s="79"/>
      <c r="F2138" s="79"/>
      <c r="G2138" s="80"/>
      <c r="H2138" s="79"/>
      <c r="I2138" s="148"/>
      <c r="J2138" s="148"/>
      <c r="K2138" s="81"/>
      <c r="L2138" s="81"/>
      <c r="M2138" s="82"/>
      <c r="N2138" s="82"/>
      <c r="O2138" s="170"/>
      <c r="P2138" s="170"/>
      <c r="Q2138" s="171">
        <f t="shared" si="237"/>
        <v>1</v>
      </c>
      <c r="R2138" s="28">
        <f t="shared" si="232"/>
        <v>0</v>
      </c>
      <c r="S2138" s="77" t="b">
        <f t="shared" si="233"/>
        <v>0</v>
      </c>
      <c r="T2138" s="78" t="b">
        <f t="shared" si="234"/>
        <v>0</v>
      </c>
      <c r="U2138" s="28">
        <f t="shared" si="235"/>
        <v>0</v>
      </c>
      <c r="V2138" s="82"/>
      <c r="W2138" s="82"/>
      <c r="X2138" s="28">
        <f t="shared" si="236"/>
        <v>0</v>
      </c>
    </row>
    <row r="2139" spans="1:24" ht="13.5" customHeight="1">
      <c r="A2139" s="26" t="str">
        <f t="shared" si="231"/>
        <v>Test insurer</v>
      </c>
      <c r="B2139" s="79"/>
      <c r="C2139" s="79"/>
      <c r="D2139" s="109"/>
      <c r="E2139" s="79"/>
      <c r="F2139" s="79"/>
      <c r="G2139" s="80"/>
      <c r="H2139" s="79"/>
      <c r="I2139" s="148"/>
      <c r="J2139" s="148"/>
      <c r="K2139" s="81"/>
      <c r="L2139" s="81"/>
      <c r="M2139" s="82"/>
      <c r="N2139" s="82"/>
      <c r="O2139" s="170"/>
      <c r="P2139" s="170"/>
      <c r="Q2139" s="171">
        <f t="shared" si="237"/>
        <v>1</v>
      </c>
      <c r="R2139" s="28">
        <f t="shared" si="232"/>
        <v>0</v>
      </c>
      <c r="S2139" s="77" t="b">
        <f t="shared" si="233"/>
        <v>0</v>
      </c>
      <c r="T2139" s="78" t="b">
        <f t="shared" si="234"/>
        <v>0</v>
      </c>
      <c r="U2139" s="28">
        <f t="shared" si="235"/>
        <v>0</v>
      </c>
      <c r="V2139" s="82"/>
      <c r="W2139" s="82"/>
      <c r="X2139" s="28">
        <f t="shared" si="236"/>
        <v>0</v>
      </c>
    </row>
    <row r="2140" spans="1:24" ht="13.5" customHeight="1">
      <c r="A2140" s="26" t="str">
        <f t="shared" si="231"/>
        <v>Test insurer</v>
      </c>
      <c r="B2140" s="79"/>
      <c r="C2140" s="79"/>
      <c r="D2140" s="109"/>
      <c r="E2140" s="79"/>
      <c r="F2140" s="79"/>
      <c r="G2140" s="80"/>
      <c r="H2140" s="79"/>
      <c r="I2140" s="148"/>
      <c r="J2140" s="148"/>
      <c r="K2140" s="81"/>
      <c r="L2140" s="81"/>
      <c r="M2140" s="82"/>
      <c r="N2140" s="82"/>
      <c r="O2140" s="170"/>
      <c r="P2140" s="170"/>
      <c r="Q2140" s="171">
        <f t="shared" si="237"/>
        <v>1</v>
      </c>
      <c r="R2140" s="28">
        <f t="shared" si="232"/>
        <v>0</v>
      </c>
      <c r="S2140" s="77" t="b">
        <f t="shared" si="233"/>
        <v>0</v>
      </c>
      <c r="T2140" s="78" t="b">
        <f t="shared" si="234"/>
        <v>0</v>
      </c>
      <c r="U2140" s="28">
        <f t="shared" si="235"/>
        <v>0</v>
      </c>
      <c r="V2140" s="82"/>
      <c r="W2140" s="82"/>
      <c r="X2140" s="28">
        <f t="shared" si="236"/>
        <v>0</v>
      </c>
    </row>
    <row r="2141" spans="1:24" ht="13.5" customHeight="1">
      <c r="A2141" s="26" t="str">
        <f t="shared" si="231"/>
        <v>Test insurer</v>
      </c>
      <c r="B2141" s="79"/>
      <c r="C2141" s="79"/>
      <c r="D2141" s="109"/>
      <c r="E2141" s="79"/>
      <c r="F2141" s="79"/>
      <c r="G2141" s="80"/>
      <c r="H2141" s="79"/>
      <c r="I2141" s="148"/>
      <c r="J2141" s="148"/>
      <c r="K2141" s="81"/>
      <c r="L2141" s="81"/>
      <c r="M2141" s="82"/>
      <c r="N2141" s="82"/>
      <c r="O2141" s="170"/>
      <c r="P2141" s="170"/>
      <c r="Q2141" s="171">
        <f t="shared" si="237"/>
        <v>1</v>
      </c>
      <c r="R2141" s="28">
        <f t="shared" si="232"/>
        <v>0</v>
      </c>
      <c r="S2141" s="77" t="b">
        <f t="shared" si="233"/>
        <v>0</v>
      </c>
      <c r="T2141" s="78" t="b">
        <f t="shared" si="234"/>
        <v>0</v>
      </c>
      <c r="U2141" s="28">
        <f t="shared" si="235"/>
        <v>0</v>
      </c>
      <c r="V2141" s="82"/>
      <c r="W2141" s="82"/>
      <c r="X2141" s="28">
        <f t="shared" si="236"/>
        <v>0</v>
      </c>
    </row>
    <row r="2142" spans="1:24" ht="13.5" customHeight="1">
      <c r="A2142" s="26" t="str">
        <f t="shared" si="231"/>
        <v>Test insurer</v>
      </c>
      <c r="B2142" s="79"/>
      <c r="C2142" s="79"/>
      <c r="D2142" s="109"/>
      <c r="E2142" s="79"/>
      <c r="F2142" s="79"/>
      <c r="G2142" s="80"/>
      <c r="H2142" s="79"/>
      <c r="I2142" s="148"/>
      <c r="J2142" s="148"/>
      <c r="K2142" s="81"/>
      <c r="L2142" s="81"/>
      <c r="M2142" s="82"/>
      <c r="N2142" s="82"/>
      <c r="O2142" s="170"/>
      <c r="P2142" s="170"/>
      <c r="Q2142" s="171">
        <f t="shared" si="237"/>
        <v>1</v>
      </c>
      <c r="R2142" s="28">
        <f t="shared" si="232"/>
        <v>0</v>
      </c>
      <c r="S2142" s="77" t="b">
        <f t="shared" si="233"/>
        <v>0</v>
      </c>
      <c r="T2142" s="78" t="b">
        <f t="shared" si="234"/>
        <v>0</v>
      </c>
      <c r="U2142" s="28">
        <f t="shared" si="235"/>
        <v>0</v>
      </c>
      <c r="V2142" s="82"/>
      <c r="W2142" s="82"/>
      <c r="X2142" s="28">
        <f t="shared" si="236"/>
        <v>0</v>
      </c>
    </row>
    <row r="2143" spans="1:24" ht="13.5" customHeight="1">
      <c r="A2143" s="26" t="str">
        <f t="shared" si="231"/>
        <v>Test insurer</v>
      </c>
      <c r="B2143" s="79"/>
      <c r="C2143" s="79"/>
      <c r="D2143" s="109"/>
      <c r="E2143" s="79"/>
      <c r="F2143" s="79"/>
      <c r="G2143" s="80"/>
      <c r="H2143" s="79"/>
      <c r="I2143" s="148"/>
      <c r="J2143" s="148"/>
      <c r="K2143" s="81"/>
      <c r="L2143" s="81"/>
      <c r="M2143" s="82"/>
      <c r="N2143" s="82"/>
      <c r="O2143" s="170"/>
      <c r="P2143" s="170"/>
      <c r="Q2143" s="171">
        <f t="shared" si="237"/>
        <v>1</v>
      </c>
      <c r="R2143" s="28">
        <f t="shared" si="232"/>
        <v>0</v>
      </c>
      <c r="S2143" s="77" t="b">
        <f t="shared" si="233"/>
        <v>0</v>
      </c>
      <c r="T2143" s="78" t="b">
        <f t="shared" si="234"/>
        <v>0</v>
      </c>
      <c r="U2143" s="28">
        <f t="shared" si="235"/>
        <v>0</v>
      </c>
      <c r="V2143" s="82"/>
      <c r="W2143" s="82"/>
      <c r="X2143" s="28">
        <f t="shared" si="236"/>
        <v>0</v>
      </c>
    </row>
    <row r="2144" spans="1:24" ht="13.5" customHeight="1">
      <c r="A2144" s="26" t="str">
        <f t="shared" si="231"/>
        <v>Test insurer</v>
      </c>
      <c r="B2144" s="79"/>
      <c r="C2144" s="79"/>
      <c r="D2144" s="109"/>
      <c r="E2144" s="79"/>
      <c r="F2144" s="79"/>
      <c r="G2144" s="80"/>
      <c r="H2144" s="79"/>
      <c r="I2144" s="148"/>
      <c r="J2144" s="148"/>
      <c r="K2144" s="81"/>
      <c r="L2144" s="81"/>
      <c r="M2144" s="82"/>
      <c r="N2144" s="82"/>
      <c r="O2144" s="170"/>
      <c r="P2144" s="170"/>
      <c r="Q2144" s="171">
        <f t="shared" si="237"/>
        <v>1</v>
      </c>
      <c r="R2144" s="28">
        <f t="shared" si="232"/>
        <v>0</v>
      </c>
      <c r="S2144" s="77" t="b">
        <f t="shared" si="233"/>
        <v>0</v>
      </c>
      <c r="T2144" s="78" t="b">
        <f t="shared" si="234"/>
        <v>0</v>
      </c>
      <c r="U2144" s="28">
        <f t="shared" si="235"/>
        <v>0</v>
      </c>
      <c r="V2144" s="82"/>
      <c r="W2144" s="82"/>
      <c r="X2144" s="28">
        <f t="shared" si="236"/>
        <v>0</v>
      </c>
    </row>
    <row r="2145" spans="1:24" ht="13.5" customHeight="1">
      <c r="A2145" s="26" t="str">
        <f t="shared" si="231"/>
        <v>Test insurer</v>
      </c>
      <c r="B2145" s="79"/>
      <c r="C2145" s="79"/>
      <c r="D2145" s="109"/>
      <c r="E2145" s="79"/>
      <c r="F2145" s="79"/>
      <c r="G2145" s="80"/>
      <c r="H2145" s="79"/>
      <c r="I2145" s="148"/>
      <c r="J2145" s="148"/>
      <c r="K2145" s="81"/>
      <c r="L2145" s="81"/>
      <c r="M2145" s="82"/>
      <c r="N2145" s="82"/>
      <c r="O2145" s="170"/>
      <c r="P2145" s="170"/>
      <c r="Q2145" s="171">
        <f t="shared" si="237"/>
        <v>1</v>
      </c>
      <c r="R2145" s="28">
        <f t="shared" si="232"/>
        <v>0</v>
      </c>
      <c r="S2145" s="77" t="b">
        <f t="shared" si="233"/>
        <v>0</v>
      </c>
      <c r="T2145" s="78" t="b">
        <f t="shared" si="234"/>
        <v>0</v>
      </c>
      <c r="U2145" s="28">
        <f t="shared" si="235"/>
        <v>0</v>
      </c>
      <c r="V2145" s="82"/>
      <c r="W2145" s="82"/>
      <c r="X2145" s="28">
        <f t="shared" si="236"/>
        <v>0</v>
      </c>
    </row>
    <row r="2146" spans="1:24" ht="13.5" customHeight="1">
      <c r="A2146" s="26" t="str">
        <f t="shared" si="231"/>
        <v>Test insurer</v>
      </c>
      <c r="B2146" s="79"/>
      <c r="C2146" s="79"/>
      <c r="D2146" s="109"/>
      <c r="E2146" s="79"/>
      <c r="F2146" s="79"/>
      <c r="G2146" s="80"/>
      <c r="H2146" s="79"/>
      <c r="I2146" s="148"/>
      <c r="J2146" s="148"/>
      <c r="K2146" s="81"/>
      <c r="L2146" s="81"/>
      <c r="M2146" s="82"/>
      <c r="N2146" s="82"/>
      <c r="O2146" s="170"/>
      <c r="P2146" s="170"/>
      <c r="Q2146" s="171">
        <f t="shared" si="237"/>
        <v>1</v>
      </c>
      <c r="R2146" s="28">
        <f t="shared" si="232"/>
        <v>0</v>
      </c>
      <c r="S2146" s="77" t="b">
        <f t="shared" si="233"/>
        <v>0</v>
      </c>
      <c r="T2146" s="78" t="b">
        <f t="shared" si="234"/>
        <v>0</v>
      </c>
      <c r="U2146" s="28">
        <f t="shared" si="235"/>
        <v>0</v>
      </c>
      <c r="V2146" s="82"/>
      <c r="W2146" s="82"/>
      <c r="X2146" s="28">
        <f t="shared" si="236"/>
        <v>0</v>
      </c>
    </row>
    <row r="2147" spans="1:24" ht="13.5" customHeight="1">
      <c r="A2147" s="26" t="str">
        <f t="shared" si="231"/>
        <v>Test insurer</v>
      </c>
      <c r="B2147" s="79"/>
      <c r="C2147" s="79"/>
      <c r="D2147" s="109"/>
      <c r="E2147" s="79"/>
      <c r="F2147" s="79"/>
      <c r="G2147" s="80"/>
      <c r="H2147" s="79"/>
      <c r="I2147" s="148"/>
      <c r="J2147" s="148"/>
      <c r="K2147" s="81"/>
      <c r="L2147" s="81"/>
      <c r="M2147" s="82"/>
      <c r="N2147" s="82"/>
      <c r="O2147" s="170"/>
      <c r="P2147" s="170"/>
      <c r="Q2147" s="171">
        <f t="shared" si="237"/>
        <v>1</v>
      </c>
      <c r="R2147" s="28">
        <f t="shared" si="232"/>
        <v>0</v>
      </c>
      <c r="S2147" s="77" t="b">
        <f t="shared" si="233"/>
        <v>0</v>
      </c>
      <c r="T2147" s="78" t="b">
        <f t="shared" si="234"/>
        <v>0</v>
      </c>
      <c r="U2147" s="28">
        <f t="shared" si="235"/>
        <v>0</v>
      </c>
      <c r="V2147" s="82"/>
      <c r="W2147" s="82"/>
      <c r="X2147" s="28">
        <f t="shared" si="236"/>
        <v>0</v>
      </c>
    </row>
    <row r="2148" spans="1:24" ht="13.5" customHeight="1">
      <c r="A2148" s="26" t="str">
        <f t="shared" si="231"/>
        <v>Test insurer</v>
      </c>
      <c r="B2148" s="79"/>
      <c r="C2148" s="79"/>
      <c r="D2148" s="109"/>
      <c r="E2148" s="79"/>
      <c r="F2148" s="79"/>
      <c r="G2148" s="80"/>
      <c r="H2148" s="79"/>
      <c r="I2148" s="148"/>
      <c r="J2148" s="148"/>
      <c r="K2148" s="81"/>
      <c r="L2148" s="81"/>
      <c r="M2148" s="82"/>
      <c r="N2148" s="82"/>
      <c r="O2148" s="170"/>
      <c r="P2148" s="170"/>
      <c r="Q2148" s="171">
        <f t="shared" si="237"/>
        <v>1</v>
      </c>
      <c r="R2148" s="28">
        <f t="shared" si="232"/>
        <v>0</v>
      </c>
      <c r="S2148" s="77" t="b">
        <f t="shared" si="233"/>
        <v>0</v>
      </c>
      <c r="T2148" s="78" t="b">
        <f t="shared" si="234"/>
        <v>0</v>
      </c>
      <c r="U2148" s="28">
        <f t="shared" si="235"/>
        <v>0</v>
      </c>
      <c r="V2148" s="82"/>
      <c r="W2148" s="82"/>
      <c r="X2148" s="28">
        <f t="shared" si="236"/>
        <v>0</v>
      </c>
    </row>
    <row r="2149" spans="1:24" ht="13.5" customHeight="1">
      <c r="A2149" s="26" t="str">
        <f t="shared" si="231"/>
        <v>Test insurer</v>
      </c>
      <c r="B2149" s="79"/>
      <c r="C2149" s="79"/>
      <c r="D2149" s="109"/>
      <c r="E2149" s="79"/>
      <c r="F2149" s="79"/>
      <c r="G2149" s="80"/>
      <c r="H2149" s="79"/>
      <c r="I2149" s="148"/>
      <c r="J2149" s="148"/>
      <c r="K2149" s="81"/>
      <c r="L2149" s="81"/>
      <c r="M2149" s="82"/>
      <c r="N2149" s="82"/>
      <c r="O2149" s="170"/>
      <c r="P2149" s="170"/>
      <c r="Q2149" s="171">
        <f t="shared" si="237"/>
        <v>1</v>
      </c>
      <c r="R2149" s="28">
        <f t="shared" si="232"/>
        <v>0</v>
      </c>
      <c r="S2149" s="77" t="b">
        <f t="shared" si="233"/>
        <v>0</v>
      </c>
      <c r="T2149" s="78" t="b">
        <f t="shared" si="234"/>
        <v>0</v>
      </c>
      <c r="U2149" s="28">
        <f t="shared" si="235"/>
        <v>0</v>
      </c>
      <c r="V2149" s="82"/>
      <c r="W2149" s="82"/>
      <c r="X2149" s="28">
        <f t="shared" si="236"/>
        <v>0</v>
      </c>
    </row>
    <row r="2150" spans="1:24" ht="13.5" customHeight="1">
      <c r="A2150" s="26" t="str">
        <f t="shared" si="231"/>
        <v>Test insurer</v>
      </c>
      <c r="B2150" s="79"/>
      <c r="C2150" s="79"/>
      <c r="D2150" s="109"/>
      <c r="E2150" s="79"/>
      <c r="F2150" s="79"/>
      <c r="G2150" s="80"/>
      <c r="H2150" s="79"/>
      <c r="I2150" s="148"/>
      <c r="J2150" s="148"/>
      <c r="K2150" s="81"/>
      <c r="L2150" s="81"/>
      <c r="M2150" s="82"/>
      <c r="N2150" s="82"/>
      <c r="O2150" s="170"/>
      <c r="P2150" s="170"/>
      <c r="Q2150" s="171">
        <f t="shared" si="237"/>
        <v>1</v>
      </c>
      <c r="R2150" s="28">
        <f t="shared" si="232"/>
        <v>0</v>
      </c>
      <c r="S2150" s="77" t="b">
        <f t="shared" si="233"/>
        <v>0</v>
      </c>
      <c r="T2150" s="78" t="b">
        <f t="shared" si="234"/>
        <v>0</v>
      </c>
      <c r="U2150" s="28">
        <f t="shared" si="235"/>
        <v>0</v>
      </c>
      <c r="V2150" s="82"/>
      <c r="W2150" s="82"/>
      <c r="X2150" s="28">
        <f t="shared" si="236"/>
        <v>0</v>
      </c>
    </row>
    <row r="2151" spans="1:24" ht="13.5" customHeight="1">
      <c r="A2151" s="26" t="str">
        <f t="shared" si="231"/>
        <v>Test insurer</v>
      </c>
      <c r="B2151" s="79"/>
      <c r="C2151" s="79"/>
      <c r="D2151" s="109"/>
      <c r="E2151" s="79"/>
      <c r="F2151" s="79"/>
      <c r="G2151" s="80"/>
      <c r="H2151" s="79"/>
      <c r="I2151" s="148"/>
      <c r="J2151" s="148"/>
      <c r="K2151" s="81"/>
      <c r="L2151" s="81"/>
      <c r="M2151" s="82"/>
      <c r="N2151" s="82"/>
      <c r="O2151" s="170"/>
      <c r="P2151" s="170"/>
      <c r="Q2151" s="171">
        <f t="shared" si="237"/>
        <v>1</v>
      </c>
      <c r="R2151" s="28">
        <f t="shared" si="232"/>
        <v>0</v>
      </c>
      <c r="S2151" s="77" t="b">
        <f t="shared" si="233"/>
        <v>0</v>
      </c>
      <c r="T2151" s="78" t="b">
        <f t="shared" si="234"/>
        <v>0</v>
      </c>
      <c r="U2151" s="28">
        <f t="shared" si="235"/>
        <v>0</v>
      </c>
      <c r="V2151" s="82"/>
      <c r="W2151" s="82"/>
      <c r="X2151" s="28">
        <f t="shared" si="236"/>
        <v>0</v>
      </c>
    </row>
    <row r="2152" spans="1:24" ht="13.5" customHeight="1">
      <c r="A2152" s="26" t="str">
        <f t="shared" si="231"/>
        <v>Test insurer</v>
      </c>
      <c r="B2152" s="79"/>
      <c r="C2152" s="79"/>
      <c r="D2152" s="109"/>
      <c r="E2152" s="79"/>
      <c r="F2152" s="79"/>
      <c r="G2152" s="80"/>
      <c r="H2152" s="79"/>
      <c r="I2152" s="148"/>
      <c r="J2152" s="148"/>
      <c r="K2152" s="81"/>
      <c r="L2152" s="81"/>
      <c r="M2152" s="82"/>
      <c r="N2152" s="82"/>
      <c r="O2152" s="170"/>
      <c r="P2152" s="170"/>
      <c r="Q2152" s="171">
        <f t="shared" si="237"/>
        <v>1</v>
      </c>
      <c r="R2152" s="28">
        <f t="shared" si="232"/>
        <v>0</v>
      </c>
      <c r="S2152" s="77" t="b">
        <f t="shared" si="233"/>
        <v>0</v>
      </c>
      <c r="T2152" s="78" t="b">
        <f t="shared" si="234"/>
        <v>0</v>
      </c>
      <c r="U2152" s="28">
        <f t="shared" si="235"/>
        <v>0</v>
      </c>
      <c r="V2152" s="82"/>
      <c r="W2152" s="82"/>
      <c r="X2152" s="28">
        <f t="shared" si="236"/>
        <v>0</v>
      </c>
    </row>
    <row r="2153" spans="1:24" ht="13.5" customHeight="1">
      <c r="A2153" s="26" t="str">
        <f t="shared" si="231"/>
        <v>Test insurer</v>
      </c>
      <c r="B2153" s="79"/>
      <c r="C2153" s="79"/>
      <c r="D2153" s="109"/>
      <c r="E2153" s="79"/>
      <c r="F2153" s="79"/>
      <c r="G2153" s="80"/>
      <c r="H2153" s="79"/>
      <c r="I2153" s="148"/>
      <c r="J2153" s="148"/>
      <c r="K2153" s="81"/>
      <c r="L2153" s="81"/>
      <c r="M2153" s="82"/>
      <c r="N2153" s="82"/>
      <c r="O2153" s="170"/>
      <c r="P2153" s="170"/>
      <c r="Q2153" s="171">
        <f t="shared" si="237"/>
        <v>1</v>
      </c>
      <c r="R2153" s="28">
        <f t="shared" si="232"/>
        <v>0</v>
      </c>
      <c r="S2153" s="77" t="b">
        <f t="shared" si="233"/>
        <v>0</v>
      </c>
      <c r="T2153" s="78" t="b">
        <f t="shared" si="234"/>
        <v>0</v>
      </c>
      <c r="U2153" s="28">
        <f t="shared" si="235"/>
        <v>0</v>
      </c>
      <c r="V2153" s="82"/>
      <c r="W2153" s="82"/>
      <c r="X2153" s="28">
        <f t="shared" si="236"/>
        <v>0</v>
      </c>
    </row>
    <row r="2154" spans="1:24" ht="13.5" customHeight="1">
      <c r="A2154" s="26" t="str">
        <f t="shared" si="231"/>
        <v>Test insurer</v>
      </c>
      <c r="B2154" s="79"/>
      <c r="C2154" s="79"/>
      <c r="D2154" s="109"/>
      <c r="E2154" s="79"/>
      <c r="F2154" s="79"/>
      <c r="G2154" s="80"/>
      <c r="H2154" s="79"/>
      <c r="I2154" s="148"/>
      <c r="J2154" s="148"/>
      <c r="K2154" s="81"/>
      <c r="L2154" s="81"/>
      <c r="M2154" s="82"/>
      <c r="N2154" s="82"/>
      <c r="O2154" s="170"/>
      <c r="P2154" s="170"/>
      <c r="Q2154" s="171">
        <f t="shared" si="237"/>
        <v>1</v>
      </c>
      <c r="R2154" s="28">
        <f t="shared" si="232"/>
        <v>0</v>
      </c>
      <c r="S2154" s="77" t="b">
        <f t="shared" si="233"/>
        <v>0</v>
      </c>
      <c r="T2154" s="78" t="b">
        <f t="shared" si="234"/>
        <v>0</v>
      </c>
      <c r="U2154" s="28">
        <f t="shared" si="235"/>
        <v>0</v>
      </c>
      <c r="V2154" s="82"/>
      <c r="W2154" s="82"/>
      <c r="X2154" s="28">
        <f t="shared" si="236"/>
        <v>0</v>
      </c>
    </row>
    <row r="2155" spans="1:24" ht="13.5" customHeight="1">
      <c r="A2155" s="26" t="str">
        <f t="shared" si="231"/>
        <v>Test insurer</v>
      </c>
      <c r="B2155" s="79"/>
      <c r="C2155" s="79"/>
      <c r="D2155" s="109"/>
      <c r="E2155" s="79"/>
      <c r="F2155" s="79"/>
      <c r="G2155" s="80"/>
      <c r="H2155" s="79"/>
      <c r="I2155" s="148"/>
      <c r="J2155" s="148"/>
      <c r="K2155" s="81"/>
      <c r="L2155" s="81"/>
      <c r="M2155" s="82"/>
      <c r="N2155" s="82"/>
      <c r="O2155" s="170"/>
      <c r="P2155" s="170"/>
      <c r="Q2155" s="171">
        <f t="shared" si="237"/>
        <v>1</v>
      </c>
      <c r="R2155" s="28">
        <f t="shared" si="232"/>
        <v>0</v>
      </c>
      <c r="S2155" s="77" t="b">
        <f t="shared" si="233"/>
        <v>0</v>
      </c>
      <c r="T2155" s="78" t="b">
        <f t="shared" si="234"/>
        <v>0</v>
      </c>
      <c r="U2155" s="28">
        <f t="shared" si="235"/>
        <v>0</v>
      </c>
      <c r="V2155" s="82"/>
      <c r="W2155" s="82"/>
      <c r="X2155" s="28">
        <f t="shared" si="236"/>
        <v>0</v>
      </c>
    </row>
    <row r="2156" spans="1:24" ht="13.5" customHeight="1">
      <c r="A2156" s="26" t="str">
        <f t="shared" si="231"/>
        <v>Test insurer</v>
      </c>
      <c r="B2156" s="79"/>
      <c r="C2156" s="79"/>
      <c r="D2156" s="109"/>
      <c r="E2156" s="79"/>
      <c r="F2156" s="79"/>
      <c r="G2156" s="80"/>
      <c r="H2156" s="79"/>
      <c r="I2156" s="148"/>
      <c r="J2156" s="148"/>
      <c r="K2156" s="81"/>
      <c r="L2156" s="81"/>
      <c r="M2156" s="82"/>
      <c r="N2156" s="82"/>
      <c r="O2156" s="170"/>
      <c r="P2156" s="170"/>
      <c r="Q2156" s="171">
        <f t="shared" si="237"/>
        <v>1</v>
      </c>
      <c r="R2156" s="28">
        <f t="shared" si="232"/>
        <v>0</v>
      </c>
      <c r="S2156" s="77" t="b">
        <f t="shared" si="233"/>
        <v>0</v>
      </c>
      <c r="T2156" s="78" t="b">
        <f t="shared" si="234"/>
        <v>0</v>
      </c>
      <c r="U2156" s="28">
        <f t="shared" si="235"/>
        <v>0</v>
      </c>
      <c r="V2156" s="82"/>
      <c r="W2156" s="82"/>
      <c r="X2156" s="28">
        <f t="shared" si="236"/>
        <v>0</v>
      </c>
    </row>
    <row r="2157" spans="1:24" ht="13.5" customHeight="1">
      <c r="A2157" s="26" t="str">
        <f t="shared" si="231"/>
        <v>Test insurer</v>
      </c>
      <c r="B2157" s="79"/>
      <c r="C2157" s="79"/>
      <c r="D2157" s="109"/>
      <c r="E2157" s="79"/>
      <c r="F2157" s="79"/>
      <c r="G2157" s="80"/>
      <c r="H2157" s="79"/>
      <c r="I2157" s="148"/>
      <c r="J2157" s="148"/>
      <c r="K2157" s="81"/>
      <c r="L2157" s="81"/>
      <c r="M2157" s="82"/>
      <c r="N2157" s="82"/>
      <c r="O2157" s="170"/>
      <c r="P2157" s="170"/>
      <c r="Q2157" s="171">
        <f t="shared" si="237"/>
        <v>1</v>
      </c>
      <c r="R2157" s="28">
        <f t="shared" si="232"/>
        <v>0</v>
      </c>
      <c r="S2157" s="77" t="b">
        <f t="shared" si="233"/>
        <v>0</v>
      </c>
      <c r="T2157" s="78" t="b">
        <f t="shared" si="234"/>
        <v>0</v>
      </c>
      <c r="U2157" s="28">
        <f t="shared" si="235"/>
        <v>0</v>
      </c>
      <c r="V2157" s="82"/>
      <c r="W2157" s="82"/>
      <c r="X2157" s="28">
        <f t="shared" si="236"/>
        <v>0</v>
      </c>
    </row>
    <row r="2158" spans="1:24" ht="13.5" customHeight="1">
      <c r="A2158" s="26" t="str">
        <f t="shared" si="231"/>
        <v>Test insurer</v>
      </c>
      <c r="B2158" s="79"/>
      <c r="C2158" s="79"/>
      <c r="D2158" s="109"/>
      <c r="E2158" s="79"/>
      <c r="F2158" s="79"/>
      <c r="G2158" s="80"/>
      <c r="H2158" s="79"/>
      <c r="I2158" s="148"/>
      <c r="J2158" s="148"/>
      <c r="K2158" s="81"/>
      <c r="L2158" s="81"/>
      <c r="M2158" s="82"/>
      <c r="N2158" s="82"/>
      <c r="O2158" s="170"/>
      <c r="P2158" s="170"/>
      <c r="Q2158" s="171">
        <f t="shared" si="237"/>
        <v>1</v>
      </c>
      <c r="R2158" s="28">
        <f t="shared" si="232"/>
        <v>0</v>
      </c>
      <c r="S2158" s="77" t="b">
        <f t="shared" si="233"/>
        <v>0</v>
      </c>
      <c r="T2158" s="78" t="b">
        <f t="shared" si="234"/>
        <v>0</v>
      </c>
      <c r="U2158" s="28">
        <f t="shared" si="235"/>
        <v>0</v>
      </c>
      <c r="V2158" s="82"/>
      <c r="W2158" s="82"/>
      <c r="X2158" s="28">
        <f t="shared" si="236"/>
        <v>0</v>
      </c>
    </row>
    <row r="2159" spans="1:24" ht="13.5" customHeight="1">
      <c r="A2159" s="26" t="str">
        <f t="shared" si="231"/>
        <v>Test insurer</v>
      </c>
      <c r="B2159" s="79"/>
      <c r="C2159" s="79"/>
      <c r="D2159" s="109"/>
      <c r="E2159" s="79"/>
      <c r="F2159" s="79"/>
      <c r="G2159" s="80"/>
      <c r="H2159" s="79"/>
      <c r="I2159" s="148"/>
      <c r="J2159" s="148"/>
      <c r="K2159" s="81"/>
      <c r="L2159" s="81"/>
      <c r="M2159" s="82"/>
      <c r="N2159" s="82"/>
      <c r="O2159" s="170"/>
      <c r="P2159" s="170"/>
      <c r="Q2159" s="171">
        <f t="shared" si="237"/>
        <v>1</v>
      </c>
      <c r="R2159" s="28">
        <f t="shared" si="232"/>
        <v>0</v>
      </c>
      <c r="S2159" s="77" t="b">
        <f t="shared" si="233"/>
        <v>0</v>
      </c>
      <c r="T2159" s="78" t="b">
        <f t="shared" si="234"/>
        <v>0</v>
      </c>
      <c r="U2159" s="28">
        <f t="shared" si="235"/>
        <v>0</v>
      </c>
      <c r="V2159" s="82"/>
      <c r="W2159" s="82"/>
      <c r="X2159" s="28">
        <f t="shared" si="236"/>
        <v>0</v>
      </c>
    </row>
    <row r="2160" spans="1:24" ht="13.5" customHeight="1">
      <c r="A2160" s="26" t="str">
        <f t="shared" si="231"/>
        <v>Test insurer</v>
      </c>
      <c r="B2160" s="79"/>
      <c r="C2160" s="79"/>
      <c r="D2160" s="109"/>
      <c r="E2160" s="79"/>
      <c r="F2160" s="79"/>
      <c r="G2160" s="80"/>
      <c r="H2160" s="79"/>
      <c r="I2160" s="148"/>
      <c r="J2160" s="148"/>
      <c r="K2160" s="81"/>
      <c r="L2160" s="81"/>
      <c r="M2160" s="82"/>
      <c r="N2160" s="82"/>
      <c r="O2160" s="170"/>
      <c r="P2160" s="170"/>
      <c r="Q2160" s="171">
        <f t="shared" si="237"/>
        <v>1</v>
      </c>
      <c r="R2160" s="28">
        <f t="shared" si="232"/>
        <v>0</v>
      </c>
      <c r="S2160" s="77" t="b">
        <f t="shared" si="233"/>
        <v>0</v>
      </c>
      <c r="T2160" s="78" t="b">
        <f t="shared" si="234"/>
        <v>0</v>
      </c>
      <c r="U2160" s="28">
        <f t="shared" si="235"/>
        <v>0</v>
      </c>
      <c r="V2160" s="82"/>
      <c r="W2160" s="82"/>
      <c r="X2160" s="28">
        <f t="shared" si="236"/>
        <v>0</v>
      </c>
    </row>
    <row r="2161" spans="1:24" ht="13.5" customHeight="1">
      <c r="A2161" s="26" t="str">
        <f t="shared" si="231"/>
        <v>Test insurer</v>
      </c>
      <c r="B2161" s="79"/>
      <c r="C2161" s="79"/>
      <c r="D2161" s="109"/>
      <c r="E2161" s="79"/>
      <c r="F2161" s="79"/>
      <c r="G2161" s="80"/>
      <c r="H2161" s="79"/>
      <c r="I2161" s="148"/>
      <c r="J2161" s="148"/>
      <c r="K2161" s="81"/>
      <c r="L2161" s="81"/>
      <c r="M2161" s="82"/>
      <c r="N2161" s="82"/>
      <c r="O2161" s="170"/>
      <c r="P2161" s="170"/>
      <c r="Q2161" s="171">
        <f t="shared" si="237"/>
        <v>1</v>
      </c>
      <c r="R2161" s="28">
        <f t="shared" si="232"/>
        <v>0</v>
      </c>
      <c r="S2161" s="77" t="b">
        <f t="shared" si="233"/>
        <v>0</v>
      </c>
      <c r="T2161" s="78" t="b">
        <f t="shared" si="234"/>
        <v>0</v>
      </c>
      <c r="U2161" s="28">
        <f t="shared" si="235"/>
        <v>0</v>
      </c>
      <c r="V2161" s="82"/>
      <c r="W2161" s="82"/>
      <c r="X2161" s="28">
        <f t="shared" si="236"/>
        <v>0</v>
      </c>
    </row>
    <row r="2162" spans="1:24" ht="13.5" customHeight="1">
      <c r="A2162" s="26" t="str">
        <f t="shared" si="231"/>
        <v>Test insurer</v>
      </c>
      <c r="B2162" s="79"/>
      <c r="C2162" s="79"/>
      <c r="D2162" s="109"/>
      <c r="E2162" s="79"/>
      <c r="F2162" s="79"/>
      <c r="G2162" s="80"/>
      <c r="H2162" s="79"/>
      <c r="I2162" s="148"/>
      <c r="J2162" s="148"/>
      <c r="K2162" s="81"/>
      <c r="L2162" s="81"/>
      <c r="M2162" s="82"/>
      <c r="N2162" s="82"/>
      <c r="O2162" s="170"/>
      <c r="P2162" s="170"/>
      <c r="Q2162" s="171">
        <f t="shared" si="237"/>
        <v>1</v>
      </c>
      <c r="R2162" s="28">
        <f t="shared" si="232"/>
        <v>0</v>
      </c>
      <c r="S2162" s="77" t="b">
        <f t="shared" si="233"/>
        <v>0</v>
      </c>
      <c r="T2162" s="78" t="b">
        <f t="shared" si="234"/>
        <v>0</v>
      </c>
      <c r="U2162" s="28">
        <f t="shared" si="235"/>
        <v>0</v>
      </c>
      <c r="V2162" s="82"/>
      <c r="W2162" s="82"/>
      <c r="X2162" s="28">
        <f t="shared" si="236"/>
        <v>0</v>
      </c>
    </row>
    <row r="2163" spans="1:24" ht="13.5" customHeight="1">
      <c r="A2163" s="26" t="str">
        <f t="shared" si="231"/>
        <v>Test insurer</v>
      </c>
      <c r="B2163" s="79"/>
      <c r="C2163" s="79"/>
      <c r="D2163" s="109"/>
      <c r="E2163" s="79"/>
      <c r="F2163" s="79"/>
      <c r="G2163" s="80"/>
      <c r="H2163" s="79"/>
      <c r="I2163" s="148"/>
      <c r="J2163" s="148"/>
      <c r="K2163" s="81"/>
      <c r="L2163" s="81"/>
      <c r="M2163" s="82"/>
      <c r="N2163" s="82"/>
      <c r="O2163" s="170"/>
      <c r="P2163" s="170"/>
      <c r="Q2163" s="171">
        <f t="shared" si="237"/>
        <v>1</v>
      </c>
      <c r="R2163" s="28">
        <f t="shared" si="232"/>
        <v>0</v>
      </c>
      <c r="S2163" s="77" t="b">
        <f t="shared" si="233"/>
        <v>0</v>
      </c>
      <c r="T2163" s="78" t="b">
        <f t="shared" si="234"/>
        <v>0</v>
      </c>
      <c r="U2163" s="28">
        <f t="shared" si="235"/>
        <v>0</v>
      </c>
      <c r="V2163" s="82"/>
      <c r="W2163" s="82"/>
      <c r="X2163" s="28">
        <f t="shared" si="236"/>
        <v>0</v>
      </c>
    </row>
    <row r="2164" spans="1:24" ht="13.5" customHeight="1">
      <c r="A2164" s="26" t="str">
        <f t="shared" si="231"/>
        <v>Test insurer</v>
      </c>
      <c r="B2164" s="79"/>
      <c r="C2164" s="79"/>
      <c r="D2164" s="109"/>
      <c r="E2164" s="79"/>
      <c r="F2164" s="79"/>
      <c r="G2164" s="80"/>
      <c r="H2164" s="79"/>
      <c r="I2164" s="148"/>
      <c r="J2164" s="148"/>
      <c r="K2164" s="81"/>
      <c r="L2164" s="81"/>
      <c r="M2164" s="82"/>
      <c r="N2164" s="82"/>
      <c r="O2164" s="170"/>
      <c r="P2164" s="170"/>
      <c r="Q2164" s="171">
        <f t="shared" si="237"/>
        <v>1</v>
      </c>
      <c r="R2164" s="28">
        <f t="shared" si="232"/>
        <v>0</v>
      </c>
      <c r="S2164" s="77" t="b">
        <f t="shared" si="233"/>
        <v>0</v>
      </c>
      <c r="T2164" s="78" t="b">
        <f t="shared" si="234"/>
        <v>0</v>
      </c>
      <c r="U2164" s="28">
        <f t="shared" si="235"/>
        <v>0</v>
      </c>
      <c r="V2164" s="82"/>
      <c r="W2164" s="82"/>
      <c r="X2164" s="28">
        <f t="shared" si="236"/>
        <v>0</v>
      </c>
    </row>
    <row r="2165" spans="1:24" ht="13.5" customHeight="1">
      <c r="A2165" s="26" t="str">
        <f t="shared" si="231"/>
        <v>Test insurer</v>
      </c>
      <c r="B2165" s="79"/>
      <c r="C2165" s="79"/>
      <c r="D2165" s="109"/>
      <c r="E2165" s="79"/>
      <c r="F2165" s="79"/>
      <c r="G2165" s="80"/>
      <c r="H2165" s="79"/>
      <c r="I2165" s="148"/>
      <c r="J2165" s="148"/>
      <c r="K2165" s="81"/>
      <c r="L2165" s="81"/>
      <c r="M2165" s="82"/>
      <c r="N2165" s="82"/>
      <c r="O2165" s="170"/>
      <c r="P2165" s="170"/>
      <c r="Q2165" s="171">
        <f t="shared" si="237"/>
        <v>1</v>
      </c>
      <c r="R2165" s="28">
        <f t="shared" si="232"/>
        <v>0</v>
      </c>
      <c r="S2165" s="77" t="b">
        <f t="shared" si="233"/>
        <v>0</v>
      </c>
      <c r="T2165" s="78" t="b">
        <f t="shared" si="234"/>
        <v>0</v>
      </c>
      <c r="U2165" s="28">
        <f t="shared" si="235"/>
        <v>0</v>
      </c>
      <c r="V2165" s="82"/>
      <c r="W2165" s="82"/>
      <c r="X2165" s="28">
        <f t="shared" si="236"/>
        <v>0</v>
      </c>
    </row>
    <row r="2166" spans="1:24" ht="13.5" customHeight="1">
      <c r="A2166" s="26" t="str">
        <f t="shared" si="231"/>
        <v>Test insurer</v>
      </c>
      <c r="B2166" s="79"/>
      <c r="C2166" s="79"/>
      <c r="D2166" s="109"/>
      <c r="E2166" s="79"/>
      <c r="F2166" s="79"/>
      <c r="G2166" s="80"/>
      <c r="H2166" s="79"/>
      <c r="I2166" s="148"/>
      <c r="J2166" s="148"/>
      <c r="K2166" s="81"/>
      <c r="L2166" s="81"/>
      <c r="M2166" s="82"/>
      <c r="N2166" s="82"/>
      <c r="O2166" s="170"/>
      <c r="P2166" s="170"/>
      <c r="Q2166" s="171">
        <f t="shared" si="237"/>
        <v>1</v>
      </c>
      <c r="R2166" s="28">
        <f t="shared" si="232"/>
        <v>0</v>
      </c>
      <c r="S2166" s="77" t="b">
        <f t="shared" si="233"/>
        <v>0</v>
      </c>
      <c r="T2166" s="78" t="b">
        <f t="shared" si="234"/>
        <v>0</v>
      </c>
      <c r="U2166" s="28">
        <f t="shared" si="235"/>
        <v>0</v>
      </c>
      <c r="V2166" s="82"/>
      <c r="W2166" s="82"/>
      <c r="X2166" s="28">
        <f t="shared" si="236"/>
        <v>0</v>
      </c>
    </row>
    <row r="2167" spans="1:24" ht="13.5" customHeight="1">
      <c r="A2167" s="26" t="str">
        <f t="shared" si="231"/>
        <v>Test insurer</v>
      </c>
      <c r="B2167" s="79"/>
      <c r="C2167" s="79"/>
      <c r="D2167" s="109"/>
      <c r="E2167" s="79"/>
      <c r="F2167" s="79"/>
      <c r="G2167" s="80"/>
      <c r="H2167" s="79"/>
      <c r="I2167" s="148"/>
      <c r="J2167" s="148"/>
      <c r="K2167" s="81"/>
      <c r="L2167" s="81"/>
      <c r="M2167" s="82"/>
      <c r="N2167" s="82"/>
      <c r="O2167" s="170"/>
      <c r="P2167" s="170"/>
      <c r="Q2167" s="171">
        <f t="shared" si="237"/>
        <v>1</v>
      </c>
      <c r="R2167" s="28">
        <f t="shared" si="232"/>
        <v>0</v>
      </c>
      <c r="S2167" s="77" t="b">
        <f t="shared" si="233"/>
        <v>0</v>
      </c>
      <c r="T2167" s="78" t="b">
        <f t="shared" si="234"/>
        <v>0</v>
      </c>
      <c r="U2167" s="28">
        <f t="shared" si="235"/>
        <v>0</v>
      </c>
      <c r="V2167" s="82"/>
      <c r="W2167" s="82"/>
      <c r="X2167" s="28">
        <f t="shared" si="236"/>
        <v>0</v>
      </c>
    </row>
    <row r="2168" spans="1:24" ht="13.5" customHeight="1">
      <c r="A2168" s="26" t="str">
        <f t="shared" si="231"/>
        <v>Test insurer</v>
      </c>
      <c r="B2168" s="79"/>
      <c r="C2168" s="79"/>
      <c r="D2168" s="109"/>
      <c r="E2168" s="79"/>
      <c r="F2168" s="79"/>
      <c r="G2168" s="80"/>
      <c r="H2168" s="79"/>
      <c r="I2168" s="148"/>
      <c r="J2168" s="148"/>
      <c r="K2168" s="81"/>
      <c r="L2168" s="81"/>
      <c r="M2168" s="82"/>
      <c r="N2168" s="82"/>
      <c r="O2168" s="170"/>
      <c r="P2168" s="170"/>
      <c r="Q2168" s="171">
        <f t="shared" si="237"/>
        <v>1</v>
      </c>
      <c r="R2168" s="28">
        <f t="shared" si="232"/>
        <v>0</v>
      </c>
      <c r="S2168" s="77" t="b">
        <f t="shared" si="233"/>
        <v>0</v>
      </c>
      <c r="T2168" s="78" t="b">
        <f t="shared" si="234"/>
        <v>0</v>
      </c>
      <c r="U2168" s="28">
        <f t="shared" si="235"/>
        <v>0</v>
      </c>
      <c r="V2168" s="82"/>
      <c r="W2168" s="82"/>
      <c r="X2168" s="28">
        <f t="shared" si="236"/>
        <v>0</v>
      </c>
    </row>
    <row r="2169" spans="1:24" ht="13.5" customHeight="1">
      <c r="A2169" s="26" t="str">
        <f t="shared" si="231"/>
        <v>Test insurer</v>
      </c>
      <c r="B2169" s="79"/>
      <c r="C2169" s="79"/>
      <c r="D2169" s="109"/>
      <c r="E2169" s="79"/>
      <c r="F2169" s="79"/>
      <c r="G2169" s="80"/>
      <c r="H2169" s="79"/>
      <c r="I2169" s="148"/>
      <c r="J2169" s="148"/>
      <c r="K2169" s="81"/>
      <c r="L2169" s="81"/>
      <c r="M2169" s="82"/>
      <c r="N2169" s="82"/>
      <c r="O2169" s="170"/>
      <c r="P2169" s="170"/>
      <c r="Q2169" s="171">
        <f t="shared" si="237"/>
        <v>1</v>
      </c>
      <c r="R2169" s="28">
        <f t="shared" si="232"/>
        <v>0</v>
      </c>
      <c r="S2169" s="77" t="b">
        <f t="shared" si="233"/>
        <v>0</v>
      </c>
      <c r="T2169" s="78" t="b">
        <f t="shared" si="234"/>
        <v>0</v>
      </c>
      <c r="U2169" s="28">
        <f t="shared" si="235"/>
        <v>0</v>
      </c>
      <c r="V2169" s="82"/>
      <c r="W2169" s="82"/>
      <c r="X2169" s="28">
        <f t="shared" si="236"/>
        <v>0</v>
      </c>
    </row>
    <row r="2170" spans="1:24" ht="13.5" customHeight="1">
      <c r="A2170" s="26" t="str">
        <f t="shared" si="231"/>
        <v>Test insurer</v>
      </c>
      <c r="B2170" s="79"/>
      <c r="C2170" s="79"/>
      <c r="D2170" s="109"/>
      <c r="E2170" s="79"/>
      <c r="F2170" s="79"/>
      <c r="G2170" s="80"/>
      <c r="H2170" s="79"/>
      <c r="I2170" s="148"/>
      <c r="J2170" s="148"/>
      <c r="K2170" s="81"/>
      <c r="L2170" s="81"/>
      <c r="M2170" s="82"/>
      <c r="N2170" s="82"/>
      <c r="O2170" s="170"/>
      <c r="P2170" s="170"/>
      <c r="Q2170" s="171">
        <f t="shared" si="237"/>
        <v>1</v>
      </c>
      <c r="R2170" s="28">
        <f t="shared" si="232"/>
        <v>0</v>
      </c>
      <c r="S2170" s="77" t="b">
        <f t="shared" si="233"/>
        <v>0</v>
      </c>
      <c r="T2170" s="78" t="b">
        <f t="shared" si="234"/>
        <v>0</v>
      </c>
      <c r="U2170" s="28">
        <f t="shared" si="235"/>
        <v>0</v>
      </c>
      <c r="V2170" s="82"/>
      <c r="W2170" s="82"/>
      <c r="X2170" s="28">
        <f t="shared" si="236"/>
        <v>0</v>
      </c>
    </row>
    <row r="2171" spans="1:24" ht="13.5" customHeight="1">
      <c r="A2171" s="26" t="str">
        <f t="shared" si="231"/>
        <v>Test insurer</v>
      </c>
      <c r="B2171" s="79"/>
      <c r="C2171" s="79"/>
      <c r="D2171" s="109"/>
      <c r="E2171" s="79"/>
      <c r="F2171" s="79"/>
      <c r="G2171" s="80"/>
      <c r="H2171" s="79"/>
      <c r="I2171" s="148"/>
      <c r="J2171" s="148"/>
      <c r="K2171" s="81"/>
      <c r="L2171" s="81"/>
      <c r="M2171" s="82"/>
      <c r="N2171" s="82"/>
      <c r="O2171" s="170"/>
      <c r="P2171" s="170"/>
      <c r="Q2171" s="171">
        <f t="shared" si="237"/>
        <v>1</v>
      </c>
      <c r="R2171" s="28">
        <f t="shared" si="232"/>
        <v>0</v>
      </c>
      <c r="S2171" s="77" t="b">
        <f t="shared" si="233"/>
        <v>0</v>
      </c>
      <c r="T2171" s="78" t="b">
        <f t="shared" si="234"/>
        <v>0</v>
      </c>
      <c r="U2171" s="28">
        <f t="shared" si="235"/>
        <v>0</v>
      </c>
      <c r="V2171" s="82"/>
      <c r="W2171" s="82"/>
      <c r="X2171" s="28">
        <f t="shared" si="236"/>
        <v>0</v>
      </c>
    </row>
    <row r="2172" spans="1:24" ht="13.5" customHeight="1">
      <c r="A2172" s="26" t="str">
        <f t="shared" si="231"/>
        <v>Test insurer</v>
      </c>
      <c r="B2172" s="79"/>
      <c r="C2172" s="79"/>
      <c r="D2172" s="109"/>
      <c r="E2172" s="79"/>
      <c r="F2172" s="79"/>
      <c r="G2172" s="80"/>
      <c r="H2172" s="79"/>
      <c r="I2172" s="148"/>
      <c r="J2172" s="148"/>
      <c r="K2172" s="81"/>
      <c r="L2172" s="81"/>
      <c r="M2172" s="82"/>
      <c r="N2172" s="82"/>
      <c r="O2172" s="170"/>
      <c r="P2172" s="170"/>
      <c r="Q2172" s="171">
        <f t="shared" si="237"/>
        <v>1</v>
      </c>
      <c r="R2172" s="28">
        <f t="shared" si="232"/>
        <v>0</v>
      </c>
      <c r="S2172" s="77" t="b">
        <f t="shared" si="233"/>
        <v>0</v>
      </c>
      <c r="T2172" s="78" t="b">
        <f t="shared" si="234"/>
        <v>0</v>
      </c>
      <c r="U2172" s="28">
        <f t="shared" si="235"/>
        <v>0</v>
      </c>
      <c r="V2172" s="82"/>
      <c r="W2172" s="82"/>
      <c r="X2172" s="28">
        <f t="shared" si="236"/>
        <v>0</v>
      </c>
    </row>
    <row r="2173" spans="1:24" ht="13.5" customHeight="1">
      <c r="A2173" s="26" t="str">
        <f t="shared" si="231"/>
        <v>Test insurer</v>
      </c>
      <c r="B2173" s="79"/>
      <c r="C2173" s="79"/>
      <c r="D2173" s="109"/>
      <c r="E2173" s="79"/>
      <c r="F2173" s="79"/>
      <c r="G2173" s="80"/>
      <c r="H2173" s="79"/>
      <c r="I2173" s="148"/>
      <c r="J2173" s="148"/>
      <c r="K2173" s="81"/>
      <c r="L2173" s="81"/>
      <c r="M2173" s="82"/>
      <c r="N2173" s="82"/>
      <c r="O2173" s="170"/>
      <c r="P2173" s="170"/>
      <c r="Q2173" s="171">
        <f t="shared" si="237"/>
        <v>1</v>
      </c>
      <c r="R2173" s="28">
        <f t="shared" si="232"/>
        <v>0</v>
      </c>
      <c r="S2173" s="77" t="b">
        <f t="shared" si="233"/>
        <v>0</v>
      </c>
      <c r="T2173" s="78" t="b">
        <f t="shared" si="234"/>
        <v>0</v>
      </c>
      <c r="U2173" s="28">
        <f t="shared" si="235"/>
        <v>0</v>
      </c>
      <c r="V2173" s="82"/>
      <c r="W2173" s="82"/>
      <c r="X2173" s="28">
        <f t="shared" si="236"/>
        <v>0</v>
      </c>
    </row>
    <row r="2174" spans="1:24" ht="13.5" customHeight="1">
      <c r="A2174" s="26" t="str">
        <f t="shared" si="231"/>
        <v>Test insurer</v>
      </c>
      <c r="B2174" s="79"/>
      <c r="C2174" s="79"/>
      <c r="D2174" s="109"/>
      <c r="E2174" s="79"/>
      <c r="F2174" s="79"/>
      <c r="G2174" s="80"/>
      <c r="H2174" s="79"/>
      <c r="I2174" s="148"/>
      <c r="J2174" s="148"/>
      <c r="K2174" s="81"/>
      <c r="L2174" s="81"/>
      <c r="M2174" s="82"/>
      <c r="N2174" s="82"/>
      <c r="O2174" s="170"/>
      <c r="P2174" s="170"/>
      <c r="Q2174" s="171">
        <f t="shared" si="237"/>
        <v>1</v>
      </c>
      <c r="R2174" s="28">
        <f t="shared" si="232"/>
        <v>0</v>
      </c>
      <c r="S2174" s="77" t="b">
        <f t="shared" si="233"/>
        <v>0</v>
      </c>
      <c r="T2174" s="78" t="b">
        <f t="shared" si="234"/>
        <v>0</v>
      </c>
      <c r="U2174" s="28">
        <f t="shared" si="235"/>
        <v>0</v>
      </c>
      <c r="V2174" s="82"/>
      <c r="W2174" s="82"/>
      <c r="X2174" s="28">
        <f t="shared" si="236"/>
        <v>0</v>
      </c>
    </row>
    <row r="2175" spans="1:24" ht="13.5" customHeight="1">
      <c r="A2175" s="26" t="str">
        <f t="shared" si="231"/>
        <v>Test insurer</v>
      </c>
      <c r="B2175" s="79"/>
      <c r="C2175" s="79"/>
      <c r="D2175" s="109"/>
      <c r="E2175" s="79"/>
      <c r="F2175" s="79"/>
      <c r="G2175" s="80"/>
      <c r="H2175" s="79"/>
      <c r="I2175" s="148"/>
      <c r="J2175" s="148"/>
      <c r="K2175" s="81"/>
      <c r="L2175" s="81"/>
      <c r="M2175" s="82"/>
      <c r="N2175" s="82"/>
      <c r="O2175" s="170"/>
      <c r="P2175" s="170"/>
      <c r="Q2175" s="171">
        <f t="shared" si="237"/>
        <v>1</v>
      </c>
      <c r="R2175" s="28">
        <f t="shared" si="232"/>
        <v>0</v>
      </c>
      <c r="S2175" s="77" t="b">
        <f t="shared" si="233"/>
        <v>0</v>
      </c>
      <c r="T2175" s="78" t="b">
        <f t="shared" si="234"/>
        <v>0</v>
      </c>
      <c r="U2175" s="28">
        <f t="shared" si="235"/>
        <v>0</v>
      </c>
      <c r="V2175" s="82"/>
      <c r="W2175" s="82"/>
      <c r="X2175" s="28">
        <f t="shared" si="236"/>
        <v>0</v>
      </c>
    </row>
    <row r="2176" spans="1:24" ht="13.5" customHeight="1">
      <c r="A2176" s="26" t="str">
        <f t="shared" si="231"/>
        <v>Test insurer</v>
      </c>
      <c r="B2176" s="79"/>
      <c r="C2176" s="79"/>
      <c r="D2176" s="109"/>
      <c r="E2176" s="79"/>
      <c r="F2176" s="79"/>
      <c r="G2176" s="80"/>
      <c r="H2176" s="79"/>
      <c r="I2176" s="148"/>
      <c r="J2176" s="148"/>
      <c r="K2176" s="81"/>
      <c r="L2176" s="81"/>
      <c r="M2176" s="82"/>
      <c r="N2176" s="82"/>
      <c r="O2176" s="170"/>
      <c r="P2176" s="170"/>
      <c r="Q2176" s="171">
        <f t="shared" si="237"/>
        <v>1</v>
      </c>
      <c r="R2176" s="28">
        <f t="shared" si="232"/>
        <v>0</v>
      </c>
      <c r="S2176" s="77" t="b">
        <f t="shared" si="233"/>
        <v>0</v>
      </c>
      <c r="T2176" s="78" t="b">
        <f t="shared" si="234"/>
        <v>0</v>
      </c>
      <c r="U2176" s="28">
        <f t="shared" si="235"/>
        <v>0</v>
      </c>
      <c r="V2176" s="82"/>
      <c r="W2176" s="82"/>
      <c r="X2176" s="28">
        <f t="shared" si="236"/>
        <v>0</v>
      </c>
    </row>
    <row r="2177" spans="1:24" ht="13.5" customHeight="1">
      <c r="A2177" s="26" t="str">
        <f t="shared" si="231"/>
        <v>Test insurer</v>
      </c>
      <c r="B2177" s="79"/>
      <c r="C2177" s="79"/>
      <c r="D2177" s="109"/>
      <c r="E2177" s="79"/>
      <c r="F2177" s="79"/>
      <c r="G2177" s="80"/>
      <c r="H2177" s="79"/>
      <c r="I2177" s="148"/>
      <c r="J2177" s="148"/>
      <c r="K2177" s="81"/>
      <c r="L2177" s="81"/>
      <c r="M2177" s="82"/>
      <c r="N2177" s="82"/>
      <c r="O2177" s="170"/>
      <c r="P2177" s="170"/>
      <c r="Q2177" s="171">
        <f t="shared" si="237"/>
        <v>1</v>
      </c>
      <c r="R2177" s="28">
        <f t="shared" si="232"/>
        <v>0</v>
      </c>
      <c r="S2177" s="77" t="b">
        <f t="shared" si="233"/>
        <v>0</v>
      </c>
      <c r="T2177" s="78" t="b">
        <f t="shared" si="234"/>
        <v>0</v>
      </c>
      <c r="U2177" s="28">
        <f t="shared" si="235"/>
        <v>0</v>
      </c>
      <c r="V2177" s="82"/>
      <c r="W2177" s="82"/>
      <c r="X2177" s="28">
        <f t="shared" si="236"/>
        <v>0</v>
      </c>
    </row>
    <row r="2178" spans="1:24" ht="13.5" customHeight="1">
      <c r="A2178" s="26" t="str">
        <f t="shared" si="231"/>
        <v>Test insurer</v>
      </c>
      <c r="B2178" s="79"/>
      <c r="C2178" s="79"/>
      <c r="D2178" s="109"/>
      <c r="E2178" s="79"/>
      <c r="F2178" s="79"/>
      <c r="G2178" s="80"/>
      <c r="H2178" s="79"/>
      <c r="I2178" s="148"/>
      <c r="J2178" s="148"/>
      <c r="K2178" s="81"/>
      <c r="L2178" s="81"/>
      <c r="M2178" s="82"/>
      <c r="N2178" s="82"/>
      <c r="O2178" s="170"/>
      <c r="P2178" s="170"/>
      <c r="Q2178" s="171">
        <f t="shared" si="237"/>
        <v>1</v>
      </c>
      <c r="R2178" s="28">
        <f t="shared" si="232"/>
        <v>0</v>
      </c>
      <c r="S2178" s="77" t="b">
        <f t="shared" si="233"/>
        <v>0</v>
      </c>
      <c r="T2178" s="78" t="b">
        <f t="shared" si="234"/>
        <v>0</v>
      </c>
      <c r="U2178" s="28">
        <f t="shared" si="235"/>
        <v>0</v>
      </c>
      <c r="V2178" s="82"/>
      <c r="W2178" s="82"/>
      <c r="X2178" s="28">
        <f t="shared" si="236"/>
        <v>0</v>
      </c>
    </row>
    <row r="2179" spans="1:24" ht="13.5" customHeight="1">
      <c r="A2179" s="26" t="str">
        <f t="shared" si="231"/>
        <v>Test insurer</v>
      </c>
      <c r="B2179" s="79"/>
      <c r="C2179" s="79"/>
      <c r="D2179" s="109"/>
      <c r="E2179" s="79"/>
      <c r="F2179" s="79"/>
      <c r="G2179" s="80"/>
      <c r="H2179" s="79"/>
      <c r="I2179" s="148"/>
      <c r="J2179" s="148"/>
      <c r="K2179" s="81"/>
      <c r="L2179" s="81"/>
      <c r="M2179" s="82"/>
      <c r="N2179" s="82"/>
      <c r="O2179" s="170"/>
      <c r="P2179" s="170"/>
      <c r="Q2179" s="171">
        <f t="shared" si="237"/>
        <v>1</v>
      </c>
      <c r="R2179" s="28">
        <f t="shared" si="232"/>
        <v>0</v>
      </c>
      <c r="S2179" s="77" t="b">
        <f t="shared" si="233"/>
        <v>0</v>
      </c>
      <c r="T2179" s="78" t="b">
        <f t="shared" si="234"/>
        <v>0</v>
      </c>
      <c r="U2179" s="28">
        <f t="shared" si="235"/>
        <v>0</v>
      </c>
      <c r="V2179" s="82"/>
      <c r="W2179" s="82"/>
      <c r="X2179" s="28">
        <f t="shared" si="236"/>
        <v>0</v>
      </c>
    </row>
    <row r="2180" spans="1:24" ht="13.5" customHeight="1">
      <c r="A2180" s="26" t="str">
        <f t="shared" ref="A2180:A2243" si="238">$D$2</f>
        <v>Test insurer</v>
      </c>
      <c r="B2180" s="79"/>
      <c r="C2180" s="79"/>
      <c r="D2180" s="109"/>
      <c r="E2180" s="79"/>
      <c r="F2180" s="79"/>
      <c r="G2180" s="80"/>
      <c r="H2180" s="79"/>
      <c r="I2180" s="148"/>
      <c r="J2180" s="148"/>
      <c r="K2180" s="81"/>
      <c r="L2180" s="81"/>
      <c r="M2180" s="82"/>
      <c r="N2180" s="82"/>
      <c r="O2180" s="170"/>
      <c r="P2180" s="170"/>
      <c r="Q2180" s="171">
        <f t="shared" si="237"/>
        <v>1</v>
      </c>
      <c r="R2180" s="28">
        <f t="shared" ref="R2180:R2243" si="239">K2180*N2180</f>
        <v>0</v>
      </c>
      <c r="S2180" s="77" t="b">
        <f t="shared" ref="S2180:S2243" si="240">IF(E2180="TERMINATING","TERMINATING",IF(K2180=0,IF(L2180&gt;0,"NEW"),L2180-K2180))</f>
        <v>0</v>
      </c>
      <c r="T2180" s="78" t="b">
        <f t="shared" ref="T2180:T2243" si="241">IF(E2180="TERMINATING","TERMINATING",IF(K2180=0,IF(L2180&gt;0,"NEW"),L2180/K2180-1))</f>
        <v>0</v>
      </c>
      <c r="U2180" s="28">
        <f t="shared" ref="U2180:U2243" si="242">IF(E2180="Terminating",N2180*K2180,N2180*L2180)</f>
        <v>0</v>
      </c>
      <c r="V2180" s="82"/>
      <c r="W2180" s="82"/>
      <c r="X2180" s="28">
        <f t="shared" ref="X2180:X2243" si="243">IF(E2180="Terminating",W2180*K2180,W2180*L2180)</f>
        <v>0</v>
      </c>
    </row>
    <row r="2181" spans="1:24" ht="13.5" customHeight="1">
      <c r="A2181" s="26" t="str">
        <f t="shared" si="238"/>
        <v>Test insurer</v>
      </c>
      <c r="B2181" s="79"/>
      <c r="C2181" s="79"/>
      <c r="D2181" s="109"/>
      <c r="E2181" s="79"/>
      <c r="F2181" s="79"/>
      <c r="G2181" s="80"/>
      <c r="H2181" s="79"/>
      <c r="I2181" s="148"/>
      <c r="J2181" s="148"/>
      <c r="K2181" s="81"/>
      <c r="L2181" s="81"/>
      <c r="M2181" s="82"/>
      <c r="N2181" s="82"/>
      <c r="O2181" s="170"/>
      <c r="P2181" s="170"/>
      <c r="Q2181" s="171">
        <f t="shared" ref="Q2181:Q2244" si="244">(P2181-O2181)+1</f>
        <v>1</v>
      </c>
      <c r="R2181" s="28">
        <f t="shared" si="239"/>
        <v>0</v>
      </c>
      <c r="S2181" s="77" t="b">
        <f t="shared" si="240"/>
        <v>0</v>
      </c>
      <c r="T2181" s="78" t="b">
        <f t="shared" si="241"/>
        <v>0</v>
      </c>
      <c r="U2181" s="28">
        <f t="shared" si="242"/>
        <v>0</v>
      </c>
      <c r="V2181" s="82"/>
      <c r="W2181" s="82"/>
      <c r="X2181" s="28">
        <f t="shared" si="243"/>
        <v>0</v>
      </c>
    </row>
    <row r="2182" spans="1:24" ht="13.5" customHeight="1">
      <c r="A2182" s="26" t="str">
        <f t="shared" si="238"/>
        <v>Test insurer</v>
      </c>
      <c r="B2182" s="79"/>
      <c r="C2182" s="79"/>
      <c r="D2182" s="109"/>
      <c r="E2182" s="79"/>
      <c r="F2182" s="79"/>
      <c r="G2182" s="80"/>
      <c r="H2182" s="79"/>
      <c r="I2182" s="148"/>
      <c r="J2182" s="148"/>
      <c r="K2182" s="81"/>
      <c r="L2182" s="81"/>
      <c r="M2182" s="82"/>
      <c r="N2182" s="82"/>
      <c r="O2182" s="170"/>
      <c r="P2182" s="170"/>
      <c r="Q2182" s="171">
        <f t="shared" si="244"/>
        <v>1</v>
      </c>
      <c r="R2182" s="28">
        <f t="shared" si="239"/>
        <v>0</v>
      </c>
      <c r="S2182" s="77" t="b">
        <f t="shared" si="240"/>
        <v>0</v>
      </c>
      <c r="T2182" s="78" t="b">
        <f t="shared" si="241"/>
        <v>0</v>
      </c>
      <c r="U2182" s="28">
        <f t="shared" si="242"/>
        <v>0</v>
      </c>
      <c r="V2182" s="82"/>
      <c r="W2182" s="82"/>
      <c r="X2182" s="28">
        <f t="shared" si="243"/>
        <v>0</v>
      </c>
    </row>
    <row r="2183" spans="1:24" ht="13.5" customHeight="1">
      <c r="A2183" s="26" t="str">
        <f t="shared" si="238"/>
        <v>Test insurer</v>
      </c>
      <c r="B2183" s="79"/>
      <c r="C2183" s="79"/>
      <c r="D2183" s="109"/>
      <c r="E2183" s="79"/>
      <c r="F2183" s="79"/>
      <c r="G2183" s="80"/>
      <c r="H2183" s="79"/>
      <c r="I2183" s="148"/>
      <c r="J2183" s="148"/>
      <c r="K2183" s="81"/>
      <c r="L2183" s="81"/>
      <c r="M2183" s="82"/>
      <c r="N2183" s="82"/>
      <c r="O2183" s="170"/>
      <c r="P2183" s="170"/>
      <c r="Q2183" s="171">
        <f t="shared" si="244"/>
        <v>1</v>
      </c>
      <c r="R2183" s="28">
        <f t="shared" si="239"/>
        <v>0</v>
      </c>
      <c r="S2183" s="77" t="b">
        <f t="shared" si="240"/>
        <v>0</v>
      </c>
      <c r="T2183" s="78" t="b">
        <f t="shared" si="241"/>
        <v>0</v>
      </c>
      <c r="U2183" s="28">
        <f t="shared" si="242"/>
        <v>0</v>
      </c>
      <c r="V2183" s="82"/>
      <c r="W2183" s="82"/>
      <c r="X2183" s="28">
        <f t="shared" si="243"/>
        <v>0</v>
      </c>
    </row>
    <row r="2184" spans="1:24" ht="13.5" customHeight="1">
      <c r="A2184" s="26" t="str">
        <f t="shared" si="238"/>
        <v>Test insurer</v>
      </c>
      <c r="B2184" s="79"/>
      <c r="C2184" s="79"/>
      <c r="D2184" s="109"/>
      <c r="E2184" s="79"/>
      <c r="F2184" s="79"/>
      <c r="G2184" s="80"/>
      <c r="H2184" s="79"/>
      <c r="I2184" s="148"/>
      <c r="J2184" s="148"/>
      <c r="K2184" s="81"/>
      <c r="L2184" s="81"/>
      <c r="M2184" s="82"/>
      <c r="N2184" s="82"/>
      <c r="O2184" s="170"/>
      <c r="P2184" s="170"/>
      <c r="Q2184" s="171">
        <f t="shared" si="244"/>
        <v>1</v>
      </c>
      <c r="R2184" s="28">
        <f t="shared" si="239"/>
        <v>0</v>
      </c>
      <c r="S2184" s="77" t="b">
        <f t="shared" si="240"/>
        <v>0</v>
      </c>
      <c r="T2184" s="78" t="b">
        <f t="shared" si="241"/>
        <v>0</v>
      </c>
      <c r="U2184" s="28">
        <f t="shared" si="242"/>
        <v>0</v>
      </c>
      <c r="V2184" s="82"/>
      <c r="W2184" s="82"/>
      <c r="X2184" s="28">
        <f t="shared" si="243"/>
        <v>0</v>
      </c>
    </row>
    <row r="2185" spans="1:24" ht="13.5" customHeight="1">
      <c r="A2185" s="26" t="str">
        <f t="shared" si="238"/>
        <v>Test insurer</v>
      </c>
      <c r="B2185" s="79"/>
      <c r="C2185" s="79"/>
      <c r="D2185" s="109"/>
      <c r="E2185" s="79"/>
      <c r="F2185" s="79"/>
      <c r="G2185" s="80"/>
      <c r="H2185" s="79"/>
      <c r="I2185" s="148"/>
      <c r="J2185" s="148"/>
      <c r="K2185" s="81"/>
      <c r="L2185" s="81"/>
      <c r="M2185" s="82"/>
      <c r="N2185" s="82"/>
      <c r="O2185" s="170"/>
      <c r="P2185" s="170"/>
      <c r="Q2185" s="171">
        <f t="shared" si="244"/>
        <v>1</v>
      </c>
      <c r="R2185" s="28">
        <f t="shared" si="239"/>
        <v>0</v>
      </c>
      <c r="S2185" s="77" t="b">
        <f t="shared" si="240"/>
        <v>0</v>
      </c>
      <c r="T2185" s="78" t="b">
        <f t="shared" si="241"/>
        <v>0</v>
      </c>
      <c r="U2185" s="28">
        <f t="shared" si="242"/>
        <v>0</v>
      </c>
      <c r="V2185" s="82"/>
      <c r="W2185" s="82"/>
      <c r="X2185" s="28">
        <f t="shared" si="243"/>
        <v>0</v>
      </c>
    </row>
    <row r="2186" spans="1:24" ht="13.5" customHeight="1">
      <c r="A2186" s="26" t="str">
        <f t="shared" si="238"/>
        <v>Test insurer</v>
      </c>
      <c r="B2186" s="79"/>
      <c r="C2186" s="79"/>
      <c r="D2186" s="109"/>
      <c r="E2186" s="79"/>
      <c r="F2186" s="79"/>
      <c r="G2186" s="80"/>
      <c r="H2186" s="79"/>
      <c r="I2186" s="148"/>
      <c r="J2186" s="148"/>
      <c r="K2186" s="81"/>
      <c r="L2186" s="81"/>
      <c r="M2186" s="82"/>
      <c r="N2186" s="82"/>
      <c r="O2186" s="170"/>
      <c r="P2186" s="170"/>
      <c r="Q2186" s="171">
        <f t="shared" si="244"/>
        <v>1</v>
      </c>
      <c r="R2186" s="28">
        <f t="shared" si="239"/>
        <v>0</v>
      </c>
      <c r="S2186" s="77" t="b">
        <f t="shared" si="240"/>
        <v>0</v>
      </c>
      <c r="T2186" s="78" t="b">
        <f t="shared" si="241"/>
        <v>0</v>
      </c>
      <c r="U2186" s="28">
        <f t="shared" si="242"/>
        <v>0</v>
      </c>
      <c r="V2186" s="82"/>
      <c r="W2186" s="82"/>
      <c r="X2186" s="28">
        <f t="shared" si="243"/>
        <v>0</v>
      </c>
    </row>
    <row r="2187" spans="1:24" ht="13.5" customHeight="1">
      <c r="A2187" s="26" t="str">
        <f t="shared" si="238"/>
        <v>Test insurer</v>
      </c>
      <c r="B2187" s="79"/>
      <c r="C2187" s="79"/>
      <c r="D2187" s="109"/>
      <c r="E2187" s="79"/>
      <c r="F2187" s="79"/>
      <c r="G2187" s="80"/>
      <c r="H2187" s="79"/>
      <c r="I2187" s="148"/>
      <c r="J2187" s="148"/>
      <c r="K2187" s="81"/>
      <c r="L2187" s="81"/>
      <c r="M2187" s="82"/>
      <c r="N2187" s="82"/>
      <c r="O2187" s="170"/>
      <c r="P2187" s="170"/>
      <c r="Q2187" s="171">
        <f t="shared" si="244"/>
        <v>1</v>
      </c>
      <c r="R2187" s="28">
        <f t="shared" si="239"/>
        <v>0</v>
      </c>
      <c r="S2187" s="77" t="b">
        <f t="shared" si="240"/>
        <v>0</v>
      </c>
      <c r="T2187" s="78" t="b">
        <f t="shared" si="241"/>
        <v>0</v>
      </c>
      <c r="U2187" s="28">
        <f t="shared" si="242"/>
        <v>0</v>
      </c>
      <c r="V2187" s="82"/>
      <c r="W2187" s="82"/>
      <c r="X2187" s="28">
        <f t="shared" si="243"/>
        <v>0</v>
      </c>
    </row>
    <row r="2188" spans="1:24" ht="13.5" customHeight="1">
      <c r="A2188" s="26" t="str">
        <f t="shared" si="238"/>
        <v>Test insurer</v>
      </c>
      <c r="B2188" s="79"/>
      <c r="C2188" s="79"/>
      <c r="D2188" s="109"/>
      <c r="E2188" s="79"/>
      <c r="F2188" s="79"/>
      <c r="G2188" s="80"/>
      <c r="H2188" s="79"/>
      <c r="I2188" s="148"/>
      <c r="J2188" s="148"/>
      <c r="K2188" s="81"/>
      <c r="L2188" s="81"/>
      <c r="M2188" s="82"/>
      <c r="N2188" s="82"/>
      <c r="O2188" s="170"/>
      <c r="P2188" s="170"/>
      <c r="Q2188" s="171">
        <f t="shared" si="244"/>
        <v>1</v>
      </c>
      <c r="R2188" s="28">
        <f t="shared" si="239"/>
        <v>0</v>
      </c>
      <c r="S2188" s="77" t="b">
        <f t="shared" si="240"/>
        <v>0</v>
      </c>
      <c r="T2188" s="78" t="b">
        <f t="shared" si="241"/>
        <v>0</v>
      </c>
      <c r="U2188" s="28">
        <f t="shared" si="242"/>
        <v>0</v>
      </c>
      <c r="V2188" s="82"/>
      <c r="W2188" s="82"/>
      <c r="X2188" s="28">
        <f t="shared" si="243"/>
        <v>0</v>
      </c>
    </row>
    <row r="2189" spans="1:24" ht="13.5" customHeight="1">
      <c r="A2189" s="26" t="str">
        <f t="shared" si="238"/>
        <v>Test insurer</v>
      </c>
      <c r="B2189" s="79"/>
      <c r="C2189" s="79"/>
      <c r="D2189" s="109"/>
      <c r="E2189" s="79"/>
      <c r="F2189" s="79"/>
      <c r="G2189" s="80"/>
      <c r="H2189" s="79"/>
      <c r="I2189" s="148"/>
      <c r="J2189" s="148"/>
      <c r="K2189" s="81"/>
      <c r="L2189" s="81"/>
      <c r="M2189" s="82"/>
      <c r="N2189" s="82"/>
      <c r="O2189" s="170"/>
      <c r="P2189" s="170"/>
      <c r="Q2189" s="171">
        <f t="shared" si="244"/>
        <v>1</v>
      </c>
      <c r="R2189" s="28">
        <f t="shared" si="239"/>
        <v>0</v>
      </c>
      <c r="S2189" s="77" t="b">
        <f t="shared" si="240"/>
        <v>0</v>
      </c>
      <c r="T2189" s="78" t="b">
        <f t="shared" si="241"/>
        <v>0</v>
      </c>
      <c r="U2189" s="28">
        <f t="shared" si="242"/>
        <v>0</v>
      </c>
      <c r="V2189" s="82"/>
      <c r="W2189" s="82"/>
      <c r="X2189" s="28">
        <f t="shared" si="243"/>
        <v>0</v>
      </c>
    </row>
    <row r="2190" spans="1:24" ht="13.5" customHeight="1">
      <c r="A2190" s="26" t="str">
        <f t="shared" si="238"/>
        <v>Test insurer</v>
      </c>
      <c r="B2190" s="79"/>
      <c r="C2190" s="79"/>
      <c r="D2190" s="109"/>
      <c r="E2190" s="79"/>
      <c r="F2190" s="79"/>
      <c r="G2190" s="80"/>
      <c r="H2190" s="79"/>
      <c r="I2190" s="148"/>
      <c r="J2190" s="148"/>
      <c r="K2190" s="81"/>
      <c r="L2190" s="81"/>
      <c r="M2190" s="82"/>
      <c r="N2190" s="82"/>
      <c r="O2190" s="170"/>
      <c r="P2190" s="170"/>
      <c r="Q2190" s="171">
        <f t="shared" si="244"/>
        <v>1</v>
      </c>
      <c r="R2190" s="28">
        <f t="shared" si="239"/>
        <v>0</v>
      </c>
      <c r="S2190" s="77" t="b">
        <f t="shared" si="240"/>
        <v>0</v>
      </c>
      <c r="T2190" s="78" t="b">
        <f t="shared" si="241"/>
        <v>0</v>
      </c>
      <c r="U2190" s="28">
        <f t="shared" si="242"/>
        <v>0</v>
      </c>
      <c r="V2190" s="82"/>
      <c r="W2190" s="82"/>
      <c r="X2190" s="28">
        <f t="shared" si="243"/>
        <v>0</v>
      </c>
    </row>
    <row r="2191" spans="1:24" ht="13.5" customHeight="1">
      <c r="A2191" s="26" t="str">
        <f t="shared" si="238"/>
        <v>Test insurer</v>
      </c>
      <c r="B2191" s="79"/>
      <c r="C2191" s="79"/>
      <c r="D2191" s="109"/>
      <c r="E2191" s="79"/>
      <c r="F2191" s="79"/>
      <c r="G2191" s="80"/>
      <c r="H2191" s="79"/>
      <c r="I2191" s="148"/>
      <c r="J2191" s="148"/>
      <c r="K2191" s="81"/>
      <c r="L2191" s="81"/>
      <c r="M2191" s="82"/>
      <c r="N2191" s="82"/>
      <c r="O2191" s="170"/>
      <c r="P2191" s="170"/>
      <c r="Q2191" s="171">
        <f t="shared" si="244"/>
        <v>1</v>
      </c>
      <c r="R2191" s="28">
        <f t="shared" si="239"/>
        <v>0</v>
      </c>
      <c r="S2191" s="77" t="b">
        <f t="shared" si="240"/>
        <v>0</v>
      </c>
      <c r="T2191" s="78" t="b">
        <f t="shared" si="241"/>
        <v>0</v>
      </c>
      <c r="U2191" s="28">
        <f t="shared" si="242"/>
        <v>0</v>
      </c>
      <c r="V2191" s="82"/>
      <c r="W2191" s="82"/>
      <c r="X2191" s="28">
        <f t="shared" si="243"/>
        <v>0</v>
      </c>
    </row>
    <row r="2192" spans="1:24" ht="13.5" customHeight="1">
      <c r="A2192" s="26" t="str">
        <f t="shared" si="238"/>
        <v>Test insurer</v>
      </c>
      <c r="B2192" s="79"/>
      <c r="C2192" s="79"/>
      <c r="D2192" s="109"/>
      <c r="E2192" s="79"/>
      <c r="F2192" s="79"/>
      <c r="G2192" s="80"/>
      <c r="H2192" s="79"/>
      <c r="I2192" s="148"/>
      <c r="J2192" s="148"/>
      <c r="K2192" s="81"/>
      <c r="L2192" s="81"/>
      <c r="M2192" s="82"/>
      <c r="N2192" s="82"/>
      <c r="O2192" s="170"/>
      <c r="P2192" s="170"/>
      <c r="Q2192" s="171">
        <f t="shared" si="244"/>
        <v>1</v>
      </c>
      <c r="R2192" s="28">
        <f t="shared" si="239"/>
        <v>0</v>
      </c>
      <c r="S2192" s="77" t="b">
        <f t="shared" si="240"/>
        <v>0</v>
      </c>
      <c r="T2192" s="78" t="b">
        <f t="shared" si="241"/>
        <v>0</v>
      </c>
      <c r="U2192" s="28">
        <f t="shared" si="242"/>
        <v>0</v>
      </c>
      <c r="V2192" s="82"/>
      <c r="W2192" s="82"/>
      <c r="X2192" s="28">
        <f t="shared" si="243"/>
        <v>0</v>
      </c>
    </row>
    <row r="2193" spans="1:24" ht="13.5" customHeight="1">
      <c r="A2193" s="26" t="str">
        <f t="shared" si="238"/>
        <v>Test insurer</v>
      </c>
      <c r="B2193" s="79"/>
      <c r="C2193" s="79"/>
      <c r="D2193" s="109"/>
      <c r="E2193" s="79"/>
      <c r="F2193" s="79"/>
      <c r="G2193" s="80"/>
      <c r="H2193" s="79"/>
      <c r="I2193" s="148"/>
      <c r="J2193" s="148"/>
      <c r="K2193" s="81"/>
      <c r="L2193" s="81"/>
      <c r="M2193" s="82"/>
      <c r="N2193" s="82"/>
      <c r="O2193" s="170"/>
      <c r="P2193" s="170"/>
      <c r="Q2193" s="171">
        <f t="shared" si="244"/>
        <v>1</v>
      </c>
      <c r="R2193" s="28">
        <f t="shared" si="239"/>
        <v>0</v>
      </c>
      <c r="S2193" s="77" t="b">
        <f t="shared" si="240"/>
        <v>0</v>
      </c>
      <c r="T2193" s="78" t="b">
        <f t="shared" si="241"/>
        <v>0</v>
      </c>
      <c r="U2193" s="28">
        <f t="shared" si="242"/>
        <v>0</v>
      </c>
      <c r="V2193" s="82"/>
      <c r="W2193" s="82"/>
      <c r="X2193" s="28">
        <f t="shared" si="243"/>
        <v>0</v>
      </c>
    </row>
    <row r="2194" spans="1:24" ht="13.5" customHeight="1">
      <c r="A2194" s="26" t="str">
        <f t="shared" si="238"/>
        <v>Test insurer</v>
      </c>
      <c r="B2194" s="79"/>
      <c r="C2194" s="79"/>
      <c r="D2194" s="109"/>
      <c r="E2194" s="79"/>
      <c r="F2194" s="79"/>
      <c r="G2194" s="80"/>
      <c r="H2194" s="79"/>
      <c r="I2194" s="148"/>
      <c r="J2194" s="148"/>
      <c r="K2194" s="81"/>
      <c r="L2194" s="81"/>
      <c r="M2194" s="82"/>
      <c r="N2194" s="82"/>
      <c r="O2194" s="170"/>
      <c r="P2194" s="170"/>
      <c r="Q2194" s="171">
        <f t="shared" si="244"/>
        <v>1</v>
      </c>
      <c r="R2194" s="28">
        <f t="shared" si="239"/>
        <v>0</v>
      </c>
      <c r="S2194" s="77" t="b">
        <f t="shared" si="240"/>
        <v>0</v>
      </c>
      <c r="T2194" s="78" t="b">
        <f t="shared" si="241"/>
        <v>0</v>
      </c>
      <c r="U2194" s="28">
        <f t="shared" si="242"/>
        <v>0</v>
      </c>
      <c r="V2194" s="82"/>
      <c r="W2194" s="82"/>
      <c r="X2194" s="28">
        <f t="shared" si="243"/>
        <v>0</v>
      </c>
    </row>
    <row r="2195" spans="1:24" ht="13.5" customHeight="1">
      <c r="A2195" s="26" t="str">
        <f t="shared" si="238"/>
        <v>Test insurer</v>
      </c>
      <c r="B2195" s="79"/>
      <c r="C2195" s="79"/>
      <c r="D2195" s="109"/>
      <c r="E2195" s="79"/>
      <c r="F2195" s="79"/>
      <c r="G2195" s="80"/>
      <c r="H2195" s="79"/>
      <c r="I2195" s="148"/>
      <c r="J2195" s="148"/>
      <c r="K2195" s="81"/>
      <c r="L2195" s="81"/>
      <c r="M2195" s="82"/>
      <c r="N2195" s="82"/>
      <c r="O2195" s="170"/>
      <c r="P2195" s="170"/>
      <c r="Q2195" s="171">
        <f t="shared" si="244"/>
        <v>1</v>
      </c>
      <c r="R2195" s="28">
        <f t="shared" si="239"/>
        <v>0</v>
      </c>
      <c r="S2195" s="77" t="b">
        <f t="shared" si="240"/>
        <v>0</v>
      </c>
      <c r="T2195" s="78" t="b">
        <f t="shared" si="241"/>
        <v>0</v>
      </c>
      <c r="U2195" s="28">
        <f t="shared" si="242"/>
        <v>0</v>
      </c>
      <c r="V2195" s="82"/>
      <c r="W2195" s="82"/>
      <c r="X2195" s="28">
        <f t="shared" si="243"/>
        <v>0</v>
      </c>
    </row>
    <row r="2196" spans="1:24" ht="13.5" customHeight="1">
      <c r="A2196" s="26" t="str">
        <f t="shared" si="238"/>
        <v>Test insurer</v>
      </c>
      <c r="B2196" s="79"/>
      <c r="C2196" s="79"/>
      <c r="D2196" s="109"/>
      <c r="E2196" s="79"/>
      <c r="F2196" s="79"/>
      <c r="G2196" s="80"/>
      <c r="H2196" s="79"/>
      <c r="I2196" s="148"/>
      <c r="J2196" s="148"/>
      <c r="K2196" s="81"/>
      <c r="L2196" s="81"/>
      <c r="M2196" s="82"/>
      <c r="N2196" s="82"/>
      <c r="O2196" s="170"/>
      <c r="P2196" s="170"/>
      <c r="Q2196" s="171">
        <f t="shared" si="244"/>
        <v>1</v>
      </c>
      <c r="R2196" s="28">
        <f t="shared" si="239"/>
        <v>0</v>
      </c>
      <c r="S2196" s="77" t="b">
        <f t="shared" si="240"/>
        <v>0</v>
      </c>
      <c r="T2196" s="78" t="b">
        <f t="shared" si="241"/>
        <v>0</v>
      </c>
      <c r="U2196" s="28">
        <f t="shared" si="242"/>
        <v>0</v>
      </c>
      <c r="V2196" s="82"/>
      <c r="W2196" s="82"/>
      <c r="X2196" s="28">
        <f t="shared" si="243"/>
        <v>0</v>
      </c>
    </row>
    <row r="2197" spans="1:24" ht="13.5" customHeight="1">
      <c r="A2197" s="26" t="str">
        <f t="shared" si="238"/>
        <v>Test insurer</v>
      </c>
      <c r="B2197" s="79"/>
      <c r="C2197" s="79"/>
      <c r="D2197" s="109"/>
      <c r="E2197" s="79"/>
      <c r="F2197" s="79"/>
      <c r="G2197" s="80"/>
      <c r="H2197" s="79"/>
      <c r="I2197" s="148"/>
      <c r="J2197" s="148"/>
      <c r="K2197" s="81"/>
      <c r="L2197" s="81"/>
      <c r="M2197" s="82"/>
      <c r="N2197" s="82"/>
      <c r="O2197" s="170"/>
      <c r="P2197" s="170"/>
      <c r="Q2197" s="171">
        <f t="shared" si="244"/>
        <v>1</v>
      </c>
      <c r="R2197" s="28">
        <f t="shared" si="239"/>
        <v>0</v>
      </c>
      <c r="S2197" s="77" t="b">
        <f t="shared" si="240"/>
        <v>0</v>
      </c>
      <c r="T2197" s="78" t="b">
        <f t="shared" si="241"/>
        <v>0</v>
      </c>
      <c r="U2197" s="28">
        <f t="shared" si="242"/>
        <v>0</v>
      </c>
      <c r="V2197" s="82"/>
      <c r="W2197" s="82"/>
      <c r="X2197" s="28">
        <f t="shared" si="243"/>
        <v>0</v>
      </c>
    </row>
    <row r="2198" spans="1:24" ht="13.5" customHeight="1">
      <c r="A2198" s="26" t="str">
        <f t="shared" si="238"/>
        <v>Test insurer</v>
      </c>
      <c r="B2198" s="79"/>
      <c r="C2198" s="79"/>
      <c r="D2198" s="109"/>
      <c r="E2198" s="79"/>
      <c r="F2198" s="79"/>
      <c r="G2198" s="80"/>
      <c r="H2198" s="79"/>
      <c r="I2198" s="148"/>
      <c r="J2198" s="148"/>
      <c r="K2198" s="81"/>
      <c r="L2198" s="81"/>
      <c r="M2198" s="82"/>
      <c r="N2198" s="82"/>
      <c r="O2198" s="170"/>
      <c r="P2198" s="170"/>
      <c r="Q2198" s="171">
        <f t="shared" si="244"/>
        <v>1</v>
      </c>
      <c r="R2198" s="28">
        <f t="shared" si="239"/>
        <v>0</v>
      </c>
      <c r="S2198" s="77" t="b">
        <f t="shared" si="240"/>
        <v>0</v>
      </c>
      <c r="T2198" s="78" t="b">
        <f t="shared" si="241"/>
        <v>0</v>
      </c>
      <c r="U2198" s="28">
        <f t="shared" si="242"/>
        <v>0</v>
      </c>
      <c r="V2198" s="82"/>
      <c r="W2198" s="82"/>
      <c r="X2198" s="28">
        <f t="shared" si="243"/>
        <v>0</v>
      </c>
    </row>
    <row r="2199" spans="1:24" ht="13.5" customHeight="1">
      <c r="A2199" s="26" t="str">
        <f t="shared" si="238"/>
        <v>Test insurer</v>
      </c>
      <c r="B2199" s="79"/>
      <c r="C2199" s="79"/>
      <c r="D2199" s="109"/>
      <c r="E2199" s="79"/>
      <c r="F2199" s="79"/>
      <c r="G2199" s="80"/>
      <c r="H2199" s="79"/>
      <c r="I2199" s="148"/>
      <c r="J2199" s="148"/>
      <c r="K2199" s="81"/>
      <c r="L2199" s="81"/>
      <c r="M2199" s="82"/>
      <c r="N2199" s="82"/>
      <c r="O2199" s="170"/>
      <c r="P2199" s="170"/>
      <c r="Q2199" s="171">
        <f t="shared" si="244"/>
        <v>1</v>
      </c>
      <c r="R2199" s="28">
        <f t="shared" si="239"/>
        <v>0</v>
      </c>
      <c r="S2199" s="77" t="b">
        <f t="shared" si="240"/>
        <v>0</v>
      </c>
      <c r="T2199" s="78" t="b">
        <f t="shared" si="241"/>
        <v>0</v>
      </c>
      <c r="U2199" s="28">
        <f t="shared" si="242"/>
        <v>0</v>
      </c>
      <c r="V2199" s="82"/>
      <c r="W2199" s="82"/>
      <c r="X2199" s="28">
        <f t="shared" si="243"/>
        <v>0</v>
      </c>
    </row>
    <row r="2200" spans="1:24" ht="13.5" customHeight="1">
      <c r="A2200" s="26" t="str">
        <f t="shared" si="238"/>
        <v>Test insurer</v>
      </c>
      <c r="B2200" s="79"/>
      <c r="C2200" s="79"/>
      <c r="D2200" s="109"/>
      <c r="E2200" s="79"/>
      <c r="F2200" s="79"/>
      <c r="G2200" s="80"/>
      <c r="H2200" s="79"/>
      <c r="I2200" s="148"/>
      <c r="J2200" s="148"/>
      <c r="K2200" s="81"/>
      <c r="L2200" s="81"/>
      <c r="M2200" s="82"/>
      <c r="N2200" s="82"/>
      <c r="O2200" s="170"/>
      <c r="P2200" s="170"/>
      <c r="Q2200" s="171">
        <f t="shared" si="244"/>
        <v>1</v>
      </c>
      <c r="R2200" s="28">
        <f t="shared" si="239"/>
        <v>0</v>
      </c>
      <c r="S2200" s="77" t="b">
        <f t="shared" si="240"/>
        <v>0</v>
      </c>
      <c r="T2200" s="78" t="b">
        <f t="shared" si="241"/>
        <v>0</v>
      </c>
      <c r="U2200" s="28">
        <f t="shared" si="242"/>
        <v>0</v>
      </c>
      <c r="V2200" s="82"/>
      <c r="W2200" s="82"/>
      <c r="X2200" s="28">
        <f t="shared" si="243"/>
        <v>0</v>
      </c>
    </row>
    <row r="2201" spans="1:24" ht="13.5" customHeight="1">
      <c r="A2201" s="26" t="str">
        <f t="shared" si="238"/>
        <v>Test insurer</v>
      </c>
      <c r="B2201" s="79"/>
      <c r="C2201" s="79"/>
      <c r="D2201" s="109"/>
      <c r="E2201" s="79"/>
      <c r="F2201" s="79"/>
      <c r="G2201" s="80"/>
      <c r="H2201" s="79"/>
      <c r="I2201" s="148"/>
      <c r="J2201" s="148"/>
      <c r="K2201" s="81"/>
      <c r="L2201" s="81"/>
      <c r="M2201" s="82"/>
      <c r="N2201" s="82"/>
      <c r="O2201" s="170"/>
      <c r="P2201" s="170"/>
      <c r="Q2201" s="171">
        <f t="shared" si="244"/>
        <v>1</v>
      </c>
      <c r="R2201" s="28">
        <f t="shared" si="239"/>
        <v>0</v>
      </c>
      <c r="S2201" s="77" t="b">
        <f t="shared" si="240"/>
        <v>0</v>
      </c>
      <c r="T2201" s="78" t="b">
        <f t="shared" si="241"/>
        <v>0</v>
      </c>
      <c r="U2201" s="28">
        <f t="shared" si="242"/>
        <v>0</v>
      </c>
      <c r="V2201" s="82"/>
      <c r="W2201" s="82"/>
      <c r="X2201" s="28">
        <f t="shared" si="243"/>
        <v>0</v>
      </c>
    </row>
    <row r="2202" spans="1:24" ht="13.5" customHeight="1">
      <c r="A2202" s="26" t="str">
        <f t="shared" si="238"/>
        <v>Test insurer</v>
      </c>
      <c r="B2202" s="79"/>
      <c r="C2202" s="79"/>
      <c r="D2202" s="109"/>
      <c r="E2202" s="79"/>
      <c r="F2202" s="79"/>
      <c r="G2202" s="80"/>
      <c r="H2202" s="79"/>
      <c r="I2202" s="148"/>
      <c r="J2202" s="148"/>
      <c r="K2202" s="81"/>
      <c r="L2202" s="81"/>
      <c r="M2202" s="82"/>
      <c r="N2202" s="82"/>
      <c r="O2202" s="170"/>
      <c r="P2202" s="170"/>
      <c r="Q2202" s="171">
        <f t="shared" si="244"/>
        <v>1</v>
      </c>
      <c r="R2202" s="28">
        <f t="shared" si="239"/>
        <v>0</v>
      </c>
      <c r="S2202" s="77" t="b">
        <f t="shared" si="240"/>
        <v>0</v>
      </c>
      <c r="T2202" s="78" t="b">
        <f t="shared" si="241"/>
        <v>0</v>
      </c>
      <c r="U2202" s="28">
        <f t="shared" si="242"/>
        <v>0</v>
      </c>
      <c r="V2202" s="82"/>
      <c r="W2202" s="82"/>
      <c r="X2202" s="28">
        <f t="shared" si="243"/>
        <v>0</v>
      </c>
    </row>
    <row r="2203" spans="1:24" ht="13.5" customHeight="1">
      <c r="A2203" s="26" t="str">
        <f t="shared" si="238"/>
        <v>Test insurer</v>
      </c>
      <c r="B2203" s="79"/>
      <c r="C2203" s="79"/>
      <c r="D2203" s="109"/>
      <c r="E2203" s="79"/>
      <c r="F2203" s="79"/>
      <c r="G2203" s="80"/>
      <c r="H2203" s="79"/>
      <c r="I2203" s="148"/>
      <c r="J2203" s="148"/>
      <c r="K2203" s="81"/>
      <c r="L2203" s="81"/>
      <c r="M2203" s="82"/>
      <c r="N2203" s="82"/>
      <c r="O2203" s="170"/>
      <c r="P2203" s="170"/>
      <c r="Q2203" s="171">
        <f t="shared" si="244"/>
        <v>1</v>
      </c>
      <c r="R2203" s="28">
        <f t="shared" si="239"/>
        <v>0</v>
      </c>
      <c r="S2203" s="77" t="b">
        <f t="shared" si="240"/>
        <v>0</v>
      </c>
      <c r="T2203" s="78" t="b">
        <f t="shared" si="241"/>
        <v>0</v>
      </c>
      <c r="U2203" s="28">
        <f t="shared" si="242"/>
        <v>0</v>
      </c>
      <c r="V2203" s="82"/>
      <c r="W2203" s="82"/>
      <c r="X2203" s="28">
        <f t="shared" si="243"/>
        <v>0</v>
      </c>
    </row>
    <row r="2204" spans="1:24" ht="13.5" customHeight="1">
      <c r="A2204" s="26" t="str">
        <f t="shared" si="238"/>
        <v>Test insurer</v>
      </c>
      <c r="B2204" s="79"/>
      <c r="C2204" s="79"/>
      <c r="D2204" s="109"/>
      <c r="E2204" s="79"/>
      <c r="F2204" s="79"/>
      <c r="G2204" s="80"/>
      <c r="H2204" s="79"/>
      <c r="I2204" s="148"/>
      <c r="J2204" s="148"/>
      <c r="K2204" s="81"/>
      <c r="L2204" s="81"/>
      <c r="M2204" s="82"/>
      <c r="N2204" s="82"/>
      <c r="O2204" s="170"/>
      <c r="P2204" s="170"/>
      <c r="Q2204" s="171">
        <f t="shared" si="244"/>
        <v>1</v>
      </c>
      <c r="R2204" s="28">
        <f t="shared" si="239"/>
        <v>0</v>
      </c>
      <c r="S2204" s="77" t="b">
        <f t="shared" si="240"/>
        <v>0</v>
      </c>
      <c r="T2204" s="78" t="b">
        <f t="shared" si="241"/>
        <v>0</v>
      </c>
      <c r="U2204" s="28">
        <f t="shared" si="242"/>
        <v>0</v>
      </c>
      <c r="V2204" s="82"/>
      <c r="W2204" s="82"/>
      <c r="X2204" s="28">
        <f t="shared" si="243"/>
        <v>0</v>
      </c>
    </row>
    <row r="2205" spans="1:24" ht="13.5" customHeight="1">
      <c r="A2205" s="26" t="str">
        <f t="shared" si="238"/>
        <v>Test insurer</v>
      </c>
      <c r="B2205" s="79"/>
      <c r="C2205" s="79"/>
      <c r="D2205" s="109"/>
      <c r="E2205" s="79"/>
      <c r="F2205" s="79"/>
      <c r="G2205" s="80"/>
      <c r="H2205" s="79"/>
      <c r="I2205" s="148"/>
      <c r="J2205" s="148"/>
      <c r="K2205" s="81"/>
      <c r="L2205" s="81"/>
      <c r="M2205" s="82"/>
      <c r="N2205" s="82"/>
      <c r="O2205" s="170"/>
      <c r="P2205" s="170"/>
      <c r="Q2205" s="171">
        <f t="shared" si="244"/>
        <v>1</v>
      </c>
      <c r="R2205" s="28">
        <f t="shared" si="239"/>
        <v>0</v>
      </c>
      <c r="S2205" s="77" t="b">
        <f t="shared" si="240"/>
        <v>0</v>
      </c>
      <c r="T2205" s="78" t="b">
        <f t="shared" si="241"/>
        <v>0</v>
      </c>
      <c r="U2205" s="28">
        <f t="shared" si="242"/>
        <v>0</v>
      </c>
      <c r="V2205" s="82"/>
      <c r="W2205" s="82"/>
      <c r="X2205" s="28">
        <f t="shared" si="243"/>
        <v>0</v>
      </c>
    </row>
    <row r="2206" spans="1:24" ht="13.5" customHeight="1">
      <c r="A2206" s="26" t="str">
        <f t="shared" si="238"/>
        <v>Test insurer</v>
      </c>
      <c r="B2206" s="79"/>
      <c r="C2206" s="79"/>
      <c r="D2206" s="109"/>
      <c r="E2206" s="79"/>
      <c r="F2206" s="79"/>
      <c r="G2206" s="80"/>
      <c r="H2206" s="79"/>
      <c r="I2206" s="148"/>
      <c r="J2206" s="148"/>
      <c r="K2206" s="81"/>
      <c r="L2206" s="81"/>
      <c r="M2206" s="82"/>
      <c r="N2206" s="82"/>
      <c r="O2206" s="170"/>
      <c r="P2206" s="170"/>
      <c r="Q2206" s="171">
        <f t="shared" si="244"/>
        <v>1</v>
      </c>
      <c r="R2206" s="28">
        <f t="shared" si="239"/>
        <v>0</v>
      </c>
      <c r="S2206" s="77" t="b">
        <f t="shared" si="240"/>
        <v>0</v>
      </c>
      <c r="T2206" s="78" t="b">
        <f t="shared" si="241"/>
        <v>0</v>
      </c>
      <c r="U2206" s="28">
        <f t="shared" si="242"/>
        <v>0</v>
      </c>
      <c r="V2206" s="82"/>
      <c r="W2206" s="82"/>
      <c r="X2206" s="28">
        <f t="shared" si="243"/>
        <v>0</v>
      </c>
    </row>
    <row r="2207" spans="1:24" ht="13.5" customHeight="1">
      <c r="A2207" s="26" t="str">
        <f t="shared" si="238"/>
        <v>Test insurer</v>
      </c>
      <c r="B2207" s="79"/>
      <c r="C2207" s="79"/>
      <c r="D2207" s="109"/>
      <c r="E2207" s="79"/>
      <c r="F2207" s="79"/>
      <c r="G2207" s="80"/>
      <c r="H2207" s="79"/>
      <c r="I2207" s="148"/>
      <c r="J2207" s="148"/>
      <c r="K2207" s="81"/>
      <c r="L2207" s="81"/>
      <c r="M2207" s="82"/>
      <c r="N2207" s="82"/>
      <c r="O2207" s="170"/>
      <c r="P2207" s="170"/>
      <c r="Q2207" s="171">
        <f t="shared" si="244"/>
        <v>1</v>
      </c>
      <c r="R2207" s="28">
        <f t="shared" si="239"/>
        <v>0</v>
      </c>
      <c r="S2207" s="77" t="b">
        <f t="shared" si="240"/>
        <v>0</v>
      </c>
      <c r="T2207" s="78" t="b">
        <f t="shared" si="241"/>
        <v>0</v>
      </c>
      <c r="U2207" s="28">
        <f t="shared" si="242"/>
        <v>0</v>
      </c>
      <c r="V2207" s="82"/>
      <c r="W2207" s="82"/>
      <c r="X2207" s="28">
        <f t="shared" si="243"/>
        <v>0</v>
      </c>
    </row>
    <row r="2208" spans="1:24" ht="13.5" customHeight="1">
      <c r="A2208" s="26" t="str">
        <f t="shared" si="238"/>
        <v>Test insurer</v>
      </c>
      <c r="B2208" s="79"/>
      <c r="C2208" s="79"/>
      <c r="D2208" s="109"/>
      <c r="E2208" s="79"/>
      <c r="F2208" s="79"/>
      <c r="G2208" s="80"/>
      <c r="H2208" s="79"/>
      <c r="I2208" s="148"/>
      <c r="J2208" s="148"/>
      <c r="K2208" s="81"/>
      <c r="L2208" s="81"/>
      <c r="M2208" s="82"/>
      <c r="N2208" s="82"/>
      <c r="O2208" s="170"/>
      <c r="P2208" s="170"/>
      <c r="Q2208" s="171">
        <f t="shared" si="244"/>
        <v>1</v>
      </c>
      <c r="R2208" s="28">
        <f t="shared" si="239"/>
        <v>0</v>
      </c>
      <c r="S2208" s="77" t="b">
        <f t="shared" si="240"/>
        <v>0</v>
      </c>
      <c r="T2208" s="78" t="b">
        <f t="shared" si="241"/>
        <v>0</v>
      </c>
      <c r="U2208" s="28">
        <f t="shared" si="242"/>
        <v>0</v>
      </c>
      <c r="V2208" s="82"/>
      <c r="W2208" s="82"/>
      <c r="X2208" s="28">
        <f t="shared" si="243"/>
        <v>0</v>
      </c>
    </row>
    <row r="2209" spans="1:24" ht="13.5" customHeight="1">
      <c r="A2209" s="26" t="str">
        <f t="shared" si="238"/>
        <v>Test insurer</v>
      </c>
      <c r="B2209" s="79"/>
      <c r="C2209" s="79"/>
      <c r="D2209" s="109"/>
      <c r="E2209" s="79"/>
      <c r="F2209" s="79"/>
      <c r="G2209" s="80"/>
      <c r="H2209" s="79"/>
      <c r="I2209" s="148"/>
      <c r="J2209" s="148"/>
      <c r="K2209" s="81"/>
      <c r="L2209" s="81"/>
      <c r="M2209" s="82"/>
      <c r="N2209" s="82"/>
      <c r="O2209" s="170"/>
      <c r="P2209" s="170"/>
      <c r="Q2209" s="171">
        <f t="shared" si="244"/>
        <v>1</v>
      </c>
      <c r="R2209" s="28">
        <f t="shared" si="239"/>
        <v>0</v>
      </c>
      <c r="S2209" s="77" t="b">
        <f t="shared" si="240"/>
        <v>0</v>
      </c>
      <c r="T2209" s="78" t="b">
        <f t="shared" si="241"/>
        <v>0</v>
      </c>
      <c r="U2209" s="28">
        <f t="shared" si="242"/>
        <v>0</v>
      </c>
      <c r="V2209" s="82"/>
      <c r="W2209" s="82"/>
      <c r="X2209" s="28">
        <f t="shared" si="243"/>
        <v>0</v>
      </c>
    </row>
    <row r="2210" spans="1:24" ht="13.5" customHeight="1">
      <c r="A2210" s="26" t="str">
        <f t="shared" si="238"/>
        <v>Test insurer</v>
      </c>
      <c r="B2210" s="79"/>
      <c r="C2210" s="79"/>
      <c r="D2210" s="109"/>
      <c r="E2210" s="79"/>
      <c r="F2210" s="79"/>
      <c r="G2210" s="80"/>
      <c r="H2210" s="79"/>
      <c r="I2210" s="148"/>
      <c r="J2210" s="148"/>
      <c r="K2210" s="81"/>
      <c r="L2210" s="81"/>
      <c r="M2210" s="82"/>
      <c r="N2210" s="82"/>
      <c r="O2210" s="170"/>
      <c r="P2210" s="170"/>
      <c r="Q2210" s="171">
        <f t="shared" si="244"/>
        <v>1</v>
      </c>
      <c r="R2210" s="28">
        <f t="shared" si="239"/>
        <v>0</v>
      </c>
      <c r="S2210" s="77" t="b">
        <f t="shared" si="240"/>
        <v>0</v>
      </c>
      <c r="T2210" s="78" t="b">
        <f t="shared" si="241"/>
        <v>0</v>
      </c>
      <c r="U2210" s="28">
        <f t="shared" si="242"/>
        <v>0</v>
      </c>
      <c r="V2210" s="82"/>
      <c r="W2210" s="82"/>
      <c r="X2210" s="28">
        <f t="shared" si="243"/>
        <v>0</v>
      </c>
    </row>
    <row r="2211" spans="1:24" ht="13.5" customHeight="1">
      <c r="A2211" s="26" t="str">
        <f t="shared" si="238"/>
        <v>Test insurer</v>
      </c>
      <c r="B2211" s="79"/>
      <c r="C2211" s="79"/>
      <c r="D2211" s="109"/>
      <c r="E2211" s="79"/>
      <c r="F2211" s="79"/>
      <c r="G2211" s="80"/>
      <c r="H2211" s="79"/>
      <c r="I2211" s="148"/>
      <c r="J2211" s="148"/>
      <c r="K2211" s="81"/>
      <c r="L2211" s="81"/>
      <c r="M2211" s="82"/>
      <c r="N2211" s="82"/>
      <c r="O2211" s="170"/>
      <c r="P2211" s="170"/>
      <c r="Q2211" s="171">
        <f t="shared" si="244"/>
        <v>1</v>
      </c>
      <c r="R2211" s="28">
        <f t="shared" si="239"/>
        <v>0</v>
      </c>
      <c r="S2211" s="77" t="b">
        <f t="shared" si="240"/>
        <v>0</v>
      </c>
      <c r="T2211" s="78" t="b">
        <f t="shared" si="241"/>
        <v>0</v>
      </c>
      <c r="U2211" s="28">
        <f t="shared" si="242"/>
        <v>0</v>
      </c>
      <c r="V2211" s="82"/>
      <c r="W2211" s="82"/>
      <c r="X2211" s="28">
        <f t="shared" si="243"/>
        <v>0</v>
      </c>
    </row>
    <row r="2212" spans="1:24" ht="13.5" customHeight="1">
      <c r="A2212" s="26" t="str">
        <f t="shared" si="238"/>
        <v>Test insurer</v>
      </c>
      <c r="B2212" s="79"/>
      <c r="C2212" s="79"/>
      <c r="D2212" s="109"/>
      <c r="E2212" s="79"/>
      <c r="F2212" s="79"/>
      <c r="G2212" s="80"/>
      <c r="H2212" s="79"/>
      <c r="I2212" s="148"/>
      <c r="J2212" s="148"/>
      <c r="K2212" s="81"/>
      <c r="L2212" s="81"/>
      <c r="M2212" s="82"/>
      <c r="N2212" s="82"/>
      <c r="O2212" s="170"/>
      <c r="P2212" s="170"/>
      <c r="Q2212" s="171">
        <f t="shared" si="244"/>
        <v>1</v>
      </c>
      <c r="R2212" s="28">
        <f t="shared" si="239"/>
        <v>0</v>
      </c>
      <c r="S2212" s="77" t="b">
        <f t="shared" si="240"/>
        <v>0</v>
      </c>
      <c r="T2212" s="78" t="b">
        <f t="shared" si="241"/>
        <v>0</v>
      </c>
      <c r="U2212" s="28">
        <f t="shared" si="242"/>
        <v>0</v>
      </c>
      <c r="V2212" s="82"/>
      <c r="W2212" s="82"/>
      <c r="X2212" s="28">
        <f t="shared" si="243"/>
        <v>0</v>
      </c>
    </row>
    <row r="2213" spans="1:24" ht="13.5" customHeight="1">
      <c r="A2213" s="26" t="str">
        <f t="shared" si="238"/>
        <v>Test insurer</v>
      </c>
      <c r="B2213" s="79"/>
      <c r="C2213" s="79"/>
      <c r="D2213" s="109"/>
      <c r="E2213" s="79"/>
      <c r="F2213" s="79"/>
      <c r="G2213" s="80"/>
      <c r="H2213" s="79"/>
      <c r="I2213" s="148"/>
      <c r="J2213" s="148"/>
      <c r="K2213" s="81"/>
      <c r="L2213" s="81"/>
      <c r="M2213" s="82"/>
      <c r="N2213" s="82"/>
      <c r="O2213" s="170"/>
      <c r="P2213" s="170"/>
      <c r="Q2213" s="171">
        <f t="shared" si="244"/>
        <v>1</v>
      </c>
      <c r="R2213" s="28">
        <f t="shared" si="239"/>
        <v>0</v>
      </c>
      <c r="S2213" s="77" t="b">
        <f t="shared" si="240"/>
        <v>0</v>
      </c>
      <c r="T2213" s="78" t="b">
        <f t="shared" si="241"/>
        <v>0</v>
      </c>
      <c r="U2213" s="28">
        <f t="shared" si="242"/>
        <v>0</v>
      </c>
      <c r="V2213" s="82"/>
      <c r="W2213" s="82"/>
      <c r="X2213" s="28">
        <f t="shared" si="243"/>
        <v>0</v>
      </c>
    </row>
    <row r="2214" spans="1:24" ht="13.5" customHeight="1">
      <c r="A2214" s="26" t="str">
        <f t="shared" si="238"/>
        <v>Test insurer</v>
      </c>
      <c r="B2214" s="79"/>
      <c r="C2214" s="79"/>
      <c r="D2214" s="109"/>
      <c r="E2214" s="79"/>
      <c r="F2214" s="79"/>
      <c r="G2214" s="80"/>
      <c r="H2214" s="79"/>
      <c r="I2214" s="148"/>
      <c r="J2214" s="148"/>
      <c r="K2214" s="81"/>
      <c r="L2214" s="81"/>
      <c r="M2214" s="82"/>
      <c r="N2214" s="82"/>
      <c r="O2214" s="170"/>
      <c r="P2214" s="170"/>
      <c r="Q2214" s="171">
        <f t="shared" si="244"/>
        <v>1</v>
      </c>
      <c r="R2214" s="28">
        <f t="shared" si="239"/>
        <v>0</v>
      </c>
      <c r="S2214" s="77" t="b">
        <f t="shared" si="240"/>
        <v>0</v>
      </c>
      <c r="T2214" s="78" t="b">
        <f t="shared" si="241"/>
        <v>0</v>
      </c>
      <c r="U2214" s="28">
        <f t="shared" si="242"/>
        <v>0</v>
      </c>
      <c r="V2214" s="82"/>
      <c r="W2214" s="82"/>
      <c r="X2214" s="28">
        <f t="shared" si="243"/>
        <v>0</v>
      </c>
    </row>
    <row r="2215" spans="1:24" ht="13.5" customHeight="1">
      <c r="A2215" s="26" t="str">
        <f t="shared" si="238"/>
        <v>Test insurer</v>
      </c>
      <c r="B2215" s="79"/>
      <c r="C2215" s="79"/>
      <c r="D2215" s="109"/>
      <c r="E2215" s="79"/>
      <c r="F2215" s="79"/>
      <c r="G2215" s="80"/>
      <c r="H2215" s="79"/>
      <c r="I2215" s="148"/>
      <c r="J2215" s="148"/>
      <c r="K2215" s="81"/>
      <c r="L2215" s="81"/>
      <c r="M2215" s="82"/>
      <c r="N2215" s="82"/>
      <c r="O2215" s="170"/>
      <c r="P2215" s="170"/>
      <c r="Q2215" s="171">
        <f t="shared" si="244"/>
        <v>1</v>
      </c>
      <c r="R2215" s="28">
        <f t="shared" si="239"/>
        <v>0</v>
      </c>
      <c r="S2215" s="77" t="b">
        <f t="shared" si="240"/>
        <v>0</v>
      </c>
      <c r="T2215" s="78" t="b">
        <f t="shared" si="241"/>
        <v>0</v>
      </c>
      <c r="U2215" s="28">
        <f t="shared" si="242"/>
        <v>0</v>
      </c>
      <c r="V2215" s="82"/>
      <c r="W2215" s="82"/>
      <c r="X2215" s="28">
        <f t="shared" si="243"/>
        <v>0</v>
      </c>
    </row>
    <row r="2216" spans="1:24" ht="13.5" customHeight="1">
      <c r="A2216" s="26" t="str">
        <f t="shared" si="238"/>
        <v>Test insurer</v>
      </c>
      <c r="B2216" s="79"/>
      <c r="C2216" s="79"/>
      <c r="D2216" s="109"/>
      <c r="E2216" s="79"/>
      <c r="F2216" s="79"/>
      <c r="G2216" s="80"/>
      <c r="H2216" s="79"/>
      <c r="I2216" s="148"/>
      <c r="J2216" s="148"/>
      <c r="K2216" s="81"/>
      <c r="L2216" s="81"/>
      <c r="M2216" s="82"/>
      <c r="N2216" s="82"/>
      <c r="O2216" s="170"/>
      <c r="P2216" s="170"/>
      <c r="Q2216" s="171">
        <f t="shared" si="244"/>
        <v>1</v>
      </c>
      <c r="R2216" s="28">
        <f t="shared" si="239"/>
        <v>0</v>
      </c>
      <c r="S2216" s="77" t="b">
        <f t="shared" si="240"/>
        <v>0</v>
      </c>
      <c r="T2216" s="78" t="b">
        <f t="shared" si="241"/>
        <v>0</v>
      </c>
      <c r="U2216" s="28">
        <f t="shared" si="242"/>
        <v>0</v>
      </c>
      <c r="V2216" s="82"/>
      <c r="W2216" s="82"/>
      <c r="X2216" s="28">
        <f t="shared" si="243"/>
        <v>0</v>
      </c>
    </row>
    <row r="2217" spans="1:24" ht="13.5" customHeight="1">
      <c r="A2217" s="26" t="str">
        <f t="shared" si="238"/>
        <v>Test insurer</v>
      </c>
      <c r="B2217" s="79"/>
      <c r="C2217" s="79"/>
      <c r="D2217" s="109"/>
      <c r="E2217" s="79"/>
      <c r="F2217" s="79"/>
      <c r="G2217" s="80"/>
      <c r="H2217" s="79"/>
      <c r="I2217" s="148"/>
      <c r="J2217" s="148"/>
      <c r="K2217" s="81"/>
      <c r="L2217" s="81"/>
      <c r="M2217" s="82"/>
      <c r="N2217" s="82"/>
      <c r="O2217" s="170"/>
      <c r="P2217" s="170"/>
      <c r="Q2217" s="171">
        <f t="shared" si="244"/>
        <v>1</v>
      </c>
      <c r="R2217" s="28">
        <f t="shared" si="239"/>
        <v>0</v>
      </c>
      <c r="S2217" s="77" t="b">
        <f t="shared" si="240"/>
        <v>0</v>
      </c>
      <c r="T2217" s="78" t="b">
        <f t="shared" si="241"/>
        <v>0</v>
      </c>
      <c r="U2217" s="28">
        <f t="shared" si="242"/>
        <v>0</v>
      </c>
      <c r="V2217" s="82"/>
      <c r="W2217" s="82"/>
      <c r="X2217" s="28">
        <f t="shared" si="243"/>
        <v>0</v>
      </c>
    </row>
    <row r="2218" spans="1:24" ht="13.5" customHeight="1">
      <c r="A2218" s="26" t="str">
        <f t="shared" si="238"/>
        <v>Test insurer</v>
      </c>
      <c r="B2218" s="79"/>
      <c r="C2218" s="79"/>
      <c r="D2218" s="109"/>
      <c r="E2218" s="79"/>
      <c r="F2218" s="79"/>
      <c r="G2218" s="80"/>
      <c r="H2218" s="79"/>
      <c r="I2218" s="148"/>
      <c r="J2218" s="148"/>
      <c r="K2218" s="81"/>
      <c r="L2218" s="81"/>
      <c r="M2218" s="82"/>
      <c r="N2218" s="82"/>
      <c r="O2218" s="170"/>
      <c r="P2218" s="170"/>
      <c r="Q2218" s="171">
        <f t="shared" si="244"/>
        <v>1</v>
      </c>
      <c r="R2218" s="28">
        <f t="shared" si="239"/>
        <v>0</v>
      </c>
      <c r="S2218" s="77" t="b">
        <f t="shared" si="240"/>
        <v>0</v>
      </c>
      <c r="T2218" s="78" t="b">
        <f t="shared" si="241"/>
        <v>0</v>
      </c>
      <c r="U2218" s="28">
        <f t="shared" si="242"/>
        <v>0</v>
      </c>
      <c r="V2218" s="82"/>
      <c r="W2218" s="82"/>
      <c r="X2218" s="28">
        <f t="shared" si="243"/>
        <v>0</v>
      </c>
    </row>
    <row r="2219" spans="1:24" ht="13.5" customHeight="1">
      <c r="A2219" s="26" t="str">
        <f t="shared" si="238"/>
        <v>Test insurer</v>
      </c>
      <c r="B2219" s="79"/>
      <c r="C2219" s="79"/>
      <c r="D2219" s="109"/>
      <c r="E2219" s="79"/>
      <c r="F2219" s="79"/>
      <c r="G2219" s="80"/>
      <c r="H2219" s="79"/>
      <c r="I2219" s="148"/>
      <c r="J2219" s="148"/>
      <c r="K2219" s="81"/>
      <c r="L2219" s="81"/>
      <c r="M2219" s="82"/>
      <c r="N2219" s="82"/>
      <c r="O2219" s="170"/>
      <c r="P2219" s="170"/>
      <c r="Q2219" s="171">
        <f t="shared" si="244"/>
        <v>1</v>
      </c>
      <c r="R2219" s="28">
        <f t="shared" si="239"/>
        <v>0</v>
      </c>
      <c r="S2219" s="77" t="b">
        <f t="shared" si="240"/>
        <v>0</v>
      </c>
      <c r="T2219" s="78" t="b">
        <f t="shared" si="241"/>
        <v>0</v>
      </c>
      <c r="U2219" s="28">
        <f t="shared" si="242"/>
        <v>0</v>
      </c>
      <c r="V2219" s="82"/>
      <c r="W2219" s="82"/>
      <c r="X2219" s="28">
        <f t="shared" si="243"/>
        <v>0</v>
      </c>
    </row>
    <row r="2220" spans="1:24" ht="13.5" customHeight="1">
      <c r="A2220" s="26" t="str">
        <f t="shared" si="238"/>
        <v>Test insurer</v>
      </c>
      <c r="B2220" s="79"/>
      <c r="C2220" s="79"/>
      <c r="D2220" s="109"/>
      <c r="E2220" s="79"/>
      <c r="F2220" s="79"/>
      <c r="G2220" s="80"/>
      <c r="H2220" s="79"/>
      <c r="I2220" s="148"/>
      <c r="J2220" s="148"/>
      <c r="K2220" s="81"/>
      <c r="L2220" s="81"/>
      <c r="M2220" s="82"/>
      <c r="N2220" s="82"/>
      <c r="O2220" s="170"/>
      <c r="P2220" s="170"/>
      <c r="Q2220" s="171">
        <f t="shared" si="244"/>
        <v>1</v>
      </c>
      <c r="R2220" s="28">
        <f t="shared" si="239"/>
        <v>0</v>
      </c>
      <c r="S2220" s="77" t="b">
        <f t="shared" si="240"/>
        <v>0</v>
      </c>
      <c r="T2220" s="78" t="b">
        <f t="shared" si="241"/>
        <v>0</v>
      </c>
      <c r="U2220" s="28">
        <f t="shared" si="242"/>
        <v>0</v>
      </c>
      <c r="V2220" s="82"/>
      <c r="W2220" s="82"/>
      <c r="X2220" s="28">
        <f t="shared" si="243"/>
        <v>0</v>
      </c>
    </row>
    <row r="2221" spans="1:24" ht="13.5" customHeight="1">
      <c r="A2221" s="26" t="str">
        <f t="shared" si="238"/>
        <v>Test insurer</v>
      </c>
      <c r="B2221" s="79"/>
      <c r="C2221" s="79"/>
      <c r="D2221" s="109"/>
      <c r="E2221" s="79"/>
      <c r="F2221" s="79"/>
      <c r="G2221" s="80"/>
      <c r="H2221" s="79"/>
      <c r="I2221" s="148"/>
      <c r="J2221" s="148"/>
      <c r="K2221" s="81"/>
      <c r="L2221" s="81"/>
      <c r="M2221" s="82"/>
      <c r="N2221" s="82"/>
      <c r="O2221" s="170"/>
      <c r="P2221" s="170"/>
      <c r="Q2221" s="171">
        <f t="shared" si="244"/>
        <v>1</v>
      </c>
      <c r="R2221" s="28">
        <f t="shared" si="239"/>
        <v>0</v>
      </c>
      <c r="S2221" s="77" t="b">
        <f t="shared" si="240"/>
        <v>0</v>
      </c>
      <c r="T2221" s="78" t="b">
        <f t="shared" si="241"/>
        <v>0</v>
      </c>
      <c r="U2221" s="28">
        <f t="shared" si="242"/>
        <v>0</v>
      </c>
      <c r="V2221" s="82"/>
      <c r="W2221" s="82"/>
      <c r="X2221" s="28">
        <f t="shared" si="243"/>
        <v>0</v>
      </c>
    </row>
    <row r="2222" spans="1:24" ht="13.5" customHeight="1">
      <c r="A2222" s="26" t="str">
        <f t="shared" si="238"/>
        <v>Test insurer</v>
      </c>
      <c r="B2222" s="79"/>
      <c r="C2222" s="79"/>
      <c r="D2222" s="109"/>
      <c r="E2222" s="79"/>
      <c r="F2222" s="79"/>
      <c r="G2222" s="80"/>
      <c r="H2222" s="79"/>
      <c r="I2222" s="148"/>
      <c r="J2222" s="148"/>
      <c r="K2222" s="81"/>
      <c r="L2222" s="81"/>
      <c r="M2222" s="82"/>
      <c r="N2222" s="82"/>
      <c r="O2222" s="170"/>
      <c r="P2222" s="170"/>
      <c r="Q2222" s="171">
        <f t="shared" si="244"/>
        <v>1</v>
      </c>
      <c r="R2222" s="28">
        <f t="shared" si="239"/>
        <v>0</v>
      </c>
      <c r="S2222" s="77" t="b">
        <f t="shared" si="240"/>
        <v>0</v>
      </c>
      <c r="T2222" s="78" t="b">
        <f t="shared" si="241"/>
        <v>0</v>
      </c>
      <c r="U2222" s="28">
        <f t="shared" si="242"/>
        <v>0</v>
      </c>
      <c r="V2222" s="82"/>
      <c r="W2222" s="82"/>
      <c r="X2222" s="28">
        <f t="shared" si="243"/>
        <v>0</v>
      </c>
    </row>
    <row r="2223" spans="1:24" ht="13.5" customHeight="1">
      <c r="A2223" s="26" t="str">
        <f t="shared" si="238"/>
        <v>Test insurer</v>
      </c>
      <c r="B2223" s="79"/>
      <c r="C2223" s="79"/>
      <c r="D2223" s="109"/>
      <c r="E2223" s="79"/>
      <c r="F2223" s="79"/>
      <c r="G2223" s="80"/>
      <c r="H2223" s="79"/>
      <c r="I2223" s="148"/>
      <c r="J2223" s="148"/>
      <c r="K2223" s="81"/>
      <c r="L2223" s="81"/>
      <c r="M2223" s="82"/>
      <c r="N2223" s="82"/>
      <c r="O2223" s="170"/>
      <c r="P2223" s="170"/>
      <c r="Q2223" s="171">
        <f t="shared" si="244"/>
        <v>1</v>
      </c>
      <c r="R2223" s="28">
        <f t="shared" si="239"/>
        <v>0</v>
      </c>
      <c r="S2223" s="77" t="b">
        <f t="shared" si="240"/>
        <v>0</v>
      </c>
      <c r="T2223" s="78" t="b">
        <f t="shared" si="241"/>
        <v>0</v>
      </c>
      <c r="U2223" s="28">
        <f t="shared" si="242"/>
        <v>0</v>
      </c>
      <c r="V2223" s="82"/>
      <c r="W2223" s="82"/>
      <c r="X2223" s="28">
        <f t="shared" si="243"/>
        <v>0</v>
      </c>
    </row>
    <row r="2224" spans="1:24" ht="13.5" customHeight="1">
      <c r="A2224" s="26" t="str">
        <f t="shared" si="238"/>
        <v>Test insurer</v>
      </c>
      <c r="B2224" s="79"/>
      <c r="C2224" s="79"/>
      <c r="D2224" s="109"/>
      <c r="E2224" s="79"/>
      <c r="F2224" s="79"/>
      <c r="G2224" s="80"/>
      <c r="H2224" s="79"/>
      <c r="I2224" s="148"/>
      <c r="J2224" s="148"/>
      <c r="K2224" s="81"/>
      <c r="L2224" s="81"/>
      <c r="M2224" s="82"/>
      <c r="N2224" s="82"/>
      <c r="O2224" s="170"/>
      <c r="P2224" s="170"/>
      <c r="Q2224" s="171">
        <f t="shared" si="244"/>
        <v>1</v>
      </c>
      <c r="R2224" s="28">
        <f t="shared" si="239"/>
        <v>0</v>
      </c>
      <c r="S2224" s="77" t="b">
        <f t="shared" si="240"/>
        <v>0</v>
      </c>
      <c r="T2224" s="78" t="b">
        <f t="shared" si="241"/>
        <v>0</v>
      </c>
      <c r="U2224" s="28">
        <f t="shared" si="242"/>
        <v>0</v>
      </c>
      <c r="V2224" s="82"/>
      <c r="W2224" s="82"/>
      <c r="X2224" s="28">
        <f t="shared" si="243"/>
        <v>0</v>
      </c>
    </row>
    <row r="2225" spans="1:24" ht="13.5" customHeight="1">
      <c r="A2225" s="26" t="str">
        <f t="shared" si="238"/>
        <v>Test insurer</v>
      </c>
      <c r="B2225" s="79"/>
      <c r="C2225" s="79"/>
      <c r="D2225" s="109"/>
      <c r="E2225" s="79"/>
      <c r="F2225" s="79"/>
      <c r="G2225" s="80"/>
      <c r="H2225" s="79"/>
      <c r="I2225" s="148"/>
      <c r="J2225" s="148"/>
      <c r="K2225" s="81"/>
      <c r="L2225" s="81"/>
      <c r="M2225" s="82"/>
      <c r="N2225" s="82"/>
      <c r="O2225" s="170"/>
      <c r="P2225" s="170"/>
      <c r="Q2225" s="171">
        <f t="shared" si="244"/>
        <v>1</v>
      </c>
      <c r="R2225" s="28">
        <f t="shared" si="239"/>
        <v>0</v>
      </c>
      <c r="S2225" s="77" t="b">
        <f t="shared" si="240"/>
        <v>0</v>
      </c>
      <c r="T2225" s="78" t="b">
        <f t="shared" si="241"/>
        <v>0</v>
      </c>
      <c r="U2225" s="28">
        <f t="shared" si="242"/>
        <v>0</v>
      </c>
      <c r="V2225" s="82"/>
      <c r="W2225" s="82"/>
      <c r="X2225" s="28">
        <f t="shared" si="243"/>
        <v>0</v>
      </c>
    </row>
    <row r="2226" spans="1:24" ht="13.5" customHeight="1">
      <c r="A2226" s="26" t="str">
        <f t="shared" si="238"/>
        <v>Test insurer</v>
      </c>
      <c r="B2226" s="79"/>
      <c r="C2226" s="79"/>
      <c r="D2226" s="109"/>
      <c r="E2226" s="79"/>
      <c r="F2226" s="79"/>
      <c r="G2226" s="80"/>
      <c r="H2226" s="79"/>
      <c r="I2226" s="148"/>
      <c r="J2226" s="148"/>
      <c r="K2226" s="81"/>
      <c r="L2226" s="81"/>
      <c r="M2226" s="82"/>
      <c r="N2226" s="82"/>
      <c r="O2226" s="170"/>
      <c r="P2226" s="170"/>
      <c r="Q2226" s="171">
        <f t="shared" si="244"/>
        <v>1</v>
      </c>
      <c r="R2226" s="28">
        <f t="shared" si="239"/>
        <v>0</v>
      </c>
      <c r="S2226" s="77" t="b">
        <f t="shared" si="240"/>
        <v>0</v>
      </c>
      <c r="T2226" s="78" t="b">
        <f t="shared" si="241"/>
        <v>0</v>
      </c>
      <c r="U2226" s="28">
        <f t="shared" si="242"/>
        <v>0</v>
      </c>
      <c r="V2226" s="82"/>
      <c r="W2226" s="82"/>
      <c r="X2226" s="28">
        <f t="shared" si="243"/>
        <v>0</v>
      </c>
    </row>
    <row r="2227" spans="1:24" ht="13.5" customHeight="1">
      <c r="A2227" s="26" t="str">
        <f t="shared" si="238"/>
        <v>Test insurer</v>
      </c>
      <c r="B2227" s="79"/>
      <c r="C2227" s="79"/>
      <c r="D2227" s="109"/>
      <c r="E2227" s="79"/>
      <c r="F2227" s="79"/>
      <c r="G2227" s="80"/>
      <c r="H2227" s="79"/>
      <c r="I2227" s="148"/>
      <c r="J2227" s="148"/>
      <c r="K2227" s="81"/>
      <c r="L2227" s="81"/>
      <c r="M2227" s="82"/>
      <c r="N2227" s="82"/>
      <c r="O2227" s="170"/>
      <c r="P2227" s="170"/>
      <c r="Q2227" s="171">
        <f t="shared" si="244"/>
        <v>1</v>
      </c>
      <c r="R2227" s="28">
        <f t="shared" si="239"/>
        <v>0</v>
      </c>
      <c r="S2227" s="77" t="b">
        <f t="shared" si="240"/>
        <v>0</v>
      </c>
      <c r="T2227" s="78" t="b">
        <f t="shared" si="241"/>
        <v>0</v>
      </c>
      <c r="U2227" s="28">
        <f t="shared" si="242"/>
        <v>0</v>
      </c>
      <c r="V2227" s="82"/>
      <c r="W2227" s="82"/>
      <c r="X2227" s="28">
        <f t="shared" si="243"/>
        <v>0</v>
      </c>
    </row>
    <row r="2228" spans="1:24" ht="13.5" customHeight="1">
      <c r="A2228" s="26" t="str">
        <f t="shared" si="238"/>
        <v>Test insurer</v>
      </c>
      <c r="B2228" s="79"/>
      <c r="C2228" s="79"/>
      <c r="D2228" s="109"/>
      <c r="E2228" s="79"/>
      <c r="F2228" s="79"/>
      <c r="G2228" s="80"/>
      <c r="H2228" s="79"/>
      <c r="I2228" s="148"/>
      <c r="J2228" s="148"/>
      <c r="K2228" s="81"/>
      <c r="L2228" s="81"/>
      <c r="M2228" s="82"/>
      <c r="N2228" s="82"/>
      <c r="O2228" s="170"/>
      <c r="P2228" s="170"/>
      <c r="Q2228" s="171">
        <f t="shared" si="244"/>
        <v>1</v>
      </c>
      <c r="R2228" s="28">
        <f t="shared" si="239"/>
        <v>0</v>
      </c>
      <c r="S2228" s="77" t="b">
        <f t="shared" si="240"/>
        <v>0</v>
      </c>
      <c r="T2228" s="78" t="b">
        <f t="shared" si="241"/>
        <v>0</v>
      </c>
      <c r="U2228" s="28">
        <f t="shared" si="242"/>
        <v>0</v>
      </c>
      <c r="V2228" s="82"/>
      <c r="W2228" s="82"/>
      <c r="X2228" s="28">
        <f t="shared" si="243"/>
        <v>0</v>
      </c>
    </row>
    <row r="2229" spans="1:24" ht="13.5" customHeight="1">
      <c r="A2229" s="26" t="str">
        <f t="shared" si="238"/>
        <v>Test insurer</v>
      </c>
      <c r="B2229" s="79"/>
      <c r="C2229" s="79"/>
      <c r="D2229" s="109"/>
      <c r="E2229" s="79"/>
      <c r="F2229" s="79"/>
      <c r="G2229" s="80"/>
      <c r="H2229" s="79"/>
      <c r="I2229" s="148"/>
      <c r="J2229" s="148"/>
      <c r="K2229" s="81"/>
      <c r="L2229" s="81"/>
      <c r="M2229" s="82"/>
      <c r="N2229" s="82"/>
      <c r="O2229" s="170"/>
      <c r="P2229" s="170"/>
      <c r="Q2229" s="171">
        <f t="shared" si="244"/>
        <v>1</v>
      </c>
      <c r="R2229" s="28">
        <f t="shared" si="239"/>
        <v>0</v>
      </c>
      <c r="S2229" s="77" t="b">
        <f t="shared" si="240"/>
        <v>0</v>
      </c>
      <c r="T2229" s="78" t="b">
        <f t="shared" si="241"/>
        <v>0</v>
      </c>
      <c r="U2229" s="28">
        <f t="shared" si="242"/>
        <v>0</v>
      </c>
      <c r="V2229" s="82"/>
      <c r="W2229" s="82"/>
      <c r="X2229" s="28">
        <f t="shared" si="243"/>
        <v>0</v>
      </c>
    </row>
    <row r="2230" spans="1:24" ht="13.5" customHeight="1">
      <c r="A2230" s="26" t="str">
        <f t="shared" si="238"/>
        <v>Test insurer</v>
      </c>
      <c r="B2230" s="79"/>
      <c r="C2230" s="79"/>
      <c r="D2230" s="109"/>
      <c r="E2230" s="79"/>
      <c r="F2230" s="79"/>
      <c r="G2230" s="80"/>
      <c r="H2230" s="79"/>
      <c r="I2230" s="148"/>
      <c r="J2230" s="148"/>
      <c r="K2230" s="81"/>
      <c r="L2230" s="81"/>
      <c r="M2230" s="82"/>
      <c r="N2230" s="82"/>
      <c r="O2230" s="170"/>
      <c r="P2230" s="170"/>
      <c r="Q2230" s="171">
        <f t="shared" si="244"/>
        <v>1</v>
      </c>
      <c r="R2230" s="28">
        <f t="shared" si="239"/>
        <v>0</v>
      </c>
      <c r="S2230" s="77" t="b">
        <f t="shared" si="240"/>
        <v>0</v>
      </c>
      <c r="T2230" s="78" t="b">
        <f t="shared" si="241"/>
        <v>0</v>
      </c>
      <c r="U2230" s="28">
        <f t="shared" si="242"/>
        <v>0</v>
      </c>
      <c r="V2230" s="82"/>
      <c r="W2230" s="82"/>
      <c r="X2230" s="28">
        <f t="shared" si="243"/>
        <v>0</v>
      </c>
    </row>
    <row r="2231" spans="1:24" ht="13.5" customHeight="1">
      <c r="A2231" s="26" t="str">
        <f t="shared" si="238"/>
        <v>Test insurer</v>
      </c>
      <c r="B2231" s="79"/>
      <c r="C2231" s="79"/>
      <c r="D2231" s="109"/>
      <c r="E2231" s="79"/>
      <c r="F2231" s="79"/>
      <c r="G2231" s="80"/>
      <c r="H2231" s="79"/>
      <c r="I2231" s="148"/>
      <c r="J2231" s="148"/>
      <c r="K2231" s="81"/>
      <c r="L2231" s="81"/>
      <c r="M2231" s="82"/>
      <c r="N2231" s="82"/>
      <c r="O2231" s="170"/>
      <c r="P2231" s="170"/>
      <c r="Q2231" s="171">
        <f t="shared" si="244"/>
        <v>1</v>
      </c>
      <c r="R2231" s="28">
        <f t="shared" si="239"/>
        <v>0</v>
      </c>
      <c r="S2231" s="77" t="b">
        <f t="shared" si="240"/>
        <v>0</v>
      </c>
      <c r="T2231" s="78" t="b">
        <f t="shared" si="241"/>
        <v>0</v>
      </c>
      <c r="U2231" s="28">
        <f t="shared" si="242"/>
        <v>0</v>
      </c>
      <c r="V2231" s="82"/>
      <c r="W2231" s="82"/>
      <c r="X2231" s="28">
        <f t="shared" si="243"/>
        <v>0</v>
      </c>
    </row>
    <row r="2232" spans="1:24" ht="13.5" customHeight="1">
      <c r="A2232" s="26" t="str">
        <f t="shared" si="238"/>
        <v>Test insurer</v>
      </c>
      <c r="B2232" s="79"/>
      <c r="C2232" s="79"/>
      <c r="D2232" s="109"/>
      <c r="E2232" s="79"/>
      <c r="F2232" s="79"/>
      <c r="G2232" s="80"/>
      <c r="H2232" s="79"/>
      <c r="I2232" s="148"/>
      <c r="J2232" s="148"/>
      <c r="K2232" s="81"/>
      <c r="L2232" s="81"/>
      <c r="M2232" s="82"/>
      <c r="N2232" s="82"/>
      <c r="O2232" s="170"/>
      <c r="P2232" s="170"/>
      <c r="Q2232" s="171">
        <f t="shared" si="244"/>
        <v>1</v>
      </c>
      <c r="R2232" s="28">
        <f t="shared" si="239"/>
        <v>0</v>
      </c>
      <c r="S2232" s="77" t="b">
        <f t="shared" si="240"/>
        <v>0</v>
      </c>
      <c r="T2232" s="78" t="b">
        <f t="shared" si="241"/>
        <v>0</v>
      </c>
      <c r="U2232" s="28">
        <f t="shared" si="242"/>
        <v>0</v>
      </c>
      <c r="V2232" s="82"/>
      <c r="W2232" s="82"/>
      <c r="X2232" s="28">
        <f t="shared" si="243"/>
        <v>0</v>
      </c>
    </row>
    <row r="2233" spans="1:24" ht="13.5" customHeight="1">
      <c r="A2233" s="26" t="str">
        <f t="shared" si="238"/>
        <v>Test insurer</v>
      </c>
      <c r="B2233" s="79"/>
      <c r="C2233" s="79"/>
      <c r="D2233" s="109"/>
      <c r="E2233" s="79"/>
      <c r="F2233" s="79"/>
      <c r="G2233" s="80"/>
      <c r="H2233" s="79"/>
      <c r="I2233" s="148"/>
      <c r="J2233" s="148"/>
      <c r="K2233" s="81"/>
      <c r="L2233" s="81"/>
      <c r="M2233" s="82"/>
      <c r="N2233" s="82"/>
      <c r="O2233" s="170"/>
      <c r="P2233" s="170"/>
      <c r="Q2233" s="171">
        <f t="shared" si="244"/>
        <v>1</v>
      </c>
      <c r="R2233" s="28">
        <f t="shared" si="239"/>
        <v>0</v>
      </c>
      <c r="S2233" s="77" t="b">
        <f t="shared" si="240"/>
        <v>0</v>
      </c>
      <c r="T2233" s="78" t="b">
        <f t="shared" si="241"/>
        <v>0</v>
      </c>
      <c r="U2233" s="28">
        <f t="shared" si="242"/>
        <v>0</v>
      </c>
      <c r="V2233" s="82"/>
      <c r="W2233" s="82"/>
      <c r="X2233" s="28">
        <f t="shared" si="243"/>
        <v>0</v>
      </c>
    </row>
    <row r="2234" spans="1:24" ht="13.5" customHeight="1">
      <c r="A2234" s="26" t="str">
        <f t="shared" si="238"/>
        <v>Test insurer</v>
      </c>
      <c r="B2234" s="79"/>
      <c r="C2234" s="79"/>
      <c r="D2234" s="109"/>
      <c r="E2234" s="79"/>
      <c r="F2234" s="79"/>
      <c r="G2234" s="80"/>
      <c r="H2234" s="79"/>
      <c r="I2234" s="148"/>
      <c r="J2234" s="148"/>
      <c r="K2234" s="81"/>
      <c r="L2234" s="81"/>
      <c r="M2234" s="82"/>
      <c r="N2234" s="82"/>
      <c r="O2234" s="170"/>
      <c r="P2234" s="170"/>
      <c r="Q2234" s="171">
        <f t="shared" si="244"/>
        <v>1</v>
      </c>
      <c r="R2234" s="28">
        <f t="shared" si="239"/>
        <v>0</v>
      </c>
      <c r="S2234" s="77" t="b">
        <f t="shared" si="240"/>
        <v>0</v>
      </c>
      <c r="T2234" s="78" t="b">
        <f t="shared" si="241"/>
        <v>0</v>
      </c>
      <c r="U2234" s="28">
        <f t="shared" si="242"/>
        <v>0</v>
      </c>
      <c r="V2234" s="82"/>
      <c r="W2234" s="82"/>
      <c r="X2234" s="28">
        <f t="shared" si="243"/>
        <v>0</v>
      </c>
    </row>
    <row r="2235" spans="1:24" ht="13.5" customHeight="1">
      <c r="A2235" s="26" t="str">
        <f t="shared" si="238"/>
        <v>Test insurer</v>
      </c>
      <c r="B2235" s="79"/>
      <c r="C2235" s="79"/>
      <c r="D2235" s="109"/>
      <c r="E2235" s="79"/>
      <c r="F2235" s="79"/>
      <c r="G2235" s="80"/>
      <c r="H2235" s="79"/>
      <c r="I2235" s="148"/>
      <c r="J2235" s="148"/>
      <c r="K2235" s="81"/>
      <c r="L2235" s="81"/>
      <c r="M2235" s="82"/>
      <c r="N2235" s="82"/>
      <c r="O2235" s="170"/>
      <c r="P2235" s="170"/>
      <c r="Q2235" s="171">
        <f t="shared" si="244"/>
        <v>1</v>
      </c>
      <c r="R2235" s="28">
        <f t="shared" si="239"/>
        <v>0</v>
      </c>
      <c r="S2235" s="77" t="b">
        <f t="shared" si="240"/>
        <v>0</v>
      </c>
      <c r="T2235" s="78" t="b">
        <f t="shared" si="241"/>
        <v>0</v>
      </c>
      <c r="U2235" s="28">
        <f t="shared" si="242"/>
        <v>0</v>
      </c>
      <c r="V2235" s="82"/>
      <c r="W2235" s="82"/>
      <c r="X2235" s="28">
        <f t="shared" si="243"/>
        <v>0</v>
      </c>
    </row>
    <row r="2236" spans="1:24" ht="13.5" customHeight="1">
      <c r="A2236" s="26" t="str">
        <f t="shared" si="238"/>
        <v>Test insurer</v>
      </c>
      <c r="B2236" s="79"/>
      <c r="C2236" s="79"/>
      <c r="D2236" s="109"/>
      <c r="E2236" s="79"/>
      <c r="F2236" s="79"/>
      <c r="G2236" s="80"/>
      <c r="H2236" s="79"/>
      <c r="I2236" s="148"/>
      <c r="J2236" s="148"/>
      <c r="K2236" s="81"/>
      <c r="L2236" s="81"/>
      <c r="M2236" s="82"/>
      <c r="N2236" s="82"/>
      <c r="O2236" s="170"/>
      <c r="P2236" s="170"/>
      <c r="Q2236" s="171">
        <f t="shared" si="244"/>
        <v>1</v>
      </c>
      <c r="R2236" s="28">
        <f t="shared" si="239"/>
        <v>0</v>
      </c>
      <c r="S2236" s="77" t="b">
        <f t="shared" si="240"/>
        <v>0</v>
      </c>
      <c r="T2236" s="78" t="b">
        <f t="shared" si="241"/>
        <v>0</v>
      </c>
      <c r="U2236" s="28">
        <f t="shared" si="242"/>
        <v>0</v>
      </c>
      <c r="V2236" s="82"/>
      <c r="W2236" s="82"/>
      <c r="X2236" s="28">
        <f t="shared" si="243"/>
        <v>0</v>
      </c>
    </row>
    <row r="2237" spans="1:24" ht="13.5" customHeight="1">
      <c r="A2237" s="26" t="str">
        <f t="shared" si="238"/>
        <v>Test insurer</v>
      </c>
      <c r="B2237" s="79"/>
      <c r="C2237" s="79"/>
      <c r="D2237" s="109"/>
      <c r="E2237" s="79"/>
      <c r="F2237" s="79"/>
      <c r="G2237" s="80"/>
      <c r="H2237" s="79"/>
      <c r="I2237" s="148"/>
      <c r="J2237" s="148"/>
      <c r="K2237" s="81"/>
      <c r="L2237" s="81"/>
      <c r="M2237" s="82"/>
      <c r="N2237" s="82"/>
      <c r="O2237" s="170"/>
      <c r="P2237" s="170"/>
      <c r="Q2237" s="171">
        <f t="shared" si="244"/>
        <v>1</v>
      </c>
      <c r="R2237" s="28">
        <f t="shared" si="239"/>
        <v>0</v>
      </c>
      <c r="S2237" s="77" t="b">
        <f t="shared" si="240"/>
        <v>0</v>
      </c>
      <c r="T2237" s="78" t="b">
        <f t="shared" si="241"/>
        <v>0</v>
      </c>
      <c r="U2237" s="28">
        <f t="shared" si="242"/>
        <v>0</v>
      </c>
      <c r="V2237" s="82"/>
      <c r="W2237" s="82"/>
      <c r="X2237" s="28">
        <f t="shared" si="243"/>
        <v>0</v>
      </c>
    </row>
    <row r="2238" spans="1:24" ht="13.5" customHeight="1">
      <c r="A2238" s="26" t="str">
        <f t="shared" si="238"/>
        <v>Test insurer</v>
      </c>
      <c r="B2238" s="79"/>
      <c r="C2238" s="79"/>
      <c r="D2238" s="109"/>
      <c r="E2238" s="79"/>
      <c r="F2238" s="79"/>
      <c r="G2238" s="80"/>
      <c r="H2238" s="79"/>
      <c r="I2238" s="148"/>
      <c r="J2238" s="148"/>
      <c r="K2238" s="81"/>
      <c r="L2238" s="81"/>
      <c r="M2238" s="82"/>
      <c r="N2238" s="82"/>
      <c r="O2238" s="170"/>
      <c r="P2238" s="170"/>
      <c r="Q2238" s="171">
        <f t="shared" si="244"/>
        <v>1</v>
      </c>
      <c r="R2238" s="28">
        <f t="shared" si="239"/>
        <v>0</v>
      </c>
      <c r="S2238" s="77" t="b">
        <f t="shared" si="240"/>
        <v>0</v>
      </c>
      <c r="T2238" s="78" t="b">
        <f t="shared" si="241"/>
        <v>0</v>
      </c>
      <c r="U2238" s="28">
        <f t="shared" si="242"/>
        <v>0</v>
      </c>
      <c r="V2238" s="82"/>
      <c r="W2238" s="82"/>
      <c r="X2238" s="28">
        <f t="shared" si="243"/>
        <v>0</v>
      </c>
    </row>
    <row r="2239" spans="1:24" ht="13.5" customHeight="1">
      <c r="A2239" s="26" t="str">
        <f t="shared" si="238"/>
        <v>Test insurer</v>
      </c>
      <c r="B2239" s="79"/>
      <c r="C2239" s="79"/>
      <c r="D2239" s="109"/>
      <c r="E2239" s="79"/>
      <c r="F2239" s="79"/>
      <c r="G2239" s="80"/>
      <c r="H2239" s="79"/>
      <c r="I2239" s="148"/>
      <c r="J2239" s="148"/>
      <c r="K2239" s="81"/>
      <c r="L2239" s="81"/>
      <c r="M2239" s="82"/>
      <c r="N2239" s="82"/>
      <c r="O2239" s="170"/>
      <c r="P2239" s="170"/>
      <c r="Q2239" s="171">
        <f t="shared" si="244"/>
        <v>1</v>
      </c>
      <c r="R2239" s="28">
        <f t="shared" si="239"/>
        <v>0</v>
      </c>
      <c r="S2239" s="77" t="b">
        <f t="shared" si="240"/>
        <v>0</v>
      </c>
      <c r="T2239" s="78" t="b">
        <f t="shared" si="241"/>
        <v>0</v>
      </c>
      <c r="U2239" s="28">
        <f t="shared" si="242"/>
        <v>0</v>
      </c>
      <c r="V2239" s="82"/>
      <c r="W2239" s="82"/>
      <c r="X2239" s="28">
        <f t="shared" si="243"/>
        <v>0</v>
      </c>
    </row>
    <row r="2240" spans="1:24" ht="13.5" customHeight="1">
      <c r="A2240" s="26" t="str">
        <f t="shared" si="238"/>
        <v>Test insurer</v>
      </c>
      <c r="B2240" s="79"/>
      <c r="C2240" s="79"/>
      <c r="D2240" s="109"/>
      <c r="E2240" s="79"/>
      <c r="F2240" s="79"/>
      <c r="G2240" s="80"/>
      <c r="H2240" s="79"/>
      <c r="I2240" s="148"/>
      <c r="J2240" s="148"/>
      <c r="K2240" s="81"/>
      <c r="L2240" s="81"/>
      <c r="M2240" s="82"/>
      <c r="N2240" s="82"/>
      <c r="O2240" s="170"/>
      <c r="P2240" s="170"/>
      <c r="Q2240" s="171">
        <f t="shared" si="244"/>
        <v>1</v>
      </c>
      <c r="R2240" s="28">
        <f t="shared" si="239"/>
        <v>0</v>
      </c>
      <c r="S2240" s="77" t="b">
        <f t="shared" si="240"/>
        <v>0</v>
      </c>
      <c r="T2240" s="78" t="b">
        <f t="shared" si="241"/>
        <v>0</v>
      </c>
      <c r="U2240" s="28">
        <f t="shared" si="242"/>
        <v>0</v>
      </c>
      <c r="V2240" s="82"/>
      <c r="W2240" s="82"/>
      <c r="X2240" s="28">
        <f t="shared" si="243"/>
        <v>0</v>
      </c>
    </row>
    <row r="2241" spans="1:24" ht="13.5" customHeight="1">
      <c r="A2241" s="26" t="str">
        <f t="shared" si="238"/>
        <v>Test insurer</v>
      </c>
      <c r="B2241" s="79"/>
      <c r="C2241" s="79"/>
      <c r="D2241" s="109"/>
      <c r="E2241" s="79"/>
      <c r="F2241" s="79"/>
      <c r="G2241" s="80"/>
      <c r="H2241" s="79"/>
      <c r="I2241" s="148"/>
      <c r="J2241" s="148"/>
      <c r="K2241" s="81"/>
      <c r="L2241" s="81"/>
      <c r="M2241" s="82"/>
      <c r="N2241" s="82"/>
      <c r="O2241" s="170"/>
      <c r="P2241" s="170"/>
      <c r="Q2241" s="171">
        <f t="shared" si="244"/>
        <v>1</v>
      </c>
      <c r="R2241" s="28">
        <f t="shared" si="239"/>
        <v>0</v>
      </c>
      <c r="S2241" s="77" t="b">
        <f t="shared" si="240"/>
        <v>0</v>
      </c>
      <c r="T2241" s="78" t="b">
        <f t="shared" si="241"/>
        <v>0</v>
      </c>
      <c r="U2241" s="28">
        <f t="shared" si="242"/>
        <v>0</v>
      </c>
      <c r="V2241" s="82"/>
      <c r="W2241" s="82"/>
      <c r="X2241" s="28">
        <f t="shared" si="243"/>
        <v>0</v>
      </c>
    </row>
    <row r="2242" spans="1:24" ht="13.5" customHeight="1">
      <c r="A2242" s="26" t="str">
        <f t="shared" si="238"/>
        <v>Test insurer</v>
      </c>
      <c r="B2242" s="79"/>
      <c r="C2242" s="79"/>
      <c r="D2242" s="109"/>
      <c r="E2242" s="79"/>
      <c r="F2242" s="79"/>
      <c r="G2242" s="80"/>
      <c r="H2242" s="79"/>
      <c r="I2242" s="148"/>
      <c r="J2242" s="148"/>
      <c r="K2242" s="81"/>
      <c r="L2242" s="81"/>
      <c r="M2242" s="82"/>
      <c r="N2242" s="82"/>
      <c r="O2242" s="170"/>
      <c r="P2242" s="170"/>
      <c r="Q2242" s="171">
        <f t="shared" si="244"/>
        <v>1</v>
      </c>
      <c r="R2242" s="28">
        <f t="shared" si="239"/>
        <v>0</v>
      </c>
      <c r="S2242" s="77" t="b">
        <f t="shared" si="240"/>
        <v>0</v>
      </c>
      <c r="T2242" s="78" t="b">
        <f t="shared" si="241"/>
        <v>0</v>
      </c>
      <c r="U2242" s="28">
        <f t="shared" si="242"/>
        <v>0</v>
      </c>
      <c r="V2242" s="82"/>
      <c r="W2242" s="82"/>
      <c r="X2242" s="28">
        <f t="shared" si="243"/>
        <v>0</v>
      </c>
    </row>
    <row r="2243" spans="1:24" ht="13.5" customHeight="1">
      <c r="A2243" s="26" t="str">
        <f t="shared" si="238"/>
        <v>Test insurer</v>
      </c>
      <c r="B2243" s="79"/>
      <c r="C2243" s="79"/>
      <c r="D2243" s="109"/>
      <c r="E2243" s="79"/>
      <c r="F2243" s="79"/>
      <c r="G2243" s="80"/>
      <c r="H2243" s="79"/>
      <c r="I2243" s="148"/>
      <c r="J2243" s="148"/>
      <c r="K2243" s="81"/>
      <c r="L2243" s="81"/>
      <c r="M2243" s="82"/>
      <c r="N2243" s="82"/>
      <c r="O2243" s="170"/>
      <c r="P2243" s="170"/>
      <c r="Q2243" s="171">
        <f t="shared" si="244"/>
        <v>1</v>
      </c>
      <c r="R2243" s="28">
        <f t="shared" si="239"/>
        <v>0</v>
      </c>
      <c r="S2243" s="77" t="b">
        <f t="shared" si="240"/>
        <v>0</v>
      </c>
      <c r="T2243" s="78" t="b">
        <f t="shared" si="241"/>
        <v>0</v>
      </c>
      <c r="U2243" s="28">
        <f t="shared" si="242"/>
        <v>0</v>
      </c>
      <c r="V2243" s="82"/>
      <c r="W2243" s="82"/>
      <c r="X2243" s="28">
        <f t="shared" si="243"/>
        <v>0</v>
      </c>
    </row>
    <row r="2244" spans="1:24" ht="13.5" customHeight="1">
      <c r="A2244" s="26" t="str">
        <f t="shared" ref="A2244:A2307" si="245">$D$2</f>
        <v>Test insurer</v>
      </c>
      <c r="B2244" s="79"/>
      <c r="C2244" s="79"/>
      <c r="D2244" s="109"/>
      <c r="E2244" s="79"/>
      <c r="F2244" s="79"/>
      <c r="G2244" s="80"/>
      <c r="H2244" s="79"/>
      <c r="I2244" s="148"/>
      <c r="J2244" s="148"/>
      <c r="K2244" s="81"/>
      <c r="L2244" s="81"/>
      <c r="M2244" s="82"/>
      <c r="N2244" s="82"/>
      <c r="O2244" s="170"/>
      <c r="P2244" s="170"/>
      <c r="Q2244" s="171">
        <f t="shared" si="244"/>
        <v>1</v>
      </c>
      <c r="R2244" s="28">
        <f t="shared" ref="R2244:R2307" si="246">K2244*N2244</f>
        <v>0</v>
      </c>
      <c r="S2244" s="77" t="b">
        <f t="shared" ref="S2244:S2307" si="247">IF(E2244="TERMINATING","TERMINATING",IF(K2244=0,IF(L2244&gt;0,"NEW"),L2244-K2244))</f>
        <v>0</v>
      </c>
      <c r="T2244" s="78" t="b">
        <f t="shared" ref="T2244:T2307" si="248">IF(E2244="TERMINATING","TERMINATING",IF(K2244=0,IF(L2244&gt;0,"NEW"),L2244/K2244-1))</f>
        <v>0</v>
      </c>
      <c r="U2244" s="28">
        <f t="shared" ref="U2244:U2307" si="249">IF(E2244="Terminating",N2244*K2244,N2244*L2244)</f>
        <v>0</v>
      </c>
      <c r="V2244" s="82"/>
      <c r="W2244" s="82"/>
      <c r="X2244" s="28">
        <f t="shared" ref="X2244:X2307" si="250">IF(E2244="Terminating",W2244*K2244,W2244*L2244)</f>
        <v>0</v>
      </c>
    </row>
    <row r="2245" spans="1:24" ht="13.5" customHeight="1">
      <c r="A2245" s="26" t="str">
        <f t="shared" si="245"/>
        <v>Test insurer</v>
      </c>
      <c r="B2245" s="79"/>
      <c r="C2245" s="79"/>
      <c r="D2245" s="109"/>
      <c r="E2245" s="79"/>
      <c r="F2245" s="79"/>
      <c r="G2245" s="80"/>
      <c r="H2245" s="79"/>
      <c r="I2245" s="148"/>
      <c r="J2245" s="148"/>
      <c r="K2245" s="81"/>
      <c r="L2245" s="81"/>
      <c r="M2245" s="82"/>
      <c r="N2245" s="82"/>
      <c r="O2245" s="170"/>
      <c r="P2245" s="170"/>
      <c r="Q2245" s="171">
        <f t="shared" ref="Q2245:Q2308" si="251">(P2245-O2245)+1</f>
        <v>1</v>
      </c>
      <c r="R2245" s="28">
        <f t="shared" si="246"/>
        <v>0</v>
      </c>
      <c r="S2245" s="77" t="b">
        <f t="shared" si="247"/>
        <v>0</v>
      </c>
      <c r="T2245" s="78" t="b">
        <f t="shared" si="248"/>
        <v>0</v>
      </c>
      <c r="U2245" s="28">
        <f t="shared" si="249"/>
        <v>0</v>
      </c>
      <c r="V2245" s="82"/>
      <c r="W2245" s="82"/>
      <c r="X2245" s="28">
        <f t="shared" si="250"/>
        <v>0</v>
      </c>
    </row>
    <row r="2246" spans="1:24" ht="13.5" customHeight="1">
      <c r="A2246" s="26" t="str">
        <f t="shared" si="245"/>
        <v>Test insurer</v>
      </c>
      <c r="B2246" s="79"/>
      <c r="C2246" s="79"/>
      <c r="D2246" s="109"/>
      <c r="E2246" s="79"/>
      <c r="F2246" s="79"/>
      <c r="G2246" s="80"/>
      <c r="H2246" s="79"/>
      <c r="I2246" s="148"/>
      <c r="J2246" s="148"/>
      <c r="K2246" s="81"/>
      <c r="L2246" s="81"/>
      <c r="M2246" s="82"/>
      <c r="N2246" s="82"/>
      <c r="O2246" s="170"/>
      <c r="P2246" s="170"/>
      <c r="Q2246" s="171">
        <f t="shared" si="251"/>
        <v>1</v>
      </c>
      <c r="R2246" s="28">
        <f t="shared" si="246"/>
        <v>0</v>
      </c>
      <c r="S2246" s="77" t="b">
        <f t="shared" si="247"/>
        <v>0</v>
      </c>
      <c r="T2246" s="78" t="b">
        <f t="shared" si="248"/>
        <v>0</v>
      </c>
      <c r="U2246" s="28">
        <f t="shared" si="249"/>
        <v>0</v>
      </c>
      <c r="V2246" s="82"/>
      <c r="W2246" s="82"/>
      <c r="X2246" s="28">
        <f t="shared" si="250"/>
        <v>0</v>
      </c>
    </row>
    <row r="2247" spans="1:24" ht="13.5" customHeight="1">
      <c r="A2247" s="26" t="str">
        <f t="shared" si="245"/>
        <v>Test insurer</v>
      </c>
      <c r="B2247" s="79"/>
      <c r="C2247" s="79"/>
      <c r="D2247" s="109"/>
      <c r="E2247" s="79"/>
      <c r="F2247" s="79"/>
      <c r="G2247" s="80"/>
      <c r="H2247" s="79"/>
      <c r="I2247" s="148"/>
      <c r="J2247" s="148"/>
      <c r="K2247" s="81"/>
      <c r="L2247" s="81"/>
      <c r="M2247" s="82"/>
      <c r="N2247" s="82"/>
      <c r="O2247" s="170"/>
      <c r="P2247" s="170"/>
      <c r="Q2247" s="171">
        <f t="shared" si="251"/>
        <v>1</v>
      </c>
      <c r="R2247" s="28">
        <f t="shared" si="246"/>
        <v>0</v>
      </c>
      <c r="S2247" s="77" t="b">
        <f t="shared" si="247"/>
        <v>0</v>
      </c>
      <c r="T2247" s="78" t="b">
        <f t="shared" si="248"/>
        <v>0</v>
      </c>
      <c r="U2247" s="28">
        <f t="shared" si="249"/>
        <v>0</v>
      </c>
      <c r="V2247" s="82"/>
      <c r="W2247" s="82"/>
      <c r="X2247" s="28">
        <f t="shared" si="250"/>
        <v>0</v>
      </c>
    </row>
    <row r="2248" spans="1:24" ht="13.5" customHeight="1">
      <c r="A2248" s="26" t="str">
        <f t="shared" si="245"/>
        <v>Test insurer</v>
      </c>
      <c r="B2248" s="79"/>
      <c r="C2248" s="79"/>
      <c r="D2248" s="109"/>
      <c r="E2248" s="79"/>
      <c r="F2248" s="79"/>
      <c r="G2248" s="80"/>
      <c r="H2248" s="79"/>
      <c r="I2248" s="148"/>
      <c r="J2248" s="148"/>
      <c r="K2248" s="81"/>
      <c r="L2248" s="81"/>
      <c r="M2248" s="82"/>
      <c r="N2248" s="82"/>
      <c r="O2248" s="170"/>
      <c r="P2248" s="170"/>
      <c r="Q2248" s="171">
        <f t="shared" si="251"/>
        <v>1</v>
      </c>
      <c r="R2248" s="28">
        <f t="shared" si="246"/>
        <v>0</v>
      </c>
      <c r="S2248" s="77" t="b">
        <f t="shared" si="247"/>
        <v>0</v>
      </c>
      <c r="T2248" s="78" t="b">
        <f t="shared" si="248"/>
        <v>0</v>
      </c>
      <c r="U2248" s="28">
        <f t="shared" si="249"/>
        <v>0</v>
      </c>
      <c r="V2248" s="82"/>
      <c r="W2248" s="82"/>
      <c r="X2248" s="28">
        <f t="shared" si="250"/>
        <v>0</v>
      </c>
    </row>
    <row r="2249" spans="1:24" ht="13.5" customHeight="1">
      <c r="A2249" s="26" t="str">
        <f t="shared" si="245"/>
        <v>Test insurer</v>
      </c>
      <c r="B2249" s="79"/>
      <c r="C2249" s="79"/>
      <c r="D2249" s="109"/>
      <c r="E2249" s="79"/>
      <c r="F2249" s="79"/>
      <c r="G2249" s="80"/>
      <c r="H2249" s="79"/>
      <c r="I2249" s="148"/>
      <c r="J2249" s="148"/>
      <c r="K2249" s="81"/>
      <c r="L2249" s="81"/>
      <c r="M2249" s="82"/>
      <c r="N2249" s="82"/>
      <c r="O2249" s="170"/>
      <c r="P2249" s="170"/>
      <c r="Q2249" s="171">
        <f t="shared" si="251"/>
        <v>1</v>
      </c>
      <c r="R2249" s="28">
        <f t="shared" si="246"/>
        <v>0</v>
      </c>
      <c r="S2249" s="77" t="b">
        <f t="shared" si="247"/>
        <v>0</v>
      </c>
      <c r="T2249" s="78" t="b">
        <f t="shared" si="248"/>
        <v>0</v>
      </c>
      <c r="U2249" s="28">
        <f t="shared" si="249"/>
        <v>0</v>
      </c>
      <c r="V2249" s="82"/>
      <c r="W2249" s="82"/>
      <c r="X2249" s="28">
        <f t="shared" si="250"/>
        <v>0</v>
      </c>
    </row>
    <row r="2250" spans="1:24" ht="13.5" customHeight="1">
      <c r="A2250" s="26" t="str">
        <f t="shared" si="245"/>
        <v>Test insurer</v>
      </c>
      <c r="B2250" s="79"/>
      <c r="C2250" s="79"/>
      <c r="D2250" s="109"/>
      <c r="E2250" s="79"/>
      <c r="F2250" s="79"/>
      <c r="G2250" s="80"/>
      <c r="H2250" s="79"/>
      <c r="I2250" s="148"/>
      <c r="J2250" s="148"/>
      <c r="K2250" s="81"/>
      <c r="L2250" s="81"/>
      <c r="M2250" s="82"/>
      <c r="N2250" s="82"/>
      <c r="O2250" s="170"/>
      <c r="P2250" s="170"/>
      <c r="Q2250" s="171">
        <f t="shared" si="251"/>
        <v>1</v>
      </c>
      <c r="R2250" s="28">
        <f t="shared" si="246"/>
        <v>0</v>
      </c>
      <c r="S2250" s="77" t="b">
        <f t="shared" si="247"/>
        <v>0</v>
      </c>
      <c r="T2250" s="78" t="b">
        <f t="shared" si="248"/>
        <v>0</v>
      </c>
      <c r="U2250" s="28">
        <f t="shared" si="249"/>
        <v>0</v>
      </c>
      <c r="V2250" s="82"/>
      <c r="W2250" s="82"/>
      <c r="X2250" s="28">
        <f t="shared" si="250"/>
        <v>0</v>
      </c>
    </row>
    <row r="2251" spans="1:24" ht="13.5" customHeight="1">
      <c r="A2251" s="26" t="str">
        <f t="shared" si="245"/>
        <v>Test insurer</v>
      </c>
      <c r="B2251" s="79"/>
      <c r="C2251" s="79"/>
      <c r="D2251" s="109"/>
      <c r="E2251" s="79"/>
      <c r="F2251" s="79"/>
      <c r="G2251" s="80"/>
      <c r="H2251" s="79"/>
      <c r="I2251" s="148"/>
      <c r="J2251" s="148"/>
      <c r="K2251" s="81"/>
      <c r="L2251" s="81"/>
      <c r="M2251" s="82"/>
      <c r="N2251" s="82"/>
      <c r="O2251" s="170"/>
      <c r="P2251" s="170"/>
      <c r="Q2251" s="171">
        <f t="shared" si="251"/>
        <v>1</v>
      </c>
      <c r="R2251" s="28">
        <f t="shared" si="246"/>
        <v>0</v>
      </c>
      <c r="S2251" s="77" t="b">
        <f t="shared" si="247"/>
        <v>0</v>
      </c>
      <c r="T2251" s="78" t="b">
        <f t="shared" si="248"/>
        <v>0</v>
      </c>
      <c r="U2251" s="28">
        <f t="shared" si="249"/>
        <v>0</v>
      </c>
      <c r="V2251" s="82"/>
      <c r="W2251" s="82"/>
      <c r="X2251" s="28">
        <f t="shared" si="250"/>
        <v>0</v>
      </c>
    </row>
    <row r="2252" spans="1:24" ht="13.5" customHeight="1">
      <c r="A2252" s="26" t="str">
        <f t="shared" si="245"/>
        <v>Test insurer</v>
      </c>
      <c r="B2252" s="79"/>
      <c r="C2252" s="79"/>
      <c r="D2252" s="109"/>
      <c r="E2252" s="79"/>
      <c r="F2252" s="79"/>
      <c r="G2252" s="80"/>
      <c r="H2252" s="79"/>
      <c r="I2252" s="148"/>
      <c r="J2252" s="148"/>
      <c r="K2252" s="81"/>
      <c r="L2252" s="81"/>
      <c r="M2252" s="82"/>
      <c r="N2252" s="82"/>
      <c r="O2252" s="170"/>
      <c r="P2252" s="170"/>
      <c r="Q2252" s="171">
        <f t="shared" si="251"/>
        <v>1</v>
      </c>
      <c r="R2252" s="28">
        <f t="shared" si="246"/>
        <v>0</v>
      </c>
      <c r="S2252" s="77" t="b">
        <f t="shared" si="247"/>
        <v>0</v>
      </c>
      <c r="T2252" s="78" t="b">
        <f t="shared" si="248"/>
        <v>0</v>
      </c>
      <c r="U2252" s="28">
        <f t="shared" si="249"/>
        <v>0</v>
      </c>
      <c r="V2252" s="82"/>
      <c r="W2252" s="82"/>
      <c r="X2252" s="28">
        <f t="shared" si="250"/>
        <v>0</v>
      </c>
    </row>
    <row r="2253" spans="1:24" ht="13.5" customHeight="1">
      <c r="A2253" s="26" t="str">
        <f t="shared" si="245"/>
        <v>Test insurer</v>
      </c>
      <c r="B2253" s="79"/>
      <c r="C2253" s="79"/>
      <c r="D2253" s="109"/>
      <c r="E2253" s="79"/>
      <c r="F2253" s="79"/>
      <c r="G2253" s="80"/>
      <c r="H2253" s="79"/>
      <c r="I2253" s="148"/>
      <c r="J2253" s="148"/>
      <c r="K2253" s="81"/>
      <c r="L2253" s="81"/>
      <c r="M2253" s="82"/>
      <c r="N2253" s="82"/>
      <c r="O2253" s="170"/>
      <c r="P2253" s="170"/>
      <c r="Q2253" s="171">
        <f t="shared" si="251"/>
        <v>1</v>
      </c>
      <c r="R2253" s="28">
        <f t="shared" si="246"/>
        <v>0</v>
      </c>
      <c r="S2253" s="77" t="b">
        <f t="shared" si="247"/>
        <v>0</v>
      </c>
      <c r="T2253" s="78" t="b">
        <f t="shared" si="248"/>
        <v>0</v>
      </c>
      <c r="U2253" s="28">
        <f t="shared" si="249"/>
        <v>0</v>
      </c>
      <c r="V2253" s="82"/>
      <c r="W2253" s="82"/>
      <c r="X2253" s="28">
        <f t="shared" si="250"/>
        <v>0</v>
      </c>
    </row>
    <row r="2254" spans="1:24" ht="13.5" customHeight="1">
      <c r="A2254" s="26" t="str">
        <f t="shared" si="245"/>
        <v>Test insurer</v>
      </c>
      <c r="B2254" s="79"/>
      <c r="C2254" s="79"/>
      <c r="D2254" s="109"/>
      <c r="E2254" s="79"/>
      <c r="F2254" s="79"/>
      <c r="G2254" s="80"/>
      <c r="H2254" s="79"/>
      <c r="I2254" s="148"/>
      <c r="J2254" s="148"/>
      <c r="K2254" s="81"/>
      <c r="L2254" s="81"/>
      <c r="M2254" s="82"/>
      <c r="N2254" s="82"/>
      <c r="O2254" s="170"/>
      <c r="P2254" s="170"/>
      <c r="Q2254" s="171">
        <f t="shared" si="251"/>
        <v>1</v>
      </c>
      <c r="R2254" s="28">
        <f t="shared" si="246"/>
        <v>0</v>
      </c>
      <c r="S2254" s="77" t="b">
        <f t="shared" si="247"/>
        <v>0</v>
      </c>
      <c r="T2254" s="78" t="b">
        <f t="shared" si="248"/>
        <v>0</v>
      </c>
      <c r="U2254" s="28">
        <f t="shared" si="249"/>
        <v>0</v>
      </c>
      <c r="V2254" s="82"/>
      <c r="W2254" s="82"/>
      <c r="X2254" s="28">
        <f t="shared" si="250"/>
        <v>0</v>
      </c>
    </row>
    <row r="2255" spans="1:24" ht="13.5" customHeight="1">
      <c r="A2255" s="26" t="str">
        <f t="shared" si="245"/>
        <v>Test insurer</v>
      </c>
      <c r="B2255" s="79"/>
      <c r="C2255" s="79"/>
      <c r="D2255" s="109"/>
      <c r="E2255" s="79"/>
      <c r="F2255" s="79"/>
      <c r="G2255" s="80"/>
      <c r="H2255" s="79"/>
      <c r="I2255" s="148"/>
      <c r="J2255" s="148"/>
      <c r="K2255" s="81"/>
      <c r="L2255" s="81"/>
      <c r="M2255" s="82"/>
      <c r="N2255" s="82"/>
      <c r="O2255" s="170"/>
      <c r="P2255" s="170"/>
      <c r="Q2255" s="171">
        <f t="shared" si="251"/>
        <v>1</v>
      </c>
      <c r="R2255" s="28">
        <f t="shared" si="246"/>
        <v>0</v>
      </c>
      <c r="S2255" s="77" t="b">
        <f t="shared" si="247"/>
        <v>0</v>
      </c>
      <c r="T2255" s="78" t="b">
        <f t="shared" si="248"/>
        <v>0</v>
      </c>
      <c r="U2255" s="28">
        <f t="shared" si="249"/>
        <v>0</v>
      </c>
      <c r="V2255" s="82"/>
      <c r="W2255" s="82"/>
      <c r="X2255" s="28">
        <f t="shared" si="250"/>
        <v>0</v>
      </c>
    </row>
    <row r="2256" spans="1:24" ht="13.5" customHeight="1">
      <c r="A2256" s="26" t="str">
        <f t="shared" si="245"/>
        <v>Test insurer</v>
      </c>
      <c r="B2256" s="79"/>
      <c r="C2256" s="79"/>
      <c r="D2256" s="109"/>
      <c r="E2256" s="79"/>
      <c r="F2256" s="79"/>
      <c r="G2256" s="80"/>
      <c r="H2256" s="79"/>
      <c r="I2256" s="148"/>
      <c r="J2256" s="148"/>
      <c r="K2256" s="81"/>
      <c r="L2256" s="81"/>
      <c r="M2256" s="82"/>
      <c r="N2256" s="82"/>
      <c r="O2256" s="170"/>
      <c r="P2256" s="170"/>
      <c r="Q2256" s="171">
        <f t="shared" si="251"/>
        <v>1</v>
      </c>
      <c r="R2256" s="28">
        <f t="shared" si="246"/>
        <v>0</v>
      </c>
      <c r="S2256" s="77" t="b">
        <f t="shared" si="247"/>
        <v>0</v>
      </c>
      <c r="T2256" s="78" t="b">
        <f t="shared" si="248"/>
        <v>0</v>
      </c>
      <c r="U2256" s="28">
        <f t="shared" si="249"/>
        <v>0</v>
      </c>
      <c r="V2256" s="82"/>
      <c r="W2256" s="82"/>
      <c r="X2256" s="28">
        <f t="shared" si="250"/>
        <v>0</v>
      </c>
    </row>
    <row r="2257" spans="1:24" ht="13.5" customHeight="1">
      <c r="A2257" s="26" t="str">
        <f t="shared" si="245"/>
        <v>Test insurer</v>
      </c>
      <c r="B2257" s="79"/>
      <c r="C2257" s="79"/>
      <c r="D2257" s="109"/>
      <c r="E2257" s="79"/>
      <c r="F2257" s="79"/>
      <c r="G2257" s="80"/>
      <c r="H2257" s="79"/>
      <c r="I2257" s="148"/>
      <c r="J2257" s="148"/>
      <c r="K2257" s="81"/>
      <c r="L2257" s="81"/>
      <c r="M2257" s="82"/>
      <c r="N2257" s="82"/>
      <c r="O2257" s="170"/>
      <c r="P2257" s="170"/>
      <c r="Q2257" s="171">
        <f t="shared" si="251"/>
        <v>1</v>
      </c>
      <c r="R2257" s="28">
        <f t="shared" si="246"/>
        <v>0</v>
      </c>
      <c r="S2257" s="77" t="b">
        <f t="shared" si="247"/>
        <v>0</v>
      </c>
      <c r="T2257" s="78" t="b">
        <f t="shared" si="248"/>
        <v>0</v>
      </c>
      <c r="U2257" s="28">
        <f t="shared" si="249"/>
        <v>0</v>
      </c>
      <c r="V2257" s="82"/>
      <c r="W2257" s="82"/>
      <c r="X2257" s="28">
        <f t="shared" si="250"/>
        <v>0</v>
      </c>
    </row>
    <row r="2258" spans="1:24" ht="13.5" customHeight="1">
      <c r="A2258" s="26" t="str">
        <f t="shared" si="245"/>
        <v>Test insurer</v>
      </c>
      <c r="B2258" s="79"/>
      <c r="C2258" s="79"/>
      <c r="D2258" s="109"/>
      <c r="E2258" s="79"/>
      <c r="F2258" s="79"/>
      <c r="G2258" s="80"/>
      <c r="H2258" s="79"/>
      <c r="I2258" s="148"/>
      <c r="J2258" s="148"/>
      <c r="K2258" s="81"/>
      <c r="L2258" s="81"/>
      <c r="M2258" s="82"/>
      <c r="N2258" s="82"/>
      <c r="O2258" s="170"/>
      <c r="P2258" s="170"/>
      <c r="Q2258" s="171">
        <f t="shared" si="251"/>
        <v>1</v>
      </c>
      <c r="R2258" s="28">
        <f t="shared" si="246"/>
        <v>0</v>
      </c>
      <c r="S2258" s="77" t="b">
        <f t="shared" si="247"/>
        <v>0</v>
      </c>
      <c r="T2258" s="78" t="b">
        <f t="shared" si="248"/>
        <v>0</v>
      </c>
      <c r="U2258" s="28">
        <f t="shared" si="249"/>
        <v>0</v>
      </c>
      <c r="V2258" s="82"/>
      <c r="W2258" s="82"/>
      <c r="X2258" s="28">
        <f t="shared" si="250"/>
        <v>0</v>
      </c>
    </row>
    <row r="2259" spans="1:24" ht="13.5" customHeight="1">
      <c r="A2259" s="26" t="str">
        <f t="shared" si="245"/>
        <v>Test insurer</v>
      </c>
      <c r="B2259" s="79"/>
      <c r="C2259" s="79"/>
      <c r="D2259" s="109"/>
      <c r="E2259" s="79"/>
      <c r="F2259" s="79"/>
      <c r="G2259" s="80"/>
      <c r="H2259" s="79"/>
      <c r="I2259" s="148"/>
      <c r="J2259" s="148"/>
      <c r="K2259" s="81"/>
      <c r="L2259" s="81"/>
      <c r="M2259" s="82"/>
      <c r="N2259" s="82"/>
      <c r="O2259" s="170"/>
      <c r="P2259" s="170"/>
      <c r="Q2259" s="171">
        <f t="shared" si="251"/>
        <v>1</v>
      </c>
      <c r="R2259" s="28">
        <f t="shared" si="246"/>
        <v>0</v>
      </c>
      <c r="S2259" s="77" t="b">
        <f t="shared" si="247"/>
        <v>0</v>
      </c>
      <c r="T2259" s="78" t="b">
        <f t="shared" si="248"/>
        <v>0</v>
      </c>
      <c r="U2259" s="28">
        <f t="shared" si="249"/>
        <v>0</v>
      </c>
      <c r="V2259" s="82"/>
      <c r="W2259" s="82"/>
      <c r="X2259" s="28">
        <f t="shared" si="250"/>
        <v>0</v>
      </c>
    </row>
    <row r="2260" spans="1:24" ht="13.5" customHeight="1">
      <c r="A2260" s="26" t="str">
        <f t="shared" si="245"/>
        <v>Test insurer</v>
      </c>
      <c r="B2260" s="79"/>
      <c r="C2260" s="79"/>
      <c r="D2260" s="109"/>
      <c r="E2260" s="79"/>
      <c r="F2260" s="79"/>
      <c r="G2260" s="80"/>
      <c r="H2260" s="79"/>
      <c r="I2260" s="148"/>
      <c r="J2260" s="148"/>
      <c r="K2260" s="81"/>
      <c r="L2260" s="81"/>
      <c r="M2260" s="82"/>
      <c r="N2260" s="82"/>
      <c r="O2260" s="170"/>
      <c r="P2260" s="170"/>
      <c r="Q2260" s="171">
        <f t="shared" si="251"/>
        <v>1</v>
      </c>
      <c r="R2260" s="28">
        <f t="shared" si="246"/>
        <v>0</v>
      </c>
      <c r="S2260" s="77" t="b">
        <f t="shared" si="247"/>
        <v>0</v>
      </c>
      <c r="T2260" s="78" t="b">
        <f t="shared" si="248"/>
        <v>0</v>
      </c>
      <c r="U2260" s="28">
        <f t="shared" si="249"/>
        <v>0</v>
      </c>
      <c r="V2260" s="82"/>
      <c r="W2260" s="82"/>
      <c r="X2260" s="28">
        <f t="shared" si="250"/>
        <v>0</v>
      </c>
    </row>
    <row r="2261" spans="1:24" ht="13.5" customHeight="1">
      <c r="A2261" s="26" t="str">
        <f t="shared" si="245"/>
        <v>Test insurer</v>
      </c>
      <c r="B2261" s="79"/>
      <c r="C2261" s="79"/>
      <c r="D2261" s="109"/>
      <c r="E2261" s="79"/>
      <c r="F2261" s="79"/>
      <c r="G2261" s="80"/>
      <c r="H2261" s="79"/>
      <c r="I2261" s="148"/>
      <c r="J2261" s="148"/>
      <c r="K2261" s="81"/>
      <c r="L2261" s="81"/>
      <c r="M2261" s="82"/>
      <c r="N2261" s="82"/>
      <c r="O2261" s="170"/>
      <c r="P2261" s="170"/>
      <c r="Q2261" s="171">
        <f t="shared" si="251"/>
        <v>1</v>
      </c>
      <c r="R2261" s="28">
        <f t="shared" si="246"/>
        <v>0</v>
      </c>
      <c r="S2261" s="77" t="b">
        <f t="shared" si="247"/>
        <v>0</v>
      </c>
      <c r="T2261" s="78" t="b">
        <f t="shared" si="248"/>
        <v>0</v>
      </c>
      <c r="U2261" s="28">
        <f t="shared" si="249"/>
        <v>0</v>
      </c>
      <c r="V2261" s="82"/>
      <c r="W2261" s="82"/>
      <c r="X2261" s="28">
        <f t="shared" si="250"/>
        <v>0</v>
      </c>
    </row>
    <row r="2262" spans="1:24" ht="13.5" customHeight="1">
      <c r="A2262" s="26" t="str">
        <f t="shared" si="245"/>
        <v>Test insurer</v>
      </c>
      <c r="B2262" s="79"/>
      <c r="C2262" s="79"/>
      <c r="D2262" s="109"/>
      <c r="E2262" s="79"/>
      <c r="F2262" s="79"/>
      <c r="G2262" s="80"/>
      <c r="H2262" s="79"/>
      <c r="I2262" s="148"/>
      <c r="J2262" s="148"/>
      <c r="K2262" s="81"/>
      <c r="L2262" s="81"/>
      <c r="M2262" s="82"/>
      <c r="N2262" s="82"/>
      <c r="O2262" s="170"/>
      <c r="P2262" s="170"/>
      <c r="Q2262" s="171">
        <f t="shared" si="251"/>
        <v>1</v>
      </c>
      <c r="R2262" s="28">
        <f t="shared" si="246"/>
        <v>0</v>
      </c>
      <c r="S2262" s="77" t="b">
        <f t="shared" si="247"/>
        <v>0</v>
      </c>
      <c r="T2262" s="78" t="b">
        <f t="shared" si="248"/>
        <v>0</v>
      </c>
      <c r="U2262" s="28">
        <f t="shared" si="249"/>
        <v>0</v>
      </c>
      <c r="V2262" s="82"/>
      <c r="W2262" s="82"/>
      <c r="X2262" s="28">
        <f t="shared" si="250"/>
        <v>0</v>
      </c>
    </row>
    <row r="2263" spans="1:24" ht="13.5" customHeight="1">
      <c r="A2263" s="26" t="str">
        <f t="shared" si="245"/>
        <v>Test insurer</v>
      </c>
      <c r="B2263" s="79"/>
      <c r="C2263" s="79"/>
      <c r="D2263" s="109"/>
      <c r="E2263" s="79"/>
      <c r="F2263" s="79"/>
      <c r="G2263" s="80"/>
      <c r="H2263" s="79"/>
      <c r="I2263" s="148"/>
      <c r="J2263" s="148"/>
      <c r="K2263" s="81"/>
      <c r="L2263" s="81"/>
      <c r="M2263" s="82"/>
      <c r="N2263" s="82"/>
      <c r="O2263" s="170"/>
      <c r="P2263" s="170"/>
      <c r="Q2263" s="171">
        <f t="shared" si="251"/>
        <v>1</v>
      </c>
      <c r="R2263" s="28">
        <f t="shared" si="246"/>
        <v>0</v>
      </c>
      <c r="S2263" s="77" t="b">
        <f t="shared" si="247"/>
        <v>0</v>
      </c>
      <c r="T2263" s="78" t="b">
        <f t="shared" si="248"/>
        <v>0</v>
      </c>
      <c r="U2263" s="28">
        <f t="shared" si="249"/>
        <v>0</v>
      </c>
      <c r="V2263" s="82"/>
      <c r="W2263" s="82"/>
      <c r="X2263" s="28">
        <f t="shared" si="250"/>
        <v>0</v>
      </c>
    </row>
    <row r="2264" spans="1:24" ht="13.5" customHeight="1">
      <c r="A2264" s="26" t="str">
        <f t="shared" si="245"/>
        <v>Test insurer</v>
      </c>
      <c r="B2264" s="79"/>
      <c r="C2264" s="79"/>
      <c r="D2264" s="109"/>
      <c r="E2264" s="79"/>
      <c r="F2264" s="79"/>
      <c r="G2264" s="80"/>
      <c r="H2264" s="79"/>
      <c r="I2264" s="148"/>
      <c r="J2264" s="148"/>
      <c r="K2264" s="81"/>
      <c r="L2264" s="81"/>
      <c r="M2264" s="82"/>
      <c r="N2264" s="82"/>
      <c r="O2264" s="170"/>
      <c r="P2264" s="170"/>
      <c r="Q2264" s="171">
        <f t="shared" si="251"/>
        <v>1</v>
      </c>
      <c r="R2264" s="28">
        <f t="shared" si="246"/>
        <v>0</v>
      </c>
      <c r="S2264" s="77" t="b">
        <f t="shared" si="247"/>
        <v>0</v>
      </c>
      <c r="T2264" s="78" t="b">
        <f t="shared" si="248"/>
        <v>0</v>
      </c>
      <c r="U2264" s="28">
        <f t="shared" si="249"/>
        <v>0</v>
      </c>
      <c r="V2264" s="82"/>
      <c r="W2264" s="82"/>
      <c r="X2264" s="28">
        <f t="shared" si="250"/>
        <v>0</v>
      </c>
    </row>
    <row r="2265" spans="1:24" ht="13.5" customHeight="1">
      <c r="A2265" s="26" t="str">
        <f t="shared" si="245"/>
        <v>Test insurer</v>
      </c>
      <c r="B2265" s="79"/>
      <c r="C2265" s="79"/>
      <c r="D2265" s="109"/>
      <c r="E2265" s="79"/>
      <c r="F2265" s="79"/>
      <c r="G2265" s="80"/>
      <c r="H2265" s="79"/>
      <c r="I2265" s="148"/>
      <c r="J2265" s="148"/>
      <c r="K2265" s="81"/>
      <c r="L2265" s="81"/>
      <c r="M2265" s="82"/>
      <c r="N2265" s="82"/>
      <c r="O2265" s="170"/>
      <c r="P2265" s="170"/>
      <c r="Q2265" s="171">
        <f t="shared" si="251"/>
        <v>1</v>
      </c>
      <c r="R2265" s="28">
        <f t="shared" si="246"/>
        <v>0</v>
      </c>
      <c r="S2265" s="77" t="b">
        <f t="shared" si="247"/>
        <v>0</v>
      </c>
      <c r="T2265" s="78" t="b">
        <f t="shared" si="248"/>
        <v>0</v>
      </c>
      <c r="U2265" s="28">
        <f t="shared" si="249"/>
        <v>0</v>
      </c>
      <c r="V2265" s="82"/>
      <c r="W2265" s="82"/>
      <c r="X2265" s="28">
        <f t="shared" si="250"/>
        <v>0</v>
      </c>
    </row>
    <row r="2266" spans="1:24" ht="13.5" customHeight="1">
      <c r="A2266" s="26" t="str">
        <f t="shared" si="245"/>
        <v>Test insurer</v>
      </c>
      <c r="B2266" s="79"/>
      <c r="C2266" s="79"/>
      <c r="D2266" s="109"/>
      <c r="E2266" s="79"/>
      <c r="F2266" s="79"/>
      <c r="G2266" s="80"/>
      <c r="H2266" s="79"/>
      <c r="I2266" s="148"/>
      <c r="J2266" s="148"/>
      <c r="K2266" s="81"/>
      <c r="L2266" s="81"/>
      <c r="M2266" s="82"/>
      <c r="N2266" s="82"/>
      <c r="O2266" s="170"/>
      <c r="P2266" s="170"/>
      <c r="Q2266" s="171">
        <f t="shared" si="251"/>
        <v>1</v>
      </c>
      <c r="R2266" s="28">
        <f t="shared" si="246"/>
        <v>0</v>
      </c>
      <c r="S2266" s="77" t="b">
        <f t="shared" si="247"/>
        <v>0</v>
      </c>
      <c r="T2266" s="78" t="b">
        <f t="shared" si="248"/>
        <v>0</v>
      </c>
      <c r="U2266" s="28">
        <f t="shared" si="249"/>
        <v>0</v>
      </c>
      <c r="V2266" s="82"/>
      <c r="W2266" s="82"/>
      <c r="X2266" s="28">
        <f t="shared" si="250"/>
        <v>0</v>
      </c>
    </row>
    <row r="2267" spans="1:24" ht="13.5" customHeight="1">
      <c r="A2267" s="26" t="str">
        <f t="shared" si="245"/>
        <v>Test insurer</v>
      </c>
      <c r="B2267" s="79"/>
      <c r="C2267" s="79"/>
      <c r="D2267" s="109"/>
      <c r="E2267" s="79"/>
      <c r="F2267" s="79"/>
      <c r="G2267" s="80"/>
      <c r="H2267" s="79"/>
      <c r="I2267" s="148"/>
      <c r="J2267" s="148"/>
      <c r="K2267" s="81"/>
      <c r="L2267" s="81"/>
      <c r="M2267" s="82"/>
      <c r="N2267" s="82"/>
      <c r="O2267" s="170"/>
      <c r="P2267" s="170"/>
      <c r="Q2267" s="171">
        <f t="shared" si="251"/>
        <v>1</v>
      </c>
      <c r="R2267" s="28">
        <f t="shared" si="246"/>
        <v>0</v>
      </c>
      <c r="S2267" s="77" t="b">
        <f t="shared" si="247"/>
        <v>0</v>
      </c>
      <c r="T2267" s="78" t="b">
        <f t="shared" si="248"/>
        <v>0</v>
      </c>
      <c r="U2267" s="28">
        <f t="shared" si="249"/>
        <v>0</v>
      </c>
      <c r="V2267" s="82"/>
      <c r="W2267" s="82"/>
      <c r="X2267" s="28">
        <f t="shared" si="250"/>
        <v>0</v>
      </c>
    </row>
    <row r="2268" spans="1:24" ht="13.5" customHeight="1">
      <c r="A2268" s="26" t="str">
        <f t="shared" si="245"/>
        <v>Test insurer</v>
      </c>
      <c r="B2268" s="79"/>
      <c r="C2268" s="79"/>
      <c r="D2268" s="109"/>
      <c r="E2268" s="79"/>
      <c r="F2268" s="79"/>
      <c r="G2268" s="80"/>
      <c r="H2268" s="79"/>
      <c r="I2268" s="148"/>
      <c r="J2268" s="148"/>
      <c r="K2268" s="81"/>
      <c r="L2268" s="81"/>
      <c r="M2268" s="82"/>
      <c r="N2268" s="82"/>
      <c r="O2268" s="170"/>
      <c r="P2268" s="170"/>
      <c r="Q2268" s="171">
        <f t="shared" si="251"/>
        <v>1</v>
      </c>
      <c r="R2268" s="28">
        <f t="shared" si="246"/>
        <v>0</v>
      </c>
      <c r="S2268" s="77" t="b">
        <f t="shared" si="247"/>
        <v>0</v>
      </c>
      <c r="T2268" s="78" t="b">
        <f t="shared" si="248"/>
        <v>0</v>
      </c>
      <c r="U2268" s="28">
        <f t="shared" si="249"/>
        <v>0</v>
      </c>
      <c r="V2268" s="82"/>
      <c r="W2268" s="82"/>
      <c r="X2268" s="28">
        <f t="shared" si="250"/>
        <v>0</v>
      </c>
    </row>
    <row r="2269" spans="1:24" ht="13.5" customHeight="1">
      <c r="A2269" s="26" t="str">
        <f t="shared" si="245"/>
        <v>Test insurer</v>
      </c>
      <c r="B2269" s="79"/>
      <c r="C2269" s="79"/>
      <c r="D2269" s="109"/>
      <c r="E2269" s="79"/>
      <c r="F2269" s="79"/>
      <c r="G2269" s="80"/>
      <c r="H2269" s="79"/>
      <c r="I2269" s="148"/>
      <c r="J2269" s="148"/>
      <c r="K2269" s="81"/>
      <c r="L2269" s="81"/>
      <c r="M2269" s="82"/>
      <c r="N2269" s="82"/>
      <c r="O2269" s="170"/>
      <c r="P2269" s="170"/>
      <c r="Q2269" s="171">
        <f t="shared" si="251"/>
        <v>1</v>
      </c>
      <c r="R2269" s="28">
        <f t="shared" si="246"/>
        <v>0</v>
      </c>
      <c r="S2269" s="77" t="b">
        <f t="shared" si="247"/>
        <v>0</v>
      </c>
      <c r="T2269" s="78" t="b">
        <f t="shared" si="248"/>
        <v>0</v>
      </c>
      <c r="U2269" s="28">
        <f t="shared" si="249"/>
        <v>0</v>
      </c>
      <c r="V2269" s="82"/>
      <c r="W2269" s="82"/>
      <c r="X2269" s="28">
        <f t="shared" si="250"/>
        <v>0</v>
      </c>
    </row>
    <row r="2270" spans="1:24" ht="13.5" customHeight="1">
      <c r="A2270" s="26" t="str">
        <f t="shared" si="245"/>
        <v>Test insurer</v>
      </c>
      <c r="B2270" s="79"/>
      <c r="C2270" s="79"/>
      <c r="D2270" s="109"/>
      <c r="E2270" s="79"/>
      <c r="F2270" s="79"/>
      <c r="G2270" s="80"/>
      <c r="H2270" s="79"/>
      <c r="I2270" s="148"/>
      <c r="J2270" s="148"/>
      <c r="K2270" s="81"/>
      <c r="L2270" s="81"/>
      <c r="M2270" s="82"/>
      <c r="N2270" s="82"/>
      <c r="O2270" s="170"/>
      <c r="P2270" s="170"/>
      <c r="Q2270" s="171">
        <f t="shared" si="251"/>
        <v>1</v>
      </c>
      <c r="R2270" s="28">
        <f t="shared" si="246"/>
        <v>0</v>
      </c>
      <c r="S2270" s="77" t="b">
        <f t="shared" si="247"/>
        <v>0</v>
      </c>
      <c r="T2270" s="78" t="b">
        <f t="shared" si="248"/>
        <v>0</v>
      </c>
      <c r="U2270" s="28">
        <f t="shared" si="249"/>
        <v>0</v>
      </c>
      <c r="V2270" s="82"/>
      <c r="W2270" s="82"/>
      <c r="X2270" s="28">
        <f t="shared" si="250"/>
        <v>0</v>
      </c>
    </row>
    <row r="2271" spans="1:24" ht="13.5" customHeight="1">
      <c r="A2271" s="26" t="str">
        <f t="shared" si="245"/>
        <v>Test insurer</v>
      </c>
      <c r="B2271" s="79"/>
      <c r="C2271" s="79"/>
      <c r="D2271" s="109"/>
      <c r="E2271" s="79"/>
      <c r="F2271" s="79"/>
      <c r="G2271" s="80"/>
      <c r="H2271" s="79"/>
      <c r="I2271" s="148"/>
      <c r="J2271" s="148"/>
      <c r="K2271" s="81"/>
      <c r="L2271" s="81"/>
      <c r="M2271" s="82"/>
      <c r="N2271" s="82"/>
      <c r="O2271" s="170"/>
      <c r="P2271" s="170"/>
      <c r="Q2271" s="171">
        <f t="shared" si="251"/>
        <v>1</v>
      </c>
      <c r="R2271" s="28">
        <f t="shared" si="246"/>
        <v>0</v>
      </c>
      <c r="S2271" s="77" t="b">
        <f t="shared" si="247"/>
        <v>0</v>
      </c>
      <c r="T2271" s="78" t="b">
        <f t="shared" si="248"/>
        <v>0</v>
      </c>
      <c r="U2271" s="28">
        <f t="shared" si="249"/>
        <v>0</v>
      </c>
      <c r="V2271" s="82"/>
      <c r="W2271" s="82"/>
      <c r="X2271" s="28">
        <f t="shared" si="250"/>
        <v>0</v>
      </c>
    </row>
    <row r="2272" spans="1:24" ht="13.5" customHeight="1">
      <c r="A2272" s="26" t="str">
        <f t="shared" si="245"/>
        <v>Test insurer</v>
      </c>
      <c r="B2272" s="79"/>
      <c r="C2272" s="79"/>
      <c r="D2272" s="109"/>
      <c r="E2272" s="79"/>
      <c r="F2272" s="79"/>
      <c r="G2272" s="80"/>
      <c r="H2272" s="79"/>
      <c r="I2272" s="148"/>
      <c r="J2272" s="148"/>
      <c r="K2272" s="81"/>
      <c r="L2272" s="81"/>
      <c r="M2272" s="82"/>
      <c r="N2272" s="82"/>
      <c r="O2272" s="170"/>
      <c r="P2272" s="170"/>
      <c r="Q2272" s="171">
        <f t="shared" si="251"/>
        <v>1</v>
      </c>
      <c r="R2272" s="28">
        <f t="shared" si="246"/>
        <v>0</v>
      </c>
      <c r="S2272" s="77" t="b">
        <f t="shared" si="247"/>
        <v>0</v>
      </c>
      <c r="T2272" s="78" t="b">
        <f t="shared" si="248"/>
        <v>0</v>
      </c>
      <c r="U2272" s="28">
        <f t="shared" si="249"/>
        <v>0</v>
      </c>
      <c r="V2272" s="82"/>
      <c r="W2272" s="82"/>
      <c r="X2272" s="28">
        <f t="shared" si="250"/>
        <v>0</v>
      </c>
    </row>
    <row r="2273" spans="1:24" ht="13.5" customHeight="1">
      <c r="A2273" s="26" t="str">
        <f t="shared" si="245"/>
        <v>Test insurer</v>
      </c>
      <c r="B2273" s="79"/>
      <c r="C2273" s="79"/>
      <c r="D2273" s="109"/>
      <c r="E2273" s="79"/>
      <c r="F2273" s="79"/>
      <c r="G2273" s="80"/>
      <c r="H2273" s="79"/>
      <c r="I2273" s="148"/>
      <c r="J2273" s="148"/>
      <c r="K2273" s="81"/>
      <c r="L2273" s="81"/>
      <c r="M2273" s="82"/>
      <c r="N2273" s="82"/>
      <c r="O2273" s="170"/>
      <c r="P2273" s="170"/>
      <c r="Q2273" s="171">
        <f t="shared" si="251"/>
        <v>1</v>
      </c>
      <c r="R2273" s="28">
        <f t="shared" si="246"/>
        <v>0</v>
      </c>
      <c r="S2273" s="77" t="b">
        <f t="shared" si="247"/>
        <v>0</v>
      </c>
      <c r="T2273" s="78" t="b">
        <f t="shared" si="248"/>
        <v>0</v>
      </c>
      <c r="U2273" s="28">
        <f t="shared" si="249"/>
        <v>0</v>
      </c>
      <c r="V2273" s="82"/>
      <c r="W2273" s="82"/>
      <c r="X2273" s="28">
        <f t="shared" si="250"/>
        <v>0</v>
      </c>
    </row>
    <row r="2274" spans="1:24" ht="13.5" customHeight="1">
      <c r="A2274" s="26" t="str">
        <f t="shared" si="245"/>
        <v>Test insurer</v>
      </c>
      <c r="B2274" s="79"/>
      <c r="C2274" s="79"/>
      <c r="D2274" s="109"/>
      <c r="E2274" s="79"/>
      <c r="F2274" s="79"/>
      <c r="G2274" s="80"/>
      <c r="H2274" s="79"/>
      <c r="I2274" s="148"/>
      <c r="J2274" s="148"/>
      <c r="K2274" s="81"/>
      <c r="L2274" s="81"/>
      <c r="M2274" s="82"/>
      <c r="N2274" s="82"/>
      <c r="O2274" s="170"/>
      <c r="P2274" s="170"/>
      <c r="Q2274" s="171">
        <f t="shared" si="251"/>
        <v>1</v>
      </c>
      <c r="R2274" s="28">
        <f t="shared" si="246"/>
        <v>0</v>
      </c>
      <c r="S2274" s="77" t="b">
        <f t="shared" si="247"/>
        <v>0</v>
      </c>
      <c r="T2274" s="78" t="b">
        <f t="shared" si="248"/>
        <v>0</v>
      </c>
      <c r="U2274" s="28">
        <f t="shared" si="249"/>
        <v>0</v>
      </c>
      <c r="V2274" s="82"/>
      <c r="W2274" s="82"/>
      <c r="X2274" s="28">
        <f t="shared" si="250"/>
        <v>0</v>
      </c>
    </row>
    <row r="2275" spans="1:24" ht="13.5" customHeight="1">
      <c r="A2275" s="26" t="str">
        <f t="shared" si="245"/>
        <v>Test insurer</v>
      </c>
      <c r="B2275" s="79"/>
      <c r="C2275" s="79"/>
      <c r="D2275" s="109"/>
      <c r="E2275" s="79"/>
      <c r="F2275" s="79"/>
      <c r="G2275" s="80"/>
      <c r="H2275" s="79"/>
      <c r="I2275" s="148"/>
      <c r="J2275" s="148"/>
      <c r="K2275" s="81"/>
      <c r="L2275" s="81"/>
      <c r="M2275" s="82"/>
      <c r="N2275" s="82"/>
      <c r="O2275" s="170"/>
      <c r="P2275" s="170"/>
      <c r="Q2275" s="171">
        <f t="shared" si="251"/>
        <v>1</v>
      </c>
      <c r="R2275" s="28">
        <f t="shared" si="246"/>
        <v>0</v>
      </c>
      <c r="S2275" s="77" t="b">
        <f t="shared" si="247"/>
        <v>0</v>
      </c>
      <c r="T2275" s="78" t="b">
        <f t="shared" si="248"/>
        <v>0</v>
      </c>
      <c r="U2275" s="28">
        <f t="shared" si="249"/>
        <v>0</v>
      </c>
      <c r="V2275" s="82"/>
      <c r="W2275" s="82"/>
      <c r="X2275" s="28">
        <f t="shared" si="250"/>
        <v>0</v>
      </c>
    </row>
    <row r="2276" spans="1:24" ht="13.5" customHeight="1">
      <c r="A2276" s="26" t="str">
        <f t="shared" si="245"/>
        <v>Test insurer</v>
      </c>
      <c r="B2276" s="79"/>
      <c r="C2276" s="79"/>
      <c r="D2276" s="109"/>
      <c r="E2276" s="79"/>
      <c r="F2276" s="79"/>
      <c r="G2276" s="80"/>
      <c r="H2276" s="79"/>
      <c r="I2276" s="148"/>
      <c r="J2276" s="148"/>
      <c r="K2276" s="81"/>
      <c r="L2276" s="81"/>
      <c r="M2276" s="82"/>
      <c r="N2276" s="82"/>
      <c r="O2276" s="170"/>
      <c r="P2276" s="170"/>
      <c r="Q2276" s="171">
        <f t="shared" si="251"/>
        <v>1</v>
      </c>
      <c r="R2276" s="28">
        <f t="shared" si="246"/>
        <v>0</v>
      </c>
      <c r="S2276" s="77" t="b">
        <f t="shared" si="247"/>
        <v>0</v>
      </c>
      <c r="T2276" s="78" t="b">
        <f t="shared" si="248"/>
        <v>0</v>
      </c>
      <c r="U2276" s="28">
        <f t="shared" si="249"/>
        <v>0</v>
      </c>
      <c r="V2276" s="82"/>
      <c r="W2276" s="82"/>
      <c r="X2276" s="28">
        <f t="shared" si="250"/>
        <v>0</v>
      </c>
    </row>
    <row r="2277" spans="1:24" ht="13.5" customHeight="1">
      <c r="A2277" s="26" t="str">
        <f t="shared" si="245"/>
        <v>Test insurer</v>
      </c>
      <c r="B2277" s="79"/>
      <c r="C2277" s="79"/>
      <c r="D2277" s="109"/>
      <c r="E2277" s="79"/>
      <c r="F2277" s="79"/>
      <c r="G2277" s="80"/>
      <c r="H2277" s="79"/>
      <c r="I2277" s="148"/>
      <c r="J2277" s="148"/>
      <c r="K2277" s="81"/>
      <c r="L2277" s="81"/>
      <c r="M2277" s="82"/>
      <c r="N2277" s="82"/>
      <c r="O2277" s="170"/>
      <c r="P2277" s="170"/>
      <c r="Q2277" s="171">
        <f t="shared" si="251"/>
        <v>1</v>
      </c>
      <c r="R2277" s="28">
        <f t="shared" si="246"/>
        <v>0</v>
      </c>
      <c r="S2277" s="77" t="b">
        <f t="shared" si="247"/>
        <v>0</v>
      </c>
      <c r="T2277" s="78" t="b">
        <f t="shared" si="248"/>
        <v>0</v>
      </c>
      <c r="U2277" s="28">
        <f t="shared" si="249"/>
        <v>0</v>
      </c>
      <c r="V2277" s="82"/>
      <c r="W2277" s="82"/>
      <c r="X2277" s="28">
        <f t="shared" si="250"/>
        <v>0</v>
      </c>
    </row>
    <row r="2278" spans="1:24" ht="13.5" customHeight="1">
      <c r="A2278" s="26" t="str">
        <f t="shared" si="245"/>
        <v>Test insurer</v>
      </c>
      <c r="B2278" s="79"/>
      <c r="C2278" s="79"/>
      <c r="D2278" s="109"/>
      <c r="E2278" s="79"/>
      <c r="F2278" s="79"/>
      <c r="G2278" s="80"/>
      <c r="H2278" s="79"/>
      <c r="I2278" s="148"/>
      <c r="J2278" s="148"/>
      <c r="K2278" s="81"/>
      <c r="L2278" s="81"/>
      <c r="M2278" s="82"/>
      <c r="N2278" s="82"/>
      <c r="O2278" s="170"/>
      <c r="P2278" s="170"/>
      <c r="Q2278" s="171">
        <f t="shared" si="251"/>
        <v>1</v>
      </c>
      <c r="R2278" s="28">
        <f t="shared" si="246"/>
        <v>0</v>
      </c>
      <c r="S2278" s="77" t="b">
        <f t="shared" si="247"/>
        <v>0</v>
      </c>
      <c r="T2278" s="78" t="b">
        <f t="shared" si="248"/>
        <v>0</v>
      </c>
      <c r="U2278" s="28">
        <f t="shared" si="249"/>
        <v>0</v>
      </c>
      <c r="V2278" s="82"/>
      <c r="W2278" s="82"/>
      <c r="X2278" s="28">
        <f t="shared" si="250"/>
        <v>0</v>
      </c>
    </row>
    <row r="2279" spans="1:24" ht="13.5" customHeight="1">
      <c r="A2279" s="26" t="str">
        <f t="shared" si="245"/>
        <v>Test insurer</v>
      </c>
      <c r="B2279" s="79"/>
      <c r="C2279" s="79"/>
      <c r="D2279" s="109"/>
      <c r="E2279" s="79"/>
      <c r="F2279" s="79"/>
      <c r="G2279" s="80"/>
      <c r="H2279" s="79"/>
      <c r="I2279" s="148"/>
      <c r="J2279" s="148"/>
      <c r="K2279" s="81"/>
      <c r="L2279" s="81"/>
      <c r="M2279" s="82"/>
      <c r="N2279" s="82"/>
      <c r="O2279" s="170"/>
      <c r="P2279" s="170"/>
      <c r="Q2279" s="171">
        <f t="shared" si="251"/>
        <v>1</v>
      </c>
      <c r="R2279" s="28">
        <f t="shared" si="246"/>
        <v>0</v>
      </c>
      <c r="S2279" s="77" t="b">
        <f t="shared" si="247"/>
        <v>0</v>
      </c>
      <c r="T2279" s="78" t="b">
        <f t="shared" si="248"/>
        <v>0</v>
      </c>
      <c r="U2279" s="28">
        <f t="shared" si="249"/>
        <v>0</v>
      </c>
      <c r="V2279" s="82"/>
      <c r="W2279" s="82"/>
      <c r="X2279" s="28">
        <f t="shared" si="250"/>
        <v>0</v>
      </c>
    </row>
    <row r="2280" spans="1:24" ht="13.5" customHeight="1">
      <c r="A2280" s="26" t="str">
        <f t="shared" si="245"/>
        <v>Test insurer</v>
      </c>
      <c r="B2280" s="79"/>
      <c r="C2280" s="79"/>
      <c r="D2280" s="109"/>
      <c r="E2280" s="79"/>
      <c r="F2280" s="79"/>
      <c r="G2280" s="80"/>
      <c r="H2280" s="79"/>
      <c r="I2280" s="148"/>
      <c r="J2280" s="148"/>
      <c r="K2280" s="81"/>
      <c r="L2280" s="81"/>
      <c r="M2280" s="82"/>
      <c r="N2280" s="82"/>
      <c r="O2280" s="170"/>
      <c r="P2280" s="170"/>
      <c r="Q2280" s="171">
        <f t="shared" si="251"/>
        <v>1</v>
      </c>
      <c r="R2280" s="28">
        <f t="shared" si="246"/>
        <v>0</v>
      </c>
      <c r="S2280" s="77" t="b">
        <f t="shared" si="247"/>
        <v>0</v>
      </c>
      <c r="T2280" s="78" t="b">
        <f t="shared" si="248"/>
        <v>0</v>
      </c>
      <c r="U2280" s="28">
        <f t="shared" si="249"/>
        <v>0</v>
      </c>
      <c r="V2280" s="82"/>
      <c r="W2280" s="82"/>
      <c r="X2280" s="28">
        <f t="shared" si="250"/>
        <v>0</v>
      </c>
    </row>
    <row r="2281" spans="1:24" ht="13.5" customHeight="1">
      <c r="A2281" s="26" t="str">
        <f t="shared" si="245"/>
        <v>Test insurer</v>
      </c>
      <c r="B2281" s="79"/>
      <c r="C2281" s="79"/>
      <c r="D2281" s="109"/>
      <c r="E2281" s="79"/>
      <c r="F2281" s="79"/>
      <c r="G2281" s="80"/>
      <c r="H2281" s="79"/>
      <c r="I2281" s="148"/>
      <c r="J2281" s="148"/>
      <c r="K2281" s="81"/>
      <c r="L2281" s="81"/>
      <c r="M2281" s="82"/>
      <c r="N2281" s="82"/>
      <c r="O2281" s="170"/>
      <c r="P2281" s="170"/>
      <c r="Q2281" s="171">
        <f t="shared" si="251"/>
        <v>1</v>
      </c>
      <c r="R2281" s="28">
        <f t="shared" si="246"/>
        <v>0</v>
      </c>
      <c r="S2281" s="77" t="b">
        <f t="shared" si="247"/>
        <v>0</v>
      </c>
      <c r="T2281" s="78" t="b">
        <f t="shared" si="248"/>
        <v>0</v>
      </c>
      <c r="U2281" s="28">
        <f t="shared" si="249"/>
        <v>0</v>
      </c>
      <c r="V2281" s="82"/>
      <c r="W2281" s="82"/>
      <c r="X2281" s="28">
        <f t="shared" si="250"/>
        <v>0</v>
      </c>
    </row>
    <row r="2282" spans="1:24" ht="13.5" customHeight="1">
      <c r="A2282" s="26" t="str">
        <f t="shared" si="245"/>
        <v>Test insurer</v>
      </c>
      <c r="B2282" s="79"/>
      <c r="C2282" s="79"/>
      <c r="D2282" s="109"/>
      <c r="E2282" s="79"/>
      <c r="F2282" s="79"/>
      <c r="G2282" s="80"/>
      <c r="H2282" s="79"/>
      <c r="I2282" s="148"/>
      <c r="J2282" s="148"/>
      <c r="K2282" s="81"/>
      <c r="L2282" s="81"/>
      <c r="M2282" s="82"/>
      <c r="N2282" s="82"/>
      <c r="O2282" s="170"/>
      <c r="P2282" s="170"/>
      <c r="Q2282" s="171">
        <f t="shared" si="251"/>
        <v>1</v>
      </c>
      <c r="R2282" s="28">
        <f t="shared" si="246"/>
        <v>0</v>
      </c>
      <c r="S2282" s="77" t="b">
        <f t="shared" si="247"/>
        <v>0</v>
      </c>
      <c r="T2282" s="78" t="b">
        <f t="shared" si="248"/>
        <v>0</v>
      </c>
      <c r="U2282" s="28">
        <f t="shared" si="249"/>
        <v>0</v>
      </c>
      <c r="V2282" s="82"/>
      <c r="W2282" s="82"/>
      <c r="X2282" s="28">
        <f t="shared" si="250"/>
        <v>0</v>
      </c>
    </row>
    <row r="2283" spans="1:24" ht="13.5" customHeight="1">
      <c r="A2283" s="26" t="str">
        <f t="shared" si="245"/>
        <v>Test insurer</v>
      </c>
      <c r="B2283" s="79"/>
      <c r="C2283" s="79"/>
      <c r="D2283" s="109"/>
      <c r="E2283" s="79"/>
      <c r="F2283" s="79"/>
      <c r="G2283" s="80"/>
      <c r="H2283" s="79"/>
      <c r="I2283" s="148"/>
      <c r="J2283" s="148"/>
      <c r="K2283" s="81"/>
      <c r="L2283" s="81"/>
      <c r="M2283" s="82"/>
      <c r="N2283" s="82"/>
      <c r="O2283" s="170"/>
      <c r="P2283" s="170"/>
      <c r="Q2283" s="171">
        <f t="shared" si="251"/>
        <v>1</v>
      </c>
      <c r="R2283" s="28">
        <f t="shared" si="246"/>
        <v>0</v>
      </c>
      <c r="S2283" s="77" t="b">
        <f t="shared" si="247"/>
        <v>0</v>
      </c>
      <c r="T2283" s="78" t="b">
        <f t="shared" si="248"/>
        <v>0</v>
      </c>
      <c r="U2283" s="28">
        <f t="shared" si="249"/>
        <v>0</v>
      </c>
      <c r="V2283" s="82"/>
      <c r="W2283" s="82"/>
      <c r="X2283" s="28">
        <f t="shared" si="250"/>
        <v>0</v>
      </c>
    </row>
    <row r="2284" spans="1:24" ht="13.5" customHeight="1">
      <c r="A2284" s="26" t="str">
        <f t="shared" si="245"/>
        <v>Test insurer</v>
      </c>
      <c r="B2284" s="79"/>
      <c r="C2284" s="79"/>
      <c r="D2284" s="109"/>
      <c r="E2284" s="79"/>
      <c r="F2284" s="79"/>
      <c r="G2284" s="80"/>
      <c r="H2284" s="79"/>
      <c r="I2284" s="148"/>
      <c r="J2284" s="148"/>
      <c r="K2284" s="81"/>
      <c r="L2284" s="81"/>
      <c r="M2284" s="82"/>
      <c r="N2284" s="82"/>
      <c r="O2284" s="170"/>
      <c r="P2284" s="170"/>
      <c r="Q2284" s="171">
        <f t="shared" si="251"/>
        <v>1</v>
      </c>
      <c r="R2284" s="28">
        <f t="shared" si="246"/>
        <v>0</v>
      </c>
      <c r="S2284" s="77" t="b">
        <f t="shared" si="247"/>
        <v>0</v>
      </c>
      <c r="T2284" s="78" t="b">
        <f t="shared" si="248"/>
        <v>0</v>
      </c>
      <c r="U2284" s="28">
        <f t="shared" si="249"/>
        <v>0</v>
      </c>
      <c r="V2284" s="82"/>
      <c r="W2284" s="82"/>
      <c r="X2284" s="28">
        <f t="shared" si="250"/>
        <v>0</v>
      </c>
    </row>
    <row r="2285" spans="1:24" ht="13.5" customHeight="1">
      <c r="A2285" s="26" t="str">
        <f t="shared" si="245"/>
        <v>Test insurer</v>
      </c>
      <c r="B2285" s="79"/>
      <c r="C2285" s="79"/>
      <c r="D2285" s="109"/>
      <c r="E2285" s="79"/>
      <c r="F2285" s="79"/>
      <c r="G2285" s="80"/>
      <c r="H2285" s="79"/>
      <c r="I2285" s="148"/>
      <c r="J2285" s="148"/>
      <c r="K2285" s="81"/>
      <c r="L2285" s="81"/>
      <c r="M2285" s="82"/>
      <c r="N2285" s="82"/>
      <c r="O2285" s="170"/>
      <c r="P2285" s="170"/>
      <c r="Q2285" s="171">
        <f t="shared" si="251"/>
        <v>1</v>
      </c>
      <c r="R2285" s="28">
        <f t="shared" si="246"/>
        <v>0</v>
      </c>
      <c r="S2285" s="77" t="b">
        <f t="shared" si="247"/>
        <v>0</v>
      </c>
      <c r="T2285" s="78" t="b">
        <f t="shared" si="248"/>
        <v>0</v>
      </c>
      <c r="U2285" s="28">
        <f t="shared" si="249"/>
        <v>0</v>
      </c>
      <c r="V2285" s="82"/>
      <c r="W2285" s="82"/>
      <c r="X2285" s="28">
        <f t="shared" si="250"/>
        <v>0</v>
      </c>
    </row>
    <row r="2286" spans="1:24" ht="13.5" customHeight="1">
      <c r="A2286" s="26" t="str">
        <f t="shared" si="245"/>
        <v>Test insurer</v>
      </c>
      <c r="B2286" s="79"/>
      <c r="C2286" s="79"/>
      <c r="D2286" s="109"/>
      <c r="E2286" s="79"/>
      <c r="F2286" s="79"/>
      <c r="G2286" s="80"/>
      <c r="H2286" s="79"/>
      <c r="I2286" s="148"/>
      <c r="J2286" s="148"/>
      <c r="K2286" s="81"/>
      <c r="L2286" s="81"/>
      <c r="M2286" s="82"/>
      <c r="N2286" s="82"/>
      <c r="O2286" s="170"/>
      <c r="P2286" s="170"/>
      <c r="Q2286" s="171">
        <f t="shared" si="251"/>
        <v>1</v>
      </c>
      <c r="R2286" s="28">
        <f t="shared" si="246"/>
        <v>0</v>
      </c>
      <c r="S2286" s="77" t="b">
        <f t="shared" si="247"/>
        <v>0</v>
      </c>
      <c r="T2286" s="78" t="b">
        <f t="shared" si="248"/>
        <v>0</v>
      </c>
      <c r="U2286" s="28">
        <f t="shared" si="249"/>
        <v>0</v>
      </c>
      <c r="V2286" s="82"/>
      <c r="W2286" s="82"/>
      <c r="X2286" s="28">
        <f t="shared" si="250"/>
        <v>0</v>
      </c>
    </row>
    <row r="2287" spans="1:24" ht="13.5" customHeight="1">
      <c r="A2287" s="26" t="str">
        <f t="shared" si="245"/>
        <v>Test insurer</v>
      </c>
      <c r="B2287" s="79"/>
      <c r="C2287" s="79"/>
      <c r="D2287" s="109"/>
      <c r="E2287" s="79"/>
      <c r="F2287" s="79"/>
      <c r="G2287" s="80"/>
      <c r="H2287" s="79"/>
      <c r="I2287" s="148"/>
      <c r="J2287" s="148"/>
      <c r="K2287" s="81"/>
      <c r="L2287" s="81"/>
      <c r="M2287" s="82"/>
      <c r="N2287" s="82"/>
      <c r="O2287" s="170"/>
      <c r="P2287" s="170"/>
      <c r="Q2287" s="171">
        <f t="shared" si="251"/>
        <v>1</v>
      </c>
      <c r="R2287" s="28">
        <f t="shared" si="246"/>
        <v>0</v>
      </c>
      <c r="S2287" s="77" t="b">
        <f t="shared" si="247"/>
        <v>0</v>
      </c>
      <c r="T2287" s="78" t="b">
        <f t="shared" si="248"/>
        <v>0</v>
      </c>
      <c r="U2287" s="28">
        <f t="shared" si="249"/>
        <v>0</v>
      </c>
      <c r="V2287" s="82"/>
      <c r="W2287" s="82"/>
      <c r="X2287" s="28">
        <f t="shared" si="250"/>
        <v>0</v>
      </c>
    </row>
    <row r="2288" spans="1:24" ht="13.5" customHeight="1">
      <c r="A2288" s="26" t="str">
        <f t="shared" si="245"/>
        <v>Test insurer</v>
      </c>
      <c r="B2288" s="79"/>
      <c r="C2288" s="79"/>
      <c r="D2288" s="109"/>
      <c r="E2288" s="79"/>
      <c r="F2288" s="79"/>
      <c r="G2288" s="80"/>
      <c r="H2288" s="79"/>
      <c r="I2288" s="148"/>
      <c r="J2288" s="148"/>
      <c r="K2288" s="81"/>
      <c r="L2288" s="81"/>
      <c r="M2288" s="82"/>
      <c r="N2288" s="82"/>
      <c r="O2288" s="170"/>
      <c r="P2288" s="170"/>
      <c r="Q2288" s="171">
        <f t="shared" si="251"/>
        <v>1</v>
      </c>
      <c r="R2288" s="28">
        <f t="shared" si="246"/>
        <v>0</v>
      </c>
      <c r="S2288" s="77" t="b">
        <f t="shared" si="247"/>
        <v>0</v>
      </c>
      <c r="T2288" s="78" t="b">
        <f t="shared" si="248"/>
        <v>0</v>
      </c>
      <c r="U2288" s="28">
        <f t="shared" si="249"/>
        <v>0</v>
      </c>
      <c r="V2288" s="82"/>
      <c r="W2288" s="82"/>
      <c r="X2288" s="28">
        <f t="shared" si="250"/>
        <v>0</v>
      </c>
    </row>
    <row r="2289" spans="1:24" ht="13.5" customHeight="1">
      <c r="A2289" s="26" t="str">
        <f t="shared" si="245"/>
        <v>Test insurer</v>
      </c>
      <c r="B2289" s="79"/>
      <c r="C2289" s="79"/>
      <c r="D2289" s="109"/>
      <c r="E2289" s="79"/>
      <c r="F2289" s="79"/>
      <c r="G2289" s="80"/>
      <c r="H2289" s="79"/>
      <c r="I2289" s="148"/>
      <c r="J2289" s="148"/>
      <c r="K2289" s="81"/>
      <c r="L2289" s="81"/>
      <c r="M2289" s="82"/>
      <c r="N2289" s="82"/>
      <c r="O2289" s="170"/>
      <c r="P2289" s="170"/>
      <c r="Q2289" s="171">
        <f t="shared" si="251"/>
        <v>1</v>
      </c>
      <c r="R2289" s="28">
        <f t="shared" si="246"/>
        <v>0</v>
      </c>
      <c r="S2289" s="77" t="b">
        <f t="shared" si="247"/>
        <v>0</v>
      </c>
      <c r="T2289" s="78" t="b">
        <f t="shared" si="248"/>
        <v>0</v>
      </c>
      <c r="U2289" s="28">
        <f t="shared" si="249"/>
        <v>0</v>
      </c>
      <c r="V2289" s="82"/>
      <c r="W2289" s="82"/>
      <c r="X2289" s="28">
        <f t="shared" si="250"/>
        <v>0</v>
      </c>
    </row>
    <row r="2290" spans="1:24" ht="13.5" customHeight="1">
      <c r="A2290" s="26" t="str">
        <f t="shared" si="245"/>
        <v>Test insurer</v>
      </c>
      <c r="B2290" s="79"/>
      <c r="C2290" s="79"/>
      <c r="D2290" s="109"/>
      <c r="E2290" s="79"/>
      <c r="F2290" s="79"/>
      <c r="G2290" s="80"/>
      <c r="H2290" s="79"/>
      <c r="I2290" s="148"/>
      <c r="J2290" s="148"/>
      <c r="K2290" s="81"/>
      <c r="L2290" s="81"/>
      <c r="M2290" s="82"/>
      <c r="N2290" s="82"/>
      <c r="O2290" s="170"/>
      <c r="P2290" s="170"/>
      <c r="Q2290" s="171">
        <f t="shared" si="251"/>
        <v>1</v>
      </c>
      <c r="R2290" s="28">
        <f t="shared" si="246"/>
        <v>0</v>
      </c>
      <c r="S2290" s="77" t="b">
        <f t="shared" si="247"/>
        <v>0</v>
      </c>
      <c r="T2290" s="78" t="b">
        <f t="shared" si="248"/>
        <v>0</v>
      </c>
      <c r="U2290" s="28">
        <f t="shared" si="249"/>
        <v>0</v>
      </c>
      <c r="V2290" s="82"/>
      <c r="W2290" s="82"/>
      <c r="X2290" s="28">
        <f t="shared" si="250"/>
        <v>0</v>
      </c>
    </row>
    <row r="2291" spans="1:24" ht="13.5" customHeight="1">
      <c r="A2291" s="26" t="str">
        <f t="shared" si="245"/>
        <v>Test insurer</v>
      </c>
      <c r="B2291" s="79"/>
      <c r="C2291" s="79"/>
      <c r="D2291" s="109"/>
      <c r="E2291" s="79"/>
      <c r="F2291" s="79"/>
      <c r="G2291" s="80"/>
      <c r="H2291" s="79"/>
      <c r="I2291" s="148"/>
      <c r="J2291" s="148"/>
      <c r="K2291" s="81"/>
      <c r="L2291" s="81"/>
      <c r="M2291" s="82"/>
      <c r="N2291" s="82"/>
      <c r="O2291" s="170"/>
      <c r="P2291" s="170"/>
      <c r="Q2291" s="171">
        <f t="shared" si="251"/>
        <v>1</v>
      </c>
      <c r="R2291" s="28">
        <f t="shared" si="246"/>
        <v>0</v>
      </c>
      <c r="S2291" s="77" t="b">
        <f t="shared" si="247"/>
        <v>0</v>
      </c>
      <c r="T2291" s="78" t="b">
        <f t="shared" si="248"/>
        <v>0</v>
      </c>
      <c r="U2291" s="28">
        <f t="shared" si="249"/>
        <v>0</v>
      </c>
      <c r="V2291" s="82"/>
      <c r="W2291" s="82"/>
      <c r="X2291" s="28">
        <f t="shared" si="250"/>
        <v>0</v>
      </c>
    </row>
    <row r="2292" spans="1:24" ht="13.5" customHeight="1">
      <c r="A2292" s="26" t="str">
        <f t="shared" si="245"/>
        <v>Test insurer</v>
      </c>
      <c r="B2292" s="79"/>
      <c r="C2292" s="79"/>
      <c r="D2292" s="109"/>
      <c r="E2292" s="79"/>
      <c r="F2292" s="79"/>
      <c r="G2292" s="80"/>
      <c r="H2292" s="79"/>
      <c r="I2292" s="148"/>
      <c r="J2292" s="148"/>
      <c r="K2292" s="81"/>
      <c r="L2292" s="81"/>
      <c r="M2292" s="82"/>
      <c r="N2292" s="82"/>
      <c r="O2292" s="170"/>
      <c r="P2292" s="170"/>
      <c r="Q2292" s="171">
        <f t="shared" si="251"/>
        <v>1</v>
      </c>
      <c r="R2292" s="28">
        <f t="shared" si="246"/>
        <v>0</v>
      </c>
      <c r="S2292" s="77" t="b">
        <f t="shared" si="247"/>
        <v>0</v>
      </c>
      <c r="T2292" s="78" t="b">
        <f t="shared" si="248"/>
        <v>0</v>
      </c>
      <c r="U2292" s="28">
        <f t="shared" si="249"/>
        <v>0</v>
      </c>
      <c r="V2292" s="82"/>
      <c r="W2292" s="82"/>
      <c r="X2292" s="28">
        <f t="shared" si="250"/>
        <v>0</v>
      </c>
    </row>
    <row r="2293" spans="1:24" ht="13.5" customHeight="1">
      <c r="A2293" s="26" t="str">
        <f t="shared" si="245"/>
        <v>Test insurer</v>
      </c>
      <c r="B2293" s="79"/>
      <c r="C2293" s="79"/>
      <c r="D2293" s="109"/>
      <c r="E2293" s="79"/>
      <c r="F2293" s="79"/>
      <c r="G2293" s="80"/>
      <c r="H2293" s="79"/>
      <c r="I2293" s="148"/>
      <c r="J2293" s="148"/>
      <c r="K2293" s="81"/>
      <c r="L2293" s="81"/>
      <c r="M2293" s="82"/>
      <c r="N2293" s="82"/>
      <c r="O2293" s="170"/>
      <c r="P2293" s="170"/>
      <c r="Q2293" s="171">
        <f t="shared" si="251"/>
        <v>1</v>
      </c>
      <c r="R2293" s="28">
        <f t="shared" si="246"/>
        <v>0</v>
      </c>
      <c r="S2293" s="77" t="b">
        <f t="shared" si="247"/>
        <v>0</v>
      </c>
      <c r="T2293" s="78" t="b">
        <f t="shared" si="248"/>
        <v>0</v>
      </c>
      <c r="U2293" s="28">
        <f t="shared" si="249"/>
        <v>0</v>
      </c>
      <c r="V2293" s="82"/>
      <c r="W2293" s="82"/>
      <c r="X2293" s="28">
        <f t="shared" si="250"/>
        <v>0</v>
      </c>
    </row>
    <row r="2294" spans="1:24" ht="13.5" customHeight="1">
      <c r="A2294" s="26" t="str">
        <f t="shared" si="245"/>
        <v>Test insurer</v>
      </c>
      <c r="B2294" s="79"/>
      <c r="C2294" s="79"/>
      <c r="D2294" s="109"/>
      <c r="E2294" s="79"/>
      <c r="F2294" s="79"/>
      <c r="G2294" s="80"/>
      <c r="H2294" s="79"/>
      <c r="I2294" s="148"/>
      <c r="J2294" s="148"/>
      <c r="K2294" s="81"/>
      <c r="L2294" s="81"/>
      <c r="M2294" s="82"/>
      <c r="N2294" s="82"/>
      <c r="O2294" s="170"/>
      <c r="P2294" s="170"/>
      <c r="Q2294" s="171">
        <f t="shared" si="251"/>
        <v>1</v>
      </c>
      <c r="R2294" s="28">
        <f t="shared" si="246"/>
        <v>0</v>
      </c>
      <c r="S2294" s="77" t="b">
        <f t="shared" si="247"/>
        <v>0</v>
      </c>
      <c r="T2294" s="78" t="b">
        <f t="shared" si="248"/>
        <v>0</v>
      </c>
      <c r="U2294" s="28">
        <f t="shared" si="249"/>
        <v>0</v>
      </c>
      <c r="V2294" s="82"/>
      <c r="W2294" s="82"/>
      <c r="X2294" s="28">
        <f t="shared" si="250"/>
        <v>0</v>
      </c>
    </row>
    <row r="2295" spans="1:24" ht="13.5" customHeight="1">
      <c r="A2295" s="26" t="str">
        <f t="shared" si="245"/>
        <v>Test insurer</v>
      </c>
      <c r="B2295" s="79"/>
      <c r="C2295" s="79"/>
      <c r="D2295" s="109"/>
      <c r="E2295" s="79"/>
      <c r="F2295" s="79"/>
      <c r="G2295" s="80"/>
      <c r="H2295" s="79"/>
      <c r="I2295" s="148"/>
      <c r="J2295" s="148"/>
      <c r="K2295" s="81"/>
      <c r="L2295" s="81"/>
      <c r="M2295" s="82"/>
      <c r="N2295" s="82"/>
      <c r="O2295" s="170"/>
      <c r="P2295" s="170"/>
      <c r="Q2295" s="171">
        <f t="shared" si="251"/>
        <v>1</v>
      </c>
      <c r="R2295" s="28">
        <f t="shared" si="246"/>
        <v>0</v>
      </c>
      <c r="S2295" s="77" t="b">
        <f t="shared" si="247"/>
        <v>0</v>
      </c>
      <c r="T2295" s="78" t="b">
        <f t="shared" si="248"/>
        <v>0</v>
      </c>
      <c r="U2295" s="28">
        <f t="shared" si="249"/>
        <v>0</v>
      </c>
      <c r="V2295" s="82"/>
      <c r="W2295" s="82"/>
      <c r="X2295" s="28">
        <f t="shared" si="250"/>
        <v>0</v>
      </c>
    </row>
    <row r="2296" spans="1:24" ht="13.5" customHeight="1">
      <c r="A2296" s="26" t="str">
        <f t="shared" si="245"/>
        <v>Test insurer</v>
      </c>
      <c r="B2296" s="79"/>
      <c r="C2296" s="79"/>
      <c r="D2296" s="109"/>
      <c r="E2296" s="79"/>
      <c r="F2296" s="79"/>
      <c r="G2296" s="80"/>
      <c r="H2296" s="79"/>
      <c r="I2296" s="148"/>
      <c r="J2296" s="148"/>
      <c r="K2296" s="81"/>
      <c r="L2296" s="81"/>
      <c r="M2296" s="82"/>
      <c r="N2296" s="82"/>
      <c r="O2296" s="170"/>
      <c r="P2296" s="170"/>
      <c r="Q2296" s="171">
        <f t="shared" si="251"/>
        <v>1</v>
      </c>
      <c r="R2296" s="28">
        <f t="shared" si="246"/>
        <v>0</v>
      </c>
      <c r="S2296" s="77" t="b">
        <f t="shared" si="247"/>
        <v>0</v>
      </c>
      <c r="T2296" s="78" t="b">
        <f t="shared" si="248"/>
        <v>0</v>
      </c>
      <c r="U2296" s="28">
        <f t="shared" si="249"/>
        <v>0</v>
      </c>
      <c r="V2296" s="82"/>
      <c r="W2296" s="82"/>
      <c r="X2296" s="28">
        <f t="shared" si="250"/>
        <v>0</v>
      </c>
    </row>
    <row r="2297" spans="1:24" ht="13.5" customHeight="1">
      <c r="A2297" s="26" t="str">
        <f t="shared" si="245"/>
        <v>Test insurer</v>
      </c>
      <c r="B2297" s="79"/>
      <c r="C2297" s="79"/>
      <c r="D2297" s="109"/>
      <c r="E2297" s="79"/>
      <c r="F2297" s="79"/>
      <c r="G2297" s="80"/>
      <c r="H2297" s="79"/>
      <c r="I2297" s="148"/>
      <c r="J2297" s="148"/>
      <c r="K2297" s="81"/>
      <c r="L2297" s="81"/>
      <c r="M2297" s="82"/>
      <c r="N2297" s="82"/>
      <c r="O2297" s="170"/>
      <c r="P2297" s="170"/>
      <c r="Q2297" s="171">
        <f t="shared" si="251"/>
        <v>1</v>
      </c>
      <c r="R2297" s="28">
        <f t="shared" si="246"/>
        <v>0</v>
      </c>
      <c r="S2297" s="77" t="b">
        <f t="shared" si="247"/>
        <v>0</v>
      </c>
      <c r="T2297" s="78" t="b">
        <f t="shared" si="248"/>
        <v>0</v>
      </c>
      <c r="U2297" s="28">
        <f t="shared" si="249"/>
        <v>0</v>
      </c>
      <c r="V2297" s="82"/>
      <c r="W2297" s="82"/>
      <c r="X2297" s="28">
        <f t="shared" si="250"/>
        <v>0</v>
      </c>
    </row>
    <row r="2298" spans="1:24" ht="13.5" customHeight="1">
      <c r="A2298" s="26" t="str">
        <f t="shared" si="245"/>
        <v>Test insurer</v>
      </c>
      <c r="B2298" s="79"/>
      <c r="C2298" s="79"/>
      <c r="D2298" s="109"/>
      <c r="E2298" s="79"/>
      <c r="F2298" s="79"/>
      <c r="G2298" s="80"/>
      <c r="H2298" s="79"/>
      <c r="I2298" s="148"/>
      <c r="J2298" s="148"/>
      <c r="K2298" s="81"/>
      <c r="L2298" s="81"/>
      <c r="M2298" s="82"/>
      <c r="N2298" s="82"/>
      <c r="O2298" s="170"/>
      <c r="P2298" s="170"/>
      <c r="Q2298" s="171">
        <f t="shared" si="251"/>
        <v>1</v>
      </c>
      <c r="R2298" s="28">
        <f t="shared" si="246"/>
        <v>0</v>
      </c>
      <c r="S2298" s="77" t="b">
        <f t="shared" si="247"/>
        <v>0</v>
      </c>
      <c r="T2298" s="78" t="b">
        <f t="shared" si="248"/>
        <v>0</v>
      </c>
      <c r="U2298" s="28">
        <f t="shared" si="249"/>
        <v>0</v>
      </c>
      <c r="V2298" s="82"/>
      <c r="W2298" s="82"/>
      <c r="X2298" s="28">
        <f t="shared" si="250"/>
        <v>0</v>
      </c>
    </row>
    <row r="2299" spans="1:24" ht="13.5" customHeight="1">
      <c r="A2299" s="26" t="str">
        <f t="shared" si="245"/>
        <v>Test insurer</v>
      </c>
      <c r="B2299" s="79"/>
      <c r="C2299" s="79"/>
      <c r="D2299" s="109"/>
      <c r="E2299" s="79"/>
      <c r="F2299" s="79"/>
      <c r="G2299" s="80"/>
      <c r="H2299" s="79"/>
      <c r="I2299" s="148"/>
      <c r="J2299" s="148"/>
      <c r="K2299" s="81"/>
      <c r="L2299" s="81"/>
      <c r="M2299" s="82"/>
      <c r="N2299" s="82"/>
      <c r="O2299" s="170"/>
      <c r="P2299" s="170"/>
      <c r="Q2299" s="171">
        <f t="shared" si="251"/>
        <v>1</v>
      </c>
      <c r="R2299" s="28">
        <f t="shared" si="246"/>
        <v>0</v>
      </c>
      <c r="S2299" s="77" t="b">
        <f t="shared" si="247"/>
        <v>0</v>
      </c>
      <c r="T2299" s="78" t="b">
        <f t="shared" si="248"/>
        <v>0</v>
      </c>
      <c r="U2299" s="28">
        <f t="shared" si="249"/>
        <v>0</v>
      </c>
      <c r="V2299" s="82"/>
      <c r="W2299" s="82"/>
      <c r="X2299" s="28">
        <f t="shared" si="250"/>
        <v>0</v>
      </c>
    </row>
    <row r="2300" spans="1:24" ht="13.5" customHeight="1">
      <c r="A2300" s="26" t="str">
        <f t="shared" si="245"/>
        <v>Test insurer</v>
      </c>
      <c r="B2300" s="79"/>
      <c r="C2300" s="79"/>
      <c r="D2300" s="109"/>
      <c r="E2300" s="79"/>
      <c r="F2300" s="79"/>
      <c r="G2300" s="80"/>
      <c r="H2300" s="79"/>
      <c r="I2300" s="148"/>
      <c r="J2300" s="148"/>
      <c r="K2300" s="81"/>
      <c r="L2300" s="81"/>
      <c r="M2300" s="82"/>
      <c r="N2300" s="82"/>
      <c r="O2300" s="170"/>
      <c r="P2300" s="170"/>
      <c r="Q2300" s="171">
        <f t="shared" si="251"/>
        <v>1</v>
      </c>
      <c r="R2300" s="28">
        <f t="shared" si="246"/>
        <v>0</v>
      </c>
      <c r="S2300" s="77" t="b">
        <f t="shared" si="247"/>
        <v>0</v>
      </c>
      <c r="T2300" s="78" t="b">
        <f t="shared" si="248"/>
        <v>0</v>
      </c>
      <c r="U2300" s="28">
        <f t="shared" si="249"/>
        <v>0</v>
      </c>
      <c r="V2300" s="82"/>
      <c r="W2300" s="82"/>
      <c r="X2300" s="28">
        <f t="shared" si="250"/>
        <v>0</v>
      </c>
    </row>
    <row r="2301" spans="1:24" ht="13.5" customHeight="1">
      <c r="A2301" s="26" t="str">
        <f t="shared" si="245"/>
        <v>Test insurer</v>
      </c>
      <c r="B2301" s="79"/>
      <c r="C2301" s="79"/>
      <c r="D2301" s="109"/>
      <c r="E2301" s="79"/>
      <c r="F2301" s="79"/>
      <c r="G2301" s="80"/>
      <c r="H2301" s="79"/>
      <c r="I2301" s="148"/>
      <c r="J2301" s="148"/>
      <c r="K2301" s="81"/>
      <c r="L2301" s="81"/>
      <c r="M2301" s="82"/>
      <c r="N2301" s="82"/>
      <c r="O2301" s="170"/>
      <c r="P2301" s="170"/>
      <c r="Q2301" s="171">
        <f t="shared" si="251"/>
        <v>1</v>
      </c>
      <c r="R2301" s="28">
        <f t="shared" si="246"/>
        <v>0</v>
      </c>
      <c r="S2301" s="77" t="b">
        <f t="shared" si="247"/>
        <v>0</v>
      </c>
      <c r="T2301" s="78" t="b">
        <f t="shared" si="248"/>
        <v>0</v>
      </c>
      <c r="U2301" s="28">
        <f t="shared" si="249"/>
        <v>0</v>
      </c>
      <c r="V2301" s="82"/>
      <c r="W2301" s="82"/>
      <c r="X2301" s="28">
        <f t="shared" si="250"/>
        <v>0</v>
      </c>
    </row>
    <row r="2302" spans="1:24" ht="13.5" customHeight="1">
      <c r="A2302" s="26" t="str">
        <f t="shared" si="245"/>
        <v>Test insurer</v>
      </c>
      <c r="B2302" s="79"/>
      <c r="C2302" s="79"/>
      <c r="D2302" s="109"/>
      <c r="E2302" s="79"/>
      <c r="F2302" s="79"/>
      <c r="G2302" s="80"/>
      <c r="H2302" s="79"/>
      <c r="I2302" s="148"/>
      <c r="J2302" s="148"/>
      <c r="K2302" s="81"/>
      <c r="L2302" s="81"/>
      <c r="M2302" s="82"/>
      <c r="N2302" s="82"/>
      <c r="O2302" s="170"/>
      <c r="P2302" s="170"/>
      <c r="Q2302" s="171">
        <f t="shared" si="251"/>
        <v>1</v>
      </c>
      <c r="R2302" s="28">
        <f t="shared" si="246"/>
        <v>0</v>
      </c>
      <c r="S2302" s="77" t="b">
        <f t="shared" si="247"/>
        <v>0</v>
      </c>
      <c r="T2302" s="78" t="b">
        <f t="shared" si="248"/>
        <v>0</v>
      </c>
      <c r="U2302" s="28">
        <f t="shared" si="249"/>
        <v>0</v>
      </c>
      <c r="V2302" s="82"/>
      <c r="W2302" s="82"/>
      <c r="X2302" s="28">
        <f t="shared" si="250"/>
        <v>0</v>
      </c>
    </row>
    <row r="2303" spans="1:24" ht="13.5" customHeight="1">
      <c r="A2303" s="26" t="str">
        <f t="shared" si="245"/>
        <v>Test insurer</v>
      </c>
      <c r="B2303" s="79"/>
      <c r="C2303" s="79"/>
      <c r="D2303" s="109"/>
      <c r="E2303" s="79"/>
      <c r="F2303" s="79"/>
      <c r="G2303" s="80"/>
      <c r="H2303" s="79"/>
      <c r="I2303" s="148"/>
      <c r="J2303" s="148"/>
      <c r="K2303" s="81"/>
      <c r="L2303" s="81"/>
      <c r="M2303" s="82"/>
      <c r="N2303" s="82"/>
      <c r="O2303" s="170"/>
      <c r="P2303" s="170"/>
      <c r="Q2303" s="171">
        <f t="shared" si="251"/>
        <v>1</v>
      </c>
      <c r="R2303" s="28">
        <f t="shared" si="246"/>
        <v>0</v>
      </c>
      <c r="S2303" s="77" t="b">
        <f t="shared" si="247"/>
        <v>0</v>
      </c>
      <c r="T2303" s="78" t="b">
        <f t="shared" si="248"/>
        <v>0</v>
      </c>
      <c r="U2303" s="28">
        <f t="shared" si="249"/>
        <v>0</v>
      </c>
      <c r="V2303" s="82"/>
      <c r="W2303" s="82"/>
      <c r="X2303" s="28">
        <f t="shared" si="250"/>
        <v>0</v>
      </c>
    </row>
    <row r="2304" spans="1:24" ht="13.5" customHeight="1">
      <c r="A2304" s="26" t="str">
        <f t="shared" si="245"/>
        <v>Test insurer</v>
      </c>
      <c r="B2304" s="79"/>
      <c r="C2304" s="79"/>
      <c r="D2304" s="109"/>
      <c r="E2304" s="79"/>
      <c r="F2304" s="79"/>
      <c r="G2304" s="80"/>
      <c r="H2304" s="79"/>
      <c r="I2304" s="148"/>
      <c r="J2304" s="148"/>
      <c r="K2304" s="81"/>
      <c r="L2304" s="81"/>
      <c r="M2304" s="82"/>
      <c r="N2304" s="82"/>
      <c r="O2304" s="170"/>
      <c r="P2304" s="170"/>
      <c r="Q2304" s="171">
        <f t="shared" si="251"/>
        <v>1</v>
      </c>
      <c r="R2304" s="28">
        <f t="shared" si="246"/>
        <v>0</v>
      </c>
      <c r="S2304" s="77" t="b">
        <f t="shared" si="247"/>
        <v>0</v>
      </c>
      <c r="T2304" s="78" t="b">
        <f t="shared" si="248"/>
        <v>0</v>
      </c>
      <c r="U2304" s="28">
        <f t="shared" si="249"/>
        <v>0</v>
      </c>
      <c r="V2304" s="82"/>
      <c r="W2304" s="82"/>
      <c r="X2304" s="28">
        <f t="shared" si="250"/>
        <v>0</v>
      </c>
    </row>
    <row r="2305" spans="1:24" ht="13.5" customHeight="1">
      <c r="A2305" s="26" t="str">
        <f t="shared" si="245"/>
        <v>Test insurer</v>
      </c>
      <c r="B2305" s="79"/>
      <c r="C2305" s="79"/>
      <c r="D2305" s="109"/>
      <c r="E2305" s="79"/>
      <c r="F2305" s="79"/>
      <c r="G2305" s="80"/>
      <c r="H2305" s="79"/>
      <c r="I2305" s="148"/>
      <c r="J2305" s="148"/>
      <c r="K2305" s="81"/>
      <c r="L2305" s="81"/>
      <c r="M2305" s="82"/>
      <c r="N2305" s="82"/>
      <c r="O2305" s="170"/>
      <c r="P2305" s="170"/>
      <c r="Q2305" s="171">
        <f t="shared" si="251"/>
        <v>1</v>
      </c>
      <c r="R2305" s="28">
        <f t="shared" si="246"/>
        <v>0</v>
      </c>
      <c r="S2305" s="77" t="b">
        <f t="shared" si="247"/>
        <v>0</v>
      </c>
      <c r="T2305" s="78" t="b">
        <f t="shared" si="248"/>
        <v>0</v>
      </c>
      <c r="U2305" s="28">
        <f t="shared" si="249"/>
        <v>0</v>
      </c>
      <c r="V2305" s="82"/>
      <c r="W2305" s="82"/>
      <c r="X2305" s="28">
        <f t="shared" si="250"/>
        <v>0</v>
      </c>
    </row>
    <row r="2306" spans="1:24" ht="13.5" customHeight="1">
      <c r="A2306" s="26" t="str">
        <f t="shared" si="245"/>
        <v>Test insurer</v>
      </c>
      <c r="B2306" s="79"/>
      <c r="C2306" s="79"/>
      <c r="D2306" s="109"/>
      <c r="E2306" s="79"/>
      <c r="F2306" s="79"/>
      <c r="G2306" s="80"/>
      <c r="H2306" s="79"/>
      <c r="I2306" s="148"/>
      <c r="J2306" s="148"/>
      <c r="K2306" s="81"/>
      <c r="L2306" s="81"/>
      <c r="M2306" s="82"/>
      <c r="N2306" s="82"/>
      <c r="O2306" s="170"/>
      <c r="P2306" s="170"/>
      <c r="Q2306" s="171">
        <f t="shared" si="251"/>
        <v>1</v>
      </c>
      <c r="R2306" s="28">
        <f t="shared" si="246"/>
        <v>0</v>
      </c>
      <c r="S2306" s="77" t="b">
        <f t="shared" si="247"/>
        <v>0</v>
      </c>
      <c r="T2306" s="78" t="b">
        <f t="shared" si="248"/>
        <v>0</v>
      </c>
      <c r="U2306" s="28">
        <f t="shared" si="249"/>
        <v>0</v>
      </c>
      <c r="V2306" s="82"/>
      <c r="W2306" s="82"/>
      <c r="X2306" s="28">
        <f t="shared" si="250"/>
        <v>0</v>
      </c>
    </row>
    <row r="2307" spans="1:24" ht="13.5" customHeight="1">
      <c r="A2307" s="26" t="str">
        <f t="shared" si="245"/>
        <v>Test insurer</v>
      </c>
      <c r="B2307" s="79"/>
      <c r="C2307" s="79"/>
      <c r="D2307" s="109"/>
      <c r="E2307" s="79"/>
      <c r="F2307" s="79"/>
      <c r="G2307" s="80"/>
      <c r="H2307" s="79"/>
      <c r="I2307" s="148"/>
      <c r="J2307" s="148"/>
      <c r="K2307" s="81"/>
      <c r="L2307" s="81"/>
      <c r="M2307" s="82"/>
      <c r="N2307" s="82"/>
      <c r="O2307" s="170"/>
      <c r="P2307" s="170"/>
      <c r="Q2307" s="171">
        <f t="shared" si="251"/>
        <v>1</v>
      </c>
      <c r="R2307" s="28">
        <f t="shared" si="246"/>
        <v>0</v>
      </c>
      <c r="S2307" s="77" t="b">
        <f t="shared" si="247"/>
        <v>0</v>
      </c>
      <c r="T2307" s="78" t="b">
        <f t="shared" si="248"/>
        <v>0</v>
      </c>
      <c r="U2307" s="28">
        <f t="shared" si="249"/>
        <v>0</v>
      </c>
      <c r="V2307" s="82"/>
      <c r="W2307" s="82"/>
      <c r="X2307" s="28">
        <f t="shared" si="250"/>
        <v>0</v>
      </c>
    </row>
    <row r="2308" spans="1:24" ht="13.5" customHeight="1">
      <c r="A2308" s="26" t="str">
        <f t="shared" ref="A2308:A2371" si="252">$D$2</f>
        <v>Test insurer</v>
      </c>
      <c r="B2308" s="79"/>
      <c r="C2308" s="79"/>
      <c r="D2308" s="109"/>
      <c r="E2308" s="79"/>
      <c r="F2308" s="79"/>
      <c r="G2308" s="80"/>
      <c r="H2308" s="79"/>
      <c r="I2308" s="148"/>
      <c r="J2308" s="148"/>
      <c r="K2308" s="81"/>
      <c r="L2308" s="81"/>
      <c r="M2308" s="82"/>
      <c r="N2308" s="82"/>
      <c r="O2308" s="170"/>
      <c r="P2308" s="170"/>
      <c r="Q2308" s="171">
        <f t="shared" si="251"/>
        <v>1</v>
      </c>
      <c r="R2308" s="28">
        <f t="shared" ref="R2308:R2371" si="253">K2308*N2308</f>
        <v>0</v>
      </c>
      <c r="S2308" s="77" t="b">
        <f t="shared" ref="S2308:S2371" si="254">IF(E2308="TERMINATING","TERMINATING",IF(K2308=0,IF(L2308&gt;0,"NEW"),L2308-K2308))</f>
        <v>0</v>
      </c>
      <c r="T2308" s="78" t="b">
        <f t="shared" ref="T2308:T2371" si="255">IF(E2308="TERMINATING","TERMINATING",IF(K2308=0,IF(L2308&gt;0,"NEW"),L2308/K2308-1))</f>
        <v>0</v>
      </c>
      <c r="U2308" s="28">
        <f t="shared" ref="U2308:U2371" si="256">IF(E2308="Terminating",N2308*K2308,N2308*L2308)</f>
        <v>0</v>
      </c>
      <c r="V2308" s="82"/>
      <c r="W2308" s="82"/>
      <c r="X2308" s="28">
        <f t="shared" ref="X2308:X2371" si="257">IF(E2308="Terminating",W2308*K2308,W2308*L2308)</f>
        <v>0</v>
      </c>
    </row>
    <row r="2309" spans="1:24" ht="13.5" customHeight="1">
      <c r="A2309" s="26" t="str">
        <f t="shared" si="252"/>
        <v>Test insurer</v>
      </c>
      <c r="B2309" s="79"/>
      <c r="C2309" s="79"/>
      <c r="D2309" s="109"/>
      <c r="E2309" s="79"/>
      <c r="F2309" s="79"/>
      <c r="G2309" s="80"/>
      <c r="H2309" s="79"/>
      <c r="I2309" s="148"/>
      <c r="J2309" s="148"/>
      <c r="K2309" s="81"/>
      <c r="L2309" s="81"/>
      <c r="M2309" s="82"/>
      <c r="N2309" s="82"/>
      <c r="O2309" s="170"/>
      <c r="P2309" s="170"/>
      <c r="Q2309" s="171">
        <f t="shared" ref="Q2309:Q2372" si="258">(P2309-O2309)+1</f>
        <v>1</v>
      </c>
      <c r="R2309" s="28">
        <f t="shared" si="253"/>
        <v>0</v>
      </c>
      <c r="S2309" s="77" t="b">
        <f t="shared" si="254"/>
        <v>0</v>
      </c>
      <c r="T2309" s="78" t="b">
        <f t="shared" si="255"/>
        <v>0</v>
      </c>
      <c r="U2309" s="28">
        <f t="shared" si="256"/>
        <v>0</v>
      </c>
      <c r="V2309" s="82"/>
      <c r="W2309" s="82"/>
      <c r="X2309" s="28">
        <f t="shared" si="257"/>
        <v>0</v>
      </c>
    </row>
    <row r="2310" spans="1:24" ht="13.5" customHeight="1">
      <c r="A2310" s="26" t="str">
        <f t="shared" si="252"/>
        <v>Test insurer</v>
      </c>
      <c r="B2310" s="79"/>
      <c r="C2310" s="79"/>
      <c r="D2310" s="109"/>
      <c r="E2310" s="79"/>
      <c r="F2310" s="79"/>
      <c r="G2310" s="80"/>
      <c r="H2310" s="79"/>
      <c r="I2310" s="148"/>
      <c r="J2310" s="148"/>
      <c r="K2310" s="81"/>
      <c r="L2310" s="81"/>
      <c r="M2310" s="82"/>
      <c r="N2310" s="82"/>
      <c r="O2310" s="170"/>
      <c r="P2310" s="170"/>
      <c r="Q2310" s="171">
        <f t="shared" si="258"/>
        <v>1</v>
      </c>
      <c r="R2310" s="28">
        <f t="shared" si="253"/>
        <v>0</v>
      </c>
      <c r="S2310" s="77" t="b">
        <f t="shared" si="254"/>
        <v>0</v>
      </c>
      <c r="T2310" s="78" t="b">
        <f t="shared" si="255"/>
        <v>0</v>
      </c>
      <c r="U2310" s="28">
        <f t="shared" si="256"/>
        <v>0</v>
      </c>
      <c r="V2310" s="82"/>
      <c r="W2310" s="82"/>
      <c r="X2310" s="28">
        <f t="shared" si="257"/>
        <v>0</v>
      </c>
    </row>
    <row r="2311" spans="1:24" ht="13.5" customHeight="1">
      <c r="A2311" s="26" t="str">
        <f t="shared" si="252"/>
        <v>Test insurer</v>
      </c>
      <c r="B2311" s="79"/>
      <c r="C2311" s="79"/>
      <c r="D2311" s="109"/>
      <c r="E2311" s="79"/>
      <c r="F2311" s="79"/>
      <c r="G2311" s="80"/>
      <c r="H2311" s="79"/>
      <c r="I2311" s="148"/>
      <c r="J2311" s="148"/>
      <c r="K2311" s="81"/>
      <c r="L2311" s="81"/>
      <c r="M2311" s="82"/>
      <c r="N2311" s="82"/>
      <c r="O2311" s="170"/>
      <c r="P2311" s="170"/>
      <c r="Q2311" s="171">
        <f t="shared" si="258"/>
        <v>1</v>
      </c>
      <c r="R2311" s="28">
        <f t="shared" si="253"/>
        <v>0</v>
      </c>
      <c r="S2311" s="77" t="b">
        <f t="shared" si="254"/>
        <v>0</v>
      </c>
      <c r="T2311" s="78" t="b">
        <f t="shared" si="255"/>
        <v>0</v>
      </c>
      <c r="U2311" s="28">
        <f t="shared" si="256"/>
        <v>0</v>
      </c>
      <c r="V2311" s="82"/>
      <c r="W2311" s="82"/>
      <c r="X2311" s="28">
        <f t="shared" si="257"/>
        <v>0</v>
      </c>
    </row>
    <row r="2312" spans="1:24" ht="13.5" customHeight="1">
      <c r="A2312" s="26" t="str">
        <f t="shared" si="252"/>
        <v>Test insurer</v>
      </c>
      <c r="B2312" s="79"/>
      <c r="C2312" s="79"/>
      <c r="D2312" s="109"/>
      <c r="E2312" s="79"/>
      <c r="F2312" s="79"/>
      <c r="G2312" s="80"/>
      <c r="H2312" s="79"/>
      <c r="I2312" s="148"/>
      <c r="J2312" s="148"/>
      <c r="K2312" s="81"/>
      <c r="L2312" s="81"/>
      <c r="M2312" s="82"/>
      <c r="N2312" s="82"/>
      <c r="O2312" s="170"/>
      <c r="P2312" s="170"/>
      <c r="Q2312" s="171">
        <f t="shared" si="258"/>
        <v>1</v>
      </c>
      <c r="R2312" s="28">
        <f t="shared" si="253"/>
        <v>0</v>
      </c>
      <c r="S2312" s="77" t="b">
        <f t="shared" si="254"/>
        <v>0</v>
      </c>
      <c r="T2312" s="78" t="b">
        <f t="shared" si="255"/>
        <v>0</v>
      </c>
      <c r="U2312" s="28">
        <f t="shared" si="256"/>
        <v>0</v>
      </c>
      <c r="V2312" s="82"/>
      <c r="W2312" s="82"/>
      <c r="X2312" s="28">
        <f t="shared" si="257"/>
        <v>0</v>
      </c>
    </row>
    <row r="2313" spans="1:24" ht="13.5" customHeight="1">
      <c r="A2313" s="26" t="str">
        <f t="shared" si="252"/>
        <v>Test insurer</v>
      </c>
      <c r="B2313" s="79"/>
      <c r="C2313" s="79"/>
      <c r="D2313" s="109"/>
      <c r="E2313" s="79"/>
      <c r="F2313" s="79"/>
      <c r="G2313" s="80"/>
      <c r="H2313" s="79"/>
      <c r="I2313" s="148"/>
      <c r="J2313" s="148"/>
      <c r="K2313" s="81"/>
      <c r="L2313" s="81"/>
      <c r="M2313" s="82"/>
      <c r="N2313" s="82"/>
      <c r="O2313" s="170"/>
      <c r="P2313" s="170"/>
      <c r="Q2313" s="171">
        <f t="shared" si="258"/>
        <v>1</v>
      </c>
      <c r="R2313" s="28">
        <f t="shared" si="253"/>
        <v>0</v>
      </c>
      <c r="S2313" s="77" t="b">
        <f t="shared" si="254"/>
        <v>0</v>
      </c>
      <c r="T2313" s="78" t="b">
        <f t="shared" si="255"/>
        <v>0</v>
      </c>
      <c r="U2313" s="28">
        <f t="shared" si="256"/>
        <v>0</v>
      </c>
      <c r="V2313" s="82"/>
      <c r="W2313" s="82"/>
      <c r="X2313" s="28">
        <f t="shared" si="257"/>
        <v>0</v>
      </c>
    </row>
    <row r="2314" spans="1:24" ht="13.5" customHeight="1">
      <c r="A2314" s="26" t="str">
        <f t="shared" si="252"/>
        <v>Test insurer</v>
      </c>
      <c r="B2314" s="79"/>
      <c r="C2314" s="79"/>
      <c r="D2314" s="109"/>
      <c r="E2314" s="79"/>
      <c r="F2314" s="79"/>
      <c r="G2314" s="80"/>
      <c r="H2314" s="79"/>
      <c r="I2314" s="148"/>
      <c r="J2314" s="148"/>
      <c r="K2314" s="81"/>
      <c r="L2314" s="81"/>
      <c r="M2314" s="82"/>
      <c r="N2314" s="82"/>
      <c r="O2314" s="170"/>
      <c r="P2314" s="170"/>
      <c r="Q2314" s="171">
        <f t="shared" si="258"/>
        <v>1</v>
      </c>
      <c r="R2314" s="28">
        <f t="shared" si="253"/>
        <v>0</v>
      </c>
      <c r="S2314" s="77" t="b">
        <f t="shared" si="254"/>
        <v>0</v>
      </c>
      <c r="T2314" s="78" t="b">
        <f t="shared" si="255"/>
        <v>0</v>
      </c>
      <c r="U2314" s="28">
        <f t="shared" si="256"/>
        <v>0</v>
      </c>
      <c r="V2314" s="82"/>
      <c r="W2314" s="82"/>
      <c r="X2314" s="28">
        <f t="shared" si="257"/>
        <v>0</v>
      </c>
    </row>
    <row r="2315" spans="1:24" ht="13.5" customHeight="1">
      <c r="A2315" s="26" t="str">
        <f t="shared" si="252"/>
        <v>Test insurer</v>
      </c>
      <c r="B2315" s="79"/>
      <c r="C2315" s="79"/>
      <c r="D2315" s="109"/>
      <c r="E2315" s="79"/>
      <c r="F2315" s="79"/>
      <c r="G2315" s="80"/>
      <c r="H2315" s="79"/>
      <c r="I2315" s="148"/>
      <c r="J2315" s="148"/>
      <c r="K2315" s="81"/>
      <c r="L2315" s="81"/>
      <c r="M2315" s="82"/>
      <c r="N2315" s="82"/>
      <c r="O2315" s="170"/>
      <c r="P2315" s="170"/>
      <c r="Q2315" s="171">
        <f t="shared" si="258"/>
        <v>1</v>
      </c>
      <c r="R2315" s="28">
        <f t="shared" si="253"/>
        <v>0</v>
      </c>
      <c r="S2315" s="77" t="b">
        <f t="shared" si="254"/>
        <v>0</v>
      </c>
      <c r="T2315" s="78" t="b">
        <f t="shared" si="255"/>
        <v>0</v>
      </c>
      <c r="U2315" s="28">
        <f t="shared" si="256"/>
        <v>0</v>
      </c>
      <c r="V2315" s="82"/>
      <c r="W2315" s="82"/>
      <c r="X2315" s="28">
        <f t="shared" si="257"/>
        <v>0</v>
      </c>
    </row>
    <row r="2316" spans="1:24" ht="13.5" customHeight="1">
      <c r="A2316" s="26" t="str">
        <f t="shared" si="252"/>
        <v>Test insurer</v>
      </c>
      <c r="B2316" s="79"/>
      <c r="C2316" s="79"/>
      <c r="D2316" s="109"/>
      <c r="E2316" s="79"/>
      <c r="F2316" s="79"/>
      <c r="G2316" s="80"/>
      <c r="H2316" s="79"/>
      <c r="I2316" s="148"/>
      <c r="J2316" s="148"/>
      <c r="K2316" s="81"/>
      <c r="L2316" s="81"/>
      <c r="M2316" s="82"/>
      <c r="N2316" s="82"/>
      <c r="O2316" s="170"/>
      <c r="P2316" s="170"/>
      <c r="Q2316" s="171">
        <f t="shared" si="258"/>
        <v>1</v>
      </c>
      <c r="R2316" s="28">
        <f t="shared" si="253"/>
        <v>0</v>
      </c>
      <c r="S2316" s="77" t="b">
        <f t="shared" si="254"/>
        <v>0</v>
      </c>
      <c r="T2316" s="78" t="b">
        <f t="shared" si="255"/>
        <v>0</v>
      </c>
      <c r="U2316" s="28">
        <f t="shared" si="256"/>
        <v>0</v>
      </c>
      <c r="V2316" s="82"/>
      <c r="W2316" s="82"/>
      <c r="X2316" s="28">
        <f t="shared" si="257"/>
        <v>0</v>
      </c>
    </row>
    <row r="2317" spans="1:24" ht="13.5" customHeight="1">
      <c r="A2317" s="26" t="str">
        <f t="shared" si="252"/>
        <v>Test insurer</v>
      </c>
      <c r="B2317" s="79"/>
      <c r="C2317" s="79"/>
      <c r="D2317" s="109"/>
      <c r="E2317" s="79"/>
      <c r="F2317" s="79"/>
      <c r="G2317" s="80"/>
      <c r="H2317" s="79"/>
      <c r="I2317" s="148"/>
      <c r="J2317" s="148"/>
      <c r="K2317" s="81"/>
      <c r="L2317" s="81"/>
      <c r="M2317" s="82"/>
      <c r="N2317" s="82"/>
      <c r="O2317" s="170"/>
      <c r="P2317" s="170"/>
      <c r="Q2317" s="171">
        <f t="shared" si="258"/>
        <v>1</v>
      </c>
      <c r="R2317" s="28">
        <f t="shared" si="253"/>
        <v>0</v>
      </c>
      <c r="S2317" s="77" t="b">
        <f t="shared" si="254"/>
        <v>0</v>
      </c>
      <c r="T2317" s="78" t="b">
        <f t="shared" si="255"/>
        <v>0</v>
      </c>
      <c r="U2317" s="28">
        <f t="shared" si="256"/>
        <v>0</v>
      </c>
      <c r="V2317" s="82"/>
      <c r="W2317" s="82"/>
      <c r="X2317" s="28">
        <f t="shared" si="257"/>
        <v>0</v>
      </c>
    </row>
    <row r="2318" spans="1:24" ht="13.5" customHeight="1">
      <c r="A2318" s="26" t="str">
        <f t="shared" si="252"/>
        <v>Test insurer</v>
      </c>
      <c r="B2318" s="79"/>
      <c r="C2318" s="79"/>
      <c r="D2318" s="109"/>
      <c r="E2318" s="79"/>
      <c r="F2318" s="79"/>
      <c r="G2318" s="80"/>
      <c r="H2318" s="79"/>
      <c r="I2318" s="148"/>
      <c r="J2318" s="148"/>
      <c r="K2318" s="81"/>
      <c r="L2318" s="81"/>
      <c r="M2318" s="82"/>
      <c r="N2318" s="82"/>
      <c r="O2318" s="170"/>
      <c r="P2318" s="170"/>
      <c r="Q2318" s="171">
        <f t="shared" si="258"/>
        <v>1</v>
      </c>
      <c r="R2318" s="28">
        <f t="shared" si="253"/>
        <v>0</v>
      </c>
      <c r="S2318" s="77" t="b">
        <f t="shared" si="254"/>
        <v>0</v>
      </c>
      <c r="T2318" s="78" t="b">
        <f t="shared" si="255"/>
        <v>0</v>
      </c>
      <c r="U2318" s="28">
        <f t="shared" si="256"/>
        <v>0</v>
      </c>
      <c r="V2318" s="82"/>
      <c r="W2318" s="82"/>
      <c r="X2318" s="28">
        <f t="shared" si="257"/>
        <v>0</v>
      </c>
    </row>
    <row r="2319" spans="1:24" ht="13.5" customHeight="1">
      <c r="A2319" s="26" t="str">
        <f t="shared" si="252"/>
        <v>Test insurer</v>
      </c>
      <c r="B2319" s="79"/>
      <c r="C2319" s="79"/>
      <c r="D2319" s="109"/>
      <c r="E2319" s="79"/>
      <c r="F2319" s="79"/>
      <c r="G2319" s="80"/>
      <c r="H2319" s="79"/>
      <c r="I2319" s="148"/>
      <c r="J2319" s="148"/>
      <c r="K2319" s="81"/>
      <c r="L2319" s="81"/>
      <c r="M2319" s="82"/>
      <c r="N2319" s="82"/>
      <c r="O2319" s="170"/>
      <c r="P2319" s="170"/>
      <c r="Q2319" s="171">
        <f t="shared" si="258"/>
        <v>1</v>
      </c>
      <c r="R2319" s="28">
        <f t="shared" si="253"/>
        <v>0</v>
      </c>
      <c r="S2319" s="77" t="b">
        <f t="shared" si="254"/>
        <v>0</v>
      </c>
      <c r="T2319" s="78" t="b">
        <f t="shared" si="255"/>
        <v>0</v>
      </c>
      <c r="U2319" s="28">
        <f t="shared" si="256"/>
        <v>0</v>
      </c>
      <c r="V2319" s="82"/>
      <c r="W2319" s="82"/>
      <c r="X2319" s="28">
        <f t="shared" si="257"/>
        <v>0</v>
      </c>
    </row>
    <row r="2320" spans="1:24" ht="13.5" customHeight="1">
      <c r="A2320" s="26" t="str">
        <f t="shared" si="252"/>
        <v>Test insurer</v>
      </c>
      <c r="B2320" s="79"/>
      <c r="C2320" s="79"/>
      <c r="D2320" s="109"/>
      <c r="E2320" s="79"/>
      <c r="F2320" s="79"/>
      <c r="G2320" s="80"/>
      <c r="H2320" s="79"/>
      <c r="I2320" s="148"/>
      <c r="J2320" s="148"/>
      <c r="K2320" s="81"/>
      <c r="L2320" s="81"/>
      <c r="M2320" s="82"/>
      <c r="N2320" s="82"/>
      <c r="O2320" s="170"/>
      <c r="P2320" s="170"/>
      <c r="Q2320" s="171">
        <f t="shared" si="258"/>
        <v>1</v>
      </c>
      <c r="R2320" s="28">
        <f t="shared" si="253"/>
        <v>0</v>
      </c>
      <c r="S2320" s="77" t="b">
        <f t="shared" si="254"/>
        <v>0</v>
      </c>
      <c r="T2320" s="78" t="b">
        <f t="shared" si="255"/>
        <v>0</v>
      </c>
      <c r="U2320" s="28">
        <f t="shared" si="256"/>
        <v>0</v>
      </c>
      <c r="V2320" s="82"/>
      <c r="W2320" s="82"/>
      <c r="X2320" s="28">
        <f t="shared" si="257"/>
        <v>0</v>
      </c>
    </row>
    <row r="2321" spans="1:24" ht="13.5" customHeight="1">
      <c r="A2321" s="26" t="str">
        <f t="shared" si="252"/>
        <v>Test insurer</v>
      </c>
      <c r="B2321" s="79"/>
      <c r="C2321" s="79"/>
      <c r="D2321" s="109"/>
      <c r="E2321" s="79"/>
      <c r="F2321" s="79"/>
      <c r="G2321" s="80"/>
      <c r="H2321" s="79"/>
      <c r="I2321" s="148"/>
      <c r="J2321" s="148"/>
      <c r="K2321" s="81"/>
      <c r="L2321" s="81"/>
      <c r="M2321" s="82"/>
      <c r="N2321" s="82"/>
      <c r="O2321" s="170"/>
      <c r="P2321" s="170"/>
      <c r="Q2321" s="171">
        <f t="shared" si="258"/>
        <v>1</v>
      </c>
      <c r="R2321" s="28">
        <f t="shared" si="253"/>
        <v>0</v>
      </c>
      <c r="S2321" s="77" t="b">
        <f t="shared" si="254"/>
        <v>0</v>
      </c>
      <c r="T2321" s="78" t="b">
        <f t="shared" si="255"/>
        <v>0</v>
      </c>
      <c r="U2321" s="28">
        <f t="shared" si="256"/>
        <v>0</v>
      </c>
      <c r="V2321" s="82"/>
      <c r="W2321" s="82"/>
      <c r="X2321" s="28">
        <f t="shared" si="257"/>
        <v>0</v>
      </c>
    </row>
    <row r="2322" spans="1:24" ht="13.5" customHeight="1">
      <c r="A2322" s="26" t="str">
        <f t="shared" si="252"/>
        <v>Test insurer</v>
      </c>
      <c r="B2322" s="79"/>
      <c r="C2322" s="79"/>
      <c r="D2322" s="109"/>
      <c r="E2322" s="79"/>
      <c r="F2322" s="79"/>
      <c r="G2322" s="80"/>
      <c r="H2322" s="79"/>
      <c r="I2322" s="148"/>
      <c r="J2322" s="148"/>
      <c r="K2322" s="81"/>
      <c r="L2322" s="81"/>
      <c r="M2322" s="82"/>
      <c r="N2322" s="82"/>
      <c r="O2322" s="170"/>
      <c r="P2322" s="170"/>
      <c r="Q2322" s="171">
        <f t="shared" si="258"/>
        <v>1</v>
      </c>
      <c r="R2322" s="28">
        <f t="shared" si="253"/>
        <v>0</v>
      </c>
      <c r="S2322" s="77" t="b">
        <f t="shared" si="254"/>
        <v>0</v>
      </c>
      <c r="T2322" s="78" t="b">
        <f t="shared" si="255"/>
        <v>0</v>
      </c>
      <c r="U2322" s="28">
        <f t="shared" si="256"/>
        <v>0</v>
      </c>
      <c r="V2322" s="82"/>
      <c r="W2322" s="82"/>
      <c r="X2322" s="28">
        <f t="shared" si="257"/>
        <v>0</v>
      </c>
    </row>
    <row r="2323" spans="1:24" ht="13.5" customHeight="1">
      <c r="A2323" s="26" t="str">
        <f t="shared" si="252"/>
        <v>Test insurer</v>
      </c>
      <c r="B2323" s="79"/>
      <c r="C2323" s="79"/>
      <c r="D2323" s="109"/>
      <c r="E2323" s="79"/>
      <c r="F2323" s="79"/>
      <c r="G2323" s="80"/>
      <c r="H2323" s="79"/>
      <c r="I2323" s="148"/>
      <c r="J2323" s="148"/>
      <c r="K2323" s="81"/>
      <c r="L2323" s="81"/>
      <c r="M2323" s="82"/>
      <c r="N2323" s="82"/>
      <c r="O2323" s="170"/>
      <c r="P2323" s="170"/>
      <c r="Q2323" s="171">
        <f t="shared" si="258"/>
        <v>1</v>
      </c>
      <c r="R2323" s="28">
        <f t="shared" si="253"/>
        <v>0</v>
      </c>
      <c r="S2323" s="77" t="b">
        <f t="shared" si="254"/>
        <v>0</v>
      </c>
      <c r="T2323" s="78" t="b">
        <f t="shared" si="255"/>
        <v>0</v>
      </c>
      <c r="U2323" s="28">
        <f t="shared" si="256"/>
        <v>0</v>
      </c>
      <c r="V2323" s="82"/>
      <c r="W2323" s="82"/>
      <c r="X2323" s="28">
        <f t="shared" si="257"/>
        <v>0</v>
      </c>
    </row>
    <row r="2324" spans="1:24" ht="13.5" customHeight="1">
      <c r="A2324" s="26" t="str">
        <f t="shared" si="252"/>
        <v>Test insurer</v>
      </c>
      <c r="B2324" s="79"/>
      <c r="C2324" s="79"/>
      <c r="D2324" s="109"/>
      <c r="E2324" s="79"/>
      <c r="F2324" s="79"/>
      <c r="G2324" s="80"/>
      <c r="H2324" s="79"/>
      <c r="I2324" s="148"/>
      <c r="J2324" s="148"/>
      <c r="K2324" s="81"/>
      <c r="L2324" s="81"/>
      <c r="M2324" s="82"/>
      <c r="N2324" s="82"/>
      <c r="O2324" s="170"/>
      <c r="P2324" s="170"/>
      <c r="Q2324" s="171">
        <f t="shared" si="258"/>
        <v>1</v>
      </c>
      <c r="R2324" s="28">
        <f t="shared" si="253"/>
        <v>0</v>
      </c>
      <c r="S2324" s="77" t="b">
        <f t="shared" si="254"/>
        <v>0</v>
      </c>
      <c r="T2324" s="78" t="b">
        <f t="shared" si="255"/>
        <v>0</v>
      </c>
      <c r="U2324" s="28">
        <f t="shared" si="256"/>
        <v>0</v>
      </c>
      <c r="V2324" s="82"/>
      <c r="W2324" s="82"/>
      <c r="X2324" s="28">
        <f t="shared" si="257"/>
        <v>0</v>
      </c>
    </row>
    <row r="2325" spans="1:24" ht="13.5" customHeight="1">
      <c r="A2325" s="26" t="str">
        <f t="shared" si="252"/>
        <v>Test insurer</v>
      </c>
      <c r="B2325" s="79"/>
      <c r="C2325" s="79"/>
      <c r="D2325" s="109"/>
      <c r="E2325" s="79"/>
      <c r="F2325" s="79"/>
      <c r="G2325" s="80"/>
      <c r="H2325" s="79"/>
      <c r="I2325" s="148"/>
      <c r="J2325" s="148"/>
      <c r="K2325" s="81"/>
      <c r="L2325" s="81"/>
      <c r="M2325" s="82"/>
      <c r="N2325" s="82"/>
      <c r="O2325" s="170"/>
      <c r="P2325" s="170"/>
      <c r="Q2325" s="171">
        <f t="shared" si="258"/>
        <v>1</v>
      </c>
      <c r="R2325" s="28">
        <f t="shared" si="253"/>
        <v>0</v>
      </c>
      <c r="S2325" s="77" t="b">
        <f t="shared" si="254"/>
        <v>0</v>
      </c>
      <c r="T2325" s="78" t="b">
        <f t="shared" si="255"/>
        <v>0</v>
      </c>
      <c r="U2325" s="28">
        <f t="shared" si="256"/>
        <v>0</v>
      </c>
      <c r="V2325" s="82"/>
      <c r="W2325" s="82"/>
      <c r="X2325" s="28">
        <f t="shared" si="257"/>
        <v>0</v>
      </c>
    </row>
    <row r="2326" spans="1:24" ht="13.5" customHeight="1">
      <c r="A2326" s="26" t="str">
        <f t="shared" si="252"/>
        <v>Test insurer</v>
      </c>
      <c r="B2326" s="79"/>
      <c r="C2326" s="79"/>
      <c r="D2326" s="109"/>
      <c r="E2326" s="79"/>
      <c r="F2326" s="79"/>
      <c r="G2326" s="80"/>
      <c r="H2326" s="79"/>
      <c r="I2326" s="148"/>
      <c r="J2326" s="148"/>
      <c r="K2326" s="81"/>
      <c r="L2326" s="81"/>
      <c r="M2326" s="82"/>
      <c r="N2326" s="82"/>
      <c r="O2326" s="170"/>
      <c r="P2326" s="170"/>
      <c r="Q2326" s="171">
        <f t="shared" si="258"/>
        <v>1</v>
      </c>
      <c r="R2326" s="28">
        <f t="shared" si="253"/>
        <v>0</v>
      </c>
      <c r="S2326" s="77" t="b">
        <f t="shared" si="254"/>
        <v>0</v>
      </c>
      <c r="T2326" s="78" t="b">
        <f t="shared" si="255"/>
        <v>0</v>
      </c>
      <c r="U2326" s="28">
        <f t="shared" si="256"/>
        <v>0</v>
      </c>
      <c r="V2326" s="82"/>
      <c r="W2326" s="82"/>
      <c r="X2326" s="28">
        <f t="shared" si="257"/>
        <v>0</v>
      </c>
    </row>
    <row r="2327" spans="1:24" ht="13.5" customHeight="1">
      <c r="A2327" s="26" t="str">
        <f t="shared" si="252"/>
        <v>Test insurer</v>
      </c>
      <c r="B2327" s="79"/>
      <c r="C2327" s="79"/>
      <c r="D2327" s="109"/>
      <c r="E2327" s="79"/>
      <c r="F2327" s="79"/>
      <c r="G2327" s="80"/>
      <c r="H2327" s="79"/>
      <c r="I2327" s="148"/>
      <c r="J2327" s="148"/>
      <c r="K2327" s="81"/>
      <c r="L2327" s="81"/>
      <c r="M2327" s="82"/>
      <c r="N2327" s="82"/>
      <c r="O2327" s="170"/>
      <c r="P2327" s="170"/>
      <c r="Q2327" s="171">
        <f t="shared" si="258"/>
        <v>1</v>
      </c>
      <c r="R2327" s="28">
        <f t="shared" si="253"/>
        <v>0</v>
      </c>
      <c r="S2327" s="77" t="b">
        <f t="shared" si="254"/>
        <v>0</v>
      </c>
      <c r="T2327" s="78" t="b">
        <f t="shared" si="255"/>
        <v>0</v>
      </c>
      <c r="U2327" s="28">
        <f t="shared" si="256"/>
        <v>0</v>
      </c>
      <c r="V2327" s="82"/>
      <c r="W2327" s="82"/>
      <c r="X2327" s="28">
        <f t="shared" si="257"/>
        <v>0</v>
      </c>
    </row>
    <row r="2328" spans="1:24" ht="13.5" customHeight="1">
      <c r="A2328" s="26" t="str">
        <f t="shared" si="252"/>
        <v>Test insurer</v>
      </c>
      <c r="B2328" s="79"/>
      <c r="C2328" s="79"/>
      <c r="D2328" s="109"/>
      <c r="E2328" s="79"/>
      <c r="F2328" s="79"/>
      <c r="G2328" s="80"/>
      <c r="H2328" s="79"/>
      <c r="I2328" s="148"/>
      <c r="J2328" s="148"/>
      <c r="K2328" s="81"/>
      <c r="L2328" s="81"/>
      <c r="M2328" s="82"/>
      <c r="N2328" s="82"/>
      <c r="O2328" s="170"/>
      <c r="P2328" s="170"/>
      <c r="Q2328" s="171">
        <f t="shared" si="258"/>
        <v>1</v>
      </c>
      <c r="R2328" s="28">
        <f t="shared" si="253"/>
        <v>0</v>
      </c>
      <c r="S2328" s="77" t="b">
        <f t="shared" si="254"/>
        <v>0</v>
      </c>
      <c r="T2328" s="78" t="b">
        <f t="shared" si="255"/>
        <v>0</v>
      </c>
      <c r="U2328" s="28">
        <f t="shared" si="256"/>
        <v>0</v>
      </c>
      <c r="V2328" s="82"/>
      <c r="W2328" s="82"/>
      <c r="X2328" s="28">
        <f t="shared" si="257"/>
        <v>0</v>
      </c>
    </row>
    <row r="2329" spans="1:24" ht="13.5" customHeight="1">
      <c r="A2329" s="26" t="str">
        <f t="shared" si="252"/>
        <v>Test insurer</v>
      </c>
      <c r="B2329" s="79"/>
      <c r="C2329" s="79"/>
      <c r="D2329" s="109"/>
      <c r="E2329" s="79"/>
      <c r="F2329" s="79"/>
      <c r="G2329" s="80"/>
      <c r="H2329" s="79"/>
      <c r="I2329" s="148"/>
      <c r="J2329" s="148"/>
      <c r="K2329" s="81"/>
      <c r="L2329" s="81"/>
      <c r="M2329" s="82"/>
      <c r="N2329" s="82"/>
      <c r="O2329" s="170"/>
      <c r="P2329" s="170"/>
      <c r="Q2329" s="171">
        <f t="shared" si="258"/>
        <v>1</v>
      </c>
      <c r="R2329" s="28">
        <f t="shared" si="253"/>
        <v>0</v>
      </c>
      <c r="S2329" s="77" t="b">
        <f t="shared" si="254"/>
        <v>0</v>
      </c>
      <c r="T2329" s="78" t="b">
        <f t="shared" si="255"/>
        <v>0</v>
      </c>
      <c r="U2329" s="28">
        <f t="shared" si="256"/>
        <v>0</v>
      </c>
      <c r="V2329" s="82"/>
      <c r="W2329" s="82"/>
      <c r="X2329" s="28">
        <f t="shared" si="257"/>
        <v>0</v>
      </c>
    </row>
    <row r="2330" spans="1:24" ht="13.5" customHeight="1">
      <c r="A2330" s="26" t="str">
        <f t="shared" si="252"/>
        <v>Test insurer</v>
      </c>
      <c r="B2330" s="79"/>
      <c r="C2330" s="79"/>
      <c r="D2330" s="109"/>
      <c r="E2330" s="79"/>
      <c r="F2330" s="79"/>
      <c r="G2330" s="80"/>
      <c r="H2330" s="79"/>
      <c r="I2330" s="148"/>
      <c r="J2330" s="148"/>
      <c r="K2330" s="81"/>
      <c r="L2330" s="81"/>
      <c r="M2330" s="82"/>
      <c r="N2330" s="82"/>
      <c r="O2330" s="170"/>
      <c r="P2330" s="170"/>
      <c r="Q2330" s="171">
        <f t="shared" si="258"/>
        <v>1</v>
      </c>
      <c r="R2330" s="28">
        <f t="shared" si="253"/>
        <v>0</v>
      </c>
      <c r="S2330" s="77" t="b">
        <f t="shared" si="254"/>
        <v>0</v>
      </c>
      <c r="T2330" s="78" t="b">
        <f t="shared" si="255"/>
        <v>0</v>
      </c>
      <c r="U2330" s="28">
        <f t="shared" si="256"/>
        <v>0</v>
      </c>
      <c r="V2330" s="82"/>
      <c r="W2330" s="82"/>
      <c r="X2330" s="28">
        <f t="shared" si="257"/>
        <v>0</v>
      </c>
    </row>
    <row r="2331" spans="1:24" ht="13.5" customHeight="1">
      <c r="A2331" s="26" t="str">
        <f t="shared" si="252"/>
        <v>Test insurer</v>
      </c>
      <c r="B2331" s="79"/>
      <c r="C2331" s="79"/>
      <c r="D2331" s="109"/>
      <c r="E2331" s="79"/>
      <c r="F2331" s="79"/>
      <c r="G2331" s="80"/>
      <c r="H2331" s="79"/>
      <c r="I2331" s="148"/>
      <c r="J2331" s="148"/>
      <c r="K2331" s="81"/>
      <c r="L2331" s="81"/>
      <c r="M2331" s="82"/>
      <c r="N2331" s="82"/>
      <c r="O2331" s="170"/>
      <c r="P2331" s="170"/>
      <c r="Q2331" s="171">
        <f t="shared" si="258"/>
        <v>1</v>
      </c>
      <c r="R2331" s="28">
        <f t="shared" si="253"/>
        <v>0</v>
      </c>
      <c r="S2331" s="77" t="b">
        <f t="shared" si="254"/>
        <v>0</v>
      </c>
      <c r="T2331" s="78" t="b">
        <f t="shared" si="255"/>
        <v>0</v>
      </c>
      <c r="U2331" s="28">
        <f t="shared" si="256"/>
        <v>0</v>
      </c>
      <c r="V2331" s="82"/>
      <c r="W2331" s="82"/>
      <c r="X2331" s="28">
        <f t="shared" si="257"/>
        <v>0</v>
      </c>
    </row>
    <row r="2332" spans="1:24" ht="13.5" customHeight="1">
      <c r="A2332" s="26" t="str">
        <f t="shared" si="252"/>
        <v>Test insurer</v>
      </c>
      <c r="B2332" s="79"/>
      <c r="C2332" s="79"/>
      <c r="D2332" s="109"/>
      <c r="E2332" s="79"/>
      <c r="F2332" s="79"/>
      <c r="G2332" s="80"/>
      <c r="H2332" s="79"/>
      <c r="I2332" s="148"/>
      <c r="J2332" s="148"/>
      <c r="K2332" s="81"/>
      <c r="L2332" s="81"/>
      <c r="M2332" s="82"/>
      <c r="N2332" s="82"/>
      <c r="O2332" s="170"/>
      <c r="P2332" s="170"/>
      <c r="Q2332" s="171">
        <f t="shared" si="258"/>
        <v>1</v>
      </c>
      <c r="R2332" s="28">
        <f t="shared" si="253"/>
        <v>0</v>
      </c>
      <c r="S2332" s="77" t="b">
        <f t="shared" si="254"/>
        <v>0</v>
      </c>
      <c r="T2332" s="78" t="b">
        <f t="shared" si="255"/>
        <v>0</v>
      </c>
      <c r="U2332" s="28">
        <f t="shared" si="256"/>
        <v>0</v>
      </c>
      <c r="V2332" s="82"/>
      <c r="W2332" s="82"/>
      <c r="X2332" s="28">
        <f t="shared" si="257"/>
        <v>0</v>
      </c>
    </row>
    <row r="2333" spans="1:24" ht="13.5" customHeight="1">
      <c r="A2333" s="26" t="str">
        <f t="shared" si="252"/>
        <v>Test insurer</v>
      </c>
      <c r="B2333" s="79"/>
      <c r="C2333" s="79"/>
      <c r="D2333" s="109"/>
      <c r="E2333" s="79"/>
      <c r="F2333" s="79"/>
      <c r="G2333" s="80"/>
      <c r="H2333" s="79"/>
      <c r="I2333" s="148"/>
      <c r="J2333" s="148"/>
      <c r="K2333" s="81"/>
      <c r="L2333" s="81"/>
      <c r="M2333" s="82"/>
      <c r="N2333" s="82"/>
      <c r="O2333" s="170"/>
      <c r="P2333" s="170"/>
      <c r="Q2333" s="171">
        <f t="shared" si="258"/>
        <v>1</v>
      </c>
      <c r="R2333" s="28">
        <f t="shared" si="253"/>
        <v>0</v>
      </c>
      <c r="S2333" s="77" t="b">
        <f t="shared" si="254"/>
        <v>0</v>
      </c>
      <c r="T2333" s="78" t="b">
        <f t="shared" si="255"/>
        <v>0</v>
      </c>
      <c r="U2333" s="28">
        <f t="shared" si="256"/>
        <v>0</v>
      </c>
      <c r="V2333" s="82"/>
      <c r="W2333" s="82"/>
      <c r="X2333" s="28">
        <f t="shared" si="257"/>
        <v>0</v>
      </c>
    </row>
    <row r="2334" spans="1:24" ht="13.5" customHeight="1">
      <c r="A2334" s="26" t="str">
        <f t="shared" si="252"/>
        <v>Test insurer</v>
      </c>
      <c r="B2334" s="79"/>
      <c r="C2334" s="79"/>
      <c r="D2334" s="109"/>
      <c r="E2334" s="79"/>
      <c r="F2334" s="79"/>
      <c r="G2334" s="80"/>
      <c r="H2334" s="79"/>
      <c r="I2334" s="148"/>
      <c r="J2334" s="148"/>
      <c r="K2334" s="81"/>
      <c r="L2334" s="81"/>
      <c r="M2334" s="82"/>
      <c r="N2334" s="82"/>
      <c r="O2334" s="170"/>
      <c r="P2334" s="170"/>
      <c r="Q2334" s="171">
        <f t="shared" si="258"/>
        <v>1</v>
      </c>
      <c r="R2334" s="28">
        <f t="shared" si="253"/>
        <v>0</v>
      </c>
      <c r="S2334" s="77" t="b">
        <f t="shared" si="254"/>
        <v>0</v>
      </c>
      <c r="T2334" s="78" t="b">
        <f t="shared" si="255"/>
        <v>0</v>
      </c>
      <c r="U2334" s="28">
        <f t="shared" si="256"/>
        <v>0</v>
      </c>
      <c r="V2334" s="82"/>
      <c r="W2334" s="82"/>
      <c r="X2334" s="28">
        <f t="shared" si="257"/>
        <v>0</v>
      </c>
    </row>
    <row r="2335" spans="1:24" ht="13.5" customHeight="1">
      <c r="A2335" s="26" t="str">
        <f t="shared" si="252"/>
        <v>Test insurer</v>
      </c>
      <c r="B2335" s="79"/>
      <c r="C2335" s="79"/>
      <c r="D2335" s="109"/>
      <c r="E2335" s="79"/>
      <c r="F2335" s="79"/>
      <c r="G2335" s="80"/>
      <c r="H2335" s="79"/>
      <c r="I2335" s="148"/>
      <c r="J2335" s="148"/>
      <c r="K2335" s="81"/>
      <c r="L2335" s="81"/>
      <c r="M2335" s="82"/>
      <c r="N2335" s="82"/>
      <c r="O2335" s="170"/>
      <c r="P2335" s="170"/>
      <c r="Q2335" s="171">
        <f t="shared" si="258"/>
        <v>1</v>
      </c>
      <c r="R2335" s="28">
        <f t="shared" si="253"/>
        <v>0</v>
      </c>
      <c r="S2335" s="77" t="b">
        <f t="shared" si="254"/>
        <v>0</v>
      </c>
      <c r="T2335" s="78" t="b">
        <f t="shared" si="255"/>
        <v>0</v>
      </c>
      <c r="U2335" s="28">
        <f t="shared" si="256"/>
        <v>0</v>
      </c>
      <c r="V2335" s="82"/>
      <c r="W2335" s="82"/>
      <c r="X2335" s="28">
        <f t="shared" si="257"/>
        <v>0</v>
      </c>
    </row>
    <row r="2336" spans="1:24" ht="13.5" customHeight="1">
      <c r="A2336" s="26" t="str">
        <f t="shared" si="252"/>
        <v>Test insurer</v>
      </c>
      <c r="B2336" s="79"/>
      <c r="C2336" s="79"/>
      <c r="D2336" s="109"/>
      <c r="E2336" s="79"/>
      <c r="F2336" s="79"/>
      <c r="G2336" s="80"/>
      <c r="H2336" s="79"/>
      <c r="I2336" s="148"/>
      <c r="J2336" s="148"/>
      <c r="K2336" s="81"/>
      <c r="L2336" s="81"/>
      <c r="M2336" s="82"/>
      <c r="N2336" s="82"/>
      <c r="O2336" s="170"/>
      <c r="P2336" s="170"/>
      <c r="Q2336" s="171">
        <f t="shared" si="258"/>
        <v>1</v>
      </c>
      <c r="R2336" s="28">
        <f t="shared" si="253"/>
        <v>0</v>
      </c>
      <c r="S2336" s="77" t="b">
        <f t="shared" si="254"/>
        <v>0</v>
      </c>
      <c r="T2336" s="78" t="b">
        <f t="shared" si="255"/>
        <v>0</v>
      </c>
      <c r="U2336" s="28">
        <f t="shared" si="256"/>
        <v>0</v>
      </c>
      <c r="V2336" s="82"/>
      <c r="W2336" s="82"/>
      <c r="X2336" s="28">
        <f t="shared" si="257"/>
        <v>0</v>
      </c>
    </row>
    <row r="2337" spans="1:24" ht="13.5" customHeight="1">
      <c r="A2337" s="26" t="str">
        <f t="shared" si="252"/>
        <v>Test insurer</v>
      </c>
      <c r="B2337" s="79"/>
      <c r="C2337" s="79"/>
      <c r="D2337" s="109"/>
      <c r="E2337" s="79"/>
      <c r="F2337" s="79"/>
      <c r="G2337" s="80"/>
      <c r="H2337" s="79"/>
      <c r="I2337" s="148"/>
      <c r="J2337" s="148"/>
      <c r="K2337" s="81"/>
      <c r="L2337" s="81"/>
      <c r="M2337" s="82"/>
      <c r="N2337" s="82"/>
      <c r="O2337" s="170"/>
      <c r="P2337" s="170"/>
      <c r="Q2337" s="171">
        <f t="shared" si="258"/>
        <v>1</v>
      </c>
      <c r="R2337" s="28">
        <f t="shared" si="253"/>
        <v>0</v>
      </c>
      <c r="S2337" s="77" t="b">
        <f t="shared" si="254"/>
        <v>0</v>
      </c>
      <c r="T2337" s="78" t="b">
        <f t="shared" si="255"/>
        <v>0</v>
      </c>
      <c r="U2337" s="28">
        <f t="shared" si="256"/>
        <v>0</v>
      </c>
      <c r="V2337" s="82"/>
      <c r="W2337" s="82"/>
      <c r="X2337" s="28">
        <f t="shared" si="257"/>
        <v>0</v>
      </c>
    </row>
    <row r="2338" spans="1:24" ht="13.5" customHeight="1">
      <c r="A2338" s="26" t="str">
        <f t="shared" si="252"/>
        <v>Test insurer</v>
      </c>
      <c r="B2338" s="79"/>
      <c r="C2338" s="79"/>
      <c r="D2338" s="109"/>
      <c r="E2338" s="79"/>
      <c r="F2338" s="79"/>
      <c r="G2338" s="80"/>
      <c r="H2338" s="79"/>
      <c r="I2338" s="148"/>
      <c r="J2338" s="148"/>
      <c r="K2338" s="81"/>
      <c r="L2338" s="81"/>
      <c r="M2338" s="82"/>
      <c r="N2338" s="82"/>
      <c r="O2338" s="170"/>
      <c r="P2338" s="170"/>
      <c r="Q2338" s="171">
        <f t="shared" si="258"/>
        <v>1</v>
      </c>
      <c r="R2338" s="28">
        <f t="shared" si="253"/>
        <v>0</v>
      </c>
      <c r="S2338" s="77" t="b">
        <f t="shared" si="254"/>
        <v>0</v>
      </c>
      <c r="T2338" s="78" t="b">
        <f t="shared" si="255"/>
        <v>0</v>
      </c>
      <c r="U2338" s="28">
        <f t="shared" si="256"/>
        <v>0</v>
      </c>
      <c r="V2338" s="82"/>
      <c r="W2338" s="82"/>
      <c r="X2338" s="28">
        <f t="shared" si="257"/>
        <v>0</v>
      </c>
    </row>
    <row r="2339" spans="1:24" ht="13.5" customHeight="1">
      <c r="A2339" s="26" t="str">
        <f t="shared" si="252"/>
        <v>Test insurer</v>
      </c>
      <c r="B2339" s="79"/>
      <c r="C2339" s="79"/>
      <c r="D2339" s="109"/>
      <c r="E2339" s="79"/>
      <c r="F2339" s="79"/>
      <c r="G2339" s="80"/>
      <c r="H2339" s="79"/>
      <c r="I2339" s="148"/>
      <c r="J2339" s="148"/>
      <c r="K2339" s="81"/>
      <c r="L2339" s="81"/>
      <c r="M2339" s="82"/>
      <c r="N2339" s="82"/>
      <c r="O2339" s="170"/>
      <c r="P2339" s="170"/>
      <c r="Q2339" s="171">
        <f t="shared" si="258"/>
        <v>1</v>
      </c>
      <c r="R2339" s="28">
        <f t="shared" si="253"/>
        <v>0</v>
      </c>
      <c r="S2339" s="77" t="b">
        <f t="shared" si="254"/>
        <v>0</v>
      </c>
      <c r="T2339" s="78" t="b">
        <f t="shared" si="255"/>
        <v>0</v>
      </c>
      <c r="U2339" s="28">
        <f t="shared" si="256"/>
        <v>0</v>
      </c>
      <c r="V2339" s="82"/>
      <c r="W2339" s="82"/>
      <c r="X2339" s="28">
        <f t="shared" si="257"/>
        <v>0</v>
      </c>
    </row>
    <row r="2340" spans="1:24" ht="13.5" customHeight="1">
      <c r="A2340" s="26" t="str">
        <f t="shared" si="252"/>
        <v>Test insurer</v>
      </c>
      <c r="B2340" s="79"/>
      <c r="C2340" s="79"/>
      <c r="D2340" s="109"/>
      <c r="E2340" s="79"/>
      <c r="F2340" s="79"/>
      <c r="G2340" s="80"/>
      <c r="H2340" s="79"/>
      <c r="I2340" s="148"/>
      <c r="J2340" s="148"/>
      <c r="K2340" s="81"/>
      <c r="L2340" s="81"/>
      <c r="M2340" s="82"/>
      <c r="N2340" s="82"/>
      <c r="O2340" s="170"/>
      <c r="P2340" s="170"/>
      <c r="Q2340" s="171">
        <f t="shared" si="258"/>
        <v>1</v>
      </c>
      <c r="R2340" s="28">
        <f t="shared" si="253"/>
        <v>0</v>
      </c>
      <c r="S2340" s="77" t="b">
        <f t="shared" si="254"/>
        <v>0</v>
      </c>
      <c r="T2340" s="78" t="b">
        <f t="shared" si="255"/>
        <v>0</v>
      </c>
      <c r="U2340" s="28">
        <f t="shared" si="256"/>
        <v>0</v>
      </c>
      <c r="V2340" s="82"/>
      <c r="W2340" s="82"/>
      <c r="X2340" s="28">
        <f t="shared" si="257"/>
        <v>0</v>
      </c>
    </row>
    <row r="2341" spans="1:24" ht="13.5" customHeight="1">
      <c r="A2341" s="26" t="str">
        <f t="shared" si="252"/>
        <v>Test insurer</v>
      </c>
      <c r="B2341" s="79"/>
      <c r="C2341" s="79"/>
      <c r="D2341" s="109"/>
      <c r="E2341" s="79"/>
      <c r="F2341" s="79"/>
      <c r="G2341" s="80"/>
      <c r="H2341" s="79"/>
      <c r="I2341" s="148"/>
      <c r="J2341" s="148"/>
      <c r="K2341" s="81"/>
      <c r="L2341" s="81"/>
      <c r="M2341" s="82"/>
      <c r="N2341" s="82"/>
      <c r="O2341" s="170"/>
      <c r="P2341" s="170"/>
      <c r="Q2341" s="171">
        <f t="shared" si="258"/>
        <v>1</v>
      </c>
      <c r="R2341" s="28">
        <f t="shared" si="253"/>
        <v>0</v>
      </c>
      <c r="S2341" s="77" t="b">
        <f t="shared" si="254"/>
        <v>0</v>
      </c>
      <c r="T2341" s="78" t="b">
        <f t="shared" si="255"/>
        <v>0</v>
      </c>
      <c r="U2341" s="28">
        <f t="shared" si="256"/>
        <v>0</v>
      </c>
      <c r="V2341" s="82"/>
      <c r="W2341" s="82"/>
      <c r="X2341" s="28">
        <f t="shared" si="257"/>
        <v>0</v>
      </c>
    </row>
    <row r="2342" spans="1:24" ht="13.5" customHeight="1">
      <c r="A2342" s="26" t="str">
        <f t="shared" si="252"/>
        <v>Test insurer</v>
      </c>
      <c r="B2342" s="79"/>
      <c r="C2342" s="79"/>
      <c r="D2342" s="109"/>
      <c r="E2342" s="79"/>
      <c r="F2342" s="79"/>
      <c r="G2342" s="80"/>
      <c r="H2342" s="79"/>
      <c r="I2342" s="148"/>
      <c r="J2342" s="148"/>
      <c r="K2342" s="81"/>
      <c r="L2342" s="81"/>
      <c r="M2342" s="82"/>
      <c r="N2342" s="82"/>
      <c r="O2342" s="170"/>
      <c r="P2342" s="170"/>
      <c r="Q2342" s="171">
        <f t="shared" si="258"/>
        <v>1</v>
      </c>
      <c r="R2342" s="28">
        <f t="shared" si="253"/>
        <v>0</v>
      </c>
      <c r="S2342" s="77" t="b">
        <f t="shared" si="254"/>
        <v>0</v>
      </c>
      <c r="T2342" s="78" t="b">
        <f t="shared" si="255"/>
        <v>0</v>
      </c>
      <c r="U2342" s="28">
        <f t="shared" si="256"/>
        <v>0</v>
      </c>
      <c r="V2342" s="82"/>
      <c r="W2342" s="82"/>
      <c r="X2342" s="28">
        <f t="shared" si="257"/>
        <v>0</v>
      </c>
    </row>
    <row r="2343" spans="1:24" ht="13.5" customHeight="1">
      <c r="A2343" s="26" t="str">
        <f t="shared" si="252"/>
        <v>Test insurer</v>
      </c>
      <c r="B2343" s="79"/>
      <c r="C2343" s="79"/>
      <c r="D2343" s="109"/>
      <c r="E2343" s="79"/>
      <c r="F2343" s="79"/>
      <c r="G2343" s="80"/>
      <c r="H2343" s="79"/>
      <c r="I2343" s="148"/>
      <c r="J2343" s="148"/>
      <c r="K2343" s="81"/>
      <c r="L2343" s="81"/>
      <c r="M2343" s="82"/>
      <c r="N2343" s="82"/>
      <c r="O2343" s="170"/>
      <c r="P2343" s="170"/>
      <c r="Q2343" s="171">
        <f t="shared" si="258"/>
        <v>1</v>
      </c>
      <c r="R2343" s="28">
        <f t="shared" si="253"/>
        <v>0</v>
      </c>
      <c r="S2343" s="77" t="b">
        <f t="shared" si="254"/>
        <v>0</v>
      </c>
      <c r="T2343" s="78" t="b">
        <f t="shared" si="255"/>
        <v>0</v>
      </c>
      <c r="U2343" s="28">
        <f t="shared" si="256"/>
        <v>0</v>
      </c>
      <c r="V2343" s="82"/>
      <c r="W2343" s="82"/>
      <c r="X2343" s="28">
        <f t="shared" si="257"/>
        <v>0</v>
      </c>
    </row>
    <row r="2344" spans="1:24" ht="13.5" customHeight="1">
      <c r="A2344" s="26" t="str">
        <f t="shared" si="252"/>
        <v>Test insurer</v>
      </c>
      <c r="B2344" s="79"/>
      <c r="C2344" s="79"/>
      <c r="D2344" s="109"/>
      <c r="E2344" s="79"/>
      <c r="F2344" s="79"/>
      <c r="G2344" s="80"/>
      <c r="H2344" s="79"/>
      <c r="I2344" s="148"/>
      <c r="J2344" s="148"/>
      <c r="K2344" s="81"/>
      <c r="L2344" s="81"/>
      <c r="M2344" s="82"/>
      <c r="N2344" s="82"/>
      <c r="O2344" s="170"/>
      <c r="P2344" s="170"/>
      <c r="Q2344" s="171">
        <f t="shared" si="258"/>
        <v>1</v>
      </c>
      <c r="R2344" s="28">
        <f t="shared" si="253"/>
        <v>0</v>
      </c>
      <c r="S2344" s="77" t="b">
        <f t="shared" si="254"/>
        <v>0</v>
      </c>
      <c r="T2344" s="78" t="b">
        <f t="shared" si="255"/>
        <v>0</v>
      </c>
      <c r="U2344" s="28">
        <f t="shared" si="256"/>
        <v>0</v>
      </c>
      <c r="V2344" s="82"/>
      <c r="W2344" s="82"/>
      <c r="X2344" s="28">
        <f t="shared" si="257"/>
        <v>0</v>
      </c>
    </row>
    <row r="2345" spans="1:24" ht="13.5" customHeight="1">
      <c r="A2345" s="26" t="str">
        <f t="shared" si="252"/>
        <v>Test insurer</v>
      </c>
      <c r="B2345" s="79"/>
      <c r="C2345" s="79"/>
      <c r="D2345" s="109"/>
      <c r="E2345" s="79"/>
      <c r="F2345" s="79"/>
      <c r="G2345" s="80"/>
      <c r="H2345" s="79"/>
      <c r="I2345" s="148"/>
      <c r="J2345" s="148"/>
      <c r="K2345" s="81"/>
      <c r="L2345" s="81"/>
      <c r="M2345" s="82"/>
      <c r="N2345" s="82"/>
      <c r="O2345" s="170"/>
      <c r="P2345" s="170"/>
      <c r="Q2345" s="171">
        <f t="shared" si="258"/>
        <v>1</v>
      </c>
      <c r="R2345" s="28">
        <f t="shared" si="253"/>
        <v>0</v>
      </c>
      <c r="S2345" s="77" t="b">
        <f t="shared" si="254"/>
        <v>0</v>
      </c>
      <c r="T2345" s="78" t="b">
        <f t="shared" si="255"/>
        <v>0</v>
      </c>
      <c r="U2345" s="28">
        <f t="shared" si="256"/>
        <v>0</v>
      </c>
      <c r="V2345" s="82"/>
      <c r="W2345" s="82"/>
      <c r="X2345" s="28">
        <f t="shared" si="257"/>
        <v>0</v>
      </c>
    </row>
    <row r="2346" spans="1:24" ht="13.5" customHeight="1">
      <c r="A2346" s="26" t="str">
        <f t="shared" si="252"/>
        <v>Test insurer</v>
      </c>
      <c r="B2346" s="79"/>
      <c r="C2346" s="79"/>
      <c r="D2346" s="109"/>
      <c r="E2346" s="79"/>
      <c r="F2346" s="79"/>
      <c r="G2346" s="80"/>
      <c r="H2346" s="79"/>
      <c r="I2346" s="148"/>
      <c r="J2346" s="148"/>
      <c r="K2346" s="81"/>
      <c r="L2346" s="81"/>
      <c r="M2346" s="82"/>
      <c r="N2346" s="82"/>
      <c r="O2346" s="170"/>
      <c r="P2346" s="170"/>
      <c r="Q2346" s="171">
        <f t="shared" si="258"/>
        <v>1</v>
      </c>
      <c r="R2346" s="28">
        <f t="shared" si="253"/>
        <v>0</v>
      </c>
      <c r="S2346" s="77" t="b">
        <f t="shared" si="254"/>
        <v>0</v>
      </c>
      <c r="T2346" s="78" t="b">
        <f t="shared" si="255"/>
        <v>0</v>
      </c>
      <c r="U2346" s="28">
        <f t="shared" si="256"/>
        <v>0</v>
      </c>
      <c r="V2346" s="82"/>
      <c r="W2346" s="82"/>
      <c r="X2346" s="28">
        <f t="shared" si="257"/>
        <v>0</v>
      </c>
    </row>
    <row r="2347" spans="1:24" ht="13.5" customHeight="1">
      <c r="A2347" s="26" t="str">
        <f t="shared" si="252"/>
        <v>Test insurer</v>
      </c>
      <c r="B2347" s="79"/>
      <c r="C2347" s="79"/>
      <c r="D2347" s="109"/>
      <c r="E2347" s="79"/>
      <c r="F2347" s="79"/>
      <c r="G2347" s="80"/>
      <c r="H2347" s="79"/>
      <c r="I2347" s="148"/>
      <c r="J2347" s="148"/>
      <c r="K2347" s="81"/>
      <c r="L2347" s="81"/>
      <c r="M2347" s="82"/>
      <c r="N2347" s="82"/>
      <c r="O2347" s="170"/>
      <c r="P2347" s="170"/>
      <c r="Q2347" s="171">
        <f t="shared" si="258"/>
        <v>1</v>
      </c>
      <c r="R2347" s="28">
        <f t="shared" si="253"/>
        <v>0</v>
      </c>
      <c r="S2347" s="77" t="b">
        <f t="shared" si="254"/>
        <v>0</v>
      </c>
      <c r="T2347" s="78" t="b">
        <f t="shared" si="255"/>
        <v>0</v>
      </c>
      <c r="U2347" s="28">
        <f t="shared" si="256"/>
        <v>0</v>
      </c>
      <c r="V2347" s="82"/>
      <c r="W2347" s="82"/>
      <c r="X2347" s="28">
        <f t="shared" si="257"/>
        <v>0</v>
      </c>
    </row>
    <row r="2348" spans="1:24" ht="13.5" customHeight="1">
      <c r="A2348" s="26" t="str">
        <f t="shared" si="252"/>
        <v>Test insurer</v>
      </c>
      <c r="B2348" s="79"/>
      <c r="C2348" s="79"/>
      <c r="D2348" s="109"/>
      <c r="E2348" s="79"/>
      <c r="F2348" s="79"/>
      <c r="G2348" s="80"/>
      <c r="H2348" s="79"/>
      <c r="I2348" s="148"/>
      <c r="J2348" s="148"/>
      <c r="K2348" s="81"/>
      <c r="L2348" s="81"/>
      <c r="M2348" s="82"/>
      <c r="N2348" s="82"/>
      <c r="O2348" s="170"/>
      <c r="P2348" s="170"/>
      <c r="Q2348" s="171">
        <f t="shared" si="258"/>
        <v>1</v>
      </c>
      <c r="R2348" s="28">
        <f t="shared" si="253"/>
        <v>0</v>
      </c>
      <c r="S2348" s="77" t="b">
        <f t="shared" si="254"/>
        <v>0</v>
      </c>
      <c r="T2348" s="78" t="b">
        <f t="shared" si="255"/>
        <v>0</v>
      </c>
      <c r="U2348" s="28">
        <f t="shared" si="256"/>
        <v>0</v>
      </c>
      <c r="V2348" s="82"/>
      <c r="W2348" s="82"/>
      <c r="X2348" s="28">
        <f t="shared" si="257"/>
        <v>0</v>
      </c>
    </row>
    <row r="2349" spans="1:24" ht="13.5" customHeight="1">
      <c r="A2349" s="26" t="str">
        <f t="shared" si="252"/>
        <v>Test insurer</v>
      </c>
      <c r="B2349" s="79"/>
      <c r="C2349" s="79"/>
      <c r="D2349" s="109"/>
      <c r="E2349" s="79"/>
      <c r="F2349" s="79"/>
      <c r="G2349" s="80"/>
      <c r="H2349" s="79"/>
      <c r="I2349" s="148"/>
      <c r="J2349" s="148"/>
      <c r="K2349" s="81"/>
      <c r="L2349" s="81"/>
      <c r="M2349" s="82"/>
      <c r="N2349" s="82"/>
      <c r="O2349" s="170"/>
      <c r="P2349" s="170"/>
      <c r="Q2349" s="171">
        <f t="shared" si="258"/>
        <v>1</v>
      </c>
      <c r="R2349" s="28">
        <f t="shared" si="253"/>
        <v>0</v>
      </c>
      <c r="S2349" s="77" t="b">
        <f t="shared" si="254"/>
        <v>0</v>
      </c>
      <c r="T2349" s="78" t="b">
        <f t="shared" si="255"/>
        <v>0</v>
      </c>
      <c r="U2349" s="28">
        <f t="shared" si="256"/>
        <v>0</v>
      </c>
      <c r="V2349" s="82"/>
      <c r="W2349" s="82"/>
      <c r="X2349" s="28">
        <f t="shared" si="257"/>
        <v>0</v>
      </c>
    </row>
    <row r="2350" spans="1:24" ht="13.5" customHeight="1">
      <c r="A2350" s="26" t="str">
        <f t="shared" si="252"/>
        <v>Test insurer</v>
      </c>
      <c r="B2350" s="79"/>
      <c r="C2350" s="79"/>
      <c r="D2350" s="109"/>
      <c r="E2350" s="79"/>
      <c r="F2350" s="79"/>
      <c r="G2350" s="80"/>
      <c r="H2350" s="79"/>
      <c r="I2350" s="148"/>
      <c r="J2350" s="148"/>
      <c r="K2350" s="81"/>
      <c r="L2350" s="81"/>
      <c r="M2350" s="82"/>
      <c r="N2350" s="82"/>
      <c r="O2350" s="170"/>
      <c r="P2350" s="170"/>
      <c r="Q2350" s="171">
        <f t="shared" si="258"/>
        <v>1</v>
      </c>
      <c r="R2350" s="28">
        <f t="shared" si="253"/>
        <v>0</v>
      </c>
      <c r="S2350" s="77" t="b">
        <f t="shared" si="254"/>
        <v>0</v>
      </c>
      <c r="T2350" s="78" t="b">
        <f t="shared" si="255"/>
        <v>0</v>
      </c>
      <c r="U2350" s="28">
        <f t="shared" si="256"/>
        <v>0</v>
      </c>
      <c r="V2350" s="82"/>
      <c r="W2350" s="82"/>
      <c r="X2350" s="28">
        <f t="shared" si="257"/>
        <v>0</v>
      </c>
    </row>
    <row r="2351" spans="1:24" ht="13.5" customHeight="1">
      <c r="A2351" s="26" t="str">
        <f t="shared" si="252"/>
        <v>Test insurer</v>
      </c>
      <c r="B2351" s="79"/>
      <c r="C2351" s="79"/>
      <c r="D2351" s="109"/>
      <c r="E2351" s="79"/>
      <c r="F2351" s="79"/>
      <c r="G2351" s="80"/>
      <c r="H2351" s="79"/>
      <c r="I2351" s="148"/>
      <c r="J2351" s="148"/>
      <c r="K2351" s="81"/>
      <c r="L2351" s="81"/>
      <c r="M2351" s="82"/>
      <c r="N2351" s="82"/>
      <c r="O2351" s="170"/>
      <c r="P2351" s="170"/>
      <c r="Q2351" s="171">
        <f t="shared" si="258"/>
        <v>1</v>
      </c>
      <c r="R2351" s="28">
        <f t="shared" si="253"/>
        <v>0</v>
      </c>
      <c r="S2351" s="77" t="b">
        <f t="shared" si="254"/>
        <v>0</v>
      </c>
      <c r="T2351" s="78" t="b">
        <f t="shared" si="255"/>
        <v>0</v>
      </c>
      <c r="U2351" s="28">
        <f t="shared" si="256"/>
        <v>0</v>
      </c>
      <c r="V2351" s="82"/>
      <c r="W2351" s="82"/>
      <c r="X2351" s="28">
        <f t="shared" si="257"/>
        <v>0</v>
      </c>
    </row>
    <row r="2352" spans="1:24" ht="13.5" customHeight="1">
      <c r="A2352" s="26" t="str">
        <f t="shared" si="252"/>
        <v>Test insurer</v>
      </c>
      <c r="B2352" s="79"/>
      <c r="C2352" s="79"/>
      <c r="D2352" s="109"/>
      <c r="E2352" s="79"/>
      <c r="F2352" s="79"/>
      <c r="G2352" s="80"/>
      <c r="H2352" s="79"/>
      <c r="I2352" s="148"/>
      <c r="J2352" s="148"/>
      <c r="K2352" s="81"/>
      <c r="L2352" s="81"/>
      <c r="M2352" s="82"/>
      <c r="N2352" s="82"/>
      <c r="O2352" s="170"/>
      <c r="P2352" s="170"/>
      <c r="Q2352" s="171">
        <f t="shared" si="258"/>
        <v>1</v>
      </c>
      <c r="R2352" s="28">
        <f t="shared" si="253"/>
        <v>0</v>
      </c>
      <c r="S2352" s="77" t="b">
        <f t="shared" si="254"/>
        <v>0</v>
      </c>
      <c r="T2352" s="78" t="b">
        <f t="shared" si="255"/>
        <v>0</v>
      </c>
      <c r="U2352" s="28">
        <f t="shared" si="256"/>
        <v>0</v>
      </c>
      <c r="V2352" s="82"/>
      <c r="W2352" s="82"/>
      <c r="X2352" s="28">
        <f t="shared" si="257"/>
        <v>0</v>
      </c>
    </row>
    <row r="2353" spans="1:24" ht="13.5" customHeight="1">
      <c r="A2353" s="26" t="str">
        <f t="shared" si="252"/>
        <v>Test insurer</v>
      </c>
      <c r="B2353" s="79"/>
      <c r="C2353" s="79"/>
      <c r="D2353" s="109"/>
      <c r="E2353" s="79"/>
      <c r="F2353" s="79"/>
      <c r="G2353" s="80"/>
      <c r="H2353" s="79"/>
      <c r="I2353" s="148"/>
      <c r="J2353" s="148"/>
      <c r="K2353" s="81"/>
      <c r="L2353" s="81"/>
      <c r="M2353" s="82"/>
      <c r="N2353" s="82"/>
      <c r="O2353" s="170"/>
      <c r="P2353" s="170"/>
      <c r="Q2353" s="171">
        <f t="shared" si="258"/>
        <v>1</v>
      </c>
      <c r="R2353" s="28">
        <f t="shared" si="253"/>
        <v>0</v>
      </c>
      <c r="S2353" s="77" t="b">
        <f t="shared" si="254"/>
        <v>0</v>
      </c>
      <c r="T2353" s="78" t="b">
        <f t="shared" si="255"/>
        <v>0</v>
      </c>
      <c r="U2353" s="28">
        <f t="shared" si="256"/>
        <v>0</v>
      </c>
      <c r="V2353" s="82"/>
      <c r="W2353" s="82"/>
      <c r="X2353" s="28">
        <f t="shared" si="257"/>
        <v>0</v>
      </c>
    </row>
    <row r="2354" spans="1:24" ht="13.5" customHeight="1">
      <c r="A2354" s="26" t="str">
        <f t="shared" si="252"/>
        <v>Test insurer</v>
      </c>
      <c r="B2354" s="79"/>
      <c r="C2354" s="79"/>
      <c r="D2354" s="109"/>
      <c r="E2354" s="79"/>
      <c r="F2354" s="79"/>
      <c r="G2354" s="80"/>
      <c r="H2354" s="79"/>
      <c r="I2354" s="148"/>
      <c r="J2354" s="148"/>
      <c r="K2354" s="81"/>
      <c r="L2354" s="81"/>
      <c r="M2354" s="82"/>
      <c r="N2354" s="82"/>
      <c r="O2354" s="170"/>
      <c r="P2354" s="170"/>
      <c r="Q2354" s="171">
        <f t="shared" si="258"/>
        <v>1</v>
      </c>
      <c r="R2354" s="28">
        <f t="shared" si="253"/>
        <v>0</v>
      </c>
      <c r="S2354" s="77" t="b">
        <f t="shared" si="254"/>
        <v>0</v>
      </c>
      <c r="T2354" s="78" t="b">
        <f t="shared" si="255"/>
        <v>0</v>
      </c>
      <c r="U2354" s="28">
        <f t="shared" si="256"/>
        <v>0</v>
      </c>
      <c r="V2354" s="82"/>
      <c r="W2354" s="82"/>
      <c r="X2354" s="28">
        <f t="shared" si="257"/>
        <v>0</v>
      </c>
    </row>
    <row r="2355" spans="1:24" ht="13.5" customHeight="1">
      <c r="A2355" s="26" t="str">
        <f t="shared" si="252"/>
        <v>Test insurer</v>
      </c>
      <c r="B2355" s="79"/>
      <c r="C2355" s="79"/>
      <c r="D2355" s="109"/>
      <c r="E2355" s="79"/>
      <c r="F2355" s="79"/>
      <c r="G2355" s="80"/>
      <c r="H2355" s="79"/>
      <c r="I2355" s="148"/>
      <c r="J2355" s="148"/>
      <c r="K2355" s="81"/>
      <c r="L2355" s="81"/>
      <c r="M2355" s="82"/>
      <c r="N2355" s="82"/>
      <c r="O2355" s="170"/>
      <c r="P2355" s="170"/>
      <c r="Q2355" s="171">
        <f t="shared" si="258"/>
        <v>1</v>
      </c>
      <c r="R2355" s="28">
        <f t="shared" si="253"/>
        <v>0</v>
      </c>
      <c r="S2355" s="77" t="b">
        <f t="shared" si="254"/>
        <v>0</v>
      </c>
      <c r="T2355" s="78" t="b">
        <f t="shared" si="255"/>
        <v>0</v>
      </c>
      <c r="U2355" s="28">
        <f t="shared" si="256"/>
        <v>0</v>
      </c>
      <c r="V2355" s="82"/>
      <c r="W2355" s="82"/>
      <c r="X2355" s="28">
        <f t="shared" si="257"/>
        <v>0</v>
      </c>
    </row>
    <row r="2356" spans="1:24" ht="13.5" customHeight="1">
      <c r="A2356" s="26" t="str">
        <f t="shared" si="252"/>
        <v>Test insurer</v>
      </c>
      <c r="B2356" s="79"/>
      <c r="C2356" s="79"/>
      <c r="D2356" s="109"/>
      <c r="E2356" s="79"/>
      <c r="F2356" s="79"/>
      <c r="G2356" s="80"/>
      <c r="H2356" s="79"/>
      <c r="I2356" s="148"/>
      <c r="J2356" s="148"/>
      <c r="K2356" s="81"/>
      <c r="L2356" s="81"/>
      <c r="M2356" s="82"/>
      <c r="N2356" s="82"/>
      <c r="O2356" s="170"/>
      <c r="P2356" s="170"/>
      <c r="Q2356" s="171">
        <f t="shared" si="258"/>
        <v>1</v>
      </c>
      <c r="R2356" s="28">
        <f t="shared" si="253"/>
        <v>0</v>
      </c>
      <c r="S2356" s="77" t="b">
        <f t="shared" si="254"/>
        <v>0</v>
      </c>
      <c r="T2356" s="78" t="b">
        <f t="shared" si="255"/>
        <v>0</v>
      </c>
      <c r="U2356" s="28">
        <f t="shared" si="256"/>
        <v>0</v>
      </c>
      <c r="V2356" s="82"/>
      <c r="W2356" s="82"/>
      <c r="X2356" s="28">
        <f t="shared" si="257"/>
        <v>0</v>
      </c>
    </row>
    <row r="2357" spans="1:24" ht="13.5" customHeight="1">
      <c r="A2357" s="26" t="str">
        <f t="shared" si="252"/>
        <v>Test insurer</v>
      </c>
      <c r="B2357" s="79"/>
      <c r="C2357" s="79"/>
      <c r="D2357" s="109"/>
      <c r="E2357" s="79"/>
      <c r="F2357" s="79"/>
      <c r="G2357" s="80"/>
      <c r="H2357" s="79"/>
      <c r="I2357" s="148"/>
      <c r="J2357" s="148"/>
      <c r="K2357" s="81"/>
      <c r="L2357" s="81"/>
      <c r="M2357" s="82"/>
      <c r="N2357" s="82"/>
      <c r="O2357" s="170"/>
      <c r="P2357" s="170"/>
      <c r="Q2357" s="171">
        <f t="shared" si="258"/>
        <v>1</v>
      </c>
      <c r="R2357" s="28">
        <f t="shared" si="253"/>
        <v>0</v>
      </c>
      <c r="S2357" s="77" t="b">
        <f t="shared" si="254"/>
        <v>0</v>
      </c>
      <c r="T2357" s="78" t="b">
        <f t="shared" si="255"/>
        <v>0</v>
      </c>
      <c r="U2357" s="28">
        <f t="shared" si="256"/>
        <v>0</v>
      </c>
      <c r="V2357" s="82"/>
      <c r="W2357" s="82"/>
      <c r="X2357" s="28">
        <f t="shared" si="257"/>
        <v>0</v>
      </c>
    </row>
    <row r="2358" spans="1:24" ht="13.5" customHeight="1">
      <c r="A2358" s="26" t="str">
        <f t="shared" si="252"/>
        <v>Test insurer</v>
      </c>
      <c r="B2358" s="79"/>
      <c r="C2358" s="79"/>
      <c r="D2358" s="109"/>
      <c r="E2358" s="79"/>
      <c r="F2358" s="79"/>
      <c r="G2358" s="80"/>
      <c r="H2358" s="79"/>
      <c r="I2358" s="148"/>
      <c r="J2358" s="148"/>
      <c r="K2358" s="81"/>
      <c r="L2358" s="81"/>
      <c r="M2358" s="82"/>
      <c r="N2358" s="82"/>
      <c r="O2358" s="170"/>
      <c r="P2358" s="170"/>
      <c r="Q2358" s="171">
        <f t="shared" si="258"/>
        <v>1</v>
      </c>
      <c r="R2358" s="28">
        <f t="shared" si="253"/>
        <v>0</v>
      </c>
      <c r="S2358" s="77" t="b">
        <f t="shared" si="254"/>
        <v>0</v>
      </c>
      <c r="T2358" s="78" t="b">
        <f t="shared" si="255"/>
        <v>0</v>
      </c>
      <c r="U2358" s="28">
        <f t="shared" si="256"/>
        <v>0</v>
      </c>
      <c r="V2358" s="82"/>
      <c r="W2358" s="82"/>
      <c r="X2358" s="28">
        <f t="shared" si="257"/>
        <v>0</v>
      </c>
    </row>
    <row r="2359" spans="1:24" ht="13.5" customHeight="1">
      <c r="A2359" s="26" t="str">
        <f t="shared" si="252"/>
        <v>Test insurer</v>
      </c>
      <c r="B2359" s="79"/>
      <c r="C2359" s="79"/>
      <c r="D2359" s="109"/>
      <c r="E2359" s="79"/>
      <c r="F2359" s="79"/>
      <c r="G2359" s="80"/>
      <c r="H2359" s="79"/>
      <c r="I2359" s="148"/>
      <c r="J2359" s="148"/>
      <c r="K2359" s="81"/>
      <c r="L2359" s="81"/>
      <c r="M2359" s="82"/>
      <c r="N2359" s="82"/>
      <c r="O2359" s="170"/>
      <c r="P2359" s="170"/>
      <c r="Q2359" s="171">
        <f t="shared" si="258"/>
        <v>1</v>
      </c>
      <c r="R2359" s="28">
        <f t="shared" si="253"/>
        <v>0</v>
      </c>
      <c r="S2359" s="77" t="b">
        <f t="shared" si="254"/>
        <v>0</v>
      </c>
      <c r="T2359" s="78" t="b">
        <f t="shared" si="255"/>
        <v>0</v>
      </c>
      <c r="U2359" s="28">
        <f t="shared" si="256"/>
        <v>0</v>
      </c>
      <c r="V2359" s="82"/>
      <c r="W2359" s="82"/>
      <c r="X2359" s="28">
        <f t="shared" si="257"/>
        <v>0</v>
      </c>
    </row>
    <row r="2360" spans="1:24" ht="13.5" customHeight="1">
      <c r="A2360" s="26" t="str">
        <f t="shared" si="252"/>
        <v>Test insurer</v>
      </c>
      <c r="B2360" s="79"/>
      <c r="C2360" s="79"/>
      <c r="D2360" s="109"/>
      <c r="E2360" s="79"/>
      <c r="F2360" s="79"/>
      <c r="G2360" s="80"/>
      <c r="H2360" s="79"/>
      <c r="I2360" s="148"/>
      <c r="J2360" s="148"/>
      <c r="K2360" s="81"/>
      <c r="L2360" s="81"/>
      <c r="M2360" s="82"/>
      <c r="N2360" s="82"/>
      <c r="O2360" s="170"/>
      <c r="P2360" s="170"/>
      <c r="Q2360" s="171">
        <f t="shared" si="258"/>
        <v>1</v>
      </c>
      <c r="R2360" s="28">
        <f t="shared" si="253"/>
        <v>0</v>
      </c>
      <c r="S2360" s="77" t="b">
        <f t="shared" si="254"/>
        <v>0</v>
      </c>
      <c r="T2360" s="78" t="b">
        <f t="shared" si="255"/>
        <v>0</v>
      </c>
      <c r="U2360" s="28">
        <f t="shared" si="256"/>
        <v>0</v>
      </c>
      <c r="V2360" s="82"/>
      <c r="W2360" s="82"/>
      <c r="X2360" s="28">
        <f t="shared" si="257"/>
        <v>0</v>
      </c>
    </row>
    <row r="2361" spans="1:24" ht="13.5" customHeight="1">
      <c r="A2361" s="26" t="str">
        <f t="shared" si="252"/>
        <v>Test insurer</v>
      </c>
      <c r="B2361" s="79"/>
      <c r="C2361" s="79"/>
      <c r="D2361" s="109"/>
      <c r="E2361" s="79"/>
      <c r="F2361" s="79"/>
      <c r="G2361" s="80"/>
      <c r="H2361" s="79"/>
      <c r="I2361" s="148"/>
      <c r="J2361" s="148"/>
      <c r="K2361" s="81"/>
      <c r="L2361" s="81"/>
      <c r="M2361" s="82"/>
      <c r="N2361" s="82"/>
      <c r="O2361" s="170"/>
      <c r="P2361" s="170"/>
      <c r="Q2361" s="171">
        <f t="shared" si="258"/>
        <v>1</v>
      </c>
      <c r="R2361" s="28">
        <f t="shared" si="253"/>
        <v>0</v>
      </c>
      <c r="S2361" s="77" t="b">
        <f t="shared" si="254"/>
        <v>0</v>
      </c>
      <c r="T2361" s="78" t="b">
        <f t="shared" si="255"/>
        <v>0</v>
      </c>
      <c r="U2361" s="28">
        <f t="shared" si="256"/>
        <v>0</v>
      </c>
      <c r="V2361" s="82"/>
      <c r="W2361" s="82"/>
      <c r="X2361" s="28">
        <f t="shared" si="257"/>
        <v>0</v>
      </c>
    </row>
    <row r="2362" spans="1:24" ht="13.5" customHeight="1">
      <c r="A2362" s="26" t="str">
        <f t="shared" si="252"/>
        <v>Test insurer</v>
      </c>
      <c r="B2362" s="79"/>
      <c r="C2362" s="79"/>
      <c r="D2362" s="109"/>
      <c r="E2362" s="79"/>
      <c r="F2362" s="79"/>
      <c r="G2362" s="80"/>
      <c r="H2362" s="79"/>
      <c r="I2362" s="148"/>
      <c r="J2362" s="148"/>
      <c r="K2362" s="81"/>
      <c r="L2362" s="81"/>
      <c r="M2362" s="82"/>
      <c r="N2362" s="82"/>
      <c r="O2362" s="170"/>
      <c r="P2362" s="170"/>
      <c r="Q2362" s="171">
        <f t="shared" si="258"/>
        <v>1</v>
      </c>
      <c r="R2362" s="28">
        <f t="shared" si="253"/>
        <v>0</v>
      </c>
      <c r="S2362" s="77" t="b">
        <f t="shared" si="254"/>
        <v>0</v>
      </c>
      <c r="T2362" s="78" t="b">
        <f t="shared" si="255"/>
        <v>0</v>
      </c>
      <c r="U2362" s="28">
        <f t="shared" si="256"/>
        <v>0</v>
      </c>
      <c r="V2362" s="82"/>
      <c r="W2362" s="82"/>
      <c r="X2362" s="28">
        <f t="shared" si="257"/>
        <v>0</v>
      </c>
    </row>
    <row r="2363" spans="1:24" ht="13.5" customHeight="1">
      <c r="A2363" s="26" t="str">
        <f t="shared" si="252"/>
        <v>Test insurer</v>
      </c>
      <c r="B2363" s="79"/>
      <c r="C2363" s="79"/>
      <c r="D2363" s="109"/>
      <c r="E2363" s="79"/>
      <c r="F2363" s="79"/>
      <c r="G2363" s="80"/>
      <c r="H2363" s="79"/>
      <c r="I2363" s="148"/>
      <c r="J2363" s="148"/>
      <c r="K2363" s="81"/>
      <c r="L2363" s="81"/>
      <c r="M2363" s="82"/>
      <c r="N2363" s="82"/>
      <c r="O2363" s="170"/>
      <c r="P2363" s="170"/>
      <c r="Q2363" s="171">
        <f t="shared" si="258"/>
        <v>1</v>
      </c>
      <c r="R2363" s="28">
        <f t="shared" si="253"/>
        <v>0</v>
      </c>
      <c r="S2363" s="77" t="b">
        <f t="shared" si="254"/>
        <v>0</v>
      </c>
      <c r="T2363" s="78" t="b">
        <f t="shared" si="255"/>
        <v>0</v>
      </c>
      <c r="U2363" s="28">
        <f t="shared" si="256"/>
        <v>0</v>
      </c>
      <c r="V2363" s="82"/>
      <c r="W2363" s="82"/>
      <c r="X2363" s="28">
        <f t="shared" si="257"/>
        <v>0</v>
      </c>
    </row>
    <row r="2364" spans="1:24" ht="13.5" customHeight="1">
      <c r="A2364" s="26" t="str">
        <f t="shared" si="252"/>
        <v>Test insurer</v>
      </c>
      <c r="B2364" s="79"/>
      <c r="C2364" s="79"/>
      <c r="D2364" s="109"/>
      <c r="E2364" s="79"/>
      <c r="F2364" s="79"/>
      <c r="G2364" s="80"/>
      <c r="H2364" s="79"/>
      <c r="I2364" s="148"/>
      <c r="J2364" s="148"/>
      <c r="K2364" s="81"/>
      <c r="L2364" s="81"/>
      <c r="M2364" s="82"/>
      <c r="N2364" s="82"/>
      <c r="O2364" s="170"/>
      <c r="P2364" s="170"/>
      <c r="Q2364" s="171">
        <f t="shared" si="258"/>
        <v>1</v>
      </c>
      <c r="R2364" s="28">
        <f t="shared" si="253"/>
        <v>0</v>
      </c>
      <c r="S2364" s="77" t="b">
        <f t="shared" si="254"/>
        <v>0</v>
      </c>
      <c r="T2364" s="78" t="b">
        <f t="shared" si="255"/>
        <v>0</v>
      </c>
      <c r="U2364" s="28">
        <f t="shared" si="256"/>
        <v>0</v>
      </c>
      <c r="V2364" s="82"/>
      <c r="W2364" s="82"/>
      <c r="X2364" s="28">
        <f t="shared" si="257"/>
        <v>0</v>
      </c>
    </row>
    <row r="2365" spans="1:24" ht="13.5" customHeight="1">
      <c r="A2365" s="26" t="str">
        <f t="shared" si="252"/>
        <v>Test insurer</v>
      </c>
      <c r="B2365" s="79"/>
      <c r="C2365" s="79"/>
      <c r="D2365" s="109"/>
      <c r="E2365" s="79"/>
      <c r="F2365" s="79"/>
      <c r="G2365" s="80"/>
      <c r="H2365" s="79"/>
      <c r="I2365" s="148"/>
      <c r="J2365" s="148"/>
      <c r="K2365" s="81"/>
      <c r="L2365" s="81"/>
      <c r="M2365" s="82"/>
      <c r="N2365" s="82"/>
      <c r="O2365" s="170"/>
      <c r="P2365" s="170"/>
      <c r="Q2365" s="171">
        <f t="shared" si="258"/>
        <v>1</v>
      </c>
      <c r="R2365" s="28">
        <f t="shared" si="253"/>
        <v>0</v>
      </c>
      <c r="S2365" s="77" t="b">
        <f t="shared" si="254"/>
        <v>0</v>
      </c>
      <c r="T2365" s="78" t="b">
        <f t="shared" si="255"/>
        <v>0</v>
      </c>
      <c r="U2365" s="28">
        <f t="shared" si="256"/>
        <v>0</v>
      </c>
      <c r="V2365" s="82"/>
      <c r="W2365" s="82"/>
      <c r="X2365" s="28">
        <f t="shared" si="257"/>
        <v>0</v>
      </c>
    </row>
    <row r="2366" spans="1:24" ht="13.5" customHeight="1">
      <c r="A2366" s="26" t="str">
        <f t="shared" si="252"/>
        <v>Test insurer</v>
      </c>
      <c r="B2366" s="79"/>
      <c r="C2366" s="79"/>
      <c r="D2366" s="109"/>
      <c r="E2366" s="79"/>
      <c r="F2366" s="79"/>
      <c r="G2366" s="80"/>
      <c r="H2366" s="79"/>
      <c r="I2366" s="148"/>
      <c r="J2366" s="148"/>
      <c r="K2366" s="81"/>
      <c r="L2366" s="81"/>
      <c r="M2366" s="82"/>
      <c r="N2366" s="82"/>
      <c r="O2366" s="170"/>
      <c r="P2366" s="170"/>
      <c r="Q2366" s="171">
        <f t="shared" si="258"/>
        <v>1</v>
      </c>
      <c r="R2366" s="28">
        <f t="shared" si="253"/>
        <v>0</v>
      </c>
      <c r="S2366" s="77" t="b">
        <f t="shared" si="254"/>
        <v>0</v>
      </c>
      <c r="T2366" s="78" t="b">
        <f t="shared" si="255"/>
        <v>0</v>
      </c>
      <c r="U2366" s="28">
        <f t="shared" si="256"/>
        <v>0</v>
      </c>
      <c r="V2366" s="82"/>
      <c r="W2366" s="82"/>
      <c r="X2366" s="28">
        <f t="shared" si="257"/>
        <v>0</v>
      </c>
    </row>
    <row r="2367" spans="1:24" ht="13.5" customHeight="1">
      <c r="A2367" s="26" t="str">
        <f t="shared" si="252"/>
        <v>Test insurer</v>
      </c>
      <c r="B2367" s="79"/>
      <c r="C2367" s="79"/>
      <c r="D2367" s="109"/>
      <c r="E2367" s="79"/>
      <c r="F2367" s="79"/>
      <c r="G2367" s="80"/>
      <c r="H2367" s="79"/>
      <c r="I2367" s="148"/>
      <c r="J2367" s="148"/>
      <c r="K2367" s="81"/>
      <c r="L2367" s="81"/>
      <c r="M2367" s="82"/>
      <c r="N2367" s="82"/>
      <c r="O2367" s="170"/>
      <c r="P2367" s="170"/>
      <c r="Q2367" s="171">
        <f t="shared" si="258"/>
        <v>1</v>
      </c>
      <c r="R2367" s="28">
        <f t="shared" si="253"/>
        <v>0</v>
      </c>
      <c r="S2367" s="77" t="b">
        <f t="shared" si="254"/>
        <v>0</v>
      </c>
      <c r="T2367" s="78" t="b">
        <f t="shared" si="255"/>
        <v>0</v>
      </c>
      <c r="U2367" s="28">
        <f t="shared" si="256"/>
        <v>0</v>
      </c>
      <c r="V2367" s="82"/>
      <c r="W2367" s="82"/>
      <c r="X2367" s="28">
        <f t="shared" si="257"/>
        <v>0</v>
      </c>
    </row>
    <row r="2368" spans="1:24" ht="13.5" customHeight="1">
      <c r="A2368" s="26" t="str">
        <f t="shared" si="252"/>
        <v>Test insurer</v>
      </c>
      <c r="B2368" s="79"/>
      <c r="C2368" s="79"/>
      <c r="D2368" s="109"/>
      <c r="E2368" s="79"/>
      <c r="F2368" s="79"/>
      <c r="G2368" s="80"/>
      <c r="H2368" s="79"/>
      <c r="I2368" s="148"/>
      <c r="J2368" s="148"/>
      <c r="K2368" s="81"/>
      <c r="L2368" s="81"/>
      <c r="M2368" s="82"/>
      <c r="N2368" s="82"/>
      <c r="O2368" s="170"/>
      <c r="P2368" s="170"/>
      <c r="Q2368" s="171">
        <f t="shared" si="258"/>
        <v>1</v>
      </c>
      <c r="R2368" s="28">
        <f t="shared" si="253"/>
        <v>0</v>
      </c>
      <c r="S2368" s="77" t="b">
        <f t="shared" si="254"/>
        <v>0</v>
      </c>
      <c r="T2368" s="78" t="b">
        <f t="shared" si="255"/>
        <v>0</v>
      </c>
      <c r="U2368" s="28">
        <f t="shared" si="256"/>
        <v>0</v>
      </c>
      <c r="V2368" s="82"/>
      <c r="W2368" s="82"/>
      <c r="X2368" s="28">
        <f t="shared" si="257"/>
        <v>0</v>
      </c>
    </row>
    <row r="2369" spans="1:24" ht="13.5" customHeight="1">
      <c r="A2369" s="26" t="str">
        <f t="shared" si="252"/>
        <v>Test insurer</v>
      </c>
      <c r="B2369" s="79"/>
      <c r="C2369" s="79"/>
      <c r="D2369" s="109"/>
      <c r="E2369" s="79"/>
      <c r="F2369" s="79"/>
      <c r="G2369" s="80"/>
      <c r="H2369" s="79"/>
      <c r="I2369" s="148"/>
      <c r="J2369" s="148"/>
      <c r="K2369" s="81"/>
      <c r="L2369" s="81"/>
      <c r="M2369" s="82"/>
      <c r="N2369" s="82"/>
      <c r="O2369" s="170"/>
      <c r="P2369" s="170"/>
      <c r="Q2369" s="171">
        <f t="shared" si="258"/>
        <v>1</v>
      </c>
      <c r="R2369" s="28">
        <f t="shared" si="253"/>
        <v>0</v>
      </c>
      <c r="S2369" s="77" t="b">
        <f t="shared" si="254"/>
        <v>0</v>
      </c>
      <c r="T2369" s="78" t="b">
        <f t="shared" si="255"/>
        <v>0</v>
      </c>
      <c r="U2369" s="28">
        <f t="shared" si="256"/>
        <v>0</v>
      </c>
      <c r="V2369" s="82"/>
      <c r="W2369" s="82"/>
      <c r="X2369" s="28">
        <f t="shared" si="257"/>
        <v>0</v>
      </c>
    </row>
    <row r="2370" spans="1:24" ht="13.5" customHeight="1">
      <c r="A2370" s="26" t="str">
        <f t="shared" si="252"/>
        <v>Test insurer</v>
      </c>
      <c r="B2370" s="79"/>
      <c r="C2370" s="79"/>
      <c r="D2370" s="109"/>
      <c r="E2370" s="79"/>
      <c r="F2370" s="79"/>
      <c r="G2370" s="80"/>
      <c r="H2370" s="79"/>
      <c r="I2370" s="148"/>
      <c r="J2370" s="148"/>
      <c r="K2370" s="81"/>
      <c r="L2370" s="81"/>
      <c r="M2370" s="82"/>
      <c r="N2370" s="82"/>
      <c r="O2370" s="170"/>
      <c r="P2370" s="170"/>
      <c r="Q2370" s="171">
        <f t="shared" si="258"/>
        <v>1</v>
      </c>
      <c r="R2370" s="28">
        <f t="shared" si="253"/>
        <v>0</v>
      </c>
      <c r="S2370" s="77" t="b">
        <f t="shared" si="254"/>
        <v>0</v>
      </c>
      <c r="T2370" s="78" t="b">
        <f t="shared" si="255"/>
        <v>0</v>
      </c>
      <c r="U2370" s="28">
        <f t="shared" si="256"/>
        <v>0</v>
      </c>
      <c r="V2370" s="82"/>
      <c r="W2370" s="82"/>
      <c r="X2370" s="28">
        <f t="shared" si="257"/>
        <v>0</v>
      </c>
    </row>
    <row r="2371" spans="1:24" ht="13.5" customHeight="1">
      <c r="A2371" s="26" t="str">
        <f t="shared" si="252"/>
        <v>Test insurer</v>
      </c>
      <c r="B2371" s="79"/>
      <c r="C2371" s="79"/>
      <c r="D2371" s="109"/>
      <c r="E2371" s="79"/>
      <c r="F2371" s="79"/>
      <c r="G2371" s="80"/>
      <c r="H2371" s="79"/>
      <c r="I2371" s="148"/>
      <c r="J2371" s="148"/>
      <c r="K2371" s="81"/>
      <c r="L2371" s="81"/>
      <c r="M2371" s="82"/>
      <c r="N2371" s="82"/>
      <c r="O2371" s="170"/>
      <c r="P2371" s="170"/>
      <c r="Q2371" s="171">
        <f t="shared" si="258"/>
        <v>1</v>
      </c>
      <c r="R2371" s="28">
        <f t="shared" si="253"/>
        <v>0</v>
      </c>
      <c r="S2371" s="77" t="b">
        <f t="shared" si="254"/>
        <v>0</v>
      </c>
      <c r="T2371" s="78" t="b">
        <f t="shared" si="255"/>
        <v>0</v>
      </c>
      <c r="U2371" s="28">
        <f t="shared" si="256"/>
        <v>0</v>
      </c>
      <c r="V2371" s="82"/>
      <c r="W2371" s="82"/>
      <c r="X2371" s="28">
        <f t="shared" si="257"/>
        <v>0</v>
      </c>
    </row>
    <row r="2372" spans="1:24" ht="13.5" customHeight="1">
      <c r="A2372" s="26" t="str">
        <f t="shared" ref="A2372:A2435" si="259">$D$2</f>
        <v>Test insurer</v>
      </c>
      <c r="B2372" s="79"/>
      <c r="C2372" s="79"/>
      <c r="D2372" s="109"/>
      <c r="E2372" s="79"/>
      <c r="F2372" s="79"/>
      <c r="G2372" s="80"/>
      <c r="H2372" s="79"/>
      <c r="I2372" s="148"/>
      <c r="J2372" s="148"/>
      <c r="K2372" s="81"/>
      <c r="L2372" s="81"/>
      <c r="M2372" s="82"/>
      <c r="N2372" s="82"/>
      <c r="O2372" s="170"/>
      <c r="P2372" s="170"/>
      <c r="Q2372" s="171">
        <f t="shared" si="258"/>
        <v>1</v>
      </c>
      <c r="R2372" s="28">
        <f t="shared" ref="R2372:R2435" si="260">K2372*N2372</f>
        <v>0</v>
      </c>
      <c r="S2372" s="77" t="b">
        <f t="shared" ref="S2372:S2435" si="261">IF(E2372="TERMINATING","TERMINATING",IF(K2372=0,IF(L2372&gt;0,"NEW"),L2372-K2372))</f>
        <v>0</v>
      </c>
      <c r="T2372" s="78" t="b">
        <f t="shared" ref="T2372:T2435" si="262">IF(E2372="TERMINATING","TERMINATING",IF(K2372=0,IF(L2372&gt;0,"NEW"),L2372/K2372-1))</f>
        <v>0</v>
      </c>
      <c r="U2372" s="28">
        <f t="shared" ref="U2372:U2435" si="263">IF(E2372="Terminating",N2372*K2372,N2372*L2372)</f>
        <v>0</v>
      </c>
      <c r="V2372" s="82"/>
      <c r="W2372" s="82"/>
      <c r="X2372" s="28">
        <f t="shared" ref="X2372:X2435" si="264">IF(E2372="Terminating",W2372*K2372,W2372*L2372)</f>
        <v>0</v>
      </c>
    </row>
    <row r="2373" spans="1:24" ht="13.5" customHeight="1">
      <c r="A2373" s="26" t="str">
        <f t="shared" si="259"/>
        <v>Test insurer</v>
      </c>
      <c r="B2373" s="79"/>
      <c r="C2373" s="79"/>
      <c r="D2373" s="109"/>
      <c r="E2373" s="79"/>
      <c r="F2373" s="79"/>
      <c r="G2373" s="80"/>
      <c r="H2373" s="79"/>
      <c r="I2373" s="148"/>
      <c r="J2373" s="148"/>
      <c r="K2373" s="81"/>
      <c r="L2373" s="81"/>
      <c r="M2373" s="82"/>
      <c r="N2373" s="82"/>
      <c r="O2373" s="170"/>
      <c r="P2373" s="170"/>
      <c r="Q2373" s="171">
        <f t="shared" ref="Q2373:Q2436" si="265">(P2373-O2373)+1</f>
        <v>1</v>
      </c>
      <c r="R2373" s="28">
        <f t="shared" si="260"/>
        <v>0</v>
      </c>
      <c r="S2373" s="77" t="b">
        <f t="shared" si="261"/>
        <v>0</v>
      </c>
      <c r="T2373" s="78" t="b">
        <f t="shared" si="262"/>
        <v>0</v>
      </c>
      <c r="U2373" s="28">
        <f t="shared" si="263"/>
        <v>0</v>
      </c>
      <c r="V2373" s="82"/>
      <c r="W2373" s="82"/>
      <c r="X2373" s="28">
        <f t="shared" si="264"/>
        <v>0</v>
      </c>
    </row>
    <row r="2374" spans="1:24" ht="13.5" customHeight="1">
      <c r="A2374" s="26" t="str">
        <f t="shared" si="259"/>
        <v>Test insurer</v>
      </c>
      <c r="B2374" s="79"/>
      <c r="C2374" s="79"/>
      <c r="D2374" s="109"/>
      <c r="E2374" s="79"/>
      <c r="F2374" s="79"/>
      <c r="G2374" s="80"/>
      <c r="H2374" s="79"/>
      <c r="I2374" s="148"/>
      <c r="J2374" s="148"/>
      <c r="K2374" s="81"/>
      <c r="L2374" s="81"/>
      <c r="M2374" s="82"/>
      <c r="N2374" s="82"/>
      <c r="O2374" s="170"/>
      <c r="P2374" s="170"/>
      <c r="Q2374" s="171">
        <f t="shared" si="265"/>
        <v>1</v>
      </c>
      <c r="R2374" s="28">
        <f t="shared" si="260"/>
        <v>0</v>
      </c>
      <c r="S2374" s="77" t="b">
        <f t="shared" si="261"/>
        <v>0</v>
      </c>
      <c r="T2374" s="78" t="b">
        <f t="shared" si="262"/>
        <v>0</v>
      </c>
      <c r="U2374" s="28">
        <f t="shared" si="263"/>
        <v>0</v>
      </c>
      <c r="V2374" s="82"/>
      <c r="W2374" s="82"/>
      <c r="X2374" s="28">
        <f t="shared" si="264"/>
        <v>0</v>
      </c>
    </row>
    <row r="2375" spans="1:24" ht="13.5" customHeight="1">
      <c r="A2375" s="26" t="str">
        <f t="shared" si="259"/>
        <v>Test insurer</v>
      </c>
      <c r="B2375" s="79"/>
      <c r="C2375" s="79"/>
      <c r="D2375" s="109"/>
      <c r="E2375" s="79"/>
      <c r="F2375" s="79"/>
      <c r="G2375" s="80"/>
      <c r="H2375" s="79"/>
      <c r="I2375" s="148"/>
      <c r="J2375" s="148"/>
      <c r="K2375" s="81"/>
      <c r="L2375" s="81"/>
      <c r="M2375" s="82"/>
      <c r="N2375" s="82"/>
      <c r="O2375" s="170"/>
      <c r="P2375" s="170"/>
      <c r="Q2375" s="171">
        <f t="shared" si="265"/>
        <v>1</v>
      </c>
      <c r="R2375" s="28">
        <f t="shared" si="260"/>
        <v>0</v>
      </c>
      <c r="S2375" s="77" t="b">
        <f t="shared" si="261"/>
        <v>0</v>
      </c>
      <c r="T2375" s="78" t="b">
        <f t="shared" si="262"/>
        <v>0</v>
      </c>
      <c r="U2375" s="28">
        <f t="shared" si="263"/>
        <v>0</v>
      </c>
      <c r="V2375" s="82"/>
      <c r="W2375" s="82"/>
      <c r="X2375" s="28">
        <f t="shared" si="264"/>
        <v>0</v>
      </c>
    </row>
    <row r="2376" spans="1:24" ht="13.5" customHeight="1">
      <c r="A2376" s="26" t="str">
        <f t="shared" si="259"/>
        <v>Test insurer</v>
      </c>
      <c r="B2376" s="79"/>
      <c r="C2376" s="79"/>
      <c r="D2376" s="109"/>
      <c r="E2376" s="79"/>
      <c r="F2376" s="79"/>
      <c r="G2376" s="80"/>
      <c r="H2376" s="79"/>
      <c r="I2376" s="148"/>
      <c r="J2376" s="148"/>
      <c r="K2376" s="81"/>
      <c r="L2376" s="81"/>
      <c r="M2376" s="82"/>
      <c r="N2376" s="82"/>
      <c r="O2376" s="170"/>
      <c r="P2376" s="170"/>
      <c r="Q2376" s="171">
        <f t="shared" si="265"/>
        <v>1</v>
      </c>
      <c r="R2376" s="28">
        <f t="shared" si="260"/>
        <v>0</v>
      </c>
      <c r="S2376" s="77" t="b">
        <f t="shared" si="261"/>
        <v>0</v>
      </c>
      <c r="T2376" s="78" t="b">
        <f t="shared" si="262"/>
        <v>0</v>
      </c>
      <c r="U2376" s="28">
        <f t="shared" si="263"/>
        <v>0</v>
      </c>
      <c r="V2376" s="82"/>
      <c r="W2376" s="82"/>
      <c r="X2376" s="28">
        <f t="shared" si="264"/>
        <v>0</v>
      </c>
    </row>
    <row r="2377" spans="1:24" ht="13.5" customHeight="1">
      <c r="A2377" s="26" t="str">
        <f t="shared" si="259"/>
        <v>Test insurer</v>
      </c>
      <c r="B2377" s="79"/>
      <c r="C2377" s="79"/>
      <c r="D2377" s="109"/>
      <c r="E2377" s="79"/>
      <c r="F2377" s="79"/>
      <c r="G2377" s="80"/>
      <c r="H2377" s="79"/>
      <c r="I2377" s="148"/>
      <c r="J2377" s="148"/>
      <c r="K2377" s="81"/>
      <c r="L2377" s="81"/>
      <c r="M2377" s="82"/>
      <c r="N2377" s="82"/>
      <c r="O2377" s="170"/>
      <c r="P2377" s="170"/>
      <c r="Q2377" s="171">
        <f t="shared" si="265"/>
        <v>1</v>
      </c>
      <c r="R2377" s="28">
        <f t="shared" si="260"/>
        <v>0</v>
      </c>
      <c r="S2377" s="77" t="b">
        <f t="shared" si="261"/>
        <v>0</v>
      </c>
      <c r="T2377" s="78" t="b">
        <f t="shared" si="262"/>
        <v>0</v>
      </c>
      <c r="U2377" s="28">
        <f t="shared" si="263"/>
        <v>0</v>
      </c>
      <c r="V2377" s="82"/>
      <c r="W2377" s="82"/>
      <c r="X2377" s="28">
        <f t="shared" si="264"/>
        <v>0</v>
      </c>
    </row>
    <row r="2378" spans="1:24" ht="13.5" customHeight="1">
      <c r="A2378" s="26" t="str">
        <f t="shared" si="259"/>
        <v>Test insurer</v>
      </c>
      <c r="B2378" s="79"/>
      <c r="C2378" s="79"/>
      <c r="D2378" s="109"/>
      <c r="E2378" s="79"/>
      <c r="F2378" s="79"/>
      <c r="G2378" s="80"/>
      <c r="H2378" s="79"/>
      <c r="I2378" s="148"/>
      <c r="J2378" s="148"/>
      <c r="K2378" s="81"/>
      <c r="L2378" s="81"/>
      <c r="M2378" s="82"/>
      <c r="N2378" s="82"/>
      <c r="O2378" s="170"/>
      <c r="P2378" s="170"/>
      <c r="Q2378" s="171">
        <f t="shared" si="265"/>
        <v>1</v>
      </c>
      <c r="R2378" s="28">
        <f t="shared" si="260"/>
        <v>0</v>
      </c>
      <c r="S2378" s="77" t="b">
        <f t="shared" si="261"/>
        <v>0</v>
      </c>
      <c r="T2378" s="78" t="b">
        <f t="shared" si="262"/>
        <v>0</v>
      </c>
      <c r="U2378" s="28">
        <f t="shared" si="263"/>
        <v>0</v>
      </c>
      <c r="V2378" s="82"/>
      <c r="W2378" s="82"/>
      <c r="X2378" s="28">
        <f t="shared" si="264"/>
        <v>0</v>
      </c>
    </row>
    <row r="2379" spans="1:24" ht="13.5" customHeight="1">
      <c r="A2379" s="26" t="str">
        <f t="shared" si="259"/>
        <v>Test insurer</v>
      </c>
      <c r="B2379" s="79"/>
      <c r="C2379" s="79"/>
      <c r="D2379" s="109"/>
      <c r="E2379" s="79"/>
      <c r="F2379" s="79"/>
      <c r="G2379" s="80"/>
      <c r="H2379" s="79"/>
      <c r="I2379" s="148"/>
      <c r="J2379" s="148"/>
      <c r="K2379" s="81"/>
      <c r="L2379" s="81"/>
      <c r="M2379" s="82"/>
      <c r="N2379" s="82"/>
      <c r="O2379" s="170"/>
      <c r="P2379" s="170"/>
      <c r="Q2379" s="171">
        <f t="shared" si="265"/>
        <v>1</v>
      </c>
      <c r="R2379" s="28">
        <f t="shared" si="260"/>
        <v>0</v>
      </c>
      <c r="S2379" s="77" t="b">
        <f t="shared" si="261"/>
        <v>0</v>
      </c>
      <c r="T2379" s="78" t="b">
        <f t="shared" si="262"/>
        <v>0</v>
      </c>
      <c r="U2379" s="28">
        <f t="shared" si="263"/>
        <v>0</v>
      </c>
      <c r="V2379" s="82"/>
      <c r="W2379" s="82"/>
      <c r="X2379" s="28">
        <f t="shared" si="264"/>
        <v>0</v>
      </c>
    </row>
    <row r="2380" spans="1:24" ht="13.5" customHeight="1">
      <c r="A2380" s="26" t="str">
        <f t="shared" si="259"/>
        <v>Test insurer</v>
      </c>
      <c r="B2380" s="79"/>
      <c r="C2380" s="79"/>
      <c r="D2380" s="109"/>
      <c r="E2380" s="79"/>
      <c r="F2380" s="79"/>
      <c r="G2380" s="80"/>
      <c r="H2380" s="79"/>
      <c r="I2380" s="148"/>
      <c r="J2380" s="148"/>
      <c r="K2380" s="81"/>
      <c r="L2380" s="81"/>
      <c r="M2380" s="82"/>
      <c r="N2380" s="82"/>
      <c r="O2380" s="170"/>
      <c r="P2380" s="170"/>
      <c r="Q2380" s="171">
        <f t="shared" si="265"/>
        <v>1</v>
      </c>
      <c r="R2380" s="28">
        <f t="shared" si="260"/>
        <v>0</v>
      </c>
      <c r="S2380" s="77" t="b">
        <f t="shared" si="261"/>
        <v>0</v>
      </c>
      <c r="T2380" s="78" t="b">
        <f t="shared" si="262"/>
        <v>0</v>
      </c>
      <c r="U2380" s="28">
        <f t="shared" si="263"/>
        <v>0</v>
      </c>
      <c r="V2380" s="82"/>
      <c r="W2380" s="82"/>
      <c r="X2380" s="28">
        <f t="shared" si="264"/>
        <v>0</v>
      </c>
    </row>
    <row r="2381" spans="1:24" ht="13.5" customHeight="1">
      <c r="A2381" s="26" t="str">
        <f t="shared" si="259"/>
        <v>Test insurer</v>
      </c>
      <c r="B2381" s="79"/>
      <c r="C2381" s="79"/>
      <c r="D2381" s="109"/>
      <c r="E2381" s="79"/>
      <c r="F2381" s="79"/>
      <c r="G2381" s="80"/>
      <c r="H2381" s="79"/>
      <c r="I2381" s="148"/>
      <c r="J2381" s="148"/>
      <c r="K2381" s="81"/>
      <c r="L2381" s="81"/>
      <c r="M2381" s="82"/>
      <c r="N2381" s="82"/>
      <c r="O2381" s="170"/>
      <c r="P2381" s="170"/>
      <c r="Q2381" s="171">
        <f t="shared" si="265"/>
        <v>1</v>
      </c>
      <c r="R2381" s="28">
        <f t="shared" si="260"/>
        <v>0</v>
      </c>
      <c r="S2381" s="77" t="b">
        <f t="shared" si="261"/>
        <v>0</v>
      </c>
      <c r="T2381" s="78" t="b">
        <f t="shared" si="262"/>
        <v>0</v>
      </c>
      <c r="U2381" s="28">
        <f t="shared" si="263"/>
        <v>0</v>
      </c>
      <c r="V2381" s="82"/>
      <c r="W2381" s="82"/>
      <c r="X2381" s="28">
        <f t="shared" si="264"/>
        <v>0</v>
      </c>
    </row>
    <row r="2382" spans="1:24" ht="13.5" customHeight="1">
      <c r="A2382" s="26" t="str">
        <f t="shared" si="259"/>
        <v>Test insurer</v>
      </c>
      <c r="B2382" s="79"/>
      <c r="C2382" s="79"/>
      <c r="D2382" s="109"/>
      <c r="E2382" s="79"/>
      <c r="F2382" s="79"/>
      <c r="G2382" s="80"/>
      <c r="H2382" s="79"/>
      <c r="I2382" s="148"/>
      <c r="J2382" s="148"/>
      <c r="K2382" s="81"/>
      <c r="L2382" s="81"/>
      <c r="M2382" s="82"/>
      <c r="N2382" s="82"/>
      <c r="O2382" s="170"/>
      <c r="P2382" s="170"/>
      <c r="Q2382" s="171">
        <f t="shared" si="265"/>
        <v>1</v>
      </c>
      <c r="R2382" s="28">
        <f t="shared" si="260"/>
        <v>0</v>
      </c>
      <c r="S2382" s="77" t="b">
        <f t="shared" si="261"/>
        <v>0</v>
      </c>
      <c r="T2382" s="78" t="b">
        <f t="shared" si="262"/>
        <v>0</v>
      </c>
      <c r="U2382" s="28">
        <f t="shared" si="263"/>
        <v>0</v>
      </c>
      <c r="V2382" s="82"/>
      <c r="W2382" s="82"/>
      <c r="X2382" s="28">
        <f t="shared" si="264"/>
        <v>0</v>
      </c>
    </row>
    <row r="2383" spans="1:24" ht="13.5" customHeight="1">
      <c r="A2383" s="26" t="str">
        <f t="shared" si="259"/>
        <v>Test insurer</v>
      </c>
      <c r="B2383" s="79"/>
      <c r="C2383" s="79"/>
      <c r="D2383" s="109"/>
      <c r="E2383" s="79"/>
      <c r="F2383" s="79"/>
      <c r="G2383" s="80"/>
      <c r="H2383" s="79"/>
      <c r="I2383" s="148"/>
      <c r="J2383" s="148"/>
      <c r="K2383" s="81"/>
      <c r="L2383" s="81"/>
      <c r="M2383" s="82"/>
      <c r="N2383" s="82"/>
      <c r="O2383" s="170"/>
      <c r="P2383" s="170"/>
      <c r="Q2383" s="171">
        <f t="shared" si="265"/>
        <v>1</v>
      </c>
      <c r="R2383" s="28">
        <f t="shared" si="260"/>
        <v>0</v>
      </c>
      <c r="S2383" s="77" t="b">
        <f t="shared" si="261"/>
        <v>0</v>
      </c>
      <c r="T2383" s="78" t="b">
        <f t="shared" si="262"/>
        <v>0</v>
      </c>
      <c r="U2383" s="28">
        <f t="shared" si="263"/>
        <v>0</v>
      </c>
      <c r="V2383" s="82"/>
      <c r="W2383" s="82"/>
      <c r="X2383" s="28">
        <f t="shared" si="264"/>
        <v>0</v>
      </c>
    </row>
    <row r="2384" spans="1:24" ht="13.5" customHeight="1">
      <c r="A2384" s="26" t="str">
        <f t="shared" si="259"/>
        <v>Test insurer</v>
      </c>
      <c r="B2384" s="79"/>
      <c r="C2384" s="79"/>
      <c r="D2384" s="109"/>
      <c r="E2384" s="79"/>
      <c r="F2384" s="79"/>
      <c r="G2384" s="80"/>
      <c r="H2384" s="79"/>
      <c r="I2384" s="148"/>
      <c r="J2384" s="148"/>
      <c r="K2384" s="81"/>
      <c r="L2384" s="81"/>
      <c r="M2384" s="82"/>
      <c r="N2384" s="82"/>
      <c r="O2384" s="170"/>
      <c r="P2384" s="170"/>
      <c r="Q2384" s="171">
        <f t="shared" si="265"/>
        <v>1</v>
      </c>
      <c r="R2384" s="28">
        <f t="shared" si="260"/>
        <v>0</v>
      </c>
      <c r="S2384" s="77" t="b">
        <f t="shared" si="261"/>
        <v>0</v>
      </c>
      <c r="T2384" s="78" t="b">
        <f t="shared" si="262"/>
        <v>0</v>
      </c>
      <c r="U2384" s="28">
        <f t="shared" si="263"/>
        <v>0</v>
      </c>
      <c r="V2384" s="82"/>
      <c r="W2384" s="82"/>
      <c r="X2384" s="28">
        <f t="shared" si="264"/>
        <v>0</v>
      </c>
    </row>
    <row r="2385" spans="1:24" ht="13.5" customHeight="1">
      <c r="A2385" s="26" t="str">
        <f t="shared" si="259"/>
        <v>Test insurer</v>
      </c>
      <c r="B2385" s="79"/>
      <c r="C2385" s="79"/>
      <c r="D2385" s="109"/>
      <c r="E2385" s="79"/>
      <c r="F2385" s="79"/>
      <c r="G2385" s="80"/>
      <c r="H2385" s="79"/>
      <c r="I2385" s="148"/>
      <c r="J2385" s="148"/>
      <c r="K2385" s="81"/>
      <c r="L2385" s="81"/>
      <c r="M2385" s="82"/>
      <c r="N2385" s="82"/>
      <c r="O2385" s="170"/>
      <c r="P2385" s="170"/>
      <c r="Q2385" s="171">
        <f t="shared" si="265"/>
        <v>1</v>
      </c>
      <c r="R2385" s="28">
        <f t="shared" si="260"/>
        <v>0</v>
      </c>
      <c r="S2385" s="77" t="b">
        <f t="shared" si="261"/>
        <v>0</v>
      </c>
      <c r="T2385" s="78" t="b">
        <f t="shared" si="262"/>
        <v>0</v>
      </c>
      <c r="U2385" s="28">
        <f t="shared" si="263"/>
        <v>0</v>
      </c>
      <c r="V2385" s="82"/>
      <c r="W2385" s="82"/>
      <c r="X2385" s="28">
        <f t="shared" si="264"/>
        <v>0</v>
      </c>
    </row>
    <row r="2386" spans="1:24" ht="13.5" customHeight="1">
      <c r="A2386" s="26" t="str">
        <f t="shared" si="259"/>
        <v>Test insurer</v>
      </c>
      <c r="B2386" s="79"/>
      <c r="C2386" s="79"/>
      <c r="D2386" s="109"/>
      <c r="E2386" s="79"/>
      <c r="F2386" s="79"/>
      <c r="G2386" s="80"/>
      <c r="H2386" s="79"/>
      <c r="I2386" s="148"/>
      <c r="J2386" s="148"/>
      <c r="K2386" s="81"/>
      <c r="L2386" s="81"/>
      <c r="M2386" s="82"/>
      <c r="N2386" s="82"/>
      <c r="O2386" s="170"/>
      <c r="P2386" s="170"/>
      <c r="Q2386" s="171">
        <f t="shared" si="265"/>
        <v>1</v>
      </c>
      <c r="R2386" s="28">
        <f t="shared" si="260"/>
        <v>0</v>
      </c>
      <c r="S2386" s="77" t="b">
        <f t="shared" si="261"/>
        <v>0</v>
      </c>
      <c r="T2386" s="78" t="b">
        <f t="shared" si="262"/>
        <v>0</v>
      </c>
      <c r="U2386" s="28">
        <f t="shared" si="263"/>
        <v>0</v>
      </c>
      <c r="V2386" s="82"/>
      <c r="W2386" s="82"/>
      <c r="X2386" s="28">
        <f t="shared" si="264"/>
        <v>0</v>
      </c>
    </row>
    <row r="2387" spans="1:24" ht="13.5" customHeight="1">
      <c r="A2387" s="26" t="str">
        <f t="shared" si="259"/>
        <v>Test insurer</v>
      </c>
      <c r="B2387" s="79"/>
      <c r="C2387" s="79"/>
      <c r="D2387" s="109"/>
      <c r="E2387" s="79"/>
      <c r="F2387" s="79"/>
      <c r="G2387" s="80"/>
      <c r="H2387" s="79"/>
      <c r="I2387" s="148"/>
      <c r="J2387" s="148"/>
      <c r="K2387" s="81"/>
      <c r="L2387" s="81"/>
      <c r="M2387" s="82"/>
      <c r="N2387" s="82"/>
      <c r="O2387" s="170"/>
      <c r="P2387" s="170"/>
      <c r="Q2387" s="171">
        <f t="shared" si="265"/>
        <v>1</v>
      </c>
      <c r="R2387" s="28">
        <f t="shared" si="260"/>
        <v>0</v>
      </c>
      <c r="S2387" s="77" t="b">
        <f t="shared" si="261"/>
        <v>0</v>
      </c>
      <c r="T2387" s="78" t="b">
        <f t="shared" si="262"/>
        <v>0</v>
      </c>
      <c r="U2387" s="28">
        <f t="shared" si="263"/>
        <v>0</v>
      </c>
      <c r="V2387" s="82"/>
      <c r="W2387" s="82"/>
      <c r="X2387" s="28">
        <f t="shared" si="264"/>
        <v>0</v>
      </c>
    </row>
    <row r="2388" spans="1:24" ht="13.5" customHeight="1">
      <c r="A2388" s="26" t="str">
        <f t="shared" si="259"/>
        <v>Test insurer</v>
      </c>
      <c r="B2388" s="79"/>
      <c r="C2388" s="79"/>
      <c r="D2388" s="109"/>
      <c r="E2388" s="79"/>
      <c r="F2388" s="79"/>
      <c r="G2388" s="80"/>
      <c r="H2388" s="79"/>
      <c r="I2388" s="148"/>
      <c r="J2388" s="148"/>
      <c r="K2388" s="81"/>
      <c r="L2388" s="81"/>
      <c r="M2388" s="82"/>
      <c r="N2388" s="82"/>
      <c r="O2388" s="170"/>
      <c r="P2388" s="170"/>
      <c r="Q2388" s="171">
        <f t="shared" si="265"/>
        <v>1</v>
      </c>
      <c r="R2388" s="28">
        <f t="shared" si="260"/>
        <v>0</v>
      </c>
      <c r="S2388" s="77" t="b">
        <f t="shared" si="261"/>
        <v>0</v>
      </c>
      <c r="T2388" s="78" t="b">
        <f t="shared" si="262"/>
        <v>0</v>
      </c>
      <c r="U2388" s="28">
        <f t="shared" si="263"/>
        <v>0</v>
      </c>
      <c r="V2388" s="82"/>
      <c r="W2388" s="82"/>
      <c r="X2388" s="28">
        <f t="shared" si="264"/>
        <v>0</v>
      </c>
    </row>
    <row r="2389" spans="1:24" ht="13.5" customHeight="1">
      <c r="A2389" s="26" t="str">
        <f t="shared" si="259"/>
        <v>Test insurer</v>
      </c>
      <c r="B2389" s="79"/>
      <c r="C2389" s="79"/>
      <c r="D2389" s="109"/>
      <c r="E2389" s="79"/>
      <c r="F2389" s="79"/>
      <c r="G2389" s="80"/>
      <c r="H2389" s="79"/>
      <c r="I2389" s="148"/>
      <c r="J2389" s="148"/>
      <c r="K2389" s="81"/>
      <c r="L2389" s="81"/>
      <c r="M2389" s="82"/>
      <c r="N2389" s="82"/>
      <c r="O2389" s="170"/>
      <c r="P2389" s="170"/>
      <c r="Q2389" s="171">
        <f t="shared" si="265"/>
        <v>1</v>
      </c>
      <c r="R2389" s="28">
        <f t="shared" si="260"/>
        <v>0</v>
      </c>
      <c r="S2389" s="77" t="b">
        <f t="shared" si="261"/>
        <v>0</v>
      </c>
      <c r="T2389" s="78" t="b">
        <f t="shared" si="262"/>
        <v>0</v>
      </c>
      <c r="U2389" s="28">
        <f t="shared" si="263"/>
        <v>0</v>
      </c>
      <c r="V2389" s="82"/>
      <c r="W2389" s="82"/>
      <c r="X2389" s="28">
        <f t="shared" si="264"/>
        <v>0</v>
      </c>
    </row>
    <row r="2390" spans="1:24" ht="13.5" customHeight="1">
      <c r="A2390" s="26" t="str">
        <f t="shared" si="259"/>
        <v>Test insurer</v>
      </c>
      <c r="B2390" s="79"/>
      <c r="C2390" s="79"/>
      <c r="D2390" s="109"/>
      <c r="E2390" s="79"/>
      <c r="F2390" s="79"/>
      <c r="G2390" s="80"/>
      <c r="H2390" s="79"/>
      <c r="I2390" s="148"/>
      <c r="J2390" s="148"/>
      <c r="K2390" s="81"/>
      <c r="L2390" s="81"/>
      <c r="M2390" s="82"/>
      <c r="N2390" s="82"/>
      <c r="O2390" s="170"/>
      <c r="P2390" s="170"/>
      <c r="Q2390" s="171">
        <f t="shared" si="265"/>
        <v>1</v>
      </c>
      <c r="R2390" s="28">
        <f t="shared" si="260"/>
        <v>0</v>
      </c>
      <c r="S2390" s="77" t="b">
        <f t="shared" si="261"/>
        <v>0</v>
      </c>
      <c r="T2390" s="78" t="b">
        <f t="shared" si="262"/>
        <v>0</v>
      </c>
      <c r="U2390" s="28">
        <f t="shared" si="263"/>
        <v>0</v>
      </c>
      <c r="V2390" s="82"/>
      <c r="W2390" s="82"/>
      <c r="X2390" s="28">
        <f t="shared" si="264"/>
        <v>0</v>
      </c>
    </row>
    <row r="2391" spans="1:24" ht="13.5" customHeight="1">
      <c r="A2391" s="26" t="str">
        <f t="shared" si="259"/>
        <v>Test insurer</v>
      </c>
      <c r="B2391" s="79"/>
      <c r="C2391" s="79"/>
      <c r="D2391" s="109"/>
      <c r="E2391" s="79"/>
      <c r="F2391" s="79"/>
      <c r="G2391" s="80"/>
      <c r="H2391" s="79"/>
      <c r="I2391" s="148"/>
      <c r="J2391" s="148"/>
      <c r="K2391" s="81"/>
      <c r="L2391" s="81"/>
      <c r="M2391" s="82"/>
      <c r="N2391" s="82"/>
      <c r="O2391" s="170"/>
      <c r="P2391" s="170"/>
      <c r="Q2391" s="171">
        <f t="shared" si="265"/>
        <v>1</v>
      </c>
      <c r="R2391" s="28">
        <f t="shared" si="260"/>
        <v>0</v>
      </c>
      <c r="S2391" s="77" t="b">
        <f t="shared" si="261"/>
        <v>0</v>
      </c>
      <c r="T2391" s="78" t="b">
        <f t="shared" si="262"/>
        <v>0</v>
      </c>
      <c r="U2391" s="28">
        <f t="shared" si="263"/>
        <v>0</v>
      </c>
      <c r="V2391" s="82"/>
      <c r="W2391" s="82"/>
      <c r="X2391" s="28">
        <f t="shared" si="264"/>
        <v>0</v>
      </c>
    </row>
    <row r="2392" spans="1:24" ht="13.5" customHeight="1">
      <c r="A2392" s="26" t="str">
        <f t="shared" si="259"/>
        <v>Test insurer</v>
      </c>
      <c r="B2392" s="79"/>
      <c r="C2392" s="79"/>
      <c r="D2392" s="109"/>
      <c r="E2392" s="79"/>
      <c r="F2392" s="79"/>
      <c r="G2392" s="80"/>
      <c r="H2392" s="79"/>
      <c r="I2392" s="148"/>
      <c r="J2392" s="148"/>
      <c r="K2392" s="81"/>
      <c r="L2392" s="81"/>
      <c r="M2392" s="82"/>
      <c r="N2392" s="82"/>
      <c r="O2392" s="170"/>
      <c r="P2392" s="170"/>
      <c r="Q2392" s="171">
        <f t="shared" si="265"/>
        <v>1</v>
      </c>
      <c r="R2392" s="28">
        <f t="shared" si="260"/>
        <v>0</v>
      </c>
      <c r="S2392" s="77" t="b">
        <f t="shared" si="261"/>
        <v>0</v>
      </c>
      <c r="T2392" s="78" t="b">
        <f t="shared" si="262"/>
        <v>0</v>
      </c>
      <c r="U2392" s="28">
        <f t="shared" si="263"/>
        <v>0</v>
      </c>
      <c r="V2392" s="82"/>
      <c r="W2392" s="82"/>
      <c r="X2392" s="28">
        <f t="shared" si="264"/>
        <v>0</v>
      </c>
    </row>
    <row r="2393" spans="1:24" ht="13.5" customHeight="1">
      <c r="A2393" s="26" t="str">
        <f t="shared" si="259"/>
        <v>Test insurer</v>
      </c>
      <c r="B2393" s="79"/>
      <c r="C2393" s="79"/>
      <c r="D2393" s="109"/>
      <c r="E2393" s="79"/>
      <c r="F2393" s="79"/>
      <c r="G2393" s="80"/>
      <c r="H2393" s="79"/>
      <c r="I2393" s="148"/>
      <c r="J2393" s="148"/>
      <c r="K2393" s="81"/>
      <c r="L2393" s="81"/>
      <c r="M2393" s="82"/>
      <c r="N2393" s="82"/>
      <c r="O2393" s="170"/>
      <c r="P2393" s="170"/>
      <c r="Q2393" s="171">
        <f t="shared" si="265"/>
        <v>1</v>
      </c>
      <c r="R2393" s="28">
        <f t="shared" si="260"/>
        <v>0</v>
      </c>
      <c r="S2393" s="77" t="b">
        <f t="shared" si="261"/>
        <v>0</v>
      </c>
      <c r="T2393" s="78" t="b">
        <f t="shared" si="262"/>
        <v>0</v>
      </c>
      <c r="U2393" s="28">
        <f t="shared" si="263"/>
        <v>0</v>
      </c>
      <c r="V2393" s="82"/>
      <c r="W2393" s="82"/>
      <c r="X2393" s="28">
        <f t="shared" si="264"/>
        <v>0</v>
      </c>
    </row>
    <row r="2394" spans="1:24" ht="13.5" customHeight="1">
      <c r="A2394" s="26" t="str">
        <f t="shared" si="259"/>
        <v>Test insurer</v>
      </c>
      <c r="B2394" s="79"/>
      <c r="C2394" s="79"/>
      <c r="D2394" s="109"/>
      <c r="E2394" s="79"/>
      <c r="F2394" s="79"/>
      <c r="G2394" s="80"/>
      <c r="H2394" s="79"/>
      <c r="I2394" s="148"/>
      <c r="J2394" s="148"/>
      <c r="K2394" s="81"/>
      <c r="L2394" s="81"/>
      <c r="M2394" s="82"/>
      <c r="N2394" s="82"/>
      <c r="O2394" s="170"/>
      <c r="P2394" s="170"/>
      <c r="Q2394" s="171">
        <f t="shared" si="265"/>
        <v>1</v>
      </c>
      <c r="R2394" s="28">
        <f t="shared" si="260"/>
        <v>0</v>
      </c>
      <c r="S2394" s="77" t="b">
        <f t="shared" si="261"/>
        <v>0</v>
      </c>
      <c r="T2394" s="78" t="b">
        <f t="shared" si="262"/>
        <v>0</v>
      </c>
      <c r="U2394" s="28">
        <f t="shared" si="263"/>
        <v>0</v>
      </c>
      <c r="V2394" s="82"/>
      <c r="W2394" s="82"/>
      <c r="X2394" s="28">
        <f t="shared" si="264"/>
        <v>0</v>
      </c>
    </row>
    <row r="2395" spans="1:24" ht="13.5" customHeight="1">
      <c r="A2395" s="26" t="str">
        <f t="shared" si="259"/>
        <v>Test insurer</v>
      </c>
      <c r="B2395" s="79"/>
      <c r="C2395" s="79"/>
      <c r="D2395" s="109"/>
      <c r="E2395" s="79"/>
      <c r="F2395" s="79"/>
      <c r="G2395" s="80"/>
      <c r="H2395" s="79"/>
      <c r="I2395" s="148"/>
      <c r="J2395" s="148"/>
      <c r="K2395" s="81"/>
      <c r="L2395" s="81"/>
      <c r="M2395" s="82"/>
      <c r="N2395" s="82"/>
      <c r="O2395" s="170"/>
      <c r="P2395" s="170"/>
      <c r="Q2395" s="171">
        <f t="shared" si="265"/>
        <v>1</v>
      </c>
      <c r="R2395" s="28">
        <f t="shared" si="260"/>
        <v>0</v>
      </c>
      <c r="S2395" s="77" t="b">
        <f t="shared" si="261"/>
        <v>0</v>
      </c>
      <c r="T2395" s="78" t="b">
        <f t="shared" si="262"/>
        <v>0</v>
      </c>
      <c r="U2395" s="28">
        <f t="shared" si="263"/>
        <v>0</v>
      </c>
      <c r="V2395" s="82"/>
      <c r="W2395" s="82"/>
      <c r="X2395" s="28">
        <f t="shared" si="264"/>
        <v>0</v>
      </c>
    </row>
    <row r="2396" spans="1:24" ht="13.5" customHeight="1">
      <c r="A2396" s="26" t="str">
        <f t="shared" si="259"/>
        <v>Test insurer</v>
      </c>
      <c r="B2396" s="79"/>
      <c r="C2396" s="79"/>
      <c r="D2396" s="109"/>
      <c r="E2396" s="79"/>
      <c r="F2396" s="79"/>
      <c r="G2396" s="80"/>
      <c r="H2396" s="79"/>
      <c r="I2396" s="148"/>
      <c r="J2396" s="148"/>
      <c r="K2396" s="81"/>
      <c r="L2396" s="81"/>
      <c r="M2396" s="82"/>
      <c r="N2396" s="82"/>
      <c r="O2396" s="170"/>
      <c r="P2396" s="170"/>
      <c r="Q2396" s="171">
        <f t="shared" si="265"/>
        <v>1</v>
      </c>
      <c r="R2396" s="28">
        <f t="shared" si="260"/>
        <v>0</v>
      </c>
      <c r="S2396" s="77" t="b">
        <f t="shared" si="261"/>
        <v>0</v>
      </c>
      <c r="T2396" s="78" t="b">
        <f t="shared" si="262"/>
        <v>0</v>
      </c>
      <c r="U2396" s="28">
        <f t="shared" si="263"/>
        <v>0</v>
      </c>
      <c r="V2396" s="82"/>
      <c r="W2396" s="82"/>
      <c r="X2396" s="28">
        <f t="shared" si="264"/>
        <v>0</v>
      </c>
    </row>
    <row r="2397" spans="1:24" ht="13.5" customHeight="1">
      <c r="A2397" s="26" t="str">
        <f t="shared" si="259"/>
        <v>Test insurer</v>
      </c>
      <c r="B2397" s="79"/>
      <c r="C2397" s="79"/>
      <c r="D2397" s="109"/>
      <c r="E2397" s="79"/>
      <c r="F2397" s="79"/>
      <c r="G2397" s="80"/>
      <c r="H2397" s="79"/>
      <c r="I2397" s="148"/>
      <c r="J2397" s="148"/>
      <c r="K2397" s="81"/>
      <c r="L2397" s="81"/>
      <c r="M2397" s="82"/>
      <c r="N2397" s="82"/>
      <c r="O2397" s="170"/>
      <c r="P2397" s="170"/>
      <c r="Q2397" s="171">
        <f t="shared" si="265"/>
        <v>1</v>
      </c>
      <c r="R2397" s="28">
        <f t="shared" si="260"/>
        <v>0</v>
      </c>
      <c r="S2397" s="77" t="b">
        <f t="shared" si="261"/>
        <v>0</v>
      </c>
      <c r="T2397" s="78" t="b">
        <f t="shared" si="262"/>
        <v>0</v>
      </c>
      <c r="U2397" s="28">
        <f t="shared" si="263"/>
        <v>0</v>
      </c>
      <c r="V2397" s="82"/>
      <c r="W2397" s="82"/>
      <c r="X2397" s="28">
        <f t="shared" si="264"/>
        <v>0</v>
      </c>
    </row>
    <row r="2398" spans="1:24" ht="13.5" customHeight="1">
      <c r="A2398" s="26" t="str">
        <f t="shared" si="259"/>
        <v>Test insurer</v>
      </c>
      <c r="B2398" s="79"/>
      <c r="C2398" s="79"/>
      <c r="D2398" s="109"/>
      <c r="E2398" s="79"/>
      <c r="F2398" s="79"/>
      <c r="G2398" s="80"/>
      <c r="H2398" s="79"/>
      <c r="I2398" s="148"/>
      <c r="J2398" s="148"/>
      <c r="K2398" s="81"/>
      <c r="L2398" s="81"/>
      <c r="M2398" s="82"/>
      <c r="N2398" s="82"/>
      <c r="O2398" s="170"/>
      <c r="P2398" s="170"/>
      <c r="Q2398" s="171">
        <f t="shared" si="265"/>
        <v>1</v>
      </c>
      <c r="R2398" s="28">
        <f t="shared" si="260"/>
        <v>0</v>
      </c>
      <c r="S2398" s="77" t="b">
        <f t="shared" si="261"/>
        <v>0</v>
      </c>
      <c r="T2398" s="78" t="b">
        <f t="shared" si="262"/>
        <v>0</v>
      </c>
      <c r="U2398" s="28">
        <f t="shared" si="263"/>
        <v>0</v>
      </c>
      <c r="V2398" s="82"/>
      <c r="W2398" s="82"/>
      <c r="X2398" s="28">
        <f t="shared" si="264"/>
        <v>0</v>
      </c>
    </row>
    <row r="2399" spans="1:24" ht="13.5" customHeight="1">
      <c r="A2399" s="26" t="str">
        <f t="shared" si="259"/>
        <v>Test insurer</v>
      </c>
      <c r="B2399" s="79"/>
      <c r="C2399" s="79"/>
      <c r="D2399" s="109"/>
      <c r="E2399" s="79"/>
      <c r="F2399" s="79"/>
      <c r="G2399" s="80"/>
      <c r="H2399" s="79"/>
      <c r="I2399" s="148"/>
      <c r="J2399" s="148"/>
      <c r="K2399" s="81"/>
      <c r="L2399" s="81"/>
      <c r="M2399" s="82"/>
      <c r="N2399" s="82"/>
      <c r="O2399" s="170"/>
      <c r="P2399" s="170"/>
      <c r="Q2399" s="171">
        <f t="shared" si="265"/>
        <v>1</v>
      </c>
      <c r="R2399" s="28">
        <f t="shared" si="260"/>
        <v>0</v>
      </c>
      <c r="S2399" s="77" t="b">
        <f t="shared" si="261"/>
        <v>0</v>
      </c>
      <c r="T2399" s="78" t="b">
        <f t="shared" si="262"/>
        <v>0</v>
      </c>
      <c r="U2399" s="28">
        <f t="shared" si="263"/>
        <v>0</v>
      </c>
      <c r="V2399" s="82"/>
      <c r="W2399" s="82"/>
      <c r="X2399" s="28">
        <f t="shared" si="264"/>
        <v>0</v>
      </c>
    </row>
    <row r="2400" spans="1:24" ht="13.5" customHeight="1">
      <c r="A2400" s="26" t="str">
        <f t="shared" si="259"/>
        <v>Test insurer</v>
      </c>
      <c r="B2400" s="79"/>
      <c r="C2400" s="79"/>
      <c r="D2400" s="109"/>
      <c r="E2400" s="79"/>
      <c r="F2400" s="79"/>
      <c r="G2400" s="80"/>
      <c r="H2400" s="79"/>
      <c r="I2400" s="148"/>
      <c r="J2400" s="148"/>
      <c r="K2400" s="81"/>
      <c r="L2400" s="81"/>
      <c r="M2400" s="82"/>
      <c r="N2400" s="82"/>
      <c r="O2400" s="170"/>
      <c r="P2400" s="170"/>
      <c r="Q2400" s="171">
        <f t="shared" si="265"/>
        <v>1</v>
      </c>
      <c r="R2400" s="28">
        <f t="shared" si="260"/>
        <v>0</v>
      </c>
      <c r="S2400" s="77" t="b">
        <f t="shared" si="261"/>
        <v>0</v>
      </c>
      <c r="T2400" s="78" t="b">
        <f t="shared" si="262"/>
        <v>0</v>
      </c>
      <c r="U2400" s="28">
        <f t="shared" si="263"/>
        <v>0</v>
      </c>
      <c r="V2400" s="82"/>
      <c r="W2400" s="82"/>
      <c r="X2400" s="28">
        <f t="shared" si="264"/>
        <v>0</v>
      </c>
    </row>
    <row r="2401" spans="1:24" ht="13.5" customHeight="1">
      <c r="A2401" s="26" t="str">
        <f t="shared" si="259"/>
        <v>Test insurer</v>
      </c>
      <c r="B2401" s="79"/>
      <c r="C2401" s="79"/>
      <c r="D2401" s="109"/>
      <c r="E2401" s="79"/>
      <c r="F2401" s="79"/>
      <c r="G2401" s="80"/>
      <c r="H2401" s="79"/>
      <c r="I2401" s="148"/>
      <c r="J2401" s="148"/>
      <c r="K2401" s="81"/>
      <c r="L2401" s="81"/>
      <c r="M2401" s="82"/>
      <c r="N2401" s="82"/>
      <c r="O2401" s="170"/>
      <c r="P2401" s="170"/>
      <c r="Q2401" s="171">
        <f t="shared" si="265"/>
        <v>1</v>
      </c>
      <c r="R2401" s="28">
        <f t="shared" si="260"/>
        <v>0</v>
      </c>
      <c r="S2401" s="77" t="b">
        <f t="shared" si="261"/>
        <v>0</v>
      </c>
      <c r="T2401" s="78" t="b">
        <f t="shared" si="262"/>
        <v>0</v>
      </c>
      <c r="U2401" s="28">
        <f t="shared" si="263"/>
        <v>0</v>
      </c>
      <c r="V2401" s="82"/>
      <c r="W2401" s="82"/>
      <c r="X2401" s="28">
        <f t="shared" si="264"/>
        <v>0</v>
      </c>
    </row>
    <row r="2402" spans="1:24" ht="13.5" customHeight="1">
      <c r="A2402" s="26" t="str">
        <f t="shared" si="259"/>
        <v>Test insurer</v>
      </c>
      <c r="B2402" s="79"/>
      <c r="C2402" s="79"/>
      <c r="D2402" s="109"/>
      <c r="E2402" s="79"/>
      <c r="F2402" s="79"/>
      <c r="G2402" s="80"/>
      <c r="H2402" s="79"/>
      <c r="I2402" s="148"/>
      <c r="J2402" s="148"/>
      <c r="K2402" s="81"/>
      <c r="L2402" s="81"/>
      <c r="M2402" s="82"/>
      <c r="N2402" s="82"/>
      <c r="O2402" s="170"/>
      <c r="P2402" s="170"/>
      <c r="Q2402" s="171">
        <f t="shared" si="265"/>
        <v>1</v>
      </c>
      <c r="R2402" s="28">
        <f t="shared" si="260"/>
        <v>0</v>
      </c>
      <c r="S2402" s="77" t="b">
        <f t="shared" si="261"/>
        <v>0</v>
      </c>
      <c r="T2402" s="78" t="b">
        <f t="shared" si="262"/>
        <v>0</v>
      </c>
      <c r="U2402" s="28">
        <f t="shared" si="263"/>
        <v>0</v>
      </c>
      <c r="V2402" s="82"/>
      <c r="W2402" s="82"/>
      <c r="X2402" s="28">
        <f t="shared" si="264"/>
        <v>0</v>
      </c>
    </row>
    <row r="2403" spans="1:24" ht="13.5" customHeight="1">
      <c r="A2403" s="26" t="str">
        <f t="shared" si="259"/>
        <v>Test insurer</v>
      </c>
      <c r="B2403" s="79"/>
      <c r="C2403" s="79"/>
      <c r="D2403" s="109"/>
      <c r="E2403" s="79"/>
      <c r="F2403" s="79"/>
      <c r="G2403" s="80"/>
      <c r="H2403" s="79"/>
      <c r="I2403" s="148"/>
      <c r="J2403" s="148"/>
      <c r="K2403" s="81"/>
      <c r="L2403" s="81"/>
      <c r="M2403" s="82"/>
      <c r="N2403" s="82"/>
      <c r="O2403" s="170"/>
      <c r="P2403" s="170"/>
      <c r="Q2403" s="171">
        <f t="shared" si="265"/>
        <v>1</v>
      </c>
      <c r="R2403" s="28">
        <f t="shared" si="260"/>
        <v>0</v>
      </c>
      <c r="S2403" s="77" t="b">
        <f t="shared" si="261"/>
        <v>0</v>
      </c>
      <c r="T2403" s="78" t="b">
        <f t="shared" si="262"/>
        <v>0</v>
      </c>
      <c r="U2403" s="28">
        <f t="shared" si="263"/>
        <v>0</v>
      </c>
      <c r="V2403" s="82"/>
      <c r="W2403" s="82"/>
      <c r="X2403" s="28">
        <f t="shared" si="264"/>
        <v>0</v>
      </c>
    </row>
    <row r="2404" spans="1:24" ht="13.5" customHeight="1">
      <c r="A2404" s="26" t="str">
        <f t="shared" si="259"/>
        <v>Test insurer</v>
      </c>
      <c r="B2404" s="79"/>
      <c r="C2404" s="79"/>
      <c r="D2404" s="109"/>
      <c r="E2404" s="79"/>
      <c r="F2404" s="79"/>
      <c r="G2404" s="80"/>
      <c r="H2404" s="79"/>
      <c r="I2404" s="148"/>
      <c r="J2404" s="148"/>
      <c r="K2404" s="81"/>
      <c r="L2404" s="81"/>
      <c r="M2404" s="82"/>
      <c r="N2404" s="82"/>
      <c r="O2404" s="170"/>
      <c r="P2404" s="170"/>
      <c r="Q2404" s="171">
        <f t="shared" si="265"/>
        <v>1</v>
      </c>
      <c r="R2404" s="28">
        <f t="shared" si="260"/>
        <v>0</v>
      </c>
      <c r="S2404" s="77" t="b">
        <f t="shared" si="261"/>
        <v>0</v>
      </c>
      <c r="T2404" s="78" t="b">
        <f t="shared" si="262"/>
        <v>0</v>
      </c>
      <c r="U2404" s="28">
        <f t="shared" si="263"/>
        <v>0</v>
      </c>
      <c r="V2404" s="82"/>
      <c r="W2404" s="82"/>
      <c r="X2404" s="28">
        <f t="shared" si="264"/>
        <v>0</v>
      </c>
    </row>
    <row r="2405" spans="1:24" ht="13.5" customHeight="1">
      <c r="A2405" s="26" t="str">
        <f t="shared" si="259"/>
        <v>Test insurer</v>
      </c>
      <c r="B2405" s="79"/>
      <c r="C2405" s="79"/>
      <c r="D2405" s="109"/>
      <c r="E2405" s="79"/>
      <c r="F2405" s="79"/>
      <c r="G2405" s="80"/>
      <c r="H2405" s="79"/>
      <c r="I2405" s="148"/>
      <c r="J2405" s="148"/>
      <c r="K2405" s="81"/>
      <c r="L2405" s="81"/>
      <c r="M2405" s="82"/>
      <c r="N2405" s="82"/>
      <c r="O2405" s="170"/>
      <c r="P2405" s="170"/>
      <c r="Q2405" s="171">
        <f t="shared" si="265"/>
        <v>1</v>
      </c>
      <c r="R2405" s="28">
        <f t="shared" si="260"/>
        <v>0</v>
      </c>
      <c r="S2405" s="77" t="b">
        <f t="shared" si="261"/>
        <v>0</v>
      </c>
      <c r="T2405" s="78" t="b">
        <f t="shared" si="262"/>
        <v>0</v>
      </c>
      <c r="U2405" s="28">
        <f t="shared" si="263"/>
        <v>0</v>
      </c>
      <c r="V2405" s="82"/>
      <c r="W2405" s="82"/>
      <c r="X2405" s="28">
        <f t="shared" si="264"/>
        <v>0</v>
      </c>
    </row>
    <row r="2406" spans="1:24" ht="13.5" customHeight="1">
      <c r="A2406" s="26" t="str">
        <f t="shared" si="259"/>
        <v>Test insurer</v>
      </c>
      <c r="B2406" s="79"/>
      <c r="C2406" s="79"/>
      <c r="D2406" s="109"/>
      <c r="E2406" s="79"/>
      <c r="F2406" s="79"/>
      <c r="G2406" s="80"/>
      <c r="H2406" s="79"/>
      <c r="I2406" s="148"/>
      <c r="J2406" s="148"/>
      <c r="K2406" s="81"/>
      <c r="L2406" s="81"/>
      <c r="M2406" s="82"/>
      <c r="N2406" s="82"/>
      <c r="O2406" s="170"/>
      <c r="P2406" s="170"/>
      <c r="Q2406" s="171">
        <f t="shared" si="265"/>
        <v>1</v>
      </c>
      <c r="R2406" s="28">
        <f t="shared" si="260"/>
        <v>0</v>
      </c>
      <c r="S2406" s="77" t="b">
        <f t="shared" si="261"/>
        <v>0</v>
      </c>
      <c r="T2406" s="78" t="b">
        <f t="shared" si="262"/>
        <v>0</v>
      </c>
      <c r="U2406" s="28">
        <f t="shared" si="263"/>
        <v>0</v>
      </c>
      <c r="V2406" s="82"/>
      <c r="W2406" s="82"/>
      <c r="X2406" s="28">
        <f t="shared" si="264"/>
        <v>0</v>
      </c>
    </row>
    <row r="2407" spans="1:24" ht="13.5" customHeight="1">
      <c r="A2407" s="26" t="str">
        <f t="shared" si="259"/>
        <v>Test insurer</v>
      </c>
      <c r="B2407" s="79"/>
      <c r="C2407" s="79"/>
      <c r="D2407" s="109"/>
      <c r="E2407" s="79"/>
      <c r="F2407" s="79"/>
      <c r="G2407" s="80"/>
      <c r="H2407" s="79"/>
      <c r="I2407" s="148"/>
      <c r="J2407" s="148"/>
      <c r="K2407" s="81"/>
      <c r="L2407" s="81"/>
      <c r="M2407" s="82"/>
      <c r="N2407" s="82"/>
      <c r="O2407" s="170"/>
      <c r="P2407" s="170"/>
      <c r="Q2407" s="171">
        <f t="shared" si="265"/>
        <v>1</v>
      </c>
      <c r="R2407" s="28">
        <f t="shared" si="260"/>
        <v>0</v>
      </c>
      <c r="S2407" s="77" t="b">
        <f t="shared" si="261"/>
        <v>0</v>
      </c>
      <c r="T2407" s="78" t="b">
        <f t="shared" si="262"/>
        <v>0</v>
      </c>
      <c r="U2407" s="28">
        <f t="shared" si="263"/>
        <v>0</v>
      </c>
      <c r="V2407" s="82"/>
      <c r="W2407" s="82"/>
      <c r="X2407" s="28">
        <f t="shared" si="264"/>
        <v>0</v>
      </c>
    </row>
    <row r="2408" spans="1:24" ht="13.5" customHeight="1">
      <c r="A2408" s="26" t="str">
        <f t="shared" si="259"/>
        <v>Test insurer</v>
      </c>
      <c r="B2408" s="79"/>
      <c r="C2408" s="79"/>
      <c r="D2408" s="109"/>
      <c r="E2408" s="79"/>
      <c r="F2408" s="79"/>
      <c r="G2408" s="80"/>
      <c r="H2408" s="79"/>
      <c r="I2408" s="148"/>
      <c r="J2408" s="148"/>
      <c r="K2408" s="81"/>
      <c r="L2408" s="81"/>
      <c r="M2408" s="82"/>
      <c r="N2408" s="82"/>
      <c r="O2408" s="170"/>
      <c r="P2408" s="170"/>
      <c r="Q2408" s="171">
        <f t="shared" si="265"/>
        <v>1</v>
      </c>
      <c r="R2408" s="28">
        <f t="shared" si="260"/>
        <v>0</v>
      </c>
      <c r="S2408" s="77" t="b">
        <f t="shared" si="261"/>
        <v>0</v>
      </c>
      <c r="T2408" s="78" t="b">
        <f t="shared" si="262"/>
        <v>0</v>
      </c>
      <c r="U2408" s="28">
        <f t="shared" si="263"/>
        <v>0</v>
      </c>
      <c r="V2408" s="82"/>
      <c r="W2408" s="82"/>
      <c r="X2408" s="28">
        <f t="shared" si="264"/>
        <v>0</v>
      </c>
    </row>
    <row r="2409" spans="1:24" ht="13.5" customHeight="1">
      <c r="A2409" s="26" t="str">
        <f t="shared" si="259"/>
        <v>Test insurer</v>
      </c>
      <c r="B2409" s="79"/>
      <c r="C2409" s="79"/>
      <c r="D2409" s="109"/>
      <c r="E2409" s="79"/>
      <c r="F2409" s="79"/>
      <c r="G2409" s="80"/>
      <c r="H2409" s="79"/>
      <c r="I2409" s="148"/>
      <c r="J2409" s="148"/>
      <c r="K2409" s="81"/>
      <c r="L2409" s="81"/>
      <c r="M2409" s="82"/>
      <c r="N2409" s="82"/>
      <c r="O2409" s="170"/>
      <c r="P2409" s="170"/>
      <c r="Q2409" s="171">
        <f t="shared" si="265"/>
        <v>1</v>
      </c>
      <c r="R2409" s="28">
        <f t="shared" si="260"/>
        <v>0</v>
      </c>
      <c r="S2409" s="77" t="b">
        <f t="shared" si="261"/>
        <v>0</v>
      </c>
      <c r="T2409" s="78" t="b">
        <f t="shared" si="262"/>
        <v>0</v>
      </c>
      <c r="U2409" s="28">
        <f t="shared" si="263"/>
        <v>0</v>
      </c>
      <c r="V2409" s="82"/>
      <c r="W2409" s="82"/>
      <c r="X2409" s="28">
        <f t="shared" si="264"/>
        <v>0</v>
      </c>
    </row>
    <row r="2410" spans="1:24" ht="13.5" customHeight="1">
      <c r="A2410" s="26" t="str">
        <f t="shared" si="259"/>
        <v>Test insurer</v>
      </c>
      <c r="B2410" s="79"/>
      <c r="C2410" s="79"/>
      <c r="D2410" s="109"/>
      <c r="E2410" s="79"/>
      <c r="F2410" s="79"/>
      <c r="G2410" s="80"/>
      <c r="H2410" s="79"/>
      <c r="I2410" s="148"/>
      <c r="J2410" s="148"/>
      <c r="K2410" s="81"/>
      <c r="L2410" s="81"/>
      <c r="M2410" s="82"/>
      <c r="N2410" s="82"/>
      <c r="O2410" s="170"/>
      <c r="P2410" s="170"/>
      <c r="Q2410" s="171">
        <f t="shared" si="265"/>
        <v>1</v>
      </c>
      <c r="R2410" s="28">
        <f t="shared" si="260"/>
        <v>0</v>
      </c>
      <c r="S2410" s="77" t="b">
        <f t="shared" si="261"/>
        <v>0</v>
      </c>
      <c r="T2410" s="78" t="b">
        <f t="shared" si="262"/>
        <v>0</v>
      </c>
      <c r="U2410" s="28">
        <f t="shared" si="263"/>
        <v>0</v>
      </c>
      <c r="V2410" s="82"/>
      <c r="W2410" s="82"/>
      <c r="X2410" s="28">
        <f t="shared" si="264"/>
        <v>0</v>
      </c>
    </row>
    <row r="2411" spans="1:24" ht="13.5" customHeight="1">
      <c r="A2411" s="26" t="str">
        <f t="shared" si="259"/>
        <v>Test insurer</v>
      </c>
      <c r="B2411" s="79"/>
      <c r="C2411" s="79"/>
      <c r="D2411" s="109"/>
      <c r="E2411" s="79"/>
      <c r="F2411" s="79"/>
      <c r="G2411" s="80"/>
      <c r="H2411" s="79"/>
      <c r="I2411" s="148"/>
      <c r="J2411" s="148"/>
      <c r="K2411" s="81"/>
      <c r="L2411" s="81"/>
      <c r="M2411" s="82"/>
      <c r="N2411" s="82"/>
      <c r="O2411" s="170"/>
      <c r="P2411" s="170"/>
      <c r="Q2411" s="171">
        <f t="shared" si="265"/>
        <v>1</v>
      </c>
      <c r="R2411" s="28">
        <f t="shared" si="260"/>
        <v>0</v>
      </c>
      <c r="S2411" s="77" t="b">
        <f t="shared" si="261"/>
        <v>0</v>
      </c>
      <c r="T2411" s="78" t="b">
        <f t="shared" si="262"/>
        <v>0</v>
      </c>
      <c r="U2411" s="28">
        <f t="shared" si="263"/>
        <v>0</v>
      </c>
      <c r="V2411" s="82"/>
      <c r="W2411" s="82"/>
      <c r="X2411" s="28">
        <f t="shared" si="264"/>
        <v>0</v>
      </c>
    </row>
    <row r="2412" spans="1:24" ht="13.5" customHeight="1">
      <c r="A2412" s="26" t="str">
        <f t="shared" si="259"/>
        <v>Test insurer</v>
      </c>
      <c r="B2412" s="79"/>
      <c r="C2412" s="79"/>
      <c r="D2412" s="109"/>
      <c r="E2412" s="79"/>
      <c r="F2412" s="79"/>
      <c r="G2412" s="80"/>
      <c r="H2412" s="79"/>
      <c r="I2412" s="148"/>
      <c r="J2412" s="148"/>
      <c r="K2412" s="81"/>
      <c r="L2412" s="81"/>
      <c r="M2412" s="82"/>
      <c r="N2412" s="82"/>
      <c r="O2412" s="170"/>
      <c r="P2412" s="170"/>
      <c r="Q2412" s="171">
        <f t="shared" si="265"/>
        <v>1</v>
      </c>
      <c r="R2412" s="28">
        <f t="shared" si="260"/>
        <v>0</v>
      </c>
      <c r="S2412" s="77" t="b">
        <f t="shared" si="261"/>
        <v>0</v>
      </c>
      <c r="T2412" s="78" t="b">
        <f t="shared" si="262"/>
        <v>0</v>
      </c>
      <c r="U2412" s="28">
        <f t="shared" si="263"/>
        <v>0</v>
      </c>
      <c r="V2412" s="82"/>
      <c r="W2412" s="82"/>
      <c r="X2412" s="28">
        <f t="shared" si="264"/>
        <v>0</v>
      </c>
    </row>
    <row r="2413" spans="1:24" ht="13.5" customHeight="1">
      <c r="A2413" s="26" t="str">
        <f t="shared" si="259"/>
        <v>Test insurer</v>
      </c>
      <c r="B2413" s="79"/>
      <c r="C2413" s="79"/>
      <c r="D2413" s="109"/>
      <c r="E2413" s="79"/>
      <c r="F2413" s="79"/>
      <c r="G2413" s="80"/>
      <c r="H2413" s="79"/>
      <c r="I2413" s="148"/>
      <c r="J2413" s="148"/>
      <c r="K2413" s="81"/>
      <c r="L2413" s="81"/>
      <c r="M2413" s="82"/>
      <c r="N2413" s="82"/>
      <c r="O2413" s="170"/>
      <c r="P2413" s="170"/>
      <c r="Q2413" s="171">
        <f t="shared" si="265"/>
        <v>1</v>
      </c>
      <c r="R2413" s="28">
        <f t="shared" si="260"/>
        <v>0</v>
      </c>
      <c r="S2413" s="77" t="b">
        <f t="shared" si="261"/>
        <v>0</v>
      </c>
      <c r="T2413" s="78" t="b">
        <f t="shared" si="262"/>
        <v>0</v>
      </c>
      <c r="U2413" s="28">
        <f t="shared" si="263"/>
        <v>0</v>
      </c>
      <c r="V2413" s="82"/>
      <c r="W2413" s="82"/>
      <c r="X2413" s="28">
        <f t="shared" si="264"/>
        <v>0</v>
      </c>
    </row>
    <row r="2414" spans="1:24" ht="13.5" customHeight="1">
      <c r="A2414" s="26" t="str">
        <f t="shared" si="259"/>
        <v>Test insurer</v>
      </c>
      <c r="B2414" s="79"/>
      <c r="C2414" s="79"/>
      <c r="D2414" s="109"/>
      <c r="E2414" s="79"/>
      <c r="F2414" s="79"/>
      <c r="G2414" s="80"/>
      <c r="H2414" s="79"/>
      <c r="I2414" s="148"/>
      <c r="J2414" s="148"/>
      <c r="K2414" s="81"/>
      <c r="L2414" s="81"/>
      <c r="M2414" s="82"/>
      <c r="N2414" s="82"/>
      <c r="O2414" s="170"/>
      <c r="P2414" s="170"/>
      <c r="Q2414" s="171">
        <f t="shared" si="265"/>
        <v>1</v>
      </c>
      <c r="R2414" s="28">
        <f t="shared" si="260"/>
        <v>0</v>
      </c>
      <c r="S2414" s="77" t="b">
        <f t="shared" si="261"/>
        <v>0</v>
      </c>
      <c r="T2414" s="78" t="b">
        <f t="shared" si="262"/>
        <v>0</v>
      </c>
      <c r="U2414" s="28">
        <f t="shared" si="263"/>
        <v>0</v>
      </c>
      <c r="V2414" s="82"/>
      <c r="W2414" s="82"/>
      <c r="X2414" s="28">
        <f t="shared" si="264"/>
        <v>0</v>
      </c>
    </row>
    <row r="2415" spans="1:24" ht="13.5" customHeight="1">
      <c r="A2415" s="26" t="str">
        <f t="shared" si="259"/>
        <v>Test insurer</v>
      </c>
      <c r="B2415" s="79"/>
      <c r="C2415" s="79"/>
      <c r="D2415" s="109"/>
      <c r="E2415" s="79"/>
      <c r="F2415" s="79"/>
      <c r="G2415" s="80"/>
      <c r="H2415" s="79"/>
      <c r="I2415" s="148"/>
      <c r="J2415" s="148"/>
      <c r="K2415" s="81"/>
      <c r="L2415" s="81"/>
      <c r="M2415" s="82"/>
      <c r="N2415" s="82"/>
      <c r="O2415" s="170"/>
      <c r="P2415" s="170"/>
      <c r="Q2415" s="171">
        <f t="shared" si="265"/>
        <v>1</v>
      </c>
      <c r="R2415" s="28">
        <f t="shared" si="260"/>
        <v>0</v>
      </c>
      <c r="S2415" s="77" t="b">
        <f t="shared" si="261"/>
        <v>0</v>
      </c>
      <c r="T2415" s="78" t="b">
        <f t="shared" si="262"/>
        <v>0</v>
      </c>
      <c r="U2415" s="28">
        <f t="shared" si="263"/>
        <v>0</v>
      </c>
      <c r="V2415" s="82"/>
      <c r="W2415" s="82"/>
      <c r="X2415" s="28">
        <f t="shared" si="264"/>
        <v>0</v>
      </c>
    </row>
    <row r="2416" spans="1:24" ht="13.5" customHeight="1">
      <c r="A2416" s="26" t="str">
        <f t="shared" si="259"/>
        <v>Test insurer</v>
      </c>
      <c r="B2416" s="79"/>
      <c r="C2416" s="79"/>
      <c r="D2416" s="109"/>
      <c r="E2416" s="79"/>
      <c r="F2416" s="79"/>
      <c r="G2416" s="80"/>
      <c r="H2416" s="79"/>
      <c r="I2416" s="148"/>
      <c r="J2416" s="148"/>
      <c r="K2416" s="81"/>
      <c r="L2416" s="81"/>
      <c r="M2416" s="82"/>
      <c r="N2416" s="82"/>
      <c r="O2416" s="170"/>
      <c r="P2416" s="170"/>
      <c r="Q2416" s="171">
        <f t="shared" si="265"/>
        <v>1</v>
      </c>
      <c r="R2416" s="28">
        <f t="shared" si="260"/>
        <v>0</v>
      </c>
      <c r="S2416" s="77" t="b">
        <f t="shared" si="261"/>
        <v>0</v>
      </c>
      <c r="T2416" s="78" t="b">
        <f t="shared" si="262"/>
        <v>0</v>
      </c>
      <c r="U2416" s="28">
        <f t="shared" si="263"/>
        <v>0</v>
      </c>
      <c r="V2416" s="82"/>
      <c r="W2416" s="82"/>
      <c r="X2416" s="28">
        <f t="shared" si="264"/>
        <v>0</v>
      </c>
    </row>
    <row r="2417" spans="1:24" ht="13.5" customHeight="1">
      <c r="A2417" s="26" t="str">
        <f t="shared" si="259"/>
        <v>Test insurer</v>
      </c>
      <c r="B2417" s="79"/>
      <c r="C2417" s="79"/>
      <c r="D2417" s="109"/>
      <c r="E2417" s="79"/>
      <c r="F2417" s="79"/>
      <c r="G2417" s="80"/>
      <c r="H2417" s="79"/>
      <c r="I2417" s="148"/>
      <c r="J2417" s="148"/>
      <c r="K2417" s="81"/>
      <c r="L2417" s="81"/>
      <c r="M2417" s="82"/>
      <c r="N2417" s="82"/>
      <c r="O2417" s="170"/>
      <c r="P2417" s="170"/>
      <c r="Q2417" s="171">
        <f t="shared" si="265"/>
        <v>1</v>
      </c>
      <c r="R2417" s="28">
        <f t="shared" si="260"/>
        <v>0</v>
      </c>
      <c r="S2417" s="77" t="b">
        <f t="shared" si="261"/>
        <v>0</v>
      </c>
      <c r="T2417" s="78" t="b">
        <f t="shared" si="262"/>
        <v>0</v>
      </c>
      <c r="U2417" s="28">
        <f t="shared" si="263"/>
        <v>0</v>
      </c>
      <c r="V2417" s="82"/>
      <c r="W2417" s="82"/>
      <c r="X2417" s="28">
        <f t="shared" si="264"/>
        <v>0</v>
      </c>
    </row>
    <row r="2418" spans="1:24" ht="13.5" customHeight="1">
      <c r="A2418" s="26" t="str">
        <f t="shared" si="259"/>
        <v>Test insurer</v>
      </c>
      <c r="B2418" s="79"/>
      <c r="C2418" s="79"/>
      <c r="D2418" s="109"/>
      <c r="E2418" s="79"/>
      <c r="F2418" s="79"/>
      <c r="G2418" s="80"/>
      <c r="H2418" s="79"/>
      <c r="I2418" s="148"/>
      <c r="J2418" s="148"/>
      <c r="K2418" s="81"/>
      <c r="L2418" s="81"/>
      <c r="M2418" s="82"/>
      <c r="N2418" s="82"/>
      <c r="O2418" s="170"/>
      <c r="P2418" s="170"/>
      <c r="Q2418" s="171">
        <f t="shared" si="265"/>
        <v>1</v>
      </c>
      <c r="R2418" s="28">
        <f t="shared" si="260"/>
        <v>0</v>
      </c>
      <c r="S2418" s="77" t="b">
        <f t="shared" si="261"/>
        <v>0</v>
      </c>
      <c r="T2418" s="78" t="b">
        <f t="shared" si="262"/>
        <v>0</v>
      </c>
      <c r="U2418" s="28">
        <f t="shared" si="263"/>
        <v>0</v>
      </c>
      <c r="V2418" s="82"/>
      <c r="W2418" s="82"/>
      <c r="X2418" s="28">
        <f t="shared" si="264"/>
        <v>0</v>
      </c>
    </row>
    <row r="2419" spans="1:24" ht="13.5" customHeight="1">
      <c r="A2419" s="26" t="str">
        <f t="shared" si="259"/>
        <v>Test insurer</v>
      </c>
      <c r="B2419" s="79"/>
      <c r="C2419" s="79"/>
      <c r="D2419" s="109"/>
      <c r="E2419" s="79"/>
      <c r="F2419" s="79"/>
      <c r="G2419" s="80"/>
      <c r="H2419" s="79"/>
      <c r="I2419" s="148"/>
      <c r="J2419" s="148"/>
      <c r="K2419" s="81"/>
      <c r="L2419" s="81"/>
      <c r="M2419" s="82"/>
      <c r="N2419" s="82"/>
      <c r="O2419" s="170"/>
      <c r="P2419" s="170"/>
      <c r="Q2419" s="171">
        <f t="shared" si="265"/>
        <v>1</v>
      </c>
      <c r="R2419" s="28">
        <f t="shared" si="260"/>
        <v>0</v>
      </c>
      <c r="S2419" s="77" t="b">
        <f t="shared" si="261"/>
        <v>0</v>
      </c>
      <c r="T2419" s="78" t="b">
        <f t="shared" si="262"/>
        <v>0</v>
      </c>
      <c r="U2419" s="28">
        <f t="shared" si="263"/>
        <v>0</v>
      </c>
      <c r="V2419" s="82"/>
      <c r="W2419" s="82"/>
      <c r="X2419" s="28">
        <f t="shared" si="264"/>
        <v>0</v>
      </c>
    </row>
    <row r="2420" spans="1:24" ht="13.5" customHeight="1">
      <c r="A2420" s="26" t="str">
        <f t="shared" si="259"/>
        <v>Test insurer</v>
      </c>
      <c r="B2420" s="79"/>
      <c r="C2420" s="79"/>
      <c r="D2420" s="109"/>
      <c r="E2420" s="79"/>
      <c r="F2420" s="79"/>
      <c r="G2420" s="80"/>
      <c r="H2420" s="79"/>
      <c r="I2420" s="148"/>
      <c r="J2420" s="148"/>
      <c r="K2420" s="81"/>
      <c r="L2420" s="81"/>
      <c r="M2420" s="82"/>
      <c r="N2420" s="82"/>
      <c r="O2420" s="170"/>
      <c r="P2420" s="170"/>
      <c r="Q2420" s="171">
        <f t="shared" si="265"/>
        <v>1</v>
      </c>
      <c r="R2420" s="28">
        <f t="shared" si="260"/>
        <v>0</v>
      </c>
      <c r="S2420" s="77" t="b">
        <f t="shared" si="261"/>
        <v>0</v>
      </c>
      <c r="T2420" s="78" t="b">
        <f t="shared" si="262"/>
        <v>0</v>
      </c>
      <c r="U2420" s="28">
        <f t="shared" si="263"/>
        <v>0</v>
      </c>
      <c r="V2420" s="82"/>
      <c r="W2420" s="82"/>
      <c r="X2420" s="28">
        <f t="shared" si="264"/>
        <v>0</v>
      </c>
    </row>
    <row r="2421" spans="1:24" ht="13.5" customHeight="1">
      <c r="A2421" s="26" t="str">
        <f t="shared" si="259"/>
        <v>Test insurer</v>
      </c>
      <c r="B2421" s="79"/>
      <c r="C2421" s="79"/>
      <c r="D2421" s="109"/>
      <c r="E2421" s="79"/>
      <c r="F2421" s="79"/>
      <c r="G2421" s="80"/>
      <c r="H2421" s="79"/>
      <c r="I2421" s="148"/>
      <c r="J2421" s="148"/>
      <c r="K2421" s="81"/>
      <c r="L2421" s="81"/>
      <c r="M2421" s="82"/>
      <c r="N2421" s="82"/>
      <c r="O2421" s="170"/>
      <c r="P2421" s="170"/>
      <c r="Q2421" s="171">
        <f t="shared" si="265"/>
        <v>1</v>
      </c>
      <c r="R2421" s="28">
        <f t="shared" si="260"/>
        <v>0</v>
      </c>
      <c r="S2421" s="77" t="b">
        <f t="shared" si="261"/>
        <v>0</v>
      </c>
      <c r="T2421" s="78" t="b">
        <f t="shared" si="262"/>
        <v>0</v>
      </c>
      <c r="U2421" s="28">
        <f t="shared" si="263"/>
        <v>0</v>
      </c>
      <c r="V2421" s="82"/>
      <c r="W2421" s="82"/>
      <c r="X2421" s="28">
        <f t="shared" si="264"/>
        <v>0</v>
      </c>
    </row>
    <row r="2422" spans="1:24" ht="13.5" customHeight="1">
      <c r="A2422" s="26" t="str">
        <f t="shared" si="259"/>
        <v>Test insurer</v>
      </c>
      <c r="B2422" s="79"/>
      <c r="C2422" s="79"/>
      <c r="D2422" s="109"/>
      <c r="E2422" s="79"/>
      <c r="F2422" s="79"/>
      <c r="G2422" s="80"/>
      <c r="H2422" s="79"/>
      <c r="I2422" s="148"/>
      <c r="J2422" s="148"/>
      <c r="K2422" s="81"/>
      <c r="L2422" s="81"/>
      <c r="M2422" s="82"/>
      <c r="N2422" s="82"/>
      <c r="O2422" s="170"/>
      <c r="P2422" s="170"/>
      <c r="Q2422" s="171">
        <f t="shared" si="265"/>
        <v>1</v>
      </c>
      <c r="R2422" s="28">
        <f t="shared" si="260"/>
        <v>0</v>
      </c>
      <c r="S2422" s="77" t="b">
        <f t="shared" si="261"/>
        <v>0</v>
      </c>
      <c r="T2422" s="78" t="b">
        <f t="shared" si="262"/>
        <v>0</v>
      </c>
      <c r="U2422" s="28">
        <f t="shared" si="263"/>
        <v>0</v>
      </c>
      <c r="V2422" s="82"/>
      <c r="W2422" s="82"/>
      <c r="X2422" s="28">
        <f t="shared" si="264"/>
        <v>0</v>
      </c>
    </row>
    <row r="2423" spans="1:24" ht="13.5" customHeight="1">
      <c r="A2423" s="26" t="str">
        <f t="shared" si="259"/>
        <v>Test insurer</v>
      </c>
      <c r="B2423" s="79"/>
      <c r="C2423" s="79"/>
      <c r="D2423" s="109"/>
      <c r="E2423" s="79"/>
      <c r="F2423" s="79"/>
      <c r="G2423" s="80"/>
      <c r="H2423" s="79"/>
      <c r="I2423" s="148"/>
      <c r="J2423" s="148"/>
      <c r="K2423" s="81"/>
      <c r="L2423" s="81"/>
      <c r="M2423" s="82"/>
      <c r="N2423" s="82"/>
      <c r="O2423" s="170"/>
      <c r="P2423" s="170"/>
      <c r="Q2423" s="171">
        <f t="shared" si="265"/>
        <v>1</v>
      </c>
      <c r="R2423" s="28">
        <f t="shared" si="260"/>
        <v>0</v>
      </c>
      <c r="S2423" s="77" t="b">
        <f t="shared" si="261"/>
        <v>0</v>
      </c>
      <c r="T2423" s="78" t="b">
        <f t="shared" si="262"/>
        <v>0</v>
      </c>
      <c r="U2423" s="28">
        <f t="shared" si="263"/>
        <v>0</v>
      </c>
      <c r="V2423" s="82"/>
      <c r="W2423" s="82"/>
      <c r="X2423" s="28">
        <f t="shared" si="264"/>
        <v>0</v>
      </c>
    </row>
    <row r="2424" spans="1:24" ht="13.5" customHeight="1">
      <c r="A2424" s="26" t="str">
        <f t="shared" si="259"/>
        <v>Test insurer</v>
      </c>
      <c r="B2424" s="79"/>
      <c r="C2424" s="79"/>
      <c r="D2424" s="109"/>
      <c r="E2424" s="79"/>
      <c r="F2424" s="79"/>
      <c r="G2424" s="80"/>
      <c r="H2424" s="79"/>
      <c r="I2424" s="148"/>
      <c r="J2424" s="148"/>
      <c r="K2424" s="81"/>
      <c r="L2424" s="81"/>
      <c r="M2424" s="82"/>
      <c r="N2424" s="82"/>
      <c r="O2424" s="170"/>
      <c r="P2424" s="170"/>
      <c r="Q2424" s="171">
        <f t="shared" si="265"/>
        <v>1</v>
      </c>
      <c r="R2424" s="28">
        <f t="shared" si="260"/>
        <v>0</v>
      </c>
      <c r="S2424" s="77" t="b">
        <f t="shared" si="261"/>
        <v>0</v>
      </c>
      <c r="T2424" s="78" t="b">
        <f t="shared" si="262"/>
        <v>0</v>
      </c>
      <c r="U2424" s="28">
        <f t="shared" si="263"/>
        <v>0</v>
      </c>
      <c r="V2424" s="82"/>
      <c r="W2424" s="82"/>
      <c r="X2424" s="28">
        <f t="shared" si="264"/>
        <v>0</v>
      </c>
    </row>
    <row r="2425" spans="1:24" ht="13.5" customHeight="1">
      <c r="A2425" s="26" t="str">
        <f t="shared" si="259"/>
        <v>Test insurer</v>
      </c>
      <c r="B2425" s="79"/>
      <c r="C2425" s="79"/>
      <c r="D2425" s="109"/>
      <c r="E2425" s="79"/>
      <c r="F2425" s="79"/>
      <c r="G2425" s="80"/>
      <c r="H2425" s="79"/>
      <c r="I2425" s="148"/>
      <c r="J2425" s="148"/>
      <c r="K2425" s="81"/>
      <c r="L2425" s="81"/>
      <c r="M2425" s="82"/>
      <c r="N2425" s="82"/>
      <c r="O2425" s="170"/>
      <c r="P2425" s="170"/>
      <c r="Q2425" s="171">
        <f t="shared" si="265"/>
        <v>1</v>
      </c>
      <c r="R2425" s="28">
        <f t="shared" si="260"/>
        <v>0</v>
      </c>
      <c r="S2425" s="77" t="b">
        <f t="shared" si="261"/>
        <v>0</v>
      </c>
      <c r="T2425" s="78" t="b">
        <f t="shared" si="262"/>
        <v>0</v>
      </c>
      <c r="U2425" s="28">
        <f t="shared" si="263"/>
        <v>0</v>
      </c>
      <c r="V2425" s="82"/>
      <c r="W2425" s="82"/>
      <c r="X2425" s="28">
        <f t="shared" si="264"/>
        <v>0</v>
      </c>
    </row>
    <row r="2426" spans="1:24" ht="13.5" customHeight="1">
      <c r="A2426" s="26" t="str">
        <f t="shared" si="259"/>
        <v>Test insurer</v>
      </c>
      <c r="B2426" s="79"/>
      <c r="C2426" s="79"/>
      <c r="D2426" s="109"/>
      <c r="E2426" s="79"/>
      <c r="F2426" s="79"/>
      <c r="G2426" s="80"/>
      <c r="H2426" s="79"/>
      <c r="I2426" s="148"/>
      <c r="J2426" s="148"/>
      <c r="K2426" s="81"/>
      <c r="L2426" s="81"/>
      <c r="M2426" s="82"/>
      <c r="N2426" s="82"/>
      <c r="O2426" s="170"/>
      <c r="P2426" s="170"/>
      <c r="Q2426" s="171">
        <f t="shared" si="265"/>
        <v>1</v>
      </c>
      <c r="R2426" s="28">
        <f t="shared" si="260"/>
        <v>0</v>
      </c>
      <c r="S2426" s="77" t="b">
        <f t="shared" si="261"/>
        <v>0</v>
      </c>
      <c r="T2426" s="78" t="b">
        <f t="shared" si="262"/>
        <v>0</v>
      </c>
      <c r="U2426" s="28">
        <f t="shared" si="263"/>
        <v>0</v>
      </c>
      <c r="V2426" s="82"/>
      <c r="W2426" s="82"/>
      <c r="X2426" s="28">
        <f t="shared" si="264"/>
        <v>0</v>
      </c>
    </row>
    <row r="2427" spans="1:24" ht="13.5" customHeight="1">
      <c r="A2427" s="26" t="str">
        <f t="shared" si="259"/>
        <v>Test insurer</v>
      </c>
      <c r="B2427" s="79"/>
      <c r="C2427" s="79"/>
      <c r="D2427" s="109"/>
      <c r="E2427" s="79"/>
      <c r="F2427" s="79"/>
      <c r="G2427" s="80"/>
      <c r="H2427" s="79"/>
      <c r="I2427" s="148"/>
      <c r="J2427" s="148"/>
      <c r="K2427" s="81"/>
      <c r="L2427" s="81"/>
      <c r="M2427" s="82"/>
      <c r="N2427" s="82"/>
      <c r="O2427" s="170"/>
      <c r="P2427" s="170"/>
      <c r="Q2427" s="171">
        <f t="shared" si="265"/>
        <v>1</v>
      </c>
      <c r="R2427" s="28">
        <f t="shared" si="260"/>
        <v>0</v>
      </c>
      <c r="S2427" s="77" t="b">
        <f t="shared" si="261"/>
        <v>0</v>
      </c>
      <c r="T2427" s="78" t="b">
        <f t="shared" si="262"/>
        <v>0</v>
      </c>
      <c r="U2427" s="28">
        <f t="shared" si="263"/>
        <v>0</v>
      </c>
      <c r="V2427" s="82"/>
      <c r="W2427" s="82"/>
      <c r="X2427" s="28">
        <f t="shared" si="264"/>
        <v>0</v>
      </c>
    </row>
    <row r="2428" spans="1:24" ht="13.5" customHeight="1">
      <c r="A2428" s="26" t="str">
        <f t="shared" si="259"/>
        <v>Test insurer</v>
      </c>
      <c r="B2428" s="79"/>
      <c r="C2428" s="79"/>
      <c r="D2428" s="109"/>
      <c r="E2428" s="79"/>
      <c r="F2428" s="79"/>
      <c r="G2428" s="80"/>
      <c r="H2428" s="79"/>
      <c r="I2428" s="148"/>
      <c r="J2428" s="148"/>
      <c r="K2428" s="81"/>
      <c r="L2428" s="81"/>
      <c r="M2428" s="82"/>
      <c r="N2428" s="82"/>
      <c r="O2428" s="170"/>
      <c r="P2428" s="170"/>
      <c r="Q2428" s="171">
        <f t="shared" si="265"/>
        <v>1</v>
      </c>
      <c r="R2428" s="28">
        <f t="shared" si="260"/>
        <v>0</v>
      </c>
      <c r="S2428" s="77" t="b">
        <f t="shared" si="261"/>
        <v>0</v>
      </c>
      <c r="T2428" s="78" t="b">
        <f t="shared" si="262"/>
        <v>0</v>
      </c>
      <c r="U2428" s="28">
        <f t="shared" si="263"/>
        <v>0</v>
      </c>
      <c r="V2428" s="82"/>
      <c r="W2428" s="82"/>
      <c r="X2428" s="28">
        <f t="shared" si="264"/>
        <v>0</v>
      </c>
    </row>
    <row r="2429" spans="1:24" ht="13.5" customHeight="1">
      <c r="A2429" s="26" t="str">
        <f t="shared" si="259"/>
        <v>Test insurer</v>
      </c>
      <c r="B2429" s="79"/>
      <c r="C2429" s="79"/>
      <c r="D2429" s="109"/>
      <c r="E2429" s="79"/>
      <c r="F2429" s="79"/>
      <c r="G2429" s="80"/>
      <c r="H2429" s="79"/>
      <c r="I2429" s="148"/>
      <c r="J2429" s="148"/>
      <c r="K2429" s="81"/>
      <c r="L2429" s="81"/>
      <c r="M2429" s="82"/>
      <c r="N2429" s="82"/>
      <c r="O2429" s="170"/>
      <c r="P2429" s="170"/>
      <c r="Q2429" s="171">
        <f t="shared" si="265"/>
        <v>1</v>
      </c>
      <c r="R2429" s="28">
        <f t="shared" si="260"/>
        <v>0</v>
      </c>
      <c r="S2429" s="77" t="b">
        <f t="shared" si="261"/>
        <v>0</v>
      </c>
      <c r="T2429" s="78" t="b">
        <f t="shared" si="262"/>
        <v>0</v>
      </c>
      <c r="U2429" s="28">
        <f t="shared" si="263"/>
        <v>0</v>
      </c>
      <c r="V2429" s="82"/>
      <c r="W2429" s="82"/>
      <c r="X2429" s="28">
        <f t="shared" si="264"/>
        <v>0</v>
      </c>
    </row>
    <row r="2430" spans="1:24" ht="13.5" customHeight="1">
      <c r="A2430" s="26" t="str">
        <f t="shared" si="259"/>
        <v>Test insurer</v>
      </c>
      <c r="B2430" s="79"/>
      <c r="C2430" s="79"/>
      <c r="D2430" s="109"/>
      <c r="E2430" s="79"/>
      <c r="F2430" s="79"/>
      <c r="G2430" s="80"/>
      <c r="H2430" s="79"/>
      <c r="I2430" s="148"/>
      <c r="J2430" s="148"/>
      <c r="K2430" s="81"/>
      <c r="L2430" s="81"/>
      <c r="M2430" s="82"/>
      <c r="N2430" s="82"/>
      <c r="O2430" s="170"/>
      <c r="P2430" s="170"/>
      <c r="Q2430" s="171">
        <f t="shared" si="265"/>
        <v>1</v>
      </c>
      <c r="R2430" s="28">
        <f t="shared" si="260"/>
        <v>0</v>
      </c>
      <c r="S2430" s="77" t="b">
        <f t="shared" si="261"/>
        <v>0</v>
      </c>
      <c r="T2430" s="78" t="b">
        <f t="shared" si="262"/>
        <v>0</v>
      </c>
      <c r="U2430" s="28">
        <f t="shared" si="263"/>
        <v>0</v>
      </c>
      <c r="V2430" s="82"/>
      <c r="W2430" s="82"/>
      <c r="X2430" s="28">
        <f t="shared" si="264"/>
        <v>0</v>
      </c>
    </row>
    <row r="2431" spans="1:24" ht="13.5" customHeight="1">
      <c r="A2431" s="26" t="str">
        <f t="shared" si="259"/>
        <v>Test insurer</v>
      </c>
      <c r="B2431" s="79"/>
      <c r="C2431" s="79"/>
      <c r="D2431" s="109"/>
      <c r="E2431" s="79"/>
      <c r="F2431" s="79"/>
      <c r="G2431" s="80"/>
      <c r="H2431" s="79"/>
      <c r="I2431" s="148"/>
      <c r="J2431" s="148"/>
      <c r="K2431" s="81"/>
      <c r="L2431" s="81"/>
      <c r="M2431" s="82"/>
      <c r="N2431" s="82"/>
      <c r="O2431" s="170"/>
      <c r="P2431" s="170"/>
      <c r="Q2431" s="171">
        <f t="shared" si="265"/>
        <v>1</v>
      </c>
      <c r="R2431" s="28">
        <f t="shared" si="260"/>
        <v>0</v>
      </c>
      <c r="S2431" s="77" t="b">
        <f t="shared" si="261"/>
        <v>0</v>
      </c>
      <c r="T2431" s="78" t="b">
        <f t="shared" si="262"/>
        <v>0</v>
      </c>
      <c r="U2431" s="28">
        <f t="shared" si="263"/>
        <v>0</v>
      </c>
      <c r="V2431" s="82"/>
      <c r="W2431" s="82"/>
      <c r="X2431" s="28">
        <f t="shared" si="264"/>
        <v>0</v>
      </c>
    </row>
    <row r="2432" spans="1:24" ht="13.5" customHeight="1">
      <c r="A2432" s="26" t="str">
        <f t="shared" si="259"/>
        <v>Test insurer</v>
      </c>
      <c r="B2432" s="79"/>
      <c r="C2432" s="79"/>
      <c r="D2432" s="109"/>
      <c r="E2432" s="79"/>
      <c r="F2432" s="79"/>
      <c r="G2432" s="80"/>
      <c r="H2432" s="79"/>
      <c r="I2432" s="148"/>
      <c r="J2432" s="148"/>
      <c r="K2432" s="81"/>
      <c r="L2432" s="81"/>
      <c r="M2432" s="82"/>
      <c r="N2432" s="82"/>
      <c r="O2432" s="170"/>
      <c r="P2432" s="170"/>
      <c r="Q2432" s="171">
        <f t="shared" si="265"/>
        <v>1</v>
      </c>
      <c r="R2432" s="28">
        <f t="shared" si="260"/>
        <v>0</v>
      </c>
      <c r="S2432" s="77" t="b">
        <f t="shared" si="261"/>
        <v>0</v>
      </c>
      <c r="T2432" s="78" t="b">
        <f t="shared" si="262"/>
        <v>0</v>
      </c>
      <c r="U2432" s="28">
        <f t="shared" si="263"/>
        <v>0</v>
      </c>
      <c r="V2432" s="82"/>
      <c r="W2432" s="82"/>
      <c r="X2432" s="28">
        <f t="shared" si="264"/>
        <v>0</v>
      </c>
    </row>
    <row r="2433" spans="1:24" ht="13.5" customHeight="1">
      <c r="A2433" s="26" t="str">
        <f t="shared" si="259"/>
        <v>Test insurer</v>
      </c>
      <c r="B2433" s="79"/>
      <c r="C2433" s="79"/>
      <c r="D2433" s="109"/>
      <c r="E2433" s="79"/>
      <c r="F2433" s="79"/>
      <c r="G2433" s="80"/>
      <c r="H2433" s="79"/>
      <c r="I2433" s="148"/>
      <c r="J2433" s="148"/>
      <c r="K2433" s="81"/>
      <c r="L2433" s="81"/>
      <c r="M2433" s="82"/>
      <c r="N2433" s="82"/>
      <c r="O2433" s="170"/>
      <c r="P2433" s="170"/>
      <c r="Q2433" s="171">
        <f t="shared" si="265"/>
        <v>1</v>
      </c>
      <c r="R2433" s="28">
        <f t="shared" si="260"/>
        <v>0</v>
      </c>
      <c r="S2433" s="77" t="b">
        <f t="shared" si="261"/>
        <v>0</v>
      </c>
      <c r="T2433" s="78" t="b">
        <f t="shared" si="262"/>
        <v>0</v>
      </c>
      <c r="U2433" s="28">
        <f t="shared" si="263"/>
        <v>0</v>
      </c>
      <c r="V2433" s="82"/>
      <c r="W2433" s="82"/>
      <c r="X2433" s="28">
        <f t="shared" si="264"/>
        <v>0</v>
      </c>
    </row>
    <row r="2434" spans="1:24" ht="13.5" customHeight="1">
      <c r="A2434" s="26" t="str">
        <f t="shared" si="259"/>
        <v>Test insurer</v>
      </c>
      <c r="B2434" s="79"/>
      <c r="C2434" s="79"/>
      <c r="D2434" s="109"/>
      <c r="E2434" s="79"/>
      <c r="F2434" s="79"/>
      <c r="G2434" s="80"/>
      <c r="H2434" s="79"/>
      <c r="I2434" s="148"/>
      <c r="J2434" s="148"/>
      <c r="K2434" s="81"/>
      <c r="L2434" s="81"/>
      <c r="M2434" s="82"/>
      <c r="N2434" s="82"/>
      <c r="O2434" s="170"/>
      <c r="P2434" s="170"/>
      <c r="Q2434" s="171">
        <f t="shared" si="265"/>
        <v>1</v>
      </c>
      <c r="R2434" s="28">
        <f t="shared" si="260"/>
        <v>0</v>
      </c>
      <c r="S2434" s="77" t="b">
        <f t="shared" si="261"/>
        <v>0</v>
      </c>
      <c r="T2434" s="78" t="b">
        <f t="shared" si="262"/>
        <v>0</v>
      </c>
      <c r="U2434" s="28">
        <f t="shared" si="263"/>
        <v>0</v>
      </c>
      <c r="V2434" s="82"/>
      <c r="W2434" s="82"/>
      <c r="X2434" s="28">
        <f t="shared" si="264"/>
        <v>0</v>
      </c>
    </row>
    <row r="2435" spans="1:24" ht="13.5" customHeight="1">
      <c r="A2435" s="26" t="str">
        <f t="shared" si="259"/>
        <v>Test insurer</v>
      </c>
      <c r="B2435" s="79"/>
      <c r="C2435" s="79"/>
      <c r="D2435" s="109"/>
      <c r="E2435" s="79"/>
      <c r="F2435" s="79"/>
      <c r="G2435" s="80"/>
      <c r="H2435" s="79"/>
      <c r="I2435" s="148"/>
      <c r="J2435" s="148"/>
      <c r="K2435" s="81"/>
      <c r="L2435" s="81"/>
      <c r="M2435" s="82"/>
      <c r="N2435" s="82"/>
      <c r="O2435" s="170"/>
      <c r="P2435" s="170"/>
      <c r="Q2435" s="171">
        <f t="shared" si="265"/>
        <v>1</v>
      </c>
      <c r="R2435" s="28">
        <f t="shared" si="260"/>
        <v>0</v>
      </c>
      <c r="S2435" s="77" t="b">
        <f t="shared" si="261"/>
        <v>0</v>
      </c>
      <c r="T2435" s="78" t="b">
        <f t="shared" si="262"/>
        <v>0</v>
      </c>
      <c r="U2435" s="28">
        <f t="shared" si="263"/>
        <v>0</v>
      </c>
      <c r="V2435" s="82"/>
      <c r="W2435" s="82"/>
      <c r="X2435" s="28">
        <f t="shared" si="264"/>
        <v>0</v>
      </c>
    </row>
    <row r="2436" spans="1:24" ht="13.5" customHeight="1">
      <c r="A2436" s="26" t="str">
        <f t="shared" ref="A2436:A2499" si="266">$D$2</f>
        <v>Test insurer</v>
      </c>
      <c r="B2436" s="79"/>
      <c r="C2436" s="79"/>
      <c r="D2436" s="109"/>
      <c r="E2436" s="79"/>
      <c r="F2436" s="79"/>
      <c r="G2436" s="80"/>
      <c r="H2436" s="79"/>
      <c r="I2436" s="148"/>
      <c r="J2436" s="148"/>
      <c r="K2436" s="81"/>
      <c r="L2436" s="81"/>
      <c r="M2436" s="82"/>
      <c r="N2436" s="82"/>
      <c r="O2436" s="170"/>
      <c r="P2436" s="170"/>
      <c r="Q2436" s="171">
        <f t="shared" si="265"/>
        <v>1</v>
      </c>
      <c r="R2436" s="28">
        <f t="shared" ref="R2436:R2499" si="267">K2436*N2436</f>
        <v>0</v>
      </c>
      <c r="S2436" s="77" t="b">
        <f t="shared" ref="S2436:S2499" si="268">IF(E2436="TERMINATING","TERMINATING",IF(K2436=0,IF(L2436&gt;0,"NEW"),L2436-K2436))</f>
        <v>0</v>
      </c>
      <c r="T2436" s="78" t="b">
        <f t="shared" ref="T2436:T2499" si="269">IF(E2436="TERMINATING","TERMINATING",IF(K2436=0,IF(L2436&gt;0,"NEW"),L2436/K2436-1))</f>
        <v>0</v>
      </c>
      <c r="U2436" s="28">
        <f t="shared" ref="U2436:U2499" si="270">IF(E2436="Terminating",N2436*K2436,N2436*L2436)</f>
        <v>0</v>
      </c>
      <c r="V2436" s="82"/>
      <c r="W2436" s="82"/>
      <c r="X2436" s="28">
        <f t="shared" ref="X2436:X2499" si="271">IF(E2436="Terminating",W2436*K2436,W2436*L2436)</f>
        <v>0</v>
      </c>
    </row>
    <row r="2437" spans="1:24" ht="13.5" customHeight="1">
      <c r="A2437" s="26" t="str">
        <f t="shared" si="266"/>
        <v>Test insurer</v>
      </c>
      <c r="B2437" s="79"/>
      <c r="C2437" s="79"/>
      <c r="D2437" s="109"/>
      <c r="E2437" s="79"/>
      <c r="F2437" s="79"/>
      <c r="G2437" s="80"/>
      <c r="H2437" s="79"/>
      <c r="I2437" s="148"/>
      <c r="J2437" s="148"/>
      <c r="K2437" s="81"/>
      <c r="L2437" s="81"/>
      <c r="M2437" s="82"/>
      <c r="N2437" s="82"/>
      <c r="O2437" s="170"/>
      <c r="P2437" s="170"/>
      <c r="Q2437" s="171">
        <f t="shared" ref="Q2437:Q2500" si="272">(P2437-O2437)+1</f>
        <v>1</v>
      </c>
      <c r="R2437" s="28">
        <f t="shared" si="267"/>
        <v>0</v>
      </c>
      <c r="S2437" s="77" t="b">
        <f t="shared" si="268"/>
        <v>0</v>
      </c>
      <c r="T2437" s="78" t="b">
        <f t="shared" si="269"/>
        <v>0</v>
      </c>
      <c r="U2437" s="28">
        <f t="shared" si="270"/>
        <v>0</v>
      </c>
      <c r="V2437" s="82"/>
      <c r="W2437" s="82"/>
      <c r="X2437" s="28">
        <f t="shared" si="271"/>
        <v>0</v>
      </c>
    </row>
    <row r="2438" spans="1:24" ht="13.5" customHeight="1">
      <c r="A2438" s="26" t="str">
        <f t="shared" si="266"/>
        <v>Test insurer</v>
      </c>
      <c r="B2438" s="79"/>
      <c r="C2438" s="79"/>
      <c r="D2438" s="109"/>
      <c r="E2438" s="79"/>
      <c r="F2438" s="79"/>
      <c r="G2438" s="80"/>
      <c r="H2438" s="79"/>
      <c r="I2438" s="148"/>
      <c r="J2438" s="148"/>
      <c r="K2438" s="81"/>
      <c r="L2438" s="81"/>
      <c r="M2438" s="82"/>
      <c r="N2438" s="82"/>
      <c r="O2438" s="170"/>
      <c r="P2438" s="170"/>
      <c r="Q2438" s="171">
        <f t="shared" si="272"/>
        <v>1</v>
      </c>
      <c r="R2438" s="28">
        <f t="shared" si="267"/>
        <v>0</v>
      </c>
      <c r="S2438" s="77" t="b">
        <f t="shared" si="268"/>
        <v>0</v>
      </c>
      <c r="T2438" s="78" t="b">
        <f t="shared" si="269"/>
        <v>0</v>
      </c>
      <c r="U2438" s="28">
        <f t="shared" si="270"/>
        <v>0</v>
      </c>
      <c r="V2438" s="82"/>
      <c r="W2438" s="82"/>
      <c r="X2438" s="28">
        <f t="shared" si="271"/>
        <v>0</v>
      </c>
    </row>
    <row r="2439" spans="1:24" ht="13.5" customHeight="1">
      <c r="A2439" s="26" t="str">
        <f t="shared" si="266"/>
        <v>Test insurer</v>
      </c>
      <c r="B2439" s="79"/>
      <c r="C2439" s="79"/>
      <c r="D2439" s="109"/>
      <c r="E2439" s="79"/>
      <c r="F2439" s="79"/>
      <c r="G2439" s="80"/>
      <c r="H2439" s="79"/>
      <c r="I2439" s="148"/>
      <c r="J2439" s="148"/>
      <c r="K2439" s="81"/>
      <c r="L2439" s="81"/>
      <c r="M2439" s="82"/>
      <c r="N2439" s="82"/>
      <c r="O2439" s="170"/>
      <c r="P2439" s="170"/>
      <c r="Q2439" s="171">
        <f t="shared" si="272"/>
        <v>1</v>
      </c>
      <c r="R2439" s="28">
        <f t="shared" si="267"/>
        <v>0</v>
      </c>
      <c r="S2439" s="77" t="b">
        <f t="shared" si="268"/>
        <v>0</v>
      </c>
      <c r="T2439" s="78" t="b">
        <f t="shared" si="269"/>
        <v>0</v>
      </c>
      <c r="U2439" s="28">
        <f t="shared" si="270"/>
        <v>0</v>
      </c>
      <c r="V2439" s="82"/>
      <c r="W2439" s="82"/>
      <c r="X2439" s="28">
        <f t="shared" si="271"/>
        <v>0</v>
      </c>
    </row>
    <row r="2440" spans="1:24" ht="13.5" customHeight="1">
      <c r="A2440" s="26" t="str">
        <f t="shared" si="266"/>
        <v>Test insurer</v>
      </c>
      <c r="B2440" s="79"/>
      <c r="C2440" s="79"/>
      <c r="D2440" s="109"/>
      <c r="E2440" s="79"/>
      <c r="F2440" s="79"/>
      <c r="G2440" s="80"/>
      <c r="H2440" s="79"/>
      <c r="I2440" s="148"/>
      <c r="J2440" s="148"/>
      <c r="K2440" s="81"/>
      <c r="L2440" s="81"/>
      <c r="M2440" s="82"/>
      <c r="N2440" s="82"/>
      <c r="O2440" s="170"/>
      <c r="P2440" s="170"/>
      <c r="Q2440" s="171">
        <f t="shared" si="272"/>
        <v>1</v>
      </c>
      <c r="R2440" s="28">
        <f t="shared" si="267"/>
        <v>0</v>
      </c>
      <c r="S2440" s="77" t="b">
        <f t="shared" si="268"/>
        <v>0</v>
      </c>
      <c r="T2440" s="78" t="b">
        <f t="shared" si="269"/>
        <v>0</v>
      </c>
      <c r="U2440" s="28">
        <f t="shared" si="270"/>
        <v>0</v>
      </c>
      <c r="V2440" s="82"/>
      <c r="W2440" s="82"/>
      <c r="X2440" s="28">
        <f t="shared" si="271"/>
        <v>0</v>
      </c>
    </row>
    <row r="2441" spans="1:24" ht="13.5" customHeight="1">
      <c r="A2441" s="26" t="str">
        <f t="shared" si="266"/>
        <v>Test insurer</v>
      </c>
      <c r="B2441" s="79"/>
      <c r="C2441" s="79"/>
      <c r="D2441" s="109"/>
      <c r="E2441" s="79"/>
      <c r="F2441" s="79"/>
      <c r="G2441" s="80"/>
      <c r="H2441" s="79"/>
      <c r="I2441" s="148"/>
      <c r="J2441" s="148"/>
      <c r="K2441" s="81"/>
      <c r="L2441" s="81"/>
      <c r="M2441" s="82"/>
      <c r="N2441" s="82"/>
      <c r="O2441" s="170"/>
      <c r="P2441" s="170"/>
      <c r="Q2441" s="171">
        <f t="shared" si="272"/>
        <v>1</v>
      </c>
      <c r="R2441" s="28">
        <f t="shared" si="267"/>
        <v>0</v>
      </c>
      <c r="S2441" s="77" t="b">
        <f t="shared" si="268"/>
        <v>0</v>
      </c>
      <c r="T2441" s="78" t="b">
        <f t="shared" si="269"/>
        <v>0</v>
      </c>
      <c r="U2441" s="28">
        <f t="shared" si="270"/>
        <v>0</v>
      </c>
      <c r="V2441" s="82"/>
      <c r="W2441" s="82"/>
      <c r="X2441" s="28">
        <f t="shared" si="271"/>
        <v>0</v>
      </c>
    </row>
    <row r="2442" spans="1:24" ht="13.5" customHeight="1">
      <c r="A2442" s="26" t="str">
        <f t="shared" si="266"/>
        <v>Test insurer</v>
      </c>
      <c r="B2442" s="79"/>
      <c r="C2442" s="79"/>
      <c r="D2442" s="109"/>
      <c r="E2442" s="79"/>
      <c r="F2442" s="79"/>
      <c r="G2442" s="80"/>
      <c r="H2442" s="79"/>
      <c r="I2442" s="148"/>
      <c r="J2442" s="148"/>
      <c r="K2442" s="81"/>
      <c r="L2442" s="81"/>
      <c r="M2442" s="82"/>
      <c r="N2442" s="82"/>
      <c r="O2442" s="170"/>
      <c r="P2442" s="170"/>
      <c r="Q2442" s="171">
        <f t="shared" si="272"/>
        <v>1</v>
      </c>
      <c r="R2442" s="28">
        <f t="shared" si="267"/>
        <v>0</v>
      </c>
      <c r="S2442" s="77" t="b">
        <f t="shared" si="268"/>
        <v>0</v>
      </c>
      <c r="T2442" s="78" t="b">
        <f t="shared" si="269"/>
        <v>0</v>
      </c>
      <c r="U2442" s="28">
        <f t="shared" si="270"/>
        <v>0</v>
      </c>
      <c r="V2442" s="82"/>
      <c r="W2442" s="82"/>
      <c r="X2442" s="28">
        <f t="shared" si="271"/>
        <v>0</v>
      </c>
    </row>
    <row r="2443" spans="1:24" ht="13.5" customHeight="1">
      <c r="A2443" s="26" t="str">
        <f t="shared" si="266"/>
        <v>Test insurer</v>
      </c>
      <c r="B2443" s="79"/>
      <c r="C2443" s="79"/>
      <c r="D2443" s="109"/>
      <c r="E2443" s="79"/>
      <c r="F2443" s="79"/>
      <c r="G2443" s="80"/>
      <c r="H2443" s="79"/>
      <c r="I2443" s="148"/>
      <c r="J2443" s="148"/>
      <c r="K2443" s="81"/>
      <c r="L2443" s="81"/>
      <c r="M2443" s="82"/>
      <c r="N2443" s="82"/>
      <c r="O2443" s="170"/>
      <c r="P2443" s="170"/>
      <c r="Q2443" s="171">
        <f t="shared" si="272"/>
        <v>1</v>
      </c>
      <c r="R2443" s="28">
        <f t="shared" si="267"/>
        <v>0</v>
      </c>
      <c r="S2443" s="77" t="b">
        <f t="shared" si="268"/>
        <v>0</v>
      </c>
      <c r="T2443" s="78" t="b">
        <f t="shared" si="269"/>
        <v>0</v>
      </c>
      <c r="U2443" s="28">
        <f t="shared" si="270"/>
        <v>0</v>
      </c>
      <c r="V2443" s="82"/>
      <c r="W2443" s="82"/>
      <c r="X2443" s="28">
        <f t="shared" si="271"/>
        <v>0</v>
      </c>
    </row>
    <row r="2444" spans="1:24" ht="13.5" customHeight="1">
      <c r="A2444" s="26" t="str">
        <f t="shared" si="266"/>
        <v>Test insurer</v>
      </c>
      <c r="B2444" s="79"/>
      <c r="C2444" s="79"/>
      <c r="D2444" s="109"/>
      <c r="E2444" s="79"/>
      <c r="F2444" s="79"/>
      <c r="G2444" s="80"/>
      <c r="H2444" s="79"/>
      <c r="I2444" s="148"/>
      <c r="J2444" s="148"/>
      <c r="K2444" s="81"/>
      <c r="L2444" s="81"/>
      <c r="M2444" s="82"/>
      <c r="N2444" s="82"/>
      <c r="O2444" s="170"/>
      <c r="P2444" s="170"/>
      <c r="Q2444" s="171">
        <f t="shared" si="272"/>
        <v>1</v>
      </c>
      <c r="R2444" s="28">
        <f t="shared" si="267"/>
        <v>0</v>
      </c>
      <c r="S2444" s="77" t="b">
        <f t="shared" si="268"/>
        <v>0</v>
      </c>
      <c r="T2444" s="78" t="b">
        <f t="shared" si="269"/>
        <v>0</v>
      </c>
      <c r="U2444" s="28">
        <f t="shared" si="270"/>
        <v>0</v>
      </c>
      <c r="V2444" s="82"/>
      <c r="W2444" s="82"/>
      <c r="X2444" s="28">
        <f t="shared" si="271"/>
        <v>0</v>
      </c>
    </row>
    <row r="2445" spans="1:24" ht="13.5" customHeight="1">
      <c r="A2445" s="26" t="str">
        <f t="shared" si="266"/>
        <v>Test insurer</v>
      </c>
      <c r="B2445" s="79"/>
      <c r="C2445" s="79"/>
      <c r="D2445" s="109"/>
      <c r="E2445" s="79"/>
      <c r="F2445" s="79"/>
      <c r="G2445" s="80"/>
      <c r="H2445" s="79"/>
      <c r="I2445" s="148"/>
      <c r="J2445" s="148"/>
      <c r="K2445" s="81"/>
      <c r="L2445" s="81"/>
      <c r="M2445" s="82"/>
      <c r="N2445" s="82"/>
      <c r="O2445" s="170"/>
      <c r="P2445" s="170"/>
      <c r="Q2445" s="171">
        <f t="shared" si="272"/>
        <v>1</v>
      </c>
      <c r="R2445" s="28">
        <f t="shared" si="267"/>
        <v>0</v>
      </c>
      <c r="S2445" s="77" t="b">
        <f t="shared" si="268"/>
        <v>0</v>
      </c>
      <c r="T2445" s="78" t="b">
        <f t="shared" si="269"/>
        <v>0</v>
      </c>
      <c r="U2445" s="28">
        <f t="shared" si="270"/>
        <v>0</v>
      </c>
      <c r="V2445" s="82"/>
      <c r="W2445" s="82"/>
      <c r="X2445" s="28">
        <f t="shared" si="271"/>
        <v>0</v>
      </c>
    </row>
    <row r="2446" spans="1:24" ht="13.5" customHeight="1">
      <c r="A2446" s="26" t="str">
        <f t="shared" si="266"/>
        <v>Test insurer</v>
      </c>
      <c r="B2446" s="79"/>
      <c r="C2446" s="79"/>
      <c r="D2446" s="109"/>
      <c r="E2446" s="79"/>
      <c r="F2446" s="79"/>
      <c r="G2446" s="80"/>
      <c r="H2446" s="79"/>
      <c r="I2446" s="148"/>
      <c r="J2446" s="148"/>
      <c r="K2446" s="81"/>
      <c r="L2446" s="81"/>
      <c r="M2446" s="82"/>
      <c r="N2446" s="82"/>
      <c r="O2446" s="170"/>
      <c r="P2446" s="170"/>
      <c r="Q2446" s="171">
        <f t="shared" si="272"/>
        <v>1</v>
      </c>
      <c r="R2446" s="28">
        <f t="shared" si="267"/>
        <v>0</v>
      </c>
      <c r="S2446" s="77" t="b">
        <f t="shared" si="268"/>
        <v>0</v>
      </c>
      <c r="T2446" s="78" t="b">
        <f t="shared" si="269"/>
        <v>0</v>
      </c>
      <c r="U2446" s="28">
        <f t="shared" si="270"/>
        <v>0</v>
      </c>
      <c r="V2446" s="82"/>
      <c r="W2446" s="82"/>
      <c r="X2446" s="28">
        <f t="shared" si="271"/>
        <v>0</v>
      </c>
    </row>
    <row r="2447" spans="1:24" ht="13.5" customHeight="1">
      <c r="A2447" s="26" t="str">
        <f t="shared" si="266"/>
        <v>Test insurer</v>
      </c>
      <c r="B2447" s="79"/>
      <c r="C2447" s="79"/>
      <c r="D2447" s="109"/>
      <c r="E2447" s="79"/>
      <c r="F2447" s="79"/>
      <c r="G2447" s="80"/>
      <c r="H2447" s="79"/>
      <c r="I2447" s="148"/>
      <c r="J2447" s="148"/>
      <c r="K2447" s="81"/>
      <c r="L2447" s="81"/>
      <c r="M2447" s="82"/>
      <c r="N2447" s="82"/>
      <c r="O2447" s="170"/>
      <c r="P2447" s="170"/>
      <c r="Q2447" s="171">
        <f t="shared" si="272"/>
        <v>1</v>
      </c>
      <c r="R2447" s="28">
        <f t="shared" si="267"/>
        <v>0</v>
      </c>
      <c r="S2447" s="77" t="b">
        <f t="shared" si="268"/>
        <v>0</v>
      </c>
      <c r="T2447" s="78" t="b">
        <f t="shared" si="269"/>
        <v>0</v>
      </c>
      <c r="U2447" s="28">
        <f t="shared" si="270"/>
        <v>0</v>
      </c>
      <c r="V2447" s="82"/>
      <c r="W2447" s="82"/>
      <c r="X2447" s="28">
        <f t="shared" si="271"/>
        <v>0</v>
      </c>
    </row>
    <row r="2448" spans="1:24" ht="13.5" customHeight="1">
      <c r="A2448" s="26" t="str">
        <f t="shared" si="266"/>
        <v>Test insurer</v>
      </c>
      <c r="B2448" s="79"/>
      <c r="C2448" s="79"/>
      <c r="D2448" s="109"/>
      <c r="E2448" s="79"/>
      <c r="F2448" s="79"/>
      <c r="G2448" s="80"/>
      <c r="H2448" s="79"/>
      <c r="I2448" s="148"/>
      <c r="J2448" s="148"/>
      <c r="K2448" s="81"/>
      <c r="L2448" s="81"/>
      <c r="M2448" s="82"/>
      <c r="N2448" s="82"/>
      <c r="O2448" s="170"/>
      <c r="P2448" s="170"/>
      <c r="Q2448" s="171">
        <f t="shared" si="272"/>
        <v>1</v>
      </c>
      <c r="R2448" s="28">
        <f t="shared" si="267"/>
        <v>0</v>
      </c>
      <c r="S2448" s="77" t="b">
        <f t="shared" si="268"/>
        <v>0</v>
      </c>
      <c r="T2448" s="78" t="b">
        <f t="shared" si="269"/>
        <v>0</v>
      </c>
      <c r="U2448" s="28">
        <f t="shared" si="270"/>
        <v>0</v>
      </c>
      <c r="V2448" s="82"/>
      <c r="W2448" s="82"/>
      <c r="X2448" s="28">
        <f t="shared" si="271"/>
        <v>0</v>
      </c>
    </row>
    <row r="2449" spans="1:24" ht="13.5" customHeight="1">
      <c r="A2449" s="26" t="str">
        <f t="shared" si="266"/>
        <v>Test insurer</v>
      </c>
      <c r="B2449" s="79"/>
      <c r="C2449" s="79"/>
      <c r="D2449" s="109"/>
      <c r="E2449" s="79"/>
      <c r="F2449" s="79"/>
      <c r="G2449" s="80"/>
      <c r="H2449" s="79"/>
      <c r="I2449" s="148"/>
      <c r="J2449" s="148"/>
      <c r="K2449" s="81"/>
      <c r="L2449" s="81"/>
      <c r="M2449" s="82"/>
      <c r="N2449" s="82"/>
      <c r="O2449" s="170"/>
      <c r="P2449" s="170"/>
      <c r="Q2449" s="171">
        <f t="shared" si="272"/>
        <v>1</v>
      </c>
      <c r="R2449" s="28">
        <f t="shared" si="267"/>
        <v>0</v>
      </c>
      <c r="S2449" s="77" t="b">
        <f t="shared" si="268"/>
        <v>0</v>
      </c>
      <c r="T2449" s="78" t="b">
        <f t="shared" si="269"/>
        <v>0</v>
      </c>
      <c r="U2449" s="28">
        <f t="shared" si="270"/>
        <v>0</v>
      </c>
      <c r="V2449" s="82"/>
      <c r="W2449" s="82"/>
      <c r="X2449" s="28">
        <f t="shared" si="271"/>
        <v>0</v>
      </c>
    </row>
    <row r="2450" spans="1:24" ht="13.5" customHeight="1">
      <c r="A2450" s="26" t="str">
        <f t="shared" si="266"/>
        <v>Test insurer</v>
      </c>
      <c r="B2450" s="79"/>
      <c r="C2450" s="79"/>
      <c r="D2450" s="109"/>
      <c r="E2450" s="79"/>
      <c r="F2450" s="79"/>
      <c r="G2450" s="80"/>
      <c r="H2450" s="79"/>
      <c r="I2450" s="148"/>
      <c r="J2450" s="148"/>
      <c r="K2450" s="81"/>
      <c r="L2450" s="81"/>
      <c r="M2450" s="82"/>
      <c r="N2450" s="82"/>
      <c r="O2450" s="170"/>
      <c r="P2450" s="170"/>
      <c r="Q2450" s="171">
        <f t="shared" si="272"/>
        <v>1</v>
      </c>
      <c r="R2450" s="28">
        <f t="shared" si="267"/>
        <v>0</v>
      </c>
      <c r="S2450" s="77" t="b">
        <f t="shared" si="268"/>
        <v>0</v>
      </c>
      <c r="T2450" s="78" t="b">
        <f t="shared" si="269"/>
        <v>0</v>
      </c>
      <c r="U2450" s="28">
        <f t="shared" si="270"/>
        <v>0</v>
      </c>
      <c r="V2450" s="82"/>
      <c r="W2450" s="82"/>
      <c r="X2450" s="28">
        <f t="shared" si="271"/>
        <v>0</v>
      </c>
    </row>
    <row r="2451" spans="1:24" ht="13.5" customHeight="1">
      <c r="A2451" s="26" t="str">
        <f t="shared" si="266"/>
        <v>Test insurer</v>
      </c>
      <c r="B2451" s="79"/>
      <c r="C2451" s="79"/>
      <c r="D2451" s="109"/>
      <c r="E2451" s="79"/>
      <c r="F2451" s="79"/>
      <c r="G2451" s="80"/>
      <c r="H2451" s="79"/>
      <c r="I2451" s="148"/>
      <c r="J2451" s="148"/>
      <c r="K2451" s="81"/>
      <c r="L2451" s="81"/>
      <c r="M2451" s="82"/>
      <c r="N2451" s="82"/>
      <c r="O2451" s="170"/>
      <c r="P2451" s="170"/>
      <c r="Q2451" s="171">
        <f t="shared" si="272"/>
        <v>1</v>
      </c>
      <c r="R2451" s="28">
        <f t="shared" si="267"/>
        <v>0</v>
      </c>
      <c r="S2451" s="77" t="b">
        <f t="shared" si="268"/>
        <v>0</v>
      </c>
      <c r="T2451" s="78" t="b">
        <f t="shared" si="269"/>
        <v>0</v>
      </c>
      <c r="U2451" s="28">
        <f t="shared" si="270"/>
        <v>0</v>
      </c>
      <c r="V2451" s="82"/>
      <c r="W2451" s="82"/>
      <c r="X2451" s="28">
        <f t="shared" si="271"/>
        <v>0</v>
      </c>
    </row>
    <row r="2452" spans="1:24" ht="13.5" customHeight="1">
      <c r="A2452" s="26" t="str">
        <f t="shared" si="266"/>
        <v>Test insurer</v>
      </c>
      <c r="B2452" s="79"/>
      <c r="C2452" s="79"/>
      <c r="D2452" s="109"/>
      <c r="E2452" s="79"/>
      <c r="F2452" s="79"/>
      <c r="G2452" s="80"/>
      <c r="H2452" s="79"/>
      <c r="I2452" s="148"/>
      <c r="J2452" s="148"/>
      <c r="K2452" s="81"/>
      <c r="L2452" s="81"/>
      <c r="M2452" s="82"/>
      <c r="N2452" s="82"/>
      <c r="O2452" s="170"/>
      <c r="P2452" s="170"/>
      <c r="Q2452" s="171">
        <f t="shared" si="272"/>
        <v>1</v>
      </c>
      <c r="R2452" s="28">
        <f t="shared" si="267"/>
        <v>0</v>
      </c>
      <c r="S2452" s="77" t="b">
        <f t="shared" si="268"/>
        <v>0</v>
      </c>
      <c r="T2452" s="78" t="b">
        <f t="shared" si="269"/>
        <v>0</v>
      </c>
      <c r="U2452" s="28">
        <f t="shared" si="270"/>
        <v>0</v>
      </c>
      <c r="V2452" s="82"/>
      <c r="W2452" s="82"/>
      <c r="X2452" s="28">
        <f t="shared" si="271"/>
        <v>0</v>
      </c>
    </row>
    <row r="2453" spans="1:24" ht="13.5" customHeight="1">
      <c r="A2453" s="26" t="str">
        <f t="shared" si="266"/>
        <v>Test insurer</v>
      </c>
      <c r="B2453" s="79"/>
      <c r="C2453" s="79"/>
      <c r="D2453" s="109"/>
      <c r="E2453" s="79"/>
      <c r="F2453" s="79"/>
      <c r="G2453" s="80"/>
      <c r="H2453" s="79"/>
      <c r="I2453" s="148"/>
      <c r="J2453" s="148"/>
      <c r="K2453" s="81"/>
      <c r="L2453" s="81"/>
      <c r="M2453" s="82"/>
      <c r="N2453" s="82"/>
      <c r="O2453" s="170"/>
      <c r="P2453" s="170"/>
      <c r="Q2453" s="171">
        <f t="shared" si="272"/>
        <v>1</v>
      </c>
      <c r="R2453" s="28">
        <f t="shared" si="267"/>
        <v>0</v>
      </c>
      <c r="S2453" s="77" t="b">
        <f t="shared" si="268"/>
        <v>0</v>
      </c>
      <c r="T2453" s="78" t="b">
        <f t="shared" si="269"/>
        <v>0</v>
      </c>
      <c r="U2453" s="28">
        <f t="shared" si="270"/>
        <v>0</v>
      </c>
      <c r="V2453" s="82"/>
      <c r="W2453" s="82"/>
      <c r="X2453" s="28">
        <f t="shared" si="271"/>
        <v>0</v>
      </c>
    </row>
    <row r="2454" spans="1:24" ht="13.5" customHeight="1">
      <c r="A2454" s="26" t="str">
        <f t="shared" si="266"/>
        <v>Test insurer</v>
      </c>
      <c r="B2454" s="79"/>
      <c r="C2454" s="79"/>
      <c r="D2454" s="109"/>
      <c r="E2454" s="79"/>
      <c r="F2454" s="79"/>
      <c r="G2454" s="80"/>
      <c r="H2454" s="79"/>
      <c r="I2454" s="148"/>
      <c r="J2454" s="148"/>
      <c r="K2454" s="81"/>
      <c r="L2454" s="81"/>
      <c r="M2454" s="82"/>
      <c r="N2454" s="82"/>
      <c r="O2454" s="170"/>
      <c r="P2454" s="170"/>
      <c r="Q2454" s="171">
        <f t="shared" si="272"/>
        <v>1</v>
      </c>
      <c r="R2454" s="28">
        <f t="shared" si="267"/>
        <v>0</v>
      </c>
      <c r="S2454" s="77" t="b">
        <f t="shared" si="268"/>
        <v>0</v>
      </c>
      <c r="T2454" s="78" t="b">
        <f t="shared" si="269"/>
        <v>0</v>
      </c>
      <c r="U2454" s="28">
        <f t="shared" si="270"/>
        <v>0</v>
      </c>
      <c r="V2454" s="82"/>
      <c r="W2454" s="82"/>
      <c r="X2454" s="28">
        <f t="shared" si="271"/>
        <v>0</v>
      </c>
    </row>
    <row r="2455" spans="1:24" ht="13.5" customHeight="1">
      <c r="A2455" s="26" t="str">
        <f t="shared" si="266"/>
        <v>Test insurer</v>
      </c>
      <c r="B2455" s="79"/>
      <c r="C2455" s="79"/>
      <c r="D2455" s="109"/>
      <c r="E2455" s="79"/>
      <c r="F2455" s="79"/>
      <c r="G2455" s="80"/>
      <c r="H2455" s="79"/>
      <c r="I2455" s="148"/>
      <c r="J2455" s="148"/>
      <c r="K2455" s="81"/>
      <c r="L2455" s="81"/>
      <c r="M2455" s="82"/>
      <c r="N2455" s="82"/>
      <c r="O2455" s="170"/>
      <c r="P2455" s="170"/>
      <c r="Q2455" s="171">
        <f t="shared" si="272"/>
        <v>1</v>
      </c>
      <c r="R2455" s="28">
        <f t="shared" si="267"/>
        <v>0</v>
      </c>
      <c r="S2455" s="77" t="b">
        <f t="shared" si="268"/>
        <v>0</v>
      </c>
      <c r="T2455" s="78" t="b">
        <f t="shared" si="269"/>
        <v>0</v>
      </c>
      <c r="U2455" s="28">
        <f t="shared" si="270"/>
        <v>0</v>
      </c>
      <c r="V2455" s="82"/>
      <c r="W2455" s="82"/>
      <c r="X2455" s="28">
        <f t="shared" si="271"/>
        <v>0</v>
      </c>
    </row>
    <row r="2456" spans="1:24" ht="13.5" customHeight="1">
      <c r="A2456" s="26" t="str">
        <f t="shared" si="266"/>
        <v>Test insurer</v>
      </c>
      <c r="B2456" s="79"/>
      <c r="C2456" s="79"/>
      <c r="D2456" s="109"/>
      <c r="E2456" s="79"/>
      <c r="F2456" s="79"/>
      <c r="G2456" s="80"/>
      <c r="H2456" s="79"/>
      <c r="I2456" s="148"/>
      <c r="J2456" s="148"/>
      <c r="K2456" s="81"/>
      <c r="L2456" s="81"/>
      <c r="M2456" s="82"/>
      <c r="N2456" s="82"/>
      <c r="O2456" s="170"/>
      <c r="P2456" s="170"/>
      <c r="Q2456" s="171">
        <f t="shared" si="272"/>
        <v>1</v>
      </c>
      <c r="R2456" s="28">
        <f t="shared" si="267"/>
        <v>0</v>
      </c>
      <c r="S2456" s="77" t="b">
        <f t="shared" si="268"/>
        <v>0</v>
      </c>
      <c r="T2456" s="78" t="b">
        <f t="shared" si="269"/>
        <v>0</v>
      </c>
      <c r="U2456" s="28">
        <f t="shared" si="270"/>
        <v>0</v>
      </c>
      <c r="V2456" s="82"/>
      <c r="W2456" s="82"/>
      <c r="X2456" s="28">
        <f t="shared" si="271"/>
        <v>0</v>
      </c>
    </row>
    <row r="2457" spans="1:24" ht="13.5" customHeight="1">
      <c r="A2457" s="26" t="str">
        <f t="shared" si="266"/>
        <v>Test insurer</v>
      </c>
      <c r="B2457" s="79"/>
      <c r="C2457" s="79"/>
      <c r="D2457" s="109"/>
      <c r="E2457" s="79"/>
      <c r="F2457" s="79"/>
      <c r="G2457" s="80"/>
      <c r="H2457" s="79"/>
      <c r="I2457" s="148"/>
      <c r="J2457" s="148"/>
      <c r="K2457" s="81"/>
      <c r="L2457" s="81"/>
      <c r="M2457" s="82"/>
      <c r="N2457" s="82"/>
      <c r="O2457" s="170"/>
      <c r="P2457" s="170"/>
      <c r="Q2457" s="171">
        <f t="shared" si="272"/>
        <v>1</v>
      </c>
      <c r="R2457" s="28">
        <f t="shared" si="267"/>
        <v>0</v>
      </c>
      <c r="S2457" s="77" t="b">
        <f t="shared" si="268"/>
        <v>0</v>
      </c>
      <c r="T2457" s="78" t="b">
        <f t="shared" si="269"/>
        <v>0</v>
      </c>
      <c r="U2457" s="28">
        <f t="shared" si="270"/>
        <v>0</v>
      </c>
      <c r="V2457" s="82"/>
      <c r="W2457" s="82"/>
      <c r="X2457" s="28">
        <f t="shared" si="271"/>
        <v>0</v>
      </c>
    </row>
    <row r="2458" spans="1:24" ht="13.5" customHeight="1">
      <c r="A2458" s="26" t="str">
        <f t="shared" si="266"/>
        <v>Test insurer</v>
      </c>
      <c r="B2458" s="79"/>
      <c r="C2458" s="79"/>
      <c r="D2458" s="109"/>
      <c r="E2458" s="79"/>
      <c r="F2458" s="79"/>
      <c r="G2458" s="80"/>
      <c r="H2458" s="79"/>
      <c r="I2458" s="148"/>
      <c r="J2458" s="148"/>
      <c r="K2458" s="81"/>
      <c r="L2458" s="81"/>
      <c r="M2458" s="82"/>
      <c r="N2458" s="82"/>
      <c r="O2458" s="170"/>
      <c r="P2458" s="170"/>
      <c r="Q2458" s="171">
        <f t="shared" si="272"/>
        <v>1</v>
      </c>
      <c r="R2458" s="28">
        <f t="shared" si="267"/>
        <v>0</v>
      </c>
      <c r="S2458" s="77" t="b">
        <f t="shared" si="268"/>
        <v>0</v>
      </c>
      <c r="T2458" s="78" t="b">
        <f t="shared" si="269"/>
        <v>0</v>
      </c>
      <c r="U2458" s="28">
        <f t="shared" si="270"/>
        <v>0</v>
      </c>
      <c r="V2458" s="82"/>
      <c r="W2458" s="82"/>
      <c r="X2458" s="28">
        <f t="shared" si="271"/>
        <v>0</v>
      </c>
    </row>
    <row r="2459" spans="1:24" ht="13.5" customHeight="1">
      <c r="A2459" s="26" t="str">
        <f t="shared" si="266"/>
        <v>Test insurer</v>
      </c>
      <c r="B2459" s="79"/>
      <c r="C2459" s="79"/>
      <c r="D2459" s="109"/>
      <c r="E2459" s="79"/>
      <c r="F2459" s="79"/>
      <c r="G2459" s="80"/>
      <c r="H2459" s="79"/>
      <c r="I2459" s="148"/>
      <c r="J2459" s="148"/>
      <c r="K2459" s="81"/>
      <c r="L2459" s="81"/>
      <c r="M2459" s="82"/>
      <c r="N2459" s="82"/>
      <c r="O2459" s="170"/>
      <c r="P2459" s="170"/>
      <c r="Q2459" s="171">
        <f t="shared" si="272"/>
        <v>1</v>
      </c>
      <c r="R2459" s="28">
        <f t="shared" si="267"/>
        <v>0</v>
      </c>
      <c r="S2459" s="77" t="b">
        <f t="shared" si="268"/>
        <v>0</v>
      </c>
      <c r="T2459" s="78" t="b">
        <f t="shared" si="269"/>
        <v>0</v>
      </c>
      <c r="U2459" s="28">
        <f t="shared" si="270"/>
        <v>0</v>
      </c>
      <c r="V2459" s="82"/>
      <c r="W2459" s="82"/>
      <c r="X2459" s="28">
        <f t="shared" si="271"/>
        <v>0</v>
      </c>
    </row>
    <row r="2460" spans="1:24" ht="13.5" customHeight="1">
      <c r="A2460" s="26" t="str">
        <f t="shared" si="266"/>
        <v>Test insurer</v>
      </c>
      <c r="B2460" s="79"/>
      <c r="C2460" s="79"/>
      <c r="D2460" s="109"/>
      <c r="E2460" s="79"/>
      <c r="F2460" s="79"/>
      <c r="G2460" s="80"/>
      <c r="H2460" s="79"/>
      <c r="I2460" s="148"/>
      <c r="J2460" s="148"/>
      <c r="K2460" s="81"/>
      <c r="L2460" s="81"/>
      <c r="M2460" s="82"/>
      <c r="N2460" s="82"/>
      <c r="O2460" s="170"/>
      <c r="P2460" s="170"/>
      <c r="Q2460" s="171">
        <f t="shared" si="272"/>
        <v>1</v>
      </c>
      <c r="R2460" s="28">
        <f t="shared" si="267"/>
        <v>0</v>
      </c>
      <c r="S2460" s="77" t="b">
        <f t="shared" si="268"/>
        <v>0</v>
      </c>
      <c r="T2460" s="78" t="b">
        <f t="shared" si="269"/>
        <v>0</v>
      </c>
      <c r="U2460" s="28">
        <f t="shared" si="270"/>
        <v>0</v>
      </c>
      <c r="V2460" s="82"/>
      <c r="W2460" s="82"/>
      <c r="X2460" s="28">
        <f t="shared" si="271"/>
        <v>0</v>
      </c>
    </row>
    <row r="2461" spans="1:24" ht="13.5" customHeight="1">
      <c r="A2461" s="26" t="str">
        <f t="shared" si="266"/>
        <v>Test insurer</v>
      </c>
      <c r="B2461" s="79"/>
      <c r="C2461" s="79"/>
      <c r="D2461" s="109"/>
      <c r="E2461" s="79"/>
      <c r="F2461" s="79"/>
      <c r="G2461" s="80"/>
      <c r="H2461" s="79"/>
      <c r="I2461" s="148"/>
      <c r="J2461" s="148"/>
      <c r="K2461" s="81"/>
      <c r="L2461" s="81"/>
      <c r="M2461" s="82"/>
      <c r="N2461" s="82"/>
      <c r="O2461" s="170"/>
      <c r="P2461" s="170"/>
      <c r="Q2461" s="171">
        <f t="shared" si="272"/>
        <v>1</v>
      </c>
      <c r="R2461" s="28">
        <f t="shared" si="267"/>
        <v>0</v>
      </c>
      <c r="S2461" s="77" t="b">
        <f t="shared" si="268"/>
        <v>0</v>
      </c>
      <c r="T2461" s="78" t="b">
        <f t="shared" si="269"/>
        <v>0</v>
      </c>
      <c r="U2461" s="28">
        <f t="shared" si="270"/>
        <v>0</v>
      </c>
      <c r="V2461" s="82"/>
      <c r="W2461" s="82"/>
      <c r="X2461" s="28">
        <f t="shared" si="271"/>
        <v>0</v>
      </c>
    </row>
    <row r="2462" spans="1:24" ht="13.5" customHeight="1">
      <c r="A2462" s="26" t="str">
        <f t="shared" si="266"/>
        <v>Test insurer</v>
      </c>
      <c r="B2462" s="79"/>
      <c r="C2462" s="79"/>
      <c r="D2462" s="109"/>
      <c r="E2462" s="79"/>
      <c r="F2462" s="79"/>
      <c r="G2462" s="80"/>
      <c r="H2462" s="79"/>
      <c r="I2462" s="148"/>
      <c r="J2462" s="148"/>
      <c r="K2462" s="81"/>
      <c r="L2462" s="81"/>
      <c r="M2462" s="82"/>
      <c r="N2462" s="82"/>
      <c r="O2462" s="170"/>
      <c r="P2462" s="170"/>
      <c r="Q2462" s="171">
        <f t="shared" si="272"/>
        <v>1</v>
      </c>
      <c r="R2462" s="28">
        <f t="shared" si="267"/>
        <v>0</v>
      </c>
      <c r="S2462" s="77" t="b">
        <f t="shared" si="268"/>
        <v>0</v>
      </c>
      <c r="T2462" s="78" t="b">
        <f t="shared" si="269"/>
        <v>0</v>
      </c>
      <c r="U2462" s="28">
        <f t="shared" si="270"/>
        <v>0</v>
      </c>
      <c r="V2462" s="82"/>
      <c r="W2462" s="82"/>
      <c r="X2462" s="28">
        <f t="shared" si="271"/>
        <v>0</v>
      </c>
    </row>
    <row r="2463" spans="1:24" ht="13.5" customHeight="1">
      <c r="A2463" s="26" t="str">
        <f t="shared" si="266"/>
        <v>Test insurer</v>
      </c>
      <c r="B2463" s="79"/>
      <c r="C2463" s="79"/>
      <c r="D2463" s="109"/>
      <c r="E2463" s="79"/>
      <c r="F2463" s="79"/>
      <c r="G2463" s="80"/>
      <c r="H2463" s="79"/>
      <c r="I2463" s="148"/>
      <c r="J2463" s="148"/>
      <c r="K2463" s="81"/>
      <c r="L2463" s="81"/>
      <c r="M2463" s="82"/>
      <c r="N2463" s="82"/>
      <c r="O2463" s="170"/>
      <c r="P2463" s="170"/>
      <c r="Q2463" s="171">
        <f t="shared" si="272"/>
        <v>1</v>
      </c>
      <c r="R2463" s="28">
        <f t="shared" si="267"/>
        <v>0</v>
      </c>
      <c r="S2463" s="77" t="b">
        <f t="shared" si="268"/>
        <v>0</v>
      </c>
      <c r="T2463" s="78" t="b">
        <f t="shared" si="269"/>
        <v>0</v>
      </c>
      <c r="U2463" s="28">
        <f t="shared" si="270"/>
        <v>0</v>
      </c>
      <c r="V2463" s="82"/>
      <c r="W2463" s="82"/>
      <c r="X2463" s="28">
        <f t="shared" si="271"/>
        <v>0</v>
      </c>
    </row>
    <row r="2464" spans="1:24" ht="13.5" customHeight="1">
      <c r="A2464" s="26" t="str">
        <f t="shared" si="266"/>
        <v>Test insurer</v>
      </c>
      <c r="B2464" s="79"/>
      <c r="C2464" s="79"/>
      <c r="D2464" s="109"/>
      <c r="E2464" s="79"/>
      <c r="F2464" s="79"/>
      <c r="G2464" s="80"/>
      <c r="H2464" s="79"/>
      <c r="I2464" s="148"/>
      <c r="J2464" s="148"/>
      <c r="K2464" s="81"/>
      <c r="L2464" s="81"/>
      <c r="M2464" s="82"/>
      <c r="N2464" s="82"/>
      <c r="O2464" s="170"/>
      <c r="P2464" s="170"/>
      <c r="Q2464" s="171">
        <f t="shared" si="272"/>
        <v>1</v>
      </c>
      <c r="R2464" s="28">
        <f t="shared" si="267"/>
        <v>0</v>
      </c>
      <c r="S2464" s="77" t="b">
        <f t="shared" si="268"/>
        <v>0</v>
      </c>
      <c r="T2464" s="78" t="b">
        <f t="shared" si="269"/>
        <v>0</v>
      </c>
      <c r="U2464" s="28">
        <f t="shared" si="270"/>
        <v>0</v>
      </c>
      <c r="V2464" s="82"/>
      <c r="W2464" s="82"/>
      <c r="X2464" s="28">
        <f t="shared" si="271"/>
        <v>0</v>
      </c>
    </row>
    <row r="2465" spans="1:24" ht="13.5" customHeight="1">
      <c r="A2465" s="26" t="str">
        <f t="shared" si="266"/>
        <v>Test insurer</v>
      </c>
      <c r="B2465" s="79"/>
      <c r="C2465" s="79"/>
      <c r="D2465" s="109"/>
      <c r="E2465" s="79"/>
      <c r="F2465" s="79"/>
      <c r="G2465" s="80"/>
      <c r="H2465" s="79"/>
      <c r="I2465" s="148"/>
      <c r="J2465" s="148"/>
      <c r="K2465" s="81"/>
      <c r="L2465" s="81"/>
      <c r="M2465" s="82"/>
      <c r="N2465" s="82"/>
      <c r="O2465" s="170"/>
      <c r="P2465" s="170"/>
      <c r="Q2465" s="171">
        <f t="shared" si="272"/>
        <v>1</v>
      </c>
      <c r="R2465" s="28">
        <f t="shared" si="267"/>
        <v>0</v>
      </c>
      <c r="S2465" s="77" t="b">
        <f t="shared" si="268"/>
        <v>0</v>
      </c>
      <c r="T2465" s="78" t="b">
        <f t="shared" si="269"/>
        <v>0</v>
      </c>
      <c r="U2465" s="28">
        <f t="shared" si="270"/>
        <v>0</v>
      </c>
      <c r="V2465" s="82"/>
      <c r="W2465" s="82"/>
      <c r="X2465" s="28">
        <f t="shared" si="271"/>
        <v>0</v>
      </c>
    </row>
    <row r="2466" spans="1:24" ht="13.5" customHeight="1">
      <c r="A2466" s="26" t="str">
        <f t="shared" si="266"/>
        <v>Test insurer</v>
      </c>
      <c r="B2466" s="79"/>
      <c r="C2466" s="79"/>
      <c r="D2466" s="109"/>
      <c r="E2466" s="79"/>
      <c r="F2466" s="79"/>
      <c r="G2466" s="80"/>
      <c r="H2466" s="79"/>
      <c r="I2466" s="148"/>
      <c r="J2466" s="148"/>
      <c r="K2466" s="81"/>
      <c r="L2466" s="81"/>
      <c r="M2466" s="82"/>
      <c r="N2466" s="82"/>
      <c r="O2466" s="170"/>
      <c r="P2466" s="170"/>
      <c r="Q2466" s="171">
        <f t="shared" si="272"/>
        <v>1</v>
      </c>
      <c r="R2466" s="28">
        <f t="shared" si="267"/>
        <v>0</v>
      </c>
      <c r="S2466" s="77" t="b">
        <f t="shared" si="268"/>
        <v>0</v>
      </c>
      <c r="T2466" s="78" t="b">
        <f t="shared" si="269"/>
        <v>0</v>
      </c>
      <c r="U2466" s="28">
        <f t="shared" si="270"/>
        <v>0</v>
      </c>
      <c r="V2466" s="82"/>
      <c r="W2466" s="82"/>
      <c r="X2466" s="28">
        <f t="shared" si="271"/>
        <v>0</v>
      </c>
    </row>
    <row r="2467" spans="1:24" ht="13.5" customHeight="1">
      <c r="A2467" s="26" t="str">
        <f t="shared" si="266"/>
        <v>Test insurer</v>
      </c>
      <c r="B2467" s="79"/>
      <c r="C2467" s="79"/>
      <c r="D2467" s="109"/>
      <c r="E2467" s="79"/>
      <c r="F2467" s="79"/>
      <c r="G2467" s="80"/>
      <c r="H2467" s="79"/>
      <c r="I2467" s="148"/>
      <c r="J2467" s="148"/>
      <c r="K2467" s="81"/>
      <c r="L2467" s="81"/>
      <c r="M2467" s="82"/>
      <c r="N2467" s="82"/>
      <c r="O2467" s="170"/>
      <c r="P2467" s="170"/>
      <c r="Q2467" s="171">
        <f t="shared" si="272"/>
        <v>1</v>
      </c>
      <c r="R2467" s="28">
        <f t="shared" si="267"/>
        <v>0</v>
      </c>
      <c r="S2467" s="77" t="b">
        <f t="shared" si="268"/>
        <v>0</v>
      </c>
      <c r="T2467" s="78" t="b">
        <f t="shared" si="269"/>
        <v>0</v>
      </c>
      <c r="U2467" s="28">
        <f t="shared" si="270"/>
        <v>0</v>
      </c>
      <c r="V2467" s="82"/>
      <c r="W2467" s="82"/>
      <c r="X2467" s="28">
        <f t="shared" si="271"/>
        <v>0</v>
      </c>
    </row>
    <row r="2468" spans="1:24" ht="13.5" customHeight="1">
      <c r="A2468" s="26" t="str">
        <f t="shared" si="266"/>
        <v>Test insurer</v>
      </c>
      <c r="B2468" s="79"/>
      <c r="C2468" s="79"/>
      <c r="D2468" s="109"/>
      <c r="E2468" s="79"/>
      <c r="F2468" s="79"/>
      <c r="G2468" s="80"/>
      <c r="H2468" s="79"/>
      <c r="I2468" s="148"/>
      <c r="J2468" s="148"/>
      <c r="K2468" s="81"/>
      <c r="L2468" s="81"/>
      <c r="M2468" s="82"/>
      <c r="N2468" s="82"/>
      <c r="O2468" s="170"/>
      <c r="P2468" s="170"/>
      <c r="Q2468" s="171">
        <f t="shared" si="272"/>
        <v>1</v>
      </c>
      <c r="R2468" s="28">
        <f t="shared" si="267"/>
        <v>0</v>
      </c>
      <c r="S2468" s="77" t="b">
        <f t="shared" si="268"/>
        <v>0</v>
      </c>
      <c r="T2468" s="78" t="b">
        <f t="shared" si="269"/>
        <v>0</v>
      </c>
      <c r="U2468" s="28">
        <f t="shared" si="270"/>
        <v>0</v>
      </c>
      <c r="V2468" s="82"/>
      <c r="W2468" s="82"/>
      <c r="X2468" s="28">
        <f t="shared" si="271"/>
        <v>0</v>
      </c>
    </row>
    <row r="2469" spans="1:24" ht="13.5" customHeight="1">
      <c r="A2469" s="26" t="str">
        <f t="shared" si="266"/>
        <v>Test insurer</v>
      </c>
      <c r="B2469" s="79"/>
      <c r="C2469" s="79"/>
      <c r="D2469" s="109"/>
      <c r="E2469" s="79"/>
      <c r="F2469" s="79"/>
      <c r="G2469" s="80"/>
      <c r="H2469" s="79"/>
      <c r="I2469" s="148"/>
      <c r="J2469" s="148"/>
      <c r="K2469" s="81"/>
      <c r="L2469" s="81"/>
      <c r="M2469" s="82"/>
      <c r="N2469" s="82"/>
      <c r="O2469" s="170"/>
      <c r="P2469" s="170"/>
      <c r="Q2469" s="171">
        <f t="shared" si="272"/>
        <v>1</v>
      </c>
      <c r="R2469" s="28">
        <f t="shared" si="267"/>
        <v>0</v>
      </c>
      <c r="S2469" s="77" t="b">
        <f t="shared" si="268"/>
        <v>0</v>
      </c>
      <c r="T2469" s="78" t="b">
        <f t="shared" si="269"/>
        <v>0</v>
      </c>
      <c r="U2469" s="28">
        <f t="shared" si="270"/>
        <v>0</v>
      </c>
      <c r="V2469" s="82"/>
      <c r="W2469" s="82"/>
      <c r="X2469" s="28">
        <f t="shared" si="271"/>
        <v>0</v>
      </c>
    </row>
    <row r="2470" spans="1:24" ht="13.5" customHeight="1">
      <c r="A2470" s="26" t="str">
        <f t="shared" si="266"/>
        <v>Test insurer</v>
      </c>
      <c r="B2470" s="79"/>
      <c r="C2470" s="79"/>
      <c r="D2470" s="109"/>
      <c r="E2470" s="79"/>
      <c r="F2470" s="79"/>
      <c r="G2470" s="80"/>
      <c r="H2470" s="79"/>
      <c r="I2470" s="148"/>
      <c r="J2470" s="148"/>
      <c r="K2470" s="81"/>
      <c r="L2470" s="81"/>
      <c r="M2470" s="82"/>
      <c r="N2470" s="82"/>
      <c r="O2470" s="170"/>
      <c r="P2470" s="170"/>
      <c r="Q2470" s="171">
        <f t="shared" si="272"/>
        <v>1</v>
      </c>
      <c r="R2470" s="28">
        <f t="shared" si="267"/>
        <v>0</v>
      </c>
      <c r="S2470" s="77" t="b">
        <f t="shared" si="268"/>
        <v>0</v>
      </c>
      <c r="T2470" s="78" t="b">
        <f t="shared" si="269"/>
        <v>0</v>
      </c>
      <c r="U2470" s="28">
        <f t="shared" si="270"/>
        <v>0</v>
      </c>
      <c r="V2470" s="82"/>
      <c r="W2470" s="82"/>
      <c r="X2470" s="28">
        <f t="shared" si="271"/>
        <v>0</v>
      </c>
    </row>
    <row r="2471" spans="1:24" ht="13.5" customHeight="1">
      <c r="A2471" s="26" t="str">
        <f t="shared" si="266"/>
        <v>Test insurer</v>
      </c>
      <c r="B2471" s="79"/>
      <c r="C2471" s="79"/>
      <c r="D2471" s="109"/>
      <c r="E2471" s="79"/>
      <c r="F2471" s="79"/>
      <c r="G2471" s="80"/>
      <c r="H2471" s="79"/>
      <c r="I2471" s="148"/>
      <c r="J2471" s="148"/>
      <c r="K2471" s="81"/>
      <c r="L2471" s="81"/>
      <c r="M2471" s="82"/>
      <c r="N2471" s="82"/>
      <c r="O2471" s="170"/>
      <c r="P2471" s="170"/>
      <c r="Q2471" s="171">
        <f t="shared" si="272"/>
        <v>1</v>
      </c>
      <c r="R2471" s="28">
        <f t="shared" si="267"/>
        <v>0</v>
      </c>
      <c r="S2471" s="77" t="b">
        <f t="shared" si="268"/>
        <v>0</v>
      </c>
      <c r="T2471" s="78" t="b">
        <f t="shared" si="269"/>
        <v>0</v>
      </c>
      <c r="U2471" s="28">
        <f t="shared" si="270"/>
        <v>0</v>
      </c>
      <c r="V2471" s="82"/>
      <c r="W2471" s="82"/>
      <c r="X2471" s="28">
        <f t="shared" si="271"/>
        <v>0</v>
      </c>
    </row>
    <row r="2472" spans="1:24" ht="13.5" customHeight="1">
      <c r="A2472" s="26" t="str">
        <f t="shared" si="266"/>
        <v>Test insurer</v>
      </c>
      <c r="B2472" s="79"/>
      <c r="C2472" s="79"/>
      <c r="D2472" s="109"/>
      <c r="E2472" s="79"/>
      <c r="F2472" s="79"/>
      <c r="G2472" s="80"/>
      <c r="H2472" s="79"/>
      <c r="I2472" s="148"/>
      <c r="J2472" s="148"/>
      <c r="K2472" s="81"/>
      <c r="L2472" s="81"/>
      <c r="M2472" s="82"/>
      <c r="N2472" s="82"/>
      <c r="O2472" s="170"/>
      <c r="P2472" s="170"/>
      <c r="Q2472" s="171">
        <f t="shared" si="272"/>
        <v>1</v>
      </c>
      <c r="R2472" s="28">
        <f t="shared" si="267"/>
        <v>0</v>
      </c>
      <c r="S2472" s="77" t="b">
        <f t="shared" si="268"/>
        <v>0</v>
      </c>
      <c r="T2472" s="78" t="b">
        <f t="shared" si="269"/>
        <v>0</v>
      </c>
      <c r="U2472" s="28">
        <f t="shared" si="270"/>
        <v>0</v>
      </c>
      <c r="V2472" s="82"/>
      <c r="W2472" s="82"/>
      <c r="X2472" s="28">
        <f t="shared" si="271"/>
        <v>0</v>
      </c>
    </row>
    <row r="2473" spans="1:24" ht="13.5" customHeight="1">
      <c r="A2473" s="26" t="str">
        <f t="shared" si="266"/>
        <v>Test insurer</v>
      </c>
      <c r="B2473" s="79"/>
      <c r="C2473" s="79"/>
      <c r="D2473" s="109"/>
      <c r="E2473" s="79"/>
      <c r="F2473" s="79"/>
      <c r="G2473" s="80"/>
      <c r="H2473" s="79"/>
      <c r="I2473" s="148"/>
      <c r="J2473" s="148"/>
      <c r="K2473" s="81"/>
      <c r="L2473" s="81"/>
      <c r="M2473" s="82"/>
      <c r="N2473" s="82"/>
      <c r="O2473" s="170"/>
      <c r="P2473" s="170"/>
      <c r="Q2473" s="171">
        <f t="shared" si="272"/>
        <v>1</v>
      </c>
      <c r="R2473" s="28">
        <f t="shared" si="267"/>
        <v>0</v>
      </c>
      <c r="S2473" s="77" t="b">
        <f t="shared" si="268"/>
        <v>0</v>
      </c>
      <c r="T2473" s="78" t="b">
        <f t="shared" si="269"/>
        <v>0</v>
      </c>
      <c r="U2473" s="28">
        <f t="shared" si="270"/>
        <v>0</v>
      </c>
      <c r="V2473" s="82"/>
      <c r="W2473" s="82"/>
      <c r="X2473" s="28">
        <f t="shared" si="271"/>
        <v>0</v>
      </c>
    </row>
    <row r="2474" spans="1:24" ht="13.5" customHeight="1">
      <c r="A2474" s="26" t="str">
        <f t="shared" si="266"/>
        <v>Test insurer</v>
      </c>
      <c r="B2474" s="79"/>
      <c r="C2474" s="79"/>
      <c r="D2474" s="109"/>
      <c r="E2474" s="79"/>
      <c r="F2474" s="79"/>
      <c r="G2474" s="80"/>
      <c r="H2474" s="79"/>
      <c r="I2474" s="148"/>
      <c r="J2474" s="148"/>
      <c r="K2474" s="81"/>
      <c r="L2474" s="81"/>
      <c r="M2474" s="82"/>
      <c r="N2474" s="82"/>
      <c r="O2474" s="170"/>
      <c r="P2474" s="170"/>
      <c r="Q2474" s="171">
        <f t="shared" si="272"/>
        <v>1</v>
      </c>
      <c r="R2474" s="28">
        <f t="shared" si="267"/>
        <v>0</v>
      </c>
      <c r="S2474" s="77" t="b">
        <f t="shared" si="268"/>
        <v>0</v>
      </c>
      <c r="T2474" s="78" t="b">
        <f t="shared" si="269"/>
        <v>0</v>
      </c>
      <c r="U2474" s="28">
        <f t="shared" si="270"/>
        <v>0</v>
      </c>
      <c r="V2474" s="82"/>
      <c r="W2474" s="82"/>
      <c r="X2474" s="28">
        <f t="shared" si="271"/>
        <v>0</v>
      </c>
    </row>
    <row r="2475" spans="1:24" ht="13.5" customHeight="1">
      <c r="A2475" s="26" t="str">
        <f t="shared" si="266"/>
        <v>Test insurer</v>
      </c>
      <c r="B2475" s="79"/>
      <c r="C2475" s="79"/>
      <c r="D2475" s="109"/>
      <c r="E2475" s="79"/>
      <c r="F2475" s="79"/>
      <c r="G2475" s="80"/>
      <c r="H2475" s="79"/>
      <c r="I2475" s="148"/>
      <c r="J2475" s="148"/>
      <c r="K2475" s="81"/>
      <c r="L2475" s="81"/>
      <c r="M2475" s="82"/>
      <c r="N2475" s="82"/>
      <c r="O2475" s="170"/>
      <c r="P2475" s="170"/>
      <c r="Q2475" s="171">
        <f t="shared" si="272"/>
        <v>1</v>
      </c>
      <c r="R2475" s="28">
        <f t="shared" si="267"/>
        <v>0</v>
      </c>
      <c r="S2475" s="77" t="b">
        <f t="shared" si="268"/>
        <v>0</v>
      </c>
      <c r="T2475" s="78" t="b">
        <f t="shared" si="269"/>
        <v>0</v>
      </c>
      <c r="U2475" s="28">
        <f t="shared" si="270"/>
        <v>0</v>
      </c>
      <c r="V2475" s="82"/>
      <c r="W2475" s="82"/>
      <c r="X2475" s="28">
        <f t="shared" si="271"/>
        <v>0</v>
      </c>
    </row>
    <row r="2476" spans="1:24" ht="13.5" customHeight="1">
      <c r="A2476" s="26" t="str">
        <f t="shared" si="266"/>
        <v>Test insurer</v>
      </c>
      <c r="B2476" s="79"/>
      <c r="C2476" s="79"/>
      <c r="D2476" s="109"/>
      <c r="E2476" s="79"/>
      <c r="F2476" s="79"/>
      <c r="G2476" s="80"/>
      <c r="H2476" s="79"/>
      <c r="I2476" s="148"/>
      <c r="J2476" s="148"/>
      <c r="K2476" s="81"/>
      <c r="L2476" s="81"/>
      <c r="M2476" s="82"/>
      <c r="N2476" s="82"/>
      <c r="O2476" s="170"/>
      <c r="P2476" s="170"/>
      <c r="Q2476" s="171">
        <f t="shared" si="272"/>
        <v>1</v>
      </c>
      <c r="R2476" s="28">
        <f t="shared" si="267"/>
        <v>0</v>
      </c>
      <c r="S2476" s="77" t="b">
        <f t="shared" si="268"/>
        <v>0</v>
      </c>
      <c r="T2476" s="78" t="b">
        <f t="shared" si="269"/>
        <v>0</v>
      </c>
      <c r="U2476" s="28">
        <f t="shared" si="270"/>
        <v>0</v>
      </c>
      <c r="V2476" s="82"/>
      <c r="W2476" s="82"/>
      <c r="X2476" s="28">
        <f t="shared" si="271"/>
        <v>0</v>
      </c>
    </row>
    <row r="2477" spans="1:24" ht="13.5" customHeight="1">
      <c r="A2477" s="26" t="str">
        <f t="shared" si="266"/>
        <v>Test insurer</v>
      </c>
      <c r="B2477" s="79"/>
      <c r="C2477" s="79"/>
      <c r="D2477" s="109"/>
      <c r="E2477" s="79"/>
      <c r="F2477" s="79"/>
      <c r="G2477" s="80"/>
      <c r="H2477" s="79"/>
      <c r="I2477" s="148"/>
      <c r="J2477" s="148"/>
      <c r="K2477" s="81"/>
      <c r="L2477" s="81"/>
      <c r="M2477" s="82"/>
      <c r="N2477" s="82"/>
      <c r="O2477" s="170"/>
      <c r="P2477" s="170"/>
      <c r="Q2477" s="171">
        <f t="shared" si="272"/>
        <v>1</v>
      </c>
      <c r="R2477" s="28">
        <f t="shared" si="267"/>
        <v>0</v>
      </c>
      <c r="S2477" s="77" t="b">
        <f t="shared" si="268"/>
        <v>0</v>
      </c>
      <c r="T2477" s="78" t="b">
        <f t="shared" si="269"/>
        <v>0</v>
      </c>
      <c r="U2477" s="28">
        <f t="shared" si="270"/>
        <v>0</v>
      </c>
      <c r="V2477" s="82"/>
      <c r="W2477" s="82"/>
      <c r="X2477" s="28">
        <f t="shared" si="271"/>
        <v>0</v>
      </c>
    </row>
    <row r="2478" spans="1:24" ht="13.5" customHeight="1">
      <c r="A2478" s="26" t="str">
        <f t="shared" si="266"/>
        <v>Test insurer</v>
      </c>
      <c r="B2478" s="79"/>
      <c r="C2478" s="79"/>
      <c r="D2478" s="109"/>
      <c r="E2478" s="79"/>
      <c r="F2478" s="79"/>
      <c r="G2478" s="80"/>
      <c r="H2478" s="79"/>
      <c r="I2478" s="148"/>
      <c r="J2478" s="148"/>
      <c r="K2478" s="81"/>
      <c r="L2478" s="81"/>
      <c r="M2478" s="82"/>
      <c r="N2478" s="82"/>
      <c r="O2478" s="170"/>
      <c r="P2478" s="170"/>
      <c r="Q2478" s="171">
        <f t="shared" si="272"/>
        <v>1</v>
      </c>
      <c r="R2478" s="28">
        <f t="shared" si="267"/>
        <v>0</v>
      </c>
      <c r="S2478" s="77" t="b">
        <f t="shared" si="268"/>
        <v>0</v>
      </c>
      <c r="T2478" s="78" t="b">
        <f t="shared" si="269"/>
        <v>0</v>
      </c>
      <c r="U2478" s="28">
        <f t="shared" si="270"/>
        <v>0</v>
      </c>
      <c r="V2478" s="82"/>
      <c r="W2478" s="82"/>
      <c r="X2478" s="28">
        <f t="shared" si="271"/>
        <v>0</v>
      </c>
    </row>
    <row r="2479" spans="1:24" ht="13.5" customHeight="1">
      <c r="A2479" s="26" t="str">
        <f t="shared" si="266"/>
        <v>Test insurer</v>
      </c>
      <c r="B2479" s="79"/>
      <c r="C2479" s="79"/>
      <c r="D2479" s="109"/>
      <c r="E2479" s="79"/>
      <c r="F2479" s="79"/>
      <c r="G2479" s="80"/>
      <c r="H2479" s="79"/>
      <c r="I2479" s="148"/>
      <c r="J2479" s="148"/>
      <c r="K2479" s="81"/>
      <c r="L2479" s="81"/>
      <c r="M2479" s="82"/>
      <c r="N2479" s="82"/>
      <c r="O2479" s="170"/>
      <c r="P2479" s="170"/>
      <c r="Q2479" s="171">
        <f t="shared" si="272"/>
        <v>1</v>
      </c>
      <c r="R2479" s="28">
        <f t="shared" si="267"/>
        <v>0</v>
      </c>
      <c r="S2479" s="77" t="b">
        <f t="shared" si="268"/>
        <v>0</v>
      </c>
      <c r="T2479" s="78" t="b">
        <f t="shared" si="269"/>
        <v>0</v>
      </c>
      <c r="U2479" s="28">
        <f t="shared" si="270"/>
        <v>0</v>
      </c>
      <c r="V2479" s="82"/>
      <c r="W2479" s="82"/>
      <c r="X2479" s="28">
        <f t="shared" si="271"/>
        <v>0</v>
      </c>
    </row>
    <row r="2480" spans="1:24" ht="13.5" customHeight="1">
      <c r="A2480" s="26" t="str">
        <f t="shared" si="266"/>
        <v>Test insurer</v>
      </c>
      <c r="B2480" s="79"/>
      <c r="C2480" s="79"/>
      <c r="D2480" s="109"/>
      <c r="E2480" s="79"/>
      <c r="F2480" s="79"/>
      <c r="G2480" s="80"/>
      <c r="H2480" s="79"/>
      <c r="I2480" s="148"/>
      <c r="J2480" s="148"/>
      <c r="K2480" s="81"/>
      <c r="L2480" s="81"/>
      <c r="M2480" s="82"/>
      <c r="N2480" s="82"/>
      <c r="O2480" s="170"/>
      <c r="P2480" s="170"/>
      <c r="Q2480" s="171">
        <f t="shared" si="272"/>
        <v>1</v>
      </c>
      <c r="R2480" s="28">
        <f t="shared" si="267"/>
        <v>0</v>
      </c>
      <c r="S2480" s="77" t="b">
        <f t="shared" si="268"/>
        <v>0</v>
      </c>
      <c r="T2480" s="78" t="b">
        <f t="shared" si="269"/>
        <v>0</v>
      </c>
      <c r="U2480" s="28">
        <f t="shared" si="270"/>
        <v>0</v>
      </c>
      <c r="V2480" s="82"/>
      <c r="W2480" s="82"/>
      <c r="X2480" s="28">
        <f t="shared" si="271"/>
        <v>0</v>
      </c>
    </row>
    <row r="2481" spans="1:24" ht="13.5" customHeight="1">
      <c r="A2481" s="26" t="str">
        <f t="shared" si="266"/>
        <v>Test insurer</v>
      </c>
      <c r="B2481" s="79"/>
      <c r="C2481" s="79"/>
      <c r="D2481" s="109"/>
      <c r="E2481" s="79"/>
      <c r="F2481" s="79"/>
      <c r="G2481" s="80"/>
      <c r="H2481" s="79"/>
      <c r="I2481" s="148"/>
      <c r="J2481" s="148"/>
      <c r="K2481" s="81"/>
      <c r="L2481" s="81"/>
      <c r="M2481" s="82"/>
      <c r="N2481" s="82"/>
      <c r="O2481" s="170"/>
      <c r="P2481" s="170"/>
      <c r="Q2481" s="171">
        <f t="shared" si="272"/>
        <v>1</v>
      </c>
      <c r="R2481" s="28">
        <f t="shared" si="267"/>
        <v>0</v>
      </c>
      <c r="S2481" s="77" t="b">
        <f t="shared" si="268"/>
        <v>0</v>
      </c>
      <c r="T2481" s="78" t="b">
        <f t="shared" si="269"/>
        <v>0</v>
      </c>
      <c r="U2481" s="28">
        <f t="shared" si="270"/>
        <v>0</v>
      </c>
      <c r="V2481" s="82"/>
      <c r="W2481" s="82"/>
      <c r="X2481" s="28">
        <f t="shared" si="271"/>
        <v>0</v>
      </c>
    </row>
    <row r="2482" spans="1:24" ht="13.5" customHeight="1">
      <c r="A2482" s="26" t="str">
        <f t="shared" si="266"/>
        <v>Test insurer</v>
      </c>
      <c r="B2482" s="79"/>
      <c r="C2482" s="79"/>
      <c r="D2482" s="109"/>
      <c r="E2482" s="79"/>
      <c r="F2482" s="79"/>
      <c r="G2482" s="80"/>
      <c r="H2482" s="79"/>
      <c r="I2482" s="148"/>
      <c r="J2482" s="148"/>
      <c r="K2482" s="81"/>
      <c r="L2482" s="81"/>
      <c r="M2482" s="82"/>
      <c r="N2482" s="82"/>
      <c r="O2482" s="170"/>
      <c r="P2482" s="170"/>
      <c r="Q2482" s="171">
        <f t="shared" si="272"/>
        <v>1</v>
      </c>
      <c r="R2482" s="28">
        <f t="shared" si="267"/>
        <v>0</v>
      </c>
      <c r="S2482" s="77" t="b">
        <f t="shared" si="268"/>
        <v>0</v>
      </c>
      <c r="T2482" s="78" t="b">
        <f t="shared" si="269"/>
        <v>0</v>
      </c>
      <c r="U2482" s="28">
        <f t="shared" si="270"/>
        <v>0</v>
      </c>
      <c r="V2482" s="82"/>
      <c r="W2482" s="82"/>
      <c r="X2482" s="28">
        <f t="shared" si="271"/>
        <v>0</v>
      </c>
    </row>
    <row r="2483" spans="1:24" ht="13.5" customHeight="1">
      <c r="A2483" s="26" t="str">
        <f t="shared" si="266"/>
        <v>Test insurer</v>
      </c>
      <c r="B2483" s="79"/>
      <c r="C2483" s="79"/>
      <c r="D2483" s="109"/>
      <c r="E2483" s="79"/>
      <c r="F2483" s="79"/>
      <c r="G2483" s="80"/>
      <c r="H2483" s="79"/>
      <c r="I2483" s="148"/>
      <c r="J2483" s="148"/>
      <c r="K2483" s="81"/>
      <c r="L2483" s="81"/>
      <c r="M2483" s="82"/>
      <c r="N2483" s="82"/>
      <c r="O2483" s="170"/>
      <c r="P2483" s="170"/>
      <c r="Q2483" s="171">
        <f t="shared" si="272"/>
        <v>1</v>
      </c>
      <c r="R2483" s="28">
        <f t="shared" si="267"/>
        <v>0</v>
      </c>
      <c r="S2483" s="77" t="b">
        <f t="shared" si="268"/>
        <v>0</v>
      </c>
      <c r="T2483" s="78" t="b">
        <f t="shared" si="269"/>
        <v>0</v>
      </c>
      <c r="U2483" s="28">
        <f t="shared" si="270"/>
        <v>0</v>
      </c>
      <c r="V2483" s="82"/>
      <c r="W2483" s="82"/>
      <c r="X2483" s="28">
        <f t="shared" si="271"/>
        <v>0</v>
      </c>
    </row>
    <row r="2484" spans="1:24" ht="13.5" customHeight="1">
      <c r="A2484" s="26" t="str">
        <f t="shared" si="266"/>
        <v>Test insurer</v>
      </c>
      <c r="B2484" s="79"/>
      <c r="C2484" s="79"/>
      <c r="D2484" s="109"/>
      <c r="E2484" s="79"/>
      <c r="F2484" s="79"/>
      <c r="G2484" s="80"/>
      <c r="H2484" s="79"/>
      <c r="I2484" s="148"/>
      <c r="J2484" s="148"/>
      <c r="K2484" s="81"/>
      <c r="L2484" s="81"/>
      <c r="M2484" s="82"/>
      <c r="N2484" s="82"/>
      <c r="O2484" s="170"/>
      <c r="P2484" s="170"/>
      <c r="Q2484" s="171">
        <f t="shared" si="272"/>
        <v>1</v>
      </c>
      <c r="R2484" s="28">
        <f t="shared" si="267"/>
        <v>0</v>
      </c>
      <c r="S2484" s="77" t="b">
        <f t="shared" si="268"/>
        <v>0</v>
      </c>
      <c r="T2484" s="78" t="b">
        <f t="shared" si="269"/>
        <v>0</v>
      </c>
      <c r="U2484" s="28">
        <f t="shared" si="270"/>
        <v>0</v>
      </c>
      <c r="V2484" s="82"/>
      <c r="W2484" s="82"/>
      <c r="X2484" s="28">
        <f t="shared" si="271"/>
        <v>0</v>
      </c>
    </row>
    <row r="2485" spans="1:24" ht="13.5" customHeight="1">
      <c r="A2485" s="26" t="str">
        <f t="shared" si="266"/>
        <v>Test insurer</v>
      </c>
      <c r="B2485" s="79"/>
      <c r="C2485" s="79"/>
      <c r="D2485" s="109"/>
      <c r="E2485" s="79"/>
      <c r="F2485" s="79"/>
      <c r="G2485" s="80"/>
      <c r="H2485" s="79"/>
      <c r="I2485" s="148"/>
      <c r="J2485" s="148"/>
      <c r="K2485" s="81"/>
      <c r="L2485" s="81"/>
      <c r="M2485" s="82"/>
      <c r="N2485" s="82"/>
      <c r="O2485" s="170"/>
      <c r="P2485" s="170"/>
      <c r="Q2485" s="171">
        <f t="shared" si="272"/>
        <v>1</v>
      </c>
      <c r="R2485" s="28">
        <f t="shared" si="267"/>
        <v>0</v>
      </c>
      <c r="S2485" s="77" t="b">
        <f t="shared" si="268"/>
        <v>0</v>
      </c>
      <c r="T2485" s="78" t="b">
        <f t="shared" si="269"/>
        <v>0</v>
      </c>
      <c r="U2485" s="28">
        <f t="shared" si="270"/>
        <v>0</v>
      </c>
      <c r="V2485" s="82"/>
      <c r="W2485" s="82"/>
      <c r="X2485" s="28">
        <f t="shared" si="271"/>
        <v>0</v>
      </c>
    </row>
    <row r="2486" spans="1:24" ht="13.5" customHeight="1">
      <c r="A2486" s="26" t="str">
        <f t="shared" si="266"/>
        <v>Test insurer</v>
      </c>
      <c r="B2486" s="79"/>
      <c r="C2486" s="79"/>
      <c r="D2486" s="109"/>
      <c r="E2486" s="79"/>
      <c r="F2486" s="79"/>
      <c r="G2486" s="80"/>
      <c r="H2486" s="79"/>
      <c r="I2486" s="148"/>
      <c r="J2486" s="148"/>
      <c r="K2486" s="81"/>
      <c r="L2486" s="81"/>
      <c r="M2486" s="82"/>
      <c r="N2486" s="82"/>
      <c r="O2486" s="170"/>
      <c r="P2486" s="170"/>
      <c r="Q2486" s="171">
        <f t="shared" si="272"/>
        <v>1</v>
      </c>
      <c r="R2486" s="28">
        <f t="shared" si="267"/>
        <v>0</v>
      </c>
      <c r="S2486" s="77" t="b">
        <f t="shared" si="268"/>
        <v>0</v>
      </c>
      <c r="T2486" s="78" t="b">
        <f t="shared" si="269"/>
        <v>0</v>
      </c>
      <c r="U2486" s="28">
        <f t="shared" si="270"/>
        <v>0</v>
      </c>
      <c r="V2486" s="82"/>
      <c r="W2486" s="82"/>
      <c r="X2486" s="28">
        <f t="shared" si="271"/>
        <v>0</v>
      </c>
    </row>
    <row r="2487" spans="1:24" ht="13.5" customHeight="1">
      <c r="A2487" s="26" t="str">
        <f t="shared" si="266"/>
        <v>Test insurer</v>
      </c>
      <c r="B2487" s="79"/>
      <c r="C2487" s="79"/>
      <c r="D2487" s="109"/>
      <c r="E2487" s="79"/>
      <c r="F2487" s="79"/>
      <c r="G2487" s="80"/>
      <c r="H2487" s="79"/>
      <c r="I2487" s="148"/>
      <c r="J2487" s="148"/>
      <c r="K2487" s="81"/>
      <c r="L2487" s="81"/>
      <c r="M2487" s="82"/>
      <c r="N2487" s="82"/>
      <c r="O2487" s="170"/>
      <c r="P2487" s="170"/>
      <c r="Q2487" s="171">
        <f t="shared" si="272"/>
        <v>1</v>
      </c>
      <c r="R2487" s="28">
        <f t="shared" si="267"/>
        <v>0</v>
      </c>
      <c r="S2487" s="77" t="b">
        <f t="shared" si="268"/>
        <v>0</v>
      </c>
      <c r="T2487" s="78" t="b">
        <f t="shared" si="269"/>
        <v>0</v>
      </c>
      <c r="U2487" s="28">
        <f t="shared" si="270"/>
        <v>0</v>
      </c>
      <c r="V2487" s="82"/>
      <c r="W2487" s="82"/>
      <c r="X2487" s="28">
        <f t="shared" si="271"/>
        <v>0</v>
      </c>
    </row>
    <row r="2488" spans="1:24" ht="13.5" customHeight="1">
      <c r="A2488" s="26" t="str">
        <f t="shared" si="266"/>
        <v>Test insurer</v>
      </c>
      <c r="B2488" s="79"/>
      <c r="C2488" s="79"/>
      <c r="D2488" s="109"/>
      <c r="E2488" s="79"/>
      <c r="F2488" s="79"/>
      <c r="G2488" s="80"/>
      <c r="H2488" s="79"/>
      <c r="I2488" s="148"/>
      <c r="J2488" s="148"/>
      <c r="K2488" s="81"/>
      <c r="L2488" s="81"/>
      <c r="M2488" s="82"/>
      <c r="N2488" s="82"/>
      <c r="O2488" s="170"/>
      <c r="P2488" s="170"/>
      <c r="Q2488" s="171">
        <f t="shared" si="272"/>
        <v>1</v>
      </c>
      <c r="R2488" s="28">
        <f t="shared" si="267"/>
        <v>0</v>
      </c>
      <c r="S2488" s="77" t="b">
        <f t="shared" si="268"/>
        <v>0</v>
      </c>
      <c r="T2488" s="78" t="b">
        <f t="shared" si="269"/>
        <v>0</v>
      </c>
      <c r="U2488" s="28">
        <f t="shared" si="270"/>
        <v>0</v>
      </c>
      <c r="V2488" s="82"/>
      <c r="W2488" s="82"/>
      <c r="X2488" s="28">
        <f t="shared" si="271"/>
        <v>0</v>
      </c>
    </row>
    <row r="2489" spans="1:24" ht="13.5" customHeight="1">
      <c r="A2489" s="26" t="str">
        <f t="shared" si="266"/>
        <v>Test insurer</v>
      </c>
      <c r="B2489" s="79"/>
      <c r="C2489" s="79"/>
      <c r="D2489" s="109"/>
      <c r="E2489" s="79"/>
      <c r="F2489" s="79"/>
      <c r="G2489" s="80"/>
      <c r="H2489" s="79"/>
      <c r="I2489" s="148"/>
      <c r="J2489" s="148"/>
      <c r="K2489" s="81"/>
      <c r="L2489" s="81"/>
      <c r="M2489" s="82"/>
      <c r="N2489" s="82"/>
      <c r="O2489" s="170"/>
      <c r="P2489" s="170"/>
      <c r="Q2489" s="171">
        <f t="shared" si="272"/>
        <v>1</v>
      </c>
      <c r="R2489" s="28">
        <f t="shared" si="267"/>
        <v>0</v>
      </c>
      <c r="S2489" s="77" t="b">
        <f t="shared" si="268"/>
        <v>0</v>
      </c>
      <c r="T2489" s="78" t="b">
        <f t="shared" si="269"/>
        <v>0</v>
      </c>
      <c r="U2489" s="28">
        <f t="shared" si="270"/>
        <v>0</v>
      </c>
      <c r="V2489" s="82"/>
      <c r="W2489" s="82"/>
      <c r="X2489" s="28">
        <f t="shared" si="271"/>
        <v>0</v>
      </c>
    </row>
    <row r="2490" spans="1:24" ht="13.5" customHeight="1">
      <c r="A2490" s="26" t="str">
        <f t="shared" si="266"/>
        <v>Test insurer</v>
      </c>
      <c r="B2490" s="79"/>
      <c r="C2490" s="79"/>
      <c r="D2490" s="109"/>
      <c r="E2490" s="79"/>
      <c r="F2490" s="79"/>
      <c r="G2490" s="80"/>
      <c r="H2490" s="79"/>
      <c r="I2490" s="148"/>
      <c r="J2490" s="148"/>
      <c r="K2490" s="81"/>
      <c r="L2490" s="81"/>
      <c r="M2490" s="82"/>
      <c r="N2490" s="82"/>
      <c r="O2490" s="170"/>
      <c r="P2490" s="170"/>
      <c r="Q2490" s="171">
        <f t="shared" si="272"/>
        <v>1</v>
      </c>
      <c r="R2490" s="28">
        <f t="shared" si="267"/>
        <v>0</v>
      </c>
      <c r="S2490" s="77" t="b">
        <f t="shared" si="268"/>
        <v>0</v>
      </c>
      <c r="T2490" s="78" t="b">
        <f t="shared" si="269"/>
        <v>0</v>
      </c>
      <c r="U2490" s="28">
        <f t="shared" si="270"/>
        <v>0</v>
      </c>
      <c r="V2490" s="82"/>
      <c r="W2490" s="82"/>
      <c r="X2490" s="28">
        <f t="shared" si="271"/>
        <v>0</v>
      </c>
    </row>
    <row r="2491" spans="1:24" ht="13.5" customHeight="1">
      <c r="A2491" s="26" t="str">
        <f t="shared" si="266"/>
        <v>Test insurer</v>
      </c>
      <c r="B2491" s="79"/>
      <c r="C2491" s="79"/>
      <c r="D2491" s="109"/>
      <c r="E2491" s="79"/>
      <c r="F2491" s="79"/>
      <c r="G2491" s="80"/>
      <c r="H2491" s="79"/>
      <c r="I2491" s="148"/>
      <c r="J2491" s="148"/>
      <c r="K2491" s="81"/>
      <c r="L2491" s="81"/>
      <c r="M2491" s="82"/>
      <c r="N2491" s="82"/>
      <c r="O2491" s="170"/>
      <c r="P2491" s="170"/>
      <c r="Q2491" s="171">
        <f t="shared" si="272"/>
        <v>1</v>
      </c>
      <c r="R2491" s="28">
        <f t="shared" si="267"/>
        <v>0</v>
      </c>
      <c r="S2491" s="77" t="b">
        <f t="shared" si="268"/>
        <v>0</v>
      </c>
      <c r="T2491" s="78" t="b">
        <f t="shared" si="269"/>
        <v>0</v>
      </c>
      <c r="U2491" s="28">
        <f t="shared" si="270"/>
        <v>0</v>
      </c>
      <c r="V2491" s="82"/>
      <c r="W2491" s="82"/>
      <c r="X2491" s="28">
        <f t="shared" si="271"/>
        <v>0</v>
      </c>
    </row>
    <row r="2492" spans="1:24" ht="13.5" customHeight="1">
      <c r="A2492" s="26" t="str">
        <f t="shared" si="266"/>
        <v>Test insurer</v>
      </c>
      <c r="B2492" s="79"/>
      <c r="C2492" s="79"/>
      <c r="D2492" s="109"/>
      <c r="E2492" s="79"/>
      <c r="F2492" s="79"/>
      <c r="G2492" s="80"/>
      <c r="H2492" s="79"/>
      <c r="I2492" s="148"/>
      <c r="J2492" s="148"/>
      <c r="K2492" s="81"/>
      <c r="L2492" s="81"/>
      <c r="M2492" s="82"/>
      <c r="N2492" s="82"/>
      <c r="O2492" s="170"/>
      <c r="P2492" s="170"/>
      <c r="Q2492" s="171">
        <f t="shared" si="272"/>
        <v>1</v>
      </c>
      <c r="R2492" s="28">
        <f t="shared" si="267"/>
        <v>0</v>
      </c>
      <c r="S2492" s="77" t="b">
        <f t="shared" si="268"/>
        <v>0</v>
      </c>
      <c r="T2492" s="78" t="b">
        <f t="shared" si="269"/>
        <v>0</v>
      </c>
      <c r="U2492" s="28">
        <f t="shared" si="270"/>
        <v>0</v>
      </c>
      <c r="V2492" s="82"/>
      <c r="W2492" s="82"/>
      <c r="X2492" s="28">
        <f t="shared" si="271"/>
        <v>0</v>
      </c>
    </row>
    <row r="2493" spans="1:24" ht="13.5" customHeight="1">
      <c r="A2493" s="26" t="str">
        <f t="shared" si="266"/>
        <v>Test insurer</v>
      </c>
      <c r="B2493" s="79"/>
      <c r="C2493" s="79"/>
      <c r="D2493" s="109"/>
      <c r="E2493" s="79"/>
      <c r="F2493" s="79"/>
      <c r="G2493" s="80"/>
      <c r="H2493" s="79"/>
      <c r="I2493" s="148"/>
      <c r="J2493" s="148"/>
      <c r="K2493" s="81"/>
      <c r="L2493" s="81"/>
      <c r="M2493" s="82"/>
      <c r="N2493" s="82"/>
      <c r="O2493" s="170"/>
      <c r="P2493" s="170"/>
      <c r="Q2493" s="171">
        <f t="shared" si="272"/>
        <v>1</v>
      </c>
      <c r="R2493" s="28">
        <f t="shared" si="267"/>
        <v>0</v>
      </c>
      <c r="S2493" s="77" t="b">
        <f t="shared" si="268"/>
        <v>0</v>
      </c>
      <c r="T2493" s="78" t="b">
        <f t="shared" si="269"/>
        <v>0</v>
      </c>
      <c r="U2493" s="28">
        <f t="shared" si="270"/>
        <v>0</v>
      </c>
      <c r="V2493" s="82"/>
      <c r="W2493" s="82"/>
      <c r="X2493" s="28">
        <f t="shared" si="271"/>
        <v>0</v>
      </c>
    </row>
    <row r="2494" spans="1:24" ht="13.5" customHeight="1">
      <c r="A2494" s="26" t="str">
        <f t="shared" si="266"/>
        <v>Test insurer</v>
      </c>
      <c r="B2494" s="79"/>
      <c r="C2494" s="79"/>
      <c r="D2494" s="109"/>
      <c r="E2494" s="79"/>
      <c r="F2494" s="79"/>
      <c r="G2494" s="80"/>
      <c r="H2494" s="79"/>
      <c r="I2494" s="148"/>
      <c r="J2494" s="148"/>
      <c r="K2494" s="81"/>
      <c r="L2494" s="81"/>
      <c r="M2494" s="82"/>
      <c r="N2494" s="82"/>
      <c r="O2494" s="170"/>
      <c r="P2494" s="170"/>
      <c r="Q2494" s="171">
        <f t="shared" si="272"/>
        <v>1</v>
      </c>
      <c r="R2494" s="28">
        <f t="shared" si="267"/>
        <v>0</v>
      </c>
      <c r="S2494" s="77" t="b">
        <f t="shared" si="268"/>
        <v>0</v>
      </c>
      <c r="T2494" s="78" t="b">
        <f t="shared" si="269"/>
        <v>0</v>
      </c>
      <c r="U2494" s="28">
        <f t="shared" si="270"/>
        <v>0</v>
      </c>
      <c r="V2494" s="82"/>
      <c r="W2494" s="82"/>
      <c r="X2494" s="28">
        <f t="shared" si="271"/>
        <v>0</v>
      </c>
    </row>
    <row r="2495" spans="1:24" ht="13.5" customHeight="1">
      <c r="A2495" s="26" t="str">
        <f t="shared" si="266"/>
        <v>Test insurer</v>
      </c>
      <c r="B2495" s="79"/>
      <c r="C2495" s="79"/>
      <c r="D2495" s="109"/>
      <c r="E2495" s="79"/>
      <c r="F2495" s="79"/>
      <c r="G2495" s="80"/>
      <c r="H2495" s="79"/>
      <c r="I2495" s="148"/>
      <c r="J2495" s="148"/>
      <c r="K2495" s="81"/>
      <c r="L2495" s="81"/>
      <c r="M2495" s="82"/>
      <c r="N2495" s="82"/>
      <c r="O2495" s="170"/>
      <c r="P2495" s="170"/>
      <c r="Q2495" s="171">
        <f t="shared" si="272"/>
        <v>1</v>
      </c>
      <c r="R2495" s="28">
        <f t="shared" si="267"/>
        <v>0</v>
      </c>
      <c r="S2495" s="77" t="b">
        <f t="shared" si="268"/>
        <v>0</v>
      </c>
      <c r="T2495" s="78" t="b">
        <f t="shared" si="269"/>
        <v>0</v>
      </c>
      <c r="U2495" s="28">
        <f t="shared" si="270"/>
        <v>0</v>
      </c>
      <c r="V2495" s="82"/>
      <c r="W2495" s="82"/>
      <c r="X2495" s="28">
        <f t="shared" si="271"/>
        <v>0</v>
      </c>
    </row>
    <row r="2496" spans="1:24" ht="13.5" customHeight="1">
      <c r="A2496" s="26" t="str">
        <f t="shared" si="266"/>
        <v>Test insurer</v>
      </c>
      <c r="B2496" s="79"/>
      <c r="C2496" s="79"/>
      <c r="D2496" s="109"/>
      <c r="E2496" s="79"/>
      <c r="F2496" s="79"/>
      <c r="G2496" s="80"/>
      <c r="H2496" s="79"/>
      <c r="I2496" s="148"/>
      <c r="J2496" s="148"/>
      <c r="K2496" s="81"/>
      <c r="L2496" s="81"/>
      <c r="M2496" s="82"/>
      <c r="N2496" s="82"/>
      <c r="O2496" s="170"/>
      <c r="P2496" s="170"/>
      <c r="Q2496" s="171">
        <f t="shared" si="272"/>
        <v>1</v>
      </c>
      <c r="R2496" s="28">
        <f t="shared" si="267"/>
        <v>0</v>
      </c>
      <c r="S2496" s="77" t="b">
        <f t="shared" si="268"/>
        <v>0</v>
      </c>
      <c r="T2496" s="78" t="b">
        <f t="shared" si="269"/>
        <v>0</v>
      </c>
      <c r="U2496" s="28">
        <f t="shared" si="270"/>
        <v>0</v>
      </c>
      <c r="V2496" s="82"/>
      <c r="W2496" s="82"/>
      <c r="X2496" s="28">
        <f t="shared" si="271"/>
        <v>0</v>
      </c>
    </row>
    <row r="2497" spans="1:24" ht="13.5" customHeight="1">
      <c r="A2497" s="26" t="str">
        <f t="shared" si="266"/>
        <v>Test insurer</v>
      </c>
      <c r="B2497" s="79"/>
      <c r="C2497" s="79"/>
      <c r="D2497" s="109"/>
      <c r="E2497" s="79"/>
      <c r="F2497" s="79"/>
      <c r="G2497" s="80"/>
      <c r="H2497" s="79"/>
      <c r="I2497" s="148"/>
      <c r="J2497" s="148"/>
      <c r="K2497" s="81"/>
      <c r="L2497" s="81"/>
      <c r="M2497" s="82"/>
      <c r="N2497" s="82"/>
      <c r="O2497" s="170"/>
      <c r="P2497" s="170"/>
      <c r="Q2497" s="171">
        <f t="shared" si="272"/>
        <v>1</v>
      </c>
      <c r="R2497" s="28">
        <f t="shared" si="267"/>
        <v>0</v>
      </c>
      <c r="S2497" s="77" t="b">
        <f t="shared" si="268"/>
        <v>0</v>
      </c>
      <c r="T2497" s="78" t="b">
        <f t="shared" si="269"/>
        <v>0</v>
      </c>
      <c r="U2497" s="28">
        <f t="shared" si="270"/>
        <v>0</v>
      </c>
      <c r="V2497" s="82"/>
      <c r="W2497" s="82"/>
      <c r="X2497" s="28">
        <f t="shared" si="271"/>
        <v>0</v>
      </c>
    </row>
    <row r="2498" spans="1:24" ht="13.5" customHeight="1">
      <c r="A2498" s="26" t="str">
        <f t="shared" si="266"/>
        <v>Test insurer</v>
      </c>
      <c r="B2498" s="79"/>
      <c r="C2498" s="79"/>
      <c r="D2498" s="109"/>
      <c r="E2498" s="79"/>
      <c r="F2498" s="79"/>
      <c r="G2498" s="80"/>
      <c r="H2498" s="79"/>
      <c r="I2498" s="148"/>
      <c r="J2498" s="148"/>
      <c r="K2498" s="81"/>
      <c r="L2498" s="81"/>
      <c r="M2498" s="82"/>
      <c r="N2498" s="82"/>
      <c r="O2498" s="170"/>
      <c r="P2498" s="170"/>
      <c r="Q2498" s="171">
        <f t="shared" si="272"/>
        <v>1</v>
      </c>
      <c r="R2498" s="28">
        <f t="shared" si="267"/>
        <v>0</v>
      </c>
      <c r="S2498" s="77" t="b">
        <f t="shared" si="268"/>
        <v>0</v>
      </c>
      <c r="T2498" s="78" t="b">
        <f t="shared" si="269"/>
        <v>0</v>
      </c>
      <c r="U2498" s="28">
        <f t="shared" si="270"/>
        <v>0</v>
      </c>
      <c r="V2498" s="82"/>
      <c r="W2498" s="82"/>
      <c r="X2498" s="28">
        <f t="shared" si="271"/>
        <v>0</v>
      </c>
    </row>
    <row r="2499" spans="1:24" ht="13.5" customHeight="1">
      <c r="A2499" s="26" t="str">
        <f t="shared" si="266"/>
        <v>Test insurer</v>
      </c>
      <c r="B2499" s="79"/>
      <c r="C2499" s="79"/>
      <c r="D2499" s="109"/>
      <c r="E2499" s="79"/>
      <c r="F2499" s="79"/>
      <c r="G2499" s="80"/>
      <c r="H2499" s="79"/>
      <c r="I2499" s="148"/>
      <c r="J2499" s="148"/>
      <c r="K2499" s="81"/>
      <c r="L2499" s="81"/>
      <c r="M2499" s="82"/>
      <c r="N2499" s="82"/>
      <c r="O2499" s="170"/>
      <c r="P2499" s="170"/>
      <c r="Q2499" s="171">
        <f t="shared" si="272"/>
        <v>1</v>
      </c>
      <c r="R2499" s="28">
        <f t="shared" si="267"/>
        <v>0</v>
      </c>
      <c r="S2499" s="77" t="b">
        <f t="shared" si="268"/>
        <v>0</v>
      </c>
      <c r="T2499" s="78" t="b">
        <f t="shared" si="269"/>
        <v>0</v>
      </c>
      <c r="U2499" s="28">
        <f t="shared" si="270"/>
        <v>0</v>
      </c>
      <c r="V2499" s="82"/>
      <c r="W2499" s="82"/>
      <c r="X2499" s="28">
        <f t="shared" si="271"/>
        <v>0</v>
      </c>
    </row>
    <row r="2500" spans="1:24" ht="13.5" customHeight="1">
      <c r="A2500" s="26" t="str">
        <f t="shared" ref="A2500:A2563" si="273">$D$2</f>
        <v>Test insurer</v>
      </c>
      <c r="B2500" s="79"/>
      <c r="C2500" s="79"/>
      <c r="D2500" s="109"/>
      <c r="E2500" s="79"/>
      <c r="F2500" s="79"/>
      <c r="G2500" s="80"/>
      <c r="H2500" s="79"/>
      <c r="I2500" s="148"/>
      <c r="J2500" s="148"/>
      <c r="K2500" s="81"/>
      <c r="L2500" s="81"/>
      <c r="M2500" s="82"/>
      <c r="N2500" s="82"/>
      <c r="O2500" s="170"/>
      <c r="P2500" s="170"/>
      <c r="Q2500" s="171">
        <f t="shared" si="272"/>
        <v>1</v>
      </c>
      <c r="R2500" s="28">
        <f t="shared" ref="R2500:R2563" si="274">K2500*N2500</f>
        <v>0</v>
      </c>
      <c r="S2500" s="77" t="b">
        <f t="shared" ref="S2500:S2563" si="275">IF(E2500="TERMINATING","TERMINATING",IF(K2500=0,IF(L2500&gt;0,"NEW"),L2500-K2500))</f>
        <v>0</v>
      </c>
      <c r="T2500" s="78" t="b">
        <f t="shared" ref="T2500:T2563" si="276">IF(E2500="TERMINATING","TERMINATING",IF(K2500=0,IF(L2500&gt;0,"NEW"),L2500/K2500-1))</f>
        <v>0</v>
      </c>
      <c r="U2500" s="28">
        <f t="shared" ref="U2500:U2563" si="277">IF(E2500="Terminating",N2500*K2500,N2500*L2500)</f>
        <v>0</v>
      </c>
      <c r="V2500" s="82"/>
      <c r="W2500" s="82"/>
      <c r="X2500" s="28">
        <f t="shared" ref="X2500:X2563" si="278">IF(E2500="Terminating",W2500*K2500,W2500*L2500)</f>
        <v>0</v>
      </c>
    </row>
    <row r="2501" spans="1:24" ht="13.5" customHeight="1">
      <c r="A2501" s="26" t="str">
        <f t="shared" si="273"/>
        <v>Test insurer</v>
      </c>
      <c r="B2501" s="79"/>
      <c r="C2501" s="79"/>
      <c r="D2501" s="109"/>
      <c r="E2501" s="79"/>
      <c r="F2501" s="79"/>
      <c r="G2501" s="80"/>
      <c r="H2501" s="79"/>
      <c r="I2501" s="148"/>
      <c r="J2501" s="148"/>
      <c r="K2501" s="81"/>
      <c r="L2501" s="81"/>
      <c r="M2501" s="82"/>
      <c r="N2501" s="82"/>
      <c r="O2501" s="170"/>
      <c r="P2501" s="170"/>
      <c r="Q2501" s="171">
        <f t="shared" ref="Q2501:Q2564" si="279">(P2501-O2501)+1</f>
        <v>1</v>
      </c>
      <c r="R2501" s="28">
        <f t="shared" si="274"/>
        <v>0</v>
      </c>
      <c r="S2501" s="77" t="b">
        <f t="shared" si="275"/>
        <v>0</v>
      </c>
      <c r="T2501" s="78" t="b">
        <f t="shared" si="276"/>
        <v>0</v>
      </c>
      <c r="U2501" s="28">
        <f t="shared" si="277"/>
        <v>0</v>
      </c>
      <c r="V2501" s="82"/>
      <c r="W2501" s="82"/>
      <c r="X2501" s="28">
        <f t="shared" si="278"/>
        <v>0</v>
      </c>
    </row>
    <row r="2502" spans="1:24" ht="13.5" customHeight="1">
      <c r="A2502" s="26" t="str">
        <f t="shared" si="273"/>
        <v>Test insurer</v>
      </c>
      <c r="B2502" s="79"/>
      <c r="C2502" s="79"/>
      <c r="D2502" s="109"/>
      <c r="E2502" s="79"/>
      <c r="F2502" s="79"/>
      <c r="G2502" s="80"/>
      <c r="H2502" s="79"/>
      <c r="I2502" s="148"/>
      <c r="J2502" s="148"/>
      <c r="K2502" s="81"/>
      <c r="L2502" s="81"/>
      <c r="M2502" s="82"/>
      <c r="N2502" s="82"/>
      <c r="O2502" s="170"/>
      <c r="P2502" s="170"/>
      <c r="Q2502" s="171">
        <f t="shared" si="279"/>
        <v>1</v>
      </c>
      <c r="R2502" s="28">
        <f t="shared" si="274"/>
        <v>0</v>
      </c>
      <c r="S2502" s="77" t="b">
        <f t="shared" si="275"/>
        <v>0</v>
      </c>
      <c r="T2502" s="78" t="b">
        <f t="shared" si="276"/>
        <v>0</v>
      </c>
      <c r="U2502" s="28">
        <f t="shared" si="277"/>
        <v>0</v>
      </c>
      <c r="V2502" s="82"/>
      <c r="W2502" s="82"/>
      <c r="X2502" s="28">
        <f t="shared" si="278"/>
        <v>0</v>
      </c>
    </row>
    <row r="2503" spans="1:24" ht="13.5" customHeight="1">
      <c r="A2503" s="26" t="str">
        <f t="shared" si="273"/>
        <v>Test insurer</v>
      </c>
      <c r="B2503" s="79"/>
      <c r="C2503" s="79"/>
      <c r="D2503" s="109"/>
      <c r="E2503" s="79"/>
      <c r="F2503" s="79"/>
      <c r="G2503" s="80"/>
      <c r="H2503" s="79"/>
      <c r="I2503" s="148"/>
      <c r="J2503" s="148"/>
      <c r="K2503" s="81"/>
      <c r="L2503" s="81"/>
      <c r="M2503" s="82"/>
      <c r="N2503" s="82"/>
      <c r="O2503" s="170"/>
      <c r="P2503" s="170"/>
      <c r="Q2503" s="171">
        <f t="shared" si="279"/>
        <v>1</v>
      </c>
      <c r="R2503" s="28">
        <f t="shared" si="274"/>
        <v>0</v>
      </c>
      <c r="S2503" s="77" t="b">
        <f t="shared" si="275"/>
        <v>0</v>
      </c>
      <c r="T2503" s="78" t="b">
        <f t="shared" si="276"/>
        <v>0</v>
      </c>
      <c r="U2503" s="28">
        <f t="shared" si="277"/>
        <v>0</v>
      </c>
      <c r="V2503" s="82"/>
      <c r="W2503" s="82"/>
      <c r="X2503" s="28">
        <f t="shared" si="278"/>
        <v>0</v>
      </c>
    </row>
    <row r="2504" spans="1:24" ht="13.5" customHeight="1">
      <c r="A2504" s="26" t="str">
        <f t="shared" si="273"/>
        <v>Test insurer</v>
      </c>
      <c r="B2504" s="79"/>
      <c r="C2504" s="79"/>
      <c r="D2504" s="109"/>
      <c r="E2504" s="79"/>
      <c r="F2504" s="79"/>
      <c r="G2504" s="80"/>
      <c r="H2504" s="79"/>
      <c r="I2504" s="148"/>
      <c r="J2504" s="148"/>
      <c r="K2504" s="81"/>
      <c r="L2504" s="81"/>
      <c r="M2504" s="82"/>
      <c r="N2504" s="82"/>
      <c r="O2504" s="170"/>
      <c r="P2504" s="170"/>
      <c r="Q2504" s="171">
        <f t="shared" si="279"/>
        <v>1</v>
      </c>
      <c r="R2504" s="28">
        <f t="shared" si="274"/>
        <v>0</v>
      </c>
      <c r="S2504" s="77" t="b">
        <f t="shared" si="275"/>
        <v>0</v>
      </c>
      <c r="T2504" s="78" t="b">
        <f t="shared" si="276"/>
        <v>0</v>
      </c>
      <c r="U2504" s="28">
        <f t="shared" si="277"/>
        <v>0</v>
      </c>
      <c r="V2504" s="82"/>
      <c r="W2504" s="82"/>
      <c r="X2504" s="28">
        <f t="shared" si="278"/>
        <v>0</v>
      </c>
    </row>
    <row r="2505" spans="1:24" ht="13.5" customHeight="1">
      <c r="A2505" s="26" t="str">
        <f t="shared" si="273"/>
        <v>Test insurer</v>
      </c>
      <c r="B2505" s="79"/>
      <c r="C2505" s="79"/>
      <c r="D2505" s="109"/>
      <c r="E2505" s="79"/>
      <c r="F2505" s="79"/>
      <c r="G2505" s="80"/>
      <c r="H2505" s="79"/>
      <c r="I2505" s="148"/>
      <c r="J2505" s="148"/>
      <c r="K2505" s="81"/>
      <c r="L2505" s="81"/>
      <c r="M2505" s="82"/>
      <c r="N2505" s="82"/>
      <c r="O2505" s="170"/>
      <c r="P2505" s="170"/>
      <c r="Q2505" s="171">
        <f t="shared" si="279"/>
        <v>1</v>
      </c>
      <c r="R2505" s="28">
        <f t="shared" si="274"/>
        <v>0</v>
      </c>
      <c r="S2505" s="77" t="b">
        <f t="shared" si="275"/>
        <v>0</v>
      </c>
      <c r="T2505" s="78" t="b">
        <f t="shared" si="276"/>
        <v>0</v>
      </c>
      <c r="U2505" s="28">
        <f t="shared" si="277"/>
        <v>0</v>
      </c>
      <c r="V2505" s="82"/>
      <c r="W2505" s="82"/>
      <c r="X2505" s="28">
        <f t="shared" si="278"/>
        <v>0</v>
      </c>
    </row>
    <row r="2506" spans="1:24" ht="13.5" customHeight="1">
      <c r="A2506" s="26" t="str">
        <f t="shared" si="273"/>
        <v>Test insurer</v>
      </c>
      <c r="B2506" s="79"/>
      <c r="C2506" s="79"/>
      <c r="D2506" s="109"/>
      <c r="E2506" s="79"/>
      <c r="F2506" s="79"/>
      <c r="G2506" s="80"/>
      <c r="H2506" s="79"/>
      <c r="I2506" s="148"/>
      <c r="J2506" s="148"/>
      <c r="K2506" s="81"/>
      <c r="L2506" s="81"/>
      <c r="M2506" s="82"/>
      <c r="N2506" s="82"/>
      <c r="O2506" s="170"/>
      <c r="P2506" s="170"/>
      <c r="Q2506" s="171">
        <f t="shared" si="279"/>
        <v>1</v>
      </c>
      <c r="R2506" s="28">
        <f t="shared" si="274"/>
        <v>0</v>
      </c>
      <c r="S2506" s="77" t="b">
        <f t="shared" si="275"/>
        <v>0</v>
      </c>
      <c r="T2506" s="78" t="b">
        <f t="shared" si="276"/>
        <v>0</v>
      </c>
      <c r="U2506" s="28">
        <f t="shared" si="277"/>
        <v>0</v>
      </c>
      <c r="V2506" s="82"/>
      <c r="W2506" s="82"/>
      <c r="X2506" s="28">
        <f t="shared" si="278"/>
        <v>0</v>
      </c>
    </row>
    <row r="2507" spans="1:24" ht="13.5" customHeight="1">
      <c r="A2507" s="26" t="str">
        <f t="shared" si="273"/>
        <v>Test insurer</v>
      </c>
      <c r="B2507" s="79"/>
      <c r="C2507" s="79"/>
      <c r="D2507" s="109"/>
      <c r="E2507" s="79"/>
      <c r="F2507" s="79"/>
      <c r="G2507" s="80"/>
      <c r="H2507" s="79"/>
      <c r="I2507" s="148"/>
      <c r="J2507" s="148"/>
      <c r="K2507" s="81"/>
      <c r="L2507" s="81"/>
      <c r="M2507" s="82"/>
      <c r="N2507" s="82"/>
      <c r="O2507" s="170"/>
      <c r="P2507" s="170"/>
      <c r="Q2507" s="171">
        <f t="shared" si="279"/>
        <v>1</v>
      </c>
      <c r="R2507" s="28">
        <f t="shared" si="274"/>
        <v>0</v>
      </c>
      <c r="S2507" s="77" t="b">
        <f t="shared" si="275"/>
        <v>0</v>
      </c>
      <c r="T2507" s="78" t="b">
        <f t="shared" si="276"/>
        <v>0</v>
      </c>
      <c r="U2507" s="28">
        <f t="shared" si="277"/>
        <v>0</v>
      </c>
      <c r="V2507" s="82"/>
      <c r="W2507" s="82"/>
      <c r="X2507" s="28">
        <f t="shared" si="278"/>
        <v>0</v>
      </c>
    </row>
    <row r="2508" spans="1:24" ht="13.5" customHeight="1">
      <c r="A2508" s="26" t="str">
        <f t="shared" si="273"/>
        <v>Test insurer</v>
      </c>
      <c r="B2508" s="79"/>
      <c r="C2508" s="79"/>
      <c r="D2508" s="109"/>
      <c r="E2508" s="79"/>
      <c r="F2508" s="79"/>
      <c r="G2508" s="80"/>
      <c r="H2508" s="79"/>
      <c r="I2508" s="148"/>
      <c r="J2508" s="148"/>
      <c r="K2508" s="81"/>
      <c r="L2508" s="81"/>
      <c r="M2508" s="82"/>
      <c r="N2508" s="82"/>
      <c r="O2508" s="170"/>
      <c r="P2508" s="170"/>
      <c r="Q2508" s="171">
        <f t="shared" si="279"/>
        <v>1</v>
      </c>
      <c r="R2508" s="28">
        <f t="shared" si="274"/>
        <v>0</v>
      </c>
      <c r="S2508" s="77" t="b">
        <f t="shared" si="275"/>
        <v>0</v>
      </c>
      <c r="T2508" s="78" t="b">
        <f t="shared" si="276"/>
        <v>0</v>
      </c>
      <c r="U2508" s="28">
        <f t="shared" si="277"/>
        <v>0</v>
      </c>
      <c r="V2508" s="82"/>
      <c r="W2508" s="82"/>
      <c r="X2508" s="28">
        <f t="shared" si="278"/>
        <v>0</v>
      </c>
    </row>
    <row r="2509" spans="1:24" ht="13.5" customHeight="1">
      <c r="A2509" s="26" t="str">
        <f t="shared" si="273"/>
        <v>Test insurer</v>
      </c>
      <c r="B2509" s="79"/>
      <c r="C2509" s="79"/>
      <c r="D2509" s="109"/>
      <c r="E2509" s="79"/>
      <c r="F2509" s="79"/>
      <c r="G2509" s="80"/>
      <c r="H2509" s="79"/>
      <c r="I2509" s="148"/>
      <c r="J2509" s="148"/>
      <c r="K2509" s="81"/>
      <c r="L2509" s="81"/>
      <c r="M2509" s="82"/>
      <c r="N2509" s="82"/>
      <c r="O2509" s="170"/>
      <c r="P2509" s="170"/>
      <c r="Q2509" s="171">
        <f t="shared" si="279"/>
        <v>1</v>
      </c>
      <c r="R2509" s="28">
        <f t="shared" si="274"/>
        <v>0</v>
      </c>
      <c r="S2509" s="77" t="b">
        <f t="shared" si="275"/>
        <v>0</v>
      </c>
      <c r="T2509" s="78" t="b">
        <f t="shared" si="276"/>
        <v>0</v>
      </c>
      <c r="U2509" s="28">
        <f t="shared" si="277"/>
        <v>0</v>
      </c>
      <c r="V2509" s="82"/>
      <c r="W2509" s="82"/>
      <c r="X2509" s="28">
        <f t="shared" si="278"/>
        <v>0</v>
      </c>
    </row>
    <row r="2510" spans="1:24" ht="13.5" customHeight="1">
      <c r="A2510" s="26" t="str">
        <f t="shared" si="273"/>
        <v>Test insurer</v>
      </c>
      <c r="B2510" s="79"/>
      <c r="C2510" s="79"/>
      <c r="D2510" s="109"/>
      <c r="E2510" s="79"/>
      <c r="F2510" s="79"/>
      <c r="G2510" s="80"/>
      <c r="H2510" s="79"/>
      <c r="I2510" s="148"/>
      <c r="J2510" s="148"/>
      <c r="K2510" s="81"/>
      <c r="L2510" s="81"/>
      <c r="M2510" s="82"/>
      <c r="N2510" s="82"/>
      <c r="O2510" s="170"/>
      <c r="P2510" s="170"/>
      <c r="Q2510" s="171">
        <f t="shared" si="279"/>
        <v>1</v>
      </c>
      <c r="R2510" s="28">
        <f t="shared" si="274"/>
        <v>0</v>
      </c>
      <c r="S2510" s="77" t="b">
        <f t="shared" si="275"/>
        <v>0</v>
      </c>
      <c r="T2510" s="78" t="b">
        <f t="shared" si="276"/>
        <v>0</v>
      </c>
      <c r="U2510" s="28">
        <f t="shared" si="277"/>
        <v>0</v>
      </c>
      <c r="V2510" s="82"/>
      <c r="W2510" s="82"/>
      <c r="X2510" s="28">
        <f t="shared" si="278"/>
        <v>0</v>
      </c>
    </row>
    <row r="2511" spans="1:24" ht="13.5" customHeight="1">
      <c r="A2511" s="26" t="str">
        <f t="shared" si="273"/>
        <v>Test insurer</v>
      </c>
      <c r="B2511" s="79"/>
      <c r="C2511" s="79"/>
      <c r="D2511" s="109"/>
      <c r="E2511" s="79"/>
      <c r="F2511" s="79"/>
      <c r="G2511" s="80"/>
      <c r="H2511" s="79"/>
      <c r="I2511" s="148"/>
      <c r="J2511" s="148"/>
      <c r="K2511" s="81"/>
      <c r="L2511" s="81"/>
      <c r="M2511" s="82"/>
      <c r="N2511" s="82"/>
      <c r="O2511" s="170"/>
      <c r="P2511" s="170"/>
      <c r="Q2511" s="171">
        <f t="shared" si="279"/>
        <v>1</v>
      </c>
      <c r="R2511" s="28">
        <f t="shared" si="274"/>
        <v>0</v>
      </c>
      <c r="S2511" s="77" t="b">
        <f t="shared" si="275"/>
        <v>0</v>
      </c>
      <c r="T2511" s="78" t="b">
        <f t="shared" si="276"/>
        <v>0</v>
      </c>
      <c r="U2511" s="28">
        <f t="shared" si="277"/>
        <v>0</v>
      </c>
      <c r="V2511" s="82"/>
      <c r="W2511" s="82"/>
      <c r="X2511" s="28">
        <f t="shared" si="278"/>
        <v>0</v>
      </c>
    </row>
    <row r="2512" spans="1:24" ht="13.5" customHeight="1">
      <c r="A2512" s="26" t="str">
        <f t="shared" si="273"/>
        <v>Test insurer</v>
      </c>
      <c r="B2512" s="79"/>
      <c r="C2512" s="79"/>
      <c r="D2512" s="109"/>
      <c r="E2512" s="79"/>
      <c r="F2512" s="79"/>
      <c r="G2512" s="80"/>
      <c r="H2512" s="79"/>
      <c r="I2512" s="148"/>
      <c r="J2512" s="148"/>
      <c r="K2512" s="81"/>
      <c r="L2512" s="81"/>
      <c r="M2512" s="82"/>
      <c r="N2512" s="82"/>
      <c r="O2512" s="170"/>
      <c r="P2512" s="170"/>
      <c r="Q2512" s="171">
        <f t="shared" si="279"/>
        <v>1</v>
      </c>
      <c r="R2512" s="28">
        <f t="shared" si="274"/>
        <v>0</v>
      </c>
      <c r="S2512" s="77" t="b">
        <f t="shared" si="275"/>
        <v>0</v>
      </c>
      <c r="T2512" s="78" t="b">
        <f t="shared" si="276"/>
        <v>0</v>
      </c>
      <c r="U2512" s="28">
        <f t="shared" si="277"/>
        <v>0</v>
      </c>
      <c r="V2512" s="82"/>
      <c r="W2512" s="82"/>
      <c r="X2512" s="28">
        <f t="shared" si="278"/>
        <v>0</v>
      </c>
    </row>
    <row r="2513" spans="1:24" ht="13.5" customHeight="1">
      <c r="A2513" s="26" t="str">
        <f t="shared" si="273"/>
        <v>Test insurer</v>
      </c>
      <c r="B2513" s="79"/>
      <c r="C2513" s="79"/>
      <c r="D2513" s="109"/>
      <c r="E2513" s="79"/>
      <c r="F2513" s="79"/>
      <c r="G2513" s="80"/>
      <c r="H2513" s="79"/>
      <c r="I2513" s="148"/>
      <c r="J2513" s="148"/>
      <c r="K2513" s="81"/>
      <c r="L2513" s="81"/>
      <c r="M2513" s="82"/>
      <c r="N2513" s="82"/>
      <c r="O2513" s="170"/>
      <c r="P2513" s="170"/>
      <c r="Q2513" s="171">
        <f t="shared" si="279"/>
        <v>1</v>
      </c>
      <c r="R2513" s="28">
        <f t="shared" si="274"/>
        <v>0</v>
      </c>
      <c r="S2513" s="77" t="b">
        <f t="shared" si="275"/>
        <v>0</v>
      </c>
      <c r="T2513" s="78" t="b">
        <f t="shared" si="276"/>
        <v>0</v>
      </c>
      <c r="U2513" s="28">
        <f t="shared" si="277"/>
        <v>0</v>
      </c>
      <c r="V2513" s="82"/>
      <c r="W2513" s="82"/>
      <c r="X2513" s="28">
        <f t="shared" si="278"/>
        <v>0</v>
      </c>
    </row>
    <row r="2514" spans="1:24" ht="13.5" customHeight="1">
      <c r="A2514" s="26" t="str">
        <f t="shared" si="273"/>
        <v>Test insurer</v>
      </c>
      <c r="B2514" s="79"/>
      <c r="C2514" s="79"/>
      <c r="D2514" s="109"/>
      <c r="E2514" s="79"/>
      <c r="F2514" s="79"/>
      <c r="G2514" s="80"/>
      <c r="H2514" s="79"/>
      <c r="I2514" s="148"/>
      <c r="J2514" s="148"/>
      <c r="K2514" s="81"/>
      <c r="L2514" s="81"/>
      <c r="M2514" s="82"/>
      <c r="N2514" s="82"/>
      <c r="O2514" s="170"/>
      <c r="P2514" s="170"/>
      <c r="Q2514" s="171">
        <f t="shared" si="279"/>
        <v>1</v>
      </c>
      <c r="R2514" s="28">
        <f t="shared" si="274"/>
        <v>0</v>
      </c>
      <c r="S2514" s="77" t="b">
        <f t="shared" si="275"/>
        <v>0</v>
      </c>
      <c r="T2514" s="78" t="b">
        <f t="shared" si="276"/>
        <v>0</v>
      </c>
      <c r="U2514" s="28">
        <f t="shared" si="277"/>
        <v>0</v>
      </c>
      <c r="V2514" s="82"/>
      <c r="W2514" s="82"/>
      <c r="X2514" s="28">
        <f t="shared" si="278"/>
        <v>0</v>
      </c>
    </row>
    <row r="2515" spans="1:24" ht="13.5" customHeight="1">
      <c r="A2515" s="26" t="str">
        <f t="shared" si="273"/>
        <v>Test insurer</v>
      </c>
      <c r="B2515" s="79"/>
      <c r="C2515" s="79"/>
      <c r="D2515" s="109"/>
      <c r="E2515" s="79"/>
      <c r="F2515" s="79"/>
      <c r="G2515" s="80"/>
      <c r="H2515" s="79"/>
      <c r="I2515" s="148"/>
      <c r="J2515" s="148"/>
      <c r="K2515" s="81"/>
      <c r="L2515" s="81"/>
      <c r="M2515" s="82"/>
      <c r="N2515" s="82"/>
      <c r="O2515" s="170"/>
      <c r="P2515" s="170"/>
      <c r="Q2515" s="171">
        <f t="shared" si="279"/>
        <v>1</v>
      </c>
      <c r="R2515" s="28">
        <f t="shared" si="274"/>
        <v>0</v>
      </c>
      <c r="S2515" s="77" t="b">
        <f t="shared" si="275"/>
        <v>0</v>
      </c>
      <c r="T2515" s="78" t="b">
        <f t="shared" si="276"/>
        <v>0</v>
      </c>
      <c r="U2515" s="28">
        <f t="shared" si="277"/>
        <v>0</v>
      </c>
      <c r="V2515" s="82"/>
      <c r="W2515" s="82"/>
      <c r="X2515" s="28">
        <f t="shared" si="278"/>
        <v>0</v>
      </c>
    </row>
    <row r="2516" spans="1:24" ht="13.5" customHeight="1">
      <c r="A2516" s="26" t="str">
        <f t="shared" si="273"/>
        <v>Test insurer</v>
      </c>
      <c r="B2516" s="79"/>
      <c r="C2516" s="79"/>
      <c r="D2516" s="109"/>
      <c r="E2516" s="79"/>
      <c r="F2516" s="79"/>
      <c r="G2516" s="80"/>
      <c r="H2516" s="79"/>
      <c r="I2516" s="148"/>
      <c r="J2516" s="148"/>
      <c r="K2516" s="81"/>
      <c r="L2516" s="81"/>
      <c r="M2516" s="82"/>
      <c r="N2516" s="82"/>
      <c r="O2516" s="170"/>
      <c r="P2516" s="170"/>
      <c r="Q2516" s="171">
        <f t="shared" si="279"/>
        <v>1</v>
      </c>
      <c r="R2516" s="28">
        <f t="shared" si="274"/>
        <v>0</v>
      </c>
      <c r="S2516" s="77" t="b">
        <f t="shared" si="275"/>
        <v>0</v>
      </c>
      <c r="T2516" s="78" t="b">
        <f t="shared" si="276"/>
        <v>0</v>
      </c>
      <c r="U2516" s="28">
        <f t="shared" si="277"/>
        <v>0</v>
      </c>
      <c r="V2516" s="82"/>
      <c r="W2516" s="82"/>
      <c r="X2516" s="28">
        <f t="shared" si="278"/>
        <v>0</v>
      </c>
    </row>
    <row r="2517" spans="1:24" ht="13.5" customHeight="1">
      <c r="A2517" s="26" t="str">
        <f t="shared" si="273"/>
        <v>Test insurer</v>
      </c>
      <c r="B2517" s="79"/>
      <c r="C2517" s="79"/>
      <c r="D2517" s="109"/>
      <c r="E2517" s="79"/>
      <c r="F2517" s="79"/>
      <c r="G2517" s="80"/>
      <c r="H2517" s="79"/>
      <c r="I2517" s="148"/>
      <c r="J2517" s="148"/>
      <c r="K2517" s="81"/>
      <c r="L2517" s="81"/>
      <c r="M2517" s="82"/>
      <c r="N2517" s="82"/>
      <c r="O2517" s="170"/>
      <c r="P2517" s="170"/>
      <c r="Q2517" s="171">
        <f t="shared" si="279"/>
        <v>1</v>
      </c>
      <c r="R2517" s="28">
        <f t="shared" si="274"/>
        <v>0</v>
      </c>
      <c r="S2517" s="77" t="b">
        <f t="shared" si="275"/>
        <v>0</v>
      </c>
      <c r="T2517" s="78" t="b">
        <f t="shared" si="276"/>
        <v>0</v>
      </c>
      <c r="U2517" s="28">
        <f t="shared" si="277"/>
        <v>0</v>
      </c>
      <c r="V2517" s="82"/>
      <c r="W2517" s="82"/>
      <c r="X2517" s="28">
        <f t="shared" si="278"/>
        <v>0</v>
      </c>
    </row>
    <row r="2518" spans="1:24" ht="13.5" customHeight="1">
      <c r="A2518" s="26" t="str">
        <f t="shared" si="273"/>
        <v>Test insurer</v>
      </c>
      <c r="B2518" s="79"/>
      <c r="C2518" s="79"/>
      <c r="D2518" s="109"/>
      <c r="E2518" s="79"/>
      <c r="F2518" s="79"/>
      <c r="G2518" s="80"/>
      <c r="H2518" s="79"/>
      <c r="I2518" s="148"/>
      <c r="J2518" s="148"/>
      <c r="K2518" s="81"/>
      <c r="L2518" s="81"/>
      <c r="M2518" s="82"/>
      <c r="N2518" s="82"/>
      <c r="O2518" s="170"/>
      <c r="P2518" s="170"/>
      <c r="Q2518" s="171">
        <f t="shared" si="279"/>
        <v>1</v>
      </c>
      <c r="R2518" s="28">
        <f t="shared" si="274"/>
        <v>0</v>
      </c>
      <c r="S2518" s="77" t="b">
        <f t="shared" si="275"/>
        <v>0</v>
      </c>
      <c r="T2518" s="78" t="b">
        <f t="shared" si="276"/>
        <v>0</v>
      </c>
      <c r="U2518" s="28">
        <f t="shared" si="277"/>
        <v>0</v>
      </c>
      <c r="V2518" s="82"/>
      <c r="W2518" s="82"/>
      <c r="X2518" s="28">
        <f t="shared" si="278"/>
        <v>0</v>
      </c>
    </row>
    <row r="2519" spans="1:24" ht="13.5" customHeight="1">
      <c r="A2519" s="26" t="str">
        <f t="shared" si="273"/>
        <v>Test insurer</v>
      </c>
      <c r="B2519" s="79"/>
      <c r="C2519" s="79"/>
      <c r="D2519" s="109"/>
      <c r="E2519" s="79"/>
      <c r="F2519" s="79"/>
      <c r="G2519" s="80"/>
      <c r="H2519" s="79"/>
      <c r="I2519" s="148"/>
      <c r="J2519" s="148"/>
      <c r="K2519" s="81"/>
      <c r="L2519" s="81"/>
      <c r="M2519" s="82"/>
      <c r="N2519" s="82"/>
      <c r="O2519" s="170"/>
      <c r="P2519" s="170"/>
      <c r="Q2519" s="171">
        <f t="shared" si="279"/>
        <v>1</v>
      </c>
      <c r="R2519" s="28">
        <f t="shared" si="274"/>
        <v>0</v>
      </c>
      <c r="S2519" s="77" t="b">
        <f t="shared" si="275"/>
        <v>0</v>
      </c>
      <c r="T2519" s="78" t="b">
        <f t="shared" si="276"/>
        <v>0</v>
      </c>
      <c r="U2519" s="28">
        <f t="shared" si="277"/>
        <v>0</v>
      </c>
      <c r="V2519" s="82"/>
      <c r="W2519" s="82"/>
      <c r="X2519" s="28">
        <f t="shared" si="278"/>
        <v>0</v>
      </c>
    </row>
    <row r="2520" spans="1:24" ht="13.5" customHeight="1">
      <c r="A2520" s="26" t="str">
        <f t="shared" si="273"/>
        <v>Test insurer</v>
      </c>
      <c r="B2520" s="79"/>
      <c r="C2520" s="79"/>
      <c r="D2520" s="109"/>
      <c r="E2520" s="79"/>
      <c r="F2520" s="79"/>
      <c r="G2520" s="80"/>
      <c r="H2520" s="79"/>
      <c r="I2520" s="148"/>
      <c r="J2520" s="148"/>
      <c r="K2520" s="81"/>
      <c r="L2520" s="81"/>
      <c r="M2520" s="82"/>
      <c r="N2520" s="82"/>
      <c r="O2520" s="170"/>
      <c r="P2520" s="170"/>
      <c r="Q2520" s="171">
        <f t="shared" si="279"/>
        <v>1</v>
      </c>
      <c r="R2520" s="28">
        <f t="shared" si="274"/>
        <v>0</v>
      </c>
      <c r="S2520" s="77" t="b">
        <f t="shared" si="275"/>
        <v>0</v>
      </c>
      <c r="T2520" s="78" t="b">
        <f t="shared" si="276"/>
        <v>0</v>
      </c>
      <c r="U2520" s="28">
        <f t="shared" si="277"/>
        <v>0</v>
      </c>
      <c r="V2520" s="82"/>
      <c r="W2520" s="82"/>
      <c r="X2520" s="28">
        <f t="shared" si="278"/>
        <v>0</v>
      </c>
    </row>
    <row r="2521" spans="1:24" ht="13.5" customHeight="1">
      <c r="A2521" s="26" t="str">
        <f t="shared" si="273"/>
        <v>Test insurer</v>
      </c>
      <c r="B2521" s="79"/>
      <c r="C2521" s="79"/>
      <c r="D2521" s="109"/>
      <c r="E2521" s="79"/>
      <c r="F2521" s="79"/>
      <c r="G2521" s="80"/>
      <c r="H2521" s="79"/>
      <c r="I2521" s="148"/>
      <c r="J2521" s="148"/>
      <c r="K2521" s="81"/>
      <c r="L2521" s="81"/>
      <c r="M2521" s="82"/>
      <c r="N2521" s="82"/>
      <c r="O2521" s="170"/>
      <c r="P2521" s="170"/>
      <c r="Q2521" s="171">
        <f t="shared" si="279"/>
        <v>1</v>
      </c>
      <c r="R2521" s="28">
        <f t="shared" si="274"/>
        <v>0</v>
      </c>
      <c r="S2521" s="77" t="b">
        <f t="shared" si="275"/>
        <v>0</v>
      </c>
      <c r="T2521" s="78" t="b">
        <f t="shared" si="276"/>
        <v>0</v>
      </c>
      <c r="U2521" s="28">
        <f t="shared" si="277"/>
        <v>0</v>
      </c>
      <c r="V2521" s="82"/>
      <c r="W2521" s="82"/>
      <c r="X2521" s="28">
        <f t="shared" si="278"/>
        <v>0</v>
      </c>
    </row>
    <row r="2522" spans="1:24" ht="13.5" customHeight="1">
      <c r="A2522" s="26" t="str">
        <f t="shared" si="273"/>
        <v>Test insurer</v>
      </c>
      <c r="B2522" s="79"/>
      <c r="C2522" s="79"/>
      <c r="D2522" s="109"/>
      <c r="E2522" s="79"/>
      <c r="F2522" s="79"/>
      <c r="G2522" s="80"/>
      <c r="H2522" s="79"/>
      <c r="I2522" s="148"/>
      <c r="J2522" s="148"/>
      <c r="K2522" s="81"/>
      <c r="L2522" s="81"/>
      <c r="M2522" s="82"/>
      <c r="N2522" s="82"/>
      <c r="O2522" s="170"/>
      <c r="P2522" s="170"/>
      <c r="Q2522" s="171">
        <f t="shared" si="279"/>
        <v>1</v>
      </c>
      <c r="R2522" s="28">
        <f t="shared" si="274"/>
        <v>0</v>
      </c>
      <c r="S2522" s="77" t="b">
        <f t="shared" si="275"/>
        <v>0</v>
      </c>
      <c r="T2522" s="78" t="b">
        <f t="shared" si="276"/>
        <v>0</v>
      </c>
      <c r="U2522" s="28">
        <f t="shared" si="277"/>
        <v>0</v>
      </c>
      <c r="V2522" s="82"/>
      <c r="W2522" s="82"/>
      <c r="X2522" s="28">
        <f t="shared" si="278"/>
        <v>0</v>
      </c>
    </row>
    <row r="2523" spans="1:24" ht="13.5" customHeight="1">
      <c r="A2523" s="26" t="str">
        <f t="shared" si="273"/>
        <v>Test insurer</v>
      </c>
      <c r="B2523" s="79"/>
      <c r="C2523" s="79"/>
      <c r="D2523" s="109"/>
      <c r="E2523" s="79"/>
      <c r="F2523" s="79"/>
      <c r="G2523" s="80"/>
      <c r="H2523" s="79"/>
      <c r="I2523" s="148"/>
      <c r="J2523" s="148"/>
      <c r="K2523" s="81"/>
      <c r="L2523" s="81"/>
      <c r="M2523" s="82"/>
      <c r="N2523" s="82"/>
      <c r="O2523" s="170"/>
      <c r="P2523" s="170"/>
      <c r="Q2523" s="171">
        <f t="shared" si="279"/>
        <v>1</v>
      </c>
      <c r="R2523" s="28">
        <f t="shared" si="274"/>
        <v>0</v>
      </c>
      <c r="S2523" s="77" t="b">
        <f t="shared" si="275"/>
        <v>0</v>
      </c>
      <c r="T2523" s="78" t="b">
        <f t="shared" si="276"/>
        <v>0</v>
      </c>
      <c r="U2523" s="28">
        <f t="shared" si="277"/>
        <v>0</v>
      </c>
      <c r="V2523" s="82"/>
      <c r="W2523" s="82"/>
      <c r="X2523" s="28">
        <f t="shared" si="278"/>
        <v>0</v>
      </c>
    </row>
    <row r="2524" spans="1:24" ht="13.5" customHeight="1">
      <c r="A2524" s="26" t="str">
        <f t="shared" si="273"/>
        <v>Test insurer</v>
      </c>
      <c r="B2524" s="79"/>
      <c r="C2524" s="79"/>
      <c r="D2524" s="109"/>
      <c r="E2524" s="79"/>
      <c r="F2524" s="79"/>
      <c r="G2524" s="80"/>
      <c r="H2524" s="79"/>
      <c r="I2524" s="148"/>
      <c r="J2524" s="148"/>
      <c r="K2524" s="81"/>
      <c r="L2524" s="81"/>
      <c r="M2524" s="82"/>
      <c r="N2524" s="82"/>
      <c r="O2524" s="170"/>
      <c r="P2524" s="170"/>
      <c r="Q2524" s="171">
        <f t="shared" si="279"/>
        <v>1</v>
      </c>
      <c r="R2524" s="28">
        <f t="shared" si="274"/>
        <v>0</v>
      </c>
      <c r="S2524" s="77" t="b">
        <f t="shared" si="275"/>
        <v>0</v>
      </c>
      <c r="T2524" s="78" t="b">
        <f t="shared" si="276"/>
        <v>0</v>
      </c>
      <c r="U2524" s="28">
        <f t="shared" si="277"/>
        <v>0</v>
      </c>
      <c r="V2524" s="82"/>
      <c r="W2524" s="82"/>
      <c r="X2524" s="28">
        <f t="shared" si="278"/>
        <v>0</v>
      </c>
    </row>
    <row r="2525" spans="1:24" ht="13.5" customHeight="1">
      <c r="A2525" s="26" t="str">
        <f t="shared" si="273"/>
        <v>Test insurer</v>
      </c>
      <c r="B2525" s="79"/>
      <c r="C2525" s="79"/>
      <c r="D2525" s="109"/>
      <c r="E2525" s="79"/>
      <c r="F2525" s="79"/>
      <c r="G2525" s="80"/>
      <c r="H2525" s="79"/>
      <c r="I2525" s="148"/>
      <c r="J2525" s="148"/>
      <c r="K2525" s="81"/>
      <c r="L2525" s="81"/>
      <c r="M2525" s="82"/>
      <c r="N2525" s="82"/>
      <c r="O2525" s="170"/>
      <c r="P2525" s="170"/>
      <c r="Q2525" s="171">
        <f t="shared" si="279"/>
        <v>1</v>
      </c>
      <c r="R2525" s="28">
        <f t="shared" si="274"/>
        <v>0</v>
      </c>
      <c r="S2525" s="77" t="b">
        <f t="shared" si="275"/>
        <v>0</v>
      </c>
      <c r="T2525" s="78" t="b">
        <f t="shared" si="276"/>
        <v>0</v>
      </c>
      <c r="U2525" s="28">
        <f t="shared" si="277"/>
        <v>0</v>
      </c>
      <c r="V2525" s="82"/>
      <c r="W2525" s="82"/>
      <c r="X2525" s="28">
        <f t="shared" si="278"/>
        <v>0</v>
      </c>
    </row>
    <row r="2526" spans="1:24" ht="13.5" customHeight="1">
      <c r="A2526" s="26" t="str">
        <f t="shared" si="273"/>
        <v>Test insurer</v>
      </c>
      <c r="B2526" s="79"/>
      <c r="C2526" s="79"/>
      <c r="D2526" s="109"/>
      <c r="E2526" s="79"/>
      <c r="F2526" s="79"/>
      <c r="G2526" s="80"/>
      <c r="H2526" s="79"/>
      <c r="I2526" s="148"/>
      <c r="J2526" s="148"/>
      <c r="K2526" s="81"/>
      <c r="L2526" s="81"/>
      <c r="M2526" s="82"/>
      <c r="N2526" s="82"/>
      <c r="O2526" s="170"/>
      <c r="P2526" s="170"/>
      <c r="Q2526" s="171">
        <f t="shared" si="279"/>
        <v>1</v>
      </c>
      <c r="R2526" s="28">
        <f t="shared" si="274"/>
        <v>0</v>
      </c>
      <c r="S2526" s="77" t="b">
        <f t="shared" si="275"/>
        <v>0</v>
      </c>
      <c r="T2526" s="78" t="b">
        <f t="shared" si="276"/>
        <v>0</v>
      </c>
      <c r="U2526" s="28">
        <f t="shared" si="277"/>
        <v>0</v>
      </c>
      <c r="V2526" s="82"/>
      <c r="W2526" s="82"/>
      <c r="X2526" s="28">
        <f t="shared" si="278"/>
        <v>0</v>
      </c>
    </row>
    <row r="2527" spans="1:24" ht="13.5" customHeight="1">
      <c r="A2527" s="26" t="str">
        <f t="shared" si="273"/>
        <v>Test insurer</v>
      </c>
      <c r="B2527" s="79"/>
      <c r="C2527" s="79"/>
      <c r="D2527" s="109"/>
      <c r="E2527" s="79"/>
      <c r="F2527" s="79"/>
      <c r="G2527" s="80"/>
      <c r="H2527" s="79"/>
      <c r="I2527" s="148"/>
      <c r="J2527" s="148"/>
      <c r="K2527" s="81"/>
      <c r="L2527" s="81"/>
      <c r="M2527" s="82"/>
      <c r="N2527" s="82"/>
      <c r="O2527" s="170"/>
      <c r="P2527" s="170"/>
      <c r="Q2527" s="171">
        <f t="shared" si="279"/>
        <v>1</v>
      </c>
      <c r="R2527" s="28">
        <f t="shared" si="274"/>
        <v>0</v>
      </c>
      <c r="S2527" s="77" t="b">
        <f t="shared" si="275"/>
        <v>0</v>
      </c>
      <c r="T2527" s="78" t="b">
        <f t="shared" si="276"/>
        <v>0</v>
      </c>
      <c r="U2527" s="28">
        <f t="shared" si="277"/>
        <v>0</v>
      </c>
      <c r="V2527" s="82"/>
      <c r="W2527" s="82"/>
      <c r="X2527" s="28">
        <f t="shared" si="278"/>
        <v>0</v>
      </c>
    </row>
    <row r="2528" spans="1:24" ht="13.5" customHeight="1">
      <c r="A2528" s="26" t="str">
        <f t="shared" si="273"/>
        <v>Test insurer</v>
      </c>
      <c r="B2528" s="79"/>
      <c r="C2528" s="79"/>
      <c r="D2528" s="109"/>
      <c r="E2528" s="79"/>
      <c r="F2528" s="79"/>
      <c r="G2528" s="80"/>
      <c r="H2528" s="79"/>
      <c r="I2528" s="148"/>
      <c r="J2528" s="148"/>
      <c r="K2528" s="81"/>
      <c r="L2528" s="81"/>
      <c r="M2528" s="82"/>
      <c r="N2528" s="82"/>
      <c r="O2528" s="170"/>
      <c r="P2528" s="170"/>
      <c r="Q2528" s="171">
        <f t="shared" si="279"/>
        <v>1</v>
      </c>
      <c r="R2528" s="28">
        <f t="shared" si="274"/>
        <v>0</v>
      </c>
      <c r="S2528" s="77" t="b">
        <f t="shared" si="275"/>
        <v>0</v>
      </c>
      <c r="T2528" s="78" t="b">
        <f t="shared" si="276"/>
        <v>0</v>
      </c>
      <c r="U2528" s="28">
        <f t="shared" si="277"/>
        <v>0</v>
      </c>
      <c r="V2528" s="82"/>
      <c r="W2528" s="82"/>
      <c r="X2528" s="28">
        <f t="shared" si="278"/>
        <v>0</v>
      </c>
    </row>
    <row r="2529" spans="1:24" ht="13.5" customHeight="1">
      <c r="A2529" s="26" t="str">
        <f t="shared" si="273"/>
        <v>Test insurer</v>
      </c>
      <c r="B2529" s="79"/>
      <c r="C2529" s="79"/>
      <c r="D2529" s="109"/>
      <c r="E2529" s="79"/>
      <c r="F2529" s="79"/>
      <c r="G2529" s="80"/>
      <c r="H2529" s="79"/>
      <c r="I2529" s="148"/>
      <c r="J2529" s="148"/>
      <c r="K2529" s="81"/>
      <c r="L2529" s="81"/>
      <c r="M2529" s="82"/>
      <c r="N2529" s="82"/>
      <c r="O2529" s="170"/>
      <c r="P2529" s="170"/>
      <c r="Q2529" s="171">
        <f t="shared" si="279"/>
        <v>1</v>
      </c>
      <c r="R2529" s="28">
        <f t="shared" si="274"/>
        <v>0</v>
      </c>
      <c r="S2529" s="77" t="b">
        <f t="shared" si="275"/>
        <v>0</v>
      </c>
      <c r="T2529" s="78" t="b">
        <f t="shared" si="276"/>
        <v>0</v>
      </c>
      <c r="U2529" s="28">
        <f t="shared" si="277"/>
        <v>0</v>
      </c>
      <c r="V2529" s="82"/>
      <c r="W2529" s="82"/>
      <c r="X2529" s="28">
        <f t="shared" si="278"/>
        <v>0</v>
      </c>
    </row>
    <row r="2530" spans="1:24" ht="13.5" customHeight="1">
      <c r="A2530" s="26" t="str">
        <f t="shared" si="273"/>
        <v>Test insurer</v>
      </c>
      <c r="B2530" s="79"/>
      <c r="C2530" s="79"/>
      <c r="D2530" s="109"/>
      <c r="E2530" s="79"/>
      <c r="F2530" s="79"/>
      <c r="G2530" s="80"/>
      <c r="H2530" s="79"/>
      <c r="I2530" s="148"/>
      <c r="J2530" s="148"/>
      <c r="K2530" s="81"/>
      <c r="L2530" s="81"/>
      <c r="M2530" s="82"/>
      <c r="N2530" s="82"/>
      <c r="O2530" s="170"/>
      <c r="P2530" s="170"/>
      <c r="Q2530" s="171">
        <f t="shared" si="279"/>
        <v>1</v>
      </c>
      <c r="R2530" s="28">
        <f t="shared" si="274"/>
        <v>0</v>
      </c>
      <c r="S2530" s="77" t="b">
        <f t="shared" si="275"/>
        <v>0</v>
      </c>
      <c r="T2530" s="78" t="b">
        <f t="shared" si="276"/>
        <v>0</v>
      </c>
      <c r="U2530" s="28">
        <f t="shared" si="277"/>
        <v>0</v>
      </c>
      <c r="V2530" s="82"/>
      <c r="W2530" s="82"/>
      <c r="X2530" s="28">
        <f t="shared" si="278"/>
        <v>0</v>
      </c>
    </row>
    <row r="2531" spans="1:24" ht="13.5" customHeight="1">
      <c r="A2531" s="26" t="str">
        <f t="shared" si="273"/>
        <v>Test insurer</v>
      </c>
      <c r="B2531" s="79"/>
      <c r="C2531" s="79"/>
      <c r="D2531" s="109"/>
      <c r="E2531" s="79"/>
      <c r="F2531" s="79"/>
      <c r="G2531" s="80"/>
      <c r="H2531" s="79"/>
      <c r="I2531" s="148"/>
      <c r="J2531" s="148"/>
      <c r="K2531" s="81"/>
      <c r="L2531" s="81"/>
      <c r="M2531" s="82"/>
      <c r="N2531" s="82"/>
      <c r="O2531" s="170"/>
      <c r="P2531" s="170"/>
      <c r="Q2531" s="171">
        <f t="shared" si="279"/>
        <v>1</v>
      </c>
      <c r="R2531" s="28">
        <f t="shared" si="274"/>
        <v>0</v>
      </c>
      <c r="S2531" s="77" t="b">
        <f t="shared" si="275"/>
        <v>0</v>
      </c>
      <c r="T2531" s="78" t="b">
        <f t="shared" si="276"/>
        <v>0</v>
      </c>
      <c r="U2531" s="28">
        <f t="shared" si="277"/>
        <v>0</v>
      </c>
      <c r="V2531" s="82"/>
      <c r="W2531" s="82"/>
      <c r="X2531" s="28">
        <f t="shared" si="278"/>
        <v>0</v>
      </c>
    </row>
    <row r="2532" spans="1:24" ht="13.5" customHeight="1">
      <c r="A2532" s="26" t="str">
        <f t="shared" si="273"/>
        <v>Test insurer</v>
      </c>
      <c r="B2532" s="79"/>
      <c r="C2532" s="79"/>
      <c r="D2532" s="109"/>
      <c r="E2532" s="79"/>
      <c r="F2532" s="79"/>
      <c r="G2532" s="80"/>
      <c r="H2532" s="79"/>
      <c r="I2532" s="148"/>
      <c r="J2532" s="148"/>
      <c r="K2532" s="81"/>
      <c r="L2532" s="81"/>
      <c r="M2532" s="82"/>
      <c r="N2532" s="82"/>
      <c r="O2532" s="170"/>
      <c r="P2532" s="170"/>
      <c r="Q2532" s="171">
        <f t="shared" si="279"/>
        <v>1</v>
      </c>
      <c r="R2532" s="28">
        <f t="shared" si="274"/>
        <v>0</v>
      </c>
      <c r="S2532" s="77" t="b">
        <f t="shared" si="275"/>
        <v>0</v>
      </c>
      <c r="T2532" s="78" t="b">
        <f t="shared" si="276"/>
        <v>0</v>
      </c>
      <c r="U2532" s="28">
        <f t="shared" si="277"/>
        <v>0</v>
      </c>
      <c r="V2532" s="82"/>
      <c r="W2532" s="82"/>
      <c r="X2532" s="28">
        <f t="shared" si="278"/>
        <v>0</v>
      </c>
    </row>
    <row r="2533" spans="1:24" ht="13.5" customHeight="1">
      <c r="A2533" s="26" t="str">
        <f t="shared" si="273"/>
        <v>Test insurer</v>
      </c>
      <c r="B2533" s="79"/>
      <c r="C2533" s="79"/>
      <c r="D2533" s="109"/>
      <c r="E2533" s="79"/>
      <c r="F2533" s="79"/>
      <c r="G2533" s="80"/>
      <c r="H2533" s="79"/>
      <c r="I2533" s="148"/>
      <c r="J2533" s="148"/>
      <c r="K2533" s="81"/>
      <c r="L2533" s="81"/>
      <c r="M2533" s="82"/>
      <c r="N2533" s="82"/>
      <c r="O2533" s="170"/>
      <c r="P2533" s="170"/>
      <c r="Q2533" s="171">
        <f t="shared" si="279"/>
        <v>1</v>
      </c>
      <c r="R2533" s="28">
        <f t="shared" si="274"/>
        <v>0</v>
      </c>
      <c r="S2533" s="77" t="b">
        <f t="shared" si="275"/>
        <v>0</v>
      </c>
      <c r="T2533" s="78" t="b">
        <f t="shared" si="276"/>
        <v>0</v>
      </c>
      <c r="U2533" s="28">
        <f t="shared" si="277"/>
        <v>0</v>
      </c>
      <c r="V2533" s="82"/>
      <c r="W2533" s="82"/>
      <c r="X2533" s="28">
        <f t="shared" si="278"/>
        <v>0</v>
      </c>
    </row>
    <row r="2534" spans="1:24" ht="13.5" customHeight="1">
      <c r="A2534" s="26" t="str">
        <f t="shared" si="273"/>
        <v>Test insurer</v>
      </c>
      <c r="B2534" s="79"/>
      <c r="C2534" s="79"/>
      <c r="D2534" s="109"/>
      <c r="E2534" s="79"/>
      <c r="F2534" s="79"/>
      <c r="G2534" s="80"/>
      <c r="H2534" s="79"/>
      <c r="I2534" s="148"/>
      <c r="J2534" s="148"/>
      <c r="K2534" s="81"/>
      <c r="L2534" s="81"/>
      <c r="M2534" s="82"/>
      <c r="N2534" s="82"/>
      <c r="O2534" s="170"/>
      <c r="P2534" s="170"/>
      <c r="Q2534" s="171">
        <f t="shared" si="279"/>
        <v>1</v>
      </c>
      <c r="R2534" s="28">
        <f t="shared" si="274"/>
        <v>0</v>
      </c>
      <c r="S2534" s="77" t="b">
        <f t="shared" si="275"/>
        <v>0</v>
      </c>
      <c r="T2534" s="78" t="b">
        <f t="shared" si="276"/>
        <v>0</v>
      </c>
      <c r="U2534" s="28">
        <f t="shared" si="277"/>
        <v>0</v>
      </c>
      <c r="V2534" s="82"/>
      <c r="W2534" s="82"/>
      <c r="X2534" s="28">
        <f t="shared" si="278"/>
        <v>0</v>
      </c>
    </row>
    <row r="2535" spans="1:24" ht="13.5" customHeight="1">
      <c r="A2535" s="26" t="str">
        <f t="shared" si="273"/>
        <v>Test insurer</v>
      </c>
      <c r="B2535" s="79"/>
      <c r="C2535" s="79"/>
      <c r="D2535" s="109"/>
      <c r="E2535" s="79"/>
      <c r="F2535" s="79"/>
      <c r="G2535" s="80"/>
      <c r="H2535" s="79"/>
      <c r="I2535" s="148"/>
      <c r="J2535" s="148"/>
      <c r="K2535" s="81"/>
      <c r="L2535" s="81"/>
      <c r="M2535" s="82"/>
      <c r="N2535" s="82"/>
      <c r="O2535" s="170"/>
      <c r="P2535" s="170"/>
      <c r="Q2535" s="171">
        <f t="shared" si="279"/>
        <v>1</v>
      </c>
      <c r="R2535" s="28">
        <f t="shared" si="274"/>
        <v>0</v>
      </c>
      <c r="S2535" s="77" t="b">
        <f t="shared" si="275"/>
        <v>0</v>
      </c>
      <c r="T2535" s="78" t="b">
        <f t="shared" si="276"/>
        <v>0</v>
      </c>
      <c r="U2535" s="28">
        <f t="shared" si="277"/>
        <v>0</v>
      </c>
      <c r="V2535" s="82"/>
      <c r="W2535" s="82"/>
      <c r="X2535" s="28">
        <f t="shared" si="278"/>
        <v>0</v>
      </c>
    </row>
    <row r="2536" spans="1:24" ht="13.5" customHeight="1">
      <c r="A2536" s="26" t="str">
        <f t="shared" si="273"/>
        <v>Test insurer</v>
      </c>
      <c r="B2536" s="79"/>
      <c r="C2536" s="79"/>
      <c r="D2536" s="109"/>
      <c r="E2536" s="79"/>
      <c r="F2536" s="79"/>
      <c r="G2536" s="80"/>
      <c r="H2536" s="79"/>
      <c r="I2536" s="148"/>
      <c r="J2536" s="148"/>
      <c r="K2536" s="81"/>
      <c r="L2536" s="81"/>
      <c r="M2536" s="82"/>
      <c r="N2536" s="82"/>
      <c r="O2536" s="170"/>
      <c r="P2536" s="170"/>
      <c r="Q2536" s="171">
        <f t="shared" si="279"/>
        <v>1</v>
      </c>
      <c r="R2536" s="28">
        <f t="shared" si="274"/>
        <v>0</v>
      </c>
      <c r="S2536" s="77" t="b">
        <f t="shared" si="275"/>
        <v>0</v>
      </c>
      <c r="T2536" s="78" t="b">
        <f t="shared" si="276"/>
        <v>0</v>
      </c>
      <c r="U2536" s="28">
        <f t="shared" si="277"/>
        <v>0</v>
      </c>
      <c r="V2536" s="82"/>
      <c r="W2536" s="82"/>
      <c r="X2536" s="28">
        <f t="shared" si="278"/>
        <v>0</v>
      </c>
    </row>
    <row r="2537" spans="1:24" ht="13.5" customHeight="1">
      <c r="A2537" s="26" t="str">
        <f t="shared" si="273"/>
        <v>Test insurer</v>
      </c>
      <c r="B2537" s="79"/>
      <c r="C2537" s="79"/>
      <c r="D2537" s="109"/>
      <c r="E2537" s="79"/>
      <c r="F2537" s="79"/>
      <c r="G2537" s="80"/>
      <c r="H2537" s="79"/>
      <c r="I2537" s="148"/>
      <c r="J2537" s="148"/>
      <c r="K2537" s="81"/>
      <c r="L2537" s="81"/>
      <c r="M2537" s="82"/>
      <c r="N2537" s="82"/>
      <c r="O2537" s="170"/>
      <c r="P2537" s="170"/>
      <c r="Q2537" s="171">
        <f t="shared" si="279"/>
        <v>1</v>
      </c>
      <c r="R2537" s="28">
        <f t="shared" si="274"/>
        <v>0</v>
      </c>
      <c r="S2537" s="77" t="b">
        <f t="shared" si="275"/>
        <v>0</v>
      </c>
      <c r="T2537" s="78" t="b">
        <f t="shared" si="276"/>
        <v>0</v>
      </c>
      <c r="U2537" s="28">
        <f t="shared" si="277"/>
        <v>0</v>
      </c>
      <c r="V2537" s="82"/>
      <c r="W2537" s="82"/>
      <c r="X2537" s="28">
        <f t="shared" si="278"/>
        <v>0</v>
      </c>
    </row>
    <row r="2538" spans="1:24" ht="13.5" customHeight="1">
      <c r="A2538" s="26" t="str">
        <f t="shared" si="273"/>
        <v>Test insurer</v>
      </c>
      <c r="B2538" s="79"/>
      <c r="C2538" s="79"/>
      <c r="D2538" s="109"/>
      <c r="E2538" s="79"/>
      <c r="F2538" s="79"/>
      <c r="G2538" s="80"/>
      <c r="H2538" s="79"/>
      <c r="I2538" s="148"/>
      <c r="J2538" s="148"/>
      <c r="K2538" s="81"/>
      <c r="L2538" s="81"/>
      <c r="M2538" s="82"/>
      <c r="N2538" s="82"/>
      <c r="O2538" s="170"/>
      <c r="P2538" s="170"/>
      <c r="Q2538" s="171">
        <f t="shared" si="279"/>
        <v>1</v>
      </c>
      <c r="R2538" s="28">
        <f t="shared" si="274"/>
        <v>0</v>
      </c>
      <c r="S2538" s="77" t="b">
        <f t="shared" si="275"/>
        <v>0</v>
      </c>
      <c r="T2538" s="78" t="b">
        <f t="shared" si="276"/>
        <v>0</v>
      </c>
      <c r="U2538" s="28">
        <f t="shared" si="277"/>
        <v>0</v>
      </c>
      <c r="V2538" s="82"/>
      <c r="W2538" s="82"/>
      <c r="X2538" s="28">
        <f t="shared" si="278"/>
        <v>0</v>
      </c>
    </row>
    <row r="2539" spans="1:24" ht="13.5" customHeight="1">
      <c r="A2539" s="26" t="str">
        <f t="shared" si="273"/>
        <v>Test insurer</v>
      </c>
      <c r="B2539" s="79"/>
      <c r="C2539" s="79"/>
      <c r="D2539" s="109"/>
      <c r="E2539" s="79"/>
      <c r="F2539" s="79"/>
      <c r="G2539" s="80"/>
      <c r="H2539" s="79"/>
      <c r="I2539" s="148"/>
      <c r="J2539" s="148"/>
      <c r="K2539" s="81"/>
      <c r="L2539" s="81"/>
      <c r="M2539" s="82"/>
      <c r="N2539" s="82"/>
      <c r="O2539" s="170"/>
      <c r="P2539" s="170"/>
      <c r="Q2539" s="171">
        <f t="shared" si="279"/>
        <v>1</v>
      </c>
      <c r="R2539" s="28">
        <f t="shared" si="274"/>
        <v>0</v>
      </c>
      <c r="S2539" s="77" t="b">
        <f t="shared" si="275"/>
        <v>0</v>
      </c>
      <c r="T2539" s="78" t="b">
        <f t="shared" si="276"/>
        <v>0</v>
      </c>
      <c r="U2539" s="28">
        <f t="shared" si="277"/>
        <v>0</v>
      </c>
      <c r="V2539" s="82"/>
      <c r="W2539" s="82"/>
      <c r="X2539" s="28">
        <f t="shared" si="278"/>
        <v>0</v>
      </c>
    </row>
    <row r="2540" spans="1:24" ht="13.5" customHeight="1">
      <c r="A2540" s="26" t="str">
        <f t="shared" si="273"/>
        <v>Test insurer</v>
      </c>
      <c r="B2540" s="79"/>
      <c r="C2540" s="79"/>
      <c r="D2540" s="109"/>
      <c r="E2540" s="79"/>
      <c r="F2540" s="79"/>
      <c r="G2540" s="80"/>
      <c r="H2540" s="79"/>
      <c r="I2540" s="148"/>
      <c r="J2540" s="148"/>
      <c r="K2540" s="81"/>
      <c r="L2540" s="81"/>
      <c r="M2540" s="82"/>
      <c r="N2540" s="82"/>
      <c r="O2540" s="170"/>
      <c r="P2540" s="170"/>
      <c r="Q2540" s="171">
        <f t="shared" si="279"/>
        <v>1</v>
      </c>
      <c r="R2540" s="28">
        <f t="shared" si="274"/>
        <v>0</v>
      </c>
      <c r="S2540" s="77" t="b">
        <f t="shared" si="275"/>
        <v>0</v>
      </c>
      <c r="T2540" s="78" t="b">
        <f t="shared" si="276"/>
        <v>0</v>
      </c>
      <c r="U2540" s="28">
        <f t="shared" si="277"/>
        <v>0</v>
      </c>
      <c r="V2540" s="82"/>
      <c r="W2540" s="82"/>
      <c r="X2540" s="28">
        <f t="shared" si="278"/>
        <v>0</v>
      </c>
    </row>
    <row r="2541" spans="1:24" ht="13.5" customHeight="1">
      <c r="A2541" s="26" t="str">
        <f t="shared" si="273"/>
        <v>Test insurer</v>
      </c>
      <c r="B2541" s="79"/>
      <c r="C2541" s="79"/>
      <c r="D2541" s="109"/>
      <c r="E2541" s="79"/>
      <c r="F2541" s="79"/>
      <c r="G2541" s="80"/>
      <c r="H2541" s="79"/>
      <c r="I2541" s="148"/>
      <c r="J2541" s="148"/>
      <c r="K2541" s="81"/>
      <c r="L2541" s="81"/>
      <c r="M2541" s="82"/>
      <c r="N2541" s="82"/>
      <c r="O2541" s="170"/>
      <c r="P2541" s="170"/>
      <c r="Q2541" s="171">
        <f t="shared" si="279"/>
        <v>1</v>
      </c>
      <c r="R2541" s="28">
        <f t="shared" si="274"/>
        <v>0</v>
      </c>
      <c r="S2541" s="77" t="b">
        <f t="shared" si="275"/>
        <v>0</v>
      </c>
      <c r="T2541" s="78" t="b">
        <f t="shared" si="276"/>
        <v>0</v>
      </c>
      <c r="U2541" s="28">
        <f t="shared" si="277"/>
        <v>0</v>
      </c>
      <c r="V2541" s="82"/>
      <c r="W2541" s="82"/>
      <c r="X2541" s="28">
        <f t="shared" si="278"/>
        <v>0</v>
      </c>
    </row>
    <row r="2542" spans="1:24" ht="13.5" customHeight="1">
      <c r="A2542" s="26" t="str">
        <f t="shared" si="273"/>
        <v>Test insurer</v>
      </c>
      <c r="B2542" s="79"/>
      <c r="C2542" s="79"/>
      <c r="D2542" s="109"/>
      <c r="E2542" s="79"/>
      <c r="F2542" s="79"/>
      <c r="G2542" s="80"/>
      <c r="H2542" s="79"/>
      <c r="I2542" s="148"/>
      <c r="J2542" s="148"/>
      <c r="K2542" s="81"/>
      <c r="L2542" s="81"/>
      <c r="M2542" s="82"/>
      <c r="N2542" s="82"/>
      <c r="O2542" s="170"/>
      <c r="P2542" s="170"/>
      <c r="Q2542" s="171">
        <f t="shared" si="279"/>
        <v>1</v>
      </c>
      <c r="R2542" s="28">
        <f t="shared" si="274"/>
        <v>0</v>
      </c>
      <c r="S2542" s="77" t="b">
        <f t="shared" si="275"/>
        <v>0</v>
      </c>
      <c r="T2542" s="78" t="b">
        <f t="shared" si="276"/>
        <v>0</v>
      </c>
      <c r="U2542" s="28">
        <f t="shared" si="277"/>
        <v>0</v>
      </c>
      <c r="V2542" s="82"/>
      <c r="W2542" s="82"/>
      <c r="X2542" s="28">
        <f t="shared" si="278"/>
        <v>0</v>
      </c>
    </row>
    <row r="2543" spans="1:24" ht="13.5" customHeight="1">
      <c r="A2543" s="26" t="str">
        <f t="shared" si="273"/>
        <v>Test insurer</v>
      </c>
      <c r="B2543" s="79"/>
      <c r="C2543" s="79"/>
      <c r="D2543" s="109"/>
      <c r="E2543" s="79"/>
      <c r="F2543" s="79"/>
      <c r="G2543" s="80"/>
      <c r="H2543" s="79"/>
      <c r="I2543" s="148"/>
      <c r="J2543" s="148"/>
      <c r="K2543" s="81"/>
      <c r="L2543" s="81"/>
      <c r="M2543" s="82"/>
      <c r="N2543" s="82"/>
      <c r="O2543" s="170"/>
      <c r="P2543" s="170"/>
      <c r="Q2543" s="171">
        <f t="shared" si="279"/>
        <v>1</v>
      </c>
      <c r="R2543" s="28">
        <f t="shared" si="274"/>
        <v>0</v>
      </c>
      <c r="S2543" s="77" t="b">
        <f t="shared" si="275"/>
        <v>0</v>
      </c>
      <c r="T2543" s="78" t="b">
        <f t="shared" si="276"/>
        <v>0</v>
      </c>
      <c r="U2543" s="28">
        <f t="shared" si="277"/>
        <v>0</v>
      </c>
      <c r="V2543" s="82"/>
      <c r="W2543" s="82"/>
      <c r="X2543" s="28">
        <f t="shared" si="278"/>
        <v>0</v>
      </c>
    </row>
    <row r="2544" spans="1:24" ht="13.5" customHeight="1">
      <c r="A2544" s="26" t="str">
        <f t="shared" si="273"/>
        <v>Test insurer</v>
      </c>
      <c r="B2544" s="79"/>
      <c r="C2544" s="79"/>
      <c r="D2544" s="109"/>
      <c r="E2544" s="79"/>
      <c r="F2544" s="79"/>
      <c r="G2544" s="80"/>
      <c r="H2544" s="79"/>
      <c r="I2544" s="148"/>
      <c r="J2544" s="148"/>
      <c r="K2544" s="81"/>
      <c r="L2544" s="81"/>
      <c r="M2544" s="82"/>
      <c r="N2544" s="82"/>
      <c r="O2544" s="170"/>
      <c r="P2544" s="170"/>
      <c r="Q2544" s="171">
        <f t="shared" si="279"/>
        <v>1</v>
      </c>
      <c r="R2544" s="28">
        <f t="shared" si="274"/>
        <v>0</v>
      </c>
      <c r="S2544" s="77" t="b">
        <f t="shared" si="275"/>
        <v>0</v>
      </c>
      <c r="T2544" s="78" t="b">
        <f t="shared" si="276"/>
        <v>0</v>
      </c>
      <c r="U2544" s="28">
        <f t="shared" si="277"/>
        <v>0</v>
      </c>
      <c r="V2544" s="82"/>
      <c r="W2544" s="82"/>
      <c r="X2544" s="28">
        <f t="shared" si="278"/>
        <v>0</v>
      </c>
    </row>
    <row r="2545" spans="1:24" ht="13.5" customHeight="1">
      <c r="A2545" s="26" t="str">
        <f t="shared" si="273"/>
        <v>Test insurer</v>
      </c>
      <c r="B2545" s="79"/>
      <c r="C2545" s="79"/>
      <c r="D2545" s="109"/>
      <c r="E2545" s="79"/>
      <c r="F2545" s="79"/>
      <c r="G2545" s="80"/>
      <c r="H2545" s="79"/>
      <c r="I2545" s="148"/>
      <c r="J2545" s="148"/>
      <c r="K2545" s="81"/>
      <c r="L2545" s="81"/>
      <c r="M2545" s="82"/>
      <c r="N2545" s="82"/>
      <c r="O2545" s="170"/>
      <c r="P2545" s="170"/>
      <c r="Q2545" s="171">
        <f t="shared" si="279"/>
        <v>1</v>
      </c>
      <c r="R2545" s="28">
        <f t="shared" si="274"/>
        <v>0</v>
      </c>
      <c r="S2545" s="77" t="b">
        <f t="shared" si="275"/>
        <v>0</v>
      </c>
      <c r="T2545" s="78" t="b">
        <f t="shared" si="276"/>
        <v>0</v>
      </c>
      <c r="U2545" s="28">
        <f t="shared" si="277"/>
        <v>0</v>
      </c>
      <c r="V2545" s="82"/>
      <c r="W2545" s="82"/>
      <c r="X2545" s="28">
        <f t="shared" si="278"/>
        <v>0</v>
      </c>
    </row>
    <row r="2546" spans="1:24" ht="13.5" customHeight="1">
      <c r="A2546" s="26" t="str">
        <f t="shared" si="273"/>
        <v>Test insurer</v>
      </c>
      <c r="B2546" s="79"/>
      <c r="C2546" s="79"/>
      <c r="D2546" s="109"/>
      <c r="E2546" s="79"/>
      <c r="F2546" s="79"/>
      <c r="G2546" s="80"/>
      <c r="H2546" s="79"/>
      <c r="I2546" s="148"/>
      <c r="J2546" s="148"/>
      <c r="K2546" s="81"/>
      <c r="L2546" s="81"/>
      <c r="M2546" s="82"/>
      <c r="N2546" s="82"/>
      <c r="O2546" s="170"/>
      <c r="P2546" s="170"/>
      <c r="Q2546" s="171">
        <f t="shared" si="279"/>
        <v>1</v>
      </c>
      <c r="R2546" s="28">
        <f t="shared" si="274"/>
        <v>0</v>
      </c>
      <c r="S2546" s="77" t="b">
        <f t="shared" si="275"/>
        <v>0</v>
      </c>
      <c r="T2546" s="78" t="b">
        <f t="shared" si="276"/>
        <v>0</v>
      </c>
      <c r="U2546" s="28">
        <f t="shared" si="277"/>
        <v>0</v>
      </c>
      <c r="V2546" s="82"/>
      <c r="W2546" s="82"/>
      <c r="X2546" s="28">
        <f t="shared" si="278"/>
        <v>0</v>
      </c>
    </row>
    <row r="2547" spans="1:24" ht="13.5" customHeight="1">
      <c r="A2547" s="26" t="str">
        <f t="shared" si="273"/>
        <v>Test insurer</v>
      </c>
      <c r="B2547" s="79"/>
      <c r="C2547" s="79"/>
      <c r="D2547" s="109"/>
      <c r="E2547" s="79"/>
      <c r="F2547" s="79"/>
      <c r="G2547" s="80"/>
      <c r="H2547" s="79"/>
      <c r="I2547" s="148"/>
      <c r="J2547" s="148"/>
      <c r="K2547" s="81"/>
      <c r="L2547" s="81"/>
      <c r="M2547" s="82"/>
      <c r="N2547" s="82"/>
      <c r="O2547" s="170"/>
      <c r="P2547" s="170"/>
      <c r="Q2547" s="171">
        <f t="shared" si="279"/>
        <v>1</v>
      </c>
      <c r="R2547" s="28">
        <f t="shared" si="274"/>
        <v>0</v>
      </c>
      <c r="S2547" s="77" t="b">
        <f t="shared" si="275"/>
        <v>0</v>
      </c>
      <c r="T2547" s="78" t="b">
        <f t="shared" si="276"/>
        <v>0</v>
      </c>
      <c r="U2547" s="28">
        <f t="shared" si="277"/>
        <v>0</v>
      </c>
      <c r="V2547" s="82"/>
      <c r="W2547" s="82"/>
      <c r="X2547" s="28">
        <f t="shared" si="278"/>
        <v>0</v>
      </c>
    </row>
    <row r="2548" spans="1:24" ht="13.5" customHeight="1">
      <c r="A2548" s="26" t="str">
        <f t="shared" si="273"/>
        <v>Test insurer</v>
      </c>
      <c r="B2548" s="79"/>
      <c r="C2548" s="79"/>
      <c r="D2548" s="109"/>
      <c r="E2548" s="79"/>
      <c r="F2548" s="79"/>
      <c r="G2548" s="80"/>
      <c r="H2548" s="79"/>
      <c r="I2548" s="148"/>
      <c r="J2548" s="148"/>
      <c r="K2548" s="81"/>
      <c r="L2548" s="81"/>
      <c r="M2548" s="82"/>
      <c r="N2548" s="82"/>
      <c r="O2548" s="170"/>
      <c r="P2548" s="170"/>
      <c r="Q2548" s="171">
        <f t="shared" si="279"/>
        <v>1</v>
      </c>
      <c r="R2548" s="28">
        <f t="shared" si="274"/>
        <v>0</v>
      </c>
      <c r="S2548" s="77" t="b">
        <f t="shared" si="275"/>
        <v>0</v>
      </c>
      <c r="T2548" s="78" t="b">
        <f t="shared" si="276"/>
        <v>0</v>
      </c>
      <c r="U2548" s="28">
        <f t="shared" si="277"/>
        <v>0</v>
      </c>
      <c r="V2548" s="82"/>
      <c r="W2548" s="82"/>
      <c r="X2548" s="28">
        <f t="shared" si="278"/>
        <v>0</v>
      </c>
    </row>
    <row r="2549" spans="1:24" ht="13.5" customHeight="1">
      <c r="A2549" s="26" t="str">
        <f t="shared" si="273"/>
        <v>Test insurer</v>
      </c>
      <c r="B2549" s="79"/>
      <c r="C2549" s="79"/>
      <c r="D2549" s="109"/>
      <c r="E2549" s="79"/>
      <c r="F2549" s="79"/>
      <c r="G2549" s="80"/>
      <c r="H2549" s="79"/>
      <c r="I2549" s="148"/>
      <c r="J2549" s="148"/>
      <c r="K2549" s="81"/>
      <c r="L2549" s="81"/>
      <c r="M2549" s="82"/>
      <c r="N2549" s="82"/>
      <c r="O2549" s="170"/>
      <c r="P2549" s="170"/>
      <c r="Q2549" s="171">
        <f t="shared" si="279"/>
        <v>1</v>
      </c>
      <c r="R2549" s="28">
        <f t="shared" si="274"/>
        <v>0</v>
      </c>
      <c r="S2549" s="77" t="b">
        <f t="shared" si="275"/>
        <v>0</v>
      </c>
      <c r="T2549" s="78" t="b">
        <f t="shared" si="276"/>
        <v>0</v>
      </c>
      <c r="U2549" s="28">
        <f t="shared" si="277"/>
        <v>0</v>
      </c>
      <c r="V2549" s="82"/>
      <c r="W2549" s="82"/>
      <c r="X2549" s="28">
        <f t="shared" si="278"/>
        <v>0</v>
      </c>
    </row>
    <row r="2550" spans="1:24" ht="13.5" customHeight="1">
      <c r="A2550" s="26" t="str">
        <f t="shared" si="273"/>
        <v>Test insurer</v>
      </c>
      <c r="B2550" s="79"/>
      <c r="C2550" s="79"/>
      <c r="D2550" s="109"/>
      <c r="E2550" s="79"/>
      <c r="F2550" s="79"/>
      <c r="G2550" s="80"/>
      <c r="H2550" s="79"/>
      <c r="I2550" s="148"/>
      <c r="J2550" s="148"/>
      <c r="K2550" s="81"/>
      <c r="L2550" s="81"/>
      <c r="M2550" s="82"/>
      <c r="N2550" s="82"/>
      <c r="O2550" s="170"/>
      <c r="P2550" s="170"/>
      <c r="Q2550" s="171">
        <f t="shared" si="279"/>
        <v>1</v>
      </c>
      <c r="R2550" s="28">
        <f t="shared" si="274"/>
        <v>0</v>
      </c>
      <c r="S2550" s="77" t="b">
        <f t="shared" si="275"/>
        <v>0</v>
      </c>
      <c r="T2550" s="78" t="b">
        <f t="shared" si="276"/>
        <v>0</v>
      </c>
      <c r="U2550" s="28">
        <f t="shared" si="277"/>
        <v>0</v>
      </c>
      <c r="V2550" s="82"/>
      <c r="W2550" s="82"/>
      <c r="X2550" s="28">
        <f t="shared" si="278"/>
        <v>0</v>
      </c>
    </row>
    <row r="2551" spans="1:24" ht="13.5" customHeight="1">
      <c r="A2551" s="26" t="str">
        <f t="shared" si="273"/>
        <v>Test insurer</v>
      </c>
      <c r="B2551" s="79"/>
      <c r="C2551" s="79"/>
      <c r="D2551" s="109"/>
      <c r="E2551" s="79"/>
      <c r="F2551" s="79"/>
      <c r="G2551" s="80"/>
      <c r="H2551" s="79"/>
      <c r="I2551" s="148"/>
      <c r="J2551" s="148"/>
      <c r="K2551" s="81"/>
      <c r="L2551" s="81"/>
      <c r="M2551" s="82"/>
      <c r="N2551" s="82"/>
      <c r="O2551" s="170"/>
      <c r="P2551" s="170"/>
      <c r="Q2551" s="171">
        <f t="shared" si="279"/>
        <v>1</v>
      </c>
      <c r="R2551" s="28">
        <f t="shared" si="274"/>
        <v>0</v>
      </c>
      <c r="S2551" s="77" t="b">
        <f t="shared" si="275"/>
        <v>0</v>
      </c>
      <c r="T2551" s="78" t="b">
        <f t="shared" si="276"/>
        <v>0</v>
      </c>
      <c r="U2551" s="28">
        <f t="shared" si="277"/>
        <v>0</v>
      </c>
      <c r="V2551" s="82"/>
      <c r="W2551" s="82"/>
      <c r="X2551" s="28">
        <f t="shared" si="278"/>
        <v>0</v>
      </c>
    </row>
    <row r="2552" spans="1:24" ht="13.5" customHeight="1">
      <c r="A2552" s="26" t="str">
        <f t="shared" si="273"/>
        <v>Test insurer</v>
      </c>
      <c r="B2552" s="79"/>
      <c r="C2552" s="79"/>
      <c r="D2552" s="109"/>
      <c r="E2552" s="79"/>
      <c r="F2552" s="79"/>
      <c r="G2552" s="80"/>
      <c r="H2552" s="79"/>
      <c r="I2552" s="148"/>
      <c r="J2552" s="148"/>
      <c r="K2552" s="81"/>
      <c r="L2552" s="81"/>
      <c r="M2552" s="82"/>
      <c r="N2552" s="82"/>
      <c r="O2552" s="170"/>
      <c r="P2552" s="170"/>
      <c r="Q2552" s="171">
        <f t="shared" si="279"/>
        <v>1</v>
      </c>
      <c r="R2552" s="28">
        <f t="shared" si="274"/>
        <v>0</v>
      </c>
      <c r="S2552" s="77" t="b">
        <f t="shared" si="275"/>
        <v>0</v>
      </c>
      <c r="T2552" s="78" t="b">
        <f t="shared" si="276"/>
        <v>0</v>
      </c>
      <c r="U2552" s="28">
        <f t="shared" si="277"/>
        <v>0</v>
      </c>
      <c r="V2552" s="82"/>
      <c r="W2552" s="82"/>
      <c r="X2552" s="28">
        <f t="shared" si="278"/>
        <v>0</v>
      </c>
    </row>
    <row r="2553" spans="1:24" ht="13.5" customHeight="1">
      <c r="A2553" s="26" t="str">
        <f t="shared" si="273"/>
        <v>Test insurer</v>
      </c>
      <c r="B2553" s="79"/>
      <c r="C2553" s="79"/>
      <c r="D2553" s="109"/>
      <c r="E2553" s="79"/>
      <c r="F2553" s="79"/>
      <c r="G2553" s="80"/>
      <c r="H2553" s="79"/>
      <c r="I2553" s="148"/>
      <c r="J2553" s="148"/>
      <c r="K2553" s="81"/>
      <c r="L2553" s="81"/>
      <c r="M2553" s="82"/>
      <c r="N2553" s="82"/>
      <c r="O2553" s="170"/>
      <c r="P2553" s="170"/>
      <c r="Q2553" s="171">
        <f t="shared" si="279"/>
        <v>1</v>
      </c>
      <c r="R2553" s="28">
        <f t="shared" si="274"/>
        <v>0</v>
      </c>
      <c r="S2553" s="77" t="b">
        <f t="shared" si="275"/>
        <v>0</v>
      </c>
      <c r="T2553" s="78" t="b">
        <f t="shared" si="276"/>
        <v>0</v>
      </c>
      <c r="U2553" s="28">
        <f t="shared" si="277"/>
        <v>0</v>
      </c>
      <c r="V2553" s="82"/>
      <c r="W2553" s="82"/>
      <c r="X2553" s="28">
        <f t="shared" si="278"/>
        <v>0</v>
      </c>
    </row>
    <row r="2554" spans="1:24" ht="13.5" customHeight="1">
      <c r="A2554" s="26" t="str">
        <f t="shared" si="273"/>
        <v>Test insurer</v>
      </c>
      <c r="B2554" s="79"/>
      <c r="C2554" s="79"/>
      <c r="D2554" s="109"/>
      <c r="E2554" s="79"/>
      <c r="F2554" s="79"/>
      <c r="G2554" s="80"/>
      <c r="H2554" s="79"/>
      <c r="I2554" s="148"/>
      <c r="J2554" s="148"/>
      <c r="K2554" s="81"/>
      <c r="L2554" s="81"/>
      <c r="M2554" s="82"/>
      <c r="N2554" s="82"/>
      <c r="O2554" s="170"/>
      <c r="P2554" s="170"/>
      <c r="Q2554" s="171">
        <f t="shared" si="279"/>
        <v>1</v>
      </c>
      <c r="R2554" s="28">
        <f t="shared" si="274"/>
        <v>0</v>
      </c>
      <c r="S2554" s="77" t="b">
        <f t="shared" si="275"/>
        <v>0</v>
      </c>
      <c r="T2554" s="78" t="b">
        <f t="shared" si="276"/>
        <v>0</v>
      </c>
      <c r="U2554" s="28">
        <f t="shared" si="277"/>
        <v>0</v>
      </c>
      <c r="V2554" s="82"/>
      <c r="W2554" s="82"/>
      <c r="X2554" s="28">
        <f t="shared" si="278"/>
        <v>0</v>
      </c>
    </row>
    <row r="2555" spans="1:24" ht="13.5" customHeight="1">
      <c r="A2555" s="26" t="str">
        <f t="shared" si="273"/>
        <v>Test insurer</v>
      </c>
      <c r="B2555" s="79"/>
      <c r="C2555" s="79"/>
      <c r="D2555" s="109"/>
      <c r="E2555" s="79"/>
      <c r="F2555" s="79"/>
      <c r="G2555" s="80"/>
      <c r="H2555" s="79"/>
      <c r="I2555" s="148"/>
      <c r="J2555" s="148"/>
      <c r="K2555" s="81"/>
      <c r="L2555" s="81"/>
      <c r="M2555" s="82"/>
      <c r="N2555" s="82"/>
      <c r="O2555" s="170"/>
      <c r="P2555" s="170"/>
      <c r="Q2555" s="171">
        <f t="shared" si="279"/>
        <v>1</v>
      </c>
      <c r="R2555" s="28">
        <f t="shared" si="274"/>
        <v>0</v>
      </c>
      <c r="S2555" s="77" t="b">
        <f t="shared" si="275"/>
        <v>0</v>
      </c>
      <c r="T2555" s="78" t="b">
        <f t="shared" si="276"/>
        <v>0</v>
      </c>
      <c r="U2555" s="28">
        <f t="shared" si="277"/>
        <v>0</v>
      </c>
      <c r="V2555" s="82"/>
      <c r="W2555" s="82"/>
      <c r="X2555" s="28">
        <f t="shared" si="278"/>
        <v>0</v>
      </c>
    </row>
    <row r="2556" spans="1:24" ht="13.5" customHeight="1">
      <c r="A2556" s="26" t="str">
        <f t="shared" si="273"/>
        <v>Test insurer</v>
      </c>
      <c r="B2556" s="79"/>
      <c r="C2556" s="79"/>
      <c r="D2556" s="109"/>
      <c r="E2556" s="79"/>
      <c r="F2556" s="79"/>
      <c r="G2556" s="80"/>
      <c r="H2556" s="79"/>
      <c r="I2556" s="148"/>
      <c r="J2556" s="148"/>
      <c r="K2556" s="81"/>
      <c r="L2556" s="81"/>
      <c r="M2556" s="82"/>
      <c r="N2556" s="82"/>
      <c r="O2556" s="170"/>
      <c r="P2556" s="170"/>
      <c r="Q2556" s="171">
        <f t="shared" si="279"/>
        <v>1</v>
      </c>
      <c r="R2556" s="28">
        <f t="shared" si="274"/>
        <v>0</v>
      </c>
      <c r="S2556" s="77" t="b">
        <f t="shared" si="275"/>
        <v>0</v>
      </c>
      <c r="T2556" s="78" t="b">
        <f t="shared" si="276"/>
        <v>0</v>
      </c>
      <c r="U2556" s="28">
        <f t="shared" si="277"/>
        <v>0</v>
      </c>
      <c r="V2556" s="82"/>
      <c r="W2556" s="82"/>
      <c r="X2556" s="28">
        <f t="shared" si="278"/>
        <v>0</v>
      </c>
    </row>
    <row r="2557" spans="1:24" ht="13.5" customHeight="1">
      <c r="A2557" s="26" t="str">
        <f t="shared" si="273"/>
        <v>Test insurer</v>
      </c>
      <c r="B2557" s="79"/>
      <c r="C2557" s="79"/>
      <c r="D2557" s="109"/>
      <c r="E2557" s="79"/>
      <c r="F2557" s="79"/>
      <c r="G2557" s="80"/>
      <c r="H2557" s="79"/>
      <c r="I2557" s="148"/>
      <c r="J2557" s="148"/>
      <c r="K2557" s="81"/>
      <c r="L2557" s="81"/>
      <c r="M2557" s="82"/>
      <c r="N2557" s="82"/>
      <c r="O2557" s="170"/>
      <c r="P2557" s="170"/>
      <c r="Q2557" s="171">
        <f t="shared" si="279"/>
        <v>1</v>
      </c>
      <c r="R2557" s="28">
        <f t="shared" si="274"/>
        <v>0</v>
      </c>
      <c r="S2557" s="77" t="b">
        <f t="shared" si="275"/>
        <v>0</v>
      </c>
      <c r="T2557" s="78" t="b">
        <f t="shared" si="276"/>
        <v>0</v>
      </c>
      <c r="U2557" s="28">
        <f t="shared" si="277"/>
        <v>0</v>
      </c>
      <c r="V2557" s="82"/>
      <c r="W2557" s="82"/>
      <c r="X2557" s="28">
        <f t="shared" si="278"/>
        <v>0</v>
      </c>
    </row>
    <row r="2558" spans="1:24" ht="13.5" customHeight="1">
      <c r="A2558" s="26" t="str">
        <f t="shared" si="273"/>
        <v>Test insurer</v>
      </c>
      <c r="B2558" s="79"/>
      <c r="C2558" s="79"/>
      <c r="D2558" s="109"/>
      <c r="E2558" s="79"/>
      <c r="F2558" s="79"/>
      <c r="G2558" s="80"/>
      <c r="H2558" s="79"/>
      <c r="I2558" s="148"/>
      <c r="J2558" s="148"/>
      <c r="K2558" s="81"/>
      <c r="L2558" s="81"/>
      <c r="M2558" s="82"/>
      <c r="N2558" s="82"/>
      <c r="O2558" s="170"/>
      <c r="P2558" s="170"/>
      <c r="Q2558" s="171">
        <f t="shared" si="279"/>
        <v>1</v>
      </c>
      <c r="R2558" s="28">
        <f t="shared" si="274"/>
        <v>0</v>
      </c>
      <c r="S2558" s="77" t="b">
        <f t="shared" si="275"/>
        <v>0</v>
      </c>
      <c r="T2558" s="78" t="b">
        <f t="shared" si="276"/>
        <v>0</v>
      </c>
      <c r="U2558" s="28">
        <f t="shared" si="277"/>
        <v>0</v>
      </c>
      <c r="V2558" s="82"/>
      <c r="W2558" s="82"/>
      <c r="X2558" s="28">
        <f t="shared" si="278"/>
        <v>0</v>
      </c>
    </row>
    <row r="2559" spans="1:24" ht="13.5" customHeight="1">
      <c r="A2559" s="26" t="str">
        <f t="shared" si="273"/>
        <v>Test insurer</v>
      </c>
      <c r="B2559" s="79"/>
      <c r="C2559" s="79"/>
      <c r="D2559" s="109"/>
      <c r="E2559" s="79"/>
      <c r="F2559" s="79"/>
      <c r="G2559" s="80"/>
      <c r="H2559" s="79"/>
      <c r="I2559" s="148"/>
      <c r="J2559" s="148"/>
      <c r="K2559" s="81"/>
      <c r="L2559" s="81"/>
      <c r="M2559" s="82"/>
      <c r="N2559" s="82"/>
      <c r="O2559" s="170"/>
      <c r="P2559" s="170"/>
      <c r="Q2559" s="171">
        <f t="shared" si="279"/>
        <v>1</v>
      </c>
      <c r="R2559" s="28">
        <f t="shared" si="274"/>
        <v>0</v>
      </c>
      <c r="S2559" s="77" t="b">
        <f t="shared" si="275"/>
        <v>0</v>
      </c>
      <c r="T2559" s="78" t="b">
        <f t="shared" si="276"/>
        <v>0</v>
      </c>
      <c r="U2559" s="28">
        <f t="shared" si="277"/>
        <v>0</v>
      </c>
      <c r="V2559" s="82"/>
      <c r="W2559" s="82"/>
      <c r="X2559" s="28">
        <f t="shared" si="278"/>
        <v>0</v>
      </c>
    </row>
    <row r="2560" spans="1:24" ht="13.5" customHeight="1">
      <c r="A2560" s="26" t="str">
        <f t="shared" si="273"/>
        <v>Test insurer</v>
      </c>
      <c r="B2560" s="79"/>
      <c r="C2560" s="79"/>
      <c r="D2560" s="109"/>
      <c r="E2560" s="79"/>
      <c r="F2560" s="79"/>
      <c r="G2560" s="80"/>
      <c r="H2560" s="79"/>
      <c r="I2560" s="148"/>
      <c r="J2560" s="148"/>
      <c r="K2560" s="81"/>
      <c r="L2560" s="81"/>
      <c r="M2560" s="82"/>
      <c r="N2560" s="82"/>
      <c r="O2560" s="170"/>
      <c r="P2560" s="170"/>
      <c r="Q2560" s="171">
        <f t="shared" si="279"/>
        <v>1</v>
      </c>
      <c r="R2560" s="28">
        <f t="shared" si="274"/>
        <v>0</v>
      </c>
      <c r="S2560" s="77" t="b">
        <f t="shared" si="275"/>
        <v>0</v>
      </c>
      <c r="T2560" s="78" t="b">
        <f t="shared" si="276"/>
        <v>0</v>
      </c>
      <c r="U2560" s="28">
        <f t="shared" si="277"/>
        <v>0</v>
      </c>
      <c r="V2560" s="82"/>
      <c r="W2560" s="82"/>
      <c r="X2560" s="28">
        <f t="shared" si="278"/>
        <v>0</v>
      </c>
    </row>
    <row r="2561" spans="1:24" ht="13.5" customHeight="1">
      <c r="A2561" s="26" t="str">
        <f t="shared" si="273"/>
        <v>Test insurer</v>
      </c>
      <c r="B2561" s="79"/>
      <c r="C2561" s="79"/>
      <c r="D2561" s="109"/>
      <c r="E2561" s="79"/>
      <c r="F2561" s="79"/>
      <c r="G2561" s="80"/>
      <c r="H2561" s="79"/>
      <c r="I2561" s="148"/>
      <c r="J2561" s="148"/>
      <c r="K2561" s="81"/>
      <c r="L2561" s="81"/>
      <c r="M2561" s="82"/>
      <c r="N2561" s="82"/>
      <c r="O2561" s="170"/>
      <c r="P2561" s="170"/>
      <c r="Q2561" s="171">
        <f t="shared" si="279"/>
        <v>1</v>
      </c>
      <c r="R2561" s="28">
        <f t="shared" si="274"/>
        <v>0</v>
      </c>
      <c r="S2561" s="77" t="b">
        <f t="shared" si="275"/>
        <v>0</v>
      </c>
      <c r="T2561" s="78" t="b">
        <f t="shared" si="276"/>
        <v>0</v>
      </c>
      <c r="U2561" s="28">
        <f t="shared" si="277"/>
        <v>0</v>
      </c>
      <c r="V2561" s="82"/>
      <c r="W2561" s="82"/>
      <c r="X2561" s="28">
        <f t="shared" si="278"/>
        <v>0</v>
      </c>
    </row>
    <row r="2562" spans="1:24" ht="13.5" customHeight="1">
      <c r="A2562" s="26" t="str">
        <f t="shared" si="273"/>
        <v>Test insurer</v>
      </c>
      <c r="B2562" s="79"/>
      <c r="C2562" s="79"/>
      <c r="D2562" s="109"/>
      <c r="E2562" s="79"/>
      <c r="F2562" s="79"/>
      <c r="G2562" s="80"/>
      <c r="H2562" s="79"/>
      <c r="I2562" s="148"/>
      <c r="J2562" s="148"/>
      <c r="K2562" s="81"/>
      <c r="L2562" s="81"/>
      <c r="M2562" s="82"/>
      <c r="N2562" s="82"/>
      <c r="O2562" s="170"/>
      <c r="P2562" s="170"/>
      <c r="Q2562" s="171">
        <f t="shared" si="279"/>
        <v>1</v>
      </c>
      <c r="R2562" s="28">
        <f t="shared" si="274"/>
        <v>0</v>
      </c>
      <c r="S2562" s="77" t="b">
        <f t="shared" si="275"/>
        <v>0</v>
      </c>
      <c r="T2562" s="78" t="b">
        <f t="shared" si="276"/>
        <v>0</v>
      </c>
      <c r="U2562" s="28">
        <f t="shared" si="277"/>
        <v>0</v>
      </c>
      <c r="V2562" s="82"/>
      <c r="W2562" s="82"/>
      <c r="X2562" s="28">
        <f t="shared" si="278"/>
        <v>0</v>
      </c>
    </row>
    <row r="2563" spans="1:24" ht="13.5" customHeight="1">
      <c r="A2563" s="26" t="str">
        <f t="shared" si="273"/>
        <v>Test insurer</v>
      </c>
      <c r="B2563" s="79"/>
      <c r="C2563" s="79"/>
      <c r="D2563" s="109"/>
      <c r="E2563" s="79"/>
      <c r="F2563" s="79"/>
      <c r="G2563" s="80"/>
      <c r="H2563" s="79"/>
      <c r="I2563" s="148"/>
      <c r="J2563" s="148"/>
      <c r="K2563" s="81"/>
      <c r="L2563" s="81"/>
      <c r="M2563" s="82"/>
      <c r="N2563" s="82"/>
      <c r="O2563" s="170"/>
      <c r="P2563" s="170"/>
      <c r="Q2563" s="171">
        <f t="shared" si="279"/>
        <v>1</v>
      </c>
      <c r="R2563" s="28">
        <f t="shared" si="274"/>
        <v>0</v>
      </c>
      <c r="S2563" s="77" t="b">
        <f t="shared" si="275"/>
        <v>0</v>
      </c>
      <c r="T2563" s="78" t="b">
        <f t="shared" si="276"/>
        <v>0</v>
      </c>
      <c r="U2563" s="28">
        <f t="shared" si="277"/>
        <v>0</v>
      </c>
      <c r="V2563" s="82"/>
      <c r="W2563" s="82"/>
      <c r="X2563" s="28">
        <f t="shared" si="278"/>
        <v>0</v>
      </c>
    </row>
    <row r="2564" spans="1:24" ht="13.5" customHeight="1">
      <c r="A2564" s="26" t="str">
        <f t="shared" ref="A2564:A2627" si="280">$D$2</f>
        <v>Test insurer</v>
      </c>
      <c r="B2564" s="79"/>
      <c r="C2564" s="79"/>
      <c r="D2564" s="109"/>
      <c r="E2564" s="79"/>
      <c r="F2564" s="79"/>
      <c r="G2564" s="80"/>
      <c r="H2564" s="79"/>
      <c r="I2564" s="148"/>
      <c r="J2564" s="148"/>
      <c r="K2564" s="81"/>
      <c r="L2564" s="81"/>
      <c r="M2564" s="82"/>
      <c r="N2564" s="82"/>
      <c r="O2564" s="170"/>
      <c r="P2564" s="170"/>
      <c r="Q2564" s="171">
        <f t="shared" si="279"/>
        <v>1</v>
      </c>
      <c r="R2564" s="28">
        <f t="shared" ref="R2564:R2627" si="281">K2564*N2564</f>
        <v>0</v>
      </c>
      <c r="S2564" s="77" t="b">
        <f t="shared" ref="S2564:S2627" si="282">IF(E2564="TERMINATING","TERMINATING",IF(K2564=0,IF(L2564&gt;0,"NEW"),L2564-K2564))</f>
        <v>0</v>
      </c>
      <c r="T2564" s="78" t="b">
        <f t="shared" ref="T2564:T2627" si="283">IF(E2564="TERMINATING","TERMINATING",IF(K2564=0,IF(L2564&gt;0,"NEW"),L2564/K2564-1))</f>
        <v>0</v>
      </c>
      <c r="U2564" s="28">
        <f t="shared" ref="U2564:U2627" si="284">IF(E2564="Terminating",N2564*K2564,N2564*L2564)</f>
        <v>0</v>
      </c>
      <c r="V2564" s="82"/>
      <c r="W2564" s="82"/>
      <c r="X2564" s="28">
        <f t="shared" ref="X2564:X2627" si="285">IF(E2564="Terminating",W2564*K2564,W2564*L2564)</f>
        <v>0</v>
      </c>
    </row>
    <row r="2565" spans="1:24" ht="13.5" customHeight="1">
      <c r="A2565" s="26" t="str">
        <f t="shared" si="280"/>
        <v>Test insurer</v>
      </c>
      <c r="B2565" s="79"/>
      <c r="C2565" s="79"/>
      <c r="D2565" s="109"/>
      <c r="E2565" s="79"/>
      <c r="F2565" s="79"/>
      <c r="G2565" s="80"/>
      <c r="H2565" s="79"/>
      <c r="I2565" s="148"/>
      <c r="J2565" s="148"/>
      <c r="K2565" s="81"/>
      <c r="L2565" s="81"/>
      <c r="M2565" s="82"/>
      <c r="N2565" s="82"/>
      <c r="O2565" s="170"/>
      <c r="P2565" s="170"/>
      <c r="Q2565" s="171">
        <f t="shared" ref="Q2565:Q2628" si="286">(P2565-O2565)+1</f>
        <v>1</v>
      </c>
      <c r="R2565" s="28">
        <f t="shared" si="281"/>
        <v>0</v>
      </c>
      <c r="S2565" s="77" t="b">
        <f t="shared" si="282"/>
        <v>0</v>
      </c>
      <c r="T2565" s="78" t="b">
        <f t="shared" si="283"/>
        <v>0</v>
      </c>
      <c r="U2565" s="28">
        <f t="shared" si="284"/>
        <v>0</v>
      </c>
      <c r="V2565" s="82"/>
      <c r="W2565" s="82"/>
      <c r="X2565" s="28">
        <f t="shared" si="285"/>
        <v>0</v>
      </c>
    </row>
    <row r="2566" spans="1:24" ht="13.5" customHeight="1">
      <c r="A2566" s="26" t="str">
        <f t="shared" si="280"/>
        <v>Test insurer</v>
      </c>
      <c r="B2566" s="79"/>
      <c r="C2566" s="79"/>
      <c r="D2566" s="109"/>
      <c r="E2566" s="79"/>
      <c r="F2566" s="79"/>
      <c r="G2566" s="80"/>
      <c r="H2566" s="79"/>
      <c r="I2566" s="148"/>
      <c r="J2566" s="148"/>
      <c r="K2566" s="81"/>
      <c r="L2566" s="81"/>
      <c r="M2566" s="82"/>
      <c r="N2566" s="82"/>
      <c r="O2566" s="170"/>
      <c r="P2566" s="170"/>
      <c r="Q2566" s="171">
        <f t="shared" si="286"/>
        <v>1</v>
      </c>
      <c r="R2566" s="28">
        <f t="shared" si="281"/>
        <v>0</v>
      </c>
      <c r="S2566" s="77" t="b">
        <f t="shared" si="282"/>
        <v>0</v>
      </c>
      <c r="T2566" s="78" t="b">
        <f t="shared" si="283"/>
        <v>0</v>
      </c>
      <c r="U2566" s="28">
        <f t="shared" si="284"/>
        <v>0</v>
      </c>
      <c r="V2566" s="82"/>
      <c r="W2566" s="82"/>
      <c r="X2566" s="28">
        <f t="shared" si="285"/>
        <v>0</v>
      </c>
    </row>
    <row r="2567" spans="1:24" ht="13.5" customHeight="1">
      <c r="A2567" s="26" t="str">
        <f t="shared" si="280"/>
        <v>Test insurer</v>
      </c>
      <c r="B2567" s="79"/>
      <c r="C2567" s="79"/>
      <c r="D2567" s="109"/>
      <c r="E2567" s="79"/>
      <c r="F2567" s="79"/>
      <c r="G2567" s="80"/>
      <c r="H2567" s="79"/>
      <c r="I2567" s="148"/>
      <c r="J2567" s="148"/>
      <c r="K2567" s="81"/>
      <c r="L2567" s="81"/>
      <c r="M2567" s="82"/>
      <c r="N2567" s="82"/>
      <c r="O2567" s="170"/>
      <c r="P2567" s="170"/>
      <c r="Q2567" s="171">
        <f t="shared" si="286"/>
        <v>1</v>
      </c>
      <c r="R2567" s="28">
        <f t="shared" si="281"/>
        <v>0</v>
      </c>
      <c r="S2567" s="77" t="b">
        <f t="shared" si="282"/>
        <v>0</v>
      </c>
      <c r="T2567" s="78" t="b">
        <f t="shared" si="283"/>
        <v>0</v>
      </c>
      <c r="U2567" s="28">
        <f t="shared" si="284"/>
        <v>0</v>
      </c>
      <c r="V2567" s="82"/>
      <c r="W2567" s="82"/>
      <c r="X2567" s="28">
        <f t="shared" si="285"/>
        <v>0</v>
      </c>
    </row>
    <row r="2568" spans="1:24" ht="13.5" customHeight="1">
      <c r="A2568" s="26" t="str">
        <f t="shared" si="280"/>
        <v>Test insurer</v>
      </c>
      <c r="B2568" s="79"/>
      <c r="C2568" s="79"/>
      <c r="D2568" s="109"/>
      <c r="E2568" s="79"/>
      <c r="F2568" s="79"/>
      <c r="G2568" s="80"/>
      <c r="H2568" s="79"/>
      <c r="I2568" s="148"/>
      <c r="J2568" s="148"/>
      <c r="K2568" s="81"/>
      <c r="L2568" s="81"/>
      <c r="M2568" s="82"/>
      <c r="N2568" s="82"/>
      <c r="O2568" s="170"/>
      <c r="P2568" s="170"/>
      <c r="Q2568" s="171">
        <f t="shared" si="286"/>
        <v>1</v>
      </c>
      <c r="R2568" s="28">
        <f t="shared" si="281"/>
        <v>0</v>
      </c>
      <c r="S2568" s="77" t="b">
        <f t="shared" si="282"/>
        <v>0</v>
      </c>
      <c r="T2568" s="78" t="b">
        <f t="shared" si="283"/>
        <v>0</v>
      </c>
      <c r="U2568" s="28">
        <f t="shared" si="284"/>
        <v>0</v>
      </c>
      <c r="V2568" s="82"/>
      <c r="W2568" s="82"/>
      <c r="X2568" s="28">
        <f t="shared" si="285"/>
        <v>0</v>
      </c>
    </row>
    <row r="2569" spans="1:24" ht="13.5" customHeight="1">
      <c r="A2569" s="26" t="str">
        <f t="shared" si="280"/>
        <v>Test insurer</v>
      </c>
      <c r="B2569" s="79"/>
      <c r="C2569" s="79"/>
      <c r="D2569" s="109"/>
      <c r="E2569" s="79"/>
      <c r="F2569" s="79"/>
      <c r="G2569" s="80"/>
      <c r="H2569" s="79"/>
      <c r="I2569" s="148"/>
      <c r="J2569" s="148"/>
      <c r="K2569" s="81"/>
      <c r="L2569" s="81"/>
      <c r="M2569" s="82"/>
      <c r="N2569" s="82"/>
      <c r="O2569" s="170"/>
      <c r="P2569" s="170"/>
      <c r="Q2569" s="171">
        <f t="shared" si="286"/>
        <v>1</v>
      </c>
      <c r="R2569" s="28">
        <f t="shared" si="281"/>
        <v>0</v>
      </c>
      <c r="S2569" s="77" t="b">
        <f t="shared" si="282"/>
        <v>0</v>
      </c>
      <c r="T2569" s="78" t="b">
        <f t="shared" si="283"/>
        <v>0</v>
      </c>
      <c r="U2569" s="28">
        <f t="shared" si="284"/>
        <v>0</v>
      </c>
      <c r="V2569" s="82"/>
      <c r="W2569" s="82"/>
      <c r="X2569" s="28">
        <f t="shared" si="285"/>
        <v>0</v>
      </c>
    </row>
    <row r="2570" spans="1:24" ht="13.5" customHeight="1">
      <c r="A2570" s="26" t="str">
        <f t="shared" si="280"/>
        <v>Test insurer</v>
      </c>
      <c r="B2570" s="79"/>
      <c r="C2570" s="79"/>
      <c r="D2570" s="109"/>
      <c r="E2570" s="79"/>
      <c r="F2570" s="79"/>
      <c r="G2570" s="80"/>
      <c r="H2570" s="79"/>
      <c r="I2570" s="148"/>
      <c r="J2570" s="148"/>
      <c r="K2570" s="81"/>
      <c r="L2570" s="81"/>
      <c r="M2570" s="82"/>
      <c r="N2570" s="82"/>
      <c r="O2570" s="170"/>
      <c r="P2570" s="170"/>
      <c r="Q2570" s="171">
        <f t="shared" si="286"/>
        <v>1</v>
      </c>
      <c r="R2570" s="28">
        <f t="shared" si="281"/>
        <v>0</v>
      </c>
      <c r="S2570" s="77" t="b">
        <f t="shared" si="282"/>
        <v>0</v>
      </c>
      <c r="T2570" s="78" t="b">
        <f t="shared" si="283"/>
        <v>0</v>
      </c>
      <c r="U2570" s="28">
        <f t="shared" si="284"/>
        <v>0</v>
      </c>
      <c r="V2570" s="82"/>
      <c r="W2570" s="82"/>
      <c r="X2570" s="28">
        <f t="shared" si="285"/>
        <v>0</v>
      </c>
    </row>
    <row r="2571" spans="1:24" ht="13.5" customHeight="1">
      <c r="A2571" s="26" t="str">
        <f t="shared" si="280"/>
        <v>Test insurer</v>
      </c>
      <c r="B2571" s="79"/>
      <c r="C2571" s="79"/>
      <c r="D2571" s="109"/>
      <c r="E2571" s="79"/>
      <c r="F2571" s="79"/>
      <c r="G2571" s="80"/>
      <c r="H2571" s="79"/>
      <c r="I2571" s="148"/>
      <c r="J2571" s="148"/>
      <c r="K2571" s="81"/>
      <c r="L2571" s="81"/>
      <c r="M2571" s="82"/>
      <c r="N2571" s="82"/>
      <c r="O2571" s="170"/>
      <c r="P2571" s="170"/>
      <c r="Q2571" s="171">
        <f t="shared" si="286"/>
        <v>1</v>
      </c>
      <c r="R2571" s="28">
        <f t="shared" si="281"/>
        <v>0</v>
      </c>
      <c r="S2571" s="77" t="b">
        <f t="shared" si="282"/>
        <v>0</v>
      </c>
      <c r="T2571" s="78" t="b">
        <f t="shared" si="283"/>
        <v>0</v>
      </c>
      <c r="U2571" s="28">
        <f t="shared" si="284"/>
        <v>0</v>
      </c>
      <c r="V2571" s="82"/>
      <c r="W2571" s="82"/>
      <c r="X2571" s="28">
        <f t="shared" si="285"/>
        <v>0</v>
      </c>
    </row>
    <row r="2572" spans="1:24" ht="13.5" customHeight="1">
      <c r="A2572" s="26" t="str">
        <f t="shared" si="280"/>
        <v>Test insurer</v>
      </c>
      <c r="B2572" s="79"/>
      <c r="C2572" s="79"/>
      <c r="D2572" s="109"/>
      <c r="E2572" s="79"/>
      <c r="F2572" s="79"/>
      <c r="G2572" s="80"/>
      <c r="H2572" s="79"/>
      <c r="I2572" s="148"/>
      <c r="J2572" s="148"/>
      <c r="K2572" s="81"/>
      <c r="L2572" s="81"/>
      <c r="M2572" s="82"/>
      <c r="N2572" s="82"/>
      <c r="O2572" s="170"/>
      <c r="P2572" s="170"/>
      <c r="Q2572" s="171">
        <f t="shared" si="286"/>
        <v>1</v>
      </c>
      <c r="R2572" s="28">
        <f t="shared" si="281"/>
        <v>0</v>
      </c>
      <c r="S2572" s="77" t="b">
        <f t="shared" si="282"/>
        <v>0</v>
      </c>
      <c r="T2572" s="78" t="b">
        <f t="shared" si="283"/>
        <v>0</v>
      </c>
      <c r="U2572" s="28">
        <f t="shared" si="284"/>
        <v>0</v>
      </c>
      <c r="V2572" s="82"/>
      <c r="W2572" s="82"/>
      <c r="X2572" s="28">
        <f t="shared" si="285"/>
        <v>0</v>
      </c>
    </row>
    <row r="2573" spans="1:24" ht="13.5" customHeight="1">
      <c r="A2573" s="26" t="str">
        <f t="shared" si="280"/>
        <v>Test insurer</v>
      </c>
      <c r="B2573" s="79"/>
      <c r="C2573" s="79"/>
      <c r="D2573" s="109"/>
      <c r="E2573" s="79"/>
      <c r="F2573" s="79"/>
      <c r="G2573" s="80"/>
      <c r="H2573" s="79"/>
      <c r="I2573" s="148"/>
      <c r="J2573" s="148"/>
      <c r="K2573" s="81"/>
      <c r="L2573" s="81"/>
      <c r="M2573" s="82"/>
      <c r="N2573" s="82"/>
      <c r="O2573" s="170"/>
      <c r="P2573" s="170"/>
      <c r="Q2573" s="171">
        <f t="shared" si="286"/>
        <v>1</v>
      </c>
      <c r="R2573" s="28">
        <f t="shared" si="281"/>
        <v>0</v>
      </c>
      <c r="S2573" s="77" t="b">
        <f t="shared" si="282"/>
        <v>0</v>
      </c>
      <c r="T2573" s="78" t="b">
        <f t="shared" si="283"/>
        <v>0</v>
      </c>
      <c r="U2573" s="28">
        <f t="shared" si="284"/>
        <v>0</v>
      </c>
      <c r="V2573" s="82"/>
      <c r="W2573" s="82"/>
      <c r="X2573" s="28">
        <f t="shared" si="285"/>
        <v>0</v>
      </c>
    </row>
    <row r="2574" spans="1:24" ht="13.5" customHeight="1">
      <c r="A2574" s="26" t="str">
        <f t="shared" si="280"/>
        <v>Test insurer</v>
      </c>
      <c r="B2574" s="79"/>
      <c r="C2574" s="79"/>
      <c r="D2574" s="109"/>
      <c r="E2574" s="79"/>
      <c r="F2574" s="79"/>
      <c r="G2574" s="80"/>
      <c r="H2574" s="79"/>
      <c r="I2574" s="148"/>
      <c r="J2574" s="148"/>
      <c r="K2574" s="81"/>
      <c r="L2574" s="81"/>
      <c r="M2574" s="82"/>
      <c r="N2574" s="82"/>
      <c r="O2574" s="170"/>
      <c r="P2574" s="170"/>
      <c r="Q2574" s="171">
        <f t="shared" si="286"/>
        <v>1</v>
      </c>
      <c r="R2574" s="28">
        <f t="shared" si="281"/>
        <v>0</v>
      </c>
      <c r="S2574" s="77" t="b">
        <f t="shared" si="282"/>
        <v>0</v>
      </c>
      <c r="T2574" s="78" t="b">
        <f t="shared" si="283"/>
        <v>0</v>
      </c>
      <c r="U2574" s="28">
        <f t="shared" si="284"/>
        <v>0</v>
      </c>
      <c r="V2574" s="82"/>
      <c r="W2574" s="82"/>
      <c r="X2574" s="28">
        <f t="shared" si="285"/>
        <v>0</v>
      </c>
    </row>
    <row r="2575" spans="1:24" ht="13.5" customHeight="1">
      <c r="A2575" s="26" t="str">
        <f t="shared" si="280"/>
        <v>Test insurer</v>
      </c>
      <c r="B2575" s="79"/>
      <c r="C2575" s="79"/>
      <c r="D2575" s="109"/>
      <c r="E2575" s="79"/>
      <c r="F2575" s="79"/>
      <c r="G2575" s="80"/>
      <c r="H2575" s="79"/>
      <c r="I2575" s="148"/>
      <c r="J2575" s="148"/>
      <c r="K2575" s="81"/>
      <c r="L2575" s="81"/>
      <c r="M2575" s="82"/>
      <c r="N2575" s="82"/>
      <c r="O2575" s="170"/>
      <c r="P2575" s="170"/>
      <c r="Q2575" s="171">
        <f t="shared" si="286"/>
        <v>1</v>
      </c>
      <c r="R2575" s="28">
        <f t="shared" si="281"/>
        <v>0</v>
      </c>
      <c r="S2575" s="77" t="b">
        <f t="shared" si="282"/>
        <v>0</v>
      </c>
      <c r="T2575" s="78" t="b">
        <f t="shared" si="283"/>
        <v>0</v>
      </c>
      <c r="U2575" s="28">
        <f t="shared" si="284"/>
        <v>0</v>
      </c>
      <c r="V2575" s="82"/>
      <c r="W2575" s="82"/>
      <c r="X2575" s="28">
        <f t="shared" si="285"/>
        <v>0</v>
      </c>
    </row>
    <row r="2576" spans="1:24" ht="13.5" customHeight="1">
      <c r="A2576" s="26" t="str">
        <f t="shared" si="280"/>
        <v>Test insurer</v>
      </c>
      <c r="B2576" s="79"/>
      <c r="C2576" s="79"/>
      <c r="D2576" s="109"/>
      <c r="E2576" s="79"/>
      <c r="F2576" s="79"/>
      <c r="G2576" s="80"/>
      <c r="H2576" s="79"/>
      <c r="I2576" s="148"/>
      <c r="J2576" s="148"/>
      <c r="K2576" s="81"/>
      <c r="L2576" s="81"/>
      <c r="M2576" s="82"/>
      <c r="N2576" s="82"/>
      <c r="O2576" s="170"/>
      <c r="P2576" s="170"/>
      <c r="Q2576" s="171">
        <f t="shared" si="286"/>
        <v>1</v>
      </c>
      <c r="R2576" s="28">
        <f t="shared" si="281"/>
        <v>0</v>
      </c>
      <c r="S2576" s="77" t="b">
        <f t="shared" si="282"/>
        <v>0</v>
      </c>
      <c r="T2576" s="78" t="b">
        <f t="shared" si="283"/>
        <v>0</v>
      </c>
      <c r="U2576" s="28">
        <f t="shared" si="284"/>
        <v>0</v>
      </c>
      <c r="V2576" s="82"/>
      <c r="W2576" s="82"/>
      <c r="X2576" s="28">
        <f t="shared" si="285"/>
        <v>0</v>
      </c>
    </row>
    <row r="2577" spans="1:24" ht="13.5" customHeight="1">
      <c r="A2577" s="26" t="str">
        <f t="shared" si="280"/>
        <v>Test insurer</v>
      </c>
      <c r="B2577" s="79"/>
      <c r="C2577" s="79"/>
      <c r="D2577" s="109"/>
      <c r="E2577" s="79"/>
      <c r="F2577" s="79"/>
      <c r="G2577" s="80"/>
      <c r="H2577" s="79"/>
      <c r="I2577" s="148"/>
      <c r="J2577" s="148"/>
      <c r="K2577" s="81"/>
      <c r="L2577" s="81"/>
      <c r="M2577" s="82"/>
      <c r="N2577" s="82"/>
      <c r="O2577" s="170"/>
      <c r="P2577" s="170"/>
      <c r="Q2577" s="171">
        <f t="shared" si="286"/>
        <v>1</v>
      </c>
      <c r="R2577" s="28">
        <f t="shared" si="281"/>
        <v>0</v>
      </c>
      <c r="S2577" s="77" t="b">
        <f t="shared" si="282"/>
        <v>0</v>
      </c>
      <c r="T2577" s="78" t="b">
        <f t="shared" si="283"/>
        <v>0</v>
      </c>
      <c r="U2577" s="28">
        <f t="shared" si="284"/>
        <v>0</v>
      </c>
      <c r="V2577" s="82"/>
      <c r="W2577" s="82"/>
      <c r="X2577" s="28">
        <f t="shared" si="285"/>
        <v>0</v>
      </c>
    </row>
    <row r="2578" spans="1:24" ht="13.5" customHeight="1">
      <c r="A2578" s="26" t="str">
        <f t="shared" si="280"/>
        <v>Test insurer</v>
      </c>
      <c r="B2578" s="79"/>
      <c r="C2578" s="79"/>
      <c r="D2578" s="109"/>
      <c r="E2578" s="79"/>
      <c r="F2578" s="79"/>
      <c r="G2578" s="80"/>
      <c r="H2578" s="79"/>
      <c r="I2578" s="148"/>
      <c r="J2578" s="148"/>
      <c r="K2578" s="81"/>
      <c r="L2578" s="81"/>
      <c r="M2578" s="82"/>
      <c r="N2578" s="82"/>
      <c r="O2578" s="170"/>
      <c r="P2578" s="170"/>
      <c r="Q2578" s="171">
        <f t="shared" si="286"/>
        <v>1</v>
      </c>
      <c r="R2578" s="28">
        <f t="shared" si="281"/>
        <v>0</v>
      </c>
      <c r="S2578" s="77" t="b">
        <f t="shared" si="282"/>
        <v>0</v>
      </c>
      <c r="T2578" s="78" t="b">
        <f t="shared" si="283"/>
        <v>0</v>
      </c>
      <c r="U2578" s="28">
        <f t="shared" si="284"/>
        <v>0</v>
      </c>
      <c r="V2578" s="82"/>
      <c r="W2578" s="82"/>
      <c r="X2578" s="28">
        <f t="shared" si="285"/>
        <v>0</v>
      </c>
    </row>
    <row r="2579" spans="1:24" ht="13.5" customHeight="1">
      <c r="A2579" s="26" t="str">
        <f t="shared" si="280"/>
        <v>Test insurer</v>
      </c>
      <c r="B2579" s="79"/>
      <c r="C2579" s="79"/>
      <c r="D2579" s="109"/>
      <c r="E2579" s="79"/>
      <c r="F2579" s="79"/>
      <c r="G2579" s="80"/>
      <c r="H2579" s="79"/>
      <c r="I2579" s="148"/>
      <c r="J2579" s="148"/>
      <c r="K2579" s="81"/>
      <c r="L2579" s="81"/>
      <c r="M2579" s="82"/>
      <c r="N2579" s="82"/>
      <c r="O2579" s="170"/>
      <c r="P2579" s="170"/>
      <c r="Q2579" s="171">
        <f t="shared" si="286"/>
        <v>1</v>
      </c>
      <c r="R2579" s="28">
        <f t="shared" si="281"/>
        <v>0</v>
      </c>
      <c r="S2579" s="77" t="b">
        <f t="shared" si="282"/>
        <v>0</v>
      </c>
      <c r="T2579" s="78" t="b">
        <f t="shared" si="283"/>
        <v>0</v>
      </c>
      <c r="U2579" s="28">
        <f t="shared" si="284"/>
        <v>0</v>
      </c>
      <c r="V2579" s="82"/>
      <c r="W2579" s="82"/>
      <c r="X2579" s="28">
        <f t="shared" si="285"/>
        <v>0</v>
      </c>
    </row>
    <row r="2580" spans="1:24" ht="13.5" customHeight="1">
      <c r="A2580" s="26" t="str">
        <f t="shared" si="280"/>
        <v>Test insurer</v>
      </c>
      <c r="B2580" s="79"/>
      <c r="C2580" s="79"/>
      <c r="D2580" s="109"/>
      <c r="E2580" s="79"/>
      <c r="F2580" s="79"/>
      <c r="G2580" s="80"/>
      <c r="H2580" s="79"/>
      <c r="I2580" s="148"/>
      <c r="J2580" s="148"/>
      <c r="K2580" s="81"/>
      <c r="L2580" s="81"/>
      <c r="M2580" s="82"/>
      <c r="N2580" s="82"/>
      <c r="O2580" s="170"/>
      <c r="P2580" s="170"/>
      <c r="Q2580" s="171">
        <f t="shared" si="286"/>
        <v>1</v>
      </c>
      <c r="R2580" s="28">
        <f t="shared" si="281"/>
        <v>0</v>
      </c>
      <c r="S2580" s="77" t="b">
        <f t="shared" si="282"/>
        <v>0</v>
      </c>
      <c r="T2580" s="78" t="b">
        <f t="shared" si="283"/>
        <v>0</v>
      </c>
      <c r="U2580" s="28">
        <f t="shared" si="284"/>
        <v>0</v>
      </c>
      <c r="V2580" s="82"/>
      <c r="W2580" s="82"/>
      <c r="X2580" s="28">
        <f t="shared" si="285"/>
        <v>0</v>
      </c>
    </row>
    <row r="2581" spans="1:24" ht="13.5" customHeight="1">
      <c r="A2581" s="26" t="str">
        <f t="shared" si="280"/>
        <v>Test insurer</v>
      </c>
      <c r="B2581" s="79"/>
      <c r="C2581" s="79"/>
      <c r="D2581" s="109"/>
      <c r="E2581" s="79"/>
      <c r="F2581" s="79"/>
      <c r="G2581" s="80"/>
      <c r="H2581" s="79"/>
      <c r="I2581" s="148"/>
      <c r="J2581" s="148"/>
      <c r="K2581" s="81"/>
      <c r="L2581" s="81"/>
      <c r="M2581" s="82"/>
      <c r="N2581" s="82"/>
      <c r="O2581" s="170"/>
      <c r="P2581" s="170"/>
      <c r="Q2581" s="171">
        <f t="shared" si="286"/>
        <v>1</v>
      </c>
      <c r="R2581" s="28">
        <f t="shared" si="281"/>
        <v>0</v>
      </c>
      <c r="S2581" s="77" t="b">
        <f t="shared" si="282"/>
        <v>0</v>
      </c>
      <c r="T2581" s="78" t="b">
        <f t="shared" si="283"/>
        <v>0</v>
      </c>
      <c r="U2581" s="28">
        <f t="shared" si="284"/>
        <v>0</v>
      </c>
      <c r="V2581" s="82"/>
      <c r="W2581" s="82"/>
      <c r="X2581" s="28">
        <f t="shared" si="285"/>
        <v>0</v>
      </c>
    </row>
    <row r="2582" spans="1:24" ht="13.5" customHeight="1">
      <c r="A2582" s="26" t="str">
        <f t="shared" si="280"/>
        <v>Test insurer</v>
      </c>
      <c r="B2582" s="79"/>
      <c r="C2582" s="79"/>
      <c r="D2582" s="109"/>
      <c r="E2582" s="79"/>
      <c r="F2582" s="79"/>
      <c r="G2582" s="80"/>
      <c r="H2582" s="79"/>
      <c r="I2582" s="148"/>
      <c r="J2582" s="148"/>
      <c r="K2582" s="81"/>
      <c r="L2582" s="81"/>
      <c r="M2582" s="82"/>
      <c r="N2582" s="82"/>
      <c r="O2582" s="170"/>
      <c r="P2582" s="170"/>
      <c r="Q2582" s="171">
        <f t="shared" si="286"/>
        <v>1</v>
      </c>
      <c r="R2582" s="28">
        <f t="shared" si="281"/>
        <v>0</v>
      </c>
      <c r="S2582" s="77" t="b">
        <f t="shared" si="282"/>
        <v>0</v>
      </c>
      <c r="T2582" s="78" t="b">
        <f t="shared" si="283"/>
        <v>0</v>
      </c>
      <c r="U2582" s="28">
        <f t="shared" si="284"/>
        <v>0</v>
      </c>
      <c r="V2582" s="82"/>
      <c r="W2582" s="82"/>
      <c r="X2582" s="28">
        <f t="shared" si="285"/>
        <v>0</v>
      </c>
    </row>
    <row r="2583" spans="1:24" ht="13.5" customHeight="1">
      <c r="A2583" s="26" t="str">
        <f t="shared" si="280"/>
        <v>Test insurer</v>
      </c>
      <c r="B2583" s="79"/>
      <c r="C2583" s="79"/>
      <c r="D2583" s="109"/>
      <c r="E2583" s="79"/>
      <c r="F2583" s="79"/>
      <c r="G2583" s="80"/>
      <c r="H2583" s="79"/>
      <c r="I2583" s="148"/>
      <c r="J2583" s="148"/>
      <c r="K2583" s="81"/>
      <c r="L2583" s="81"/>
      <c r="M2583" s="82"/>
      <c r="N2583" s="82"/>
      <c r="O2583" s="170"/>
      <c r="P2583" s="170"/>
      <c r="Q2583" s="171">
        <f t="shared" si="286"/>
        <v>1</v>
      </c>
      <c r="R2583" s="28">
        <f t="shared" si="281"/>
        <v>0</v>
      </c>
      <c r="S2583" s="77" t="b">
        <f t="shared" si="282"/>
        <v>0</v>
      </c>
      <c r="T2583" s="78" t="b">
        <f t="shared" si="283"/>
        <v>0</v>
      </c>
      <c r="U2583" s="28">
        <f t="shared" si="284"/>
        <v>0</v>
      </c>
      <c r="V2583" s="82"/>
      <c r="W2583" s="82"/>
      <c r="X2583" s="28">
        <f t="shared" si="285"/>
        <v>0</v>
      </c>
    </row>
    <row r="2584" spans="1:24" ht="13.5" customHeight="1">
      <c r="A2584" s="26" t="str">
        <f t="shared" si="280"/>
        <v>Test insurer</v>
      </c>
      <c r="B2584" s="79"/>
      <c r="C2584" s="79"/>
      <c r="D2584" s="109"/>
      <c r="E2584" s="79"/>
      <c r="F2584" s="79"/>
      <c r="G2584" s="80"/>
      <c r="H2584" s="79"/>
      <c r="I2584" s="148"/>
      <c r="J2584" s="148"/>
      <c r="K2584" s="81"/>
      <c r="L2584" s="81"/>
      <c r="M2584" s="82"/>
      <c r="N2584" s="82"/>
      <c r="O2584" s="170"/>
      <c r="P2584" s="170"/>
      <c r="Q2584" s="171">
        <f t="shared" si="286"/>
        <v>1</v>
      </c>
      <c r="R2584" s="28">
        <f t="shared" si="281"/>
        <v>0</v>
      </c>
      <c r="S2584" s="77" t="b">
        <f t="shared" si="282"/>
        <v>0</v>
      </c>
      <c r="T2584" s="78" t="b">
        <f t="shared" si="283"/>
        <v>0</v>
      </c>
      <c r="U2584" s="28">
        <f t="shared" si="284"/>
        <v>0</v>
      </c>
      <c r="V2584" s="82"/>
      <c r="W2584" s="82"/>
      <c r="X2584" s="28">
        <f t="shared" si="285"/>
        <v>0</v>
      </c>
    </row>
    <row r="2585" spans="1:24" ht="13.5" customHeight="1">
      <c r="A2585" s="26" t="str">
        <f t="shared" si="280"/>
        <v>Test insurer</v>
      </c>
      <c r="B2585" s="79"/>
      <c r="C2585" s="79"/>
      <c r="D2585" s="109"/>
      <c r="E2585" s="79"/>
      <c r="F2585" s="79"/>
      <c r="G2585" s="80"/>
      <c r="H2585" s="79"/>
      <c r="I2585" s="148"/>
      <c r="J2585" s="148"/>
      <c r="K2585" s="81"/>
      <c r="L2585" s="81"/>
      <c r="M2585" s="82"/>
      <c r="N2585" s="82"/>
      <c r="O2585" s="170"/>
      <c r="P2585" s="170"/>
      <c r="Q2585" s="171">
        <f t="shared" si="286"/>
        <v>1</v>
      </c>
      <c r="R2585" s="28">
        <f t="shared" si="281"/>
        <v>0</v>
      </c>
      <c r="S2585" s="77" t="b">
        <f t="shared" si="282"/>
        <v>0</v>
      </c>
      <c r="T2585" s="78" t="b">
        <f t="shared" si="283"/>
        <v>0</v>
      </c>
      <c r="U2585" s="28">
        <f t="shared" si="284"/>
        <v>0</v>
      </c>
      <c r="V2585" s="82"/>
      <c r="W2585" s="82"/>
      <c r="X2585" s="28">
        <f t="shared" si="285"/>
        <v>0</v>
      </c>
    </row>
    <row r="2586" spans="1:24" ht="13.5" customHeight="1">
      <c r="A2586" s="26" t="str">
        <f t="shared" si="280"/>
        <v>Test insurer</v>
      </c>
      <c r="B2586" s="79"/>
      <c r="C2586" s="79"/>
      <c r="D2586" s="109"/>
      <c r="E2586" s="79"/>
      <c r="F2586" s="79"/>
      <c r="G2586" s="80"/>
      <c r="H2586" s="79"/>
      <c r="I2586" s="148"/>
      <c r="J2586" s="148"/>
      <c r="K2586" s="81"/>
      <c r="L2586" s="81"/>
      <c r="M2586" s="82"/>
      <c r="N2586" s="82"/>
      <c r="O2586" s="170"/>
      <c r="P2586" s="170"/>
      <c r="Q2586" s="171">
        <f t="shared" si="286"/>
        <v>1</v>
      </c>
      <c r="R2586" s="28">
        <f t="shared" si="281"/>
        <v>0</v>
      </c>
      <c r="S2586" s="77" t="b">
        <f t="shared" si="282"/>
        <v>0</v>
      </c>
      <c r="T2586" s="78" t="b">
        <f t="shared" si="283"/>
        <v>0</v>
      </c>
      <c r="U2586" s="28">
        <f t="shared" si="284"/>
        <v>0</v>
      </c>
      <c r="V2586" s="82"/>
      <c r="W2586" s="82"/>
      <c r="X2586" s="28">
        <f t="shared" si="285"/>
        <v>0</v>
      </c>
    </row>
    <row r="2587" spans="1:24" ht="13.5" customHeight="1">
      <c r="A2587" s="26" t="str">
        <f t="shared" si="280"/>
        <v>Test insurer</v>
      </c>
      <c r="B2587" s="79"/>
      <c r="C2587" s="79"/>
      <c r="D2587" s="109"/>
      <c r="E2587" s="79"/>
      <c r="F2587" s="79"/>
      <c r="G2587" s="80"/>
      <c r="H2587" s="79"/>
      <c r="I2587" s="148"/>
      <c r="J2587" s="148"/>
      <c r="K2587" s="81"/>
      <c r="L2587" s="81"/>
      <c r="M2587" s="82"/>
      <c r="N2587" s="82"/>
      <c r="O2587" s="170"/>
      <c r="P2587" s="170"/>
      <c r="Q2587" s="171">
        <f t="shared" si="286"/>
        <v>1</v>
      </c>
      <c r="R2587" s="28">
        <f t="shared" si="281"/>
        <v>0</v>
      </c>
      <c r="S2587" s="77" t="b">
        <f t="shared" si="282"/>
        <v>0</v>
      </c>
      <c r="T2587" s="78" t="b">
        <f t="shared" si="283"/>
        <v>0</v>
      </c>
      <c r="U2587" s="28">
        <f t="shared" si="284"/>
        <v>0</v>
      </c>
      <c r="V2587" s="82"/>
      <c r="W2587" s="82"/>
      <c r="X2587" s="28">
        <f t="shared" si="285"/>
        <v>0</v>
      </c>
    </row>
    <row r="2588" spans="1:24" ht="13.5" customHeight="1">
      <c r="A2588" s="26" t="str">
        <f t="shared" si="280"/>
        <v>Test insurer</v>
      </c>
      <c r="B2588" s="79"/>
      <c r="C2588" s="79"/>
      <c r="D2588" s="109"/>
      <c r="E2588" s="79"/>
      <c r="F2588" s="79"/>
      <c r="G2588" s="80"/>
      <c r="H2588" s="79"/>
      <c r="I2588" s="148"/>
      <c r="J2588" s="148"/>
      <c r="K2588" s="81"/>
      <c r="L2588" s="81"/>
      <c r="M2588" s="82"/>
      <c r="N2588" s="82"/>
      <c r="O2588" s="170"/>
      <c r="P2588" s="170"/>
      <c r="Q2588" s="171">
        <f t="shared" si="286"/>
        <v>1</v>
      </c>
      <c r="R2588" s="28">
        <f t="shared" si="281"/>
        <v>0</v>
      </c>
      <c r="S2588" s="77" t="b">
        <f t="shared" si="282"/>
        <v>0</v>
      </c>
      <c r="T2588" s="78" t="b">
        <f t="shared" si="283"/>
        <v>0</v>
      </c>
      <c r="U2588" s="28">
        <f t="shared" si="284"/>
        <v>0</v>
      </c>
      <c r="V2588" s="82"/>
      <c r="W2588" s="82"/>
      <c r="X2588" s="28">
        <f t="shared" si="285"/>
        <v>0</v>
      </c>
    </row>
    <row r="2589" spans="1:24" ht="13.5" customHeight="1">
      <c r="A2589" s="26" t="str">
        <f t="shared" si="280"/>
        <v>Test insurer</v>
      </c>
      <c r="B2589" s="79"/>
      <c r="C2589" s="79"/>
      <c r="D2589" s="109"/>
      <c r="E2589" s="79"/>
      <c r="F2589" s="79"/>
      <c r="G2589" s="80"/>
      <c r="H2589" s="79"/>
      <c r="I2589" s="148"/>
      <c r="J2589" s="148"/>
      <c r="K2589" s="81"/>
      <c r="L2589" s="81"/>
      <c r="M2589" s="82"/>
      <c r="N2589" s="82"/>
      <c r="O2589" s="170"/>
      <c r="P2589" s="170"/>
      <c r="Q2589" s="171">
        <f t="shared" si="286"/>
        <v>1</v>
      </c>
      <c r="R2589" s="28">
        <f t="shared" si="281"/>
        <v>0</v>
      </c>
      <c r="S2589" s="77" t="b">
        <f t="shared" si="282"/>
        <v>0</v>
      </c>
      <c r="T2589" s="78" t="b">
        <f t="shared" si="283"/>
        <v>0</v>
      </c>
      <c r="U2589" s="28">
        <f t="shared" si="284"/>
        <v>0</v>
      </c>
      <c r="V2589" s="82"/>
      <c r="W2589" s="82"/>
      <c r="X2589" s="28">
        <f t="shared" si="285"/>
        <v>0</v>
      </c>
    </row>
    <row r="2590" spans="1:24" ht="13.5" customHeight="1">
      <c r="A2590" s="26" t="str">
        <f t="shared" si="280"/>
        <v>Test insurer</v>
      </c>
      <c r="B2590" s="79"/>
      <c r="C2590" s="79"/>
      <c r="D2590" s="109"/>
      <c r="E2590" s="79"/>
      <c r="F2590" s="79"/>
      <c r="G2590" s="80"/>
      <c r="H2590" s="79"/>
      <c r="I2590" s="148"/>
      <c r="J2590" s="148"/>
      <c r="K2590" s="81"/>
      <c r="L2590" s="81"/>
      <c r="M2590" s="82"/>
      <c r="N2590" s="82"/>
      <c r="O2590" s="170"/>
      <c r="P2590" s="170"/>
      <c r="Q2590" s="171">
        <f t="shared" si="286"/>
        <v>1</v>
      </c>
      <c r="R2590" s="28">
        <f t="shared" si="281"/>
        <v>0</v>
      </c>
      <c r="S2590" s="77" t="b">
        <f t="shared" si="282"/>
        <v>0</v>
      </c>
      <c r="T2590" s="78" t="b">
        <f t="shared" si="283"/>
        <v>0</v>
      </c>
      <c r="U2590" s="28">
        <f t="shared" si="284"/>
        <v>0</v>
      </c>
      <c r="V2590" s="82"/>
      <c r="W2590" s="82"/>
      <c r="X2590" s="28">
        <f t="shared" si="285"/>
        <v>0</v>
      </c>
    </row>
    <row r="2591" spans="1:24" ht="13.5" customHeight="1">
      <c r="A2591" s="26" t="str">
        <f t="shared" si="280"/>
        <v>Test insurer</v>
      </c>
      <c r="B2591" s="79"/>
      <c r="C2591" s="79"/>
      <c r="D2591" s="109"/>
      <c r="E2591" s="79"/>
      <c r="F2591" s="79"/>
      <c r="G2591" s="80"/>
      <c r="H2591" s="79"/>
      <c r="I2591" s="148"/>
      <c r="J2591" s="148"/>
      <c r="K2591" s="81"/>
      <c r="L2591" s="81"/>
      <c r="M2591" s="82"/>
      <c r="N2591" s="82"/>
      <c r="O2591" s="170"/>
      <c r="P2591" s="170"/>
      <c r="Q2591" s="171">
        <f t="shared" si="286"/>
        <v>1</v>
      </c>
      <c r="R2591" s="28">
        <f t="shared" si="281"/>
        <v>0</v>
      </c>
      <c r="S2591" s="77" t="b">
        <f t="shared" si="282"/>
        <v>0</v>
      </c>
      <c r="T2591" s="78" t="b">
        <f t="shared" si="283"/>
        <v>0</v>
      </c>
      <c r="U2591" s="28">
        <f t="shared" si="284"/>
        <v>0</v>
      </c>
      <c r="V2591" s="82"/>
      <c r="W2591" s="82"/>
      <c r="X2591" s="28">
        <f t="shared" si="285"/>
        <v>0</v>
      </c>
    </row>
    <row r="2592" spans="1:24" ht="13.5" customHeight="1">
      <c r="A2592" s="26" t="str">
        <f t="shared" si="280"/>
        <v>Test insurer</v>
      </c>
      <c r="B2592" s="79"/>
      <c r="C2592" s="79"/>
      <c r="D2592" s="109"/>
      <c r="E2592" s="79"/>
      <c r="F2592" s="79"/>
      <c r="G2592" s="80"/>
      <c r="H2592" s="79"/>
      <c r="I2592" s="148"/>
      <c r="J2592" s="148"/>
      <c r="K2592" s="81"/>
      <c r="L2592" s="81"/>
      <c r="M2592" s="82"/>
      <c r="N2592" s="82"/>
      <c r="O2592" s="170"/>
      <c r="P2592" s="170"/>
      <c r="Q2592" s="171">
        <f t="shared" si="286"/>
        <v>1</v>
      </c>
      <c r="R2592" s="28">
        <f t="shared" si="281"/>
        <v>0</v>
      </c>
      <c r="S2592" s="77" t="b">
        <f t="shared" si="282"/>
        <v>0</v>
      </c>
      <c r="T2592" s="78" t="b">
        <f t="shared" si="283"/>
        <v>0</v>
      </c>
      <c r="U2592" s="28">
        <f t="shared" si="284"/>
        <v>0</v>
      </c>
      <c r="V2592" s="82"/>
      <c r="W2592" s="82"/>
      <c r="X2592" s="28">
        <f t="shared" si="285"/>
        <v>0</v>
      </c>
    </row>
    <row r="2593" spans="1:24" ht="13.5" customHeight="1">
      <c r="A2593" s="26" t="str">
        <f t="shared" si="280"/>
        <v>Test insurer</v>
      </c>
      <c r="B2593" s="79"/>
      <c r="C2593" s="79"/>
      <c r="D2593" s="109"/>
      <c r="E2593" s="79"/>
      <c r="F2593" s="79"/>
      <c r="G2593" s="80"/>
      <c r="H2593" s="79"/>
      <c r="I2593" s="148"/>
      <c r="J2593" s="148"/>
      <c r="K2593" s="81"/>
      <c r="L2593" s="81"/>
      <c r="M2593" s="82"/>
      <c r="N2593" s="82"/>
      <c r="O2593" s="170"/>
      <c r="P2593" s="170"/>
      <c r="Q2593" s="171">
        <f t="shared" si="286"/>
        <v>1</v>
      </c>
      <c r="R2593" s="28">
        <f t="shared" si="281"/>
        <v>0</v>
      </c>
      <c r="S2593" s="77" t="b">
        <f t="shared" si="282"/>
        <v>0</v>
      </c>
      <c r="T2593" s="78" t="b">
        <f t="shared" si="283"/>
        <v>0</v>
      </c>
      <c r="U2593" s="28">
        <f t="shared" si="284"/>
        <v>0</v>
      </c>
      <c r="V2593" s="82"/>
      <c r="W2593" s="82"/>
      <c r="X2593" s="28">
        <f t="shared" si="285"/>
        <v>0</v>
      </c>
    </row>
    <row r="2594" spans="1:24" ht="13.5" customHeight="1">
      <c r="A2594" s="26" t="str">
        <f t="shared" si="280"/>
        <v>Test insurer</v>
      </c>
      <c r="B2594" s="79"/>
      <c r="C2594" s="79"/>
      <c r="D2594" s="109"/>
      <c r="E2594" s="79"/>
      <c r="F2594" s="79"/>
      <c r="G2594" s="80"/>
      <c r="H2594" s="79"/>
      <c r="I2594" s="148"/>
      <c r="J2594" s="148"/>
      <c r="K2594" s="81"/>
      <c r="L2594" s="81"/>
      <c r="M2594" s="82"/>
      <c r="N2594" s="82"/>
      <c r="O2594" s="170"/>
      <c r="P2594" s="170"/>
      <c r="Q2594" s="171">
        <f t="shared" si="286"/>
        <v>1</v>
      </c>
      <c r="R2594" s="28">
        <f t="shared" si="281"/>
        <v>0</v>
      </c>
      <c r="S2594" s="77" t="b">
        <f t="shared" si="282"/>
        <v>0</v>
      </c>
      <c r="T2594" s="78" t="b">
        <f t="shared" si="283"/>
        <v>0</v>
      </c>
      <c r="U2594" s="28">
        <f t="shared" si="284"/>
        <v>0</v>
      </c>
      <c r="V2594" s="82"/>
      <c r="W2594" s="82"/>
      <c r="X2594" s="28">
        <f t="shared" si="285"/>
        <v>0</v>
      </c>
    </row>
    <row r="2595" spans="1:24" ht="13.5" customHeight="1">
      <c r="A2595" s="26" t="str">
        <f t="shared" si="280"/>
        <v>Test insurer</v>
      </c>
      <c r="B2595" s="79"/>
      <c r="C2595" s="79"/>
      <c r="D2595" s="109"/>
      <c r="E2595" s="79"/>
      <c r="F2595" s="79"/>
      <c r="G2595" s="80"/>
      <c r="H2595" s="79"/>
      <c r="I2595" s="148"/>
      <c r="J2595" s="148"/>
      <c r="K2595" s="81"/>
      <c r="L2595" s="81"/>
      <c r="M2595" s="82"/>
      <c r="N2595" s="82"/>
      <c r="O2595" s="170"/>
      <c r="P2595" s="170"/>
      <c r="Q2595" s="171">
        <f t="shared" si="286"/>
        <v>1</v>
      </c>
      <c r="R2595" s="28">
        <f t="shared" si="281"/>
        <v>0</v>
      </c>
      <c r="S2595" s="77" t="b">
        <f t="shared" si="282"/>
        <v>0</v>
      </c>
      <c r="T2595" s="78" t="b">
        <f t="shared" si="283"/>
        <v>0</v>
      </c>
      <c r="U2595" s="28">
        <f t="shared" si="284"/>
        <v>0</v>
      </c>
      <c r="V2595" s="82"/>
      <c r="W2595" s="82"/>
      <c r="X2595" s="28">
        <f t="shared" si="285"/>
        <v>0</v>
      </c>
    </row>
    <row r="2596" spans="1:24" ht="13.5" customHeight="1">
      <c r="A2596" s="26" t="str">
        <f t="shared" si="280"/>
        <v>Test insurer</v>
      </c>
      <c r="B2596" s="79"/>
      <c r="C2596" s="79"/>
      <c r="D2596" s="109"/>
      <c r="E2596" s="79"/>
      <c r="F2596" s="79"/>
      <c r="G2596" s="80"/>
      <c r="H2596" s="79"/>
      <c r="I2596" s="148"/>
      <c r="J2596" s="148"/>
      <c r="K2596" s="81"/>
      <c r="L2596" s="81"/>
      <c r="M2596" s="82"/>
      <c r="N2596" s="82"/>
      <c r="O2596" s="170"/>
      <c r="P2596" s="170"/>
      <c r="Q2596" s="171">
        <f t="shared" si="286"/>
        <v>1</v>
      </c>
      <c r="R2596" s="28">
        <f t="shared" si="281"/>
        <v>0</v>
      </c>
      <c r="S2596" s="77" t="b">
        <f t="shared" si="282"/>
        <v>0</v>
      </c>
      <c r="T2596" s="78" t="b">
        <f t="shared" si="283"/>
        <v>0</v>
      </c>
      <c r="U2596" s="28">
        <f t="shared" si="284"/>
        <v>0</v>
      </c>
      <c r="V2596" s="82"/>
      <c r="W2596" s="82"/>
      <c r="X2596" s="28">
        <f t="shared" si="285"/>
        <v>0</v>
      </c>
    </row>
    <row r="2597" spans="1:24" ht="13.5" customHeight="1">
      <c r="A2597" s="26" t="str">
        <f t="shared" si="280"/>
        <v>Test insurer</v>
      </c>
      <c r="B2597" s="79"/>
      <c r="C2597" s="79"/>
      <c r="D2597" s="109"/>
      <c r="E2597" s="79"/>
      <c r="F2597" s="79"/>
      <c r="G2597" s="80"/>
      <c r="H2597" s="79"/>
      <c r="I2597" s="148"/>
      <c r="J2597" s="148"/>
      <c r="K2597" s="81"/>
      <c r="L2597" s="81"/>
      <c r="M2597" s="82"/>
      <c r="N2597" s="82"/>
      <c r="O2597" s="170"/>
      <c r="P2597" s="170"/>
      <c r="Q2597" s="171">
        <f t="shared" si="286"/>
        <v>1</v>
      </c>
      <c r="R2597" s="28">
        <f t="shared" si="281"/>
        <v>0</v>
      </c>
      <c r="S2597" s="77" t="b">
        <f t="shared" si="282"/>
        <v>0</v>
      </c>
      <c r="T2597" s="78" t="b">
        <f t="shared" si="283"/>
        <v>0</v>
      </c>
      <c r="U2597" s="28">
        <f t="shared" si="284"/>
        <v>0</v>
      </c>
      <c r="V2597" s="82"/>
      <c r="W2597" s="82"/>
      <c r="X2597" s="28">
        <f t="shared" si="285"/>
        <v>0</v>
      </c>
    </row>
    <row r="2598" spans="1:24" ht="13.5" customHeight="1">
      <c r="A2598" s="26" t="str">
        <f t="shared" si="280"/>
        <v>Test insurer</v>
      </c>
      <c r="B2598" s="79"/>
      <c r="C2598" s="79"/>
      <c r="D2598" s="109"/>
      <c r="E2598" s="79"/>
      <c r="F2598" s="79"/>
      <c r="G2598" s="80"/>
      <c r="H2598" s="79"/>
      <c r="I2598" s="148"/>
      <c r="J2598" s="148"/>
      <c r="K2598" s="81"/>
      <c r="L2598" s="81"/>
      <c r="M2598" s="82"/>
      <c r="N2598" s="82"/>
      <c r="O2598" s="170"/>
      <c r="P2598" s="170"/>
      <c r="Q2598" s="171">
        <f t="shared" si="286"/>
        <v>1</v>
      </c>
      <c r="R2598" s="28">
        <f t="shared" si="281"/>
        <v>0</v>
      </c>
      <c r="S2598" s="77" t="b">
        <f t="shared" si="282"/>
        <v>0</v>
      </c>
      <c r="T2598" s="78" t="b">
        <f t="shared" si="283"/>
        <v>0</v>
      </c>
      <c r="U2598" s="28">
        <f t="shared" si="284"/>
        <v>0</v>
      </c>
      <c r="V2598" s="82"/>
      <c r="W2598" s="82"/>
      <c r="X2598" s="28">
        <f t="shared" si="285"/>
        <v>0</v>
      </c>
    </row>
    <row r="2599" spans="1:24" ht="13.5" customHeight="1">
      <c r="A2599" s="26" t="str">
        <f t="shared" si="280"/>
        <v>Test insurer</v>
      </c>
      <c r="B2599" s="79"/>
      <c r="C2599" s="79"/>
      <c r="D2599" s="109"/>
      <c r="E2599" s="79"/>
      <c r="F2599" s="79"/>
      <c r="G2599" s="80"/>
      <c r="H2599" s="79"/>
      <c r="I2599" s="148"/>
      <c r="J2599" s="148"/>
      <c r="K2599" s="81"/>
      <c r="L2599" s="81"/>
      <c r="M2599" s="82"/>
      <c r="N2599" s="82"/>
      <c r="O2599" s="170"/>
      <c r="P2599" s="170"/>
      <c r="Q2599" s="171">
        <f t="shared" si="286"/>
        <v>1</v>
      </c>
      <c r="R2599" s="28">
        <f t="shared" si="281"/>
        <v>0</v>
      </c>
      <c r="S2599" s="77" t="b">
        <f t="shared" si="282"/>
        <v>0</v>
      </c>
      <c r="T2599" s="78" t="b">
        <f t="shared" si="283"/>
        <v>0</v>
      </c>
      <c r="U2599" s="28">
        <f t="shared" si="284"/>
        <v>0</v>
      </c>
      <c r="V2599" s="82"/>
      <c r="W2599" s="82"/>
      <c r="X2599" s="28">
        <f t="shared" si="285"/>
        <v>0</v>
      </c>
    </row>
    <row r="2600" spans="1:24" ht="13.5" customHeight="1">
      <c r="A2600" s="26" t="str">
        <f t="shared" si="280"/>
        <v>Test insurer</v>
      </c>
      <c r="B2600" s="79"/>
      <c r="C2600" s="79"/>
      <c r="D2600" s="109"/>
      <c r="E2600" s="79"/>
      <c r="F2600" s="79"/>
      <c r="G2600" s="80"/>
      <c r="H2600" s="79"/>
      <c r="I2600" s="148"/>
      <c r="J2600" s="148"/>
      <c r="K2600" s="81"/>
      <c r="L2600" s="81"/>
      <c r="M2600" s="82"/>
      <c r="N2600" s="82"/>
      <c r="O2600" s="170"/>
      <c r="P2600" s="170"/>
      <c r="Q2600" s="171">
        <f t="shared" si="286"/>
        <v>1</v>
      </c>
      <c r="R2600" s="28">
        <f t="shared" si="281"/>
        <v>0</v>
      </c>
      <c r="S2600" s="77" t="b">
        <f t="shared" si="282"/>
        <v>0</v>
      </c>
      <c r="T2600" s="78" t="b">
        <f t="shared" si="283"/>
        <v>0</v>
      </c>
      <c r="U2600" s="28">
        <f t="shared" si="284"/>
        <v>0</v>
      </c>
      <c r="V2600" s="82"/>
      <c r="W2600" s="82"/>
      <c r="X2600" s="28">
        <f t="shared" si="285"/>
        <v>0</v>
      </c>
    </row>
    <row r="2601" spans="1:24" ht="13.5" customHeight="1">
      <c r="A2601" s="26" t="str">
        <f t="shared" si="280"/>
        <v>Test insurer</v>
      </c>
      <c r="B2601" s="79"/>
      <c r="C2601" s="79"/>
      <c r="D2601" s="109"/>
      <c r="E2601" s="79"/>
      <c r="F2601" s="79"/>
      <c r="G2601" s="80"/>
      <c r="H2601" s="79"/>
      <c r="I2601" s="148"/>
      <c r="J2601" s="148"/>
      <c r="K2601" s="81"/>
      <c r="L2601" s="81"/>
      <c r="M2601" s="82"/>
      <c r="N2601" s="82"/>
      <c r="O2601" s="170"/>
      <c r="P2601" s="170"/>
      <c r="Q2601" s="171">
        <f t="shared" si="286"/>
        <v>1</v>
      </c>
      <c r="R2601" s="28">
        <f t="shared" si="281"/>
        <v>0</v>
      </c>
      <c r="S2601" s="77" t="b">
        <f t="shared" si="282"/>
        <v>0</v>
      </c>
      <c r="T2601" s="78" t="b">
        <f t="shared" si="283"/>
        <v>0</v>
      </c>
      <c r="U2601" s="28">
        <f t="shared" si="284"/>
        <v>0</v>
      </c>
      <c r="V2601" s="82"/>
      <c r="W2601" s="82"/>
      <c r="X2601" s="28">
        <f t="shared" si="285"/>
        <v>0</v>
      </c>
    </row>
    <row r="2602" spans="1:24" ht="13.5" customHeight="1">
      <c r="A2602" s="26" t="str">
        <f t="shared" si="280"/>
        <v>Test insurer</v>
      </c>
      <c r="B2602" s="79"/>
      <c r="C2602" s="79"/>
      <c r="D2602" s="109"/>
      <c r="E2602" s="79"/>
      <c r="F2602" s="79"/>
      <c r="G2602" s="80"/>
      <c r="H2602" s="79"/>
      <c r="I2602" s="148"/>
      <c r="J2602" s="148"/>
      <c r="K2602" s="81"/>
      <c r="L2602" s="81"/>
      <c r="M2602" s="82"/>
      <c r="N2602" s="82"/>
      <c r="O2602" s="170"/>
      <c r="P2602" s="170"/>
      <c r="Q2602" s="171">
        <f t="shared" si="286"/>
        <v>1</v>
      </c>
      <c r="R2602" s="28">
        <f t="shared" si="281"/>
        <v>0</v>
      </c>
      <c r="S2602" s="77" t="b">
        <f t="shared" si="282"/>
        <v>0</v>
      </c>
      <c r="T2602" s="78" t="b">
        <f t="shared" si="283"/>
        <v>0</v>
      </c>
      <c r="U2602" s="28">
        <f t="shared" si="284"/>
        <v>0</v>
      </c>
      <c r="V2602" s="82"/>
      <c r="W2602" s="82"/>
      <c r="X2602" s="28">
        <f t="shared" si="285"/>
        <v>0</v>
      </c>
    </row>
    <row r="2603" spans="1:24" ht="13.5" customHeight="1">
      <c r="A2603" s="26" t="str">
        <f t="shared" si="280"/>
        <v>Test insurer</v>
      </c>
      <c r="B2603" s="79"/>
      <c r="C2603" s="79"/>
      <c r="D2603" s="109"/>
      <c r="E2603" s="79"/>
      <c r="F2603" s="79"/>
      <c r="G2603" s="80"/>
      <c r="H2603" s="79"/>
      <c r="I2603" s="148"/>
      <c r="J2603" s="148"/>
      <c r="K2603" s="81"/>
      <c r="L2603" s="81"/>
      <c r="M2603" s="82"/>
      <c r="N2603" s="82"/>
      <c r="O2603" s="170"/>
      <c r="P2603" s="170"/>
      <c r="Q2603" s="171">
        <f t="shared" si="286"/>
        <v>1</v>
      </c>
      <c r="R2603" s="28">
        <f t="shared" si="281"/>
        <v>0</v>
      </c>
      <c r="S2603" s="77" t="b">
        <f t="shared" si="282"/>
        <v>0</v>
      </c>
      <c r="T2603" s="78" t="b">
        <f t="shared" si="283"/>
        <v>0</v>
      </c>
      <c r="U2603" s="28">
        <f t="shared" si="284"/>
        <v>0</v>
      </c>
      <c r="V2603" s="82"/>
      <c r="W2603" s="82"/>
      <c r="X2603" s="28">
        <f t="shared" si="285"/>
        <v>0</v>
      </c>
    </row>
    <row r="2604" spans="1:24" ht="13.5" customHeight="1">
      <c r="A2604" s="26" t="str">
        <f t="shared" si="280"/>
        <v>Test insurer</v>
      </c>
      <c r="B2604" s="79"/>
      <c r="C2604" s="79"/>
      <c r="D2604" s="109"/>
      <c r="E2604" s="79"/>
      <c r="F2604" s="79"/>
      <c r="G2604" s="80"/>
      <c r="H2604" s="79"/>
      <c r="I2604" s="148"/>
      <c r="J2604" s="148"/>
      <c r="K2604" s="81"/>
      <c r="L2604" s="81"/>
      <c r="M2604" s="82"/>
      <c r="N2604" s="82"/>
      <c r="O2604" s="170"/>
      <c r="P2604" s="170"/>
      <c r="Q2604" s="171">
        <f t="shared" si="286"/>
        <v>1</v>
      </c>
      <c r="R2604" s="28">
        <f t="shared" si="281"/>
        <v>0</v>
      </c>
      <c r="S2604" s="77" t="b">
        <f t="shared" si="282"/>
        <v>0</v>
      </c>
      <c r="T2604" s="78" t="b">
        <f t="shared" si="283"/>
        <v>0</v>
      </c>
      <c r="U2604" s="28">
        <f t="shared" si="284"/>
        <v>0</v>
      </c>
      <c r="V2604" s="82"/>
      <c r="W2604" s="82"/>
      <c r="X2604" s="28">
        <f t="shared" si="285"/>
        <v>0</v>
      </c>
    </row>
    <row r="2605" spans="1:24" ht="13.5" customHeight="1">
      <c r="A2605" s="26" t="str">
        <f t="shared" si="280"/>
        <v>Test insurer</v>
      </c>
      <c r="B2605" s="79"/>
      <c r="C2605" s="79"/>
      <c r="D2605" s="109"/>
      <c r="E2605" s="79"/>
      <c r="F2605" s="79"/>
      <c r="G2605" s="80"/>
      <c r="H2605" s="79"/>
      <c r="I2605" s="148"/>
      <c r="J2605" s="148"/>
      <c r="K2605" s="81"/>
      <c r="L2605" s="81"/>
      <c r="M2605" s="82"/>
      <c r="N2605" s="82"/>
      <c r="O2605" s="170"/>
      <c r="P2605" s="170"/>
      <c r="Q2605" s="171">
        <f t="shared" si="286"/>
        <v>1</v>
      </c>
      <c r="R2605" s="28">
        <f t="shared" si="281"/>
        <v>0</v>
      </c>
      <c r="S2605" s="77" t="b">
        <f t="shared" si="282"/>
        <v>0</v>
      </c>
      <c r="T2605" s="78" t="b">
        <f t="shared" si="283"/>
        <v>0</v>
      </c>
      <c r="U2605" s="28">
        <f t="shared" si="284"/>
        <v>0</v>
      </c>
      <c r="V2605" s="82"/>
      <c r="W2605" s="82"/>
      <c r="X2605" s="28">
        <f t="shared" si="285"/>
        <v>0</v>
      </c>
    </row>
    <row r="2606" spans="1:24" ht="13.5" customHeight="1">
      <c r="A2606" s="26" t="str">
        <f t="shared" si="280"/>
        <v>Test insurer</v>
      </c>
      <c r="B2606" s="79"/>
      <c r="C2606" s="79"/>
      <c r="D2606" s="109"/>
      <c r="E2606" s="79"/>
      <c r="F2606" s="79"/>
      <c r="G2606" s="80"/>
      <c r="H2606" s="79"/>
      <c r="I2606" s="148"/>
      <c r="J2606" s="148"/>
      <c r="K2606" s="81"/>
      <c r="L2606" s="81"/>
      <c r="M2606" s="82"/>
      <c r="N2606" s="82"/>
      <c r="O2606" s="170"/>
      <c r="P2606" s="170"/>
      <c r="Q2606" s="171">
        <f t="shared" si="286"/>
        <v>1</v>
      </c>
      <c r="R2606" s="28">
        <f t="shared" si="281"/>
        <v>0</v>
      </c>
      <c r="S2606" s="77" t="b">
        <f t="shared" si="282"/>
        <v>0</v>
      </c>
      <c r="T2606" s="78" t="b">
        <f t="shared" si="283"/>
        <v>0</v>
      </c>
      <c r="U2606" s="28">
        <f t="shared" si="284"/>
        <v>0</v>
      </c>
      <c r="V2606" s="82"/>
      <c r="W2606" s="82"/>
      <c r="X2606" s="28">
        <f t="shared" si="285"/>
        <v>0</v>
      </c>
    </row>
    <row r="2607" spans="1:24" ht="13.5" customHeight="1">
      <c r="A2607" s="26" t="str">
        <f t="shared" si="280"/>
        <v>Test insurer</v>
      </c>
      <c r="B2607" s="79"/>
      <c r="C2607" s="79"/>
      <c r="D2607" s="109"/>
      <c r="E2607" s="79"/>
      <c r="F2607" s="79"/>
      <c r="G2607" s="80"/>
      <c r="H2607" s="79"/>
      <c r="I2607" s="148"/>
      <c r="J2607" s="148"/>
      <c r="K2607" s="81"/>
      <c r="L2607" s="81"/>
      <c r="M2607" s="82"/>
      <c r="N2607" s="82"/>
      <c r="O2607" s="170"/>
      <c r="P2607" s="170"/>
      <c r="Q2607" s="171">
        <f t="shared" si="286"/>
        <v>1</v>
      </c>
      <c r="R2607" s="28">
        <f t="shared" si="281"/>
        <v>0</v>
      </c>
      <c r="S2607" s="77" t="b">
        <f t="shared" si="282"/>
        <v>0</v>
      </c>
      <c r="T2607" s="78" t="b">
        <f t="shared" si="283"/>
        <v>0</v>
      </c>
      <c r="U2607" s="28">
        <f t="shared" si="284"/>
        <v>0</v>
      </c>
      <c r="V2607" s="82"/>
      <c r="W2607" s="82"/>
      <c r="X2607" s="28">
        <f t="shared" si="285"/>
        <v>0</v>
      </c>
    </row>
    <row r="2608" spans="1:24" ht="13.5" customHeight="1">
      <c r="A2608" s="26" t="str">
        <f t="shared" si="280"/>
        <v>Test insurer</v>
      </c>
      <c r="B2608" s="79"/>
      <c r="C2608" s="79"/>
      <c r="D2608" s="109"/>
      <c r="E2608" s="79"/>
      <c r="F2608" s="79"/>
      <c r="G2608" s="80"/>
      <c r="H2608" s="79"/>
      <c r="I2608" s="148"/>
      <c r="J2608" s="148"/>
      <c r="K2608" s="81"/>
      <c r="L2608" s="81"/>
      <c r="M2608" s="82"/>
      <c r="N2608" s="82"/>
      <c r="O2608" s="170"/>
      <c r="P2608" s="170"/>
      <c r="Q2608" s="171">
        <f t="shared" si="286"/>
        <v>1</v>
      </c>
      <c r="R2608" s="28">
        <f t="shared" si="281"/>
        <v>0</v>
      </c>
      <c r="S2608" s="77" t="b">
        <f t="shared" si="282"/>
        <v>0</v>
      </c>
      <c r="T2608" s="78" t="b">
        <f t="shared" si="283"/>
        <v>0</v>
      </c>
      <c r="U2608" s="28">
        <f t="shared" si="284"/>
        <v>0</v>
      </c>
      <c r="V2608" s="82"/>
      <c r="W2608" s="82"/>
      <c r="X2608" s="28">
        <f t="shared" si="285"/>
        <v>0</v>
      </c>
    </row>
    <row r="2609" spans="1:24" ht="13.5" customHeight="1">
      <c r="A2609" s="26" t="str">
        <f t="shared" si="280"/>
        <v>Test insurer</v>
      </c>
      <c r="B2609" s="79"/>
      <c r="C2609" s="79"/>
      <c r="D2609" s="109"/>
      <c r="E2609" s="79"/>
      <c r="F2609" s="79"/>
      <c r="G2609" s="80"/>
      <c r="H2609" s="79"/>
      <c r="I2609" s="148"/>
      <c r="J2609" s="148"/>
      <c r="K2609" s="81"/>
      <c r="L2609" s="81"/>
      <c r="M2609" s="82"/>
      <c r="N2609" s="82"/>
      <c r="O2609" s="170"/>
      <c r="P2609" s="170"/>
      <c r="Q2609" s="171">
        <f t="shared" si="286"/>
        <v>1</v>
      </c>
      <c r="R2609" s="28">
        <f t="shared" si="281"/>
        <v>0</v>
      </c>
      <c r="S2609" s="77" t="b">
        <f t="shared" si="282"/>
        <v>0</v>
      </c>
      <c r="T2609" s="78" t="b">
        <f t="shared" si="283"/>
        <v>0</v>
      </c>
      <c r="U2609" s="28">
        <f t="shared" si="284"/>
        <v>0</v>
      </c>
      <c r="V2609" s="82"/>
      <c r="W2609" s="82"/>
      <c r="X2609" s="28">
        <f t="shared" si="285"/>
        <v>0</v>
      </c>
    </row>
    <row r="2610" spans="1:24" ht="13.5" customHeight="1">
      <c r="A2610" s="26" t="str">
        <f t="shared" si="280"/>
        <v>Test insurer</v>
      </c>
      <c r="B2610" s="79"/>
      <c r="C2610" s="79"/>
      <c r="D2610" s="109"/>
      <c r="E2610" s="79"/>
      <c r="F2610" s="79"/>
      <c r="G2610" s="80"/>
      <c r="H2610" s="79"/>
      <c r="I2610" s="148"/>
      <c r="J2610" s="148"/>
      <c r="K2610" s="81"/>
      <c r="L2610" s="81"/>
      <c r="M2610" s="82"/>
      <c r="N2610" s="82"/>
      <c r="O2610" s="170"/>
      <c r="P2610" s="170"/>
      <c r="Q2610" s="171">
        <f t="shared" si="286"/>
        <v>1</v>
      </c>
      <c r="R2610" s="28">
        <f t="shared" si="281"/>
        <v>0</v>
      </c>
      <c r="S2610" s="77" t="b">
        <f t="shared" si="282"/>
        <v>0</v>
      </c>
      <c r="T2610" s="78" t="b">
        <f t="shared" si="283"/>
        <v>0</v>
      </c>
      <c r="U2610" s="28">
        <f t="shared" si="284"/>
        <v>0</v>
      </c>
      <c r="V2610" s="82"/>
      <c r="W2610" s="82"/>
      <c r="X2610" s="28">
        <f t="shared" si="285"/>
        <v>0</v>
      </c>
    </row>
    <row r="2611" spans="1:24" ht="13.5" customHeight="1">
      <c r="A2611" s="26" t="str">
        <f t="shared" si="280"/>
        <v>Test insurer</v>
      </c>
      <c r="B2611" s="79"/>
      <c r="C2611" s="79"/>
      <c r="D2611" s="109"/>
      <c r="E2611" s="79"/>
      <c r="F2611" s="79"/>
      <c r="G2611" s="80"/>
      <c r="H2611" s="79"/>
      <c r="I2611" s="148"/>
      <c r="J2611" s="148"/>
      <c r="K2611" s="81"/>
      <c r="L2611" s="81"/>
      <c r="M2611" s="82"/>
      <c r="N2611" s="82"/>
      <c r="O2611" s="170"/>
      <c r="P2611" s="170"/>
      <c r="Q2611" s="171">
        <f t="shared" si="286"/>
        <v>1</v>
      </c>
      <c r="R2611" s="28">
        <f t="shared" si="281"/>
        <v>0</v>
      </c>
      <c r="S2611" s="77" t="b">
        <f t="shared" si="282"/>
        <v>0</v>
      </c>
      <c r="T2611" s="78" t="b">
        <f t="shared" si="283"/>
        <v>0</v>
      </c>
      <c r="U2611" s="28">
        <f t="shared" si="284"/>
        <v>0</v>
      </c>
      <c r="V2611" s="82"/>
      <c r="W2611" s="82"/>
      <c r="X2611" s="28">
        <f t="shared" si="285"/>
        <v>0</v>
      </c>
    </row>
    <row r="2612" spans="1:24" ht="13.5" customHeight="1">
      <c r="A2612" s="26" t="str">
        <f t="shared" si="280"/>
        <v>Test insurer</v>
      </c>
      <c r="B2612" s="79"/>
      <c r="C2612" s="79"/>
      <c r="D2612" s="109"/>
      <c r="E2612" s="79"/>
      <c r="F2612" s="79"/>
      <c r="G2612" s="80"/>
      <c r="H2612" s="79"/>
      <c r="I2612" s="148"/>
      <c r="J2612" s="148"/>
      <c r="K2612" s="81"/>
      <c r="L2612" s="81"/>
      <c r="M2612" s="82"/>
      <c r="N2612" s="82"/>
      <c r="O2612" s="170"/>
      <c r="P2612" s="170"/>
      <c r="Q2612" s="171">
        <f t="shared" si="286"/>
        <v>1</v>
      </c>
      <c r="R2612" s="28">
        <f t="shared" si="281"/>
        <v>0</v>
      </c>
      <c r="S2612" s="77" t="b">
        <f t="shared" si="282"/>
        <v>0</v>
      </c>
      <c r="T2612" s="78" t="b">
        <f t="shared" si="283"/>
        <v>0</v>
      </c>
      <c r="U2612" s="28">
        <f t="shared" si="284"/>
        <v>0</v>
      </c>
      <c r="V2612" s="82"/>
      <c r="W2612" s="82"/>
      <c r="X2612" s="28">
        <f t="shared" si="285"/>
        <v>0</v>
      </c>
    </row>
    <row r="2613" spans="1:24" ht="13.5" customHeight="1">
      <c r="A2613" s="26" t="str">
        <f t="shared" si="280"/>
        <v>Test insurer</v>
      </c>
      <c r="B2613" s="79"/>
      <c r="C2613" s="79"/>
      <c r="D2613" s="109"/>
      <c r="E2613" s="79"/>
      <c r="F2613" s="79"/>
      <c r="G2613" s="80"/>
      <c r="H2613" s="79"/>
      <c r="I2613" s="148"/>
      <c r="J2613" s="148"/>
      <c r="K2613" s="81"/>
      <c r="L2613" s="81"/>
      <c r="M2613" s="82"/>
      <c r="N2613" s="82"/>
      <c r="O2613" s="170"/>
      <c r="P2613" s="170"/>
      <c r="Q2613" s="171">
        <f t="shared" si="286"/>
        <v>1</v>
      </c>
      <c r="R2613" s="28">
        <f t="shared" si="281"/>
        <v>0</v>
      </c>
      <c r="S2613" s="77" t="b">
        <f t="shared" si="282"/>
        <v>0</v>
      </c>
      <c r="T2613" s="78" t="b">
        <f t="shared" si="283"/>
        <v>0</v>
      </c>
      <c r="U2613" s="28">
        <f t="shared" si="284"/>
        <v>0</v>
      </c>
      <c r="V2613" s="82"/>
      <c r="W2613" s="82"/>
      <c r="X2613" s="28">
        <f t="shared" si="285"/>
        <v>0</v>
      </c>
    </row>
    <row r="2614" spans="1:24" ht="13.5" customHeight="1">
      <c r="A2614" s="26" t="str">
        <f t="shared" si="280"/>
        <v>Test insurer</v>
      </c>
      <c r="B2614" s="79"/>
      <c r="C2614" s="79"/>
      <c r="D2614" s="109"/>
      <c r="E2614" s="79"/>
      <c r="F2614" s="79"/>
      <c r="G2614" s="80"/>
      <c r="H2614" s="79"/>
      <c r="I2614" s="148"/>
      <c r="J2614" s="148"/>
      <c r="K2614" s="81"/>
      <c r="L2614" s="81"/>
      <c r="M2614" s="82"/>
      <c r="N2614" s="82"/>
      <c r="O2614" s="170"/>
      <c r="P2614" s="170"/>
      <c r="Q2614" s="171">
        <f t="shared" si="286"/>
        <v>1</v>
      </c>
      <c r="R2614" s="28">
        <f t="shared" si="281"/>
        <v>0</v>
      </c>
      <c r="S2614" s="77" t="b">
        <f t="shared" si="282"/>
        <v>0</v>
      </c>
      <c r="T2614" s="78" t="b">
        <f t="shared" si="283"/>
        <v>0</v>
      </c>
      <c r="U2614" s="28">
        <f t="shared" si="284"/>
        <v>0</v>
      </c>
      <c r="V2614" s="82"/>
      <c r="W2614" s="82"/>
      <c r="X2614" s="28">
        <f t="shared" si="285"/>
        <v>0</v>
      </c>
    </row>
    <row r="2615" spans="1:24" ht="13.5" customHeight="1">
      <c r="A2615" s="26" t="str">
        <f t="shared" si="280"/>
        <v>Test insurer</v>
      </c>
      <c r="B2615" s="79"/>
      <c r="C2615" s="79"/>
      <c r="D2615" s="109"/>
      <c r="E2615" s="79"/>
      <c r="F2615" s="79"/>
      <c r="G2615" s="80"/>
      <c r="H2615" s="79"/>
      <c r="I2615" s="148"/>
      <c r="J2615" s="148"/>
      <c r="K2615" s="81"/>
      <c r="L2615" s="81"/>
      <c r="M2615" s="82"/>
      <c r="N2615" s="82"/>
      <c r="O2615" s="170"/>
      <c r="P2615" s="170"/>
      <c r="Q2615" s="171">
        <f t="shared" si="286"/>
        <v>1</v>
      </c>
      <c r="R2615" s="28">
        <f t="shared" si="281"/>
        <v>0</v>
      </c>
      <c r="S2615" s="77" t="b">
        <f t="shared" si="282"/>
        <v>0</v>
      </c>
      <c r="T2615" s="78" t="b">
        <f t="shared" si="283"/>
        <v>0</v>
      </c>
      <c r="U2615" s="28">
        <f t="shared" si="284"/>
        <v>0</v>
      </c>
      <c r="V2615" s="82"/>
      <c r="W2615" s="82"/>
      <c r="X2615" s="28">
        <f t="shared" si="285"/>
        <v>0</v>
      </c>
    </row>
    <row r="2616" spans="1:24" ht="13.5" customHeight="1">
      <c r="A2616" s="26" t="str">
        <f t="shared" si="280"/>
        <v>Test insurer</v>
      </c>
      <c r="B2616" s="79"/>
      <c r="C2616" s="79"/>
      <c r="D2616" s="109"/>
      <c r="E2616" s="79"/>
      <c r="F2616" s="79"/>
      <c r="G2616" s="80"/>
      <c r="H2616" s="79"/>
      <c r="I2616" s="148"/>
      <c r="J2616" s="148"/>
      <c r="K2616" s="81"/>
      <c r="L2616" s="81"/>
      <c r="M2616" s="82"/>
      <c r="N2616" s="82"/>
      <c r="O2616" s="170"/>
      <c r="P2616" s="170"/>
      <c r="Q2616" s="171">
        <f t="shared" si="286"/>
        <v>1</v>
      </c>
      <c r="R2616" s="28">
        <f t="shared" si="281"/>
        <v>0</v>
      </c>
      <c r="S2616" s="77" t="b">
        <f t="shared" si="282"/>
        <v>0</v>
      </c>
      <c r="T2616" s="78" t="b">
        <f t="shared" si="283"/>
        <v>0</v>
      </c>
      <c r="U2616" s="28">
        <f t="shared" si="284"/>
        <v>0</v>
      </c>
      <c r="V2616" s="82"/>
      <c r="W2616" s="82"/>
      <c r="X2616" s="28">
        <f t="shared" si="285"/>
        <v>0</v>
      </c>
    </row>
    <row r="2617" spans="1:24" ht="13.5" customHeight="1">
      <c r="A2617" s="26" t="str">
        <f t="shared" si="280"/>
        <v>Test insurer</v>
      </c>
      <c r="B2617" s="79"/>
      <c r="C2617" s="79"/>
      <c r="D2617" s="109"/>
      <c r="E2617" s="79"/>
      <c r="F2617" s="79"/>
      <c r="G2617" s="80"/>
      <c r="H2617" s="79"/>
      <c r="I2617" s="148"/>
      <c r="J2617" s="148"/>
      <c r="K2617" s="81"/>
      <c r="L2617" s="81"/>
      <c r="M2617" s="82"/>
      <c r="N2617" s="82"/>
      <c r="O2617" s="170"/>
      <c r="P2617" s="170"/>
      <c r="Q2617" s="171">
        <f t="shared" si="286"/>
        <v>1</v>
      </c>
      <c r="R2617" s="28">
        <f t="shared" si="281"/>
        <v>0</v>
      </c>
      <c r="S2617" s="77" t="b">
        <f t="shared" si="282"/>
        <v>0</v>
      </c>
      <c r="T2617" s="78" t="b">
        <f t="shared" si="283"/>
        <v>0</v>
      </c>
      <c r="U2617" s="28">
        <f t="shared" si="284"/>
        <v>0</v>
      </c>
      <c r="V2617" s="82"/>
      <c r="W2617" s="82"/>
      <c r="X2617" s="28">
        <f t="shared" si="285"/>
        <v>0</v>
      </c>
    </row>
    <row r="2618" spans="1:24" ht="13.5" customHeight="1">
      <c r="A2618" s="26" t="str">
        <f t="shared" si="280"/>
        <v>Test insurer</v>
      </c>
      <c r="B2618" s="79"/>
      <c r="C2618" s="79"/>
      <c r="D2618" s="109"/>
      <c r="E2618" s="79"/>
      <c r="F2618" s="79"/>
      <c r="G2618" s="80"/>
      <c r="H2618" s="79"/>
      <c r="I2618" s="148"/>
      <c r="J2618" s="148"/>
      <c r="K2618" s="81"/>
      <c r="L2618" s="81"/>
      <c r="M2618" s="82"/>
      <c r="N2618" s="82"/>
      <c r="O2618" s="170"/>
      <c r="P2618" s="170"/>
      <c r="Q2618" s="171">
        <f t="shared" si="286"/>
        <v>1</v>
      </c>
      <c r="R2618" s="28">
        <f t="shared" si="281"/>
        <v>0</v>
      </c>
      <c r="S2618" s="77" t="b">
        <f t="shared" si="282"/>
        <v>0</v>
      </c>
      <c r="T2618" s="78" t="b">
        <f t="shared" si="283"/>
        <v>0</v>
      </c>
      <c r="U2618" s="28">
        <f t="shared" si="284"/>
        <v>0</v>
      </c>
      <c r="V2618" s="82"/>
      <c r="W2618" s="82"/>
      <c r="X2618" s="28">
        <f t="shared" si="285"/>
        <v>0</v>
      </c>
    </row>
    <row r="2619" spans="1:24" ht="13.5" customHeight="1">
      <c r="A2619" s="26" t="str">
        <f t="shared" si="280"/>
        <v>Test insurer</v>
      </c>
      <c r="B2619" s="79"/>
      <c r="C2619" s="79"/>
      <c r="D2619" s="109"/>
      <c r="E2619" s="79"/>
      <c r="F2619" s="79"/>
      <c r="G2619" s="80"/>
      <c r="H2619" s="79"/>
      <c r="I2619" s="148"/>
      <c r="J2619" s="148"/>
      <c r="K2619" s="81"/>
      <c r="L2619" s="81"/>
      <c r="M2619" s="82"/>
      <c r="N2619" s="82"/>
      <c r="O2619" s="170"/>
      <c r="P2619" s="170"/>
      <c r="Q2619" s="171">
        <f t="shared" si="286"/>
        <v>1</v>
      </c>
      <c r="R2619" s="28">
        <f t="shared" si="281"/>
        <v>0</v>
      </c>
      <c r="S2619" s="77" t="b">
        <f t="shared" si="282"/>
        <v>0</v>
      </c>
      <c r="T2619" s="78" t="b">
        <f t="shared" si="283"/>
        <v>0</v>
      </c>
      <c r="U2619" s="28">
        <f t="shared" si="284"/>
        <v>0</v>
      </c>
      <c r="V2619" s="82"/>
      <c r="W2619" s="82"/>
      <c r="X2619" s="28">
        <f t="shared" si="285"/>
        <v>0</v>
      </c>
    </row>
    <row r="2620" spans="1:24" ht="13.5" customHeight="1">
      <c r="A2620" s="26" t="str">
        <f t="shared" si="280"/>
        <v>Test insurer</v>
      </c>
      <c r="B2620" s="79"/>
      <c r="C2620" s="79"/>
      <c r="D2620" s="109"/>
      <c r="E2620" s="79"/>
      <c r="F2620" s="79"/>
      <c r="G2620" s="80"/>
      <c r="H2620" s="79"/>
      <c r="I2620" s="148"/>
      <c r="J2620" s="148"/>
      <c r="K2620" s="81"/>
      <c r="L2620" s="81"/>
      <c r="M2620" s="82"/>
      <c r="N2620" s="82"/>
      <c r="O2620" s="170"/>
      <c r="P2620" s="170"/>
      <c r="Q2620" s="171">
        <f t="shared" si="286"/>
        <v>1</v>
      </c>
      <c r="R2620" s="28">
        <f t="shared" si="281"/>
        <v>0</v>
      </c>
      <c r="S2620" s="77" t="b">
        <f t="shared" si="282"/>
        <v>0</v>
      </c>
      <c r="T2620" s="78" t="b">
        <f t="shared" si="283"/>
        <v>0</v>
      </c>
      <c r="U2620" s="28">
        <f t="shared" si="284"/>
        <v>0</v>
      </c>
      <c r="V2620" s="82"/>
      <c r="W2620" s="82"/>
      <c r="X2620" s="28">
        <f t="shared" si="285"/>
        <v>0</v>
      </c>
    </row>
    <row r="2621" spans="1:24" ht="13.5" customHeight="1">
      <c r="A2621" s="26" t="str">
        <f t="shared" si="280"/>
        <v>Test insurer</v>
      </c>
      <c r="B2621" s="79"/>
      <c r="C2621" s="79"/>
      <c r="D2621" s="109"/>
      <c r="E2621" s="79"/>
      <c r="F2621" s="79"/>
      <c r="G2621" s="80"/>
      <c r="H2621" s="79"/>
      <c r="I2621" s="148"/>
      <c r="J2621" s="148"/>
      <c r="K2621" s="81"/>
      <c r="L2621" s="81"/>
      <c r="M2621" s="82"/>
      <c r="N2621" s="82"/>
      <c r="O2621" s="170"/>
      <c r="P2621" s="170"/>
      <c r="Q2621" s="171">
        <f t="shared" si="286"/>
        <v>1</v>
      </c>
      <c r="R2621" s="28">
        <f t="shared" si="281"/>
        <v>0</v>
      </c>
      <c r="S2621" s="77" t="b">
        <f t="shared" si="282"/>
        <v>0</v>
      </c>
      <c r="T2621" s="78" t="b">
        <f t="shared" si="283"/>
        <v>0</v>
      </c>
      <c r="U2621" s="28">
        <f t="shared" si="284"/>
        <v>0</v>
      </c>
      <c r="V2621" s="82"/>
      <c r="W2621" s="82"/>
      <c r="X2621" s="28">
        <f t="shared" si="285"/>
        <v>0</v>
      </c>
    </row>
    <row r="2622" spans="1:24" ht="13.5" customHeight="1">
      <c r="A2622" s="26" t="str">
        <f t="shared" si="280"/>
        <v>Test insurer</v>
      </c>
      <c r="B2622" s="79"/>
      <c r="C2622" s="79"/>
      <c r="D2622" s="109"/>
      <c r="E2622" s="79"/>
      <c r="F2622" s="79"/>
      <c r="G2622" s="80"/>
      <c r="H2622" s="79"/>
      <c r="I2622" s="148"/>
      <c r="J2622" s="148"/>
      <c r="K2622" s="81"/>
      <c r="L2622" s="81"/>
      <c r="M2622" s="82"/>
      <c r="N2622" s="82"/>
      <c r="O2622" s="170"/>
      <c r="P2622" s="170"/>
      <c r="Q2622" s="171">
        <f t="shared" si="286"/>
        <v>1</v>
      </c>
      <c r="R2622" s="28">
        <f t="shared" si="281"/>
        <v>0</v>
      </c>
      <c r="S2622" s="77" t="b">
        <f t="shared" si="282"/>
        <v>0</v>
      </c>
      <c r="T2622" s="78" t="b">
        <f t="shared" si="283"/>
        <v>0</v>
      </c>
      <c r="U2622" s="28">
        <f t="shared" si="284"/>
        <v>0</v>
      </c>
      <c r="V2622" s="82"/>
      <c r="W2622" s="82"/>
      <c r="X2622" s="28">
        <f t="shared" si="285"/>
        <v>0</v>
      </c>
    </row>
    <row r="2623" spans="1:24" ht="13.5" customHeight="1">
      <c r="A2623" s="26" t="str">
        <f t="shared" si="280"/>
        <v>Test insurer</v>
      </c>
      <c r="B2623" s="79"/>
      <c r="C2623" s="79"/>
      <c r="D2623" s="109"/>
      <c r="E2623" s="79"/>
      <c r="F2623" s="79"/>
      <c r="G2623" s="80"/>
      <c r="H2623" s="79"/>
      <c r="I2623" s="148"/>
      <c r="J2623" s="148"/>
      <c r="K2623" s="81"/>
      <c r="L2623" s="81"/>
      <c r="M2623" s="82"/>
      <c r="N2623" s="82"/>
      <c r="O2623" s="170"/>
      <c r="P2623" s="170"/>
      <c r="Q2623" s="171">
        <f t="shared" si="286"/>
        <v>1</v>
      </c>
      <c r="R2623" s="28">
        <f t="shared" si="281"/>
        <v>0</v>
      </c>
      <c r="S2623" s="77" t="b">
        <f t="shared" si="282"/>
        <v>0</v>
      </c>
      <c r="T2623" s="78" t="b">
        <f t="shared" si="283"/>
        <v>0</v>
      </c>
      <c r="U2623" s="28">
        <f t="shared" si="284"/>
        <v>0</v>
      </c>
      <c r="V2623" s="82"/>
      <c r="W2623" s="82"/>
      <c r="X2623" s="28">
        <f t="shared" si="285"/>
        <v>0</v>
      </c>
    </row>
    <row r="2624" spans="1:24" ht="13.5" customHeight="1">
      <c r="A2624" s="26" t="str">
        <f t="shared" si="280"/>
        <v>Test insurer</v>
      </c>
      <c r="B2624" s="79"/>
      <c r="C2624" s="79"/>
      <c r="D2624" s="109"/>
      <c r="E2624" s="79"/>
      <c r="F2624" s="79"/>
      <c r="G2624" s="80"/>
      <c r="H2624" s="79"/>
      <c r="I2624" s="148"/>
      <c r="J2624" s="148"/>
      <c r="K2624" s="81"/>
      <c r="L2624" s="81"/>
      <c r="M2624" s="82"/>
      <c r="N2624" s="82"/>
      <c r="O2624" s="170"/>
      <c r="P2624" s="170"/>
      <c r="Q2624" s="171">
        <f t="shared" si="286"/>
        <v>1</v>
      </c>
      <c r="R2624" s="28">
        <f t="shared" si="281"/>
        <v>0</v>
      </c>
      <c r="S2624" s="77" t="b">
        <f t="shared" si="282"/>
        <v>0</v>
      </c>
      <c r="T2624" s="78" t="b">
        <f t="shared" si="283"/>
        <v>0</v>
      </c>
      <c r="U2624" s="28">
        <f t="shared" si="284"/>
        <v>0</v>
      </c>
      <c r="V2624" s="82"/>
      <c r="W2624" s="82"/>
      <c r="X2624" s="28">
        <f t="shared" si="285"/>
        <v>0</v>
      </c>
    </row>
    <row r="2625" spans="1:24" ht="13.5" customHeight="1">
      <c r="A2625" s="26" t="str">
        <f t="shared" si="280"/>
        <v>Test insurer</v>
      </c>
      <c r="B2625" s="79"/>
      <c r="C2625" s="79"/>
      <c r="D2625" s="109"/>
      <c r="E2625" s="79"/>
      <c r="F2625" s="79"/>
      <c r="G2625" s="80"/>
      <c r="H2625" s="79"/>
      <c r="I2625" s="148"/>
      <c r="J2625" s="148"/>
      <c r="K2625" s="81"/>
      <c r="L2625" s="81"/>
      <c r="M2625" s="82"/>
      <c r="N2625" s="82"/>
      <c r="O2625" s="170"/>
      <c r="P2625" s="170"/>
      <c r="Q2625" s="171">
        <f t="shared" si="286"/>
        <v>1</v>
      </c>
      <c r="R2625" s="28">
        <f t="shared" si="281"/>
        <v>0</v>
      </c>
      <c r="S2625" s="77" t="b">
        <f t="shared" si="282"/>
        <v>0</v>
      </c>
      <c r="T2625" s="78" t="b">
        <f t="shared" si="283"/>
        <v>0</v>
      </c>
      <c r="U2625" s="28">
        <f t="shared" si="284"/>
        <v>0</v>
      </c>
      <c r="V2625" s="82"/>
      <c r="W2625" s="82"/>
      <c r="X2625" s="28">
        <f t="shared" si="285"/>
        <v>0</v>
      </c>
    </row>
    <row r="2626" spans="1:24" ht="13.5" customHeight="1">
      <c r="A2626" s="26" t="str">
        <f t="shared" si="280"/>
        <v>Test insurer</v>
      </c>
      <c r="B2626" s="79"/>
      <c r="C2626" s="79"/>
      <c r="D2626" s="109"/>
      <c r="E2626" s="79"/>
      <c r="F2626" s="79"/>
      <c r="G2626" s="80"/>
      <c r="H2626" s="79"/>
      <c r="I2626" s="148"/>
      <c r="J2626" s="148"/>
      <c r="K2626" s="81"/>
      <c r="L2626" s="81"/>
      <c r="M2626" s="82"/>
      <c r="N2626" s="82"/>
      <c r="O2626" s="170"/>
      <c r="P2626" s="170"/>
      <c r="Q2626" s="171">
        <f t="shared" si="286"/>
        <v>1</v>
      </c>
      <c r="R2626" s="28">
        <f t="shared" si="281"/>
        <v>0</v>
      </c>
      <c r="S2626" s="77" t="b">
        <f t="shared" si="282"/>
        <v>0</v>
      </c>
      <c r="T2626" s="78" t="b">
        <f t="shared" si="283"/>
        <v>0</v>
      </c>
      <c r="U2626" s="28">
        <f t="shared" si="284"/>
        <v>0</v>
      </c>
      <c r="V2626" s="82"/>
      <c r="W2626" s="82"/>
      <c r="X2626" s="28">
        <f t="shared" si="285"/>
        <v>0</v>
      </c>
    </row>
    <row r="2627" spans="1:24" ht="13.5" customHeight="1">
      <c r="A2627" s="26" t="str">
        <f t="shared" si="280"/>
        <v>Test insurer</v>
      </c>
      <c r="B2627" s="79"/>
      <c r="C2627" s="79"/>
      <c r="D2627" s="109"/>
      <c r="E2627" s="79"/>
      <c r="F2627" s="79"/>
      <c r="G2627" s="80"/>
      <c r="H2627" s="79"/>
      <c r="I2627" s="148"/>
      <c r="J2627" s="148"/>
      <c r="K2627" s="81"/>
      <c r="L2627" s="81"/>
      <c r="M2627" s="82"/>
      <c r="N2627" s="82"/>
      <c r="O2627" s="170"/>
      <c r="P2627" s="170"/>
      <c r="Q2627" s="171">
        <f t="shared" si="286"/>
        <v>1</v>
      </c>
      <c r="R2627" s="28">
        <f t="shared" si="281"/>
        <v>0</v>
      </c>
      <c r="S2627" s="77" t="b">
        <f t="shared" si="282"/>
        <v>0</v>
      </c>
      <c r="T2627" s="78" t="b">
        <f t="shared" si="283"/>
        <v>0</v>
      </c>
      <c r="U2627" s="28">
        <f t="shared" si="284"/>
        <v>0</v>
      </c>
      <c r="V2627" s="82"/>
      <c r="W2627" s="82"/>
      <c r="X2627" s="28">
        <f t="shared" si="285"/>
        <v>0</v>
      </c>
    </row>
    <row r="2628" spans="1:24" ht="13.5" customHeight="1">
      <c r="A2628" s="26" t="str">
        <f t="shared" ref="A2628:A2691" si="287">$D$2</f>
        <v>Test insurer</v>
      </c>
      <c r="B2628" s="79"/>
      <c r="C2628" s="79"/>
      <c r="D2628" s="109"/>
      <c r="E2628" s="79"/>
      <c r="F2628" s="79"/>
      <c r="G2628" s="80"/>
      <c r="H2628" s="79"/>
      <c r="I2628" s="148"/>
      <c r="J2628" s="148"/>
      <c r="K2628" s="81"/>
      <c r="L2628" s="81"/>
      <c r="M2628" s="82"/>
      <c r="N2628" s="82"/>
      <c r="O2628" s="170"/>
      <c r="P2628" s="170"/>
      <c r="Q2628" s="171">
        <f t="shared" si="286"/>
        <v>1</v>
      </c>
      <c r="R2628" s="28">
        <f t="shared" ref="R2628:R2691" si="288">K2628*N2628</f>
        <v>0</v>
      </c>
      <c r="S2628" s="77" t="b">
        <f t="shared" ref="S2628:S2691" si="289">IF(E2628="TERMINATING","TERMINATING",IF(K2628=0,IF(L2628&gt;0,"NEW"),L2628-K2628))</f>
        <v>0</v>
      </c>
      <c r="T2628" s="78" t="b">
        <f t="shared" ref="T2628:T2691" si="290">IF(E2628="TERMINATING","TERMINATING",IF(K2628=0,IF(L2628&gt;0,"NEW"),L2628/K2628-1))</f>
        <v>0</v>
      </c>
      <c r="U2628" s="28">
        <f t="shared" ref="U2628:U2691" si="291">IF(E2628="Terminating",N2628*K2628,N2628*L2628)</f>
        <v>0</v>
      </c>
      <c r="V2628" s="82"/>
      <c r="W2628" s="82"/>
      <c r="X2628" s="28">
        <f t="shared" ref="X2628:X2691" si="292">IF(E2628="Terminating",W2628*K2628,W2628*L2628)</f>
        <v>0</v>
      </c>
    </row>
    <row r="2629" spans="1:24" ht="13.5" customHeight="1">
      <c r="A2629" s="26" t="str">
        <f t="shared" si="287"/>
        <v>Test insurer</v>
      </c>
      <c r="B2629" s="79"/>
      <c r="C2629" s="79"/>
      <c r="D2629" s="109"/>
      <c r="E2629" s="79"/>
      <c r="F2629" s="79"/>
      <c r="G2629" s="80"/>
      <c r="H2629" s="79"/>
      <c r="I2629" s="148"/>
      <c r="J2629" s="148"/>
      <c r="K2629" s="81"/>
      <c r="L2629" s="81"/>
      <c r="M2629" s="82"/>
      <c r="N2629" s="82"/>
      <c r="O2629" s="170"/>
      <c r="P2629" s="170"/>
      <c r="Q2629" s="171">
        <f t="shared" ref="Q2629:Q2692" si="293">(P2629-O2629)+1</f>
        <v>1</v>
      </c>
      <c r="R2629" s="28">
        <f t="shared" si="288"/>
        <v>0</v>
      </c>
      <c r="S2629" s="77" t="b">
        <f t="shared" si="289"/>
        <v>0</v>
      </c>
      <c r="T2629" s="78" t="b">
        <f t="shared" si="290"/>
        <v>0</v>
      </c>
      <c r="U2629" s="28">
        <f t="shared" si="291"/>
        <v>0</v>
      </c>
      <c r="V2629" s="82"/>
      <c r="W2629" s="82"/>
      <c r="X2629" s="28">
        <f t="shared" si="292"/>
        <v>0</v>
      </c>
    </row>
    <row r="2630" spans="1:24" ht="13.5" customHeight="1">
      <c r="A2630" s="26" t="str">
        <f t="shared" si="287"/>
        <v>Test insurer</v>
      </c>
      <c r="B2630" s="79"/>
      <c r="C2630" s="79"/>
      <c r="D2630" s="109"/>
      <c r="E2630" s="79"/>
      <c r="F2630" s="79"/>
      <c r="G2630" s="80"/>
      <c r="H2630" s="79"/>
      <c r="I2630" s="148"/>
      <c r="J2630" s="148"/>
      <c r="K2630" s="81"/>
      <c r="L2630" s="81"/>
      <c r="M2630" s="82"/>
      <c r="N2630" s="82"/>
      <c r="O2630" s="170"/>
      <c r="P2630" s="170"/>
      <c r="Q2630" s="171">
        <f t="shared" si="293"/>
        <v>1</v>
      </c>
      <c r="R2630" s="28">
        <f t="shared" si="288"/>
        <v>0</v>
      </c>
      <c r="S2630" s="77" t="b">
        <f t="shared" si="289"/>
        <v>0</v>
      </c>
      <c r="T2630" s="78" t="b">
        <f t="shared" si="290"/>
        <v>0</v>
      </c>
      <c r="U2630" s="28">
        <f t="shared" si="291"/>
        <v>0</v>
      </c>
      <c r="V2630" s="82"/>
      <c r="W2630" s="82"/>
      <c r="X2630" s="28">
        <f t="shared" si="292"/>
        <v>0</v>
      </c>
    </row>
    <row r="2631" spans="1:24" ht="13.5" customHeight="1">
      <c r="A2631" s="26" t="str">
        <f t="shared" si="287"/>
        <v>Test insurer</v>
      </c>
      <c r="B2631" s="79"/>
      <c r="C2631" s="79"/>
      <c r="D2631" s="109"/>
      <c r="E2631" s="79"/>
      <c r="F2631" s="79"/>
      <c r="G2631" s="80"/>
      <c r="H2631" s="79"/>
      <c r="I2631" s="148"/>
      <c r="J2631" s="148"/>
      <c r="K2631" s="81"/>
      <c r="L2631" s="81"/>
      <c r="M2631" s="82"/>
      <c r="N2631" s="82"/>
      <c r="O2631" s="170"/>
      <c r="P2631" s="170"/>
      <c r="Q2631" s="171">
        <f t="shared" si="293"/>
        <v>1</v>
      </c>
      <c r="R2631" s="28">
        <f t="shared" si="288"/>
        <v>0</v>
      </c>
      <c r="S2631" s="77" t="b">
        <f t="shared" si="289"/>
        <v>0</v>
      </c>
      <c r="T2631" s="78" t="b">
        <f t="shared" si="290"/>
        <v>0</v>
      </c>
      <c r="U2631" s="28">
        <f t="shared" si="291"/>
        <v>0</v>
      </c>
      <c r="V2631" s="82"/>
      <c r="W2631" s="82"/>
      <c r="X2631" s="28">
        <f t="shared" si="292"/>
        <v>0</v>
      </c>
    </row>
    <row r="2632" spans="1:24" ht="13.5" customHeight="1">
      <c r="A2632" s="26" t="str">
        <f t="shared" si="287"/>
        <v>Test insurer</v>
      </c>
      <c r="B2632" s="79"/>
      <c r="C2632" s="79"/>
      <c r="D2632" s="109"/>
      <c r="E2632" s="79"/>
      <c r="F2632" s="79"/>
      <c r="G2632" s="80"/>
      <c r="H2632" s="79"/>
      <c r="I2632" s="148"/>
      <c r="J2632" s="148"/>
      <c r="K2632" s="81"/>
      <c r="L2632" s="81"/>
      <c r="M2632" s="82"/>
      <c r="N2632" s="82"/>
      <c r="O2632" s="170"/>
      <c r="P2632" s="170"/>
      <c r="Q2632" s="171">
        <f t="shared" si="293"/>
        <v>1</v>
      </c>
      <c r="R2632" s="28">
        <f t="shared" si="288"/>
        <v>0</v>
      </c>
      <c r="S2632" s="77" t="b">
        <f t="shared" si="289"/>
        <v>0</v>
      </c>
      <c r="T2632" s="78" t="b">
        <f t="shared" si="290"/>
        <v>0</v>
      </c>
      <c r="U2632" s="28">
        <f t="shared" si="291"/>
        <v>0</v>
      </c>
      <c r="V2632" s="82"/>
      <c r="W2632" s="82"/>
      <c r="X2632" s="28">
        <f t="shared" si="292"/>
        <v>0</v>
      </c>
    </row>
    <row r="2633" spans="1:24" ht="13.5" customHeight="1">
      <c r="A2633" s="26" t="str">
        <f t="shared" si="287"/>
        <v>Test insurer</v>
      </c>
      <c r="B2633" s="79"/>
      <c r="C2633" s="79"/>
      <c r="D2633" s="109"/>
      <c r="E2633" s="79"/>
      <c r="F2633" s="79"/>
      <c r="G2633" s="80"/>
      <c r="H2633" s="79"/>
      <c r="I2633" s="148"/>
      <c r="J2633" s="148"/>
      <c r="K2633" s="81"/>
      <c r="L2633" s="81"/>
      <c r="M2633" s="82"/>
      <c r="N2633" s="82"/>
      <c r="O2633" s="170"/>
      <c r="P2633" s="170"/>
      <c r="Q2633" s="171">
        <f t="shared" si="293"/>
        <v>1</v>
      </c>
      <c r="R2633" s="28">
        <f t="shared" si="288"/>
        <v>0</v>
      </c>
      <c r="S2633" s="77" t="b">
        <f t="shared" si="289"/>
        <v>0</v>
      </c>
      <c r="T2633" s="78" t="b">
        <f t="shared" si="290"/>
        <v>0</v>
      </c>
      <c r="U2633" s="28">
        <f t="shared" si="291"/>
        <v>0</v>
      </c>
      <c r="V2633" s="82"/>
      <c r="W2633" s="82"/>
      <c r="X2633" s="28">
        <f t="shared" si="292"/>
        <v>0</v>
      </c>
    </row>
    <row r="2634" spans="1:24" ht="13.5" customHeight="1">
      <c r="A2634" s="26" t="str">
        <f t="shared" si="287"/>
        <v>Test insurer</v>
      </c>
      <c r="B2634" s="79"/>
      <c r="C2634" s="79"/>
      <c r="D2634" s="109"/>
      <c r="E2634" s="79"/>
      <c r="F2634" s="79"/>
      <c r="G2634" s="80"/>
      <c r="H2634" s="79"/>
      <c r="I2634" s="148"/>
      <c r="J2634" s="148"/>
      <c r="K2634" s="81"/>
      <c r="L2634" s="81"/>
      <c r="M2634" s="82"/>
      <c r="N2634" s="82"/>
      <c r="O2634" s="170"/>
      <c r="P2634" s="170"/>
      <c r="Q2634" s="171">
        <f t="shared" si="293"/>
        <v>1</v>
      </c>
      <c r="R2634" s="28">
        <f t="shared" si="288"/>
        <v>0</v>
      </c>
      <c r="S2634" s="77" t="b">
        <f t="shared" si="289"/>
        <v>0</v>
      </c>
      <c r="T2634" s="78" t="b">
        <f t="shared" si="290"/>
        <v>0</v>
      </c>
      <c r="U2634" s="28">
        <f t="shared" si="291"/>
        <v>0</v>
      </c>
      <c r="V2634" s="82"/>
      <c r="W2634" s="82"/>
      <c r="X2634" s="28">
        <f t="shared" si="292"/>
        <v>0</v>
      </c>
    </row>
    <row r="2635" spans="1:24" ht="13.5" customHeight="1">
      <c r="A2635" s="26" t="str">
        <f t="shared" si="287"/>
        <v>Test insurer</v>
      </c>
      <c r="B2635" s="79"/>
      <c r="C2635" s="79"/>
      <c r="D2635" s="109"/>
      <c r="E2635" s="79"/>
      <c r="F2635" s="79"/>
      <c r="G2635" s="80"/>
      <c r="H2635" s="79"/>
      <c r="I2635" s="148"/>
      <c r="J2635" s="148"/>
      <c r="K2635" s="81"/>
      <c r="L2635" s="81"/>
      <c r="M2635" s="82"/>
      <c r="N2635" s="82"/>
      <c r="O2635" s="170"/>
      <c r="P2635" s="170"/>
      <c r="Q2635" s="171">
        <f t="shared" si="293"/>
        <v>1</v>
      </c>
      <c r="R2635" s="28">
        <f t="shared" si="288"/>
        <v>0</v>
      </c>
      <c r="S2635" s="77" t="b">
        <f t="shared" si="289"/>
        <v>0</v>
      </c>
      <c r="T2635" s="78" t="b">
        <f t="shared" si="290"/>
        <v>0</v>
      </c>
      <c r="U2635" s="28">
        <f t="shared" si="291"/>
        <v>0</v>
      </c>
      <c r="V2635" s="82"/>
      <c r="W2635" s="82"/>
      <c r="X2635" s="28">
        <f t="shared" si="292"/>
        <v>0</v>
      </c>
    </row>
    <row r="2636" spans="1:24" ht="13.5" customHeight="1">
      <c r="A2636" s="26" t="str">
        <f t="shared" si="287"/>
        <v>Test insurer</v>
      </c>
      <c r="B2636" s="79"/>
      <c r="C2636" s="79"/>
      <c r="D2636" s="109"/>
      <c r="E2636" s="79"/>
      <c r="F2636" s="79"/>
      <c r="G2636" s="80"/>
      <c r="H2636" s="79"/>
      <c r="I2636" s="148"/>
      <c r="J2636" s="148"/>
      <c r="K2636" s="81"/>
      <c r="L2636" s="81"/>
      <c r="M2636" s="82"/>
      <c r="N2636" s="82"/>
      <c r="O2636" s="170"/>
      <c r="P2636" s="170"/>
      <c r="Q2636" s="171">
        <f t="shared" si="293"/>
        <v>1</v>
      </c>
      <c r="R2636" s="28">
        <f t="shared" si="288"/>
        <v>0</v>
      </c>
      <c r="S2636" s="77" t="b">
        <f t="shared" si="289"/>
        <v>0</v>
      </c>
      <c r="T2636" s="78" t="b">
        <f t="shared" si="290"/>
        <v>0</v>
      </c>
      <c r="U2636" s="28">
        <f t="shared" si="291"/>
        <v>0</v>
      </c>
      <c r="V2636" s="82"/>
      <c r="W2636" s="82"/>
      <c r="X2636" s="28">
        <f t="shared" si="292"/>
        <v>0</v>
      </c>
    </row>
    <row r="2637" spans="1:24" ht="13.5" customHeight="1">
      <c r="A2637" s="26" t="str">
        <f t="shared" si="287"/>
        <v>Test insurer</v>
      </c>
      <c r="B2637" s="79"/>
      <c r="C2637" s="79"/>
      <c r="D2637" s="109"/>
      <c r="E2637" s="79"/>
      <c r="F2637" s="79"/>
      <c r="G2637" s="80"/>
      <c r="H2637" s="79"/>
      <c r="I2637" s="148"/>
      <c r="J2637" s="148"/>
      <c r="K2637" s="81"/>
      <c r="L2637" s="81"/>
      <c r="M2637" s="82"/>
      <c r="N2637" s="82"/>
      <c r="O2637" s="170"/>
      <c r="P2637" s="170"/>
      <c r="Q2637" s="171">
        <f t="shared" si="293"/>
        <v>1</v>
      </c>
      <c r="R2637" s="28">
        <f t="shared" si="288"/>
        <v>0</v>
      </c>
      <c r="S2637" s="77" t="b">
        <f t="shared" si="289"/>
        <v>0</v>
      </c>
      <c r="T2637" s="78" t="b">
        <f t="shared" si="290"/>
        <v>0</v>
      </c>
      <c r="U2637" s="28">
        <f t="shared" si="291"/>
        <v>0</v>
      </c>
      <c r="V2637" s="82"/>
      <c r="W2637" s="82"/>
      <c r="X2637" s="28">
        <f t="shared" si="292"/>
        <v>0</v>
      </c>
    </row>
    <row r="2638" spans="1:24" ht="13.5" customHeight="1">
      <c r="A2638" s="26" t="str">
        <f t="shared" si="287"/>
        <v>Test insurer</v>
      </c>
      <c r="B2638" s="79"/>
      <c r="C2638" s="79"/>
      <c r="D2638" s="109"/>
      <c r="E2638" s="79"/>
      <c r="F2638" s="79"/>
      <c r="G2638" s="80"/>
      <c r="H2638" s="79"/>
      <c r="I2638" s="148"/>
      <c r="J2638" s="148"/>
      <c r="K2638" s="81"/>
      <c r="L2638" s="81"/>
      <c r="M2638" s="82"/>
      <c r="N2638" s="82"/>
      <c r="O2638" s="170"/>
      <c r="P2638" s="170"/>
      <c r="Q2638" s="171">
        <f t="shared" si="293"/>
        <v>1</v>
      </c>
      <c r="R2638" s="28">
        <f t="shared" si="288"/>
        <v>0</v>
      </c>
      <c r="S2638" s="77" t="b">
        <f t="shared" si="289"/>
        <v>0</v>
      </c>
      <c r="T2638" s="78" t="b">
        <f t="shared" si="290"/>
        <v>0</v>
      </c>
      <c r="U2638" s="28">
        <f t="shared" si="291"/>
        <v>0</v>
      </c>
      <c r="V2638" s="82"/>
      <c r="W2638" s="82"/>
      <c r="X2638" s="28">
        <f t="shared" si="292"/>
        <v>0</v>
      </c>
    </row>
    <row r="2639" spans="1:24" ht="13.5" customHeight="1">
      <c r="A2639" s="26" t="str">
        <f t="shared" si="287"/>
        <v>Test insurer</v>
      </c>
      <c r="B2639" s="79"/>
      <c r="C2639" s="79"/>
      <c r="D2639" s="109"/>
      <c r="E2639" s="79"/>
      <c r="F2639" s="79"/>
      <c r="G2639" s="80"/>
      <c r="H2639" s="79"/>
      <c r="I2639" s="148"/>
      <c r="J2639" s="148"/>
      <c r="K2639" s="81"/>
      <c r="L2639" s="81"/>
      <c r="M2639" s="82"/>
      <c r="N2639" s="82"/>
      <c r="O2639" s="170"/>
      <c r="P2639" s="170"/>
      <c r="Q2639" s="171">
        <f t="shared" si="293"/>
        <v>1</v>
      </c>
      <c r="R2639" s="28">
        <f t="shared" si="288"/>
        <v>0</v>
      </c>
      <c r="S2639" s="77" t="b">
        <f t="shared" si="289"/>
        <v>0</v>
      </c>
      <c r="T2639" s="78" t="b">
        <f t="shared" si="290"/>
        <v>0</v>
      </c>
      <c r="U2639" s="28">
        <f t="shared" si="291"/>
        <v>0</v>
      </c>
      <c r="V2639" s="82"/>
      <c r="W2639" s="82"/>
      <c r="X2639" s="28">
        <f t="shared" si="292"/>
        <v>0</v>
      </c>
    </row>
    <row r="2640" spans="1:24" ht="13.5" customHeight="1">
      <c r="A2640" s="26" t="str">
        <f t="shared" si="287"/>
        <v>Test insurer</v>
      </c>
      <c r="B2640" s="79"/>
      <c r="C2640" s="79"/>
      <c r="D2640" s="109"/>
      <c r="E2640" s="79"/>
      <c r="F2640" s="79"/>
      <c r="G2640" s="80"/>
      <c r="H2640" s="79"/>
      <c r="I2640" s="148"/>
      <c r="J2640" s="148"/>
      <c r="K2640" s="81"/>
      <c r="L2640" s="81"/>
      <c r="M2640" s="82"/>
      <c r="N2640" s="82"/>
      <c r="O2640" s="170"/>
      <c r="P2640" s="170"/>
      <c r="Q2640" s="171">
        <f t="shared" si="293"/>
        <v>1</v>
      </c>
      <c r="R2640" s="28">
        <f t="shared" si="288"/>
        <v>0</v>
      </c>
      <c r="S2640" s="77" t="b">
        <f t="shared" si="289"/>
        <v>0</v>
      </c>
      <c r="T2640" s="78" t="b">
        <f t="shared" si="290"/>
        <v>0</v>
      </c>
      <c r="U2640" s="28">
        <f t="shared" si="291"/>
        <v>0</v>
      </c>
      <c r="V2640" s="82"/>
      <c r="W2640" s="82"/>
      <c r="X2640" s="28">
        <f t="shared" si="292"/>
        <v>0</v>
      </c>
    </row>
    <row r="2641" spans="1:24" ht="13.5" customHeight="1">
      <c r="A2641" s="26" t="str">
        <f t="shared" si="287"/>
        <v>Test insurer</v>
      </c>
      <c r="B2641" s="79"/>
      <c r="C2641" s="79"/>
      <c r="D2641" s="109"/>
      <c r="E2641" s="79"/>
      <c r="F2641" s="79"/>
      <c r="G2641" s="80"/>
      <c r="H2641" s="79"/>
      <c r="I2641" s="148"/>
      <c r="J2641" s="148"/>
      <c r="K2641" s="81"/>
      <c r="L2641" s="81"/>
      <c r="M2641" s="82"/>
      <c r="N2641" s="82"/>
      <c r="O2641" s="170"/>
      <c r="P2641" s="170"/>
      <c r="Q2641" s="171">
        <f t="shared" si="293"/>
        <v>1</v>
      </c>
      <c r="R2641" s="28">
        <f t="shared" si="288"/>
        <v>0</v>
      </c>
      <c r="S2641" s="77" t="b">
        <f t="shared" si="289"/>
        <v>0</v>
      </c>
      <c r="T2641" s="78" t="b">
        <f t="shared" si="290"/>
        <v>0</v>
      </c>
      <c r="U2641" s="28">
        <f t="shared" si="291"/>
        <v>0</v>
      </c>
      <c r="V2641" s="82"/>
      <c r="W2641" s="82"/>
      <c r="X2641" s="28">
        <f t="shared" si="292"/>
        <v>0</v>
      </c>
    </row>
    <row r="2642" spans="1:24" ht="13.5" customHeight="1">
      <c r="A2642" s="26" t="str">
        <f t="shared" si="287"/>
        <v>Test insurer</v>
      </c>
      <c r="B2642" s="79"/>
      <c r="C2642" s="79"/>
      <c r="D2642" s="109"/>
      <c r="E2642" s="79"/>
      <c r="F2642" s="79"/>
      <c r="G2642" s="80"/>
      <c r="H2642" s="79"/>
      <c r="I2642" s="148"/>
      <c r="J2642" s="148"/>
      <c r="K2642" s="81"/>
      <c r="L2642" s="81"/>
      <c r="M2642" s="82"/>
      <c r="N2642" s="82"/>
      <c r="O2642" s="170"/>
      <c r="P2642" s="170"/>
      <c r="Q2642" s="171">
        <f t="shared" si="293"/>
        <v>1</v>
      </c>
      <c r="R2642" s="28">
        <f t="shared" si="288"/>
        <v>0</v>
      </c>
      <c r="S2642" s="77" t="b">
        <f t="shared" si="289"/>
        <v>0</v>
      </c>
      <c r="T2642" s="78" t="b">
        <f t="shared" si="290"/>
        <v>0</v>
      </c>
      <c r="U2642" s="28">
        <f t="shared" si="291"/>
        <v>0</v>
      </c>
      <c r="V2642" s="82"/>
      <c r="W2642" s="82"/>
      <c r="X2642" s="28">
        <f t="shared" si="292"/>
        <v>0</v>
      </c>
    </row>
    <row r="2643" spans="1:24" ht="13.5" customHeight="1">
      <c r="A2643" s="26" t="str">
        <f t="shared" si="287"/>
        <v>Test insurer</v>
      </c>
      <c r="B2643" s="79"/>
      <c r="C2643" s="79"/>
      <c r="D2643" s="109"/>
      <c r="E2643" s="79"/>
      <c r="F2643" s="79"/>
      <c r="G2643" s="80"/>
      <c r="H2643" s="79"/>
      <c r="I2643" s="148"/>
      <c r="J2643" s="148"/>
      <c r="K2643" s="81"/>
      <c r="L2643" s="81"/>
      <c r="M2643" s="82"/>
      <c r="N2643" s="82"/>
      <c r="O2643" s="170"/>
      <c r="P2643" s="170"/>
      <c r="Q2643" s="171">
        <f t="shared" si="293"/>
        <v>1</v>
      </c>
      <c r="R2643" s="28">
        <f t="shared" si="288"/>
        <v>0</v>
      </c>
      <c r="S2643" s="77" t="b">
        <f t="shared" si="289"/>
        <v>0</v>
      </c>
      <c r="T2643" s="78" t="b">
        <f t="shared" si="290"/>
        <v>0</v>
      </c>
      <c r="U2643" s="28">
        <f t="shared" si="291"/>
        <v>0</v>
      </c>
      <c r="V2643" s="82"/>
      <c r="W2643" s="82"/>
      <c r="X2643" s="28">
        <f t="shared" si="292"/>
        <v>0</v>
      </c>
    </row>
    <row r="2644" spans="1:24" ht="13.5" customHeight="1">
      <c r="A2644" s="26" t="str">
        <f t="shared" si="287"/>
        <v>Test insurer</v>
      </c>
      <c r="B2644" s="79"/>
      <c r="C2644" s="79"/>
      <c r="D2644" s="109"/>
      <c r="E2644" s="79"/>
      <c r="F2644" s="79"/>
      <c r="G2644" s="80"/>
      <c r="H2644" s="79"/>
      <c r="I2644" s="148"/>
      <c r="J2644" s="148"/>
      <c r="K2644" s="81"/>
      <c r="L2644" s="81"/>
      <c r="M2644" s="82"/>
      <c r="N2644" s="82"/>
      <c r="O2644" s="170"/>
      <c r="P2644" s="170"/>
      <c r="Q2644" s="171">
        <f t="shared" si="293"/>
        <v>1</v>
      </c>
      <c r="R2644" s="28">
        <f t="shared" si="288"/>
        <v>0</v>
      </c>
      <c r="S2644" s="77" t="b">
        <f t="shared" si="289"/>
        <v>0</v>
      </c>
      <c r="T2644" s="78" t="b">
        <f t="shared" si="290"/>
        <v>0</v>
      </c>
      <c r="U2644" s="28">
        <f t="shared" si="291"/>
        <v>0</v>
      </c>
      <c r="V2644" s="82"/>
      <c r="W2644" s="82"/>
      <c r="X2644" s="28">
        <f t="shared" si="292"/>
        <v>0</v>
      </c>
    </row>
    <row r="2645" spans="1:24" ht="13.5" customHeight="1">
      <c r="A2645" s="26" t="str">
        <f t="shared" si="287"/>
        <v>Test insurer</v>
      </c>
      <c r="B2645" s="79"/>
      <c r="C2645" s="79"/>
      <c r="D2645" s="109"/>
      <c r="E2645" s="79"/>
      <c r="F2645" s="79"/>
      <c r="G2645" s="80"/>
      <c r="H2645" s="79"/>
      <c r="I2645" s="148"/>
      <c r="J2645" s="148"/>
      <c r="K2645" s="81"/>
      <c r="L2645" s="81"/>
      <c r="M2645" s="82"/>
      <c r="N2645" s="82"/>
      <c r="O2645" s="170"/>
      <c r="P2645" s="170"/>
      <c r="Q2645" s="171">
        <f t="shared" si="293"/>
        <v>1</v>
      </c>
      <c r="R2645" s="28">
        <f t="shared" si="288"/>
        <v>0</v>
      </c>
      <c r="S2645" s="77" t="b">
        <f t="shared" si="289"/>
        <v>0</v>
      </c>
      <c r="T2645" s="78" t="b">
        <f t="shared" si="290"/>
        <v>0</v>
      </c>
      <c r="U2645" s="28">
        <f t="shared" si="291"/>
        <v>0</v>
      </c>
      <c r="V2645" s="82"/>
      <c r="W2645" s="82"/>
      <c r="X2645" s="28">
        <f t="shared" si="292"/>
        <v>0</v>
      </c>
    </row>
    <row r="2646" spans="1:24" ht="13.5" customHeight="1">
      <c r="A2646" s="26" t="str">
        <f t="shared" si="287"/>
        <v>Test insurer</v>
      </c>
      <c r="B2646" s="79"/>
      <c r="C2646" s="79"/>
      <c r="D2646" s="109"/>
      <c r="E2646" s="79"/>
      <c r="F2646" s="79"/>
      <c r="G2646" s="80"/>
      <c r="H2646" s="79"/>
      <c r="I2646" s="148"/>
      <c r="J2646" s="148"/>
      <c r="K2646" s="81"/>
      <c r="L2646" s="81"/>
      <c r="M2646" s="82"/>
      <c r="N2646" s="82"/>
      <c r="O2646" s="170"/>
      <c r="P2646" s="170"/>
      <c r="Q2646" s="171">
        <f t="shared" si="293"/>
        <v>1</v>
      </c>
      <c r="R2646" s="28">
        <f t="shared" si="288"/>
        <v>0</v>
      </c>
      <c r="S2646" s="77" t="b">
        <f t="shared" si="289"/>
        <v>0</v>
      </c>
      <c r="T2646" s="78" t="b">
        <f t="shared" si="290"/>
        <v>0</v>
      </c>
      <c r="U2646" s="28">
        <f t="shared" si="291"/>
        <v>0</v>
      </c>
      <c r="V2646" s="82"/>
      <c r="W2646" s="82"/>
      <c r="X2646" s="28">
        <f t="shared" si="292"/>
        <v>0</v>
      </c>
    </row>
    <row r="2647" spans="1:24" ht="13.5" customHeight="1">
      <c r="A2647" s="26" t="str">
        <f t="shared" si="287"/>
        <v>Test insurer</v>
      </c>
      <c r="B2647" s="79"/>
      <c r="C2647" s="79"/>
      <c r="D2647" s="109"/>
      <c r="E2647" s="79"/>
      <c r="F2647" s="79"/>
      <c r="G2647" s="80"/>
      <c r="H2647" s="79"/>
      <c r="I2647" s="148"/>
      <c r="J2647" s="148"/>
      <c r="K2647" s="81"/>
      <c r="L2647" s="81"/>
      <c r="M2647" s="82"/>
      <c r="N2647" s="82"/>
      <c r="O2647" s="170"/>
      <c r="P2647" s="170"/>
      <c r="Q2647" s="171">
        <f t="shared" si="293"/>
        <v>1</v>
      </c>
      <c r="R2647" s="28">
        <f t="shared" si="288"/>
        <v>0</v>
      </c>
      <c r="S2647" s="77" t="b">
        <f t="shared" si="289"/>
        <v>0</v>
      </c>
      <c r="T2647" s="78" t="b">
        <f t="shared" si="290"/>
        <v>0</v>
      </c>
      <c r="U2647" s="28">
        <f t="shared" si="291"/>
        <v>0</v>
      </c>
      <c r="V2647" s="82"/>
      <c r="W2647" s="82"/>
      <c r="X2647" s="28">
        <f t="shared" si="292"/>
        <v>0</v>
      </c>
    </row>
    <row r="2648" spans="1:24" ht="13.5" customHeight="1">
      <c r="A2648" s="26" t="str">
        <f t="shared" si="287"/>
        <v>Test insurer</v>
      </c>
      <c r="B2648" s="79"/>
      <c r="C2648" s="79"/>
      <c r="D2648" s="109"/>
      <c r="E2648" s="79"/>
      <c r="F2648" s="79"/>
      <c r="G2648" s="80"/>
      <c r="H2648" s="79"/>
      <c r="I2648" s="148"/>
      <c r="J2648" s="148"/>
      <c r="K2648" s="81"/>
      <c r="L2648" s="81"/>
      <c r="M2648" s="82"/>
      <c r="N2648" s="82"/>
      <c r="O2648" s="170"/>
      <c r="P2648" s="170"/>
      <c r="Q2648" s="171">
        <f t="shared" si="293"/>
        <v>1</v>
      </c>
      <c r="R2648" s="28">
        <f t="shared" si="288"/>
        <v>0</v>
      </c>
      <c r="S2648" s="77" t="b">
        <f t="shared" si="289"/>
        <v>0</v>
      </c>
      <c r="T2648" s="78" t="b">
        <f t="shared" si="290"/>
        <v>0</v>
      </c>
      <c r="U2648" s="28">
        <f t="shared" si="291"/>
        <v>0</v>
      </c>
      <c r="V2648" s="82"/>
      <c r="W2648" s="82"/>
      <c r="X2648" s="28">
        <f t="shared" si="292"/>
        <v>0</v>
      </c>
    </row>
    <row r="2649" spans="1:24" ht="13.5" customHeight="1">
      <c r="A2649" s="26" t="str">
        <f t="shared" si="287"/>
        <v>Test insurer</v>
      </c>
      <c r="B2649" s="79"/>
      <c r="C2649" s="79"/>
      <c r="D2649" s="109"/>
      <c r="E2649" s="79"/>
      <c r="F2649" s="79"/>
      <c r="G2649" s="80"/>
      <c r="H2649" s="79"/>
      <c r="I2649" s="148"/>
      <c r="J2649" s="148"/>
      <c r="K2649" s="81"/>
      <c r="L2649" s="81"/>
      <c r="M2649" s="82"/>
      <c r="N2649" s="82"/>
      <c r="O2649" s="170"/>
      <c r="P2649" s="170"/>
      <c r="Q2649" s="171">
        <f t="shared" si="293"/>
        <v>1</v>
      </c>
      <c r="R2649" s="28">
        <f t="shared" si="288"/>
        <v>0</v>
      </c>
      <c r="S2649" s="77" t="b">
        <f t="shared" si="289"/>
        <v>0</v>
      </c>
      <c r="T2649" s="78" t="b">
        <f t="shared" si="290"/>
        <v>0</v>
      </c>
      <c r="U2649" s="28">
        <f t="shared" si="291"/>
        <v>0</v>
      </c>
      <c r="V2649" s="82"/>
      <c r="W2649" s="82"/>
      <c r="X2649" s="28">
        <f t="shared" si="292"/>
        <v>0</v>
      </c>
    </row>
    <row r="2650" spans="1:24" ht="13.5" customHeight="1">
      <c r="A2650" s="26" t="str">
        <f t="shared" si="287"/>
        <v>Test insurer</v>
      </c>
      <c r="B2650" s="79"/>
      <c r="C2650" s="79"/>
      <c r="D2650" s="109"/>
      <c r="E2650" s="79"/>
      <c r="F2650" s="79"/>
      <c r="G2650" s="80"/>
      <c r="H2650" s="79"/>
      <c r="I2650" s="148"/>
      <c r="J2650" s="148"/>
      <c r="K2650" s="81"/>
      <c r="L2650" s="81"/>
      <c r="M2650" s="82"/>
      <c r="N2650" s="82"/>
      <c r="O2650" s="170"/>
      <c r="P2650" s="170"/>
      <c r="Q2650" s="171">
        <f t="shared" si="293"/>
        <v>1</v>
      </c>
      <c r="R2650" s="28">
        <f t="shared" si="288"/>
        <v>0</v>
      </c>
      <c r="S2650" s="77" t="b">
        <f t="shared" si="289"/>
        <v>0</v>
      </c>
      <c r="T2650" s="78" t="b">
        <f t="shared" si="290"/>
        <v>0</v>
      </c>
      <c r="U2650" s="28">
        <f t="shared" si="291"/>
        <v>0</v>
      </c>
      <c r="V2650" s="82"/>
      <c r="W2650" s="82"/>
      <c r="X2650" s="28">
        <f t="shared" si="292"/>
        <v>0</v>
      </c>
    </row>
    <row r="2651" spans="1:24" ht="13.5" customHeight="1">
      <c r="A2651" s="26" t="str">
        <f t="shared" si="287"/>
        <v>Test insurer</v>
      </c>
      <c r="B2651" s="79"/>
      <c r="C2651" s="79"/>
      <c r="D2651" s="109"/>
      <c r="E2651" s="79"/>
      <c r="F2651" s="79"/>
      <c r="G2651" s="80"/>
      <c r="H2651" s="79"/>
      <c r="I2651" s="148"/>
      <c r="J2651" s="148"/>
      <c r="K2651" s="81"/>
      <c r="L2651" s="81"/>
      <c r="M2651" s="82"/>
      <c r="N2651" s="82"/>
      <c r="O2651" s="170"/>
      <c r="P2651" s="170"/>
      <c r="Q2651" s="171">
        <f t="shared" si="293"/>
        <v>1</v>
      </c>
      <c r="R2651" s="28">
        <f t="shared" si="288"/>
        <v>0</v>
      </c>
      <c r="S2651" s="77" t="b">
        <f t="shared" si="289"/>
        <v>0</v>
      </c>
      <c r="T2651" s="78" t="b">
        <f t="shared" si="290"/>
        <v>0</v>
      </c>
      <c r="U2651" s="28">
        <f t="shared" si="291"/>
        <v>0</v>
      </c>
      <c r="V2651" s="82"/>
      <c r="W2651" s="82"/>
      <c r="X2651" s="28">
        <f t="shared" si="292"/>
        <v>0</v>
      </c>
    </row>
    <row r="2652" spans="1:24" ht="13.5" customHeight="1">
      <c r="A2652" s="26" t="str">
        <f t="shared" si="287"/>
        <v>Test insurer</v>
      </c>
      <c r="B2652" s="79"/>
      <c r="C2652" s="79"/>
      <c r="D2652" s="109"/>
      <c r="E2652" s="79"/>
      <c r="F2652" s="79"/>
      <c r="G2652" s="80"/>
      <c r="H2652" s="79"/>
      <c r="I2652" s="148"/>
      <c r="J2652" s="148"/>
      <c r="K2652" s="81"/>
      <c r="L2652" s="81"/>
      <c r="M2652" s="82"/>
      <c r="N2652" s="82"/>
      <c r="O2652" s="170"/>
      <c r="P2652" s="170"/>
      <c r="Q2652" s="171">
        <f t="shared" si="293"/>
        <v>1</v>
      </c>
      <c r="R2652" s="28">
        <f t="shared" si="288"/>
        <v>0</v>
      </c>
      <c r="S2652" s="77" t="b">
        <f t="shared" si="289"/>
        <v>0</v>
      </c>
      <c r="T2652" s="78" t="b">
        <f t="shared" si="290"/>
        <v>0</v>
      </c>
      <c r="U2652" s="28">
        <f t="shared" si="291"/>
        <v>0</v>
      </c>
      <c r="V2652" s="82"/>
      <c r="W2652" s="82"/>
      <c r="X2652" s="28">
        <f t="shared" si="292"/>
        <v>0</v>
      </c>
    </row>
    <row r="2653" spans="1:24" ht="13.5" customHeight="1">
      <c r="A2653" s="26" t="str">
        <f t="shared" si="287"/>
        <v>Test insurer</v>
      </c>
      <c r="B2653" s="79"/>
      <c r="C2653" s="79"/>
      <c r="D2653" s="109"/>
      <c r="E2653" s="79"/>
      <c r="F2653" s="79"/>
      <c r="G2653" s="80"/>
      <c r="H2653" s="79"/>
      <c r="I2653" s="148"/>
      <c r="J2653" s="148"/>
      <c r="K2653" s="81"/>
      <c r="L2653" s="81"/>
      <c r="M2653" s="82"/>
      <c r="N2653" s="82"/>
      <c r="O2653" s="170"/>
      <c r="P2653" s="170"/>
      <c r="Q2653" s="171">
        <f t="shared" si="293"/>
        <v>1</v>
      </c>
      <c r="R2653" s="28">
        <f t="shared" si="288"/>
        <v>0</v>
      </c>
      <c r="S2653" s="77" t="b">
        <f t="shared" si="289"/>
        <v>0</v>
      </c>
      <c r="T2653" s="78" t="b">
        <f t="shared" si="290"/>
        <v>0</v>
      </c>
      <c r="U2653" s="28">
        <f t="shared" si="291"/>
        <v>0</v>
      </c>
      <c r="V2653" s="82"/>
      <c r="W2653" s="82"/>
      <c r="X2653" s="28">
        <f t="shared" si="292"/>
        <v>0</v>
      </c>
    </row>
    <row r="2654" spans="1:24" ht="13.5" customHeight="1">
      <c r="A2654" s="26" t="str">
        <f t="shared" si="287"/>
        <v>Test insurer</v>
      </c>
      <c r="B2654" s="79"/>
      <c r="C2654" s="79"/>
      <c r="D2654" s="109"/>
      <c r="E2654" s="79"/>
      <c r="F2654" s="79"/>
      <c r="G2654" s="80"/>
      <c r="H2654" s="79"/>
      <c r="I2654" s="148"/>
      <c r="J2654" s="148"/>
      <c r="K2654" s="81"/>
      <c r="L2654" s="81"/>
      <c r="M2654" s="82"/>
      <c r="N2654" s="82"/>
      <c r="O2654" s="170"/>
      <c r="P2654" s="170"/>
      <c r="Q2654" s="171">
        <f t="shared" si="293"/>
        <v>1</v>
      </c>
      <c r="R2654" s="28">
        <f t="shared" si="288"/>
        <v>0</v>
      </c>
      <c r="S2654" s="77" t="b">
        <f t="shared" si="289"/>
        <v>0</v>
      </c>
      <c r="T2654" s="78" t="b">
        <f t="shared" si="290"/>
        <v>0</v>
      </c>
      <c r="U2654" s="28">
        <f t="shared" si="291"/>
        <v>0</v>
      </c>
      <c r="V2654" s="82"/>
      <c r="W2654" s="82"/>
      <c r="X2654" s="28">
        <f t="shared" si="292"/>
        <v>0</v>
      </c>
    </row>
    <row r="2655" spans="1:24" ht="13.5" customHeight="1">
      <c r="A2655" s="26" t="str">
        <f t="shared" si="287"/>
        <v>Test insurer</v>
      </c>
      <c r="B2655" s="79"/>
      <c r="C2655" s="79"/>
      <c r="D2655" s="109"/>
      <c r="E2655" s="79"/>
      <c r="F2655" s="79"/>
      <c r="G2655" s="80"/>
      <c r="H2655" s="79"/>
      <c r="I2655" s="148"/>
      <c r="J2655" s="148"/>
      <c r="K2655" s="81"/>
      <c r="L2655" s="81"/>
      <c r="M2655" s="82"/>
      <c r="N2655" s="82"/>
      <c r="O2655" s="170"/>
      <c r="P2655" s="170"/>
      <c r="Q2655" s="171">
        <f t="shared" si="293"/>
        <v>1</v>
      </c>
      <c r="R2655" s="28">
        <f t="shared" si="288"/>
        <v>0</v>
      </c>
      <c r="S2655" s="77" t="b">
        <f t="shared" si="289"/>
        <v>0</v>
      </c>
      <c r="T2655" s="78" t="b">
        <f t="shared" si="290"/>
        <v>0</v>
      </c>
      <c r="U2655" s="28">
        <f t="shared" si="291"/>
        <v>0</v>
      </c>
      <c r="V2655" s="82"/>
      <c r="W2655" s="82"/>
      <c r="X2655" s="28">
        <f t="shared" si="292"/>
        <v>0</v>
      </c>
    </row>
    <row r="2656" spans="1:24" ht="13.5" customHeight="1">
      <c r="A2656" s="26" t="str">
        <f t="shared" si="287"/>
        <v>Test insurer</v>
      </c>
      <c r="B2656" s="79"/>
      <c r="C2656" s="79"/>
      <c r="D2656" s="109"/>
      <c r="E2656" s="79"/>
      <c r="F2656" s="79"/>
      <c r="G2656" s="80"/>
      <c r="H2656" s="79"/>
      <c r="I2656" s="148"/>
      <c r="J2656" s="148"/>
      <c r="K2656" s="81"/>
      <c r="L2656" s="81"/>
      <c r="M2656" s="82"/>
      <c r="N2656" s="82"/>
      <c r="O2656" s="170"/>
      <c r="P2656" s="170"/>
      <c r="Q2656" s="171">
        <f t="shared" si="293"/>
        <v>1</v>
      </c>
      <c r="R2656" s="28">
        <f t="shared" si="288"/>
        <v>0</v>
      </c>
      <c r="S2656" s="77" t="b">
        <f t="shared" si="289"/>
        <v>0</v>
      </c>
      <c r="T2656" s="78" t="b">
        <f t="shared" si="290"/>
        <v>0</v>
      </c>
      <c r="U2656" s="28">
        <f t="shared" si="291"/>
        <v>0</v>
      </c>
      <c r="V2656" s="82"/>
      <c r="W2656" s="82"/>
      <c r="X2656" s="28">
        <f t="shared" si="292"/>
        <v>0</v>
      </c>
    </row>
    <row r="2657" spans="1:24" ht="13.5" customHeight="1">
      <c r="A2657" s="26" t="str">
        <f t="shared" si="287"/>
        <v>Test insurer</v>
      </c>
      <c r="B2657" s="79"/>
      <c r="C2657" s="79"/>
      <c r="D2657" s="109"/>
      <c r="E2657" s="79"/>
      <c r="F2657" s="79"/>
      <c r="G2657" s="80"/>
      <c r="H2657" s="79"/>
      <c r="I2657" s="148"/>
      <c r="J2657" s="148"/>
      <c r="K2657" s="81"/>
      <c r="L2657" s="81"/>
      <c r="M2657" s="82"/>
      <c r="N2657" s="82"/>
      <c r="O2657" s="170"/>
      <c r="P2657" s="170"/>
      <c r="Q2657" s="171">
        <f t="shared" si="293"/>
        <v>1</v>
      </c>
      <c r="R2657" s="28">
        <f t="shared" si="288"/>
        <v>0</v>
      </c>
      <c r="S2657" s="77" t="b">
        <f t="shared" si="289"/>
        <v>0</v>
      </c>
      <c r="T2657" s="78" t="b">
        <f t="shared" si="290"/>
        <v>0</v>
      </c>
      <c r="U2657" s="28">
        <f t="shared" si="291"/>
        <v>0</v>
      </c>
      <c r="V2657" s="82"/>
      <c r="W2657" s="82"/>
      <c r="X2657" s="28">
        <f t="shared" si="292"/>
        <v>0</v>
      </c>
    </row>
    <row r="2658" spans="1:24" ht="13.5" customHeight="1">
      <c r="A2658" s="26" t="str">
        <f t="shared" si="287"/>
        <v>Test insurer</v>
      </c>
      <c r="B2658" s="79"/>
      <c r="C2658" s="79"/>
      <c r="D2658" s="109"/>
      <c r="E2658" s="79"/>
      <c r="F2658" s="79"/>
      <c r="G2658" s="80"/>
      <c r="H2658" s="79"/>
      <c r="I2658" s="148"/>
      <c r="J2658" s="148"/>
      <c r="K2658" s="81"/>
      <c r="L2658" s="81"/>
      <c r="M2658" s="82"/>
      <c r="N2658" s="82"/>
      <c r="O2658" s="170"/>
      <c r="P2658" s="170"/>
      <c r="Q2658" s="171">
        <f t="shared" si="293"/>
        <v>1</v>
      </c>
      <c r="R2658" s="28">
        <f t="shared" si="288"/>
        <v>0</v>
      </c>
      <c r="S2658" s="77" t="b">
        <f t="shared" si="289"/>
        <v>0</v>
      </c>
      <c r="T2658" s="78" t="b">
        <f t="shared" si="290"/>
        <v>0</v>
      </c>
      <c r="U2658" s="28">
        <f t="shared" si="291"/>
        <v>0</v>
      </c>
      <c r="V2658" s="82"/>
      <c r="W2658" s="82"/>
      <c r="X2658" s="28">
        <f t="shared" si="292"/>
        <v>0</v>
      </c>
    </row>
    <row r="2659" spans="1:24" ht="13.5" customHeight="1">
      <c r="A2659" s="26" t="str">
        <f t="shared" si="287"/>
        <v>Test insurer</v>
      </c>
      <c r="B2659" s="79"/>
      <c r="C2659" s="79"/>
      <c r="D2659" s="109"/>
      <c r="E2659" s="79"/>
      <c r="F2659" s="79"/>
      <c r="G2659" s="80"/>
      <c r="H2659" s="79"/>
      <c r="I2659" s="148"/>
      <c r="J2659" s="148"/>
      <c r="K2659" s="81"/>
      <c r="L2659" s="81"/>
      <c r="M2659" s="82"/>
      <c r="N2659" s="82"/>
      <c r="O2659" s="170"/>
      <c r="P2659" s="170"/>
      <c r="Q2659" s="171">
        <f t="shared" si="293"/>
        <v>1</v>
      </c>
      <c r="R2659" s="28">
        <f t="shared" si="288"/>
        <v>0</v>
      </c>
      <c r="S2659" s="77" t="b">
        <f t="shared" si="289"/>
        <v>0</v>
      </c>
      <c r="T2659" s="78" t="b">
        <f t="shared" si="290"/>
        <v>0</v>
      </c>
      <c r="U2659" s="28">
        <f t="shared" si="291"/>
        <v>0</v>
      </c>
      <c r="V2659" s="82"/>
      <c r="W2659" s="82"/>
      <c r="X2659" s="28">
        <f t="shared" si="292"/>
        <v>0</v>
      </c>
    </row>
    <row r="2660" spans="1:24" ht="13.5" customHeight="1">
      <c r="A2660" s="26" t="str">
        <f t="shared" si="287"/>
        <v>Test insurer</v>
      </c>
      <c r="B2660" s="79"/>
      <c r="C2660" s="79"/>
      <c r="D2660" s="109"/>
      <c r="E2660" s="79"/>
      <c r="F2660" s="79"/>
      <c r="G2660" s="80"/>
      <c r="H2660" s="79"/>
      <c r="I2660" s="148"/>
      <c r="J2660" s="148"/>
      <c r="K2660" s="81"/>
      <c r="L2660" s="81"/>
      <c r="M2660" s="82"/>
      <c r="N2660" s="82"/>
      <c r="O2660" s="170"/>
      <c r="P2660" s="170"/>
      <c r="Q2660" s="171">
        <f t="shared" si="293"/>
        <v>1</v>
      </c>
      <c r="R2660" s="28">
        <f t="shared" si="288"/>
        <v>0</v>
      </c>
      <c r="S2660" s="77" t="b">
        <f t="shared" si="289"/>
        <v>0</v>
      </c>
      <c r="T2660" s="78" t="b">
        <f t="shared" si="290"/>
        <v>0</v>
      </c>
      <c r="U2660" s="28">
        <f t="shared" si="291"/>
        <v>0</v>
      </c>
      <c r="V2660" s="82"/>
      <c r="W2660" s="82"/>
      <c r="X2660" s="28">
        <f t="shared" si="292"/>
        <v>0</v>
      </c>
    </row>
    <row r="2661" spans="1:24" ht="13.5" customHeight="1">
      <c r="A2661" s="26" t="str">
        <f t="shared" si="287"/>
        <v>Test insurer</v>
      </c>
      <c r="B2661" s="79"/>
      <c r="C2661" s="79"/>
      <c r="D2661" s="109"/>
      <c r="E2661" s="79"/>
      <c r="F2661" s="79"/>
      <c r="G2661" s="80"/>
      <c r="H2661" s="79"/>
      <c r="I2661" s="148"/>
      <c r="J2661" s="148"/>
      <c r="K2661" s="81"/>
      <c r="L2661" s="81"/>
      <c r="M2661" s="82"/>
      <c r="N2661" s="82"/>
      <c r="O2661" s="170"/>
      <c r="P2661" s="170"/>
      <c r="Q2661" s="171">
        <f t="shared" si="293"/>
        <v>1</v>
      </c>
      <c r="R2661" s="28">
        <f t="shared" si="288"/>
        <v>0</v>
      </c>
      <c r="S2661" s="77" t="b">
        <f t="shared" si="289"/>
        <v>0</v>
      </c>
      <c r="T2661" s="78" t="b">
        <f t="shared" si="290"/>
        <v>0</v>
      </c>
      <c r="U2661" s="28">
        <f t="shared" si="291"/>
        <v>0</v>
      </c>
      <c r="V2661" s="82"/>
      <c r="W2661" s="82"/>
      <c r="X2661" s="28">
        <f t="shared" si="292"/>
        <v>0</v>
      </c>
    </row>
    <row r="2662" spans="1:24" ht="13.5" customHeight="1">
      <c r="A2662" s="26" t="str">
        <f t="shared" si="287"/>
        <v>Test insurer</v>
      </c>
      <c r="B2662" s="79"/>
      <c r="C2662" s="79"/>
      <c r="D2662" s="109"/>
      <c r="E2662" s="79"/>
      <c r="F2662" s="79"/>
      <c r="G2662" s="80"/>
      <c r="H2662" s="79"/>
      <c r="I2662" s="148"/>
      <c r="J2662" s="148"/>
      <c r="K2662" s="81"/>
      <c r="L2662" s="81"/>
      <c r="M2662" s="82"/>
      <c r="N2662" s="82"/>
      <c r="O2662" s="170"/>
      <c r="P2662" s="170"/>
      <c r="Q2662" s="171">
        <f t="shared" si="293"/>
        <v>1</v>
      </c>
      <c r="R2662" s="28">
        <f t="shared" si="288"/>
        <v>0</v>
      </c>
      <c r="S2662" s="77" t="b">
        <f t="shared" si="289"/>
        <v>0</v>
      </c>
      <c r="T2662" s="78" t="b">
        <f t="shared" si="290"/>
        <v>0</v>
      </c>
      <c r="U2662" s="28">
        <f t="shared" si="291"/>
        <v>0</v>
      </c>
      <c r="V2662" s="82"/>
      <c r="W2662" s="82"/>
      <c r="X2662" s="28">
        <f t="shared" si="292"/>
        <v>0</v>
      </c>
    </row>
    <row r="2663" spans="1:24" ht="13.5" customHeight="1">
      <c r="A2663" s="26" t="str">
        <f t="shared" si="287"/>
        <v>Test insurer</v>
      </c>
      <c r="B2663" s="79"/>
      <c r="C2663" s="79"/>
      <c r="D2663" s="109"/>
      <c r="E2663" s="79"/>
      <c r="F2663" s="79"/>
      <c r="G2663" s="80"/>
      <c r="H2663" s="79"/>
      <c r="I2663" s="148"/>
      <c r="J2663" s="148"/>
      <c r="K2663" s="81"/>
      <c r="L2663" s="81"/>
      <c r="M2663" s="82"/>
      <c r="N2663" s="82"/>
      <c r="O2663" s="170"/>
      <c r="P2663" s="170"/>
      <c r="Q2663" s="171">
        <f t="shared" si="293"/>
        <v>1</v>
      </c>
      <c r="R2663" s="28">
        <f t="shared" si="288"/>
        <v>0</v>
      </c>
      <c r="S2663" s="77" t="b">
        <f t="shared" si="289"/>
        <v>0</v>
      </c>
      <c r="T2663" s="78" t="b">
        <f t="shared" si="290"/>
        <v>0</v>
      </c>
      <c r="U2663" s="28">
        <f t="shared" si="291"/>
        <v>0</v>
      </c>
      <c r="V2663" s="82"/>
      <c r="W2663" s="82"/>
      <c r="X2663" s="28">
        <f t="shared" si="292"/>
        <v>0</v>
      </c>
    </row>
    <row r="2664" spans="1:24" ht="13.5" customHeight="1">
      <c r="A2664" s="26" t="str">
        <f t="shared" si="287"/>
        <v>Test insurer</v>
      </c>
      <c r="B2664" s="79"/>
      <c r="C2664" s="79"/>
      <c r="D2664" s="109"/>
      <c r="E2664" s="79"/>
      <c r="F2664" s="79"/>
      <c r="G2664" s="80"/>
      <c r="H2664" s="79"/>
      <c r="I2664" s="148"/>
      <c r="J2664" s="148"/>
      <c r="K2664" s="81"/>
      <c r="L2664" s="81"/>
      <c r="M2664" s="82"/>
      <c r="N2664" s="82"/>
      <c r="O2664" s="170"/>
      <c r="P2664" s="170"/>
      <c r="Q2664" s="171">
        <f t="shared" si="293"/>
        <v>1</v>
      </c>
      <c r="R2664" s="28">
        <f t="shared" si="288"/>
        <v>0</v>
      </c>
      <c r="S2664" s="77" t="b">
        <f t="shared" si="289"/>
        <v>0</v>
      </c>
      <c r="T2664" s="78" t="b">
        <f t="shared" si="290"/>
        <v>0</v>
      </c>
      <c r="U2664" s="28">
        <f t="shared" si="291"/>
        <v>0</v>
      </c>
      <c r="V2664" s="82"/>
      <c r="W2664" s="82"/>
      <c r="X2664" s="28">
        <f t="shared" si="292"/>
        <v>0</v>
      </c>
    </row>
    <row r="2665" spans="1:24" ht="13.5" customHeight="1">
      <c r="A2665" s="26" t="str">
        <f t="shared" si="287"/>
        <v>Test insurer</v>
      </c>
      <c r="B2665" s="79"/>
      <c r="C2665" s="79"/>
      <c r="D2665" s="109"/>
      <c r="E2665" s="79"/>
      <c r="F2665" s="79"/>
      <c r="G2665" s="80"/>
      <c r="H2665" s="79"/>
      <c r="I2665" s="148"/>
      <c r="J2665" s="148"/>
      <c r="K2665" s="81"/>
      <c r="L2665" s="81"/>
      <c r="M2665" s="82"/>
      <c r="N2665" s="82"/>
      <c r="O2665" s="170"/>
      <c r="P2665" s="170"/>
      <c r="Q2665" s="171">
        <f t="shared" si="293"/>
        <v>1</v>
      </c>
      <c r="R2665" s="28">
        <f t="shared" si="288"/>
        <v>0</v>
      </c>
      <c r="S2665" s="77" t="b">
        <f t="shared" si="289"/>
        <v>0</v>
      </c>
      <c r="T2665" s="78" t="b">
        <f t="shared" si="290"/>
        <v>0</v>
      </c>
      <c r="U2665" s="28">
        <f t="shared" si="291"/>
        <v>0</v>
      </c>
      <c r="V2665" s="82"/>
      <c r="W2665" s="82"/>
      <c r="X2665" s="28">
        <f t="shared" si="292"/>
        <v>0</v>
      </c>
    </row>
    <row r="2666" spans="1:24" ht="13.5" customHeight="1">
      <c r="A2666" s="26" t="str">
        <f t="shared" si="287"/>
        <v>Test insurer</v>
      </c>
      <c r="B2666" s="79"/>
      <c r="C2666" s="79"/>
      <c r="D2666" s="109"/>
      <c r="E2666" s="79"/>
      <c r="F2666" s="79"/>
      <c r="G2666" s="80"/>
      <c r="H2666" s="79"/>
      <c r="I2666" s="148"/>
      <c r="J2666" s="148"/>
      <c r="K2666" s="81"/>
      <c r="L2666" s="81"/>
      <c r="M2666" s="82"/>
      <c r="N2666" s="82"/>
      <c r="O2666" s="170"/>
      <c r="P2666" s="170"/>
      <c r="Q2666" s="171">
        <f t="shared" si="293"/>
        <v>1</v>
      </c>
      <c r="R2666" s="28">
        <f t="shared" si="288"/>
        <v>0</v>
      </c>
      <c r="S2666" s="77" t="b">
        <f t="shared" si="289"/>
        <v>0</v>
      </c>
      <c r="T2666" s="78" t="b">
        <f t="shared" si="290"/>
        <v>0</v>
      </c>
      <c r="U2666" s="28">
        <f t="shared" si="291"/>
        <v>0</v>
      </c>
      <c r="V2666" s="82"/>
      <c r="W2666" s="82"/>
      <c r="X2666" s="28">
        <f t="shared" si="292"/>
        <v>0</v>
      </c>
    </row>
    <row r="2667" spans="1:24" ht="13.5" customHeight="1">
      <c r="A2667" s="26" t="str">
        <f t="shared" si="287"/>
        <v>Test insurer</v>
      </c>
      <c r="B2667" s="79"/>
      <c r="C2667" s="79"/>
      <c r="D2667" s="109"/>
      <c r="E2667" s="79"/>
      <c r="F2667" s="79"/>
      <c r="G2667" s="80"/>
      <c r="H2667" s="79"/>
      <c r="I2667" s="148"/>
      <c r="J2667" s="148"/>
      <c r="K2667" s="81"/>
      <c r="L2667" s="81"/>
      <c r="M2667" s="82"/>
      <c r="N2667" s="82"/>
      <c r="O2667" s="170"/>
      <c r="P2667" s="170"/>
      <c r="Q2667" s="171">
        <f t="shared" si="293"/>
        <v>1</v>
      </c>
      <c r="R2667" s="28">
        <f t="shared" si="288"/>
        <v>0</v>
      </c>
      <c r="S2667" s="77" t="b">
        <f t="shared" si="289"/>
        <v>0</v>
      </c>
      <c r="T2667" s="78" t="b">
        <f t="shared" si="290"/>
        <v>0</v>
      </c>
      <c r="U2667" s="28">
        <f t="shared" si="291"/>
        <v>0</v>
      </c>
      <c r="V2667" s="82"/>
      <c r="W2667" s="82"/>
      <c r="X2667" s="28">
        <f t="shared" si="292"/>
        <v>0</v>
      </c>
    </row>
    <row r="2668" spans="1:24" ht="13.5" customHeight="1">
      <c r="A2668" s="26" t="str">
        <f t="shared" si="287"/>
        <v>Test insurer</v>
      </c>
      <c r="B2668" s="79"/>
      <c r="C2668" s="79"/>
      <c r="D2668" s="109"/>
      <c r="E2668" s="79"/>
      <c r="F2668" s="79"/>
      <c r="G2668" s="80"/>
      <c r="H2668" s="79"/>
      <c r="I2668" s="148"/>
      <c r="J2668" s="148"/>
      <c r="K2668" s="81"/>
      <c r="L2668" s="81"/>
      <c r="M2668" s="82"/>
      <c r="N2668" s="82"/>
      <c r="O2668" s="170"/>
      <c r="P2668" s="170"/>
      <c r="Q2668" s="171">
        <f t="shared" si="293"/>
        <v>1</v>
      </c>
      <c r="R2668" s="28">
        <f t="shared" si="288"/>
        <v>0</v>
      </c>
      <c r="S2668" s="77" t="b">
        <f t="shared" si="289"/>
        <v>0</v>
      </c>
      <c r="T2668" s="78" t="b">
        <f t="shared" si="290"/>
        <v>0</v>
      </c>
      <c r="U2668" s="28">
        <f t="shared" si="291"/>
        <v>0</v>
      </c>
      <c r="V2668" s="82"/>
      <c r="W2668" s="82"/>
      <c r="X2668" s="28">
        <f t="shared" si="292"/>
        <v>0</v>
      </c>
    </row>
    <row r="2669" spans="1:24" ht="13.5" customHeight="1">
      <c r="A2669" s="26" t="str">
        <f t="shared" si="287"/>
        <v>Test insurer</v>
      </c>
      <c r="B2669" s="79"/>
      <c r="C2669" s="79"/>
      <c r="D2669" s="109"/>
      <c r="E2669" s="79"/>
      <c r="F2669" s="79"/>
      <c r="G2669" s="80"/>
      <c r="H2669" s="79"/>
      <c r="I2669" s="148"/>
      <c r="J2669" s="148"/>
      <c r="K2669" s="81"/>
      <c r="L2669" s="81"/>
      <c r="M2669" s="82"/>
      <c r="N2669" s="82"/>
      <c r="O2669" s="170"/>
      <c r="P2669" s="170"/>
      <c r="Q2669" s="171">
        <f t="shared" si="293"/>
        <v>1</v>
      </c>
      <c r="R2669" s="28">
        <f t="shared" si="288"/>
        <v>0</v>
      </c>
      <c r="S2669" s="77" t="b">
        <f t="shared" si="289"/>
        <v>0</v>
      </c>
      <c r="T2669" s="78" t="b">
        <f t="shared" si="290"/>
        <v>0</v>
      </c>
      <c r="U2669" s="28">
        <f t="shared" si="291"/>
        <v>0</v>
      </c>
      <c r="V2669" s="82"/>
      <c r="W2669" s="82"/>
      <c r="X2669" s="28">
        <f t="shared" si="292"/>
        <v>0</v>
      </c>
    </row>
    <row r="2670" spans="1:24" ht="13.5" customHeight="1">
      <c r="A2670" s="26" t="str">
        <f t="shared" si="287"/>
        <v>Test insurer</v>
      </c>
      <c r="B2670" s="79"/>
      <c r="C2670" s="79"/>
      <c r="D2670" s="109"/>
      <c r="E2670" s="79"/>
      <c r="F2670" s="79"/>
      <c r="G2670" s="80"/>
      <c r="H2670" s="79"/>
      <c r="I2670" s="148"/>
      <c r="J2670" s="148"/>
      <c r="K2670" s="81"/>
      <c r="L2670" s="81"/>
      <c r="M2670" s="82"/>
      <c r="N2670" s="82"/>
      <c r="O2670" s="170"/>
      <c r="P2670" s="170"/>
      <c r="Q2670" s="171">
        <f t="shared" si="293"/>
        <v>1</v>
      </c>
      <c r="R2670" s="28">
        <f t="shared" si="288"/>
        <v>0</v>
      </c>
      <c r="S2670" s="77" t="b">
        <f t="shared" si="289"/>
        <v>0</v>
      </c>
      <c r="T2670" s="78" t="b">
        <f t="shared" si="290"/>
        <v>0</v>
      </c>
      <c r="U2670" s="28">
        <f t="shared" si="291"/>
        <v>0</v>
      </c>
      <c r="V2670" s="82"/>
      <c r="W2670" s="82"/>
      <c r="X2670" s="28">
        <f t="shared" si="292"/>
        <v>0</v>
      </c>
    </row>
    <row r="2671" spans="1:24" ht="13.5" customHeight="1">
      <c r="A2671" s="26" t="str">
        <f t="shared" si="287"/>
        <v>Test insurer</v>
      </c>
      <c r="B2671" s="79"/>
      <c r="C2671" s="79"/>
      <c r="D2671" s="109"/>
      <c r="E2671" s="79"/>
      <c r="F2671" s="79"/>
      <c r="G2671" s="80"/>
      <c r="H2671" s="79"/>
      <c r="I2671" s="148"/>
      <c r="J2671" s="148"/>
      <c r="K2671" s="81"/>
      <c r="L2671" s="81"/>
      <c r="M2671" s="82"/>
      <c r="N2671" s="82"/>
      <c r="O2671" s="170"/>
      <c r="P2671" s="170"/>
      <c r="Q2671" s="171">
        <f t="shared" si="293"/>
        <v>1</v>
      </c>
      <c r="R2671" s="28">
        <f t="shared" si="288"/>
        <v>0</v>
      </c>
      <c r="S2671" s="77" t="b">
        <f t="shared" si="289"/>
        <v>0</v>
      </c>
      <c r="T2671" s="78" t="b">
        <f t="shared" si="290"/>
        <v>0</v>
      </c>
      <c r="U2671" s="28">
        <f t="shared" si="291"/>
        <v>0</v>
      </c>
      <c r="V2671" s="82"/>
      <c r="W2671" s="82"/>
      <c r="X2671" s="28">
        <f t="shared" si="292"/>
        <v>0</v>
      </c>
    </row>
    <row r="2672" spans="1:24" ht="13.5" customHeight="1">
      <c r="A2672" s="26" t="str">
        <f t="shared" si="287"/>
        <v>Test insurer</v>
      </c>
      <c r="B2672" s="79"/>
      <c r="C2672" s="79"/>
      <c r="D2672" s="109"/>
      <c r="E2672" s="79"/>
      <c r="F2672" s="79"/>
      <c r="G2672" s="80"/>
      <c r="H2672" s="79"/>
      <c r="I2672" s="148"/>
      <c r="J2672" s="148"/>
      <c r="K2672" s="81"/>
      <c r="L2672" s="81"/>
      <c r="M2672" s="82"/>
      <c r="N2672" s="82"/>
      <c r="O2672" s="170"/>
      <c r="P2672" s="170"/>
      <c r="Q2672" s="171">
        <f t="shared" si="293"/>
        <v>1</v>
      </c>
      <c r="R2672" s="28">
        <f t="shared" si="288"/>
        <v>0</v>
      </c>
      <c r="S2672" s="77" t="b">
        <f t="shared" si="289"/>
        <v>0</v>
      </c>
      <c r="T2672" s="78" t="b">
        <f t="shared" si="290"/>
        <v>0</v>
      </c>
      <c r="U2672" s="28">
        <f t="shared" si="291"/>
        <v>0</v>
      </c>
      <c r="V2672" s="82"/>
      <c r="W2672" s="82"/>
      <c r="X2672" s="28">
        <f t="shared" si="292"/>
        <v>0</v>
      </c>
    </row>
    <row r="2673" spans="1:24" ht="13.5" customHeight="1">
      <c r="A2673" s="26" t="str">
        <f t="shared" si="287"/>
        <v>Test insurer</v>
      </c>
      <c r="B2673" s="79"/>
      <c r="C2673" s="79"/>
      <c r="D2673" s="109"/>
      <c r="E2673" s="79"/>
      <c r="F2673" s="79"/>
      <c r="G2673" s="80"/>
      <c r="H2673" s="79"/>
      <c r="I2673" s="148"/>
      <c r="J2673" s="148"/>
      <c r="K2673" s="81"/>
      <c r="L2673" s="81"/>
      <c r="M2673" s="82"/>
      <c r="N2673" s="82"/>
      <c r="O2673" s="170"/>
      <c r="P2673" s="170"/>
      <c r="Q2673" s="171">
        <f t="shared" si="293"/>
        <v>1</v>
      </c>
      <c r="R2673" s="28">
        <f t="shared" si="288"/>
        <v>0</v>
      </c>
      <c r="S2673" s="77" t="b">
        <f t="shared" si="289"/>
        <v>0</v>
      </c>
      <c r="T2673" s="78" t="b">
        <f t="shared" si="290"/>
        <v>0</v>
      </c>
      <c r="U2673" s="28">
        <f t="shared" si="291"/>
        <v>0</v>
      </c>
      <c r="V2673" s="82"/>
      <c r="W2673" s="82"/>
      <c r="X2673" s="28">
        <f t="shared" si="292"/>
        <v>0</v>
      </c>
    </row>
    <row r="2674" spans="1:24" ht="13.5" customHeight="1">
      <c r="A2674" s="26" t="str">
        <f t="shared" si="287"/>
        <v>Test insurer</v>
      </c>
      <c r="B2674" s="79"/>
      <c r="C2674" s="79"/>
      <c r="D2674" s="109"/>
      <c r="E2674" s="79"/>
      <c r="F2674" s="79"/>
      <c r="G2674" s="80"/>
      <c r="H2674" s="79"/>
      <c r="I2674" s="148"/>
      <c r="J2674" s="148"/>
      <c r="K2674" s="81"/>
      <c r="L2674" s="81"/>
      <c r="M2674" s="82"/>
      <c r="N2674" s="82"/>
      <c r="O2674" s="170"/>
      <c r="P2674" s="170"/>
      <c r="Q2674" s="171">
        <f t="shared" si="293"/>
        <v>1</v>
      </c>
      <c r="R2674" s="28">
        <f t="shared" si="288"/>
        <v>0</v>
      </c>
      <c r="S2674" s="77" t="b">
        <f t="shared" si="289"/>
        <v>0</v>
      </c>
      <c r="T2674" s="78" t="b">
        <f t="shared" si="290"/>
        <v>0</v>
      </c>
      <c r="U2674" s="28">
        <f t="shared" si="291"/>
        <v>0</v>
      </c>
      <c r="V2674" s="82"/>
      <c r="W2674" s="82"/>
      <c r="X2674" s="28">
        <f t="shared" si="292"/>
        <v>0</v>
      </c>
    </row>
    <row r="2675" spans="1:24" ht="13.5" customHeight="1">
      <c r="A2675" s="26" t="str">
        <f t="shared" si="287"/>
        <v>Test insurer</v>
      </c>
      <c r="B2675" s="79"/>
      <c r="C2675" s="79"/>
      <c r="D2675" s="109"/>
      <c r="E2675" s="79"/>
      <c r="F2675" s="79"/>
      <c r="G2675" s="80"/>
      <c r="H2675" s="79"/>
      <c r="I2675" s="148"/>
      <c r="J2675" s="148"/>
      <c r="K2675" s="81"/>
      <c r="L2675" s="81"/>
      <c r="M2675" s="82"/>
      <c r="N2675" s="82"/>
      <c r="O2675" s="170"/>
      <c r="P2675" s="170"/>
      <c r="Q2675" s="171">
        <f t="shared" si="293"/>
        <v>1</v>
      </c>
      <c r="R2675" s="28">
        <f t="shared" si="288"/>
        <v>0</v>
      </c>
      <c r="S2675" s="77" t="b">
        <f t="shared" si="289"/>
        <v>0</v>
      </c>
      <c r="T2675" s="78" t="b">
        <f t="shared" si="290"/>
        <v>0</v>
      </c>
      <c r="U2675" s="28">
        <f t="shared" si="291"/>
        <v>0</v>
      </c>
      <c r="V2675" s="82"/>
      <c r="W2675" s="82"/>
      <c r="X2675" s="28">
        <f t="shared" si="292"/>
        <v>0</v>
      </c>
    </row>
    <row r="2676" spans="1:24" ht="13.5" customHeight="1">
      <c r="A2676" s="26" t="str">
        <f t="shared" si="287"/>
        <v>Test insurer</v>
      </c>
      <c r="B2676" s="79"/>
      <c r="C2676" s="79"/>
      <c r="D2676" s="109"/>
      <c r="E2676" s="79"/>
      <c r="F2676" s="79"/>
      <c r="G2676" s="80"/>
      <c r="H2676" s="79"/>
      <c r="I2676" s="148"/>
      <c r="J2676" s="148"/>
      <c r="K2676" s="81"/>
      <c r="L2676" s="81"/>
      <c r="M2676" s="82"/>
      <c r="N2676" s="82"/>
      <c r="O2676" s="170"/>
      <c r="P2676" s="170"/>
      <c r="Q2676" s="171">
        <f t="shared" si="293"/>
        <v>1</v>
      </c>
      <c r="R2676" s="28">
        <f t="shared" si="288"/>
        <v>0</v>
      </c>
      <c r="S2676" s="77" t="b">
        <f t="shared" si="289"/>
        <v>0</v>
      </c>
      <c r="T2676" s="78" t="b">
        <f t="shared" si="290"/>
        <v>0</v>
      </c>
      <c r="U2676" s="28">
        <f t="shared" si="291"/>
        <v>0</v>
      </c>
      <c r="V2676" s="82"/>
      <c r="W2676" s="82"/>
      <c r="X2676" s="28">
        <f t="shared" si="292"/>
        <v>0</v>
      </c>
    </row>
    <row r="2677" spans="1:24" ht="13.5" customHeight="1">
      <c r="A2677" s="26" t="str">
        <f t="shared" si="287"/>
        <v>Test insurer</v>
      </c>
      <c r="B2677" s="79"/>
      <c r="C2677" s="79"/>
      <c r="D2677" s="109"/>
      <c r="E2677" s="79"/>
      <c r="F2677" s="79"/>
      <c r="G2677" s="80"/>
      <c r="H2677" s="79"/>
      <c r="I2677" s="148"/>
      <c r="J2677" s="148"/>
      <c r="K2677" s="81"/>
      <c r="L2677" s="81"/>
      <c r="M2677" s="82"/>
      <c r="N2677" s="82"/>
      <c r="O2677" s="170"/>
      <c r="P2677" s="170"/>
      <c r="Q2677" s="171">
        <f t="shared" si="293"/>
        <v>1</v>
      </c>
      <c r="R2677" s="28">
        <f t="shared" si="288"/>
        <v>0</v>
      </c>
      <c r="S2677" s="77" t="b">
        <f t="shared" si="289"/>
        <v>0</v>
      </c>
      <c r="T2677" s="78" t="b">
        <f t="shared" si="290"/>
        <v>0</v>
      </c>
      <c r="U2677" s="28">
        <f t="shared" si="291"/>
        <v>0</v>
      </c>
      <c r="V2677" s="82"/>
      <c r="W2677" s="82"/>
      <c r="X2677" s="28">
        <f t="shared" si="292"/>
        <v>0</v>
      </c>
    </row>
    <row r="2678" spans="1:24" ht="13.5" customHeight="1">
      <c r="A2678" s="26" t="str">
        <f t="shared" si="287"/>
        <v>Test insurer</v>
      </c>
      <c r="B2678" s="79"/>
      <c r="C2678" s="79"/>
      <c r="D2678" s="109"/>
      <c r="E2678" s="79"/>
      <c r="F2678" s="79"/>
      <c r="G2678" s="80"/>
      <c r="H2678" s="79"/>
      <c r="I2678" s="148"/>
      <c r="J2678" s="148"/>
      <c r="K2678" s="81"/>
      <c r="L2678" s="81"/>
      <c r="M2678" s="82"/>
      <c r="N2678" s="82"/>
      <c r="O2678" s="170"/>
      <c r="P2678" s="170"/>
      <c r="Q2678" s="171">
        <f t="shared" si="293"/>
        <v>1</v>
      </c>
      <c r="R2678" s="28">
        <f t="shared" si="288"/>
        <v>0</v>
      </c>
      <c r="S2678" s="77" t="b">
        <f t="shared" si="289"/>
        <v>0</v>
      </c>
      <c r="T2678" s="78" t="b">
        <f t="shared" si="290"/>
        <v>0</v>
      </c>
      <c r="U2678" s="28">
        <f t="shared" si="291"/>
        <v>0</v>
      </c>
      <c r="V2678" s="82"/>
      <c r="W2678" s="82"/>
      <c r="X2678" s="28">
        <f t="shared" si="292"/>
        <v>0</v>
      </c>
    </row>
    <row r="2679" spans="1:24" ht="13.5" customHeight="1">
      <c r="A2679" s="26" t="str">
        <f t="shared" si="287"/>
        <v>Test insurer</v>
      </c>
      <c r="B2679" s="79"/>
      <c r="C2679" s="79"/>
      <c r="D2679" s="109"/>
      <c r="E2679" s="79"/>
      <c r="F2679" s="79"/>
      <c r="G2679" s="80"/>
      <c r="H2679" s="79"/>
      <c r="I2679" s="148"/>
      <c r="J2679" s="148"/>
      <c r="K2679" s="81"/>
      <c r="L2679" s="81"/>
      <c r="M2679" s="82"/>
      <c r="N2679" s="82"/>
      <c r="O2679" s="170"/>
      <c r="P2679" s="170"/>
      <c r="Q2679" s="171">
        <f t="shared" si="293"/>
        <v>1</v>
      </c>
      <c r="R2679" s="28">
        <f t="shared" si="288"/>
        <v>0</v>
      </c>
      <c r="S2679" s="77" t="b">
        <f t="shared" si="289"/>
        <v>0</v>
      </c>
      <c r="T2679" s="78" t="b">
        <f t="shared" si="290"/>
        <v>0</v>
      </c>
      <c r="U2679" s="28">
        <f t="shared" si="291"/>
        <v>0</v>
      </c>
      <c r="V2679" s="82"/>
      <c r="W2679" s="82"/>
      <c r="X2679" s="28">
        <f t="shared" si="292"/>
        <v>0</v>
      </c>
    </row>
    <row r="2680" spans="1:24" ht="13.5" customHeight="1">
      <c r="A2680" s="26" t="str">
        <f t="shared" si="287"/>
        <v>Test insurer</v>
      </c>
      <c r="B2680" s="79"/>
      <c r="C2680" s="79"/>
      <c r="D2680" s="109"/>
      <c r="E2680" s="79"/>
      <c r="F2680" s="79"/>
      <c r="G2680" s="80"/>
      <c r="H2680" s="79"/>
      <c r="I2680" s="148"/>
      <c r="J2680" s="148"/>
      <c r="K2680" s="81"/>
      <c r="L2680" s="81"/>
      <c r="M2680" s="82"/>
      <c r="N2680" s="82"/>
      <c r="O2680" s="170"/>
      <c r="P2680" s="170"/>
      <c r="Q2680" s="171">
        <f t="shared" si="293"/>
        <v>1</v>
      </c>
      <c r="R2680" s="28">
        <f t="shared" si="288"/>
        <v>0</v>
      </c>
      <c r="S2680" s="77" t="b">
        <f t="shared" si="289"/>
        <v>0</v>
      </c>
      <c r="T2680" s="78" t="b">
        <f t="shared" si="290"/>
        <v>0</v>
      </c>
      <c r="U2680" s="28">
        <f t="shared" si="291"/>
        <v>0</v>
      </c>
      <c r="V2680" s="82"/>
      <c r="W2680" s="82"/>
      <c r="X2680" s="28">
        <f t="shared" si="292"/>
        <v>0</v>
      </c>
    </row>
    <row r="2681" spans="1:24" ht="13.5" customHeight="1">
      <c r="A2681" s="26" t="str">
        <f t="shared" si="287"/>
        <v>Test insurer</v>
      </c>
      <c r="B2681" s="79"/>
      <c r="C2681" s="79"/>
      <c r="D2681" s="109"/>
      <c r="E2681" s="79"/>
      <c r="F2681" s="79"/>
      <c r="G2681" s="80"/>
      <c r="H2681" s="79"/>
      <c r="I2681" s="148"/>
      <c r="J2681" s="148"/>
      <c r="K2681" s="81"/>
      <c r="L2681" s="81"/>
      <c r="M2681" s="82"/>
      <c r="N2681" s="82"/>
      <c r="O2681" s="170"/>
      <c r="P2681" s="170"/>
      <c r="Q2681" s="171">
        <f t="shared" si="293"/>
        <v>1</v>
      </c>
      <c r="R2681" s="28">
        <f t="shared" si="288"/>
        <v>0</v>
      </c>
      <c r="S2681" s="77" t="b">
        <f t="shared" si="289"/>
        <v>0</v>
      </c>
      <c r="T2681" s="78" t="b">
        <f t="shared" si="290"/>
        <v>0</v>
      </c>
      <c r="U2681" s="28">
        <f t="shared" si="291"/>
        <v>0</v>
      </c>
      <c r="V2681" s="82"/>
      <c r="W2681" s="82"/>
      <c r="X2681" s="28">
        <f t="shared" si="292"/>
        <v>0</v>
      </c>
    </row>
    <row r="2682" spans="1:24" ht="13.5" customHeight="1">
      <c r="A2682" s="26" t="str">
        <f t="shared" si="287"/>
        <v>Test insurer</v>
      </c>
      <c r="B2682" s="79"/>
      <c r="C2682" s="79"/>
      <c r="D2682" s="109"/>
      <c r="E2682" s="79"/>
      <c r="F2682" s="79"/>
      <c r="G2682" s="80"/>
      <c r="H2682" s="79"/>
      <c r="I2682" s="148"/>
      <c r="J2682" s="148"/>
      <c r="K2682" s="81"/>
      <c r="L2682" s="81"/>
      <c r="M2682" s="82"/>
      <c r="N2682" s="82"/>
      <c r="O2682" s="170"/>
      <c r="P2682" s="170"/>
      <c r="Q2682" s="171">
        <f t="shared" si="293"/>
        <v>1</v>
      </c>
      <c r="R2682" s="28">
        <f t="shared" si="288"/>
        <v>0</v>
      </c>
      <c r="S2682" s="77" t="b">
        <f t="shared" si="289"/>
        <v>0</v>
      </c>
      <c r="T2682" s="78" t="b">
        <f t="shared" si="290"/>
        <v>0</v>
      </c>
      <c r="U2682" s="28">
        <f t="shared" si="291"/>
        <v>0</v>
      </c>
      <c r="V2682" s="82"/>
      <c r="W2682" s="82"/>
      <c r="X2682" s="28">
        <f t="shared" si="292"/>
        <v>0</v>
      </c>
    </row>
    <row r="2683" spans="1:24" ht="13.5" customHeight="1">
      <c r="A2683" s="26" t="str">
        <f t="shared" si="287"/>
        <v>Test insurer</v>
      </c>
      <c r="B2683" s="79"/>
      <c r="C2683" s="79"/>
      <c r="D2683" s="109"/>
      <c r="E2683" s="79"/>
      <c r="F2683" s="79"/>
      <c r="G2683" s="80"/>
      <c r="H2683" s="79"/>
      <c r="I2683" s="148"/>
      <c r="J2683" s="148"/>
      <c r="K2683" s="81"/>
      <c r="L2683" s="81"/>
      <c r="M2683" s="82"/>
      <c r="N2683" s="82"/>
      <c r="O2683" s="170"/>
      <c r="P2683" s="170"/>
      <c r="Q2683" s="171">
        <f t="shared" si="293"/>
        <v>1</v>
      </c>
      <c r="R2683" s="28">
        <f t="shared" si="288"/>
        <v>0</v>
      </c>
      <c r="S2683" s="77" t="b">
        <f t="shared" si="289"/>
        <v>0</v>
      </c>
      <c r="T2683" s="78" t="b">
        <f t="shared" si="290"/>
        <v>0</v>
      </c>
      <c r="U2683" s="28">
        <f t="shared" si="291"/>
        <v>0</v>
      </c>
      <c r="V2683" s="82"/>
      <c r="W2683" s="82"/>
      <c r="X2683" s="28">
        <f t="shared" si="292"/>
        <v>0</v>
      </c>
    </row>
    <row r="2684" spans="1:24" ht="13.5" customHeight="1">
      <c r="A2684" s="26" t="str">
        <f t="shared" si="287"/>
        <v>Test insurer</v>
      </c>
      <c r="B2684" s="79"/>
      <c r="C2684" s="79"/>
      <c r="D2684" s="109"/>
      <c r="E2684" s="79"/>
      <c r="F2684" s="79"/>
      <c r="G2684" s="80"/>
      <c r="H2684" s="79"/>
      <c r="I2684" s="148"/>
      <c r="J2684" s="148"/>
      <c r="K2684" s="81"/>
      <c r="L2684" s="81"/>
      <c r="M2684" s="82"/>
      <c r="N2684" s="82"/>
      <c r="O2684" s="170"/>
      <c r="P2684" s="170"/>
      <c r="Q2684" s="171">
        <f t="shared" si="293"/>
        <v>1</v>
      </c>
      <c r="R2684" s="28">
        <f t="shared" si="288"/>
        <v>0</v>
      </c>
      <c r="S2684" s="77" t="b">
        <f t="shared" si="289"/>
        <v>0</v>
      </c>
      <c r="T2684" s="78" t="b">
        <f t="shared" si="290"/>
        <v>0</v>
      </c>
      <c r="U2684" s="28">
        <f t="shared" si="291"/>
        <v>0</v>
      </c>
      <c r="V2684" s="82"/>
      <c r="W2684" s="82"/>
      <c r="X2684" s="28">
        <f t="shared" si="292"/>
        <v>0</v>
      </c>
    </row>
    <row r="2685" spans="1:24" ht="13.5" customHeight="1">
      <c r="A2685" s="26" t="str">
        <f t="shared" si="287"/>
        <v>Test insurer</v>
      </c>
      <c r="B2685" s="79"/>
      <c r="C2685" s="79"/>
      <c r="D2685" s="109"/>
      <c r="E2685" s="79"/>
      <c r="F2685" s="79"/>
      <c r="G2685" s="80"/>
      <c r="H2685" s="79"/>
      <c r="I2685" s="148"/>
      <c r="J2685" s="148"/>
      <c r="K2685" s="81"/>
      <c r="L2685" s="81"/>
      <c r="M2685" s="82"/>
      <c r="N2685" s="82"/>
      <c r="O2685" s="170"/>
      <c r="P2685" s="170"/>
      <c r="Q2685" s="171">
        <f t="shared" si="293"/>
        <v>1</v>
      </c>
      <c r="R2685" s="28">
        <f t="shared" si="288"/>
        <v>0</v>
      </c>
      <c r="S2685" s="77" t="b">
        <f t="shared" si="289"/>
        <v>0</v>
      </c>
      <c r="T2685" s="78" t="b">
        <f t="shared" si="290"/>
        <v>0</v>
      </c>
      <c r="U2685" s="28">
        <f t="shared" si="291"/>
        <v>0</v>
      </c>
      <c r="V2685" s="82"/>
      <c r="W2685" s="82"/>
      <c r="X2685" s="28">
        <f t="shared" si="292"/>
        <v>0</v>
      </c>
    </row>
    <row r="2686" spans="1:24" ht="13.5" customHeight="1">
      <c r="A2686" s="26" t="str">
        <f t="shared" si="287"/>
        <v>Test insurer</v>
      </c>
      <c r="B2686" s="79"/>
      <c r="C2686" s="79"/>
      <c r="D2686" s="109"/>
      <c r="E2686" s="79"/>
      <c r="F2686" s="79"/>
      <c r="G2686" s="80"/>
      <c r="H2686" s="79"/>
      <c r="I2686" s="148"/>
      <c r="J2686" s="148"/>
      <c r="K2686" s="81"/>
      <c r="L2686" s="81"/>
      <c r="M2686" s="82"/>
      <c r="N2686" s="82"/>
      <c r="O2686" s="170"/>
      <c r="P2686" s="170"/>
      <c r="Q2686" s="171">
        <f t="shared" si="293"/>
        <v>1</v>
      </c>
      <c r="R2686" s="28">
        <f t="shared" si="288"/>
        <v>0</v>
      </c>
      <c r="S2686" s="77" t="b">
        <f t="shared" si="289"/>
        <v>0</v>
      </c>
      <c r="T2686" s="78" t="b">
        <f t="shared" si="290"/>
        <v>0</v>
      </c>
      <c r="U2686" s="28">
        <f t="shared" si="291"/>
        <v>0</v>
      </c>
      <c r="V2686" s="82"/>
      <c r="W2686" s="82"/>
      <c r="X2686" s="28">
        <f t="shared" si="292"/>
        <v>0</v>
      </c>
    </row>
    <row r="2687" spans="1:24" ht="13.5" customHeight="1">
      <c r="A2687" s="26" t="str">
        <f t="shared" si="287"/>
        <v>Test insurer</v>
      </c>
      <c r="B2687" s="79"/>
      <c r="C2687" s="79"/>
      <c r="D2687" s="109"/>
      <c r="E2687" s="79"/>
      <c r="F2687" s="79"/>
      <c r="G2687" s="80"/>
      <c r="H2687" s="79"/>
      <c r="I2687" s="148"/>
      <c r="J2687" s="148"/>
      <c r="K2687" s="81"/>
      <c r="L2687" s="81"/>
      <c r="M2687" s="82"/>
      <c r="N2687" s="82"/>
      <c r="O2687" s="170"/>
      <c r="P2687" s="170"/>
      <c r="Q2687" s="171">
        <f t="shared" si="293"/>
        <v>1</v>
      </c>
      <c r="R2687" s="28">
        <f t="shared" si="288"/>
        <v>0</v>
      </c>
      <c r="S2687" s="77" t="b">
        <f t="shared" si="289"/>
        <v>0</v>
      </c>
      <c r="T2687" s="78" t="b">
        <f t="shared" si="290"/>
        <v>0</v>
      </c>
      <c r="U2687" s="28">
        <f t="shared" si="291"/>
        <v>0</v>
      </c>
      <c r="V2687" s="82"/>
      <c r="W2687" s="82"/>
      <c r="X2687" s="28">
        <f t="shared" si="292"/>
        <v>0</v>
      </c>
    </row>
    <row r="2688" spans="1:24" ht="13.5" customHeight="1">
      <c r="A2688" s="26" t="str">
        <f t="shared" si="287"/>
        <v>Test insurer</v>
      </c>
      <c r="B2688" s="79"/>
      <c r="C2688" s="79"/>
      <c r="D2688" s="109"/>
      <c r="E2688" s="79"/>
      <c r="F2688" s="79"/>
      <c r="G2688" s="80"/>
      <c r="H2688" s="79"/>
      <c r="I2688" s="148"/>
      <c r="J2688" s="148"/>
      <c r="K2688" s="81"/>
      <c r="L2688" s="81"/>
      <c r="M2688" s="82"/>
      <c r="N2688" s="82"/>
      <c r="O2688" s="170"/>
      <c r="P2688" s="170"/>
      <c r="Q2688" s="171">
        <f t="shared" si="293"/>
        <v>1</v>
      </c>
      <c r="R2688" s="28">
        <f t="shared" si="288"/>
        <v>0</v>
      </c>
      <c r="S2688" s="77" t="b">
        <f t="shared" si="289"/>
        <v>0</v>
      </c>
      <c r="T2688" s="78" t="b">
        <f t="shared" si="290"/>
        <v>0</v>
      </c>
      <c r="U2688" s="28">
        <f t="shared" si="291"/>
        <v>0</v>
      </c>
      <c r="V2688" s="82"/>
      <c r="W2688" s="82"/>
      <c r="X2688" s="28">
        <f t="shared" si="292"/>
        <v>0</v>
      </c>
    </row>
    <row r="2689" spans="1:24" ht="13.5" customHeight="1">
      <c r="A2689" s="26" t="str">
        <f t="shared" si="287"/>
        <v>Test insurer</v>
      </c>
      <c r="B2689" s="79"/>
      <c r="C2689" s="79"/>
      <c r="D2689" s="109"/>
      <c r="E2689" s="79"/>
      <c r="F2689" s="79"/>
      <c r="G2689" s="80"/>
      <c r="H2689" s="79"/>
      <c r="I2689" s="148"/>
      <c r="J2689" s="148"/>
      <c r="K2689" s="81"/>
      <c r="L2689" s="81"/>
      <c r="M2689" s="82"/>
      <c r="N2689" s="82"/>
      <c r="O2689" s="170"/>
      <c r="P2689" s="170"/>
      <c r="Q2689" s="171">
        <f t="shared" si="293"/>
        <v>1</v>
      </c>
      <c r="R2689" s="28">
        <f t="shared" si="288"/>
        <v>0</v>
      </c>
      <c r="S2689" s="77" t="b">
        <f t="shared" si="289"/>
        <v>0</v>
      </c>
      <c r="T2689" s="78" t="b">
        <f t="shared" si="290"/>
        <v>0</v>
      </c>
      <c r="U2689" s="28">
        <f t="shared" si="291"/>
        <v>0</v>
      </c>
      <c r="V2689" s="82"/>
      <c r="W2689" s="82"/>
      <c r="X2689" s="28">
        <f t="shared" si="292"/>
        <v>0</v>
      </c>
    </row>
    <row r="2690" spans="1:24" ht="13.5" customHeight="1">
      <c r="A2690" s="26" t="str">
        <f t="shared" si="287"/>
        <v>Test insurer</v>
      </c>
      <c r="B2690" s="79"/>
      <c r="C2690" s="79"/>
      <c r="D2690" s="109"/>
      <c r="E2690" s="79"/>
      <c r="F2690" s="79"/>
      <c r="G2690" s="80"/>
      <c r="H2690" s="79"/>
      <c r="I2690" s="148"/>
      <c r="J2690" s="148"/>
      <c r="K2690" s="81"/>
      <c r="L2690" s="81"/>
      <c r="M2690" s="82"/>
      <c r="N2690" s="82"/>
      <c r="O2690" s="170"/>
      <c r="P2690" s="170"/>
      <c r="Q2690" s="171">
        <f t="shared" si="293"/>
        <v>1</v>
      </c>
      <c r="R2690" s="28">
        <f t="shared" si="288"/>
        <v>0</v>
      </c>
      <c r="S2690" s="77" t="b">
        <f t="shared" si="289"/>
        <v>0</v>
      </c>
      <c r="T2690" s="78" t="b">
        <f t="shared" si="290"/>
        <v>0</v>
      </c>
      <c r="U2690" s="28">
        <f t="shared" si="291"/>
        <v>0</v>
      </c>
      <c r="V2690" s="82"/>
      <c r="W2690" s="82"/>
      <c r="X2690" s="28">
        <f t="shared" si="292"/>
        <v>0</v>
      </c>
    </row>
    <row r="2691" spans="1:24" ht="13.5" customHeight="1">
      <c r="A2691" s="26" t="str">
        <f t="shared" si="287"/>
        <v>Test insurer</v>
      </c>
      <c r="B2691" s="79"/>
      <c r="C2691" s="79"/>
      <c r="D2691" s="109"/>
      <c r="E2691" s="79"/>
      <c r="F2691" s="79"/>
      <c r="G2691" s="80"/>
      <c r="H2691" s="79"/>
      <c r="I2691" s="148"/>
      <c r="J2691" s="148"/>
      <c r="K2691" s="81"/>
      <c r="L2691" s="81"/>
      <c r="M2691" s="82"/>
      <c r="N2691" s="82"/>
      <c r="O2691" s="170"/>
      <c r="P2691" s="170"/>
      <c r="Q2691" s="171">
        <f t="shared" si="293"/>
        <v>1</v>
      </c>
      <c r="R2691" s="28">
        <f t="shared" si="288"/>
        <v>0</v>
      </c>
      <c r="S2691" s="77" t="b">
        <f t="shared" si="289"/>
        <v>0</v>
      </c>
      <c r="T2691" s="78" t="b">
        <f t="shared" si="290"/>
        <v>0</v>
      </c>
      <c r="U2691" s="28">
        <f t="shared" si="291"/>
        <v>0</v>
      </c>
      <c r="V2691" s="82"/>
      <c r="W2691" s="82"/>
      <c r="X2691" s="28">
        <f t="shared" si="292"/>
        <v>0</v>
      </c>
    </row>
    <row r="2692" spans="1:24" ht="13.5" customHeight="1">
      <c r="A2692" s="26" t="str">
        <f t="shared" ref="A2692:A2755" si="294">$D$2</f>
        <v>Test insurer</v>
      </c>
      <c r="B2692" s="79"/>
      <c r="C2692" s="79"/>
      <c r="D2692" s="109"/>
      <c r="E2692" s="79"/>
      <c r="F2692" s="79"/>
      <c r="G2692" s="80"/>
      <c r="H2692" s="79"/>
      <c r="I2692" s="148"/>
      <c r="J2692" s="148"/>
      <c r="K2692" s="81"/>
      <c r="L2692" s="81"/>
      <c r="M2692" s="82"/>
      <c r="N2692" s="82"/>
      <c r="O2692" s="170"/>
      <c r="P2692" s="170"/>
      <c r="Q2692" s="171">
        <f t="shared" si="293"/>
        <v>1</v>
      </c>
      <c r="R2692" s="28">
        <f t="shared" ref="R2692:R2755" si="295">K2692*N2692</f>
        <v>0</v>
      </c>
      <c r="S2692" s="77" t="b">
        <f t="shared" ref="S2692:S2755" si="296">IF(E2692="TERMINATING","TERMINATING",IF(K2692=0,IF(L2692&gt;0,"NEW"),L2692-K2692))</f>
        <v>0</v>
      </c>
      <c r="T2692" s="78" t="b">
        <f t="shared" ref="T2692:T2755" si="297">IF(E2692="TERMINATING","TERMINATING",IF(K2692=0,IF(L2692&gt;0,"NEW"),L2692/K2692-1))</f>
        <v>0</v>
      </c>
      <c r="U2692" s="28">
        <f t="shared" ref="U2692:U2755" si="298">IF(E2692="Terminating",N2692*K2692,N2692*L2692)</f>
        <v>0</v>
      </c>
      <c r="V2692" s="82"/>
      <c r="W2692" s="82"/>
      <c r="X2692" s="28">
        <f t="shared" ref="X2692:X2755" si="299">IF(E2692="Terminating",W2692*K2692,W2692*L2692)</f>
        <v>0</v>
      </c>
    </row>
    <row r="2693" spans="1:24" ht="13.5" customHeight="1">
      <c r="A2693" s="26" t="str">
        <f t="shared" si="294"/>
        <v>Test insurer</v>
      </c>
      <c r="B2693" s="79"/>
      <c r="C2693" s="79"/>
      <c r="D2693" s="109"/>
      <c r="E2693" s="79"/>
      <c r="F2693" s="79"/>
      <c r="G2693" s="80"/>
      <c r="H2693" s="79"/>
      <c r="I2693" s="148"/>
      <c r="J2693" s="148"/>
      <c r="K2693" s="81"/>
      <c r="L2693" s="81"/>
      <c r="M2693" s="82"/>
      <c r="N2693" s="82"/>
      <c r="O2693" s="170"/>
      <c r="P2693" s="170"/>
      <c r="Q2693" s="171">
        <f t="shared" ref="Q2693:Q2756" si="300">(P2693-O2693)+1</f>
        <v>1</v>
      </c>
      <c r="R2693" s="28">
        <f t="shared" si="295"/>
        <v>0</v>
      </c>
      <c r="S2693" s="77" t="b">
        <f t="shared" si="296"/>
        <v>0</v>
      </c>
      <c r="T2693" s="78" t="b">
        <f t="shared" si="297"/>
        <v>0</v>
      </c>
      <c r="U2693" s="28">
        <f t="shared" si="298"/>
        <v>0</v>
      </c>
      <c r="V2693" s="82"/>
      <c r="W2693" s="82"/>
      <c r="X2693" s="28">
        <f t="shared" si="299"/>
        <v>0</v>
      </c>
    </row>
    <row r="2694" spans="1:24" ht="13.5" customHeight="1">
      <c r="A2694" s="26" t="str">
        <f t="shared" si="294"/>
        <v>Test insurer</v>
      </c>
      <c r="B2694" s="79"/>
      <c r="C2694" s="79"/>
      <c r="D2694" s="109"/>
      <c r="E2694" s="79"/>
      <c r="F2694" s="79"/>
      <c r="G2694" s="80"/>
      <c r="H2694" s="79"/>
      <c r="I2694" s="148"/>
      <c r="J2694" s="148"/>
      <c r="K2694" s="81"/>
      <c r="L2694" s="81"/>
      <c r="M2694" s="82"/>
      <c r="N2694" s="82"/>
      <c r="O2694" s="170"/>
      <c r="P2694" s="170"/>
      <c r="Q2694" s="171">
        <f t="shared" si="300"/>
        <v>1</v>
      </c>
      <c r="R2694" s="28">
        <f t="shared" si="295"/>
        <v>0</v>
      </c>
      <c r="S2694" s="77" t="b">
        <f t="shared" si="296"/>
        <v>0</v>
      </c>
      <c r="T2694" s="78" t="b">
        <f t="shared" si="297"/>
        <v>0</v>
      </c>
      <c r="U2694" s="28">
        <f t="shared" si="298"/>
        <v>0</v>
      </c>
      <c r="V2694" s="82"/>
      <c r="W2694" s="82"/>
      <c r="X2694" s="28">
        <f t="shared" si="299"/>
        <v>0</v>
      </c>
    </row>
    <row r="2695" spans="1:24" ht="13.5" customHeight="1">
      <c r="A2695" s="26" t="str">
        <f t="shared" si="294"/>
        <v>Test insurer</v>
      </c>
      <c r="B2695" s="79"/>
      <c r="C2695" s="79"/>
      <c r="D2695" s="109"/>
      <c r="E2695" s="79"/>
      <c r="F2695" s="79"/>
      <c r="G2695" s="80"/>
      <c r="H2695" s="79"/>
      <c r="I2695" s="148"/>
      <c r="J2695" s="148"/>
      <c r="K2695" s="81"/>
      <c r="L2695" s="81"/>
      <c r="M2695" s="82"/>
      <c r="N2695" s="82"/>
      <c r="O2695" s="170"/>
      <c r="P2695" s="170"/>
      <c r="Q2695" s="171">
        <f t="shared" si="300"/>
        <v>1</v>
      </c>
      <c r="R2695" s="28">
        <f t="shared" si="295"/>
        <v>0</v>
      </c>
      <c r="S2695" s="77" t="b">
        <f t="shared" si="296"/>
        <v>0</v>
      </c>
      <c r="T2695" s="78" t="b">
        <f t="shared" si="297"/>
        <v>0</v>
      </c>
      <c r="U2695" s="28">
        <f t="shared" si="298"/>
        <v>0</v>
      </c>
      <c r="V2695" s="82"/>
      <c r="W2695" s="82"/>
      <c r="X2695" s="28">
        <f t="shared" si="299"/>
        <v>0</v>
      </c>
    </row>
    <row r="2696" spans="1:24" ht="13.5" customHeight="1">
      <c r="A2696" s="26" t="str">
        <f t="shared" si="294"/>
        <v>Test insurer</v>
      </c>
      <c r="B2696" s="79"/>
      <c r="C2696" s="79"/>
      <c r="D2696" s="109"/>
      <c r="E2696" s="79"/>
      <c r="F2696" s="79"/>
      <c r="G2696" s="80"/>
      <c r="H2696" s="79"/>
      <c r="I2696" s="148"/>
      <c r="J2696" s="148"/>
      <c r="K2696" s="81"/>
      <c r="L2696" s="81"/>
      <c r="M2696" s="82"/>
      <c r="N2696" s="82"/>
      <c r="O2696" s="170"/>
      <c r="P2696" s="170"/>
      <c r="Q2696" s="171">
        <f t="shared" si="300"/>
        <v>1</v>
      </c>
      <c r="R2696" s="28">
        <f t="shared" si="295"/>
        <v>0</v>
      </c>
      <c r="S2696" s="77" t="b">
        <f t="shared" si="296"/>
        <v>0</v>
      </c>
      <c r="T2696" s="78" t="b">
        <f t="shared" si="297"/>
        <v>0</v>
      </c>
      <c r="U2696" s="28">
        <f t="shared" si="298"/>
        <v>0</v>
      </c>
      <c r="V2696" s="82"/>
      <c r="W2696" s="82"/>
      <c r="X2696" s="28">
        <f t="shared" si="299"/>
        <v>0</v>
      </c>
    </row>
    <row r="2697" spans="1:24" ht="13.5" customHeight="1">
      <c r="A2697" s="26" t="str">
        <f t="shared" si="294"/>
        <v>Test insurer</v>
      </c>
      <c r="B2697" s="79"/>
      <c r="C2697" s="79"/>
      <c r="D2697" s="109"/>
      <c r="E2697" s="79"/>
      <c r="F2697" s="79"/>
      <c r="G2697" s="80"/>
      <c r="H2697" s="79"/>
      <c r="I2697" s="148"/>
      <c r="J2697" s="148"/>
      <c r="K2697" s="81"/>
      <c r="L2697" s="81"/>
      <c r="M2697" s="82"/>
      <c r="N2697" s="82"/>
      <c r="O2697" s="170"/>
      <c r="P2697" s="170"/>
      <c r="Q2697" s="171">
        <f t="shared" si="300"/>
        <v>1</v>
      </c>
      <c r="R2697" s="28">
        <f t="shared" si="295"/>
        <v>0</v>
      </c>
      <c r="S2697" s="77" t="b">
        <f t="shared" si="296"/>
        <v>0</v>
      </c>
      <c r="T2697" s="78" t="b">
        <f t="shared" si="297"/>
        <v>0</v>
      </c>
      <c r="U2697" s="28">
        <f t="shared" si="298"/>
        <v>0</v>
      </c>
      <c r="V2697" s="82"/>
      <c r="W2697" s="82"/>
      <c r="X2697" s="28">
        <f t="shared" si="299"/>
        <v>0</v>
      </c>
    </row>
    <row r="2698" spans="1:24" ht="13.5" customHeight="1">
      <c r="A2698" s="26" t="str">
        <f t="shared" si="294"/>
        <v>Test insurer</v>
      </c>
      <c r="B2698" s="79"/>
      <c r="C2698" s="79"/>
      <c r="D2698" s="109"/>
      <c r="E2698" s="79"/>
      <c r="F2698" s="79"/>
      <c r="G2698" s="80"/>
      <c r="H2698" s="79"/>
      <c r="I2698" s="148"/>
      <c r="J2698" s="148"/>
      <c r="K2698" s="81"/>
      <c r="L2698" s="81"/>
      <c r="M2698" s="82"/>
      <c r="N2698" s="82"/>
      <c r="O2698" s="170"/>
      <c r="P2698" s="170"/>
      <c r="Q2698" s="171">
        <f t="shared" si="300"/>
        <v>1</v>
      </c>
      <c r="R2698" s="28">
        <f t="shared" si="295"/>
        <v>0</v>
      </c>
      <c r="S2698" s="77" t="b">
        <f t="shared" si="296"/>
        <v>0</v>
      </c>
      <c r="T2698" s="78" t="b">
        <f t="shared" si="297"/>
        <v>0</v>
      </c>
      <c r="U2698" s="28">
        <f t="shared" si="298"/>
        <v>0</v>
      </c>
      <c r="V2698" s="82"/>
      <c r="W2698" s="82"/>
      <c r="X2698" s="28">
        <f t="shared" si="299"/>
        <v>0</v>
      </c>
    </row>
    <row r="2699" spans="1:24" ht="13.5" customHeight="1">
      <c r="A2699" s="26" t="str">
        <f t="shared" si="294"/>
        <v>Test insurer</v>
      </c>
      <c r="B2699" s="79"/>
      <c r="C2699" s="79"/>
      <c r="D2699" s="109"/>
      <c r="E2699" s="79"/>
      <c r="F2699" s="79"/>
      <c r="G2699" s="80"/>
      <c r="H2699" s="79"/>
      <c r="I2699" s="148"/>
      <c r="J2699" s="148"/>
      <c r="K2699" s="81"/>
      <c r="L2699" s="81"/>
      <c r="M2699" s="82"/>
      <c r="N2699" s="82"/>
      <c r="O2699" s="170"/>
      <c r="P2699" s="170"/>
      <c r="Q2699" s="171">
        <f t="shared" si="300"/>
        <v>1</v>
      </c>
      <c r="R2699" s="28">
        <f t="shared" si="295"/>
        <v>0</v>
      </c>
      <c r="S2699" s="77" t="b">
        <f t="shared" si="296"/>
        <v>0</v>
      </c>
      <c r="T2699" s="78" t="b">
        <f t="shared" si="297"/>
        <v>0</v>
      </c>
      <c r="U2699" s="28">
        <f t="shared" si="298"/>
        <v>0</v>
      </c>
      <c r="V2699" s="82"/>
      <c r="W2699" s="82"/>
      <c r="X2699" s="28">
        <f t="shared" si="299"/>
        <v>0</v>
      </c>
    </row>
    <row r="2700" spans="1:24" ht="13.5" customHeight="1">
      <c r="A2700" s="26" t="str">
        <f t="shared" si="294"/>
        <v>Test insurer</v>
      </c>
      <c r="B2700" s="79"/>
      <c r="C2700" s="79"/>
      <c r="D2700" s="109"/>
      <c r="E2700" s="79"/>
      <c r="F2700" s="79"/>
      <c r="G2700" s="80"/>
      <c r="H2700" s="79"/>
      <c r="I2700" s="148"/>
      <c r="J2700" s="148"/>
      <c r="K2700" s="81"/>
      <c r="L2700" s="81"/>
      <c r="M2700" s="82"/>
      <c r="N2700" s="82"/>
      <c r="O2700" s="170"/>
      <c r="P2700" s="170"/>
      <c r="Q2700" s="171">
        <f t="shared" si="300"/>
        <v>1</v>
      </c>
      <c r="R2700" s="28">
        <f t="shared" si="295"/>
        <v>0</v>
      </c>
      <c r="S2700" s="77" t="b">
        <f t="shared" si="296"/>
        <v>0</v>
      </c>
      <c r="T2700" s="78" t="b">
        <f t="shared" si="297"/>
        <v>0</v>
      </c>
      <c r="U2700" s="28">
        <f t="shared" si="298"/>
        <v>0</v>
      </c>
      <c r="V2700" s="82"/>
      <c r="W2700" s="82"/>
      <c r="X2700" s="28">
        <f t="shared" si="299"/>
        <v>0</v>
      </c>
    </row>
    <row r="2701" spans="1:24" ht="13.5" customHeight="1">
      <c r="A2701" s="26" t="str">
        <f t="shared" si="294"/>
        <v>Test insurer</v>
      </c>
      <c r="B2701" s="79"/>
      <c r="C2701" s="79"/>
      <c r="D2701" s="109"/>
      <c r="E2701" s="79"/>
      <c r="F2701" s="79"/>
      <c r="G2701" s="80"/>
      <c r="H2701" s="79"/>
      <c r="I2701" s="148"/>
      <c r="J2701" s="148"/>
      <c r="K2701" s="81"/>
      <c r="L2701" s="81"/>
      <c r="M2701" s="82"/>
      <c r="N2701" s="82"/>
      <c r="O2701" s="170"/>
      <c r="P2701" s="170"/>
      <c r="Q2701" s="171">
        <f t="shared" si="300"/>
        <v>1</v>
      </c>
      <c r="R2701" s="28">
        <f t="shared" si="295"/>
        <v>0</v>
      </c>
      <c r="S2701" s="77" t="b">
        <f t="shared" si="296"/>
        <v>0</v>
      </c>
      <c r="T2701" s="78" t="b">
        <f t="shared" si="297"/>
        <v>0</v>
      </c>
      <c r="U2701" s="28">
        <f t="shared" si="298"/>
        <v>0</v>
      </c>
      <c r="V2701" s="82"/>
      <c r="W2701" s="82"/>
      <c r="X2701" s="28">
        <f t="shared" si="299"/>
        <v>0</v>
      </c>
    </row>
    <row r="2702" spans="1:24" ht="13.5" customHeight="1">
      <c r="A2702" s="26" t="str">
        <f t="shared" si="294"/>
        <v>Test insurer</v>
      </c>
      <c r="B2702" s="79"/>
      <c r="C2702" s="79"/>
      <c r="D2702" s="109"/>
      <c r="E2702" s="79"/>
      <c r="F2702" s="79"/>
      <c r="G2702" s="80"/>
      <c r="H2702" s="79"/>
      <c r="I2702" s="148"/>
      <c r="J2702" s="148"/>
      <c r="K2702" s="81"/>
      <c r="L2702" s="81"/>
      <c r="M2702" s="82"/>
      <c r="N2702" s="82"/>
      <c r="O2702" s="170"/>
      <c r="P2702" s="170"/>
      <c r="Q2702" s="171">
        <f t="shared" si="300"/>
        <v>1</v>
      </c>
      <c r="R2702" s="28">
        <f t="shared" si="295"/>
        <v>0</v>
      </c>
      <c r="S2702" s="77" t="b">
        <f t="shared" si="296"/>
        <v>0</v>
      </c>
      <c r="T2702" s="78" t="b">
        <f t="shared" si="297"/>
        <v>0</v>
      </c>
      <c r="U2702" s="28">
        <f t="shared" si="298"/>
        <v>0</v>
      </c>
      <c r="V2702" s="82"/>
      <c r="W2702" s="82"/>
      <c r="X2702" s="28">
        <f t="shared" si="299"/>
        <v>0</v>
      </c>
    </row>
    <row r="2703" spans="1:24" ht="13.5" customHeight="1">
      <c r="A2703" s="26" t="str">
        <f t="shared" si="294"/>
        <v>Test insurer</v>
      </c>
      <c r="B2703" s="79"/>
      <c r="C2703" s="79"/>
      <c r="D2703" s="109"/>
      <c r="E2703" s="79"/>
      <c r="F2703" s="79"/>
      <c r="G2703" s="80"/>
      <c r="H2703" s="79"/>
      <c r="I2703" s="148"/>
      <c r="J2703" s="148"/>
      <c r="K2703" s="81"/>
      <c r="L2703" s="81"/>
      <c r="M2703" s="82"/>
      <c r="N2703" s="82"/>
      <c r="O2703" s="170"/>
      <c r="P2703" s="170"/>
      <c r="Q2703" s="171">
        <f t="shared" si="300"/>
        <v>1</v>
      </c>
      <c r="R2703" s="28">
        <f t="shared" si="295"/>
        <v>0</v>
      </c>
      <c r="S2703" s="77" t="b">
        <f t="shared" si="296"/>
        <v>0</v>
      </c>
      <c r="T2703" s="78" t="b">
        <f t="shared" si="297"/>
        <v>0</v>
      </c>
      <c r="U2703" s="28">
        <f t="shared" si="298"/>
        <v>0</v>
      </c>
      <c r="V2703" s="82"/>
      <c r="W2703" s="82"/>
      <c r="X2703" s="28">
        <f t="shared" si="299"/>
        <v>0</v>
      </c>
    </row>
    <row r="2704" spans="1:24" ht="13.5" customHeight="1">
      <c r="A2704" s="26" t="str">
        <f t="shared" si="294"/>
        <v>Test insurer</v>
      </c>
      <c r="B2704" s="79"/>
      <c r="C2704" s="79"/>
      <c r="D2704" s="109"/>
      <c r="E2704" s="79"/>
      <c r="F2704" s="79"/>
      <c r="G2704" s="80"/>
      <c r="H2704" s="79"/>
      <c r="I2704" s="148"/>
      <c r="J2704" s="148"/>
      <c r="K2704" s="81"/>
      <c r="L2704" s="81"/>
      <c r="M2704" s="82"/>
      <c r="N2704" s="82"/>
      <c r="O2704" s="170"/>
      <c r="P2704" s="170"/>
      <c r="Q2704" s="171">
        <f t="shared" si="300"/>
        <v>1</v>
      </c>
      <c r="R2704" s="28">
        <f t="shared" si="295"/>
        <v>0</v>
      </c>
      <c r="S2704" s="77" t="b">
        <f t="shared" si="296"/>
        <v>0</v>
      </c>
      <c r="T2704" s="78" t="b">
        <f t="shared" si="297"/>
        <v>0</v>
      </c>
      <c r="U2704" s="28">
        <f t="shared" si="298"/>
        <v>0</v>
      </c>
      <c r="V2704" s="82"/>
      <c r="W2704" s="82"/>
      <c r="X2704" s="28">
        <f t="shared" si="299"/>
        <v>0</v>
      </c>
    </row>
    <row r="2705" spans="1:24" ht="13.5" customHeight="1">
      <c r="A2705" s="26" t="str">
        <f t="shared" si="294"/>
        <v>Test insurer</v>
      </c>
      <c r="B2705" s="79"/>
      <c r="C2705" s="79"/>
      <c r="D2705" s="109"/>
      <c r="E2705" s="79"/>
      <c r="F2705" s="79"/>
      <c r="G2705" s="80"/>
      <c r="H2705" s="79"/>
      <c r="I2705" s="148"/>
      <c r="J2705" s="148"/>
      <c r="K2705" s="81"/>
      <c r="L2705" s="81"/>
      <c r="M2705" s="82"/>
      <c r="N2705" s="82"/>
      <c r="O2705" s="170"/>
      <c r="P2705" s="170"/>
      <c r="Q2705" s="171">
        <f t="shared" si="300"/>
        <v>1</v>
      </c>
      <c r="R2705" s="28">
        <f t="shared" si="295"/>
        <v>0</v>
      </c>
      <c r="S2705" s="77" t="b">
        <f t="shared" si="296"/>
        <v>0</v>
      </c>
      <c r="T2705" s="78" t="b">
        <f t="shared" si="297"/>
        <v>0</v>
      </c>
      <c r="U2705" s="28">
        <f t="shared" si="298"/>
        <v>0</v>
      </c>
      <c r="V2705" s="82"/>
      <c r="W2705" s="82"/>
      <c r="X2705" s="28">
        <f t="shared" si="299"/>
        <v>0</v>
      </c>
    </row>
    <row r="2706" spans="1:24" ht="13.5" customHeight="1">
      <c r="A2706" s="26" t="str">
        <f t="shared" si="294"/>
        <v>Test insurer</v>
      </c>
      <c r="B2706" s="79"/>
      <c r="C2706" s="79"/>
      <c r="D2706" s="109"/>
      <c r="E2706" s="79"/>
      <c r="F2706" s="79"/>
      <c r="G2706" s="80"/>
      <c r="H2706" s="79"/>
      <c r="I2706" s="148"/>
      <c r="J2706" s="148"/>
      <c r="K2706" s="81"/>
      <c r="L2706" s="81"/>
      <c r="M2706" s="82"/>
      <c r="N2706" s="82"/>
      <c r="O2706" s="170"/>
      <c r="P2706" s="170"/>
      <c r="Q2706" s="171">
        <f t="shared" si="300"/>
        <v>1</v>
      </c>
      <c r="R2706" s="28">
        <f t="shared" si="295"/>
        <v>0</v>
      </c>
      <c r="S2706" s="77" t="b">
        <f t="shared" si="296"/>
        <v>0</v>
      </c>
      <c r="T2706" s="78" t="b">
        <f t="shared" si="297"/>
        <v>0</v>
      </c>
      <c r="U2706" s="28">
        <f t="shared" si="298"/>
        <v>0</v>
      </c>
      <c r="V2706" s="82"/>
      <c r="W2706" s="82"/>
      <c r="X2706" s="28">
        <f t="shared" si="299"/>
        <v>0</v>
      </c>
    </row>
    <row r="2707" spans="1:24" ht="13.5" customHeight="1">
      <c r="A2707" s="26" t="str">
        <f t="shared" si="294"/>
        <v>Test insurer</v>
      </c>
      <c r="B2707" s="79"/>
      <c r="C2707" s="79"/>
      <c r="D2707" s="109"/>
      <c r="E2707" s="79"/>
      <c r="F2707" s="79"/>
      <c r="G2707" s="80"/>
      <c r="H2707" s="79"/>
      <c r="I2707" s="148"/>
      <c r="J2707" s="148"/>
      <c r="K2707" s="81"/>
      <c r="L2707" s="81"/>
      <c r="M2707" s="82"/>
      <c r="N2707" s="82"/>
      <c r="O2707" s="170"/>
      <c r="P2707" s="170"/>
      <c r="Q2707" s="171">
        <f t="shared" si="300"/>
        <v>1</v>
      </c>
      <c r="R2707" s="28">
        <f t="shared" si="295"/>
        <v>0</v>
      </c>
      <c r="S2707" s="77" t="b">
        <f t="shared" si="296"/>
        <v>0</v>
      </c>
      <c r="T2707" s="78" t="b">
        <f t="shared" si="297"/>
        <v>0</v>
      </c>
      <c r="U2707" s="28">
        <f t="shared" si="298"/>
        <v>0</v>
      </c>
      <c r="V2707" s="82"/>
      <c r="W2707" s="82"/>
      <c r="X2707" s="28">
        <f t="shared" si="299"/>
        <v>0</v>
      </c>
    </row>
    <row r="2708" spans="1:24" ht="13.5" customHeight="1">
      <c r="A2708" s="26" t="str">
        <f t="shared" si="294"/>
        <v>Test insurer</v>
      </c>
      <c r="B2708" s="79"/>
      <c r="C2708" s="79"/>
      <c r="D2708" s="109"/>
      <c r="E2708" s="79"/>
      <c r="F2708" s="79"/>
      <c r="G2708" s="80"/>
      <c r="H2708" s="79"/>
      <c r="I2708" s="148"/>
      <c r="J2708" s="148"/>
      <c r="K2708" s="81"/>
      <c r="L2708" s="81"/>
      <c r="M2708" s="82"/>
      <c r="N2708" s="82"/>
      <c r="O2708" s="170"/>
      <c r="P2708" s="170"/>
      <c r="Q2708" s="171">
        <f t="shared" si="300"/>
        <v>1</v>
      </c>
      <c r="R2708" s="28">
        <f t="shared" si="295"/>
        <v>0</v>
      </c>
      <c r="S2708" s="77" t="b">
        <f t="shared" si="296"/>
        <v>0</v>
      </c>
      <c r="T2708" s="78" t="b">
        <f t="shared" si="297"/>
        <v>0</v>
      </c>
      <c r="U2708" s="28">
        <f t="shared" si="298"/>
        <v>0</v>
      </c>
      <c r="V2708" s="82"/>
      <c r="W2708" s="82"/>
      <c r="X2708" s="28">
        <f t="shared" si="299"/>
        <v>0</v>
      </c>
    </row>
    <row r="2709" spans="1:24" ht="13.5" customHeight="1">
      <c r="A2709" s="26" t="str">
        <f t="shared" si="294"/>
        <v>Test insurer</v>
      </c>
      <c r="B2709" s="79"/>
      <c r="C2709" s="79"/>
      <c r="D2709" s="109"/>
      <c r="E2709" s="79"/>
      <c r="F2709" s="79"/>
      <c r="G2709" s="80"/>
      <c r="H2709" s="79"/>
      <c r="I2709" s="148"/>
      <c r="J2709" s="148"/>
      <c r="K2709" s="81"/>
      <c r="L2709" s="81"/>
      <c r="M2709" s="82"/>
      <c r="N2709" s="82"/>
      <c r="O2709" s="170"/>
      <c r="P2709" s="170"/>
      <c r="Q2709" s="171">
        <f t="shared" si="300"/>
        <v>1</v>
      </c>
      <c r="R2709" s="28">
        <f t="shared" si="295"/>
        <v>0</v>
      </c>
      <c r="S2709" s="77" t="b">
        <f t="shared" si="296"/>
        <v>0</v>
      </c>
      <c r="T2709" s="78" t="b">
        <f t="shared" si="297"/>
        <v>0</v>
      </c>
      <c r="U2709" s="28">
        <f t="shared" si="298"/>
        <v>0</v>
      </c>
      <c r="V2709" s="82"/>
      <c r="W2709" s="82"/>
      <c r="X2709" s="28">
        <f t="shared" si="299"/>
        <v>0</v>
      </c>
    </row>
    <row r="2710" spans="1:24" ht="13.5" customHeight="1">
      <c r="A2710" s="26" t="str">
        <f t="shared" si="294"/>
        <v>Test insurer</v>
      </c>
      <c r="B2710" s="79"/>
      <c r="C2710" s="79"/>
      <c r="D2710" s="109"/>
      <c r="E2710" s="79"/>
      <c r="F2710" s="79"/>
      <c r="G2710" s="80"/>
      <c r="H2710" s="79"/>
      <c r="I2710" s="148"/>
      <c r="J2710" s="148"/>
      <c r="K2710" s="81"/>
      <c r="L2710" s="81"/>
      <c r="M2710" s="82"/>
      <c r="N2710" s="82"/>
      <c r="O2710" s="170"/>
      <c r="P2710" s="170"/>
      <c r="Q2710" s="171">
        <f t="shared" si="300"/>
        <v>1</v>
      </c>
      <c r="R2710" s="28">
        <f t="shared" si="295"/>
        <v>0</v>
      </c>
      <c r="S2710" s="77" t="b">
        <f t="shared" si="296"/>
        <v>0</v>
      </c>
      <c r="T2710" s="78" t="b">
        <f t="shared" si="297"/>
        <v>0</v>
      </c>
      <c r="U2710" s="28">
        <f t="shared" si="298"/>
        <v>0</v>
      </c>
      <c r="V2710" s="82"/>
      <c r="W2710" s="82"/>
      <c r="X2710" s="28">
        <f t="shared" si="299"/>
        <v>0</v>
      </c>
    </row>
    <row r="2711" spans="1:24" ht="13.5" customHeight="1">
      <c r="A2711" s="26" t="str">
        <f t="shared" si="294"/>
        <v>Test insurer</v>
      </c>
      <c r="B2711" s="79"/>
      <c r="C2711" s="79"/>
      <c r="D2711" s="109"/>
      <c r="E2711" s="79"/>
      <c r="F2711" s="79"/>
      <c r="G2711" s="80"/>
      <c r="H2711" s="79"/>
      <c r="I2711" s="148"/>
      <c r="J2711" s="148"/>
      <c r="K2711" s="81"/>
      <c r="L2711" s="81"/>
      <c r="M2711" s="82"/>
      <c r="N2711" s="82"/>
      <c r="O2711" s="170"/>
      <c r="P2711" s="170"/>
      <c r="Q2711" s="171">
        <f t="shared" si="300"/>
        <v>1</v>
      </c>
      <c r="R2711" s="28">
        <f t="shared" si="295"/>
        <v>0</v>
      </c>
      <c r="S2711" s="77" t="b">
        <f t="shared" si="296"/>
        <v>0</v>
      </c>
      <c r="T2711" s="78" t="b">
        <f t="shared" si="297"/>
        <v>0</v>
      </c>
      <c r="U2711" s="28">
        <f t="shared" si="298"/>
        <v>0</v>
      </c>
      <c r="V2711" s="82"/>
      <c r="W2711" s="82"/>
      <c r="X2711" s="28">
        <f t="shared" si="299"/>
        <v>0</v>
      </c>
    </row>
    <row r="2712" spans="1:24" ht="13.5" customHeight="1">
      <c r="A2712" s="26" t="str">
        <f t="shared" si="294"/>
        <v>Test insurer</v>
      </c>
      <c r="B2712" s="79"/>
      <c r="C2712" s="79"/>
      <c r="D2712" s="109"/>
      <c r="E2712" s="79"/>
      <c r="F2712" s="79"/>
      <c r="G2712" s="80"/>
      <c r="H2712" s="79"/>
      <c r="I2712" s="148"/>
      <c r="J2712" s="148"/>
      <c r="K2712" s="81"/>
      <c r="L2712" s="81"/>
      <c r="M2712" s="82"/>
      <c r="N2712" s="82"/>
      <c r="O2712" s="170"/>
      <c r="P2712" s="170"/>
      <c r="Q2712" s="171">
        <f t="shared" si="300"/>
        <v>1</v>
      </c>
      <c r="R2712" s="28">
        <f t="shared" si="295"/>
        <v>0</v>
      </c>
      <c r="S2712" s="77" t="b">
        <f t="shared" si="296"/>
        <v>0</v>
      </c>
      <c r="T2712" s="78" t="b">
        <f t="shared" si="297"/>
        <v>0</v>
      </c>
      <c r="U2712" s="28">
        <f t="shared" si="298"/>
        <v>0</v>
      </c>
      <c r="V2712" s="82"/>
      <c r="W2712" s="82"/>
      <c r="X2712" s="28">
        <f t="shared" si="299"/>
        <v>0</v>
      </c>
    </row>
    <row r="2713" spans="1:24" ht="13.5" customHeight="1">
      <c r="A2713" s="26" t="str">
        <f t="shared" si="294"/>
        <v>Test insurer</v>
      </c>
      <c r="B2713" s="79"/>
      <c r="C2713" s="79"/>
      <c r="D2713" s="109"/>
      <c r="E2713" s="79"/>
      <c r="F2713" s="79"/>
      <c r="G2713" s="80"/>
      <c r="H2713" s="79"/>
      <c r="I2713" s="148"/>
      <c r="J2713" s="148"/>
      <c r="K2713" s="81"/>
      <c r="L2713" s="81"/>
      <c r="M2713" s="82"/>
      <c r="N2713" s="82"/>
      <c r="O2713" s="170"/>
      <c r="P2713" s="170"/>
      <c r="Q2713" s="171">
        <f t="shared" si="300"/>
        <v>1</v>
      </c>
      <c r="R2713" s="28">
        <f t="shared" si="295"/>
        <v>0</v>
      </c>
      <c r="S2713" s="77" t="b">
        <f t="shared" si="296"/>
        <v>0</v>
      </c>
      <c r="T2713" s="78" t="b">
        <f t="shared" si="297"/>
        <v>0</v>
      </c>
      <c r="U2713" s="28">
        <f t="shared" si="298"/>
        <v>0</v>
      </c>
      <c r="V2713" s="82"/>
      <c r="W2713" s="82"/>
      <c r="X2713" s="28">
        <f t="shared" si="299"/>
        <v>0</v>
      </c>
    </row>
    <row r="2714" spans="1:24" ht="13.5" customHeight="1">
      <c r="A2714" s="26" t="str">
        <f t="shared" si="294"/>
        <v>Test insurer</v>
      </c>
      <c r="B2714" s="79"/>
      <c r="C2714" s="79"/>
      <c r="D2714" s="109"/>
      <c r="E2714" s="79"/>
      <c r="F2714" s="79"/>
      <c r="G2714" s="80"/>
      <c r="H2714" s="79"/>
      <c r="I2714" s="148"/>
      <c r="J2714" s="148"/>
      <c r="K2714" s="81"/>
      <c r="L2714" s="81"/>
      <c r="M2714" s="82"/>
      <c r="N2714" s="82"/>
      <c r="O2714" s="170"/>
      <c r="P2714" s="170"/>
      <c r="Q2714" s="171">
        <f t="shared" si="300"/>
        <v>1</v>
      </c>
      <c r="R2714" s="28">
        <f t="shared" si="295"/>
        <v>0</v>
      </c>
      <c r="S2714" s="77" t="b">
        <f t="shared" si="296"/>
        <v>0</v>
      </c>
      <c r="T2714" s="78" t="b">
        <f t="shared" si="297"/>
        <v>0</v>
      </c>
      <c r="U2714" s="28">
        <f t="shared" si="298"/>
        <v>0</v>
      </c>
      <c r="V2714" s="82"/>
      <c r="W2714" s="82"/>
      <c r="X2714" s="28">
        <f t="shared" si="299"/>
        <v>0</v>
      </c>
    </row>
    <row r="2715" spans="1:24" ht="13.5" customHeight="1">
      <c r="A2715" s="26" t="str">
        <f t="shared" si="294"/>
        <v>Test insurer</v>
      </c>
      <c r="B2715" s="79"/>
      <c r="C2715" s="79"/>
      <c r="D2715" s="109"/>
      <c r="E2715" s="79"/>
      <c r="F2715" s="79"/>
      <c r="G2715" s="80"/>
      <c r="H2715" s="79"/>
      <c r="I2715" s="148"/>
      <c r="J2715" s="148"/>
      <c r="K2715" s="81"/>
      <c r="L2715" s="81"/>
      <c r="M2715" s="82"/>
      <c r="N2715" s="82"/>
      <c r="O2715" s="170"/>
      <c r="P2715" s="170"/>
      <c r="Q2715" s="171">
        <f t="shared" si="300"/>
        <v>1</v>
      </c>
      <c r="R2715" s="28">
        <f t="shared" si="295"/>
        <v>0</v>
      </c>
      <c r="S2715" s="77" t="b">
        <f t="shared" si="296"/>
        <v>0</v>
      </c>
      <c r="T2715" s="78" t="b">
        <f t="shared" si="297"/>
        <v>0</v>
      </c>
      <c r="U2715" s="28">
        <f t="shared" si="298"/>
        <v>0</v>
      </c>
      <c r="V2715" s="82"/>
      <c r="W2715" s="82"/>
      <c r="X2715" s="28">
        <f t="shared" si="299"/>
        <v>0</v>
      </c>
    </row>
    <row r="2716" spans="1:24" ht="13.5" customHeight="1">
      <c r="A2716" s="26" t="str">
        <f t="shared" si="294"/>
        <v>Test insurer</v>
      </c>
      <c r="B2716" s="79"/>
      <c r="C2716" s="79"/>
      <c r="D2716" s="109"/>
      <c r="E2716" s="79"/>
      <c r="F2716" s="79"/>
      <c r="G2716" s="80"/>
      <c r="H2716" s="79"/>
      <c r="I2716" s="148"/>
      <c r="J2716" s="148"/>
      <c r="K2716" s="81"/>
      <c r="L2716" s="81"/>
      <c r="M2716" s="82"/>
      <c r="N2716" s="82"/>
      <c r="O2716" s="170"/>
      <c r="P2716" s="170"/>
      <c r="Q2716" s="171">
        <f t="shared" si="300"/>
        <v>1</v>
      </c>
      <c r="R2716" s="28">
        <f t="shared" si="295"/>
        <v>0</v>
      </c>
      <c r="S2716" s="77" t="b">
        <f t="shared" si="296"/>
        <v>0</v>
      </c>
      <c r="T2716" s="78" t="b">
        <f t="shared" si="297"/>
        <v>0</v>
      </c>
      <c r="U2716" s="28">
        <f t="shared" si="298"/>
        <v>0</v>
      </c>
      <c r="V2716" s="82"/>
      <c r="W2716" s="82"/>
      <c r="X2716" s="28">
        <f t="shared" si="299"/>
        <v>0</v>
      </c>
    </row>
    <row r="2717" spans="1:24" ht="13.5" customHeight="1">
      <c r="A2717" s="26" t="str">
        <f t="shared" si="294"/>
        <v>Test insurer</v>
      </c>
      <c r="B2717" s="79"/>
      <c r="C2717" s="79"/>
      <c r="D2717" s="109"/>
      <c r="E2717" s="79"/>
      <c r="F2717" s="79"/>
      <c r="G2717" s="80"/>
      <c r="H2717" s="79"/>
      <c r="I2717" s="148"/>
      <c r="J2717" s="148"/>
      <c r="K2717" s="81"/>
      <c r="L2717" s="81"/>
      <c r="M2717" s="82"/>
      <c r="N2717" s="82"/>
      <c r="O2717" s="170"/>
      <c r="P2717" s="170"/>
      <c r="Q2717" s="171">
        <f t="shared" si="300"/>
        <v>1</v>
      </c>
      <c r="R2717" s="28">
        <f t="shared" si="295"/>
        <v>0</v>
      </c>
      <c r="S2717" s="77" t="b">
        <f t="shared" si="296"/>
        <v>0</v>
      </c>
      <c r="T2717" s="78" t="b">
        <f t="shared" si="297"/>
        <v>0</v>
      </c>
      <c r="U2717" s="28">
        <f t="shared" si="298"/>
        <v>0</v>
      </c>
      <c r="V2717" s="82"/>
      <c r="W2717" s="82"/>
      <c r="X2717" s="28">
        <f t="shared" si="299"/>
        <v>0</v>
      </c>
    </row>
    <row r="2718" spans="1:24" ht="13.5" customHeight="1">
      <c r="A2718" s="26" t="str">
        <f t="shared" si="294"/>
        <v>Test insurer</v>
      </c>
      <c r="B2718" s="79"/>
      <c r="C2718" s="79"/>
      <c r="D2718" s="109"/>
      <c r="E2718" s="79"/>
      <c r="F2718" s="79"/>
      <c r="G2718" s="80"/>
      <c r="H2718" s="79"/>
      <c r="I2718" s="148"/>
      <c r="J2718" s="148"/>
      <c r="K2718" s="81"/>
      <c r="L2718" s="81"/>
      <c r="M2718" s="82"/>
      <c r="N2718" s="82"/>
      <c r="O2718" s="170"/>
      <c r="P2718" s="170"/>
      <c r="Q2718" s="171">
        <f t="shared" si="300"/>
        <v>1</v>
      </c>
      <c r="R2718" s="28">
        <f t="shared" si="295"/>
        <v>0</v>
      </c>
      <c r="S2718" s="77" t="b">
        <f t="shared" si="296"/>
        <v>0</v>
      </c>
      <c r="T2718" s="78" t="b">
        <f t="shared" si="297"/>
        <v>0</v>
      </c>
      <c r="U2718" s="28">
        <f t="shared" si="298"/>
        <v>0</v>
      </c>
      <c r="V2718" s="82"/>
      <c r="W2718" s="82"/>
      <c r="X2718" s="28">
        <f t="shared" si="299"/>
        <v>0</v>
      </c>
    </row>
    <row r="2719" spans="1:24" ht="13.5" customHeight="1">
      <c r="A2719" s="26" t="str">
        <f t="shared" si="294"/>
        <v>Test insurer</v>
      </c>
      <c r="B2719" s="79"/>
      <c r="C2719" s="79"/>
      <c r="D2719" s="109"/>
      <c r="E2719" s="79"/>
      <c r="F2719" s="79"/>
      <c r="G2719" s="80"/>
      <c r="H2719" s="79"/>
      <c r="I2719" s="148"/>
      <c r="J2719" s="148"/>
      <c r="K2719" s="81"/>
      <c r="L2719" s="81"/>
      <c r="M2719" s="82"/>
      <c r="N2719" s="82"/>
      <c r="O2719" s="170"/>
      <c r="P2719" s="170"/>
      <c r="Q2719" s="171">
        <f t="shared" si="300"/>
        <v>1</v>
      </c>
      <c r="R2719" s="28">
        <f t="shared" si="295"/>
        <v>0</v>
      </c>
      <c r="S2719" s="77" t="b">
        <f t="shared" si="296"/>
        <v>0</v>
      </c>
      <c r="T2719" s="78" t="b">
        <f t="shared" si="297"/>
        <v>0</v>
      </c>
      <c r="U2719" s="28">
        <f t="shared" si="298"/>
        <v>0</v>
      </c>
      <c r="V2719" s="82"/>
      <c r="W2719" s="82"/>
      <c r="X2719" s="28">
        <f t="shared" si="299"/>
        <v>0</v>
      </c>
    </row>
    <row r="2720" spans="1:24" ht="13.5" customHeight="1">
      <c r="A2720" s="26" t="str">
        <f t="shared" si="294"/>
        <v>Test insurer</v>
      </c>
      <c r="B2720" s="79"/>
      <c r="C2720" s="79"/>
      <c r="D2720" s="109"/>
      <c r="E2720" s="79"/>
      <c r="F2720" s="79"/>
      <c r="G2720" s="80"/>
      <c r="H2720" s="79"/>
      <c r="I2720" s="148"/>
      <c r="J2720" s="148"/>
      <c r="K2720" s="81"/>
      <c r="L2720" s="81"/>
      <c r="M2720" s="82"/>
      <c r="N2720" s="82"/>
      <c r="O2720" s="170"/>
      <c r="P2720" s="170"/>
      <c r="Q2720" s="171">
        <f t="shared" si="300"/>
        <v>1</v>
      </c>
      <c r="R2720" s="28">
        <f t="shared" si="295"/>
        <v>0</v>
      </c>
      <c r="S2720" s="77" t="b">
        <f t="shared" si="296"/>
        <v>0</v>
      </c>
      <c r="T2720" s="78" t="b">
        <f t="shared" si="297"/>
        <v>0</v>
      </c>
      <c r="U2720" s="28">
        <f t="shared" si="298"/>
        <v>0</v>
      </c>
      <c r="V2720" s="82"/>
      <c r="W2720" s="82"/>
      <c r="X2720" s="28">
        <f t="shared" si="299"/>
        <v>0</v>
      </c>
    </row>
    <row r="2721" spans="1:24" ht="13.5" customHeight="1">
      <c r="A2721" s="26" t="str">
        <f t="shared" si="294"/>
        <v>Test insurer</v>
      </c>
      <c r="B2721" s="79"/>
      <c r="C2721" s="79"/>
      <c r="D2721" s="109"/>
      <c r="E2721" s="79"/>
      <c r="F2721" s="79"/>
      <c r="G2721" s="80"/>
      <c r="H2721" s="79"/>
      <c r="I2721" s="148"/>
      <c r="J2721" s="148"/>
      <c r="K2721" s="81"/>
      <c r="L2721" s="81"/>
      <c r="M2721" s="82"/>
      <c r="N2721" s="82"/>
      <c r="O2721" s="170"/>
      <c r="P2721" s="170"/>
      <c r="Q2721" s="171">
        <f t="shared" si="300"/>
        <v>1</v>
      </c>
      <c r="R2721" s="28">
        <f t="shared" si="295"/>
        <v>0</v>
      </c>
      <c r="S2721" s="77" t="b">
        <f t="shared" si="296"/>
        <v>0</v>
      </c>
      <c r="T2721" s="78" t="b">
        <f t="shared" si="297"/>
        <v>0</v>
      </c>
      <c r="U2721" s="28">
        <f t="shared" si="298"/>
        <v>0</v>
      </c>
      <c r="V2721" s="82"/>
      <c r="W2721" s="82"/>
      <c r="X2721" s="28">
        <f t="shared" si="299"/>
        <v>0</v>
      </c>
    </row>
    <row r="2722" spans="1:24" ht="13.5" customHeight="1">
      <c r="A2722" s="26" t="str">
        <f t="shared" si="294"/>
        <v>Test insurer</v>
      </c>
      <c r="B2722" s="79"/>
      <c r="C2722" s="79"/>
      <c r="D2722" s="109"/>
      <c r="E2722" s="79"/>
      <c r="F2722" s="79"/>
      <c r="G2722" s="80"/>
      <c r="H2722" s="79"/>
      <c r="I2722" s="148"/>
      <c r="J2722" s="148"/>
      <c r="K2722" s="81"/>
      <c r="L2722" s="81"/>
      <c r="M2722" s="82"/>
      <c r="N2722" s="82"/>
      <c r="O2722" s="170"/>
      <c r="P2722" s="170"/>
      <c r="Q2722" s="171">
        <f t="shared" si="300"/>
        <v>1</v>
      </c>
      <c r="R2722" s="28">
        <f t="shared" si="295"/>
        <v>0</v>
      </c>
      <c r="S2722" s="77" t="b">
        <f t="shared" si="296"/>
        <v>0</v>
      </c>
      <c r="T2722" s="78" t="b">
        <f t="shared" si="297"/>
        <v>0</v>
      </c>
      <c r="U2722" s="28">
        <f t="shared" si="298"/>
        <v>0</v>
      </c>
      <c r="V2722" s="82"/>
      <c r="W2722" s="82"/>
      <c r="X2722" s="28">
        <f t="shared" si="299"/>
        <v>0</v>
      </c>
    </row>
    <row r="2723" spans="1:24" ht="13.5" customHeight="1">
      <c r="A2723" s="26" t="str">
        <f t="shared" si="294"/>
        <v>Test insurer</v>
      </c>
      <c r="B2723" s="79"/>
      <c r="C2723" s="79"/>
      <c r="D2723" s="109"/>
      <c r="E2723" s="79"/>
      <c r="F2723" s="79"/>
      <c r="G2723" s="80"/>
      <c r="H2723" s="79"/>
      <c r="I2723" s="148"/>
      <c r="J2723" s="148"/>
      <c r="K2723" s="81"/>
      <c r="L2723" s="81"/>
      <c r="M2723" s="82"/>
      <c r="N2723" s="82"/>
      <c r="O2723" s="170"/>
      <c r="P2723" s="170"/>
      <c r="Q2723" s="171">
        <f t="shared" si="300"/>
        <v>1</v>
      </c>
      <c r="R2723" s="28">
        <f t="shared" si="295"/>
        <v>0</v>
      </c>
      <c r="S2723" s="77" t="b">
        <f t="shared" si="296"/>
        <v>0</v>
      </c>
      <c r="T2723" s="78" t="b">
        <f t="shared" si="297"/>
        <v>0</v>
      </c>
      <c r="U2723" s="28">
        <f t="shared" si="298"/>
        <v>0</v>
      </c>
      <c r="V2723" s="82"/>
      <c r="W2723" s="82"/>
      <c r="X2723" s="28">
        <f t="shared" si="299"/>
        <v>0</v>
      </c>
    </row>
    <row r="2724" spans="1:24" ht="13.5" customHeight="1">
      <c r="A2724" s="26" t="str">
        <f t="shared" si="294"/>
        <v>Test insurer</v>
      </c>
      <c r="B2724" s="79"/>
      <c r="C2724" s="79"/>
      <c r="D2724" s="109"/>
      <c r="E2724" s="79"/>
      <c r="F2724" s="79"/>
      <c r="G2724" s="80"/>
      <c r="H2724" s="79"/>
      <c r="I2724" s="148"/>
      <c r="J2724" s="148"/>
      <c r="K2724" s="81"/>
      <c r="L2724" s="81"/>
      <c r="M2724" s="82"/>
      <c r="N2724" s="82"/>
      <c r="O2724" s="170"/>
      <c r="P2724" s="170"/>
      <c r="Q2724" s="171">
        <f t="shared" si="300"/>
        <v>1</v>
      </c>
      <c r="R2724" s="28">
        <f t="shared" si="295"/>
        <v>0</v>
      </c>
      <c r="S2724" s="77" t="b">
        <f t="shared" si="296"/>
        <v>0</v>
      </c>
      <c r="T2724" s="78" t="b">
        <f t="shared" si="297"/>
        <v>0</v>
      </c>
      <c r="U2724" s="28">
        <f t="shared" si="298"/>
        <v>0</v>
      </c>
      <c r="V2724" s="82"/>
      <c r="W2724" s="82"/>
      <c r="X2724" s="28">
        <f t="shared" si="299"/>
        <v>0</v>
      </c>
    </row>
    <row r="2725" spans="1:24" ht="13.5" customHeight="1">
      <c r="A2725" s="26" t="str">
        <f t="shared" si="294"/>
        <v>Test insurer</v>
      </c>
      <c r="B2725" s="79"/>
      <c r="C2725" s="79"/>
      <c r="D2725" s="109"/>
      <c r="E2725" s="79"/>
      <c r="F2725" s="79"/>
      <c r="G2725" s="80"/>
      <c r="H2725" s="79"/>
      <c r="I2725" s="148"/>
      <c r="J2725" s="148"/>
      <c r="K2725" s="81"/>
      <c r="L2725" s="81"/>
      <c r="M2725" s="82"/>
      <c r="N2725" s="82"/>
      <c r="O2725" s="170"/>
      <c r="P2725" s="170"/>
      <c r="Q2725" s="171">
        <f t="shared" si="300"/>
        <v>1</v>
      </c>
      <c r="R2725" s="28">
        <f t="shared" si="295"/>
        <v>0</v>
      </c>
      <c r="S2725" s="77" t="b">
        <f t="shared" si="296"/>
        <v>0</v>
      </c>
      <c r="T2725" s="78" t="b">
        <f t="shared" si="297"/>
        <v>0</v>
      </c>
      <c r="U2725" s="28">
        <f t="shared" si="298"/>
        <v>0</v>
      </c>
      <c r="V2725" s="82"/>
      <c r="W2725" s="82"/>
      <c r="X2725" s="28">
        <f t="shared" si="299"/>
        <v>0</v>
      </c>
    </row>
    <row r="2726" spans="1:24" ht="13.5" customHeight="1">
      <c r="A2726" s="26" t="str">
        <f t="shared" si="294"/>
        <v>Test insurer</v>
      </c>
      <c r="B2726" s="79"/>
      <c r="C2726" s="79"/>
      <c r="D2726" s="109"/>
      <c r="E2726" s="79"/>
      <c r="F2726" s="79"/>
      <c r="G2726" s="80"/>
      <c r="H2726" s="79"/>
      <c r="I2726" s="148"/>
      <c r="J2726" s="148"/>
      <c r="K2726" s="81"/>
      <c r="L2726" s="81"/>
      <c r="M2726" s="82"/>
      <c r="N2726" s="82"/>
      <c r="O2726" s="170"/>
      <c r="P2726" s="170"/>
      <c r="Q2726" s="171">
        <f t="shared" si="300"/>
        <v>1</v>
      </c>
      <c r="R2726" s="28">
        <f t="shared" si="295"/>
        <v>0</v>
      </c>
      <c r="S2726" s="77" t="b">
        <f t="shared" si="296"/>
        <v>0</v>
      </c>
      <c r="T2726" s="78" t="b">
        <f t="shared" si="297"/>
        <v>0</v>
      </c>
      <c r="U2726" s="28">
        <f t="shared" si="298"/>
        <v>0</v>
      </c>
      <c r="V2726" s="82"/>
      <c r="W2726" s="82"/>
      <c r="X2726" s="28">
        <f t="shared" si="299"/>
        <v>0</v>
      </c>
    </row>
    <row r="2727" spans="1:24" ht="13.5" customHeight="1">
      <c r="A2727" s="26" t="str">
        <f t="shared" si="294"/>
        <v>Test insurer</v>
      </c>
      <c r="B2727" s="79"/>
      <c r="C2727" s="79"/>
      <c r="D2727" s="109"/>
      <c r="E2727" s="79"/>
      <c r="F2727" s="79"/>
      <c r="G2727" s="80"/>
      <c r="H2727" s="79"/>
      <c r="I2727" s="148"/>
      <c r="J2727" s="148"/>
      <c r="K2727" s="81"/>
      <c r="L2727" s="81"/>
      <c r="M2727" s="82"/>
      <c r="N2727" s="82"/>
      <c r="O2727" s="170"/>
      <c r="P2727" s="170"/>
      <c r="Q2727" s="171">
        <f t="shared" si="300"/>
        <v>1</v>
      </c>
      <c r="R2727" s="28">
        <f t="shared" si="295"/>
        <v>0</v>
      </c>
      <c r="S2727" s="77" t="b">
        <f t="shared" si="296"/>
        <v>0</v>
      </c>
      <c r="T2727" s="78" t="b">
        <f t="shared" si="297"/>
        <v>0</v>
      </c>
      <c r="U2727" s="28">
        <f t="shared" si="298"/>
        <v>0</v>
      </c>
      <c r="V2727" s="82"/>
      <c r="W2727" s="82"/>
      <c r="X2727" s="28">
        <f t="shared" si="299"/>
        <v>0</v>
      </c>
    </row>
    <row r="2728" spans="1:24" ht="13.5" customHeight="1">
      <c r="A2728" s="26" t="str">
        <f t="shared" si="294"/>
        <v>Test insurer</v>
      </c>
      <c r="B2728" s="79"/>
      <c r="C2728" s="79"/>
      <c r="D2728" s="109"/>
      <c r="E2728" s="79"/>
      <c r="F2728" s="79"/>
      <c r="G2728" s="80"/>
      <c r="H2728" s="79"/>
      <c r="I2728" s="148"/>
      <c r="J2728" s="148"/>
      <c r="K2728" s="81"/>
      <c r="L2728" s="81"/>
      <c r="M2728" s="82"/>
      <c r="N2728" s="82"/>
      <c r="O2728" s="170"/>
      <c r="P2728" s="170"/>
      <c r="Q2728" s="171">
        <f t="shared" si="300"/>
        <v>1</v>
      </c>
      <c r="R2728" s="28">
        <f t="shared" si="295"/>
        <v>0</v>
      </c>
      <c r="S2728" s="77" t="b">
        <f t="shared" si="296"/>
        <v>0</v>
      </c>
      <c r="T2728" s="78" t="b">
        <f t="shared" si="297"/>
        <v>0</v>
      </c>
      <c r="U2728" s="28">
        <f t="shared" si="298"/>
        <v>0</v>
      </c>
      <c r="V2728" s="82"/>
      <c r="W2728" s="82"/>
      <c r="X2728" s="28">
        <f t="shared" si="299"/>
        <v>0</v>
      </c>
    </row>
    <row r="2729" spans="1:24" ht="13.5" customHeight="1">
      <c r="A2729" s="26" t="str">
        <f t="shared" si="294"/>
        <v>Test insurer</v>
      </c>
      <c r="B2729" s="79"/>
      <c r="C2729" s="79"/>
      <c r="D2729" s="109"/>
      <c r="E2729" s="79"/>
      <c r="F2729" s="79"/>
      <c r="G2729" s="80"/>
      <c r="H2729" s="79"/>
      <c r="I2729" s="148"/>
      <c r="J2729" s="148"/>
      <c r="K2729" s="81"/>
      <c r="L2729" s="81"/>
      <c r="M2729" s="82"/>
      <c r="N2729" s="82"/>
      <c r="O2729" s="170"/>
      <c r="P2729" s="170"/>
      <c r="Q2729" s="171">
        <f t="shared" si="300"/>
        <v>1</v>
      </c>
      <c r="R2729" s="28">
        <f t="shared" si="295"/>
        <v>0</v>
      </c>
      <c r="S2729" s="77" t="b">
        <f t="shared" si="296"/>
        <v>0</v>
      </c>
      <c r="T2729" s="78" t="b">
        <f t="shared" si="297"/>
        <v>0</v>
      </c>
      <c r="U2729" s="28">
        <f t="shared" si="298"/>
        <v>0</v>
      </c>
      <c r="V2729" s="82"/>
      <c r="W2729" s="82"/>
      <c r="X2729" s="28">
        <f t="shared" si="299"/>
        <v>0</v>
      </c>
    </row>
    <row r="2730" spans="1:24" ht="13.5" customHeight="1">
      <c r="A2730" s="26" t="str">
        <f t="shared" si="294"/>
        <v>Test insurer</v>
      </c>
      <c r="B2730" s="79"/>
      <c r="C2730" s="79"/>
      <c r="D2730" s="109"/>
      <c r="E2730" s="79"/>
      <c r="F2730" s="79"/>
      <c r="G2730" s="80"/>
      <c r="H2730" s="79"/>
      <c r="I2730" s="148"/>
      <c r="J2730" s="148"/>
      <c r="K2730" s="81"/>
      <c r="L2730" s="81"/>
      <c r="M2730" s="82"/>
      <c r="N2730" s="82"/>
      <c r="O2730" s="170"/>
      <c r="P2730" s="170"/>
      <c r="Q2730" s="171">
        <f t="shared" si="300"/>
        <v>1</v>
      </c>
      <c r="R2730" s="28">
        <f t="shared" si="295"/>
        <v>0</v>
      </c>
      <c r="S2730" s="77" t="b">
        <f t="shared" si="296"/>
        <v>0</v>
      </c>
      <c r="T2730" s="78" t="b">
        <f t="shared" si="297"/>
        <v>0</v>
      </c>
      <c r="U2730" s="28">
        <f t="shared" si="298"/>
        <v>0</v>
      </c>
      <c r="V2730" s="82"/>
      <c r="W2730" s="82"/>
      <c r="X2730" s="28">
        <f t="shared" si="299"/>
        <v>0</v>
      </c>
    </row>
    <row r="2731" spans="1:24" ht="13.5" customHeight="1">
      <c r="A2731" s="26" t="str">
        <f t="shared" si="294"/>
        <v>Test insurer</v>
      </c>
      <c r="B2731" s="79"/>
      <c r="C2731" s="79"/>
      <c r="D2731" s="109"/>
      <c r="E2731" s="79"/>
      <c r="F2731" s="79"/>
      <c r="G2731" s="80"/>
      <c r="H2731" s="79"/>
      <c r="I2731" s="148"/>
      <c r="J2731" s="148"/>
      <c r="K2731" s="81"/>
      <c r="L2731" s="81"/>
      <c r="M2731" s="82"/>
      <c r="N2731" s="82"/>
      <c r="O2731" s="170"/>
      <c r="P2731" s="170"/>
      <c r="Q2731" s="171">
        <f t="shared" si="300"/>
        <v>1</v>
      </c>
      <c r="R2731" s="28">
        <f t="shared" si="295"/>
        <v>0</v>
      </c>
      <c r="S2731" s="77" t="b">
        <f t="shared" si="296"/>
        <v>0</v>
      </c>
      <c r="T2731" s="78" t="b">
        <f t="shared" si="297"/>
        <v>0</v>
      </c>
      <c r="U2731" s="28">
        <f t="shared" si="298"/>
        <v>0</v>
      </c>
      <c r="V2731" s="82"/>
      <c r="W2731" s="82"/>
      <c r="X2731" s="28">
        <f t="shared" si="299"/>
        <v>0</v>
      </c>
    </row>
    <row r="2732" spans="1:24" ht="13.5" customHeight="1">
      <c r="A2732" s="26" t="str">
        <f t="shared" si="294"/>
        <v>Test insurer</v>
      </c>
      <c r="B2732" s="79"/>
      <c r="C2732" s="79"/>
      <c r="D2732" s="109"/>
      <c r="E2732" s="79"/>
      <c r="F2732" s="79"/>
      <c r="G2732" s="80"/>
      <c r="H2732" s="79"/>
      <c r="I2732" s="148"/>
      <c r="J2732" s="148"/>
      <c r="K2732" s="81"/>
      <c r="L2732" s="81"/>
      <c r="M2732" s="82"/>
      <c r="N2732" s="82"/>
      <c r="O2732" s="170"/>
      <c r="P2732" s="170"/>
      <c r="Q2732" s="171">
        <f t="shared" si="300"/>
        <v>1</v>
      </c>
      <c r="R2732" s="28">
        <f t="shared" si="295"/>
        <v>0</v>
      </c>
      <c r="S2732" s="77" t="b">
        <f t="shared" si="296"/>
        <v>0</v>
      </c>
      <c r="T2732" s="78" t="b">
        <f t="shared" si="297"/>
        <v>0</v>
      </c>
      <c r="U2732" s="28">
        <f t="shared" si="298"/>
        <v>0</v>
      </c>
      <c r="V2732" s="82"/>
      <c r="W2732" s="82"/>
      <c r="X2732" s="28">
        <f t="shared" si="299"/>
        <v>0</v>
      </c>
    </row>
    <row r="2733" spans="1:24" ht="13.5" customHeight="1">
      <c r="A2733" s="26" t="str">
        <f t="shared" si="294"/>
        <v>Test insurer</v>
      </c>
      <c r="B2733" s="79"/>
      <c r="C2733" s="79"/>
      <c r="D2733" s="109"/>
      <c r="E2733" s="79"/>
      <c r="F2733" s="79"/>
      <c r="G2733" s="80"/>
      <c r="H2733" s="79"/>
      <c r="I2733" s="148"/>
      <c r="J2733" s="148"/>
      <c r="K2733" s="81"/>
      <c r="L2733" s="81"/>
      <c r="M2733" s="82"/>
      <c r="N2733" s="82"/>
      <c r="O2733" s="170"/>
      <c r="P2733" s="170"/>
      <c r="Q2733" s="171">
        <f t="shared" si="300"/>
        <v>1</v>
      </c>
      <c r="R2733" s="28">
        <f t="shared" si="295"/>
        <v>0</v>
      </c>
      <c r="S2733" s="77" t="b">
        <f t="shared" si="296"/>
        <v>0</v>
      </c>
      <c r="T2733" s="78" t="b">
        <f t="shared" si="297"/>
        <v>0</v>
      </c>
      <c r="U2733" s="28">
        <f t="shared" si="298"/>
        <v>0</v>
      </c>
      <c r="V2733" s="82"/>
      <c r="W2733" s="82"/>
      <c r="X2733" s="28">
        <f t="shared" si="299"/>
        <v>0</v>
      </c>
    </row>
    <row r="2734" spans="1:24" ht="13.5" customHeight="1">
      <c r="A2734" s="26" t="str">
        <f t="shared" si="294"/>
        <v>Test insurer</v>
      </c>
      <c r="B2734" s="79"/>
      <c r="C2734" s="79"/>
      <c r="D2734" s="109"/>
      <c r="E2734" s="79"/>
      <c r="F2734" s="79"/>
      <c r="G2734" s="80"/>
      <c r="H2734" s="79"/>
      <c r="I2734" s="148"/>
      <c r="J2734" s="148"/>
      <c r="K2734" s="81"/>
      <c r="L2734" s="81"/>
      <c r="M2734" s="82"/>
      <c r="N2734" s="82"/>
      <c r="O2734" s="170"/>
      <c r="P2734" s="170"/>
      <c r="Q2734" s="171">
        <f t="shared" si="300"/>
        <v>1</v>
      </c>
      <c r="R2734" s="28">
        <f t="shared" si="295"/>
        <v>0</v>
      </c>
      <c r="S2734" s="77" t="b">
        <f t="shared" si="296"/>
        <v>0</v>
      </c>
      <c r="T2734" s="78" t="b">
        <f t="shared" si="297"/>
        <v>0</v>
      </c>
      <c r="U2734" s="28">
        <f t="shared" si="298"/>
        <v>0</v>
      </c>
      <c r="V2734" s="82"/>
      <c r="W2734" s="82"/>
      <c r="X2734" s="28">
        <f t="shared" si="299"/>
        <v>0</v>
      </c>
    </row>
    <row r="2735" spans="1:24" ht="13.5" customHeight="1">
      <c r="A2735" s="26" t="str">
        <f t="shared" si="294"/>
        <v>Test insurer</v>
      </c>
      <c r="B2735" s="79"/>
      <c r="C2735" s="79"/>
      <c r="D2735" s="109"/>
      <c r="E2735" s="79"/>
      <c r="F2735" s="79"/>
      <c r="G2735" s="80"/>
      <c r="H2735" s="79"/>
      <c r="I2735" s="148"/>
      <c r="J2735" s="148"/>
      <c r="K2735" s="81"/>
      <c r="L2735" s="81"/>
      <c r="M2735" s="82"/>
      <c r="N2735" s="82"/>
      <c r="O2735" s="170"/>
      <c r="P2735" s="170"/>
      <c r="Q2735" s="171">
        <f t="shared" si="300"/>
        <v>1</v>
      </c>
      <c r="R2735" s="28">
        <f t="shared" si="295"/>
        <v>0</v>
      </c>
      <c r="S2735" s="77" t="b">
        <f t="shared" si="296"/>
        <v>0</v>
      </c>
      <c r="T2735" s="78" t="b">
        <f t="shared" si="297"/>
        <v>0</v>
      </c>
      <c r="U2735" s="28">
        <f t="shared" si="298"/>
        <v>0</v>
      </c>
      <c r="V2735" s="82"/>
      <c r="W2735" s="82"/>
      <c r="X2735" s="28">
        <f t="shared" si="299"/>
        <v>0</v>
      </c>
    </row>
    <row r="2736" spans="1:24" ht="13.5" customHeight="1">
      <c r="A2736" s="26" t="str">
        <f t="shared" si="294"/>
        <v>Test insurer</v>
      </c>
      <c r="B2736" s="79"/>
      <c r="C2736" s="79"/>
      <c r="D2736" s="109"/>
      <c r="E2736" s="79"/>
      <c r="F2736" s="79"/>
      <c r="G2736" s="80"/>
      <c r="H2736" s="79"/>
      <c r="I2736" s="148"/>
      <c r="J2736" s="148"/>
      <c r="K2736" s="81"/>
      <c r="L2736" s="81"/>
      <c r="M2736" s="82"/>
      <c r="N2736" s="82"/>
      <c r="O2736" s="170"/>
      <c r="P2736" s="170"/>
      <c r="Q2736" s="171">
        <f t="shared" si="300"/>
        <v>1</v>
      </c>
      <c r="R2736" s="28">
        <f t="shared" si="295"/>
        <v>0</v>
      </c>
      <c r="S2736" s="77" t="b">
        <f t="shared" si="296"/>
        <v>0</v>
      </c>
      <c r="T2736" s="78" t="b">
        <f t="shared" si="297"/>
        <v>0</v>
      </c>
      <c r="U2736" s="28">
        <f t="shared" si="298"/>
        <v>0</v>
      </c>
      <c r="V2736" s="82"/>
      <c r="W2736" s="82"/>
      <c r="X2736" s="28">
        <f t="shared" si="299"/>
        <v>0</v>
      </c>
    </row>
    <row r="2737" spans="1:24" ht="13.5" customHeight="1">
      <c r="A2737" s="26" t="str">
        <f t="shared" si="294"/>
        <v>Test insurer</v>
      </c>
      <c r="B2737" s="79"/>
      <c r="C2737" s="79"/>
      <c r="D2737" s="109"/>
      <c r="E2737" s="79"/>
      <c r="F2737" s="79"/>
      <c r="G2737" s="80"/>
      <c r="H2737" s="79"/>
      <c r="I2737" s="148"/>
      <c r="J2737" s="148"/>
      <c r="K2737" s="81"/>
      <c r="L2737" s="81"/>
      <c r="M2737" s="82"/>
      <c r="N2737" s="82"/>
      <c r="O2737" s="170"/>
      <c r="P2737" s="170"/>
      <c r="Q2737" s="171">
        <f t="shared" si="300"/>
        <v>1</v>
      </c>
      <c r="R2737" s="28">
        <f t="shared" si="295"/>
        <v>0</v>
      </c>
      <c r="S2737" s="77" t="b">
        <f t="shared" si="296"/>
        <v>0</v>
      </c>
      <c r="T2737" s="78" t="b">
        <f t="shared" si="297"/>
        <v>0</v>
      </c>
      <c r="U2737" s="28">
        <f t="shared" si="298"/>
        <v>0</v>
      </c>
      <c r="V2737" s="82"/>
      <c r="W2737" s="82"/>
      <c r="X2737" s="28">
        <f t="shared" si="299"/>
        <v>0</v>
      </c>
    </row>
    <row r="2738" spans="1:24" ht="13.5" customHeight="1">
      <c r="A2738" s="26" t="str">
        <f t="shared" si="294"/>
        <v>Test insurer</v>
      </c>
      <c r="B2738" s="79"/>
      <c r="C2738" s="79"/>
      <c r="D2738" s="109"/>
      <c r="E2738" s="79"/>
      <c r="F2738" s="79"/>
      <c r="G2738" s="80"/>
      <c r="H2738" s="79"/>
      <c r="I2738" s="148"/>
      <c r="J2738" s="148"/>
      <c r="K2738" s="81"/>
      <c r="L2738" s="81"/>
      <c r="M2738" s="82"/>
      <c r="N2738" s="82"/>
      <c r="O2738" s="170"/>
      <c r="P2738" s="170"/>
      <c r="Q2738" s="171">
        <f t="shared" si="300"/>
        <v>1</v>
      </c>
      <c r="R2738" s="28">
        <f t="shared" si="295"/>
        <v>0</v>
      </c>
      <c r="S2738" s="77" t="b">
        <f t="shared" si="296"/>
        <v>0</v>
      </c>
      <c r="T2738" s="78" t="b">
        <f t="shared" si="297"/>
        <v>0</v>
      </c>
      <c r="U2738" s="28">
        <f t="shared" si="298"/>
        <v>0</v>
      </c>
      <c r="V2738" s="82"/>
      <c r="W2738" s="82"/>
      <c r="X2738" s="28">
        <f t="shared" si="299"/>
        <v>0</v>
      </c>
    </row>
    <row r="2739" spans="1:24" ht="13.5" customHeight="1">
      <c r="A2739" s="26" t="str">
        <f t="shared" si="294"/>
        <v>Test insurer</v>
      </c>
      <c r="B2739" s="79"/>
      <c r="C2739" s="79"/>
      <c r="D2739" s="109"/>
      <c r="E2739" s="79"/>
      <c r="F2739" s="79"/>
      <c r="G2739" s="80"/>
      <c r="H2739" s="79"/>
      <c r="I2739" s="148"/>
      <c r="J2739" s="148"/>
      <c r="K2739" s="81"/>
      <c r="L2739" s="81"/>
      <c r="M2739" s="82"/>
      <c r="N2739" s="82"/>
      <c r="O2739" s="170"/>
      <c r="P2739" s="170"/>
      <c r="Q2739" s="171">
        <f t="shared" si="300"/>
        <v>1</v>
      </c>
      <c r="R2739" s="28">
        <f t="shared" si="295"/>
        <v>0</v>
      </c>
      <c r="S2739" s="77" t="b">
        <f t="shared" si="296"/>
        <v>0</v>
      </c>
      <c r="T2739" s="78" t="b">
        <f t="shared" si="297"/>
        <v>0</v>
      </c>
      <c r="U2739" s="28">
        <f t="shared" si="298"/>
        <v>0</v>
      </c>
      <c r="V2739" s="82"/>
      <c r="W2739" s="82"/>
      <c r="X2739" s="28">
        <f t="shared" si="299"/>
        <v>0</v>
      </c>
    </row>
    <row r="2740" spans="1:24" ht="13.5" customHeight="1">
      <c r="A2740" s="26" t="str">
        <f t="shared" si="294"/>
        <v>Test insurer</v>
      </c>
      <c r="B2740" s="79"/>
      <c r="C2740" s="79"/>
      <c r="D2740" s="109"/>
      <c r="E2740" s="79"/>
      <c r="F2740" s="79"/>
      <c r="G2740" s="80"/>
      <c r="H2740" s="79"/>
      <c r="I2740" s="148"/>
      <c r="J2740" s="148"/>
      <c r="K2740" s="81"/>
      <c r="L2740" s="81"/>
      <c r="M2740" s="82"/>
      <c r="N2740" s="82"/>
      <c r="O2740" s="170"/>
      <c r="P2740" s="170"/>
      <c r="Q2740" s="171">
        <f t="shared" si="300"/>
        <v>1</v>
      </c>
      <c r="R2740" s="28">
        <f t="shared" si="295"/>
        <v>0</v>
      </c>
      <c r="S2740" s="77" t="b">
        <f t="shared" si="296"/>
        <v>0</v>
      </c>
      <c r="T2740" s="78" t="b">
        <f t="shared" si="297"/>
        <v>0</v>
      </c>
      <c r="U2740" s="28">
        <f t="shared" si="298"/>
        <v>0</v>
      </c>
      <c r="V2740" s="82"/>
      <c r="W2740" s="82"/>
      <c r="X2740" s="28">
        <f t="shared" si="299"/>
        <v>0</v>
      </c>
    </row>
    <row r="2741" spans="1:24" ht="13.5" customHeight="1">
      <c r="A2741" s="26" t="str">
        <f t="shared" si="294"/>
        <v>Test insurer</v>
      </c>
      <c r="B2741" s="79"/>
      <c r="C2741" s="79"/>
      <c r="D2741" s="109"/>
      <c r="E2741" s="79"/>
      <c r="F2741" s="79"/>
      <c r="G2741" s="80"/>
      <c r="H2741" s="79"/>
      <c r="I2741" s="148"/>
      <c r="J2741" s="148"/>
      <c r="K2741" s="81"/>
      <c r="L2741" s="81"/>
      <c r="M2741" s="82"/>
      <c r="N2741" s="82"/>
      <c r="O2741" s="170"/>
      <c r="P2741" s="170"/>
      <c r="Q2741" s="171">
        <f t="shared" si="300"/>
        <v>1</v>
      </c>
      <c r="R2741" s="28">
        <f t="shared" si="295"/>
        <v>0</v>
      </c>
      <c r="S2741" s="77" t="b">
        <f t="shared" si="296"/>
        <v>0</v>
      </c>
      <c r="T2741" s="78" t="b">
        <f t="shared" si="297"/>
        <v>0</v>
      </c>
      <c r="U2741" s="28">
        <f t="shared" si="298"/>
        <v>0</v>
      </c>
      <c r="V2741" s="82"/>
      <c r="W2741" s="82"/>
      <c r="X2741" s="28">
        <f t="shared" si="299"/>
        <v>0</v>
      </c>
    </row>
    <row r="2742" spans="1:24" ht="13.5" customHeight="1">
      <c r="A2742" s="26" t="str">
        <f t="shared" si="294"/>
        <v>Test insurer</v>
      </c>
      <c r="B2742" s="79"/>
      <c r="C2742" s="79"/>
      <c r="D2742" s="109"/>
      <c r="E2742" s="79"/>
      <c r="F2742" s="79"/>
      <c r="G2742" s="80"/>
      <c r="H2742" s="79"/>
      <c r="I2742" s="148"/>
      <c r="J2742" s="148"/>
      <c r="K2742" s="81"/>
      <c r="L2742" s="81"/>
      <c r="M2742" s="82"/>
      <c r="N2742" s="82"/>
      <c r="O2742" s="170"/>
      <c r="P2742" s="170"/>
      <c r="Q2742" s="171">
        <f t="shared" si="300"/>
        <v>1</v>
      </c>
      <c r="R2742" s="28">
        <f t="shared" si="295"/>
        <v>0</v>
      </c>
      <c r="S2742" s="77" t="b">
        <f t="shared" si="296"/>
        <v>0</v>
      </c>
      <c r="T2742" s="78" t="b">
        <f t="shared" si="297"/>
        <v>0</v>
      </c>
      <c r="U2742" s="28">
        <f t="shared" si="298"/>
        <v>0</v>
      </c>
      <c r="V2742" s="82"/>
      <c r="W2742" s="82"/>
      <c r="X2742" s="28">
        <f t="shared" si="299"/>
        <v>0</v>
      </c>
    </row>
    <row r="2743" spans="1:24" ht="13.5" customHeight="1">
      <c r="A2743" s="26" t="str">
        <f t="shared" si="294"/>
        <v>Test insurer</v>
      </c>
      <c r="B2743" s="79"/>
      <c r="C2743" s="79"/>
      <c r="D2743" s="109"/>
      <c r="E2743" s="79"/>
      <c r="F2743" s="79"/>
      <c r="G2743" s="80"/>
      <c r="H2743" s="79"/>
      <c r="I2743" s="148"/>
      <c r="J2743" s="148"/>
      <c r="K2743" s="81"/>
      <c r="L2743" s="81"/>
      <c r="M2743" s="82"/>
      <c r="N2743" s="82"/>
      <c r="O2743" s="170"/>
      <c r="P2743" s="170"/>
      <c r="Q2743" s="171">
        <f t="shared" si="300"/>
        <v>1</v>
      </c>
      <c r="R2743" s="28">
        <f t="shared" si="295"/>
        <v>0</v>
      </c>
      <c r="S2743" s="77" t="b">
        <f t="shared" si="296"/>
        <v>0</v>
      </c>
      <c r="T2743" s="78" t="b">
        <f t="shared" si="297"/>
        <v>0</v>
      </c>
      <c r="U2743" s="28">
        <f t="shared" si="298"/>
        <v>0</v>
      </c>
      <c r="V2743" s="82"/>
      <c r="W2743" s="82"/>
      <c r="X2743" s="28">
        <f t="shared" si="299"/>
        <v>0</v>
      </c>
    </row>
    <row r="2744" spans="1:24" ht="13.5" customHeight="1">
      <c r="A2744" s="26" t="str">
        <f t="shared" si="294"/>
        <v>Test insurer</v>
      </c>
      <c r="B2744" s="79"/>
      <c r="C2744" s="79"/>
      <c r="D2744" s="109"/>
      <c r="E2744" s="79"/>
      <c r="F2744" s="79"/>
      <c r="G2744" s="80"/>
      <c r="H2744" s="79"/>
      <c r="I2744" s="148"/>
      <c r="J2744" s="148"/>
      <c r="K2744" s="81"/>
      <c r="L2744" s="81"/>
      <c r="M2744" s="82"/>
      <c r="N2744" s="82"/>
      <c r="O2744" s="170"/>
      <c r="P2744" s="170"/>
      <c r="Q2744" s="171">
        <f t="shared" si="300"/>
        <v>1</v>
      </c>
      <c r="R2744" s="28">
        <f t="shared" si="295"/>
        <v>0</v>
      </c>
      <c r="S2744" s="77" t="b">
        <f t="shared" si="296"/>
        <v>0</v>
      </c>
      <c r="T2744" s="78" t="b">
        <f t="shared" si="297"/>
        <v>0</v>
      </c>
      <c r="U2744" s="28">
        <f t="shared" si="298"/>
        <v>0</v>
      </c>
      <c r="V2744" s="82"/>
      <c r="W2744" s="82"/>
      <c r="X2744" s="28">
        <f t="shared" si="299"/>
        <v>0</v>
      </c>
    </row>
    <row r="2745" spans="1:24" ht="13.5" customHeight="1">
      <c r="A2745" s="26" t="str">
        <f t="shared" si="294"/>
        <v>Test insurer</v>
      </c>
      <c r="B2745" s="79"/>
      <c r="C2745" s="79"/>
      <c r="D2745" s="109"/>
      <c r="E2745" s="79"/>
      <c r="F2745" s="79"/>
      <c r="G2745" s="80"/>
      <c r="H2745" s="79"/>
      <c r="I2745" s="148"/>
      <c r="J2745" s="148"/>
      <c r="K2745" s="81"/>
      <c r="L2745" s="81"/>
      <c r="M2745" s="82"/>
      <c r="N2745" s="82"/>
      <c r="O2745" s="170"/>
      <c r="P2745" s="170"/>
      <c r="Q2745" s="171">
        <f t="shared" si="300"/>
        <v>1</v>
      </c>
      <c r="R2745" s="28">
        <f t="shared" si="295"/>
        <v>0</v>
      </c>
      <c r="S2745" s="77" t="b">
        <f t="shared" si="296"/>
        <v>0</v>
      </c>
      <c r="T2745" s="78" t="b">
        <f t="shared" si="297"/>
        <v>0</v>
      </c>
      <c r="U2745" s="28">
        <f t="shared" si="298"/>
        <v>0</v>
      </c>
      <c r="V2745" s="82"/>
      <c r="W2745" s="82"/>
      <c r="X2745" s="28">
        <f t="shared" si="299"/>
        <v>0</v>
      </c>
    </row>
    <row r="2746" spans="1:24" ht="13.5" customHeight="1">
      <c r="A2746" s="26" t="str">
        <f t="shared" si="294"/>
        <v>Test insurer</v>
      </c>
      <c r="B2746" s="79"/>
      <c r="C2746" s="79"/>
      <c r="D2746" s="109"/>
      <c r="E2746" s="79"/>
      <c r="F2746" s="79"/>
      <c r="G2746" s="80"/>
      <c r="H2746" s="79"/>
      <c r="I2746" s="148"/>
      <c r="J2746" s="148"/>
      <c r="K2746" s="81"/>
      <c r="L2746" s="81"/>
      <c r="M2746" s="82"/>
      <c r="N2746" s="82"/>
      <c r="O2746" s="170"/>
      <c r="P2746" s="170"/>
      <c r="Q2746" s="171">
        <f t="shared" si="300"/>
        <v>1</v>
      </c>
      <c r="R2746" s="28">
        <f t="shared" si="295"/>
        <v>0</v>
      </c>
      <c r="S2746" s="77" t="b">
        <f t="shared" si="296"/>
        <v>0</v>
      </c>
      <c r="T2746" s="78" t="b">
        <f t="shared" si="297"/>
        <v>0</v>
      </c>
      <c r="U2746" s="28">
        <f t="shared" si="298"/>
        <v>0</v>
      </c>
      <c r="V2746" s="82"/>
      <c r="W2746" s="82"/>
      <c r="X2746" s="28">
        <f t="shared" si="299"/>
        <v>0</v>
      </c>
    </row>
    <row r="2747" spans="1:24" ht="13.5" customHeight="1">
      <c r="A2747" s="26" t="str">
        <f t="shared" si="294"/>
        <v>Test insurer</v>
      </c>
      <c r="B2747" s="79"/>
      <c r="C2747" s="79"/>
      <c r="D2747" s="109"/>
      <c r="E2747" s="79"/>
      <c r="F2747" s="79"/>
      <c r="G2747" s="80"/>
      <c r="H2747" s="79"/>
      <c r="I2747" s="148"/>
      <c r="J2747" s="148"/>
      <c r="K2747" s="81"/>
      <c r="L2747" s="81"/>
      <c r="M2747" s="82"/>
      <c r="N2747" s="82"/>
      <c r="O2747" s="170"/>
      <c r="P2747" s="170"/>
      <c r="Q2747" s="171">
        <f t="shared" si="300"/>
        <v>1</v>
      </c>
      <c r="R2747" s="28">
        <f t="shared" si="295"/>
        <v>0</v>
      </c>
      <c r="S2747" s="77" t="b">
        <f t="shared" si="296"/>
        <v>0</v>
      </c>
      <c r="T2747" s="78" t="b">
        <f t="shared" si="297"/>
        <v>0</v>
      </c>
      <c r="U2747" s="28">
        <f t="shared" si="298"/>
        <v>0</v>
      </c>
      <c r="V2747" s="82"/>
      <c r="W2747" s="82"/>
      <c r="X2747" s="28">
        <f t="shared" si="299"/>
        <v>0</v>
      </c>
    </row>
    <row r="2748" spans="1:24" ht="13.5" customHeight="1">
      <c r="A2748" s="26" t="str">
        <f t="shared" si="294"/>
        <v>Test insurer</v>
      </c>
      <c r="B2748" s="79"/>
      <c r="C2748" s="79"/>
      <c r="D2748" s="109"/>
      <c r="E2748" s="79"/>
      <c r="F2748" s="79"/>
      <c r="G2748" s="80"/>
      <c r="H2748" s="79"/>
      <c r="I2748" s="148"/>
      <c r="J2748" s="148"/>
      <c r="K2748" s="81"/>
      <c r="L2748" s="81"/>
      <c r="M2748" s="82"/>
      <c r="N2748" s="82"/>
      <c r="O2748" s="170"/>
      <c r="P2748" s="170"/>
      <c r="Q2748" s="171">
        <f t="shared" si="300"/>
        <v>1</v>
      </c>
      <c r="R2748" s="28">
        <f t="shared" si="295"/>
        <v>0</v>
      </c>
      <c r="S2748" s="77" t="b">
        <f t="shared" si="296"/>
        <v>0</v>
      </c>
      <c r="T2748" s="78" t="b">
        <f t="shared" si="297"/>
        <v>0</v>
      </c>
      <c r="U2748" s="28">
        <f t="shared" si="298"/>
        <v>0</v>
      </c>
      <c r="V2748" s="82"/>
      <c r="W2748" s="82"/>
      <c r="X2748" s="28">
        <f t="shared" si="299"/>
        <v>0</v>
      </c>
    </row>
    <row r="2749" spans="1:24" ht="13.5" customHeight="1">
      <c r="A2749" s="26" t="str">
        <f t="shared" si="294"/>
        <v>Test insurer</v>
      </c>
      <c r="B2749" s="79"/>
      <c r="C2749" s="79"/>
      <c r="D2749" s="109"/>
      <c r="E2749" s="79"/>
      <c r="F2749" s="79"/>
      <c r="G2749" s="80"/>
      <c r="H2749" s="79"/>
      <c r="I2749" s="148"/>
      <c r="J2749" s="148"/>
      <c r="K2749" s="81"/>
      <c r="L2749" s="81"/>
      <c r="M2749" s="82"/>
      <c r="N2749" s="82"/>
      <c r="O2749" s="170"/>
      <c r="P2749" s="170"/>
      <c r="Q2749" s="171">
        <f t="shared" si="300"/>
        <v>1</v>
      </c>
      <c r="R2749" s="28">
        <f t="shared" si="295"/>
        <v>0</v>
      </c>
      <c r="S2749" s="77" t="b">
        <f t="shared" si="296"/>
        <v>0</v>
      </c>
      <c r="T2749" s="78" t="b">
        <f t="shared" si="297"/>
        <v>0</v>
      </c>
      <c r="U2749" s="28">
        <f t="shared" si="298"/>
        <v>0</v>
      </c>
      <c r="V2749" s="82"/>
      <c r="W2749" s="82"/>
      <c r="X2749" s="28">
        <f t="shared" si="299"/>
        <v>0</v>
      </c>
    </row>
    <row r="2750" spans="1:24" ht="13.5" customHeight="1">
      <c r="A2750" s="26" t="str">
        <f t="shared" si="294"/>
        <v>Test insurer</v>
      </c>
      <c r="B2750" s="79"/>
      <c r="C2750" s="79"/>
      <c r="D2750" s="109"/>
      <c r="E2750" s="79"/>
      <c r="F2750" s="79"/>
      <c r="G2750" s="80"/>
      <c r="H2750" s="79"/>
      <c r="I2750" s="148"/>
      <c r="J2750" s="148"/>
      <c r="K2750" s="81"/>
      <c r="L2750" s="81"/>
      <c r="M2750" s="82"/>
      <c r="N2750" s="82"/>
      <c r="O2750" s="170"/>
      <c r="P2750" s="170"/>
      <c r="Q2750" s="171">
        <f t="shared" si="300"/>
        <v>1</v>
      </c>
      <c r="R2750" s="28">
        <f t="shared" si="295"/>
        <v>0</v>
      </c>
      <c r="S2750" s="77" t="b">
        <f t="shared" si="296"/>
        <v>0</v>
      </c>
      <c r="T2750" s="78" t="b">
        <f t="shared" si="297"/>
        <v>0</v>
      </c>
      <c r="U2750" s="28">
        <f t="shared" si="298"/>
        <v>0</v>
      </c>
      <c r="V2750" s="82"/>
      <c r="W2750" s="82"/>
      <c r="X2750" s="28">
        <f t="shared" si="299"/>
        <v>0</v>
      </c>
    </row>
    <row r="2751" spans="1:24" ht="13.5" customHeight="1">
      <c r="A2751" s="26" t="str">
        <f t="shared" si="294"/>
        <v>Test insurer</v>
      </c>
      <c r="B2751" s="79"/>
      <c r="C2751" s="79"/>
      <c r="D2751" s="109"/>
      <c r="E2751" s="79"/>
      <c r="F2751" s="79"/>
      <c r="G2751" s="80"/>
      <c r="H2751" s="79"/>
      <c r="I2751" s="148"/>
      <c r="J2751" s="148"/>
      <c r="K2751" s="81"/>
      <c r="L2751" s="81"/>
      <c r="M2751" s="82"/>
      <c r="N2751" s="82"/>
      <c r="O2751" s="170"/>
      <c r="P2751" s="170"/>
      <c r="Q2751" s="171">
        <f t="shared" si="300"/>
        <v>1</v>
      </c>
      <c r="R2751" s="28">
        <f t="shared" si="295"/>
        <v>0</v>
      </c>
      <c r="S2751" s="77" t="b">
        <f t="shared" si="296"/>
        <v>0</v>
      </c>
      <c r="T2751" s="78" t="b">
        <f t="shared" si="297"/>
        <v>0</v>
      </c>
      <c r="U2751" s="28">
        <f t="shared" si="298"/>
        <v>0</v>
      </c>
      <c r="V2751" s="82"/>
      <c r="W2751" s="82"/>
      <c r="X2751" s="28">
        <f t="shared" si="299"/>
        <v>0</v>
      </c>
    </row>
    <row r="2752" spans="1:24" ht="13.5" customHeight="1">
      <c r="A2752" s="26" t="str">
        <f t="shared" si="294"/>
        <v>Test insurer</v>
      </c>
      <c r="B2752" s="79"/>
      <c r="C2752" s="79"/>
      <c r="D2752" s="109"/>
      <c r="E2752" s="79"/>
      <c r="F2752" s="79"/>
      <c r="G2752" s="80"/>
      <c r="H2752" s="79"/>
      <c r="I2752" s="148"/>
      <c r="J2752" s="148"/>
      <c r="K2752" s="81"/>
      <c r="L2752" s="81"/>
      <c r="M2752" s="82"/>
      <c r="N2752" s="82"/>
      <c r="O2752" s="170"/>
      <c r="P2752" s="170"/>
      <c r="Q2752" s="171">
        <f t="shared" si="300"/>
        <v>1</v>
      </c>
      <c r="R2752" s="28">
        <f t="shared" si="295"/>
        <v>0</v>
      </c>
      <c r="S2752" s="77" t="b">
        <f t="shared" si="296"/>
        <v>0</v>
      </c>
      <c r="T2752" s="78" t="b">
        <f t="shared" si="297"/>
        <v>0</v>
      </c>
      <c r="U2752" s="28">
        <f t="shared" si="298"/>
        <v>0</v>
      </c>
      <c r="V2752" s="82"/>
      <c r="W2752" s="82"/>
      <c r="X2752" s="28">
        <f t="shared" si="299"/>
        <v>0</v>
      </c>
    </row>
    <row r="2753" spans="1:24" ht="13.5" customHeight="1">
      <c r="A2753" s="26" t="str">
        <f t="shared" si="294"/>
        <v>Test insurer</v>
      </c>
      <c r="B2753" s="79"/>
      <c r="C2753" s="79"/>
      <c r="D2753" s="109"/>
      <c r="E2753" s="79"/>
      <c r="F2753" s="79"/>
      <c r="G2753" s="80"/>
      <c r="H2753" s="79"/>
      <c r="I2753" s="148"/>
      <c r="J2753" s="148"/>
      <c r="K2753" s="81"/>
      <c r="L2753" s="81"/>
      <c r="M2753" s="82"/>
      <c r="N2753" s="82"/>
      <c r="O2753" s="170"/>
      <c r="P2753" s="170"/>
      <c r="Q2753" s="171">
        <f t="shared" si="300"/>
        <v>1</v>
      </c>
      <c r="R2753" s="28">
        <f t="shared" si="295"/>
        <v>0</v>
      </c>
      <c r="S2753" s="77" t="b">
        <f t="shared" si="296"/>
        <v>0</v>
      </c>
      <c r="T2753" s="78" t="b">
        <f t="shared" si="297"/>
        <v>0</v>
      </c>
      <c r="U2753" s="28">
        <f t="shared" si="298"/>
        <v>0</v>
      </c>
      <c r="V2753" s="82"/>
      <c r="W2753" s="82"/>
      <c r="X2753" s="28">
        <f t="shared" si="299"/>
        <v>0</v>
      </c>
    </row>
    <row r="2754" spans="1:24" ht="13.5" customHeight="1">
      <c r="A2754" s="26" t="str">
        <f t="shared" si="294"/>
        <v>Test insurer</v>
      </c>
      <c r="B2754" s="79"/>
      <c r="C2754" s="79"/>
      <c r="D2754" s="109"/>
      <c r="E2754" s="79"/>
      <c r="F2754" s="79"/>
      <c r="G2754" s="80"/>
      <c r="H2754" s="79"/>
      <c r="I2754" s="148"/>
      <c r="J2754" s="148"/>
      <c r="K2754" s="81"/>
      <c r="L2754" s="81"/>
      <c r="M2754" s="82"/>
      <c r="N2754" s="82"/>
      <c r="O2754" s="170"/>
      <c r="P2754" s="170"/>
      <c r="Q2754" s="171">
        <f t="shared" si="300"/>
        <v>1</v>
      </c>
      <c r="R2754" s="28">
        <f t="shared" si="295"/>
        <v>0</v>
      </c>
      <c r="S2754" s="77" t="b">
        <f t="shared" si="296"/>
        <v>0</v>
      </c>
      <c r="T2754" s="78" t="b">
        <f t="shared" si="297"/>
        <v>0</v>
      </c>
      <c r="U2754" s="28">
        <f t="shared" si="298"/>
        <v>0</v>
      </c>
      <c r="V2754" s="82"/>
      <c r="W2754" s="82"/>
      <c r="X2754" s="28">
        <f t="shared" si="299"/>
        <v>0</v>
      </c>
    </row>
    <row r="2755" spans="1:24" ht="13.5" customHeight="1">
      <c r="A2755" s="26" t="str">
        <f t="shared" si="294"/>
        <v>Test insurer</v>
      </c>
      <c r="B2755" s="79"/>
      <c r="C2755" s="79"/>
      <c r="D2755" s="109"/>
      <c r="E2755" s="79"/>
      <c r="F2755" s="79"/>
      <c r="G2755" s="80"/>
      <c r="H2755" s="79"/>
      <c r="I2755" s="148"/>
      <c r="J2755" s="148"/>
      <c r="K2755" s="81"/>
      <c r="L2755" s="81"/>
      <c r="M2755" s="82"/>
      <c r="N2755" s="82"/>
      <c r="O2755" s="170"/>
      <c r="P2755" s="170"/>
      <c r="Q2755" s="171">
        <f t="shared" si="300"/>
        <v>1</v>
      </c>
      <c r="R2755" s="28">
        <f t="shared" si="295"/>
        <v>0</v>
      </c>
      <c r="S2755" s="77" t="b">
        <f t="shared" si="296"/>
        <v>0</v>
      </c>
      <c r="T2755" s="78" t="b">
        <f t="shared" si="297"/>
        <v>0</v>
      </c>
      <c r="U2755" s="28">
        <f t="shared" si="298"/>
        <v>0</v>
      </c>
      <c r="V2755" s="82"/>
      <c r="W2755" s="82"/>
      <c r="X2755" s="28">
        <f t="shared" si="299"/>
        <v>0</v>
      </c>
    </row>
    <row r="2756" spans="1:24" ht="13.5" customHeight="1">
      <c r="A2756" s="26" t="str">
        <f t="shared" ref="A2756:A2819" si="301">$D$2</f>
        <v>Test insurer</v>
      </c>
      <c r="B2756" s="79"/>
      <c r="C2756" s="79"/>
      <c r="D2756" s="109"/>
      <c r="E2756" s="79"/>
      <c r="F2756" s="79"/>
      <c r="G2756" s="80"/>
      <c r="H2756" s="79"/>
      <c r="I2756" s="148"/>
      <c r="J2756" s="148"/>
      <c r="K2756" s="81"/>
      <c r="L2756" s="81"/>
      <c r="M2756" s="82"/>
      <c r="N2756" s="82"/>
      <c r="O2756" s="170"/>
      <c r="P2756" s="170"/>
      <c r="Q2756" s="171">
        <f t="shared" si="300"/>
        <v>1</v>
      </c>
      <c r="R2756" s="28">
        <f t="shared" ref="R2756:R2819" si="302">K2756*N2756</f>
        <v>0</v>
      </c>
      <c r="S2756" s="77" t="b">
        <f t="shared" ref="S2756:S2819" si="303">IF(E2756="TERMINATING","TERMINATING",IF(K2756=0,IF(L2756&gt;0,"NEW"),L2756-K2756))</f>
        <v>0</v>
      </c>
      <c r="T2756" s="78" t="b">
        <f t="shared" ref="T2756:T2819" si="304">IF(E2756="TERMINATING","TERMINATING",IF(K2756=0,IF(L2756&gt;0,"NEW"),L2756/K2756-1))</f>
        <v>0</v>
      </c>
      <c r="U2756" s="28">
        <f t="shared" ref="U2756:U2819" si="305">IF(E2756="Terminating",N2756*K2756,N2756*L2756)</f>
        <v>0</v>
      </c>
      <c r="V2756" s="82"/>
      <c r="W2756" s="82"/>
      <c r="X2756" s="28">
        <f t="shared" ref="X2756:X2819" si="306">IF(E2756="Terminating",W2756*K2756,W2756*L2756)</f>
        <v>0</v>
      </c>
    </row>
    <row r="2757" spans="1:24" ht="13.5" customHeight="1">
      <c r="A2757" s="26" t="str">
        <f t="shared" si="301"/>
        <v>Test insurer</v>
      </c>
      <c r="B2757" s="79"/>
      <c r="C2757" s="79"/>
      <c r="D2757" s="109"/>
      <c r="E2757" s="79"/>
      <c r="F2757" s="79"/>
      <c r="G2757" s="80"/>
      <c r="H2757" s="79"/>
      <c r="I2757" s="148"/>
      <c r="J2757" s="148"/>
      <c r="K2757" s="81"/>
      <c r="L2757" s="81"/>
      <c r="M2757" s="82"/>
      <c r="N2757" s="82"/>
      <c r="O2757" s="170"/>
      <c r="P2757" s="170"/>
      <c r="Q2757" s="171">
        <f t="shared" ref="Q2757:Q2820" si="307">(P2757-O2757)+1</f>
        <v>1</v>
      </c>
      <c r="R2757" s="28">
        <f t="shared" si="302"/>
        <v>0</v>
      </c>
      <c r="S2757" s="77" t="b">
        <f t="shared" si="303"/>
        <v>0</v>
      </c>
      <c r="T2757" s="78" t="b">
        <f t="shared" si="304"/>
        <v>0</v>
      </c>
      <c r="U2757" s="28">
        <f t="shared" si="305"/>
        <v>0</v>
      </c>
      <c r="V2757" s="82"/>
      <c r="W2757" s="82"/>
      <c r="X2757" s="28">
        <f t="shared" si="306"/>
        <v>0</v>
      </c>
    </row>
    <row r="2758" spans="1:24" ht="13.5" customHeight="1">
      <c r="A2758" s="26" t="str">
        <f t="shared" si="301"/>
        <v>Test insurer</v>
      </c>
      <c r="B2758" s="79"/>
      <c r="C2758" s="79"/>
      <c r="D2758" s="109"/>
      <c r="E2758" s="79"/>
      <c r="F2758" s="79"/>
      <c r="G2758" s="80"/>
      <c r="H2758" s="79"/>
      <c r="I2758" s="148"/>
      <c r="J2758" s="148"/>
      <c r="K2758" s="81"/>
      <c r="L2758" s="81"/>
      <c r="M2758" s="82"/>
      <c r="N2758" s="82"/>
      <c r="O2758" s="170"/>
      <c r="P2758" s="170"/>
      <c r="Q2758" s="171">
        <f t="shared" si="307"/>
        <v>1</v>
      </c>
      <c r="R2758" s="28">
        <f t="shared" si="302"/>
        <v>0</v>
      </c>
      <c r="S2758" s="77" t="b">
        <f t="shared" si="303"/>
        <v>0</v>
      </c>
      <c r="T2758" s="78" t="b">
        <f t="shared" si="304"/>
        <v>0</v>
      </c>
      <c r="U2758" s="28">
        <f t="shared" si="305"/>
        <v>0</v>
      </c>
      <c r="V2758" s="82"/>
      <c r="W2758" s="82"/>
      <c r="X2758" s="28">
        <f t="shared" si="306"/>
        <v>0</v>
      </c>
    </row>
    <row r="2759" spans="1:24" ht="13.5" customHeight="1">
      <c r="A2759" s="26" t="str">
        <f t="shared" si="301"/>
        <v>Test insurer</v>
      </c>
      <c r="B2759" s="79"/>
      <c r="C2759" s="79"/>
      <c r="D2759" s="109"/>
      <c r="E2759" s="79"/>
      <c r="F2759" s="79"/>
      <c r="G2759" s="80"/>
      <c r="H2759" s="79"/>
      <c r="I2759" s="148"/>
      <c r="J2759" s="148"/>
      <c r="K2759" s="81"/>
      <c r="L2759" s="81"/>
      <c r="M2759" s="82"/>
      <c r="N2759" s="82"/>
      <c r="O2759" s="170"/>
      <c r="P2759" s="170"/>
      <c r="Q2759" s="171">
        <f t="shared" si="307"/>
        <v>1</v>
      </c>
      <c r="R2759" s="28">
        <f t="shared" si="302"/>
        <v>0</v>
      </c>
      <c r="S2759" s="77" t="b">
        <f t="shared" si="303"/>
        <v>0</v>
      </c>
      <c r="T2759" s="78" t="b">
        <f t="shared" si="304"/>
        <v>0</v>
      </c>
      <c r="U2759" s="28">
        <f t="shared" si="305"/>
        <v>0</v>
      </c>
      <c r="V2759" s="82"/>
      <c r="W2759" s="82"/>
      <c r="X2759" s="28">
        <f t="shared" si="306"/>
        <v>0</v>
      </c>
    </row>
    <row r="2760" spans="1:24" ht="13.5" customHeight="1">
      <c r="A2760" s="26" t="str">
        <f t="shared" si="301"/>
        <v>Test insurer</v>
      </c>
      <c r="B2760" s="79"/>
      <c r="C2760" s="79"/>
      <c r="D2760" s="109"/>
      <c r="E2760" s="79"/>
      <c r="F2760" s="79"/>
      <c r="G2760" s="80"/>
      <c r="H2760" s="79"/>
      <c r="I2760" s="148"/>
      <c r="J2760" s="148"/>
      <c r="K2760" s="81"/>
      <c r="L2760" s="81"/>
      <c r="M2760" s="82"/>
      <c r="N2760" s="82"/>
      <c r="O2760" s="170"/>
      <c r="P2760" s="170"/>
      <c r="Q2760" s="171">
        <f t="shared" si="307"/>
        <v>1</v>
      </c>
      <c r="R2760" s="28">
        <f t="shared" si="302"/>
        <v>0</v>
      </c>
      <c r="S2760" s="77" t="b">
        <f t="shared" si="303"/>
        <v>0</v>
      </c>
      <c r="T2760" s="78" t="b">
        <f t="shared" si="304"/>
        <v>0</v>
      </c>
      <c r="U2760" s="28">
        <f t="shared" si="305"/>
        <v>0</v>
      </c>
      <c r="V2760" s="82"/>
      <c r="W2760" s="82"/>
      <c r="X2760" s="28">
        <f t="shared" si="306"/>
        <v>0</v>
      </c>
    </row>
    <row r="2761" spans="1:24" ht="13.5" customHeight="1">
      <c r="A2761" s="26" t="str">
        <f t="shared" si="301"/>
        <v>Test insurer</v>
      </c>
      <c r="B2761" s="79"/>
      <c r="C2761" s="79"/>
      <c r="D2761" s="109"/>
      <c r="E2761" s="79"/>
      <c r="F2761" s="79"/>
      <c r="G2761" s="80"/>
      <c r="H2761" s="79"/>
      <c r="I2761" s="148"/>
      <c r="J2761" s="148"/>
      <c r="K2761" s="81"/>
      <c r="L2761" s="81"/>
      <c r="M2761" s="82"/>
      <c r="N2761" s="82"/>
      <c r="O2761" s="170"/>
      <c r="P2761" s="170"/>
      <c r="Q2761" s="171">
        <f t="shared" si="307"/>
        <v>1</v>
      </c>
      <c r="R2761" s="28">
        <f t="shared" si="302"/>
        <v>0</v>
      </c>
      <c r="S2761" s="77" t="b">
        <f t="shared" si="303"/>
        <v>0</v>
      </c>
      <c r="T2761" s="78" t="b">
        <f t="shared" si="304"/>
        <v>0</v>
      </c>
      <c r="U2761" s="28">
        <f t="shared" si="305"/>
        <v>0</v>
      </c>
      <c r="V2761" s="82"/>
      <c r="W2761" s="82"/>
      <c r="X2761" s="28">
        <f t="shared" si="306"/>
        <v>0</v>
      </c>
    </row>
    <row r="2762" spans="1:24" ht="13.5" customHeight="1">
      <c r="A2762" s="26" t="str">
        <f t="shared" si="301"/>
        <v>Test insurer</v>
      </c>
      <c r="B2762" s="79"/>
      <c r="C2762" s="79"/>
      <c r="D2762" s="109"/>
      <c r="E2762" s="79"/>
      <c r="F2762" s="79"/>
      <c r="G2762" s="80"/>
      <c r="H2762" s="79"/>
      <c r="I2762" s="148"/>
      <c r="J2762" s="148"/>
      <c r="K2762" s="81"/>
      <c r="L2762" s="81"/>
      <c r="M2762" s="82"/>
      <c r="N2762" s="82"/>
      <c r="O2762" s="170"/>
      <c r="P2762" s="170"/>
      <c r="Q2762" s="171">
        <f t="shared" si="307"/>
        <v>1</v>
      </c>
      <c r="R2762" s="28">
        <f t="shared" si="302"/>
        <v>0</v>
      </c>
      <c r="S2762" s="77" t="b">
        <f t="shared" si="303"/>
        <v>0</v>
      </c>
      <c r="T2762" s="78" t="b">
        <f t="shared" si="304"/>
        <v>0</v>
      </c>
      <c r="U2762" s="28">
        <f t="shared" si="305"/>
        <v>0</v>
      </c>
      <c r="V2762" s="82"/>
      <c r="W2762" s="82"/>
      <c r="X2762" s="28">
        <f t="shared" si="306"/>
        <v>0</v>
      </c>
    </row>
    <row r="2763" spans="1:24" ht="13.5" customHeight="1">
      <c r="A2763" s="26" t="str">
        <f t="shared" si="301"/>
        <v>Test insurer</v>
      </c>
      <c r="B2763" s="79"/>
      <c r="C2763" s="79"/>
      <c r="D2763" s="109"/>
      <c r="E2763" s="79"/>
      <c r="F2763" s="79"/>
      <c r="G2763" s="80"/>
      <c r="H2763" s="79"/>
      <c r="I2763" s="148"/>
      <c r="J2763" s="148"/>
      <c r="K2763" s="81"/>
      <c r="L2763" s="81"/>
      <c r="M2763" s="82"/>
      <c r="N2763" s="82"/>
      <c r="O2763" s="170"/>
      <c r="P2763" s="170"/>
      <c r="Q2763" s="171">
        <f t="shared" si="307"/>
        <v>1</v>
      </c>
      <c r="R2763" s="28">
        <f t="shared" si="302"/>
        <v>0</v>
      </c>
      <c r="S2763" s="77" t="b">
        <f t="shared" si="303"/>
        <v>0</v>
      </c>
      <c r="T2763" s="78" t="b">
        <f t="shared" si="304"/>
        <v>0</v>
      </c>
      <c r="U2763" s="28">
        <f t="shared" si="305"/>
        <v>0</v>
      </c>
      <c r="V2763" s="82"/>
      <c r="W2763" s="82"/>
      <c r="X2763" s="28">
        <f t="shared" si="306"/>
        <v>0</v>
      </c>
    </row>
    <row r="2764" spans="1:24" ht="13.5" customHeight="1">
      <c r="A2764" s="26" t="str">
        <f t="shared" si="301"/>
        <v>Test insurer</v>
      </c>
      <c r="B2764" s="79"/>
      <c r="C2764" s="79"/>
      <c r="D2764" s="109"/>
      <c r="E2764" s="79"/>
      <c r="F2764" s="79"/>
      <c r="G2764" s="80"/>
      <c r="H2764" s="79"/>
      <c r="I2764" s="148"/>
      <c r="J2764" s="148"/>
      <c r="K2764" s="81"/>
      <c r="L2764" s="81"/>
      <c r="M2764" s="82"/>
      <c r="N2764" s="82"/>
      <c r="O2764" s="170"/>
      <c r="P2764" s="170"/>
      <c r="Q2764" s="171">
        <f t="shared" si="307"/>
        <v>1</v>
      </c>
      <c r="R2764" s="28">
        <f t="shared" si="302"/>
        <v>0</v>
      </c>
      <c r="S2764" s="77" t="b">
        <f t="shared" si="303"/>
        <v>0</v>
      </c>
      <c r="T2764" s="78" t="b">
        <f t="shared" si="304"/>
        <v>0</v>
      </c>
      <c r="U2764" s="28">
        <f t="shared" si="305"/>
        <v>0</v>
      </c>
      <c r="V2764" s="82"/>
      <c r="W2764" s="82"/>
      <c r="X2764" s="28">
        <f t="shared" si="306"/>
        <v>0</v>
      </c>
    </row>
    <row r="2765" spans="1:24" ht="13.5" customHeight="1">
      <c r="A2765" s="26" t="str">
        <f t="shared" si="301"/>
        <v>Test insurer</v>
      </c>
      <c r="B2765" s="79"/>
      <c r="C2765" s="79"/>
      <c r="D2765" s="109"/>
      <c r="E2765" s="79"/>
      <c r="F2765" s="79"/>
      <c r="G2765" s="80"/>
      <c r="H2765" s="79"/>
      <c r="I2765" s="148"/>
      <c r="J2765" s="148"/>
      <c r="K2765" s="81"/>
      <c r="L2765" s="81"/>
      <c r="M2765" s="82"/>
      <c r="N2765" s="82"/>
      <c r="O2765" s="170"/>
      <c r="P2765" s="170"/>
      <c r="Q2765" s="171">
        <f t="shared" si="307"/>
        <v>1</v>
      </c>
      <c r="R2765" s="28">
        <f t="shared" si="302"/>
        <v>0</v>
      </c>
      <c r="S2765" s="77" t="b">
        <f t="shared" si="303"/>
        <v>0</v>
      </c>
      <c r="T2765" s="78" t="b">
        <f t="shared" si="304"/>
        <v>0</v>
      </c>
      <c r="U2765" s="28">
        <f t="shared" si="305"/>
        <v>0</v>
      </c>
      <c r="V2765" s="82"/>
      <c r="W2765" s="82"/>
      <c r="X2765" s="28">
        <f t="shared" si="306"/>
        <v>0</v>
      </c>
    </row>
    <row r="2766" spans="1:24" ht="13.5" customHeight="1">
      <c r="A2766" s="26" t="str">
        <f t="shared" si="301"/>
        <v>Test insurer</v>
      </c>
      <c r="B2766" s="79"/>
      <c r="C2766" s="79"/>
      <c r="D2766" s="109"/>
      <c r="E2766" s="79"/>
      <c r="F2766" s="79"/>
      <c r="G2766" s="80"/>
      <c r="H2766" s="79"/>
      <c r="I2766" s="148"/>
      <c r="J2766" s="148"/>
      <c r="K2766" s="81"/>
      <c r="L2766" s="81"/>
      <c r="M2766" s="82"/>
      <c r="N2766" s="82"/>
      <c r="O2766" s="170"/>
      <c r="P2766" s="170"/>
      <c r="Q2766" s="171">
        <f t="shared" si="307"/>
        <v>1</v>
      </c>
      <c r="R2766" s="28">
        <f t="shared" si="302"/>
        <v>0</v>
      </c>
      <c r="S2766" s="77" t="b">
        <f t="shared" si="303"/>
        <v>0</v>
      </c>
      <c r="T2766" s="78" t="b">
        <f t="shared" si="304"/>
        <v>0</v>
      </c>
      <c r="U2766" s="28">
        <f t="shared" si="305"/>
        <v>0</v>
      </c>
      <c r="V2766" s="82"/>
      <c r="W2766" s="82"/>
      <c r="X2766" s="28">
        <f t="shared" si="306"/>
        <v>0</v>
      </c>
    </row>
    <row r="2767" spans="1:24" ht="13.5" customHeight="1">
      <c r="A2767" s="26" t="str">
        <f t="shared" si="301"/>
        <v>Test insurer</v>
      </c>
      <c r="B2767" s="79"/>
      <c r="C2767" s="79"/>
      <c r="D2767" s="109"/>
      <c r="E2767" s="79"/>
      <c r="F2767" s="79"/>
      <c r="G2767" s="80"/>
      <c r="H2767" s="79"/>
      <c r="I2767" s="148"/>
      <c r="J2767" s="148"/>
      <c r="K2767" s="81"/>
      <c r="L2767" s="81"/>
      <c r="M2767" s="82"/>
      <c r="N2767" s="82"/>
      <c r="O2767" s="170"/>
      <c r="P2767" s="170"/>
      <c r="Q2767" s="171">
        <f t="shared" si="307"/>
        <v>1</v>
      </c>
      <c r="R2767" s="28">
        <f t="shared" si="302"/>
        <v>0</v>
      </c>
      <c r="S2767" s="77" t="b">
        <f t="shared" si="303"/>
        <v>0</v>
      </c>
      <c r="T2767" s="78" t="b">
        <f t="shared" si="304"/>
        <v>0</v>
      </c>
      <c r="U2767" s="28">
        <f t="shared" si="305"/>
        <v>0</v>
      </c>
      <c r="V2767" s="82"/>
      <c r="W2767" s="82"/>
      <c r="X2767" s="28">
        <f t="shared" si="306"/>
        <v>0</v>
      </c>
    </row>
    <row r="2768" spans="1:24" ht="13.5" customHeight="1">
      <c r="A2768" s="26" t="str">
        <f t="shared" si="301"/>
        <v>Test insurer</v>
      </c>
      <c r="B2768" s="79"/>
      <c r="C2768" s="79"/>
      <c r="D2768" s="109"/>
      <c r="E2768" s="79"/>
      <c r="F2768" s="79"/>
      <c r="G2768" s="80"/>
      <c r="H2768" s="79"/>
      <c r="I2768" s="148"/>
      <c r="J2768" s="148"/>
      <c r="K2768" s="81"/>
      <c r="L2768" s="81"/>
      <c r="M2768" s="82"/>
      <c r="N2768" s="82"/>
      <c r="O2768" s="170"/>
      <c r="P2768" s="170"/>
      <c r="Q2768" s="171">
        <f t="shared" si="307"/>
        <v>1</v>
      </c>
      <c r="R2768" s="28">
        <f t="shared" si="302"/>
        <v>0</v>
      </c>
      <c r="S2768" s="77" t="b">
        <f t="shared" si="303"/>
        <v>0</v>
      </c>
      <c r="T2768" s="78" t="b">
        <f t="shared" si="304"/>
        <v>0</v>
      </c>
      <c r="U2768" s="28">
        <f t="shared" si="305"/>
        <v>0</v>
      </c>
      <c r="V2768" s="82"/>
      <c r="W2768" s="82"/>
      <c r="X2768" s="28">
        <f t="shared" si="306"/>
        <v>0</v>
      </c>
    </row>
    <row r="2769" spans="1:24" ht="13.5" customHeight="1">
      <c r="A2769" s="26" t="str">
        <f t="shared" si="301"/>
        <v>Test insurer</v>
      </c>
      <c r="B2769" s="79"/>
      <c r="C2769" s="79"/>
      <c r="D2769" s="109"/>
      <c r="E2769" s="79"/>
      <c r="F2769" s="79"/>
      <c r="G2769" s="80"/>
      <c r="H2769" s="79"/>
      <c r="I2769" s="148"/>
      <c r="J2769" s="148"/>
      <c r="K2769" s="81"/>
      <c r="L2769" s="81"/>
      <c r="M2769" s="82"/>
      <c r="N2769" s="82"/>
      <c r="O2769" s="170"/>
      <c r="P2769" s="170"/>
      <c r="Q2769" s="171">
        <f t="shared" si="307"/>
        <v>1</v>
      </c>
      <c r="R2769" s="28">
        <f t="shared" si="302"/>
        <v>0</v>
      </c>
      <c r="S2769" s="77" t="b">
        <f t="shared" si="303"/>
        <v>0</v>
      </c>
      <c r="T2769" s="78" t="b">
        <f t="shared" si="304"/>
        <v>0</v>
      </c>
      <c r="U2769" s="28">
        <f t="shared" si="305"/>
        <v>0</v>
      </c>
      <c r="V2769" s="82"/>
      <c r="W2769" s="82"/>
      <c r="X2769" s="28">
        <f t="shared" si="306"/>
        <v>0</v>
      </c>
    </row>
    <row r="2770" spans="1:24" ht="13.5" customHeight="1">
      <c r="A2770" s="26" t="str">
        <f t="shared" si="301"/>
        <v>Test insurer</v>
      </c>
      <c r="B2770" s="79"/>
      <c r="C2770" s="79"/>
      <c r="D2770" s="109"/>
      <c r="E2770" s="79"/>
      <c r="F2770" s="79"/>
      <c r="G2770" s="80"/>
      <c r="H2770" s="79"/>
      <c r="I2770" s="148"/>
      <c r="J2770" s="148"/>
      <c r="K2770" s="81"/>
      <c r="L2770" s="81"/>
      <c r="M2770" s="82"/>
      <c r="N2770" s="82"/>
      <c r="O2770" s="170"/>
      <c r="P2770" s="170"/>
      <c r="Q2770" s="171">
        <f t="shared" si="307"/>
        <v>1</v>
      </c>
      <c r="R2770" s="28">
        <f t="shared" si="302"/>
        <v>0</v>
      </c>
      <c r="S2770" s="77" t="b">
        <f t="shared" si="303"/>
        <v>0</v>
      </c>
      <c r="T2770" s="78" t="b">
        <f t="shared" si="304"/>
        <v>0</v>
      </c>
      <c r="U2770" s="28">
        <f t="shared" si="305"/>
        <v>0</v>
      </c>
      <c r="V2770" s="82"/>
      <c r="W2770" s="82"/>
      <c r="X2770" s="28">
        <f t="shared" si="306"/>
        <v>0</v>
      </c>
    </row>
    <row r="2771" spans="1:24" ht="13.5" customHeight="1">
      <c r="A2771" s="26" t="str">
        <f t="shared" si="301"/>
        <v>Test insurer</v>
      </c>
      <c r="B2771" s="79"/>
      <c r="C2771" s="79"/>
      <c r="D2771" s="109"/>
      <c r="E2771" s="79"/>
      <c r="F2771" s="79"/>
      <c r="G2771" s="80"/>
      <c r="H2771" s="79"/>
      <c r="I2771" s="148"/>
      <c r="J2771" s="148"/>
      <c r="K2771" s="81"/>
      <c r="L2771" s="81"/>
      <c r="M2771" s="82"/>
      <c r="N2771" s="82"/>
      <c r="O2771" s="170"/>
      <c r="P2771" s="170"/>
      <c r="Q2771" s="171">
        <f t="shared" si="307"/>
        <v>1</v>
      </c>
      <c r="R2771" s="28">
        <f t="shared" si="302"/>
        <v>0</v>
      </c>
      <c r="S2771" s="77" t="b">
        <f t="shared" si="303"/>
        <v>0</v>
      </c>
      <c r="T2771" s="78" t="b">
        <f t="shared" si="304"/>
        <v>0</v>
      </c>
      <c r="U2771" s="28">
        <f t="shared" si="305"/>
        <v>0</v>
      </c>
      <c r="V2771" s="82"/>
      <c r="W2771" s="82"/>
      <c r="X2771" s="28">
        <f t="shared" si="306"/>
        <v>0</v>
      </c>
    </row>
    <row r="2772" spans="1:24" ht="13.5" customHeight="1">
      <c r="A2772" s="26" t="str">
        <f t="shared" si="301"/>
        <v>Test insurer</v>
      </c>
      <c r="B2772" s="79"/>
      <c r="C2772" s="79"/>
      <c r="D2772" s="109"/>
      <c r="E2772" s="79"/>
      <c r="F2772" s="79"/>
      <c r="G2772" s="80"/>
      <c r="H2772" s="79"/>
      <c r="I2772" s="148"/>
      <c r="J2772" s="148"/>
      <c r="K2772" s="81"/>
      <c r="L2772" s="81"/>
      <c r="M2772" s="82"/>
      <c r="N2772" s="82"/>
      <c r="O2772" s="170"/>
      <c r="P2772" s="170"/>
      <c r="Q2772" s="171">
        <f t="shared" si="307"/>
        <v>1</v>
      </c>
      <c r="R2772" s="28">
        <f t="shared" si="302"/>
        <v>0</v>
      </c>
      <c r="S2772" s="77" t="b">
        <f t="shared" si="303"/>
        <v>0</v>
      </c>
      <c r="T2772" s="78" t="b">
        <f t="shared" si="304"/>
        <v>0</v>
      </c>
      <c r="U2772" s="28">
        <f t="shared" si="305"/>
        <v>0</v>
      </c>
      <c r="V2772" s="82"/>
      <c r="W2772" s="82"/>
      <c r="X2772" s="28">
        <f t="shared" si="306"/>
        <v>0</v>
      </c>
    </row>
    <row r="2773" spans="1:24" ht="13.5" customHeight="1">
      <c r="A2773" s="26" t="str">
        <f t="shared" si="301"/>
        <v>Test insurer</v>
      </c>
      <c r="B2773" s="79"/>
      <c r="C2773" s="79"/>
      <c r="D2773" s="109"/>
      <c r="E2773" s="79"/>
      <c r="F2773" s="79"/>
      <c r="G2773" s="80"/>
      <c r="H2773" s="79"/>
      <c r="I2773" s="148"/>
      <c r="J2773" s="148"/>
      <c r="K2773" s="81"/>
      <c r="L2773" s="81"/>
      <c r="M2773" s="82"/>
      <c r="N2773" s="82"/>
      <c r="O2773" s="170"/>
      <c r="P2773" s="170"/>
      <c r="Q2773" s="171">
        <f t="shared" si="307"/>
        <v>1</v>
      </c>
      <c r="R2773" s="28">
        <f t="shared" si="302"/>
        <v>0</v>
      </c>
      <c r="S2773" s="77" t="b">
        <f t="shared" si="303"/>
        <v>0</v>
      </c>
      <c r="T2773" s="78" t="b">
        <f t="shared" si="304"/>
        <v>0</v>
      </c>
      <c r="U2773" s="28">
        <f t="shared" si="305"/>
        <v>0</v>
      </c>
      <c r="V2773" s="82"/>
      <c r="W2773" s="82"/>
      <c r="X2773" s="28">
        <f t="shared" si="306"/>
        <v>0</v>
      </c>
    </row>
    <row r="2774" spans="1:24" ht="13.5" customHeight="1">
      <c r="A2774" s="26" t="str">
        <f t="shared" si="301"/>
        <v>Test insurer</v>
      </c>
      <c r="B2774" s="79"/>
      <c r="C2774" s="79"/>
      <c r="D2774" s="109"/>
      <c r="E2774" s="79"/>
      <c r="F2774" s="79"/>
      <c r="G2774" s="80"/>
      <c r="H2774" s="79"/>
      <c r="I2774" s="148"/>
      <c r="J2774" s="148"/>
      <c r="K2774" s="81"/>
      <c r="L2774" s="81"/>
      <c r="M2774" s="82"/>
      <c r="N2774" s="82"/>
      <c r="O2774" s="170"/>
      <c r="P2774" s="170"/>
      <c r="Q2774" s="171">
        <f t="shared" si="307"/>
        <v>1</v>
      </c>
      <c r="R2774" s="28">
        <f t="shared" si="302"/>
        <v>0</v>
      </c>
      <c r="S2774" s="77" t="b">
        <f t="shared" si="303"/>
        <v>0</v>
      </c>
      <c r="T2774" s="78" t="b">
        <f t="shared" si="304"/>
        <v>0</v>
      </c>
      <c r="U2774" s="28">
        <f t="shared" si="305"/>
        <v>0</v>
      </c>
      <c r="V2774" s="82"/>
      <c r="W2774" s="82"/>
      <c r="X2774" s="28">
        <f t="shared" si="306"/>
        <v>0</v>
      </c>
    </row>
    <row r="2775" spans="1:24" ht="13.5" customHeight="1">
      <c r="A2775" s="26" t="str">
        <f t="shared" si="301"/>
        <v>Test insurer</v>
      </c>
      <c r="B2775" s="79"/>
      <c r="C2775" s="79"/>
      <c r="D2775" s="109"/>
      <c r="E2775" s="79"/>
      <c r="F2775" s="79"/>
      <c r="G2775" s="80"/>
      <c r="H2775" s="79"/>
      <c r="I2775" s="148"/>
      <c r="J2775" s="148"/>
      <c r="K2775" s="81"/>
      <c r="L2775" s="81"/>
      <c r="M2775" s="82"/>
      <c r="N2775" s="82"/>
      <c r="O2775" s="170"/>
      <c r="P2775" s="170"/>
      <c r="Q2775" s="171">
        <f t="shared" si="307"/>
        <v>1</v>
      </c>
      <c r="R2775" s="28">
        <f t="shared" si="302"/>
        <v>0</v>
      </c>
      <c r="S2775" s="77" t="b">
        <f t="shared" si="303"/>
        <v>0</v>
      </c>
      <c r="T2775" s="78" t="b">
        <f t="shared" si="304"/>
        <v>0</v>
      </c>
      <c r="U2775" s="28">
        <f t="shared" si="305"/>
        <v>0</v>
      </c>
      <c r="V2775" s="82"/>
      <c r="W2775" s="82"/>
      <c r="X2775" s="28">
        <f t="shared" si="306"/>
        <v>0</v>
      </c>
    </row>
    <row r="2776" spans="1:24" ht="13.5" customHeight="1">
      <c r="A2776" s="26" t="str">
        <f t="shared" si="301"/>
        <v>Test insurer</v>
      </c>
      <c r="B2776" s="79"/>
      <c r="C2776" s="79"/>
      <c r="D2776" s="109"/>
      <c r="E2776" s="79"/>
      <c r="F2776" s="79"/>
      <c r="G2776" s="80"/>
      <c r="H2776" s="79"/>
      <c r="I2776" s="148"/>
      <c r="J2776" s="148"/>
      <c r="K2776" s="81"/>
      <c r="L2776" s="81"/>
      <c r="M2776" s="82"/>
      <c r="N2776" s="82"/>
      <c r="O2776" s="170"/>
      <c r="P2776" s="170"/>
      <c r="Q2776" s="171">
        <f t="shared" si="307"/>
        <v>1</v>
      </c>
      <c r="R2776" s="28">
        <f t="shared" si="302"/>
        <v>0</v>
      </c>
      <c r="S2776" s="77" t="b">
        <f t="shared" si="303"/>
        <v>0</v>
      </c>
      <c r="T2776" s="78" t="b">
        <f t="shared" si="304"/>
        <v>0</v>
      </c>
      <c r="U2776" s="28">
        <f t="shared" si="305"/>
        <v>0</v>
      </c>
      <c r="V2776" s="82"/>
      <c r="W2776" s="82"/>
      <c r="X2776" s="28">
        <f t="shared" si="306"/>
        <v>0</v>
      </c>
    </row>
    <row r="2777" spans="1:24" ht="13.5" customHeight="1">
      <c r="A2777" s="26" t="str">
        <f t="shared" si="301"/>
        <v>Test insurer</v>
      </c>
      <c r="B2777" s="79"/>
      <c r="C2777" s="79"/>
      <c r="D2777" s="109"/>
      <c r="E2777" s="79"/>
      <c r="F2777" s="79"/>
      <c r="G2777" s="80"/>
      <c r="H2777" s="79"/>
      <c r="I2777" s="148"/>
      <c r="J2777" s="148"/>
      <c r="K2777" s="81"/>
      <c r="L2777" s="81"/>
      <c r="M2777" s="82"/>
      <c r="N2777" s="82"/>
      <c r="O2777" s="170"/>
      <c r="P2777" s="170"/>
      <c r="Q2777" s="171">
        <f t="shared" si="307"/>
        <v>1</v>
      </c>
      <c r="R2777" s="28">
        <f t="shared" si="302"/>
        <v>0</v>
      </c>
      <c r="S2777" s="77" t="b">
        <f t="shared" si="303"/>
        <v>0</v>
      </c>
      <c r="T2777" s="78" t="b">
        <f t="shared" si="304"/>
        <v>0</v>
      </c>
      <c r="U2777" s="28">
        <f t="shared" si="305"/>
        <v>0</v>
      </c>
      <c r="V2777" s="82"/>
      <c r="W2777" s="82"/>
      <c r="X2777" s="28">
        <f t="shared" si="306"/>
        <v>0</v>
      </c>
    </row>
    <row r="2778" spans="1:24" ht="13.5" customHeight="1">
      <c r="A2778" s="26" t="str">
        <f t="shared" si="301"/>
        <v>Test insurer</v>
      </c>
      <c r="B2778" s="79"/>
      <c r="C2778" s="79"/>
      <c r="D2778" s="109"/>
      <c r="E2778" s="79"/>
      <c r="F2778" s="79"/>
      <c r="G2778" s="80"/>
      <c r="H2778" s="79"/>
      <c r="I2778" s="148"/>
      <c r="J2778" s="148"/>
      <c r="K2778" s="81"/>
      <c r="L2778" s="81"/>
      <c r="M2778" s="82"/>
      <c r="N2778" s="82"/>
      <c r="O2778" s="170"/>
      <c r="P2778" s="170"/>
      <c r="Q2778" s="171">
        <f t="shared" si="307"/>
        <v>1</v>
      </c>
      <c r="R2778" s="28">
        <f t="shared" si="302"/>
        <v>0</v>
      </c>
      <c r="S2778" s="77" t="b">
        <f t="shared" si="303"/>
        <v>0</v>
      </c>
      <c r="T2778" s="78" t="b">
        <f t="shared" si="304"/>
        <v>0</v>
      </c>
      <c r="U2778" s="28">
        <f t="shared" si="305"/>
        <v>0</v>
      </c>
      <c r="V2778" s="82"/>
      <c r="W2778" s="82"/>
      <c r="X2778" s="28">
        <f t="shared" si="306"/>
        <v>0</v>
      </c>
    </row>
    <row r="2779" spans="1:24" ht="13.5" customHeight="1">
      <c r="A2779" s="26" t="str">
        <f t="shared" si="301"/>
        <v>Test insurer</v>
      </c>
      <c r="B2779" s="79"/>
      <c r="C2779" s="79"/>
      <c r="D2779" s="109"/>
      <c r="E2779" s="79"/>
      <c r="F2779" s="79"/>
      <c r="G2779" s="80"/>
      <c r="H2779" s="79"/>
      <c r="I2779" s="148"/>
      <c r="J2779" s="148"/>
      <c r="K2779" s="81"/>
      <c r="L2779" s="81"/>
      <c r="M2779" s="82"/>
      <c r="N2779" s="82"/>
      <c r="O2779" s="170"/>
      <c r="P2779" s="170"/>
      <c r="Q2779" s="171">
        <f t="shared" si="307"/>
        <v>1</v>
      </c>
      <c r="R2779" s="28">
        <f t="shared" si="302"/>
        <v>0</v>
      </c>
      <c r="S2779" s="77" t="b">
        <f t="shared" si="303"/>
        <v>0</v>
      </c>
      <c r="T2779" s="78" t="b">
        <f t="shared" si="304"/>
        <v>0</v>
      </c>
      <c r="U2779" s="28">
        <f t="shared" si="305"/>
        <v>0</v>
      </c>
      <c r="V2779" s="82"/>
      <c r="W2779" s="82"/>
      <c r="X2779" s="28">
        <f t="shared" si="306"/>
        <v>0</v>
      </c>
    </row>
    <row r="2780" spans="1:24" ht="13.5" customHeight="1">
      <c r="A2780" s="26" t="str">
        <f t="shared" si="301"/>
        <v>Test insurer</v>
      </c>
      <c r="B2780" s="79"/>
      <c r="C2780" s="79"/>
      <c r="D2780" s="109"/>
      <c r="E2780" s="79"/>
      <c r="F2780" s="79"/>
      <c r="G2780" s="80"/>
      <c r="H2780" s="79"/>
      <c r="I2780" s="148"/>
      <c r="J2780" s="148"/>
      <c r="K2780" s="81"/>
      <c r="L2780" s="81"/>
      <c r="M2780" s="82"/>
      <c r="N2780" s="82"/>
      <c r="O2780" s="170"/>
      <c r="P2780" s="170"/>
      <c r="Q2780" s="171">
        <f t="shared" si="307"/>
        <v>1</v>
      </c>
      <c r="R2780" s="28">
        <f t="shared" si="302"/>
        <v>0</v>
      </c>
      <c r="S2780" s="77" t="b">
        <f t="shared" si="303"/>
        <v>0</v>
      </c>
      <c r="T2780" s="78" t="b">
        <f t="shared" si="304"/>
        <v>0</v>
      </c>
      <c r="U2780" s="28">
        <f t="shared" si="305"/>
        <v>0</v>
      </c>
      <c r="V2780" s="82"/>
      <c r="W2780" s="82"/>
      <c r="X2780" s="28">
        <f t="shared" si="306"/>
        <v>0</v>
      </c>
    </row>
    <row r="2781" spans="1:24" ht="13.5" customHeight="1">
      <c r="A2781" s="26" t="str">
        <f t="shared" si="301"/>
        <v>Test insurer</v>
      </c>
      <c r="B2781" s="79"/>
      <c r="C2781" s="79"/>
      <c r="D2781" s="109"/>
      <c r="E2781" s="79"/>
      <c r="F2781" s="79"/>
      <c r="G2781" s="80"/>
      <c r="H2781" s="79"/>
      <c r="I2781" s="148"/>
      <c r="J2781" s="148"/>
      <c r="K2781" s="81"/>
      <c r="L2781" s="81"/>
      <c r="M2781" s="82"/>
      <c r="N2781" s="82"/>
      <c r="O2781" s="170"/>
      <c r="P2781" s="170"/>
      <c r="Q2781" s="171">
        <f t="shared" si="307"/>
        <v>1</v>
      </c>
      <c r="R2781" s="28">
        <f t="shared" si="302"/>
        <v>0</v>
      </c>
      <c r="S2781" s="77" t="b">
        <f t="shared" si="303"/>
        <v>0</v>
      </c>
      <c r="T2781" s="78" t="b">
        <f t="shared" si="304"/>
        <v>0</v>
      </c>
      <c r="U2781" s="28">
        <f t="shared" si="305"/>
        <v>0</v>
      </c>
      <c r="V2781" s="82"/>
      <c r="W2781" s="82"/>
      <c r="X2781" s="28">
        <f t="shared" si="306"/>
        <v>0</v>
      </c>
    </row>
    <row r="2782" spans="1:24" ht="13.5" customHeight="1">
      <c r="A2782" s="26" t="str">
        <f t="shared" si="301"/>
        <v>Test insurer</v>
      </c>
      <c r="B2782" s="79"/>
      <c r="C2782" s="79"/>
      <c r="D2782" s="109"/>
      <c r="E2782" s="79"/>
      <c r="F2782" s="79"/>
      <c r="G2782" s="80"/>
      <c r="H2782" s="79"/>
      <c r="I2782" s="148"/>
      <c r="J2782" s="148"/>
      <c r="K2782" s="81"/>
      <c r="L2782" s="81"/>
      <c r="M2782" s="82"/>
      <c r="N2782" s="82"/>
      <c r="O2782" s="170"/>
      <c r="P2782" s="170"/>
      <c r="Q2782" s="171">
        <f t="shared" si="307"/>
        <v>1</v>
      </c>
      <c r="R2782" s="28">
        <f t="shared" si="302"/>
        <v>0</v>
      </c>
      <c r="S2782" s="77" t="b">
        <f t="shared" si="303"/>
        <v>0</v>
      </c>
      <c r="T2782" s="78" t="b">
        <f t="shared" si="304"/>
        <v>0</v>
      </c>
      <c r="U2782" s="28">
        <f t="shared" si="305"/>
        <v>0</v>
      </c>
      <c r="V2782" s="82"/>
      <c r="W2782" s="82"/>
      <c r="X2782" s="28">
        <f t="shared" si="306"/>
        <v>0</v>
      </c>
    </row>
    <row r="2783" spans="1:24" ht="13.5" customHeight="1">
      <c r="A2783" s="26" t="str">
        <f t="shared" si="301"/>
        <v>Test insurer</v>
      </c>
      <c r="B2783" s="79"/>
      <c r="C2783" s="79"/>
      <c r="D2783" s="109"/>
      <c r="E2783" s="79"/>
      <c r="F2783" s="79"/>
      <c r="G2783" s="80"/>
      <c r="H2783" s="79"/>
      <c r="I2783" s="148"/>
      <c r="J2783" s="148"/>
      <c r="K2783" s="81"/>
      <c r="L2783" s="81"/>
      <c r="M2783" s="82"/>
      <c r="N2783" s="82"/>
      <c r="O2783" s="170"/>
      <c r="P2783" s="170"/>
      <c r="Q2783" s="171">
        <f t="shared" si="307"/>
        <v>1</v>
      </c>
      <c r="R2783" s="28">
        <f t="shared" si="302"/>
        <v>0</v>
      </c>
      <c r="S2783" s="77" t="b">
        <f t="shared" si="303"/>
        <v>0</v>
      </c>
      <c r="T2783" s="78" t="b">
        <f t="shared" si="304"/>
        <v>0</v>
      </c>
      <c r="U2783" s="28">
        <f t="shared" si="305"/>
        <v>0</v>
      </c>
      <c r="V2783" s="82"/>
      <c r="W2783" s="82"/>
      <c r="X2783" s="28">
        <f t="shared" si="306"/>
        <v>0</v>
      </c>
    </row>
    <row r="2784" spans="1:24" ht="13.5" customHeight="1">
      <c r="A2784" s="26" t="str">
        <f t="shared" si="301"/>
        <v>Test insurer</v>
      </c>
      <c r="B2784" s="79"/>
      <c r="C2784" s="79"/>
      <c r="D2784" s="109"/>
      <c r="E2784" s="79"/>
      <c r="F2784" s="79"/>
      <c r="G2784" s="80"/>
      <c r="H2784" s="79"/>
      <c r="I2784" s="148"/>
      <c r="J2784" s="148"/>
      <c r="K2784" s="81"/>
      <c r="L2784" s="81"/>
      <c r="M2784" s="82"/>
      <c r="N2784" s="82"/>
      <c r="O2784" s="170"/>
      <c r="P2784" s="170"/>
      <c r="Q2784" s="171">
        <f t="shared" si="307"/>
        <v>1</v>
      </c>
      <c r="R2784" s="28">
        <f t="shared" si="302"/>
        <v>0</v>
      </c>
      <c r="S2784" s="77" t="b">
        <f t="shared" si="303"/>
        <v>0</v>
      </c>
      <c r="T2784" s="78" t="b">
        <f t="shared" si="304"/>
        <v>0</v>
      </c>
      <c r="U2784" s="28">
        <f t="shared" si="305"/>
        <v>0</v>
      </c>
      <c r="V2784" s="82"/>
      <c r="W2784" s="82"/>
      <c r="X2784" s="28">
        <f t="shared" si="306"/>
        <v>0</v>
      </c>
    </row>
    <row r="2785" spans="1:24" ht="13.5" customHeight="1">
      <c r="A2785" s="26" t="str">
        <f t="shared" si="301"/>
        <v>Test insurer</v>
      </c>
      <c r="B2785" s="79"/>
      <c r="C2785" s="79"/>
      <c r="D2785" s="109"/>
      <c r="E2785" s="79"/>
      <c r="F2785" s="79"/>
      <c r="G2785" s="80"/>
      <c r="H2785" s="79"/>
      <c r="I2785" s="148"/>
      <c r="J2785" s="148"/>
      <c r="K2785" s="81"/>
      <c r="L2785" s="81"/>
      <c r="M2785" s="82"/>
      <c r="N2785" s="82"/>
      <c r="O2785" s="170"/>
      <c r="P2785" s="170"/>
      <c r="Q2785" s="171">
        <f t="shared" si="307"/>
        <v>1</v>
      </c>
      <c r="R2785" s="28">
        <f t="shared" si="302"/>
        <v>0</v>
      </c>
      <c r="S2785" s="77" t="b">
        <f t="shared" si="303"/>
        <v>0</v>
      </c>
      <c r="T2785" s="78" t="b">
        <f t="shared" si="304"/>
        <v>0</v>
      </c>
      <c r="U2785" s="28">
        <f t="shared" si="305"/>
        <v>0</v>
      </c>
      <c r="V2785" s="82"/>
      <c r="W2785" s="82"/>
      <c r="X2785" s="28">
        <f t="shared" si="306"/>
        <v>0</v>
      </c>
    </row>
    <row r="2786" spans="1:24" ht="13.5" customHeight="1">
      <c r="A2786" s="26" t="str">
        <f t="shared" si="301"/>
        <v>Test insurer</v>
      </c>
      <c r="B2786" s="79"/>
      <c r="C2786" s="79"/>
      <c r="D2786" s="109"/>
      <c r="E2786" s="79"/>
      <c r="F2786" s="79"/>
      <c r="G2786" s="80"/>
      <c r="H2786" s="79"/>
      <c r="I2786" s="148"/>
      <c r="J2786" s="148"/>
      <c r="K2786" s="81"/>
      <c r="L2786" s="81"/>
      <c r="M2786" s="82"/>
      <c r="N2786" s="82"/>
      <c r="O2786" s="170"/>
      <c r="P2786" s="170"/>
      <c r="Q2786" s="171">
        <f t="shared" si="307"/>
        <v>1</v>
      </c>
      <c r="R2786" s="28">
        <f t="shared" si="302"/>
        <v>0</v>
      </c>
      <c r="S2786" s="77" t="b">
        <f t="shared" si="303"/>
        <v>0</v>
      </c>
      <c r="T2786" s="78" t="b">
        <f t="shared" si="304"/>
        <v>0</v>
      </c>
      <c r="U2786" s="28">
        <f t="shared" si="305"/>
        <v>0</v>
      </c>
      <c r="V2786" s="82"/>
      <c r="W2786" s="82"/>
      <c r="X2786" s="28">
        <f t="shared" si="306"/>
        <v>0</v>
      </c>
    </row>
    <row r="2787" spans="1:24" ht="13.5" customHeight="1">
      <c r="A2787" s="26" t="str">
        <f t="shared" si="301"/>
        <v>Test insurer</v>
      </c>
      <c r="B2787" s="79"/>
      <c r="C2787" s="79"/>
      <c r="D2787" s="109"/>
      <c r="E2787" s="79"/>
      <c r="F2787" s="79"/>
      <c r="G2787" s="80"/>
      <c r="H2787" s="79"/>
      <c r="I2787" s="148"/>
      <c r="J2787" s="148"/>
      <c r="K2787" s="81"/>
      <c r="L2787" s="81"/>
      <c r="M2787" s="82"/>
      <c r="N2787" s="82"/>
      <c r="O2787" s="170"/>
      <c r="P2787" s="170"/>
      <c r="Q2787" s="171">
        <f t="shared" si="307"/>
        <v>1</v>
      </c>
      <c r="R2787" s="28">
        <f t="shared" si="302"/>
        <v>0</v>
      </c>
      <c r="S2787" s="77" t="b">
        <f t="shared" si="303"/>
        <v>0</v>
      </c>
      <c r="T2787" s="78" t="b">
        <f t="shared" si="304"/>
        <v>0</v>
      </c>
      <c r="U2787" s="28">
        <f t="shared" si="305"/>
        <v>0</v>
      </c>
      <c r="V2787" s="82"/>
      <c r="W2787" s="82"/>
      <c r="X2787" s="28">
        <f t="shared" si="306"/>
        <v>0</v>
      </c>
    </row>
    <row r="2788" spans="1:24" ht="13.5" customHeight="1">
      <c r="A2788" s="26" t="str">
        <f t="shared" si="301"/>
        <v>Test insurer</v>
      </c>
      <c r="B2788" s="79"/>
      <c r="C2788" s="79"/>
      <c r="D2788" s="109"/>
      <c r="E2788" s="79"/>
      <c r="F2788" s="79"/>
      <c r="G2788" s="80"/>
      <c r="H2788" s="79"/>
      <c r="I2788" s="148"/>
      <c r="J2788" s="148"/>
      <c r="K2788" s="81"/>
      <c r="L2788" s="81"/>
      <c r="M2788" s="82"/>
      <c r="N2788" s="82"/>
      <c r="O2788" s="170"/>
      <c r="P2788" s="170"/>
      <c r="Q2788" s="171">
        <f t="shared" si="307"/>
        <v>1</v>
      </c>
      <c r="R2788" s="28">
        <f t="shared" si="302"/>
        <v>0</v>
      </c>
      <c r="S2788" s="77" t="b">
        <f t="shared" si="303"/>
        <v>0</v>
      </c>
      <c r="T2788" s="78" t="b">
        <f t="shared" si="304"/>
        <v>0</v>
      </c>
      <c r="U2788" s="28">
        <f t="shared" si="305"/>
        <v>0</v>
      </c>
      <c r="V2788" s="82"/>
      <c r="W2788" s="82"/>
      <c r="X2788" s="28">
        <f t="shared" si="306"/>
        <v>0</v>
      </c>
    </row>
    <row r="2789" spans="1:24" ht="13.5" customHeight="1">
      <c r="A2789" s="26" t="str">
        <f t="shared" si="301"/>
        <v>Test insurer</v>
      </c>
      <c r="B2789" s="79"/>
      <c r="C2789" s="79"/>
      <c r="D2789" s="109"/>
      <c r="E2789" s="79"/>
      <c r="F2789" s="79"/>
      <c r="G2789" s="80"/>
      <c r="H2789" s="79"/>
      <c r="I2789" s="148"/>
      <c r="J2789" s="148"/>
      <c r="K2789" s="81"/>
      <c r="L2789" s="81"/>
      <c r="M2789" s="82"/>
      <c r="N2789" s="82"/>
      <c r="O2789" s="170"/>
      <c r="P2789" s="170"/>
      <c r="Q2789" s="171">
        <f t="shared" si="307"/>
        <v>1</v>
      </c>
      <c r="R2789" s="28">
        <f t="shared" si="302"/>
        <v>0</v>
      </c>
      <c r="S2789" s="77" t="b">
        <f t="shared" si="303"/>
        <v>0</v>
      </c>
      <c r="T2789" s="78" t="b">
        <f t="shared" si="304"/>
        <v>0</v>
      </c>
      <c r="U2789" s="28">
        <f t="shared" si="305"/>
        <v>0</v>
      </c>
      <c r="V2789" s="82"/>
      <c r="W2789" s="82"/>
      <c r="X2789" s="28">
        <f t="shared" si="306"/>
        <v>0</v>
      </c>
    </row>
    <row r="2790" spans="1:24" ht="13.5" customHeight="1">
      <c r="A2790" s="26" t="str">
        <f t="shared" si="301"/>
        <v>Test insurer</v>
      </c>
      <c r="B2790" s="79"/>
      <c r="C2790" s="79"/>
      <c r="D2790" s="109"/>
      <c r="E2790" s="79"/>
      <c r="F2790" s="79"/>
      <c r="G2790" s="80"/>
      <c r="H2790" s="79"/>
      <c r="I2790" s="148"/>
      <c r="J2790" s="148"/>
      <c r="K2790" s="81"/>
      <c r="L2790" s="81"/>
      <c r="M2790" s="82"/>
      <c r="N2790" s="82"/>
      <c r="O2790" s="170"/>
      <c r="P2790" s="170"/>
      <c r="Q2790" s="171">
        <f t="shared" si="307"/>
        <v>1</v>
      </c>
      <c r="R2790" s="28">
        <f t="shared" si="302"/>
        <v>0</v>
      </c>
      <c r="S2790" s="77" t="b">
        <f t="shared" si="303"/>
        <v>0</v>
      </c>
      <c r="T2790" s="78" t="b">
        <f t="shared" si="304"/>
        <v>0</v>
      </c>
      <c r="U2790" s="28">
        <f t="shared" si="305"/>
        <v>0</v>
      </c>
      <c r="V2790" s="82"/>
      <c r="W2790" s="82"/>
      <c r="X2790" s="28">
        <f t="shared" si="306"/>
        <v>0</v>
      </c>
    </row>
    <row r="2791" spans="1:24" ht="13.5" customHeight="1">
      <c r="A2791" s="26" t="str">
        <f t="shared" si="301"/>
        <v>Test insurer</v>
      </c>
      <c r="B2791" s="79"/>
      <c r="C2791" s="79"/>
      <c r="D2791" s="109"/>
      <c r="E2791" s="79"/>
      <c r="F2791" s="79"/>
      <c r="G2791" s="80"/>
      <c r="H2791" s="79"/>
      <c r="I2791" s="148"/>
      <c r="J2791" s="148"/>
      <c r="K2791" s="81"/>
      <c r="L2791" s="81"/>
      <c r="M2791" s="82"/>
      <c r="N2791" s="82"/>
      <c r="O2791" s="170"/>
      <c r="P2791" s="170"/>
      <c r="Q2791" s="171">
        <f t="shared" si="307"/>
        <v>1</v>
      </c>
      <c r="R2791" s="28">
        <f t="shared" si="302"/>
        <v>0</v>
      </c>
      <c r="S2791" s="77" t="b">
        <f t="shared" si="303"/>
        <v>0</v>
      </c>
      <c r="T2791" s="78" t="b">
        <f t="shared" si="304"/>
        <v>0</v>
      </c>
      <c r="U2791" s="28">
        <f t="shared" si="305"/>
        <v>0</v>
      </c>
      <c r="V2791" s="82"/>
      <c r="W2791" s="82"/>
      <c r="X2791" s="28">
        <f t="shared" si="306"/>
        <v>0</v>
      </c>
    </row>
    <row r="2792" spans="1:24" ht="13.5" customHeight="1">
      <c r="A2792" s="26" t="str">
        <f t="shared" si="301"/>
        <v>Test insurer</v>
      </c>
      <c r="B2792" s="79"/>
      <c r="C2792" s="79"/>
      <c r="D2792" s="109"/>
      <c r="E2792" s="79"/>
      <c r="F2792" s="79"/>
      <c r="G2792" s="80"/>
      <c r="H2792" s="79"/>
      <c r="I2792" s="148"/>
      <c r="J2792" s="148"/>
      <c r="K2792" s="81"/>
      <c r="L2792" s="81"/>
      <c r="M2792" s="82"/>
      <c r="N2792" s="82"/>
      <c r="O2792" s="170"/>
      <c r="P2792" s="170"/>
      <c r="Q2792" s="171">
        <f t="shared" si="307"/>
        <v>1</v>
      </c>
      <c r="R2792" s="28">
        <f t="shared" si="302"/>
        <v>0</v>
      </c>
      <c r="S2792" s="77" t="b">
        <f t="shared" si="303"/>
        <v>0</v>
      </c>
      <c r="T2792" s="78" t="b">
        <f t="shared" si="304"/>
        <v>0</v>
      </c>
      <c r="U2792" s="28">
        <f t="shared" si="305"/>
        <v>0</v>
      </c>
      <c r="V2792" s="82"/>
      <c r="W2792" s="82"/>
      <c r="X2792" s="28">
        <f t="shared" si="306"/>
        <v>0</v>
      </c>
    </row>
    <row r="2793" spans="1:24" ht="13.5" customHeight="1">
      <c r="A2793" s="26" t="str">
        <f t="shared" si="301"/>
        <v>Test insurer</v>
      </c>
      <c r="B2793" s="79"/>
      <c r="C2793" s="79"/>
      <c r="D2793" s="109"/>
      <c r="E2793" s="79"/>
      <c r="F2793" s="79"/>
      <c r="G2793" s="80"/>
      <c r="H2793" s="79"/>
      <c r="I2793" s="148"/>
      <c r="J2793" s="148"/>
      <c r="K2793" s="81"/>
      <c r="L2793" s="81"/>
      <c r="M2793" s="82"/>
      <c r="N2793" s="82"/>
      <c r="O2793" s="170"/>
      <c r="P2793" s="170"/>
      <c r="Q2793" s="171">
        <f t="shared" si="307"/>
        <v>1</v>
      </c>
      <c r="R2793" s="28">
        <f t="shared" si="302"/>
        <v>0</v>
      </c>
      <c r="S2793" s="77" t="b">
        <f t="shared" si="303"/>
        <v>0</v>
      </c>
      <c r="T2793" s="78" t="b">
        <f t="shared" si="304"/>
        <v>0</v>
      </c>
      <c r="U2793" s="28">
        <f t="shared" si="305"/>
        <v>0</v>
      </c>
      <c r="V2793" s="82"/>
      <c r="W2793" s="82"/>
      <c r="X2793" s="28">
        <f t="shared" si="306"/>
        <v>0</v>
      </c>
    </row>
    <row r="2794" spans="1:24" ht="13.5" customHeight="1">
      <c r="A2794" s="26" t="str">
        <f t="shared" si="301"/>
        <v>Test insurer</v>
      </c>
      <c r="B2794" s="79"/>
      <c r="C2794" s="79"/>
      <c r="D2794" s="109"/>
      <c r="E2794" s="79"/>
      <c r="F2794" s="79"/>
      <c r="G2794" s="80"/>
      <c r="H2794" s="79"/>
      <c r="I2794" s="148"/>
      <c r="J2794" s="148"/>
      <c r="K2794" s="81"/>
      <c r="L2794" s="81"/>
      <c r="M2794" s="82"/>
      <c r="N2794" s="82"/>
      <c r="O2794" s="170"/>
      <c r="P2794" s="170"/>
      <c r="Q2794" s="171">
        <f t="shared" si="307"/>
        <v>1</v>
      </c>
      <c r="R2794" s="28">
        <f t="shared" si="302"/>
        <v>0</v>
      </c>
      <c r="S2794" s="77" t="b">
        <f t="shared" si="303"/>
        <v>0</v>
      </c>
      <c r="T2794" s="78" t="b">
        <f t="shared" si="304"/>
        <v>0</v>
      </c>
      <c r="U2794" s="28">
        <f t="shared" si="305"/>
        <v>0</v>
      </c>
      <c r="V2794" s="82"/>
      <c r="W2794" s="82"/>
      <c r="X2794" s="28">
        <f t="shared" si="306"/>
        <v>0</v>
      </c>
    </row>
    <row r="2795" spans="1:24" ht="13.5" customHeight="1">
      <c r="A2795" s="26" t="str">
        <f t="shared" si="301"/>
        <v>Test insurer</v>
      </c>
      <c r="B2795" s="79"/>
      <c r="C2795" s="79"/>
      <c r="D2795" s="109"/>
      <c r="E2795" s="79"/>
      <c r="F2795" s="79"/>
      <c r="G2795" s="80"/>
      <c r="H2795" s="79"/>
      <c r="I2795" s="148"/>
      <c r="J2795" s="148"/>
      <c r="K2795" s="81"/>
      <c r="L2795" s="81"/>
      <c r="M2795" s="82"/>
      <c r="N2795" s="82"/>
      <c r="O2795" s="170"/>
      <c r="P2795" s="170"/>
      <c r="Q2795" s="171">
        <f t="shared" si="307"/>
        <v>1</v>
      </c>
      <c r="R2795" s="28">
        <f t="shared" si="302"/>
        <v>0</v>
      </c>
      <c r="S2795" s="77" t="b">
        <f t="shared" si="303"/>
        <v>0</v>
      </c>
      <c r="T2795" s="78" t="b">
        <f t="shared" si="304"/>
        <v>0</v>
      </c>
      <c r="U2795" s="28">
        <f t="shared" si="305"/>
        <v>0</v>
      </c>
      <c r="V2795" s="82"/>
      <c r="W2795" s="82"/>
      <c r="X2795" s="28">
        <f t="shared" si="306"/>
        <v>0</v>
      </c>
    </row>
    <row r="2796" spans="1:24" ht="13.5" customHeight="1">
      <c r="A2796" s="26" t="str">
        <f t="shared" si="301"/>
        <v>Test insurer</v>
      </c>
      <c r="B2796" s="79"/>
      <c r="C2796" s="79"/>
      <c r="D2796" s="109"/>
      <c r="E2796" s="79"/>
      <c r="F2796" s="79"/>
      <c r="G2796" s="80"/>
      <c r="H2796" s="79"/>
      <c r="I2796" s="148"/>
      <c r="J2796" s="148"/>
      <c r="K2796" s="81"/>
      <c r="L2796" s="81"/>
      <c r="M2796" s="82"/>
      <c r="N2796" s="82"/>
      <c r="O2796" s="170"/>
      <c r="P2796" s="170"/>
      <c r="Q2796" s="171">
        <f t="shared" si="307"/>
        <v>1</v>
      </c>
      <c r="R2796" s="28">
        <f t="shared" si="302"/>
        <v>0</v>
      </c>
      <c r="S2796" s="77" t="b">
        <f t="shared" si="303"/>
        <v>0</v>
      </c>
      <c r="T2796" s="78" t="b">
        <f t="shared" si="304"/>
        <v>0</v>
      </c>
      <c r="U2796" s="28">
        <f t="shared" si="305"/>
        <v>0</v>
      </c>
      <c r="V2796" s="82"/>
      <c r="W2796" s="82"/>
      <c r="X2796" s="28">
        <f t="shared" si="306"/>
        <v>0</v>
      </c>
    </row>
    <row r="2797" spans="1:24" ht="13.5" customHeight="1">
      <c r="A2797" s="26" t="str">
        <f t="shared" si="301"/>
        <v>Test insurer</v>
      </c>
      <c r="B2797" s="79"/>
      <c r="C2797" s="79"/>
      <c r="D2797" s="109"/>
      <c r="E2797" s="79"/>
      <c r="F2797" s="79"/>
      <c r="G2797" s="80"/>
      <c r="H2797" s="79"/>
      <c r="I2797" s="148"/>
      <c r="J2797" s="148"/>
      <c r="K2797" s="81"/>
      <c r="L2797" s="81"/>
      <c r="M2797" s="82"/>
      <c r="N2797" s="82"/>
      <c r="O2797" s="170"/>
      <c r="P2797" s="170"/>
      <c r="Q2797" s="171">
        <f t="shared" si="307"/>
        <v>1</v>
      </c>
      <c r="R2797" s="28">
        <f t="shared" si="302"/>
        <v>0</v>
      </c>
      <c r="S2797" s="77" t="b">
        <f t="shared" si="303"/>
        <v>0</v>
      </c>
      <c r="T2797" s="78" t="b">
        <f t="shared" si="304"/>
        <v>0</v>
      </c>
      <c r="U2797" s="28">
        <f t="shared" si="305"/>
        <v>0</v>
      </c>
      <c r="V2797" s="82"/>
      <c r="W2797" s="82"/>
      <c r="X2797" s="28">
        <f t="shared" si="306"/>
        <v>0</v>
      </c>
    </row>
    <row r="2798" spans="1:24" ht="13.5" customHeight="1">
      <c r="A2798" s="26" t="str">
        <f t="shared" si="301"/>
        <v>Test insurer</v>
      </c>
      <c r="B2798" s="79"/>
      <c r="C2798" s="79"/>
      <c r="D2798" s="109"/>
      <c r="E2798" s="79"/>
      <c r="F2798" s="79"/>
      <c r="G2798" s="80"/>
      <c r="H2798" s="79"/>
      <c r="I2798" s="148"/>
      <c r="J2798" s="148"/>
      <c r="K2798" s="81"/>
      <c r="L2798" s="81"/>
      <c r="M2798" s="82"/>
      <c r="N2798" s="82"/>
      <c r="O2798" s="170"/>
      <c r="P2798" s="170"/>
      <c r="Q2798" s="171">
        <f t="shared" si="307"/>
        <v>1</v>
      </c>
      <c r="R2798" s="28">
        <f t="shared" si="302"/>
        <v>0</v>
      </c>
      <c r="S2798" s="77" t="b">
        <f t="shared" si="303"/>
        <v>0</v>
      </c>
      <c r="T2798" s="78" t="b">
        <f t="shared" si="304"/>
        <v>0</v>
      </c>
      <c r="U2798" s="28">
        <f t="shared" si="305"/>
        <v>0</v>
      </c>
      <c r="V2798" s="82"/>
      <c r="W2798" s="82"/>
      <c r="X2798" s="28">
        <f t="shared" si="306"/>
        <v>0</v>
      </c>
    </row>
    <row r="2799" spans="1:24" ht="13.5" customHeight="1">
      <c r="A2799" s="26" t="str">
        <f t="shared" si="301"/>
        <v>Test insurer</v>
      </c>
      <c r="B2799" s="79"/>
      <c r="C2799" s="79"/>
      <c r="D2799" s="109"/>
      <c r="E2799" s="79"/>
      <c r="F2799" s="79"/>
      <c r="G2799" s="80"/>
      <c r="H2799" s="79"/>
      <c r="I2799" s="148"/>
      <c r="J2799" s="148"/>
      <c r="K2799" s="81"/>
      <c r="L2799" s="81"/>
      <c r="M2799" s="82"/>
      <c r="N2799" s="82"/>
      <c r="O2799" s="170"/>
      <c r="P2799" s="170"/>
      <c r="Q2799" s="171">
        <f t="shared" si="307"/>
        <v>1</v>
      </c>
      <c r="R2799" s="28">
        <f t="shared" si="302"/>
        <v>0</v>
      </c>
      <c r="S2799" s="77" t="b">
        <f t="shared" si="303"/>
        <v>0</v>
      </c>
      <c r="T2799" s="78" t="b">
        <f t="shared" si="304"/>
        <v>0</v>
      </c>
      <c r="U2799" s="28">
        <f t="shared" si="305"/>
        <v>0</v>
      </c>
      <c r="V2799" s="82"/>
      <c r="W2799" s="82"/>
      <c r="X2799" s="28">
        <f t="shared" si="306"/>
        <v>0</v>
      </c>
    </row>
    <row r="2800" spans="1:24" ht="13.5" customHeight="1">
      <c r="A2800" s="26" t="str">
        <f t="shared" si="301"/>
        <v>Test insurer</v>
      </c>
      <c r="B2800" s="79"/>
      <c r="C2800" s="79"/>
      <c r="D2800" s="109"/>
      <c r="E2800" s="79"/>
      <c r="F2800" s="79"/>
      <c r="G2800" s="80"/>
      <c r="H2800" s="79"/>
      <c r="I2800" s="148"/>
      <c r="J2800" s="148"/>
      <c r="K2800" s="81"/>
      <c r="L2800" s="81"/>
      <c r="M2800" s="82"/>
      <c r="N2800" s="82"/>
      <c r="O2800" s="170"/>
      <c r="P2800" s="170"/>
      <c r="Q2800" s="171">
        <f t="shared" si="307"/>
        <v>1</v>
      </c>
      <c r="R2800" s="28">
        <f t="shared" si="302"/>
        <v>0</v>
      </c>
      <c r="S2800" s="77" t="b">
        <f t="shared" si="303"/>
        <v>0</v>
      </c>
      <c r="T2800" s="78" t="b">
        <f t="shared" si="304"/>
        <v>0</v>
      </c>
      <c r="U2800" s="28">
        <f t="shared" si="305"/>
        <v>0</v>
      </c>
      <c r="V2800" s="82"/>
      <c r="W2800" s="82"/>
      <c r="X2800" s="28">
        <f t="shared" si="306"/>
        <v>0</v>
      </c>
    </row>
    <row r="2801" spans="1:24" ht="13.5" customHeight="1">
      <c r="A2801" s="26" t="str">
        <f t="shared" si="301"/>
        <v>Test insurer</v>
      </c>
      <c r="B2801" s="79"/>
      <c r="C2801" s="79"/>
      <c r="D2801" s="109"/>
      <c r="E2801" s="79"/>
      <c r="F2801" s="79"/>
      <c r="G2801" s="80"/>
      <c r="H2801" s="79"/>
      <c r="I2801" s="148"/>
      <c r="J2801" s="148"/>
      <c r="K2801" s="81"/>
      <c r="L2801" s="81"/>
      <c r="M2801" s="82"/>
      <c r="N2801" s="82"/>
      <c r="O2801" s="170"/>
      <c r="P2801" s="170"/>
      <c r="Q2801" s="171">
        <f t="shared" si="307"/>
        <v>1</v>
      </c>
      <c r="R2801" s="28">
        <f t="shared" si="302"/>
        <v>0</v>
      </c>
      <c r="S2801" s="77" t="b">
        <f t="shared" si="303"/>
        <v>0</v>
      </c>
      <c r="T2801" s="78" t="b">
        <f t="shared" si="304"/>
        <v>0</v>
      </c>
      <c r="U2801" s="28">
        <f t="shared" si="305"/>
        <v>0</v>
      </c>
      <c r="V2801" s="82"/>
      <c r="W2801" s="82"/>
      <c r="X2801" s="28">
        <f t="shared" si="306"/>
        <v>0</v>
      </c>
    </row>
    <row r="2802" spans="1:24" ht="13.5" customHeight="1">
      <c r="A2802" s="26" t="str">
        <f t="shared" si="301"/>
        <v>Test insurer</v>
      </c>
      <c r="B2802" s="79"/>
      <c r="C2802" s="79"/>
      <c r="D2802" s="109"/>
      <c r="E2802" s="79"/>
      <c r="F2802" s="79"/>
      <c r="G2802" s="80"/>
      <c r="H2802" s="79"/>
      <c r="I2802" s="148"/>
      <c r="J2802" s="148"/>
      <c r="K2802" s="81"/>
      <c r="L2802" s="81"/>
      <c r="M2802" s="82"/>
      <c r="N2802" s="82"/>
      <c r="O2802" s="170"/>
      <c r="P2802" s="170"/>
      <c r="Q2802" s="171">
        <f t="shared" si="307"/>
        <v>1</v>
      </c>
      <c r="R2802" s="28">
        <f t="shared" si="302"/>
        <v>0</v>
      </c>
      <c r="S2802" s="77" t="b">
        <f t="shared" si="303"/>
        <v>0</v>
      </c>
      <c r="T2802" s="78" t="b">
        <f t="shared" si="304"/>
        <v>0</v>
      </c>
      <c r="U2802" s="28">
        <f t="shared" si="305"/>
        <v>0</v>
      </c>
      <c r="V2802" s="82"/>
      <c r="W2802" s="82"/>
      <c r="X2802" s="28">
        <f t="shared" si="306"/>
        <v>0</v>
      </c>
    </row>
    <row r="2803" spans="1:24" ht="13.5" customHeight="1">
      <c r="A2803" s="26" t="str">
        <f t="shared" si="301"/>
        <v>Test insurer</v>
      </c>
      <c r="B2803" s="79"/>
      <c r="C2803" s="79"/>
      <c r="D2803" s="109"/>
      <c r="E2803" s="79"/>
      <c r="F2803" s="79"/>
      <c r="G2803" s="80"/>
      <c r="H2803" s="79"/>
      <c r="I2803" s="148"/>
      <c r="J2803" s="148"/>
      <c r="K2803" s="81"/>
      <c r="L2803" s="81"/>
      <c r="M2803" s="82"/>
      <c r="N2803" s="82"/>
      <c r="O2803" s="170"/>
      <c r="P2803" s="170"/>
      <c r="Q2803" s="171">
        <f t="shared" si="307"/>
        <v>1</v>
      </c>
      <c r="R2803" s="28">
        <f t="shared" si="302"/>
        <v>0</v>
      </c>
      <c r="S2803" s="77" t="b">
        <f t="shared" si="303"/>
        <v>0</v>
      </c>
      <c r="T2803" s="78" t="b">
        <f t="shared" si="304"/>
        <v>0</v>
      </c>
      <c r="U2803" s="28">
        <f t="shared" si="305"/>
        <v>0</v>
      </c>
      <c r="V2803" s="82"/>
      <c r="W2803" s="82"/>
      <c r="X2803" s="28">
        <f t="shared" si="306"/>
        <v>0</v>
      </c>
    </row>
    <row r="2804" spans="1:24" ht="13.5" customHeight="1">
      <c r="A2804" s="26" t="str">
        <f t="shared" si="301"/>
        <v>Test insurer</v>
      </c>
      <c r="B2804" s="79"/>
      <c r="C2804" s="79"/>
      <c r="D2804" s="109"/>
      <c r="E2804" s="79"/>
      <c r="F2804" s="79"/>
      <c r="G2804" s="80"/>
      <c r="H2804" s="79"/>
      <c r="I2804" s="148"/>
      <c r="J2804" s="148"/>
      <c r="K2804" s="81"/>
      <c r="L2804" s="81"/>
      <c r="M2804" s="82"/>
      <c r="N2804" s="82"/>
      <c r="O2804" s="170"/>
      <c r="P2804" s="170"/>
      <c r="Q2804" s="171">
        <f t="shared" si="307"/>
        <v>1</v>
      </c>
      <c r="R2804" s="28">
        <f t="shared" si="302"/>
        <v>0</v>
      </c>
      <c r="S2804" s="77" t="b">
        <f t="shared" si="303"/>
        <v>0</v>
      </c>
      <c r="T2804" s="78" t="b">
        <f t="shared" si="304"/>
        <v>0</v>
      </c>
      <c r="U2804" s="28">
        <f t="shared" si="305"/>
        <v>0</v>
      </c>
      <c r="V2804" s="82"/>
      <c r="W2804" s="82"/>
      <c r="X2804" s="28">
        <f t="shared" si="306"/>
        <v>0</v>
      </c>
    </row>
    <row r="2805" spans="1:24" ht="13.5" customHeight="1">
      <c r="A2805" s="26" t="str">
        <f t="shared" si="301"/>
        <v>Test insurer</v>
      </c>
      <c r="B2805" s="79"/>
      <c r="C2805" s="79"/>
      <c r="D2805" s="109"/>
      <c r="E2805" s="79"/>
      <c r="F2805" s="79"/>
      <c r="G2805" s="80"/>
      <c r="H2805" s="79"/>
      <c r="I2805" s="148"/>
      <c r="J2805" s="148"/>
      <c r="K2805" s="81"/>
      <c r="L2805" s="81"/>
      <c r="M2805" s="82"/>
      <c r="N2805" s="82"/>
      <c r="O2805" s="170"/>
      <c r="P2805" s="170"/>
      <c r="Q2805" s="171">
        <f t="shared" si="307"/>
        <v>1</v>
      </c>
      <c r="R2805" s="28">
        <f t="shared" si="302"/>
        <v>0</v>
      </c>
      <c r="S2805" s="77" t="b">
        <f t="shared" si="303"/>
        <v>0</v>
      </c>
      <c r="T2805" s="78" t="b">
        <f t="shared" si="304"/>
        <v>0</v>
      </c>
      <c r="U2805" s="28">
        <f t="shared" si="305"/>
        <v>0</v>
      </c>
      <c r="V2805" s="82"/>
      <c r="W2805" s="82"/>
      <c r="X2805" s="28">
        <f t="shared" si="306"/>
        <v>0</v>
      </c>
    </row>
    <row r="2806" spans="1:24" ht="13.5" customHeight="1">
      <c r="A2806" s="26" t="str">
        <f t="shared" si="301"/>
        <v>Test insurer</v>
      </c>
      <c r="B2806" s="79"/>
      <c r="C2806" s="79"/>
      <c r="D2806" s="109"/>
      <c r="E2806" s="79"/>
      <c r="F2806" s="79"/>
      <c r="G2806" s="80"/>
      <c r="H2806" s="79"/>
      <c r="I2806" s="148"/>
      <c r="J2806" s="148"/>
      <c r="K2806" s="81"/>
      <c r="L2806" s="81"/>
      <c r="M2806" s="82"/>
      <c r="N2806" s="82"/>
      <c r="O2806" s="170"/>
      <c r="P2806" s="170"/>
      <c r="Q2806" s="171">
        <f t="shared" si="307"/>
        <v>1</v>
      </c>
      <c r="R2806" s="28">
        <f t="shared" si="302"/>
        <v>0</v>
      </c>
      <c r="S2806" s="77" t="b">
        <f t="shared" si="303"/>
        <v>0</v>
      </c>
      <c r="T2806" s="78" t="b">
        <f t="shared" si="304"/>
        <v>0</v>
      </c>
      <c r="U2806" s="28">
        <f t="shared" si="305"/>
        <v>0</v>
      </c>
      <c r="V2806" s="82"/>
      <c r="W2806" s="82"/>
      <c r="X2806" s="28">
        <f t="shared" si="306"/>
        <v>0</v>
      </c>
    </row>
    <row r="2807" spans="1:24" ht="13.5" customHeight="1">
      <c r="A2807" s="26" t="str">
        <f t="shared" si="301"/>
        <v>Test insurer</v>
      </c>
      <c r="B2807" s="79"/>
      <c r="C2807" s="79"/>
      <c r="D2807" s="109"/>
      <c r="E2807" s="79"/>
      <c r="F2807" s="79"/>
      <c r="G2807" s="80"/>
      <c r="H2807" s="79"/>
      <c r="I2807" s="148"/>
      <c r="J2807" s="148"/>
      <c r="K2807" s="81"/>
      <c r="L2807" s="81"/>
      <c r="M2807" s="82"/>
      <c r="N2807" s="82"/>
      <c r="O2807" s="170"/>
      <c r="P2807" s="170"/>
      <c r="Q2807" s="171">
        <f t="shared" si="307"/>
        <v>1</v>
      </c>
      <c r="R2807" s="28">
        <f t="shared" si="302"/>
        <v>0</v>
      </c>
      <c r="S2807" s="77" t="b">
        <f t="shared" si="303"/>
        <v>0</v>
      </c>
      <c r="T2807" s="78" t="b">
        <f t="shared" si="304"/>
        <v>0</v>
      </c>
      <c r="U2807" s="28">
        <f t="shared" si="305"/>
        <v>0</v>
      </c>
      <c r="V2807" s="82"/>
      <c r="W2807" s="82"/>
      <c r="X2807" s="28">
        <f t="shared" si="306"/>
        <v>0</v>
      </c>
    </row>
    <row r="2808" spans="1:24" ht="13.5" customHeight="1">
      <c r="A2808" s="26" t="str">
        <f t="shared" si="301"/>
        <v>Test insurer</v>
      </c>
      <c r="B2808" s="79"/>
      <c r="C2808" s="79"/>
      <c r="D2808" s="109"/>
      <c r="E2808" s="79"/>
      <c r="F2808" s="79"/>
      <c r="G2808" s="80"/>
      <c r="H2808" s="79"/>
      <c r="I2808" s="148"/>
      <c r="J2808" s="148"/>
      <c r="K2808" s="81"/>
      <c r="L2808" s="81"/>
      <c r="M2808" s="82"/>
      <c r="N2808" s="82"/>
      <c r="O2808" s="170"/>
      <c r="P2808" s="170"/>
      <c r="Q2808" s="171">
        <f t="shared" si="307"/>
        <v>1</v>
      </c>
      <c r="R2808" s="28">
        <f t="shared" si="302"/>
        <v>0</v>
      </c>
      <c r="S2808" s="77" t="b">
        <f t="shared" si="303"/>
        <v>0</v>
      </c>
      <c r="T2808" s="78" t="b">
        <f t="shared" si="304"/>
        <v>0</v>
      </c>
      <c r="U2808" s="28">
        <f t="shared" si="305"/>
        <v>0</v>
      </c>
      <c r="V2808" s="82"/>
      <c r="W2808" s="82"/>
      <c r="X2808" s="28">
        <f t="shared" si="306"/>
        <v>0</v>
      </c>
    </row>
    <row r="2809" spans="1:24" ht="13.5" customHeight="1">
      <c r="A2809" s="26" t="str">
        <f t="shared" si="301"/>
        <v>Test insurer</v>
      </c>
      <c r="B2809" s="79"/>
      <c r="C2809" s="79"/>
      <c r="D2809" s="109"/>
      <c r="E2809" s="79"/>
      <c r="F2809" s="79"/>
      <c r="G2809" s="80"/>
      <c r="H2809" s="79"/>
      <c r="I2809" s="148"/>
      <c r="J2809" s="148"/>
      <c r="K2809" s="81"/>
      <c r="L2809" s="81"/>
      <c r="M2809" s="82"/>
      <c r="N2809" s="82"/>
      <c r="O2809" s="170"/>
      <c r="P2809" s="170"/>
      <c r="Q2809" s="171">
        <f t="shared" si="307"/>
        <v>1</v>
      </c>
      <c r="R2809" s="28">
        <f t="shared" si="302"/>
        <v>0</v>
      </c>
      <c r="S2809" s="77" t="b">
        <f t="shared" si="303"/>
        <v>0</v>
      </c>
      <c r="T2809" s="78" t="b">
        <f t="shared" si="304"/>
        <v>0</v>
      </c>
      <c r="U2809" s="28">
        <f t="shared" si="305"/>
        <v>0</v>
      </c>
      <c r="V2809" s="82"/>
      <c r="W2809" s="82"/>
      <c r="X2809" s="28">
        <f t="shared" si="306"/>
        <v>0</v>
      </c>
    </row>
    <row r="2810" spans="1:24" ht="13.5" customHeight="1">
      <c r="A2810" s="26" t="str">
        <f t="shared" si="301"/>
        <v>Test insurer</v>
      </c>
      <c r="B2810" s="79"/>
      <c r="C2810" s="79"/>
      <c r="D2810" s="109"/>
      <c r="E2810" s="79"/>
      <c r="F2810" s="79"/>
      <c r="G2810" s="80"/>
      <c r="H2810" s="79"/>
      <c r="I2810" s="148"/>
      <c r="J2810" s="148"/>
      <c r="K2810" s="81"/>
      <c r="L2810" s="81"/>
      <c r="M2810" s="82"/>
      <c r="N2810" s="82"/>
      <c r="O2810" s="170"/>
      <c r="P2810" s="170"/>
      <c r="Q2810" s="171">
        <f t="shared" si="307"/>
        <v>1</v>
      </c>
      <c r="R2810" s="28">
        <f t="shared" si="302"/>
        <v>0</v>
      </c>
      <c r="S2810" s="77" t="b">
        <f t="shared" si="303"/>
        <v>0</v>
      </c>
      <c r="T2810" s="78" t="b">
        <f t="shared" si="304"/>
        <v>0</v>
      </c>
      <c r="U2810" s="28">
        <f t="shared" si="305"/>
        <v>0</v>
      </c>
      <c r="V2810" s="82"/>
      <c r="W2810" s="82"/>
      <c r="X2810" s="28">
        <f t="shared" si="306"/>
        <v>0</v>
      </c>
    </row>
    <row r="2811" spans="1:24" ht="13.5" customHeight="1">
      <c r="A2811" s="26" t="str">
        <f t="shared" si="301"/>
        <v>Test insurer</v>
      </c>
      <c r="B2811" s="79"/>
      <c r="C2811" s="79"/>
      <c r="D2811" s="109"/>
      <c r="E2811" s="79"/>
      <c r="F2811" s="79"/>
      <c r="G2811" s="80"/>
      <c r="H2811" s="79"/>
      <c r="I2811" s="148"/>
      <c r="J2811" s="148"/>
      <c r="K2811" s="81"/>
      <c r="L2811" s="81"/>
      <c r="M2811" s="82"/>
      <c r="N2811" s="82"/>
      <c r="O2811" s="170"/>
      <c r="P2811" s="170"/>
      <c r="Q2811" s="171">
        <f t="shared" si="307"/>
        <v>1</v>
      </c>
      <c r="R2811" s="28">
        <f t="shared" si="302"/>
        <v>0</v>
      </c>
      <c r="S2811" s="77" t="b">
        <f t="shared" si="303"/>
        <v>0</v>
      </c>
      <c r="T2811" s="78" t="b">
        <f t="shared" si="304"/>
        <v>0</v>
      </c>
      <c r="U2811" s="28">
        <f t="shared" si="305"/>
        <v>0</v>
      </c>
      <c r="V2811" s="82"/>
      <c r="W2811" s="82"/>
      <c r="X2811" s="28">
        <f t="shared" si="306"/>
        <v>0</v>
      </c>
    </row>
    <row r="2812" spans="1:24" ht="13.5" customHeight="1">
      <c r="A2812" s="26" t="str">
        <f t="shared" si="301"/>
        <v>Test insurer</v>
      </c>
      <c r="B2812" s="79"/>
      <c r="C2812" s="79"/>
      <c r="D2812" s="109"/>
      <c r="E2812" s="79"/>
      <c r="F2812" s="79"/>
      <c r="G2812" s="80"/>
      <c r="H2812" s="79"/>
      <c r="I2812" s="148"/>
      <c r="J2812" s="148"/>
      <c r="K2812" s="81"/>
      <c r="L2812" s="81"/>
      <c r="M2812" s="82"/>
      <c r="N2812" s="82"/>
      <c r="O2812" s="170"/>
      <c r="P2812" s="170"/>
      <c r="Q2812" s="171">
        <f t="shared" si="307"/>
        <v>1</v>
      </c>
      <c r="R2812" s="28">
        <f t="shared" si="302"/>
        <v>0</v>
      </c>
      <c r="S2812" s="77" t="b">
        <f t="shared" si="303"/>
        <v>0</v>
      </c>
      <c r="T2812" s="78" t="b">
        <f t="shared" si="304"/>
        <v>0</v>
      </c>
      <c r="U2812" s="28">
        <f t="shared" si="305"/>
        <v>0</v>
      </c>
      <c r="V2812" s="82"/>
      <c r="W2812" s="82"/>
      <c r="X2812" s="28">
        <f t="shared" si="306"/>
        <v>0</v>
      </c>
    </row>
    <row r="2813" spans="1:24" ht="13.5" customHeight="1">
      <c r="A2813" s="26" t="str">
        <f t="shared" si="301"/>
        <v>Test insurer</v>
      </c>
      <c r="B2813" s="79"/>
      <c r="C2813" s="79"/>
      <c r="D2813" s="109"/>
      <c r="E2813" s="79"/>
      <c r="F2813" s="79"/>
      <c r="G2813" s="80"/>
      <c r="H2813" s="79"/>
      <c r="I2813" s="148"/>
      <c r="J2813" s="148"/>
      <c r="K2813" s="81"/>
      <c r="L2813" s="81"/>
      <c r="M2813" s="82"/>
      <c r="N2813" s="82"/>
      <c r="O2813" s="170"/>
      <c r="P2813" s="170"/>
      <c r="Q2813" s="171">
        <f t="shared" si="307"/>
        <v>1</v>
      </c>
      <c r="R2813" s="28">
        <f t="shared" si="302"/>
        <v>0</v>
      </c>
      <c r="S2813" s="77" t="b">
        <f t="shared" si="303"/>
        <v>0</v>
      </c>
      <c r="T2813" s="78" t="b">
        <f t="shared" si="304"/>
        <v>0</v>
      </c>
      <c r="U2813" s="28">
        <f t="shared" si="305"/>
        <v>0</v>
      </c>
      <c r="V2813" s="82"/>
      <c r="W2813" s="82"/>
      <c r="X2813" s="28">
        <f t="shared" si="306"/>
        <v>0</v>
      </c>
    </row>
    <row r="2814" spans="1:24" ht="13.5" customHeight="1">
      <c r="A2814" s="26" t="str">
        <f t="shared" si="301"/>
        <v>Test insurer</v>
      </c>
      <c r="B2814" s="79"/>
      <c r="C2814" s="79"/>
      <c r="D2814" s="109"/>
      <c r="E2814" s="79"/>
      <c r="F2814" s="79"/>
      <c r="G2814" s="80"/>
      <c r="H2814" s="79"/>
      <c r="I2814" s="148"/>
      <c r="J2814" s="148"/>
      <c r="K2814" s="81"/>
      <c r="L2814" s="81"/>
      <c r="M2814" s="82"/>
      <c r="N2814" s="82"/>
      <c r="O2814" s="170"/>
      <c r="P2814" s="170"/>
      <c r="Q2814" s="171">
        <f t="shared" si="307"/>
        <v>1</v>
      </c>
      <c r="R2814" s="28">
        <f t="shared" si="302"/>
        <v>0</v>
      </c>
      <c r="S2814" s="77" t="b">
        <f t="shared" si="303"/>
        <v>0</v>
      </c>
      <c r="T2814" s="78" t="b">
        <f t="shared" si="304"/>
        <v>0</v>
      </c>
      <c r="U2814" s="28">
        <f t="shared" si="305"/>
        <v>0</v>
      </c>
      <c r="V2814" s="82"/>
      <c r="W2814" s="82"/>
      <c r="X2814" s="28">
        <f t="shared" si="306"/>
        <v>0</v>
      </c>
    </row>
    <row r="2815" spans="1:24" ht="13.5" customHeight="1">
      <c r="A2815" s="26" t="str">
        <f t="shared" si="301"/>
        <v>Test insurer</v>
      </c>
      <c r="B2815" s="79"/>
      <c r="C2815" s="79"/>
      <c r="D2815" s="109"/>
      <c r="E2815" s="79"/>
      <c r="F2815" s="79"/>
      <c r="G2815" s="80"/>
      <c r="H2815" s="79"/>
      <c r="I2815" s="148"/>
      <c r="J2815" s="148"/>
      <c r="K2815" s="81"/>
      <c r="L2815" s="81"/>
      <c r="M2815" s="82"/>
      <c r="N2815" s="82"/>
      <c r="O2815" s="170"/>
      <c r="P2815" s="170"/>
      <c r="Q2815" s="171">
        <f t="shared" si="307"/>
        <v>1</v>
      </c>
      <c r="R2815" s="28">
        <f t="shared" si="302"/>
        <v>0</v>
      </c>
      <c r="S2815" s="77" t="b">
        <f t="shared" si="303"/>
        <v>0</v>
      </c>
      <c r="T2815" s="78" t="b">
        <f t="shared" si="304"/>
        <v>0</v>
      </c>
      <c r="U2815" s="28">
        <f t="shared" si="305"/>
        <v>0</v>
      </c>
      <c r="V2815" s="82"/>
      <c r="W2815" s="82"/>
      <c r="X2815" s="28">
        <f t="shared" si="306"/>
        <v>0</v>
      </c>
    </row>
    <row r="2816" spans="1:24" ht="13.5" customHeight="1">
      <c r="A2816" s="26" t="str">
        <f t="shared" si="301"/>
        <v>Test insurer</v>
      </c>
      <c r="B2816" s="79"/>
      <c r="C2816" s="79"/>
      <c r="D2816" s="109"/>
      <c r="E2816" s="79"/>
      <c r="F2816" s="79"/>
      <c r="G2816" s="80"/>
      <c r="H2816" s="79"/>
      <c r="I2816" s="148"/>
      <c r="J2816" s="148"/>
      <c r="K2816" s="81"/>
      <c r="L2816" s="81"/>
      <c r="M2816" s="82"/>
      <c r="N2816" s="82"/>
      <c r="O2816" s="170"/>
      <c r="P2816" s="170"/>
      <c r="Q2816" s="171">
        <f t="shared" si="307"/>
        <v>1</v>
      </c>
      <c r="R2816" s="28">
        <f t="shared" si="302"/>
        <v>0</v>
      </c>
      <c r="S2816" s="77" t="b">
        <f t="shared" si="303"/>
        <v>0</v>
      </c>
      <c r="T2816" s="78" t="b">
        <f t="shared" si="304"/>
        <v>0</v>
      </c>
      <c r="U2816" s="28">
        <f t="shared" si="305"/>
        <v>0</v>
      </c>
      <c r="V2816" s="82"/>
      <c r="W2816" s="82"/>
      <c r="X2816" s="28">
        <f t="shared" si="306"/>
        <v>0</v>
      </c>
    </row>
    <row r="2817" spans="1:24" ht="13.5" customHeight="1">
      <c r="A2817" s="26" t="str">
        <f t="shared" si="301"/>
        <v>Test insurer</v>
      </c>
      <c r="B2817" s="79"/>
      <c r="C2817" s="79"/>
      <c r="D2817" s="109"/>
      <c r="E2817" s="79"/>
      <c r="F2817" s="79"/>
      <c r="G2817" s="80"/>
      <c r="H2817" s="79"/>
      <c r="I2817" s="148"/>
      <c r="J2817" s="148"/>
      <c r="K2817" s="81"/>
      <c r="L2817" s="81"/>
      <c r="M2817" s="82"/>
      <c r="N2817" s="82"/>
      <c r="O2817" s="170"/>
      <c r="P2817" s="170"/>
      <c r="Q2817" s="171">
        <f t="shared" si="307"/>
        <v>1</v>
      </c>
      <c r="R2817" s="28">
        <f t="shared" si="302"/>
        <v>0</v>
      </c>
      <c r="S2817" s="77" t="b">
        <f t="shared" si="303"/>
        <v>0</v>
      </c>
      <c r="T2817" s="78" t="b">
        <f t="shared" si="304"/>
        <v>0</v>
      </c>
      <c r="U2817" s="28">
        <f t="shared" si="305"/>
        <v>0</v>
      </c>
      <c r="V2817" s="82"/>
      <c r="W2817" s="82"/>
      <c r="X2817" s="28">
        <f t="shared" si="306"/>
        <v>0</v>
      </c>
    </row>
    <row r="2818" spans="1:24" ht="13.5" customHeight="1">
      <c r="A2818" s="26" t="str">
        <f t="shared" si="301"/>
        <v>Test insurer</v>
      </c>
      <c r="B2818" s="79"/>
      <c r="C2818" s="79"/>
      <c r="D2818" s="109"/>
      <c r="E2818" s="79"/>
      <c r="F2818" s="79"/>
      <c r="G2818" s="80"/>
      <c r="H2818" s="79"/>
      <c r="I2818" s="148"/>
      <c r="J2818" s="148"/>
      <c r="K2818" s="81"/>
      <c r="L2818" s="81"/>
      <c r="M2818" s="82"/>
      <c r="N2818" s="82"/>
      <c r="O2818" s="170"/>
      <c r="P2818" s="170"/>
      <c r="Q2818" s="171">
        <f t="shared" si="307"/>
        <v>1</v>
      </c>
      <c r="R2818" s="28">
        <f t="shared" si="302"/>
        <v>0</v>
      </c>
      <c r="S2818" s="77" t="b">
        <f t="shared" si="303"/>
        <v>0</v>
      </c>
      <c r="T2818" s="78" t="b">
        <f t="shared" si="304"/>
        <v>0</v>
      </c>
      <c r="U2818" s="28">
        <f t="shared" si="305"/>
        <v>0</v>
      </c>
      <c r="V2818" s="82"/>
      <c r="W2818" s="82"/>
      <c r="X2818" s="28">
        <f t="shared" si="306"/>
        <v>0</v>
      </c>
    </row>
    <row r="2819" spans="1:24" ht="13.5" customHeight="1">
      <c r="A2819" s="26" t="str">
        <f t="shared" si="301"/>
        <v>Test insurer</v>
      </c>
      <c r="B2819" s="79"/>
      <c r="C2819" s="79"/>
      <c r="D2819" s="109"/>
      <c r="E2819" s="79"/>
      <c r="F2819" s="79"/>
      <c r="G2819" s="80"/>
      <c r="H2819" s="79"/>
      <c r="I2819" s="148"/>
      <c r="J2819" s="148"/>
      <c r="K2819" s="81"/>
      <c r="L2819" s="81"/>
      <c r="M2819" s="82"/>
      <c r="N2819" s="82"/>
      <c r="O2819" s="170"/>
      <c r="P2819" s="170"/>
      <c r="Q2819" s="171">
        <f t="shared" si="307"/>
        <v>1</v>
      </c>
      <c r="R2819" s="28">
        <f t="shared" si="302"/>
        <v>0</v>
      </c>
      <c r="S2819" s="77" t="b">
        <f t="shared" si="303"/>
        <v>0</v>
      </c>
      <c r="T2819" s="78" t="b">
        <f t="shared" si="304"/>
        <v>0</v>
      </c>
      <c r="U2819" s="28">
        <f t="shared" si="305"/>
        <v>0</v>
      </c>
      <c r="V2819" s="82"/>
      <c r="W2819" s="82"/>
      <c r="X2819" s="28">
        <f t="shared" si="306"/>
        <v>0</v>
      </c>
    </row>
    <row r="2820" spans="1:24" ht="13.5" customHeight="1">
      <c r="A2820" s="26" t="str">
        <f t="shared" ref="A2820:A2883" si="308">$D$2</f>
        <v>Test insurer</v>
      </c>
      <c r="B2820" s="79"/>
      <c r="C2820" s="79"/>
      <c r="D2820" s="109"/>
      <c r="E2820" s="79"/>
      <c r="F2820" s="79"/>
      <c r="G2820" s="80"/>
      <c r="H2820" s="79"/>
      <c r="I2820" s="148"/>
      <c r="J2820" s="148"/>
      <c r="K2820" s="81"/>
      <c r="L2820" s="81"/>
      <c r="M2820" s="82"/>
      <c r="N2820" s="82"/>
      <c r="O2820" s="170"/>
      <c r="P2820" s="170"/>
      <c r="Q2820" s="171">
        <f t="shared" si="307"/>
        <v>1</v>
      </c>
      <c r="R2820" s="28">
        <f t="shared" ref="R2820:R2883" si="309">K2820*N2820</f>
        <v>0</v>
      </c>
      <c r="S2820" s="77" t="b">
        <f t="shared" ref="S2820:S2883" si="310">IF(E2820="TERMINATING","TERMINATING",IF(K2820=0,IF(L2820&gt;0,"NEW"),L2820-K2820))</f>
        <v>0</v>
      </c>
      <c r="T2820" s="78" t="b">
        <f t="shared" ref="T2820:T2883" si="311">IF(E2820="TERMINATING","TERMINATING",IF(K2820=0,IF(L2820&gt;0,"NEW"),L2820/K2820-1))</f>
        <v>0</v>
      </c>
      <c r="U2820" s="28">
        <f t="shared" ref="U2820:U2883" si="312">IF(E2820="Terminating",N2820*K2820,N2820*L2820)</f>
        <v>0</v>
      </c>
      <c r="V2820" s="82"/>
      <c r="W2820" s="82"/>
      <c r="X2820" s="28">
        <f t="shared" ref="X2820:X2883" si="313">IF(E2820="Terminating",W2820*K2820,W2820*L2820)</f>
        <v>0</v>
      </c>
    </row>
    <row r="2821" spans="1:24" ht="13.5" customHeight="1">
      <c r="A2821" s="26" t="str">
        <f t="shared" si="308"/>
        <v>Test insurer</v>
      </c>
      <c r="B2821" s="79"/>
      <c r="C2821" s="79"/>
      <c r="D2821" s="109"/>
      <c r="E2821" s="79"/>
      <c r="F2821" s="79"/>
      <c r="G2821" s="80"/>
      <c r="H2821" s="79"/>
      <c r="I2821" s="148"/>
      <c r="J2821" s="148"/>
      <c r="K2821" s="81"/>
      <c r="L2821" s="81"/>
      <c r="M2821" s="82"/>
      <c r="N2821" s="82"/>
      <c r="O2821" s="170"/>
      <c r="P2821" s="170"/>
      <c r="Q2821" s="171">
        <f t="shared" ref="Q2821:Q2884" si="314">(P2821-O2821)+1</f>
        <v>1</v>
      </c>
      <c r="R2821" s="28">
        <f t="shared" si="309"/>
        <v>0</v>
      </c>
      <c r="S2821" s="77" t="b">
        <f t="shared" si="310"/>
        <v>0</v>
      </c>
      <c r="T2821" s="78" t="b">
        <f t="shared" si="311"/>
        <v>0</v>
      </c>
      <c r="U2821" s="28">
        <f t="shared" si="312"/>
        <v>0</v>
      </c>
      <c r="V2821" s="82"/>
      <c r="W2821" s="82"/>
      <c r="X2821" s="28">
        <f t="shared" si="313"/>
        <v>0</v>
      </c>
    </row>
    <row r="2822" spans="1:24" ht="13.5" customHeight="1">
      <c r="A2822" s="26" t="str">
        <f t="shared" si="308"/>
        <v>Test insurer</v>
      </c>
      <c r="B2822" s="79"/>
      <c r="C2822" s="79"/>
      <c r="D2822" s="109"/>
      <c r="E2822" s="79"/>
      <c r="F2822" s="79"/>
      <c r="G2822" s="80"/>
      <c r="H2822" s="79"/>
      <c r="I2822" s="148"/>
      <c r="J2822" s="148"/>
      <c r="K2822" s="81"/>
      <c r="L2822" s="81"/>
      <c r="M2822" s="82"/>
      <c r="N2822" s="82"/>
      <c r="O2822" s="170"/>
      <c r="P2822" s="170"/>
      <c r="Q2822" s="171">
        <f t="shared" si="314"/>
        <v>1</v>
      </c>
      <c r="R2822" s="28">
        <f t="shared" si="309"/>
        <v>0</v>
      </c>
      <c r="S2822" s="77" t="b">
        <f t="shared" si="310"/>
        <v>0</v>
      </c>
      <c r="T2822" s="78" t="b">
        <f t="shared" si="311"/>
        <v>0</v>
      </c>
      <c r="U2822" s="28">
        <f t="shared" si="312"/>
        <v>0</v>
      </c>
      <c r="V2822" s="82"/>
      <c r="W2822" s="82"/>
      <c r="X2822" s="28">
        <f t="shared" si="313"/>
        <v>0</v>
      </c>
    </row>
    <row r="2823" spans="1:24" ht="13.5" customHeight="1">
      <c r="A2823" s="26" t="str">
        <f t="shared" si="308"/>
        <v>Test insurer</v>
      </c>
      <c r="B2823" s="79"/>
      <c r="C2823" s="79"/>
      <c r="D2823" s="109"/>
      <c r="E2823" s="79"/>
      <c r="F2823" s="79"/>
      <c r="G2823" s="80"/>
      <c r="H2823" s="79"/>
      <c r="I2823" s="148"/>
      <c r="J2823" s="148"/>
      <c r="K2823" s="81"/>
      <c r="L2823" s="81"/>
      <c r="M2823" s="82"/>
      <c r="N2823" s="82"/>
      <c r="O2823" s="170"/>
      <c r="P2823" s="170"/>
      <c r="Q2823" s="171">
        <f t="shared" si="314"/>
        <v>1</v>
      </c>
      <c r="R2823" s="28">
        <f t="shared" si="309"/>
        <v>0</v>
      </c>
      <c r="S2823" s="77" t="b">
        <f t="shared" si="310"/>
        <v>0</v>
      </c>
      <c r="T2823" s="78" t="b">
        <f t="shared" si="311"/>
        <v>0</v>
      </c>
      <c r="U2823" s="28">
        <f t="shared" si="312"/>
        <v>0</v>
      </c>
      <c r="V2823" s="82"/>
      <c r="W2823" s="82"/>
      <c r="X2823" s="28">
        <f t="shared" si="313"/>
        <v>0</v>
      </c>
    </row>
    <row r="2824" spans="1:24" ht="13.5" customHeight="1">
      <c r="A2824" s="26" t="str">
        <f t="shared" si="308"/>
        <v>Test insurer</v>
      </c>
      <c r="B2824" s="79"/>
      <c r="C2824" s="79"/>
      <c r="D2824" s="109"/>
      <c r="E2824" s="79"/>
      <c r="F2824" s="79"/>
      <c r="G2824" s="80"/>
      <c r="H2824" s="79"/>
      <c r="I2824" s="148"/>
      <c r="J2824" s="148"/>
      <c r="K2824" s="81"/>
      <c r="L2824" s="81"/>
      <c r="M2824" s="82"/>
      <c r="N2824" s="82"/>
      <c r="O2824" s="170"/>
      <c r="P2824" s="170"/>
      <c r="Q2824" s="171">
        <f t="shared" si="314"/>
        <v>1</v>
      </c>
      <c r="R2824" s="28">
        <f t="shared" si="309"/>
        <v>0</v>
      </c>
      <c r="S2824" s="77" t="b">
        <f t="shared" si="310"/>
        <v>0</v>
      </c>
      <c r="T2824" s="78" t="b">
        <f t="shared" si="311"/>
        <v>0</v>
      </c>
      <c r="U2824" s="28">
        <f t="shared" si="312"/>
        <v>0</v>
      </c>
      <c r="V2824" s="82"/>
      <c r="W2824" s="82"/>
      <c r="X2824" s="28">
        <f t="shared" si="313"/>
        <v>0</v>
      </c>
    </row>
    <row r="2825" spans="1:24" ht="13.5" customHeight="1">
      <c r="A2825" s="26" t="str">
        <f t="shared" si="308"/>
        <v>Test insurer</v>
      </c>
      <c r="B2825" s="79"/>
      <c r="C2825" s="79"/>
      <c r="D2825" s="109"/>
      <c r="E2825" s="79"/>
      <c r="F2825" s="79"/>
      <c r="G2825" s="80"/>
      <c r="H2825" s="79"/>
      <c r="I2825" s="148"/>
      <c r="J2825" s="148"/>
      <c r="K2825" s="81"/>
      <c r="L2825" s="81"/>
      <c r="M2825" s="82"/>
      <c r="N2825" s="82"/>
      <c r="O2825" s="170"/>
      <c r="P2825" s="170"/>
      <c r="Q2825" s="171">
        <f t="shared" si="314"/>
        <v>1</v>
      </c>
      <c r="R2825" s="28">
        <f t="shared" si="309"/>
        <v>0</v>
      </c>
      <c r="S2825" s="77" t="b">
        <f t="shared" si="310"/>
        <v>0</v>
      </c>
      <c r="T2825" s="78" t="b">
        <f t="shared" si="311"/>
        <v>0</v>
      </c>
      <c r="U2825" s="28">
        <f t="shared" si="312"/>
        <v>0</v>
      </c>
      <c r="V2825" s="82"/>
      <c r="W2825" s="82"/>
      <c r="X2825" s="28">
        <f t="shared" si="313"/>
        <v>0</v>
      </c>
    </row>
    <row r="2826" spans="1:24" ht="13.5" customHeight="1">
      <c r="A2826" s="26" t="str">
        <f t="shared" si="308"/>
        <v>Test insurer</v>
      </c>
      <c r="B2826" s="79"/>
      <c r="C2826" s="79"/>
      <c r="D2826" s="109"/>
      <c r="E2826" s="79"/>
      <c r="F2826" s="79"/>
      <c r="G2826" s="80"/>
      <c r="H2826" s="79"/>
      <c r="I2826" s="148"/>
      <c r="J2826" s="148"/>
      <c r="K2826" s="81"/>
      <c r="L2826" s="81"/>
      <c r="M2826" s="82"/>
      <c r="N2826" s="82"/>
      <c r="O2826" s="170"/>
      <c r="P2826" s="170"/>
      <c r="Q2826" s="171">
        <f t="shared" si="314"/>
        <v>1</v>
      </c>
      <c r="R2826" s="28">
        <f t="shared" si="309"/>
        <v>0</v>
      </c>
      <c r="S2826" s="77" t="b">
        <f t="shared" si="310"/>
        <v>0</v>
      </c>
      <c r="T2826" s="78" t="b">
        <f t="shared" si="311"/>
        <v>0</v>
      </c>
      <c r="U2826" s="28">
        <f t="shared" si="312"/>
        <v>0</v>
      </c>
      <c r="V2826" s="82"/>
      <c r="W2826" s="82"/>
      <c r="X2826" s="28">
        <f t="shared" si="313"/>
        <v>0</v>
      </c>
    </row>
    <row r="2827" spans="1:24" ht="13.5" customHeight="1">
      <c r="A2827" s="26" t="str">
        <f t="shared" si="308"/>
        <v>Test insurer</v>
      </c>
      <c r="B2827" s="79"/>
      <c r="C2827" s="79"/>
      <c r="D2827" s="109"/>
      <c r="E2827" s="79"/>
      <c r="F2827" s="79"/>
      <c r="G2827" s="80"/>
      <c r="H2827" s="79"/>
      <c r="I2827" s="148"/>
      <c r="J2827" s="148"/>
      <c r="K2827" s="81"/>
      <c r="L2827" s="81"/>
      <c r="M2827" s="82"/>
      <c r="N2827" s="82"/>
      <c r="O2827" s="170"/>
      <c r="P2827" s="170"/>
      <c r="Q2827" s="171">
        <f t="shared" si="314"/>
        <v>1</v>
      </c>
      <c r="R2827" s="28">
        <f t="shared" si="309"/>
        <v>0</v>
      </c>
      <c r="S2827" s="77" t="b">
        <f t="shared" si="310"/>
        <v>0</v>
      </c>
      <c r="T2827" s="78" t="b">
        <f t="shared" si="311"/>
        <v>0</v>
      </c>
      <c r="U2827" s="28">
        <f t="shared" si="312"/>
        <v>0</v>
      </c>
      <c r="V2827" s="82"/>
      <c r="W2827" s="82"/>
      <c r="X2827" s="28">
        <f t="shared" si="313"/>
        <v>0</v>
      </c>
    </row>
    <row r="2828" spans="1:24" ht="13.5" customHeight="1">
      <c r="A2828" s="26" t="str">
        <f t="shared" si="308"/>
        <v>Test insurer</v>
      </c>
      <c r="B2828" s="79"/>
      <c r="C2828" s="79"/>
      <c r="D2828" s="109"/>
      <c r="E2828" s="79"/>
      <c r="F2828" s="79"/>
      <c r="G2828" s="80"/>
      <c r="H2828" s="79"/>
      <c r="I2828" s="148"/>
      <c r="J2828" s="148"/>
      <c r="K2828" s="81"/>
      <c r="L2828" s="81"/>
      <c r="M2828" s="82"/>
      <c r="N2828" s="82"/>
      <c r="O2828" s="170"/>
      <c r="P2828" s="170"/>
      <c r="Q2828" s="171">
        <f t="shared" si="314"/>
        <v>1</v>
      </c>
      <c r="R2828" s="28">
        <f t="shared" si="309"/>
        <v>0</v>
      </c>
      <c r="S2828" s="77" t="b">
        <f t="shared" si="310"/>
        <v>0</v>
      </c>
      <c r="T2828" s="78" t="b">
        <f t="shared" si="311"/>
        <v>0</v>
      </c>
      <c r="U2828" s="28">
        <f t="shared" si="312"/>
        <v>0</v>
      </c>
      <c r="V2828" s="82"/>
      <c r="W2828" s="82"/>
      <c r="X2828" s="28">
        <f t="shared" si="313"/>
        <v>0</v>
      </c>
    </row>
    <row r="2829" spans="1:24" ht="13.5" customHeight="1">
      <c r="A2829" s="26" t="str">
        <f t="shared" si="308"/>
        <v>Test insurer</v>
      </c>
      <c r="B2829" s="79"/>
      <c r="C2829" s="79"/>
      <c r="D2829" s="109"/>
      <c r="E2829" s="79"/>
      <c r="F2829" s="79"/>
      <c r="G2829" s="80"/>
      <c r="H2829" s="79"/>
      <c r="I2829" s="148"/>
      <c r="J2829" s="148"/>
      <c r="K2829" s="81"/>
      <c r="L2829" s="81"/>
      <c r="M2829" s="82"/>
      <c r="N2829" s="82"/>
      <c r="O2829" s="170"/>
      <c r="P2829" s="170"/>
      <c r="Q2829" s="171">
        <f t="shared" si="314"/>
        <v>1</v>
      </c>
      <c r="R2829" s="28">
        <f t="shared" si="309"/>
        <v>0</v>
      </c>
      <c r="S2829" s="77" t="b">
        <f t="shared" si="310"/>
        <v>0</v>
      </c>
      <c r="T2829" s="78" t="b">
        <f t="shared" si="311"/>
        <v>0</v>
      </c>
      <c r="U2829" s="28">
        <f t="shared" si="312"/>
        <v>0</v>
      </c>
      <c r="V2829" s="82"/>
      <c r="W2829" s="82"/>
      <c r="X2829" s="28">
        <f t="shared" si="313"/>
        <v>0</v>
      </c>
    </row>
    <row r="2830" spans="1:24" ht="13.5" customHeight="1">
      <c r="A2830" s="26" t="str">
        <f t="shared" si="308"/>
        <v>Test insurer</v>
      </c>
      <c r="B2830" s="79"/>
      <c r="C2830" s="79"/>
      <c r="D2830" s="109"/>
      <c r="E2830" s="79"/>
      <c r="F2830" s="79"/>
      <c r="G2830" s="80"/>
      <c r="H2830" s="79"/>
      <c r="I2830" s="148"/>
      <c r="J2830" s="148"/>
      <c r="K2830" s="81"/>
      <c r="L2830" s="81"/>
      <c r="M2830" s="82"/>
      <c r="N2830" s="82"/>
      <c r="O2830" s="170"/>
      <c r="P2830" s="170"/>
      <c r="Q2830" s="171">
        <f t="shared" si="314"/>
        <v>1</v>
      </c>
      <c r="R2830" s="28">
        <f t="shared" si="309"/>
        <v>0</v>
      </c>
      <c r="S2830" s="77" t="b">
        <f t="shared" si="310"/>
        <v>0</v>
      </c>
      <c r="T2830" s="78" t="b">
        <f t="shared" si="311"/>
        <v>0</v>
      </c>
      <c r="U2830" s="28">
        <f t="shared" si="312"/>
        <v>0</v>
      </c>
      <c r="V2830" s="82"/>
      <c r="W2830" s="82"/>
      <c r="X2830" s="28">
        <f t="shared" si="313"/>
        <v>0</v>
      </c>
    </row>
    <row r="2831" spans="1:24" ht="13.5" customHeight="1">
      <c r="A2831" s="26" t="str">
        <f t="shared" si="308"/>
        <v>Test insurer</v>
      </c>
      <c r="B2831" s="79"/>
      <c r="C2831" s="79"/>
      <c r="D2831" s="109"/>
      <c r="E2831" s="79"/>
      <c r="F2831" s="79"/>
      <c r="G2831" s="80"/>
      <c r="H2831" s="79"/>
      <c r="I2831" s="148"/>
      <c r="J2831" s="148"/>
      <c r="K2831" s="81"/>
      <c r="L2831" s="81"/>
      <c r="M2831" s="82"/>
      <c r="N2831" s="82"/>
      <c r="O2831" s="170"/>
      <c r="P2831" s="170"/>
      <c r="Q2831" s="171">
        <f t="shared" si="314"/>
        <v>1</v>
      </c>
      <c r="R2831" s="28">
        <f t="shared" si="309"/>
        <v>0</v>
      </c>
      <c r="S2831" s="77" t="b">
        <f t="shared" si="310"/>
        <v>0</v>
      </c>
      <c r="T2831" s="78" t="b">
        <f t="shared" si="311"/>
        <v>0</v>
      </c>
      <c r="U2831" s="28">
        <f t="shared" si="312"/>
        <v>0</v>
      </c>
      <c r="V2831" s="82"/>
      <c r="W2831" s="82"/>
      <c r="X2831" s="28">
        <f t="shared" si="313"/>
        <v>0</v>
      </c>
    </row>
    <row r="2832" spans="1:24" ht="13.5" customHeight="1">
      <c r="A2832" s="26" t="str">
        <f t="shared" si="308"/>
        <v>Test insurer</v>
      </c>
      <c r="B2832" s="79"/>
      <c r="C2832" s="79"/>
      <c r="D2832" s="109"/>
      <c r="E2832" s="79"/>
      <c r="F2832" s="79"/>
      <c r="G2832" s="80"/>
      <c r="H2832" s="79"/>
      <c r="I2832" s="148"/>
      <c r="J2832" s="148"/>
      <c r="K2832" s="81"/>
      <c r="L2832" s="81"/>
      <c r="M2832" s="82"/>
      <c r="N2832" s="82"/>
      <c r="O2832" s="170"/>
      <c r="P2832" s="170"/>
      <c r="Q2832" s="171">
        <f t="shared" si="314"/>
        <v>1</v>
      </c>
      <c r="R2832" s="28">
        <f t="shared" si="309"/>
        <v>0</v>
      </c>
      <c r="S2832" s="77" t="b">
        <f t="shared" si="310"/>
        <v>0</v>
      </c>
      <c r="T2832" s="78" t="b">
        <f t="shared" si="311"/>
        <v>0</v>
      </c>
      <c r="U2832" s="28">
        <f t="shared" si="312"/>
        <v>0</v>
      </c>
      <c r="V2832" s="82"/>
      <c r="W2832" s="82"/>
      <c r="X2832" s="28">
        <f t="shared" si="313"/>
        <v>0</v>
      </c>
    </row>
    <row r="2833" spans="1:24" ht="13.5" customHeight="1">
      <c r="A2833" s="26" t="str">
        <f t="shared" si="308"/>
        <v>Test insurer</v>
      </c>
      <c r="B2833" s="79"/>
      <c r="C2833" s="79"/>
      <c r="D2833" s="109"/>
      <c r="E2833" s="79"/>
      <c r="F2833" s="79"/>
      <c r="G2833" s="80"/>
      <c r="H2833" s="79"/>
      <c r="I2833" s="148"/>
      <c r="J2833" s="148"/>
      <c r="K2833" s="81"/>
      <c r="L2833" s="81"/>
      <c r="M2833" s="82"/>
      <c r="N2833" s="82"/>
      <c r="O2833" s="170"/>
      <c r="P2833" s="170"/>
      <c r="Q2833" s="171">
        <f t="shared" si="314"/>
        <v>1</v>
      </c>
      <c r="R2833" s="28">
        <f t="shared" si="309"/>
        <v>0</v>
      </c>
      <c r="S2833" s="77" t="b">
        <f t="shared" si="310"/>
        <v>0</v>
      </c>
      <c r="T2833" s="78" t="b">
        <f t="shared" si="311"/>
        <v>0</v>
      </c>
      <c r="U2833" s="28">
        <f t="shared" si="312"/>
        <v>0</v>
      </c>
      <c r="V2833" s="82"/>
      <c r="W2833" s="82"/>
      <c r="X2833" s="28">
        <f t="shared" si="313"/>
        <v>0</v>
      </c>
    </row>
    <row r="2834" spans="1:24" ht="13.5" customHeight="1">
      <c r="A2834" s="26" t="str">
        <f t="shared" si="308"/>
        <v>Test insurer</v>
      </c>
      <c r="B2834" s="79"/>
      <c r="C2834" s="79"/>
      <c r="D2834" s="109"/>
      <c r="E2834" s="79"/>
      <c r="F2834" s="79"/>
      <c r="G2834" s="80"/>
      <c r="H2834" s="79"/>
      <c r="I2834" s="148"/>
      <c r="J2834" s="148"/>
      <c r="K2834" s="81"/>
      <c r="L2834" s="81"/>
      <c r="M2834" s="82"/>
      <c r="N2834" s="82"/>
      <c r="O2834" s="170"/>
      <c r="P2834" s="170"/>
      <c r="Q2834" s="171">
        <f t="shared" si="314"/>
        <v>1</v>
      </c>
      <c r="R2834" s="28">
        <f t="shared" si="309"/>
        <v>0</v>
      </c>
      <c r="S2834" s="77" t="b">
        <f t="shared" si="310"/>
        <v>0</v>
      </c>
      <c r="T2834" s="78" t="b">
        <f t="shared" si="311"/>
        <v>0</v>
      </c>
      <c r="U2834" s="28">
        <f t="shared" si="312"/>
        <v>0</v>
      </c>
      <c r="V2834" s="82"/>
      <c r="W2834" s="82"/>
      <c r="X2834" s="28">
        <f t="shared" si="313"/>
        <v>0</v>
      </c>
    </row>
    <row r="2835" spans="1:24" ht="13.5" customHeight="1">
      <c r="A2835" s="26" t="str">
        <f t="shared" si="308"/>
        <v>Test insurer</v>
      </c>
      <c r="B2835" s="79"/>
      <c r="C2835" s="79"/>
      <c r="D2835" s="109"/>
      <c r="E2835" s="79"/>
      <c r="F2835" s="79"/>
      <c r="G2835" s="80"/>
      <c r="H2835" s="79"/>
      <c r="I2835" s="148"/>
      <c r="J2835" s="148"/>
      <c r="K2835" s="81"/>
      <c r="L2835" s="81"/>
      <c r="M2835" s="82"/>
      <c r="N2835" s="82"/>
      <c r="O2835" s="170"/>
      <c r="P2835" s="170"/>
      <c r="Q2835" s="171">
        <f t="shared" si="314"/>
        <v>1</v>
      </c>
      <c r="R2835" s="28">
        <f t="shared" si="309"/>
        <v>0</v>
      </c>
      <c r="S2835" s="77" t="b">
        <f t="shared" si="310"/>
        <v>0</v>
      </c>
      <c r="T2835" s="78" t="b">
        <f t="shared" si="311"/>
        <v>0</v>
      </c>
      <c r="U2835" s="28">
        <f t="shared" si="312"/>
        <v>0</v>
      </c>
      <c r="V2835" s="82"/>
      <c r="W2835" s="82"/>
      <c r="X2835" s="28">
        <f t="shared" si="313"/>
        <v>0</v>
      </c>
    </row>
    <row r="2836" spans="1:24" ht="13.5" customHeight="1">
      <c r="A2836" s="26" t="str">
        <f t="shared" si="308"/>
        <v>Test insurer</v>
      </c>
      <c r="B2836" s="79"/>
      <c r="C2836" s="79"/>
      <c r="D2836" s="109"/>
      <c r="E2836" s="79"/>
      <c r="F2836" s="79"/>
      <c r="G2836" s="80"/>
      <c r="H2836" s="79"/>
      <c r="I2836" s="148"/>
      <c r="J2836" s="148"/>
      <c r="K2836" s="81"/>
      <c r="L2836" s="81"/>
      <c r="M2836" s="82"/>
      <c r="N2836" s="82"/>
      <c r="O2836" s="170"/>
      <c r="P2836" s="170"/>
      <c r="Q2836" s="171">
        <f t="shared" si="314"/>
        <v>1</v>
      </c>
      <c r="R2836" s="28">
        <f t="shared" si="309"/>
        <v>0</v>
      </c>
      <c r="S2836" s="77" t="b">
        <f t="shared" si="310"/>
        <v>0</v>
      </c>
      <c r="T2836" s="78" t="b">
        <f t="shared" si="311"/>
        <v>0</v>
      </c>
      <c r="U2836" s="28">
        <f t="shared" si="312"/>
        <v>0</v>
      </c>
      <c r="V2836" s="82"/>
      <c r="W2836" s="82"/>
      <c r="X2836" s="28">
        <f t="shared" si="313"/>
        <v>0</v>
      </c>
    </row>
    <row r="2837" spans="1:24" ht="13.5" customHeight="1">
      <c r="A2837" s="26" t="str">
        <f t="shared" si="308"/>
        <v>Test insurer</v>
      </c>
      <c r="B2837" s="79"/>
      <c r="C2837" s="79"/>
      <c r="D2837" s="109"/>
      <c r="E2837" s="79"/>
      <c r="F2837" s="79"/>
      <c r="G2837" s="80"/>
      <c r="H2837" s="79"/>
      <c r="I2837" s="148"/>
      <c r="J2837" s="148"/>
      <c r="K2837" s="81"/>
      <c r="L2837" s="81"/>
      <c r="M2837" s="82"/>
      <c r="N2837" s="82"/>
      <c r="O2837" s="170"/>
      <c r="P2837" s="170"/>
      <c r="Q2837" s="171">
        <f t="shared" si="314"/>
        <v>1</v>
      </c>
      <c r="R2837" s="28">
        <f t="shared" si="309"/>
        <v>0</v>
      </c>
      <c r="S2837" s="77" t="b">
        <f t="shared" si="310"/>
        <v>0</v>
      </c>
      <c r="T2837" s="78" t="b">
        <f t="shared" si="311"/>
        <v>0</v>
      </c>
      <c r="U2837" s="28">
        <f t="shared" si="312"/>
        <v>0</v>
      </c>
      <c r="V2837" s="82"/>
      <c r="W2837" s="82"/>
      <c r="X2837" s="28">
        <f t="shared" si="313"/>
        <v>0</v>
      </c>
    </row>
    <row r="2838" spans="1:24" ht="13.5" customHeight="1">
      <c r="A2838" s="26" t="str">
        <f t="shared" si="308"/>
        <v>Test insurer</v>
      </c>
      <c r="B2838" s="79"/>
      <c r="C2838" s="79"/>
      <c r="D2838" s="109"/>
      <c r="E2838" s="79"/>
      <c r="F2838" s="79"/>
      <c r="G2838" s="80"/>
      <c r="H2838" s="79"/>
      <c r="I2838" s="148"/>
      <c r="J2838" s="148"/>
      <c r="K2838" s="81"/>
      <c r="L2838" s="81"/>
      <c r="M2838" s="82"/>
      <c r="N2838" s="82"/>
      <c r="O2838" s="170"/>
      <c r="P2838" s="170"/>
      <c r="Q2838" s="171">
        <f t="shared" si="314"/>
        <v>1</v>
      </c>
      <c r="R2838" s="28">
        <f t="shared" si="309"/>
        <v>0</v>
      </c>
      <c r="S2838" s="77" t="b">
        <f t="shared" si="310"/>
        <v>0</v>
      </c>
      <c r="T2838" s="78" t="b">
        <f t="shared" si="311"/>
        <v>0</v>
      </c>
      <c r="U2838" s="28">
        <f t="shared" si="312"/>
        <v>0</v>
      </c>
      <c r="V2838" s="82"/>
      <c r="W2838" s="82"/>
      <c r="X2838" s="28">
        <f t="shared" si="313"/>
        <v>0</v>
      </c>
    </row>
    <row r="2839" spans="1:24" ht="13.5" customHeight="1">
      <c r="A2839" s="26" t="str">
        <f t="shared" si="308"/>
        <v>Test insurer</v>
      </c>
      <c r="B2839" s="79"/>
      <c r="C2839" s="79"/>
      <c r="D2839" s="109"/>
      <c r="E2839" s="79"/>
      <c r="F2839" s="79"/>
      <c r="G2839" s="80"/>
      <c r="H2839" s="79"/>
      <c r="I2839" s="148"/>
      <c r="J2839" s="148"/>
      <c r="K2839" s="81"/>
      <c r="L2839" s="81"/>
      <c r="M2839" s="82"/>
      <c r="N2839" s="82"/>
      <c r="O2839" s="170"/>
      <c r="P2839" s="170"/>
      <c r="Q2839" s="171">
        <f t="shared" si="314"/>
        <v>1</v>
      </c>
      <c r="R2839" s="28">
        <f t="shared" si="309"/>
        <v>0</v>
      </c>
      <c r="S2839" s="77" t="b">
        <f t="shared" si="310"/>
        <v>0</v>
      </c>
      <c r="T2839" s="78" t="b">
        <f t="shared" si="311"/>
        <v>0</v>
      </c>
      <c r="U2839" s="28">
        <f t="shared" si="312"/>
        <v>0</v>
      </c>
      <c r="V2839" s="82"/>
      <c r="W2839" s="82"/>
      <c r="X2839" s="28">
        <f t="shared" si="313"/>
        <v>0</v>
      </c>
    </row>
    <row r="2840" spans="1:24" ht="13.5" customHeight="1">
      <c r="A2840" s="26" t="str">
        <f t="shared" si="308"/>
        <v>Test insurer</v>
      </c>
      <c r="B2840" s="79"/>
      <c r="C2840" s="79"/>
      <c r="D2840" s="109"/>
      <c r="E2840" s="79"/>
      <c r="F2840" s="79"/>
      <c r="G2840" s="80"/>
      <c r="H2840" s="79"/>
      <c r="I2840" s="148"/>
      <c r="J2840" s="148"/>
      <c r="K2840" s="81"/>
      <c r="L2840" s="81"/>
      <c r="M2840" s="82"/>
      <c r="N2840" s="82"/>
      <c r="O2840" s="170"/>
      <c r="P2840" s="170"/>
      <c r="Q2840" s="171">
        <f t="shared" si="314"/>
        <v>1</v>
      </c>
      <c r="R2840" s="28">
        <f t="shared" si="309"/>
        <v>0</v>
      </c>
      <c r="S2840" s="77" t="b">
        <f t="shared" si="310"/>
        <v>0</v>
      </c>
      <c r="T2840" s="78" t="b">
        <f t="shared" si="311"/>
        <v>0</v>
      </c>
      <c r="U2840" s="28">
        <f t="shared" si="312"/>
        <v>0</v>
      </c>
      <c r="V2840" s="82"/>
      <c r="W2840" s="82"/>
      <c r="X2840" s="28">
        <f t="shared" si="313"/>
        <v>0</v>
      </c>
    </row>
    <row r="2841" spans="1:24" ht="13.5" customHeight="1">
      <c r="A2841" s="26" t="str">
        <f t="shared" si="308"/>
        <v>Test insurer</v>
      </c>
      <c r="B2841" s="79"/>
      <c r="C2841" s="79"/>
      <c r="D2841" s="109"/>
      <c r="E2841" s="79"/>
      <c r="F2841" s="79"/>
      <c r="G2841" s="80"/>
      <c r="H2841" s="79"/>
      <c r="I2841" s="148"/>
      <c r="J2841" s="148"/>
      <c r="K2841" s="81"/>
      <c r="L2841" s="81"/>
      <c r="M2841" s="82"/>
      <c r="N2841" s="82"/>
      <c r="O2841" s="170"/>
      <c r="P2841" s="170"/>
      <c r="Q2841" s="171">
        <f t="shared" si="314"/>
        <v>1</v>
      </c>
      <c r="R2841" s="28">
        <f t="shared" si="309"/>
        <v>0</v>
      </c>
      <c r="S2841" s="77" t="b">
        <f t="shared" si="310"/>
        <v>0</v>
      </c>
      <c r="T2841" s="78" t="b">
        <f t="shared" si="311"/>
        <v>0</v>
      </c>
      <c r="U2841" s="28">
        <f t="shared" si="312"/>
        <v>0</v>
      </c>
      <c r="V2841" s="82"/>
      <c r="W2841" s="82"/>
      <c r="X2841" s="28">
        <f t="shared" si="313"/>
        <v>0</v>
      </c>
    </row>
    <row r="2842" spans="1:24" ht="13.5" customHeight="1">
      <c r="A2842" s="26" t="str">
        <f t="shared" si="308"/>
        <v>Test insurer</v>
      </c>
      <c r="B2842" s="79"/>
      <c r="C2842" s="79"/>
      <c r="D2842" s="109"/>
      <c r="E2842" s="79"/>
      <c r="F2842" s="79"/>
      <c r="G2842" s="80"/>
      <c r="H2842" s="79"/>
      <c r="I2842" s="148"/>
      <c r="J2842" s="148"/>
      <c r="K2842" s="81"/>
      <c r="L2842" s="81"/>
      <c r="M2842" s="82"/>
      <c r="N2842" s="82"/>
      <c r="O2842" s="170"/>
      <c r="P2842" s="170"/>
      <c r="Q2842" s="171">
        <f t="shared" si="314"/>
        <v>1</v>
      </c>
      <c r="R2842" s="28">
        <f t="shared" si="309"/>
        <v>0</v>
      </c>
      <c r="S2842" s="77" t="b">
        <f t="shared" si="310"/>
        <v>0</v>
      </c>
      <c r="T2842" s="78" t="b">
        <f t="shared" si="311"/>
        <v>0</v>
      </c>
      <c r="U2842" s="28">
        <f t="shared" si="312"/>
        <v>0</v>
      </c>
      <c r="V2842" s="82"/>
      <c r="W2842" s="82"/>
      <c r="X2842" s="28">
        <f t="shared" si="313"/>
        <v>0</v>
      </c>
    </row>
    <row r="2843" spans="1:24" ht="13.5" customHeight="1">
      <c r="A2843" s="26" t="str">
        <f t="shared" si="308"/>
        <v>Test insurer</v>
      </c>
      <c r="B2843" s="79"/>
      <c r="C2843" s="79"/>
      <c r="D2843" s="109"/>
      <c r="E2843" s="79"/>
      <c r="F2843" s="79"/>
      <c r="G2843" s="80"/>
      <c r="H2843" s="79"/>
      <c r="I2843" s="148"/>
      <c r="J2843" s="148"/>
      <c r="K2843" s="81"/>
      <c r="L2843" s="81"/>
      <c r="M2843" s="82"/>
      <c r="N2843" s="82"/>
      <c r="O2843" s="170"/>
      <c r="P2843" s="170"/>
      <c r="Q2843" s="171">
        <f t="shared" si="314"/>
        <v>1</v>
      </c>
      <c r="R2843" s="28">
        <f t="shared" si="309"/>
        <v>0</v>
      </c>
      <c r="S2843" s="77" t="b">
        <f t="shared" si="310"/>
        <v>0</v>
      </c>
      <c r="T2843" s="78" t="b">
        <f t="shared" si="311"/>
        <v>0</v>
      </c>
      <c r="U2843" s="28">
        <f t="shared" si="312"/>
        <v>0</v>
      </c>
      <c r="V2843" s="82"/>
      <c r="W2843" s="82"/>
      <c r="X2843" s="28">
        <f t="shared" si="313"/>
        <v>0</v>
      </c>
    </row>
    <row r="2844" spans="1:24" ht="13.5" customHeight="1">
      <c r="A2844" s="26" t="str">
        <f t="shared" si="308"/>
        <v>Test insurer</v>
      </c>
      <c r="B2844" s="79"/>
      <c r="C2844" s="79"/>
      <c r="D2844" s="109"/>
      <c r="E2844" s="79"/>
      <c r="F2844" s="79"/>
      <c r="G2844" s="80"/>
      <c r="H2844" s="79"/>
      <c r="I2844" s="148"/>
      <c r="J2844" s="148"/>
      <c r="K2844" s="81"/>
      <c r="L2844" s="81"/>
      <c r="M2844" s="82"/>
      <c r="N2844" s="82"/>
      <c r="O2844" s="170"/>
      <c r="P2844" s="170"/>
      <c r="Q2844" s="171">
        <f t="shared" si="314"/>
        <v>1</v>
      </c>
      <c r="R2844" s="28">
        <f t="shared" si="309"/>
        <v>0</v>
      </c>
      <c r="S2844" s="77" t="b">
        <f t="shared" si="310"/>
        <v>0</v>
      </c>
      <c r="T2844" s="78" t="b">
        <f t="shared" si="311"/>
        <v>0</v>
      </c>
      <c r="U2844" s="28">
        <f t="shared" si="312"/>
        <v>0</v>
      </c>
      <c r="V2844" s="82"/>
      <c r="W2844" s="82"/>
      <c r="X2844" s="28">
        <f t="shared" si="313"/>
        <v>0</v>
      </c>
    </row>
    <row r="2845" spans="1:24" ht="13.5" customHeight="1">
      <c r="A2845" s="26" t="str">
        <f t="shared" si="308"/>
        <v>Test insurer</v>
      </c>
      <c r="B2845" s="79"/>
      <c r="C2845" s="79"/>
      <c r="D2845" s="109"/>
      <c r="E2845" s="79"/>
      <c r="F2845" s="79"/>
      <c r="G2845" s="80"/>
      <c r="H2845" s="79"/>
      <c r="I2845" s="148"/>
      <c r="J2845" s="148"/>
      <c r="K2845" s="81"/>
      <c r="L2845" s="81"/>
      <c r="M2845" s="82"/>
      <c r="N2845" s="82"/>
      <c r="O2845" s="170"/>
      <c r="P2845" s="170"/>
      <c r="Q2845" s="171">
        <f t="shared" si="314"/>
        <v>1</v>
      </c>
      <c r="R2845" s="28">
        <f t="shared" si="309"/>
        <v>0</v>
      </c>
      <c r="S2845" s="77" t="b">
        <f t="shared" si="310"/>
        <v>0</v>
      </c>
      <c r="T2845" s="78" t="b">
        <f t="shared" si="311"/>
        <v>0</v>
      </c>
      <c r="U2845" s="28">
        <f t="shared" si="312"/>
        <v>0</v>
      </c>
      <c r="V2845" s="82"/>
      <c r="W2845" s="82"/>
      <c r="X2845" s="28">
        <f t="shared" si="313"/>
        <v>0</v>
      </c>
    </row>
    <row r="2846" spans="1:24" ht="13.5" customHeight="1">
      <c r="A2846" s="26" t="str">
        <f t="shared" si="308"/>
        <v>Test insurer</v>
      </c>
      <c r="B2846" s="79"/>
      <c r="C2846" s="79"/>
      <c r="D2846" s="109"/>
      <c r="E2846" s="79"/>
      <c r="F2846" s="79"/>
      <c r="G2846" s="80"/>
      <c r="H2846" s="79"/>
      <c r="I2846" s="148"/>
      <c r="J2846" s="148"/>
      <c r="K2846" s="81"/>
      <c r="L2846" s="81"/>
      <c r="M2846" s="82"/>
      <c r="N2846" s="82"/>
      <c r="O2846" s="170"/>
      <c r="P2846" s="170"/>
      <c r="Q2846" s="171">
        <f t="shared" si="314"/>
        <v>1</v>
      </c>
      <c r="R2846" s="28">
        <f t="shared" si="309"/>
        <v>0</v>
      </c>
      <c r="S2846" s="77" t="b">
        <f t="shared" si="310"/>
        <v>0</v>
      </c>
      <c r="T2846" s="78" t="b">
        <f t="shared" si="311"/>
        <v>0</v>
      </c>
      <c r="U2846" s="28">
        <f t="shared" si="312"/>
        <v>0</v>
      </c>
      <c r="V2846" s="82"/>
      <c r="W2846" s="82"/>
      <c r="X2846" s="28">
        <f t="shared" si="313"/>
        <v>0</v>
      </c>
    </row>
    <row r="2847" spans="1:24" ht="13.5" customHeight="1">
      <c r="A2847" s="26" t="str">
        <f t="shared" si="308"/>
        <v>Test insurer</v>
      </c>
      <c r="B2847" s="79"/>
      <c r="C2847" s="79"/>
      <c r="D2847" s="109"/>
      <c r="E2847" s="79"/>
      <c r="F2847" s="79"/>
      <c r="G2847" s="80"/>
      <c r="H2847" s="79"/>
      <c r="I2847" s="148"/>
      <c r="J2847" s="148"/>
      <c r="K2847" s="81"/>
      <c r="L2847" s="81"/>
      <c r="M2847" s="82"/>
      <c r="N2847" s="82"/>
      <c r="O2847" s="170"/>
      <c r="P2847" s="170"/>
      <c r="Q2847" s="171">
        <f t="shared" si="314"/>
        <v>1</v>
      </c>
      <c r="R2847" s="28">
        <f t="shared" si="309"/>
        <v>0</v>
      </c>
      <c r="S2847" s="77" t="b">
        <f t="shared" si="310"/>
        <v>0</v>
      </c>
      <c r="T2847" s="78" t="b">
        <f t="shared" si="311"/>
        <v>0</v>
      </c>
      <c r="U2847" s="28">
        <f t="shared" si="312"/>
        <v>0</v>
      </c>
      <c r="V2847" s="82"/>
      <c r="W2847" s="82"/>
      <c r="X2847" s="28">
        <f t="shared" si="313"/>
        <v>0</v>
      </c>
    </row>
    <row r="2848" spans="1:24" ht="13.5" customHeight="1">
      <c r="A2848" s="26" t="str">
        <f t="shared" si="308"/>
        <v>Test insurer</v>
      </c>
      <c r="B2848" s="79"/>
      <c r="C2848" s="79"/>
      <c r="D2848" s="109"/>
      <c r="E2848" s="79"/>
      <c r="F2848" s="79"/>
      <c r="G2848" s="80"/>
      <c r="H2848" s="79"/>
      <c r="I2848" s="148"/>
      <c r="J2848" s="148"/>
      <c r="K2848" s="81"/>
      <c r="L2848" s="81"/>
      <c r="M2848" s="82"/>
      <c r="N2848" s="82"/>
      <c r="O2848" s="170"/>
      <c r="P2848" s="170"/>
      <c r="Q2848" s="171">
        <f t="shared" si="314"/>
        <v>1</v>
      </c>
      <c r="R2848" s="28">
        <f t="shared" si="309"/>
        <v>0</v>
      </c>
      <c r="S2848" s="77" t="b">
        <f t="shared" si="310"/>
        <v>0</v>
      </c>
      <c r="T2848" s="78" t="b">
        <f t="shared" si="311"/>
        <v>0</v>
      </c>
      <c r="U2848" s="28">
        <f t="shared" si="312"/>
        <v>0</v>
      </c>
      <c r="V2848" s="82"/>
      <c r="W2848" s="82"/>
      <c r="X2848" s="28">
        <f t="shared" si="313"/>
        <v>0</v>
      </c>
    </row>
    <row r="2849" spans="1:24" ht="13.5" customHeight="1">
      <c r="A2849" s="26" t="str">
        <f t="shared" si="308"/>
        <v>Test insurer</v>
      </c>
      <c r="B2849" s="79"/>
      <c r="C2849" s="79"/>
      <c r="D2849" s="109"/>
      <c r="E2849" s="79"/>
      <c r="F2849" s="79"/>
      <c r="G2849" s="80"/>
      <c r="H2849" s="79"/>
      <c r="I2849" s="148"/>
      <c r="J2849" s="148"/>
      <c r="K2849" s="81"/>
      <c r="L2849" s="81"/>
      <c r="M2849" s="82"/>
      <c r="N2849" s="82"/>
      <c r="O2849" s="170"/>
      <c r="P2849" s="170"/>
      <c r="Q2849" s="171">
        <f t="shared" si="314"/>
        <v>1</v>
      </c>
      <c r="R2849" s="28">
        <f t="shared" si="309"/>
        <v>0</v>
      </c>
      <c r="S2849" s="77" t="b">
        <f t="shared" si="310"/>
        <v>0</v>
      </c>
      <c r="T2849" s="78" t="b">
        <f t="shared" si="311"/>
        <v>0</v>
      </c>
      <c r="U2849" s="28">
        <f t="shared" si="312"/>
        <v>0</v>
      </c>
      <c r="V2849" s="82"/>
      <c r="W2849" s="82"/>
      <c r="X2849" s="28">
        <f t="shared" si="313"/>
        <v>0</v>
      </c>
    </row>
    <row r="2850" spans="1:24" ht="13.5" customHeight="1">
      <c r="A2850" s="26" t="str">
        <f t="shared" si="308"/>
        <v>Test insurer</v>
      </c>
      <c r="B2850" s="79"/>
      <c r="C2850" s="79"/>
      <c r="D2850" s="109"/>
      <c r="E2850" s="79"/>
      <c r="F2850" s="79"/>
      <c r="G2850" s="80"/>
      <c r="H2850" s="79"/>
      <c r="I2850" s="148"/>
      <c r="J2850" s="148"/>
      <c r="K2850" s="81"/>
      <c r="L2850" s="81"/>
      <c r="M2850" s="82"/>
      <c r="N2850" s="82"/>
      <c r="O2850" s="170"/>
      <c r="P2850" s="170"/>
      <c r="Q2850" s="171">
        <f t="shared" si="314"/>
        <v>1</v>
      </c>
      <c r="R2850" s="28">
        <f t="shared" si="309"/>
        <v>0</v>
      </c>
      <c r="S2850" s="77" t="b">
        <f t="shared" si="310"/>
        <v>0</v>
      </c>
      <c r="T2850" s="78" t="b">
        <f t="shared" si="311"/>
        <v>0</v>
      </c>
      <c r="U2850" s="28">
        <f t="shared" si="312"/>
        <v>0</v>
      </c>
      <c r="V2850" s="82"/>
      <c r="W2850" s="82"/>
      <c r="X2850" s="28">
        <f t="shared" si="313"/>
        <v>0</v>
      </c>
    </row>
    <row r="2851" spans="1:24" ht="13.5" customHeight="1">
      <c r="A2851" s="26" t="str">
        <f t="shared" si="308"/>
        <v>Test insurer</v>
      </c>
      <c r="B2851" s="79"/>
      <c r="C2851" s="79"/>
      <c r="D2851" s="109"/>
      <c r="E2851" s="79"/>
      <c r="F2851" s="79"/>
      <c r="G2851" s="80"/>
      <c r="H2851" s="79"/>
      <c r="I2851" s="148"/>
      <c r="J2851" s="148"/>
      <c r="K2851" s="81"/>
      <c r="L2851" s="81"/>
      <c r="M2851" s="82"/>
      <c r="N2851" s="82"/>
      <c r="O2851" s="170"/>
      <c r="P2851" s="170"/>
      <c r="Q2851" s="171">
        <f t="shared" si="314"/>
        <v>1</v>
      </c>
      <c r="R2851" s="28">
        <f t="shared" si="309"/>
        <v>0</v>
      </c>
      <c r="S2851" s="77" t="b">
        <f t="shared" si="310"/>
        <v>0</v>
      </c>
      <c r="T2851" s="78" t="b">
        <f t="shared" si="311"/>
        <v>0</v>
      </c>
      <c r="U2851" s="28">
        <f t="shared" si="312"/>
        <v>0</v>
      </c>
      <c r="V2851" s="82"/>
      <c r="W2851" s="82"/>
      <c r="X2851" s="28">
        <f t="shared" si="313"/>
        <v>0</v>
      </c>
    </row>
    <row r="2852" spans="1:24" ht="13.5" customHeight="1">
      <c r="A2852" s="26" t="str">
        <f t="shared" si="308"/>
        <v>Test insurer</v>
      </c>
      <c r="B2852" s="79"/>
      <c r="C2852" s="79"/>
      <c r="D2852" s="109"/>
      <c r="E2852" s="79"/>
      <c r="F2852" s="79"/>
      <c r="G2852" s="80"/>
      <c r="H2852" s="79"/>
      <c r="I2852" s="148"/>
      <c r="J2852" s="148"/>
      <c r="K2852" s="81"/>
      <c r="L2852" s="81"/>
      <c r="M2852" s="82"/>
      <c r="N2852" s="82"/>
      <c r="O2852" s="170"/>
      <c r="P2852" s="170"/>
      <c r="Q2852" s="171">
        <f t="shared" si="314"/>
        <v>1</v>
      </c>
      <c r="R2852" s="28">
        <f t="shared" si="309"/>
        <v>0</v>
      </c>
      <c r="S2852" s="77" t="b">
        <f t="shared" si="310"/>
        <v>0</v>
      </c>
      <c r="T2852" s="78" t="b">
        <f t="shared" si="311"/>
        <v>0</v>
      </c>
      <c r="U2852" s="28">
        <f t="shared" si="312"/>
        <v>0</v>
      </c>
      <c r="V2852" s="82"/>
      <c r="W2852" s="82"/>
      <c r="X2852" s="28">
        <f t="shared" si="313"/>
        <v>0</v>
      </c>
    </row>
    <row r="2853" spans="1:24" ht="13.5" customHeight="1">
      <c r="A2853" s="26" t="str">
        <f t="shared" si="308"/>
        <v>Test insurer</v>
      </c>
      <c r="B2853" s="79"/>
      <c r="C2853" s="79"/>
      <c r="D2853" s="109"/>
      <c r="E2853" s="79"/>
      <c r="F2853" s="79"/>
      <c r="G2853" s="80"/>
      <c r="H2853" s="79"/>
      <c r="I2853" s="148"/>
      <c r="J2853" s="148"/>
      <c r="K2853" s="81"/>
      <c r="L2853" s="81"/>
      <c r="M2853" s="82"/>
      <c r="N2853" s="82"/>
      <c r="O2853" s="170"/>
      <c r="P2853" s="170"/>
      <c r="Q2853" s="171">
        <f t="shared" si="314"/>
        <v>1</v>
      </c>
      <c r="R2853" s="28">
        <f t="shared" si="309"/>
        <v>0</v>
      </c>
      <c r="S2853" s="77" t="b">
        <f t="shared" si="310"/>
        <v>0</v>
      </c>
      <c r="T2853" s="78" t="b">
        <f t="shared" si="311"/>
        <v>0</v>
      </c>
      <c r="U2853" s="28">
        <f t="shared" si="312"/>
        <v>0</v>
      </c>
      <c r="V2853" s="82"/>
      <c r="W2853" s="82"/>
      <c r="X2853" s="28">
        <f t="shared" si="313"/>
        <v>0</v>
      </c>
    </row>
    <row r="2854" spans="1:24" ht="13.5" customHeight="1">
      <c r="A2854" s="26" t="str">
        <f t="shared" si="308"/>
        <v>Test insurer</v>
      </c>
      <c r="B2854" s="79"/>
      <c r="C2854" s="79"/>
      <c r="D2854" s="109"/>
      <c r="E2854" s="79"/>
      <c r="F2854" s="79"/>
      <c r="G2854" s="80"/>
      <c r="H2854" s="79"/>
      <c r="I2854" s="148"/>
      <c r="J2854" s="148"/>
      <c r="K2854" s="81"/>
      <c r="L2854" s="81"/>
      <c r="M2854" s="82"/>
      <c r="N2854" s="82"/>
      <c r="O2854" s="170"/>
      <c r="P2854" s="170"/>
      <c r="Q2854" s="171">
        <f t="shared" si="314"/>
        <v>1</v>
      </c>
      <c r="R2854" s="28">
        <f t="shared" si="309"/>
        <v>0</v>
      </c>
      <c r="S2854" s="77" t="b">
        <f t="shared" si="310"/>
        <v>0</v>
      </c>
      <c r="T2854" s="78" t="b">
        <f t="shared" si="311"/>
        <v>0</v>
      </c>
      <c r="U2854" s="28">
        <f t="shared" si="312"/>
        <v>0</v>
      </c>
      <c r="V2854" s="82"/>
      <c r="W2854" s="82"/>
      <c r="X2854" s="28">
        <f t="shared" si="313"/>
        <v>0</v>
      </c>
    </row>
    <row r="2855" spans="1:24" ht="13.5" customHeight="1">
      <c r="A2855" s="26" t="str">
        <f t="shared" si="308"/>
        <v>Test insurer</v>
      </c>
      <c r="B2855" s="79"/>
      <c r="C2855" s="79"/>
      <c r="D2855" s="109"/>
      <c r="E2855" s="79"/>
      <c r="F2855" s="79"/>
      <c r="G2855" s="80"/>
      <c r="H2855" s="79"/>
      <c r="I2855" s="148"/>
      <c r="J2855" s="148"/>
      <c r="K2855" s="81"/>
      <c r="L2855" s="81"/>
      <c r="M2855" s="82"/>
      <c r="N2855" s="82"/>
      <c r="O2855" s="170"/>
      <c r="P2855" s="170"/>
      <c r="Q2855" s="171">
        <f t="shared" si="314"/>
        <v>1</v>
      </c>
      <c r="R2855" s="28">
        <f t="shared" si="309"/>
        <v>0</v>
      </c>
      <c r="S2855" s="77" t="b">
        <f t="shared" si="310"/>
        <v>0</v>
      </c>
      <c r="T2855" s="78" t="b">
        <f t="shared" si="311"/>
        <v>0</v>
      </c>
      <c r="U2855" s="28">
        <f t="shared" si="312"/>
        <v>0</v>
      </c>
      <c r="V2855" s="82"/>
      <c r="W2855" s="82"/>
      <c r="X2855" s="28">
        <f t="shared" si="313"/>
        <v>0</v>
      </c>
    </row>
    <row r="2856" spans="1:24" ht="13.5" customHeight="1">
      <c r="A2856" s="26" t="str">
        <f t="shared" si="308"/>
        <v>Test insurer</v>
      </c>
      <c r="B2856" s="79"/>
      <c r="C2856" s="79"/>
      <c r="D2856" s="109"/>
      <c r="E2856" s="79"/>
      <c r="F2856" s="79"/>
      <c r="G2856" s="80"/>
      <c r="H2856" s="79"/>
      <c r="I2856" s="148"/>
      <c r="J2856" s="148"/>
      <c r="K2856" s="81"/>
      <c r="L2856" s="81"/>
      <c r="M2856" s="82"/>
      <c r="N2856" s="82"/>
      <c r="O2856" s="170"/>
      <c r="P2856" s="170"/>
      <c r="Q2856" s="171">
        <f t="shared" si="314"/>
        <v>1</v>
      </c>
      <c r="R2856" s="28">
        <f t="shared" si="309"/>
        <v>0</v>
      </c>
      <c r="S2856" s="77" t="b">
        <f t="shared" si="310"/>
        <v>0</v>
      </c>
      <c r="T2856" s="78" t="b">
        <f t="shared" si="311"/>
        <v>0</v>
      </c>
      <c r="U2856" s="28">
        <f t="shared" si="312"/>
        <v>0</v>
      </c>
      <c r="V2856" s="82"/>
      <c r="W2856" s="82"/>
      <c r="X2856" s="28">
        <f t="shared" si="313"/>
        <v>0</v>
      </c>
    </row>
    <row r="2857" spans="1:24" ht="13.5" customHeight="1">
      <c r="A2857" s="26" t="str">
        <f t="shared" si="308"/>
        <v>Test insurer</v>
      </c>
      <c r="B2857" s="79"/>
      <c r="C2857" s="79"/>
      <c r="D2857" s="109"/>
      <c r="E2857" s="79"/>
      <c r="F2857" s="79"/>
      <c r="G2857" s="80"/>
      <c r="H2857" s="79"/>
      <c r="I2857" s="148"/>
      <c r="J2857" s="148"/>
      <c r="K2857" s="81"/>
      <c r="L2857" s="81"/>
      <c r="M2857" s="82"/>
      <c r="N2857" s="82"/>
      <c r="O2857" s="170"/>
      <c r="P2857" s="170"/>
      <c r="Q2857" s="171">
        <f t="shared" si="314"/>
        <v>1</v>
      </c>
      <c r="R2857" s="28">
        <f t="shared" si="309"/>
        <v>0</v>
      </c>
      <c r="S2857" s="77" t="b">
        <f t="shared" si="310"/>
        <v>0</v>
      </c>
      <c r="T2857" s="78" t="b">
        <f t="shared" si="311"/>
        <v>0</v>
      </c>
      <c r="U2857" s="28">
        <f t="shared" si="312"/>
        <v>0</v>
      </c>
      <c r="V2857" s="82"/>
      <c r="W2857" s="82"/>
      <c r="X2857" s="28">
        <f t="shared" si="313"/>
        <v>0</v>
      </c>
    </row>
    <row r="2858" spans="1:24" ht="13.5" customHeight="1">
      <c r="A2858" s="26" t="str">
        <f t="shared" si="308"/>
        <v>Test insurer</v>
      </c>
      <c r="B2858" s="79"/>
      <c r="C2858" s="79"/>
      <c r="D2858" s="109"/>
      <c r="E2858" s="79"/>
      <c r="F2858" s="79"/>
      <c r="G2858" s="80"/>
      <c r="H2858" s="79"/>
      <c r="I2858" s="148"/>
      <c r="J2858" s="148"/>
      <c r="K2858" s="81"/>
      <c r="L2858" s="81"/>
      <c r="M2858" s="82"/>
      <c r="N2858" s="82"/>
      <c r="O2858" s="170"/>
      <c r="P2858" s="170"/>
      <c r="Q2858" s="171">
        <f t="shared" si="314"/>
        <v>1</v>
      </c>
      <c r="R2858" s="28">
        <f t="shared" si="309"/>
        <v>0</v>
      </c>
      <c r="S2858" s="77" t="b">
        <f t="shared" si="310"/>
        <v>0</v>
      </c>
      <c r="T2858" s="78" t="b">
        <f t="shared" si="311"/>
        <v>0</v>
      </c>
      <c r="U2858" s="28">
        <f t="shared" si="312"/>
        <v>0</v>
      </c>
      <c r="V2858" s="82"/>
      <c r="W2858" s="82"/>
      <c r="X2858" s="28">
        <f t="shared" si="313"/>
        <v>0</v>
      </c>
    </row>
    <row r="2859" spans="1:24" ht="13.5" customHeight="1">
      <c r="A2859" s="26" t="str">
        <f t="shared" si="308"/>
        <v>Test insurer</v>
      </c>
      <c r="B2859" s="79"/>
      <c r="C2859" s="79"/>
      <c r="D2859" s="109"/>
      <c r="E2859" s="79"/>
      <c r="F2859" s="79"/>
      <c r="G2859" s="80"/>
      <c r="H2859" s="79"/>
      <c r="I2859" s="148"/>
      <c r="J2859" s="148"/>
      <c r="K2859" s="81"/>
      <c r="L2859" s="81"/>
      <c r="M2859" s="82"/>
      <c r="N2859" s="82"/>
      <c r="O2859" s="170"/>
      <c r="P2859" s="170"/>
      <c r="Q2859" s="171">
        <f t="shared" si="314"/>
        <v>1</v>
      </c>
      <c r="R2859" s="28">
        <f t="shared" si="309"/>
        <v>0</v>
      </c>
      <c r="S2859" s="77" t="b">
        <f t="shared" si="310"/>
        <v>0</v>
      </c>
      <c r="T2859" s="78" t="b">
        <f t="shared" si="311"/>
        <v>0</v>
      </c>
      <c r="U2859" s="28">
        <f t="shared" si="312"/>
        <v>0</v>
      </c>
      <c r="V2859" s="82"/>
      <c r="W2859" s="82"/>
      <c r="X2859" s="28">
        <f t="shared" si="313"/>
        <v>0</v>
      </c>
    </row>
    <row r="2860" spans="1:24" ht="13.5" customHeight="1">
      <c r="A2860" s="26" t="str">
        <f t="shared" si="308"/>
        <v>Test insurer</v>
      </c>
      <c r="B2860" s="79"/>
      <c r="C2860" s="79"/>
      <c r="D2860" s="109"/>
      <c r="E2860" s="79"/>
      <c r="F2860" s="79"/>
      <c r="G2860" s="80"/>
      <c r="H2860" s="79"/>
      <c r="I2860" s="148"/>
      <c r="J2860" s="148"/>
      <c r="K2860" s="81"/>
      <c r="L2860" s="81"/>
      <c r="M2860" s="82"/>
      <c r="N2860" s="82"/>
      <c r="O2860" s="170"/>
      <c r="P2860" s="170"/>
      <c r="Q2860" s="171">
        <f t="shared" si="314"/>
        <v>1</v>
      </c>
      <c r="R2860" s="28">
        <f t="shared" si="309"/>
        <v>0</v>
      </c>
      <c r="S2860" s="77" t="b">
        <f t="shared" si="310"/>
        <v>0</v>
      </c>
      <c r="T2860" s="78" t="b">
        <f t="shared" si="311"/>
        <v>0</v>
      </c>
      <c r="U2860" s="28">
        <f t="shared" si="312"/>
        <v>0</v>
      </c>
      <c r="V2860" s="82"/>
      <c r="W2860" s="82"/>
      <c r="X2860" s="28">
        <f t="shared" si="313"/>
        <v>0</v>
      </c>
    </row>
    <row r="2861" spans="1:24" ht="13.5" customHeight="1">
      <c r="A2861" s="26" t="str">
        <f t="shared" si="308"/>
        <v>Test insurer</v>
      </c>
      <c r="B2861" s="79"/>
      <c r="C2861" s="79"/>
      <c r="D2861" s="109"/>
      <c r="E2861" s="79"/>
      <c r="F2861" s="79"/>
      <c r="G2861" s="80"/>
      <c r="H2861" s="79"/>
      <c r="I2861" s="148"/>
      <c r="J2861" s="148"/>
      <c r="K2861" s="81"/>
      <c r="L2861" s="81"/>
      <c r="M2861" s="82"/>
      <c r="N2861" s="82"/>
      <c r="O2861" s="170"/>
      <c r="P2861" s="170"/>
      <c r="Q2861" s="171">
        <f t="shared" si="314"/>
        <v>1</v>
      </c>
      <c r="R2861" s="28">
        <f t="shared" si="309"/>
        <v>0</v>
      </c>
      <c r="S2861" s="77" t="b">
        <f t="shared" si="310"/>
        <v>0</v>
      </c>
      <c r="T2861" s="78" t="b">
        <f t="shared" si="311"/>
        <v>0</v>
      </c>
      <c r="U2861" s="28">
        <f t="shared" si="312"/>
        <v>0</v>
      </c>
      <c r="V2861" s="82"/>
      <c r="W2861" s="82"/>
      <c r="X2861" s="28">
        <f t="shared" si="313"/>
        <v>0</v>
      </c>
    </row>
    <row r="2862" spans="1:24" ht="13.5" customHeight="1">
      <c r="A2862" s="26" t="str">
        <f t="shared" si="308"/>
        <v>Test insurer</v>
      </c>
      <c r="B2862" s="79"/>
      <c r="C2862" s="79"/>
      <c r="D2862" s="109"/>
      <c r="E2862" s="79"/>
      <c r="F2862" s="79"/>
      <c r="G2862" s="80"/>
      <c r="H2862" s="79"/>
      <c r="I2862" s="148"/>
      <c r="J2862" s="148"/>
      <c r="K2862" s="81"/>
      <c r="L2862" s="81"/>
      <c r="M2862" s="82"/>
      <c r="N2862" s="82"/>
      <c r="O2862" s="170"/>
      <c r="P2862" s="170"/>
      <c r="Q2862" s="171">
        <f t="shared" si="314"/>
        <v>1</v>
      </c>
      <c r="R2862" s="28">
        <f t="shared" si="309"/>
        <v>0</v>
      </c>
      <c r="S2862" s="77" t="b">
        <f t="shared" si="310"/>
        <v>0</v>
      </c>
      <c r="T2862" s="78" t="b">
        <f t="shared" si="311"/>
        <v>0</v>
      </c>
      <c r="U2862" s="28">
        <f t="shared" si="312"/>
        <v>0</v>
      </c>
      <c r="V2862" s="82"/>
      <c r="W2862" s="82"/>
      <c r="X2862" s="28">
        <f t="shared" si="313"/>
        <v>0</v>
      </c>
    </row>
    <row r="2863" spans="1:24" ht="13.5" customHeight="1">
      <c r="A2863" s="26" t="str">
        <f t="shared" si="308"/>
        <v>Test insurer</v>
      </c>
      <c r="B2863" s="79"/>
      <c r="C2863" s="79"/>
      <c r="D2863" s="109"/>
      <c r="E2863" s="79"/>
      <c r="F2863" s="79"/>
      <c r="G2863" s="80"/>
      <c r="H2863" s="79"/>
      <c r="I2863" s="148"/>
      <c r="J2863" s="148"/>
      <c r="K2863" s="81"/>
      <c r="L2863" s="81"/>
      <c r="M2863" s="82"/>
      <c r="N2863" s="82"/>
      <c r="O2863" s="170"/>
      <c r="P2863" s="170"/>
      <c r="Q2863" s="171">
        <f t="shared" si="314"/>
        <v>1</v>
      </c>
      <c r="R2863" s="28">
        <f t="shared" si="309"/>
        <v>0</v>
      </c>
      <c r="S2863" s="77" t="b">
        <f t="shared" si="310"/>
        <v>0</v>
      </c>
      <c r="T2863" s="78" t="b">
        <f t="shared" si="311"/>
        <v>0</v>
      </c>
      <c r="U2863" s="28">
        <f t="shared" si="312"/>
        <v>0</v>
      </c>
      <c r="V2863" s="82"/>
      <c r="W2863" s="82"/>
      <c r="X2863" s="28">
        <f t="shared" si="313"/>
        <v>0</v>
      </c>
    </row>
    <row r="2864" spans="1:24" ht="13.5" customHeight="1">
      <c r="A2864" s="26" t="str">
        <f t="shared" si="308"/>
        <v>Test insurer</v>
      </c>
      <c r="B2864" s="79"/>
      <c r="C2864" s="79"/>
      <c r="D2864" s="109"/>
      <c r="E2864" s="79"/>
      <c r="F2864" s="79"/>
      <c r="G2864" s="80"/>
      <c r="H2864" s="79"/>
      <c r="I2864" s="148"/>
      <c r="J2864" s="148"/>
      <c r="K2864" s="81"/>
      <c r="L2864" s="81"/>
      <c r="M2864" s="82"/>
      <c r="N2864" s="82"/>
      <c r="O2864" s="170"/>
      <c r="P2864" s="170"/>
      <c r="Q2864" s="171">
        <f t="shared" si="314"/>
        <v>1</v>
      </c>
      <c r="R2864" s="28">
        <f t="shared" si="309"/>
        <v>0</v>
      </c>
      <c r="S2864" s="77" t="b">
        <f t="shared" si="310"/>
        <v>0</v>
      </c>
      <c r="T2864" s="78" t="b">
        <f t="shared" si="311"/>
        <v>0</v>
      </c>
      <c r="U2864" s="28">
        <f t="shared" si="312"/>
        <v>0</v>
      </c>
      <c r="V2864" s="82"/>
      <c r="W2864" s="82"/>
      <c r="X2864" s="28">
        <f t="shared" si="313"/>
        <v>0</v>
      </c>
    </row>
    <row r="2865" spans="1:24" ht="13.5" customHeight="1">
      <c r="A2865" s="26" t="str">
        <f t="shared" si="308"/>
        <v>Test insurer</v>
      </c>
      <c r="B2865" s="79"/>
      <c r="C2865" s="79"/>
      <c r="D2865" s="109"/>
      <c r="E2865" s="79"/>
      <c r="F2865" s="79"/>
      <c r="G2865" s="80"/>
      <c r="H2865" s="79"/>
      <c r="I2865" s="148"/>
      <c r="J2865" s="148"/>
      <c r="K2865" s="81"/>
      <c r="L2865" s="81"/>
      <c r="M2865" s="82"/>
      <c r="N2865" s="82"/>
      <c r="O2865" s="170"/>
      <c r="P2865" s="170"/>
      <c r="Q2865" s="171">
        <f t="shared" si="314"/>
        <v>1</v>
      </c>
      <c r="R2865" s="28">
        <f t="shared" si="309"/>
        <v>0</v>
      </c>
      <c r="S2865" s="77" t="b">
        <f t="shared" si="310"/>
        <v>0</v>
      </c>
      <c r="T2865" s="78" t="b">
        <f t="shared" si="311"/>
        <v>0</v>
      </c>
      <c r="U2865" s="28">
        <f t="shared" si="312"/>
        <v>0</v>
      </c>
      <c r="V2865" s="82"/>
      <c r="W2865" s="82"/>
      <c r="X2865" s="28">
        <f t="shared" si="313"/>
        <v>0</v>
      </c>
    </row>
    <row r="2866" spans="1:24" ht="13.5" customHeight="1">
      <c r="A2866" s="26" t="str">
        <f t="shared" si="308"/>
        <v>Test insurer</v>
      </c>
      <c r="B2866" s="79"/>
      <c r="C2866" s="79"/>
      <c r="D2866" s="109"/>
      <c r="E2866" s="79"/>
      <c r="F2866" s="79"/>
      <c r="G2866" s="80"/>
      <c r="H2866" s="79"/>
      <c r="I2866" s="148"/>
      <c r="J2866" s="148"/>
      <c r="K2866" s="81"/>
      <c r="L2866" s="81"/>
      <c r="M2866" s="82"/>
      <c r="N2866" s="82"/>
      <c r="O2866" s="170"/>
      <c r="P2866" s="170"/>
      <c r="Q2866" s="171">
        <f t="shared" si="314"/>
        <v>1</v>
      </c>
      <c r="R2866" s="28">
        <f t="shared" si="309"/>
        <v>0</v>
      </c>
      <c r="S2866" s="77" t="b">
        <f t="shared" si="310"/>
        <v>0</v>
      </c>
      <c r="T2866" s="78" t="b">
        <f t="shared" si="311"/>
        <v>0</v>
      </c>
      <c r="U2866" s="28">
        <f t="shared" si="312"/>
        <v>0</v>
      </c>
      <c r="V2866" s="82"/>
      <c r="W2866" s="82"/>
      <c r="X2866" s="28">
        <f t="shared" si="313"/>
        <v>0</v>
      </c>
    </row>
    <row r="2867" spans="1:24" ht="13.5" customHeight="1">
      <c r="A2867" s="26" t="str">
        <f t="shared" si="308"/>
        <v>Test insurer</v>
      </c>
      <c r="B2867" s="79"/>
      <c r="C2867" s="79"/>
      <c r="D2867" s="109"/>
      <c r="E2867" s="79"/>
      <c r="F2867" s="79"/>
      <c r="G2867" s="80"/>
      <c r="H2867" s="79"/>
      <c r="I2867" s="148"/>
      <c r="J2867" s="148"/>
      <c r="K2867" s="81"/>
      <c r="L2867" s="81"/>
      <c r="M2867" s="82"/>
      <c r="N2867" s="82"/>
      <c r="O2867" s="170"/>
      <c r="P2867" s="170"/>
      <c r="Q2867" s="171">
        <f t="shared" si="314"/>
        <v>1</v>
      </c>
      <c r="R2867" s="28">
        <f t="shared" si="309"/>
        <v>0</v>
      </c>
      <c r="S2867" s="77" t="b">
        <f t="shared" si="310"/>
        <v>0</v>
      </c>
      <c r="T2867" s="78" t="b">
        <f t="shared" si="311"/>
        <v>0</v>
      </c>
      <c r="U2867" s="28">
        <f t="shared" si="312"/>
        <v>0</v>
      </c>
      <c r="V2867" s="82"/>
      <c r="W2867" s="82"/>
      <c r="X2867" s="28">
        <f t="shared" si="313"/>
        <v>0</v>
      </c>
    </row>
    <row r="2868" spans="1:24" ht="13.5" customHeight="1">
      <c r="A2868" s="26" t="str">
        <f t="shared" si="308"/>
        <v>Test insurer</v>
      </c>
      <c r="B2868" s="79"/>
      <c r="C2868" s="79"/>
      <c r="D2868" s="109"/>
      <c r="E2868" s="79"/>
      <c r="F2868" s="79"/>
      <c r="G2868" s="80"/>
      <c r="H2868" s="79"/>
      <c r="I2868" s="148"/>
      <c r="J2868" s="148"/>
      <c r="K2868" s="81"/>
      <c r="L2868" s="81"/>
      <c r="M2868" s="82"/>
      <c r="N2868" s="82"/>
      <c r="O2868" s="170"/>
      <c r="P2868" s="170"/>
      <c r="Q2868" s="171">
        <f t="shared" si="314"/>
        <v>1</v>
      </c>
      <c r="R2868" s="28">
        <f t="shared" si="309"/>
        <v>0</v>
      </c>
      <c r="S2868" s="77" t="b">
        <f t="shared" si="310"/>
        <v>0</v>
      </c>
      <c r="T2868" s="78" t="b">
        <f t="shared" si="311"/>
        <v>0</v>
      </c>
      <c r="U2868" s="28">
        <f t="shared" si="312"/>
        <v>0</v>
      </c>
      <c r="V2868" s="82"/>
      <c r="W2868" s="82"/>
      <c r="X2868" s="28">
        <f t="shared" si="313"/>
        <v>0</v>
      </c>
    </row>
    <row r="2869" spans="1:24" ht="13.5" customHeight="1">
      <c r="A2869" s="26" t="str">
        <f t="shared" si="308"/>
        <v>Test insurer</v>
      </c>
      <c r="B2869" s="79"/>
      <c r="C2869" s="79"/>
      <c r="D2869" s="109"/>
      <c r="E2869" s="79"/>
      <c r="F2869" s="79"/>
      <c r="G2869" s="80"/>
      <c r="H2869" s="79"/>
      <c r="I2869" s="148"/>
      <c r="J2869" s="148"/>
      <c r="K2869" s="81"/>
      <c r="L2869" s="81"/>
      <c r="M2869" s="82"/>
      <c r="N2869" s="82"/>
      <c r="O2869" s="170"/>
      <c r="P2869" s="170"/>
      <c r="Q2869" s="171">
        <f t="shared" si="314"/>
        <v>1</v>
      </c>
      <c r="R2869" s="28">
        <f t="shared" si="309"/>
        <v>0</v>
      </c>
      <c r="S2869" s="77" t="b">
        <f t="shared" si="310"/>
        <v>0</v>
      </c>
      <c r="T2869" s="78" t="b">
        <f t="shared" si="311"/>
        <v>0</v>
      </c>
      <c r="U2869" s="28">
        <f t="shared" si="312"/>
        <v>0</v>
      </c>
      <c r="V2869" s="82"/>
      <c r="W2869" s="82"/>
      <c r="X2869" s="28">
        <f t="shared" si="313"/>
        <v>0</v>
      </c>
    </row>
    <row r="2870" spans="1:24" ht="13.5" customHeight="1">
      <c r="A2870" s="26" t="str">
        <f t="shared" si="308"/>
        <v>Test insurer</v>
      </c>
      <c r="B2870" s="79"/>
      <c r="C2870" s="79"/>
      <c r="D2870" s="109"/>
      <c r="E2870" s="79"/>
      <c r="F2870" s="79"/>
      <c r="G2870" s="80"/>
      <c r="H2870" s="79"/>
      <c r="I2870" s="148"/>
      <c r="J2870" s="148"/>
      <c r="K2870" s="81"/>
      <c r="L2870" s="81"/>
      <c r="M2870" s="82"/>
      <c r="N2870" s="82"/>
      <c r="O2870" s="170"/>
      <c r="P2870" s="170"/>
      <c r="Q2870" s="171">
        <f t="shared" si="314"/>
        <v>1</v>
      </c>
      <c r="R2870" s="28">
        <f t="shared" si="309"/>
        <v>0</v>
      </c>
      <c r="S2870" s="77" t="b">
        <f t="shared" si="310"/>
        <v>0</v>
      </c>
      <c r="T2870" s="78" t="b">
        <f t="shared" si="311"/>
        <v>0</v>
      </c>
      <c r="U2870" s="28">
        <f t="shared" si="312"/>
        <v>0</v>
      </c>
      <c r="V2870" s="82"/>
      <c r="W2870" s="82"/>
      <c r="X2870" s="28">
        <f t="shared" si="313"/>
        <v>0</v>
      </c>
    </row>
    <row r="2871" spans="1:24" ht="13.5" customHeight="1">
      <c r="A2871" s="26" t="str">
        <f t="shared" si="308"/>
        <v>Test insurer</v>
      </c>
      <c r="B2871" s="79"/>
      <c r="C2871" s="79"/>
      <c r="D2871" s="109"/>
      <c r="E2871" s="79"/>
      <c r="F2871" s="79"/>
      <c r="G2871" s="80"/>
      <c r="H2871" s="79"/>
      <c r="I2871" s="148"/>
      <c r="J2871" s="148"/>
      <c r="K2871" s="81"/>
      <c r="L2871" s="81"/>
      <c r="M2871" s="82"/>
      <c r="N2871" s="82"/>
      <c r="O2871" s="170"/>
      <c r="P2871" s="170"/>
      <c r="Q2871" s="171">
        <f t="shared" si="314"/>
        <v>1</v>
      </c>
      <c r="R2871" s="28">
        <f t="shared" si="309"/>
        <v>0</v>
      </c>
      <c r="S2871" s="77" t="b">
        <f t="shared" si="310"/>
        <v>0</v>
      </c>
      <c r="T2871" s="78" t="b">
        <f t="shared" si="311"/>
        <v>0</v>
      </c>
      <c r="U2871" s="28">
        <f t="shared" si="312"/>
        <v>0</v>
      </c>
      <c r="V2871" s="82"/>
      <c r="W2871" s="82"/>
      <c r="X2871" s="28">
        <f t="shared" si="313"/>
        <v>0</v>
      </c>
    </row>
    <row r="2872" spans="1:24" ht="13.5" customHeight="1">
      <c r="A2872" s="26" t="str">
        <f t="shared" si="308"/>
        <v>Test insurer</v>
      </c>
      <c r="B2872" s="79"/>
      <c r="C2872" s="79"/>
      <c r="D2872" s="109"/>
      <c r="E2872" s="79"/>
      <c r="F2872" s="79"/>
      <c r="G2872" s="80"/>
      <c r="H2872" s="79"/>
      <c r="I2872" s="148"/>
      <c r="J2872" s="148"/>
      <c r="K2872" s="81"/>
      <c r="L2872" s="81"/>
      <c r="M2872" s="82"/>
      <c r="N2872" s="82"/>
      <c r="O2872" s="170"/>
      <c r="P2872" s="170"/>
      <c r="Q2872" s="171">
        <f t="shared" si="314"/>
        <v>1</v>
      </c>
      <c r="R2872" s="28">
        <f t="shared" si="309"/>
        <v>0</v>
      </c>
      <c r="S2872" s="77" t="b">
        <f t="shared" si="310"/>
        <v>0</v>
      </c>
      <c r="T2872" s="78" t="b">
        <f t="shared" si="311"/>
        <v>0</v>
      </c>
      <c r="U2872" s="28">
        <f t="shared" si="312"/>
        <v>0</v>
      </c>
      <c r="V2872" s="82"/>
      <c r="W2872" s="82"/>
      <c r="X2872" s="28">
        <f t="shared" si="313"/>
        <v>0</v>
      </c>
    </row>
    <row r="2873" spans="1:24" ht="13.5" customHeight="1">
      <c r="A2873" s="26" t="str">
        <f t="shared" si="308"/>
        <v>Test insurer</v>
      </c>
      <c r="B2873" s="79"/>
      <c r="C2873" s="79"/>
      <c r="D2873" s="109"/>
      <c r="E2873" s="79"/>
      <c r="F2873" s="79"/>
      <c r="G2873" s="80"/>
      <c r="H2873" s="79"/>
      <c r="I2873" s="148"/>
      <c r="J2873" s="148"/>
      <c r="K2873" s="81"/>
      <c r="L2873" s="81"/>
      <c r="M2873" s="82"/>
      <c r="N2873" s="82"/>
      <c r="O2873" s="170"/>
      <c r="P2873" s="170"/>
      <c r="Q2873" s="171">
        <f t="shared" si="314"/>
        <v>1</v>
      </c>
      <c r="R2873" s="28">
        <f t="shared" si="309"/>
        <v>0</v>
      </c>
      <c r="S2873" s="77" t="b">
        <f t="shared" si="310"/>
        <v>0</v>
      </c>
      <c r="T2873" s="78" t="b">
        <f t="shared" si="311"/>
        <v>0</v>
      </c>
      <c r="U2873" s="28">
        <f t="shared" si="312"/>
        <v>0</v>
      </c>
      <c r="V2873" s="82"/>
      <c r="W2873" s="82"/>
      <c r="X2873" s="28">
        <f t="shared" si="313"/>
        <v>0</v>
      </c>
    </row>
    <row r="2874" spans="1:24" ht="13.5" customHeight="1">
      <c r="A2874" s="26" t="str">
        <f t="shared" si="308"/>
        <v>Test insurer</v>
      </c>
      <c r="B2874" s="79"/>
      <c r="C2874" s="79"/>
      <c r="D2874" s="109"/>
      <c r="E2874" s="79"/>
      <c r="F2874" s="79"/>
      <c r="G2874" s="80"/>
      <c r="H2874" s="79"/>
      <c r="I2874" s="148"/>
      <c r="J2874" s="148"/>
      <c r="K2874" s="81"/>
      <c r="L2874" s="81"/>
      <c r="M2874" s="82"/>
      <c r="N2874" s="82"/>
      <c r="O2874" s="170"/>
      <c r="P2874" s="170"/>
      <c r="Q2874" s="171">
        <f t="shared" si="314"/>
        <v>1</v>
      </c>
      <c r="R2874" s="28">
        <f t="shared" si="309"/>
        <v>0</v>
      </c>
      <c r="S2874" s="77" t="b">
        <f t="shared" si="310"/>
        <v>0</v>
      </c>
      <c r="T2874" s="78" t="b">
        <f t="shared" si="311"/>
        <v>0</v>
      </c>
      <c r="U2874" s="28">
        <f t="shared" si="312"/>
        <v>0</v>
      </c>
      <c r="V2874" s="82"/>
      <c r="W2874" s="82"/>
      <c r="X2874" s="28">
        <f t="shared" si="313"/>
        <v>0</v>
      </c>
    </row>
    <row r="2875" spans="1:24" ht="13.5" customHeight="1">
      <c r="A2875" s="26" t="str">
        <f t="shared" si="308"/>
        <v>Test insurer</v>
      </c>
      <c r="B2875" s="79"/>
      <c r="C2875" s="79"/>
      <c r="D2875" s="109"/>
      <c r="E2875" s="79"/>
      <c r="F2875" s="79"/>
      <c r="G2875" s="80"/>
      <c r="H2875" s="79"/>
      <c r="I2875" s="148"/>
      <c r="J2875" s="148"/>
      <c r="K2875" s="81"/>
      <c r="L2875" s="81"/>
      <c r="M2875" s="82"/>
      <c r="N2875" s="82"/>
      <c r="O2875" s="170"/>
      <c r="P2875" s="170"/>
      <c r="Q2875" s="171">
        <f t="shared" si="314"/>
        <v>1</v>
      </c>
      <c r="R2875" s="28">
        <f t="shared" si="309"/>
        <v>0</v>
      </c>
      <c r="S2875" s="77" t="b">
        <f t="shared" si="310"/>
        <v>0</v>
      </c>
      <c r="T2875" s="78" t="b">
        <f t="shared" si="311"/>
        <v>0</v>
      </c>
      <c r="U2875" s="28">
        <f t="shared" si="312"/>
        <v>0</v>
      </c>
      <c r="V2875" s="82"/>
      <c r="W2875" s="82"/>
      <c r="X2875" s="28">
        <f t="shared" si="313"/>
        <v>0</v>
      </c>
    </row>
    <row r="2876" spans="1:24" ht="13.5" customHeight="1">
      <c r="A2876" s="26" t="str">
        <f t="shared" si="308"/>
        <v>Test insurer</v>
      </c>
      <c r="B2876" s="79"/>
      <c r="C2876" s="79"/>
      <c r="D2876" s="109"/>
      <c r="E2876" s="79"/>
      <c r="F2876" s="79"/>
      <c r="G2876" s="80"/>
      <c r="H2876" s="79"/>
      <c r="I2876" s="148"/>
      <c r="J2876" s="148"/>
      <c r="K2876" s="81"/>
      <c r="L2876" s="81"/>
      <c r="M2876" s="82"/>
      <c r="N2876" s="82"/>
      <c r="O2876" s="170"/>
      <c r="P2876" s="170"/>
      <c r="Q2876" s="171">
        <f t="shared" si="314"/>
        <v>1</v>
      </c>
      <c r="R2876" s="28">
        <f t="shared" si="309"/>
        <v>0</v>
      </c>
      <c r="S2876" s="77" t="b">
        <f t="shared" si="310"/>
        <v>0</v>
      </c>
      <c r="T2876" s="78" t="b">
        <f t="shared" si="311"/>
        <v>0</v>
      </c>
      <c r="U2876" s="28">
        <f t="shared" si="312"/>
        <v>0</v>
      </c>
      <c r="V2876" s="82"/>
      <c r="W2876" s="82"/>
      <c r="X2876" s="28">
        <f t="shared" si="313"/>
        <v>0</v>
      </c>
    </row>
    <row r="2877" spans="1:24" ht="13.5" customHeight="1">
      <c r="A2877" s="26" t="str">
        <f t="shared" si="308"/>
        <v>Test insurer</v>
      </c>
      <c r="B2877" s="79"/>
      <c r="C2877" s="79"/>
      <c r="D2877" s="109"/>
      <c r="E2877" s="79"/>
      <c r="F2877" s="79"/>
      <c r="G2877" s="80"/>
      <c r="H2877" s="79"/>
      <c r="I2877" s="148"/>
      <c r="J2877" s="148"/>
      <c r="K2877" s="81"/>
      <c r="L2877" s="81"/>
      <c r="M2877" s="82"/>
      <c r="N2877" s="82"/>
      <c r="O2877" s="170"/>
      <c r="P2877" s="170"/>
      <c r="Q2877" s="171">
        <f t="shared" si="314"/>
        <v>1</v>
      </c>
      <c r="R2877" s="28">
        <f t="shared" si="309"/>
        <v>0</v>
      </c>
      <c r="S2877" s="77" t="b">
        <f t="shared" si="310"/>
        <v>0</v>
      </c>
      <c r="T2877" s="78" t="b">
        <f t="shared" si="311"/>
        <v>0</v>
      </c>
      <c r="U2877" s="28">
        <f t="shared" si="312"/>
        <v>0</v>
      </c>
      <c r="V2877" s="82"/>
      <c r="W2877" s="82"/>
      <c r="X2877" s="28">
        <f t="shared" si="313"/>
        <v>0</v>
      </c>
    </row>
    <row r="2878" spans="1:24" ht="13.5" customHeight="1">
      <c r="A2878" s="26" t="str">
        <f t="shared" si="308"/>
        <v>Test insurer</v>
      </c>
      <c r="B2878" s="79"/>
      <c r="C2878" s="79"/>
      <c r="D2878" s="109"/>
      <c r="E2878" s="79"/>
      <c r="F2878" s="79"/>
      <c r="G2878" s="80"/>
      <c r="H2878" s="79"/>
      <c r="I2878" s="148"/>
      <c r="J2878" s="148"/>
      <c r="K2878" s="81"/>
      <c r="L2878" s="81"/>
      <c r="M2878" s="82"/>
      <c r="N2878" s="82"/>
      <c r="O2878" s="170"/>
      <c r="P2878" s="170"/>
      <c r="Q2878" s="171">
        <f t="shared" si="314"/>
        <v>1</v>
      </c>
      <c r="R2878" s="28">
        <f t="shared" si="309"/>
        <v>0</v>
      </c>
      <c r="S2878" s="77" t="b">
        <f t="shared" si="310"/>
        <v>0</v>
      </c>
      <c r="T2878" s="78" t="b">
        <f t="shared" si="311"/>
        <v>0</v>
      </c>
      <c r="U2878" s="28">
        <f t="shared" si="312"/>
        <v>0</v>
      </c>
      <c r="V2878" s="82"/>
      <c r="W2878" s="82"/>
      <c r="X2878" s="28">
        <f t="shared" si="313"/>
        <v>0</v>
      </c>
    </row>
    <row r="2879" spans="1:24" ht="13.5" customHeight="1">
      <c r="A2879" s="26" t="str">
        <f t="shared" si="308"/>
        <v>Test insurer</v>
      </c>
      <c r="B2879" s="79"/>
      <c r="C2879" s="79"/>
      <c r="D2879" s="109"/>
      <c r="E2879" s="79"/>
      <c r="F2879" s="79"/>
      <c r="G2879" s="80"/>
      <c r="H2879" s="79"/>
      <c r="I2879" s="148"/>
      <c r="J2879" s="148"/>
      <c r="K2879" s="81"/>
      <c r="L2879" s="81"/>
      <c r="M2879" s="82"/>
      <c r="N2879" s="82"/>
      <c r="O2879" s="170"/>
      <c r="P2879" s="170"/>
      <c r="Q2879" s="171">
        <f t="shared" si="314"/>
        <v>1</v>
      </c>
      <c r="R2879" s="28">
        <f t="shared" si="309"/>
        <v>0</v>
      </c>
      <c r="S2879" s="77" t="b">
        <f t="shared" si="310"/>
        <v>0</v>
      </c>
      <c r="T2879" s="78" t="b">
        <f t="shared" si="311"/>
        <v>0</v>
      </c>
      <c r="U2879" s="28">
        <f t="shared" si="312"/>
        <v>0</v>
      </c>
      <c r="V2879" s="82"/>
      <c r="W2879" s="82"/>
      <c r="X2879" s="28">
        <f t="shared" si="313"/>
        <v>0</v>
      </c>
    </row>
    <row r="2880" spans="1:24" ht="13.5" customHeight="1">
      <c r="A2880" s="26" t="str">
        <f t="shared" si="308"/>
        <v>Test insurer</v>
      </c>
      <c r="B2880" s="79"/>
      <c r="C2880" s="79"/>
      <c r="D2880" s="109"/>
      <c r="E2880" s="79"/>
      <c r="F2880" s="79"/>
      <c r="G2880" s="80"/>
      <c r="H2880" s="79"/>
      <c r="I2880" s="148"/>
      <c r="J2880" s="148"/>
      <c r="K2880" s="81"/>
      <c r="L2880" s="81"/>
      <c r="M2880" s="82"/>
      <c r="N2880" s="82"/>
      <c r="O2880" s="170"/>
      <c r="P2880" s="170"/>
      <c r="Q2880" s="171">
        <f t="shared" si="314"/>
        <v>1</v>
      </c>
      <c r="R2880" s="28">
        <f t="shared" si="309"/>
        <v>0</v>
      </c>
      <c r="S2880" s="77" t="b">
        <f t="shared" si="310"/>
        <v>0</v>
      </c>
      <c r="T2880" s="78" t="b">
        <f t="shared" si="311"/>
        <v>0</v>
      </c>
      <c r="U2880" s="28">
        <f t="shared" si="312"/>
        <v>0</v>
      </c>
      <c r="V2880" s="82"/>
      <c r="W2880" s="82"/>
      <c r="X2880" s="28">
        <f t="shared" si="313"/>
        <v>0</v>
      </c>
    </row>
    <row r="2881" spans="1:24" ht="13.5" customHeight="1">
      <c r="A2881" s="26" t="str">
        <f t="shared" si="308"/>
        <v>Test insurer</v>
      </c>
      <c r="B2881" s="79"/>
      <c r="C2881" s="79"/>
      <c r="D2881" s="109"/>
      <c r="E2881" s="79"/>
      <c r="F2881" s="79"/>
      <c r="G2881" s="80"/>
      <c r="H2881" s="79"/>
      <c r="I2881" s="148"/>
      <c r="J2881" s="148"/>
      <c r="K2881" s="81"/>
      <c r="L2881" s="81"/>
      <c r="M2881" s="82"/>
      <c r="N2881" s="82"/>
      <c r="O2881" s="170"/>
      <c r="P2881" s="170"/>
      <c r="Q2881" s="171">
        <f t="shared" si="314"/>
        <v>1</v>
      </c>
      <c r="R2881" s="28">
        <f t="shared" si="309"/>
        <v>0</v>
      </c>
      <c r="S2881" s="77" t="b">
        <f t="shared" si="310"/>
        <v>0</v>
      </c>
      <c r="T2881" s="78" t="b">
        <f t="shared" si="311"/>
        <v>0</v>
      </c>
      <c r="U2881" s="28">
        <f t="shared" si="312"/>
        <v>0</v>
      </c>
      <c r="V2881" s="82"/>
      <c r="W2881" s="82"/>
      <c r="X2881" s="28">
        <f t="shared" si="313"/>
        <v>0</v>
      </c>
    </row>
    <row r="2882" spans="1:24" ht="13.5" customHeight="1">
      <c r="A2882" s="26" t="str">
        <f t="shared" si="308"/>
        <v>Test insurer</v>
      </c>
      <c r="B2882" s="79"/>
      <c r="C2882" s="79"/>
      <c r="D2882" s="109"/>
      <c r="E2882" s="79"/>
      <c r="F2882" s="79"/>
      <c r="G2882" s="80"/>
      <c r="H2882" s="79"/>
      <c r="I2882" s="148"/>
      <c r="J2882" s="148"/>
      <c r="K2882" s="81"/>
      <c r="L2882" s="81"/>
      <c r="M2882" s="82"/>
      <c r="N2882" s="82"/>
      <c r="O2882" s="170"/>
      <c r="P2882" s="170"/>
      <c r="Q2882" s="171">
        <f t="shared" si="314"/>
        <v>1</v>
      </c>
      <c r="R2882" s="28">
        <f t="shared" si="309"/>
        <v>0</v>
      </c>
      <c r="S2882" s="77" t="b">
        <f t="shared" si="310"/>
        <v>0</v>
      </c>
      <c r="T2882" s="78" t="b">
        <f t="shared" si="311"/>
        <v>0</v>
      </c>
      <c r="U2882" s="28">
        <f t="shared" si="312"/>
        <v>0</v>
      </c>
      <c r="V2882" s="82"/>
      <c r="W2882" s="82"/>
      <c r="X2882" s="28">
        <f t="shared" si="313"/>
        <v>0</v>
      </c>
    </row>
    <row r="2883" spans="1:24" ht="13.5" customHeight="1">
      <c r="A2883" s="26" t="str">
        <f t="shared" si="308"/>
        <v>Test insurer</v>
      </c>
      <c r="B2883" s="79"/>
      <c r="C2883" s="79"/>
      <c r="D2883" s="109"/>
      <c r="E2883" s="79"/>
      <c r="F2883" s="79"/>
      <c r="G2883" s="80"/>
      <c r="H2883" s="79"/>
      <c r="I2883" s="148"/>
      <c r="J2883" s="148"/>
      <c r="K2883" s="81"/>
      <c r="L2883" s="81"/>
      <c r="M2883" s="82"/>
      <c r="N2883" s="82"/>
      <c r="O2883" s="170"/>
      <c r="P2883" s="170"/>
      <c r="Q2883" s="171">
        <f t="shared" si="314"/>
        <v>1</v>
      </c>
      <c r="R2883" s="28">
        <f t="shared" si="309"/>
        <v>0</v>
      </c>
      <c r="S2883" s="77" t="b">
        <f t="shared" si="310"/>
        <v>0</v>
      </c>
      <c r="T2883" s="78" t="b">
        <f t="shared" si="311"/>
        <v>0</v>
      </c>
      <c r="U2883" s="28">
        <f t="shared" si="312"/>
        <v>0</v>
      </c>
      <c r="V2883" s="82"/>
      <c r="W2883" s="82"/>
      <c r="X2883" s="28">
        <f t="shared" si="313"/>
        <v>0</v>
      </c>
    </row>
    <row r="2884" spans="1:24" ht="13.5" customHeight="1">
      <c r="A2884" s="26" t="str">
        <f t="shared" ref="A2884:A2947" si="315">$D$2</f>
        <v>Test insurer</v>
      </c>
      <c r="B2884" s="79"/>
      <c r="C2884" s="79"/>
      <c r="D2884" s="109"/>
      <c r="E2884" s="79"/>
      <c r="F2884" s="79"/>
      <c r="G2884" s="80"/>
      <c r="H2884" s="79"/>
      <c r="I2884" s="148"/>
      <c r="J2884" s="148"/>
      <c r="K2884" s="81"/>
      <c r="L2884" s="81"/>
      <c r="M2884" s="82"/>
      <c r="N2884" s="82"/>
      <c r="O2884" s="170"/>
      <c r="P2884" s="170"/>
      <c r="Q2884" s="171">
        <f t="shared" si="314"/>
        <v>1</v>
      </c>
      <c r="R2884" s="28">
        <f t="shared" ref="R2884:R2947" si="316">K2884*N2884</f>
        <v>0</v>
      </c>
      <c r="S2884" s="77" t="b">
        <f t="shared" ref="S2884:S2947" si="317">IF(E2884="TERMINATING","TERMINATING",IF(K2884=0,IF(L2884&gt;0,"NEW"),L2884-K2884))</f>
        <v>0</v>
      </c>
      <c r="T2884" s="78" t="b">
        <f t="shared" ref="T2884:T2947" si="318">IF(E2884="TERMINATING","TERMINATING",IF(K2884=0,IF(L2884&gt;0,"NEW"),L2884/K2884-1))</f>
        <v>0</v>
      </c>
      <c r="U2884" s="28">
        <f t="shared" ref="U2884:U2947" si="319">IF(E2884="Terminating",N2884*K2884,N2884*L2884)</f>
        <v>0</v>
      </c>
      <c r="V2884" s="82"/>
      <c r="W2884" s="82"/>
      <c r="X2884" s="28">
        <f t="shared" ref="X2884:X2947" si="320">IF(E2884="Terminating",W2884*K2884,W2884*L2884)</f>
        <v>0</v>
      </c>
    </row>
    <row r="2885" spans="1:24" ht="13.5" customHeight="1">
      <c r="A2885" s="26" t="str">
        <f t="shared" si="315"/>
        <v>Test insurer</v>
      </c>
      <c r="B2885" s="79"/>
      <c r="C2885" s="79"/>
      <c r="D2885" s="109"/>
      <c r="E2885" s="79"/>
      <c r="F2885" s="79"/>
      <c r="G2885" s="80"/>
      <c r="H2885" s="79"/>
      <c r="I2885" s="148"/>
      <c r="J2885" s="148"/>
      <c r="K2885" s="81"/>
      <c r="L2885" s="81"/>
      <c r="M2885" s="82"/>
      <c r="N2885" s="82"/>
      <c r="O2885" s="170"/>
      <c r="P2885" s="170"/>
      <c r="Q2885" s="171">
        <f t="shared" ref="Q2885:Q2948" si="321">(P2885-O2885)+1</f>
        <v>1</v>
      </c>
      <c r="R2885" s="28">
        <f t="shared" si="316"/>
        <v>0</v>
      </c>
      <c r="S2885" s="77" t="b">
        <f t="shared" si="317"/>
        <v>0</v>
      </c>
      <c r="T2885" s="78" t="b">
        <f t="shared" si="318"/>
        <v>0</v>
      </c>
      <c r="U2885" s="28">
        <f t="shared" si="319"/>
        <v>0</v>
      </c>
      <c r="V2885" s="82"/>
      <c r="W2885" s="82"/>
      <c r="X2885" s="28">
        <f t="shared" si="320"/>
        <v>0</v>
      </c>
    </row>
    <row r="2886" spans="1:24" ht="13.5" customHeight="1">
      <c r="A2886" s="26" t="str">
        <f t="shared" si="315"/>
        <v>Test insurer</v>
      </c>
      <c r="B2886" s="79"/>
      <c r="C2886" s="79"/>
      <c r="D2886" s="109"/>
      <c r="E2886" s="79"/>
      <c r="F2886" s="79"/>
      <c r="G2886" s="80"/>
      <c r="H2886" s="79"/>
      <c r="I2886" s="148"/>
      <c r="J2886" s="148"/>
      <c r="K2886" s="81"/>
      <c r="L2886" s="81"/>
      <c r="M2886" s="82"/>
      <c r="N2886" s="82"/>
      <c r="O2886" s="170"/>
      <c r="P2886" s="170"/>
      <c r="Q2886" s="171">
        <f t="shared" si="321"/>
        <v>1</v>
      </c>
      <c r="R2886" s="28">
        <f t="shared" si="316"/>
        <v>0</v>
      </c>
      <c r="S2886" s="77" t="b">
        <f t="shared" si="317"/>
        <v>0</v>
      </c>
      <c r="T2886" s="78" t="b">
        <f t="shared" si="318"/>
        <v>0</v>
      </c>
      <c r="U2886" s="28">
        <f t="shared" si="319"/>
        <v>0</v>
      </c>
      <c r="V2886" s="82"/>
      <c r="W2886" s="82"/>
      <c r="X2886" s="28">
        <f t="shared" si="320"/>
        <v>0</v>
      </c>
    </row>
    <row r="2887" spans="1:24" ht="13.5" customHeight="1">
      <c r="A2887" s="26" t="str">
        <f t="shared" si="315"/>
        <v>Test insurer</v>
      </c>
      <c r="B2887" s="79"/>
      <c r="C2887" s="79"/>
      <c r="D2887" s="109"/>
      <c r="E2887" s="79"/>
      <c r="F2887" s="79"/>
      <c r="G2887" s="80"/>
      <c r="H2887" s="79"/>
      <c r="I2887" s="148"/>
      <c r="J2887" s="148"/>
      <c r="K2887" s="81"/>
      <c r="L2887" s="81"/>
      <c r="M2887" s="82"/>
      <c r="N2887" s="82"/>
      <c r="O2887" s="170"/>
      <c r="P2887" s="170"/>
      <c r="Q2887" s="171">
        <f t="shared" si="321"/>
        <v>1</v>
      </c>
      <c r="R2887" s="28">
        <f t="shared" si="316"/>
        <v>0</v>
      </c>
      <c r="S2887" s="77" t="b">
        <f t="shared" si="317"/>
        <v>0</v>
      </c>
      <c r="T2887" s="78" t="b">
        <f t="shared" si="318"/>
        <v>0</v>
      </c>
      <c r="U2887" s="28">
        <f t="shared" si="319"/>
        <v>0</v>
      </c>
      <c r="V2887" s="82"/>
      <c r="W2887" s="82"/>
      <c r="X2887" s="28">
        <f t="shared" si="320"/>
        <v>0</v>
      </c>
    </row>
    <row r="2888" spans="1:24" ht="13.5" customHeight="1">
      <c r="A2888" s="26" t="str">
        <f t="shared" si="315"/>
        <v>Test insurer</v>
      </c>
      <c r="B2888" s="79"/>
      <c r="C2888" s="79"/>
      <c r="D2888" s="109"/>
      <c r="E2888" s="79"/>
      <c r="F2888" s="79"/>
      <c r="G2888" s="80"/>
      <c r="H2888" s="79"/>
      <c r="I2888" s="148"/>
      <c r="J2888" s="148"/>
      <c r="K2888" s="81"/>
      <c r="L2888" s="81"/>
      <c r="M2888" s="82"/>
      <c r="N2888" s="82"/>
      <c r="O2888" s="170"/>
      <c r="P2888" s="170"/>
      <c r="Q2888" s="171">
        <f t="shared" si="321"/>
        <v>1</v>
      </c>
      <c r="R2888" s="28">
        <f t="shared" si="316"/>
        <v>0</v>
      </c>
      <c r="S2888" s="77" t="b">
        <f t="shared" si="317"/>
        <v>0</v>
      </c>
      <c r="T2888" s="78" t="b">
        <f t="shared" si="318"/>
        <v>0</v>
      </c>
      <c r="U2888" s="28">
        <f t="shared" si="319"/>
        <v>0</v>
      </c>
      <c r="V2888" s="82"/>
      <c r="W2888" s="82"/>
      <c r="X2888" s="28">
        <f t="shared" si="320"/>
        <v>0</v>
      </c>
    </row>
    <row r="2889" spans="1:24" ht="13.5" customHeight="1">
      <c r="A2889" s="26" t="str">
        <f t="shared" si="315"/>
        <v>Test insurer</v>
      </c>
      <c r="B2889" s="79"/>
      <c r="C2889" s="79"/>
      <c r="D2889" s="109"/>
      <c r="E2889" s="79"/>
      <c r="F2889" s="79"/>
      <c r="G2889" s="80"/>
      <c r="H2889" s="79"/>
      <c r="I2889" s="148"/>
      <c r="J2889" s="148"/>
      <c r="K2889" s="81"/>
      <c r="L2889" s="81"/>
      <c r="M2889" s="82"/>
      <c r="N2889" s="82"/>
      <c r="O2889" s="170"/>
      <c r="P2889" s="170"/>
      <c r="Q2889" s="171">
        <f t="shared" si="321"/>
        <v>1</v>
      </c>
      <c r="R2889" s="28">
        <f t="shared" si="316"/>
        <v>0</v>
      </c>
      <c r="S2889" s="77" t="b">
        <f t="shared" si="317"/>
        <v>0</v>
      </c>
      <c r="T2889" s="78" t="b">
        <f t="shared" si="318"/>
        <v>0</v>
      </c>
      <c r="U2889" s="28">
        <f t="shared" si="319"/>
        <v>0</v>
      </c>
      <c r="V2889" s="82"/>
      <c r="W2889" s="82"/>
      <c r="X2889" s="28">
        <f t="shared" si="320"/>
        <v>0</v>
      </c>
    </row>
    <row r="2890" spans="1:24" ht="13.5" customHeight="1">
      <c r="A2890" s="26" t="str">
        <f t="shared" si="315"/>
        <v>Test insurer</v>
      </c>
      <c r="B2890" s="79"/>
      <c r="C2890" s="79"/>
      <c r="D2890" s="109"/>
      <c r="E2890" s="79"/>
      <c r="F2890" s="79"/>
      <c r="G2890" s="80"/>
      <c r="H2890" s="79"/>
      <c r="I2890" s="148"/>
      <c r="J2890" s="148"/>
      <c r="K2890" s="81"/>
      <c r="L2890" s="81"/>
      <c r="M2890" s="82"/>
      <c r="N2890" s="82"/>
      <c r="O2890" s="170"/>
      <c r="P2890" s="170"/>
      <c r="Q2890" s="171">
        <f t="shared" si="321"/>
        <v>1</v>
      </c>
      <c r="R2890" s="28">
        <f t="shared" si="316"/>
        <v>0</v>
      </c>
      <c r="S2890" s="77" t="b">
        <f t="shared" si="317"/>
        <v>0</v>
      </c>
      <c r="T2890" s="78" t="b">
        <f t="shared" si="318"/>
        <v>0</v>
      </c>
      <c r="U2890" s="28">
        <f t="shared" si="319"/>
        <v>0</v>
      </c>
      <c r="V2890" s="82"/>
      <c r="W2890" s="82"/>
      <c r="X2890" s="28">
        <f t="shared" si="320"/>
        <v>0</v>
      </c>
    </row>
    <row r="2891" spans="1:24" ht="13.5" customHeight="1">
      <c r="A2891" s="26" t="str">
        <f t="shared" si="315"/>
        <v>Test insurer</v>
      </c>
      <c r="B2891" s="79"/>
      <c r="C2891" s="79"/>
      <c r="D2891" s="109"/>
      <c r="E2891" s="79"/>
      <c r="F2891" s="79"/>
      <c r="G2891" s="80"/>
      <c r="H2891" s="79"/>
      <c r="I2891" s="148"/>
      <c r="J2891" s="148"/>
      <c r="K2891" s="81"/>
      <c r="L2891" s="81"/>
      <c r="M2891" s="82"/>
      <c r="N2891" s="82"/>
      <c r="O2891" s="170"/>
      <c r="P2891" s="170"/>
      <c r="Q2891" s="171">
        <f t="shared" si="321"/>
        <v>1</v>
      </c>
      <c r="R2891" s="28">
        <f t="shared" si="316"/>
        <v>0</v>
      </c>
      <c r="S2891" s="77" t="b">
        <f t="shared" si="317"/>
        <v>0</v>
      </c>
      <c r="T2891" s="78" t="b">
        <f t="shared" si="318"/>
        <v>0</v>
      </c>
      <c r="U2891" s="28">
        <f t="shared" si="319"/>
        <v>0</v>
      </c>
      <c r="V2891" s="82"/>
      <c r="W2891" s="82"/>
      <c r="X2891" s="28">
        <f t="shared" si="320"/>
        <v>0</v>
      </c>
    </row>
    <row r="2892" spans="1:24" ht="13.5" customHeight="1">
      <c r="A2892" s="26" t="str">
        <f t="shared" si="315"/>
        <v>Test insurer</v>
      </c>
      <c r="B2892" s="79"/>
      <c r="C2892" s="79"/>
      <c r="D2892" s="109"/>
      <c r="E2892" s="79"/>
      <c r="F2892" s="79"/>
      <c r="G2892" s="80"/>
      <c r="H2892" s="79"/>
      <c r="I2892" s="148"/>
      <c r="J2892" s="148"/>
      <c r="K2892" s="81"/>
      <c r="L2892" s="81"/>
      <c r="M2892" s="82"/>
      <c r="N2892" s="82"/>
      <c r="O2892" s="170"/>
      <c r="P2892" s="170"/>
      <c r="Q2892" s="171">
        <f t="shared" si="321"/>
        <v>1</v>
      </c>
      <c r="R2892" s="28">
        <f t="shared" si="316"/>
        <v>0</v>
      </c>
      <c r="S2892" s="77" t="b">
        <f t="shared" si="317"/>
        <v>0</v>
      </c>
      <c r="T2892" s="78" t="b">
        <f t="shared" si="318"/>
        <v>0</v>
      </c>
      <c r="U2892" s="28">
        <f t="shared" si="319"/>
        <v>0</v>
      </c>
      <c r="V2892" s="82"/>
      <c r="W2892" s="82"/>
      <c r="X2892" s="28">
        <f t="shared" si="320"/>
        <v>0</v>
      </c>
    </row>
    <row r="2893" spans="1:24" ht="13.5" customHeight="1">
      <c r="A2893" s="26" t="str">
        <f t="shared" si="315"/>
        <v>Test insurer</v>
      </c>
      <c r="B2893" s="79"/>
      <c r="C2893" s="79"/>
      <c r="D2893" s="109"/>
      <c r="E2893" s="79"/>
      <c r="F2893" s="79"/>
      <c r="G2893" s="80"/>
      <c r="H2893" s="79"/>
      <c r="I2893" s="148"/>
      <c r="J2893" s="148"/>
      <c r="K2893" s="81"/>
      <c r="L2893" s="81"/>
      <c r="M2893" s="82"/>
      <c r="N2893" s="82"/>
      <c r="O2893" s="170"/>
      <c r="P2893" s="170"/>
      <c r="Q2893" s="171">
        <f t="shared" si="321"/>
        <v>1</v>
      </c>
      <c r="R2893" s="28">
        <f t="shared" si="316"/>
        <v>0</v>
      </c>
      <c r="S2893" s="77" t="b">
        <f t="shared" si="317"/>
        <v>0</v>
      </c>
      <c r="T2893" s="78" t="b">
        <f t="shared" si="318"/>
        <v>0</v>
      </c>
      <c r="U2893" s="28">
        <f t="shared" si="319"/>
        <v>0</v>
      </c>
      <c r="V2893" s="82"/>
      <c r="W2893" s="82"/>
      <c r="X2893" s="28">
        <f t="shared" si="320"/>
        <v>0</v>
      </c>
    </row>
    <row r="2894" spans="1:24" ht="13.5" customHeight="1">
      <c r="A2894" s="26" t="str">
        <f t="shared" si="315"/>
        <v>Test insurer</v>
      </c>
      <c r="B2894" s="79"/>
      <c r="C2894" s="79"/>
      <c r="D2894" s="109"/>
      <c r="E2894" s="79"/>
      <c r="F2894" s="79"/>
      <c r="G2894" s="80"/>
      <c r="H2894" s="79"/>
      <c r="I2894" s="148"/>
      <c r="J2894" s="148"/>
      <c r="K2894" s="81"/>
      <c r="L2894" s="81"/>
      <c r="M2894" s="82"/>
      <c r="N2894" s="82"/>
      <c r="O2894" s="170"/>
      <c r="P2894" s="170"/>
      <c r="Q2894" s="171">
        <f t="shared" si="321"/>
        <v>1</v>
      </c>
      <c r="R2894" s="28">
        <f t="shared" si="316"/>
        <v>0</v>
      </c>
      <c r="S2894" s="77" t="b">
        <f t="shared" si="317"/>
        <v>0</v>
      </c>
      <c r="T2894" s="78" t="b">
        <f t="shared" si="318"/>
        <v>0</v>
      </c>
      <c r="U2894" s="28">
        <f t="shared" si="319"/>
        <v>0</v>
      </c>
      <c r="V2894" s="82"/>
      <c r="W2894" s="82"/>
      <c r="X2894" s="28">
        <f t="shared" si="320"/>
        <v>0</v>
      </c>
    </row>
    <row r="2895" spans="1:24" ht="13.5" customHeight="1">
      <c r="A2895" s="26" t="str">
        <f t="shared" si="315"/>
        <v>Test insurer</v>
      </c>
      <c r="B2895" s="79"/>
      <c r="C2895" s="79"/>
      <c r="D2895" s="109"/>
      <c r="E2895" s="79"/>
      <c r="F2895" s="79"/>
      <c r="G2895" s="80"/>
      <c r="H2895" s="79"/>
      <c r="I2895" s="148"/>
      <c r="J2895" s="148"/>
      <c r="K2895" s="81"/>
      <c r="L2895" s="81"/>
      <c r="M2895" s="82"/>
      <c r="N2895" s="82"/>
      <c r="O2895" s="170"/>
      <c r="P2895" s="170"/>
      <c r="Q2895" s="171">
        <f t="shared" si="321"/>
        <v>1</v>
      </c>
      <c r="R2895" s="28">
        <f t="shared" si="316"/>
        <v>0</v>
      </c>
      <c r="S2895" s="77" t="b">
        <f t="shared" si="317"/>
        <v>0</v>
      </c>
      <c r="T2895" s="78" t="b">
        <f t="shared" si="318"/>
        <v>0</v>
      </c>
      <c r="U2895" s="28">
        <f t="shared" si="319"/>
        <v>0</v>
      </c>
      <c r="V2895" s="82"/>
      <c r="W2895" s="82"/>
      <c r="X2895" s="28">
        <f t="shared" si="320"/>
        <v>0</v>
      </c>
    </row>
    <row r="2896" spans="1:24" ht="13.5" customHeight="1">
      <c r="A2896" s="26" t="str">
        <f t="shared" si="315"/>
        <v>Test insurer</v>
      </c>
      <c r="B2896" s="79"/>
      <c r="C2896" s="79"/>
      <c r="D2896" s="109"/>
      <c r="E2896" s="79"/>
      <c r="F2896" s="79"/>
      <c r="G2896" s="80"/>
      <c r="H2896" s="79"/>
      <c r="I2896" s="148"/>
      <c r="J2896" s="148"/>
      <c r="K2896" s="81"/>
      <c r="L2896" s="81"/>
      <c r="M2896" s="82"/>
      <c r="N2896" s="82"/>
      <c r="O2896" s="170"/>
      <c r="P2896" s="170"/>
      <c r="Q2896" s="171">
        <f t="shared" si="321"/>
        <v>1</v>
      </c>
      <c r="R2896" s="28">
        <f t="shared" si="316"/>
        <v>0</v>
      </c>
      <c r="S2896" s="77" t="b">
        <f t="shared" si="317"/>
        <v>0</v>
      </c>
      <c r="T2896" s="78" t="b">
        <f t="shared" si="318"/>
        <v>0</v>
      </c>
      <c r="U2896" s="28">
        <f t="shared" si="319"/>
        <v>0</v>
      </c>
      <c r="V2896" s="82"/>
      <c r="W2896" s="82"/>
      <c r="X2896" s="28">
        <f t="shared" si="320"/>
        <v>0</v>
      </c>
    </row>
    <row r="2897" spans="1:24" ht="13.5" customHeight="1">
      <c r="A2897" s="26" t="str">
        <f t="shared" si="315"/>
        <v>Test insurer</v>
      </c>
      <c r="B2897" s="79"/>
      <c r="C2897" s="79"/>
      <c r="D2897" s="109"/>
      <c r="E2897" s="79"/>
      <c r="F2897" s="79"/>
      <c r="G2897" s="80"/>
      <c r="H2897" s="79"/>
      <c r="I2897" s="148"/>
      <c r="J2897" s="148"/>
      <c r="K2897" s="81"/>
      <c r="L2897" s="81"/>
      <c r="M2897" s="82"/>
      <c r="N2897" s="82"/>
      <c r="O2897" s="170"/>
      <c r="P2897" s="170"/>
      <c r="Q2897" s="171">
        <f t="shared" si="321"/>
        <v>1</v>
      </c>
      <c r="R2897" s="28">
        <f t="shared" si="316"/>
        <v>0</v>
      </c>
      <c r="S2897" s="77" t="b">
        <f t="shared" si="317"/>
        <v>0</v>
      </c>
      <c r="T2897" s="78" t="b">
        <f t="shared" si="318"/>
        <v>0</v>
      </c>
      <c r="U2897" s="28">
        <f t="shared" si="319"/>
        <v>0</v>
      </c>
      <c r="V2897" s="82"/>
      <c r="W2897" s="82"/>
      <c r="X2897" s="28">
        <f t="shared" si="320"/>
        <v>0</v>
      </c>
    </row>
    <row r="2898" spans="1:24" ht="13.5" customHeight="1">
      <c r="A2898" s="26" t="str">
        <f t="shared" si="315"/>
        <v>Test insurer</v>
      </c>
      <c r="B2898" s="79"/>
      <c r="C2898" s="79"/>
      <c r="D2898" s="109"/>
      <c r="E2898" s="79"/>
      <c r="F2898" s="79"/>
      <c r="G2898" s="80"/>
      <c r="H2898" s="79"/>
      <c r="I2898" s="148"/>
      <c r="J2898" s="148"/>
      <c r="K2898" s="81"/>
      <c r="L2898" s="81"/>
      <c r="M2898" s="82"/>
      <c r="N2898" s="82"/>
      <c r="O2898" s="170"/>
      <c r="P2898" s="170"/>
      <c r="Q2898" s="171">
        <f t="shared" si="321"/>
        <v>1</v>
      </c>
      <c r="R2898" s="28">
        <f t="shared" si="316"/>
        <v>0</v>
      </c>
      <c r="S2898" s="77" t="b">
        <f t="shared" si="317"/>
        <v>0</v>
      </c>
      <c r="T2898" s="78" t="b">
        <f t="shared" si="318"/>
        <v>0</v>
      </c>
      <c r="U2898" s="28">
        <f t="shared" si="319"/>
        <v>0</v>
      </c>
      <c r="V2898" s="82"/>
      <c r="W2898" s="82"/>
      <c r="X2898" s="28">
        <f t="shared" si="320"/>
        <v>0</v>
      </c>
    </row>
    <row r="2899" spans="1:24" ht="13.5" customHeight="1">
      <c r="A2899" s="26" t="str">
        <f t="shared" si="315"/>
        <v>Test insurer</v>
      </c>
      <c r="B2899" s="79"/>
      <c r="C2899" s="79"/>
      <c r="D2899" s="109"/>
      <c r="E2899" s="79"/>
      <c r="F2899" s="79"/>
      <c r="G2899" s="80"/>
      <c r="H2899" s="79"/>
      <c r="I2899" s="148"/>
      <c r="J2899" s="148"/>
      <c r="K2899" s="81"/>
      <c r="L2899" s="81"/>
      <c r="M2899" s="82"/>
      <c r="N2899" s="82"/>
      <c r="O2899" s="170"/>
      <c r="P2899" s="170"/>
      <c r="Q2899" s="171">
        <f t="shared" si="321"/>
        <v>1</v>
      </c>
      <c r="R2899" s="28">
        <f t="shared" si="316"/>
        <v>0</v>
      </c>
      <c r="S2899" s="77" t="b">
        <f t="shared" si="317"/>
        <v>0</v>
      </c>
      <c r="T2899" s="78" t="b">
        <f t="shared" si="318"/>
        <v>0</v>
      </c>
      <c r="U2899" s="28">
        <f t="shared" si="319"/>
        <v>0</v>
      </c>
      <c r="V2899" s="82"/>
      <c r="W2899" s="82"/>
      <c r="X2899" s="28">
        <f t="shared" si="320"/>
        <v>0</v>
      </c>
    </row>
    <row r="2900" spans="1:24" ht="13.5" customHeight="1">
      <c r="A2900" s="26" t="str">
        <f t="shared" si="315"/>
        <v>Test insurer</v>
      </c>
      <c r="B2900" s="79"/>
      <c r="C2900" s="79"/>
      <c r="D2900" s="109"/>
      <c r="E2900" s="79"/>
      <c r="F2900" s="79"/>
      <c r="G2900" s="80"/>
      <c r="H2900" s="79"/>
      <c r="I2900" s="148"/>
      <c r="J2900" s="148"/>
      <c r="K2900" s="81"/>
      <c r="L2900" s="81"/>
      <c r="M2900" s="82"/>
      <c r="N2900" s="82"/>
      <c r="O2900" s="170"/>
      <c r="P2900" s="170"/>
      <c r="Q2900" s="171">
        <f t="shared" si="321"/>
        <v>1</v>
      </c>
      <c r="R2900" s="28">
        <f t="shared" si="316"/>
        <v>0</v>
      </c>
      <c r="S2900" s="77" t="b">
        <f t="shared" si="317"/>
        <v>0</v>
      </c>
      <c r="T2900" s="78" t="b">
        <f t="shared" si="318"/>
        <v>0</v>
      </c>
      <c r="U2900" s="28">
        <f t="shared" si="319"/>
        <v>0</v>
      </c>
      <c r="V2900" s="82"/>
      <c r="W2900" s="82"/>
      <c r="X2900" s="28">
        <f t="shared" si="320"/>
        <v>0</v>
      </c>
    </row>
    <row r="2901" spans="1:24" ht="13.5" customHeight="1">
      <c r="A2901" s="26" t="str">
        <f t="shared" si="315"/>
        <v>Test insurer</v>
      </c>
      <c r="B2901" s="79"/>
      <c r="C2901" s="79"/>
      <c r="D2901" s="109"/>
      <c r="E2901" s="79"/>
      <c r="F2901" s="79"/>
      <c r="G2901" s="80"/>
      <c r="H2901" s="79"/>
      <c r="I2901" s="148"/>
      <c r="J2901" s="148"/>
      <c r="K2901" s="81"/>
      <c r="L2901" s="81"/>
      <c r="M2901" s="82"/>
      <c r="N2901" s="82"/>
      <c r="O2901" s="170"/>
      <c r="P2901" s="170"/>
      <c r="Q2901" s="171">
        <f t="shared" si="321"/>
        <v>1</v>
      </c>
      <c r="R2901" s="28">
        <f t="shared" si="316"/>
        <v>0</v>
      </c>
      <c r="S2901" s="77" t="b">
        <f t="shared" si="317"/>
        <v>0</v>
      </c>
      <c r="T2901" s="78" t="b">
        <f t="shared" si="318"/>
        <v>0</v>
      </c>
      <c r="U2901" s="28">
        <f t="shared" si="319"/>
        <v>0</v>
      </c>
      <c r="V2901" s="82"/>
      <c r="W2901" s="82"/>
      <c r="X2901" s="28">
        <f t="shared" si="320"/>
        <v>0</v>
      </c>
    </row>
    <row r="2902" spans="1:24" ht="13.5" customHeight="1">
      <c r="A2902" s="26" t="str">
        <f t="shared" si="315"/>
        <v>Test insurer</v>
      </c>
      <c r="B2902" s="79"/>
      <c r="C2902" s="79"/>
      <c r="D2902" s="109"/>
      <c r="E2902" s="79"/>
      <c r="F2902" s="79"/>
      <c r="G2902" s="80"/>
      <c r="H2902" s="79"/>
      <c r="I2902" s="148"/>
      <c r="J2902" s="148"/>
      <c r="K2902" s="81"/>
      <c r="L2902" s="81"/>
      <c r="M2902" s="82"/>
      <c r="N2902" s="82"/>
      <c r="O2902" s="170"/>
      <c r="P2902" s="170"/>
      <c r="Q2902" s="171">
        <f t="shared" si="321"/>
        <v>1</v>
      </c>
      <c r="R2902" s="28">
        <f t="shared" si="316"/>
        <v>0</v>
      </c>
      <c r="S2902" s="77" t="b">
        <f t="shared" si="317"/>
        <v>0</v>
      </c>
      <c r="T2902" s="78" t="b">
        <f t="shared" si="318"/>
        <v>0</v>
      </c>
      <c r="U2902" s="28">
        <f t="shared" si="319"/>
        <v>0</v>
      </c>
      <c r="V2902" s="82"/>
      <c r="W2902" s="82"/>
      <c r="X2902" s="28">
        <f t="shared" si="320"/>
        <v>0</v>
      </c>
    </row>
    <row r="2903" spans="1:24" ht="13.5" customHeight="1">
      <c r="A2903" s="26" t="str">
        <f t="shared" si="315"/>
        <v>Test insurer</v>
      </c>
      <c r="B2903" s="79"/>
      <c r="C2903" s="79"/>
      <c r="D2903" s="109"/>
      <c r="E2903" s="79"/>
      <c r="F2903" s="79"/>
      <c r="G2903" s="80"/>
      <c r="H2903" s="79"/>
      <c r="I2903" s="148"/>
      <c r="J2903" s="148"/>
      <c r="K2903" s="81"/>
      <c r="L2903" s="81"/>
      <c r="M2903" s="82"/>
      <c r="N2903" s="82"/>
      <c r="O2903" s="170"/>
      <c r="P2903" s="170"/>
      <c r="Q2903" s="171">
        <f t="shared" si="321"/>
        <v>1</v>
      </c>
      <c r="R2903" s="28">
        <f t="shared" si="316"/>
        <v>0</v>
      </c>
      <c r="S2903" s="77" t="b">
        <f t="shared" si="317"/>
        <v>0</v>
      </c>
      <c r="T2903" s="78" t="b">
        <f t="shared" si="318"/>
        <v>0</v>
      </c>
      <c r="U2903" s="28">
        <f t="shared" si="319"/>
        <v>0</v>
      </c>
      <c r="V2903" s="82"/>
      <c r="W2903" s="82"/>
      <c r="X2903" s="28">
        <f t="shared" si="320"/>
        <v>0</v>
      </c>
    </row>
    <row r="2904" spans="1:24" ht="13.5" customHeight="1">
      <c r="A2904" s="26" t="str">
        <f t="shared" si="315"/>
        <v>Test insurer</v>
      </c>
      <c r="B2904" s="79"/>
      <c r="C2904" s="79"/>
      <c r="D2904" s="109"/>
      <c r="E2904" s="79"/>
      <c r="F2904" s="79"/>
      <c r="G2904" s="80"/>
      <c r="H2904" s="79"/>
      <c r="I2904" s="148"/>
      <c r="J2904" s="148"/>
      <c r="K2904" s="81"/>
      <c r="L2904" s="81"/>
      <c r="M2904" s="82"/>
      <c r="N2904" s="82"/>
      <c r="O2904" s="170"/>
      <c r="P2904" s="170"/>
      <c r="Q2904" s="171">
        <f t="shared" si="321"/>
        <v>1</v>
      </c>
      <c r="R2904" s="28">
        <f t="shared" si="316"/>
        <v>0</v>
      </c>
      <c r="S2904" s="77" t="b">
        <f t="shared" si="317"/>
        <v>0</v>
      </c>
      <c r="T2904" s="78" t="b">
        <f t="shared" si="318"/>
        <v>0</v>
      </c>
      <c r="U2904" s="28">
        <f t="shared" si="319"/>
        <v>0</v>
      </c>
      <c r="V2904" s="82"/>
      <c r="W2904" s="82"/>
      <c r="X2904" s="28">
        <f t="shared" si="320"/>
        <v>0</v>
      </c>
    </row>
    <row r="2905" spans="1:24" ht="13.5" customHeight="1">
      <c r="A2905" s="26" t="str">
        <f t="shared" si="315"/>
        <v>Test insurer</v>
      </c>
      <c r="B2905" s="79"/>
      <c r="C2905" s="79"/>
      <c r="D2905" s="109"/>
      <c r="E2905" s="79"/>
      <c r="F2905" s="79"/>
      <c r="G2905" s="80"/>
      <c r="H2905" s="79"/>
      <c r="I2905" s="148"/>
      <c r="J2905" s="148"/>
      <c r="K2905" s="81"/>
      <c r="L2905" s="81"/>
      <c r="M2905" s="82"/>
      <c r="N2905" s="82"/>
      <c r="O2905" s="170"/>
      <c r="P2905" s="170"/>
      <c r="Q2905" s="171">
        <f t="shared" si="321"/>
        <v>1</v>
      </c>
      <c r="R2905" s="28">
        <f t="shared" si="316"/>
        <v>0</v>
      </c>
      <c r="S2905" s="77" t="b">
        <f t="shared" si="317"/>
        <v>0</v>
      </c>
      <c r="T2905" s="78" t="b">
        <f t="shared" si="318"/>
        <v>0</v>
      </c>
      <c r="U2905" s="28">
        <f t="shared" si="319"/>
        <v>0</v>
      </c>
      <c r="V2905" s="82"/>
      <c r="W2905" s="82"/>
      <c r="X2905" s="28">
        <f t="shared" si="320"/>
        <v>0</v>
      </c>
    </row>
    <row r="2906" spans="1:24" ht="13.5" customHeight="1">
      <c r="A2906" s="26" t="str">
        <f t="shared" si="315"/>
        <v>Test insurer</v>
      </c>
      <c r="B2906" s="79"/>
      <c r="C2906" s="79"/>
      <c r="D2906" s="109"/>
      <c r="E2906" s="79"/>
      <c r="F2906" s="79"/>
      <c r="G2906" s="80"/>
      <c r="H2906" s="79"/>
      <c r="I2906" s="148"/>
      <c r="J2906" s="148"/>
      <c r="K2906" s="81"/>
      <c r="L2906" s="81"/>
      <c r="M2906" s="82"/>
      <c r="N2906" s="82"/>
      <c r="O2906" s="170"/>
      <c r="P2906" s="170"/>
      <c r="Q2906" s="171">
        <f t="shared" si="321"/>
        <v>1</v>
      </c>
      <c r="R2906" s="28">
        <f t="shared" si="316"/>
        <v>0</v>
      </c>
      <c r="S2906" s="77" t="b">
        <f t="shared" si="317"/>
        <v>0</v>
      </c>
      <c r="T2906" s="78" t="b">
        <f t="shared" si="318"/>
        <v>0</v>
      </c>
      <c r="U2906" s="28">
        <f t="shared" si="319"/>
        <v>0</v>
      </c>
      <c r="V2906" s="82"/>
      <c r="W2906" s="82"/>
      <c r="X2906" s="28">
        <f t="shared" si="320"/>
        <v>0</v>
      </c>
    </row>
    <row r="2907" spans="1:24" ht="13.5" customHeight="1">
      <c r="A2907" s="26" t="str">
        <f t="shared" si="315"/>
        <v>Test insurer</v>
      </c>
      <c r="B2907" s="79"/>
      <c r="C2907" s="79"/>
      <c r="D2907" s="109"/>
      <c r="E2907" s="79"/>
      <c r="F2907" s="79"/>
      <c r="G2907" s="80"/>
      <c r="H2907" s="79"/>
      <c r="I2907" s="148"/>
      <c r="J2907" s="148"/>
      <c r="K2907" s="81"/>
      <c r="L2907" s="81"/>
      <c r="M2907" s="82"/>
      <c r="N2907" s="82"/>
      <c r="O2907" s="170"/>
      <c r="P2907" s="170"/>
      <c r="Q2907" s="171">
        <f t="shared" si="321"/>
        <v>1</v>
      </c>
      <c r="R2907" s="28">
        <f t="shared" si="316"/>
        <v>0</v>
      </c>
      <c r="S2907" s="77" t="b">
        <f t="shared" si="317"/>
        <v>0</v>
      </c>
      <c r="T2907" s="78" t="b">
        <f t="shared" si="318"/>
        <v>0</v>
      </c>
      <c r="U2907" s="28">
        <f t="shared" si="319"/>
        <v>0</v>
      </c>
      <c r="V2907" s="82"/>
      <c r="W2907" s="82"/>
      <c r="X2907" s="28">
        <f t="shared" si="320"/>
        <v>0</v>
      </c>
    </row>
    <row r="2908" spans="1:24" ht="13.5" customHeight="1">
      <c r="A2908" s="26" t="str">
        <f t="shared" si="315"/>
        <v>Test insurer</v>
      </c>
      <c r="B2908" s="79"/>
      <c r="C2908" s="79"/>
      <c r="D2908" s="109"/>
      <c r="E2908" s="79"/>
      <c r="F2908" s="79"/>
      <c r="G2908" s="80"/>
      <c r="H2908" s="79"/>
      <c r="I2908" s="148"/>
      <c r="J2908" s="148"/>
      <c r="K2908" s="81"/>
      <c r="L2908" s="81"/>
      <c r="M2908" s="82"/>
      <c r="N2908" s="82"/>
      <c r="O2908" s="170"/>
      <c r="P2908" s="170"/>
      <c r="Q2908" s="171">
        <f t="shared" si="321"/>
        <v>1</v>
      </c>
      <c r="R2908" s="28">
        <f t="shared" si="316"/>
        <v>0</v>
      </c>
      <c r="S2908" s="77" t="b">
        <f t="shared" si="317"/>
        <v>0</v>
      </c>
      <c r="T2908" s="78" t="b">
        <f t="shared" si="318"/>
        <v>0</v>
      </c>
      <c r="U2908" s="28">
        <f t="shared" si="319"/>
        <v>0</v>
      </c>
      <c r="V2908" s="82"/>
      <c r="W2908" s="82"/>
      <c r="X2908" s="28">
        <f t="shared" si="320"/>
        <v>0</v>
      </c>
    </row>
    <row r="2909" spans="1:24" ht="13.5" customHeight="1">
      <c r="A2909" s="26" t="str">
        <f t="shared" si="315"/>
        <v>Test insurer</v>
      </c>
      <c r="B2909" s="79"/>
      <c r="C2909" s="79"/>
      <c r="D2909" s="109"/>
      <c r="E2909" s="79"/>
      <c r="F2909" s="79"/>
      <c r="G2909" s="80"/>
      <c r="H2909" s="79"/>
      <c r="I2909" s="148"/>
      <c r="J2909" s="148"/>
      <c r="K2909" s="81"/>
      <c r="L2909" s="81"/>
      <c r="M2909" s="82"/>
      <c r="N2909" s="82"/>
      <c r="O2909" s="170"/>
      <c r="P2909" s="170"/>
      <c r="Q2909" s="171">
        <f t="shared" si="321"/>
        <v>1</v>
      </c>
      <c r="R2909" s="28">
        <f t="shared" si="316"/>
        <v>0</v>
      </c>
      <c r="S2909" s="77" t="b">
        <f t="shared" si="317"/>
        <v>0</v>
      </c>
      <c r="T2909" s="78" t="b">
        <f t="shared" si="318"/>
        <v>0</v>
      </c>
      <c r="U2909" s="28">
        <f t="shared" si="319"/>
        <v>0</v>
      </c>
      <c r="V2909" s="82"/>
      <c r="W2909" s="82"/>
      <c r="X2909" s="28">
        <f t="shared" si="320"/>
        <v>0</v>
      </c>
    </row>
    <row r="2910" spans="1:24" ht="13.5" customHeight="1">
      <c r="A2910" s="26" t="str">
        <f t="shared" si="315"/>
        <v>Test insurer</v>
      </c>
      <c r="B2910" s="79"/>
      <c r="C2910" s="79"/>
      <c r="D2910" s="109"/>
      <c r="E2910" s="79"/>
      <c r="F2910" s="79"/>
      <c r="G2910" s="80"/>
      <c r="H2910" s="79"/>
      <c r="I2910" s="148"/>
      <c r="J2910" s="148"/>
      <c r="K2910" s="81"/>
      <c r="L2910" s="81"/>
      <c r="M2910" s="82"/>
      <c r="N2910" s="82"/>
      <c r="O2910" s="170"/>
      <c r="P2910" s="170"/>
      <c r="Q2910" s="171">
        <f t="shared" si="321"/>
        <v>1</v>
      </c>
      <c r="R2910" s="28">
        <f t="shared" si="316"/>
        <v>0</v>
      </c>
      <c r="S2910" s="77" t="b">
        <f t="shared" si="317"/>
        <v>0</v>
      </c>
      <c r="T2910" s="78" t="b">
        <f t="shared" si="318"/>
        <v>0</v>
      </c>
      <c r="U2910" s="28">
        <f t="shared" si="319"/>
        <v>0</v>
      </c>
      <c r="V2910" s="82"/>
      <c r="W2910" s="82"/>
      <c r="X2910" s="28">
        <f t="shared" si="320"/>
        <v>0</v>
      </c>
    </row>
    <row r="2911" spans="1:24" ht="13.5" customHeight="1">
      <c r="A2911" s="26" t="str">
        <f t="shared" si="315"/>
        <v>Test insurer</v>
      </c>
      <c r="B2911" s="79"/>
      <c r="C2911" s="79"/>
      <c r="D2911" s="109"/>
      <c r="E2911" s="79"/>
      <c r="F2911" s="79"/>
      <c r="G2911" s="80"/>
      <c r="H2911" s="79"/>
      <c r="I2911" s="148"/>
      <c r="J2911" s="148"/>
      <c r="K2911" s="81"/>
      <c r="L2911" s="81"/>
      <c r="M2911" s="82"/>
      <c r="N2911" s="82"/>
      <c r="O2911" s="170"/>
      <c r="P2911" s="170"/>
      <c r="Q2911" s="171">
        <f t="shared" si="321"/>
        <v>1</v>
      </c>
      <c r="R2911" s="28">
        <f t="shared" si="316"/>
        <v>0</v>
      </c>
      <c r="S2911" s="77" t="b">
        <f t="shared" si="317"/>
        <v>0</v>
      </c>
      <c r="T2911" s="78" t="b">
        <f t="shared" si="318"/>
        <v>0</v>
      </c>
      <c r="U2911" s="28">
        <f t="shared" si="319"/>
        <v>0</v>
      </c>
      <c r="V2911" s="82"/>
      <c r="W2911" s="82"/>
      <c r="X2911" s="28">
        <f t="shared" si="320"/>
        <v>0</v>
      </c>
    </row>
    <row r="2912" spans="1:24" ht="13.5" customHeight="1">
      <c r="A2912" s="26" t="str">
        <f t="shared" si="315"/>
        <v>Test insurer</v>
      </c>
      <c r="B2912" s="79"/>
      <c r="C2912" s="79"/>
      <c r="D2912" s="109"/>
      <c r="E2912" s="79"/>
      <c r="F2912" s="79"/>
      <c r="G2912" s="80"/>
      <c r="H2912" s="79"/>
      <c r="I2912" s="148"/>
      <c r="J2912" s="148"/>
      <c r="K2912" s="81"/>
      <c r="L2912" s="81"/>
      <c r="M2912" s="82"/>
      <c r="N2912" s="82"/>
      <c r="O2912" s="170"/>
      <c r="P2912" s="170"/>
      <c r="Q2912" s="171">
        <f t="shared" si="321"/>
        <v>1</v>
      </c>
      <c r="R2912" s="28">
        <f t="shared" si="316"/>
        <v>0</v>
      </c>
      <c r="S2912" s="77" t="b">
        <f t="shared" si="317"/>
        <v>0</v>
      </c>
      <c r="T2912" s="78" t="b">
        <f t="shared" si="318"/>
        <v>0</v>
      </c>
      <c r="U2912" s="28">
        <f t="shared" si="319"/>
        <v>0</v>
      </c>
      <c r="V2912" s="82"/>
      <c r="W2912" s="82"/>
      <c r="X2912" s="28">
        <f t="shared" si="320"/>
        <v>0</v>
      </c>
    </row>
    <row r="2913" spans="1:24" ht="13.5" customHeight="1">
      <c r="A2913" s="26" t="str">
        <f t="shared" si="315"/>
        <v>Test insurer</v>
      </c>
      <c r="B2913" s="79"/>
      <c r="C2913" s="79"/>
      <c r="D2913" s="109"/>
      <c r="E2913" s="79"/>
      <c r="F2913" s="79"/>
      <c r="G2913" s="80"/>
      <c r="H2913" s="79"/>
      <c r="I2913" s="148"/>
      <c r="J2913" s="148"/>
      <c r="K2913" s="81"/>
      <c r="L2913" s="81"/>
      <c r="M2913" s="82"/>
      <c r="N2913" s="82"/>
      <c r="O2913" s="170"/>
      <c r="P2913" s="170"/>
      <c r="Q2913" s="171">
        <f t="shared" si="321"/>
        <v>1</v>
      </c>
      <c r="R2913" s="28">
        <f t="shared" si="316"/>
        <v>0</v>
      </c>
      <c r="S2913" s="77" t="b">
        <f t="shared" si="317"/>
        <v>0</v>
      </c>
      <c r="T2913" s="78" t="b">
        <f t="shared" si="318"/>
        <v>0</v>
      </c>
      <c r="U2913" s="28">
        <f t="shared" si="319"/>
        <v>0</v>
      </c>
      <c r="V2913" s="82"/>
      <c r="W2913" s="82"/>
      <c r="X2913" s="28">
        <f t="shared" si="320"/>
        <v>0</v>
      </c>
    </row>
    <row r="2914" spans="1:24" ht="13.5" customHeight="1">
      <c r="A2914" s="26" t="str">
        <f t="shared" si="315"/>
        <v>Test insurer</v>
      </c>
      <c r="B2914" s="79"/>
      <c r="C2914" s="79"/>
      <c r="D2914" s="109"/>
      <c r="E2914" s="79"/>
      <c r="F2914" s="79"/>
      <c r="G2914" s="80"/>
      <c r="H2914" s="79"/>
      <c r="I2914" s="148"/>
      <c r="J2914" s="148"/>
      <c r="K2914" s="81"/>
      <c r="L2914" s="81"/>
      <c r="M2914" s="82"/>
      <c r="N2914" s="82"/>
      <c r="O2914" s="170"/>
      <c r="P2914" s="170"/>
      <c r="Q2914" s="171">
        <f t="shared" si="321"/>
        <v>1</v>
      </c>
      <c r="R2914" s="28">
        <f t="shared" si="316"/>
        <v>0</v>
      </c>
      <c r="S2914" s="77" t="b">
        <f t="shared" si="317"/>
        <v>0</v>
      </c>
      <c r="T2914" s="78" t="b">
        <f t="shared" si="318"/>
        <v>0</v>
      </c>
      <c r="U2914" s="28">
        <f t="shared" si="319"/>
        <v>0</v>
      </c>
      <c r="V2914" s="82"/>
      <c r="W2914" s="82"/>
      <c r="X2914" s="28">
        <f t="shared" si="320"/>
        <v>0</v>
      </c>
    </row>
    <row r="2915" spans="1:24" ht="13.5" customHeight="1">
      <c r="A2915" s="26" t="str">
        <f t="shared" si="315"/>
        <v>Test insurer</v>
      </c>
      <c r="B2915" s="79"/>
      <c r="C2915" s="79"/>
      <c r="D2915" s="109"/>
      <c r="E2915" s="79"/>
      <c r="F2915" s="79"/>
      <c r="G2915" s="80"/>
      <c r="H2915" s="79"/>
      <c r="I2915" s="148"/>
      <c r="J2915" s="148"/>
      <c r="K2915" s="81"/>
      <c r="L2915" s="81"/>
      <c r="M2915" s="82"/>
      <c r="N2915" s="82"/>
      <c r="O2915" s="170"/>
      <c r="P2915" s="170"/>
      <c r="Q2915" s="171">
        <f t="shared" si="321"/>
        <v>1</v>
      </c>
      <c r="R2915" s="28">
        <f t="shared" si="316"/>
        <v>0</v>
      </c>
      <c r="S2915" s="77" t="b">
        <f t="shared" si="317"/>
        <v>0</v>
      </c>
      <c r="T2915" s="78" t="b">
        <f t="shared" si="318"/>
        <v>0</v>
      </c>
      <c r="U2915" s="28">
        <f t="shared" si="319"/>
        <v>0</v>
      </c>
      <c r="V2915" s="82"/>
      <c r="W2915" s="82"/>
      <c r="X2915" s="28">
        <f t="shared" si="320"/>
        <v>0</v>
      </c>
    </row>
    <row r="2916" spans="1:24" ht="13.5" customHeight="1">
      <c r="A2916" s="26" t="str">
        <f t="shared" si="315"/>
        <v>Test insurer</v>
      </c>
      <c r="B2916" s="79"/>
      <c r="C2916" s="79"/>
      <c r="D2916" s="109"/>
      <c r="E2916" s="79"/>
      <c r="F2916" s="79"/>
      <c r="G2916" s="80"/>
      <c r="H2916" s="79"/>
      <c r="I2916" s="148"/>
      <c r="J2916" s="148"/>
      <c r="K2916" s="81"/>
      <c r="L2916" s="81"/>
      <c r="M2916" s="82"/>
      <c r="N2916" s="82"/>
      <c r="O2916" s="170"/>
      <c r="P2916" s="170"/>
      <c r="Q2916" s="171">
        <f t="shared" si="321"/>
        <v>1</v>
      </c>
      <c r="R2916" s="28">
        <f t="shared" si="316"/>
        <v>0</v>
      </c>
      <c r="S2916" s="77" t="b">
        <f t="shared" si="317"/>
        <v>0</v>
      </c>
      <c r="T2916" s="78" t="b">
        <f t="shared" si="318"/>
        <v>0</v>
      </c>
      <c r="U2916" s="28">
        <f t="shared" si="319"/>
        <v>0</v>
      </c>
      <c r="V2916" s="82"/>
      <c r="W2916" s="82"/>
      <c r="X2916" s="28">
        <f t="shared" si="320"/>
        <v>0</v>
      </c>
    </row>
    <row r="2917" spans="1:24" ht="13.5" customHeight="1">
      <c r="A2917" s="26" t="str">
        <f t="shared" si="315"/>
        <v>Test insurer</v>
      </c>
      <c r="B2917" s="79"/>
      <c r="C2917" s="79"/>
      <c r="D2917" s="109"/>
      <c r="E2917" s="79"/>
      <c r="F2917" s="79"/>
      <c r="G2917" s="80"/>
      <c r="H2917" s="79"/>
      <c r="I2917" s="148"/>
      <c r="J2917" s="148"/>
      <c r="K2917" s="81"/>
      <c r="L2917" s="81"/>
      <c r="M2917" s="82"/>
      <c r="N2917" s="82"/>
      <c r="O2917" s="170"/>
      <c r="P2917" s="170"/>
      <c r="Q2917" s="171">
        <f t="shared" si="321"/>
        <v>1</v>
      </c>
      <c r="R2917" s="28">
        <f t="shared" si="316"/>
        <v>0</v>
      </c>
      <c r="S2917" s="77" t="b">
        <f t="shared" si="317"/>
        <v>0</v>
      </c>
      <c r="T2917" s="78" t="b">
        <f t="shared" si="318"/>
        <v>0</v>
      </c>
      <c r="U2917" s="28">
        <f t="shared" si="319"/>
        <v>0</v>
      </c>
      <c r="V2917" s="82"/>
      <c r="W2917" s="82"/>
      <c r="X2917" s="28">
        <f t="shared" si="320"/>
        <v>0</v>
      </c>
    </row>
    <row r="2918" spans="1:24" ht="13.5" customHeight="1">
      <c r="A2918" s="26" t="str">
        <f t="shared" si="315"/>
        <v>Test insurer</v>
      </c>
      <c r="B2918" s="79"/>
      <c r="C2918" s="79"/>
      <c r="D2918" s="109"/>
      <c r="E2918" s="79"/>
      <c r="F2918" s="79"/>
      <c r="G2918" s="80"/>
      <c r="H2918" s="79"/>
      <c r="I2918" s="148"/>
      <c r="J2918" s="148"/>
      <c r="K2918" s="81"/>
      <c r="L2918" s="81"/>
      <c r="M2918" s="82"/>
      <c r="N2918" s="82"/>
      <c r="O2918" s="170"/>
      <c r="P2918" s="170"/>
      <c r="Q2918" s="171">
        <f t="shared" si="321"/>
        <v>1</v>
      </c>
      <c r="R2918" s="28">
        <f t="shared" si="316"/>
        <v>0</v>
      </c>
      <c r="S2918" s="77" t="b">
        <f t="shared" si="317"/>
        <v>0</v>
      </c>
      <c r="T2918" s="78" t="b">
        <f t="shared" si="318"/>
        <v>0</v>
      </c>
      <c r="U2918" s="28">
        <f t="shared" si="319"/>
        <v>0</v>
      </c>
      <c r="V2918" s="82"/>
      <c r="W2918" s="82"/>
      <c r="X2918" s="28">
        <f t="shared" si="320"/>
        <v>0</v>
      </c>
    </row>
    <row r="2919" spans="1:24" ht="13.5" customHeight="1">
      <c r="A2919" s="26" t="str">
        <f t="shared" si="315"/>
        <v>Test insurer</v>
      </c>
      <c r="B2919" s="79"/>
      <c r="C2919" s="79"/>
      <c r="D2919" s="109"/>
      <c r="E2919" s="79"/>
      <c r="F2919" s="79"/>
      <c r="G2919" s="80"/>
      <c r="H2919" s="79"/>
      <c r="I2919" s="148"/>
      <c r="J2919" s="148"/>
      <c r="K2919" s="81"/>
      <c r="L2919" s="81"/>
      <c r="M2919" s="82"/>
      <c r="N2919" s="82"/>
      <c r="O2919" s="170"/>
      <c r="P2919" s="170"/>
      <c r="Q2919" s="171">
        <f t="shared" si="321"/>
        <v>1</v>
      </c>
      <c r="R2919" s="28">
        <f t="shared" si="316"/>
        <v>0</v>
      </c>
      <c r="S2919" s="77" t="b">
        <f t="shared" si="317"/>
        <v>0</v>
      </c>
      <c r="T2919" s="78" t="b">
        <f t="shared" si="318"/>
        <v>0</v>
      </c>
      <c r="U2919" s="28">
        <f t="shared" si="319"/>
        <v>0</v>
      </c>
      <c r="V2919" s="82"/>
      <c r="W2919" s="82"/>
      <c r="X2919" s="28">
        <f t="shared" si="320"/>
        <v>0</v>
      </c>
    </row>
    <row r="2920" spans="1:24" ht="13.5" customHeight="1">
      <c r="A2920" s="26" t="str">
        <f t="shared" si="315"/>
        <v>Test insurer</v>
      </c>
      <c r="B2920" s="79"/>
      <c r="C2920" s="79"/>
      <c r="D2920" s="109"/>
      <c r="E2920" s="79"/>
      <c r="F2920" s="79"/>
      <c r="G2920" s="80"/>
      <c r="H2920" s="79"/>
      <c r="I2920" s="148"/>
      <c r="J2920" s="148"/>
      <c r="K2920" s="81"/>
      <c r="L2920" s="81"/>
      <c r="M2920" s="82"/>
      <c r="N2920" s="82"/>
      <c r="O2920" s="170"/>
      <c r="P2920" s="170"/>
      <c r="Q2920" s="171">
        <f t="shared" si="321"/>
        <v>1</v>
      </c>
      <c r="R2920" s="28">
        <f t="shared" si="316"/>
        <v>0</v>
      </c>
      <c r="S2920" s="77" t="b">
        <f t="shared" si="317"/>
        <v>0</v>
      </c>
      <c r="T2920" s="78" t="b">
        <f t="shared" si="318"/>
        <v>0</v>
      </c>
      <c r="U2920" s="28">
        <f t="shared" si="319"/>
        <v>0</v>
      </c>
      <c r="V2920" s="82"/>
      <c r="W2920" s="82"/>
      <c r="X2920" s="28">
        <f t="shared" si="320"/>
        <v>0</v>
      </c>
    </row>
    <row r="2921" spans="1:24" ht="13.5" customHeight="1">
      <c r="A2921" s="26" t="str">
        <f t="shared" si="315"/>
        <v>Test insurer</v>
      </c>
      <c r="B2921" s="79"/>
      <c r="C2921" s="79"/>
      <c r="D2921" s="109"/>
      <c r="E2921" s="79"/>
      <c r="F2921" s="79"/>
      <c r="G2921" s="80"/>
      <c r="H2921" s="79"/>
      <c r="I2921" s="148"/>
      <c r="J2921" s="148"/>
      <c r="K2921" s="81"/>
      <c r="L2921" s="81"/>
      <c r="M2921" s="82"/>
      <c r="N2921" s="82"/>
      <c r="O2921" s="170"/>
      <c r="P2921" s="170"/>
      <c r="Q2921" s="171">
        <f t="shared" si="321"/>
        <v>1</v>
      </c>
      <c r="R2921" s="28">
        <f t="shared" si="316"/>
        <v>0</v>
      </c>
      <c r="S2921" s="77" t="b">
        <f t="shared" si="317"/>
        <v>0</v>
      </c>
      <c r="T2921" s="78" t="b">
        <f t="shared" si="318"/>
        <v>0</v>
      </c>
      <c r="U2921" s="28">
        <f t="shared" si="319"/>
        <v>0</v>
      </c>
      <c r="V2921" s="82"/>
      <c r="W2921" s="82"/>
      <c r="X2921" s="28">
        <f t="shared" si="320"/>
        <v>0</v>
      </c>
    </row>
    <row r="2922" spans="1:24" ht="13.5" customHeight="1">
      <c r="A2922" s="26" t="str">
        <f t="shared" si="315"/>
        <v>Test insurer</v>
      </c>
      <c r="B2922" s="79"/>
      <c r="C2922" s="79"/>
      <c r="D2922" s="109"/>
      <c r="E2922" s="79"/>
      <c r="F2922" s="79"/>
      <c r="G2922" s="80"/>
      <c r="H2922" s="79"/>
      <c r="I2922" s="148"/>
      <c r="J2922" s="148"/>
      <c r="K2922" s="81"/>
      <c r="L2922" s="81"/>
      <c r="M2922" s="82"/>
      <c r="N2922" s="82"/>
      <c r="O2922" s="170"/>
      <c r="P2922" s="170"/>
      <c r="Q2922" s="171">
        <f t="shared" si="321"/>
        <v>1</v>
      </c>
      <c r="R2922" s="28">
        <f t="shared" si="316"/>
        <v>0</v>
      </c>
      <c r="S2922" s="77" t="b">
        <f t="shared" si="317"/>
        <v>0</v>
      </c>
      <c r="T2922" s="78" t="b">
        <f t="shared" si="318"/>
        <v>0</v>
      </c>
      <c r="U2922" s="28">
        <f t="shared" si="319"/>
        <v>0</v>
      </c>
      <c r="V2922" s="82"/>
      <c r="W2922" s="82"/>
      <c r="X2922" s="28">
        <f t="shared" si="320"/>
        <v>0</v>
      </c>
    </row>
    <row r="2923" spans="1:24" ht="13.5" customHeight="1">
      <c r="A2923" s="26" t="str">
        <f t="shared" si="315"/>
        <v>Test insurer</v>
      </c>
      <c r="B2923" s="79"/>
      <c r="C2923" s="79"/>
      <c r="D2923" s="109"/>
      <c r="E2923" s="79"/>
      <c r="F2923" s="79"/>
      <c r="G2923" s="80"/>
      <c r="H2923" s="79"/>
      <c r="I2923" s="148"/>
      <c r="J2923" s="148"/>
      <c r="K2923" s="81"/>
      <c r="L2923" s="81"/>
      <c r="M2923" s="82"/>
      <c r="N2923" s="82"/>
      <c r="O2923" s="170"/>
      <c r="P2923" s="170"/>
      <c r="Q2923" s="171">
        <f t="shared" si="321"/>
        <v>1</v>
      </c>
      <c r="R2923" s="28">
        <f t="shared" si="316"/>
        <v>0</v>
      </c>
      <c r="S2923" s="77" t="b">
        <f t="shared" si="317"/>
        <v>0</v>
      </c>
      <c r="T2923" s="78" t="b">
        <f t="shared" si="318"/>
        <v>0</v>
      </c>
      <c r="U2923" s="28">
        <f t="shared" si="319"/>
        <v>0</v>
      </c>
      <c r="V2923" s="82"/>
      <c r="W2923" s="82"/>
      <c r="X2923" s="28">
        <f t="shared" si="320"/>
        <v>0</v>
      </c>
    </row>
    <row r="2924" spans="1:24" ht="13.5" customHeight="1">
      <c r="A2924" s="26" t="str">
        <f t="shared" si="315"/>
        <v>Test insurer</v>
      </c>
      <c r="B2924" s="79"/>
      <c r="C2924" s="79"/>
      <c r="D2924" s="109"/>
      <c r="E2924" s="79"/>
      <c r="F2924" s="79"/>
      <c r="G2924" s="80"/>
      <c r="H2924" s="79"/>
      <c r="I2924" s="148"/>
      <c r="J2924" s="148"/>
      <c r="K2924" s="81"/>
      <c r="L2924" s="81"/>
      <c r="M2924" s="82"/>
      <c r="N2924" s="82"/>
      <c r="O2924" s="170"/>
      <c r="P2924" s="170"/>
      <c r="Q2924" s="171">
        <f t="shared" si="321"/>
        <v>1</v>
      </c>
      <c r="R2924" s="28">
        <f t="shared" si="316"/>
        <v>0</v>
      </c>
      <c r="S2924" s="77" t="b">
        <f t="shared" si="317"/>
        <v>0</v>
      </c>
      <c r="T2924" s="78" t="b">
        <f t="shared" si="318"/>
        <v>0</v>
      </c>
      <c r="U2924" s="28">
        <f t="shared" si="319"/>
        <v>0</v>
      </c>
      <c r="V2924" s="82"/>
      <c r="W2924" s="82"/>
      <c r="X2924" s="28">
        <f t="shared" si="320"/>
        <v>0</v>
      </c>
    </row>
    <row r="2925" spans="1:24" ht="13.5" customHeight="1">
      <c r="A2925" s="26" t="str">
        <f t="shared" si="315"/>
        <v>Test insurer</v>
      </c>
      <c r="B2925" s="79"/>
      <c r="C2925" s="79"/>
      <c r="D2925" s="109"/>
      <c r="E2925" s="79"/>
      <c r="F2925" s="79"/>
      <c r="G2925" s="80"/>
      <c r="H2925" s="79"/>
      <c r="I2925" s="148"/>
      <c r="J2925" s="148"/>
      <c r="K2925" s="81"/>
      <c r="L2925" s="81"/>
      <c r="M2925" s="82"/>
      <c r="N2925" s="82"/>
      <c r="O2925" s="170"/>
      <c r="P2925" s="170"/>
      <c r="Q2925" s="171">
        <f t="shared" si="321"/>
        <v>1</v>
      </c>
      <c r="R2925" s="28">
        <f t="shared" si="316"/>
        <v>0</v>
      </c>
      <c r="S2925" s="77" t="b">
        <f t="shared" si="317"/>
        <v>0</v>
      </c>
      <c r="T2925" s="78" t="b">
        <f t="shared" si="318"/>
        <v>0</v>
      </c>
      <c r="U2925" s="28">
        <f t="shared" si="319"/>
        <v>0</v>
      </c>
      <c r="V2925" s="82"/>
      <c r="W2925" s="82"/>
      <c r="X2925" s="28">
        <f t="shared" si="320"/>
        <v>0</v>
      </c>
    </row>
    <row r="2926" spans="1:24" ht="13.5" customHeight="1">
      <c r="A2926" s="26" t="str">
        <f t="shared" si="315"/>
        <v>Test insurer</v>
      </c>
      <c r="B2926" s="79"/>
      <c r="C2926" s="79"/>
      <c r="D2926" s="109"/>
      <c r="E2926" s="79"/>
      <c r="F2926" s="79"/>
      <c r="G2926" s="80"/>
      <c r="H2926" s="79"/>
      <c r="I2926" s="148"/>
      <c r="J2926" s="148"/>
      <c r="K2926" s="81"/>
      <c r="L2926" s="81"/>
      <c r="M2926" s="82"/>
      <c r="N2926" s="82"/>
      <c r="O2926" s="170"/>
      <c r="P2926" s="170"/>
      <c r="Q2926" s="171">
        <f t="shared" si="321"/>
        <v>1</v>
      </c>
      <c r="R2926" s="28">
        <f t="shared" si="316"/>
        <v>0</v>
      </c>
      <c r="S2926" s="77" t="b">
        <f t="shared" si="317"/>
        <v>0</v>
      </c>
      <c r="T2926" s="78" t="b">
        <f t="shared" si="318"/>
        <v>0</v>
      </c>
      <c r="U2926" s="28">
        <f t="shared" si="319"/>
        <v>0</v>
      </c>
      <c r="V2926" s="82"/>
      <c r="W2926" s="82"/>
      <c r="X2926" s="28">
        <f t="shared" si="320"/>
        <v>0</v>
      </c>
    </row>
    <row r="2927" spans="1:24" ht="13.5" customHeight="1">
      <c r="A2927" s="26" t="str">
        <f t="shared" si="315"/>
        <v>Test insurer</v>
      </c>
      <c r="B2927" s="79"/>
      <c r="C2927" s="79"/>
      <c r="D2927" s="109"/>
      <c r="E2927" s="79"/>
      <c r="F2927" s="79"/>
      <c r="G2927" s="80"/>
      <c r="H2927" s="79"/>
      <c r="I2927" s="148"/>
      <c r="J2927" s="148"/>
      <c r="K2927" s="81"/>
      <c r="L2927" s="81"/>
      <c r="M2927" s="82"/>
      <c r="N2927" s="82"/>
      <c r="O2927" s="170"/>
      <c r="P2927" s="170"/>
      <c r="Q2927" s="171">
        <f t="shared" si="321"/>
        <v>1</v>
      </c>
      <c r="R2927" s="28">
        <f t="shared" si="316"/>
        <v>0</v>
      </c>
      <c r="S2927" s="77" t="b">
        <f t="shared" si="317"/>
        <v>0</v>
      </c>
      <c r="T2927" s="78" t="b">
        <f t="shared" si="318"/>
        <v>0</v>
      </c>
      <c r="U2927" s="28">
        <f t="shared" si="319"/>
        <v>0</v>
      </c>
      <c r="V2927" s="82"/>
      <c r="W2927" s="82"/>
      <c r="X2927" s="28">
        <f t="shared" si="320"/>
        <v>0</v>
      </c>
    </row>
    <row r="2928" spans="1:24" ht="13.5" customHeight="1">
      <c r="A2928" s="26" t="str">
        <f t="shared" si="315"/>
        <v>Test insurer</v>
      </c>
      <c r="B2928" s="79"/>
      <c r="C2928" s="79"/>
      <c r="D2928" s="109"/>
      <c r="E2928" s="79"/>
      <c r="F2928" s="79"/>
      <c r="G2928" s="80"/>
      <c r="H2928" s="79"/>
      <c r="I2928" s="148"/>
      <c r="J2928" s="148"/>
      <c r="K2928" s="81"/>
      <c r="L2928" s="81"/>
      <c r="M2928" s="82"/>
      <c r="N2928" s="82"/>
      <c r="O2928" s="170"/>
      <c r="P2928" s="170"/>
      <c r="Q2928" s="171">
        <f t="shared" si="321"/>
        <v>1</v>
      </c>
      <c r="R2928" s="28">
        <f t="shared" si="316"/>
        <v>0</v>
      </c>
      <c r="S2928" s="77" t="b">
        <f t="shared" si="317"/>
        <v>0</v>
      </c>
      <c r="T2928" s="78" t="b">
        <f t="shared" si="318"/>
        <v>0</v>
      </c>
      <c r="U2928" s="28">
        <f t="shared" si="319"/>
        <v>0</v>
      </c>
      <c r="V2928" s="82"/>
      <c r="W2928" s="82"/>
      <c r="X2928" s="28">
        <f t="shared" si="320"/>
        <v>0</v>
      </c>
    </row>
    <row r="2929" spans="1:24" ht="13.5" customHeight="1">
      <c r="A2929" s="26" t="str">
        <f t="shared" si="315"/>
        <v>Test insurer</v>
      </c>
      <c r="B2929" s="79"/>
      <c r="C2929" s="79"/>
      <c r="D2929" s="109"/>
      <c r="E2929" s="79"/>
      <c r="F2929" s="79"/>
      <c r="G2929" s="80"/>
      <c r="H2929" s="79"/>
      <c r="I2929" s="148"/>
      <c r="J2929" s="148"/>
      <c r="K2929" s="81"/>
      <c r="L2929" s="81"/>
      <c r="M2929" s="82"/>
      <c r="N2929" s="82"/>
      <c r="O2929" s="170"/>
      <c r="P2929" s="170"/>
      <c r="Q2929" s="171">
        <f t="shared" si="321"/>
        <v>1</v>
      </c>
      <c r="R2929" s="28">
        <f t="shared" si="316"/>
        <v>0</v>
      </c>
      <c r="S2929" s="77" t="b">
        <f t="shared" si="317"/>
        <v>0</v>
      </c>
      <c r="T2929" s="78" t="b">
        <f t="shared" si="318"/>
        <v>0</v>
      </c>
      <c r="U2929" s="28">
        <f t="shared" si="319"/>
        <v>0</v>
      </c>
      <c r="V2929" s="82"/>
      <c r="W2929" s="82"/>
      <c r="X2929" s="28">
        <f t="shared" si="320"/>
        <v>0</v>
      </c>
    </row>
    <row r="2930" spans="1:24" ht="13.5" customHeight="1">
      <c r="A2930" s="26" t="str">
        <f t="shared" si="315"/>
        <v>Test insurer</v>
      </c>
      <c r="B2930" s="79"/>
      <c r="C2930" s="79"/>
      <c r="D2930" s="109"/>
      <c r="E2930" s="79"/>
      <c r="F2930" s="79"/>
      <c r="G2930" s="80"/>
      <c r="H2930" s="79"/>
      <c r="I2930" s="148"/>
      <c r="J2930" s="148"/>
      <c r="K2930" s="81"/>
      <c r="L2930" s="81"/>
      <c r="M2930" s="82"/>
      <c r="N2930" s="82"/>
      <c r="O2930" s="170"/>
      <c r="P2930" s="170"/>
      <c r="Q2930" s="171">
        <f t="shared" si="321"/>
        <v>1</v>
      </c>
      <c r="R2930" s="28">
        <f t="shared" si="316"/>
        <v>0</v>
      </c>
      <c r="S2930" s="77" t="b">
        <f t="shared" si="317"/>
        <v>0</v>
      </c>
      <c r="T2930" s="78" t="b">
        <f t="shared" si="318"/>
        <v>0</v>
      </c>
      <c r="U2930" s="28">
        <f t="shared" si="319"/>
        <v>0</v>
      </c>
      <c r="V2930" s="82"/>
      <c r="W2930" s="82"/>
      <c r="X2930" s="28">
        <f t="shared" si="320"/>
        <v>0</v>
      </c>
    </row>
    <row r="2931" spans="1:24" ht="13.5" customHeight="1">
      <c r="A2931" s="26" t="str">
        <f t="shared" si="315"/>
        <v>Test insurer</v>
      </c>
      <c r="B2931" s="79"/>
      <c r="C2931" s="79"/>
      <c r="D2931" s="109"/>
      <c r="E2931" s="79"/>
      <c r="F2931" s="79"/>
      <c r="G2931" s="80"/>
      <c r="H2931" s="79"/>
      <c r="I2931" s="148"/>
      <c r="J2931" s="148"/>
      <c r="K2931" s="81"/>
      <c r="L2931" s="81"/>
      <c r="M2931" s="82"/>
      <c r="N2931" s="82"/>
      <c r="O2931" s="170"/>
      <c r="P2931" s="170"/>
      <c r="Q2931" s="171">
        <f t="shared" si="321"/>
        <v>1</v>
      </c>
      <c r="R2931" s="28">
        <f t="shared" si="316"/>
        <v>0</v>
      </c>
      <c r="S2931" s="77" t="b">
        <f t="shared" si="317"/>
        <v>0</v>
      </c>
      <c r="T2931" s="78" t="b">
        <f t="shared" si="318"/>
        <v>0</v>
      </c>
      <c r="U2931" s="28">
        <f t="shared" si="319"/>
        <v>0</v>
      </c>
      <c r="V2931" s="82"/>
      <c r="W2931" s="82"/>
      <c r="X2931" s="28">
        <f t="shared" si="320"/>
        <v>0</v>
      </c>
    </row>
    <row r="2932" spans="1:24" ht="13.5" customHeight="1">
      <c r="A2932" s="26" t="str">
        <f t="shared" si="315"/>
        <v>Test insurer</v>
      </c>
      <c r="B2932" s="79"/>
      <c r="C2932" s="79"/>
      <c r="D2932" s="109"/>
      <c r="E2932" s="79"/>
      <c r="F2932" s="79"/>
      <c r="G2932" s="80"/>
      <c r="H2932" s="79"/>
      <c r="I2932" s="148"/>
      <c r="J2932" s="148"/>
      <c r="K2932" s="81"/>
      <c r="L2932" s="81"/>
      <c r="M2932" s="82"/>
      <c r="N2932" s="82"/>
      <c r="O2932" s="170"/>
      <c r="P2932" s="170"/>
      <c r="Q2932" s="171">
        <f t="shared" si="321"/>
        <v>1</v>
      </c>
      <c r="R2932" s="28">
        <f t="shared" si="316"/>
        <v>0</v>
      </c>
      <c r="S2932" s="77" t="b">
        <f t="shared" si="317"/>
        <v>0</v>
      </c>
      <c r="T2932" s="78" t="b">
        <f t="shared" si="318"/>
        <v>0</v>
      </c>
      <c r="U2932" s="28">
        <f t="shared" si="319"/>
        <v>0</v>
      </c>
      <c r="V2932" s="82"/>
      <c r="W2932" s="82"/>
      <c r="X2932" s="28">
        <f t="shared" si="320"/>
        <v>0</v>
      </c>
    </row>
    <row r="2933" spans="1:24" ht="13.5" customHeight="1">
      <c r="A2933" s="26" t="str">
        <f t="shared" si="315"/>
        <v>Test insurer</v>
      </c>
      <c r="B2933" s="79"/>
      <c r="C2933" s="79"/>
      <c r="D2933" s="109"/>
      <c r="E2933" s="79"/>
      <c r="F2933" s="79"/>
      <c r="G2933" s="80"/>
      <c r="H2933" s="79"/>
      <c r="I2933" s="148"/>
      <c r="J2933" s="148"/>
      <c r="K2933" s="81"/>
      <c r="L2933" s="81"/>
      <c r="M2933" s="82"/>
      <c r="N2933" s="82"/>
      <c r="O2933" s="170"/>
      <c r="P2933" s="170"/>
      <c r="Q2933" s="171">
        <f t="shared" si="321"/>
        <v>1</v>
      </c>
      <c r="R2933" s="28">
        <f t="shared" si="316"/>
        <v>0</v>
      </c>
      <c r="S2933" s="77" t="b">
        <f t="shared" si="317"/>
        <v>0</v>
      </c>
      <c r="T2933" s="78" t="b">
        <f t="shared" si="318"/>
        <v>0</v>
      </c>
      <c r="U2933" s="28">
        <f t="shared" si="319"/>
        <v>0</v>
      </c>
      <c r="V2933" s="82"/>
      <c r="W2933" s="82"/>
      <c r="X2933" s="28">
        <f t="shared" si="320"/>
        <v>0</v>
      </c>
    </row>
    <row r="2934" spans="1:24" ht="13.5" customHeight="1">
      <c r="A2934" s="26" t="str">
        <f t="shared" si="315"/>
        <v>Test insurer</v>
      </c>
      <c r="B2934" s="79"/>
      <c r="C2934" s="79"/>
      <c r="D2934" s="109"/>
      <c r="E2934" s="79"/>
      <c r="F2934" s="79"/>
      <c r="G2934" s="80"/>
      <c r="H2934" s="79"/>
      <c r="I2934" s="148"/>
      <c r="J2934" s="148"/>
      <c r="K2934" s="81"/>
      <c r="L2934" s="81"/>
      <c r="M2934" s="82"/>
      <c r="N2934" s="82"/>
      <c r="O2934" s="170"/>
      <c r="P2934" s="170"/>
      <c r="Q2934" s="171">
        <f t="shared" si="321"/>
        <v>1</v>
      </c>
      <c r="R2934" s="28">
        <f t="shared" si="316"/>
        <v>0</v>
      </c>
      <c r="S2934" s="77" t="b">
        <f t="shared" si="317"/>
        <v>0</v>
      </c>
      <c r="T2934" s="78" t="b">
        <f t="shared" si="318"/>
        <v>0</v>
      </c>
      <c r="U2934" s="28">
        <f t="shared" si="319"/>
        <v>0</v>
      </c>
      <c r="V2934" s="82"/>
      <c r="W2934" s="82"/>
      <c r="X2934" s="28">
        <f t="shared" si="320"/>
        <v>0</v>
      </c>
    </row>
    <row r="2935" spans="1:24" ht="13.5" customHeight="1">
      <c r="A2935" s="26" t="str">
        <f t="shared" si="315"/>
        <v>Test insurer</v>
      </c>
      <c r="B2935" s="79"/>
      <c r="C2935" s="79"/>
      <c r="D2935" s="109"/>
      <c r="E2935" s="79"/>
      <c r="F2935" s="79"/>
      <c r="G2935" s="80"/>
      <c r="H2935" s="79"/>
      <c r="I2935" s="148"/>
      <c r="J2935" s="148"/>
      <c r="K2935" s="81"/>
      <c r="L2935" s="81"/>
      <c r="M2935" s="82"/>
      <c r="N2935" s="82"/>
      <c r="O2935" s="170"/>
      <c r="P2935" s="170"/>
      <c r="Q2935" s="171">
        <f t="shared" si="321"/>
        <v>1</v>
      </c>
      <c r="R2935" s="28">
        <f t="shared" si="316"/>
        <v>0</v>
      </c>
      <c r="S2935" s="77" t="b">
        <f t="shared" si="317"/>
        <v>0</v>
      </c>
      <c r="T2935" s="78" t="b">
        <f t="shared" si="318"/>
        <v>0</v>
      </c>
      <c r="U2935" s="28">
        <f t="shared" si="319"/>
        <v>0</v>
      </c>
      <c r="V2935" s="82"/>
      <c r="W2935" s="82"/>
      <c r="X2935" s="28">
        <f t="shared" si="320"/>
        <v>0</v>
      </c>
    </row>
    <row r="2936" spans="1:24" ht="13.5" customHeight="1">
      <c r="A2936" s="26" t="str">
        <f t="shared" si="315"/>
        <v>Test insurer</v>
      </c>
      <c r="B2936" s="79"/>
      <c r="C2936" s="79"/>
      <c r="D2936" s="109"/>
      <c r="E2936" s="79"/>
      <c r="F2936" s="79"/>
      <c r="G2936" s="80"/>
      <c r="H2936" s="79"/>
      <c r="I2936" s="148"/>
      <c r="J2936" s="148"/>
      <c r="K2936" s="81"/>
      <c r="L2936" s="81"/>
      <c r="M2936" s="82"/>
      <c r="N2936" s="82"/>
      <c r="O2936" s="170"/>
      <c r="P2936" s="170"/>
      <c r="Q2936" s="171">
        <f t="shared" si="321"/>
        <v>1</v>
      </c>
      <c r="R2936" s="28">
        <f t="shared" si="316"/>
        <v>0</v>
      </c>
      <c r="S2936" s="77" t="b">
        <f t="shared" si="317"/>
        <v>0</v>
      </c>
      <c r="T2936" s="78" t="b">
        <f t="shared" si="318"/>
        <v>0</v>
      </c>
      <c r="U2936" s="28">
        <f t="shared" si="319"/>
        <v>0</v>
      </c>
      <c r="V2936" s="82"/>
      <c r="W2936" s="82"/>
      <c r="X2936" s="28">
        <f t="shared" si="320"/>
        <v>0</v>
      </c>
    </row>
    <row r="2937" spans="1:24" ht="13.5" customHeight="1">
      <c r="A2937" s="26" t="str">
        <f t="shared" si="315"/>
        <v>Test insurer</v>
      </c>
      <c r="B2937" s="79"/>
      <c r="C2937" s="79"/>
      <c r="D2937" s="109"/>
      <c r="E2937" s="79"/>
      <c r="F2937" s="79"/>
      <c r="G2937" s="80"/>
      <c r="H2937" s="79"/>
      <c r="I2937" s="148"/>
      <c r="J2937" s="148"/>
      <c r="K2937" s="81"/>
      <c r="L2937" s="81"/>
      <c r="M2937" s="82"/>
      <c r="N2937" s="82"/>
      <c r="O2937" s="170"/>
      <c r="P2937" s="170"/>
      <c r="Q2937" s="171">
        <f t="shared" si="321"/>
        <v>1</v>
      </c>
      <c r="R2937" s="28">
        <f t="shared" si="316"/>
        <v>0</v>
      </c>
      <c r="S2937" s="77" t="b">
        <f t="shared" si="317"/>
        <v>0</v>
      </c>
      <c r="T2937" s="78" t="b">
        <f t="shared" si="318"/>
        <v>0</v>
      </c>
      <c r="U2937" s="28">
        <f t="shared" si="319"/>
        <v>0</v>
      </c>
      <c r="V2937" s="82"/>
      <c r="W2937" s="82"/>
      <c r="X2937" s="28">
        <f t="shared" si="320"/>
        <v>0</v>
      </c>
    </row>
    <row r="2938" spans="1:24" ht="13.5" customHeight="1">
      <c r="A2938" s="26" t="str">
        <f t="shared" si="315"/>
        <v>Test insurer</v>
      </c>
      <c r="B2938" s="79"/>
      <c r="C2938" s="79"/>
      <c r="D2938" s="109"/>
      <c r="E2938" s="79"/>
      <c r="F2938" s="79"/>
      <c r="G2938" s="80"/>
      <c r="H2938" s="79"/>
      <c r="I2938" s="148"/>
      <c r="J2938" s="148"/>
      <c r="K2938" s="81"/>
      <c r="L2938" s="81"/>
      <c r="M2938" s="82"/>
      <c r="N2938" s="82"/>
      <c r="O2938" s="170"/>
      <c r="P2938" s="170"/>
      <c r="Q2938" s="171">
        <f t="shared" si="321"/>
        <v>1</v>
      </c>
      <c r="R2938" s="28">
        <f t="shared" si="316"/>
        <v>0</v>
      </c>
      <c r="S2938" s="77" t="b">
        <f t="shared" si="317"/>
        <v>0</v>
      </c>
      <c r="T2938" s="78" t="b">
        <f t="shared" si="318"/>
        <v>0</v>
      </c>
      <c r="U2938" s="28">
        <f t="shared" si="319"/>
        <v>0</v>
      </c>
      <c r="V2938" s="82"/>
      <c r="W2938" s="82"/>
      <c r="X2938" s="28">
        <f t="shared" si="320"/>
        <v>0</v>
      </c>
    </row>
    <row r="2939" spans="1:24" ht="13.5" customHeight="1">
      <c r="A2939" s="26" t="str">
        <f t="shared" si="315"/>
        <v>Test insurer</v>
      </c>
      <c r="B2939" s="79"/>
      <c r="C2939" s="79"/>
      <c r="D2939" s="109"/>
      <c r="E2939" s="79"/>
      <c r="F2939" s="79"/>
      <c r="G2939" s="80"/>
      <c r="H2939" s="79"/>
      <c r="I2939" s="148"/>
      <c r="J2939" s="148"/>
      <c r="K2939" s="81"/>
      <c r="L2939" s="81"/>
      <c r="M2939" s="82"/>
      <c r="N2939" s="82"/>
      <c r="O2939" s="170"/>
      <c r="P2939" s="170"/>
      <c r="Q2939" s="171">
        <f t="shared" si="321"/>
        <v>1</v>
      </c>
      <c r="R2939" s="28">
        <f t="shared" si="316"/>
        <v>0</v>
      </c>
      <c r="S2939" s="77" t="b">
        <f t="shared" si="317"/>
        <v>0</v>
      </c>
      <c r="T2939" s="78" t="b">
        <f t="shared" si="318"/>
        <v>0</v>
      </c>
      <c r="U2939" s="28">
        <f t="shared" si="319"/>
        <v>0</v>
      </c>
      <c r="V2939" s="82"/>
      <c r="W2939" s="82"/>
      <c r="X2939" s="28">
        <f t="shared" si="320"/>
        <v>0</v>
      </c>
    </row>
    <row r="2940" spans="1:24" ht="13.5" customHeight="1">
      <c r="A2940" s="26" t="str">
        <f t="shared" si="315"/>
        <v>Test insurer</v>
      </c>
      <c r="B2940" s="79"/>
      <c r="C2940" s="79"/>
      <c r="D2940" s="109"/>
      <c r="E2940" s="79"/>
      <c r="F2940" s="79"/>
      <c r="G2940" s="80"/>
      <c r="H2940" s="79"/>
      <c r="I2940" s="148"/>
      <c r="J2940" s="148"/>
      <c r="K2940" s="81"/>
      <c r="L2940" s="81"/>
      <c r="M2940" s="82"/>
      <c r="N2940" s="82"/>
      <c r="O2940" s="170"/>
      <c r="P2940" s="170"/>
      <c r="Q2940" s="171">
        <f t="shared" si="321"/>
        <v>1</v>
      </c>
      <c r="R2940" s="28">
        <f t="shared" si="316"/>
        <v>0</v>
      </c>
      <c r="S2940" s="77" t="b">
        <f t="shared" si="317"/>
        <v>0</v>
      </c>
      <c r="T2940" s="78" t="b">
        <f t="shared" si="318"/>
        <v>0</v>
      </c>
      <c r="U2940" s="28">
        <f t="shared" si="319"/>
        <v>0</v>
      </c>
      <c r="V2940" s="82"/>
      <c r="W2940" s="82"/>
      <c r="X2940" s="28">
        <f t="shared" si="320"/>
        <v>0</v>
      </c>
    </row>
    <row r="2941" spans="1:24" ht="13.5" customHeight="1">
      <c r="A2941" s="26" t="str">
        <f t="shared" si="315"/>
        <v>Test insurer</v>
      </c>
      <c r="B2941" s="79"/>
      <c r="C2941" s="79"/>
      <c r="D2941" s="109"/>
      <c r="E2941" s="79"/>
      <c r="F2941" s="79"/>
      <c r="G2941" s="80"/>
      <c r="H2941" s="79"/>
      <c r="I2941" s="148"/>
      <c r="J2941" s="148"/>
      <c r="K2941" s="81"/>
      <c r="L2941" s="81"/>
      <c r="M2941" s="82"/>
      <c r="N2941" s="82"/>
      <c r="O2941" s="170"/>
      <c r="P2941" s="170"/>
      <c r="Q2941" s="171">
        <f t="shared" si="321"/>
        <v>1</v>
      </c>
      <c r="R2941" s="28">
        <f t="shared" si="316"/>
        <v>0</v>
      </c>
      <c r="S2941" s="77" t="b">
        <f t="shared" si="317"/>
        <v>0</v>
      </c>
      <c r="T2941" s="78" t="b">
        <f t="shared" si="318"/>
        <v>0</v>
      </c>
      <c r="U2941" s="28">
        <f t="shared" si="319"/>
        <v>0</v>
      </c>
      <c r="V2941" s="82"/>
      <c r="W2941" s="82"/>
      <c r="X2941" s="28">
        <f t="shared" si="320"/>
        <v>0</v>
      </c>
    </row>
    <row r="2942" spans="1:24" ht="13.5" customHeight="1">
      <c r="A2942" s="26" t="str">
        <f t="shared" si="315"/>
        <v>Test insurer</v>
      </c>
      <c r="B2942" s="79"/>
      <c r="C2942" s="79"/>
      <c r="D2942" s="109"/>
      <c r="E2942" s="79"/>
      <c r="F2942" s="79"/>
      <c r="G2942" s="80"/>
      <c r="H2942" s="79"/>
      <c r="I2942" s="148"/>
      <c r="J2942" s="148"/>
      <c r="K2942" s="81"/>
      <c r="L2942" s="81"/>
      <c r="M2942" s="82"/>
      <c r="N2942" s="82"/>
      <c r="O2942" s="170"/>
      <c r="P2942" s="170"/>
      <c r="Q2942" s="171">
        <f t="shared" si="321"/>
        <v>1</v>
      </c>
      <c r="R2942" s="28">
        <f t="shared" si="316"/>
        <v>0</v>
      </c>
      <c r="S2942" s="77" t="b">
        <f t="shared" si="317"/>
        <v>0</v>
      </c>
      <c r="T2942" s="78" t="b">
        <f t="shared" si="318"/>
        <v>0</v>
      </c>
      <c r="U2942" s="28">
        <f t="shared" si="319"/>
        <v>0</v>
      </c>
      <c r="V2942" s="82"/>
      <c r="W2942" s="82"/>
      <c r="X2942" s="28">
        <f t="shared" si="320"/>
        <v>0</v>
      </c>
    </row>
    <row r="2943" spans="1:24" ht="13.5" customHeight="1">
      <c r="A2943" s="26" t="str">
        <f t="shared" si="315"/>
        <v>Test insurer</v>
      </c>
      <c r="B2943" s="79"/>
      <c r="C2943" s="79"/>
      <c r="D2943" s="109"/>
      <c r="E2943" s="79"/>
      <c r="F2943" s="79"/>
      <c r="G2943" s="80"/>
      <c r="H2943" s="79"/>
      <c r="I2943" s="148"/>
      <c r="J2943" s="148"/>
      <c r="K2943" s="81"/>
      <c r="L2943" s="81"/>
      <c r="M2943" s="82"/>
      <c r="N2943" s="82"/>
      <c r="O2943" s="170"/>
      <c r="P2943" s="170"/>
      <c r="Q2943" s="171">
        <f t="shared" si="321"/>
        <v>1</v>
      </c>
      <c r="R2943" s="28">
        <f t="shared" si="316"/>
        <v>0</v>
      </c>
      <c r="S2943" s="77" t="b">
        <f t="shared" si="317"/>
        <v>0</v>
      </c>
      <c r="T2943" s="78" t="b">
        <f t="shared" si="318"/>
        <v>0</v>
      </c>
      <c r="U2943" s="28">
        <f t="shared" si="319"/>
        <v>0</v>
      </c>
      <c r="V2943" s="82"/>
      <c r="W2943" s="82"/>
      <c r="X2943" s="28">
        <f t="shared" si="320"/>
        <v>0</v>
      </c>
    </row>
    <row r="2944" spans="1:24" ht="13.5" customHeight="1">
      <c r="A2944" s="26" t="str">
        <f t="shared" si="315"/>
        <v>Test insurer</v>
      </c>
      <c r="B2944" s="79"/>
      <c r="C2944" s="79"/>
      <c r="D2944" s="109"/>
      <c r="E2944" s="79"/>
      <c r="F2944" s="79"/>
      <c r="G2944" s="80"/>
      <c r="H2944" s="79"/>
      <c r="I2944" s="148"/>
      <c r="J2944" s="148"/>
      <c r="K2944" s="81"/>
      <c r="L2944" s="81"/>
      <c r="M2944" s="82"/>
      <c r="N2944" s="82"/>
      <c r="O2944" s="170"/>
      <c r="P2944" s="170"/>
      <c r="Q2944" s="171">
        <f t="shared" si="321"/>
        <v>1</v>
      </c>
      <c r="R2944" s="28">
        <f t="shared" si="316"/>
        <v>0</v>
      </c>
      <c r="S2944" s="77" t="b">
        <f t="shared" si="317"/>
        <v>0</v>
      </c>
      <c r="T2944" s="78" t="b">
        <f t="shared" si="318"/>
        <v>0</v>
      </c>
      <c r="U2944" s="28">
        <f t="shared" si="319"/>
        <v>0</v>
      </c>
      <c r="V2944" s="82"/>
      <c r="W2944" s="82"/>
      <c r="X2944" s="28">
        <f t="shared" si="320"/>
        <v>0</v>
      </c>
    </row>
    <row r="2945" spans="1:24" ht="13.5" customHeight="1">
      <c r="A2945" s="26" t="str">
        <f t="shared" si="315"/>
        <v>Test insurer</v>
      </c>
      <c r="B2945" s="79"/>
      <c r="C2945" s="79"/>
      <c r="D2945" s="109"/>
      <c r="E2945" s="79"/>
      <c r="F2945" s="79"/>
      <c r="G2945" s="80"/>
      <c r="H2945" s="79"/>
      <c r="I2945" s="148"/>
      <c r="J2945" s="148"/>
      <c r="K2945" s="81"/>
      <c r="L2945" s="81"/>
      <c r="M2945" s="82"/>
      <c r="N2945" s="82"/>
      <c r="O2945" s="170"/>
      <c r="P2945" s="170"/>
      <c r="Q2945" s="171">
        <f t="shared" si="321"/>
        <v>1</v>
      </c>
      <c r="R2945" s="28">
        <f t="shared" si="316"/>
        <v>0</v>
      </c>
      <c r="S2945" s="77" t="b">
        <f t="shared" si="317"/>
        <v>0</v>
      </c>
      <c r="T2945" s="78" t="b">
        <f t="shared" si="318"/>
        <v>0</v>
      </c>
      <c r="U2945" s="28">
        <f t="shared" si="319"/>
        <v>0</v>
      </c>
      <c r="V2945" s="82"/>
      <c r="W2945" s="82"/>
      <c r="X2945" s="28">
        <f t="shared" si="320"/>
        <v>0</v>
      </c>
    </row>
    <row r="2946" spans="1:24" ht="13.5" customHeight="1">
      <c r="A2946" s="26" t="str">
        <f t="shared" si="315"/>
        <v>Test insurer</v>
      </c>
      <c r="B2946" s="79"/>
      <c r="C2946" s="79"/>
      <c r="D2946" s="109"/>
      <c r="E2946" s="79"/>
      <c r="F2946" s="79"/>
      <c r="G2946" s="80"/>
      <c r="H2946" s="79"/>
      <c r="I2946" s="148"/>
      <c r="J2946" s="148"/>
      <c r="K2946" s="81"/>
      <c r="L2946" s="81"/>
      <c r="M2946" s="82"/>
      <c r="N2946" s="82"/>
      <c r="O2946" s="170"/>
      <c r="P2946" s="170"/>
      <c r="Q2946" s="171">
        <f t="shared" si="321"/>
        <v>1</v>
      </c>
      <c r="R2946" s="28">
        <f t="shared" si="316"/>
        <v>0</v>
      </c>
      <c r="S2946" s="77" t="b">
        <f t="shared" si="317"/>
        <v>0</v>
      </c>
      <c r="T2946" s="78" t="b">
        <f t="shared" si="318"/>
        <v>0</v>
      </c>
      <c r="U2946" s="28">
        <f t="shared" si="319"/>
        <v>0</v>
      </c>
      <c r="V2946" s="82"/>
      <c r="W2946" s="82"/>
      <c r="X2946" s="28">
        <f t="shared" si="320"/>
        <v>0</v>
      </c>
    </row>
    <row r="2947" spans="1:24" ht="13.5" customHeight="1">
      <c r="A2947" s="26" t="str">
        <f t="shared" si="315"/>
        <v>Test insurer</v>
      </c>
      <c r="B2947" s="79"/>
      <c r="C2947" s="79"/>
      <c r="D2947" s="109"/>
      <c r="E2947" s="79"/>
      <c r="F2947" s="79"/>
      <c r="G2947" s="80"/>
      <c r="H2947" s="79"/>
      <c r="I2947" s="148"/>
      <c r="J2947" s="148"/>
      <c r="K2947" s="81"/>
      <c r="L2947" s="81"/>
      <c r="M2947" s="82"/>
      <c r="N2947" s="82"/>
      <c r="O2947" s="170"/>
      <c r="P2947" s="170"/>
      <c r="Q2947" s="171">
        <f t="shared" si="321"/>
        <v>1</v>
      </c>
      <c r="R2947" s="28">
        <f t="shared" si="316"/>
        <v>0</v>
      </c>
      <c r="S2947" s="77" t="b">
        <f t="shared" si="317"/>
        <v>0</v>
      </c>
      <c r="T2947" s="78" t="b">
        <f t="shared" si="318"/>
        <v>0</v>
      </c>
      <c r="U2947" s="28">
        <f t="shared" si="319"/>
        <v>0</v>
      </c>
      <c r="V2947" s="82"/>
      <c r="W2947" s="82"/>
      <c r="X2947" s="28">
        <f t="shared" si="320"/>
        <v>0</v>
      </c>
    </row>
    <row r="2948" spans="1:24" ht="13.5" customHeight="1">
      <c r="A2948" s="26" t="str">
        <f t="shared" ref="A2948:A3011" si="322">$D$2</f>
        <v>Test insurer</v>
      </c>
      <c r="B2948" s="79"/>
      <c r="C2948" s="79"/>
      <c r="D2948" s="109"/>
      <c r="E2948" s="79"/>
      <c r="F2948" s="79"/>
      <c r="G2948" s="80"/>
      <c r="H2948" s="79"/>
      <c r="I2948" s="148"/>
      <c r="J2948" s="148"/>
      <c r="K2948" s="81"/>
      <c r="L2948" s="81"/>
      <c r="M2948" s="82"/>
      <c r="N2948" s="82"/>
      <c r="O2948" s="170"/>
      <c r="P2948" s="170"/>
      <c r="Q2948" s="171">
        <f t="shared" si="321"/>
        <v>1</v>
      </c>
      <c r="R2948" s="28">
        <f t="shared" ref="R2948:R3011" si="323">K2948*N2948</f>
        <v>0</v>
      </c>
      <c r="S2948" s="77" t="b">
        <f t="shared" ref="S2948:S3011" si="324">IF(E2948="TERMINATING","TERMINATING",IF(K2948=0,IF(L2948&gt;0,"NEW"),L2948-K2948))</f>
        <v>0</v>
      </c>
      <c r="T2948" s="78" t="b">
        <f t="shared" ref="T2948:T3011" si="325">IF(E2948="TERMINATING","TERMINATING",IF(K2948=0,IF(L2948&gt;0,"NEW"),L2948/K2948-1))</f>
        <v>0</v>
      </c>
      <c r="U2948" s="28">
        <f t="shared" ref="U2948:U3011" si="326">IF(E2948="Terminating",N2948*K2948,N2948*L2948)</f>
        <v>0</v>
      </c>
      <c r="V2948" s="82"/>
      <c r="W2948" s="82"/>
      <c r="X2948" s="28">
        <f t="shared" ref="X2948:X3011" si="327">IF(E2948="Terminating",W2948*K2948,W2948*L2948)</f>
        <v>0</v>
      </c>
    </row>
    <row r="2949" spans="1:24" ht="13.5" customHeight="1">
      <c r="A2949" s="26" t="str">
        <f t="shared" si="322"/>
        <v>Test insurer</v>
      </c>
      <c r="B2949" s="79"/>
      <c r="C2949" s="79"/>
      <c r="D2949" s="109"/>
      <c r="E2949" s="79"/>
      <c r="F2949" s="79"/>
      <c r="G2949" s="80"/>
      <c r="H2949" s="79"/>
      <c r="I2949" s="148"/>
      <c r="J2949" s="148"/>
      <c r="K2949" s="81"/>
      <c r="L2949" s="81"/>
      <c r="M2949" s="82"/>
      <c r="N2949" s="82"/>
      <c r="O2949" s="170"/>
      <c r="P2949" s="170"/>
      <c r="Q2949" s="171">
        <f t="shared" ref="Q2949:Q3012" si="328">(P2949-O2949)+1</f>
        <v>1</v>
      </c>
      <c r="R2949" s="28">
        <f t="shared" si="323"/>
        <v>0</v>
      </c>
      <c r="S2949" s="77" t="b">
        <f t="shared" si="324"/>
        <v>0</v>
      </c>
      <c r="T2949" s="78" t="b">
        <f t="shared" si="325"/>
        <v>0</v>
      </c>
      <c r="U2949" s="28">
        <f t="shared" si="326"/>
        <v>0</v>
      </c>
      <c r="V2949" s="82"/>
      <c r="W2949" s="82"/>
      <c r="X2949" s="28">
        <f t="shared" si="327"/>
        <v>0</v>
      </c>
    </row>
    <row r="2950" spans="1:24" ht="13.5" customHeight="1">
      <c r="A2950" s="26" t="str">
        <f t="shared" si="322"/>
        <v>Test insurer</v>
      </c>
      <c r="B2950" s="79"/>
      <c r="C2950" s="79"/>
      <c r="D2950" s="109"/>
      <c r="E2950" s="79"/>
      <c r="F2950" s="79"/>
      <c r="G2950" s="80"/>
      <c r="H2950" s="79"/>
      <c r="I2950" s="148"/>
      <c r="J2950" s="148"/>
      <c r="K2950" s="81"/>
      <c r="L2950" s="81"/>
      <c r="M2950" s="82"/>
      <c r="N2950" s="82"/>
      <c r="O2950" s="170"/>
      <c r="P2950" s="170"/>
      <c r="Q2950" s="171">
        <f t="shared" si="328"/>
        <v>1</v>
      </c>
      <c r="R2950" s="28">
        <f t="shared" si="323"/>
        <v>0</v>
      </c>
      <c r="S2950" s="77" t="b">
        <f t="shared" si="324"/>
        <v>0</v>
      </c>
      <c r="T2950" s="78" t="b">
        <f t="shared" si="325"/>
        <v>0</v>
      </c>
      <c r="U2950" s="28">
        <f t="shared" si="326"/>
        <v>0</v>
      </c>
      <c r="V2950" s="82"/>
      <c r="W2950" s="82"/>
      <c r="X2950" s="28">
        <f t="shared" si="327"/>
        <v>0</v>
      </c>
    </row>
    <row r="2951" spans="1:24" ht="13.5" customHeight="1">
      <c r="A2951" s="26" t="str">
        <f t="shared" si="322"/>
        <v>Test insurer</v>
      </c>
      <c r="B2951" s="79"/>
      <c r="C2951" s="79"/>
      <c r="D2951" s="109"/>
      <c r="E2951" s="79"/>
      <c r="F2951" s="79"/>
      <c r="G2951" s="80"/>
      <c r="H2951" s="79"/>
      <c r="I2951" s="148"/>
      <c r="J2951" s="148"/>
      <c r="K2951" s="81"/>
      <c r="L2951" s="81"/>
      <c r="M2951" s="82"/>
      <c r="N2951" s="82"/>
      <c r="O2951" s="170"/>
      <c r="P2951" s="170"/>
      <c r="Q2951" s="171">
        <f t="shared" si="328"/>
        <v>1</v>
      </c>
      <c r="R2951" s="28">
        <f t="shared" si="323"/>
        <v>0</v>
      </c>
      <c r="S2951" s="77" t="b">
        <f t="shared" si="324"/>
        <v>0</v>
      </c>
      <c r="T2951" s="78" t="b">
        <f t="shared" si="325"/>
        <v>0</v>
      </c>
      <c r="U2951" s="28">
        <f t="shared" si="326"/>
        <v>0</v>
      </c>
      <c r="V2951" s="82"/>
      <c r="W2951" s="82"/>
      <c r="X2951" s="28">
        <f t="shared" si="327"/>
        <v>0</v>
      </c>
    </row>
    <row r="2952" spans="1:24" ht="13.5" customHeight="1">
      <c r="A2952" s="26" t="str">
        <f t="shared" si="322"/>
        <v>Test insurer</v>
      </c>
      <c r="B2952" s="79"/>
      <c r="C2952" s="79"/>
      <c r="D2952" s="109"/>
      <c r="E2952" s="79"/>
      <c r="F2952" s="79"/>
      <c r="G2952" s="80"/>
      <c r="H2952" s="79"/>
      <c r="I2952" s="148"/>
      <c r="J2952" s="148"/>
      <c r="K2952" s="81"/>
      <c r="L2952" s="81"/>
      <c r="M2952" s="82"/>
      <c r="N2952" s="82"/>
      <c r="O2952" s="170"/>
      <c r="P2952" s="170"/>
      <c r="Q2952" s="171">
        <f t="shared" si="328"/>
        <v>1</v>
      </c>
      <c r="R2952" s="28">
        <f t="shared" si="323"/>
        <v>0</v>
      </c>
      <c r="S2952" s="77" t="b">
        <f t="shared" si="324"/>
        <v>0</v>
      </c>
      <c r="T2952" s="78" t="b">
        <f t="shared" si="325"/>
        <v>0</v>
      </c>
      <c r="U2952" s="28">
        <f t="shared" si="326"/>
        <v>0</v>
      </c>
      <c r="V2952" s="82"/>
      <c r="W2952" s="82"/>
      <c r="X2952" s="28">
        <f t="shared" si="327"/>
        <v>0</v>
      </c>
    </row>
    <row r="2953" spans="1:24" ht="13.5" customHeight="1">
      <c r="A2953" s="26" t="str">
        <f t="shared" si="322"/>
        <v>Test insurer</v>
      </c>
      <c r="B2953" s="79"/>
      <c r="C2953" s="79"/>
      <c r="D2953" s="109"/>
      <c r="E2953" s="79"/>
      <c r="F2953" s="79"/>
      <c r="G2953" s="80"/>
      <c r="H2953" s="79"/>
      <c r="I2953" s="148"/>
      <c r="J2953" s="148"/>
      <c r="K2953" s="81"/>
      <c r="L2953" s="81"/>
      <c r="M2953" s="82"/>
      <c r="N2953" s="82"/>
      <c r="O2953" s="170"/>
      <c r="P2953" s="170"/>
      <c r="Q2953" s="171">
        <f t="shared" si="328"/>
        <v>1</v>
      </c>
      <c r="R2953" s="28">
        <f t="shared" si="323"/>
        <v>0</v>
      </c>
      <c r="S2953" s="77" t="b">
        <f t="shared" si="324"/>
        <v>0</v>
      </c>
      <c r="T2953" s="78" t="b">
        <f t="shared" si="325"/>
        <v>0</v>
      </c>
      <c r="U2953" s="28">
        <f t="shared" si="326"/>
        <v>0</v>
      </c>
      <c r="V2953" s="82"/>
      <c r="W2953" s="82"/>
      <c r="X2953" s="28">
        <f t="shared" si="327"/>
        <v>0</v>
      </c>
    </row>
    <row r="2954" spans="1:24" ht="13.5" customHeight="1">
      <c r="A2954" s="26" t="str">
        <f t="shared" si="322"/>
        <v>Test insurer</v>
      </c>
      <c r="B2954" s="79"/>
      <c r="C2954" s="79"/>
      <c r="D2954" s="109"/>
      <c r="E2954" s="79"/>
      <c r="F2954" s="79"/>
      <c r="G2954" s="80"/>
      <c r="H2954" s="79"/>
      <c r="I2954" s="148"/>
      <c r="J2954" s="148"/>
      <c r="K2954" s="81"/>
      <c r="L2954" s="81"/>
      <c r="M2954" s="82"/>
      <c r="N2954" s="82"/>
      <c r="O2954" s="170"/>
      <c r="P2954" s="170"/>
      <c r="Q2954" s="171">
        <f t="shared" si="328"/>
        <v>1</v>
      </c>
      <c r="R2954" s="28">
        <f t="shared" si="323"/>
        <v>0</v>
      </c>
      <c r="S2954" s="77" t="b">
        <f t="shared" si="324"/>
        <v>0</v>
      </c>
      <c r="T2954" s="78" t="b">
        <f t="shared" si="325"/>
        <v>0</v>
      </c>
      <c r="U2954" s="28">
        <f t="shared" si="326"/>
        <v>0</v>
      </c>
      <c r="V2954" s="82"/>
      <c r="W2954" s="82"/>
      <c r="X2954" s="28">
        <f t="shared" si="327"/>
        <v>0</v>
      </c>
    </row>
    <row r="2955" spans="1:24" ht="13.5" customHeight="1">
      <c r="A2955" s="26" t="str">
        <f t="shared" si="322"/>
        <v>Test insurer</v>
      </c>
      <c r="B2955" s="79"/>
      <c r="C2955" s="79"/>
      <c r="D2955" s="109"/>
      <c r="E2955" s="79"/>
      <c r="F2955" s="79"/>
      <c r="G2955" s="80"/>
      <c r="H2955" s="79"/>
      <c r="I2955" s="148"/>
      <c r="J2955" s="148"/>
      <c r="K2955" s="81"/>
      <c r="L2955" s="81"/>
      <c r="M2955" s="82"/>
      <c r="N2955" s="82"/>
      <c r="O2955" s="170"/>
      <c r="P2955" s="170"/>
      <c r="Q2955" s="171">
        <f t="shared" si="328"/>
        <v>1</v>
      </c>
      <c r="R2955" s="28">
        <f t="shared" si="323"/>
        <v>0</v>
      </c>
      <c r="S2955" s="77" t="b">
        <f t="shared" si="324"/>
        <v>0</v>
      </c>
      <c r="T2955" s="78" t="b">
        <f t="shared" si="325"/>
        <v>0</v>
      </c>
      <c r="U2955" s="28">
        <f t="shared" si="326"/>
        <v>0</v>
      </c>
      <c r="V2955" s="82"/>
      <c r="W2955" s="82"/>
      <c r="X2955" s="28">
        <f t="shared" si="327"/>
        <v>0</v>
      </c>
    </row>
    <row r="2956" spans="1:24" ht="13.5" customHeight="1">
      <c r="A2956" s="26" t="str">
        <f t="shared" si="322"/>
        <v>Test insurer</v>
      </c>
      <c r="B2956" s="79"/>
      <c r="C2956" s="79"/>
      <c r="D2956" s="109"/>
      <c r="E2956" s="79"/>
      <c r="F2956" s="79"/>
      <c r="G2956" s="80"/>
      <c r="H2956" s="79"/>
      <c r="I2956" s="148"/>
      <c r="J2956" s="148"/>
      <c r="K2956" s="81"/>
      <c r="L2956" s="81"/>
      <c r="M2956" s="82"/>
      <c r="N2956" s="82"/>
      <c r="O2956" s="170"/>
      <c r="P2956" s="170"/>
      <c r="Q2956" s="171">
        <f t="shared" si="328"/>
        <v>1</v>
      </c>
      <c r="R2956" s="28">
        <f t="shared" si="323"/>
        <v>0</v>
      </c>
      <c r="S2956" s="77" t="b">
        <f t="shared" si="324"/>
        <v>0</v>
      </c>
      <c r="T2956" s="78" t="b">
        <f t="shared" si="325"/>
        <v>0</v>
      </c>
      <c r="U2956" s="28">
        <f t="shared" si="326"/>
        <v>0</v>
      </c>
      <c r="V2956" s="82"/>
      <c r="W2956" s="82"/>
      <c r="X2956" s="28">
        <f t="shared" si="327"/>
        <v>0</v>
      </c>
    </row>
    <row r="2957" spans="1:24" ht="13.5" customHeight="1">
      <c r="A2957" s="26" t="str">
        <f t="shared" si="322"/>
        <v>Test insurer</v>
      </c>
      <c r="B2957" s="79"/>
      <c r="C2957" s="79"/>
      <c r="D2957" s="109"/>
      <c r="E2957" s="79"/>
      <c r="F2957" s="79"/>
      <c r="G2957" s="80"/>
      <c r="H2957" s="79"/>
      <c r="I2957" s="148"/>
      <c r="J2957" s="148"/>
      <c r="K2957" s="81"/>
      <c r="L2957" s="81"/>
      <c r="M2957" s="82"/>
      <c r="N2957" s="82"/>
      <c r="O2957" s="170"/>
      <c r="P2957" s="170"/>
      <c r="Q2957" s="171">
        <f t="shared" si="328"/>
        <v>1</v>
      </c>
      <c r="R2957" s="28">
        <f t="shared" si="323"/>
        <v>0</v>
      </c>
      <c r="S2957" s="77" t="b">
        <f t="shared" si="324"/>
        <v>0</v>
      </c>
      <c r="T2957" s="78" t="b">
        <f t="shared" si="325"/>
        <v>0</v>
      </c>
      <c r="U2957" s="28">
        <f t="shared" si="326"/>
        <v>0</v>
      </c>
      <c r="V2957" s="82"/>
      <c r="W2957" s="82"/>
      <c r="X2957" s="28">
        <f t="shared" si="327"/>
        <v>0</v>
      </c>
    </row>
    <row r="2958" spans="1:24" ht="13.5" customHeight="1">
      <c r="A2958" s="26" t="str">
        <f t="shared" si="322"/>
        <v>Test insurer</v>
      </c>
      <c r="B2958" s="79"/>
      <c r="C2958" s="79"/>
      <c r="D2958" s="109"/>
      <c r="E2958" s="79"/>
      <c r="F2958" s="79"/>
      <c r="G2958" s="80"/>
      <c r="H2958" s="79"/>
      <c r="I2958" s="148"/>
      <c r="J2958" s="148"/>
      <c r="K2958" s="81"/>
      <c r="L2958" s="81"/>
      <c r="M2958" s="82"/>
      <c r="N2958" s="82"/>
      <c r="O2958" s="170"/>
      <c r="P2958" s="170"/>
      <c r="Q2958" s="171">
        <f t="shared" si="328"/>
        <v>1</v>
      </c>
      <c r="R2958" s="28">
        <f t="shared" si="323"/>
        <v>0</v>
      </c>
      <c r="S2958" s="77" t="b">
        <f t="shared" si="324"/>
        <v>0</v>
      </c>
      <c r="T2958" s="78" t="b">
        <f t="shared" si="325"/>
        <v>0</v>
      </c>
      <c r="U2958" s="28">
        <f t="shared" si="326"/>
        <v>0</v>
      </c>
      <c r="V2958" s="82"/>
      <c r="W2958" s="82"/>
      <c r="X2958" s="28">
        <f t="shared" si="327"/>
        <v>0</v>
      </c>
    </row>
    <row r="2959" spans="1:24" ht="13.5" customHeight="1">
      <c r="A2959" s="26" t="str">
        <f t="shared" si="322"/>
        <v>Test insurer</v>
      </c>
      <c r="B2959" s="79"/>
      <c r="C2959" s="79"/>
      <c r="D2959" s="109"/>
      <c r="E2959" s="79"/>
      <c r="F2959" s="79"/>
      <c r="G2959" s="80"/>
      <c r="H2959" s="79"/>
      <c r="I2959" s="148"/>
      <c r="J2959" s="148"/>
      <c r="K2959" s="81"/>
      <c r="L2959" s="81"/>
      <c r="M2959" s="82"/>
      <c r="N2959" s="82"/>
      <c r="O2959" s="170"/>
      <c r="P2959" s="170"/>
      <c r="Q2959" s="171">
        <f t="shared" si="328"/>
        <v>1</v>
      </c>
      <c r="R2959" s="28">
        <f t="shared" si="323"/>
        <v>0</v>
      </c>
      <c r="S2959" s="77" t="b">
        <f t="shared" si="324"/>
        <v>0</v>
      </c>
      <c r="T2959" s="78" t="b">
        <f t="shared" si="325"/>
        <v>0</v>
      </c>
      <c r="U2959" s="28">
        <f t="shared" si="326"/>
        <v>0</v>
      </c>
      <c r="V2959" s="82"/>
      <c r="W2959" s="82"/>
      <c r="X2959" s="28">
        <f t="shared" si="327"/>
        <v>0</v>
      </c>
    </row>
    <row r="2960" spans="1:24" ht="13.5" customHeight="1">
      <c r="A2960" s="26" t="str">
        <f t="shared" si="322"/>
        <v>Test insurer</v>
      </c>
      <c r="B2960" s="79"/>
      <c r="C2960" s="79"/>
      <c r="D2960" s="109"/>
      <c r="E2960" s="79"/>
      <c r="F2960" s="79"/>
      <c r="G2960" s="80"/>
      <c r="H2960" s="79"/>
      <c r="I2960" s="148"/>
      <c r="J2960" s="148"/>
      <c r="K2960" s="81"/>
      <c r="L2960" s="81"/>
      <c r="M2960" s="82"/>
      <c r="N2960" s="82"/>
      <c r="O2960" s="170"/>
      <c r="P2960" s="170"/>
      <c r="Q2960" s="171">
        <f t="shared" si="328"/>
        <v>1</v>
      </c>
      <c r="R2960" s="28">
        <f t="shared" si="323"/>
        <v>0</v>
      </c>
      <c r="S2960" s="77" t="b">
        <f t="shared" si="324"/>
        <v>0</v>
      </c>
      <c r="T2960" s="78" t="b">
        <f t="shared" si="325"/>
        <v>0</v>
      </c>
      <c r="U2960" s="28">
        <f t="shared" si="326"/>
        <v>0</v>
      </c>
      <c r="V2960" s="82"/>
      <c r="W2960" s="82"/>
      <c r="X2960" s="28">
        <f t="shared" si="327"/>
        <v>0</v>
      </c>
    </row>
    <row r="2961" spans="1:24" ht="13.5" customHeight="1">
      <c r="A2961" s="26" t="str">
        <f t="shared" si="322"/>
        <v>Test insurer</v>
      </c>
      <c r="B2961" s="79"/>
      <c r="C2961" s="79"/>
      <c r="D2961" s="109"/>
      <c r="E2961" s="79"/>
      <c r="F2961" s="79"/>
      <c r="G2961" s="80"/>
      <c r="H2961" s="79"/>
      <c r="I2961" s="148"/>
      <c r="J2961" s="148"/>
      <c r="K2961" s="81"/>
      <c r="L2961" s="81"/>
      <c r="M2961" s="82"/>
      <c r="N2961" s="82"/>
      <c r="O2961" s="170"/>
      <c r="P2961" s="170"/>
      <c r="Q2961" s="171">
        <f t="shared" si="328"/>
        <v>1</v>
      </c>
      <c r="R2961" s="28">
        <f t="shared" si="323"/>
        <v>0</v>
      </c>
      <c r="S2961" s="77" t="b">
        <f t="shared" si="324"/>
        <v>0</v>
      </c>
      <c r="T2961" s="78" t="b">
        <f t="shared" si="325"/>
        <v>0</v>
      </c>
      <c r="U2961" s="28">
        <f t="shared" si="326"/>
        <v>0</v>
      </c>
      <c r="V2961" s="82"/>
      <c r="W2961" s="82"/>
      <c r="X2961" s="28">
        <f t="shared" si="327"/>
        <v>0</v>
      </c>
    </row>
    <row r="2962" spans="1:24" ht="13.5" customHeight="1">
      <c r="A2962" s="26" t="str">
        <f t="shared" si="322"/>
        <v>Test insurer</v>
      </c>
      <c r="B2962" s="79"/>
      <c r="C2962" s="79"/>
      <c r="D2962" s="109"/>
      <c r="E2962" s="79"/>
      <c r="F2962" s="79"/>
      <c r="G2962" s="80"/>
      <c r="H2962" s="79"/>
      <c r="I2962" s="148"/>
      <c r="J2962" s="148"/>
      <c r="K2962" s="81"/>
      <c r="L2962" s="81"/>
      <c r="M2962" s="82"/>
      <c r="N2962" s="82"/>
      <c r="O2962" s="170"/>
      <c r="P2962" s="170"/>
      <c r="Q2962" s="171">
        <f t="shared" si="328"/>
        <v>1</v>
      </c>
      <c r="R2962" s="28">
        <f t="shared" si="323"/>
        <v>0</v>
      </c>
      <c r="S2962" s="77" t="b">
        <f t="shared" si="324"/>
        <v>0</v>
      </c>
      <c r="T2962" s="78" t="b">
        <f t="shared" si="325"/>
        <v>0</v>
      </c>
      <c r="U2962" s="28">
        <f t="shared" si="326"/>
        <v>0</v>
      </c>
      <c r="V2962" s="82"/>
      <c r="W2962" s="82"/>
      <c r="X2962" s="28">
        <f t="shared" si="327"/>
        <v>0</v>
      </c>
    </row>
    <row r="2963" spans="1:24" ht="13.5" customHeight="1">
      <c r="A2963" s="26" t="str">
        <f t="shared" si="322"/>
        <v>Test insurer</v>
      </c>
      <c r="B2963" s="79"/>
      <c r="C2963" s="79"/>
      <c r="D2963" s="109"/>
      <c r="E2963" s="79"/>
      <c r="F2963" s="79"/>
      <c r="G2963" s="80"/>
      <c r="H2963" s="79"/>
      <c r="I2963" s="148"/>
      <c r="J2963" s="148"/>
      <c r="K2963" s="81"/>
      <c r="L2963" s="81"/>
      <c r="M2963" s="82"/>
      <c r="N2963" s="82"/>
      <c r="O2963" s="170"/>
      <c r="P2963" s="170"/>
      <c r="Q2963" s="171">
        <f t="shared" si="328"/>
        <v>1</v>
      </c>
      <c r="R2963" s="28">
        <f t="shared" si="323"/>
        <v>0</v>
      </c>
      <c r="S2963" s="77" t="b">
        <f t="shared" si="324"/>
        <v>0</v>
      </c>
      <c r="T2963" s="78" t="b">
        <f t="shared" si="325"/>
        <v>0</v>
      </c>
      <c r="U2963" s="28">
        <f t="shared" si="326"/>
        <v>0</v>
      </c>
      <c r="V2963" s="82"/>
      <c r="W2963" s="82"/>
      <c r="X2963" s="28">
        <f t="shared" si="327"/>
        <v>0</v>
      </c>
    </row>
    <row r="2964" spans="1:24" ht="13.5" customHeight="1">
      <c r="A2964" s="26" t="str">
        <f t="shared" si="322"/>
        <v>Test insurer</v>
      </c>
      <c r="B2964" s="79"/>
      <c r="C2964" s="79"/>
      <c r="D2964" s="109"/>
      <c r="E2964" s="79"/>
      <c r="F2964" s="79"/>
      <c r="G2964" s="80"/>
      <c r="H2964" s="79"/>
      <c r="I2964" s="148"/>
      <c r="J2964" s="148"/>
      <c r="K2964" s="81"/>
      <c r="L2964" s="81"/>
      <c r="M2964" s="82"/>
      <c r="N2964" s="82"/>
      <c r="O2964" s="170"/>
      <c r="P2964" s="170"/>
      <c r="Q2964" s="171">
        <f t="shared" si="328"/>
        <v>1</v>
      </c>
      <c r="R2964" s="28">
        <f t="shared" si="323"/>
        <v>0</v>
      </c>
      <c r="S2964" s="77" t="b">
        <f t="shared" si="324"/>
        <v>0</v>
      </c>
      <c r="T2964" s="78" t="b">
        <f t="shared" si="325"/>
        <v>0</v>
      </c>
      <c r="U2964" s="28">
        <f t="shared" si="326"/>
        <v>0</v>
      </c>
      <c r="V2964" s="82"/>
      <c r="W2964" s="82"/>
      <c r="X2964" s="28">
        <f t="shared" si="327"/>
        <v>0</v>
      </c>
    </row>
    <row r="2965" spans="1:24" ht="13.5" customHeight="1">
      <c r="A2965" s="26" t="str">
        <f t="shared" si="322"/>
        <v>Test insurer</v>
      </c>
      <c r="B2965" s="79"/>
      <c r="C2965" s="79"/>
      <c r="D2965" s="109"/>
      <c r="E2965" s="79"/>
      <c r="F2965" s="79"/>
      <c r="G2965" s="80"/>
      <c r="H2965" s="79"/>
      <c r="I2965" s="148"/>
      <c r="J2965" s="148"/>
      <c r="K2965" s="81"/>
      <c r="L2965" s="81"/>
      <c r="M2965" s="82"/>
      <c r="N2965" s="82"/>
      <c r="O2965" s="170"/>
      <c r="P2965" s="170"/>
      <c r="Q2965" s="171">
        <f t="shared" si="328"/>
        <v>1</v>
      </c>
      <c r="R2965" s="28">
        <f t="shared" si="323"/>
        <v>0</v>
      </c>
      <c r="S2965" s="77" t="b">
        <f t="shared" si="324"/>
        <v>0</v>
      </c>
      <c r="T2965" s="78" t="b">
        <f t="shared" si="325"/>
        <v>0</v>
      </c>
      <c r="U2965" s="28">
        <f t="shared" si="326"/>
        <v>0</v>
      </c>
      <c r="V2965" s="82"/>
      <c r="W2965" s="82"/>
      <c r="X2965" s="28">
        <f t="shared" si="327"/>
        <v>0</v>
      </c>
    </row>
    <row r="2966" spans="1:24" ht="13.5" customHeight="1">
      <c r="A2966" s="26" t="str">
        <f t="shared" si="322"/>
        <v>Test insurer</v>
      </c>
      <c r="B2966" s="79"/>
      <c r="C2966" s="79"/>
      <c r="D2966" s="109"/>
      <c r="E2966" s="79"/>
      <c r="F2966" s="79"/>
      <c r="G2966" s="80"/>
      <c r="H2966" s="79"/>
      <c r="I2966" s="148"/>
      <c r="J2966" s="148"/>
      <c r="K2966" s="81"/>
      <c r="L2966" s="81"/>
      <c r="M2966" s="82"/>
      <c r="N2966" s="82"/>
      <c r="O2966" s="170"/>
      <c r="P2966" s="170"/>
      <c r="Q2966" s="171">
        <f t="shared" si="328"/>
        <v>1</v>
      </c>
      <c r="R2966" s="28">
        <f t="shared" si="323"/>
        <v>0</v>
      </c>
      <c r="S2966" s="77" t="b">
        <f t="shared" si="324"/>
        <v>0</v>
      </c>
      <c r="T2966" s="78" t="b">
        <f t="shared" si="325"/>
        <v>0</v>
      </c>
      <c r="U2966" s="28">
        <f t="shared" si="326"/>
        <v>0</v>
      </c>
      <c r="V2966" s="82"/>
      <c r="W2966" s="82"/>
      <c r="X2966" s="28">
        <f t="shared" si="327"/>
        <v>0</v>
      </c>
    </row>
    <row r="2967" spans="1:24" ht="13.5" customHeight="1">
      <c r="A2967" s="26" t="str">
        <f t="shared" si="322"/>
        <v>Test insurer</v>
      </c>
      <c r="B2967" s="79"/>
      <c r="C2967" s="79"/>
      <c r="D2967" s="109"/>
      <c r="E2967" s="79"/>
      <c r="F2967" s="79"/>
      <c r="G2967" s="80"/>
      <c r="H2967" s="79"/>
      <c r="I2967" s="148"/>
      <c r="J2967" s="148"/>
      <c r="K2967" s="81"/>
      <c r="L2967" s="81"/>
      <c r="M2967" s="82"/>
      <c r="N2967" s="82"/>
      <c r="O2967" s="170"/>
      <c r="P2967" s="170"/>
      <c r="Q2967" s="171">
        <f t="shared" si="328"/>
        <v>1</v>
      </c>
      <c r="R2967" s="28">
        <f t="shared" si="323"/>
        <v>0</v>
      </c>
      <c r="S2967" s="77" t="b">
        <f t="shared" si="324"/>
        <v>0</v>
      </c>
      <c r="T2967" s="78" t="b">
        <f t="shared" si="325"/>
        <v>0</v>
      </c>
      <c r="U2967" s="28">
        <f t="shared" si="326"/>
        <v>0</v>
      </c>
      <c r="V2967" s="82"/>
      <c r="W2967" s="82"/>
      <c r="X2967" s="28">
        <f t="shared" si="327"/>
        <v>0</v>
      </c>
    </row>
    <row r="2968" spans="1:24" ht="13.5" customHeight="1">
      <c r="A2968" s="26" t="str">
        <f t="shared" si="322"/>
        <v>Test insurer</v>
      </c>
      <c r="B2968" s="79"/>
      <c r="C2968" s="79"/>
      <c r="D2968" s="109"/>
      <c r="E2968" s="79"/>
      <c r="F2968" s="79"/>
      <c r="G2968" s="80"/>
      <c r="H2968" s="79"/>
      <c r="I2968" s="148"/>
      <c r="J2968" s="148"/>
      <c r="K2968" s="81"/>
      <c r="L2968" s="81"/>
      <c r="M2968" s="82"/>
      <c r="N2968" s="82"/>
      <c r="O2968" s="170"/>
      <c r="P2968" s="170"/>
      <c r="Q2968" s="171">
        <f t="shared" si="328"/>
        <v>1</v>
      </c>
      <c r="R2968" s="28">
        <f t="shared" si="323"/>
        <v>0</v>
      </c>
      <c r="S2968" s="77" t="b">
        <f t="shared" si="324"/>
        <v>0</v>
      </c>
      <c r="T2968" s="78" t="b">
        <f t="shared" si="325"/>
        <v>0</v>
      </c>
      <c r="U2968" s="28">
        <f t="shared" si="326"/>
        <v>0</v>
      </c>
      <c r="V2968" s="82"/>
      <c r="W2968" s="82"/>
      <c r="X2968" s="28">
        <f t="shared" si="327"/>
        <v>0</v>
      </c>
    </row>
    <row r="2969" spans="1:24" ht="13.5" customHeight="1">
      <c r="A2969" s="26" t="str">
        <f t="shared" si="322"/>
        <v>Test insurer</v>
      </c>
      <c r="B2969" s="79"/>
      <c r="C2969" s="79"/>
      <c r="D2969" s="109"/>
      <c r="E2969" s="79"/>
      <c r="F2969" s="79"/>
      <c r="G2969" s="80"/>
      <c r="H2969" s="79"/>
      <c r="I2969" s="148"/>
      <c r="J2969" s="148"/>
      <c r="K2969" s="81"/>
      <c r="L2969" s="81"/>
      <c r="M2969" s="82"/>
      <c r="N2969" s="82"/>
      <c r="O2969" s="170"/>
      <c r="P2969" s="170"/>
      <c r="Q2969" s="171">
        <f t="shared" si="328"/>
        <v>1</v>
      </c>
      <c r="R2969" s="28">
        <f t="shared" si="323"/>
        <v>0</v>
      </c>
      <c r="S2969" s="77" t="b">
        <f t="shared" si="324"/>
        <v>0</v>
      </c>
      <c r="T2969" s="78" t="b">
        <f t="shared" si="325"/>
        <v>0</v>
      </c>
      <c r="U2969" s="28">
        <f t="shared" si="326"/>
        <v>0</v>
      </c>
      <c r="V2969" s="82"/>
      <c r="W2969" s="82"/>
      <c r="X2969" s="28">
        <f t="shared" si="327"/>
        <v>0</v>
      </c>
    </row>
    <row r="2970" spans="1:24" ht="13.5" customHeight="1">
      <c r="A2970" s="26" t="str">
        <f t="shared" si="322"/>
        <v>Test insurer</v>
      </c>
      <c r="B2970" s="79"/>
      <c r="C2970" s="79"/>
      <c r="D2970" s="109"/>
      <c r="E2970" s="79"/>
      <c r="F2970" s="79"/>
      <c r="G2970" s="80"/>
      <c r="H2970" s="79"/>
      <c r="I2970" s="148"/>
      <c r="J2970" s="148"/>
      <c r="K2970" s="81"/>
      <c r="L2970" s="81"/>
      <c r="M2970" s="82"/>
      <c r="N2970" s="82"/>
      <c r="O2970" s="170"/>
      <c r="P2970" s="170"/>
      <c r="Q2970" s="171">
        <f t="shared" si="328"/>
        <v>1</v>
      </c>
      <c r="R2970" s="28">
        <f t="shared" si="323"/>
        <v>0</v>
      </c>
      <c r="S2970" s="77" t="b">
        <f t="shared" si="324"/>
        <v>0</v>
      </c>
      <c r="T2970" s="78" t="b">
        <f t="shared" si="325"/>
        <v>0</v>
      </c>
      <c r="U2970" s="28">
        <f t="shared" si="326"/>
        <v>0</v>
      </c>
      <c r="V2970" s="82"/>
      <c r="W2970" s="82"/>
      <c r="X2970" s="28">
        <f t="shared" si="327"/>
        <v>0</v>
      </c>
    </row>
    <row r="2971" spans="1:24" ht="13.5" customHeight="1">
      <c r="A2971" s="26" t="str">
        <f t="shared" si="322"/>
        <v>Test insurer</v>
      </c>
      <c r="B2971" s="79"/>
      <c r="C2971" s="79"/>
      <c r="D2971" s="109"/>
      <c r="E2971" s="79"/>
      <c r="F2971" s="79"/>
      <c r="G2971" s="80"/>
      <c r="H2971" s="79"/>
      <c r="I2971" s="148"/>
      <c r="J2971" s="148"/>
      <c r="K2971" s="81"/>
      <c r="L2971" s="81"/>
      <c r="M2971" s="82"/>
      <c r="N2971" s="82"/>
      <c r="O2971" s="170"/>
      <c r="P2971" s="170"/>
      <c r="Q2971" s="171">
        <f t="shared" si="328"/>
        <v>1</v>
      </c>
      <c r="R2971" s="28">
        <f t="shared" si="323"/>
        <v>0</v>
      </c>
      <c r="S2971" s="77" t="b">
        <f t="shared" si="324"/>
        <v>0</v>
      </c>
      <c r="T2971" s="78" t="b">
        <f t="shared" si="325"/>
        <v>0</v>
      </c>
      <c r="U2971" s="28">
        <f t="shared" si="326"/>
        <v>0</v>
      </c>
      <c r="V2971" s="82"/>
      <c r="W2971" s="82"/>
      <c r="X2971" s="28">
        <f t="shared" si="327"/>
        <v>0</v>
      </c>
    </row>
    <row r="2972" spans="1:24" ht="13.5" customHeight="1">
      <c r="A2972" s="26" t="str">
        <f t="shared" si="322"/>
        <v>Test insurer</v>
      </c>
      <c r="B2972" s="79"/>
      <c r="C2972" s="79"/>
      <c r="D2972" s="109"/>
      <c r="E2972" s="79"/>
      <c r="F2972" s="79"/>
      <c r="G2972" s="80"/>
      <c r="H2972" s="79"/>
      <c r="I2972" s="148"/>
      <c r="J2972" s="148"/>
      <c r="K2972" s="81"/>
      <c r="L2972" s="81"/>
      <c r="M2972" s="82"/>
      <c r="N2972" s="82"/>
      <c r="O2972" s="170"/>
      <c r="P2972" s="170"/>
      <c r="Q2972" s="171">
        <f t="shared" si="328"/>
        <v>1</v>
      </c>
      <c r="R2972" s="28">
        <f t="shared" si="323"/>
        <v>0</v>
      </c>
      <c r="S2972" s="77" t="b">
        <f t="shared" si="324"/>
        <v>0</v>
      </c>
      <c r="T2972" s="78" t="b">
        <f t="shared" si="325"/>
        <v>0</v>
      </c>
      <c r="U2972" s="28">
        <f t="shared" si="326"/>
        <v>0</v>
      </c>
      <c r="V2972" s="82"/>
      <c r="W2972" s="82"/>
      <c r="X2972" s="28">
        <f t="shared" si="327"/>
        <v>0</v>
      </c>
    </row>
    <row r="2973" spans="1:24" ht="13.5" customHeight="1">
      <c r="A2973" s="26" t="str">
        <f t="shared" si="322"/>
        <v>Test insurer</v>
      </c>
      <c r="B2973" s="79"/>
      <c r="C2973" s="79"/>
      <c r="D2973" s="109"/>
      <c r="E2973" s="79"/>
      <c r="F2973" s="79"/>
      <c r="G2973" s="80"/>
      <c r="H2973" s="79"/>
      <c r="I2973" s="148"/>
      <c r="J2973" s="148"/>
      <c r="K2973" s="81"/>
      <c r="L2973" s="81"/>
      <c r="M2973" s="82"/>
      <c r="N2973" s="82"/>
      <c r="O2973" s="170"/>
      <c r="P2973" s="170"/>
      <c r="Q2973" s="171">
        <f t="shared" si="328"/>
        <v>1</v>
      </c>
      <c r="R2973" s="28">
        <f t="shared" si="323"/>
        <v>0</v>
      </c>
      <c r="S2973" s="77" t="b">
        <f t="shared" si="324"/>
        <v>0</v>
      </c>
      <c r="T2973" s="78" t="b">
        <f t="shared" si="325"/>
        <v>0</v>
      </c>
      <c r="U2973" s="28">
        <f t="shared" si="326"/>
        <v>0</v>
      </c>
      <c r="V2973" s="82"/>
      <c r="W2973" s="82"/>
      <c r="X2973" s="28">
        <f t="shared" si="327"/>
        <v>0</v>
      </c>
    </row>
    <row r="2974" spans="1:24" ht="13.5" customHeight="1">
      <c r="A2974" s="26" t="str">
        <f t="shared" si="322"/>
        <v>Test insurer</v>
      </c>
      <c r="B2974" s="79"/>
      <c r="C2974" s="79"/>
      <c r="D2974" s="109"/>
      <c r="E2974" s="79"/>
      <c r="F2974" s="79"/>
      <c r="G2974" s="80"/>
      <c r="H2974" s="79"/>
      <c r="I2974" s="148"/>
      <c r="J2974" s="148"/>
      <c r="K2974" s="81"/>
      <c r="L2974" s="81"/>
      <c r="M2974" s="82"/>
      <c r="N2974" s="82"/>
      <c r="O2974" s="170"/>
      <c r="P2974" s="170"/>
      <c r="Q2974" s="171">
        <f t="shared" si="328"/>
        <v>1</v>
      </c>
      <c r="R2974" s="28">
        <f t="shared" si="323"/>
        <v>0</v>
      </c>
      <c r="S2974" s="77" t="b">
        <f t="shared" si="324"/>
        <v>0</v>
      </c>
      <c r="T2974" s="78" t="b">
        <f t="shared" si="325"/>
        <v>0</v>
      </c>
      <c r="U2974" s="28">
        <f t="shared" si="326"/>
        <v>0</v>
      </c>
      <c r="V2974" s="82"/>
      <c r="W2974" s="82"/>
      <c r="X2974" s="28">
        <f t="shared" si="327"/>
        <v>0</v>
      </c>
    </row>
    <row r="2975" spans="1:24" ht="13.5" customHeight="1">
      <c r="A2975" s="26" t="str">
        <f t="shared" si="322"/>
        <v>Test insurer</v>
      </c>
      <c r="B2975" s="79"/>
      <c r="C2975" s="79"/>
      <c r="D2975" s="109"/>
      <c r="E2975" s="79"/>
      <c r="F2975" s="79"/>
      <c r="G2975" s="80"/>
      <c r="H2975" s="79"/>
      <c r="I2975" s="148"/>
      <c r="J2975" s="148"/>
      <c r="K2975" s="81"/>
      <c r="L2975" s="81"/>
      <c r="M2975" s="82"/>
      <c r="N2975" s="82"/>
      <c r="O2975" s="170"/>
      <c r="P2975" s="170"/>
      <c r="Q2975" s="171">
        <f t="shared" si="328"/>
        <v>1</v>
      </c>
      <c r="R2975" s="28">
        <f t="shared" si="323"/>
        <v>0</v>
      </c>
      <c r="S2975" s="77" t="b">
        <f t="shared" si="324"/>
        <v>0</v>
      </c>
      <c r="T2975" s="78" t="b">
        <f t="shared" si="325"/>
        <v>0</v>
      </c>
      <c r="U2975" s="28">
        <f t="shared" si="326"/>
        <v>0</v>
      </c>
      <c r="V2975" s="82"/>
      <c r="W2975" s="82"/>
      <c r="X2975" s="28">
        <f t="shared" si="327"/>
        <v>0</v>
      </c>
    </row>
    <row r="2976" spans="1:24" ht="13.5" customHeight="1">
      <c r="A2976" s="26" t="str">
        <f t="shared" si="322"/>
        <v>Test insurer</v>
      </c>
      <c r="B2976" s="79"/>
      <c r="C2976" s="79"/>
      <c r="D2976" s="109"/>
      <c r="E2976" s="79"/>
      <c r="F2976" s="79"/>
      <c r="G2976" s="80"/>
      <c r="H2976" s="79"/>
      <c r="I2976" s="148"/>
      <c r="J2976" s="148"/>
      <c r="K2976" s="81"/>
      <c r="L2976" s="81"/>
      <c r="M2976" s="82"/>
      <c r="N2976" s="82"/>
      <c r="O2976" s="170"/>
      <c r="P2976" s="170"/>
      <c r="Q2976" s="171">
        <f t="shared" si="328"/>
        <v>1</v>
      </c>
      <c r="R2976" s="28">
        <f t="shared" si="323"/>
        <v>0</v>
      </c>
      <c r="S2976" s="77" t="b">
        <f t="shared" si="324"/>
        <v>0</v>
      </c>
      <c r="T2976" s="78" t="b">
        <f t="shared" si="325"/>
        <v>0</v>
      </c>
      <c r="U2976" s="28">
        <f t="shared" si="326"/>
        <v>0</v>
      </c>
      <c r="V2976" s="82"/>
      <c r="W2976" s="82"/>
      <c r="X2976" s="28">
        <f t="shared" si="327"/>
        <v>0</v>
      </c>
    </row>
    <row r="2977" spans="1:24" ht="13.5" customHeight="1">
      <c r="A2977" s="26" t="str">
        <f t="shared" si="322"/>
        <v>Test insurer</v>
      </c>
      <c r="B2977" s="79"/>
      <c r="C2977" s="79"/>
      <c r="D2977" s="109"/>
      <c r="E2977" s="79"/>
      <c r="F2977" s="79"/>
      <c r="G2977" s="80"/>
      <c r="H2977" s="79"/>
      <c r="I2977" s="148"/>
      <c r="J2977" s="148"/>
      <c r="K2977" s="81"/>
      <c r="L2977" s="81"/>
      <c r="M2977" s="82"/>
      <c r="N2977" s="82"/>
      <c r="O2977" s="170"/>
      <c r="P2977" s="170"/>
      <c r="Q2977" s="171">
        <f t="shared" si="328"/>
        <v>1</v>
      </c>
      <c r="R2977" s="28">
        <f t="shared" si="323"/>
        <v>0</v>
      </c>
      <c r="S2977" s="77" t="b">
        <f t="shared" si="324"/>
        <v>0</v>
      </c>
      <c r="T2977" s="78" t="b">
        <f t="shared" si="325"/>
        <v>0</v>
      </c>
      <c r="U2977" s="28">
        <f t="shared" si="326"/>
        <v>0</v>
      </c>
      <c r="V2977" s="82"/>
      <c r="W2977" s="82"/>
      <c r="X2977" s="28">
        <f t="shared" si="327"/>
        <v>0</v>
      </c>
    </row>
    <row r="2978" spans="1:24" ht="13.5" customHeight="1">
      <c r="A2978" s="26" t="str">
        <f t="shared" si="322"/>
        <v>Test insurer</v>
      </c>
      <c r="B2978" s="79"/>
      <c r="C2978" s="79"/>
      <c r="D2978" s="109"/>
      <c r="E2978" s="79"/>
      <c r="F2978" s="79"/>
      <c r="G2978" s="80"/>
      <c r="H2978" s="79"/>
      <c r="I2978" s="148"/>
      <c r="J2978" s="148"/>
      <c r="K2978" s="81"/>
      <c r="L2978" s="81"/>
      <c r="M2978" s="82"/>
      <c r="N2978" s="82"/>
      <c r="O2978" s="170"/>
      <c r="P2978" s="170"/>
      <c r="Q2978" s="171">
        <f t="shared" si="328"/>
        <v>1</v>
      </c>
      <c r="R2978" s="28">
        <f t="shared" si="323"/>
        <v>0</v>
      </c>
      <c r="S2978" s="77" t="b">
        <f t="shared" si="324"/>
        <v>0</v>
      </c>
      <c r="T2978" s="78" t="b">
        <f t="shared" si="325"/>
        <v>0</v>
      </c>
      <c r="U2978" s="28">
        <f t="shared" si="326"/>
        <v>0</v>
      </c>
      <c r="V2978" s="82"/>
      <c r="W2978" s="82"/>
      <c r="X2978" s="28">
        <f t="shared" si="327"/>
        <v>0</v>
      </c>
    </row>
    <row r="2979" spans="1:24" ht="13.5" customHeight="1">
      <c r="A2979" s="26" t="str">
        <f t="shared" si="322"/>
        <v>Test insurer</v>
      </c>
      <c r="B2979" s="79"/>
      <c r="C2979" s="79"/>
      <c r="D2979" s="109"/>
      <c r="E2979" s="79"/>
      <c r="F2979" s="79"/>
      <c r="G2979" s="80"/>
      <c r="H2979" s="79"/>
      <c r="I2979" s="148"/>
      <c r="J2979" s="148"/>
      <c r="K2979" s="81"/>
      <c r="L2979" s="81"/>
      <c r="M2979" s="82"/>
      <c r="N2979" s="82"/>
      <c r="O2979" s="170"/>
      <c r="P2979" s="170"/>
      <c r="Q2979" s="171">
        <f t="shared" si="328"/>
        <v>1</v>
      </c>
      <c r="R2979" s="28">
        <f t="shared" si="323"/>
        <v>0</v>
      </c>
      <c r="S2979" s="77" t="b">
        <f t="shared" si="324"/>
        <v>0</v>
      </c>
      <c r="T2979" s="78" t="b">
        <f t="shared" si="325"/>
        <v>0</v>
      </c>
      <c r="U2979" s="28">
        <f t="shared" si="326"/>
        <v>0</v>
      </c>
      <c r="V2979" s="82"/>
      <c r="W2979" s="82"/>
      <c r="X2979" s="28">
        <f t="shared" si="327"/>
        <v>0</v>
      </c>
    </row>
    <row r="2980" spans="1:24" ht="13.5" customHeight="1">
      <c r="A2980" s="26" t="str">
        <f t="shared" si="322"/>
        <v>Test insurer</v>
      </c>
      <c r="B2980" s="79"/>
      <c r="C2980" s="79"/>
      <c r="D2980" s="109"/>
      <c r="E2980" s="79"/>
      <c r="F2980" s="79"/>
      <c r="G2980" s="80"/>
      <c r="H2980" s="79"/>
      <c r="I2980" s="148"/>
      <c r="J2980" s="148"/>
      <c r="K2980" s="81"/>
      <c r="L2980" s="81"/>
      <c r="M2980" s="82"/>
      <c r="N2980" s="82"/>
      <c r="O2980" s="170"/>
      <c r="P2980" s="170"/>
      <c r="Q2980" s="171">
        <f t="shared" si="328"/>
        <v>1</v>
      </c>
      <c r="R2980" s="28">
        <f t="shared" si="323"/>
        <v>0</v>
      </c>
      <c r="S2980" s="77" t="b">
        <f t="shared" si="324"/>
        <v>0</v>
      </c>
      <c r="T2980" s="78" t="b">
        <f t="shared" si="325"/>
        <v>0</v>
      </c>
      <c r="U2980" s="28">
        <f t="shared" si="326"/>
        <v>0</v>
      </c>
      <c r="V2980" s="82"/>
      <c r="W2980" s="82"/>
      <c r="X2980" s="28">
        <f t="shared" si="327"/>
        <v>0</v>
      </c>
    </row>
    <row r="2981" spans="1:24" ht="13.5" customHeight="1">
      <c r="A2981" s="26" t="str">
        <f t="shared" si="322"/>
        <v>Test insurer</v>
      </c>
      <c r="B2981" s="79"/>
      <c r="C2981" s="79"/>
      <c r="D2981" s="109"/>
      <c r="E2981" s="79"/>
      <c r="F2981" s="79"/>
      <c r="G2981" s="80"/>
      <c r="H2981" s="79"/>
      <c r="I2981" s="148"/>
      <c r="J2981" s="148"/>
      <c r="K2981" s="81"/>
      <c r="L2981" s="81"/>
      <c r="M2981" s="82"/>
      <c r="N2981" s="82"/>
      <c r="O2981" s="170"/>
      <c r="P2981" s="170"/>
      <c r="Q2981" s="171">
        <f t="shared" si="328"/>
        <v>1</v>
      </c>
      <c r="R2981" s="28">
        <f t="shared" si="323"/>
        <v>0</v>
      </c>
      <c r="S2981" s="77" t="b">
        <f t="shared" si="324"/>
        <v>0</v>
      </c>
      <c r="T2981" s="78" t="b">
        <f t="shared" si="325"/>
        <v>0</v>
      </c>
      <c r="U2981" s="28">
        <f t="shared" si="326"/>
        <v>0</v>
      </c>
      <c r="V2981" s="82"/>
      <c r="W2981" s="82"/>
      <c r="X2981" s="28">
        <f t="shared" si="327"/>
        <v>0</v>
      </c>
    </row>
    <row r="2982" spans="1:24" ht="13.5" customHeight="1">
      <c r="A2982" s="26" t="str">
        <f t="shared" si="322"/>
        <v>Test insurer</v>
      </c>
      <c r="B2982" s="79"/>
      <c r="C2982" s="79"/>
      <c r="D2982" s="109"/>
      <c r="E2982" s="79"/>
      <c r="F2982" s="79"/>
      <c r="G2982" s="80"/>
      <c r="H2982" s="79"/>
      <c r="I2982" s="148"/>
      <c r="J2982" s="148"/>
      <c r="K2982" s="81"/>
      <c r="L2982" s="81"/>
      <c r="M2982" s="82"/>
      <c r="N2982" s="82"/>
      <c r="O2982" s="170"/>
      <c r="P2982" s="170"/>
      <c r="Q2982" s="171">
        <f t="shared" si="328"/>
        <v>1</v>
      </c>
      <c r="R2982" s="28">
        <f t="shared" si="323"/>
        <v>0</v>
      </c>
      <c r="S2982" s="77" t="b">
        <f t="shared" si="324"/>
        <v>0</v>
      </c>
      <c r="T2982" s="78" t="b">
        <f t="shared" si="325"/>
        <v>0</v>
      </c>
      <c r="U2982" s="28">
        <f t="shared" si="326"/>
        <v>0</v>
      </c>
      <c r="V2982" s="82"/>
      <c r="W2982" s="82"/>
      <c r="X2982" s="28">
        <f t="shared" si="327"/>
        <v>0</v>
      </c>
    </row>
    <row r="2983" spans="1:24" ht="13.5" customHeight="1">
      <c r="A2983" s="26" t="str">
        <f t="shared" si="322"/>
        <v>Test insurer</v>
      </c>
      <c r="B2983" s="79"/>
      <c r="C2983" s="79"/>
      <c r="D2983" s="109"/>
      <c r="E2983" s="79"/>
      <c r="F2983" s="79"/>
      <c r="G2983" s="80"/>
      <c r="H2983" s="79"/>
      <c r="I2983" s="148"/>
      <c r="J2983" s="148"/>
      <c r="K2983" s="81"/>
      <c r="L2983" s="81"/>
      <c r="M2983" s="82"/>
      <c r="N2983" s="82"/>
      <c r="O2983" s="170"/>
      <c r="P2983" s="170"/>
      <c r="Q2983" s="171">
        <f t="shared" si="328"/>
        <v>1</v>
      </c>
      <c r="R2983" s="28">
        <f t="shared" si="323"/>
        <v>0</v>
      </c>
      <c r="S2983" s="77" t="b">
        <f t="shared" si="324"/>
        <v>0</v>
      </c>
      <c r="T2983" s="78" t="b">
        <f t="shared" si="325"/>
        <v>0</v>
      </c>
      <c r="U2983" s="28">
        <f t="shared" si="326"/>
        <v>0</v>
      </c>
      <c r="V2983" s="82"/>
      <c r="W2983" s="82"/>
      <c r="X2983" s="28">
        <f t="shared" si="327"/>
        <v>0</v>
      </c>
    </row>
    <row r="2984" spans="1:24" ht="13.5" customHeight="1">
      <c r="A2984" s="26" t="str">
        <f t="shared" si="322"/>
        <v>Test insurer</v>
      </c>
      <c r="B2984" s="79"/>
      <c r="C2984" s="79"/>
      <c r="D2984" s="109"/>
      <c r="E2984" s="79"/>
      <c r="F2984" s="79"/>
      <c r="G2984" s="80"/>
      <c r="H2984" s="79"/>
      <c r="I2984" s="148"/>
      <c r="J2984" s="148"/>
      <c r="K2984" s="81"/>
      <c r="L2984" s="81"/>
      <c r="M2984" s="82"/>
      <c r="N2984" s="82"/>
      <c r="O2984" s="170"/>
      <c r="P2984" s="170"/>
      <c r="Q2984" s="171">
        <f t="shared" si="328"/>
        <v>1</v>
      </c>
      <c r="R2984" s="28">
        <f t="shared" si="323"/>
        <v>0</v>
      </c>
      <c r="S2984" s="77" t="b">
        <f t="shared" si="324"/>
        <v>0</v>
      </c>
      <c r="T2984" s="78" t="b">
        <f t="shared" si="325"/>
        <v>0</v>
      </c>
      <c r="U2984" s="28">
        <f t="shared" si="326"/>
        <v>0</v>
      </c>
      <c r="V2984" s="82"/>
      <c r="W2984" s="82"/>
      <c r="X2984" s="28">
        <f t="shared" si="327"/>
        <v>0</v>
      </c>
    </row>
    <row r="2985" spans="1:24" ht="13.5" customHeight="1">
      <c r="A2985" s="26" t="str">
        <f t="shared" si="322"/>
        <v>Test insurer</v>
      </c>
      <c r="B2985" s="79"/>
      <c r="C2985" s="79"/>
      <c r="D2985" s="109"/>
      <c r="E2985" s="79"/>
      <c r="F2985" s="79"/>
      <c r="G2985" s="80"/>
      <c r="H2985" s="79"/>
      <c r="I2985" s="148"/>
      <c r="J2985" s="148"/>
      <c r="K2985" s="81"/>
      <c r="L2985" s="81"/>
      <c r="M2985" s="82"/>
      <c r="N2985" s="82"/>
      <c r="O2985" s="170"/>
      <c r="P2985" s="170"/>
      <c r="Q2985" s="171">
        <f t="shared" si="328"/>
        <v>1</v>
      </c>
      <c r="R2985" s="28">
        <f t="shared" si="323"/>
        <v>0</v>
      </c>
      <c r="S2985" s="77" t="b">
        <f t="shared" si="324"/>
        <v>0</v>
      </c>
      <c r="T2985" s="78" t="b">
        <f t="shared" si="325"/>
        <v>0</v>
      </c>
      <c r="U2985" s="28">
        <f t="shared" si="326"/>
        <v>0</v>
      </c>
      <c r="V2985" s="82"/>
      <c r="W2985" s="82"/>
      <c r="X2985" s="28">
        <f t="shared" si="327"/>
        <v>0</v>
      </c>
    </row>
    <row r="2986" spans="1:24" ht="13.5" customHeight="1">
      <c r="A2986" s="26" t="str">
        <f t="shared" si="322"/>
        <v>Test insurer</v>
      </c>
      <c r="B2986" s="79"/>
      <c r="C2986" s="79"/>
      <c r="D2986" s="109"/>
      <c r="E2986" s="79"/>
      <c r="F2986" s="79"/>
      <c r="G2986" s="80"/>
      <c r="H2986" s="79"/>
      <c r="I2986" s="148"/>
      <c r="J2986" s="148"/>
      <c r="K2986" s="81"/>
      <c r="L2986" s="81"/>
      <c r="M2986" s="82"/>
      <c r="N2986" s="82"/>
      <c r="O2986" s="170"/>
      <c r="P2986" s="170"/>
      <c r="Q2986" s="171">
        <f t="shared" si="328"/>
        <v>1</v>
      </c>
      <c r="R2986" s="28">
        <f t="shared" si="323"/>
        <v>0</v>
      </c>
      <c r="S2986" s="77" t="b">
        <f t="shared" si="324"/>
        <v>0</v>
      </c>
      <c r="T2986" s="78" t="b">
        <f t="shared" si="325"/>
        <v>0</v>
      </c>
      <c r="U2986" s="28">
        <f t="shared" si="326"/>
        <v>0</v>
      </c>
      <c r="V2986" s="82"/>
      <c r="W2986" s="82"/>
      <c r="X2986" s="28">
        <f t="shared" si="327"/>
        <v>0</v>
      </c>
    </row>
    <row r="2987" spans="1:24" ht="13.5" customHeight="1">
      <c r="A2987" s="26" t="str">
        <f t="shared" si="322"/>
        <v>Test insurer</v>
      </c>
      <c r="B2987" s="79"/>
      <c r="C2987" s="79"/>
      <c r="D2987" s="109"/>
      <c r="E2987" s="79"/>
      <c r="F2987" s="79"/>
      <c r="G2987" s="80"/>
      <c r="H2987" s="79"/>
      <c r="I2987" s="148"/>
      <c r="J2987" s="148"/>
      <c r="K2987" s="81"/>
      <c r="L2987" s="81"/>
      <c r="M2987" s="82"/>
      <c r="N2987" s="82"/>
      <c r="O2987" s="170"/>
      <c r="P2987" s="170"/>
      <c r="Q2987" s="171">
        <f t="shared" si="328"/>
        <v>1</v>
      </c>
      <c r="R2987" s="28">
        <f t="shared" si="323"/>
        <v>0</v>
      </c>
      <c r="S2987" s="77" t="b">
        <f t="shared" si="324"/>
        <v>0</v>
      </c>
      <c r="T2987" s="78" t="b">
        <f t="shared" si="325"/>
        <v>0</v>
      </c>
      <c r="U2987" s="28">
        <f t="shared" si="326"/>
        <v>0</v>
      </c>
      <c r="V2987" s="82"/>
      <c r="W2987" s="82"/>
      <c r="X2987" s="28">
        <f t="shared" si="327"/>
        <v>0</v>
      </c>
    </row>
    <row r="2988" spans="1:24" ht="13.5" customHeight="1">
      <c r="A2988" s="26" t="str">
        <f t="shared" si="322"/>
        <v>Test insurer</v>
      </c>
      <c r="B2988" s="79"/>
      <c r="C2988" s="79"/>
      <c r="D2988" s="109"/>
      <c r="E2988" s="79"/>
      <c r="F2988" s="79"/>
      <c r="G2988" s="80"/>
      <c r="H2988" s="79"/>
      <c r="I2988" s="148"/>
      <c r="J2988" s="148"/>
      <c r="K2988" s="81"/>
      <c r="L2988" s="81"/>
      <c r="M2988" s="82"/>
      <c r="N2988" s="82"/>
      <c r="O2988" s="170"/>
      <c r="P2988" s="170"/>
      <c r="Q2988" s="171">
        <f t="shared" si="328"/>
        <v>1</v>
      </c>
      <c r="R2988" s="28">
        <f t="shared" si="323"/>
        <v>0</v>
      </c>
      <c r="S2988" s="77" t="b">
        <f t="shared" si="324"/>
        <v>0</v>
      </c>
      <c r="T2988" s="78" t="b">
        <f t="shared" si="325"/>
        <v>0</v>
      </c>
      <c r="U2988" s="28">
        <f t="shared" si="326"/>
        <v>0</v>
      </c>
      <c r="V2988" s="82"/>
      <c r="W2988" s="82"/>
      <c r="X2988" s="28">
        <f t="shared" si="327"/>
        <v>0</v>
      </c>
    </row>
    <row r="2989" spans="1:24" ht="13.5" customHeight="1">
      <c r="A2989" s="26" t="str">
        <f t="shared" si="322"/>
        <v>Test insurer</v>
      </c>
      <c r="B2989" s="79"/>
      <c r="C2989" s="79"/>
      <c r="D2989" s="109"/>
      <c r="E2989" s="79"/>
      <c r="F2989" s="79"/>
      <c r="G2989" s="80"/>
      <c r="H2989" s="79"/>
      <c r="I2989" s="148"/>
      <c r="J2989" s="148"/>
      <c r="K2989" s="81"/>
      <c r="L2989" s="81"/>
      <c r="M2989" s="82"/>
      <c r="N2989" s="82"/>
      <c r="O2989" s="170"/>
      <c r="P2989" s="170"/>
      <c r="Q2989" s="171">
        <f t="shared" si="328"/>
        <v>1</v>
      </c>
      <c r="R2989" s="28">
        <f t="shared" si="323"/>
        <v>0</v>
      </c>
      <c r="S2989" s="77" t="b">
        <f t="shared" si="324"/>
        <v>0</v>
      </c>
      <c r="T2989" s="78" t="b">
        <f t="shared" si="325"/>
        <v>0</v>
      </c>
      <c r="U2989" s="28">
        <f t="shared" si="326"/>
        <v>0</v>
      </c>
      <c r="V2989" s="82"/>
      <c r="W2989" s="82"/>
      <c r="X2989" s="28">
        <f t="shared" si="327"/>
        <v>0</v>
      </c>
    </row>
    <row r="2990" spans="1:24" ht="13.5" customHeight="1">
      <c r="A2990" s="26" t="str">
        <f t="shared" si="322"/>
        <v>Test insurer</v>
      </c>
      <c r="B2990" s="79"/>
      <c r="C2990" s="79"/>
      <c r="D2990" s="109"/>
      <c r="E2990" s="79"/>
      <c r="F2990" s="79"/>
      <c r="G2990" s="80"/>
      <c r="H2990" s="79"/>
      <c r="I2990" s="148"/>
      <c r="J2990" s="148"/>
      <c r="K2990" s="81"/>
      <c r="L2990" s="81"/>
      <c r="M2990" s="82"/>
      <c r="N2990" s="82"/>
      <c r="O2990" s="170"/>
      <c r="P2990" s="170"/>
      <c r="Q2990" s="171">
        <f t="shared" si="328"/>
        <v>1</v>
      </c>
      <c r="R2990" s="28">
        <f t="shared" si="323"/>
        <v>0</v>
      </c>
      <c r="S2990" s="77" t="b">
        <f t="shared" si="324"/>
        <v>0</v>
      </c>
      <c r="T2990" s="78" t="b">
        <f t="shared" si="325"/>
        <v>0</v>
      </c>
      <c r="U2990" s="28">
        <f t="shared" si="326"/>
        <v>0</v>
      </c>
      <c r="V2990" s="82"/>
      <c r="W2990" s="82"/>
      <c r="X2990" s="28">
        <f t="shared" si="327"/>
        <v>0</v>
      </c>
    </row>
    <row r="2991" spans="1:24" ht="13.5" customHeight="1">
      <c r="A2991" s="26" t="str">
        <f t="shared" si="322"/>
        <v>Test insurer</v>
      </c>
      <c r="B2991" s="79"/>
      <c r="C2991" s="79"/>
      <c r="D2991" s="109"/>
      <c r="E2991" s="79"/>
      <c r="F2991" s="79"/>
      <c r="G2991" s="80"/>
      <c r="H2991" s="79"/>
      <c r="I2991" s="148"/>
      <c r="J2991" s="148"/>
      <c r="K2991" s="81"/>
      <c r="L2991" s="81"/>
      <c r="M2991" s="82"/>
      <c r="N2991" s="82"/>
      <c r="O2991" s="170"/>
      <c r="P2991" s="170"/>
      <c r="Q2991" s="171">
        <f t="shared" si="328"/>
        <v>1</v>
      </c>
      <c r="R2991" s="28">
        <f t="shared" si="323"/>
        <v>0</v>
      </c>
      <c r="S2991" s="77" t="b">
        <f t="shared" si="324"/>
        <v>0</v>
      </c>
      <c r="T2991" s="78" t="b">
        <f t="shared" si="325"/>
        <v>0</v>
      </c>
      <c r="U2991" s="28">
        <f t="shared" si="326"/>
        <v>0</v>
      </c>
      <c r="V2991" s="82"/>
      <c r="W2991" s="82"/>
      <c r="X2991" s="28">
        <f t="shared" si="327"/>
        <v>0</v>
      </c>
    </row>
    <row r="2992" spans="1:24" ht="13.5" customHeight="1">
      <c r="A2992" s="26" t="str">
        <f t="shared" si="322"/>
        <v>Test insurer</v>
      </c>
      <c r="B2992" s="79"/>
      <c r="C2992" s="79"/>
      <c r="D2992" s="109"/>
      <c r="E2992" s="79"/>
      <c r="F2992" s="79"/>
      <c r="G2992" s="80"/>
      <c r="H2992" s="79"/>
      <c r="I2992" s="148"/>
      <c r="J2992" s="148"/>
      <c r="K2992" s="81"/>
      <c r="L2992" s="81"/>
      <c r="M2992" s="82"/>
      <c r="N2992" s="82"/>
      <c r="O2992" s="170"/>
      <c r="P2992" s="170"/>
      <c r="Q2992" s="171">
        <f t="shared" si="328"/>
        <v>1</v>
      </c>
      <c r="R2992" s="28">
        <f t="shared" si="323"/>
        <v>0</v>
      </c>
      <c r="S2992" s="77" t="b">
        <f t="shared" si="324"/>
        <v>0</v>
      </c>
      <c r="T2992" s="78" t="b">
        <f t="shared" si="325"/>
        <v>0</v>
      </c>
      <c r="U2992" s="28">
        <f t="shared" si="326"/>
        <v>0</v>
      </c>
      <c r="V2992" s="82"/>
      <c r="W2992" s="82"/>
      <c r="X2992" s="28">
        <f t="shared" si="327"/>
        <v>0</v>
      </c>
    </row>
    <row r="2993" spans="1:24" ht="13.5" customHeight="1">
      <c r="A2993" s="26" t="str">
        <f t="shared" si="322"/>
        <v>Test insurer</v>
      </c>
      <c r="B2993" s="79"/>
      <c r="C2993" s="79"/>
      <c r="D2993" s="109"/>
      <c r="E2993" s="79"/>
      <c r="F2993" s="79"/>
      <c r="G2993" s="80"/>
      <c r="H2993" s="79"/>
      <c r="I2993" s="148"/>
      <c r="J2993" s="148"/>
      <c r="K2993" s="81"/>
      <c r="L2993" s="81"/>
      <c r="M2993" s="82"/>
      <c r="N2993" s="82"/>
      <c r="O2993" s="170"/>
      <c r="P2993" s="170"/>
      <c r="Q2993" s="171">
        <f t="shared" si="328"/>
        <v>1</v>
      </c>
      <c r="R2993" s="28">
        <f t="shared" si="323"/>
        <v>0</v>
      </c>
      <c r="S2993" s="77" t="b">
        <f t="shared" si="324"/>
        <v>0</v>
      </c>
      <c r="T2993" s="78" t="b">
        <f t="shared" si="325"/>
        <v>0</v>
      </c>
      <c r="U2993" s="28">
        <f t="shared" si="326"/>
        <v>0</v>
      </c>
      <c r="V2993" s="82"/>
      <c r="W2993" s="82"/>
      <c r="X2993" s="28">
        <f t="shared" si="327"/>
        <v>0</v>
      </c>
    </row>
    <row r="2994" spans="1:24" ht="13.5" customHeight="1">
      <c r="A2994" s="26" t="str">
        <f t="shared" si="322"/>
        <v>Test insurer</v>
      </c>
      <c r="B2994" s="79"/>
      <c r="C2994" s="79"/>
      <c r="D2994" s="109"/>
      <c r="E2994" s="79"/>
      <c r="F2994" s="79"/>
      <c r="G2994" s="80"/>
      <c r="H2994" s="79"/>
      <c r="I2994" s="148"/>
      <c r="J2994" s="148"/>
      <c r="K2994" s="81"/>
      <c r="L2994" s="81"/>
      <c r="M2994" s="82"/>
      <c r="N2994" s="82"/>
      <c r="O2994" s="170"/>
      <c r="P2994" s="170"/>
      <c r="Q2994" s="171">
        <f t="shared" si="328"/>
        <v>1</v>
      </c>
      <c r="R2994" s="28">
        <f t="shared" si="323"/>
        <v>0</v>
      </c>
      <c r="S2994" s="77" t="b">
        <f t="shared" si="324"/>
        <v>0</v>
      </c>
      <c r="T2994" s="78" t="b">
        <f t="shared" si="325"/>
        <v>0</v>
      </c>
      <c r="U2994" s="28">
        <f t="shared" si="326"/>
        <v>0</v>
      </c>
      <c r="V2994" s="82"/>
      <c r="W2994" s="82"/>
      <c r="X2994" s="28">
        <f t="shared" si="327"/>
        <v>0</v>
      </c>
    </row>
    <row r="2995" spans="1:24" ht="13.5" customHeight="1">
      <c r="A2995" s="26" t="str">
        <f t="shared" si="322"/>
        <v>Test insurer</v>
      </c>
      <c r="B2995" s="79"/>
      <c r="C2995" s="79"/>
      <c r="D2995" s="109"/>
      <c r="E2995" s="79"/>
      <c r="F2995" s="79"/>
      <c r="G2995" s="80"/>
      <c r="H2995" s="79"/>
      <c r="I2995" s="148"/>
      <c r="J2995" s="148"/>
      <c r="K2995" s="81"/>
      <c r="L2995" s="81"/>
      <c r="M2995" s="82"/>
      <c r="N2995" s="82"/>
      <c r="O2995" s="170"/>
      <c r="P2995" s="170"/>
      <c r="Q2995" s="171">
        <f t="shared" si="328"/>
        <v>1</v>
      </c>
      <c r="R2995" s="28">
        <f t="shared" si="323"/>
        <v>0</v>
      </c>
      <c r="S2995" s="77" t="b">
        <f t="shared" si="324"/>
        <v>0</v>
      </c>
      <c r="T2995" s="78" t="b">
        <f t="shared" si="325"/>
        <v>0</v>
      </c>
      <c r="U2995" s="28">
        <f t="shared" si="326"/>
        <v>0</v>
      </c>
      <c r="V2995" s="82"/>
      <c r="W2995" s="82"/>
      <c r="X2995" s="28">
        <f t="shared" si="327"/>
        <v>0</v>
      </c>
    </row>
    <row r="2996" spans="1:24" ht="13.5" customHeight="1">
      <c r="A2996" s="26" t="str">
        <f t="shared" si="322"/>
        <v>Test insurer</v>
      </c>
      <c r="B2996" s="79"/>
      <c r="C2996" s="79"/>
      <c r="D2996" s="109"/>
      <c r="E2996" s="79"/>
      <c r="F2996" s="79"/>
      <c r="G2996" s="80"/>
      <c r="H2996" s="79"/>
      <c r="I2996" s="148"/>
      <c r="J2996" s="148"/>
      <c r="K2996" s="81"/>
      <c r="L2996" s="81"/>
      <c r="M2996" s="82"/>
      <c r="N2996" s="82"/>
      <c r="O2996" s="170"/>
      <c r="P2996" s="170"/>
      <c r="Q2996" s="171">
        <f t="shared" si="328"/>
        <v>1</v>
      </c>
      <c r="R2996" s="28">
        <f t="shared" si="323"/>
        <v>0</v>
      </c>
      <c r="S2996" s="77" t="b">
        <f t="shared" si="324"/>
        <v>0</v>
      </c>
      <c r="T2996" s="78" t="b">
        <f t="shared" si="325"/>
        <v>0</v>
      </c>
      <c r="U2996" s="28">
        <f t="shared" si="326"/>
        <v>0</v>
      </c>
      <c r="V2996" s="82"/>
      <c r="W2996" s="82"/>
      <c r="X2996" s="28">
        <f t="shared" si="327"/>
        <v>0</v>
      </c>
    </row>
    <row r="2997" spans="1:24" ht="13.5" customHeight="1">
      <c r="A2997" s="26" t="str">
        <f t="shared" si="322"/>
        <v>Test insurer</v>
      </c>
      <c r="B2997" s="79"/>
      <c r="C2997" s="79"/>
      <c r="D2997" s="109"/>
      <c r="E2997" s="79"/>
      <c r="F2997" s="79"/>
      <c r="G2997" s="80"/>
      <c r="H2997" s="79"/>
      <c r="I2997" s="148"/>
      <c r="J2997" s="148"/>
      <c r="K2997" s="81"/>
      <c r="L2997" s="81"/>
      <c r="M2997" s="82"/>
      <c r="N2997" s="82"/>
      <c r="O2997" s="170"/>
      <c r="P2997" s="170"/>
      <c r="Q2997" s="171">
        <f t="shared" si="328"/>
        <v>1</v>
      </c>
      <c r="R2997" s="28">
        <f t="shared" si="323"/>
        <v>0</v>
      </c>
      <c r="S2997" s="77" t="b">
        <f t="shared" si="324"/>
        <v>0</v>
      </c>
      <c r="T2997" s="78" t="b">
        <f t="shared" si="325"/>
        <v>0</v>
      </c>
      <c r="U2997" s="28">
        <f t="shared" si="326"/>
        <v>0</v>
      </c>
      <c r="V2997" s="82"/>
      <c r="W2997" s="82"/>
      <c r="X2997" s="28">
        <f t="shared" si="327"/>
        <v>0</v>
      </c>
    </row>
    <row r="2998" spans="1:24" ht="13.5" customHeight="1">
      <c r="A2998" s="26" t="str">
        <f t="shared" si="322"/>
        <v>Test insurer</v>
      </c>
      <c r="B2998" s="79"/>
      <c r="C2998" s="79"/>
      <c r="D2998" s="109"/>
      <c r="E2998" s="79"/>
      <c r="F2998" s="79"/>
      <c r="G2998" s="80"/>
      <c r="H2998" s="79"/>
      <c r="I2998" s="148"/>
      <c r="J2998" s="148"/>
      <c r="K2998" s="81"/>
      <c r="L2998" s="81"/>
      <c r="M2998" s="82"/>
      <c r="N2998" s="82"/>
      <c r="O2998" s="170"/>
      <c r="P2998" s="170"/>
      <c r="Q2998" s="171">
        <f t="shared" si="328"/>
        <v>1</v>
      </c>
      <c r="R2998" s="28">
        <f t="shared" si="323"/>
        <v>0</v>
      </c>
      <c r="S2998" s="77" t="b">
        <f t="shared" si="324"/>
        <v>0</v>
      </c>
      <c r="T2998" s="78" t="b">
        <f t="shared" si="325"/>
        <v>0</v>
      </c>
      <c r="U2998" s="28">
        <f t="shared" si="326"/>
        <v>0</v>
      </c>
      <c r="V2998" s="82"/>
      <c r="W2998" s="82"/>
      <c r="X2998" s="28">
        <f t="shared" si="327"/>
        <v>0</v>
      </c>
    </row>
    <row r="2999" spans="1:24" ht="13.5" customHeight="1">
      <c r="A2999" s="26" t="str">
        <f t="shared" si="322"/>
        <v>Test insurer</v>
      </c>
      <c r="B2999" s="79"/>
      <c r="C2999" s="79"/>
      <c r="D2999" s="109"/>
      <c r="E2999" s="79"/>
      <c r="F2999" s="79"/>
      <c r="G2999" s="80"/>
      <c r="H2999" s="79"/>
      <c r="I2999" s="148"/>
      <c r="J2999" s="148"/>
      <c r="K2999" s="81"/>
      <c r="L2999" s="81"/>
      <c r="M2999" s="82"/>
      <c r="N2999" s="82"/>
      <c r="O2999" s="170"/>
      <c r="P2999" s="170"/>
      <c r="Q2999" s="171">
        <f t="shared" si="328"/>
        <v>1</v>
      </c>
      <c r="R2999" s="28">
        <f t="shared" si="323"/>
        <v>0</v>
      </c>
      <c r="S2999" s="77" t="b">
        <f t="shared" si="324"/>
        <v>0</v>
      </c>
      <c r="T2999" s="78" t="b">
        <f t="shared" si="325"/>
        <v>0</v>
      </c>
      <c r="U2999" s="28">
        <f t="shared" si="326"/>
        <v>0</v>
      </c>
      <c r="V2999" s="82"/>
      <c r="W2999" s="82"/>
      <c r="X2999" s="28">
        <f t="shared" si="327"/>
        <v>0</v>
      </c>
    </row>
    <row r="3000" spans="1:24" ht="13.5" customHeight="1">
      <c r="A3000" s="26" t="str">
        <f t="shared" si="322"/>
        <v>Test insurer</v>
      </c>
      <c r="B3000" s="79"/>
      <c r="C3000" s="79"/>
      <c r="D3000" s="109"/>
      <c r="E3000" s="79"/>
      <c r="F3000" s="79"/>
      <c r="G3000" s="80"/>
      <c r="H3000" s="79"/>
      <c r="I3000" s="148"/>
      <c r="J3000" s="148"/>
      <c r="K3000" s="81"/>
      <c r="L3000" s="81"/>
      <c r="M3000" s="82"/>
      <c r="N3000" s="82"/>
      <c r="O3000" s="170"/>
      <c r="P3000" s="170"/>
      <c r="Q3000" s="171">
        <f t="shared" si="328"/>
        <v>1</v>
      </c>
      <c r="R3000" s="28">
        <f t="shared" si="323"/>
        <v>0</v>
      </c>
      <c r="S3000" s="77" t="b">
        <f t="shared" si="324"/>
        <v>0</v>
      </c>
      <c r="T3000" s="78" t="b">
        <f t="shared" si="325"/>
        <v>0</v>
      </c>
      <c r="U3000" s="28">
        <f t="shared" si="326"/>
        <v>0</v>
      </c>
      <c r="V3000" s="82"/>
      <c r="W3000" s="82"/>
      <c r="X3000" s="28">
        <f t="shared" si="327"/>
        <v>0</v>
      </c>
    </row>
    <row r="3001" spans="1:24" ht="13.5" customHeight="1">
      <c r="A3001" s="26" t="str">
        <f t="shared" si="322"/>
        <v>Test insurer</v>
      </c>
      <c r="B3001" s="79"/>
      <c r="C3001" s="79"/>
      <c r="D3001" s="109"/>
      <c r="E3001" s="79"/>
      <c r="F3001" s="79"/>
      <c r="G3001" s="80"/>
      <c r="H3001" s="79"/>
      <c r="I3001" s="148"/>
      <c r="J3001" s="148"/>
      <c r="K3001" s="81"/>
      <c r="L3001" s="81"/>
      <c r="M3001" s="82"/>
      <c r="N3001" s="82"/>
      <c r="O3001" s="170"/>
      <c r="P3001" s="170"/>
      <c r="Q3001" s="171">
        <f t="shared" si="328"/>
        <v>1</v>
      </c>
      <c r="R3001" s="28">
        <f t="shared" si="323"/>
        <v>0</v>
      </c>
      <c r="S3001" s="77" t="b">
        <f t="shared" si="324"/>
        <v>0</v>
      </c>
      <c r="T3001" s="78" t="b">
        <f t="shared" si="325"/>
        <v>0</v>
      </c>
      <c r="U3001" s="28">
        <f t="shared" si="326"/>
        <v>0</v>
      </c>
      <c r="V3001" s="82"/>
      <c r="W3001" s="82"/>
      <c r="X3001" s="28">
        <f t="shared" si="327"/>
        <v>0</v>
      </c>
    </row>
    <row r="3002" spans="1:24" ht="13.5" customHeight="1">
      <c r="A3002" s="26" t="str">
        <f t="shared" si="322"/>
        <v>Test insurer</v>
      </c>
      <c r="B3002" s="79"/>
      <c r="C3002" s="79"/>
      <c r="D3002" s="109"/>
      <c r="E3002" s="79"/>
      <c r="F3002" s="79"/>
      <c r="G3002" s="80"/>
      <c r="H3002" s="79"/>
      <c r="I3002" s="148"/>
      <c r="J3002" s="148"/>
      <c r="K3002" s="81"/>
      <c r="L3002" s="81"/>
      <c r="M3002" s="82"/>
      <c r="N3002" s="82"/>
      <c r="O3002" s="170"/>
      <c r="P3002" s="170"/>
      <c r="Q3002" s="171">
        <f t="shared" si="328"/>
        <v>1</v>
      </c>
      <c r="R3002" s="28">
        <f t="shared" si="323"/>
        <v>0</v>
      </c>
      <c r="S3002" s="77" t="b">
        <f t="shared" si="324"/>
        <v>0</v>
      </c>
      <c r="T3002" s="78" t="b">
        <f t="shared" si="325"/>
        <v>0</v>
      </c>
      <c r="U3002" s="28">
        <f t="shared" si="326"/>
        <v>0</v>
      </c>
      <c r="V3002" s="82"/>
      <c r="W3002" s="82"/>
      <c r="X3002" s="28">
        <f t="shared" si="327"/>
        <v>0</v>
      </c>
    </row>
    <row r="3003" spans="1:24" ht="13.5" customHeight="1">
      <c r="A3003" s="26" t="str">
        <f t="shared" si="322"/>
        <v>Test insurer</v>
      </c>
      <c r="B3003" s="79"/>
      <c r="C3003" s="79"/>
      <c r="D3003" s="109"/>
      <c r="E3003" s="79"/>
      <c r="F3003" s="79"/>
      <c r="G3003" s="80"/>
      <c r="H3003" s="79"/>
      <c r="I3003" s="148"/>
      <c r="J3003" s="148"/>
      <c r="K3003" s="81"/>
      <c r="L3003" s="81"/>
      <c r="M3003" s="82"/>
      <c r="N3003" s="82"/>
      <c r="O3003" s="170"/>
      <c r="P3003" s="170"/>
      <c r="Q3003" s="171">
        <f t="shared" si="328"/>
        <v>1</v>
      </c>
      <c r="R3003" s="28">
        <f t="shared" si="323"/>
        <v>0</v>
      </c>
      <c r="S3003" s="77" t="b">
        <f t="shared" si="324"/>
        <v>0</v>
      </c>
      <c r="T3003" s="78" t="b">
        <f t="shared" si="325"/>
        <v>0</v>
      </c>
      <c r="U3003" s="28">
        <f t="shared" si="326"/>
        <v>0</v>
      </c>
      <c r="V3003" s="82"/>
      <c r="W3003" s="82"/>
      <c r="X3003" s="28">
        <f t="shared" si="327"/>
        <v>0</v>
      </c>
    </row>
    <row r="3004" spans="1:24" ht="13.5" customHeight="1">
      <c r="A3004" s="26" t="str">
        <f t="shared" si="322"/>
        <v>Test insurer</v>
      </c>
      <c r="B3004" s="79"/>
      <c r="C3004" s="79"/>
      <c r="D3004" s="109"/>
      <c r="E3004" s="79"/>
      <c r="F3004" s="79"/>
      <c r="G3004" s="80"/>
      <c r="H3004" s="79"/>
      <c r="I3004" s="148"/>
      <c r="J3004" s="148"/>
      <c r="K3004" s="81"/>
      <c r="L3004" s="81"/>
      <c r="M3004" s="82"/>
      <c r="N3004" s="82"/>
      <c r="O3004" s="170"/>
      <c r="P3004" s="170"/>
      <c r="Q3004" s="171">
        <f t="shared" si="328"/>
        <v>1</v>
      </c>
      <c r="R3004" s="28">
        <f t="shared" si="323"/>
        <v>0</v>
      </c>
      <c r="S3004" s="77" t="b">
        <f t="shared" si="324"/>
        <v>0</v>
      </c>
      <c r="T3004" s="78" t="b">
        <f t="shared" si="325"/>
        <v>0</v>
      </c>
      <c r="U3004" s="28">
        <f t="shared" si="326"/>
        <v>0</v>
      </c>
      <c r="V3004" s="82"/>
      <c r="W3004" s="82"/>
      <c r="X3004" s="28">
        <f t="shared" si="327"/>
        <v>0</v>
      </c>
    </row>
    <row r="3005" spans="1:24" ht="13.5" customHeight="1">
      <c r="A3005" s="26" t="str">
        <f t="shared" si="322"/>
        <v>Test insurer</v>
      </c>
      <c r="B3005" s="79"/>
      <c r="C3005" s="79"/>
      <c r="D3005" s="109"/>
      <c r="E3005" s="79"/>
      <c r="F3005" s="79"/>
      <c r="G3005" s="80"/>
      <c r="H3005" s="79"/>
      <c r="I3005" s="148"/>
      <c r="J3005" s="148"/>
      <c r="K3005" s="81"/>
      <c r="L3005" s="81"/>
      <c r="M3005" s="82"/>
      <c r="N3005" s="82"/>
      <c r="O3005" s="170"/>
      <c r="P3005" s="170"/>
      <c r="Q3005" s="171">
        <f t="shared" si="328"/>
        <v>1</v>
      </c>
      <c r="R3005" s="28">
        <f t="shared" si="323"/>
        <v>0</v>
      </c>
      <c r="S3005" s="77" t="b">
        <f t="shared" si="324"/>
        <v>0</v>
      </c>
      <c r="T3005" s="78" t="b">
        <f t="shared" si="325"/>
        <v>0</v>
      </c>
      <c r="U3005" s="28">
        <f t="shared" si="326"/>
        <v>0</v>
      </c>
      <c r="V3005" s="82"/>
      <c r="W3005" s="82"/>
      <c r="X3005" s="28">
        <f t="shared" si="327"/>
        <v>0</v>
      </c>
    </row>
    <row r="3006" spans="1:24" ht="13.5" customHeight="1">
      <c r="A3006" s="26" t="str">
        <f t="shared" si="322"/>
        <v>Test insurer</v>
      </c>
      <c r="B3006" s="79"/>
      <c r="C3006" s="79"/>
      <c r="D3006" s="109"/>
      <c r="E3006" s="79"/>
      <c r="F3006" s="79"/>
      <c r="G3006" s="80"/>
      <c r="H3006" s="79"/>
      <c r="I3006" s="148"/>
      <c r="J3006" s="148"/>
      <c r="K3006" s="81"/>
      <c r="L3006" s="81"/>
      <c r="M3006" s="82"/>
      <c r="N3006" s="82"/>
      <c r="O3006" s="170"/>
      <c r="P3006" s="170"/>
      <c r="Q3006" s="171">
        <f t="shared" si="328"/>
        <v>1</v>
      </c>
      <c r="R3006" s="28">
        <f t="shared" si="323"/>
        <v>0</v>
      </c>
      <c r="S3006" s="77" t="b">
        <f t="shared" si="324"/>
        <v>0</v>
      </c>
      <c r="T3006" s="78" t="b">
        <f t="shared" si="325"/>
        <v>0</v>
      </c>
      <c r="U3006" s="28">
        <f t="shared" si="326"/>
        <v>0</v>
      </c>
      <c r="V3006" s="82"/>
      <c r="W3006" s="82"/>
      <c r="X3006" s="28">
        <f t="shared" si="327"/>
        <v>0</v>
      </c>
    </row>
    <row r="3007" spans="1:24" ht="13.5" customHeight="1">
      <c r="A3007" s="26" t="str">
        <f t="shared" si="322"/>
        <v>Test insurer</v>
      </c>
      <c r="B3007" s="79"/>
      <c r="C3007" s="79"/>
      <c r="D3007" s="109"/>
      <c r="E3007" s="79"/>
      <c r="F3007" s="79"/>
      <c r="G3007" s="80"/>
      <c r="H3007" s="79"/>
      <c r="I3007" s="148"/>
      <c r="J3007" s="148"/>
      <c r="K3007" s="81"/>
      <c r="L3007" s="81"/>
      <c r="M3007" s="82"/>
      <c r="N3007" s="82"/>
      <c r="O3007" s="170"/>
      <c r="P3007" s="170"/>
      <c r="Q3007" s="171">
        <f t="shared" si="328"/>
        <v>1</v>
      </c>
      <c r="R3007" s="28">
        <f t="shared" si="323"/>
        <v>0</v>
      </c>
      <c r="S3007" s="77" t="b">
        <f t="shared" si="324"/>
        <v>0</v>
      </c>
      <c r="T3007" s="78" t="b">
        <f t="shared" si="325"/>
        <v>0</v>
      </c>
      <c r="U3007" s="28">
        <f t="shared" si="326"/>
        <v>0</v>
      </c>
      <c r="V3007" s="82"/>
      <c r="W3007" s="82"/>
      <c r="X3007" s="28">
        <f t="shared" si="327"/>
        <v>0</v>
      </c>
    </row>
    <row r="3008" spans="1:24" ht="13.5" customHeight="1">
      <c r="A3008" s="26" t="str">
        <f t="shared" si="322"/>
        <v>Test insurer</v>
      </c>
      <c r="B3008" s="79"/>
      <c r="C3008" s="79"/>
      <c r="D3008" s="109"/>
      <c r="E3008" s="79"/>
      <c r="F3008" s="79"/>
      <c r="G3008" s="80"/>
      <c r="H3008" s="79"/>
      <c r="I3008" s="148"/>
      <c r="J3008" s="148"/>
      <c r="K3008" s="81"/>
      <c r="L3008" s="81"/>
      <c r="M3008" s="82"/>
      <c r="N3008" s="82"/>
      <c r="O3008" s="170"/>
      <c r="P3008" s="170"/>
      <c r="Q3008" s="171">
        <f t="shared" si="328"/>
        <v>1</v>
      </c>
      <c r="R3008" s="28">
        <f t="shared" si="323"/>
        <v>0</v>
      </c>
      <c r="S3008" s="77" t="b">
        <f t="shared" si="324"/>
        <v>0</v>
      </c>
      <c r="T3008" s="78" t="b">
        <f t="shared" si="325"/>
        <v>0</v>
      </c>
      <c r="U3008" s="28">
        <f t="shared" si="326"/>
        <v>0</v>
      </c>
      <c r="V3008" s="82"/>
      <c r="W3008" s="82"/>
      <c r="X3008" s="28">
        <f t="shared" si="327"/>
        <v>0</v>
      </c>
    </row>
    <row r="3009" spans="1:24" ht="13.5" customHeight="1">
      <c r="A3009" s="26" t="str">
        <f t="shared" si="322"/>
        <v>Test insurer</v>
      </c>
      <c r="B3009" s="79"/>
      <c r="C3009" s="79"/>
      <c r="D3009" s="109"/>
      <c r="E3009" s="79"/>
      <c r="F3009" s="79"/>
      <c r="G3009" s="80"/>
      <c r="H3009" s="79"/>
      <c r="I3009" s="148"/>
      <c r="J3009" s="148"/>
      <c r="K3009" s="81"/>
      <c r="L3009" s="81"/>
      <c r="M3009" s="82"/>
      <c r="N3009" s="82"/>
      <c r="O3009" s="170"/>
      <c r="P3009" s="170"/>
      <c r="Q3009" s="171">
        <f t="shared" si="328"/>
        <v>1</v>
      </c>
      <c r="R3009" s="28">
        <f t="shared" si="323"/>
        <v>0</v>
      </c>
      <c r="S3009" s="77" t="b">
        <f t="shared" si="324"/>
        <v>0</v>
      </c>
      <c r="T3009" s="78" t="b">
        <f t="shared" si="325"/>
        <v>0</v>
      </c>
      <c r="U3009" s="28">
        <f t="shared" si="326"/>
        <v>0</v>
      </c>
      <c r="V3009" s="82"/>
      <c r="W3009" s="82"/>
      <c r="X3009" s="28">
        <f t="shared" si="327"/>
        <v>0</v>
      </c>
    </row>
    <row r="3010" spans="1:24" ht="13.5" customHeight="1">
      <c r="A3010" s="26" t="str">
        <f t="shared" si="322"/>
        <v>Test insurer</v>
      </c>
      <c r="B3010" s="79"/>
      <c r="C3010" s="79"/>
      <c r="D3010" s="109"/>
      <c r="E3010" s="79"/>
      <c r="F3010" s="79"/>
      <c r="G3010" s="80"/>
      <c r="H3010" s="79"/>
      <c r="I3010" s="148"/>
      <c r="J3010" s="148"/>
      <c r="K3010" s="81"/>
      <c r="L3010" s="81"/>
      <c r="M3010" s="82"/>
      <c r="N3010" s="82"/>
      <c r="O3010" s="170"/>
      <c r="P3010" s="170"/>
      <c r="Q3010" s="171">
        <f t="shared" si="328"/>
        <v>1</v>
      </c>
      <c r="R3010" s="28">
        <f t="shared" si="323"/>
        <v>0</v>
      </c>
      <c r="S3010" s="77" t="b">
        <f t="shared" si="324"/>
        <v>0</v>
      </c>
      <c r="T3010" s="78" t="b">
        <f t="shared" si="325"/>
        <v>0</v>
      </c>
      <c r="U3010" s="28">
        <f t="shared" si="326"/>
        <v>0</v>
      </c>
      <c r="V3010" s="82"/>
      <c r="W3010" s="82"/>
      <c r="X3010" s="28">
        <f t="shared" si="327"/>
        <v>0</v>
      </c>
    </row>
    <row r="3011" spans="1:24" ht="13.5" customHeight="1">
      <c r="A3011" s="26" t="str">
        <f t="shared" si="322"/>
        <v>Test insurer</v>
      </c>
      <c r="B3011" s="79"/>
      <c r="C3011" s="79"/>
      <c r="D3011" s="109"/>
      <c r="E3011" s="79"/>
      <c r="F3011" s="79"/>
      <c r="G3011" s="80"/>
      <c r="H3011" s="79"/>
      <c r="I3011" s="148"/>
      <c r="J3011" s="148"/>
      <c r="K3011" s="81"/>
      <c r="L3011" s="81"/>
      <c r="M3011" s="82"/>
      <c r="N3011" s="82"/>
      <c r="O3011" s="170"/>
      <c r="P3011" s="170"/>
      <c r="Q3011" s="171">
        <f t="shared" si="328"/>
        <v>1</v>
      </c>
      <c r="R3011" s="28">
        <f t="shared" si="323"/>
        <v>0</v>
      </c>
      <c r="S3011" s="77" t="b">
        <f t="shared" si="324"/>
        <v>0</v>
      </c>
      <c r="T3011" s="78" t="b">
        <f t="shared" si="325"/>
        <v>0</v>
      </c>
      <c r="U3011" s="28">
        <f t="shared" si="326"/>
        <v>0</v>
      </c>
      <c r="V3011" s="82"/>
      <c r="W3011" s="82"/>
      <c r="X3011" s="28">
        <f t="shared" si="327"/>
        <v>0</v>
      </c>
    </row>
    <row r="3012" spans="1:24" ht="13.5" customHeight="1">
      <c r="A3012" s="26" t="str">
        <f t="shared" ref="A3012:A3075" si="329">$D$2</f>
        <v>Test insurer</v>
      </c>
      <c r="B3012" s="79"/>
      <c r="C3012" s="79"/>
      <c r="D3012" s="109"/>
      <c r="E3012" s="79"/>
      <c r="F3012" s="79"/>
      <c r="G3012" s="80"/>
      <c r="H3012" s="79"/>
      <c r="I3012" s="148"/>
      <c r="J3012" s="148"/>
      <c r="K3012" s="81"/>
      <c r="L3012" s="81"/>
      <c r="M3012" s="82"/>
      <c r="N3012" s="82"/>
      <c r="O3012" s="170"/>
      <c r="P3012" s="170"/>
      <c r="Q3012" s="171">
        <f t="shared" si="328"/>
        <v>1</v>
      </c>
      <c r="R3012" s="28">
        <f t="shared" ref="R3012:R3075" si="330">K3012*N3012</f>
        <v>0</v>
      </c>
      <c r="S3012" s="77" t="b">
        <f t="shared" ref="S3012:S3075" si="331">IF(E3012="TERMINATING","TERMINATING",IF(K3012=0,IF(L3012&gt;0,"NEW"),L3012-K3012))</f>
        <v>0</v>
      </c>
      <c r="T3012" s="78" t="b">
        <f t="shared" ref="T3012:T3075" si="332">IF(E3012="TERMINATING","TERMINATING",IF(K3012=0,IF(L3012&gt;0,"NEW"),L3012/K3012-1))</f>
        <v>0</v>
      </c>
      <c r="U3012" s="28">
        <f t="shared" ref="U3012:U3075" si="333">IF(E3012="Terminating",N3012*K3012,N3012*L3012)</f>
        <v>0</v>
      </c>
      <c r="V3012" s="82"/>
      <c r="W3012" s="82"/>
      <c r="X3012" s="28">
        <f t="shared" ref="X3012:X3075" si="334">IF(E3012="Terminating",W3012*K3012,W3012*L3012)</f>
        <v>0</v>
      </c>
    </row>
    <row r="3013" spans="1:24" ht="13.5" customHeight="1">
      <c r="A3013" s="26" t="str">
        <f t="shared" si="329"/>
        <v>Test insurer</v>
      </c>
      <c r="B3013" s="79"/>
      <c r="C3013" s="79"/>
      <c r="D3013" s="109"/>
      <c r="E3013" s="79"/>
      <c r="F3013" s="79"/>
      <c r="G3013" s="80"/>
      <c r="H3013" s="79"/>
      <c r="I3013" s="148"/>
      <c r="J3013" s="148"/>
      <c r="K3013" s="81"/>
      <c r="L3013" s="81"/>
      <c r="M3013" s="82"/>
      <c r="N3013" s="82"/>
      <c r="O3013" s="170"/>
      <c r="P3013" s="170"/>
      <c r="Q3013" s="171">
        <f t="shared" ref="Q3013:Q3076" si="335">(P3013-O3013)+1</f>
        <v>1</v>
      </c>
      <c r="R3013" s="28">
        <f t="shared" si="330"/>
        <v>0</v>
      </c>
      <c r="S3013" s="77" t="b">
        <f t="shared" si="331"/>
        <v>0</v>
      </c>
      <c r="T3013" s="78" t="b">
        <f t="shared" si="332"/>
        <v>0</v>
      </c>
      <c r="U3013" s="28">
        <f t="shared" si="333"/>
        <v>0</v>
      </c>
      <c r="V3013" s="82"/>
      <c r="W3013" s="82"/>
      <c r="X3013" s="28">
        <f t="shared" si="334"/>
        <v>0</v>
      </c>
    </row>
    <row r="3014" spans="1:24" ht="13.5" customHeight="1">
      <c r="A3014" s="26" t="str">
        <f t="shared" si="329"/>
        <v>Test insurer</v>
      </c>
      <c r="B3014" s="79"/>
      <c r="C3014" s="79"/>
      <c r="D3014" s="109"/>
      <c r="E3014" s="79"/>
      <c r="F3014" s="79"/>
      <c r="G3014" s="80"/>
      <c r="H3014" s="79"/>
      <c r="I3014" s="148"/>
      <c r="J3014" s="148"/>
      <c r="K3014" s="81"/>
      <c r="L3014" s="81"/>
      <c r="M3014" s="82"/>
      <c r="N3014" s="82"/>
      <c r="O3014" s="170"/>
      <c r="P3014" s="170"/>
      <c r="Q3014" s="171">
        <f t="shared" si="335"/>
        <v>1</v>
      </c>
      <c r="R3014" s="28">
        <f t="shared" si="330"/>
        <v>0</v>
      </c>
      <c r="S3014" s="77" t="b">
        <f t="shared" si="331"/>
        <v>0</v>
      </c>
      <c r="T3014" s="78" t="b">
        <f t="shared" si="332"/>
        <v>0</v>
      </c>
      <c r="U3014" s="28">
        <f t="shared" si="333"/>
        <v>0</v>
      </c>
      <c r="V3014" s="82"/>
      <c r="W3014" s="82"/>
      <c r="X3014" s="28">
        <f t="shared" si="334"/>
        <v>0</v>
      </c>
    </row>
    <row r="3015" spans="1:24" ht="13.5" customHeight="1">
      <c r="A3015" s="26" t="str">
        <f t="shared" si="329"/>
        <v>Test insurer</v>
      </c>
      <c r="B3015" s="79"/>
      <c r="C3015" s="79"/>
      <c r="D3015" s="109"/>
      <c r="E3015" s="79"/>
      <c r="F3015" s="79"/>
      <c r="G3015" s="80"/>
      <c r="H3015" s="79"/>
      <c r="I3015" s="148"/>
      <c r="J3015" s="148"/>
      <c r="K3015" s="81"/>
      <c r="L3015" s="81"/>
      <c r="M3015" s="82"/>
      <c r="N3015" s="82"/>
      <c r="O3015" s="170"/>
      <c r="P3015" s="170"/>
      <c r="Q3015" s="171">
        <f t="shared" si="335"/>
        <v>1</v>
      </c>
      <c r="R3015" s="28">
        <f t="shared" si="330"/>
        <v>0</v>
      </c>
      <c r="S3015" s="77" t="b">
        <f t="shared" si="331"/>
        <v>0</v>
      </c>
      <c r="T3015" s="78" t="b">
        <f t="shared" si="332"/>
        <v>0</v>
      </c>
      <c r="U3015" s="28">
        <f t="shared" si="333"/>
        <v>0</v>
      </c>
      <c r="V3015" s="82"/>
      <c r="W3015" s="82"/>
      <c r="X3015" s="28">
        <f t="shared" si="334"/>
        <v>0</v>
      </c>
    </row>
    <row r="3016" spans="1:24" ht="13.5" customHeight="1">
      <c r="A3016" s="26" t="str">
        <f t="shared" si="329"/>
        <v>Test insurer</v>
      </c>
      <c r="B3016" s="79"/>
      <c r="C3016" s="79"/>
      <c r="D3016" s="109"/>
      <c r="E3016" s="79"/>
      <c r="F3016" s="79"/>
      <c r="G3016" s="80"/>
      <c r="H3016" s="79"/>
      <c r="I3016" s="148"/>
      <c r="J3016" s="148"/>
      <c r="K3016" s="81"/>
      <c r="L3016" s="81"/>
      <c r="M3016" s="82"/>
      <c r="N3016" s="82"/>
      <c r="O3016" s="170"/>
      <c r="P3016" s="170"/>
      <c r="Q3016" s="171">
        <f t="shared" si="335"/>
        <v>1</v>
      </c>
      <c r="R3016" s="28">
        <f t="shared" si="330"/>
        <v>0</v>
      </c>
      <c r="S3016" s="77" t="b">
        <f t="shared" si="331"/>
        <v>0</v>
      </c>
      <c r="T3016" s="78" t="b">
        <f t="shared" si="332"/>
        <v>0</v>
      </c>
      <c r="U3016" s="28">
        <f t="shared" si="333"/>
        <v>0</v>
      </c>
      <c r="V3016" s="82"/>
      <c r="W3016" s="82"/>
      <c r="X3016" s="28">
        <f t="shared" si="334"/>
        <v>0</v>
      </c>
    </row>
    <row r="3017" spans="1:24" ht="13.5" customHeight="1">
      <c r="A3017" s="26" t="str">
        <f t="shared" si="329"/>
        <v>Test insurer</v>
      </c>
      <c r="B3017" s="79"/>
      <c r="C3017" s="79"/>
      <c r="D3017" s="109"/>
      <c r="E3017" s="79"/>
      <c r="F3017" s="79"/>
      <c r="G3017" s="80"/>
      <c r="H3017" s="79"/>
      <c r="I3017" s="148"/>
      <c r="J3017" s="148"/>
      <c r="K3017" s="81"/>
      <c r="L3017" s="81"/>
      <c r="M3017" s="82"/>
      <c r="N3017" s="82"/>
      <c r="O3017" s="170"/>
      <c r="P3017" s="170"/>
      <c r="Q3017" s="171">
        <f t="shared" si="335"/>
        <v>1</v>
      </c>
      <c r="R3017" s="28">
        <f t="shared" si="330"/>
        <v>0</v>
      </c>
      <c r="S3017" s="77" t="b">
        <f t="shared" si="331"/>
        <v>0</v>
      </c>
      <c r="T3017" s="78" t="b">
        <f t="shared" si="332"/>
        <v>0</v>
      </c>
      <c r="U3017" s="28">
        <f t="shared" si="333"/>
        <v>0</v>
      </c>
      <c r="V3017" s="82"/>
      <c r="W3017" s="82"/>
      <c r="X3017" s="28">
        <f t="shared" si="334"/>
        <v>0</v>
      </c>
    </row>
    <row r="3018" spans="1:24" ht="13.5" customHeight="1">
      <c r="A3018" s="26" t="str">
        <f t="shared" si="329"/>
        <v>Test insurer</v>
      </c>
      <c r="B3018" s="79"/>
      <c r="C3018" s="79"/>
      <c r="D3018" s="109"/>
      <c r="E3018" s="79"/>
      <c r="F3018" s="79"/>
      <c r="G3018" s="80"/>
      <c r="H3018" s="79"/>
      <c r="I3018" s="148"/>
      <c r="J3018" s="148"/>
      <c r="K3018" s="81"/>
      <c r="L3018" s="81"/>
      <c r="M3018" s="82"/>
      <c r="N3018" s="82"/>
      <c r="O3018" s="170"/>
      <c r="P3018" s="170"/>
      <c r="Q3018" s="171">
        <f t="shared" si="335"/>
        <v>1</v>
      </c>
      <c r="R3018" s="28">
        <f t="shared" si="330"/>
        <v>0</v>
      </c>
      <c r="S3018" s="77" t="b">
        <f t="shared" si="331"/>
        <v>0</v>
      </c>
      <c r="T3018" s="78" t="b">
        <f t="shared" si="332"/>
        <v>0</v>
      </c>
      <c r="U3018" s="28">
        <f t="shared" si="333"/>
        <v>0</v>
      </c>
      <c r="V3018" s="82"/>
      <c r="W3018" s="82"/>
      <c r="X3018" s="28">
        <f t="shared" si="334"/>
        <v>0</v>
      </c>
    </row>
    <row r="3019" spans="1:24" ht="13.5" customHeight="1">
      <c r="A3019" s="26" t="str">
        <f t="shared" si="329"/>
        <v>Test insurer</v>
      </c>
      <c r="B3019" s="79"/>
      <c r="C3019" s="79"/>
      <c r="D3019" s="109"/>
      <c r="E3019" s="79"/>
      <c r="F3019" s="79"/>
      <c r="G3019" s="80"/>
      <c r="H3019" s="79"/>
      <c r="I3019" s="148"/>
      <c r="J3019" s="148"/>
      <c r="K3019" s="81"/>
      <c r="L3019" s="81"/>
      <c r="M3019" s="82"/>
      <c r="N3019" s="82"/>
      <c r="O3019" s="170"/>
      <c r="P3019" s="170"/>
      <c r="Q3019" s="171">
        <f t="shared" si="335"/>
        <v>1</v>
      </c>
      <c r="R3019" s="28">
        <f t="shared" si="330"/>
        <v>0</v>
      </c>
      <c r="S3019" s="77" t="b">
        <f t="shared" si="331"/>
        <v>0</v>
      </c>
      <c r="T3019" s="78" t="b">
        <f t="shared" si="332"/>
        <v>0</v>
      </c>
      <c r="U3019" s="28">
        <f t="shared" si="333"/>
        <v>0</v>
      </c>
      <c r="V3019" s="82"/>
      <c r="W3019" s="82"/>
      <c r="X3019" s="28">
        <f t="shared" si="334"/>
        <v>0</v>
      </c>
    </row>
    <row r="3020" spans="1:24" ht="13.5" customHeight="1">
      <c r="A3020" s="26" t="str">
        <f t="shared" si="329"/>
        <v>Test insurer</v>
      </c>
      <c r="B3020" s="79"/>
      <c r="C3020" s="79"/>
      <c r="D3020" s="109"/>
      <c r="E3020" s="79"/>
      <c r="F3020" s="79"/>
      <c r="G3020" s="80"/>
      <c r="H3020" s="79"/>
      <c r="I3020" s="148"/>
      <c r="J3020" s="148"/>
      <c r="K3020" s="81"/>
      <c r="L3020" s="81"/>
      <c r="M3020" s="82"/>
      <c r="N3020" s="82"/>
      <c r="O3020" s="170"/>
      <c r="P3020" s="170"/>
      <c r="Q3020" s="171">
        <f t="shared" si="335"/>
        <v>1</v>
      </c>
      <c r="R3020" s="28">
        <f t="shared" si="330"/>
        <v>0</v>
      </c>
      <c r="S3020" s="77" t="b">
        <f t="shared" si="331"/>
        <v>0</v>
      </c>
      <c r="T3020" s="78" t="b">
        <f t="shared" si="332"/>
        <v>0</v>
      </c>
      <c r="U3020" s="28">
        <f t="shared" si="333"/>
        <v>0</v>
      </c>
      <c r="V3020" s="82"/>
      <c r="W3020" s="82"/>
      <c r="X3020" s="28">
        <f t="shared" si="334"/>
        <v>0</v>
      </c>
    </row>
    <row r="3021" spans="1:24" ht="13.5" customHeight="1">
      <c r="A3021" s="26" t="str">
        <f t="shared" si="329"/>
        <v>Test insurer</v>
      </c>
      <c r="B3021" s="79"/>
      <c r="C3021" s="79"/>
      <c r="D3021" s="109"/>
      <c r="E3021" s="79"/>
      <c r="F3021" s="79"/>
      <c r="G3021" s="80"/>
      <c r="H3021" s="79"/>
      <c r="I3021" s="148"/>
      <c r="J3021" s="148"/>
      <c r="K3021" s="81"/>
      <c r="L3021" s="81"/>
      <c r="M3021" s="82"/>
      <c r="N3021" s="82"/>
      <c r="O3021" s="170"/>
      <c r="P3021" s="170"/>
      <c r="Q3021" s="171">
        <f t="shared" si="335"/>
        <v>1</v>
      </c>
      <c r="R3021" s="28">
        <f t="shared" si="330"/>
        <v>0</v>
      </c>
      <c r="S3021" s="77" t="b">
        <f t="shared" si="331"/>
        <v>0</v>
      </c>
      <c r="T3021" s="78" t="b">
        <f t="shared" si="332"/>
        <v>0</v>
      </c>
      <c r="U3021" s="28">
        <f t="shared" si="333"/>
        <v>0</v>
      </c>
      <c r="V3021" s="82"/>
      <c r="W3021" s="82"/>
      <c r="X3021" s="28">
        <f t="shared" si="334"/>
        <v>0</v>
      </c>
    </row>
    <row r="3022" spans="1:24" ht="13.5" customHeight="1">
      <c r="A3022" s="26" t="str">
        <f t="shared" si="329"/>
        <v>Test insurer</v>
      </c>
      <c r="B3022" s="79"/>
      <c r="C3022" s="79"/>
      <c r="D3022" s="109"/>
      <c r="E3022" s="79"/>
      <c r="F3022" s="79"/>
      <c r="G3022" s="80"/>
      <c r="H3022" s="79"/>
      <c r="I3022" s="148"/>
      <c r="J3022" s="148"/>
      <c r="K3022" s="81"/>
      <c r="L3022" s="81"/>
      <c r="M3022" s="82"/>
      <c r="N3022" s="82"/>
      <c r="O3022" s="170"/>
      <c r="P3022" s="170"/>
      <c r="Q3022" s="171">
        <f t="shared" si="335"/>
        <v>1</v>
      </c>
      <c r="R3022" s="28">
        <f t="shared" si="330"/>
        <v>0</v>
      </c>
      <c r="S3022" s="77" t="b">
        <f t="shared" si="331"/>
        <v>0</v>
      </c>
      <c r="T3022" s="78" t="b">
        <f t="shared" si="332"/>
        <v>0</v>
      </c>
      <c r="U3022" s="28">
        <f t="shared" si="333"/>
        <v>0</v>
      </c>
      <c r="V3022" s="82"/>
      <c r="W3022" s="82"/>
      <c r="X3022" s="28">
        <f t="shared" si="334"/>
        <v>0</v>
      </c>
    </row>
    <row r="3023" spans="1:24" ht="13.5" customHeight="1">
      <c r="A3023" s="26" t="str">
        <f t="shared" si="329"/>
        <v>Test insurer</v>
      </c>
      <c r="B3023" s="79"/>
      <c r="C3023" s="79"/>
      <c r="D3023" s="109"/>
      <c r="E3023" s="79"/>
      <c r="F3023" s="79"/>
      <c r="G3023" s="80"/>
      <c r="H3023" s="79"/>
      <c r="I3023" s="148"/>
      <c r="J3023" s="148"/>
      <c r="K3023" s="81"/>
      <c r="L3023" s="81"/>
      <c r="M3023" s="82"/>
      <c r="N3023" s="82"/>
      <c r="O3023" s="170"/>
      <c r="P3023" s="170"/>
      <c r="Q3023" s="171">
        <f t="shared" si="335"/>
        <v>1</v>
      </c>
      <c r="R3023" s="28">
        <f t="shared" si="330"/>
        <v>0</v>
      </c>
      <c r="S3023" s="77" t="b">
        <f t="shared" si="331"/>
        <v>0</v>
      </c>
      <c r="T3023" s="78" t="b">
        <f t="shared" si="332"/>
        <v>0</v>
      </c>
      <c r="U3023" s="28">
        <f t="shared" si="333"/>
        <v>0</v>
      </c>
      <c r="V3023" s="82"/>
      <c r="W3023" s="82"/>
      <c r="X3023" s="28">
        <f t="shared" si="334"/>
        <v>0</v>
      </c>
    </row>
    <row r="3024" spans="1:24" ht="13.5" customHeight="1">
      <c r="A3024" s="26" t="str">
        <f t="shared" si="329"/>
        <v>Test insurer</v>
      </c>
      <c r="B3024" s="79"/>
      <c r="C3024" s="79"/>
      <c r="D3024" s="109"/>
      <c r="E3024" s="79"/>
      <c r="F3024" s="79"/>
      <c r="G3024" s="80"/>
      <c r="H3024" s="79"/>
      <c r="I3024" s="148"/>
      <c r="J3024" s="148"/>
      <c r="K3024" s="81"/>
      <c r="L3024" s="81"/>
      <c r="M3024" s="82"/>
      <c r="N3024" s="82"/>
      <c r="O3024" s="170"/>
      <c r="P3024" s="170"/>
      <c r="Q3024" s="171">
        <f t="shared" si="335"/>
        <v>1</v>
      </c>
      <c r="R3024" s="28">
        <f t="shared" si="330"/>
        <v>0</v>
      </c>
      <c r="S3024" s="77" t="b">
        <f t="shared" si="331"/>
        <v>0</v>
      </c>
      <c r="T3024" s="78" t="b">
        <f t="shared" si="332"/>
        <v>0</v>
      </c>
      <c r="U3024" s="28">
        <f t="shared" si="333"/>
        <v>0</v>
      </c>
      <c r="V3024" s="82"/>
      <c r="W3024" s="82"/>
      <c r="X3024" s="28">
        <f t="shared" si="334"/>
        <v>0</v>
      </c>
    </row>
    <row r="3025" spans="1:24" ht="13.5" customHeight="1">
      <c r="A3025" s="26" t="str">
        <f t="shared" si="329"/>
        <v>Test insurer</v>
      </c>
      <c r="B3025" s="79"/>
      <c r="C3025" s="79"/>
      <c r="D3025" s="109"/>
      <c r="E3025" s="79"/>
      <c r="F3025" s="79"/>
      <c r="G3025" s="80"/>
      <c r="H3025" s="79"/>
      <c r="I3025" s="148"/>
      <c r="J3025" s="148"/>
      <c r="K3025" s="81"/>
      <c r="L3025" s="81"/>
      <c r="M3025" s="82"/>
      <c r="N3025" s="82"/>
      <c r="O3025" s="170"/>
      <c r="P3025" s="170"/>
      <c r="Q3025" s="171">
        <f t="shared" si="335"/>
        <v>1</v>
      </c>
      <c r="R3025" s="28">
        <f t="shared" si="330"/>
        <v>0</v>
      </c>
      <c r="S3025" s="77" t="b">
        <f t="shared" si="331"/>
        <v>0</v>
      </c>
      <c r="T3025" s="78" t="b">
        <f t="shared" si="332"/>
        <v>0</v>
      </c>
      <c r="U3025" s="28">
        <f t="shared" si="333"/>
        <v>0</v>
      </c>
      <c r="V3025" s="82"/>
      <c r="W3025" s="82"/>
      <c r="X3025" s="28">
        <f t="shared" si="334"/>
        <v>0</v>
      </c>
    </row>
    <row r="3026" spans="1:24" ht="13.5" customHeight="1">
      <c r="A3026" s="26" t="str">
        <f t="shared" si="329"/>
        <v>Test insurer</v>
      </c>
      <c r="B3026" s="79"/>
      <c r="C3026" s="79"/>
      <c r="D3026" s="109"/>
      <c r="E3026" s="79"/>
      <c r="F3026" s="79"/>
      <c r="G3026" s="80"/>
      <c r="H3026" s="79"/>
      <c r="I3026" s="148"/>
      <c r="J3026" s="148"/>
      <c r="K3026" s="81"/>
      <c r="L3026" s="81"/>
      <c r="M3026" s="82"/>
      <c r="N3026" s="82"/>
      <c r="O3026" s="170"/>
      <c r="P3026" s="170"/>
      <c r="Q3026" s="171">
        <f t="shared" si="335"/>
        <v>1</v>
      </c>
      <c r="R3026" s="28">
        <f t="shared" si="330"/>
        <v>0</v>
      </c>
      <c r="S3026" s="77" t="b">
        <f t="shared" si="331"/>
        <v>0</v>
      </c>
      <c r="T3026" s="78" t="b">
        <f t="shared" si="332"/>
        <v>0</v>
      </c>
      <c r="U3026" s="28">
        <f t="shared" si="333"/>
        <v>0</v>
      </c>
      <c r="V3026" s="82"/>
      <c r="W3026" s="82"/>
      <c r="X3026" s="28">
        <f t="shared" si="334"/>
        <v>0</v>
      </c>
    </row>
    <row r="3027" spans="1:24" ht="13.5" customHeight="1">
      <c r="A3027" s="26" t="str">
        <f t="shared" si="329"/>
        <v>Test insurer</v>
      </c>
      <c r="B3027" s="79"/>
      <c r="C3027" s="79"/>
      <c r="D3027" s="109"/>
      <c r="E3027" s="79"/>
      <c r="F3027" s="79"/>
      <c r="G3027" s="80"/>
      <c r="H3027" s="79"/>
      <c r="I3027" s="148"/>
      <c r="J3027" s="148"/>
      <c r="K3027" s="81"/>
      <c r="L3027" s="81"/>
      <c r="M3027" s="82"/>
      <c r="N3027" s="82"/>
      <c r="O3027" s="170"/>
      <c r="P3027" s="170"/>
      <c r="Q3027" s="171">
        <f t="shared" si="335"/>
        <v>1</v>
      </c>
      <c r="R3027" s="28">
        <f t="shared" si="330"/>
        <v>0</v>
      </c>
      <c r="S3027" s="77" t="b">
        <f t="shared" si="331"/>
        <v>0</v>
      </c>
      <c r="T3027" s="78" t="b">
        <f t="shared" si="332"/>
        <v>0</v>
      </c>
      <c r="U3027" s="28">
        <f t="shared" si="333"/>
        <v>0</v>
      </c>
      <c r="V3027" s="82"/>
      <c r="W3027" s="82"/>
      <c r="X3027" s="28">
        <f t="shared" si="334"/>
        <v>0</v>
      </c>
    </row>
    <row r="3028" spans="1:24" ht="13.5" customHeight="1">
      <c r="A3028" s="26" t="str">
        <f t="shared" si="329"/>
        <v>Test insurer</v>
      </c>
      <c r="B3028" s="79"/>
      <c r="C3028" s="79"/>
      <c r="D3028" s="109"/>
      <c r="E3028" s="79"/>
      <c r="F3028" s="79"/>
      <c r="G3028" s="80"/>
      <c r="H3028" s="79"/>
      <c r="I3028" s="148"/>
      <c r="J3028" s="148"/>
      <c r="K3028" s="81"/>
      <c r="L3028" s="81"/>
      <c r="M3028" s="82"/>
      <c r="N3028" s="82"/>
      <c r="O3028" s="170"/>
      <c r="P3028" s="170"/>
      <c r="Q3028" s="171">
        <f t="shared" si="335"/>
        <v>1</v>
      </c>
      <c r="R3028" s="28">
        <f t="shared" si="330"/>
        <v>0</v>
      </c>
      <c r="S3028" s="77" t="b">
        <f t="shared" si="331"/>
        <v>0</v>
      </c>
      <c r="T3028" s="78" t="b">
        <f t="shared" si="332"/>
        <v>0</v>
      </c>
      <c r="U3028" s="28">
        <f t="shared" si="333"/>
        <v>0</v>
      </c>
      <c r="V3028" s="82"/>
      <c r="W3028" s="82"/>
      <c r="X3028" s="28">
        <f t="shared" si="334"/>
        <v>0</v>
      </c>
    </row>
    <row r="3029" spans="1:24" ht="13.5" customHeight="1">
      <c r="A3029" s="26" t="str">
        <f t="shared" si="329"/>
        <v>Test insurer</v>
      </c>
      <c r="B3029" s="79"/>
      <c r="C3029" s="79"/>
      <c r="D3029" s="109"/>
      <c r="E3029" s="79"/>
      <c r="F3029" s="79"/>
      <c r="G3029" s="80"/>
      <c r="H3029" s="79"/>
      <c r="I3029" s="148"/>
      <c r="J3029" s="148"/>
      <c r="K3029" s="81"/>
      <c r="L3029" s="81"/>
      <c r="M3029" s="82"/>
      <c r="N3029" s="82"/>
      <c r="O3029" s="170"/>
      <c r="P3029" s="170"/>
      <c r="Q3029" s="171">
        <f t="shared" si="335"/>
        <v>1</v>
      </c>
      <c r="R3029" s="28">
        <f t="shared" si="330"/>
        <v>0</v>
      </c>
      <c r="S3029" s="77" t="b">
        <f t="shared" si="331"/>
        <v>0</v>
      </c>
      <c r="T3029" s="78" t="b">
        <f t="shared" si="332"/>
        <v>0</v>
      </c>
      <c r="U3029" s="28">
        <f t="shared" si="333"/>
        <v>0</v>
      </c>
      <c r="V3029" s="82"/>
      <c r="W3029" s="82"/>
      <c r="X3029" s="28">
        <f t="shared" si="334"/>
        <v>0</v>
      </c>
    </row>
    <row r="3030" spans="1:24" ht="13.5" customHeight="1">
      <c r="A3030" s="26" t="str">
        <f t="shared" si="329"/>
        <v>Test insurer</v>
      </c>
      <c r="B3030" s="79"/>
      <c r="C3030" s="79"/>
      <c r="D3030" s="109"/>
      <c r="E3030" s="79"/>
      <c r="F3030" s="79"/>
      <c r="G3030" s="80"/>
      <c r="H3030" s="79"/>
      <c r="I3030" s="148"/>
      <c r="J3030" s="148"/>
      <c r="K3030" s="81"/>
      <c r="L3030" s="81"/>
      <c r="M3030" s="82"/>
      <c r="N3030" s="82"/>
      <c r="O3030" s="170"/>
      <c r="P3030" s="170"/>
      <c r="Q3030" s="171">
        <f t="shared" si="335"/>
        <v>1</v>
      </c>
      <c r="R3030" s="28">
        <f t="shared" si="330"/>
        <v>0</v>
      </c>
      <c r="S3030" s="77" t="b">
        <f t="shared" si="331"/>
        <v>0</v>
      </c>
      <c r="T3030" s="78" t="b">
        <f t="shared" si="332"/>
        <v>0</v>
      </c>
      <c r="U3030" s="28">
        <f t="shared" si="333"/>
        <v>0</v>
      </c>
      <c r="V3030" s="82"/>
      <c r="W3030" s="82"/>
      <c r="X3030" s="28">
        <f t="shared" si="334"/>
        <v>0</v>
      </c>
    </row>
    <row r="3031" spans="1:24" ht="13.5" customHeight="1">
      <c r="A3031" s="26" t="str">
        <f t="shared" si="329"/>
        <v>Test insurer</v>
      </c>
      <c r="B3031" s="79"/>
      <c r="C3031" s="79"/>
      <c r="D3031" s="109"/>
      <c r="E3031" s="79"/>
      <c r="F3031" s="79"/>
      <c r="G3031" s="80"/>
      <c r="H3031" s="79"/>
      <c r="I3031" s="148"/>
      <c r="J3031" s="148"/>
      <c r="K3031" s="81"/>
      <c r="L3031" s="81"/>
      <c r="M3031" s="82"/>
      <c r="N3031" s="82"/>
      <c r="O3031" s="170"/>
      <c r="P3031" s="170"/>
      <c r="Q3031" s="171">
        <f t="shared" si="335"/>
        <v>1</v>
      </c>
      <c r="R3031" s="28">
        <f t="shared" si="330"/>
        <v>0</v>
      </c>
      <c r="S3031" s="77" t="b">
        <f t="shared" si="331"/>
        <v>0</v>
      </c>
      <c r="T3031" s="78" t="b">
        <f t="shared" si="332"/>
        <v>0</v>
      </c>
      <c r="U3031" s="28">
        <f t="shared" si="333"/>
        <v>0</v>
      </c>
      <c r="V3031" s="82"/>
      <c r="W3031" s="82"/>
      <c r="X3031" s="28">
        <f t="shared" si="334"/>
        <v>0</v>
      </c>
    </row>
    <row r="3032" spans="1:24" ht="13.5" customHeight="1">
      <c r="A3032" s="26" t="str">
        <f t="shared" si="329"/>
        <v>Test insurer</v>
      </c>
      <c r="B3032" s="79"/>
      <c r="C3032" s="79"/>
      <c r="D3032" s="109"/>
      <c r="E3032" s="79"/>
      <c r="F3032" s="79"/>
      <c r="G3032" s="80"/>
      <c r="H3032" s="79"/>
      <c r="I3032" s="148"/>
      <c r="J3032" s="148"/>
      <c r="K3032" s="81"/>
      <c r="L3032" s="81"/>
      <c r="M3032" s="82"/>
      <c r="N3032" s="82"/>
      <c r="O3032" s="170"/>
      <c r="P3032" s="170"/>
      <c r="Q3032" s="171">
        <f t="shared" si="335"/>
        <v>1</v>
      </c>
      <c r="R3032" s="28">
        <f t="shared" si="330"/>
        <v>0</v>
      </c>
      <c r="S3032" s="77" t="b">
        <f t="shared" si="331"/>
        <v>0</v>
      </c>
      <c r="T3032" s="78" t="b">
        <f t="shared" si="332"/>
        <v>0</v>
      </c>
      <c r="U3032" s="28">
        <f t="shared" si="333"/>
        <v>0</v>
      </c>
      <c r="V3032" s="82"/>
      <c r="W3032" s="82"/>
      <c r="X3032" s="28">
        <f t="shared" si="334"/>
        <v>0</v>
      </c>
    </row>
    <row r="3033" spans="1:24" ht="13.5" customHeight="1">
      <c r="A3033" s="26" t="str">
        <f t="shared" si="329"/>
        <v>Test insurer</v>
      </c>
      <c r="B3033" s="79"/>
      <c r="C3033" s="79"/>
      <c r="D3033" s="109"/>
      <c r="E3033" s="79"/>
      <c r="F3033" s="79"/>
      <c r="G3033" s="80"/>
      <c r="H3033" s="79"/>
      <c r="I3033" s="148"/>
      <c r="J3033" s="148"/>
      <c r="K3033" s="81"/>
      <c r="L3033" s="81"/>
      <c r="M3033" s="82"/>
      <c r="N3033" s="82"/>
      <c r="O3033" s="170"/>
      <c r="P3033" s="170"/>
      <c r="Q3033" s="171">
        <f t="shared" si="335"/>
        <v>1</v>
      </c>
      <c r="R3033" s="28">
        <f t="shared" si="330"/>
        <v>0</v>
      </c>
      <c r="S3033" s="77" t="b">
        <f t="shared" si="331"/>
        <v>0</v>
      </c>
      <c r="T3033" s="78" t="b">
        <f t="shared" si="332"/>
        <v>0</v>
      </c>
      <c r="U3033" s="28">
        <f t="shared" si="333"/>
        <v>0</v>
      </c>
      <c r="V3033" s="82"/>
      <c r="W3033" s="82"/>
      <c r="X3033" s="28">
        <f t="shared" si="334"/>
        <v>0</v>
      </c>
    </row>
    <row r="3034" spans="1:24" ht="13.5" customHeight="1">
      <c r="A3034" s="26" t="str">
        <f t="shared" si="329"/>
        <v>Test insurer</v>
      </c>
      <c r="B3034" s="79"/>
      <c r="C3034" s="79"/>
      <c r="D3034" s="109"/>
      <c r="E3034" s="79"/>
      <c r="F3034" s="79"/>
      <c r="G3034" s="80"/>
      <c r="H3034" s="79"/>
      <c r="I3034" s="148"/>
      <c r="J3034" s="148"/>
      <c r="K3034" s="81"/>
      <c r="L3034" s="81"/>
      <c r="M3034" s="82"/>
      <c r="N3034" s="82"/>
      <c r="O3034" s="170"/>
      <c r="P3034" s="170"/>
      <c r="Q3034" s="171">
        <f t="shared" si="335"/>
        <v>1</v>
      </c>
      <c r="R3034" s="28">
        <f t="shared" si="330"/>
        <v>0</v>
      </c>
      <c r="S3034" s="77" t="b">
        <f t="shared" si="331"/>
        <v>0</v>
      </c>
      <c r="T3034" s="78" t="b">
        <f t="shared" si="332"/>
        <v>0</v>
      </c>
      <c r="U3034" s="28">
        <f t="shared" si="333"/>
        <v>0</v>
      </c>
      <c r="V3034" s="82"/>
      <c r="W3034" s="82"/>
      <c r="X3034" s="28">
        <f t="shared" si="334"/>
        <v>0</v>
      </c>
    </row>
    <row r="3035" spans="1:24" ht="13.5" customHeight="1">
      <c r="A3035" s="26" t="str">
        <f t="shared" si="329"/>
        <v>Test insurer</v>
      </c>
      <c r="B3035" s="79"/>
      <c r="C3035" s="79"/>
      <c r="D3035" s="109"/>
      <c r="E3035" s="79"/>
      <c r="F3035" s="79"/>
      <c r="G3035" s="80"/>
      <c r="H3035" s="79"/>
      <c r="I3035" s="148"/>
      <c r="J3035" s="148"/>
      <c r="K3035" s="81"/>
      <c r="L3035" s="81"/>
      <c r="M3035" s="82"/>
      <c r="N3035" s="82"/>
      <c r="O3035" s="170"/>
      <c r="P3035" s="170"/>
      <c r="Q3035" s="171">
        <f t="shared" si="335"/>
        <v>1</v>
      </c>
      <c r="R3035" s="28">
        <f t="shared" si="330"/>
        <v>0</v>
      </c>
      <c r="S3035" s="77" t="b">
        <f t="shared" si="331"/>
        <v>0</v>
      </c>
      <c r="T3035" s="78" t="b">
        <f t="shared" si="332"/>
        <v>0</v>
      </c>
      <c r="U3035" s="28">
        <f t="shared" si="333"/>
        <v>0</v>
      </c>
      <c r="V3035" s="82"/>
      <c r="W3035" s="82"/>
      <c r="X3035" s="28">
        <f t="shared" si="334"/>
        <v>0</v>
      </c>
    </row>
    <row r="3036" spans="1:24" ht="13.5" customHeight="1">
      <c r="A3036" s="26" t="str">
        <f t="shared" si="329"/>
        <v>Test insurer</v>
      </c>
      <c r="B3036" s="79"/>
      <c r="C3036" s="79"/>
      <c r="D3036" s="109"/>
      <c r="E3036" s="79"/>
      <c r="F3036" s="79"/>
      <c r="G3036" s="80"/>
      <c r="H3036" s="79"/>
      <c r="I3036" s="148"/>
      <c r="J3036" s="148"/>
      <c r="K3036" s="81"/>
      <c r="L3036" s="81"/>
      <c r="M3036" s="82"/>
      <c r="N3036" s="82"/>
      <c r="O3036" s="170"/>
      <c r="P3036" s="170"/>
      <c r="Q3036" s="171">
        <f t="shared" si="335"/>
        <v>1</v>
      </c>
      <c r="R3036" s="28">
        <f t="shared" si="330"/>
        <v>0</v>
      </c>
      <c r="S3036" s="77" t="b">
        <f t="shared" si="331"/>
        <v>0</v>
      </c>
      <c r="T3036" s="78" t="b">
        <f t="shared" si="332"/>
        <v>0</v>
      </c>
      <c r="U3036" s="28">
        <f t="shared" si="333"/>
        <v>0</v>
      </c>
      <c r="V3036" s="82"/>
      <c r="W3036" s="82"/>
      <c r="X3036" s="28">
        <f t="shared" si="334"/>
        <v>0</v>
      </c>
    </row>
    <row r="3037" spans="1:24" ht="13.5" customHeight="1">
      <c r="A3037" s="26" t="str">
        <f t="shared" si="329"/>
        <v>Test insurer</v>
      </c>
      <c r="B3037" s="79"/>
      <c r="C3037" s="79"/>
      <c r="D3037" s="109"/>
      <c r="E3037" s="79"/>
      <c r="F3037" s="79"/>
      <c r="G3037" s="80"/>
      <c r="H3037" s="79"/>
      <c r="I3037" s="148"/>
      <c r="J3037" s="148"/>
      <c r="K3037" s="81"/>
      <c r="L3037" s="81"/>
      <c r="M3037" s="82"/>
      <c r="N3037" s="82"/>
      <c r="O3037" s="170"/>
      <c r="P3037" s="170"/>
      <c r="Q3037" s="171">
        <f t="shared" si="335"/>
        <v>1</v>
      </c>
      <c r="R3037" s="28">
        <f t="shared" si="330"/>
        <v>0</v>
      </c>
      <c r="S3037" s="77" t="b">
        <f t="shared" si="331"/>
        <v>0</v>
      </c>
      <c r="T3037" s="78" t="b">
        <f t="shared" si="332"/>
        <v>0</v>
      </c>
      <c r="U3037" s="28">
        <f t="shared" si="333"/>
        <v>0</v>
      </c>
      <c r="V3037" s="82"/>
      <c r="W3037" s="82"/>
      <c r="X3037" s="28">
        <f t="shared" si="334"/>
        <v>0</v>
      </c>
    </row>
    <row r="3038" spans="1:24" ht="13.5" customHeight="1">
      <c r="A3038" s="26" t="str">
        <f t="shared" si="329"/>
        <v>Test insurer</v>
      </c>
      <c r="B3038" s="79"/>
      <c r="C3038" s="79"/>
      <c r="D3038" s="109"/>
      <c r="E3038" s="79"/>
      <c r="F3038" s="79"/>
      <c r="G3038" s="80"/>
      <c r="H3038" s="79"/>
      <c r="I3038" s="148"/>
      <c r="J3038" s="148"/>
      <c r="K3038" s="81"/>
      <c r="L3038" s="81"/>
      <c r="M3038" s="82"/>
      <c r="N3038" s="82"/>
      <c r="O3038" s="170"/>
      <c r="P3038" s="170"/>
      <c r="Q3038" s="171">
        <f t="shared" si="335"/>
        <v>1</v>
      </c>
      <c r="R3038" s="28">
        <f t="shared" si="330"/>
        <v>0</v>
      </c>
      <c r="S3038" s="77" t="b">
        <f t="shared" si="331"/>
        <v>0</v>
      </c>
      <c r="T3038" s="78" t="b">
        <f t="shared" si="332"/>
        <v>0</v>
      </c>
      <c r="U3038" s="28">
        <f t="shared" si="333"/>
        <v>0</v>
      </c>
      <c r="V3038" s="82"/>
      <c r="W3038" s="82"/>
      <c r="X3038" s="28">
        <f t="shared" si="334"/>
        <v>0</v>
      </c>
    </row>
    <row r="3039" spans="1:24" ht="13.5" customHeight="1">
      <c r="A3039" s="26" t="str">
        <f t="shared" si="329"/>
        <v>Test insurer</v>
      </c>
      <c r="B3039" s="79"/>
      <c r="C3039" s="79"/>
      <c r="D3039" s="109"/>
      <c r="E3039" s="79"/>
      <c r="F3039" s="79"/>
      <c r="G3039" s="80"/>
      <c r="H3039" s="79"/>
      <c r="I3039" s="148"/>
      <c r="J3039" s="148"/>
      <c r="K3039" s="81"/>
      <c r="L3039" s="81"/>
      <c r="M3039" s="82"/>
      <c r="N3039" s="82"/>
      <c r="O3039" s="170"/>
      <c r="P3039" s="170"/>
      <c r="Q3039" s="171">
        <f t="shared" si="335"/>
        <v>1</v>
      </c>
      <c r="R3039" s="28">
        <f t="shared" si="330"/>
        <v>0</v>
      </c>
      <c r="S3039" s="77" t="b">
        <f t="shared" si="331"/>
        <v>0</v>
      </c>
      <c r="T3039" s="78" t="b">
        <f t="shared" si="332"/>
        <v>0</v>
      </c>
      <c r="U3039" s="28">
        <f t="shared" si="333"/>
        <v>0</v>
      </c>
      <c r="V3039" s="82"/>
      <c r="W3039" s="82"/>
      <c r="X3039" s="28">
        <f t="shared" si="334"/>
        <v>0</v>
      </c>
    </row>
    <row r="3040" spans="1:24" ht="13.5" customHeight="1">
      <c r="A3040" s="26" t="str">
        <f t="shared" si="329"/>
        <v>Test insurer</v>
      </c>
      <c r="B3040" s="79"/>
      <c r="C3040" s="79"/>
      <c r="D3040" s="109"/>
      <c r="E3040" s="79"/>
      <c r="F3040" s="79"/>
      <c r="G3040" s="80"/>
      <c r="H3040" s="79"/>
      <c r="I3040" s="148"/>
      <c r="J3040" s="148"/>
      <c r="K3040" s="81"/>
      <c r="L3040" s="81"/>
      <c r="M3040" s="82"/>
      <c r="N3040" s="82"/>
      <c r="O3040" s="170"/>
      <c r="P3040" s="170"/>
      <c r="Q3040" s="171">
        <f t="shared" si="335"/>
        <v>1</v>
      </c>
      <c r="R3040" s="28">
        <f t="shared" si="330"/>
        <v>0</v>
      </c>
      <c r="S3040" s="77" t="b">
        <f t="shared" si="331"/>
        <v>0</v>
      </c>
      <c r="T3040" s="78" t="b">
        <f t="shared" si="332"/>
        <v>0</v>
      </c>
      <c r="U3040" s="28">
        <f t="shared" si="333"/>
        <v>0</v>
      </c>
      <c r="V3040" s="82"/>
      <c r="W3040" s="82"/>
      <c r="X3040" s="28">
        <f t="shared" si="334"/>
        <v>0</v>
      </c>
    </row>
    <row r="3041" spans="1:24" ht="13.5" customHeight="1">
      <c r="A3041" s="26" t="str">
        <f t="shared" si="329"/>
        <v>Test insurer</v>
      </c>
      <c r="B3041" s="79"/>
      <c r="C3041" s="79"/>
      <c r="D3041" s="109"/>
      <c r="E3041" s="79"/>
      <c r="F3041" s="79"/>
      <c r="G3041" s="80"/>
      <c r="H3041" s="79"/>
      <c r="I3041" s="148"/>
      <c r="J3041" s="148"/>
      <c r="K3041" s="81"/>
      <c r="L3041" s="81"/>
      <c r="M3041" s="82"/>
      <c r="N3041" s="82"/>
      <c r="O3041" s="170"/>
      <c r="P3041" s="170"/>
      <c r="Q3041" s="171">
        <f t="shared" si="335"/>
        <v>1</v>
      </c>
      <c r="R3041" s="28">
        <f t="shared" si="330"/>
        <v>0</v>
      </c>
      <c r="S3041" s="77" t="b">
        <f t="shared" si="331"/>
        <v>0</v>
      </c>
      <c r="T3041" s="78" t="b">
        <f t="shared" si="332"/>
        <v>0</v>
      </c>
      <c r="U3041" s="28">
        <f t="shared" si="333"/>
        <v>0</v>
      </c>
      <c r="V3041" s="82"/>
      <c r="W3041" s="82"/>
      <c r="X3041" s="28">
        <f t="shared" si="334"/>
        <v>0</v>
      </c>
    </row>
    <row r="3042" spans="1:24" ht="13.5" customHeight="1">
      <c r="A3042" s="26" t="str">
        <f t="shared" si="329"/>
        <v>Test insurer</v>
      </c>
      <c r="B3042" s="79"/>
      <c r="C3042" s="79"/>
      <c r="D3042" s="109"/>
      <c r="E3042" s="79"/>
      <c r="F3042" s="79"/>
      <c r="G3042" s="80"/>
      <c r="H3042" s="79"/>
      <c r="I3042" s="148"/>
      <c r="J3042" s="148"/>
      <c r="K3042" s="81"/>
      <c r="L3042" s="81"/>
      <c r="M3042" s="82"/>
      <c r="N3042" s="82"/>
      <c r="O3042" s="170"/>
      <c r="P3042" s="170"/>
      <c r="Q3042" s="171">
        <f t="shared" si="335"/>
        <v>1</v>
      </c>
      <c r="R3042" s="28">
        <f t="shared" si="330"/>
        <v>0</v>
      </c>
      <c r="S3042" s="77" t="b">
        <f t="shared" si="331"/>
        <v>0</v>
      </c>
      <c r="T3042" s="78" t="b">
        <f t="shared" si="332"/>
        <v>0</v>
      </c>
      <c r="U3042" s="28">
        <f t="shared" si="333"/>
        <v>0</v>
      </c>
      <c r="V3042" s="82"/>
      <c r="W3042" s="82"/>
      <c r="X3042" s="28">
        <f t="shared" si="334"/>
        <v>0</v>
      </c>
    </row>
    <row r="3043" spans="1:24" ht="13.5" customHeight="1">
      <c r="A3043" s="26" t="str">
        <f t="shared" si="329"/>
        <v>Test insurer</v>
      </c>
      <c r="B3043" s="79"/>
      <c r="C3043" s="79"/>
      <c r="D3043" s="109"/>
      <c r="E3043" s="79"/>
      <c r="F3043" s="79"/>
      <c r="G3043" s="80"/>
      <c r="H3043" s="79"/>
      <c r="I3043" s="148"/>
      <c r="J3043" s="148"/>
      <c r="K3043" s="81"/>
      <c r="L3043" s="81"/>
      <c r="M3043" s="82"/>
      <c r="N3043" s="82"/>
      <c r="O3043" s="170"/>
      <c r="P3043" s="170"/>
      <c r="Q3043" s="171">
        <f t="shared" si="335"/>
        <v>1</v>
      </c>
      <c r="R3043" s="28">
        <f t="shared" si="330"/>
        <v>0</v>
      </c>
      <c r="S3043" s="77" t="b">
        <f t="shared" si="331"/>
        <v>0</v>
      </c>
      <c r="T3043" s="78" t="b">
        <f t="shared" si="332"/>
        <v>0</v>
      </c>
      <c r="U3043" s="28">
        <f t="shared" si="333"/>
        <v>0</v>
      </c>
      <c r="V3043" s="82"/>
      <c r="W3043" s="82"/>
      <c r="X3043" s="28">
        <f t="shared" si="334"/>
        <v>0</v>
      </c>
    </row>
    <row r="3044" spans="1:24" ht="13.5" customHeight="1">
      <c r="A3044" s="26" t="str">
        <f t="shared" si="329"/>
        <v>Test insurer</v>
      </c>
      <c r="B3044" s="79"/>
      <c r="C3044" s="79"/>
      <c r="D3044" s="109"/>
      <c r="E3044" s="79"/>
      <c r="F3044" s="79"/>
      <c r="G3044" s="80"/>
      <c r="H3044" s="79"/>
      <c r="I3044" s="148"/>
      <c r="J3044" s="148"/>
      <c r="K3044" s="81"/>
      <c r="L3044" s="81"/>
      <c r="M3044" s="82"/>
      <c r="N3044" s="82"/>
      <c r="O3044" s="170"/>
      <c r="P3044" s="170"/>
      <c r="Q3044" s="171">
        <f t="shared" si="335"/>
        <v>1</v>
      </c>
      <c r="R3044" s="28">
        <f t="shared" si="330"/>
        <v>0</v>
      </c>
      <c r="S3044" s="77" t="b">
        <f t="shared" si="331"/>
        <v>0</v>
      </c>
      <c r="T3044" s="78" t="b">
        <f t="shared" si="332"/>
        <v>0</v>
      </c>
      <c r="U3044" s="28">
        <f t="shared" si="333"/>
        <v>0</v>
      </c>
      <c r="V3044" s="82"/>
      <c r="W3044" s="82"/>
      <c r="X3044" s="28">
        <f t="shared" si="334"/>
        <v>0</v>
      </c>
    </row>
    <row r="3045" spans="1:24" ht="13.5" customHeight="1">
      <c r="A3045" s="26" t="str">
        <f t="shared" si="329"/>
        <v>Test insurer</v>
      </c>
      <c r="B3045" s="79"/>
      <c r="C3045" s="79"/>
      <c r="D3045" s="109"/>
      <c r="E3045" s="79"/>
      <c r="F3045" s="79"/>
      <c r="G3045" s="80"/>
      <c r="H3045" s="79"/>
      <c r="I3045" s="148"/>
      <c r="J3045" s="148"/>
      <c r="K3045" s="81"/>
      <c r="L3045" s="81"/>
      <c r="M3045" s="82"/>
      <c r="N3045" s="82"/>
      <c r="O3045" s="170"/>
      <c r="P3045" s="170"/>
      <c r="Q3045" s="171">
        <f t="shared" si="335"/>
        <v>1</v>
      </c>
      <c r="R3045" s="28">
        <f t="shared" si="330"/>
        <v>0</v>
      </c>
      <c r="S3045" s="77" t="b">
        <f t="shared" si="331"/>
        <v>0</v>
      </c>
      <c r="T3045" s="78" t="b">
        <f t="shared" si="332"/>
        <v>0</v>
      </c>
      <c r="U3045" s="28">
        <f t="shared" si="333"/>
        <v>0</v>
      </c>
      <c r="V3045" s="82"/>
      <c r="W3045" s="82"/>
      <c r="X3045" s="28">
        <f t="shared" si="334"/>
        <v>0</v>
      </c>
    </row>
    <row r="3046" spans="1:24" ht="13.5" customHeight="1">
      <c r="A3046" s="26" t="str">
        <f t="shared" si="329"/>
        <v>Test insurer</v>
      </c>
      <c r="B3046" s="79"/>
      <c r="C3046" s="79"/>
      <c r="D3046" s="109"/>
      <c r="E3046" s="79"/>
      <c r="F3046" s="79"/>
      <c r="G3046" s="80"/>
      <c r="H3046" s="79"/>
      <c r="I3046" s="148"/>
      <c r="J3046" s="148"/>
      <c r="K3046" s="81"/>
      <c r="L3046" s="81"/>
      <c r="M3046" s="82"/>
      <c r="N3046" s="82"/>
      <c r="O3046" s="170"/>
      <c r="P3046" s="170"/>
      <c r="Q3046" s="171">
        <f t="shared" si="335"/>
        <v>1</v>
      </c>
      <c r="R3046" s="28">
        <f t="shared" si="330"/>
        <v>0</v>
      </c>
      <c r="S3046" s="77" t="b">
        <f t="shared" si="331"/>
        <v>0</v>
      </c>
      <c r="T3046" s="78" t="b">
        <f t="shared" si="332"/>
        <v>0</v>
      </c>
      <c r="U3046" s="28">
        <f t="shared" si="333"/>
        <v>0</v>
      </c>
      <c r="V3046" s="82"/>
      <c r="W3046" s="82"/>
      <c r="X3046" s="28">
        <f t="shared" si="334"/>
        <v>0</v>
      </c>
    </row>
    <row r="3047" spans="1:24" ht="13.5" customHeight="1">
      <c r="A3047" s="26" t="str">
        <f t="shared" si="329"/>
        <v>Test insurer</v>
      </c>
      <c r="B3047" s="79"/>
      <c r="C3047" s="79"/>
      <c r="D3047" s="109"/>
      <c r="E3047" s="79"/>
      <c r="F3047" s="79"/>
      <c r="G3047" s="80"/>
      <c r="H3047" s="79"/>
      <c r="I3047" s="148"/>
      <c r="J3047" s="148"/>
      <c r="K3047" s="81"/>
      <c r="L3047" s="81"/>
      <c r="M3047" s="82"/>
      <c r="N3047" s="82"/>
      <c r="O3047" s="170"/>
      <c r="P3047" s="170"/>
      <c r="Q3047" s="171">
        <f t="shared" si="335"/>
        <v>1</v>
      </c>
      <c r="R3047" s="28">
        <f t="shared" si="330"/>
        <v>0</v>
      </c>
      <c r="S3047" s="77" t="b">
        <f t="shared" si="331"/>
        <v>0</v>
      </c>
      <c r="T3047" s="78" t="b">
        <f t="shared" si="332"/>
        <v>0</v>
      </c>
      <c r="U3047" s="28">
        <f t="shared" si="333"/>
        <v>0</v>
      </c>
      <c r="V3047" s="82"/>
      <c r="W3047" s="82"/>
      <c r="X3047" s="28">
        <f t="shared" si="334"/>
        <v>0</v>
      </c>
    </row>
    <row r="3048" spans="1:24" ht="13.5" customHeight="1">
      <c r="A3048" s="26" t="str">
        <f t="shared" si="329"/>
        <v>Test insurer</v>
      </c>
      <c r="B3048" s="79"/>
      <c r="C3048" s="79"/>
      <c r="D3048" s="109"/>
      <c r="E3048" s="79"/>
      <c r="F3048" s="79"/>
      <c r="G3048" s="80"/>
      <c r="H3048" s="79"/>
      <c r="I3048" s="148"/>
      <c r="J3048" s="148"/>
      <c r="K3048" s="81"/>
      <c r="L3048" s="81"/>
      <c r="M3048" s="82"/>
      <c r="N3048" s="82"/>
      <c r="O3048" s="170"/>
      <c r="P3048" s="170"/>
      <c r="Q3048" s="171">
        <f t="shared" si="335"/>
        <v>1</v>
      </c>
      <c r="R3048" s="28">
        <f t="shared" si="330"/>
        <v>0</v>
      </c>
      <c r="S3048" s="77" t="b">
        <f t="shared" si="331"/>
        <v>0</v>
      </c>
      <c r="T3048" s="78" t="b">
        <f t="shared" si="332"/>
        <v>0</v>
      </c>
      <c r="U3048" s="28">
        <f t="shared" si="333"/>
        <v>0</v>
      </c>
      <c r="V3048" s="82"/>
      <c r="W3048" s="82"/>
      <c r="X3048" s="28">
        <f t="shared" si="334"/>
        <v>0</v>
      </c>
    </row>
    <row r="3049" spans="1:24" ht="13.5" customHeight="1">
      <c r="A3049" s="26" t="str">
        <f t="shared" si="329"/>
        <v>Test insurer</v>
      </c>
      <c r="B3049" s="79"/>
      <c r="C3049" s="79"/>
      <c r="D3049" s="109"/>
      <c r="E3049" s="79"/>
      <c r="F3049" s="79"/>
      <c r="G3049" s="80"/>
      <c r="H3049" s="79"/>
      <c r="I3049" s="148"/>
      <c r="J3049" s="148"/>
      <c r="K3049" s="81"/>
      <c r="L3049" s="81"/>
      <c r="M3049" s="82"/>
      <c r="N3049" s="82"/>
      <c r="O3049" s="170"/>
      <c r="P3049" s="170"/>
      <c r="Q3049" s="171">
        <f t="shared" si="335"/>
        <v>1</v>
      </c>
      <c r="R3049" s="28">
        <f t="shared" si="330"/>
        <v>0</v>
      </c>
      <c r="S3049" s="77" t="b">
        <f t="shared" si="331"/>
        <v>0</v>
      </c>
      <c r="T3049" s="78" t="b">
        <f t="shared" si="332"/>
        <v>0</v>
      </c>
      <c r="U3049" s="28">
        <f t="shared" si="333"/>
        <v>0</v>
      </c>
      <c r="V3049" s="82"/>
      <c r="W3049" s="82"/>
      <c r="X3049" s="28">
        <f t="shared" si="334"/>
        <v>0</v>
      </c>
    </row>
    <row r="3050" spans="1:24" ht="13.5" customHeight="1">
      <c r="A3050" s="26" t="str">
        <f t="shared" si="329"/>
        <v>Test insurer</v>
      </c>
      <c r="B3050" s="79"/>
      <c r="C3050" s="79"/>
      <c r="D3050" s="109"/>
      <c r="E3050" s="79"/>
      <c r="F3050" s="79"/>
      <c r="G3050" s="80"/>
      <c r="H3050" s="79"/>
      <c r="I3050" s="148"/>
      <c r="J3050" s="148"/>
      <c r="K3050" s="81"/>
      <c r="L3050" s="81"/>
      <c r="M3050" s="82"/>
      <c r="N3050" s="82"/>
      <c r="O3050" s="170"/>
      <c r="P3050" s="170"/>
      <c r="Q3050" s="171">
        <f t="shared" si="335"/>
        <v>1</v>
      </c>
      <c r="R3050" s="28">
        <f t="shared" si="330"/>
        <v>0</v>
      </c>
      <c r="S3050" s="77" t="b">
        <f t="shared" si="331"/>
        <v>0</v>
      </c>
      <c r="T3050" s="78" t="b">
        <f t="shared" si="332"/>
        <v>0</v>
      </c>
      <c r="U3050" s="28">
        <f t="shared" si="333"/>
        <v>0</v>
      </c>
      <c r="V3050" s="82"/>
      <c r="W3050" s="82"/>
      <c r="X3050" s="28">
        <f t="shared" si="334"/>
        <v>0</v>
      </c>
    </row>
    <row r="3051" spans="1:24" ht="13.5" customHeight="1">
      <c r="A3051" s="26" t="str">
        <f t="shared" si="329"/>
        <v>Test insurer</v>
      </c>
      <c r="B3051" s="79"/>
      <c r="C3051" s="79"/>
      <c r="D3051" s="109"/>
      <c r="E3051" s="79"/>
      <c r="F3051" s="79"/>
      <c r="G3051" s="80"/>
      <c r="H3051" s="79"/>
      <c r="I3051" s="148"/>
      <c r="J3051" s="148"/>
      <c r="K3051" s="81"/>
      <c r="L3051" s="81"/>
      <c r="M3051" s="82"/>
      <c r="N3051" s="82"/>
      <c r="O3051" s="170"/>
      <c r="P3051" s="170"/>
      <c r="Q3051" s="171">
        <f t="shared" si="335"/>
        <v>1</v>
      </c>
      <c r="R3051" s="28">
        <f t="shared" si="330"/>
        <v>0</v>
      </c>
      <c r="S3051" s="77" t="b">
        <f t="shared" si="331"/>
        <v>0</v>
      </c>
      <c r="T3051" s="78" t="b">
        <f t="shared" si="332"/>
        <v>0</v>
      </c>
      <c r="U3051" s="28">
        <f t="shared" si="333"/>
        <v>0</v>
      </c>
      <c r="V3051" s="82"/>
      <c r="W3051" s="82"/>
      <c r="X3051" s="28">
        <f t="shared" si="334"/>
        <v>0</v>
      </c>
    </row>
    <row r="3052" spans="1:24" ht="13.5" customHeight="1">
      <c r="A3052" s="26" t="str">
        <f t="shared" si="329"/>
        <v>Test insurer</v>
      </c>
      <c r="B3052" s="79"/>
      <c r="C3052" s="79"/>
      <c r="D3052" s="109"/>
      <c r="E3052" s="79"/>
      <c r="F3052" s="79"/>
      <c r="G3052" s="80"/>
      <c r="H3052" s="79"/>
      <c r="I3052" s="148"/>
      <c r="J3052" s="148"/>
      <c r="K3052" s="81"/>
      <c r="L3052" s="81"/>
      <c r="M3052" s="82"/>
      <c r="N3052" s="82"/>
      <c r="O3052" s="170"/>
      <c r="P3052" s="170"/>
      <c r="Q3052" s="171">
        <f t="shared" si="335"/>
        <v>1</v>
      </c>
      <c r="R3052" s="28">
        <f t="shared" si="330"/>
        <v>0</v>
      </c>
      <c r="S3052" s="77" t="b">
        <f t="shared" si="331"/>
        <v>0</v>
      </c>
      <c r="T3052" s="78" t="b">
        <f t="shared" si="332"/>
        <v>0</v>
      </c>
      <c r="U3052" s="28">
        <f t="shared" si="333"/>
        <v>0</v>
      </c>
      <c r="V3052" s="82"/>
      <c r="W3052" s="82"/>
      <c r="X3052" s="28">
        <f t="shared" si="334"/>
        <v>0</v>
      </c>
    </row>
    <row r="3053" spans="1:24" ht="13.5" customHeight="1">
      <c r="A3053" s="26" t="str">
        <f t="shared" si="329"/>
        <v>Test insurer</v>
      </c>
      <c r="B3053" s="79"/>
      <c r="C3053" s="79"/>
      <c r="D3053" s="109"/>
      <c r="E3053" s="79"/>
      <c r="F3053" s="79"/>
      <c r="G3053" s="80"/>
      <c r="H3053" s="79"/>
      <c r="I3053" s="148"/>
      <c r="J3053" s="148"/>
      <c r="K3053" s="81"/>
      <c r="L3053" s="81"/>
      <c r="M3053" s="82"/>
      <c r="N3053" s="82"/>
      <c r="O3053" s="170"/>
      <c r="P3053" s="170"/>
      <c r="Q3053" s="171">
        <f t="shared" si="335"/>
        <v>1</v>
      </c>
      <c r="R3053" s="28">
        <f t="shared" si="330"/>
        <v>0</v>
      </c>
      <c r="S3053" s="77" t="b">
        <f t="shared" si="331"/>
        <v>0</v>
      </c>
      <c r="T3053" s="78" t="b">
        <f t="shared" si="332"/>
        <v>0</v>
      </c>
      <c r="U3053" s="28">
        <f t="shared" si="333"/>
        <v>0</v>
      </c>
      <c r="V3053" s="82"/>
      <c r="W3053" s="82"/>
      <c r="X3053" s="28">
        <f t="shared" si="334"/>
        <v>0</v>
      </c>
    </row>
    <row r="3054" spans="1:24" ht="13.5" customHeight="1">
      <c r="A3054" s="26" t="str">
        <f t="shared" si="329"/>
        <v>Test insurer</v>
      </c>
      <c r="B3054" s="79"/>
      <c r="C3054" s="79"/>
      <c r="D3054" s="109"/>
      <c r="E3054" s="79"/>
      <c r="F3054" s="79"/>
      <c r="G3054" s="80"/>
      <c r="H3054" s="79"/>
      <c r="I3054" s="148"/>
      <c r="J3054" s="148"/>
      <c r="K3054" s="81"/>
      <c r="L3054" s="81"/>
      <c r="M3054" s="82"/>
      <c r="N3054" s="82"/>
      <c r="O3054" s="170"/>
      <c r="P3054" s="170"/>
      <c r="Q3054" s="171">
        <f t="shared" si="335"/>
        <v>1</v>
      </c>
      <c r="R3054" s="28">
        <f t="shared" si="330"/>
        <v>0</v>
      </c>
      <c r="S3054" s="77" t="b">
        <f t="shared" si="331"/>
        <v>0</v>
      </c>
      <c r="T3054" s="78" t="b">
        <f t="shared" si="332"/>
        <v>0</v>
      </c>
      <c r="U3054" s="28">
        <f t="shared" si="333"/>
        <v>0</v>
      </c>
      <c r="V3054" s="82"/>
      <c r="W3054" s="82"/>
      <c r="X3054" s="28">
        <f t="shared" si="334"/>
        <v>0</v>
      </c>
    </row>
    <row r="3055" spans="1:24" ht="13.5" customHeight="1">
      <c r="A3055" s="26" t="str">
        <f t="shared" si="329"/>
        <v>Test insurer</v>
      </c>
      <c r="B3055" s="79"/>
      <c r="C3055" s="79"/>
      <c r="D3055" s="109"/>
      <c r="E3055" s="79"/>
      <c r="F3055" s="79"/>
      <c r="G3055" s="80"/>
      <c r="H3055" s="79"/>
      <c r="I3055" s="148"/>
      <c r="J3055" s="148"/>
      <c r="K3055" s="81"/>
      <c r="L3055" s="81"/>
      <c r="M3055" s="82"/>
      <c r="N3055" s="82"/>
      <c r="O3055" s="170"/>
      <c r="P3055" s="170"/>
      <c r="Q3055" s="171">
        <f t="shared" si="335"/>
        <v>1</v>
      </c>
      <c r="R3055" s="28">
        <f t="shared" si="330"/>
        <v>0</v>
      </c>
      <c r="S3055" s="77" t="b">
        <f t="shared" si="331"/>
        <v>0</v>
      </c>
      <c r="T3055" s="78" t="b">
        <f t="shared" si="332"/>
        <v>0</v>
      </c>
      <c r="U3055" s="28">
        <f t="shared" si="333"/>
        <v>0</v>
      </c>
      <c r="V3055" s="82"/>
      <c r="W3055" s="82"/>
      <c r="X3055" s="28">
        <f t="shared" si="334"/>
        <v>0</v>
      </c>
    </row>
    <row r="3056" spans="1:24" ht="13.5" customHeight="1">
      <c r="A3056" s="26" t="str">
        <f t="shared" si="329"/>
        <v>Test insurer</v>
      </c>
      <c r="B3056" s="79"/>
      <c r="C3056" s="79"/>
      <c r="D3056" s="109"/>
      <c r="E3056" s="79"/>
      <c r="F3056" s="79"/>
      <c r="G3056" s="80"/>
      <c r="H3056" s="79"/>
      <c r="I3056" s="148"/>
      <c r="J3056" s="148"/>
      <c r="K3056" s="81"/>
      <c r="L3056" s="81"/>
      <c r="M3056" s="82"/>
      <c r="N3056" s="82"/>
      <c r="O3056" s="170"/>
      <c r="P3056" s="170"/>
      <c r="Q3056" s="171">
        <f t="shared" si="335"/>
        <v>1</v>
      </c>
      <c r="R3056" s="28">
        <f t="shared" si="330"/>
        <v>0</v>
      </c>
      <c r="S3056" s="77" t="b">
        <f t="shared" si="331"/>
        <v>0</v>
      </c>
      <c r="T3056" s="78" t="b">
        <f t="shared" si="332"/>
        <v>0</v>
      </c>
      <c r="U3056" s="28">
        <f t="shared" si="333"/>
        <v>0</v>
      </c>
      <c r="V3056" s="82"/>
      <c r="W3056" s="82"/>
      <c r="X3056" s="28">
        <f t="shared" si="334"/>
        <v>0</v>
      </c>
    </row>
    <row r="3057" spans="1:24" ht="13.5" customHeight="1">
      <c r="A3057" s="26" t="str">
        <f t="shared" si="329"/>
        <v>Test insurer</v>
      </c>
      <c r="B3057" s="79"/>
      <c r="C3057" s="79"/>
      <c r="D3057" s="109"/>
      <c r="E3057" s="79"/>
      <c r="F3057" s="79"/>
      <c r="G3057" s="80"/>
      <c r="H3057" s="79"/>
      <c r="I3057" s="148"/>
      <c r="J3057" s="148"/>
      <c r="K3057" s="81"/>
      <c r="L3057" s="81"/>
      <c r="M3057" s="82"/>
      <c r="N3057" s="82"/>
      <c r="O3057" s="170"/>
      <c r="P3057" s="170"/>
      <c r="Q3057" s="171">
        <f t="shared" si="335"/>
        <v>1</v>
      </c>
      <c r="R3057" s="28">
        <f t="shared" si="330"/>
        <v>0</v>
      </c>
      <c r="S3057" s="77" t="b">
        <f t="shared" si="331"/>
        <v>0</v>
      </c>
      <c r="T3057" s="78" t="b">
        <f t="shared" si="332"/>
        <v>0</v>
      </c>
      <c r="U3057" s="28">
        <f t="shared" si="333"/>
        <v>0</v>
      </c>
      <c r="V3057" s="82"/>
      <c r="W3057" s="82"/>
      <c r="X3057" s="28">
        <f t="shared" si="334"/>
        <v>0</v>
      </c>
    </row>
    <row r="3058" spans="1:24" ht="13.5" customHeight="1">
      <c r="A3058" s="26" t="str">
        <f t="shared" si="329"/>
        <v>Test insurer</v>
      </c>
      <c r="B3058" s="79"/>
      <c r="C3058" s="79"/>
      <c r="D3058" s="109"/>
      <c r="E3058" s="79"/>
      <c r="F3058" s="79"/>
      <c r="G3058" s="80"/>
      <c r="H3058" s="79"/>
      <c r="I3058" s="148"/>
      <c r="J3058" s="148"/>
      <c r="K3058" s="81"/>
      <c r="L3058" s="81"/>
      <c r="M3058" s="82"/>
      <c r="N3058" s="82"/>
      <c r="O3058" s="170"/>
      <c r="P3058" s="170"/>
      <c r="Q3058" s="171">
        <f t="shared" si="335"/>
        <v>1</v>
      </c>
      <c r="R3058" s="28">
        <f t="shared" si="330"/>
        <v>0</v>
      </c>
      <c r="S3058" s="77" t="b">
        <f t="shared" si="331"/>
        <v>0</v>
      </c>
      <c r="T3058" s="78" t="b">
        <f t="shared" si="332"/>
        <v>0</v>
      </c>
      <c r="U3058" s="28">
        <f t="shared" si="333"/>
        <v>0</v>
      </c>
      <c r="V3058" s="82"/>
      <c r="W3058" s="82"/>
      <c r="X3058" s="28">
        <f t="shared" si="334"/>
        <v>0</v>
      </c>
    </row>
    <row r="3059" spans="1:24" ht="13.5" customHeight="1">
      <c r="A3059" s="26" t="str">
        <f t="shared" si="329"/>
        <v>Test insurer</v>
      </c>
      <c r="B3059" s="79"/>
      <c r="C3059" s="79"/>
      <c r="D3059" s="109"/>
      <c r="E3059" s="79"/>
      <c r="F3059" s="79"/>
      <c r="G3059" s="80"/>
      <c r="H3059" s="79"/>
      <c r="I3059" s="148"/>
      <c r="J3059" s="148"/>
      <c r="K3059" s="81"/>
      <c r="L3059" s="81"/>
      <c r="M3059" s="82"/>
      <c r="N3059" s="82"/>
      <c r="O3059" s="170"/>
      <c r="P3059" s="170"/>
      <c r="Q3059" s="171">
        <f t="shared" si="335"/>
        <v>1</v>
      </c>
      <c r="R3059" s="28">
        <f t="shared" si="330"/>
        <v>0</v>
      </c>
      <c r="S3059" s="77" t="b">
        <f t="shared" si="331"/>
        <v>0</v>
      </c>
      <c r="T3059" s="78" t="b">
        <f t="shared" si="332"/>
        <v>0</v>
      </c>
      <c r="U3059" s="28">
        <f t="shared" si="333"/>
        <v>0</v>
      </c>
      <c r="V3059" s="82"/>
      <c r="W3059" s="82"/>
      <c r="X3059" s="28">
        <f t="shared" si="334"/>
        <v>0</v>
      </c>
    </row>
    <row r="3060" spans="1:24" ht="13.5" customHeight="1">
      <c r="A3060" s="26" t="str">
        <f t="shared" si="329"/>
        <v>Test insurer</v>
      </c>
      <c r="B3060" s="79"/>
      <c r="C3060" s="79"/>
      <c r="D3060" s="109"/>
      <c r="E3060" s="79"/>
      <c r="F3060" s="79"/>
      <c r="G3060" s="80"/>
      <c r="H3060" s="79"/>
      <c r="I3060" s="148"/>
      <c r="J3060" s="148"/>
      <c r="K3060" s="81"/>
      <c r="L3060" s="81"/>
      <c r="M3060" s="82"/>
      <c r="N3060" s="82"/>
      <c r="O3060" s="170"/>
      <c r="P3060" s="170"/>
      <c r="Q3060" s="171">
        <f t="shared" si="335"/>
        <v>1</v>
      </c>
      <c r="R3060" s="28">
        <f t="shared" si="330"/>
        <v>0</v>
      </c>
      <c r="S3060" s="77" t="b">
        <f t="shared" si="331"/>
        <v>0</v>
      </c>
      <c r="T3060" s="78" t="b">
        <f t="shared" si="332"/>
        <v>0</v>
      </c>
      <c r="U3060" s="28">
        <f t="shared" si="333"/>
        <v>0</v>
      </c>
      <c r="V3060" s="82"/>
      <c r="W3060" s="82"/>
      <c r="X3060" s="28">
        <f t="shared" si="334"/>
        <v>0</v>
      </c>
    </row>
    <row r="3061" spans="1:24" ht="13.5" customHeight="1">
      <c r="A3061" s="26" t="str">
        <f t="shared" si="329"/>
        <v>Test insurer</v>
      </c>
      <c r="B3061" s="79"/>
      <c r="C3061" s="79"/>
      <c r="D3061" s="109"/>
      <c r="E3061" s="79"/>
      <c r="F3061" s="79"/>
      <c r="G3061" s="80"/>
      <c r="H3061" s="79"/>
      <c r="I3061" s="148"/>
      <c r="J3061" s="148"/>
      <c r="K3061" s="81"/>
      <c r="L3061" s="81"/>
      <c r="M3061" s="82"/>
      <c r="N3061" s="82"/>
      <c r="O3061" s="170"/>
      <c r="P3061" s="170"/>
      <c r="Q3061" s="171">
        <f t="shared" si="335"/>
        <v>1</v>
      </c>
      <c r="R3061" s="28">
        <f t="shared" si="330"/>
        <v>0</v>
      </c>
      <c r="S3061" s="77" t="b">
        <f t="shared" si="331"/>
        <v>0</v>
      </c>
      <c r="T3061" s="78" t="b">
        <f t="shared" si="332"/>
        <v>0</v>
      </c>
      <c r="U3061" s="28">
        <f t="shared" si="333"/>
        <v>0</v>
      </c>
      <c r="V3061" s="82"/>
      <c r="W3061" s="82"/>
      <c r="X3061" s="28">
        <f t="shared" si="334"/>
        <v>0</v>
      </c>
    </row>
    <row r="3062" spans="1:24" ht="13.5" customHeight="1">
      <c r="A3062" s="26" t="str">
        <f t="shared" si="329"/>
        <v>Test insurer</v>
      </c>
      <c r="B3062" s="79"/>
      <c r="C3062" s="79"/>
      <c r="D3062" s="109"/>
      <c r="E3062" s="79"/>
      <c r="F3062" s="79"/>
      <c r="G3062" s="80"/>
      <c r="H3062" s="79"/>
      <c r="I3062" s="148"/>
      <c r="J3062" s="148"/>
      <c r="K3062" s="81"/>
      <c r="L3062" s="81"/>
      <c r="M3062" s="82"/>
      <c r="N3062" s="82"/>
      <c r="O3062" s="170"/>
      <c r="P3062" s="170"/>
      <c r="Q3062" s="171">
        <f t="shared" si="335"/>
        <v>1</v>
      </c>
      <c r="R3062" s="28">
        <f t="shared" si="330"/>
        <v>0</v>
      </c>
      <c r="S3062" s="77" t="b">
        <f t="shared" si="331"/>
        <v>0</v>
      </c>
      <c r="T3062" s="78" t="b">
        <f t="shared" si="332"/>
        <v>0</v>
      </c>
      <c r="U3062" s="28">
        <f t="shared" si="333"/>
        <v>0</v>
      </c>
      <c r="V3062" s="82"/>
      <c r="W3062" s="82"/>
      <c r="X3062" s="28">
        <f t="shared" si="334"/>
        <v>0</v>
      </c>
    </row>
    <row r="3063" spans="1:24" ht="13.5" customHeight="1">
      <c r="A3063" s="26" t="str">
        <f t="shared" si="329"/>
        <v>Test insurer</v>
      </c>
      <c r="B3063" s="79"/>
      <c r="C3063" s="79"/>
      <c r="D3063" s="109"/>
      <c r="E3063" s="79"/>
      <c r="F3063" s="79"/>
      <c r="G3063" s="80"/>
      <c r="H3063" s="79"/>
      <c r="I3063" s="148"/>
      <c r="J3063" s="148"/>
      <c r="K3063" s="81"/>
      <c r="L3063" s="81"/>
      <c r="M3063" s="82"/>
      <c r="N3063" s="82"/>
      <c r="O3063" s="170"/>
      <c r="P3063" s="170"/>
      <c r="Q3063" s="171">
        <f t="shared" si="335"/>
        <v>1</v>
      </c>
      <c r="R3063" s="28">
        <f t="shared" si="330"/>
        <v>0</v>
      </c>
      <c r="S3063" s="77" t="b">
        <f t="shared" si="331"/>
        <v>0</v>
      </c>
      <c r="T3063" s="78" t="b">
        <f t="shared" si="332"/>
        <v>0</v>
      </c>
      <c r="U3063" s="28">
        <f t="shared" si="333"/>
        <v>0</v>
      </c>
      <c r="V3063" s="82"/>
      <c r="W3063" s="82"/>
      <c r="X3063" s="28">
        <f t="shared" si="334"/>
        <v>0</v>
      </c>
    </row>
    <row r="3064" spans="1:24" ht="13.5" customHeight="1">
      <c r="A3064" s="26" t="str">
        <f t="shared" si="329"/>
        <v>Test insurer</v>
      </c>
      <c r="B3064" s="79"/>
      <c r="C3064" s="79"/>
      <c r="D3064" s="109"/>
      <c r="E3064" s="79"/>
      <c r="F3064" s="79"/>
      <c r="G3064" s="80"/>
      <c r="H3064" s="79"/>
      <c r="I3064" s="148"/>
      <c r="J3064" s="148"/>
      <c r="K3064" s="81"/>
      <c r="L3064" s="81"/>
      <c r="M3064" s="82"/>
      <c r="N3064" s="82"/>
      <c r="O3064" s="170"/>
      <c r="P3064" s="170"/>
      <c r="Q3064" s="171">
        <f t="shared" si="335"/>
        <v>1</v>
      </c>
      <c r="R3064" s="28">
        <f t="shared" si="330"/>
        <v>0</v>
      </c>
      <c r="S3064" s="77" t="b">
        <f t="shared" si="331"/>
        <v>0</v>
      </c>
      <c r="T3064" s="78" t="b">
        <f t="shared" si="332"/>
        <v>0</v>
      </c>
      <c r="U3064" s="28">
        <f t="shared" si="333"/>
        <v>0</v>
      </c>
      <c r="V3064" s="82"/>
      <c r="W3064" s="82"/>
      <c r="X3064" s="28">
        <f t="shared" si="334"/>
        <v>0</v>
      </c>
    </row>
    <row r="3065" spans="1:24" ht="13.5" customHeight="1">
      <c r="A3065" s="26" t="str">
        <f t="shared" si="329"/>
        <v>Test insurer</v>
      </c>
      <c r="B3065" s="79"/>
      <c r="C3065" s="79"/>
      <c r="D3065" s="109"/>
      <c r="E3065" s="79"/>
      <c r="F3065" s="79"/>
      <c r="G3065" s="80"/>
      <c r="H3065" s="79"/>
      <c r="I3065" s="148"/>
      <c r="J3065" s="148"/>
      <c r="K3065" s="81"/>
      <c r="L3065" s="81"/>
      <c r="M3065" s="82"/>
      <c r="N3065" s="82"/>
      <c r="O3065" s="170"/>
      <c r="P3065" s="170"/>
      <c r="Q3065" s="171">
        <f t="shared" si="335"/>
        <v>1</v>
      </c>
      <c r="R3065" s="28">
        <f t="shared" si="330"/>
        <v>0</v>
      </c>
      <c r="S3065" s="77" t="b">
        <f t="shared" si="331"/>
        <v>0</v>
      </c>
      <c r="T3065" s="78" t="b">
        <f t="shared" si="332"/>
        <v>0</v>
      </c>
      <c r="U3065" s="28">
        <f t="shared" si="333"/>
        <v>0</v>
      </c>
      <c r="V3065" s="82"/>
      <c r="W3065" s="82"/>
      <c r="X3065" s="28">
        <f t="shared" si="334"/>
        <v>0</v>
      </c>
    </row>
    <row r="3066" spans="1:24" ht="13.5" customHeight="1">
      <c r="A3066" s="26" t="str">
        <f t="shared" si="329"/>
        <v>Test insurer</v>
      </c>
      <c r="B3066" s="79"/>
      <c r="C3066" s="79"/>
      <c r="D3066" s="109"/>
      <c r="E3066" s="79"/>
      <c r="F3066" s="79"/>
      <c r="G3066" s="80"/>
      <c r="H3066" s="79"/>
      <c r="I3066" s="148"/>
      <c r="J3066" s="148"/>
      <c r="K3066" s="81"/>
      <c r="L3066" s="81"/>
      <c r="M3066" s="82"/>
      <c r="N3066" s="82"/>
      <c r="O3066" s="170"/>
      <c r="P3066" s="170"/>
      <c r="Q3066" s="171">
        <f t="shared" si="335"/>
        <v>1</v>
      </c>
      <c r="R3066" s="28">
        <f t="shared" si="330"/>
        <v>0</v>
      </c>
      <c r="S3066" s="77" t="b">
        <f t="shared" si="331"/>
        <v>0</v>
      </c>
      <c r="T3066" s="78" t="b">
        <f t="shared" si="332"/>
        <v>0</v>
      </c>
      <c r="U3066" s="28">
        <f t="shared" si="333"/>
        <v>0</v>
      </c>
      <c r="V3066" s="82"/>
      <c r="W3066" s="82"/>
      <c r="X3066" s="28">
        <f t="shared" si="334"/>
        <v>0</v>
      </c>
    </row>
    <row r="3067" spans="1:24" ht="13.5" customHeight="1">
      <c r="A3067" s="26" t="str">
        <f t="shared" si="329"/>
        <v>Test insurer</v>
      </c>
      <c r="B3067" s="79"/>
      <c r="C3067" s="79"/>
      <c r="D3067" s="109"/>
      <c r="E3067" s="79"/>
      <c r="F3067" s="79"/>
      <c r="G3067" s="80"/>
      <c r="H3067" s="79"/>
      <c r="I3067" s="148"/>
      <c r="J3067" s="148"/>
      <c r="K3067" s="81"/>
      <c r="L3067" s="81"/>
      <c r="M3067" s="82"/>
      <c r="N3067" s="82"/>
      <c r="O3067" s="170"/>
      <c r="P3067" s="170"/>
      <c r="Q3067" s="171">
        <f t="shared" si="335"/>
        <v>1</v>
      </c>
      <c r="R3067" s="28">
        <f t="shared" si="330"/>
        <v>0</v>
      </c>
      <c r="S3067" s="77" t="b">
        <f t="shared" si="331"/>
        <v>0</v>
      </c>
      <c r="T3067" s="78" t="b">
        <f t="shared" si="332"/>
        <v>0</v>
      </c>
      <c r="U3067" s="28">
        <f t="shared" si="333"/>
        <v>0</v>
      </c>
      <c r="V3067" s="82"/>
      <c r="W3067" s="82"/>
      <c r="X3067" s="28">
        <f t="shared" si="334"/>
        <v>0</v>
      </c>
    </row>
    <row r="3068" spans="1:24" ht="13.5" customHeight="1">
      <c r="A3068" s="26" t="str">
        <f t="shared" si="329"/>
        <v>Test insurer</v>
      </c>
      <c r="B3068" s="79"/>
      <c r="C3068" s="79"/>
      <c r="D3068" s="109"/>
      <c r="E3068" s="79"/>
      <c r="F3068" s="79"/>
      <c r="G3068" s="80"/>
      <c r="H3068" s="79"/>
      <c r="I3068" s="148"/>
      <c r="J3068" s="148"/>
      <c r="K3068" s="81"/>
      <c r="L3068" s="81"/>
      <c r="M3068" s="82"/>
      <c r="N3068" s="82"/>
      <c r="O3068" s="170"/>
      <c r="P3068" s="170"/>
      <c r="Q3068" s="171">
        <f t="shared" si="335"/>
        <v>1</v>
      </c>
      <c r="R3068" s="28">
        <f t="shared" si="330"/>
        <v>0</v>
      </c>
      <c r="S3068" s="77" t="b">
        <f t="shared" si="331"/>
        <v>0</v>
      </c>
      <c r="T3068" s="78" t="b">
        <f t="shared" si="332"/>
        <v>0</v>
      </c>
      <c r="U3068" s="28">
        <f t="shared" si="333"/>
        <v>0</v>
      </c>
      <c r="V3068" s="82"/>
      <c r="W3068" s="82"/>
      <c r="X3068" s="28">
        <f t="shared" si="334"/>
        <v>0</v>
      </c>
    </row>
    <row r="3069" spans="1:24" ht="13.5" customHeight="1">
      <c r="A3069" s="26" t="str">
        <f t="shared" si="329"/>
        <v>Test insurer</v>
      </c>
      <c r="B3069" s="79"/>
      <c r="C3069" s="79"/>
      <c r="D3069" s="109"/>
      <c r="E3069" s="79"/>
      <c r="F3069" s="79"/>
      <c r="G3069" s="80"/>
      <c r="H3069" s="79"/>
      <c r="I3069" s="148"/>
      <c r="J3069" s="148"/>
      <c r="K3069" s="81"/>
      <c r="L3069" s="81"/>
      <c r="M3069" s="82"/>
      <c r="N3069" s="82"/>
      <c r="O3069" s="170"/>
      <c r="P3069" s="170"/>
      <c r="Q3069" s="171">
        <f t="shared" si="335"/>
        <v>1</v>
      </c>
      <c r="R3069" s="28">
        <f t="shared" si="330"/>
        <v>0</v>
      </c>
      <c r="S3069" s="77" t="b">
        <f t="shared" si="331"/>
        <v>0</v>
      </c>
      <c r="T3069" s="78" t="b">
        <f t="shared" si="332"/>
        <v>0</v>
      </c>
      <c r="U3069" s="28">
        <f t="shared" si="333"/>
        <v>0</v>
      </c>
      <c r="V3069" s="82"/>
      <c r="W3069" s="82"/>
      <c r="X3069" s="28">
        <f t="shared" si="334"/>
        <v>0</v>
      </c>
    </row>
    <row r="3070" spans="1:24" ht="13.5" customHeight="1">
      <c r="A3070" s="26" t="str">
        <f t="shared" si="329"/>
        <v>Test insurer</v>
      </c>
      <c r="B3070" s="79"/>
      <c r="C3070" s="79"/>
      <c r="D3070" s="109"/>
      <c r="E3070" s="79"/>
      <c r="F3070" s="79"/>
      <c r="G3070" s="80"/>
      <c r="H3070" s="79"/>
      <c r="I3070" s="148"/>
      <c r="J3070" s="148"/>
      <c r="K3070" s="81"/>
      <c r="L3070" s="81"/>
      <c r="M3070" s="82"/>
      <c r="N3070" s="82"/>
      <c r="O3070" s="170"/>
      <c r="P3070" s="170"/>
      <c r="Q3070" s="171">
        <f t="shared" si="335"/>
        <v>1</v>
      </c>
      <c r="R3070" s="28">
        <f t="shared" si="330"/>
        <v>0</v>
      </c>
      <c r="S3070" s="77" t="b">
        <f t="shared" si="331"/>
        <v>0</v>
      </c>
      <c r="T3070" s="78" t="b">
        <f t="shared" si="332"/>
        <v>0</v>
      </c>
      <c r="U3070" s="28">
        <f t="shared" si="333"/>
        <v>0</v>
      </c>
      <c r="V3070" s="82"/>
      <c r="W3070" s="82"/>
      <c r="X3070" s="28">
        <f t="shared" si="334"/>
        <v>0</v>
      </c>
    </row>
    <row r="3071" spans="1:24" ht="13.5" customHeight="1">
      <c r="A3071" s="26" t="str">
        <f t="shared" si="329"/>
        <v>Test insurer</v>
      </c>
      <c r="B3071" s="79"/>
      <c r="C3071" s="79"/>
      <c r="D3071" s="109"/>
      <c r="E3071" s="79"/>
      <c r="F3071" s="79"/>
      <c r="G3071" s="80"/>
      <c r="H3071" s="79"/>
      <c r="I3071" s="148"/>
      <c r="J3071" s="148"/>
      <c r="K3071" s="81"/>
      <c r="L3071" s="81"/>
      <c r="M3071" s="82"/>
      <c r="N3071" s="82"/>
      <c r="O3071" s="170"/>
      <c r="P3071" s="170"/>
      <c r="Q3071" s="171">
        <f t="shared" si="335"/>
        <v>1</v>
      </c>
      <c r="R3071" s="28">
        <f t="shared" si="330"/>
        <v>0</v>
      </c>
      <c r="S3071" s="77" t="b">
        <f t="shared" si="331"/>
        <v>0</v>
      </c>
      <c r="T3071" s="78" t="b">
        <f t="shared" si="332"/>
        <v>0</v>
      </c>
      <c r="U3071" s="28">
        <f t="shared" si="333"/>
        <v>0</v>
      </c>
      <c r="V3071" s="82"/>
      <c r="W3071" s="82"/>
      <c r="X3071" s="28">
        <f t="shared" si="334"/>
        <v>0</v>
      </c>
    </row>
    <row r="3072" spans="1:24" ht="13.5" customHeight="1">
      <c r="A3072" s="26" t="str">
        <f t="shared" si="329"/>
        <v>Test insurer</v>
      </c>
      <c r="B3072" s="79"/>
      <c r="C3072" s="79"/>
      <c r="D3072" s="109"/>
      <c r="E3072" s="79"/>
      <c r="F3072" s="79"/>
      <c r="G3072" s="80"/>
      <c r="H3072" s="79"/>
      <c r="I3072" s="148"/>
      <c r="J3072" s="148"/>
      <c r="K3072" s="81"/>
      <c r="L3072" s="81"/>
      <c r="M3072" s="82"/>
      <c r="N3072" s="82"/>
      <c r="O3072" s="170"/>
      <c r="P3072" s="170"/>
      <c r="Q3072" s="171">
        <f t="shared" si="335"/>
        <v>1</v>
      </c>
      <c r="R3072" s="28">
        <f t="shared" si="330"/>
        <v>0</v>
      </c>
      <c r="S3072" s="77" t="b">
        <f t="shared" si="331"/>
        <v>0</v>
      </c>
      <c r="T3072" s="78" t="b">
        <f t="shared" si="332"/>
        <v>0</v>
      </c>
      <c r="U3072" s="28">
        <f t="shared" si="333"/>
        <v>0</v>
      </c>
      <c r="V3072" s="82"/>
      <c r="W3072" s="82"/>
      <c r="X3072" s="28">
        <f t="shared" si="334"/>
        <v>0</v>
      </c>
    </row>
    <row r="3073" spans="1:24" ht="13.5" customHeight="1">
      <c r="A3073" s="26" t="str">
        <f t="shared" si="329"/>
        <v>Test insurer</v>
      </c>
      <c r="B3073" s="79"/>
      <c r="C3073" s="79"/>
      <c r="D3073" s="109"/>
      <c r="E3073" s="79"/>
      <c r="F3073" s="79"/>
      <c r="G3073" s="80"/>
      <c r="H3073" s="79"/>
      <c r="I3073" s="148"/>
      <c r="J3073" s="148"/>
      <c r="K3073" s="81"/>
      <c r="L3073" s="81"/>
      <c r="M3073" s="82"/>
      <c r="N3073" s="82"/>
      <c r="O3073" s="170"/>
      <c r="P3073" s="170"/>
      <c r="Q3073" s="171">
        <f t="shared" si="335"/>
        <v>1</v>
      </c>
      <c r="R3073" s="28">
        <f t="shared" si="330"/>
        <v>0</v>
      </c>
      <c r="S3073" s="77" t="b">
        <f t="shared" si="331"/>
        <v>0</v>
      </c>
      <c r="T3073" s="78" t="b">
        <f t="shared" si="332"/>
        <v>0</v>
      </c>
      <c r="U3073" s="28">
        <f t="shared" si="333"/>
        <v>0</v>
      </c>
      <c r="V3073" s="82"/>
      <c r="W3073" s="82"/>
      <c r="X3073" s="28">
        <f t="shared" si="334"/>
        <v>0</v>
      </c>
    </row>
    <row r="3074" spans="1:24" ht="13.5" customHeight="1">
      <c r="A3074" s="26" t="str">
        <f t="shared" si="329"/>
        <v>Test insurer</v>
      </c>
      <c r="B3074" s="79"/>
      <c r="C3074" s="79"/>
      <c r="D3074" s="109"/>
      <c r="E3074" s="79"/>
      <c r="F3074" s="79"/>
      <c r="G3074" s="80"/>
      <c r="H3074" s="79"/>
      <c r="I3074" s="148"/>
      <c r="J3074" s="148"/>
      <c r="K3074" s="81"/>
      <c r="L3074" s="81"/>
      <c r="M3074" s="82"/>
      <c r="N3074" s="82"/>
      <c r="O3074" s="170"/>
      <c r="P3074" s="170"/>
      <c r="Q3074" s="171">
        <f t="shared" si="335"/>
        <v>1</v>
      </c>
      <c r="R3074" s="28">
        <f t="shared" si="330"/>
        <v>0</v>
      </c>
      <c r="S3074" s="77" t="b">
        <f t="shared" si="331"/>
        <v>0</v>
      </c>
      <c r="T3074" s="78" t="b">
        <f t="shared" si="332"/>
        <v>0</v>
      </c>
      <c r="U3074" s="28">
        <f t="shared" si="333"/>
        <v>0</v>
      </c>
      <c r="V3074" s="82"/>
      <c r="W3074" s="82"/>
      <c r="X3074" s="28">
        <f t="shared" si="334"/>
        <v>0</v>
      </c>
    </row>
    <row r="3075" spans="1:24" ht="13.5" customHeight="1">
      <c r="A3075" s="26" t="str">
        <f t="shared" si="329"/>
        <v>Test insurer</v>
      </c>
      <c r="B3075" s="79"/>
      <c r="C3075" s="79"/>
      <c r="D3075" s="109"/>
      <c r="E3075" s="79"/>
      <c r="F3075" s="79"/>
      <c r="G3075" s="80"/>
      <c r="H3075" s="79"/>
      <c r="I3075" s="148"/>
      <c r="J3075" s="148"/>
      <c r="K3075" s="81"/>
      <c r="L3075" s="81"/>
      <c r="M3075" s="82"/>
      <c r="N3075" s="82"/>
      <c r="O3075" s="170"/>
      <c r="P3075" s="170"/>
      <c r="Q3075" s="171">
        <f t="shared" si="335"/>
        <v>1</v>
      </c>
      <c r="R3075" s="28">
        <f t="shared" si="330"/>
        <v>0</v>
      </c>
      <c r="S3075" s="77" t="b">
        <f t="shared" si="331"/>
        <v>0</v>
      </c>
      <c r="T3075" s="78" t="b">
        <f t="shared" si="332"/>
        <v>0</v>
      </c>
      <c r="U3075" s="28">
        <f t="shared" si="333"/>
        <v>0</v>
      </c>
      <c r="V3075" s="82"/>
      <c r="W3075" s="82"/>
      <c r="X3075" s="28">
        <f t="shared" si="334"/>
        <v>0</v>
      </c>
    </row>
    <row r="3076" spans="1:24" ht="13.5" customHeight="1">
      <c r="A3076" s="26" t="str">
        <f t="shared" ref="A3076:A3139" si="336">$D$2</f>
        <v>Test insurer</v>
      </c>
      <c r="B3076" s="79"/>
      <c r="C3076" s="79"/>
      <c r="D3076" s="109"/>
      <c r="E3076" s="79"/>
      <c r="F3076" s="79"/>
      <c r="G3076" s="80"/>
      <c r="H3076" s="79"/>
      <c r="I3076" s="148"/>
      <c r="J3076" s="148"/>
      <c r="K3076" s="81"/>
      <c r="L3076" s="81"/>
      <c r="M3076" s="82"/>
      <c r="N3076" s="82"/>
      <c r="O3076" s="170"/>
      <c r="P3076" s="170"/>
      <c r="Q3076" s="171">
        <f t="shared" si="335"/>
        <v>1</v>
      </c>
      <c r="R3076" s="28">
        <f t="shared" ref="R3076:R3139" si="337">K3076*N3076</f>
        <v>0</v>
      </c>
      <c r="S3076" s="77" t="b">
        <f t="shared" ref="S3076:S3139" si="338">IF(E3076="TERMINATING","TERMINATING",IF(K3076=0,IF(L3076&gt;0,"NEW"),L3076-K3076))</f>
        <v>0</v>
      </c>
      <c r="T3076" s="78" t="b">
        <f t="shared" ref="T3076:T3139" si="339">IF(E3076="TERMINATING","TERMINATING",IF(K3076=0,IF(L3076&gt;0,"NEW"),L3076/K3076-1))</f>
        <v>0</v>
      </c>
      <c r="U3076" s="28">
        <f t="shared" ref="U3076:U3139" si="340">IF(E3076="Terminating",N3076*K3076,N3076*L3076)</f>
        <v>0</v>
      </c>
      <c r="V3076" s="82"/>
      <c r="W3076" s="82"/>
      <c r="X3076" s="28">
        <f t="shared" ref="X3076:X3139" si="341">IF(E3076="Terminating",W3076*K3076,W3076*L3076)</f>
        <v>0</v>
      </c>
    </row>
    <row r="3077" spans="1:24" ht="13.5" customHeight="1">
      <c r="A3077" s="26" t="str">
        <f t="shared" si="336"/>
        <v>Test insurer</v>
      </c>
      <c r="B3077" s="79"/>
      <c r="C3077" s="79"/>
      <c r="D3077" s="109"/>
      <c r="E3077" s="79"/>
      <c r="F3077" s="79"/>
      <c r="G3077" s="80"/>
      <c r="H3077" s="79"/>
      <c r="I3077" s="148"/>
      <c r="J3077" s="148"/>
      <c r="K3077" s="81"/>
      <c r="L3077" s="81"/>
      <c r="M3077" s="82"/>
      <c r="N3077" s="82"/>
      <c r="O3077" s="170"/>
      <c r="P3077" s="170"/>
      <c r="Q3077" s="171">
        <f t="shared" ref="Q3077:Q3140" si="342">(P3077-O3077)+1</f>
        <v>1</v>
      </c>
      <c r="R3077" s="28">
        <f t="shared" si="337"/>
        <v>0</v>
      </c>
      <c r="S3077" s="77" t="b">
        <f t="shared" si="338"/>
        <v>0</v>
      </c>
      <c r="T3077" s="78" t="b">
        <f t="shared" si="339"/>
        <v>0</v>
      </c>
      <c r="U3077" s="28">
        <f t="shared" si="340"/>
        <v>0</v>
      </c>
      <c r="V3077" s="82"/>
      <c r="W3077" s="82"/>
      <c r="X3077" s="28">
        <f t="shared" si="341"/>
        <v>0</v>
      </c>
    </row>
    <row r="3078" spans="1:24" ht="13.5" customHeight="1">
      <c r="A3078" s="26" t="str">
        <f t="shared" si="336"/>
        <v>Test insurer</v>
      </c>
      <c r="B3078" s="79"/>
      <c r="C3078" s="79"/>
      <c r="D3078" s="109"/>
      <c r="E3078" s="79"/>
      <c r="F3078" s="79"/>
      <c r="G3078" s="80"/>
      <c r="H3078" s="79"/>
      <c r="I3078" s="148"/>
      <c r="J3078" s="148"/>
      <c r="K3078" s="81"/>
      <c r="L3078" s="81"/>
      <c r="M3078" s="82"/>
      <c r="N3078" s="82"/>
      <c r="O3078" s="170"/>
      <c r="P3078" s="170"/>
      <c r="Q3078" s="171">
        <f t="shared" si="342"/>
        <v>1</v>
      </c>
      <c r="R3078" s="28">
        <f t="shared" si="337"/>
        <v>0</v>
      </c>
      <c r="S3078" s="77" t="b">
        <f t="shared" si="338"/>
        <v>0</v>
      </c>
      <c r="T3078" s="78" t="b">
        <f t="shared" si="339"/>
        <v>0</v>
      </c>
      <c r="U3078" s="28">
        <f t="shared" si="340"/>
        <v>0</v>
      </c>
      <c r="V3078" s="82"/>
      <c r="W3078" s="82"/>
      <c r="X3078" s="28">
        <f t="shared" si="341"/>
        <v>0</v>
      </c>
    </row>
    <row r="3079" spans="1:24" ht="13.5" customHeight="1">
      <c r="A3079" s="26" t="str">
        <f t="shared" si="336"/>
        <v>Test insurer</v>
      </c>
      <c r="B3079" s="79"/>
      <c r="C3079" s="79"/>
      <c r="D3079" s="109"/>
      <c r="E3079" s="79"/>
      <c r="F3079" s="79"/>
      <c r="G3079" s="80"/>
      <c r="H3079" s="79"/>
      <c r="I3079" s="148"/>
      <c r="J3079" s="148"/>
      <c r="K3079" s="81"/>
      <c r="L3079" s="81"/>
      <c r="M3079" s="82"/>
      <c r="N3079" s="82"/>
      <c r="O3079" s="170"/>
      <c r="P3079" s="170"/>
      <c r="Q3079" s="171">
        <f t="shared" si="342"/>
        <v>1</v>
      </c>
      <c r="R3079" s="28">
        <f t="shared" si="337"/>
        <v>0</v>
      </c>
      <c r="S3079" s="77" t="b">
        <f t="shared" si="338"/>
        <v>0</v>
      </c>
      <c r="T3079" s="78" t="b">
        <f t="shared" si="339"/>
        <v>0</v>
      </c>
      <c r="U3079" s="28">
        <f t="shared" si="340"/>
        <v>0</v>
      </c>
      <c r="V3079" s="82"/>
      <c r="W3079" s="82"/>
      <c r="X3079" s="28">
        <f t="shared" si="341"/>
        <v>0</v>
      </c>
    </row>
    <row r="3080" spans="1:24" ht="13.5" customHeight="1">
      <c r="A3080" s="26" t="str">
        <f t="shared" si="336"/>
        <v>Test insurer</v>
      </c>
      <c r="B3080" s="79"/>
      <c r="C3080" s="79"/>
      <c r="D3080" s="109"/>
      <c r="E3080" s="79"/>
      <c r="F3080" s="79"/>
      <c r="G3080" s="80"/>
      <c r="H3080" s="79"/>
      <c r="I3080" s="148"/>
      <c r="J3080" s="148"/>
      <c r="K3080" s="81"/>
      <c r="L3080" s="81"/>
      <c r="M3080" s="82"/>
      <c r="N3080" s="82"/>
      <c r="O3080" s="170"/>
      <c r="P3080" s="170"/>
      <c r="Q3080" s="171">
        <f t="shared" si="342"/>
        <v>1</v>
      </c>
      <c r="R3080" s="28">
        <f t="shared" si="337"/>
        <v>0</v>
      </c>
      <c r="S3080" s="77" t="b">
        <f t="shared" si="338"/>
        <v>0</v>
      </c>
      <c r="T3080" s="78" t="b">
        <f t="shared" si="339"/>
        <v>0</v>
      </c>
      <c r="U3080" s="28">
        <f t="shared" si="340"/>
        <v>0</v>
      </c>
      <c r="V3080" s="82"/>
      <c r="W3080" s="82"/>
      <c r="X3080" s="28">
        <f t="shared" si="341"/>
        <v>0</v>
      </c>
    </row>
    <row r="3081" spans="1:24" ht="13.5" customHeight="1">
      <c r="A3081" s="26" t="str">
        <f t="shared" si="336"/>
        <v>Test insurer</v>
      </c>
      <c r="B3081" s="79"/>
      <c r="C3081" s="79"/>
      <c r="D3081" s="109"/>
      <c r="E3081" s="79"/>
      <c r="F3081" s="79"/>
      <c r="G3081" s="80"/>
      <c r="H3081" s="79"/>
      <c r="I3081" s="148"/>
      <c r="J3081" s="148"/>
      <c r="K3081" s="81"/>
      <c r="L3081" s="81"/>
      <c r="M3081" s="82"/>
      <c r="N3081" s="82"/>
      <c r="O3081" s="170"/>
      <c r="P3081" s="170"/>
      <c r="Q3081" s="171">
        <f t="shared" si="342"/>
        <v>1</v>
      </c>
      <c r="R3081" s="28">
        <f t="shared" si="337"/>
        <v>0</v>
      </c>
      <c r="S3081" s="77" t="b">
        <f t="shared" si="338"/>
        <v>0</v>
      </c>
      <c r="T3081" s="78" t="b">
        <f t="shared" si="339"/>
        <v>0</v>
      </c>
      <c r="U3081" s="28">
        <f t="shared" si="340"/>
        <v>0</v>
      </c>
      <c r="V3081" s="82"/>
      <c r="W3081" s="82"/>
      <c r="X3081" s="28">
        <f t="shared" si="341"/>
        <v>0</v>
      </c>
    </row>
    <row r="3082" spans="1:24" ht="13.5" customHeight="1">
      <c r="A3082" s="26" t="str">
        <f t="shared" si="336"/>
        <v>Test insurer</v>
      </c>
      <c r="B3082" s="79"/>
      <c r="C3082" s="79"/>
      <c r="D3082" s="109"/>
      <c r="E3082" s="79"/>
      <c r="F3082" s="79"/>
      <c r="G3082" s="80"/>
      <c r="H3082" s="79"/>
      <c r="I3082" s="148"/>
      <c r="J3082" s="148"/>
      <c r="K3082" s="81"/>
      <c r="L3082" s="81"/>
      <c r="M3082" s="82"/>
      <c r="N3082" s="82"/>
      <c r="O3082" s="170"/>
      <c r="P3082" s="170"/>
      <c r="Q3082" s="171">
        <f t="shared" si="342"/>
        <v>1</v>
      </c>
      <c r="R3082" s="28">
        <f t="shared" si="337"/>
        <v>0</v>
      </c>
      <c r="S3082" s="77" t="b">
        <f t="shared" si="338"/>
        <v>0</v>
      </c>
      <c r="T3082" s="78" t="b">
        <f t="shared" si="339"/>
        <v>0</v>
      </c>
      <c r="U3082" s="28">
        <f t="shared" si="340"/>
        <v>0</v>
      </c>
      <c r="V3082" s="82"/>
      <c r="W3082" s="82"/>
      <c r="X3082" s="28">
        <f t="shared" si="341"/>
        <v>0</v>
      </c>
    </row>
    <row r="3083" spans="1:24" ht="13.5" customHeight="1">
      <c r="A3083" s="26" t="str">
        <f t="shared" si="336"/>
        <v>Test insurer</v>
      </c>
      <c r="B3083" s="79"/>
      <c r="C3083" s="79"/>
      <c r="D3083" s="109"/>
      <c r="E3083" s="79"/>
      <c r="F3083" s="79"/>
      <c r="G3083" s="80"/>
      <c r="H3083" s="79"/>
      <c r="I3083" s="148"/>
      <c r="J3083" s="148"/>
      <c r="K3083" s="81"/>
      <c r="L3083" s="81"/>
      <c r="M3083" s="82"/>
      <c r="N3083" s="82"/>
      <c r="O3083" s="170"/>
      <c r="P3083" s="170"/>
      <c r="Q3083" s="171">
        <f t="shared" si="342"/>
        <v>1</v>
      </c>
      <c r="R3083" s="28">
        <f t="shared" si="337"/>
        <v>0</v>
      </c>
      <c r="S3083" s="77" t="b">
        <f t="shared" si="338"/>
        <v>0</v>
      </c>
      <c r="T3083" s="78" t="b">
        <f t="shared" si="339"/>
        <v>0</v>
      </c>
      <c r="U3083" s="28">
        <f t="shared" si="340"/>
        <v>0</v>
      </c>
      <c r="V3083" s="82"/>
      <c r="W3083" s="82"/>
      <c r="X3083" s="28">
        <f t="shared" si="341"/>
        <v>0</v>
      </c>
    </row>
    <row r="3084" spans="1:24" ht="13.5" customHeight="1">
      <c r="A3084" s="26" t="str">
        <f t="shared" si="336"/>
        <v>Test insurer</v>
      </c>
      <c r="B3084" s="79"/>
      <c r="C3084" s="79"/>
      <c r="D3084" s="109"/>
      <c r="E3084" s="79"/>
      <c r="F3084" s="79"/>
      <c r="G3084" s="80"/>
      <c r="H3084" s="79"/>
      <c r="I3084" s="148"/>
      <c r="J3084" s="148"/>
      <c r="K3084" s="81"/>
      <c r="L3084" s="81"/>
      <c r="M3084" s="82"/>
      <c r="N3084" s="82"/>
      <c r="O3084" s="170"/>
      <c r="P3084" s="170"/>
      <c r="Q3084" s="171">
        <f t="shared" si="342"/>
        <v>1</v>
      </c>
      <c r="R3084" s="28">
        <f t="shared" si="337"/>
        <v>0</v>
      </c>
      <c r="S3084" s="77" t="b">
        <f t="shared" si="338"/>
        <v>0</v>
      </c>
      <c r="T3084" s="78" t="b">
        <f t="shared" si="339"/>
        <v>0</v>
      </c>
      <c r="U3084" s="28">
        <f t="shared" si="340"/>
        <v>0</v>
      </c>
      <c r="V3084" s="82"/>
      <c r="W3084" s="82"/>
      <c r="X3084" s="28">
        <f t="shared" si="341"/>
        <v>0</v>
      </c>
    </row>
    <row r="3085" spans="1:24" ht="13.5" customHeight="1">
      <c r="A3085" s="26" t="str">
        <f t="shared" si="336"/>
        <v>Test insurer</v>
      </c>
      <c r="B3085" s="79"/>
      <c r="C3085" s="79"/>
      <c r="D3085" s="109"/>
      <c r="E3085" s="79"/>
      <c r="F3085" s="79"/>
      <c r="G3085" s="80"/>
      <c r="H3085" s="79"/>
      <c r="I3085" s="148"/>
      <c r="J3085" s="148"/>
      <c r="K3085" s="81"/>
      <c r="L3085" s="81"/>
      <c r="M3085" s="82"/>
      <c r="N3085" s="82"/>
      <c r="O3085" s="170"/>
      <c r="P3085" s="170"/>
      <c r="Q3085" s="171">
        <f t="shared" si="342"/>
        <v>1</v>
      </c>
      <c r="R3085" s="28">
        <f t="shared" si="337"/>
        <v>0</v>
      </c>
      <c r="S3085" s="77" t="b">
        <f t="shared" si="338"/>
        <v>0</v>
      </c>
      <c r="T3085" s="78" t="b">
        <f t="shared" si="339"/>
        <v>0</v>
      </c>
      <c r="U3085" s="28">
        <f t="shared" si="340"/>
        <v>0</v>
      </c>
      <c r="V3085" s="82"/>
      <c r="W3085" s="82"/>
      <c r="X3085" s="28">
        <f t="shared" si="341"/>
        <v>0</v>
      </c>
    </row>
    <row r="3086" spans="1:24" ht="13.5" customHeight="1">
      <c r="A3086" s="26" t="str">
        <f t="shared" si="336"/>
        <v>Test insurer</v>
      </c>
      <c r="B3086" s="79"/>
      <c r="C3086" s="79"/>
      <c r="D3086" s="109"/>
      <c r="E3086" s="79"/>
      <c r="F3086" s="79"/>
      <c r="G3086" s="80"/>
      <c r="H3086" s="79"/>
      <c r="I3086" s="148"/>
      <c r="J3086" s="148"/>
      <c r="K3086" s="81"/>
      <c r="L3086" s="81"/>
      <c r="M3086" s="82"/>
      <c r="N3086" s="82"/>
      <c r="O3086" s="170"/>
      <c r="P3086" s="170"/>
      <c r="Q3086" s="171">
        <f t="shared" si="342"/>
        <v>1</v>
      </c>
      <c r="R3086" s="28">
        <f t="shared" si="337"/>
        <v>0</v>
      </c>
      <c r="S3086" s="77" t="b">
        <f t="shared" si="338"/>
        <v>0</v>
      </c>
      <c r="T3086" s="78" t="b">
        <f t="shared" si="339"/>
        <v>0</v>
      </c>
      <c r="U3086" s="28">
        <f t="shared" si="340"/>
        <v>0</v>
      </c>
      <c r="V3086" s="82"/>
      <c r="W3086" s="82"/>
      <c r="X3086" s="28">
        <f t="shared" si="341"/>
        <v>0</v>
      </c>
    </row>
    <row r="3087" spans="1:24" ht="13.5" customHeight="1">
      <c r="A3087" s="26" t="str">
        <f t="shared" si="336"/>
        <v>Test insurer</v>
      </c>
      <c r="B3087" s="79"/>
      <c r="C3087" s="79"/>
      <c r="D3087" s="109"/>
      <c r="E3087" s="79"/>
      <c r="F3087" s="79"/>
      <c r="G3087" s="80"/>
      <c r="H3087" s="79"/>
      <c r="I3087" s="148"/>
      <c r="J3087" s="148"/>
      <c r="K3087" s="81"/>
      <c r="L3087" s="81"/>
      <c r="M3087" s="82"/>
      <c r="N3087" s="82"/>
      <c r="O3087" s="170"/>
      <c r="P3087" s="170"/>
      <c r="Q3087" s="171">
        <f t="shared" si="342"/>
        <v>1</v>
      </c>
      <c r="R3087" s="28">
        <f t="shared" si="337"/>
        <v>0</v>
      </c>
      <c r="S3087" s="77" t="b">
        <f t="shared" si="338"/>
        <v>0</v>
      </c>
      <c r="T3087" s="78" t="b">
        <f t="shared" si="339"/>
        <v>0</v>
      </c>
      <c r="U3087" s="28">
        <f t="shared" si="340"/>
        <v>0</v>
      </c>
      <c r="V3087" s="82"/>
      <c r="W3087" s="82"/>
      <c r="X3087" s="28">
        <f t="shared" si="341"/>
        <v>0</v>
      </c>
    </row>
    <row r="3088" spans="1:24" ht="13.5" customHeight="1">
      <c r="A3088" s="26" t="str">
        <f t="shared" si="336"/>
        <v>Test insurer</v>
      </c>
      <c r="B3088" s="79"/>
      <c r="C3088" s="79"/>
      <c r="D3088" s="109"/>
      <c r="E3088" s="79"/>
      <c r="F3088" s="79"/>
      <c r="G3088" s="80"/>
      <c r="H3088" s="79"/>
      <c r="I3088" s="148"/>
      <c r="J3088" s="148"/>
      <c r="K3088" s="81"/>
      <c r="L3088" s="81"/>
      <c r="M3088" s="82"/>
      <c r="N3088" s="82"/>
      <c r="O3088" s="170"/>
      <c r="P3088" s="170"/>
      <c r="Q3088" s="171">
        <f t="shared" si="342"/>
        <v>1</v>
      </c>
      <c r="R3088" s="28">
        <f t="shared" si="337"/>
        <v>0</v>
      </c>
      <c r="S3088" s="77" t="b">
        <f t="shared" si="338"/>
        <v>0</v>
      </c>
      <c r="T3088" s="78" t="b">
        <f t="shared" si="339"/>
        <v>0</v>
      </c>
      <c r="U3088" s="28">
        <f t="shared" si="340"/>
        <v>0</v>
      </c>
      <c r="V3088" s="82"/>
      <c r="W3088" s="82"/>
      <c r="X3088" s="28">
        <f t="shared" si="341"/>
        <v>0</v>
      </c>
    </row>
    <row r="3089" spans="1:24" ht="13.5" customHeight="1">
      <c r="A3089" s="26" t="str">
        <f t="shared" si="336"/>
        <v>Test insurer</v>
      </c>
      <c r="B3089" s="79"/>
      <c r="C3089" s="79"/>
      <c r="D3089" s="109"/>
      <c r="E3089" s="79"/>
      <c r="F3089" s="79"/>
      <c r="G3089" s="80"/>
      <c r="H3089" s="79"/>
      <c r="I3089" s="148"/>
      <c r="J3089" s="148"/>
      <c r="K3089" s="81"/>
      <c r="L3089" s="81"/>
      <c r="M3089" s="82"/>
      <c r="N3089" s="82"/>
      <c r="O3089" s="170"/>
      <c r="P3089" s="170"/>
      <c r="Q3089" s="171">
        <f t="shared" si="342"/>
        <v>1</v>
      </c>
      <c r="R3089" s="28">
        <f t="shared" si="337"/>
        <v>0</v>
      </c>
      <c r="S3089" s="77" t="b">
        <f t="shared" si="338"/>
        <v>0</v>
      </c>
      <c r="T3089" s="78" t="b">
        <f t="shared" si="339"/>
        <v>0</v>
      </c>
      <c r="U3089" s="28">
        <f t="shared" si="340"/>
        <v>0</v>
      </c>
      <c r="V3089" s="82"/>
      <c r="W3089" s="82"/>
      <c r="X3089" s="28">
        <f t="shared" si="341"/>
        <v>0</v>
      </c>
    </row>
    <row r="3090" spans="1:24" ht="13.5" customHeight="1">
      <c r="A3090" s="26" t="str">
        <f t="shared" si="336"/>
        <v>Test insurer</v>
      </c>
      <c r="B3090" s="79"/>
      <c r="C3090" s="79"/>
      <c r="D3090" s="109"/>
      <c r="E3090" s="79"/>
      <c r="F3090" s="79"/>
      <c r="G3090" s="80"/>
      <c r="H3090" s="79"/>
      <c r="I3090" s="148"/>
      <c r="J3090" s="148"/>
      <c r="K3090" s="81"/>
      <c r="L3090" s="81"/>
      <c r="M3090" s="82"/>
      <c r="N3090" s="82"/>
      <c r="O3090" s="170"/>
      <c r="P3090" s="170"/>
      <c r="Q3090" s="171">
        <f t="shared" si="342"/>
        <v>1</v>
      </c>
      <c r="R3090" s="28">
        <f t="shared" si="337"/>
        <v>0</v>
      </c>
      <c r="S3090" s="77" t="b">
        <f t="shared" si="338"/>
        <v>0</v>
      </c>
      <c r="T3090" s="78" t="b">
        <f t="shared" si="339"/>
        <v>0</v>
      </c>
      <c r="U3090" s="28">
        <f t="shared" si="340"/>
        <v>0</v>
      </c>
      <c r="V3090" s="82"/>
      <c r="W3090" s="82"/>
      <c r="X3090" s="28">
        <f t="shared" si="341"/>
        <v>0</v>
      </c>
    </row>
    <row r="3091" spans="1:24" ht="13.5" customHeight="1">
      <c r="A3091" s="26" t="str">
        <f t="shared" si="336"/>
        <v>Test insurer</v>
      </c>
      <c r="B3091" s="79"/>
      <c r="C3091" s="79"/>
      <c r="D3091" s="109"/>
      <c r="E3091" s="79"/>
      <c r="F3091" s="79"/>
      <c r="G3091" s="80"/>
      <c r="H3091" s="79"/>
      <c r="I3091" s="148"/>
      <c r="J3091" s="148"/>
      <c r="K3091" s="81"/>
      <c r="L3091" s="81"/>
      <c r="M3091" s="82"/>
      <c r="N3091" s="82"/>
      <c r="O3091" s="170"/>
      <c r="P3091" s="170"/>
      <c r="Q3091" s="171">
        <f t="shared" si="342"/>
        <v>1</v>
      </c>
      <c r="R3091" s="28">
        <f t="shared" si="337"/>
        <v>0</v>
      </c>
      <c r="S3091" s="77" t="b">
        <f t="shared" si="338"/>
        <v>0</v>
      </c>
      <c r="T3091" s="78" t="b">
        <f t="shared" si="339"/>
        <v>0</v>
      </c>
      <c r="U3091" s="28">
        <f t="shared" si="340"/>
        <v>0</v>
      </c>
      <c r="V3091" s="82"/>
      <c r="W3091" s="82"/>
      <c r="X3091" s="28">
        <f t="shared" si="341"/>
        <v>0</v>
      </c>
    </row>
    <row r="3092" spans="1:24" ht="13.5" customHeight="1">
      <c r="A3092" s="26" t="str">
        <f t="shared" si="336"/>
        <v>Test insurer</v>
      </c>
      <c r="B3092" s="79"/>
      <c r="C3092" s="79"/>
      <c r="D3092" s="109"/>
      <c r="E3092" s="79"/>
      <c r="F3092" s="79"/>
      <c r="G3092" s="80"/>
      <c r="H3092" s="79"/>
      <c r="I3092" s="148"/>
      <c r="J3092" s="148"/>
      <c r="K3092" s="81"/>
      <c r="L3092" s="81"/>
      <c r="M3092" s="82"/>
      <c r="N3092" s="82"/>
      <c r="O3092" s="170"/>
      <c r="P3092" s="170"/>
      <c r="Q3092" s="171">
        <f t="shared" si="342"/>
        <v>1</v>
      </c>
      <c r="R3092" s="28">
        <f t="shared" si="337"/>
        <v>0</v>
      </c>
      <c r="S3092" s="77" t="b">
        <f t="shared" si="338"/>
        <v>0</v>
      </c>
      <c r="T3092" s="78" t="b">
        <f t="shared" si="339"/>
        <v>0</v>
      </c>
      <c r="U3092" s="28">
        <f t="shared" si="340"/>
        <v>0</v>
      </c>
      <c r="V3092" s="82"/>
      <c r="W3092" s="82"/>
      <c r="X3092" s="28">
        <f t="shared" si="341"/>
        <v>0</v>
      </c>
    </row>
    <row r="3093" spans="1:24" ht="13.5" customHeight="1">
      <c r="A3093" s="26" t="str">
        <f t="shared" si="336"/>
        <v>Test insurer</v>
      </c>
      <c r="B3093" s="79"/>
      <c r="C3093" s="79"/>
      <c r="D3093" s="109"/>
      <c r="E3093" s="79"/>
      <c r="F3093" s="79"/>
      <c r="G3093" s="80"/>
      <c r="H3093" s="79"/>
      <c r="I3093" s="148"/>
      <c r="J3093" s="148"/>
      <c r="K3093" s="81"/>
      <c r="L3093" s="81"/>
      <c r="M3093" s="82"/>
      <c r="N3093" s="82"/>
      <c r="O3093" s="170"/>
      <c r="P3093" s="170"/>
      <c r="Q3093" s="171">
        <f t="shared" si="342"/>
        <v>1</v>
      </c>
      <c r="R3093" s="28">
        <f t="shared" si="337"/>
        <v>0</v>
      </c>
      <c r="S3093" s="77" t="b">
        <f t="shared" si="338"/>
        <v>0</v>
      </c>
      <c r="T3093" s="78" t="b">
        <f t="shared" si="339"/>
        <v>0</v>
      </c>
      <c r="U3093" s="28">
        <f t="shared" si="340"/>
        <v>0</v>
      </c>
      <c r="V3093" s="82"/>
      <c r="W3093" s="82"/>
      <c r="X3093" s="28">
        <f t="shared" si="341"/>
        <v>0</v>
      </c>
    </row>
    <row r="3094" spans="1:24" ht="13.5" customHeight="1">
      <c r="A3094" s="26" t="str">
        <f t="shared" si="336"/>
        <v>Test insurer</v>
      </c>
      <c r="B3094" s="79"/>
      <c r="C3094" s="79"/>
      <c r="D3094" s="109"/>
      <c r="E3094" s="79"/>
      <c r="F3094" s="79"/>
      <c r="G3094" s="80"/>
      <c r="H3094" s="79"/>
      <c r="I3094" s="148"/>
      <c r="J3094" s="148"/>
      <c r="K3094" s="81"/>
      <c r="L3094" s="81"/>
      <c r="M3094" s="82"/>
      <c r="N3094" s="82"/>
      <c r="O3094" s="170"/>
      <c r="P3094" s="170"/>
      <c r="Q3094" s="171">
        <f t="shared" si="342"/>
        <v>1</v>
      </c>
      <c r="R3094" s="28">
        <f t="shared" si="337"/>
        <v>0</v>
      </c>
      <c r="S3094" s="77" t="b">
        <f t="shared" si="338"/>
        <v>0</v>
      </c>
      <c r="T3094" s="78" t="b">
        <f t="shared" si="339"/>
        <v>0</v>
      </c>
      <c r="U3094" s="28">
        <f t="shared" si="340"/>
        <v>0</v>
      </c>
      <c r="V3094" s="82"/>
      <c r="W3094" s="82"/>
      <c r="X3094" s="28">
        <f t="shared" si="341"/>
        <v>0</v>
      </c>
    </row>
    <row r="3095" spans="1:24" ht="13.5" customHeight="1">
      <c r="A3095" s="26" t="str">
        <f t="shared" si="336"/>
        <v>Test insurer</v>
      </c>
      <c r="B3095" s="79"/>
      <c r="C3095" s="79"/>
      <c r="D3095" s="109"/>
      <c r="E3095" s="79"/>
      <c r="F3095" s="79"/>
      <c r="G3095" s="80"/>
      <c r="H3095" s="79"/>
      <c r="I3095" s="148"/>
      <c r="J3095" s="148"/>
      <c r="K3095" s="81"/>
      <c r="L3095" s="81"/>
      <c r="M3095" s="82"/>
      <c r="N3095" s="82"/>
      <c r="O3095" s="170"/>
      <c r="P3095" s="170"/>
      <c r="Q3095" s="171">
        <f t="shared" si="342"/>
        <v>1</v>
      </c>
      <c r="R3095" s="28">
        <f t="shared" si="337"/>
        <v>0</v>
      </c>
      <c r="S3095" s="77" t="b">
        <f t="shared" si="338"/>
        <v>0</v>
      </c>
      <c r="T3095" s="78" t="b">
        <f t="shared" si="339"/>
        <v>0</v>
      </c>
      <c r="U3095" s="28">
        <f t="shared" si="340"/>
        <v>0</v>
      </c>
      <c r="V3095" s="82"/>
      <c r="W3095" s="82"/>
      <c r="X3095" s="28">
        <f t="shared" si="341"/>
        <v>0</v>
      </c>
    </row>
    <row r="3096" spans="1:24" ht="13.5" customHeight="1">
      <c r="A3096" s="26" t="str">
        <f t="shared" si="336"/>
        <v>Test insurer</v>
      </c>
      <c r="B3096" s="79"/>
      <c r="C3096" s="79"/>
      <c r="D3096" s="109"/>
      <c r="E3096" s="79"/>
      <c r="F3096" s="79"/>
      <c r="G3096" s="80"/>
      <c r="H3096" s="79"/>
      <c r="I3096" s="148"/>
      <c r="J3096" s="148"/>
      <c r="K3096" s="81"/>
      <c r="L3096" s="81"/>
      <c r="M3096" s="82"/>
      <c r="N3096" s="82"/>
      <c r="O3096" s="170"/>
      <c r="P3096" s="170"/>
      <c r="Q3096" s="171">
        <f t="shared" si="342"/>
        <v>1</v>
      </c>
      <c r="R3096" s="28">
        <f t="shared" si="337"/>
        <v>0</v>
      </c>
      <c r="S3096" s="77" t="b">
        <f t="shared" si="338"/>
        <v>0</v>
      </c>
      <c r="T3096" s="78" t="b">
        <f t="shared" si="339"/>
        <v>0</v>
      </c>
      <c r="U3096" s="28">
        <f t="shared" si="340"/>
        <v>0</v>
      </c>
      <c r="V3096" s="82"/>
      <c r="W3096" s="82"/>
      <c r="X3096" s="28">
        <f t="shared" si="341"/>
        <v>0</v>
      </c>
    </row>
    <row r="3097" spans="1:24" ht="13.5" customHeight="1">
      <c r="A3097" s="26" t="str">
        <f t="shared" si="336"/>
        <v>Test insurer</v>
      </c>
      <c r="B3097" s="79"/>
      <c r="C3097" s="79"/>
      <c r="D3097" s="109"/>
      <c r="E3097" s="79"/>
      <c r="F3097" s="79"/>
      <c r="G3097" s="80"/>
      <c r="H3097" s="79"/>
      <c r="I3097" s="148"/>
      <c r="J3097" s="148"/>
      <c r="K3097" s="81"/>
      <c r="L3097" s="81"/>
      <c r="M3097" s="82"/>
      <c r="N3097" s="82"/>
      <c r="O3097" s="170"/>
      <c r="P3097" s="170"/>
      <c r="Q3097" s="171">
        <f t="shared" si="342"/>
        <v>1</v>
      </c>
      <c r="R3097" s="28">
        <f t="shared" si="337"/>
        <v>0</v>
      </c>
      <c r="S3097" s="77" t="b">
        <f t="shared" si="338"/>
        <v>0</v>
      </c>
      <c r="T3097" s="78" t="b">
        <f t="shared" si="339"/>
        <v>0</v>
      </c>
      <c r="U3097" s="28">
        <f t="shared" si="340"/>
        <v>0</v>
      </c>
      <c r="V3097" s="82"/>
      <c r="W3097" s="82"/>
      <c r="X3097" s="28">
        <f t="shared" si="341"/>
        <v>0</v>
      </c>
    </row>
    <row r="3098" spans="1:24" ht="13.5" customHeight="1">
      <c r="A3098" s="26" t="str">
        <f t="shared" si="336"/>
        <v>Test insurer</v>
      </c>
      <c r="B3098" s="79"/>
      <c r="C3098" s="79"/>
      <c r="D3098" s="109"/>
      <c r="E3098" s="79"/>
      <c r="F3098" s="79"/>
      <c r="G3098" s="80"/>
      <c r="H3098" s="79"/>
      <c r="I3098" s="148"/>
      <c r="J3098" s="148"/>
      <c r="K3098" s="81"/>
      <c r="L3098" s="81"/>
      <c r="M3098" s="82"/>
      <c r="N3098" s="82"/>
      <c r="O3098" s="170"/>
      <c r="P3098" s="170"/>
      <c r="Q3098" s="171">
        <f t="shared" si="342"/>
        <v>1</v>
      </c>
      <c r="R3098" s="28">
        <f t="shared" si="337"/>
        <v>0</v>
      </c>
      <c r="S3098" s="77" t="b">
        <f t="shared" si="338"/>
        <v>0</v>
      </c>
      <c r="T3098" s="78" t="b">
        <f t="shared" si="339"/>
        <v>0</v>
      </c>
      <c r="U3098" s="28">
        <f t="shared" si="340"/>
        <v>0</v>
      </c>
      <c r="V3098" s="82"/>
      <c r="W3098" s="82"/>
      <c r="X3098" s="28">
        <f t="shared" si="341"/>
        <v>0</v>
      </c>
    </row>
    <row r="3099" spans="1:24" ht="13.5" customHeight="1">
      <c r="A3099" s="26" t="str">
        <f t="shared" si="336"/>
        <v>Test insurer</v>
      </c>
      <c r="B3099" s="79"/>
      <c r="C3099" s="79"/>
      <c r="D3099" s="109"/>
      <c r="E3099" s="79"/>
      <c r="F3099" s="79"/>
      <c r="G3099" s="80"/>
      <c r="H3099" s="79"/>
      <c r="I3099" s="148"/>
      <c r="J3099" s="148"/>
      <c r="K3099" s="81"/>
      <c r="L3099" s="81"/>
      <c r="M3099" s="82"/>
      <c r="N3099" s="82"/>
      <c r="O3099" s="170"/>
      <c r="P3099" s="170"/>
      <c r="Q3099" s="171">
        <f t="shared" si="342"/>
        <v>1</v>
      </c>
      <c r="R3099" s="28">
        <f t="shared" si="337"/>
        <v>0</v>
      </c>
      <c r="S3099" s="77" t="b">
        <f t="shared" si="338"/>
        <v>0</v>
      </c>
      <c r="T3099" s="78" t="b">
        <f t="shared" si="339"/>
        <v>0</v>
      </c>
      <c r="U3099" s="28">
        <f t="shared" si="340"/>
        <v>0</v>
      </c>
      <c r="V3099" s="82"/>
      <c r="W3099" s="82"/>
      <c r="X3099" s="28">
        <f t="shared" si="341"/>
        <v>0</v>
      </c>
    </row>
    <row r="3100" spans="1:24" ht="13.5" customHeight="1">
      <c r="A3100" s="26" t="str">
        <f t="shared" si="336"/>
        <v>Test insurer</v>
      </c>
      <c r="B3100" s="79"/>
      <c r="C3100" s="79"/>
      <c r="D3100" s="109"/>
      <c r="E3100" s="79"/>
      <c r="F3100" s="79"/>
      <c r="G3100" s="80"/>
      <c r="H3100" s="79"/>
      <c r="I3100" s="148"/>
      <c r="J3100" s="148"/>
      <c r="K3100" s="81"/>
      <c r="L3100" s="81"/>
      <c r="M3100" s="82"/>
      <c r="N3100" s="82"/>
      <c r="O3100" s="170"/>
      <c r="P3100" s="170"/>
      <c r="Q3100" s="171">
        <f t="shared" si="342"/>
        <v>1</v>
      </c>
      <c r="R3100" s="28">
        <f t="shared" si="337"/>
        <v>0</v>
      </c>
      <c r="S3100" s="77" t="b">
        <f t="shared" si="338"/>
        <v>0</v>
      </c>
      <c r="T3100" s="78" t="b">
        <f t="shared" si="339"/>
        <v>0</v>
      </c>
      <c r="U3100" s="28">
        <f t="shared" si="340"/>
        <v>0</v>
      </c>
      <c r="V3100" s="82"/>
      <c r="W3100" s="82"/>
      <c r="X3100" s="28">
        <f t="shared" si="341"/>
        <v>0</v>
      </c>
    </row>
    <row r="3101" spans="1:24" ht="13.5" customHeight="1">
      <c r="A3101" s="26" t="str">
        <f t="shared" si="336"/>
        <v>Test insurer</v>
      </c>
      <c r="B3101" s="79"/>
      <c r="C3101" s="79"/>
      <c r="D3101" s="109"/>
      <c r="E3101" s="79"/>
      <c r="F3101" s="79"/>
      <c r="G3101" s="80"/>
      <c r="H3101" s="79"/>
      <c r="I3101" s="148"/>
      <c r="J3101" s="148"/>
      <c r="K3101" s="81"/>
      <c r="L3101" s="81"/>
      <c r="M3101" s="82"/>
      <c r="N3101" s="82"/>
      <c r="O3101" s="170"/>
      <c r="P3101" s="170"/>
      <c r="Q3101" s="171">
        <f t="shared" si="342"/>
        <v>1</v>
      </c>
      <c r="R3101" s="28">
        <f t="shared" si="337"/>
        <v>0</v>
      </c>
      <c r="S3101" s="77" t="b">
        <f t="shared" si="338"/>
        <v>0</v>
      </c>
      <c r="T3101" s="78" t="b">
        <f t="shared" si="339"/>
        <v>0</v>
      </c>
      <c r="U3101" s="28">
        <f t="shared" si="340"/>
        <v>0</v>
      </c>
      <c r="V3101" s="82"/>
      <c r="W3101" s="82"/>
      <c r="X3101" s="28">
        <f t="shared" si="341"/>
        <v>0</v>
      </c>
    </row>
    <row r="3102" spans="1:24" ht="13.5" customHeight="1">
      <c r="A3102" s="26" t="str">
        <f t="shared" si="336"/>
        <v>Test insurer</v>
      </c>
      <c r="B3102" s="79"/>
      <c r="C3102" s="79"/>
      <c r="D3102" s="109"/>
      <c r="E3102" s="79"/>
      <c r="F3102" s="79"/>
      <c r="G3102" s="80"/>
      <c r="H3102" s="79"/>
      <c r="I3102" s="148"/>
      <c r="J3102" s="148"/>
      <c r="K3102" s="81"/>
      <c r="L3102" s="81"/>
      <c r="M3102" s="82"/>
      <c r="N3102" s="82"/>
      <c r="O3102" s="170"/>
      <c r="P3102" s="170"/>
      <c r="Q3102" s="171">
        <f t="shared" si="342"/>
        <v>1</v>
      </c>
      <c r="R3102" s="28">
        <f t="shared" si="337"/>
        <v>0</v>
      </c>
      <c r="S3102" s="77" t="b">
        <f t="shared" si="338"/>
        <v>0</v>
      </c>
      <c r="T3102" s="78" t="b">
        <f t="shared" si="339"/>
        <v>0</v>
      </c>
      <c r="U3102" s="28">
        <f t="shared" si="340"/>
        <v>0</v>
      </c>
      <c r="V3102" s="82"/>
      <c r="W3102" s="82"/>
      <c r="X3102" s="28">
        <f t="shared" si="341"/>
        <v>0</v>
      </c>
    </row>
    <row r="3103" spans="1:24" ht="13.5" customHeight="1">
      <c r="A3103" s="26" t="str">
        <f t="shared" si="336"/>
        <v>Test insurer</v>
      </c>
      <c r="B3103" s="79"/>
      <c r="C3103" s="79"/>
      <c r="D3103" s="109"/>
      <c r="E3103" s="79"/>
      <c r="F3103" s="79"/>
      <c r="G3103" s="80"/>
      <c r="H3103" s="79"/>
      <c r="I3103" s="148"/>
      <c r="J3103" s="148"/>
      <c r="K3103" s="81"/>
      <c r="L3103" s="81"/>
      <c r="M3103" s="82"/>
      <c r="N3103" s="82"/>
      <c r="O3103" s="170"/>
      <c r="P3103" s="170"/>
      <c r="Q3103" s="171">
        <f t="shared" si="342"/>
        <v>1</v>
      </c>
      <c r="R3103" s="28">
        <f t="shared" si="337"/>
        <v>0</v>
      </c>
      <c r="S3103" s="77" t="b">
        <f t="shared" si="338"/>
        <v>0</v>
      </c>
      <c r="T3103" s="78" t="b">
        <f t="shared" si="339"/>
        <v>0</v>
      </c>
      <c r="U3103" s="28">
        <f t="shared" si="340"/>
        <v>0</v>
      </c>
      <c r="V3103" s="82"/>
      <c r="W3103" s="82"/>
      <c r="X3103" s="28">
        <f t="shared" si="341"/>
        <v>0</v>
      </c>
    </row>
    <row r="3104" spans="1:24" ht="13.5" customHeight="1">
      <c r="A3104" s="26" t="str">
        <f t="shared" si="336"/>
        <v>Test insurer</v>
      </c>
      <c r="B3104" s="79"/>
      <c r="C3104" s="79"/>
      <c r="D3104" s="109"/>
      <c r="E3104" s="79"/>
      <c r="F3104" s="79"/>
      <c r="G3104" s="80"/>
      <c r="H3104" s="79"/>
      <c r="I3104" s="148"/>
      <c r="J3104" s="148"/>
      <c r="K3104" s="81"/>
      <c r="L3104" s="81"/>
      <c r="M3104" s="82"/>
      <c r="N3104" s="82"/>
      <c r="O3104" s="170"/>
      <c r="P3104" s="170"/>
      <c r="Q3104" s="171">
        <f t="shared" si="342"/>
        <v>1</v>
      </c>
      <c r="R3104" s="28">
        <f t="shared" si="337"/>
        <v>0</v>
      </c>
      <c r="S3104" s="77" t="b">
        <f t="shared" si="338"/>
        <v>0</v>
      </c>
      <c r="T3104" s="78" t="b">
        <f t="shared" si="339"/>
        <v>0</v>
      </c>
      <c r="U3104" s="28">
        <f t="shared" si="340"/>
        <v>0</v>
      </c>
      <c r="V3104" s="82"/>
      <c r="W3104" s="82"/>
      <c r="X3104" s="28">
        <f t="shared" si="341"/>
        <v>0</v>
      </c>
    </row>
    <row r="3105" spans="1:24" ht="13.5" customHeight="1">
      <c r="A3105" s="26" t="str">
        <f t="shared" si="336"/>
        <v>Test insurer</v>
      </c>
      <c r="B3105" s="79"/>
      <c r="C3105" s="79"/>
      <c r="D3105" s="109"/>
      <c r="E3105" s="79"/>
      <c r="F3105" s="79"/>
      <c r="G3105" s="80"/>
      <c r="H3105" s="79"/>
      <c r="I3105" s="148"/>
      <c r="J3105" s="148"/>
      <c r="K3105" s="81"/>
      <c r="L3105" s="81"/>
      <c r="M3105" s="82"/>
      <c r="N3105" s="82"/>
      <c r="O3105" s="170"/>
      <c r="P3105" s="170"/>
      <c r="Q3105" s="171">
        <f t="shared" si="342"/>
        <v>1</v>
      </c>
      <c r="R3105" s="28">
        <f t="shared" si="337"/>
        <v>0</v>
      </c>
      <c r="S3105" s="77" t="b">
        <f t="shared" si="338"/>
        <v>0</v>
      </c>
      <c r="T3105" s="78" t="b">
        <f t="shared" si="339"/>
        <v>0</v>
      </c>
      <c r="U3105" s="28">
        <f t="shared" si="340"/>
        <v>0</v>
      </c>
      <c r="V3105" s="82"/>
      <c r="W3105" s="82"/>
      <c r="X3105" s="28">
        <f t="shared" si="341"/>
        <v>0</v>
      </c>
    </row>
    <row r="3106" spans="1:24" ht="13.5" customHeight="1">
      <c r="A3106" s="26" t="str">
        <f t="shared" si="336"/>
        <v>Test insurer</v>
      </c>
      <c r="B3106" s="79"/>
      <c r="C3106" s="79"/>
      <c r="D3106" s="109"/>
      <c r="E3106" s="79"/>
      <c r="F3106" s="79"/>
      <c r="G3106" s="80"/>
      <c r="H3106" s="79"/>
      <c r="I3106" s="148"/>
      <c r="J3106" s="148"/>
      <c r="K3106" s="81"/>
      <c r="L3106" s="81"/>
      <c r="M3106" s="82"/>
      <c r="N3106" s="82"/>
      <c r="O3106" s="170"/>
      <c r="P3106" s="170"/>
      <c r="Q3106" s="171">
        <f t="shared" si="342"/>
        <v>1</v>
      </c>
      <c r="R3106" s="28">
        <f t="shared" si="337"/>
        <v>0</v>
      </c>
      <c r="S3106" s="77" t="b">
        <f t="shared" si="338"/>
        <v>0</v>
      </c>
      <c r="T3106" s="78" t="b">
        <f t="shared" si="339"/>
        <v>0</v>
      </c>
      <c r="U3106" s="28">
        <f t="shared" si="340"/>
        <v>0</v>
      </c>
      <c r="V3106" s="82"/>
      <c r="W3106" s="82"/>
      <c r="X3106" s="28">
        <f t="shared" si="341"/>
        <v>0</v>
      </c>
    </row>
    <row r="3107" spans="1:24" ht="13.5" customHeight="1">
      <c r="A3107" s="26" t="str">
        <f t="shared" si="336"/>
        <v>Test insurer</v>
      </c>
      <c r="B3107" s="79"/>
      <c r="C3107" s="79"/>
      <c r="D3107" s="109"/>
      <c r="E3107" s="79"/>
      <c r="F3107" s="79"/>
      <c r="G3107" s="80"/>
      <c r="H3107" s="79"/>
      <c r="I3107" s="148"/>
      <c r="J3107" s="148"/>
      <c r="K3107" s="81"/>
      <c r="L3107" s="81"/>
      <c r="M3107" s="82"/>
      <c r="N3107" s="82"/>
      <c r="O3107" s="170"/>
      <c r="P3107" s="170"/>
      <c r="Q3107" s="171">
        <f t="shared" si="342"/>
        <v>1</v>
      </c>
      <c r="R3107" s="28">
        <f t="shared" si="337"/>
        <v>0</v>
      </c>
      <c r="S3107" s="77" t="b">
        <f t="shared" si="338"/>
        <v>0</v>
      </c>
      <c r="T3107" s="78" t="b">
        <f t="shared" si="339"/>
        <v>0</v>
      </c>
      <c r="U3107" s="28">
        <f t="shared" si="340"/>
        <v>0</v>
      </c>
      <c r="V3107" s="82"/>
      <c r="W3107" s="82"/>
      <c r="X3107" s="28">
        <f t="shared" si="341"/>
        <v>0</v>
      </c>
    </row>
    <row r="3108" spans="1:24" ht="13.5" customHeight="1">
      <c r="A3108" s="26" t="str">
        <f t="shared" si="336"/>
        <v>Test insurer</v>
      </c>
      <c r="B3108" s="79"/>
      <c r="C3108" s="79"/>
      <c r="D3108" s="109"/>
      <c r="E3108" s="79"/>
      <c r="F3108" s="79"/>
      <c r="G3108" s="80"/>
      <c r="H3108" s="79"/>
      <c r="I3108" s="148"/>
      <c r="J3108" s="148"/>
      <c r="K3108" s="81"/>
      <c r="L3108" s="81"/>
      <c r="M3108" s="82"/>
      <c r="N3108" s="82"/>
      <c r="O3108" s="170"/>
      <c r="P3108" s="170"/>
      <c r="Q3108" s="171">
        <f t="shared" si="342"/>
        <v>1</v>
      </c>
      <c r="R3108" s="28">
        <f t="shared" si="337"/>
        <v>0</v>
      </c>
      <c r="S3108" s="77" t="b">
        <f t="shared" si="338"/>
        <v>0</v>
      </c>
      <c r="T3108" s="78" t="b">
        <f t="shared" si="339"/>
        <v>0</v>
      </c>
      <c r="U3108" s="28">
        <f t="shared" si="340"/>
        <v>0</v>
      </c>
      <c r="V3108" s="82"/>
      <c r="W3108" s="82"/>
      <c r="X3108" s="28">
        <f t="shared" si="341"/>
        <v>0</v>
      </c>
    </row>
    <row r="3109" spans="1:24" ht="13.5" customHeight="1">
      <c r="A3109" s="26" t="str">
        <f t="shared" si="336"/>
        <v>Test insurer</v>
      </c>
      <c r="B3109" s="79"/>
      <c r="C3109" s="79"/>
      <c r="D3109" s="109"/>
      <c r="E3109" s="79"/>
      <c r="F3109" s="79"/>
      <c r="G3109" s="80"/>
      <c r="H3109" s="79"/>
      <c r="I3109" s="148"/>
      <c r="J3109" s="148"/>
      <c r="K3109" s="81"/>
      <c r="L3109" s="81"/>
      <c r="M3109" s="82"/>
      <c r="N3109" s="82"/>
      <c r="O3109" s="170"/>
      <c r="P3109" s="170"/>
      <c r="Q3109" s="171">
        <f t="shared" si="342"/>
        <v>1</v>
      </c>
      <c r="R3109" s="28">
        <f t="shared" si="337"/>
        <v>0</v>
      </c>
      <c r="S3109" s="77" t="b">
        <f t="shared" si="338"/>
        <v>0</v>
      </c>
      <c r="T3109" s="78" t="b">
        <f t="shared" si="339"/>
        <v>0</v>
      </c>
      <c r="U3109" s="28">
        <f t="shared" si="340"/>
        <v>0</v>
      </c>
      <c r="V3109" s="82"/>
      <c r="W3109" s="82"/>
      <c r="X3109" s="28">
        <f t="shared" si="341"/>
        <v>0</v>
      </c>
    </row>
    <row r="3110" spans="1:24" ht="13.5" customHeight="1">
      <c r="A3110" s="26" t="str">
        <f t="shared" si="336"/>
        <v>Test insurer</v>
      </c>
      <c r="B3110" s="79"/>
      <c r="C3110" s="79"/>
      <c r="D3110" s="109"/>
      <c r="E3110" s="79"/>
      <c r="F3110" s="79"/>
      <c r="G3110" s="80"/>
      <c r="H3110" s="79"/>
      <c r="I3110" s="148"/>
      <c r="J3110" s="148"/>
      <c r="K3110" s="81"/>
      <c r="L3110" s="81"/>
      <c r="M3110" s="82"/>
      <c r="N3110" s="82"/>
      <c r="O3110" s="170"/>
      <c r="P3110" s="170"/>
      <c r="Q3110" s="171">
        <f t="shared" si="342"/>
        <v>1</v>
      </c>
      <c r="R3110" s="28">
        <f t="shared" si="337"/>
        <v>0</v>
      </c>
      <c r="S3110" s="77" t="b">
        <f t="shared" si="338"/>
        <v>0</v>
      </c>
      <c r="T3110" s="78" t="b">
        <f t="shared" si="339"/>
        <v>0</v>
      </c>
      <c r="U3110" s="28">
        <f t="shared" si="340"/>
        <v>0</v>
      </c>
      <c r="V3110" s="82"/>
      <c r="W3110" s="82"/>
      <c r="X3110" s="28">
        <f t="shared" si="341"/>
        <v>0</v>
      </c>
    </row>
    <row r="3111" spans="1:24" ht="13.5" customHeight="1">
      <c r="A3111" s="26" t="str">
        <f t="shared" si="336"/>
        <v>Test insurer</v>
      </c>
      <c r="B3111" s="79"/>
      <c r="C3111" s="79"/>
      <c r="D3111" s="109"/>
      <c r="E3111" s="79"/>
      <c r="F3111" s="79"/>
      <c r="G3111" s="80"/>
      <c r="H3111" s="79"/>
      <c r="I3111" s="148"/>
      <c r="J3111" s="148"/>
      <c r="K3111" s="81"/>
      <c r="L3111" s="81"/>
      <c r="M3111" s="82"/>
      <c r="N3111" s="82"/>
      <c r="O3111" s="170"/>
      <c r="P3111" s="170"/>
      <c r="Q3111" s="171">
        <f t="shared" si="342"/>
        <v>1</v>
      </c>
      <c r="R3111" s="28">
        <f t="shared" si="337"/>
        <v>0</v>
      </c>
      <c r="S3111" s="77" t="b">
        <f t="shared" si="338"/>
        <v>0</v>
      </c>
      <c r="T3111" s="78" t="b">
        <f t="shared" si="339"/>
        <v>0</v>
      </c>
      <c r="U3111" s="28">
        <f t="shared" si="340"/>
        <v>0</v>
      </c>
      <c r="V3111" s="82"/>
      <c r="W3111" s="82"/>
      <c r="X3111" s="28">
        <f t="shared" si="341"/>
        <v>0</v>
      </c>
    </row>
    <row r="3112" spans="1:24" ht="13.5" customHeight="1">
      <c r="A3112" s="26" t="str">
        <f t="shared" si="336"/>
        <v>Test insurer</v>
      </c>
      <c r="B3112" s="79"/>
      <c r="C3112" s="79"/>
      <c r="D3112" s="109"/>
      <c r="E3112" s="79"/>
      <c r="F3112" s="79"/>
      <c r="G3112" s="80"/>
      <c r="H3112" s="79"/>
      <c r="I3112" s="148"/>
      <c r="J3112" s="148"/>
      <c r="K3112" s="81"/>
      <c r="L3112" s="81"/>
      <c r="M3112" s="82"/>
      <c r="N3112" s="82"/>
      <c r="O3112" s="170"/>
      <c r="P3112" s="170"/>
      <c r="Q3112" s="171">
        <f t="shared" si="342"/>
        <v>1</v>
      </c>
      <c r="R3112" s="28">
        <f t="shared" si="337"/>
        <v>0</v>
      </c>
      <c r="S3112" s="77" t="b">
        <f t="shared" si="338"/>
        <v>0</v>
      </c>
      <c r="T3112" s="78" t="b">
        <f t="shared" si="339"/>
        <v>0</v>
      </c>
      <c r="U3112" s="28">
        <f t="shared" si="340"/>
        <v>0</v>
      </c>
      <c r="V3112" s="82"/>
      <c r="W3112" s="82"/>
      <c r="X3112" s="28">
        <f t="shared" si="341"/>
        <v>0</v>
      </c>
    </row>
    <row r="3113" spans="1:24" ht="13.5" customHeight="1">
      <c r="A3113" s="26" t="str">
        <f t="shared" si="336"/>
        <v>Test insurer</v>
      </c>
      <c r="B3113" s="79"/>
      <c r="C3113" s="79"/>
      <c r="D3113" s="109"/>
      <c r="E3113" s="79"/>
      <c r="F3113" s="79"/>
      <c r="G3113" s="80"/>
      <c r="H3113" s="79"/>
      <c r="I3113" s="148"/>
      <c r="J3113" s="148"/>
      <c r="K3113" s="81"/>
      <c r="L3113" s="81"/>
      <c r="M3113" s="82"/>
      <c r="N3113" s="82"/>
      <c r="O3113" s="170"/>
      <c r="P3113" s="170"/>
      <c r="Q3113" s="171">
        <f t="shared" si="342"/>
        <v>1</v>
      </c>
      <c r="R3113" s="28">
        <f t="shared" si="337"/>
        <v>0</v>
      </c>
      <c r="S3113" s="77" t="b">
        <f t="shared" si="338"/>
        <v>0</v>
      </c>
      <c r="T3113" s="78" t="b">
        <f t="shared" si="339"/>
        <v>0</v>
      </c>
      <c r="U3113" s="28">
        <f t="shared" si="340"/>
        <v>0</v>
      </c>
      <c r="V3113" s="82"/>
      <c r="W3113" s="82"/>
      <c r="X3113" s="28">
        <f t="shared" si="341"/>
        <v>0</v>
      </c>
    </row>
    <row r="3114" spans="1:24" ht="13.5" customHeight="1">
      <c r="A3114" s="26" t="str">
        <f t="shared" si="336"/>
        <v>Test insurer</v>
      </c>
      <c r="B3114" s="79"/>
      <c r="C3114" s="79"/>
      <c r="D3114" s="109"/>
      <c r="E3114" s="79"/>
      <c r="F3114" s="79"/>
      <c r="G3114" s="80"/>
      <c r="H3114" s="79"/>
      <c r="I3114" s="148"/>
      <c r="J3114" s="148"/>
      <c r="K3114" s="81"/>
      <c r="L3114" s="81"/>
      <c r="M3114" s="82"/>
      <c r="N3114" s="82"/>
      <c r="O3114" s="170"/>
      <c r="P3114" s="170"/>
      <c r="Q3114" s="171">
        <f t="shared" si="342"/>
        <v>1</v>
      </c>
      <c r="R3114" s="28">
        <f t="shared" si="337"/>
        <v>0</v>
      </c>
      <c r="S3114" s="77" t="b">
        <f t="shared" si="338"/>
        <v>0</v>
      </c>
      <c r="T3114" s="78" t="b">
        <f t="shared" si="339"/>
        <v>0</v>
      </c>
      <c r="U3114" s="28">
        <f t="shared" si="340"/>
        <v>0</v>
      </c>
      <c r="V3114" s="82"/>
      <c r="W3114" s="82"/>
      <c r="X3114" s="28">
        <f t="shared" si="341"/>
        <v>0</v>
      </c>
    </row>
    <row r="3115" spans="1:24" ht="13.5" customHeight="1">
      <c r="A3115" s="26" t="str">
        <f t="shared" si="336"/>
        <v>Test insurer</v>
      </c>
      <c r="B3115" s="79"/>
      <c r="C3115" s="79"/>
      <c r="D3115" s="109"/>
      <c r="E3115" s="79"/>
      <c r="F3115" s="79"/>
      <c r="G3115" s="80"/>
      <c r="H3115" s="79"/>
      <c r="I3115" s="148"/>
      <c r="J3115" s="148"/>
      <c r="K3115" s="81"/>
      <c r="L3115" s="81"/>
      <c r="M3115" s="82"/>
      <c r="N3115" s="82"/>
      <c r="O3115" s="170"/>
      <c r="P3115" s="170"/>
      <c r="Q3115" s="171">
        <f t="shared" si="342"/>
        <v>1</v>
      </c>
      <c r="R3115" s="28">
        <f t="shared" si="337"/>
        <v>0</v>
      </c>
      <c r="S3115" s="77" t="b">
        <f t="shared" si="338"/>
        <v>0</v>
      </c>
      <c r="T3115" s="78" t="b">
        <f t="shared" si="339"/>
        <v>0</v>
      </c>
      <c r="U3115" s="28">
        <f t="shared" si="340"/>
        <v>0</v>
      </c>
      <c r="V3115" s="82"/>
      <c r="W3115" s="82"/>
      <c r="X3115" s="28">
        <f t="shared" si="341"/>
        <v>0</v>
      </c>
    </row>
    <row r="3116" spans="1:24" ht="13.5" customHeight="1">
      <c r="A3116" s="26" t="str">
        <f t="shared" si="336"/>
        <v>Test insurer</v>
      </c>
      <c r="B3116" s="79"/>
      <c r="C3116" s="79"/>
      <c r="D3116" s="109"/>
      <c r="E3116" s="79"/>
      <c r="F3116" s="79"/>
      <c r="G3116" s="80"/>
      <c r="H3116" s="79"/>
      <c r="I3116" s="148"/>
      <c r="J3116" s="148"/>
      <c r="K3116" s="81"/>
      <c r="L3116" s="81"/>
      <c r="M3116" s="82"/>
      <c r="N3116" s="82"/>
      <c r="O3116" s="170"/>
      <c r="P3116" s="170"/>
      <c r="Q3116" s="171">
        <f t="shared" si="342"/>
        <v>1</v>
      </c>
      <c r="R3116" s="28">
        <f t="shared" si="337"/>
        <v>0</v>
      </c>
      <c r="S3116" s="77" t="b">
        <f t="shared" si="338"/>
        <v>0</v>
      </c>
      <c r="T3116" s="78" t="b">
        <f t="shared" si="339"/>
        <v>0</v>
      </c>
      <c r="U3116" s="28">
        <f t="shared" si="340"/>
        <v>0</v>
      </c>
      <c r="V3116" s="82"/>
      <c r="W3116" s="82"/>
      <c r="X3116" s="28">
        <f t="shared" si="341"/>
        <v>0</v>
      </c>
    </row>
    <row r="3117" spans="1:24" ht="13.5" customHeight="1">
      <c r="A3117" s="26" t="str">
        <f t="shared" si="336"/>
        <v>Test insurer</v>
      </c>
      <c r="B3117" s="79"/>
      <c r="C3117" s="79"/>
      <c r="D3117" s="109"/>
      <c r="E3117" s="79"/>
      <c r="F3117" s="79"/>
      <c r="G3117" s="80"/>
      <c r="H3117" s="79"/>
      <c r="I3117" s="148"/>
      <c r="J3117" s="148"/>
      <c r="K3117" s="81"/>
      <c r="L3117" s="81"/>
      <c r="M3117" s="82"/>
      <c r="N3117" s="82"/>
      <c r="O3117" s="170"/>
      <c r="P3117" s="170"/>
      <c r="Q3117" s="171">
        <f t="shared" si="342"/>
        <v>1</v>
      </c>
      <c r="R3117" s="28">
        <f t="shared" si="337"/>
        <v>0</v>
      </c>
      <c r="S3117" s="77" t="b">
        <f t="shared" si="338"/>
        <v>0</v>
      </c>
      <c r="T3117" s="78" t="b">
        <f t="shared" si="339"/>
        <v>0</v>
      </c>
      <c r="U3117" s="28">
        <f t="shared" si="340"/>
        <v>0</v>
      </c>
      <c r="V3117" s="82"/>
      <c r="W3117" s="82"/>
      <c r="X3117" s="28">
        <f t="shared" si="341"/>
        <v>0</v>
      </c>
    </row>
    <row r="3118" spans="1:24" ht="13.5" customHeight="1">
      <c r="A3118" s="26" t="str">
        <f t="shared" si="336"/>
        <v>Test insurer</v>
      </c>
      <c r="B3118" s="79"/>
      <c r="C3118" s="79"/>
      <c r="D3118" s="109"/>
      <c r="E3118" s="79"/>
      <c r="F3118" s="79"/>
      <c r="G3118" s="80"/>
      <c r="H3118" s="79"/>
      <c r="I3118" s="148"/>
      <c r="J3118" s="148"/>
      <c r="K3118" s="81"/>
      <c r="L3118" s="81"/>
      <c r="M3118" s="82"/>
      <c r="N3118" s="82"/>
      <c r="O3118" s="170"/>
      <c r="P3118" s="170"/>
      <c r="Q3118" s="171">
        <f t="shared" si="342"/>
        <v>1</v>
      </c>
      <c r="R3118" s="28">
        <f t="shared" si="337"/>
        <v>0</v>
      </c>
      <c r="S3118" s="77" t="b">
        <f t="shared" si="338"/>
        <v>0</v>
      </c>
      <c r="T3118" s="78" t="b">
        <f t="shared" si="339"/>
        <v>0</v>
      </c>
      <c r="U3118" s="28">
        <f t="shared" si="340"/>
        <v>0</v>
      </c>
      <c r="V3118" s="82"/>
      <c r="W3118" s="82"/>
      <c r="X3118" s="28">
        <f t="shared" si="341"/>
        <v>0</v>
      </c>
    </row>
    <row r="3119" spans="1:24" ht="13.5" customHeight="1">
      <c r="A3119" s="26" t="str">
        <f t="shared" si="336"/>
        <v>Test insurer</v>
      </c>
      <c r="B3119" s="79"/>
      <c r="C3119" s="79"/>
      <c r="D3119" s="109"/>
      <c r="E3119" s="79"/>
      <c r="F3119" s="79"/>
      <c r="G3119" s="80"/>
      <c r="H3119" s="79"/>
      <c r="I3119" s="148"/>
      <c r="J3119" s="148"/>
      <c r="K3119" s="81"/>
      <c r="L3119" s="81"/>
      <c r="M3119" s="82"/>
      <c r="N3119" s="82"/>
      <c r="O3119" s="170"/>
      <c r="P3119" s="170"/>
      <c r="Q3119" s="171">
        <f t="shared" si="342"/>
        <v>1</v>
      </c>
      <c r="R3119" s="28">
        <f t="shared" si="337"/>
        <v>0</v>
      </c>
      <c r="S3119" s="77" t="b">
        <f t="shared" si="338"/>
        <v>0</v>
      </c>
      <c r="T3119" s="78" t="b">
        <f t="shared" si="339"/>
        <v>0</v>
      </c>
      <c r="U3119" s="28">
        <f t="shared" si="340"/>
        <v>0</v>
      </c>
      <c r="V3119" s="82"/>
      <c r="W3119" s="82"/>
      <c r="X3119" s="28">
        <f t="shared" si="341"/>
        <v>0</v>
      </c>
    </row>
    <row r="3120" spans="1:24" ht="13.5" customHeight="1">
      <c r="A3120" s="26" t="str">
        <f t="shared" si="336"/>
        <v>Test insurer</v>
      </c>
      <c r="B3120" s="79"/>
      <c r="C3120" s="79"/>
      <c r="D3120" s="109"/>
      <c r="E3120" s="79"/>
      <c r="F3120" s="79"/>
      <c r="G3120" s="80"/>
      <c r="H3120" s="79"/>
      <c r="I3120" s="148"/>
      <c r="J3120" s="148"/>
      <c r="K3120" s="81"/>
      <c r="L3120" s="81"/>
      <c r="M3120" s="82"/>
      <c r="N3120" s="82"/>
      <c r="O3120" s="170"/>
      <c r="P3120" s="170"/>
      <c r="Q3120" s="171">
        <f t="shared" si="342"/>
        <v>1</v>
      </c>
      <c r="R3120" s="28">
        <f t="shared" si="337"/>
        <v>0</v>
      </c>
      <c r="S3120" s="77" t="b">
        <f t="shared" si="338"/>
        <v>0</v>
      </c>
      <c r="T3120" s="78" t="b">
        <f t="shared" si="339"/>
        <v>0</v>
      </c>
      <c r="U3120" s="28">
        <f t="shared" si="340"/>
        <v>0</v>
      </c>
      <c r="V3120" s="82"/>
      <c r="W3120" s="82"/>
      <c r="X3120" s="28">
        <f t="shared" si="341"/>
        <v>0</v>
      </c>
    </row>
    <row r="3121" spans="1:24" ht="13.5" customHeight="1">
      <c r="A3121" s="26" t="str">
        <f t="shared" si="336"/>
        <v>Test insurer</v>
      </c>
      <c r="B3121" s="79"/>
      <c r="C3121" s="79"/>
      <c r="D3121" s="109"/>
      <c r="E3121" s="79"/>
      <c r="F3121" s="79"/>
      <c r="G3121" s="80"/>
      <c r="H3121" s="79"/>
      <c r="I3121" s="148"/>
      <c r="J3121" s="148"/>
      <c r="K3121" s="81"/>
      <c r="L3121" s="81"/>
      <c r="M3121" s="82"/>
      <c r="N3121" s="82"/>
      <c r="O3121" s="170"/>
      <c r="P3121" s="170"/>
      <c r="Q3121" s="171">
        <f t="shared" si="342"/>
        <v>1</v>
      </c>
      <c r="R3121" s="28">
        <f t="shared" si="337"/>
        <v>0</v>
      </c>
      <c r="S3121" s="77" t="b">
        <f t="shared" si="338"/>
        <v>0</v>
      </c>
      <c r="T3121" s="78" t="b">
        <f t="shared" si="339"/>
        <v>0</v>
      </c>
      <c r="U3121" s="28">
        <f t="shared" si="340"/>
        <v>0</v>
      </c>
      <c r="V3121" s="82"/>
      <c r="W3121" s="82"/>
      <c r="X3121" s="28">
        <f t="shared" si="341"/>
        <v>0</v>
      </c>
    </row>
    <row r="3122" spans="1:24" ht="13.5" customHeight="1">
      <c r="A3122" s="26" t="str">
        <f t="shared" si="336"/>
        <v>Test insurer</v>
      </c>
      <c r="B3122" s="79"/>
      <c r="C3122" s="79"/>
      <c r="D3122" s="109"/>
      <c r="E3122" s="79"/>
      <c r="F3122" s="79"/>
      <c r="G3122" s="80"/>
      <c r="H3122" s="79"/>
      <c r="I3122" s="148"/>
      <c r="J3122" s="148"/>
      <c r="K3122" s="81"/>
      <c r="L3122" s="81"/>
      <c r="M3122" s="82"/>
      <c r="N3122" s="82"/>
      <c r="O3122" s="170"/>
      <c r="P3122" s="170"/>
      <c r="Q3122" s="171">
        <f t="shared" si="342"/>
        <v>1</v>
      </c>
      <c r="R3122" s="28">
        <f t="shared" si="337"/>
        <v>0</v>
      </c>
      <c r="S3122" s="77" t="b">
        <f t="shared" si="338"/>
        <v>0</v>
      </c>
      <c r="T3122" s="78" t="b">
        <f t="shared" si="339"/>
        <v>0</v>
      </c>
      <c r="U3122" s="28">
        <f t="shared" si="340"/>
        <v>0</v>
      </c>
      <c r="V3122" s="82"/>
      <c r="W3122" s="82"/>
      <c r="X3122" s="28">
        <f t="shared" si="341"/>
        <v>0</v>
      </c>
    </row>
    <row r="3123" spans="1:24" ht="13.5" customHeight="1">
      <c r="A3123" s="26" t="str">
        <f t="shared" si="336"/>
        <v>Test insurer</v>
      </c>
      <c r="B3123" s="79"/>
      <c r="C3123" s="79"/>
      <c r="D3123" s="109"/>
      <c r="E3123" s="79"/>
      <c r="F3123" s="79"/>
      <c r="G3123" s="80"/>
      <c r="H3123" s="79"/>
      <c r="I3123" s="148"/>
      <c r="J3123" s="148"/>
      <c r="K3123" s="81"/>
      <c r="L3123" s="81"/>
      <c r="M3123" s="82"/>
      <c r="N3123" s="82"/>
      <c r="O3123" s="170"/>
      <c r="P3123" s="170"/>
      <c r="Q3123" s="171">
        <f t="shared" si="342"/>
        <v>1</v>
      </c>
      <c r="R3123" s="28">
        <f t="shared" si="337"/>
        <v>0</v>
      </c>
      <c r="S3123" s="77" t="b">
        <f t="shared" si="338"/>
        <v>0</v>
      </c>
      <c r="T3123" s="78" t="b">
        <f t="shared" si="339"/>
        <v>0</v>
      </c>
      <c r="U3123" s="28">
        <f t="shared" si="340"/>
        <v>0</v>
      </c>
      <c r="V3123" s="82"/>
      <c r="W3123" s="82"/>
      <c r="X3123" s="28">
        <f t="shared" si="341"/>
        <v>0</v>
      </c>
    </row>
    <row r="3124" spans="1:24" ht="13.5" customHeight="1">
      <c r="A3124" s="26" t="str">
        <f t="shared" si="336"/>
        <v>Test insurer</v>
      </c>
      <c r="B3124" s="79"/>
      <c r="C3124" s="79"/>
      <c r="D3124" s="109"/>
      <c r="E3124" s="79"/>
      <c r="F3124" s="79"/>
      <c r="G3124" s="80"/>
      <c r="H3124" s="79"/>
      <c r="I3124" s="148"/>
      <c r="J3124" s="148"/>
      <c r="K3124" s="81"/>
      <c r="L3124" s="81"/>
      <c r="M3124" s="82"/>
      <c r="N3124" s="82"/>
      <c r="O3124" s="170"/>
      <c r="P3124" s="170"/>
      <c r="Q3124" s="171">
        <f t="shared" si="342"/>
        <v>1</v>
      </c>
      <c r="R3124" s="28">
        <f t="shared" si="337"/>
        <v>0</v>
      </c>
      <c r="S3124" s="77" t="b">
        <f t="shared" si="338"/>
        <v>0</v>
      </c>
      <c r="T3124" s="78" t="b">
        <f t="shared" si="339"/>
        <v>0</v>
      </c>
      <c r="U3124" s="28">
        <f t="shared" si="340"/>
        <v>0</v>
      </c>
      <c r="V3124" s="82"/>
      <c r="W3124" s="82"/>
      <c r="X3124" s="28">
        <f t="shared" si="341"/>
        <v>0</v>
      </c>
    </row>
    <row r="3125" spans="1:24" ht="13.5" customHeight="1">
      <c r="A3125" s="26" t="str">
        <f t="shared" si="336"/>
        <v>Test insurer</v>
      </c>
      <c r="B3125" s="79"/>
      <c r="C3125" s="79"/>
      <c r="D3125" s="109"/>
      <c r="E3125" s="79"/>
      <c r="F3125" s="79"/>
      <c r="G3125" s="80"/>
      <c r="H3125" s="79"/>
      <c r="I3125" s="148"/>
      <c r="J3125" s="148"/>
      <c r="K3125" s="81"/>
      <c r="L3125" s="81"/>
      <c r="M3125" s="82"/>
      <c r="N3125" s="82"/>
      <c r="O3125" s="170"/>
      <c r="P3125" s="170"/>
      <c r="Q3125" s="171">
        <f t="shared" si="342"/>
        <v>1</v>
      </c>
      <c r="R3125" s="28">
        <f t="shared" si="337"/>
        <v>0</v>
      </c>
      <c r="S3125" s="77" t="b">
        <f t="shared" si="338"/>
        <v>0</v>
      </c>
      <c r="T3125" s="78" t="b">
        <f t="shared" si="339"/>
        <v>0</v>
      </c>
      <c r="U3125" s="28">
        <f t="shared" si="340"/>
        <v>0</v>
      </c>
      <c r="V3125" s="82"/>
      <c r="W3125" s="82"/>
      <c r="X3125" s="28">
        <f t="shared" si="341"/>
        <v>0</v>
      </c>
    </row>
    <row r="3126" spans="1:24" ht="13.5" customHeight="1">
      <c r="A3126" s="26" t="str">
        <f t="shared" si="336"/>
        <v>Test insurer</v>
      </c>
      <c r="B3126" s="79"/>
      <c r="C3126" s="79"/>
      <c r="D3126" s="109"/>
      <c r="E3126" s="79"/>
      <c r="F3126" s="79"/>
      <c r="G3126" s="80"/>
      <c r="H3126" s="79"/>
      <c r="I3126" s="148"/>
      <c r="J3126" s="148"/>
      <c r="K3126" s="81"/>
      <c r="L3126" s="81"/>
      <c r="M3126" s="82"/>
      <c r="N3126" s="82"/>
      <c r="O3126" s="170"/>
      <c r="P3126" s="170"/>
      <c r="Q3126" s="171">
        <f t="shared" si="342"/>
        <v>1</v>
      </c>
      <c r="R3126" s="28">
        <f t="shared" si="337"/>
        <v>0</v>
      </c>
      <c r="S3126" s="77" t="b">
        <f t="shared" si="338"/>
        <v>0</v>
      </c>
      <c r="T3126" s="78" t="b">
        <f t="shared" si="339"/>
        <v>0</v>
      </c>
      <c r="U3126" s="28">
        <f t="shared" si="340"/>
        <v>0</v>
      </c>
      <c r="V3126" s="82"/>
      <c r="W3126" s="82"/>
      <c r="X3126" s="28">
        <f t="shared" si="341"/>
        <v>0</v>
      </c>
    </row>
    <row r="3127" spans="1:24" ht="13.5" customHeight="1">
      <c r="A3127" s="26" t="str">
        <f t="shared" si="336"/>
        <v>Test insurer</v>
      </c>
      <c r="B3127" s="79"/>
      <c r="C3127" s="79"/>
      <c r="D3127" s="109"/>
      <c r="E3127" s="79"/>
      <c r="F3127" s="79"/>
      <c r="G3127" s="80"/>
      <c r="H3127" s="79"/>
      <c r="I3127" s="148"/>
      <c r="J3127" s="148"/>
      <c r="K3127" s="81"/>
      <c r="L3127" s="81"/>
      <c r="M3127" s="82"/>
      <c r="N3127" s="82"/>
      <c r="O3127" s="170"/>
      <c r="P3127" s="170"/>
      <c r="Q3127" s="171">
        <f t="shared" si="342"/>
        <v>1</v>
      </c>
      <c r="R3127" s="28">
        <f t="shared" si="337"/>
        <v>0</v>
      </c>
      <c r="S3127" s="77" t="b">
        <f t="shared" si="338"/>
        <v>0</v>
      </c>
      <c r="T3127" s="78" t="b">
        <f t="shared" si="339"/>
        <v>0</v>
      </c>
      <c r="U3127" s="28">
        <f t="shared" si="340"/>
        <v>0</v>
      </c>
      <c r="V3127" s="82"/>
      <c r="W3127" s="82"/>
      <c r="X3127" s="28">
        <f t="shared" si="341"/>
        <v>0</v>
      </c>
    </row>
    <row r="3128" spans="1:24" ht="13.5" customHeight="1">
      <c r="A3128" s="26" t="str">
        <f t="shared" si="336"/>
        <v>Test insurer</v>
      </c>
      <c r="B3128" s="79"/>
      <c r="C3128" s="79"/>
      <c r="D3128" s="109"/>
      <c r="E3128" s="79"/>
      <c r="F3128" s="79"/>
      <c r="G3128" s="80"/>
      <c r="H3128" s="79"/>
      <c r="I3128" s="148"/>
      <c r="J3128" s="148"/>
      <c r="K3128" s="81"/>
      <c r="L3128" s="81"/>
      <c r="M3128" s="82"/>
      <c r="N3128" s="82"/>
      <c r="O3128" s="170"/>
      <c r="P3128" s="170"/>
      <c r="Q3128" s="171">
        <f t="shared" si="342"/>
        <v>1</v>
      </c>
      <c r="R3128" s="28">
        <f t="shared" si="337"/>
        <v>0</v>
      </c>
      <c r="S3128" s="77" t="b">
        <f t="shared" si="338"/>
        <v>0</v>
      </c>
      <c r="T3128" s="78" t="b">
        <f t="shared" si="339"/>
        <v>0</v>
      </c>
      <c r="U3128" s="28">
        <f t="shared" si="340"/>
        <v>0</v>
      </c>
      <c r="V3128" s="82"/>
      <c r="W3128" s="82"/>
      <c r="X3128" s="28">
        <f t="shared" si="341"/>
        <v>0</v>
      </c>
    </row>
    <row r="3129" spans="1:24" ht="13.5" customHeight="1">
      <c r="A3129" s="26" t="str">
        <f t="shared" si="336"/>
        <v>Test insurer</v>
      </c>
      <c r="B3129" s="79"/>
      <c r="C3129" s="79"/>
      <c r="D3129" s="109"/>
      <c r="E3129" s="79"/>
      <c r="F3129" s="79"/>
      <c r="G3129" s="80"/>
      <c r="H3129" s="79"/>
      <c r="I3129" s="148"/>
      <c r="J3129" s="148"/>
      <c r="K3129" s="81"/>
      <c r="L3129" s="81"/>
      <c r="M3129" s="82"/>
      <c r="N3129" s="82"/>
      <c r="O3129" s="170"/>
      <c r="P3129" s="170"/>
      <c r="Q3129" s="171">
        <f t="shared" si="342"/>
        <v>1</v>
      </c>
      <c r="R3129" s="28">
        <f t="shared" si="337"/>
        <v>0</v>
      </c>
      <c r="S3129" s="77" t="b">
        <f t="shared" si="338"/>
        <v>0</v>
      </c>
      <c r="T3129" s="78" t="b">
        <f t="shared" si="339"/>
        <v>0</v>
      </c>
      <c r="U3129" s="28">
        <f t="shared" si="340"/>
        <v>0</v>
      </c>
      <c r="V3129" s="82"/>
      <c r="W3129" s="82"/>
      <c r="X3129" s="28">
        <f t="shared" si="341"/>
        <v>0</v>
      </c>
    </row>
    <row r="3130" spans="1:24" ht="13.5" customHeight="1">
      <c r="A3130" s="26" t="str">
        <f t="shared" si="336"/>
        <v>Test insurer</v>
      </c>
      <c r="B3130" s="79"/>
      <c r="C3130" s="79"/>
      <c r="D3130" s="109"/>
      <c r="E3130" s="79"/>
      <c r="F3130" s="79"/>
      <c r="G3130" s="80"/>
      <c r="H3130" s="79"/>
      <c r="I3130" s="148"/>
      <c r="J3130" s="148"/>
      <c r="K3130" s="81"/>
      <c r="L3130" s="81"/>
      <c r="M3130" s="82"/>
      <c r="N3130" s="82"/>
      <c r="O3130" s="170"/>
      <c r="P3130" s="170"/>
      <c r="Q3130" s="171">
        <f t="shared" si="342"/>
        <v>1</v>
      </c>
      <c r="R3130" s="28">
        <f t="shared" si="337"/>
        <v>0</v>
      </c>
      <c r="S3130" s="77" t="b">
        <f t="shared" si="338"/>
        <v>0</v>
      </c>
      <c r="T3130" s="78" t="b">
        <f t="shared" si="339"/>
        <v>0</v>
      </c>
      <c r="U3130" s="28">
        <f t="shared" si="340"/>
        <v>0</v>
      </c>
      <c r="V3130" s="82"/>
      <c r="W3130" s="82"/>
      <c r="X3130" s="28">
        <f t="shared" si="341"/>
        <v>0</v>
      </c>
    </row>
    <row r="3131" spans="1:24" ht="13.5" customHeight="1">
      <c r="A3131" s="26" t="str">
        <f t="shared" si="336"/>
        <v>Test insurer</v>
      </c>
      <c r="B3131" s="79"/>
      <c r="C3131" s="79"/>
      <c r="D3131" s="109"/>
      <c r="E3131" s="79"/>
      <c r="F3131" s="79"/>
      <c r="G3131" s="80"/>
      <c r="H3131" s="79"/>
      <c r="I3131" s="148"/>
      <c r="J3131" s="148"/>
      <c r="K3131" s="81"/>
      <c r="L3131" s="81"/>
      <c r="M3131" s="82"/>
      <c r="N3131" s="82"/>
      <c r="O3131" s="170"/>
      <c r="P3131" s="170"/>
      <c r="Q3131" s="171">
        <f t="shared" si="342"/>
        <v>1</v>
      </c>
      <c r="R3131" s="28">
        <f t="shared" si="337"/>
        <v>0</v>
      </c>
      <c r="S3131" s="77" t="b">
        <f t="shared" si="338"/>
        <v>0</v>
      </c>
      <c r="T3131" s="78" t="b">
        <f t="shared" si="339"/>
        <v>0</v>
      </c>
      <c r="U3131" s="28">
        <f t="shared" si="340"/>
        <v>0</v>
      </c>
      <c r="V3131" s="82"/>
      <c r="W3131" s="82"/>
      <c r="X3131" s="28">
        <f t="shared" si="341"/>
        <v>0</v>
      </c>
    </row>
    <row r="3132" spans="1:24" ht="13.5" customHeight="1">
      <c r="A3132" s="26" t="str">
        <f t="shared" si="336"/>
        <v>Test insurer</v>
      </c>
      <c r="B3132" s="79"/>
      <c r="C3132" s="79"/>
      <c r="D3132" s="109"/>
      <c r="E3132" s="79"/>
      <c r="F3132" s="79"/>
      <c r="G3132" s="80"/>
      <c r="H3132" s="79"/>
      <c r="I3132" s="148"/>
      <c r="J3132" s="148"/>
      <c r="K3132" s="81"/>
      <c r="L3132" s="81"/>
      <c r="M3132" s="82"/>
      <c r="N3132" s="82"/>
      <c r="O3132" s="170"/>
      <c r="P3132" s="170"/>
      <c r="Q3132" s="171">
        <f t="shared" si="342"/>
        <v>1</v>
      </c>
      <c r="R3132" s="28">
        <f t="shared" si="337"/>
        <v>0</v>
      </c>
      <c r="S3132" s="77" t="b">
        <f t="shared" si="338"/>
        <v>0</v>
      </c>
      <c r="T3132" s="78" t="b">
        <f t="shared" si="339"/>
        <v>0</v>
      </c>
      <c r="U3132" s="28">
        <f t="shared" si="340"/>
        <v>0</v>
      </c>
      <c r="V3132" s="82"/>
      <c r="W3132" s="82"/>
      <c r="X3132" s="28">
        <f t="shared" si="341"/>
        <v>0</v>
      </c>
    </row>
    <row r="3133" spans="1:24" ht="13.5" customHeight="1">
      <c r="A3133" s="26" t="str">
        <f t="shared" si="336"/>
        <v>Test insurer</v>
      </c>
      <c r="B3133" s="79"/>
      <c r="C3133" s="79"/>
      <c r="D3133" s="109"/>
      <c r="E3133" s="79"/>
      <c r="F3133" s="79"/>
      <c r="G3133" s="80"/>
      <c r="H3133" s="79"/>
      <c r="I3133" s="148"/>
      <c r="J3133" s="148"/>
      <c r="K3133" s="81"/>
      <c r="L3133" s="81"/>
      <c r="M3133" s="82"/>
      <c r="N3133" s="82"/>
      <c r="O3133" s="170"/>
      <c r="P3133" s="170"/>
      <c r="Q3133" s="171">
        <f t="shared" si="342"/>
        <v>1</v>
      </c>
      <c r="R3133" s="28">
        <f t="shared" si="337"/>
        <v>0</v>
      </c>
      <c r="S3133" s="77" t="b">
        <f t="shared" si="338"/>
        <v>0</v>
      </c>
      <c r="T3133" s="78" t="b">
        <f t="shared" si="339"/>
        <v>0</v>
      </c>
      <c r="U3133" s="28">
        <f t="shared" si="340"/>
        <v>0</v>
      </c>
      <c r="V3133" s="82"/>
      <c r="W3133" s="82"/>
      <c r="X3133" s="28">
        <f t="shared" si="341"/>
        <v>0</v>
      </c>
    </row>
    <row r="3134" spans="1:24" ht="13.5" customHeight="1">
      <c r="A3134" s="26" t="str">
        <f t="shared" si="336"/>
        <v>Test insurer</v>
      </c>
      <c r="B3134" s="79"/>
      <c r="C3134" s="79"/>
      <c r="D3134" s="109"/>
      <c r="E3134" s="79"/>
      <c r="F3134" s="79"/>
      <c r="G3134" s="80"/>
      <c r="H3134" s="79"/>
      <c r="I3134" s="148"/>
      <c r="J3134" s="148"/>
      <c r="K3134" s="81"/>
      <c r="L3134" s="81"/>
      <c r="M3134" s="82"/>
      <c r="N3134" s="82"/>
      <c r="O3134" s="170"/>
      <c r="P3134" s="170"/>
      <c r="Q3134" s="171">
        <f t="shared" si="342"/>
        <v>1</v>
      </c>
      <c r="R3134" s="28">
        <f t="shared" si="337"/>
        <v>0</v>
      </c>
      <c r="S3134" s="77" t="b">
        <f t="shared" si="338"/>
        <v>0</v>
      </c>
      <c r="T3134" s="78" t="b">
        <f t="shared" si="339"/>
        <v>0</v>
      </c>
      <c r="U3134" s="28">
        <f t="shared" si="340"/>
        <v>0</v>
      </c>
      <c r="V3134" s="82"/>
      <c r="W3134" s="82"/>
      <c r="X3134" s="28">
        <f t="shared" si="341"/>
        <v>0</v>
      </c>
    </row>
    <row r="3135" spans="1:24" ht="13.5" customHeight="1">
      <c r="A3135" s="26" t="str">
        <f t="shared" si="336"/>
        <v>Test insurer</v>
      </c>
      <c r="B3135" s="79"/>
      <c r="C3135" s="79"/>
      <c r="D3135" s="109"/>
      <c r="E3135" s="79"/>
      <c r="F3135" s="79"/>
      <c r="G3135" s="80"/>
      <c r="H3135" s="79"/>
      <c r="I3135" s="148"/>
      <c r="J3135" s="148"/>
      <c r="K3135" s="81"/>
      <c r="L3135" s="81"/>
      <c r="M3135" s="82"/>
      <c r="N3135" s="82"/>
      <c r="O3135" s="170"/>
      <c r="P3135" s="170"/>
      <c r="Q3135" s="171">
        <f t="shared" si="342"/>
        <v>1</v>
      </c>
      <c r="R3135" s="28">
        <f t="shared" si="337"/>
        <v>0</v>
      </c>
      <c r="S3135" s="77" t="b">
        <f t="shared" si="338"/>
        <v>0</v>
      </c>
      <c r="T3135" s="78" t="b">
        <f t="shared" si="339"/>
        <v>0</v>
      </c>
      <c r="U3135" s="28">
        <f t="shared" si="340"/>
        <v>0</v>
      </c>
      <c r="V3135" s="82"/>
      <c r="W3135" s="82"/>
      <c r="X3135" s="28">
        <f t="shared" si="341"/>
        <v>0</v>
      </c>
    </row>
    <row r="3136" spans="1:24" ht="13.5" customHeight="1">
      <c r="A3136" s="26" t="str">
        <f t="shared" si="336"/>
        <v>Test insurer</v>
      </c>
      <c r="B3136" s="79"/>
      <c r="C3136" s="79"/>
      <c r="D3136" s="109"/>
      <c r="E3136" s="79"/>
      <c r="F3136" s="79"/>
      <c r="G3136" s="80"/>
      <c r="H3136" s="79"/>
      <c r="I3136" s="148"/>
      <c r="J3136" s="148"/>
      <c r="K3136" s="81"/>
      <c r="L3136" s="81"/>
      <c r="M3136" s="82"/>
      <c r="N3136" s="82"/>
      <c r="O3136" s="170"/>
      <c r="P3136" s="170"/>
      <c r="Q3136" s="171">
        <f t="shared" si="342"/>
        <v>1</v>
      </c>
      <c r="R3136" s="28">
        <f t="shared" si="337"/>
        <v>0</v>
      </c>
      <c r="S3136" s="77" t="b">
        <f t="shared" si="338"/>
        <v>0</v>
      </c>
      <c r="T3136" s="78" t="b">
        <f t="shared" si="339"/>
        <v>0</v>
      </c>
      <c r="U3136" s="28">
        <f t="shared" si="340"/>
        <v>0</v>
      </c>
      <c r="V3136" s="82"/>
      <c r="W3136" s="82"/>
      <c r="X3136" s="28">
        <f t="shared" si="341"/>
        <v>0</v>
      </c>
    </row>
    <row r="3137" spans="1:24" ht="13.5" customHeight="1">
      <c r="A3137" s="26" t="str">
        <f t="shared" si="336"/>
        <v>Test insurer</v>
      </c>
      <c r="B3137" s="79"/>
      <c r="C3137" s="79"/>
      <c r="D3137" s="109"/>
      <c r="E3137" s="79"/>
      <c r="F3137" s="79"/>
      <c r="G3137" s="80"/>
      <c r="H3137" s="79"/>
      <c r="I3137" s="148"/>
      <c r="J3137" s="148"/>
      <c r="K3137" s="81"/>
      <c r="L3137" s="81"/>
      <c r="M3137" s="82"/>
      <c r="N3137" s="82"/>
      <c r="O3137" s="170"/>
      <c r="P3137" s="170"/>
      <c r="Q3137" s="171">
        <f t="shared" si="342"/>
        <v>1</v>
      </c>
      <c r="R3137" s="28">
        <f t="shared" si="337"/>
        <v>0</v>
      </c>
      <c r="S3137" s="77" t="b">
        <f t="shared" si="338"/>
        <v>0</v>
      </c>
      <c r="T3137" s="78" t="b">
        <f t="shared" si="339"/>
        <v>0</v>
      </c>
      <c r="U3137" s="28">
        <f t="shared" si="340"/>
        <v>0</v>
      </c>
      <c r="V3137" s="82"/>
      <c r="W3137" s="82"/>
      <c r="X3137" s="28">
        <f t="shared" si="341"/>
        <v>0</v>
      </c>
    </row>
    <row r="3138" spans="1:24" ht="13.5" customHeight="1">
      <c r="A3138" s="26" t="str">
        <f t="shared" si="336"/>
        <v>Test insurer</v>
      </c>
      <c r="B3138" s="79"/>
      <c r="C3138" s="79"/>
      <c r="D3138" s="109"/>
      <c r="E3138" s="79"/>
      <c r="F3138" s="79"/>
      <c r="G3138" s="80"/>
      <c r="H3138" s="79"/>
      <c r="I3138" s="148"/>
      <c r="J3138" s="148"/>
      <c r="K3138" s="81"/>
      <c r="L3138" s="81"/>
      <c r="M3138" s="82"/>
      <c r="N3138" s="82"/>
      <c r="O3138" s="170"/>
      <c r="P3138" s="170"/>
      <c r="Q3138" s="171">
        <f t="shared" si="342"/>
        <v>1</v>
      </c>
      <c r="R3138" s="28">
        <f t="shared" si="337"/>
        <v>0</v>
      </c>
      <c r="S3138" s="77" t="b">
        <f t="shared" si="338"/>
        <v>0</v>
      </c>
      <c r="T3138" s="78" t="b">
        <f t="shared" si="339"/>
        <v>0</v>
      </c>
      <c r="U3138" s="28">
        <f t="shared" si="340"/>
        <v>0</v>
      </c>
      <c r="V3138" s="82"/>
      <c r="W3138" s="82"/>
      <c r="X3138" s="28">
        <f t="shared" si="341"/>
        <v>0</v>
      </c>
    </row>
    <row r="3139" spans="1:24" ht="13.5" customHeight="1">
      <c r="A3139" s="26" t="str">
        <f t="shared" si="336"/>
        <v>Test insurer</v>
      </c>
      <c r="B3139" s="79"/>
      <c r="C3139" s="79"/>
      <c r="D3139" s="109"/>
      <c r="E3139" s="79"/>
      <c r="F3139" s="79"/>
      <c r="G3139" s="80"/>
      <c r="H3139" s="79"/>
      <c r="I3139" s="148"/>
      <c r="J3139" s="148"/>
      <c r="K3139" s="81"/>
      <c r="L3139" s="81"/>
      <c r="M3139" s="82"/>
      <c r="N3139" s="82"/>
      <c r="O3139" s="170"/>
      <c r="P3139" s="170"/>
      <c r="Q3139" s="171">
        <f t="shared" si="342"/>
        <v>1</v>
      </c>
      <c r="R3139" s="28">
        <f t="shared" si="337"/>
        <v>0</v>
      </c>
      <c r="S3139" s="77" t="b">
        <f t="shared" si="338"/>
        <v>0</v>
      </c>
      <c r="T3139" s="78" t="b">
        <f t="shared" si="339"/>
        <v>0</v>
      </c>
      <c r="U3139" s="28">
        <f t="shared" si="340"/>
        <v>0</v>
      </c>
      <c r="V3139" s="82"/>
      <c r="W3139" s="82"/>
      <c r="X3139" s="28">
        <f t="shared" si="341"/>
        <v>0</v>
      </c>
    </row>
    <row r="3140" spans="1:24" ht="13.5" customHeight="1">
      <c r="A3140" s="26" t="str">
        <f t="shared" ref="A3140:A3203" si="343">$D$2</f>
        <v>Test insurer</v>
      </c>
      <c r="B3140" s="79"/>
      <c r="C3140" s="79"/>
      <c r="D3140" s="109"/>
      <c r="E3140" s="79"/>
      <c r="F3140" s="79"/>
      <c r="G3140" s="80"/>
      <c r="H3140" s="79"/>
      <c r="I3140" s="148"/>
      <c r="J3140" s="148"/>
      <c r="K3140" s="81"/>
      <c r="L3140" s="81"/>
      <c r="M3140" s="82"/>
      <c r="N3140" s="82"/>
      <c r="O3140" s="170"/>
      <c r="P3140" s="170"/>
      <c r="Q3140" s="171">
        <f t="shared" si="342"/>
        <v>1</v>
      </c>
      <c r="R3140" s="28">
        <f t="shared" ref="R3140:R3203" si="344">K3140*N3140</f>
        <v>0</v>
      </c>
      <c r="S3140" s="77" t="b">
        <f t="shared" ref="S3140:S3203" si="345">IF(E3140="TERMINATING","TERMINATING",IF(K3140=0,IF(L3140&gt;0,"NEW"),L3140-K3140))</f>
        <v>0</v>
      </c>
      <c r="T3140" s="78" t="b">
        <f t="shared" ref="T3140:T3203" si="346">IF(E3140="TERMINATING","TERMINATING",IF(K3140=0,IF(L3140&gt;0,"NEW"),L3140/K3140-1))</f>
        <v>0</v>
      </c>
      <c r="U3140" s="28">
        <f t="shared" ref="U3140:U3203" si="347">IF(E3140="Terminating",N3140*K3140,N3140*L3140)</f>
        <v>0</v>
      </c>
      <c r="V3140" s="82"/>
      <c r="W3140" s="82"/>
      <c r="X3140" s="28">
        <f t="shared" ref="X3140:X3203" si="348">IF(E3140="Terminating",W3140*K3140,W3140*L3140)</f>
        <v>0</v>
      </c>
    </row>
    <row r="3141" spans="1:24" ht="13.5" customHeight="1">
      <c r="A3141" s="26" t="str">
        <f t="shared" si="343"/>
        <v>Test insurer</v>
      </c>
      <c r="B3141" s="79"/>
      <c r="C3141" s="79"/>
      <c r="D3141" s="109"/>
      <c r="E3141" s="79"/>
      <c r="F3141" s="79"/>
      <c r="G3141" s="80"/>
      <c r="H3141" s="79"/>
      <c r="I3141" s="148"/>
      <c r="J3141" s="148"/>
      <c r="K3141" s="81"/>
      <c r="L3141" s="81"/>
      <c r="M3141" s="82"/>
      <c r="N3141" s="82"/>
      <c r="O3141" s="170"/>
      <c r="P3141" s="170"/>
      <c r="Q3141" s="171">
        <f t="shared" ref="Q3141:Q3204" si="349">(P3141-O3141)+1</f>
        <v>1</v>
      </c>
      <c r="R3141" s="28">
        <f t="shared" si="344"/>
        <v>0</v>
      </c>
      <c r="S3141" s="77" t="b">
        <f t="shared" si="345"/>
        <v>0</v>
      </c>
      <c r="T3141" s="78" t="b">
        <f t="shared" si="346"/>
        <v>0</v>
      </c>
      <c r="U3141" s="28">
        <f t="shared" si="347"/>
        <v>0</v>
      </c>
      <c r="V3141" s="82"/>
      <c r="W3141" s="82"/>
      <c r="X3141" s="28">
        <f t="shared" si="348"/>
        <v>0</v>
      </c>
    </row>
    <row r="3142" spans="1:24" ht="13.5" customHeight="1">
      <c r="A3142" s="26" t="str">
        <f t="shared" si="343"/>
        <v>Test insurer</v>
      </c>
      <c r="B3142" s="79"/>
      <c r="C3142" s="79"/>
      <c r="D3142" s="109"/>
      <c r="E3142" s="79"/>
      <c r="F3142" s="79"/>
      <c r="G3142" s="80"/>
      <c r="H3142" s="79"/>
      <c r="I3142" s="148"/>
      <c r="J3142" s="148"/>
      <c r="K3142" s="81"/>
      <c r="L3142" s="81"/>
      <c r="M3142" s="82"/>
      <c r="N3142" s="82"/>
      <c r="O3142" s="170"/>
      <c r="P3142" s="170"/>
      <c r="Q3142" s="171">
        <f t="shared" si="349"/>
        <v>1</v>
      </c>
      <c r="R3142" s="28">
        <f t="shared" si="344"/>
        <v>0</v>
      </c>
      <c r="S3142" s="77" t="b">
        <f t="shared" si="345"/>
        <v>0</v>
      </c>
      <c r="T3142" s="78" t="b">
        <f t="shared" si="346"/>
        <v>0</v>
      </c>
      <c r="U3142" s="28">
        <f t="shared" si="347"/>
        <v>0</v>
      </c>
      <c r="V3142" s="82"/>
      <c r="W3142" s="82"/>
      <c r="X3142" s="28">
        <f t="shared" si="348"/>
        <v>0</v>
      </c>
    </row>
    <row r="3143" spans="1:24" ht="13.5" customHeight="1">
      <c r="A3143" s="26" t="str">
        <f t="shared" si="343"/>
        <v>Test insurer</v>
      </c>
      <c r="B3143" s="79"/>
      <c r="C3143" s="79"/>
      <c r="D3143" s="109"/>
      <c r="E3143" s="79"/>
      <c r="F3143" s="79"/>
      <c r="G3143" s="80"/>
      <c r="H3143" s="79"/>
      <c r="I3143" s="148"/>
      <c r="J3143" s="148"/>
      <c r="K3143" s="81"/>
      <c r="L3143" s="81"/>
      <c r="M3143" s="82"/>
      <c r="N3143" s="82"/>
      <c r="O3143" s="170"/>
      <c r="P3143" s="170"/>
      <c r="Q3143" s="171">
        <f t="shared" si="349"/>
        <v>1</v>
      </c>
      <c r="R3143" s="28">
        <f t="shared" si="344"/>
        <v>0</v>
      </c>
      <c r="S3143" s="77" t="b">
        <f t="shared" si="345"/>
        <v>0</v>
      </c>
      <c r="T3143" s="78" t="b">
        <f t="shared" si="346"/>
        <v>0</v>
      </c>
      <c r="U3143" s="28">
        <f t="shared" si="347"/>
        <v>0</v>
      </c>
      <c r="V3143" s="82"/>
      <c r="W3143" s="82"/>
      <c r="X3143" s="28">
        <f t="shared" si="348"/>
        <v>0</v>
      </c>
    </row>
    <row r="3144" spans="1:24" ht="13.5" customHeight="1">
      <c r="A3144" s="26" t="str">
        <f t="shared" si="343"/>
        <v>Test insurer</v>
      </c>
      <c r="B3144" s="79"/>
      <c r="C3144" s="79"/>
      <c r="D3144" s="109"/>
      <c r="E3144" s="79"/>
      <c r="F3144" s="79"/>
      <c r="G3144" s="80"/>
      <c r="H3144" s="79"/>
      <c r="I3144" s="148"/>
      <c r="J3144" s="148"/>
      <c r="K3144" s="81"/>
      <c r="L3144" s="81"/>
      <c r="M3144" s="82"/>
      <c r="N3144" s="82"/>
      <c r="O3144" s="170"/>
      <c r="P3144" s="170"/>
      <c r="Q3144" s="171">
        <f t="shared" si="349"/>
        <v>1</v>
      </c>
      <c r="R3144" s="28">
        <f t="shared" si="344"/>
        <v>0</v>
      </c>
      <c r="S3144" s="77" t="b">
        <f t="shared" si="345"/>
        <v>0</v>
      </c>
      <c r="T3144" s="78" t="b">
        <f t="shared" si="346"/>
        <v>0</v>
      </c>
      <c r="U3144" s="28">
        <f t="shared" si="347"/>
        <v>0</v>
      </c>
      <c r="V3144" s="82"/>
      <c r="W3144" s="82"/>
      <c r="X3144" s="28">
        <f t="shared" si="348"/>
        <v>0</v>
      </c>
    </row>
    <row r="3145" spans="1:24" ht="13.5" customHeight="1">
      <c r="A3145" s="26" t="str">
        <f t="shared" si="343"/>
        <v>Test insurer</v>
      </c>
      <c r="B3145" s="79"/>
      <c r="C3145" s="79"/>
      <c r="D3145" s="109"/>
      <c r="E3145" s="79"/>
      <c r="F3145" s="79"/>
      <c r="G3145" s="80"/>
      <c r="H3145" s="79"/>
      <c r="I3145" s="148"/>
      <c r="J3145" s="148"/>
      <c r="K3145" s="81"/>
      <c r="L3145" s="81"/>
      <c r="M3145" s="82"/>
      <c r="N3145" s="82"/>
      <c r="O3145" s="170"/>
      <c r="P3145" s="170"/>
      <c r="Q3145" s="171">
        <f t="shared" si="349"/>
        <v>1</v>
      </c>
      <c r="R3145" s="28">
        <f t="shared" si="344"/>
        <v>0</v>
      </c>
      <c r="S3145" s="77" t="b">
        <f t="shared" si="345"/>
        <v>0</v>
      </c>
      <c r="T3145" s="78" t="b">
        <f t="shared" si="346"/>
        <v>0</v>
      </c>
      <c r="U3145" s="28">
        <f t="shared" si="347"/>
        <v>0</v>
      </c>
      <c r="V3145" s="82"/>
      <c r="W3145" s="82"/>
      <c r="X3145" s="28">
        <f t="shared" si="348"/>
        <v>0</v>
      </c>
    </row>
    <row r="3146" spans="1:24" ht="13.5" customHeight="1">
      <c r="A3146" s="26" t="str">
        <f t="shared" si="343"/>
        <v>Test insurer</v>
      </c>
      <c r="B3146" s="79"/>
      <c r="C3146" s="79"/>
      <c r="D3146" s="109"/>
      <c r="E3146" s="79"/>
      <c r="F3146" s="79"/>
      <c r="G3146" s="80"/>
      <c r="H3146" s="79"/>
      <c r="I3146" s="148"/>
      <c r="J3146" s="148"/>
      <c r="K3146" s="81"/>
      <c r="L3146" s="81"/>
      <c r="M3146" s="82"/>
      <c r="N3146" s="82"/>
      <c r="O3146" s="170"/>
      <c r="P3146" s="170"/>
      <c r="Q3146" s="171">
        <f t="shared" si="349"/>
        <v>1</v>
      </c>
      <c r="R3146" s="28">
        <f t="shared" si="344"/>
        <v>0</v>
      </c>
      <c r="S3146" s="77" t="b">
        <f t="shared" si="345"/>
        <v>0</v>
      </c>
      <c r="T3146" s="78" t="b">
        <f t="shared" si="346"/>
        <v>0</v>
      </c>
      <c r="U3146" s="28">
        <f t="shared" si="347"/>
        <v>0</v>
      </c>
      <c r="V3146" s="82"/>
      <c r="W3146" s="82"/>
      <c r="X3146" s="28">
        <f t="shared" si="348"/>
        <v>0</v>
      </c>
    </row>
    <row r="3147" spans="1:24" ht="13.5" customHeight="1">
      <c r="A3147" s="26" t="str">
        <f t="shared" si="343"/>
        <v>Test insurer</v>
      </c>
      <c r="B3147" s="79"/>
      <c r="C3147" s="79"/>
      <c r="D3147" s="109"/>
      <c r="E3147" s="79"/>
      <c r="F3147" s="79"/>
      <c r="G3147" s="80"/>
      <c r="H3147" s="79"/>
      <c r="I3147" s="148"/>
      <c r="J3147" s="148"/>
      <c r="K3147" s="81"/>
      <c r="L3147" s="81"/>
      <c r="M3147" s="82"/>
      <c r="N3147" s="82"/>
      <c r="O3147" s="170"/>
      <c r="P3147" s="170"/>
      <c r="Q3147" s="171">
        <f t="shared" si="349"/>
        <v>1</v>
      </c>
      <c r="R3147" s="28">
        <f t="shared" si="344"/>
        <v>0</v>
      </c>
      <c r="S3147" s="77" t="b">
        <f t="shared" si="345"/>
        <v>0</v>
      </c>
      <c r="T3147" s="78" t="b">
        <f t="shared" si="346"/>
        <v>0</v>
      </c>
      <c r="U3147" s="28">
        <f t="shared" si="347"/>
        <v>0</v>
      </c>
      <c r="V3147" s="82"/>
      <c r="W3147" s="82"/>
      <c r="X3147" s="28">
        <f t="shared" si="348"/>
        <v>0</v>
      </c>
    </row>
    <row r="3148" spans="1:24" ht="13.5" customHeight="1">
      <c r="A3148" s="26" t="str">
        <f t="shared" si="343"/>
        <v>Test insurer</v>
      </c>
      <c r="B3148" s="79"/>
      <c r="C3148" s="79"/>
      <c r="D3148" s="109"/>
      <c r="E3148" s="79"/>
      <c r="F3148" s="79"/>
      <c r="G3148" s="80"/>
      <c r="H3148" s="79"/>
      <c r="I3148" s="148"/>
      <c r="J3148" s="148"/>
      <c r="K3148" s="81"/>
      <c r="L3148" s="81"/>
      <c r="M3148" s="82"/>
      <c r="N3148" s="82"/>
      <c r="O3148" s="170"/>
      <c r="P3148" s="170"/>
      <c r="Q3148" s="171">
        <f t="shared" si="349"/>
        <v>1</v>
      </c>
      <c r="R3148" s="28">
        <f t="shared" si="344"/>
        <v>0</v>
      </c>
      <c r="S3148" s="77" t="b">
        <f t="shared" si="345"/>
        <v>0</v>
      </c>
      <c r="T3148" s="78" t="b">
        <f t="shared" si="346"/>
        <v>0</v>
      </c>
      <c r="U3148" s="28">
        <f t="shared" si="347"/>
        <v>0</v>
      </c>
      <c r="V3148" s="82"/>
      <c r="W3148" s="82"/>
      <c r="X3148" s="28">
        <f t="shared" si="348"/>
        <v>0</v>
      </c>
    </row>
    <row r="3149" spans="1:24" ht="13.5" customHeight="1">
      <c r="A3149" s="26" t="str">
        <f t="shared" si="343"/>
        <v>Test insurer</v>
      </c>
      <c r="B3149" s="79"/>
      <c r="C3149" s="79"/>
      <c r="D3149" s="109"/>
      <c r="E3149" s="79"/>
      <c r="F3149" s="79"/>
      <c r="G3149" s="80"/>
      <c r="H3149" s="79"/>
      <c r="I3149" s="148"/>
      <c r="J3149" s="148"/>
      <c r="K3149" s="81"/>
      <c r="L3149" s="81"/>
      <c r="M3149" s="82"/>
      <c r="N3149" s="82"/>
      <c r="O3149" s="170"/>
      <c r="P3149" s="170"/>
      <c r="Q3149" s="171">
        <f t="shared" si="349"/>
        <v>1</v>
      </c>
      <c r="R3149" s="28">
        <f t="shared" si="344"/>
        <v>0</v>
      </c>
      <c r="S3149" s="77" t="b">
        <f t="shared" si="345"/>
        <v>0</v>
      </c>
      <c r="T3149" s="78" t="b">
        <f t="shared" si="346"/>
        <v>0</v>
      </c>
      <c r="U3149" s="28">
        <f t="shared" si="347"/>
        <v>0</v>
      </c>
      <c r="V3149" s="82"/>
      <c r="W3149" s="82"/>
      <c r="X3149" s="28">
        <f t="shared" si="348"/>
        <v>0</v>
      </c>
    </row>
    <row r="3150" spans="1:24" ht="13.5" customHeight="1">
      <c r="A3150" s="26" t="str">
        <f t="shared" si="343"/>
        <v>Test insurer</v>
      </c>
      <c r="B3150" s="79"/>
      <c r="C3150" s="79"/>
      <c r="D3150" s="109"/>
      <c r="E3150" s="79"/>
      <c r="F3150" s="79"/>
      <c r="G3150" s="80"/>
      <c r="H3150" s="79"/>
      <c r="I3150" s="148"/>
      <c r="J3150" s="148"/>
      <c r="K3150" s="81"/>
      <c r="L3150" s="81"/>
      <c r="M3150" s="82"/>
      <c r="N3150" s="82"/>
      <c r="O3150" s="170"/>
      <c r="P3150" s="170"/>
      <c r="Q3150" s="171">
        <f t="shared" si="349"/>
        <v>1</v>
      </c>
      <c r="R3150" s="28">
        <f t="shared" si="344"/>
        <v>0</v>
      </c>
      <c r="S3150" s="77" t="b">
        <f t="shared" si="345"/>
        <v>0</v>
      </c>
      <c r="T3150" s="78" t="b">
        <f t="shared" si="346"/>
        <v>0</v>
      </c>
      <c r="U3150" s="28">
        <f t="shared" si="347"/>
        <v>0</v>
      </c>
      <c r="V3150" s="82"/>
      <c r="W3150" s="82"/>
      <c r="X3150" s="28">
        <f t="shared" si="348"/>
        <v>0</v>
      </c>
    </row>
    <row r="3151" spans="1:24" ht="13.5" customHeight="1">
      <c r="A3151" s="26" t="str">
        <f t="shared" si="343"/>
        <v>Test insurer</v>
      </c>
      <c r="B3151" s="79"/>
      <c r="C3151" s="79"/>
      <c r="D3151" s="109"/>
      <c r="E3151" s="79"/>
      <c r="F3151" s="79"/>
      <c r="G3151" s="80"/>
      <c r="H3151" s="79"/>
      <c r="I3151" s="148"/>
      <c r="J3151" s="148"/>
      <c r="K3151" s="81"/>
      <c r="L3151" s="81"/>
      <c r="M3151" s="82"/>
      <c r="N3151" s="82"/>
      <c r="O3151" s="170"/>
      <c r="P3151" s="170"/>
      <c r="Q3151" s="171">
        <f t="shared" si="349"/>
        <v>1</v>
      </c>
      <c r="R3151" s="28">
        <f t="shared" si="344"/>
        <v>0</v>
      </c>
      <c r="S3151" s="77" t="b">
        <f t="shared" si="345"/>
        <v>0</v>
      </c>
      <c r="T3151" s="78" t="b">
        <f t="shared" si="346"/>
        <v>0</v>
      </c>
      <c r="U3151" s="28">
        <f t="shared" si="347"/>
        <v>0</v>
      </c>
      <c r="V3151" s="82"/>
      <c r="W3151" s="82"/>
      <c r="X3151" s="28">
        <f t="shared" si="348"/>
        <v>0</v>
      </c>
    </row>
    <row r="3152" spans="1:24" ht="13.5" customHeight="1">
      <c r="A3152" s="26" t="str">
        <f t="shared" si="343"/>
        <v>Test insurer</v>
      </c>
      <c r="B3152" s="79"/>
      <c r="C3152" s="79"/>
      <c r="D3152" s="109"/>
      <c r="E3152" s="79"/>
      <c r="F3152" s="79"/>
      <c r="G3152" s="80"/>
      <c r="H3152" s="79"/>
      <c r="I3152" s="148"/>
      <c r="J3152" s="148"/>
      <c r="K3152" s="81"/>
      <c r="L3152" s="81"/>
      <c r="M3152" s="82"/>
      <c r="N3152" s="82"/>
      <c r="O3152" s="170"/>
      <c r="P3152" s="170"/>
      <c r="Q3152" s="171">
        <f t="shared" si="349"/>
        <v>1</v>
      </c>
      <c r="R3152" s="28">
        <f t="shared" si="344"/>
        <v>0</v>
      </c>
      <c r="S3152" s="77" t="b">
        <f t="shared" si="345"/>
        <v>0</v>
      </c>
      <c r="T3152" s="78" t="b">
        <f t="shared" si="346"/>
        <v>0</v>
      </c>
      <c r="U3152" s="28">
        <f t="shared" si="347"/>
        <v>0</v>
      </c>
      <c r="V3152" s="82"/>
      <c r="W3152" s="82"/>
      <c r="X3152" s="28">
        <f t="shared" si="348"/>
        <v>0</v>
      </c>
    </row>
    <row r="3153" spans="1:24" ht="13.5" customHeight="1">
      <c r="A3153" s="26" t="str">
        <f t="shared" si="343"/>
        <v>Test insurer</v>
      </c>
      <c r="B3153" s="79"/>
      <c r="C3153" s="79"/>
      <c r="D3153" s="109"/>
      <c r="E3153" s="79"/>
      <c r="F3153" s="79"/>
      <c r="G3153" s="80"/>
      <c r="H3153" s="79"/>
      <c r="I3153" s="148"/>
      <c r="J3153" s="148"/>
      <c r="K3153" s="81"/>
      <c r="L3153" s="81"/>
      <c r="M3153" s="82"/>
      <c r="N3153" s="82"/>
      <c r="O3153" s="170"/>
      <c r="P3153" s="170"/>
      <c r="Q3153" s="171">
        <f t="shared" si="349"/>
        <v>1</v>
      </c>
      <c r="R3153" s="28">
        <f t="shared" si="344"/>
        <v>0</v>
      </c>
      <c r="S3153" s="77" t="b">
        <f t="shared" si="345"/>
        <v>0</v>
      </c>
      <c r="T3153" s="78" t="b">
        <f t="shared" si="346"/>
        <v>0</v>
      </c>
      <c r="U3153" s="28">
        <f t="shared" si="347"/>
        <v>0</v>
      </c>
      <c r="V3153" s="82"/>
      <c r="W3153" s="82"/>
      <c r="X3153" s="28">
        <f t="shared" si="348"/>
        <v>0</v>
      </c>
    </row>
    <row r="3154" spans="1:24" ht="13.5" customHeight="1">
      <c r="A3154" s="26" t="str">
        <f t="shared" si="343"/>
        <v>Test insurer</v>
      </c>
      <c r="B3154" s="79"/>
      <c r="C3154" s="79"/>
      <c r="D3154" s="109"/>
      <c r="E3154" s="79"/>
      <c r="F3154" s="79"/>
      <c r="G3154" s="80"/>
      <c r="H3154" s="79"/>
      <c r="I3154" s="148"/>
      <c r="J3154" s="148"/>
      <c r="K3154" s="81"/>
      <c r="L3154" s="81"/>
      <c r="M3154" s="82"/>
      <c r="N3154" s="82"/>
      <c r="O3154" s="170"/>
      <c r="P3154" s="170"/>
      <c r="Q3154" s="171">
        <f t="shared" si="349"/>
        <v>1</v>
      </c>
      <c r="R3154" s="28">
        <f t="shared" si="344"/>
        <v>0</v>
      </c>
      <c r="S3154" s="77" t="b">
        <f t="shared" si="345"/>
        <v>0</v>
      </c>
      <c r="T3154" s="78" t="b">
        <f t="shared" si="346"/>
        <v>0</v>
      </c>
      <c r="U3154" s="28">
        <f t="shared" si="347"/>
        <v>0</v>
      </c>
      <c r="V3154" s="82"/>
      <c r="W3154" s="82"/>
      <c r="X3154" s="28">
        <f t="shared" si="348"/>
        <v>0</v>
      </c>
    </row>
    <row r="3155" spans="1:24" ht="13.5" customHeight="1">
      <c r="A3155" s="26" t="str">
        <f t="shared" si="343"/>
        <v>Test insurer</v>
      </c>
      <c r="B3155" s="79"/>
      <c r="C3155" s="79"/>
      <c r="D3155" s="109"/>
      <c r="E3155" s="79"/>
      <c r="F3155" s="79"/>
      <c r="G3155" s="80"/>
      <c r="H3155" s="79"/>
      <c r="I3155" s="148"/>
      <c r="J3155" s="148"/>
      <c r="K3155" s="81"/>
      <c r="L3155" s="81"/>
      <c r="M3155" s="82"/>
      <c r="N3155" s="82"/>
      <c r="O3155" s="170"/>
      <c r="P3155" s="170"/>
      <c r="Q3155" s="171">
        <f t="shared" si="349"/>
        <v>1</v>
      </c>
      <c r="R3155" s="28">
        <f t="shared" si="344"/>
        <v>0</v>
      </c>
      <c r="S3155" s="77" t="b">
        <f t="shared" si="345"/>
        <v>0</v>
      </c>
      <c r="T3155" s="78" t="b">
        <f t="shared" si="346"/>
        <v>0</v>
      </c>
      <c r="U3155" s="28">
        <f t="shared" si="347"/>
        <v>0</v>
      </c>
      <c r="V3155" s="82"/>
      <c r="W3155" s="82"/>
      <c r="X3155" s="28">
        <f t="shared" si="348"/>
        <v>0</v>
      </c>
    </row>
    <row r="3156" spans="1:24" ht="13.5" customHeight="1">
      <c r="A3156" s="26" t="str">
        <f t="shared" si="343"/>
        <v>Test insurer</v>
      </c>
      <c r="B3156" s="79"/>
      <c r="C3156" s="79"/>
      <c r="D3156" s="109"/>
      <c r="E3156" s="79"/>
      <c r="F3156" s="79"/>
      <c r="G3156" s="80"/>
      <c r="H3156" s="79"/>
      <c r="I3156" s="148"/>
      <c r="J3156" s="148"/>
      <c r="K3156" s="81"/>
      <c r="L3156" s="81"/>
      <c r="M3156" s="82"/>
      <c r="N3156" s="82"/>
      <c r="O3156" s="170"/>
      <c r="P3156" s="170"/>
      <c r="Q3156" s="171">
        <f t="shared" si="349"/>
        <v>1</v>
      </c>
      <c r="R3156" s="28">
        <f t="shared" si="344"/>
        <v>0</v>
      </c>
      <c r="S3156" s="77" t="b">
        <f t="shared" si="345"/>
        <v>0</v>
      </c>
      <c r="T3156" s="78" t="b">
        <f t="shared" si="346"/>
        <v>0</v>
      </c>
      <c r="U3156" s="28">
        <f t="shared" si="347"/>
        <v>0</v>
      </c>
      <c r="V3156" s="82"/>
      <c r="W3156" s="82"/>
      <c r="X3156" s="28">
        <f t="shared" si="348"/>
        <v>0</v>
      </c>
    </row>
    <row r="3157" spans="1:24" ht="13.5" customHeight="1">
      <c r="A3157" s="26" t="str">
        <f t="shared" si="343"/>
        <v>Test insurer</v>
      </c>
      <c r="B3157" s="79"/>
      <c r="C3157" s="79"/>
      <c r="D3157" s="109"/>
      <c r="E3157" s="79"/>
      <c r="F3157" s="79"/>
      <c r="G3157" s="80"/>
      <c r="H3157" s="79"/>
      <c r="I3157" s="148"/>
      <c r="J3157" s="148"/>
      <c r="K3157" s="81"/>
      <c r="L3157" s="81"/>
      <c r="M3157" s="82"/>
      <c r="N3157" s="82"/>
      <c r="O3157" s="170"/>
      <c r="P3157" s="170"/>
      <c r="Q3157" s="171">
        <f t="shared" si="349"/>
        <v>1</v>
      </c>
      <c r="R3157" s="28">
        <f t="shared" si="344"/>
        <v>0</v>
      </c>
      <c r="S3157" s="77" t="b">
        <f t="shared" si="345"/>
        <v>0</v>
      </c>
      <c r="T3157" s="78" t="b">
        <f t="shared" si="346"/>
        <v>0</v>
      </c>
      <c r="U3157" s="28">
        <f t="shared" si="347"/>
        <v>0</v>
      </c>
      <c r="V3157" s="82"/>
      <c r="W3157" s="82"/>
      <c r="X3157" s="28">
        <f t="shared" si="348"/>
        <v>0</v>
      </c>
    </row>
    <row r="3158" spans="1:24" ht="13.5" customHeight="1">
      <c r="A3158" s="26" t="str">
        <f t="shared" si="343"/>
        <v>Test insurer</v>
      </c>
      <c r="B3158" s="79"/>
      <c r="C3158" s="79"/>
      <c r="D3158" s="109"/>
      <c r="E3158" s="79"/>
      <c r="F3158" s="79"/>
      <c r="G3158" s="80"/>
      <c r="H3158" s="79"/>
      <c r="I3158" s="148"/>
      <c r="J3158" s="148"/>
      <c r="K3158" s="81"/>
      <c r="L3158" s="81"/>
      <c r="M3158" s="82"/>
      <c r="N3158" s="82"/>
      <c r="O3158" s="170"/>
      <c r="P3158" s="170"/>
      <c r="Q3158" s="171">
        <f t="shared" si="349"/>
        <v>1</v>
      </c>
      <c r="R3158" s="28">
        <f t="shared" si="344"/>
        <v>0</v>
      </c>
      <c r="S3158" s="77" t="b">
        <f t="shared" si="345"/>
        <v>0</v>
      </c>
      <c r="T3158" s="78" t="b">
        <f t="shared" si="346"/>
        <v>0</v>
      </c>
      <c r="U3158" s="28">
        <f t="shared" si="347"/>
        <v>0</v>
      </c>
      <c r="V3158" s="82"/>
      <c r="W3158" s="82"/>
      <c r="X3158" s="28">
        <f t="shared" si="348"/>
        <v>0</v>
      </c>
    </row>
    <row r="3159" spans="1:24" ht="13.5" customHeight="1">
      <c r="A3159" s="26" t="str">
        <f t="shared" si="343"/>
        <v>Test insurer</v>
      </c>
      <c r="B3159" s="79"/>
      <c r="C3159" s="79"/>
      <c r="D3159" s="109"/>
      <c r="E3159" s="79"/>
      <c r="F3159" s="79"/>
      <c r="G3159" s="80"/>
      <c r="H3159" s="79"/>
      <c r="I3159" s="148"/>
      <c r="J3159" s="148"/>
      <c r="K3159" s="81"/>
      <c r="L3159" s="81"/>
      <c r="M3159" s="82"/>
      <c r="N3159" s="82"/>
      <c r="O3159" s="170"/>
      <c r="P3159" s="170"/>
      <c r="Q3159" s="171">
        <f t="shared" si="349"/>
        <v>1</v>
      </c>
      <c r="R3159" s="28">
        <f t="shared" si="344"/>
        <v>0</v>
      </c>
      <c r="S3159" s="77" t="b">
        <f t="shared" si="345"/>
        <v>0</v>
      </c>
      <c r="T3159" s="78" t="b">
        <f t="shared" si="346"/>
        <v>0</v>
      </c>
      <c r="U3159" s="28">
        <f t="shared" si="347"/>
        <v>0</v>
      </c>
      <c r="V3159" s="82"/>
      <c r="W3159" s="82"/>
      <c r="X3159" s="28">
        <f t="shared" si="348"/>
        <v>0</v>
      </c>
    </row>
    <row r="3160" spans="1:24" ht="13.5" customHeight="1">
      <c r="A3160" s="26" t="str">
        <f t="shared" si="343"/>
        <v>Test insurer</v>
      </c>
      <c r="B3160" s="79"/>
      <c r="C3160" s="79"/>
      <c r="D3160" s="109"/>
      <c r="E3160" s="79"/>
      <c r="F3160" s="79"/>
      <c r="G3160" s="80"/>
      <c r="H3160" s="79"/>
      <c r="I3160" s="148"/>
      <c r="J3160" s="148"/>
      <c r="K3160" s="81"/>
      <c r="L3160" s="81"/>
      <c r="M3160" s="82"/>
      <c r="N3160" s="82"/>
      <c r="O3160" s="170"/>
      <c r="P3160" s="170"/>
      <c r="Q3160" s="171">
        <f t="shared" si="349"/>
        <v>1</v>
      </c>
      <c r="R3160" s="28">
        <f t="shared" si="344"/>
        <v>0</v>
      </c>
      <c r="S3160" s="77" t="b">
        <f t="shared" si="345"/>
        <v>0</v>
      </c>
      <c r="T3160" s="78" t="b">
        <f t="shared" si="346"/>
        <v>0</v>
      </c>
      <c r="U3160" s="28">
        <f t="shared" si="347"/>
        <v>0</v>
      </c>
      <c r="V3160" s="82"/>
      <c r="W3160" s="82"/>
      <c r="X3160" s="28">
        <f t="shared" si="348"/>
        <v>0</v>
      </c>
    </row>
    <row r="3161" spans="1:24" ht="13.5" customHeight="1">
      <c r="A3161" s="26" t="str">
        <f t="shared" si="343"/>
        <v>Test insurer</v>
      </c>
      <c r="B3161" s="79"/>
      <c r="C3161" s="79"/>
      <c r="D3161" s="109"/>
      <c r="E3161" s="79"/>
      <c r="F3161" s="79"/>
      <c r="G3161" s="80"/>
      <c r="H3161" s="79"/>
      <c r="I3161" s="148"/>
      <c r="J3161" s="148"/>
      <c r="K3161" s="81"/>
      <c r="L3161" s="81"/>
      <c r="M3161" s="82"/>
      <c r="N3161" s="82"/>
      <c r="O3161" s="170"/>
      <c r="P3161" s="170"/>
      <c r="Q3161" s="171">
        <f t="shared" si="349"/>
        <v>1</v>
      </c>
      <c r="R3161" s="28">
        <f t="shared" si="344"/>
        <v>0</v>
      </c>
      <c r="S3161" s="77" t="b">
        <f t="shared" si="345"/>
        <v>0</v>
      </c>
      <c r="T3161" s="78" t="b">
        <f t="shared" si="346"/>
        <v>0</v>
      </c>
      <c r="U3161" s="28">
        <f t="shared" si="347"/>
        <v>0</v>
      </c>
      <c r="V3161" s="82"/>
      <c r="W3161" s="82"/>
      <c r="X3161" s="28">
        <f t="shared" si="348"/>
        <v>0</v>
      </c>
    </row>
    <row r="3162" spans="1:24" ht="13.5" customHeight="1">
      <c r="A3162" s="26" t="str">
        <f t="shared" si="343"/>
        <v>Test insurer</v>
      </c>
      <c r="B3162" s="79"/>
      <c r="C3162" s="79"/>
      <c r="D3162" s="109"/>
      <c r="E3162" s="79"/>
      <c r="F3162" s="79"/>
      <c r="G3162" s="80"/>
      <c r="H3162" s="79"/>
      <c r="I3162" s="148"/>
      <c r="J3162" s="148"/>
      <c r="K3162" s="81"/>
      <c r="L3162" s="81"/>
      <c r="M3162" s="82"/>
      <c r="N3162" s="82"/>
      <c r="O3162" s="170"/>
      <c r="P3162" s="170"/>
      <c r="Q3162" s="171">
        <f t="shared" si="349"/>
        <v>1</v>
      </c>
      <c r="R3162" s="28">
        <f t="shared" si="344"/>
        <v>0</v>
      </c>
      <c r="S3162" s="77" t="b">
        <f t="shared" si="345"/>
        <v>0</v>
      </c>
      <c r="T3162" s="78" t="b">
        <f t="shared" si="346"/>
        <v>0</v>
      </c>
      <c r="U3162" s="28">
        <f t="shared" si="347"/>
        <v>0</v>
      </c>
      <c r="V3162" s="82"/>
      <c r="W3162" s="82"/>
      <c r="X3162" s="28">
        <f t="shared" si="348"/>
        <v>0</v>
      </c>
    </row>
    <row r="3163" spans="1:24" ht="13.5" customHeight="1">
      <c r="A3163" s="26" t="str">
        <f t="shared" si="343"/>
        <v>Test insurer</v>
      </c>
      <c r="B3163" s="79"/>
      <c r="C3163" s="79"/>
      <c r="D3163" s="109"/>
      <c r="E3163" s="79"/>
      <c r="F3163" s="79"/>
      <c r="G3163" s="80"/>
      <c r="H3163" s="79"/>
      <c r="I3163" s="148"/>
      <c r="J3163" s="148"/>
      <c r="K3163" s="81"/>
      <c r="L3163" s="81"/>
      <c r="M3163" s="82"/>
      <c r="N3163" s="82"/>
      <c r="O3163" s="170"/>
      <c r="P3163" s="170"/>
      <c r="Q3163" s="171">
        <f t="shared" si="349"/>
        <v>1</v>
      </c>
      <c r="R3163" s="28">
        <f t="shared" si="344"/>
        <v>0</v>
      </c>
      <c r="S3163" s="77" t="b">
        <f t="shared" si="345"/>
        <v>0</v>
      </c>
      <c r="T3163" s="78" t="b">
        <f t="shared" si="346"/>
        <v>0</v>
      </c>
      <c r="U3163" s="28">
        <f t="shared" si="347"/>
        <v>0</v>
      </c>
      <c r="V3163" s="82"/>
      <c r="W3163" s="82"/>
      <c r="X3163" s="28">
        <f t="shared" si="348"/>
        <v>0</v>
      </c>
    </row>
    <row r="3164" spans="1:24" ht="13.5" customHeight="1">
      <c r="A3164" s="26" t="str">
        <f t="shared" si="343"/>
        <v>Test insurer</v>
      </c>
      <c r="B3164" s="79"/>
      <c r="C3164" s="79"/>
      <c r="D3164" s="109"/>
      <c r="E3164" s="79"/>
      <c r="F3164" s="79"/>
      <c r="G3164" s="80"/>
      <c r="H3164" s="79"/>
      <c r="I3164" s="148"/>
      <c r="J3164" s="148"/>
      <c r="K3164" s="81"/>
      <c r="L3164" s="81"/>
      <c r="M3164" s="82"/>
      <c r="N3164" s="82"/>
      <c r="O3164" s="170"/>
      <c r="P3164" s="170"/>
      <c r="Q3164" s="171">
        <f t="shared" si="349"/>
        <v>1</v>
      </c>
      <c r="R3164" s="28">
        <f t="shared" si="344"/>
        <v>0</v>
      </c>
      <c r="S3164" s="77" t="b">
        <f t="shared" si="345"/>
        <v>0</v>
      </c>
      <c r="T3164" s="78" t="b">
        <f t="shared" si="346"/>
        <v>0</v>
      </c>
      <c r="U3164" s="28">
        <f t="shared" si="347"/>
        <v>0</v>
      </c>
      <c r="V3164" s="82"/>
      <c r="W3164" s="82"/>
      <c r="X3164" s="28">
        <f t="shared" si="348"/>
        <v>0</v>
      </c>
    </row>
    <row r="3165" spans="1:24" ht="13.5" customHeight="1">
      <c r="A3165" s="26" t="str">
        <f t="shared" si="343"/>
        <v>Test insurer</v>
      </c>
      <c r="B3165" s="79"/>
      <c r="C3165" s="79"/>
      <c r="D3165" s="109"/>
      <c r="E3165" s="79"/>
      <c r="F3165" s="79"/>
      <c r="G3165" s="80"/>
      <c r="H3165" s="79"/>
      <c r="I3165" s="148"/>
      <c r="J3165" s="148"/>
      <c r="K3165" s="81"/>
      <c r="L3165" s="81"/>
      <c r="M3165" s="82"/>
      <c r="N3165" s="82"/>
      <c r="O3165" s="170"/>
      <c r="P3165" s="170"/>
      <c r="Q3165" s="171">
        <f t="shared" si="349"/>
        <v>1</v>
      </c>
      <c r="R3165" s="28">
        <f t="shared" si="344"/>
        <v>0</v>
      </c>
      <c r="S3165" s="77" t="b">
        <f t="shared" si="345"/>
        <v>0</v>
      </c>
      <c r="T3165" s="78" t="b">
        <f t="shared" si="346"/>
        <v>0</v>
      </c>
      <c r="U3165" s="28">
        <f t="shared" si="347"/>
        <v>0</v>
      </c>
      <c r="V3165" s="82"/>
      <c r="W3165" s="82"/>
      <c r="X3165" s="28">
        <f t="shared" si="348"/>
        <v>0</v>
      </c>
    </row>
    <row r="3166" spans="1:24" ht="13.5" customHeight="1">
      <c r="A3166" s="26" t="str">
        <f t="shared" si="343"/>
        <v>Test insurer</v>
      </c>
      <c r="B3166" s="79"/>
      <c r="C3166" s="79"/>
      <c r="D3166" s="109"/>
      <c r="E3166" s="79"/>
      <c r="F3166" s="79"/>
      <c r="G3166" s="80"/>
      <c r="H3166" s="79"/>
      <c r="I3166" s="148"/>
      <c r="J3166" s="148"/>
      <c r="K3166" s="81"/>
      <c r="L3166" s="81"/>
      <c r="M3166" s="82"/>
      <c r="N3166" s="82"/>
      <c r="O3166" s="170"/>
      <c r="P3166" s="170"/>
      <c r="Q3166" s="171">
        <f t="shared" si="349"/>
        <v>1</v>
      </c>
      <c r="R3166" s="28">
        <f t="shared" si="344"/>
        <v>0</v>
      </c>
      <c r="S3166" s="77" t="b">
        <f t="shared" si="345"/>
        <v>0</v>
      </c>
      <c r="T3166" s="78" t="b">
        <f t="shared" si="346"/>
        <v>0</v>
      </c>
      <c r="U3166" s="28">
        <f t="shared" si="347"/>
        <v>0</v>
      </c>
      <c r="V3166" s="82"/>
      <c r="W3166" s="82"/>
      <c r="X3166" s="28">
        <f t="shared" si="348"/>
        <v>0</v>
      </c>
    </row>
    <row r="3167" spans="1:24" ht="13.5" customHeight="1">
      <c r="A3167" s="26" t="str">
        <f t="shared" si="343"/>
        <v>Test insurer</v>
      </c>
      <c r="B3167" s="79"/>
      <c r="C3167" s="79"/>
      <c r="D3167" s="109"/>
      <c r="E3167" s="79"/>
      <c r="F3167" s="79"/>
      <c r="G3167" s="80"/>
      <c r="H3167" s="79"/>
      <c r="I3167" s="148"/>
      <c r="J3167" s="148"/>
      <c r="K3167" s="81"/>
      <c r="L3167" s="81"/>
      <c r="M3167" s="82"/>
      <c r="N3167" s="82"/>
      <c r="O3167" s="170"/>
      <c r="P3167" s="170"/>
      <c r="Q3167" s="171">
        <f t="shared" si="349"/>
        <v>1</v>
      </c>
      <c r="R3167" s="28">
        <f t="shared" si="344"/>
        <v>0</v>
      </c>
      <c r="S3167" s="77" t="b">
        <f t="shared" si="345"/>
        <v>0</v>
      </c>
      <c r="T3167" s="78" t="b">
        <f t="shared" si="346"/>
        <v>0</v>
      </c>
      <c r="U3167" s="28">
        <f t="shared" si="347"/>
        <v>0</v>
      </c>
      <c r="V3167" s="82"/>
      <c r="W3167" s="82"/>
      <c r="X3167" s="28">
        <f t="shared" si="348"/>
        <v>0</v>
      </c>
    </row>
    <row r="3168" spans="1:24" ht="13.5" customHeight="1">
      <c r="A3168" s="26" t="str">
        <f t="shared" si="343"/>
        <v>Test insurer</v>
      </c>
      <c r="B3168" s="79"/>
      <c r="C3168" s="79"/>
      <c r="D3168" s="109"/>
      <c r="E3168" s="79"/>
      <c r="F3168" s="79"/>
      <c r="G3168" s="80"/>
      <c r="H3168" s="79"/>
      <c r="I3168" s="148"/>
      <c r="J3168" s="148"/>
      <c r="K3168" s="81"/>
      <c r="L3168" s="81"/>
      <c r="M3168" s="82"/>
      <c r="N3168" s="82"/>
      <c r="O3168" s="170"/>
      <c r="P3168" s="170"/>
      <c r="Q3168" s="171">
        <f t="shared" si="349"/>
        <v>1</v>
      </c>
      <c r="R3168" s="28">
        <f t="shared" si="344"/>
        <v>0</v>
      </c>
      <c r="S3168" s="77" t="b">
        <f t="shared" si="345"/>
        <v>0</v>
      </c>
      <c r="T3168" s="78" t="b">
        <f t="shared" si="346"/>
        <v>0</v>
      </c>
      <c r="U3168" s="28">
        <f t="shared" si="347"/>
        <v>0</v>
      </c>
      <c r="V3168" s="82"/>
      <c r="W3168" s="82"/>
      <c r="X3168" s="28">
        <f t="shared" si="348"/>
        <v>0</v>
      </c>
    </row>
    <row r="3169" spans="1:24" ht="13.5" customHeight="1">
      <c r="A3169" s="26" t="str">
        <f t="shared" si="343"/>
        <v>Test insurer</v>
      </c>
      <c r="B3169" s="79"/>
      <c r="C3169" s="79"/>
      <c r="D3169" s="109"/>
      <c r="E3169" s="79"/>
      <c r="F3169" s="79"/>
      <c r="G3169" s="80"/>
      <c r="H3169" s="79"/>
      <c r="I3169" s="148"/>
      <c r="J3169" s="148"/>
      <c r="K3169" s="81"/>
      <c r="L3169" s="81"/>
      <c r="M3169" s="82"/>
      <c r="N3169" s="82"/>
      <c r="O3169" s="170"/>
      <c r="P3169" s="170"/>
      <c r="Q3169" s="171">
        <f t="shared" si="349"/>
        <v>1</v>
      </c>
      <c r="R3169" s="28">
        <f t="shared" si="344"/>
        <v>0</v>
      </c>
      <c r="S3169" s="77" t="b">
        <f t="shared" si="345"/>
        <v>0</v>
      </c>
      <c r="T3169" s="78" t="b">
        <f t="shared" si="346"/>
        <v>0</v>
      </c>
      <c r="U3169" s="28">
        <f t="shared" si="347"/>
        <v>0</v>
      </c>
      <c r="V3169" s="82"/>
      <c r="W3169" s="82"/>
      <c r="X3169" s="28">
        <f t="shared" si="348"/>
        <v>0</v>
      </c>
    </row>
    <row r="3170" spans="1:24" ht="13.5" customHeight="1">
      <c r="A3170" s="26" t="str">
        <f t="shared" si="343"/>
        <v>Test insurer</v>
      </c>
      <c r="B3170" s="79"/>
      <c r="C3170" s="79"/>
      <c r="D3170" s="109"/>
      <c r="E3170" s="79"/>
      <c r="F3170" s="79"/>
      <c r="G3170" s="80"/>
      <c r="H3170" s="79"/>
      <c r="I3170" s="148"/>
      <c r="J3170" s="148"/>
      <c r="K3170" s="81"/>
      <c r="L3170" s="81"/>
      <c r="M3170" s="82"/>
      <c r="N3170" s="82"/>
      <c r="O3170" s="170"/>
      <c r="P3170" s="170"/>
      <c r="Q3170" s="171">
        <f t="shared" si="349"/>
        <v>1</v>
      </c>
      <c r="R3170" s="28">
        <f t="shared" si="344"/>
        <v>0</v>
      </c>
      <c r="S3170" s="77" t="b">
        <f t="shared" si="345"/>
        <v>0</v>
      </c>
      <c r="T3170" s="78" t="b">
        <f t="shared" si="346"/>
        <v>0</v>
      </c>
      <c r="U3170" s="28">
        <f t="shared" si="347"/>
        <v>0</v>
      </c>
      <c r="V3170" s="82"/>
      <c r="W3170" s="82"/>
      <c r="X3170" s="28">
        <f t="shared" si="348"/>
        <v>0</v>
      </c>
    </row>
    <row r="3171" spans="1:24" ht="13.5" customHeight="1">
      <c r="A3171" s="26" t="str">
        <f t="shared" si="343"/>
        <v>Test insurer</v>
      </c>
      <c r="B3171" s="79"/>
      <c r="C3171" s="79"/>
      <c r="D3171" s="109"/>
      <c r="E3171" s="79"/>
      <c r="F3171" s="79"/>
      <c r="G3171" s="80"/>
      <c r="H3171" s="79"/>
      <c r="I3171" s="148"/>
      <c r="J3171" s="148"/>
      <c r="K3171" s="81"/>
      <c r="L3171" s="81"/>
      <c r="M3171" s="82"/>
      <c r="N3171" s="82"/>
      <c r="O3171" s="170"/>
      <c r="P3171" s="170"/>
      <c r="Q3171" s="171">
        <f t="shared" si="349"/>
        <v>1</v>
      </c>
      <c r="R3171" s="28">
        <f t="shared" si="344"/>
        <v>0</v>
      </c>
      <c r="S3171" s="77" t="b">
        <f t="shared" si="345"/>
        <v>0</v>
      </c>
      <c r="T3171" s="78" t="b">
        <f t="shared" si="346"/>
        <v>0</v>
      </c>
      <c r="U3171" s="28">
        <f t="shared" si="347"/>
        <v>0</v>
      </c>
      <c r="V3171" s="82"/>
      <c r="W3171" s="82"/>
      <c r="X3171" s="28">
        <f t="shared" si="348"/>
        <v>0</v>
      </c>
    </row>
    <row r="3172" spans="1:24" ht="13.5" customHeight="1">
      <c r="A3172" s="26" t="str">
        <f t="shared" si="343"/>
        <v>Test insurer</v>
      </c>
      <c r="B3172" s="79"/>
      <c r="C3172" s="79"/>
      <c r="D3172" s="109"/>
      <c r="E3172" s="79"/>
      <c r="F3172" s="79"/>
      <c r="G3172" s="80"/>
      <c r="H3172" s="79"/>
      <c r="I3172" s="148"/>
      <c r="J3172" s="148"/>
      <c r="K3172" s="81"/>
      <c r="L3172" s="81"/>
      <c r="M3172" s="82"/>
      <c r="N3172" s="82"/>
      <c r="O3172" s="170"/>
      <c r="P3172" s="170"/>
      <c r="Q3172" s="171">
        <f t="shared" si="349"/>
        <v>1</v>
      </c>
      <c r="R3172" s="28">
        <f t="shared" si="344"/>
        <v>0</v>
      </c>
      <c r="S3172" s="77" t="b">
        <f t="shared" si="345"/>
        <v>0</v>
      </c>
      <c r="T3172" s="78" t="b">
        <f t="shared" si="346"/>
        <v>0</v>
      </c>
      <c r="U3172" s="28">
        <f t="shared" si="347"/>
        <v>0</v>
      </c>
      <c r="V3172" s="82"/>
      <c r="W3172" s="82"/>
      <c r="X3172" s="28">
        <f t="shared" si="348"/>
        <v>0</v>
      </c>
    </row>
    <row r="3173" spans="1:24" ht="13.5" customHeight="1">
      <c r="A3173" s="26" t="str">
        <f t="shared" si="343"/>
        <v>Test insurer</v>
      </c>
      <c r="B3173" s="79"/>
      <c r="C3173" s="79"/>
      <c r="D3173" s="109"/>
      <c r="E3173" s="79"/>
      <c r="F3173" s="79"/>
      <c r="G3173" s="80"/>
      <c r="H3173" s="79"/>
      <c r="I3173" s="148"/>
      <c r="J3173" s="148"/>
      <c r="K3173" s="81"/>
      <c r="L3173" s="81"/>
      <c r="M3173" s="82"/>
      <c r="N3173" s="82"/>
      <c r="O3173" s="170"/>
      <c r="P3173" s="170"/>
      <c r="Q3173" s="171">
        <f t="shared" si="349"/>
        <v>1</v>
      </c>
      <c r="R3173" s="28">
        <f t="shared" si="344"/>
        <v>0</v>
      </c>
      <c r="S3173" s="77" t="b">
        <f t="shared" si="345"/>
        <v>0</v>
      </c>
      <c r="T3173" s="78" t="b">
        <f t="shared" si="346"/>
        <v>0</v>
      </c>
      <c r="U3173" s="28">
        <f t="shared" si="347"/>
        <v>0</v>
      </c>
      <c r="V3173" s="82"/>
      <c r="W3173" s="82"/>
      <c r="X3173" s="28">
        <f t="shared" si="348"/>
        <v>0</v>
      </c>
    </row>
    <row r="3174" spans="1:24" ht="13.5" customHeight="1">
      <c r="A3174" s="26" t="str">
        <f t="shared" si="343"/>
        <v>Test insurer</v>
      </c>
      <c r="B3174" s="79"/>
      <c r="C3174" s="79"/>
      <c r="D3174" s="109"/>
      <c r="E3174" s="79"/>
      <c r="F3174" s="79"/>
      <c r="G3174" s="80"/>
      <c r="H3174" s="79"/>
      <c r="I3174" s="148"/>
      <c r="J3174" s="148"/>
      <c r="K3174" s="81"/>
      <c r="L3174" s="81"/>
      <c r="M3174" s="82"/>
      <c r="N3174" s="82"/>
      <c r="O3174" s="170"/>
      <c r="P3174" s="170"/>
      <c r="Q3174" s="171">
        <f t="shared" si="349"/>
        <v>1</v>
      </c>
      <c r="R3174" s="28">
        <f t="shared" si="344"/>
        <v>0</v>
      </c>
      <c r="S3174" s="77" t="b">
        <f t="shared" si="345"/>
        <v>0</v>
      </c>
      <c r="T3174" s="78" t="b">
        <f t="shared" si="346"/>
        <v>0</v>
      </c>
      <c r="U3174" s="28">
        <f t="shared" si="347"/>
        <v>0</v>
      </c>
      <c r="V3174" s="82"/>
      <c r="W3174" s="82"/>
      <c r="X3174" s="28">
        <f t="shared" si="348"/>
        <v>0</v>
      </c>
    </row>
    <row r="3175" spans="1:24" ht="13.5" customHeight="1">
      <c r="A3175" s="26" t="str">
        <f t="shared" si="343"/>
        <v>Test insurer</v>
      </c>
      <c r="B3175" s="79"/>
      <c r="C3175" s="79"/>
      <c r="D3175" s="109"/>
      <c r="E3175" s="79"/>
      <c r="F3175" s="79"/>
      <c r="G3175" s="80"/>
      <c r="H3175" s="79"/>
      <c r="I3175" s="148"/>
      <c r="J3175" s="148"/>
      <c r="K3175" s="81"/>
      <c r="L3175" s="81"/>
      <c r="M3175" s="82"/>
      <c r="N3175" s="82"/>
      <c r="O3175" s="170"/>
      <c r="P3175" s="170"/>
      <c r="Q3175" s="171">
        <f t="shared" si="349"/>
        <v>1</v>
      </c>
      <c r="R3175" s="28">
        <f t="shared" si="344"/>
        <v>0</v>
      </c>
      <c r="S3175" s="77" t="b">
        <f t="shared" si="345"/>
        <v>0</v>
      </c>
      <c r="T3175" s="78" t="b">
        <f t="shared" si="346"/>
        <v>0</v>
      </c>
      <c r="U3175" s="28">
        <f t="shared" si="347"/>
        <v>0</v>
      </c>
      <c r="V3175" s="82"/>
      <c r="W3175" s="82"/>
      <c r="X3175" s="28">
        <f t="shared" si="348"/>
        <v>0</v>
      </c>
    </row>
    <row r="3176" spans="1:24" ht="13.5" customHeight="1">
      <c r="A3176" s="26" t="str">
        <f t="shared" si="343"/>
        <v>Test insurer</v>
      </c>
      <c r="B3176" s="79"/>
      <c r="C3176" s="79"/>
      <c r="D3176" s="109"/>
      <c r="E3176" s="79"/>
      <c r="F3176" s="79"/>
      <c r="G3176" s="80"/>
      <c r="H3176" s="79"/>
      <c r="I3176" s="148"/>
      <c r="J3176" s="148"/>
      <c r="K3176" s="81"/>
      <c r="L3176" s="81"/>
      <c r="M3176" s="82"/>
      <c r="N3176" s="82"/>
      <c r="O3176" s="170"/>
      <c r="P3176" s="170"/>
      <c r="Q3176" s="171">
        <f t="shared" si="349"/>
        <v>1</v>
      </c>
      <c r="R3176" s="28">
        <f t="shared" si="344"/>
        <v>0</v>
      </c>
      <c r="S3176" s="77" t="b">
        <f t="shared" si="345"/>
        <v>0</v>
      </c>
      <c r="T3176" s="78" t="b">
        <f t="shared" si="346"/>
        <v>0</v>
      </c>
      <c r="U3176" s="28">
        <f t="shared" si="347"/>
        <v>0</v>
      </c>
      <c r="V3176" s="82"/>
      <c r="W3176" s="82"/>
      <c r="X3176" s="28">
        <f t="shared" si="348"/>
        <v>0</v>
      </c>
    </row>
    <row r="3177" spans="1:24" ht="13.5" customHeight="1">
      <c r="A3177" s="26" t="str">
        <f t="shared" si="343"/>
        <v>Test insurer</v>
      </c>
      <c r="B3177" s="79"/>
      <c r="C3177" s="79"/>
      <c r="D3177" s="109"/>
      <c r="E3177" s="79"/>
      <c r="F3177" s="79"/>
      <c r="G3177" s="80"/>
      <c r="H3177" s="79"/>
      <c r="I3177" s="148"/>
      <c r="J3177" s="148"/>
      <c r="K3177" s="81"/>
      <c r="L3177" s="81"/>
      <c r="M3177" s="82"/>
      <c r="N3177" s="82"/>
      <c r="O3177" s="170"/>
      <c r="P3177" s="170"/>
      <c r="Q3177" s="171">
        <f t="shared" si="349"/>
        <v>1</v>
      </c>
      <c r="R3177" s="28">
        <f t="shared" si="344"/>
        <v>0</v>
      </c>
      <c r="S3177" s="77" t="b">
        <f t="shared" si="345"/>
        <v>0</v>
      </c>
      <c r="T3177" s="78" t="b">
        <f t="shared" si="346"/>
        <v>0</v>
      </c>
      <c r="U3177" s="28">
        <f t="shared" si="347"/>
        <v>0</v>
      </c>
      <c r="V3177" s="82"/>
      <c r="W3177" s="82"/>
      <c r="X3177" s="28">
        <f t="shared" si="348"/>
        <v>0</v>
      </c>
    </row>
    <row r="3178" spans="1:24" ht="13.5" customHeight="1">
      <c r="A3178" s="26" t="str">
        <f t="shared" si="343"/>
        <v>Test insurer</v>
      </c>
      <c r="B3178" s="79"/>
      <c r="C3178" s="79"/>
      <c r="D3178" s="109"/>
      <c r="E3178" s="79"/>
      <c r="F3178" s="79"/>
      <c r="G3178" s="80"/>
      <c r="H3178" s="79"/>
      <c r="I3178" s="148"/>
      <c r="J3178" s="148"/>
      <c r="K3178" s="81"/>
      <c r="L3178" s="81"/>
      <c r="M3178" s="82"/>
      <c r="N3178" s="82"/>
      <c r="O3178" s="170"/>
      <c r="P3178" s="170"/>
      <c r="Q3178" s="171">
        <f t="shared" si="349"/>
        <v>1</v>
      </c>
      <c r="R3178" s="28">
        <f t="shared" si="344"/>
        <v>0</v>
      </c>
      <c r="S3178" s="77" t="b">
        <f t="shared" si="345"/>
        <v>0</v>
      </c>
      <c r="T3178" s="78" t="b">
        <f t="shared" si="346"/>
        <v>0</v>
      </c>
      <c r="U3178" s="28">
        <f t="shared" si="347"/>
        <v>0</v>
      </c>
      <c r="V3178" s="82"/>
      <c r="W3178" s="82"/>
      <c r="X3178" s="28">
        <f t="shared" si="348"/>
        <v>0</v>
      </c>
    </row>
    <row r="3179" spans="1:24" ht="13.5" customHeight="1">
      <c r="A3179" s="26" t="str">
        <f t="shared" si="343"/>
        <v>Test insurer</v>
      </c>
      <c r="B3179" s="79"/>
      <c r="C3179" s="79"/>
      <c r="D3179" s="109"/>
      <c r="E3179" s="79"/>
      <c r="F3179" s="79"/>
      <c r="G3179" s="80"/>
      <c r="H3179" s="79"/>
      <c r="I3179" s="148"/>
      <c r="J3179" s="148"/>
      <c r="K3179" s="81"/>
      <c r="L3179" s="81"/>
      <c r="M3179" s="82"/>
      <c r="N3179" s="82"/>
      <c r="O3179" s="170"/>
      <c r="P3179" s="170"/>
      <c r="Q3179" s="171">
        <f t="shared" si="349"/>
        <v>1</v>
      </c>
      <c r="R3179" s="28">
        <f t="shared" si="344"/>
        <v>0</v>
      </c>
      <c r="S3179" s="77" t="b">
        <f t="shared" si="345"/>
        <v>0</v>
      </c>
      <c r="T3179" s="78" t="b">
        <f t="shared" si="346"/>
        <v>0</v>
      </c>
      <c r="U3179" s="28">
        <f t="shared" si="347"/>
        <v>0</v>
      </c>
      <c r="V3179" s="82"/>
      <c r="W3179" s="82"/>
      <c r="X3179" s="28">
        <f t="shared" si="348"/>
        <v>0</v>
      </c>
    </row>
    <row r="3180" spans="1:24" ht="13.5" customHeight="1">
      <c r="A3180" s="26" t="str">
        <f t="shared" si="343"/>
        <v>Test insurer</v>
      </c>
      <c r="B3180" s="79"/>
      <c r="C3180" s="79"/>
      <c r="D3180" s="109"/>
      <c r="E3180" s="79"/>
      <c r="F3180" s="79"/>
      <c r="G3180" s="80"/>
      <c r="H3180" s="79"/>
      <c r="I3180" s="148"/>
      <c r="J3180" s="148"/>
      <c r="K3180" s="81"/>
      <c r="L3180" s="81"/>
      <c r="M3180" s="82"/>
      <c r="N3180" s="82"/>
      <c r="O3180" s="170"/>
      <c r="P3180" s="170"/>
      <c r="Q3180" s="171">
        <f t="shared" si="349"/>
        <v>1</v>
      </c>
      <c r="R3180" s="28">
        <f t="shared" si="344"/>
        <v>0</v>
      </c>
      <c r="S3180" s="77" t="b">
        <f t="shared" si="345"/>
        <v>0</v>
      </c>
      <c r="T3180" s="78" t="b">
        <f t="shared" si="346"/>
        <v>0</v>
      </c>
      <c r="U3180" s="28">
        <f t="shared" si="347"/>
        <v>0</v>
      </c>
      <c r="V3180" s="82"/>
      <c r="W3180" s="82"/>
      <c r="X3180" s="28">
        <f t="shared" si="348"/>
        <v>0</v>
      </c>
    </row>
    <row r="3181" spans="1:24" ht="13.5" customHeight="1">
      <c r="A3181" s="26" t="str">
        <f t="shared" si="343"/>
        <v>Test insurer</v>
      </c>
      <c r="B3181" s="79"/>
      <c r="C3181" s="79"/>
      <c r="D3181" s="109"/>
      <c r="E3181" s="79"/>
      <c r="F3181" s="79"/>
      <c r="G3181" s="80"/>
      <c r="H3181" s="79"/>
      <c r="I3181" s="148"/>
      <c r="J3181" s="148"/>
      <c r="K3181" s="81"/>
      <c r="L3181" s="81"/>
      <c r="M3181" s="82"/>
      <c r="N3181" s="82"/>
      <c r="O3181" s="170"/>
      <c r="P3181" s="170"/>
      <c r="Q3181" s="171">
        <f t="shared" si="349"/>
        <v>1</v>
      </c>
      <c r="R3181" s="28">
        <f t="shared" si="344"/>
        <v>0</v>
      </c>
      <c r="S3181" s="77" t="b">
        <f t="shared" si="345"/>
        <v>0</v>
      </c>
      <c r="T3181" s="78" t="b">
        <f t="shared" si="346"/>
        <v>0</v>
      </c>
      <c r="U3181" s="28">
        <f t="shared" si="347"/>
        <v>0</v>
      </c>
      <c r="V3181" s="82"/>
      <c r="W3181" s="82"/>
      <c r="X3181" s="28">
        <f t="shared" si="348"/>
        <v>0</v>
      </c>
    </row>
    <row r="3182" spans="1:24" ht="13.5" customHeight="1">
      <c r="A3182" s="26" t="str">
        <f t="shared" si="343"/>
        <v>Test insurer</v>
      </c>
      <c r="B3182" s="79"/>
      <c r="C3182" s="79"/>
      <c r="D3182" s="109"/>
      <c r="E3182" s="79"/>
      <c r="F3182" s="79"/>
      <c r="G3182" s="80"/>
      <c r="H3182" s="79"/>
      <c r="I3182" s="148"/>
      <c r="J3182" s="148"/>
      <c r="K3182" s="81"/>
      <c r="L3182" s="81"/>
      <c r="M3182" s="82"/>
      <c r="N3182" s="82"/>
      <c r="O3182" s="170"/>
      <c r="P3182" s="170"/>
      <c r="Q3182" s="171">
        <f t="shared" si="349"/>
        <v>1</v>
      </c>
      <c r="R3182" s="28">
        <f t="shared" si="344"/>
        <v>0</v>
      </c>
      <c r="S3182" s="77" t="b">
        <f t="shared" si="345"/>
        <v>0</v>
      </c>
      <c r="T3182" s="78" t="b">
        <f t="shared" si="346"/>
        <v>0</v>
      </c>
      <c r="U3182" s="28">
        <f t="shared" si="347"/>
        <v>0</v>
      </c>
      <c r="V3182" s="82"/>
      <c r="W3182" s="82"/>
      <c r="X3182" s="28">
        <f t="shared" si="348"/>
        <v>0</v>
      </c>
    </row>
    <row r="3183" spans="1:24" ht="13.5" customHeight="1">
      <c r="A3183" s="26" t="str">
        <f t="shared" si="343"/>
        <v>Test insurer</v>
      </c>
      <c r="B3183" s="79"/>
      <c r="C3183" s="79"/>
      <c r="D3183" s="109"/>
      <c r="E3183" s="79"/>
      <c r="F3183" s="79"/>
      <c r="G3183" s="80"/>
      <c r="H3183" s="79"/>
      <c r="I3183" s="148"/>
      <c r="J3183" s="148"/>
      <c r="K3183" s="81"/>
      <c r="L3183" s="81"/>
      <c r="M3183" s="82"/>
      <c r="N3183" s="82"/>
      <c r="O3183" s="170"/>
      <c r="P3183" s="170"/>
      <c r="Q3183" s="171">
        <f t="shared" si="349"/>
        <v>1</v>
      </c>
      <c r="R3183" s="28">
        <f t="shared" si="344"/>
        <v>0</v>
      </c>
      <c r="S3183" s="77" t="b">
        <f t="shared" si="345"/>
        <v>0</v>
      </c>
      <c r="T3183" s="78" t="b">
        <f t="shared" si="346"/>
        <v>0</v>
      </c>
      <c r="U3183" s="28">
        <f t="shared" si="347"/>
        <v>0</v>
      </c>
      <c r="V3183" s="82"/>
      <c r="W3183" s="82"/>
      <c r="X3183" s="28">
        <f t="shared" si="348"/>
        <v>0</v>
      </c>
    </row>
    <row r="3184" spans="1:24" ht="13.5" customHeight="1">
      <c r="A3184" s="26" t="str">
        <f t="shared" si="343"/>
        <v>Test insurer</v>
      </c>
      <c r="B3184" s="79"/>
      <c r="C3184" s="79"/>
      <c r="D3184" s="109"/>
      <c r="E3184" s="79"/>
      <c r="F3184" s="79"/>
      <c r="G3184" s="80"/>
      <c r="H3184" s="79"/>
      <c r="I3184" s="148"/>
      <c r="J3184" s="148"/>
      <c r="K3184" s="81"/>
      <c r="L3184" s="81"/>
      <c r="M3184" s="82"/>
      <c r="N3184" s="82"/>
      <c r="O3184" s="170"/>
      <c r="P3184" s="170"/>
      <c r="Q3184" s="171">
        <f t="shared" si="349"/>
        <v>1</v>
      </c>
      <c r="R3184" s="28">
        <f t="shared" si="344"/>
        <v>0</v>
      </c>
      <c r="S3184" s="77" t="b">
        <f t="shared" si="345"/>
        <v>0</v>
      </c>
      <c r="T3184" s="78" t="b">
        <f t="shared" si="346"/>
        <v>0</v>
      </c>
      <c r="U3184" s="28">
        <f t="shared" si="347"/>
        <v>0</v>
      </c>
      <c r="V3184" s="82"/>
      <c r="W3184" s="82"/>
      <c r="X3184" s="28">
        <f t="shared" si="348"/>
        <v>0</v>
      </c>
    </row>
    <row r="3185" spans="1:24" ht="13.5" customHeight="1">
      <c r="A3185" s="26" t="str">
        <f t="shared" si="343"/>
        <v>Test insurer</v>
      </c>
      <c r="B3185" s="79"/>
      <c r="C3185" s="79"/>
      <c r="D3185" s="109"/>
      <c r="E3185" s="79"/>
      <c r="F3185" s="79"/>
      <c r="G3185" s="80"/>
      <c r="H3185" s="79"/>
      <c r="I3185" s="148"/>
      <c r="J3185" s="148"/>
      <c r="K3185" s="81"/>
      <c r="L3185" s="81"/>
      <c r="M3185" s="82"/>
      <c r="N3185" s="82"/>
      <c r="O3185" s="170"/>
      <c r="P3185" s="170"/>
      <c r="Q3185" s="171">
        <f t="shared" si="349"/>
        <v>1</v>
      </c>
      <c r="R3185" s="28">
        <f t="shared" si="344"/>
        <v>0</v>
      </c>
      <c r="S3185" s="77" t="b">
        <f t="shared" si="345"/>
        <v>0</v>
      </c>
      <c r="T3185" s="78" t="b">
        <f t="shared" si="346"/>
        <v>0</v>
      </c>
      <c r="U3185" s="28">
        <f t="shared" si="347"/>
        <v>0</v>
      </c>
      <c r="V3185" s="82"/>
      <c r="W3185" s="82"/>
      <c r="X3185" s="28">
        <f t="shared" si="348"/>
        <v>0</v>
      </c>
    </row>
    <row r="3186" spans="1:24" ht="13.5" customHeight="1">
      <c r="A3186" s="26" t="str">
        <f t="shared" si="343"/>
        <v>Test insurer</v>
      </c>
      <c r="B3186" s="79"/>
      <c r="C3186" s="79"/>
      <c r="D3186" s="109"/>
      <c r="E3186" s="79"/>
      <c r="F3186" s="79"/>
      <c r="G3186" s="80"/>
      <c r="H3186" s="79"/>
      <c r="I3186" s="148"/>
      <c r="J3186" s="148"/>
      <c r="K3186" s="81"/>
      <c r="L3186" s="81"/>
      <c r="M3186" s="82"/>
      <c r="N3186" s="82"/>
      <c r="O3186" s="170"/>
      <c r="P3186" s="170"/>
      <c r="Q3186" s="171">
        <f t="shared" si="349"/>
        <v>1</v>
      </c>
      <c r="R3186" s="28">
        <f t="shared" si="344"/>
        <v>0</v>
      </c>
      <c r="S3186" s="77" t="b">
        <f t="shared" si="345"/>
        <v>0</v>
      </c>
      <c r="T3186" s="78" t="b">
        <f t="shared" si="346"/>
        <v>0</v>
      </c>
      <c r="U3186" s="28">
        <f t="shared" si="347"/>
        <v>0</v>
      </c>
      <c r="V3186" s="82"/>
      <c r="W3186" s="82"/>
      <c r="X3186" s="28">
        <f t="shared" si="348"/>
        <v>0</v>
      </c>
    </row>
    <row r="3187" spans="1:24" ht="13.5" customHeight="1">
      <c r="A3187" s="26" t="str">
        <f t="shared" si="343"/>
        <v>Test insurer</v>
      </c>
      <c r="B3187" s="79"/>
      <c r="C3187" s="79"/>
      <c r="D3187" s="109"/>
      <c r="E3187" s="79"/>
      <c r="F3187" s="79"/>
      <c r="G3187" s="80"/>
      <c r="H3187" s="79"/>
      <c r="I3187" s="148"/>
      <c r="J3187" s="148"/>
      <c r="K3187" s="81"/>
      <c r="L3187" s="81"/>
      <c r="M3187" s="82"/>
      <c r="N3187" s="82"/>
      <c r="O3187" s="170"/>
      <c r="P3187" s="170"/>
      <c r="Q3187" s="171">
        <f t="shared" si="349"/>
        <v>1</v>
      </c>
      <c r="R3187" s="28">
        <f t="shared" si="344"/>
        <v>0</v>
      </c>
      <c r="S3187" s="77" t="b">
        <f t="shared" si="345"/>
        <v>0</v>
      </c>
      <c r="T3187" s="78" t="b">
        <f t="shared" si="346"/>
        <v>0</v>
      </c>
      <c r="U3187" s="28">
        <f t="shared" si="347"/>
        <v>0</v>
      </c>
      <c r="V3187" s="82"/>
      <c r="W3187" s="82"/>
      <c r="X3187" s="28">
        <f t="shared" si="348"/>
        <v>0</v>
      </c>
    </row>
    <row r="3188" spans="1:24" ht="13.5" customHeight="1">
      <c r="A3188" s="26" t="str">
        <f t="shared" si="343"/>
        <v>Test insurer</v>
      </c>
      <c r="B3188" s="79"/>
      <c r="C3188" s="79"/>
      <c r="D3188" s="109"/>
      <c r="E3188" s="79"/>
      <c r="F3188" s="79"/>
      <c r="G3188" s="80"/>
      <c r="H3188" s="79"/>
      <c r="I3188" s="148"/>
      <c r="J3188" s="148"/>
      <c r="K3188" s="81"/>
      <c r="L3188" s="81"/>
      <c r="M3188" s="82"/>
      <c r="N3188" s="82"/>
      <c r="O3188" s="170"/>
      <c r="P3188" s="170"/>
      <c r="Q3188" s="171">
        <f t="shared" si="349"/>
        <v>1</v>
      </c>
      <c r="R3188" s="28">
        <f t="shared" si="344"/>
        <v>0</v>
      </c>
      <c r="S3188" s="77" t="b">
        <f t="shared" si="345"/>
        <v>0</v>
      </c>
      <c r="T3188" s="78" t="b">
        <f t="shared" si="346"/>
        <v>0</v>
      </c>
      <c r="U3188" s="28">
        <f t="shared" si="347"/>
        <v>0</v>
      </c>
      <c r="V3188" s="82"/>
      <c r="W3188" s="82"/>
      <c r="X3188" s="28">
        <f t="shared" si="348"/>
        <v>0</v>
      </c>
    </row>
    <row r="3189" spans="1:24" ht="13.5" customHeight="1">
      <c r="A3189" s="26" t="str">
        <f t="shared" si="343"/>
        <v>Test insurer</v>
      </c>
      <c r="B3189" s="79"/>
      <c r="C3189" s="79"/>
      <c r="D3189" s="109"/>
      <c r="E3189" s="79"/>
      <c r="F3189" s="79"/>
      <c r="G3189" s="80"/>
      <c r="H3189" s="79"/>
      <c r="I3189" s="148"/>
      <c r="J3189" s="148"/>
      <c r="K3189" s="81"/>
      <c r="L3189" s="81"/>
      <c r="M3189" s="82"/>
      <c r="N3189" s="82"/>
      <c r="O3189" s="170"/>
      <c r="P3189" s="170"/>
      <c r="Q3189" s="171">
        <f t="shared" si="349"/>
        <v>1</v>
      </c>
      <c r="R3189" s="28">
        <f t="shared" si="344"/>
        <v>0</v>
      </c>
      <c r="S3189" s="77" t="b">
        <f t="shared" si="345"/>
        <v>0</v>
      </c>
      <c r="T3189" s="78" t="b">
        <f t="shared" si="346"/>
        <v>0</v>
      </c>
      <c r="U3189" s="28">
        <f t="shared" si="347"/>
        <v>0</v>
      </c>
      <c r="V3189" s="82"/>
      <c r="W3189" s="82"/>
      <c r="X3189" s="28">
        <f t="shared" si="348"/>
        <v>0</v>
      </c>
    </row>
    <row r="3190" spans="1:24" ht="13.5" customHeight="1">
      <c r="A3190" s="26" t="str">
        <f t="shared" si="343"/>
        <v>Test insurer</v>
      </c>
      <c r="B3190" s="79"/>
      <c r="C3190" s="79"/>
      <c r="D3190" s="109"/>
      <c r="E3190" s="79"/>
      <c r="F3190" s="79"/>
      <c r="G3190" s="80"/>
      <c r="H3190" s="79"/>
      <c r="I3190" s="148"/>
      <c r="J3190" s="148"/>
      <c r="K3190" s="81"/>
      <c r="L3190" s="81"/>
      <c r="M3190" s="82"/>
      <c r="N3190" s="82"/>
      <c r="O3190" s="170"/>
      <c r="P3190" s="170"/>
      <c r="Q3190" s="171">
        <f t="shared" si="349"/>
        <v>1</v>
      </c>
      <c r="R3190" s="28">
        <f t="shared" si="344"/>
        <v>0</v>
      </c>
      <c r="S3190" s="77" t="b">
        <f t="shared" si="345"/>
        <v>0</v>
      </c>
      <c r="T3190" s="78" t="b">
        <f t="shared" si="346"/>
        <v>0</v>
      </c>
      <c r="U3190" s="28">
        <f t="shared" si="347"/>
        <v>0</v>
      </c>
      <c r="V3190" s="82"/>
      <c r="W3190" s="82"/>
      <c r="X3190" s="28">
        <f t="shared" si="348"/>
        <v>0</v>
      </c>
    </row>
    <row r="3191" spans="1:24" ht="13.5" customHeight="1">
      <c r="A3191" s="26" t="str">
        <f t="shared" si="343"/>
        <v>Test insurer</v>
      </c>
      <c r="B3191" s="79"/>
      <c r="C3191" s="79"/>
      <c r="D3191" s="109"/>
      <c r="E3191" s="79"/>
      <c r="F3191" s="79"/>
      <c r="G3191" s="80"/>
      <c r="H3191" s="79"/>
      <c r="I3191" s="148"/>
      <c r="J3191" s="148"/>
      <c r="K3191" s="81"/>
      <c r="L3191" s="81"/>
      <c r="M3191" s="82"/>
      <c r="N3191" s="82"/>
      <c r="O3191" s="170"/>
      <c r="P3191" s="170"/>
      <c r="Q3191" s="171">
        <f t="shared" si="349"/>
        <v>1</v>
      </c>
      <c r="R3191" s="28">
        <f t="shared" si="344"/>
        <v>0</v>
      </c>
      <c r="S3191" s="77" t="b">
        <f t="shared" si="345"/>
        <v>0</v>
      </c>
      <c r="T3191" s="78" t="b">
        <f t="shared" si="346"/>
        <v>0</v>
      </c>
      <c r="U3191" s="28">
        <f t="shared" si="347"/>
        <v>0</v>
      </c>
      <c r="V3191" s="82"/>
      <c r="W3191" s="82"/>
      <c r="X3191" s="28">
        <f t="shared" si="348"/>
        <v>0</v>
      </c>
    </row>
    <row r="3192" spans="1:24" ht="13.5" customHeight="1">
      <c r="A3192" s="26" t="str">
        <f t="shared" si="343"/>
        <v>Test insurer</v>
      </c>
      <c r="B3192" s="79"/>
      <c r="C3192" s="79"/>
      <c r="D3192" s="109"/>
      <c r="E3192" s="79"/>
      <c r="F3192" s="79"/>
      <c r="G3192" s="80"/>
      <c r="H3192" s="79"/>
      <c r="I3192" s="148"/>
      <c r="J3192" s="148"/>
      <c r="K3192" s="81"/>
      <c r="L3192" s="81"/>
      <c r="M3192" s="82"/>
      <c r="N3192" s="82"/>
      <c r="O3192" s="170"/>
      <c r="P3192" s="170"/>
      <c r="Q3192" s="171">
        <f t="shared" si="349"/>
        <v>1</v>
      </c>
      <c r="R3192" s="28">
        <f t="shared" si="344"/>
        <v>0</v>
      </c>
      <c r="S3192" s="77" t="b">
        <f t="shared" si="345"/>
        <v>0</v>
      </c>
      <c r="T3192" s="78" t="b">
        <f t="shared" si="346"/>
        <v>0</v>
      </c>
      <c r="U3192" s="28">
        <f t="shared" si="347"/>
        <v>0</v>
      </c>
      <c r="V3192" s="82"/>
      <c r="W3192" s="82"/>
      <c r="X3192" s="28">
        <f t="shared" si="348"/>
        <v>0</v>
      </c>
    </row>
    <row r="3193" spans="1:24" ht="13.5" customHeight="1">
      <c r="A3193" s="26" t="str">
        <f t="shared" si="343"/>
        <v>Test insurer</v>
      </c>
      <c r="B3193" s="79"/>
      <c r="C3193" s="79"/>
      <c r="D3193" s="109"/>
      <c r="E3193" s="79"/>
      <c r="F3193" s="79"/>
      <c r="G3193" s="80"/>
      <c r="H3193" s="79"/>
      <c r="I3193" s="148"/>
      <c r="J3193" s="148"/>
      <c r="K3193" s="81"/>
      <c r="L3193" s="81"/>
      <c r="M3193" s="82"/>
      <c r="N3193" s="82"/>
      <c r="O3193" s="170"/>
      <c r="P3193" s="170"/>
      <c r="Q3193" s="171">
        <f t="shared" si="349"/>
        <v>1</v>
      </c>
      <c r="R3193" s="28">
        <f t="shared" si="344"/>
        <v>0</v>
      </c>
      <c r="S3193" s="77" t="b">
        <f t="shared" si="345"/>
        <v>0</v>
      </c>
      <c r="T3193" s="78" t="b">
        <f t="shared" si="346"/>
        <v>0</v>
      </c>
      <c r="U3193" s="28">
        <f t="shared" si="347"/>
        <v>0</v>
      </c>
      <c r="V3193" s="82"/>
      <c r="W3193" s="82"/>
      <c r="X3193" s="28">
        <f t="shared" si="348"/>
        <v>0</v>
      </c>
    </row>
    <row r="3194" spans="1:24" ht="13.5" customHeight="1">
      <c r="A3194" s="26" t="str">
        <f t="shared" si="343"/>
        <v>Test insurer</v>
      </c>
      <c r="B3194" s="79"/>
      <c r="C3194" s="79"/>
      <c r="D3194" s="109"/>
      <c r="E3194" s="79"/>
      <c r="F3194" s="79"/>
      <c r="G3194" s="80"/>
      <c r="H3194" s="79"/>
      <c r="I3194" s="148"/>
      <c r="J3194" s="148"/>
      <c r="K3194" s="81"/>
      <c r="L3194" s="81"/>
      <c r="M3194" s="82"/>
      <c r="N3194" s="82"/>
      <c r="O3194" s="170"/>
      <c r="P3194" s="170"/>
      <c r="Q3194" s="171">
        <f t="shared" si="349"/>
        <v>1</v>
      </c>
      <c r="R3194" s="28">
        <f t="shared" si="344"/>
        <v>0</v>
      </c>
      <c r="S3194" s="77" t="b">
        <f t="shared" si="345"/>
        <v>0</v>
      </c>
      <c r="T3194" s="78" t="b">
        <f t="shared" si="346"/>
        <v>0</v>
      </c>
      <c r="U3194" s="28">
        <f t="shared" si="347"/>
        <v>0</v>
      </c>
      <c r="V3194" s="82"/>
      <c r="W3194" s="82"/>
      <c r="X3194" s="28">
        <f t="shared" si="348"/>
        <v>0</v>
      </c>
    </row>
    <row r="3195" spans="1:24" ht="13.5" customHeight="1">
      <c r="A3195" s="26" t="str">
        <f t="shared" si="343"/>
        <v>Test insurer</v>
      </c>
      <c r="B3195" s="79"/>
      <c r="C3195" s="79"/>
      <c r="D3195" s="109"/>
      <c r="E3195" s="79"/>
      <c r="F3195" s="79"/>
      <c r="G3195" s="80"/>
      <c r="H3195" s="79"/>
      <c r="I3195" s="148"/>
      <c r="J3195" s="148"/>
      <c r="K3195" s="81"/>
      <c r="L3195" s="81"/>
      <c r="M3195" s="82"/>
      <c r="N3195" s="82"/>
      <c r="O3195" s="170"/>
      <c r="P3195" s="170"/>
      <c r="Q3195" s="171">
        <f t="shared" si="349"/>
        <v>1</v>
      </c>
      <c r="R3195" s="28">
        <f t="shared" si="344"/>
        <v>0</v>
      </c>
      <c r="S3195" s="77" t="b">
        <f t="shared" si="345"/>
        <v>0</v>
      </c>
      <c r="T3195" s="78" t="b">
        <f t="shared" si="346"/>
        <v>0</v>
      </c>
      <c r="U3195" s="28">
        <f t="shared" si="347"/>
        <v>0</v>
      </c>
      <c r="V3195" s="82"/>
      <c r="W3195" s="82"/>
      <c r="X3195" s="28">
        <f t="shared" si="348"/>
        <v>0</v>
      </c>
    </row>
    <row r="3196" spans="1:24" ht="13.5" customHeight="1">
      <c r="A3196" s="26" t="str">
        <f t="shared" si="343"/>
        <v>Test insurer</v>
      </c>
      <c r="B3196" s="79"/>
      <c r="C3196" s="79"/>
      <c r="D3196" s="109"/>
      <c r="E3196" s="79"/>
      <c r="F3196" s="79"/>
      <c r="G3196" s="80"/>
      <c r="H3196" s="79"/>
      <c r="I3196" s="148"/>
      <c r="J3196" s="148"/>
      <c r="K3196" s="81"/>
      <c r="L3196" s="81"/>
      <c r="M3196" s="82"/>
      <c r="N3196" s="82"/>
      <c r="O3196" s="170"/>
      <c r="P3196" s="170"/>
      <c r="Q3196" s="171">
        <f t="shared" si="349"/>
        <v>1</v>
      </c>
      <c r="R3196" s="28">
        <f t="shared" si="344"/>
        <v>0</v>
      </c>
      <c r="S3196" s="77" t="b">
        <f t="shared" si="345"/>
        <v>0</v>
      </c>
      <c r="T3196" s="78" t="b">
        <f t="shared" si="346"/>
        <v>0</v>
      </c>
      <c r="U3196" s="28">
        <f t="shared" si="347"/>
        <v>0</v>
      </c>
      <c r="V3196" s="82"/>
      <c r="W3196" s="82"/>
      <c r="X3196" s="28">
        <f t="shared" si="348"/>
        <v>0</v>
      </c>
    </row>
    <row r="3197" spans="1:24" ht="13.5" customHeight="1">
      <c r="A3197" s="26" t="str">
        <f t="shared" si="343"/>
        <v>Test insurer</v>
      </c>
      <c r="B3197" s="79"/>
      <c r="C3197" s="79"/>
      <c r="D3197" s="109"/>
      <c r="E3197" s="79"/>
      <c r="F3197" s="79"/>
      <c r="G3197" s="80"/>
      <c r="H3197" s="79"/>
      <c r="I3197" s="148"/>
      <c r="J3197" s="148"/>
      <c r="K3197" s="81"/>
      <c r="L3197" s="81"/>
      <c r="M3197" s="82"/>
      <c r="N3197" s="82"/>
      <c r="O3197" s="170"/>
      <c r="P3197" s="170"/>
      <c r="Q3197" s="171">
        <f t="shared" si="349"/>
        <v>1</v>
      </c>
      <c r="R3197" s="28">
        <f t="shared" si="344"/>
        <v>0</v>
      </c>
      <c r="S3197" s="77" t="b">
        <f t="shared" si="345"/>
        <v>0</v>
      </c>
      <c r="T3197" s="78" t="b">
        <f t="shared" si="346"/>
        <v>0</v>
      </c>
      <c r="U3197" s="28">
        <f t="shared" si="347"/>
        <v>0</v>
      </c>
      <c r="V3197" s="82"/>
      <c r="W3197" s="82"/>
      <c r="X3197" s="28">
        <f t="shared" si="348"/>
        <v>0</v>
      </c>
    </row>
    <row r="3198" spans="1:24" ht="13.5" customHeight="1">
      <c r="A3198" s="26" t="str">
        <f t="shared" si="343"/>
        <v>Test insurer</v>
      </c>
      <c r="B3198" s="79"/>
      <c r="C3198" s="79"/>
      <c r="D3198" s="109"/>
      <c r="E3198" s="79"/>
      <c r="F3198" s="79"/>
      <c r="G3198" s="80"/>
      <c r="H3198" s="79"/>
      <c r="I3198" s="148"/>
      <c r="J3198" s="148"/>
      <c r="K3198" s="81"/>
      <c r="L3198" s="81"/>
      <c r="M3198" s="82"/>
      <c r="N3198" s="82"/>
      <c r="O3198" s="170"/>
      <c r="P3198" s="170"/>
      <c r="Q3198" s="171">
        <f t="shared" si="349"/>
        <v>1</v>
      </c>
      <c r="R3198" s="28">
        <f t="shared" si="344"/>
        <v>0</v>
      </c>
      <c r="S3198" s="77" t="b">
        <f t="shared" si="345"/>
        <v>0</v>
      </c>
      <c r="T3198" s="78" t="b">
        <f t="shared" si="346"/>
        <v>0</v>
      </c>
      <c r="U3198" s="28">
        <f t="shared" si="347"/>
        <v>0</v>
      </c>
      <c r="V3198" s="82"/>
      <c r="W3198" s="82"/>
      <c r="X3198" s="28">
        <f t="shared" si="348"/>
        <v>0</v>
      </c>
    </row>
    <row r="3199" spans="1:24" ht="13.5" customHeight="1">
      <c r="A3199" s="26" t="str">
        <f t="shared" si="343"/>
        <v>Test insurer</v>
      </c>
      <c r="B3199" s="79"/>
      <c r="C3199" s="79"/>
      <c r="D3199" s="109"/>
      <c r="E3199" s="79"/>
      <c r="F3199" s="79"/>
      <c r="G3199" s="80"/>
      <c r="H3199" s="79"/>
      <c r="I3199" s="148"/>
      <c r="J3199" s="148"/>
      <c r="K3199" s="81"/>
      <c r="L3199" s="81"/>
      <c r="M3199" s="82"/>
      <c r="N3199" s="82"/>
      <c r="O3199" s="170"/>
      <c r="P3199" s="170"/>
      <c r="Q3199" s="171">
        <f t="shared" si="349"/>
        <v>1</v>
      </c>
      <c r="R3199" s="28">
        <f t="shared" si="344"/>
        <v>0</v>
      </c>
      <c r="S3199" s="77" t="b">
        <f t="shared" si="345"/>
        <v>0</v>
      </c>
      <c r="T3199" s="78" t="b">
        <f t="shared" si="346"/>
        <v>0</v>
      </c>
      <c r="U3199" s="28">
        <f t="shared" si="347"/>
        <v>0</v>
      </c>
      <c r="V3199" s="82"/>
      <c r="W3199" s="82"/>
      <c r="X3199" s="28">
        <f t="shared" si="348"/>
        <v>0</v>
      </c>
    </row>
    <row r="3200" spans="1:24" ht="13.5" customHeight="1">
      <c r="A3200" s="26" t="str">
        <f t="shared" si="343"/>
        <v>Test insurer</v>
      </c>
      <c r="B3200" s="79"/>
      <c r="C3200" s="79"/>
      <c r="D3200" s="109"/>
      <c r="E3200" s="79"/>
      <c r="F3200" s="79"/>
      <c r="G3200" s="80"/>
      <c r="H3200" s="79"/>
      <c r="I3200" s="148"/>
      <c r="J3200" s="148"/>
      <c r="K3200" s="81"/>
      <c r="L3200" s="81"/>
      <c r="M3200" s="82"/>
      <c r="N3200" s="82"/>
      <c r="O3200" s="170"/>
      <c r="P3200" s="170"/>
      <c r="Q3200" s="171">
        <f t="shared" si="349"/>
        <v>1</v>
      </c>
      <c r="R3200" s="28">
        <f t="shared" si="344"/>
        <v>0</v>
      </c>
      <c r="S3200" s="77" t="b">
        <f t="shared" si="345"/>
        <v>0</v>
      </c>
      <c r="T3200" s="78" t="b">
        <f t="shared" si="346"/>
        <v>0</v>
      </c>
      <c r="U3200" s="28">
        <f t="shared" si="347"/>
        <v>0</v>
      </c>
      <c r="V3200" s="82"/>
      <c r="W3200" s="82"/>
      <c r="X3200" s="28">
        <f t="shared" si="348"/>
        <v>0</v>
      </c>
    </row>
    <row r="3201" spans="1:24" ht="13.5" customHeight="1">
      <c r="A3201" s="26" t="str">
        <f t="shared" si="343"/>
        <v>Test insurer</v>
      </c>
      <c r="B3201" s="79"/>
      <c r="C3201" s="79"/>
      <c r="D3201" s="109"/>
      <c r="E3201" s="79"/>
      <c r="F3201" s="79"/>
      <c r="G3201" s="80"/>
      <c r="H3201" s="79"/>
      <c r="I3201" s="148"/>
      <c r="J3201" s="148"/>
      <c r="K3201" s="81"/>
      <c r="L3201" s="81"/>
      <c r="M3201" s="82"/>
      <c r="N3201" s="82"/>
      <c r="O3201" s="170"/>
      <c r="P3201" s="170"/>
      <c r="Q3201" s="171">
        <f t="shared" si="349"/>
        <v>1</v>
      </c>
      <c r="R3201" s="28">
        <f t="shared" si="344"/>
        <v>0</v>
      </c>
      <c r="S3201" s="77" t="b">
        <f t="shared" si="345"/>
        <v>0</v>
      </c>
      <c r="T3201" s="78" t="b">
        <f t="shared" si="346"/>
        <v>0</v>
      </c>
      <c r="U3201" s="28">
        <f t="shared" si="347"/>
        <v>0</v>
      </c>
      <c r="V3201" s="82"/>
      <c r="W3201" s="82"/>
      <c r="X3201" s="28">
        <f t="shared" si="348"/>
        <v>0</v>
      </c>
    </row>
    <row r="3202" spans="1:24" ht="13.5" customHeight="1">
      <c r="A3202" s="26" t="str">
        <f t="shared" si="343"/>
        <v>Test insurer</v>
      </c>
      <c r="B3202" s="79"/>
      <c r="C3202" s="79"/>
      <c r="D3202" s="109"/>
      <c r="E3202" s="79"/>
      <c r="F3202" s="79"/>
      <c r="G3202" s="80"/>
      <c r="H3202" s="79"/>
      <c r="I3202" s="148"/>
      <c r="J3202" s="148"/>
      <c r="K3202" s="81"/>
      <c r="L3202" s="81"/>
      <c r="M3202" s="82"/>
      <c r="N3202" s="82"/>
      <c r="O3202" s="170"/>
      <c r="P3202" s="170"/>
      <c r="Q3202" s="171">
        <f t="shared" si="349"/>
        <v>1</v>
      </c>
      <c r="R3202" s="28">
        <f t="shared" si="344"/>
        <v>0</v>
      </c>
      <c r="S3202" s="77" t="b">
        <f t="shared" si="345"/>
        <v>0</v>
      </c>
      <c r="T3202" s="78" t="b">
        <f t="shared" si="346"/>
        <v>0</v>
      </c>
      <c r="U3202" s="28">
        <f t="shared" si="347"/>
        <v>0</v>
      </c>
      <c r="V3202" s="82"/>
      <c r="W3202" s="82"/>
      <c r="X3202" s="28">
        <f t="shared" si="348"/>
        <v>0</v>
      </c>
    </row>
    <row r="3203" spans="1:24" ht="13.5" customHeight="1">
      <c r="A3203" s="26" t="str">
        <f t="shared" si="343"/>
        <v>Test insurer</v>
      </c>
      <c r="B3203" s="79"/>
      <c r="C3203" s="79"/>
      <c r="D3203" s="109"/>
      <c r="E3203" s="79"/>
      <c r="F3203" s="79"/>
      <c r="G3203" s="80"/>
      <c r="H3203" s="79"/>
      <c r="I3203" s="148"/>
      <c r="J3203" s="148"/>
      <c r="K3203" s="81"/>
      <c r="L3203" s="81"/>
      <c r="M3203" s="82"/>
      <c r="N3203" s="82"/>
      <c r="O3203" s="170"/>
      <c r="P3203" s="170"/>
      <c r="Q3203" s="171">
        <f t="shared" si="349"/>
        <v>1</v>
      </c>
      <c r="R3203" s="28">
        <f t="shared" si="344"/>
        <v>0</v>
      </c>
      <c r="S3203" s="77" t="b">
        <f t="shared" si="345"/>
        <v>0</v>
      </c>
      <c r="T3203" s="78" t="b">
        <f t="shared" si="346"/>
        <v>0</v>
      </c>
      <c r="U3203" s="28">
        <f t="shared" si="347"/>
        <v>0</v>
      </c>
      <c r="V3203" s="82"/>
      <c r="W3203" s="82"/>
      <c r="X3203" s="28">
        <f t="shared" si="348"/>
        <v>0</v>
      </c>
    </row>
    <row r="3204" spans="1:24" ht="13.5" customHeight="1">
      <c r="A3204" s="26" t="str">
        <f t="shared" ref="A3204:A3267" si="350">$D$2</f>
        <v>Test insurer</v>
      </c>
      <c r="B3204" s="79"/>
      <c r="C3204" s="79"/>
      <c r="D3204" s="109"/>
      <c r="E3204" s="79"/>
      <c r="F3204" s="79"/>
      <c r="G3204" s="80"/>
      <c r="H3204" s="79"/>
      <c r="I3204" s="148"/>
      <c r="J3204" s="148"/>
      <c r="K3204" s="81"/>
      <c r="L3204" s="81"/>
      <c r="M3204" s="82"/>
      <c r="N3204" s="82"/>
      <c r="O3204" s="170"/>
      <c r="P3204" s="170"/>
      <c r="Q3204" s="171">
        <f t="shared" si="349"/>
        <v>1</v>
      </c>
      <c r="R3204" s="28">
        <f t="shared" ref="R3204:R3267" si="351">K3204*N3204</f>
        <v>0</v>
      </c>
      <c r="S3204" s="77" t="b">
        <f t="shared" ref="S3204:S3267" si="352">IF(E3204="TERMINATING","TERMINATING",IF(K3204=0,IF(L3204&gt;0,"NEW"),L3204-K3204))</f>
        <v>0</v>
      </c>
      <c r="T3204" s="78" t="b">
        <f t="shared" ref="T3204:T3267" si="353">IF(E3204="TERMINATING","TERMINATING",IF(K3204=0,IF(L3204&gt;0,"NEW"),L3204/K3204-1))</f>
        <v>0</v>
      </c>
      <c r="U3204" s="28">
        <f t="shared" ref="U3204:U3267" si="354">IF(E3204="Terminating",N3204*K3204,N3204*L3204)</f>
        <v>0</v>
      </c>
      <c r="V3204" s="82"/>
      <c r="W3204" s="82"/>
      <c r="X3204" s="28">
        <f t="shared" ref="X3204:X3267" si="355">IF(E3204="Terminating",W3204*K3204,W3204*L3204)</f>
        <v>0</v>
      </c>
    </row>
    <row r="3205" spans="1:24" ht="13.5" customHeight="1">
      <c r="A3205" s="26" t="str">
        <f t="shared" si="350"/>
        <v>Test insurer</v>
      </c>
      <c r="B3205" s="79"/>
      <c r="C3205" s="79"/>
      <c r="D3205" s="109"/>
      <c r="E3205" s="79"/>
      <c r="F3205" s="79"/>
      <c r="G3205" s="80"/>
      <c r="H3205" s="79"/>
      <c r="I3205" s="148"/>
      <c r="J3205" s="148"/>
      <c r="K3205" s="81"/>
      <c r="L3205" s="81"/>
      <c r="M3205" s="82"/>
      <c r="N3205" s="82"/>
      <c r="O3205" s="170"/>
      <c r="P3205" s="170"/>
      <c r="Q3205" s="171">
        <f t="shared" ref="Q3205:Q3268" si="356">(P3205-O3205)+1</f>
        <v>1</v>
      </c>
      <c r="R3205" s="28">
        <f t="shared" si="351"/>
        <v>0</v>
      </c>
      <c r="S3205" s="77" t="b">
        <f t="shared" si="352"/>
        <v>0</v>
      </c>
      <c r="T3205" s="78" t="b">
        <f t="shared" si="353"/>
        <v>0</v>
      </c>
      <c r="U3205" s="28">
        <f t="shared" si="354"/>
        <v>0</v>
      </c>
      <c r="V3205" s="82"/>
      <c r="W3205" s="82"/>
      <c r="X3205" s="28">
        <f t="shared" si="355"/>
        <v>0</v>
      </c>
    </row>
    <row r="3206" spans="1:24" ht="13.5" customHeight="1">
      <c r="A3206" s="26" t="str">
        <f t="shared" si="350"/>
        <v>Test insurer</v>
      </c>
      <c r="B3206" s="79"/>
      <c r="C3206" s="79"/>
      <c r="D3206" s="109"/>
      <c r="E3206" s="79"/>
      <c r="F3206" s="79"/>
      <c r="G3206" s="80"/>
      <c r="H3206" s="79"/>
      <c r="I3206" s="148"/>
      <c r="J3206" s="148"/>
      <c r="K3206" s="81"/>
      <c r="L3206" s="81"/>
      <c r="M3206" s="82"/>
      <c r="N3206" s="82"/>
      <c r="O3206" s="170"/>
      <c r="P3206" s="170"/>
      <c r="Q3206" s="171">
        <f t="shared" si="356"/>
        <v>1</v>
      </c>
      <c r="R3206" s="28">
        <f t="shared" si="351"/>
        <v>0</v>
      </c>
      <c r="S3206" s="77" t="b">
        <f t="shared" si="352"/>
        <v>0</v>
      </c>
      <c r="T3206" s="78" t="b">
        <f t="shared" si="353"/>
        <v>0</v>
      </c>
      <c r="U3206" s="28">
        <f t="shared" si="354"/>
        <v>0</v>
      </c>
      <c r="V3206" s="82"/>
      <c r="W3206" s="82"/>
      <c r="X3206" s="28">
        <f t="shared" si="355"/>
        <v>0</v>
      </c>
    </row>
    <row r="3207" spans="1:24" ht="13.5" customHeight="1">
      <c r="A3207" s="26" t="str">
        <f t="shared" si="350"/>
        <v>Test insurer</v>
      </c>
      <c r="B3207" s="79"/>
      <c r="C3207" s="79"/>
      <c r="D3207" s="109"/>
      <c r="E3207" s="79"/>
      <c r="F3207" s="79"/>
      <c r="G3207" s="80"/>
      <c r="H3207" s="79"/>
      <c r="I3207" s="148"/>
      <c r="J3207" s="148"/>
      <c r="K3207" s="81"/>
      <c r="L3207" s="81"/>
      <c r="M3207" s="82"/>
      <c r="N3207" s="82"/>
      <c r="O3207" s="170"/>
      <c r="P3207" s="170"/>
      <c r="Q3207" s="171">
        <f t="shared" si="356"/>
        <v>1</v>
      </c>
      <c r="R3207" s="28">
        <f t="shared" si="351"/>
        <v>0</v>
      </c>
      <c r="S3207" s="77" t="b">
        <f t="shared" si="352"/>
        <v>0</v>
      </c>
      <c r="T3207" s="78" t="b">
        <f t="shared" si="353"/>
        <v>0</v>
      </c>
      <c r="U3207" s="28">
        <f t="shared" si="354"/>
        <v>0</v>
      </c>
      <c r="V3207" s="82"/>
      <c r="W3207" s="82"/>
      <c r="X3207" s="28">
        <f t="shared" si="355"/>
        <v>0</v>
      </c>
    </row>
    <row r="3208" spans="1:24" ht="13.5" customHeight="1">
      <c r="A3208" s="26" t="str">
        <f t="shared" si="350"/>
        <v>Test insurer</v>
      </c>
      <c r="B3208" s="79"/>
      <c r="C3208" s="79"/>
      <c r="D3208" s="109"/>
      <c r="E3208" s="79"/>
      <c r="F3208" s="79"/>
      <c r="G3208" s="80"/>
      <c r="H3208" s="79"/>
      <c r="I3208" s="148"/>
      <c r="J3208" s="148"/>
      <c r="K3208" s="81"/>
      <c r="L3208" s="81"/>
      <c r="M3208" s="82"/>
      <c r="N3208" s="82"/>
      <c r="O3208" s="170"/>
      <c r="P3208" s="170"/>
      <c r="Q3208" s="171">
        <f t="shared" si="356"/>
        <v>1</v>
      </c>
      <c r="R3208" s="28">
        <f t="shared" si="351"/>
        <v>0</v>
      </c>
      <c r="S3208" s="77" t="b">
        <f t="shared" si="352"/>
        <v>0</v>
      </c>
      <c r="T3208" s="78" t="b">
        <f t="shared" si="353"/>
        <v>0</v>
      </c>
      <c r="U3208" s="28">
        <f t="shared" si="354"/>
        <v>0</v>
      </c>
      <c r="V3208" s="82"/>
      <c r="W3208" s="82"/>
      <c r="X3208" s="28">
        <f t="shared" si="355"/>
        <v>0</v>
      </c>
    </row>
    <row r="3209" spans="1:24" ht="13.5" customHeight="1">
      <c r="A3209" s="26" t="str">
        <f t="shared" si="350"/>
        <v>Test insurer</v>
      </c>
      <c r="B3209" s="79"/>
      <c r="C3209" s="79"/>
      <c r="D3209" s="109"/>
      <c r="E3209" s="79"/>
      <c r="F3209" s="79"/>
      <c r="G3209" s="80"/>
      <c r="H3209" s="79"/>
      <c r="I3209" s="148"/>
      <c r="J3209" s="148"/>
      <c r="K3209" s="81"/>
      <c r="L3209" s="81"/>
      <c r="M3209" s="82"/>
      <c r="N3209" s="82"/>
      <c r="O3209" s="170"/>
      <c r="P3209" s="170"/>
      <c r="Q3209" s="171">
        <f t="shared" si="356"/>
        <v>1</v>
      </c>
      <c r="R3209" s="28">
        <f t="shared" si="351"/>
        <v>0</v>
      </c>
      <c r="S3209" s="77" t="b">
        <f t="shared" si="352"/>
        <v>0</v>
      </c>
      <c r="T3209" s="78" t="b">
        <f t="shared" si="353"/>
        <v>0</v>
      </c>
      <c r="U3209" s="28">
        <f t="shared" si="354"/>
        <v>0</v>
      </c>
      <c r="V3209" s="82"/>
      <c r="W3209" s="82"/>
      <c r="X3209" s="28">
        <f t="shared" si="355"/>
        <v>0</v>
      </c>
    </row>
    <row r="3210" spans="1:24" ht="13.5" customHeight="1">
      <c r="A3210" s="26" t="str">
        <f t="shared" si="350"/>
        <v>Test insurer</v>
      </c>
      <c r="B3210" s="79"/>
      <c r="C3210" s="79"/>
      <c r="D3210" s="109"/>
      <c r="E3210" s="79"/>
      <c r="F3210" s="79"/>
      <c r="G3210" s="80"/>
      <c r="H3210" s="79"/>
      <c r="I3210" s="148"/>
      <c r="J3210" s="148"/>
      <c r="K3210" s="81"/>
      <c r="L3210" s="81"/>
      <c r="M3210" s="82"/>
      <c r="N3210" s="82"/>
      <c r="O3210" s="170"/>
      <c r="P3210" s="170"/>
      <c r="Q3210" s="171">
        <f t="shared" si="356"/>
        <v>1</v>
      </c>
      <c r="R3210" s="28">
        <f t="shared" si="351"/>
        <v>0</v>
      </c>
      <c r="S3210" s="77" t="b">
        <f t="shared" si="352"/>
        <v>0</v>
      </c>
      <c r="T3210" s="78" t="b">
        <f t="shared" si="353"/>
        <v>0</v>
      </c>
      <c r="U3210" s="28">
        <f t="shared" si="354"/>
        <v>0</v>
      </c>
      <c r="V3210" s="82"/>
      <c r="W3210" s="82"/>
      <c r="X3210" s="28">
        <f t="shared" si="355"/>
        <v>0</v>
      </c>
    </row>
    <row r="3211" spans="1:24" ht="13.5" customHeight="1">
      <c r="A3211" s="26" t="str">
        <f t="shared" si="350"/>
        <v>Test insurer</v>
      </c>
      <c r="B3211" s="79"/>
      <c r="C3211" s="79"/>
      <c r="D3211" s="109"/>
      <c r="E3211" s="79"/>
      <c r="F3211" s="79"/>
      <c r="G3211" s="80"/>
      <c r="H3211" s="79"/>
      <c r="I3211" s="148"/>
      <c r="J3211" s="148"/>
      <c r="K3211" s="81"/>
      <c r="L3211" s="81"/>
      <c r="M3211" s="82"/>
      <c r="N3211" s="82"/>
      <c r="O3211" s="170"/>
      <c r="P3211" s="170"/>
      <c r="Q3211" s="171">
        <f t="shared" si="356"/>
        <v>1</v>
      </c>
      <c r="R3211" s="28">
        <f t="shared" si="351"/>
        <v>0</v>
      </c>
      <c r="S3211" s="77" t="b">
        <f t="shared" si="352"/>
        <v>0</v>
      </c>
      <c r="T3211" s="78" t="b">
        <f t="shared" si="353"/>
        <v>0</v>
      </c>
      <c r="U3211" s="28">
        <f t="shared" si="354"/>
        <v>0</v>
      </c>
      <c r="V3211" s="82"/>
      <c r="W3211" s="82"/>
      <c r="X3211" s="28">
        <f t="shared" si="355"/>
        <v>0</v>
      </c>
    </row>
    <row r="3212" spans="1:24" ht="13.5" customHeight="1">
      <c r="A3212" s="26" t="str">
        <f t="shared" si="350"/>
        <v>Test insurer</v>
      </c>
      <c r="B3212" s="79"/>
      <c r="C3212" s="79"/>
      <c r="D3212" s="109"/>
      <c r="E3212" s="79"/>
      <c r="F3212" s="79"/>
      <c r="G3212" s="80"/>
      <c r="H3212" s="79"/>
      <c r="I3212" s="148"/>
      <c r="J3212" s="148"/>
      <c r="K3212" s="81"/>
      <c r="L3212" s="81"/>
      <c r="M3212" s="82"/>
      <c r="N3212" s="82"/>
      <c r="O3212" s="170"/>
      <c r="P3212" s="170"/>
      <c r="Q3212" s="171">
        <f t="shared" si="356"/>
        <v>1</v>
      </c>
      <c r="R3212" s="28">
        <f t="shared" si="351"/>
        <v>0</v>
      </c>
      <c r="S3212" s="77" t="b">
        <f t="shared" si="352"/>
        <v>0</v>
      </c>
      <c r="T3212" s="78" t="b">
        <f t="shared" si="353"/>
        <v>0</v>
      </c>
      <c r="U3212" s="28">
        <f t="shared" si="354"/>
        <v>0</v>
      </c>
      <c r="V3212" s="82"/>
      <c r="W3212" s="82"/>
      <c r="X3212" s="28">
        <f t="shared" si="355"/>
        <v>0</v>
      </c>
    </row>
    <row r="3213" spans="1:24" ht="13.5" customHeight="1">
      <c r="A3213" s="26" t="str">
        <f t="shared" si="350"/>
        <v>Test insurer</v>
      </c>
      <c r="B3213" s="79"/>
      <c r="C3213" s="79"/>
      <c r="D3213" s="109"/>
      <c r="E3213" s="79"/>
      <c r="F3213" s="79"/>
      <c r="G3213" s="80"/>
      <c r="H3213" s="79"/>
      <c r="I3213" s="148"/>
      <c r="J3213" s="148"/>
      <c r="K3213" s="81"/>
      <c r="L3213" s="81"/>
      <c r="M3213" s="82"/>
      <c r="N3213" s="82"/>
      <c r="O3213" s="170"/>
      <c r="P3213" s="170"/>
      <c r="Q3213" s="171">
        <f t="shared" si="356"/>
        <v>1</v>
      </c>
      <c r="R3213" s="28">
        <f t="shared" si="351"/>
        <v>0</v>
      </c>
      <c r="S3213" s="77" t="b">
        <f t="shared" si="352"/>
        <v>0</v>
      </c>
      <c r="T3213" s="78" t="b">
        <f t="shared" si="353"/>
        <v>0</v>
      </c>
      <c r="U3213" s="28">
        <f t="shared" si="354"/>
        <v>0</v>
      </c>
      <c r="V3213" s="82"/>
      <c r="W3213" s="82"/>
      <c r="X3213" s="28">
        <f t="shared" si="355"/>
        <v>0</v>
      </c>
    </row>
    <row r="3214" spans="1:24" ht="13.5" customHeight="1">
      <c r="A3214" s="26" t="str">
        <f t="shared" si="350"/>
        <v>Test insurer</v>
      </c>
      <c r="B3214" s="79"/>
      <c r="C3214" s="79"/>
      <c r="D3214" s="109"/>
      <c r="E3214" s="79"/>
      <c r="F3214" s="79"/>
      <c r="G3214" s="80"/>
      <c r="H3214" s="79"/>
      <c r="I3214" s="148"/>
      <c r="J3214" s="148"/>
      <c r="K3214" s="81"/>
      <c r="L3214" s="81"/>
      <c r="M3214" s="82"/>
      <c r="N3214" s="82"/>
      <c r="O3214" s="170"/>
      <c r="P3214" s="170"/>
      <c r="Q3214" s="171">
        <f t="shared" si="356"/>
        <v>1</v>
      </c>
      <c r="R3214" s="28">
        <f t="shared" si="351"/>
        <v>0</v>
      </c>
      <c r="S3214" s="77" t="b">
        <f t="shared" si="352"/>
        <v>0</v>
      </c>
      <c r="T3214" s="78" t="b">
        <f t="shared" si="353"/>
        <v>0</v>
      </c>
      <c r="U3214" s="28">
        <f t="shared" si="354"/>
        <v>0</v>
      </c>
      <c r="V3214" s="82"/>
      <c r="W3214" s="82"/>
      <c r="X3214" s="28">
        <f t="shared" si="355"/>
        <v>0</v>
      </c>
    </row>
    <row r="3215" spans="1:24" ht="13.5" customHeight="1">
      <c r="A3215" s="26" t="str">
        <f t="shared" si="350"/>
        <v>Test insurer</v>
      </c>
      <c r="B3215" s="79"/>
      <c r="C3215" s="79"/>
      <c r="D3215" s="109"/>
      <c r="E3215" s="79"/>
      <c r="F3215" s="79"/>
      <c r="G3215" s="80"/>
      <c r="H3215" s="79"/>
      <c r="I3215" s="148"/>
      <c r="J3215" s="148"/>
      <c r="K3215" s="81"/>
      <c r="L3215" s="81"/>
      <c r="M3215" s="82"/>
      <c r="N3215" s="82"/>
      <c r="O3215" s="170"/>
      <c r="P3215" s="170"/>
      <c r="Q3215" s="171">
        <f t="shared" si="356"/>
        <v>1</v>
      </c>
      <c r="R3215" s="28">
        <f t="shared" si="351"/>
        <v>0</v>
      </c>
      <c r="S3215" s="77" t="b">
        <f t="shared" si="352"/>
        <v>0</v>
      </c>
      <c r="T3215" s="78" t="b">
        <f t="shared" si="353"/>
        <v>0</v>
      </c>
      <c r="U3215" s="28">
        <f t="shared" si="354"/>
        <v>0</v>
      </c>
      <c r="V3215" s="82"/>
      <c r="W3215" s="82"/>
      <c r="X3215" s="28">
        <f t="shared" si="355"/>
        <v>0</v>
      </c>
    </row>
    <row r="3216" spans="1:24" ht="13.5" customHeight="1">
      <c r="A3216" s="26" t="str">
        <f t="shared" si="350"/>
        <v>Test insurer</v>
      </c>
      <c r="B3216" s="79"/>
      <c r="C3216" s="79"/>
      <c r="D3216" s="109"/>
      <c r="E3216" s="79"/>
      <c r="F3216" s="79"/>
      <c r="G3216" s="80"/>
      <c r="H3216" s="79"/>
      <c r="I3216" s="148"/>
      <c r="J3216" s="148"/>
      <c r="K3216" s="81"/>
      <c r="L3216" s="81"/>
      <c r="M3216" s="82"/>
      <c r="N3216" s="82"/>
      <c r="O3216" s="170"/>
      <c r="P3216" s="170"/>
      <c r="Q3216" s="171">
        <f t="shared" si="356"/>
        <v>1</v>
      </c>
      <c r="R3216" s="28">
        <f t="shared" si="351"/>
        <v>0</v>
      </c>
      <c r="S3216" s="77" t="b">
        <f t="shared" si="352"/>
        <v>0</v>
      </c>
      <c r="T3216" s="78" t="b">
        <f t="shared" si="353"/>
        <v>0</v>
      </c>
      <c r="U3216" s="28">
        <f t="shared" si="354"/>
        <v>0</v>
      </c>
      <c r="V3216" s="82"/>
      <c r="W3216" s="82"/>
      <c r="X3216" s="28">
        <f t="shared" si="355"/>
        <v>0</v>
      </c>
    </row>
    <row r="3217" spans="1:24" ht="13.5" customHeight="1">
      <c r="A3217" s="26" t="str">
        <f t="shared" si="350"/>
        <v>Test insurer</v>
      </c>
      <c r="B3217" s="79"/>
      <c r="C3217" s="79"/>
      <c r="D3217" s="109"/>
      <c r="E3217" s="79"/>
      <c r="F3217" s="79"/>
      <c r="G3217" s="80"/>
      <c r="H3217" s="79"/>
      <c r="I3217" s="148"/>
      <c r="J3217" s="148"/>
      <c r="K3217" s="81"/>
      <c r="L3217" s="81"/>
      <c r="M3217" s="82"/>
      <c r="N3217" s="82"/>
      <c r="O3217" s="170"/>
      <c r="P3217" s="170"/>
      <c r="Q3217" s="171">
        <f t="shared" si="356"/>
        <v>1</v>
      </c>
      <c r="R3217" s="28">
        <f t="shared" si="351"/>
        <v>0</v>
      </c>
      <c r="S3217" s="77" t="b">
        <f t="shared" si="352"/>
        <v>0</v>
      </c>
      <c r="T3217" s="78" t="b">
        <f t="shared" si="353"/>
        <v>0</v>
      </c>
      <c r="U3217" s="28">
        <f t="shared" si="354"/>
        <v>0</v>
      </c>
      <c r="V3217" s="82"/>
      <c r="W3217" s="82"/>
      <c r="X3217" s="28">
        <f t="shared" si="355"/>
        <v>0</v>
      </c>
    </row>
    <row r="3218" spans="1:24" ht="13.5" customHeight="1">
      <c r="A3218" s="26" t="str">
        <f t="shared" si="350"/>
        <v>Test insurer</v>
      </c>
      <c r="B3218" s="79"/>
      <c r="C3218" s="79"/>
      <c r="D3218" s="109"/>
      <c r="E3218" s="79"/>
      <c r="F3218" s="79"/>
      <c r="G3218" s="80"/>
      <c r="H3218" s="79"/>
      <c r="I3218" s="148"/>
      <c r="J3218" s="148"/>
      <c r="K3218" s="81"/>
      <c r="L3218" s="81"/>
      <c r="M3218" s="82"/>
      <c r="N3218" s="82"/>
      <c r="O3218" s="170"/>
      <c r="P3218" s="170"/>
      <c r="Q3218" s="171">
        <f t="shared" si="356"/>
        <v>1</v>
      </c>
      <c r="R3218" s="28">
        <f t="shared" si="351"/>
        <v>0</v>
      </c>
      <c r="S3218" s="77" t="b">
        <f t="shared" si="352"/>
        <v>0</v>
      </c>
      <c r="T3218" s="78" t="b">
        <f t="shared" si="353"/>
        <v>0</v>
      </c>
      <c r="U3218" s="28">
        <f t="shared" si="354"/>
        <v>0</v>
      </c>
      <c r="V3218" s="82"/>
      <c r="W3218" s="82"/>
      <c r="X3218" s="28">
        <f t="shared" si="355"/>
        <v>0</v>
      </c>
    </row>
    <row r="3219" spans="1:24" ht="13.5" customHeight="1">
      <c r="A3219" s="26" t="str">
        <f t="shared" si="350"/>
        <v>Test insurer</v>
      </c>
      <c r="B3219" s="79"/>
      <c r="C3219" s="79"/>
      <c r="D3219" s="109"/>
      <c r="E3219" s="79"/>
      <c r="F3219" s="79"/>
      <c r="G3219" s="80"/>
      <c r="H3219" s="79"/>
      <c r="I3219" s="148"/>
      <c r="J3219" s="148"/>
      <c r="K3219" s="81"/>
      <c r="L3219" s="81"/>
      <c r="M3219" s="82"/>
      <c r="N3219" s="82"/>
      <c r="O3219" s="170"/>
      <c r="P3219" s="170"/>
      <c r="Q3219" s="171">
        <f t="shared" si="356"/>
        <v>1</v>
      </c>
      <c r="R3219" s="28">
        <f t="shared" si="351"/>
        <v>0</v>
      </c>
      <c r="S3219" s="77" t="b">
        <f t="shared" si="352"/>
        <v>0</v>
      </c>
      <c r="T3219" s="78" t="b">
        <f t="shared" si="353"/>
        <v>0</v>
      </c>
      <c r="U3219" s="28">
        <f t="shared" si="354"/>
        <v>0</v>
      </c>
      <c r="V3219" s="82"/>
      <c r="W3219" s="82"/>
      <c r="X3219" s="28">
        <f t="shared" si="355"/>
        <v>0</v>
      </c>
    </row>
    <row r="3220" spans="1:24" ht="13.5" customHeight="1">
      <c r="A3220" s="26" t="str">
        <f t="shared" si="350"/>
        <v>Test insurer</v>
      </c>
      <c r="B3220" s="79"/>
      <c r="C3220" s="79"/>
      <c r="D3220" s="109"/>
      <c r="E3220" s="79"/>
      <c r="F3220" s="79"/>
      <c r="G3220" s="80"/>
      <c r="H3220" s="79"/>
      <c r="I3220" s="148"/>
      <c r="J3220" s="148"/>
      <c r="K3220" s="81"/>
      <c r="L3220" s="81"/>
      <c r="M3220" s="82"/>
      <c r="N3220" s="82"/>
      <c r="O3220" s="170"/>
      <c r="P3220" s="170"/>
      <c r="Q3220" s="171">
        <f t="shared" si="356"/>
        <v>1</v>
      </c>
      <c r="R3220" s="28">
        <f t="shared" si="351"/>
        <v>0</v>
      </c>
      <c r="S3220" s="77" t="b">
        <f t="shared" si="352"/>
        <v>0</v>
      </c>
      <c r="T3220" s="78" t="b">
        <f t="shared" si="353"/>
        <v>0</v>
      </c>
      <c r="U3220" s="28">
        <f t="shared" si="354"/>
        <v>0</v>
      </c>
      <c r="V3220" s="82"/>
      <c r="W3220" s="82"/>
      <c r="X3220" s="28">
        <f t="shared" si="355"/>
        <v>0</v>
      </c>
    </row>
    <row r="3221" spans="1:24" ht="13.5" customHeight="1">
      <c r="A3221" s="26" t="str">
        <f t="shared" si="350"/>
        <v>Test insurer</v>
      </c>
      <c r="B3221" s="79"/>
      <c r="C3221" s="79"/>
      <c r="D3221" s="109"/>
      <c r="E3221" s="79"/>
      <c r="F3221" s="79"/>
      <c r="G3221" s="80"/>
      <c r="H3221" s="79"/>
      <c r="I3221" s="148"/>
      <c r="J3221" s="148"/>
      <c r="K3221" s="81"/>
      <c r="L3221" s="81"/>
      <c r="M3221" s="82"/>
      <c r="N3221" s="82"/>
      <c r="O3221" s="170"/>
      <c r="P3221" s="170"/>
      <c r="Q3221" s="171">
        <f t="shared" si="356"/>
        <v>1</v>
      </c>
      <c r="R3221" s="28">
        <f t="shared" si="351"/>
        <v>0</v>
      </c>
      <c r="S3221" s="77" t="b">
        <f t="shared" si="352"/>
        <v>0</v>
      </c>
      <c r="T3221" s="78" t="b">
        <f t="shared" si="353"/>
        <v>0</v>
      </c>
      <c r="U3221" s="28">
        <f t="shared" si="354"/>
        <v>0</v>
      </c>
      <c r="V3221" s="82"/>
      <c r="W3221" s="82"/>
      <c r="X3221" s="28">
        <f t="shared" si="355"/>
        <v>0</v>
      </c>
    </row>
    <row r="3222" spans="1:24" ht="13.5" customHeight="1">
      <c r="A3222" s="26" t="str">
        <f t="shared" si="350"/>
        <v>Test insurer</v>
      </c>
      <c r="B3222" s="79"/>
      <c r="C3222" s="79"/>
      <c r="D3222" s="109"/>
      <c r="E3222" s="79"/>
      <c r="F3222" s="79"/>
      <c r="G3222" s="80"/>
      <c r="H3222" s="79"/>
      <c r="I3222" s="148"/>
      <c r="J3222" s="148"/>
      <c r="K3222" s="81"/>
      <c r="L3222" s="81"/>
      <c r="M3222" s="82"/>
      <c r="N3222" s="82"/>
      <c r="O3222" s="170"/>
      <c r="P3222" s="170"/>
      <c r="Q3222" s="171">
        <f t="shared" si="356"/>
        <v>1</v>
      </c>
      <c r="R3222" s="28">
        <f t="shared" si="351"/>
        <v>0</v>
      </c>
      <c r="S3222" s="77" t="b">
        <f t="shared" si="352"/>
        <v>0</v>
      </c>
      <c r="T3222" s="78" t="b">
        <f t="shared" si="353"/>
        <v>0</v>
      </c>
      <c r="U3222" s="28">
        <f t="shared" si="354"/>
        <v>0</v>
      </c>
      <c r="V3222" s="82"/>
      <c r="W3222" s="82"/>
      <c r="X3222" s="28">
        <f t="shared" si="355"/>
        <v>0</v>
      </c>
    </row>
    <row r="3223" spans="1:24" ht="13.5" customHeight="1">
      <c r="A3223" s="26" t="str">
        <f t="shared" si="350"/>
        <v>Test insurer</v>
      </c>
      <c r="B3223" s="79"/>
      <c r="C3223" s="79"/>
      <c r="D3223" s="109"/>
      <c r="E3223" s="79"/>
      <c r="F3223" s="79"/>
      <c r="G3223" s="80"/>
      <c r="H3223" s="79"/>
      <c r="I3223" s="148"/>
      <c r="J3223" s="148"/>
      <c r="K3223" s="81"/>
      <c r="L3223" s="81"/>
      <c r="M3223" s="82"/>
      <c r="N3223" s="82"/>
      <c r="O3223" s="170"/>
      <c r="P3223" s="170"/>
      <c r="Q3223" s="171">
        <f t="shared" si="356"/>
        <v>1</v>
      </c>
      <c r="R3223" s="28">
        <f t="shared" si="351"/>
        <v>0</v>
      </c>
      <c r="S3223" s="77" t="b">
        <f t="shared" si="352"/>
        <v>0</v>
      </c>
      <c r="T3223" s="78" t="b">
        <f t="shared" si="353"/>
        <v>0</v>
      </c>
      <c r="U3223" s="28">
        <f t="shared" si="354"/>
        <v>0</v>
      </c>
      <c r="V3223" s="82"/>
      <c r="W3223" s="82"/>
      <c r="X3223" s="28">
        <f t="shared" si="355"/>
        <v>0</v>
      </c>
    </row>
    <row r="3224" spans="1:24" ht="13.5" customHeight="1">
      <c r="A3224" s="26" t="str">
        <f t="shared" si="350"/>
        <v>Test insurer</v>
      </c>
      <c r="B3224" s="79"/>
      <c r="C3224" s="79"/>
      <c r="D3224" s="109"/>
      <c r="E3224" s="79"/>
      <c r="F3224" s="79"/>
      <c r="G3224" s="80"/>
      <c r="H3224" s="79"/>
      <c r="I3224" s="148"/>
      <c r="J3224" s="148"/>
      <c r="K3224" s="81"/>
      <c r="L3224" s="81"/>
      <c r="M3224" s="82"/>
      <c r="N3224" s="82"/>
      <c r="O3224" s="170"/>
      <c r="P3224" s="170"/>
      <c r="Q3224" s="171">
        <f t="shared" si="356"/>
        <v>1</v>
      </c>
      <c r="R3224" s="28">
        <f t="shared" si="351"/>
        <v>0</v>
      </c>
      <c r="S3224" s="77" t="b">
        <f t="shared" si="352"/>
        <v>0</v>
      </c>
      <c r="T3224" s="78" t="b">
        <f t="shared" si="353"/>
        <v>0</v>
      </c>
      <c r="U3224" s="28">
        <f t="shared" si="354"/>
        <v>0</v>
      </c>
      <c r="V3224" s="82"/>
      <c r="W3224" s="82"/>
      <c r="X3224" s="28">
        <f t="shared" si="355"/>
        <v>0</v>
      </c>
    </row>
    <row r="3225" spans="1:24" ht="13.5" customHeight="1">
      <c r="A3225" s="26" t="str">
        <f t="shared" si="350"/>
        <v>Test insurer</v>
      </c>
      <c r="B3225" s="79"/>
      <c r="C3225" s="79"/>
      <c r="D3225" s="109"/>
      <c r="E3225" s="79"/>
      <c r="F3225" s="79"/>
      <c r="G3225" s="80"/>
      <c r="H3225" s="79"/>
      <c r="I3225" s="148"/>
      <c r="J3225" s="148"/>
      <c r="K3225" s="81"/>
      <c r="L3225" s="81"/>
      <c r="M3225" s="82"/>
      <c r="N3225" s="82"/>
      <c r="O3225" s="170"/>
      <c r="P3225" s="170"/>
      <c r="Q3225" s="171">
        <f t="shared" si="356"/>
        <v>1</v>
      </c>
      <c r="R3225" s="28">
        <f t="shared" si="351"/>
        <v>0</v>
      </c>
      <c r="S3225" s="77" t="b">
        <f t="shared" si="352"/>
        <v>0</v>
      </c>
      <c r="T3225" s="78" t="b">
        <f t="shared" si="353"/>
        <v>0</v>
      </c>
      <c r="U3225" s="28">
        <f t="shared" si="354"/>
        <v>0</v>
      </c>
      <c r="V3225" s="82"/>
      <c r="W3225" s="82"/>
      <c r="X3225" s="28">
        <f t="shared" si="355"/>
        <v>0</v>
      </c>
    </row>
    <row r="3226" spans="1:24" ht="13.5" customHeight="1">
      <c r="A3226" s="26" t="str">
        <f t="shared" si="350"/>
        <v>Test insurer</v>
      </c>
      <c r="B3226" s="79"/>
      <c r="C3226" s="79"/>
      <c r="D3226" s="109"/>
      <c r="E3226" s="79"/>
      <c r="F3226" s="79"/>
      <c r="G3226" s="80"/>
      <c r="H3226" s="79"/>
      <c r="I3226" s="148"/>
      <c r="J3226" s="148"/>
      <c r="K3226" s="81"/>
      <c r="L3226" s="81"/>
      <c r="M3226" s="82"/>
      <c r="N3226" s="82"/>
      <c r="O3226" s="170"/>
      <c r="P3226" s="170"/>
      <c r="Q3226" s="171">
        <f t="shared" si="356"/>
        <v>1</v>
      </c>
      <c r="R3226" s="28">
        <f t="shared" si="351"/>
        <v>0</v>
      </c>
      <c r="S3226" s="77" t="b">
        <f t="shared" si="352"/>
        <v>0</v>
      </c>
      <c r="T3226" s="78" t="b">
        <f t="shared" si="353"/>
        <v>0</v>
      </c>
      <c r="U3226" s="28">
        <f t="shared" si="354"/>
        <v>0</v>
      </c>
      <c r="V3226" s="82"/>
      <c r="W3226" s="82"/>
      <c r="X3226" s="28">
        <f t="shared" si="355"/>
        <v>0</v>
      </c>
    </row>
    <row r="3227" spans="1:24" ht="13.5" customHeight="1">
      <c r="A3227" s="26" t="str">
        <f t="shared" si="350"/>
        <v>Test insurer</v>
      </c>
      <c r="B3227" s="79"/>
      <c r="C3227" s="79"/>
      <c r="D3227" s="109"/>
      <c r="E3227" s="79"/>
      <c r="F3227" s="79"/>
      <c r="G3227" s="80"/>
      <c r="H3227" s="79"/>
      <c r="I3227" s="148"/>
      <c r="J3227" s="148"/>
      <c r="K3227" s="81"/>
      <c r="L3227" s="81"/>
      <c r="M3227" s="82"/>
      <c r="N3227" s="82"/>
      <c r="O3227" s="170"/>
      <c r="P3227" s="170"/>
      <c r="Q3227" s="171">
        <f t="shared" si="356"/>
        <v>1</v>
      </c>
      <c r="R3227" s="28">
        <f t="shared" si="351"/>
        <v>0</v>
      </c>
      <c r="S3227" s="77" t="b">
        <f t="shared" si="352"/>
        <v>0</v>
      </c>
      <c r="T3227" s="78" t="b">
        <f t="shared" si="353"/>
        <v>0</v>
      </c>
      <c r="U3227" s="28">
        <f t="shared" si="354"/>
        <v>0</v>
      </c>
      <c r="V3227" s="82"/>
      <c r="W3227" s="82"/>
      <c r="X3227" s="28">
        <f t="shared" si="355"/>
        <v>0</v>
      </c>
    </row>
    <row r="3228" spans="1:24" ht="13.5" customHeight="1">
      <c r="A3228" s="26" t="str">
        <f t="shared" si="350"/>
        <v>Test insurer</v>
      </c>
      <c r="B3228" s="79"/>
      <c r="C3228" s="79"/>
      <c r="D3228" s="109"/>
      <c r="E3228" s="79"/>
      <c r="F3228" s="79"/>
      <c r="G3228" s="80"/>
      <c r="H3228" s="79"/>
      <c r="I3228" s="148"/>
      <c r="J3228" s="148"/>
      <c r="K3228" s="81"/>
      <c r="L3228" s="81"/>
      <c r="M3228" s="82"/>
      <c r="N3228" s="82"/>
      <c r="O3228" s="170"/>
      <c r="P3228" s="170"/>
      <c r="Q3228" s="171">
        <f t="shared" si="356"/>
        <v>1</v>
      </c>
      <c r="R3228" s="28">
        <f t="shared" si="351"/>
        <v>0</v>
      </c>
      <c r="S3228" s="77" t="b">
        <f t="shared" si="352"/>
        <v>0</v>
      </c>
      <c r="T3228" s="78" t="b">
        <f t="shared" si="353"/>
        <v>0</v>
      </c>
      <c r="U3228" s="28">
        <f t="shared" si="354"/>
        <v>0</v>
      </c>
      <c r="V3228" s="82"/>
      <c r="W3228" s="82"/>
      <c r="X3228" s="28">
        <f t="shared" si="355"/>
        <v>0</v>
      </c>
    </row>
    <row r="3229" spans="1:24" ht="13.5" customHeight="1">
      <c r="A3229" s="26" t="str">
        <f t="shared" si="350"/>
        <v>Test insurer</v>
      </c>
      <c r="B3229" s="79"/>
      <c r="C3229" s="79"/>
      <c r="D3229" s="109"/>
      <c r="E3229" s="79"/>
      <c r="F3229" s="79"/>
      <c r="G3229" s="80"/>
      <c r="H3229" s="79"/>
      <c r="I3229" s="148"/>
      <c r="J3229" s="148"/>
      <c r="K3229" s="81"/>
      <c r="L3229" s="81"/>
      <c r="M3229" s="82"/>
      <c r="N3229" s="82"/>
      <c r="O3229" s="170"/>
      <c r="P3229" s="170"/>
      <c r="Q3229" s="171">
        <f t="shared" si="356"/>
        <v>1</v>
      </c>
      <c r="R3229" s="28">
        <f t="shared" si="351"/>
        <v>0</v>
      </c>
      <c r="S3229" s="77" t="b">
        <f t="shared" si="352"/>
        <v>0</v>
      </c>
      <c r="T3229" s="78" t="b">
        <f t="shared" si="353"/>
        <v>0</v>
      </c>
      <c r="U3229" s="28">
        <f t="shared" si="354"/>
        <v>0</v>
      </c>
      <c r="V3229" s="82"/>
      <c r="W3229" s="82"/>
      <c r="X3229" s="28">
        <f t="shared" si="355"/>
        <v>0</v>
      </c>
    </row>
    <row r="3230" spans="1:24" ht="13.5" customHeight="1">
      <c r="A3230" s="26" t="str">
        <f t="shared" si="350"/>
        <v>Test insurer</v>
      </c>
      <c r="B3230" s="79"/>
      <c r="C3230" s="79"/>
      <c r="D3230" s="109"/>
      <c r="E3230" s="79"/>
      <c r="F3230" s="79"/>
      <c r="G3230" s="80"/>
      <c r="H3230" s="79"/>
      <c r="I3230" s="148"/>
      <c r="J3230" s="148"/>
      <c r="K3230" s="81"/>
      <c r="L3230" s="81"/>
      <c r="M3230" s="82"/>
      <c r="N3230" s="82"/>
      <c r="O3230" s="170"/>
      <c r="P3230" s="170"/>
      <c r="Q3230" s="171">
        <f t="shared" si="356"/>
        <v>1</v>
      </c>
      <c r="R3230" s="28">
        <f t="shared" si="351"/>
        <v>0</v>
      </c>
      <c r="S3230" s="77" t="b">
        <f t="shared" si="352"/>
        <v>0</v>
      </c>
      <c r="T3230" s="78" t="b">
        <f t="shared" si="353"/>
        <v>0</v>
      </c>
      <c r="U3230" s="28">
        <f t="shared" si="354"/>
        <v>0</v>
      </c>
      <c r="V3230" s="82"/>
      <c r="W3230" s="82"/>
      <c r="X3230" s="28">
        <f t="shared" si="355"/>
        <v>0</v>
      </c>
    </row>
    <row r="3231" spans="1:24" ht="13.5" customHeight="1">
      <c r="A3231" s="26" t="str">
        <f t="shared" si="350"/>
        <v>Test insurer</v>
      </c>
      <c r="B3231" s="79"/>
      <c r="C3231" s="79"/>
      <c r="D3231" s="109"/>
      <c r="E3231" s="79"/>
      <c r="F3231" s="79"/>
      <c r="G3231" s="80"/>
      <c r="H3231" s="79"/>
      <c r="I3231" s="148"/>
      <c r="J3231" s="148"/>
      <c r="K3231" s="81"/>
      <c r="L3231" s="81"/>
      <c r="M3231" s="82"/>
      <c r="N3231" s="82"/>
      <c r="O3231" s="170"/>
      <c r="P3231" s="170"/>
      <c r="Q3231" s="171">
        <f t="shared" si="356"/>
        <v>1</v>
      </c>
      <c r="R3231" s="28">
        <f t="shared" si="351"/>
        <v>0</v>
      </c>
      <c r="S3231" s="77" t="b">
        <f t="shared" si="352"/>
        <v>0</v>
      </c>
      <c r="T3231" s="78" t="b">
        <f t="shared" si="353"/>
        <v>0</v>
      </c>
      <c r="U3231" s="28">
        <f t="shared" si="354"/>
        <v>0</v>
      </c>
      <c r="V3231" s="82"/>
      <c r="W3231" s="82"/>
      <c r="X3231" s="28">
        <f t="shared" si="355"/>
        <v>0</v>
      </c>
    </row>
    <row r="3232" spans="1:24" ht="13.5" customHeight="1">
      <c r="A3232" s="26" t="str">
        <f t="shared" si="350"/>
        <v>Test insurer</v>
      </c>
      <c r="B3232" s="79"/>
      <c r="C3232" s="79"/>
      <c r="D3232" s="109"/>
      <c r="E3232" s="79"/>
      <c r="F3232" s="79"/>
      <c r="G3232" s="80"/>
      <c r="H3232" s="79"/>
      <c r="I3232" s="148"/>
      <c r="J3232" s="148"/>
      <c r="K3232" s="81"/>
      <c r="L3232" s="81"/>
      <c r="M3232" s="82"/>
      <c r="N3232" s="82"/>
      <c r="O3232" s="170"/>
      <c r="P3232" s="170"/>
      <c r="Q3232" s="171">
        <f t="shared" si="356"/>
        <v>1</v>
      </c>
      <c r="R3232" s="28">
        <f t="shared" si="351"/>
        <v>0</v>
      </c>
      <c r="S3232" s="77" t="b">
        <f t="shared" si="352"/>
        <v>0</v>
      </c>
      <c r="T3232" s="78" t="b">
        <f t="shared" si="353"/>
        <v>0</v>
      </c>
      <c r="U3232" s="28">
        <f t="shared" si="354"/>
        <v>0</v>
      </c>
      <c r="V3232" s="82"/>
      <c r="W3232" s="82"/>
      <c r="X3232" s="28">
        <f t="shared" si="355"/>
        <v>0</v>
      </c>
    </row>
    <row r="3233" spans="1:24" ht="13.5" customHeight="1">
      <c r="A3233" s="26" t="str">
        <f t="shared" si="350"/>
        <v>Test insurer</v>
      </c>
      <c r="B3233" s="79"/>
      <c r="C3233" s="79"/>
      <c r="D3233" s="109"/>
      <c r="E3233" s="79"/>
      <c r="F3233" s="79"/>
      <c r="G3233" s="80"/>
      <c r="H3233" s="79"/>
      <c r="I3233" s="148"/>
      <c r="J3233" s="148"/>
      <c r="K3233" s="81"/>
      <c r="L3233" s="81"/>
      <c r="M3233" s="82"/>
      <c r="N3233" s="82"/>
      <c r="O3233" s="170"/>
      <c r="P3233" s="170"/>
      <c r="Q3233" s="171">
        <f t="shared" si="356"/>
        <v>1</v>
      </c>
      <c r="R3233" s="28">
        <f t="shared" si="351"/>
        <v>0</v>
      </c>
      <c r="S3233" s="77" t="b">
        <f t="shared" si="352"/>
        <v>0</v>
      </c>
      <c r="T3233" s="78" t="b">
        <f t="shared" si="353"/>
        <v>0</v>
      </c>
      <c r="U3233" s="28">
        <f t="shared" si="354"/>
        <v>0</v>
      </c>
      <c r="V3233" s="82"/>
      <c r="W3233" s="82"/>
      <c r="X3233" s="28">
        <f t="shared" si="355"/>
        <v>0</v>
      </c>
    </row>
    <row r="3234" spans="1:24" ht="13.5" customHeight="1">
      <c r="A3234" s="26" t="str">
        <f t="shared" si="350"/>
        <v>Test insurer</v>
      </c>
      <c r="B3234" s="79"/>
      <c r="C3234" s="79"/>
      <c r="D3234" s="109"/>
      <c r="E3234" s="79"/>
      <c r="F3234" s="79"/>
      <c r="G3234" s="80"/>
      <c r="H3234" s="79"/>
      <c r="I3234" s="148"/>
      <c r="J3234" s="148"/>
      <c r="K3234" s="81"/>
      <c r="L3234" s="81"/>
      <c r="M3234" s="82"/>
      <c r="N3234" s="82"/>
      <c r="O3234" s="170"/>
      <c r="P3234" s="170"/>
      <c r="Q3234" s="171">
        <f t="shared" si="356"/>
        <v>1</v>
      </c>
      <c r="R3234" s="28">
        <f t="shared" si="351"/>
        <v>0</v>
      </c>
      <c r="S3234" s="77" t="b">
        <f t="shared" si="352"/>
        <v>0</v>
      </c>
      <c r="T3234" s="78" t="b">
        <f t="shared" si="353"/>
        <v>0</v>
      </c>
      <c r="U3234" s="28">
        <f t="shared" si="354"/>
        <v>0</v>
      </c>
      <c r="V3234" s="82"/>
      <c r="W3234" s="82"/>
      <c r="X3234" s="28">
        <f t="shared" si="355"/>
        <v>0</v>
      </c>
    </row>
    <row r="3235" spans="1:24" ht="13.5" customHeight="1">
      <c r="A3235" s="26" t="str">
        <f t="shared" si="350"/>
        <v>Test insurer</v>
      </c>
      <c r="B3235" s="79"/>
      <c r="C3235" s="79"/>
      <c r="D3235" s="109"/>
      <c r="E3235" s="79"/>
      <c r="F3235" s="79"/>
      <c r="G3235" s="80"/>
      <c r="H3235" s="79"/>
      <c r="I3235" s="148"/>
      <c r="J3235" s="148"/>
      <c r="K3235" s="81"/>
      <c r="L3235" s="81"/>
      <c r="M3235" s="82"/>
      <c r="N3235" s="82"/>
      <c r="O3235" s="170"/>
      <c r="P3235" s="170"/>
      <c r="Q3235" s="171">
        <f t="shared" si="356"/>
        <v>1</v>
      </c>
      <c r="R3235" s="28">
        <f t="shared" si="351"/>
        <v>0</v>
      </c>
      <c r="S3235" s="77" t="b">
        <f t="shared" si="352"/>
        <v>0</v>
      </c>
      <c r="T3235" s="78" t="b">
        <f t="shared" si="353"/>
        <v>0</v>
      </c>
      <c r="U3235" s="28">
        <f t="shared" si="354"/>
        <v>0</v>
      </c>
      <c r="V3235" s="82"/>
      <c r="W3235" s="82"/>
      <c r="X3235" s="28">
        <f t="shared" si="355"/>
        <v>0</v>
      </c>
    </row>
    <row r="3236" spans="1:24" ht="13.5" customHeight="1">
      <c r="A3236" s="26" t="str">
        <f t="shared" si="350"/>
        <v>Test insurer</v>
      </c>
      <c r="B3236" s="79"/>
      <c r="C3236" s="79"/>
      <c r="D3236" s="109"/>
      <c r="E3236" s="79"/>
      <c r="F3236" s="79"/>
      <c r="G3236" s="80"/>
      <c r="H3236" s="79"/>
      <c r="I3236" s="148"/>
      <c r="J3236" s="148"/>
      <c r="K3236" s="81"/>
      <c r="L3236" s="81"/>
      <c r="M3236" s="82"/>
      <c r="N3236" s="82"/>
      <c r="O3236" s="170"/>
      <c r="P3236" s="170"/>
      <c r="Q3236" s="171">
        <f t="shared" si="356"/>
        <v>1</v>
      </c>
      <c r="R3236" s="28">
        <f t="shared" si="351"/>
        <v>0</v>
      </c>
      <c r="S3236" s="77" t="b">
        <f t="shared" si="352"/>
        <v>0</v>
      </c>
      <c r="T3236" s="78" t="b">
        <f t="shared" si="353"/>
        <v>0</v>
      </c>
      <c r="U3236" s="28">
        <f t="shared" si="354"/>
        <v>0</v>
      </c>
      <c r="V3236" s="82"/>
      <c r="W3236" s="82"/>
      <c r="X3236" s="28">
        <f t="shared" si="355"/>
        <v>0</v>
      </c>
    </row>
    <row r="3237" spans="1:24" ht="13.5" customHeight="1">
      <c r="A3237" s="26" t="str">
        <f t="shared" si="350"/>
        <v>Test insurer</v>
      </c>
      <c r="B3237" s="79"/>
      <c r="C3237" s="79"/>
      <c r="D3237" s="109"/>
      <c r="E3237" s="79"/>
      <c r="F3237" s="79"/>
      <c r="G3237" s="80"/>
      <c r="H3237" s="79"/>
      <c r="I3237" s="148"/>
      <c r="J3237" s="148"/>
      <c r="K3237" s="81"/>
      <c r="L3237" s="81"/>
      <c r="M3237" s="82"/>
      <c r="N3237" s="82"/>
      <c r="O3237" s="170"/>
      <c r="P3237" s="170"/>
      <c r="Q3237" s="171">
        <f t="shared" si="356"/>
        <v>1</v>
      </c>
      <c r="R3237" s="28">
        <f t="shared" si="351"/>
        <v>0</v>
      </c>
      <c r="S3237" s="77" t="b">
        <f t="shared" si="352"/>
        <v>0</v>
      </c>
      <c r="T3237" s="78" t="b">
        <f t="shared" si="353"/>
        <v>0</v>
      </c>
      <c r="U3237" s="28">
        <f t="shared" si="354"/>
        <v>0</v>
      </c>
      <c r="V3237" s="82"/>
      <c r="W3237" s="82"/>
      <c r="X3237" s="28">
        <f t="shared" si="355"/>
        <v>0</v>
      </c>
    </row>
    <row r="3238" spans="1:24" ht="13.5" customHeight="1">
      <c r="A3238" s="26" t="str">
        <f t="shared" si="350"/>
        <v>Test insurer</v>
      </c>
      <c r="B3238" s="79"/>
      <c r="C3238" s="79"/>
      <c r="D3238" s="109"/>
      <c r="E3238" s="79"/>
      <c r="F3238" s="79"/>
      <c r="G3238" s="80"/>
      <c r="H3238" s="79"/>
      <c r="I3238" s="148"/>
      <c r="J3238" s="148"/>
      <c r="K3238" s="81"/>
      <c r="L3238" s="81"/>
      <c r="M3238" s="82"/>
      <c r="N3238" s="82"/>
      <c r="O3238" s="170"/>
      <c r="P3238" s="170"/>
      <c r="Q3238" s="171">
        <f t="shared" si="356"/>
        <v>1</v>
      </c>
      <c r="R3238" s="28">
        <f t="shared" si="351"/>
        <v>0</v>
      </c>
      <c r="S3238" s="77" t="b">
        <f t="shared" si="352"/>
        <v>0</v>
      </c>
      <c r="T3238" s="78" t="b">
        <f t="shared" si="353"/>
        <v>0</v>
      </c>
      <c r="U3238" s="28">
        <f t="shared" si="354"/>
        <v>0</v>
      </c>
      <c r="V3238" s="82"/>
      <c r="W3238" s="82"/>
      <c r="X3238" s="28">
        <f t="shared" si="355"/>
        <v>0</v>
      </c>
    </row>
    <row r="3239" spans="1:24" ht="13.5" customHeight="1">
      <c r="A3239" s="26" t="str">
        <f t="shared" si="350"/>
        <v>Test insurer</v>
      </c>
      <c r="B3239" s="79"/>
      <c r="C3239" s="79"/>
      <c r="D3239" s="109"/>
      <c r="E3239" s="79"/>
      <c r="F3239" s="79"/>
      <c r="G3239" s="80"/>
      <c r="H3239" s="79"/>
      <c r="I3239" s="148"/>
      <c r="J3239" s="148"/>
      <c r="K3239" s="81"/>
      <c r="L3239" s="81"/>
      <c r="M3239" s="82"/>
      <c r="N3239" s="82"/>
      <c r="O3239" s="170"/>
      <c r="P3239" s="170"/>
      <c r="Q3239" s="171">
        <f t="shared" si="356"/>
        <v>1</v>
      </c>
      <c r="R3239" s="28">
        <f t="shared" si="351"/>
        <v>0</v>
      </c>
      <c r="S3239" s="77" t="b">
        <f t="shared" si="352"/>
        <v>0</v>
      </c>
      <c r="T3239" s="78" t="b">
        <f t="shared" si="353"/>
        <v>0</v>
      </c>
      <c r="U3239" s="28">
        <f t="shared" si="354"/>
        <v>0</v>
      </c>
      <c r="V3239" s="82"/>
      <c r="W3239" s="82"/>
      <c r="X3239" s="28">
        <f t="shared" si="355"/>
        <v>0</v>
      </c>
    </row>
    <row r="3240" spans="1:24" ht="13.5" customHeight="1">
      <c r="A3240" s="26" t="str">
        <f t="shared" si="350"/>
        <v>Test insurer</v>
      </c>
      <c r="B3240" s="79"/>
      <c r="C3240" s="79"/>
      <c r="D3240" s="109"/>
      <c r="E3240" s="79"/>
      <c r="F3240" s="79"/>
      <c r="G3240" s="80"/>
      <c r="H3240" s="79"/>
      <c r="I3240" s="148"/>
      <c r="J3240" s="148"/>
      <c r="K3240" s="81"/>
      <c r="L3240" s="81"/>
      <c r="M3240" s="82"/>
      <c r="N3240" s="82"/>
      <c r="O3240" s="170"/>
      <c r="P3240" s="170"/>
      <c r="Q3240" s="171">
        <f t="shared" si="356"/>
        <v>1</v>
      </c>
      <c r="R3240" s="28">
        <f t="shared" si="351"/>
        <v>0</v>
      </c>
      <c r="S3240" s="77" t="b">
        <f t="shared" si="352"/>
        <v>0</v>
      </c>
      <c r="T3240" s="78" t="b">
        <f t="shared" si="353"/>
        <v>0</v>
      </c>
      <c r="U3240" s="28">
        <f t="shared" si="354"/>
        <v>0</v>
      </c>
      <c r="V3240" s="82"/>
      <c r="W3240" s="82"/>
      <c r="X3240" s="28">
        <f t="shared" si="355"/>
        <v>0</v>
      </c>
    </row>
    <row r="3241" spans="1:24" ht="13.5" customHeight="1">
      <c r="A3241" s="26" t="str">
        <f t="shared" si="350"/>
        <v>Test insurer</v>
      </c>
      <c r="B3241" s="79"/>
      <c r="C3241" s="79"/>
      <c r="D3241" s="109"/>
      <c r="E3241" s="79"/>
      <c r="F3241" s="79"/>
      <c r="G3241" s="80"/>
      <c r="H3241" s="79"/>
      <c r="I3241" s="148"/>
      <c r="J3241" s="148"/>
      <c r="K3241" s="81"/>
      <c r="L3241" s="81"/>
      <c r="M3241" s="82"/>
      <c r="N3241" s="82"/>
      <c r="O3241" s="170"/>
      <c r="P3241" s="170"/>
      <c r="Q3241" s="171">
        <f t="shared" si="356"/>
        <v>1</v>
      </c>
      <c r="R3241" s="28">
        <f t="shared" si="351"/>
        <v>0</v>
      </c>
      <c r="S3241" s="77" t="b">
        <f t="shared" si="352"/>
        <v>0</v>
      </c>
      <c r="T3241" s="78" t="b">
        <f t="shared" si="353"/>
        <v>0</v>
      </c>
      <c r="U3241" s="28">
        <f t="shared" si="354"/>
        <v>0</v>
      </c>
      <c r="V3241" s="82"/>
      <c r="W3241" s="82"/>
      <c r="X3241" s="28">
        <f t="shared" si="355"/>
        <v>0</v>
      </c>
    </row>
    <row r="3242" spans="1:24" ht="13.5" customHeight="1">
      <c r="A3242" s="26" t="str">
        <f t="shared" si="350"/>
        <v>Test insurer</v>
      </c>
      <c r="B3242" s="79"/>
      <c r="C3242" s="79"/>
      <c r="D3242" s="109"/>
      <c r="E3242" s="79"/>
      <c r="F3242" s="79"/>
      <c r="G3242" s="80"/>
      <c r="H3242" s="79"/>
      <c r="I3242" s="148"/>
      <c r="J3242" s="148"/>
      <c r="K3242" s="81"/>
      <c r="L3242" s="81"/>
      <c r="M3242" s="82"/>
      <c r="N3242" s="82"/>
      <c r="O3242" s="170"/>
      <c r="P3242" s="170"/>
      <c r="Q3242" s="171">
        <f t="shared" si="356"/>
        <v>1</v>
      </c>
      <c r="R3242" s="28">
        <f t="shared" si="351"/>
        <v>0</v>
      </c>
      <c r="S3242" s="77" t="b">
        <f t="shared" si="352"/>
        <v>0</v>
      </c>
      <c r="T3242" s="78" t="b">
        <f t="shared" si="353"/>
        <v>0</v>
      </c>
      <c r="U3242" s="28">
        <f t="shared" si="354"/>
        <v>0</v>
      </c>
      <c r="V3242" s="82"/>
      <c r="W3242" s="82"/>
      <c r="X3242" s="28">
        <f t="shared" si="355"/>
        <v>0</v>
      </c>
    </row>
    <row r="3243" spans="1:24" ht="13.5" customHeight="1">
      <c r="A3243" s="26" t="str">
        <f t="shared" si="350"/>
        <v>Test insurer</v>
      </c>
      <c r="B3243" s="79"/>
      <c r="C3243" s="79"/>
      <c r="D3243" s="109"/>
      <c r="E3243" s="79"/>
      <c r="F3243" s="79"/>
      <c r="G3243" s="80"/>
      <c r="H3243" s="79"/>
      <c r="I3243" s="148"/>
      <c r="J3243" s="148"/>
      <c r="K3243" s="81"/>
      <c r="L3243" s="81"/>
      <c r="M3243" s="82"/>
      <c r="N3243" s="82"/>
      <c r="O3243" s="170"/>
      <c r="P3243" s="170"/>
      <c r="Q3243" s="171">
        <f t="shared" si="356"/>
        <v>1</v>
      </c>
      <c r="R3243" s="28">
        <f t="shared" si="351"/>
        <v>0</v>
      </c>
      <c r="S3243" s="77" t="b">
        <f t="shared" si="352"/>
        <v>0</v>
      </c>
      <c r="T3243" s="78" t="b">
        <f t="shared" si="353"/>
        <v>0</v>
      </c>
      <c r="U3243" s="28">
        <f t="shared" si="354"/>
        <v>0</v>
      </c>
      <c r="V3243" s="82"/>
      <c r="W3243" s="82"/>
      <c r="X3243" s="28">
        <f t="shared" si="355"/>
        <v>0</v>
      </c>
    </row>
    <row r="3244" spans="1:24" ht="13.5" customHeight="1">
      <c r="A3244" s="26" t="str">
        <f t="shared" si="350"/>
        <v>Test insurer</v>
      </c>
      <c r="B3244" s="79"/>
      <c r="C3244" s="79"/>
      <c r="D3244" s="109"/>
      <c r="E3244" s="79"/>
      <c r="F3244" s="79"/>
      <c r="G3244" s="80"/>
      <c r="H3244" s="79"/>
      <c r="I3244" s="148"/>
      <c r="J3244" s="148"/>
      <c r="K3244" s="81"/>
      <c r="L3244" s="81"/>
      <c r="M3244" s="82"/>
      <c r="N3244" s="82"/>
      <c r="O3244" s="170"/>
      <c r="P3244" s="170"/>
      <c r="Q3244" s="171">
        <f t="shared" si="356"/>
        <v>1</v>
      </c>
      <c r="R3244" s="28">
        <f t="shared" si="351"/>
        <v>0</v>
      </c>
      <c r="S3244" s="77" t="b">
        <f t="shared" si="352"/>
        <v>0</v>
      </c>
      <c r="T3244" s="78" t="b">
        <f t="shared" si="353"/>
        <v>0</v>
      </c>
      <c r="U3244" s="28">
        <f t="shared" si="354"/>
        <v>0</v>
      </c>
      <c r="V3244" s="82"/>
      <c r="W3244" s="82"/>
      <c r="X3244" s="28">
        <f t="shared" si="355"/>
        <v>0</v>
      </c>
    </row>
    <row r="3245" spans="1:24" ht="13.5" customHeight="1">
      <c r="A3245" s="26" t="str">
        <f t="shared" si="350"/>
        <v>Test insurer</v>
      </c>
      <c r="B3245" s="79"/>
      <c r="C3245" s="79"/>
      <c r="D3245" s="109"/>
      <c r="E3245" s="79"/>
      <c r="F3245" s="79"/>
      <c r="G3245" s="80"/>
      <c r="H3245" s="79"/>
      <c r="I3245" s="148"/>
      <c r="J3245" s="148"/>
      <c r="K3245" s="81"/>
      <c r="L3245" s="81"/>
      <c r="M3245" s="82"/>
      <c r="N3245" s="82"/>
      <c r="O3245" s="170"/>
      <c r="P3245" s="170"/>
      <c r="Q3245" s="171">
        <f t="shared" si="356"/>
        <v>1</v>
      </c>
      <c r="R3245" s="28">
        <f t="shared" si="351"/>
        <v>0</v>
      </c>
      <c r="S3245" s="77" t="b">
        <f t="shared" si="352"/>
        <v>0</v>
      </c>
      <c r="T3245" s="78" t="b">
        <f t="shared" si="353"/>
        <v>0</v>
      </c>
      <c r="U3245" s="28">
        <f t="shared" si="354"/>
        <v>0</v>
      </c>
      <c r="V3245" s="82"/>
      <c r="W3245" s="82"/>
      <c r="X3245" s="28">
        <f t="shared" si="355"/>
        <v>0</v>
      </c>
    </row>
    <row r="3246" spans="1:24" ht="13.5" customHeight="1">
      <c r="A3246" s="26" t="str">
        <f t="shared" si="350"/>
        <v>Test insurer</v>
      </c>
      <c r="B3246" s="79"/>
      <c r="C3246" s="79"/>
      <c r="D3246" s="109"/>
      <c r="E3246" s="79"/>
      <c r="F3246" s="79"/>
      <c r="G3246" s="80"/>
      <c r="H3246" s="79"/>
      <c r="I3246" s="148"/>
      <c r="J3246" s="148"/>
      <c r="K3246" s="81"/>
      <c r="L3246" s="81"/>
      <c r="M3246" s="82"/>
      <c r="N3246" s="82"/>
      <c r="O3246" s="170"/>
      <c r="P3246" s="170"/>
      <c r="Q3246" s="171">
        <f t="shared" si="356"/>
        <v>1</v>
      </c>
      <c r="R3246" s="28">
        <f t="shared" si="351"/>
        <v>0</v>
      </c>
      <c r="S3246" s="77" t="b">
        <f t="shared" si="352"/>
        <v>0</v>
      </c>
      <c r="T3246" s="78" t="b">
        <f t="shared" si="353"/>
        <v>0</v>
      </c>
      <c r="U3246" s="28">
        <f t="shared" si="354"/>
        <v>0</v>
      </c>
      <c r="V3246" s="82"/>
      <c r="W3246" s="82"/>
      <c r="X3246" s="28">
        <f t="shared" si="355"/>
        <v>0</v>
      </c>
    </row>
    <row r="3247" spans="1:24" ht="13.5" customHeight="1">
      <c r="A3247" s="26" t="str">
        <f t="shared" si="350"/>
        <v>Test insurer</v>
      </c>
      <c r="B3247" s="79"/>
      <c r="C3247" s="79"/>
      <c r="D3247" s="109"/>
      <c r="E3247" s="79"/>
      <c r="F3247" s="79"/>
      <c r="G3247" s="80"/>
      <c r="H3247" s="79"/>
      <c r="I3247" s="148"/>
      <c r="J3247" s="148"/>
      <c r="K3247" s="81"/>
      <c r="L3247" s="81"/>
      <c r="M3247" s="82"/>
      <c r="N3247" s="82"/>
      <c r="O3247" s="170"/>
      <c r="P3247" s="170"/>
      <c r="Q3247" s="171">
        <f t="shared" si="356"/>
        <v>1</v>
      </c>
      <c r="R3247" s="28">
        <f t="shared" si="351"/>
        <v>0</v>
      </c>
      <c r="S3247" s="77" t="b">
        <f t="shared" si="352"/>
        <v>0</v>
      </c>
      <c r="T3247" s="78" t="b">
        <f t="shared" si="353"/>
        <v>0</v>
      </c>
      <c r="U3247" s="28">
        <f t="shared" si="354"/>
        <v>0</v>
      </c>
      <c r="V3247" s="82"/>
      <c r="W3247" s="82"/>
      <c r="X3247" s="28">
        <f t="shared" si="355"/>
        <v>0</v>
      </c>
    </row>
    <row r="3248" spans="1:24" ht="13.5" customHeight="1">
      <c r="A3248" s="26" t="str">
        <f t="shared" si="350"/>
        <v>Test insurer</v>
      </c>
      <c r="B3248" s="79"/>
      <c r="C3248" s="79"/>
      <c r="D3248" s="109"/>
      <c r="E3248" s="79"/>
      <c r="F3248" s="79"/>
      <c r="G3248" s="80"/>
      <c r="H3248" s="79"/>
      <c r="I3248" s="148"/>
      <c r="J3248" s="148"/>
      <c r="K3248" s="81"/>
      <c r="L3248" s="81"/>
      <c r="M3248" s="82"/>
      <c r="N3248" s="82"/>
      <c r="O3248" s="170"/>
      <c r="P3248" s="170"/>
      <c r="Q3248" s="171">
        <f t="shared" si="356"/>
        <v>1</v>
      </c>
      <c r="R3248" s="28">
        <f t="shared" si="351"/>
        <v>0</v>
      </c>
      <c r="S3248" s="77" t="b">
        <f t="shared" si="352"/>
        <v>0</v>
      </c>
      <c r="T3248" s="78" t="b">
        <f t="shared" si="353"/>
        <v>0</v>
      </c>
      <c r="U3248" s="28">
        <f t="shared" si="354"/>
        <v>0</v>
      </c>
      <c r="V3248" s="82"/>
      <c r="W3248" s="82"/>
      <c r="X3248" s="28">
        <f t="shared" si="355"/>
        <v>0</v>
      </c>
    </row>
    <row r="3249" spans="1:24" ht="13.5" customHeight="1">
      <c r="A3249" s="26" t="str">
        <f t="shared" si="350"/>
        <v>Test insurer</v>
      </c>
      <c r="B3249" s="79"/>
      <c r="C3249" s="79"/>
      <c r="D3249" s="109"/>
      <c r="E3249" s="79"/>
      <c r="F3249" s="79"/>
      <c r="G3249" s="80"/>
      <c r="H3249" s="79"/>
      <c r="I3249" s="148"/>
      <c r="J3249" s="148"/>
      <c r="K3249" s="81"/>
      <c r="L3249" s="81"/>
      <c r="M3249" s="82"/>
      <c r="N3249" s="82"/>
      <c r="O3249" s="170"/>
      <c r="P3249" s="170"/>
      <c r="Q3249" s="171">
        <f t="shared" si="356"/>
        <v>1</v>
      </c>
      <c r="R3249" s="28">
        <f t="shared" si="351"/>
        <v>0</v>
      </c>
      <c r="S3249" s="77" t="b">
        <f t="shared" si="352"/>
        <v>0</v>
      </c>
      <c r="T3249" s="78" t="b">
        <f t="shared" si="353"/>
        <v>0</v>
      </c>
      <c r="U3249" s="28">
        <f t="shared" si="354"/>
        <v>0</v>
      </c>
      <c r="V3249" s="82"/>
      <c r="W3249" s="82"/>
      <c r="X3249" s="28">
        <f t="shared" si="355"/>
        <v>0</v>
      </c>
    </row>
    <row r="3250" spans="1:24" ht="13.5" customHeight="1">
      <c r="A3250" s="26" t="str">
        <f t="shared" si="350"/>
        <v>Test insurer</v>
      </c>
      <c r="B3250" s="79"/>
      <c r="C3250" s="79"/>
      <c r="D3250" s="109"/>
      <c r="E3250" s="79"/>
      <c r="F3250" s="79"/>
      <c r="G3250" s="80"/>
      <c r="H3250" s="79"/>
      <c r="I3250" s="148"/>
      <c r="J3250" s="148"/>
      <c r="K3250" s="81"/>
      <c r="L3250" s="81"/>
      <c r="M3250" s="82"/>
      <c r="N3250" s="82"/>
      <c r="O3250" s="170"/>
      <c r="P3250" s="170"/>
      <c r="Q3250" s="171">
        <f t="shared" si="356"/>
        <v>1</v>
      </c>
      <c r="R3250" s="28">
        <f t="shared" si="351"/>
        <v>0</v>
      </c>
      <c r="S3250" s="77" t="b">
        <f t="shared" si="352"/>
        <v>0</v>
      </c>
      <c r="T3250" s="78" t="b">
        <f t="shared" si="353"/>
        <v>0</v>
      </c>
      <c r="U3250" s="28">
        <f t="shared" si="354"/>
        <v>0</v>
      </c>
      <c r="V3250" s="82"/>
      <c r="W3250" s="82"/>
      <c r="X3250" s="28">
        <f t="shared" si="355"/>
        <v>0</v>
      </c>
    </row>
    <row r="3251" spans="1:24" ht="13.5" customHeight="1">
      <c r="A3251" s="26" t="str">
        <f t="shared" si="350"/>
        <v>Test insurer</v>
      </c>
      <c r="B3251" s="79"/>
      <c r="C3251" s="79"/>
      <c r="D3251" s="109"/>
      <c r="E3251" s="79"/>
      <c r="F3251" s="79"/>
      <c r="G3251" s="80"/>
      <c r="H3251" s="79"/>
      <c r="I3251" s="148"/>
      <c r="J3251" s="148"/>
      <c r="K3251" s="81"/>
      <c r="L3251" s="81"/>
      <c r="M3251" s="82"/>
      <c r="N3251" s="82"/>
      <c r="O3251" s="170"/>
      <c r="P3251" s="170"/>
      <c r="Q3251" s="171">
        <f t="shared" si="356"/>
        <v>1</v>
      </c>
      <c r="R3251" s="28">
        <f t="shared" si="351"/>
        <v>0</v>
      </c>
      <c r="S3251" s="77" t="b">
        <f t="shared" si="352"/>
        <v>0</v>
      </c>
      <c r="T3251" s="78" t="b">
        <f t="shared" si="353"/>
        <v>0</v>
      </c>
      <c r="U3251" s="28">
        <f t="shared" si="354"/>
        <v>0</v>
      </c>
      <c r="V3251" s="82"/>
      <c r="W3251" s="82"/>
      <c r="X3251" s="28">
        <f t="shared" si="355"/>
        <v>0</v>
      </c>
    </row>
    <row r="3252" spans="1:24" ht="13.5" customHeight="1">
      <c r="A3252" s="26" t="str">
        <f t="shared" si="350"/>
        <v>Test insurer</v>
      </c>
      <c r="B3252" s="79"/>
      <c r="C3252" s="79"/>
      <c r="D3252" s="109"/>
      <c r="E3252" s="79"/>
      <c r="F3252" s="79"/>
      <c r="G3252" s="80"/>
      <c r="H3252" s="79"/>
      <c r="I3252" s="148"/>
      <c r="J3252" s="148"/>
      <c r="K3252" s="81"/>
      <c r="L3252" s="81"/>
      <c r="M3252" s="82"/>
      <c r="N3252" s="82"/>
      <c r="O3252" s="170"/>
      <c r="P3252" s="170"/>
      <c r="Q3252" s="171">
        <f t="shared" si="356"/>
        <v>1</v>
      </c>
      <c r="R3252" s="28">
        <f t="shared" si="351"/>
        <v>0</v>
      </c>
      <c r="S3252" s="77" t="b">
        <f t="shared" si="352"/>
        <v>0</v>
      </c>
      <c r="T3252" s="78" t="b">
        <f t="shared" si="353"/>
        <v>0</v>
      </c>
      <c r="U3252" s="28">
        <f t="shared" si="354"/>
        <v>0</v>
      </c>
      <c r="V3252" s="82"/>
      <c r="W3252" s="82"/>
      <c r="X3252" s="28">
        <f t="shared" si="355"/>
        <v>0</v>
      </c>
    </row>
    <row r="3253" spans="1:24" ht="13.5" customHeight="1">
      <c r="A3253" s="26" t="str">
        <f t="shared" si="350"/>
        <v>Test insurer</v>
      </c>
      <c r="B3253" s="79"/>
      <c r="C3253" s="79"/>
      <c r="D3253" s="109"/>
      <c r="E3253" s="79"/>
      <c r="F3253" s="79"/>
      <c r="G3253" s="80"/>
      <c r="H3253" s="79"/>
      <c r="I3253" s="148"/>
      <c r="J3253" s="148"/>
      <c r="K3253" s="81"/>
      <c r="L3253" s="81"/>
      <c r="M3253" s="82"/>
      <c r="N3253" s="82"/>
      <c r="O3253" s="170"/>
      <c r="P3253" s="170"/>
      <c r="Q3253" s="171">
        <f t="shared" si="356"/>
        <v>1</v>
      </c>
      <c r="R3253" s="28">
        <f t="shared" si="351"/>
        <v>0</v>
      </c>
      <c r="S3253" s="77" t="b">
        <f t="shared" si="352"/>
        <v>0</v>
      </c>
      <c r="T3253" s="78" t="b">
        <f t="shared" si="353"/>
        <v>0</v>
      </c>
      <c r="U3253" s="28">
        <f t="shared" si="354"/>
        <v>0</v>
      </c>
      <c r="V3253" s="82"/>
      <c r="W3253" s="82"/>
      <c r="X3253" s="28">
        <f t="shared" si="355"/>
        <v>0</v>
      </c>
    </row>
    <row r="3254" spans="1:24" ht="13.5" customHeight="1">
      <c r="A3254" s="26" t="str">
        <f t="shared" si="350"/>
        <v>Test insurer</v>
      </c>
      <c r="B3254" s="79"/>
      <c r="C3254" s="79"/>
      <c r="D3254" s="109"/>
      <c r="E3254" s="79"/>
      <c r="F3254" s="79"/>
      <c r="G3254" s="80"/>
      <c r="H3254" s="79"/>
      <c r="I3254" s="148"/>
      <c r="J3254" s="148"/>
      <c r="K3254" s="81"/>
      <c r="L3254" s="81"/>
      <c r="M3254" s="82"/>
      <c r="N3254" s="82"/>
      <c r="O3254" s="170"/>
      <c r="P3254" s="170"/>
      <c r="Q3254" s="171">
        <f t="shared" si="356"/>
        <v>1</v>
      </c>
      <c r="R3254" s="28">
        <f t="shared" si="351"/>
        <v>0</v>
      </c>
      <c r="S3254" s="77" t="b">
        <f t="shared" si="352"/>
        <v>0</v>
      </c>
      <c r="T3254" s="78" t="b">
        <f t="shared" si="353"/>
        <v>0</v>
      </c>
      <c r="U3254" s="28">
        <f t="shared" si="354"/>
        <v>0</v>
      </c>
      <c r="V3254" s="82"/>
      <c r="W3254" s="82"/>
      <c r="X3254" s="28">
        <f t="shared" si="355"/>
        <v>0</v>
      </c>
    </row>
    <row r="3255" spans="1:24" ht="13.5" customHeight="1">
      <c r="A3255" s="26" t="str">
        <f t="shared" si="350"/>
        <v>Test insurer</v>
      </c>
      <c r="B3255" s="79"/>
      <c r="C3255" s="79"/>
      <c r="D3255" s="109"/>
      <c r="E3255" s="79"/>
      <c r="F3255" s="79"/>
      <c r="G3255" s="80"/>
      <c r="H3255" s="79"/>
      <c r="I3255" s="148"/>
      <c r="J3255" s="148"/>
      <c r="K3255" s="81"/>
      <c r="L3255" s="81"/>
      <c r="M3255" s="82"/>
      <c r="N3255" s="82"/>
      <c r="O3255" s="170"/>
      <c r="P3255" s="170"/>
      <c r="Q3255" s="171">
        <f t="shared" si="356"/>
        <v>1</v>
      </c>
      <c r="R3255" s="28">
        <f t="shared" si="351"/>
        <v>0</v>
      </c>
      <c r="S3255" s="77" t="b">
        <f t="shared" si="352"/>
        <v>0</v>
      </c>
      <c r="T3255" s="78" t="b">
        <f t="shared" si="353"/>
        <v>0</v>
      </c>
      <c r="U3255" s="28">
        <f t="shared" si="354"/>
        <v>0</v>
      </c>
      <c r="V3255" s="82"/>
      <c r="W3255" s="82"/>
      <c r="X3255" s="28">
        <f t="shared" si="355"/>
        <v>0</v>
      </c>
    </row>
    <row r="3256" spans="1:24" ht="13.5" customHeight="1">
      <c r="A3256" s="26" t="str">
        <f t="shared" si="350"/>
        <v>Test insurer</v>
      </c>
      <c r="B3256" s="79"/>
      <c r="C3256" s="79"/>
      <c r="D3256" s="109"/>
      <c r="E3256" s="79"/>
      <c r="F3256" s="79"/>
      <c r="G3256" s="80"/>
      <c r="H3256" s="79"/>
      <c r="I3256" s="148"/>
      <c r="J3256" s="148"/>
      <c r="K3256" s="81"/>
      <c r="L3256" s="81"/>
      <c r="M3256" s="82"/>
      <c r="N3256" s="82"/>
      <c r="O3256" s="170"/>
      <c r="P3256" s="170"/>
      <c r="Q3256" s="171">
        <f t="shared" si="356"/>
        <v>1</v>
      </c>
      <c r="R3256" s="28">
        <f t="shared" si="351"/>
        <v>0</v>
      </c>
      <c r="S3256" s="77" t="b">
        <f t="shared" si="352"/>
        <v>0</v>
      </c>
      <c r="T3256" s="78" t="b">
        <f t="shared" si="353"/>
        <v>0</v>
      </c>
      <c r="U3256" s="28">
        <f t="shared" si="354"/>
        <v>0</v>
      </c>
      <c r="V3256" s="82"/>
      <c r="W3256" s="82"/>
      <c r="X3256" s="28">
        <f t="shared" si="355"/>
        <v>0</v>
      </c>
    </row>
    <row r="3257" spans="1:24" ht="13.5" customHeight="1">
      <c r="A3257" s="26" t="str">
        <f t="shared" si="350"/>
        <v>Test insurer</v>
      </c>
      <c r="B3257" s="79"/>
      <c r="C3257" s="79"/>
      <c r="D3257" s="109"/>
      <c r="E3257" s="79"/>
      <c r="F3257" s="79"/>
      <c r="G3257" s="80"/>
      <c r="H3257" s="79"/>
      <c r="I3257" s="148"/>
      <c r="J3257" s="148"/>
      <c r="K3257" s="81"/>
      <c r="L3257" s="81"/>
      <c r="M3257" s="82"/>
      <c r="N3257" s="82"/>
      <c r="O3257" s="170"/>
      <c r="P3257" s="170"/>
      <c r="Q3257" s="171">
        <f t="shared" si="356"/>
        <v>1</v>
      </c>
      <c r="R3257" s="28">
        <f t="shared" si="351"/>
        <v>0</v>
      </c>
      <c r="S3257" s="77" t="b">
        <f t="shared" si="352"/>
        <v>0</v>
      </c>
      <c r="T3257" s="78" t="b">
        <f t="shared" si="353"/>
        <v>0</v>
      </c>
      <c r="U3257" s="28">
        <f t="shared" si="354"/>
        <v>0</v>
      </c>
      <c r="V3257" s="82"/>
      <c r="W3257" s="82"/>
      <c r="X3257" s="28">
        <f t="shared" si="355"/>
        <v>0</v>
      </c>
    </row>
    <row r="3258" spans="1:24" ht="13.5" customHeight="1">
      <c r="A3258" s="26" t="str">
        <f t="shared" si="350"/>
        <v>Test insurer</v>
      </c>
      <c r="B3258" s="79"/>
      <c r="C3258" s="79"/>
      <c r="D3258" s="109"/>
      <c r="E3258" s="79"/>
      <c r="F3258" s="79"/>
      <c r="G3258" s="80"/>
      <c r="H3258" s="79"/>
      <c r="I3258" s="148"/>
      <c r="J3258" s="148"/>
      <c r="K3258" s="81"/>
      <c r="L3258" s="81"/>
      <c r="M3258" s="82"/>
      <c r="N3258" s="82"/>
      <c r="O3258" s="170"/>
      <c r="P3258" s="170"/>
      <c r="Q3258" s="171">
        <f t="shared" si="356"/>
        <v>1</v>
      </c>
      <c r="R3258" s="28">
        <f t="shared" si="351"/>
        <v>0</v>
      </c>
      <c r="S3258" s="77" t="b">
        <f t="shared" si="352"/>
        <v>0</v>
      </c>
      <c r="T3258" s="78" t="b">
        <f t="shared" si="353"/>
        <v>0</v>
      </c>
      <c r="U3258" s="28">
        <f t="shared" si="354"/>
        <v>0</v>
      </c>
      <c r="V3258" s="82"/>
      <c r="W3258" s="82"/>
      <c r="X3258" s="28">
        <f t="shared" si="355"/>
        <v>0</v>
      </c>
    </row>
    <row r="3259" spans="1:24" ht="13.5" customHeight="1">
      <c r="A3259" s="26" t="str">
        <f t="shared" si="350"/>
        <v>Test insurer</v>
      </c>
      <c r="B3259" s="79"/>
      <c r="C3259" s="79"/>
      <c r="D3259" s="109"/>
      <c r="E3259" s="79"/>
      <c r="F3259" s="79"/>
      <c r="G3259" s="80"/>
      <c r="H3259" s="79"/>
      <c r="I3259" s="148"/>
      <c r="J3259" s="148"/>
      <c r="K3259" s="81"/>
      <c r="L3259" s="81"/>
      <c r="M3259" s="82"/>
      <c r="N3259" s="82"/>
      <c r="O3259" s="170"/>
      <c r="P3259" s="170"/>
      <c r="Q3259" s="171">
        <f t="shared" si="356"/>
        <v>1</v>
      </c>
      <c r="R3259" s="28">
        <f t="shared" si="351"/>
        <v>0</v>
      </c>
      <c r="S3259" s="77" t="b">
        <f t="shared" si="352"/>
        <v>0</v>
      </c>
      <c r="T3259" s="78" t="b">
        <f t="shared" si="353"/>
        <v>0</v>
      </c>
      <c r="U3259" s="28">
        <f t="shared" si="354"/>
        <v>0</v>
      </c>
      <c r="V3259" s="82"/>
      <c r="W3259" s="82"/>
      <c r="X3259" s="28">
        <f t="shared" si="355"/>
        <v>0</v>
      </c>
    </row>
    <row r="3260" spans="1:24" ht="13.5" customHeight="1">
      <c r="A3260" s="26" t="str">
        <f t="shared" si="350"/>
        <v>Test insurer</v>
      </c>
      <c r="B3260" s="79"/>
      <c r="C3260" s="79"/>
      <c r="D3260" s="109"/>
      <c r="E3260" s="79"/>
      <c r="F3260" s="79"/>
      <c r="G3260" s="80"/>
      <c r="H3260" s="79"/>
      <c r="I3260" s="148"/>
      <c r="J3260" s="148"/>
      <c r="K3260" s="81"/>
      <c r="L3260" s="81"/>
      <c r="M3260" s="82"/>
      <c r="N3260" s="82"/>
      <c r="O3260" s="170"/>
      <c r="P3260" s="170"/>
      <c r="Q3260" s="171">
        <f t="shared" si="356"/>
        <v>1</v>
      </c>
      <c r="R3260" s="28">
        <f t="shared" si="351"/>
        <v>0</v>
      </c>
      <c r="S3260" s="77" t="b">
        <f t="shared" si="352"/>
        <v>0</v>
      </c>
      <c r="T3260" s="78" t="b">
        <f t="shared" si="353"/>
        <v>0</v>
      </c>
      <c r="U3260" s="28">
        <f t="shared" si="354"/>
        <v>0</v>
      </c>
      <c r="V3260" s="82"/>
      <c r="W3260" s="82"/>
      <c r="X3260" s="28">
        <f t="shared" si="355"/>
        <v>0</v>
      </c>
    </row>
    <row r="3261" spans="1:24" ht="13.5" customHeight="1">
      <c r="A3261" s="26" t="str">
        <f t="shared" si="350"/>
        <v>Test insurer</v>
      </c>
      <c r="B3261" s="79"/>
      <c r="C3261" s="79"/>
      <c r="D3261" s="109"/>
      <c r="E3261" s="79"/>
      <c r="F3261" s="79"/>
      <c r="G3261" s="80"/>
      <c r="H3261" s="79"/>
      <c r="I3261" s="148"/>
      <c r="J3261" s="148"/>
      <c r="K3261" s="81"/>
      <c r="L3261" s="81"/>
      <c r="M3261" s="82"/>
      <c r="N3261" s="82"/>
      <c r="O3261" s="170"/>
      <c r="P3261" s="170"/>
      <c r="Q3261" s="171">
        <f t="shared" si="356"/>
        <v>1</v>
      </c>
      <c r="R3261" s="28">
        <f t="shared" si="351"/>
        <v>0</v>
      </c>
      <c r="S3261" s="77" t="b">
        <f t="shared" si="352"/>
        <v>0</v>
      </c>
      <c r="T3261" s="78" t="b">
        <f t="shared" si="353"/>
        <v>0</v>
      </c>
      <c r="U3261" s="28">
        <f t="shared" si="354"/>
        <v>0</v>
      </c>
      <c r="V3261" s="82"/>
      <c r="W3261" s="82"/>
      <c r="X3261" s="28">
        <f t="shared" si="355"/>
        <v>0</v>
      </c>
    </row>
    <row r="3262" spans="1:24" ht="13.5" customHeight="1">
      <c r="A3262" s="26" t="str">
        <f t="shared" si="350"/>
        <v>Test insurer</v>
      </c>
      <c r="B3262" s="79"/>
      <c r="C3262" s="79"/>
      <c r="D3262" s="109"/>
      <c r="E3262" s="79"/>
      <c r="F3262" s="79"/>
      <c r="G3262" s="80"/>
      <c r="H3262" s="79"/>
      <c r="I3262" s="148"/>
      <c r="J3262" s="148"/>
      <c r="K3262" s="81"/>
      <c r="L3262" s="81"/>
      <c r="M3262" s="82"/>
      <c r="N3262" s="82"/>
      <c r="O3262" s="170"/>
      <c r="P3262" s="170"/>
      <c r="Q3262" s="171">
        <f t="shared" si="356"/>
        <v>1</v>
      </c>
      <c r="R3262" s="28">
        <f t="shared" si="351"/>
        <v>0</v>
      </c>
      <c r="S3262" s="77" t="b">
        <f t="shared" si="352"/>
        <v>0</v>
      </c>
      <c r="T3262" s="78" t="b">
        <f t="shared" si="353"/>
        <v>0</v>
      </c>
      <c r="U3262" s="28">
        <f t="shared" si="354"/>
        <v>0</v>
      </c>
      <c r="V3262" s="82"/>
      <c r="W3262" s="82"/>
      <c r="X3262" s="28">
        <f t="shared" si="355"/>
        <v>0</v>
      </c>
    </row>
    <row r="3263" spans="1:24" ht="13.5" customHeight="1">
      <c r="A3263" s="26" t="str">
        <f t="shared" si="350"/>
        <v>Test insurer</v>
      </c>
      <c r="B3263" s="79"/>
      <c r="C3263" s="79"/>
      <c r="D3263" s="109"/>
      <c r="E3263" s="79"/>
      <c r="F3263" s="79"/>
      <c r="G3263" s="80"/>
      <c r="H3263" s="79"/>
      <c r="I3263" s="148"/>
      <c r="J3263" s="148"/>
      <c r="K3263" s="81"/>
      <c r="L3263" s="81"/>
      <c r="M3263" s="82"/>
      <c r="N3263" s="82"/>
      <c r="O3263" s="170"/>
      <c r="P3263" s="170"/>
      <c r="Q3263" s="171">
        <f t="shared" si="356"/>
        <v>1</v>
      </c>
      <c r="R3263" s="28">
        <f t="shared" si="351"/>
        <v>0</v>
      </c>
      <c r="S3263" s="77" t="b">
        <f t="shared" si="352"/>
        <v>0</v>
      </c>
      <c r="T3263" s="78" t="b">
        <f t="shared" si="353"/>
        <v>0</v>
      </c>
      <c r="U3263" s="28">
        <f t="shared" si="354"/>
        <v>0</v>
      </c>
      <c r="V3263" s="82"/>
      <c r="W3263" s="82"/>
      <c r="X3263" s="28">
        <f t="shared" si="355"/>
        <v>0</v>
      </c>
    </row>
    <row r="3264" spans="1:24" ht="13.5" customHeight="1">
      <c r="A3264" s="26" t="str">
        <f t="shared" si="350"/>
        <v>Test insurer</v>
      </c>
      <c r="B3264" s="79"/>
      <c r="C3264" s="79"/>
      <c r="D3264" s="109"/>
      <c r="E3264" s="79"/>
      <c r="F3264" s="79"/>
      <c r="G3264" s="80"/>
      <c r="H3264" s="79"/>
      <c r="I3264" s="148"/>
      <c r="J3264" s="148"/>
      <c r="K3264" s="81"/>
      <c r="L3264" s="81"/>
      <c r="M3264" s="82"/>
      <c r="N3264" s="82"/>
      <c r="O3264" s="170"/>
      <c r="P3264" s="170"/>
      <c r="Q3264" s="171">
        <f t="shared" si="356"/>
        <v>1</v>
      </c>
      <c r="R3264" s="28">
        <f t="shared" si="351"/>
        <v>0</v>
      </c>
      <c r="S3264" s="77" t="b">
        <f t="shared" si="352"/>
        <v>0</v>
      </c>
      <c r="T3264" s="78" t="b">
        <f t="shared" si="353"/>
        <v>0</v>
      </c>
      <c r="U3264" s="28">
        <f t="shared" si="354"/>
        <v>0</v>
      </c>
      <c r="V3264" s="82"/>
      <c r="W3264" s="82"/>
      <c r="X3264" s="28">
        <f t="shared" si="355"/>
        <v>0</v>
      </c>
    </row>
    <row r="3265" spans="1:24" ht="13.5" customHeight="1">
      <c r="A3265" s="26" t="str">
        <f t="shared" si="350"/>
        <v>Test insurer</v>
      </c>
      <c r="B3265" s="79"/>
      <c r="C3265" s="79"/>
      <c r="D3265" s="109"/>
      <c r="E3265" s="79"/>
      <c r="F3265" s="79"/>
      <c r="G3265" s="80"/>
      <c r="H3265" s="79"/>
      <c r="I3265" s="148"/>
      <c r="J3265" s="148"/>
      <c r="K3265" s="81"/>
      <c r="L3265" s="81"/>
      <c r="M3265" s="82"/>
      <c r="N3265" s="82"/>
      <c r="O3265" s="170"/>
      <c r="P3265" s="170"/>
      <c r="Q3265" s="171">
        <f t="shared" si="356"/>
        <v>1</v>
      </c>
      <c r="R3265" s="28">
        <f t="shared" si="351"/>
        <v>0</v>
      </c>
      <c r="S3265" s="77" t="b">
        <f t="shared" si="352"/>
        <v>0</v>
      </c>
      <c r="T3265" s="78" t="b">
        <f t="shared" si="353"/>
        <v>0</v>
      </c>
      <c r="U3265" s="28">
        <f t="shared" si="354"/>
        <v>0</v>
      </c>
      <c r="V3265" s="82"/>
      <c r="W3265" s="82"/>
      <c r="X3265" s="28">
        <f t="shared" si="355"/>
        <v>0</v>
      </c>
    </row>
    <row r="3266" spans="1:24" ht="13.5" customHeight="1">
      <c r="A3266" s="26" t="str">
        <f t="shared" si="350"/>
        <v>Test insurer</v>
      </c>
      <c r="B3266" s="79"/>
      <c r="C3266" s="79"/>
      <c r="D3266" s="109"/>
      <c r="E3266" s="79"/>
      <c r="F3266" s="79"/>
      <c r="G3266" s="80"/>
      <c r="H3266" s="79"/>
      <c r="I3266" s="148"/>
      <c r="J3266" s="148"/>
      <c r="K3266" s="81"/>
      <c r="L3266" s="81"/>
      <c r="M3266" s="82"/>
      <c r="N3266" s="82"/>
      <c r="O3266" s="170"/>
      <c r="P3266" s="170"/>
      <c r="Q3266" s="171">
        <f t="shared" si="356"/>
        <v>1</v>
      </c>
      <c r="R3266" s="28">
        <f t="shared" si="351"/>
        <v>0</v>
      </c>
      <c r="S3266" s="77" t="b">
        <f t="shared" si="352"/>
        <v>0</v>
      </c>
      <c r="T3266" s="78" t="b">
        <f t="shared" si="353"/>
        <v>0</v>
      </c>
      <c r="U3266" s="28">
        <f t="shared" si="354"/>
        <v>0</v>
      </c>
      <c r="V3266" s="82"/>
      <c r="W3266" s="82"/>
      <c r="X3266" s="28">
        <f t="shared" si="355"/>
        <v>0</v>
      </c>
    </row>
    <row r="3267" spans="1:24" ht="13.5" customHeight="1">
      <c r="A3267" s="26" t="str">
        <f t="shared" si="350"/>
        <v>Test insurer</v>
      </c>
      <c r="B3267" s="79"/>
      <c r="C3267" s="79"/>
      <c r="D3267" s="109"/>
      <c r="E3267" s="79"/>
      <c r="F3267" s="79"/>
      <c r="G3267" s="80"/>
      <c r="H3267" s="79"/>
      <c r="I3267" s="148"/>
      <c r="J3267" s="148"/>
      <c r="K3267" s="81"/>
      <c r="L3267" s="81"/>
      <c r="M3267" s="82"/>
      <c r="N3267" s="82"/>
      <c r="O3267" s="170"/>
      <c r="P3267" s="170"/>
      <c r="Q3267" s="171">
        <f t="shared" si="356"/>
        <v>1</v>
      </c>
      <c r="R3267" s="28">
        <f t="shared" si="351"/>
        <v>0</v>
      </c>
      <c r="S3267" s="77" t="b">
        <f t="shared" si="352"/>
        <v>0</v>
      </c>
      <c r="T3267" s="78" t="b">
        <f t="shared" si="353"/>
        <v>0</v>
      </c>
      <c r="U3267" s="28">
        <f t="shared" si="354"/>
        <v>0</v>
      </c>
      <c r="V3267" s="82"/>
      <c r="W3267" s="82"/>
      <c r="X3267" s="28">
        <f t="shared" si="355"/>
        <v>0</v>
      </c>
    </row>
    <row r="3268" spans="1:24" ht="13.5" customHeight="1">
      <c r="A3268" s="26" t="str">
        <f t="shared" ref="A3268:A3331" si="357">$D$2</f>
        <v>Test insurer</v>
      </c>
      <c r="B3268" s="79"/>
      <c r="C3268" s="79"/>
      <c r="D3268" s="109"/>
      <c r="E3268" s="79"/>
      <c r="F3268" s="79"/>
      <c r="G3268" s="80"/>
      <c r="H3268" s="79"/>
      <c r="I3268" s="148"/>
      <c r="J3268" s="148"/>
      <c r="K3268" s="81"/>
      <c r="L3268" s="81"/>
      <c r="M3268" s="82"/>
      <c r="N3268" s="82"/>
      <c r="O3268" s="170"/>
      <c r="P3268" s="170"/>
      <c r="Q3268" s="171">
        <f t="shared" si="356"/>
        <v>1</v>
      </c>
      <c r="R3268" s="28">
        <f t="shared" ref="R3268:R3331" si="358">K3268*N3268</f>
        <v>0</v>
      </c>
      <c r="S3268" s="77" t="b">
        <f t="shared" ref="S3268:S3331" si="359">IF(E3268="TERMINATING","TERMINATING",IF(K3268=0,IF(L3268&gt;0,"NEW"),L3268-K3268))</f>
        <v>0</v>
      </c>
      <c r="T3268" s="78" t="b">
        <f t="shared" ref="T3268:T3331" si="360">IF(E3268="TERMINATING","TERMINATING",IF(K3268=0,IF(L3268&gt;0,"NEW"),L3268/K3268-1))</f>
        <v>0</v>
      </c>
      <c r="U3268" s="28">
        <f t="shared" ref="U3268:U3331" si="361">IF(E3268="Terminating",N3268*K3268,N3268*L3268)</f>
        <v>0</v>
      </c>
      <c r="V3268" s="82"/>
      <c r="W3268" s="82"/>
      <c r="X3268" s="28">
        <f t="shared" ref="X3268:X3331" si="362">IF(E3268="Terminating",W3268*K3268,W3268*L3268)</f>
        <v>0</v>
      </c>
    </row>
    <row r="3269" spans="1:24" ht="13.5" customHeight="1">
      <c r="A3269" s="26" t="str">
        <f t="shared" si="357"/>
        <v>Test insurer</v>
      </c>
      <c r="B3269" s="79"/>
      <c r="C3269" s="79"/>
      <c r="D3269" s="109"/>
      <c r="E3269" s="79"/>
      <c r="F3269" s="79"/>
      <c r="G3269" s="80"/>
      <c r="H3269" s="79"/>
      <c r="I3269" s="148"/>
      <c r="J3269" s="148"/>
      <c r="K3269" s="81"/>
      <c r="L3269" s="81"/>
      <c r="M3269" s="82"/>
      <c r="N3269" s="82"/>
      <c r="O3269" s="170"/>
      <c r="P3269" s="170"/>
      <c r="Q3269" s="171">
        <f t="shared" ref="Q3269:Q3332" si="363">(P3269-O3269)+1</f>
        <v>1</v>
      </c>
      <c r="R3269" s="28">
        <f t="shared" si="358"/>
        <v>0</v>
      </c>
      <c r="S3269" s="77" t="b">
        <f t="shared" si="359"/>
        <v>0</v>
      </c>
      <c r="T3269" s="78" t="b">
        <f t="shared" si="360"/>
        <v>0</v>
      </c>
      <c r="U3269" s="28">
        <f t="shared" si="361"/>
        <v>0</v>
      </c>
      <c r="V3269" s="82"/>
      <c r="W3269" s="82"/>
      <c r="X3269" s="28">
        <f t="shared" si="362"/>
        <v>0</v>
      </c>
    </row>
    <row r="3270" spans="1:24" ht="13.5" customHeight="1">
      <c r="A3270" s="26" t="str">
        <f t="shared" si="357"/>
        <v>Test insurer</v>
      </c>
      <c r="B3270" s="79"/>
      <c r="C3270" s="79"/>
      <c r="D3270" s="109"/>
      <c r="E3270" s="79"/>
      <c r="F3270" s="79"/>
      <c r="G3270" s="80"/>
      <c r="H3270" s="79"/>
      <c r="I3270" s="148"/>
      <c r="J3270" s="148"/>
      <c r="K3270" s="81"/>
      <c r="L3270" s="81"/>
      <c r="M3270" s="82"/>
      <c r="N3270" s="82"/>
      <c r="O3270" s="170"/>
      <c r="P3270" s="170"/>
      <c r="Q3270" s="171">
        <f t="shared" si="363"/>
        <v>1</v>
      </c>
      <c r="R3270" s="28">
        <f t="shared" si="358"/>
        <v>0</v>
      </c>
      <c r="S3270" s="77" t="b">
        <f t="shared" si="359"/>
        <v>0</v>
      </c>
      <c r="T3270" s="78" t="b">
        <f t="shared" si="360"/>
        <v>0</v>
      </c>
      <c r="U3270" s="28">
        <f t="shared" si="361"/>
        <v>0</v>
      </c>
      <c r="V3270" s="82"/>
      <c r="W3270" s="82"/>
      <c r="X3270" s="28">
        <f t="shared" si="362"/>
        <v>0</v>
      </c>
    </row>
    <row r="3271" spans="1:24" ht="13.5" customHeight="1">
      <c r="A3271" s="26" t="str">
        <f t="shared" si="357"/>
        <v>Test insurer</v>
      </c>
      <c r="B3271" s="79"/>
      <c r="C3271" s="79"/>
      <c r="D3271" s="109"/>
      <c r="E3271" s="79"/>
      <c r="F3271" s="79"/>
      <c r="G3271" s="80"/>
      <c r="H3271" s="79"/>
      <c r="I3271" s="148"/>
      <c r="J3271" s="148"/>
      <c r="K3271" s="81"/>
      <c r="L3271" s="81"/>
      <c r="M3271" s="82"/>
      <c r="N3271" s="82"/>
      <c r="O3271" s="170"/>
      <c r="P3271" s="170"/>
      <c r="Q3271" s="171">
        <f t="shared" si="363"/>
        <v>1</v>
      </c>
      <c r="R3271" s="28">
        <f t="shared" si="358"/>
        <v>0</v>
      </c>
      <c r="S3271" s="77" t="b">
        <f t="shared" si="359"/>
        <v>0</v>
      </c>
      <c r="T3271" s="78" t="b">
        <f t="shared" si="360"/>
        <v>0</v>
      </c>
      <c r="U3271" s="28">
        <f t="shared" si="361"/>
        <v>0</v>
      </c>
      <c r="V3271" s="82"/>
      <c r="W3271" s="82"/>
      <c r="X3271" s="28">
        <f t="shared" si="362"/>
        <v>0</v>
      </c>
    </row>
    <row r="3272" spans="1:24" ht="13.5" customHeight="1">
      <c r="A3272" s="26" t="str">
        <f t="shared" si="357"/>
        <v>Test insurer</v>
      </c>
      <c r="B3272" s="79"/>
      <c r="C3272" s="79"/>
      <c r="D3272" s="109"/>
      <c r="E3272" s="79"/>
      <c r="F3272" s="79"/>
      <c r="G3272" s="80"/>
      <c r="H3272" s="79"/>
      <c r="I3272" s="148"/>
      <c r="J3272" s="148"/>
      <c r="K3272" s="81"/>
      <c r="L3272" s="81"/>
      <c r="M3272" s="82"/>
      <c r="N3272" s="82"/>
      <c r="O3272" s="170"/>
      <c r="P3272" s="170"/>
      <c r="Q3272" s="171">
        <f t="shared" si="363"/>
        <v>1</v>
      </c>
      <c r="R3272" s="28">
        <f t="shared" si="358"/>
        <v>0</v>
      </c>
      <c r="S3272" s="77" t="b">
        <f t="shared" si="359"/>
        <v>0</v>
      </c>
      <c r="T3272" s="78" t="b">
        <f t="shared" si="360"/>
        <v>0</v>
      </c>
      <c r="U3272" s="28">
        <f t="shared" si="361"/>
        <v>0</v>
      </c>
      <c r="V3272" s="82"/>
      <c r="W3272" s="82"/>
      <c r="X3272" s="28">
        <f t="shared" si="362"/>
        <v>0</v>
      </c>
    </row>
    <row r="3273" spans="1:24" ht="13.5" customHeight="1">
      <c r="A3273" s="26" t="str">
        <f t="shared" si="357"/>
        <v>Test insurer</v>
      </c>
      <c r="B3273" s="79"/>
      <c r="C3273" s="79"/>
      <c r="D3273" s="109"/>
      <c r="E3273" s="79"/>
      <c r="F3273" s="79"/>
      <c r="G3273" s="80"/>
      <c r="H3273" s="79"/>
      <c r="I3273" s="148"/>
      <c r="J3273" s="148"/>
      <c r="K3273" s="81"/>
      <c r="L3273" s="81"/>
      <c r="M3273" s="82"/>
      <c r="N3273" s="82"/>
      <c r="O3273" s="170"/>
      <c r="P3273" s="170"/>
      <c r="Q3273" s="171">
        <f t="shared" si="363"/>
        <v>1</v>
      </c>
      <c r="R3273" s="28">
        <f t="shared" si="358"/>
        <v>0</v>
      </c>
      <c r="S3273" s="77" t="b">
        <f t="shared" si="359"/>
        <v>0</v>
      </c>
      <c r="T3273" s="78" t="b">
        <f t="shared" si="360"/>
        <v>0</v>
      </c>
      <c r="U3273" s="28">
        <f t="shared" si="361"/>
        <v>0</v>
      </c>
      <c r="V3273" s="82"/>
      <c r="W3273" s="82"/>
      <c r="X3273" s="28">
        <f t="shared" si="362"/>
        <v>0</v>
      </c>
    </row>
    <row r="3274" spans="1:24" ht="13.5" customHeight="1">
      <c r="A3274" s="26" t="str">
        <f t="shared" si="357"/>
        <v>Test insurer</v>
      </c>
      <c r="B3274" s="79"/>
      <c r="C3274" s="79"/>
      <c r="D3274" s="109"/>
      <c r="E3274" s="79"/>
      <c r="F3274" s="79"/>
      <c r="G3274" s="80"/>
      <c r="H3274" s="79"/>
      <c r="I3274" s="148"/>
      <c r="J3274" s="148"/>
      <c r="K3274" s="81"/>
      <c r="L3274" s="81"/>
      <c r="M3274" s="82"/>
      <c r="N3274" s="82"/>
      <c r="O3274" s="170"/>
      <c r="P3274" s="170"/>
      <c r="Q3274" s="171">
        <f t="shared" si="363"/>
        <v>1</v>
      </c>
      <c r="R3274" s="28">
        <f t="shared" si="358"/>
        <v>0</v>
      </c>
      <c r="S3274" s="77" t="b">
        <f t="shared" si="359"/>
        <v>0</v>
      </c>
      <c r="T3274" s="78" t="b">
        <f t="shared" si="360"/>
        <v>0</v>
      </c>
      <c r="U3274" s="28">
        <f t="shared" si="361"/>
        <v>0</v>
      </c>
      <c r="V3274" s="82"/>
      <c r="W3274" s="82"/>
      <c r="X3274" s="28">
        <f t="shared" si="362"/>
        <v>0</v>
      </c>
    </row>
    <row r="3275" spans="1:24" ht="13.5" customHeight="1">
      <c r="A3275" s="26" t="str">
        <f t="shared" si="357"/>
        <v>Test insurer</v>
      </c>
      <c r="B3275" s="79"/>
      <c r="C3275" s="79"/>
      <c r="D3275" s="109"/>
      <c r="E3275" s="79"/>
      <c r="F3275" s="79"/>
      <c r="G3275" s="80"/>
      <c r="H3275" s="79"/>
      <c r="I3275" s="148"/>
      <c r="J3275" s="148"/>
      <c r="K3275" s="81"/>
      <c r="L3275" s="81"/>
      <c r="M3275" s="82"/>
      <c r="N3275" s="82"/>
      <c r="O3275" s="170"/>
      <c r="P3275" s="170"/>
      <c r="Q3275" s="171">
        <f t="shared" si="363"/>
        <v>1</v>
      </c>
      <c r="R3275" s="28">
        <f t="shared" si="358"/>
        <v>0</v>
      </c>
      <c r="S3275" s="77" t="b">
        <f t="shared" si="359"/>
        <v>0</v>
      </c>
      <c r="T3275" s="78" t="b">
        <f t="shared" si="360"/>
        <v>0</v>
      </c>
      <c r="U3275" s="28">
        <f t="shared" si="361"/>
        <v>0</v>
      </c>
      <c r="V3275" s="82"/>
      <c r="W3275" s="82"/>
      <c r="X3275" s="28">
        <f t="shared" si="362"/>
        <v>0</v>
      </c>
    </row>
    <row r="3276" spans="1:24" ht="13.5" customHeight="1">
      <c r="A3276" s="26" t="str">
        <f t="shared" si="357"/>
        <v>Test insurer</v>
      </c>
      <c r="B3276" s="79"/>
      <c r="C3276" s="79"/>
      <c r="D3276" s="109"/>
      <c r="E3276" s="79"/>
      <c r="F3276" s="79"/>
      <c r="G3276" s="80"/>
      <c r="H3276" s="79"/>
      <c r="I3276" s="148"/>
      <c r="J3276" s="148"/>
      <c r="K3276" s="81"/>
      <c r="L3276" s="81"/>
      <c r="M3276" s="82"/>
      <c r="N3276" s="82"/>
      <c r="O3276" s="170"/>
      <c r="P3276" s="170"/>
      <c r="Q3276" s="171">
        <f t="shared" si="363"/>
        <v>1</v>
      </c>
      <c r="R3276" s="28">
        <f t="shared" si="358"/>
        <v>0</v>
      </c>
      <c r="S3276" s="77" t="b">
        <f t="shared" si="359"/>
        <v>0</v>
      </c>
      <c r="T3276" s="78" t="b">
        <f t="shared" si="360"/>
        <v>0</v>
      </c>
      <c r="U3276" s="28">
        <f t="shared" si="361"/>
        <v>0</v>
      </c>
      <c r="V3276" s="82"/>
      <c r="W3276" s="82"/>
      <c r="X3276" s="28">
        <f t="shared" si="362"/>
        <v>0</v>
      </c>
    </row>
    <row r="3277" spans="1:24" ht="13.5" customHeight="1">
      <c r="A3277" s="26" t="str">
        <f t="shared" si="357"/>
        <v>Test insurer</v>
      </c>
      <c r="B3277" s="79"/>
      <c r="C3277" s="79"/>
      <c r="D3277" s="109"/>
      <c r="E3277" s="79"/>
      <c r="F3277" s="79"/>
      <c r="G3277" s="80"/>
      <c r="H3277" s="79"/>
      <c r="I3277" s="148"/>
      <c r="J3277" s="148"/>
      <c r="K3277" s="81"/>
      <c r="L3277" s="81"/>
      <c r="M3277" s="82"/>
      <c r="N3277" s="82"/>
      <c r="O3277" s="170"/>
      <c r="P3277" s="170"/>
      <c r="Q3277" s="171">
        <f t="shared" si="363"/>
        <v>1</v>
      </c>
      <c r="R3277" s="28">
        <f t="shared" si="358"/>
        <v>0</v>
      </c>
      <c r="S3277" s="77" t="b">
        <f t="shared" si="359"/>
        <v>0</v>
      </c>
      <c r="T3277" s="78" t="b">
        <f t="shared" si="360"/>
        <v>0</v>
      </c>
      <c r="U3277" s="28">
        <f t="shared" si="361"/>
        <v>0</v>
      </c>
      <c r="V3277" s="82"/>
      <c r="W3277" s="82"/>
      <c r="X3277" s="28">
        <f t="shared" si="362"/>
        <v>0</v>
      </c>
    </row>
    <row r="3278" spans="1:24" ht="13.5" customHeight="1">
      <c r="A3278" s="26" t="str">
        <f t="shared" si="357"/>
        <v>Test insurer</v>
      </c>
      <c r="B3278" s="79"/>
      <c r="C3278" s="79"/>
      <c r="D3278" s="109"/>
      <c r="E3278" s="79"/>
      <c r="F3278" s="79"/>
      <c r="G3278" s="80"/>
      <c r="H3278" s="79"/>
      <c r="I3278" s="148"/>
      <c r="J3278" s="148"/>
      <c r="K3278" s="81"/>
      <c r="L3278" s="81"/>
      <c r="M3278" s="82"/>
      <c r="N3278" s="82"/>
      <c r="O3278" s="170"/>
      <c r="P3278" s="170"/>
      <c r="Q3278" s="171">
        <f t="shared" si="363"/>
        <v>1</v>
      </c>
      <c r="R3278" s="28">
        <f t="shared" si="358"/>
        <v>0</v>
      </c>
      <c r="S3278" s="77" t="b">
        <f t="shared" si="359"/>
        <v>0</v>
      </c>
      <c r="T3278" s="78" t="b">
        <f t="shared" si="360"/>
        <v>0</v>
      </c>
      <c r="U3278" s="28">
        <f t="shared" si="361"/>
        <v>0</v>
      </c>
      <c r="V3278" s="82"/>
      <c r="W3278" s="82"/>
      <c r="X3278" s="28">
        <f t="shared" si="362"/>
        <v>0</v>
      </c>
    </row>
    <row r="3279" spans="1:24" ht="13.5" customHeight="1">
      <c r="A3279" s="26" t="str">
        <f t="shared" si="357"/>
        <v>Test insurer</v>
      </c>
      <c r="B3279" s="79"/>
      <c r="C3279" s="79"/>
      <c r="D3279" s="109"/>
      <c r="E3279" s="79"/>
      <c r="F3279" s="79"/>
      <c r="G3279" s="80"/>
      <c r="H3279" s="79"/>
      <c r="I3279" s="148"/>
      <c r="J3279" s="148"/>
      <c r="K3279" s="81"/>
      <c r="L3279" s="81"/>
      <c r="M3279" s="82"/>
      <c r="N3279" s="82"/>
      <c r="O3279" s="170"/>
      <c r="P3279" s="170"/>
      <c r="Q3279" s="171">
        <f t="shared" si="363"/>
        <v>1</v>
      </c>
      <c r="R3279" s="28">
        <f t="shared" si="358"/>
        <v>0</v>
      </c>
      <c r="S3279" s="77" t="b">
        <f t="shared" si="359"/>
        <v>0</v>
      </c>
      <c r="T3279" s="78" t="b">
        <f t="shared" si="360"/>
        <v>0</v>
      </c>
      <c r="U3279" s="28">
        <f t="shared" si="361"/>
        <v>0</v>
      </c>
      <c r="V3279" s="82"/>
      <c r="W3279" s="82"/>
      <c r="X3279" s="28">
        <f t="shared" si="362"/>
        <v>0</v>
      </c>
    </row>
    <row r="3280" spans="1:24" ht="13.5" customHeight="1">
      <c r="A3280" s="26" t="str">
        <f t="shared" si="357"/>
        <v>Test insurer</v>
      </c>
      <c r="B3280" s="79"/>
      <c r="C3280" s="79"/>
      <c r="D3280" s="109"/>
      <c r="E3280" s="79"/>
      <c r="F3280" s="79"/>
      <c r="G3280" s="80"/>
      <c r="H3280" s="79"/>
      <c r="I3280" s="148"/>
      <c r="J3280" s="148"/>
      <c r="K3280" s="81"/>
      <c r="L3280" s="81"/>
      <c r="M3280" s="82"/>
      <c r="N3280" s="82"/>
      <c r="O3280" s="170"/>
      <c r="P3280" s="170"/>
      <c r="Q3280" s="171">
        <f t="shared" si="363"/>
        <v>1</v>
      </c>
      <c r="R3280" s="28">
        <f t="shared" si="358"/>
        <v>0</v>
      </c>
      <c r="S3280" s="77" t="b">
        <f t="shared" si="359"/>
        <v>0</v>
      </c>
      <c r="T3280" s="78" t="b">
        <f t="shared" si="360"/>
        <v>0</v>
      </c>
      <c r="U3280" s="28">
        <f t="shared" si="361"/>
        <v>0</v>
      </c>
      <c r="V3280" s="82"/>
      <c r="W3280" s="82"/>
      <c r="X3280" s="28">
        <f t="shared" si="362"/>
        <v>0</v>
      </c>
    </row>
    <row r="3281" spans="1:24" ht="13.5" customHeight="1">
      <c r="A3281" s="26" t="str">
        <f t="shared" si="357"/>
        <v>Test insurer</v>
      </c>
      <c r="B3281" s="79"/>
      <c r="C3281" s="79"/>
      <c r="D3281" s="109"/>
      <c r="E3281" s="79"/>
      <c r="F3281" s="79"/>
      <c r="G3281" s="80"/>
      <c r="H3281" s="79"/>
      <c r="I3281" s="148"/>
      <c r="J3281" s="148"/>
      <c r="K3281" s="81"/>
      <c r="L3281" s="81"/>
      <c r="M3281" s="82"/>
      <c r="N3281" s="82"/>
      <c r="O3281" s="170"/>
      <c r="P3281" s="170"/>
      <c r="Q3281" s="171">
        <f t="shared" si="363"/>
        <v>1</v>
      </c>
      <c r="R3281" s="28">
        <f t="shared" si="358"/>
        <v>0</v>
      </c>
      <c r="S3281" s="77" t="b">
        <f t="shared" si="359"/>
        <v>0</v>
      </c>
      <c r="T3281" s="78" t="b">
        <f t="shared" si="360"/>
        <v>0</v>
      </c>
      <c r="U3281" s="28">
        <f t="shared" si="361"/>
        <v>0</v>
      </c>
      <c r="V3281" s="82"/>
      <c r="W3281" s="82"/>
      <c r="X3281" s="28">
        <f t="shared" si="362"/>
        <v>0</v>
      </c>
    </row>
    <row r="3282" spans="1:24" ht="13.5" customHeight="1">
      <c r="A3282" s="26" t="str">
        <f t="shared" si="357"/>
        <v>Test insurer</v>
      </c>
      <c r="B3282" s="79"/>
      <c r="C3282" s="79"/>
      <c r="D3282" s="109"/>
      <c r="E3282" s="79"/>
      <c r="F3282" s="79"/>
      <c r="G3282" s="80"/>
      <c r="H3282" s="79"/>
      <c r="I3282" s="148"/>
      <c r="J3282" s="148"/>
      <c r="K3282" s="81"/>
      <c r="L3282" s="81"/>
      <c r="M3282" s="82"/>
      <c r="N3282" s="82"/>
      <c r="O3282" s="170"/>
      <c r="P3282" s="170"/>
      <c r="Q3282" s="171">
        <f t="shared" si="363"/>
        <v>1</v>
      </c>
      <c r="R3282" s="28">
        <f t="shared" si="358"/>
        <v>0</v>
      </c>
      <c r="S3282" s="77" t="b">
        <f t="shared" si="359"/>
        <v>0</v>
      </c>
      <c r="T3282" s="78" t="b">
        <f t="shared" si="360"/>
        <v>0</v>
      </c>
      <c r="U3282" s="28">
        <f t="shared" si="361"/>
        <v>0</v>
      </c>
      <c r="V3282" s="82"/>
      <c r="W3282" s="82"/>
      <c r="X3282" s="28">
        <f t="shared" si="362"/>
        <v>0</v>
      </c>
    </row>
    <row r="3283" spans="1:24" ht="13.5" customHeight="1">
      <c r="A3283" s="26" t="str">
        <f t="shared" si="357"/>
        <v>Test insurer</v>
      </c>
      <c r="B3283" s="79"/>
      <c r="C3283" s="79"/>
      <c r="D3283" s="109"/>
      <c r="E3283" s="79"/>
      <c r="F3283" s="79"/>
      <c r="G3283" s="80"/>
      <c r="H3283" s="79"/>
      <c r="I3283" s="148"/>
      <c r="J3283" s="148"/>
      <c r="K3283" s="81"/>
      <c r="L3283" s="81"/>
      <c r="M3283" s="82"/>
      <c r="N3283" s="82"/>
      <c r="O3283" s="170"/>
      <c r="P3283" s="170"/>
      <c r="Q3283" s="171">
        <f t="shared" si="363"/>
        <v>1</v>
      </c>
      <c r="R3283" s="28">
        <f t="shared" si="358"/>
        <v>0</v>
      </c>
      <c r="S3283" s="77" t="b">
        <f t="shared" si="359"/>
        <v>0</v>
      </c>
      <c r="T3283" s="78" t="b">
        <f t="shared" si="360"/>
        <v>0</v>
      </c>
      <c r="U3283" s="28">
        <f t="shared" si="361"/>
        <v>0</v>
      </c>
      <c r="V3283" s="82"/>
      <c r="W3283" s="82"/>
      <c r="X3283" s="28">
        <f t="shared" si="362"/>
        <v>0</v>
      </c>
    </row>
    <row r="3284" spans="1:24" ht="13.5" customHeight="1">
      <c r="A3284" s="26" t="str">
        <f t="shared" si="357"/>
        <v>Test insurer</v>
      </c>
      <c r="B3284" s="79"/>
      <c r="C3284" s="79"/>
      <c r="D3284" s="109"/>
      <c r="E3284" s="79"/>
      <c r="F3284" s="79"/>
      <c r="G3284" s="80"/>
      <c r="H3284" s="79"/>
      <c r="I3284" s="148"/>
      <c r="J3284" s="148"/>
      <c r="K3284" s="81"/>
      <c r="L3284" s="81"/>
      <c r="M3284" s="82"/>
      <c r="N3284" s="82"/>
      <c r="O3284" s="170"/>
      <c r="P3284" s="170"/>
      <c r="Q3284" s="171">
        <f t="shared" si="363"/>
        <v>1</v>
      </c>
      <c r="R3284" s="28">
        <f t="shared" si="358"/>
        <v>0</v>
      </c>
      <c r="S3284" s="77" t="b">
        <f t="shared" si="359"/>
        <v>0</v>
      </c>
      <c r="T3284" s="78" t="b">
        <f t="shared" si="360"/>
        <v>0</v>
      </c>
      <c r="U3284" s="28">
        <f t="shared" si="361"/>
        <v>0</v>
      </c>
      <c r="V3284" s="82"/>
      <c r="W3284" s="82"/>
      <c r="X3284" s="28">
        <f t="shared" si="362"/>
        <v>0</v>
      </c>
    </row>
    <row r="3285" spans="1:24" ht="13.5" customHeight="1">
      <c r="A3285" s="26" t="str">
        <f t="shared" si="357"/>
        <v>Test insurer</v>
      </c>
      <c r="B3285" s="79"/>
      <c r="C3285" s="79"/>
      <c r="D3285" s="109"/>
      <c r="E3285" s="79"/>
      <c r="F3285" s="79"/>
      <c r="G3285" s="80"/>
      <c r="H3285" s="79"/>
      <c r="I3285" s="148"/>
      <c r="J3285" s="148"/>
      <c r="K3285" s="81"/>
      <c r="L3285" s="81"/>
      <c r="M3285" s="82"/>
      <c r="N3285" s="82"/>
      <c r="O3285" s="170"/>
      <c r="P3285" s="170"/>
      <c r="Q3285" s="171">
        <f t="shared" si="363"/>
        <v>1</v>
      </c>
      <c r="R3285" s="28">
        <f t="shared" si="358"/>
        <v>0</v>
      </c>
      <c r="S3285" s="77" t="b">
        <f t="shared" si="359"/>
        <v>0</v>
      </c>
      <c r="T3285" s="78" t="b">
        <f t="shared" si="360"/>
        <v>0</v>
      </c>
      <c r="U3285" s="28">
        <f t="shared" si="361"/>
        <v>0</v>
      </c>
      <c r="V3285" s="82"/>
      <c r="W3285" s="82"/>
      <c r="X3285" s="28">
        <f t="shared" si="362"/>
        <v>0</v>
      </c>
    </row>
    <row r="3286" spans="1:24" ht="13.5" customHeight="1">
      <c r="A3286" s="26" t="str">
        <f t="shared" si="357"/>
        <v>Test insurer</v>
      </c>
      <c r="B3286" s="79"/>
      <c r="C3286" s="79"/>
      <c r="D3286" s="109"/>
      <c r="E3286" s="79"/>
      <c r="F3286" s="79"/>
      <c r="G3286" s="80"/>
      <c r="H3286" s="79"/>
      <c r="I3286" s="148"/>
      <c r="J3286" s="148"/>
      <c r="K3286" s="81"/>
      <c r="L3286" s="81"/>
      <c r="M3286" s="82"/>
      <c r="N3286" s="82"/>
      <c r="O3286" s="170"/>
      <c r="P3286" s="170"/>
      <c r="Q3286" s="171">
        <f t="shared" si="363"/>
        <v>1</v>
      </c>
      <c r="R3286" s="28">
        <f t="shared" si="358"/>
        <v>0</v>
      </c>
      <c r="S3286" s="77" t="b">
        <f t="shared" si="359"/>
        <v>0</v>
      </c>
      <c r="T3286" s="78" t="b">
        <f t="shared" si="360"/>
        <v>0</v>
      </c>
      <c r="U3286" s="28">
        <f t="shared" si="361"/>
        <v>0</v>
      </c>
      <c r="V3286" s="82"/>
      <c r="W3286" s="82"/>
      <c r="X3286" s="28">
        <f t="shared" si="362"/>
        <v>0</v>
      </c>
    </row>
    <row r="3287" spans="1:24" ht="13.5" customHeight="1">
      <c r="A3287" s="26" t="str">
        <f t="shared" si="357"/>
        <v>Test insurer</v>
      </c>
      <c r="B3287" s="79"/>
      <c r="C3287" s="79"/>
      <c r="D3287" s="109"/>
      <c r="E3287" s="79"/>
      <c r="F3287" s="79"/>
      <c r="G3287" s="80"/>
      <c r="H3287" s="79"/>
      <c r="I3287" s="148"/>
      <c r="J3287" s="148"/>
      <c r="K3287" s="81"/>
      <c r="L3287" s="81"/>
      <c r="M3287" s="82"/>
      <c r="N3287" s="82"/>
      <c r="O3287" s="170"/>
      <c r="P3287" s="170"/>
      <c r="Q3287" s="171">
        <f t="shared" si="363"/>
        <v>1</v>
      </c>
      <c r="R3287" s="28">
        <f t="shared" si="358"/>
        <v>0</v>
      </c>
      <c r="S3287" s="77" t="b">
        <f t="shared" si="359"/>
        <v>0</v>
      </c>
      <c r="T3287" s="78" t="b">
        <f t="shared" si="360"/>
        <v>0</v>
      </c>
      <c r="U3287" s="28">
        <f t="shared" si="361"/>
        <v>0</v>
      </c>
      <c r="V3287" s="82"/>
      <c r="W3287" s="82"/>
      <c r="X3287" s="28">
        <f t="shared" si="362"/>
        <v>0</v>
      </c>
    </row>
    <row r="3288" spans="1:24" ht="13.5" customHeight="1">
      <c r="A3288" s="26" t="str">
        <f t="shared" si="357"/>
        <v>Test insurer</v>
      </c>
      <c r="B3288" s="79"/>
      <c r="C3288" s="79"/>
      <c r="D3288" s="109"/>
      <c r="E3288" s="79"/>
      <c r="F3288" s="79"/>
      <c r="G3288" s="80"/>
      <c r="H3288" s="79"/>
      <c r="I3288" s="148"/>
      <c r="J3288" s="148"/>
      <c r="K3288" s="81"/>
      <c r="L3288" s="81"/>
      <c r="M3288" s="82"/>
      <c r="N3288" s="82"/>
      <c r="O3288" s="170"/>
      <c r="P3288" s="170"/>
      <c r="Q3288" s="171">
        <f t="shared" si="363"/>
        <v>1</v>
      </c>
      <c r="R3288" s="28">
        <f t="shared" si="358"/>
        <v>0</v>
      </c>
      <c r="S3288" s="77" t="b">
        <f t="shared" si="359"/>
        <v>0</v>
      </c>
      <c r="T3288" s="78" t="b">
        <f t="shared" si="360"/>
        <v>0</v>
      </c>
      <c r="U3288" s="28">
        <f t="shared" si="361"/>
        <v>0</v>
      </c>
      <c r="V3288" s="82"/>
      <c r="W3288" s="82"/>
      <c r="X3288" s="28">
        <f t="shared" si="362"/>
        <v>0</v>
      </c>
    </row>
    <row r="3289" spans="1:24" ht="13.5" customHeight="1">
      <c r="A3289" s="26" t="str">
        <f t="shared" si="357"/>
        <v>Test insurer</v>
      </c>
      <c r="B3289" s="79"/>
      <c r="C3289" s="79"/>
      <c r="D3289" s="109"/>
      <c r="E3289" s="79"/>
      <c r="F3289" s="79"/>
      <c r="G3289" s="80"/>
      <c r="H3289" s="79"/>
      <c r="I3289" s="148"/>
      <c r="J3289" s="148"/>
      <c r="K3289" s="81"/>
      <c r="L3289" s="81"/>
      <c r="M3289" s="82"/>
      <c r="N3289" s="82"/>
      <c r="O3289" s="170"/>
      <c r="P3289" s="170"/>
      <c r="Q3289" s="171">
        <f t="shared" si="363"/>
        <v>1</v>
      </c>
      <c r="R3289" s="28">
        <f t="shared" si="358"/>
        <v>0</v>
      </c>
      <c r="S3289" s="77" t="b">
        <f t="shared" si="359"/>
        <v>0</v>
      </c>
      <c r="T3289" s="78" t="b">
        <f t="shared" si="360"/>
        <v>0</v>
      </c>
      <c r="U3289" s="28">
        <f t="shared" si="361"/>
        <v>0</v>
      </c>
      <c r="V3289" s="82"/>
      <c r="W3289" s="82"/>
      <c r="X3289" s="28">
        <f t="shared" si="362"/>
        <v>0</v>
      </c>
    </row>
    <row r="3290" spans="1:24" ht="13.5" customHeight="1">
      <c r="A3290" s="26" t="str">
        <f t="shared" si="357"/>
        <v>Test insurer</v>
      </c>
      <c r="B3290" s="79"/>
      <c r="C3290" s="79"/>
      <c r="D3290" s="109"/>
      <c r="E3290" s="79"/>
      <c r="F3290" s="79"/>
      <c r="G3290" s="80"/>
      <c r="H3290" s="79"/>
      <c r="I3290" s="148"/>
      <c r="J3290" s="148"/>
      <c r="K3290" s="81"/>
      <c r="L3290" s="81"/>
      <c r="M3290" s="82"/>
      <c r="N3290" s="82"/>
      <c r="O3290" s="170"/>
      <c r="P3290" s="170"/>
      <c r="Q3290" s="171">
        <f t="shared" si="363"/>
        <v>1</v>
      </c>
      <c r="R3290" s="28">
        <f t="shared" si="358"/>
        <v>0</v>
      </c>
      <c r="S3290" s="77" t="b">
        <f t="shared" si="359"/>
        <v>0</v>
      </c>
      <c r="T3290" s="78" t="b">
        <f t="shared" si="360"/>
        <v>0</v>
      </c>
      <c r="U3290" s="28">
        <f t="shared" si="361"/>
        <v>0</v>
      </c>
      <c r="V3290" s="82"/>
      <c r="W3290" s="82"/>
      <c r="X3290" s="28">
        <f t="shared" si="362"/>
        <v>0</v>
      </c>
    </row>
    <row r="3291" spans="1:24" ht="13.5" customHeight="1">
      <c r="A3291" s="26" t="str">
        <f t="shared" si="357"/>
        <v>Test insurer</v>
      </c>
      <c r="B3291" s="79"/>
      <c r="C3291" s="79"/>
      <c r="D3291" s="109"/>
      <c r="E3291" s="79"/>
      <c r="F3291" s="79"/>
      <c r="G3291" s="80"/>
      <c r="H3291" s="79"/>
      <c r="I3291" s="148"/>
      <c r="J3291" s="148"/>
      <c r="K3291" s="81"/>
      <c r="L3291" s="81"/>
      <c r="M3291" s="82"/>
      <c r="N3291" s="82"/>
      <c r="O3291" s="170"/>
      <c r="P3291" s="170"/>
      <c r="Q3291" s="171">
        <f t="shared" si="363"/>
        <v>1</v>
      </c>
      <c r="R3291" s="28">
        <f t="shared" si="358"/>
        <v>0</v>
      </c>
      <c r="S3291" s="77" t="b">
        <f t="shared" si="359"/>
        <v>0</v>
      </c>
      <c r="T3291" s="78" t="b">
        <f t="shared" si="360"/>
        <v>0</v>
      </c>
      <c r="U3291" s="28">
        <f t="shared" si="361"/>
        <v>0</v>
      </c>
      <c r="V3291" s="82"/>
      <c r="W3291" s="82"/>
      <c r="X3291" s="28">
        <f t="shared" si="362"/>
        <v>0</v>
      </c>
    </row>
    <row r="3292" spans="1:24" ht="13.5" customHeight="1">
      <c r="A3292" s="26" t="str">
        <f t="shared" si="357"/>
        <v>Test insurer</v>
      </c>
      <c r="B3292" s="79"/>
      <c r="C3292" s="79"/>
      <c r="D3292" s="109"/>
      <c r="E3292" s="79"/>
      <c r="F3292" s="79"/>
      <c r="G3292" s="80"/>
      <c r="H3292" s="79"/>
      <c r="I3292" s="148"/>
      <c r="J3292" s="148"/>
      <c r="K3292" s="81"/>
      <c r="L3292" s="81"/>
      <c r="M3292" s="82"/>
      <c r="N3292" s="82"/>
      <c r="O3292" s="170"/>
      <c r="P3292" s="170"/>
      <c r="Q3292" s="171">
        <f t="shared" si="363"/>
        <v>1</v>
      </c>
      <c r="R3292" s="28">
        <f t="shared" si="358"/>
        <v>0</v>
      </c>
      <c r="S3292" s="77" t="b">
        <f t="shared" si="359"/>
        <v>0</v>
      </c>
      <c r="T3292" s="78" t="b">
        <f t="shared" si="360"/>
        <v>0</v>
      </c>
      <c r="U3292" s="28">
        <f t="shared" si="361"/>
        <v>0</v>
      </c>
      <c r="V3292" s="82"/>
      <c r="W3292" s="82"/>
      <c r="X3292" s="28">
        <f t="shared" si="362"/>
        <v>0</v>
      </c>
    </row>
    <row r="3293" spans="1:24" ht="13.5" customHeight="1">
      <c r="A3293" s="26" t="str">
        <f t="shared" si="357"/>
        <v>Test insurer</v>
      </c>
      <c r="B3293" s="79"/>
      <c r="C3293" s="79"/>
      <c r="D3293" s="109"/>
      <c r="E3293" s="79"/>
      <c r="F3293" s="79"/>
      <c r="G3293" s="80"/>
      <c r="H3293" s="79"/>
      <c r="I3293" s="148"/>
      <c r="J3293" s="148"/>
      <c r="K3293" s="81"/>
      <c r="L3293" s="81"/>
      <c r="M3293" s="82"/>
      <c r="N3293" s="82"/>
      <c r="O3293" s="170"/>
      <c r="P3293" s="170"/>
      <c r="Q3293" s="171">
        <f t="shared" si="363"/>
        <v>1</v>
      </c>
      <c r="R3293" s="28">
        <f t="shared" si="358"/>
        <v>0</v>
      </c>
      <c r="S3293" s="77" t="b">
        <f t="shared" si="359"/>
        <v>0</v>
      </c>
      <c r="T3293" s="78" t="b">
        <f t="shared" si="360"/>
        <v>0</v>
      </c>
      <c r="U3293" s="28">
        <f t="shared" si="361"/>
        <v>0</v>
      </c>
      <c r="V3293" s="82"/>
      <c r="W3293" s="82"/>
      <c r="X3293" s="28">
        <f t="shared" si="362"/>
        <v>0</v>
      </c>
    </row>
    <row r="3294" spans="1:24" ht="13.5" customHeight="1">
      <c r="A3294" s="26" t="str">
        <f t="shared" si="357"/>
        <v>Test insurer</v>
      </c>
      <c r="B3294" s="79"/>
      <c r="C3294" s="79"/>
      <c r="D3294" s="109"/>
      <c r="E3294" s="79"/>
      <c r="F3294" s="79"/>
      <c r="G3294" s="80"/>
      <c r="H3294" s="79"/>
      <c r="I3294" s="148"/>
      <c r="J3294" s="148"/>
      <c r="K3294" s="81"/>
      <c r="L3294" s="81"/>
      <c r="M3294" s="82"/>
      <c r="N3294" s="82"/>
      <c r="O3294" s="170"/>
      <c r="P3294" s="170"/>
      <c r="Q3294" s="171">
        <f t="shared" si="363"/>
        <v>1</v>
      </c>
      <c r="R3294" s="28">
        <f t="shared" si="358"/>
        <v>0</v>
      </c>
      <c r="S3294" s="77" t="b">
        <f t="shared" si="359"/>
        <v>0</v>
      </c>
      <c r="T3294" s="78" t="b">
        <f t="shared" si="360"/>
        <v>0</v>
      </c>
      <c r="U3294" s="28">
        <f t="shared" si="361"/>
        <v>0</v>
      </c>
      <c r="V3294" s="82"/>
      <c r="W3294" s="82"/>
      <c r="X3294" s="28">
        <f t="shared" si="362"/>
        <v>0</v>
      </c>
    </row>
    <row r="3295" spans="1:24" ht="13.5" customHeight="1">
      <c r="A3295" s="26" t="str">
        <f t="shared" si="357"/>
        <v>Test insurer</v>
      </c>
      <c r="B3295" s="79"/>
      <c r="C3295" s="79"/>
      <c r="D3295" s="109"/>
      <c r="E3295" s="79"/>
      <c r="F3295" s="79"/>
      <c r="G3295" s="80"/>
      <c r="H3295" s="79"/>
      <c r="I3295" s="148"/>
      <c r="J3295" s="148"/>
      <c r="K3295" s="81"/>
      <c r="L3295" s="81"/>
      <c r="M3295" s="82"/>
      <c r="N3295" s="82"/>
      <c r="O3295" s="170"/>
      <c r="P3295" s="170"/>
      <c r="Q3295" s="171">
        <f t="shared" si="363"/>
        <v>1</v>
      </c>
      <c r="R3295" s="28">
        <f t="shared" si="358"/>
        <v>0</v>
      </c>
      <c r="S3295" s="77" t="b">
        <f t="shared" si="359"/>
        <v>0</v>
      </c>
      <c r="T3295" s="78" t="b">
        <f t="shared" si="360"/>
        <v>0</v>
      </c>
      <c r="U3295" s="28">
        <f t="shared" si="361"/>
        <v>0</v>
      </c>
      <c r="V3295" s="82"/>
      <c r="W3295" s="82"/>
      <c r="X3295" s="28">
        <f t="shared" si="362"/>
        <v>0</v>
      </c>
    </row>
    <row r="3296" spans="1:24" ht="13.5" customHeight="1">
      <c r="A3296" s="26" t="str">
        <f t="shared" si="357"/>
        <v>Test insurer</v>
      </c>
      <c r="B3296" s="79"/>
      <c r="C3296" s="79"/>
      <c r="D3296" s="109"/>
      <c r="E3296" s="79"/>
      <c r="F3296" s="79"/>
      <c r="G3296" s="80"/>
      <c r="H3296" s="79"/>
      <c r="I3296" s="148"/>
      <c r="J3296" s="148"/>
      <c r="K3296" s="81"/>
      <c r="L3296" s="81"/>
      <c r="M3296" s="82"/>
      <c r="N3296" s="82"/>
      <c r="O3296" s="170"/>
      <c r="P3296" s="170"/>
      <c r="Q3296" s="171">
        <f t="shared" si="363"/>
        <v>1</v>
      </c>
      <c r="R3296" s="28">
        <f t="shared" si="358"/>
        <v>0</v>
      </c>
      <c r="S3296" s="77" t="b">
        <f t="shared" si="359"/>
        <v>0</v>
      </c>
      <c r="T3296" s="78" t="b">
        <f t="shared" si="360"/>
        <v>0</v>
      </c>
      <c r="U3296" s="28">
        <f t="shared" si="361"/>
        <v>0</v>
      </c>
      <c r="V3296" s="82"/>
      <c r="W3296" s="82"/>
      <c r="X3296" s="28">
        <f t="shared" si="362"/>
        <v>0</v>
      </c>
    </row>
    <row r="3297" spans="1:24" ht="13.5" customHeight="1">
      <c r="A3297" s="26" t="str">
        <f t="shared" si="357"/>
        <v>Test insurer</v>
      </c>
      <c r="B3297" s="79"/>
      <c r="C3297" s="79"/>
      <c r="D3297" s="109"/>
      <c r="E3297" s="79"/>
      <c r="F3297" s="79"/>
      <c r="G3297" s="80"/>
      <c r="H3297" s="79"/>
      <c r="I3297" s="148"/>
      <c r="J3297" s="148"/>
      <c r="K3297" s="81"/>
      <c r="L3297" s="81"/>
      <c r="M3297" s="82"/>
      <c r="N3297" s="82"/>
      <c r="O3297" s="170"/>
      <c r="P3297" s="170"/>
      <c r="Q3297" s="171">
        <f t="shared" si="363"/>
        <v>1</v>
      </c>
      <c r="R3297" s="28">
        <f t="shared" si="358"/>
        <v>0</v>
      </c>
      <c r="S3297" s="77" t="b">
        <f t="shared" si="359"/>
        <v>0</v>
      </c>
      <c r="T3297" s="78" t="b">
        <f t="shared" si="360"/>
        <v>0</v>
      </c>
      <c r="U3297" s="28">
        <f t="shared" si="361"/>
        <v>0</v>
      </c>
      <c r="V3297" s="82"/>
      <c r="W3297" s="82"/>
      <c r="X3297" s="28">
        <f t="shared" si="362"/>
        <v>0</v>
      </c>
    </row>
    <row r="3298" spans="1:24" ht="13.5" customHeight="1">
      <c r="A3298" s="26" t="str">
        <f t="shared" si="357"/>
        <v>Test insurer</v>
      </c>
      <c r="B3298" s="79"/>
      <c r="C3298" s="79"/>
      <c r="D3298" s="109"/>
      <c r="E3298" s="79"/>
      <c r="F3298" s="79"/>
      <c r="G3298" s="80"/>
      <c r="H3298" s="79"/>
      <c r="I3298" s="148"/>
      <c r="J3298" s="148"/>
      <c r="K3298" s="81"/>
      <c r="L3298" s="81"/>
      <c r="M3298" s="82"/>
      <c r="N3298" s="82"/>
      <c r="O3298" s="170"/>
      <c r="P3298" s="170"/>
      <c r="Q3298" s="171">
        <f t="shared" si="363"/>
        <v>1</v>
      </c>
      <c r="R3298" s="28">
        <f t="shared" si="358"/>
        <v>0</v>
      </c>
      <c r="S3298" s="77" t="b">
        <f t="shared" si="359"/>
        <v>0</v>
      </c>
      <c r="T3298" s="78" t="b">
        <f t="shared" si="360"/>
        <v>0</v>
      </c>
      <c r="U3298" s="28">
        <f t="shared" si="361"/>
        <v>0</v>
      </c>
      <c r="V3298" s="82"/>
      <c r="W3298" s="82"/>
      <c r="X3298" s="28">
        <f t="shared" si="362"/>
        <v>0</v>
      </c>
    </row>
    <row r="3299" spans="1:24" ht="13.5" customHeight="1">
      <c r="A3299" s="26" t="str">
        <f t="shared" si="357"/>
        <v>Test insurer</v>
      </c>
      <c r="B3299" s="79"/>
      <c r="C3299" s="79"/>
      <c r="D3299" s="109"/>
      <c r="E3299" s="79"/>
      <c r="F3299" s="79"/>
      <c r="G3299" s="80"/>
      <c r="H3299" s="79"/>
      <c r="I3299" s="148"/>
      <c r="J3299" s="148"/>
      <c r="K3299" s="81"/>
      <c r="L3299" s="81"/>
      <c r="M3299" s="82"/>
      <c r="N3299" s="82"/>
      <c r="O3299" s="170"/>
      <c r="P3299" s="170"/>
      <c r="Q3299" s="171">
        <f t="shared" si="363"/>
        <v>1</v>
      </c>
      <c r="R3299" s="28">
        <f t="shared" si="358"/>
        <v>0</v>
      </c>
      <c r="S3299" s="77" t="b">
        <f t="shared" si="359"/>
        <v>0</v>
      </c>
      <c r="T3299" s="78" t="b">
        <f t="shared" si="360"/>
        <v>0</v>
      </c>
      <c r="U3299" s="28">
        <f t="shared" si="361"/>
        <v>0</v>
      </c>
      <c r="V3299" s="82"/>
      <c r="W3299" s="82"/>
      <c r="X3299" s="28">
        <f t="shared" si="362"/>
        <v>0</v>
      </c>
    </row>
    <row r="3300" spans="1:24" ht="13.5" customHeight="1">
      <c r="A3300" s="26" t="str">
        <f t="shared" si="357"/>
        <v>Test insurer</v>
      </c>
      <c r="B3300" s="79"/>
      <c r="C3300" s="79"/>
      <c r="D3300" s="109"/>
      <c r="E3300" s="79"/>
      <c r="F3300" s="79"/>
      <c r="G3300" s="80"/>
      <c r="H3300" s="79"/>
      <c r="I3300" s="148"/>
      <c r="J3300" s="148"/>
      <c r="K3300" s="81"/>
      <c r="L3300" s="81"/>
      <c r="M3300" s="82"/>
      <c r="N3300" s="82"/>
      <c r="O3300" s="170"/>
      <c r="P3300" s="170"/>
      <c r="Q3300" s="171">
        <f t="shared" si="363"/>
        <v>1</v>
      </c>
      <c r="R3300" s="28">
        <f t="shared" si="358"/>
        <v>0</v>
      </c>
      <c r="S3300" s="77" t="b">
        <f t="shared" si="359"/>
        <v>0</v>
      </c>
      <c r="T3300" s="78" t="b">
        <f t="shared" si="360"/>
        <v>0</v>
      </c>
      <c r="U3300" s="28">
        <f t="shared" si="361"/>
        <v>0</v>
      </c>
      <c r="V3300" s="82"/>
      <c r="W3300" s="82"/>
      <c r="X3300" s="28">
        <f t="shared" si="362"/>
        <v>0</v>
      </c>
    </row>
    <row r="3301" spans="1:24" ht="13.5" customHeight="1">
      <c r="A3301" s="26" t="str">
        <f t="shared" si="357"/>
        <v>Test insurer</v>
      </c>
      <c r="B3301" s="79"/>
      <c r="C3301" s="79"/>
      <c r="D3301" s="109"/>
      <c r="E3301" s="79"/>
      <c r="F3301" s="79"/>
      <c r="G3301" s="80"/>
      <c r="H3301" s="79"/>
      <c r="I3301" s="148"/>
      <c r="J3301" s="148"/>
      <c r="K3301" s="81"/>
      <c r="L3301" s="81"/>
      <c r="M3301" s="82"/>
      <c r="N3301" s="82"/>
      <c r="O3301" s="170"/>
      <c r="P3301" s="170"/>
      <c r="Q3301" s="171">
        <f t="shared" si="363"/>
        <v>1</v>
      </c>
      <c r="R3301" s="28">
        <f t="shared" si="358"/>
        <v>0</v>
      </c>
      <c r="S3301" s="77" t="b">
        <f t="shared" si="359"/>
        <v>0</v>
      </c>
      <c r="T3301" s="78" t="b">
        <f t="shared" si="360"/>
        <v>0</v>
      </c>
      <c r="U3301" s="28">
        <f t="shared" si="361"/>
        <v>0</v>
      </c>
      <c r="V3301" s="82"/>
      <c r="W3301" s="82"/>
      <c r="X3301" s="28">
        <f t="shared" si="362"/>
        <v>0</v>
      </c>
    </row>
    <row r="3302" spans="1:24" ht="13.5" customHeight="1">
      <c r="A3302" s="26" t="str">
        <f t="shared" si="357"/>
        <v>Test insurer</v>
      </c>
      <c r="B3302" s="79"/>
      <c r="C3302" s="79"/>
      <c r="D3302" s="109"/>
      <c r="E3302" s="79"/>
      <c r="F3302" s="79"/>
      <c r="G3302" s="80"/>
      <c r="H3302" s="79"/>
      <c r="I3302" s="148"/>
      <c r="J3302" s="148"/>
      <c r="K3302" s="81"/>
      <c r="L3302" s="81"/>
      <c r="M3302" s="82"/>
      <c r="N3302" s="82"/>
      <c r="O3302" s="170"/>
      <c r="P3302" s="170"/>
      <c r="Q3302" s="171">
        <f t="shared" si="363"/>
        <v>1</v>
      </c>
      <c r="R3302" s="28">
        <f t="shared" si="358"/>
        <v>0</v>
      </c>
      <c r="S3302" s="77" t="b">
        <f t="shared" si="359"/>
        <v>0</v>
      </c>
      <c r="T3302" s="78" t="b">
        <f t="shared" si="360"/>
        <v>0</v>
      </c>
      <c r="U3302" s="28">
        <f t="shared" si="361"/>
        <v>0</v>
      </c>
      <c r="V3302" s="82"/>
      <c r="W3302" s="82"/>
      <c r="X3302" s="28">
        <f t="shared" si="362"/>
        <v>0</v>
      </c>
    </row>
    <row r="3303" spans="1:24" ht="13.5" customHeight="1">
      <c r="A3303" s="26" t="str">
        <f t="shared" si="357"/>
        <v>Test insurer</v>
      </c>
      <c r="B3303" s="79"/>
      <c r="C3303" s="79"/>
      <c r="D3303" s="109"/>
      <c r="E3303" s="79"/>
      <c r="F3303" s="79"/>
      <c r="G3303" s="80"/>
      <c r="H3303" s="79"/>
      <c r="I3303" s="148"/>
      <c r="J3303" s="148"/>
      <c r="K3303" s="81"/>
      <c r="L3303" s="81"/>
      <c r="M3303" s="82"/>
      <c r="N3303" s="82"/>
      <c r="O3303" s="170"/>
      <c r="P3303" s="170"/>
      <c r="Q3303" s="171">
        <f t="shared" si="363"/>
        <v>1</v>
      </c>
      <c r="R3303" s="28">
        <f t="shared" si="358"/>
        <v>0</v>
      </c>
      <c r="S3303" s="77" t="b">
        <f t="shared" si="359"/>
        <v>0</v>
      </c>
      <c r="T3303" s="78" t="b">
        <f t="shared" si="360"/>
        <v>0</v>
      </c>
      <c r="U3303" s="28">
        <f t="shared" si="361"/>
        <v>0</v>
      </c>
      <c r="V3303" s="82"/>
      <c r="W3303" s="82"/>
      <c r="X3303" s="28">
        <f t="shared" si="362"/>
        <v>0</v>
      </c>
    </row>
    <row r="3304" spans="1:24" ht="13.5" customHeight="1">
      <c r="A3304" s="26" t="str">
        <f t="shared" si="357"/>
        <v>Test insurer</v>
      </c>
      <c r="B3304" s="79"/>
      <c r="C3304" s="79"/>
      <c r="D3304" s="109"/>
      <c r="E3304" s="79"/>
      <c r="F3304" s="79"/>
      <c r="G3304" s="80"/>
      <c r="H3304" s="79"/>
      <c r="I3304" s="148"/>
      <c r="J3304" s="148"/>
      <c r="K3304" s="81"/>
      <c r="L3304" s="81"/>
      <c r="M3304" s="82"/>
      <c r="N3304" s="82"/>
      <c r="O3304" s="170"/>
      <c r="P3304" s="170"/>
      <c r="Q3304" s="171">
        <f t="shared" si="363"/>
        <v>1</v>
      </c>
      <c r="R3304" s="28">
        <f t="shared" si="358"/>
        <v>0</v>
      </c>
      <c r="S3304" s="77" t="b">
        <f t="shared" si="359"/>
        <v>0</v>
      </c>
      <c r="T3304" s="78" t="b">
        <f t="shared" si="360"/>
        <v>0</v>
      </c>
      <c r="U3304" s="28">
        <f t="shared" si="361"/>
        <v>0</v>
      </c>
      <c r="V3304" s="82"/>
      <c r="W3304" s="82"/>
      <c r="X3304" s="28">
        <f t="shared" si="362"/>
        <v>0</v>
      </c>
    </row>
    <row r="3305" spans="1:24" ht="13.5" customHeight="1">
      <c r="A3305" s="26" t="str">
        <f t="shared" si="357"/>
        <v>Test insurer</v>
      </c>
      <c r="B3305" s="79"/>
      <c r="C3305" s="79"/>
      <c r="D3305" s="109"/>
      <c r="E3305" s="79"/>
      <c r="F3305" s="79"/>
      <c r="G3305" s="80"/>
      <c r="H3305" s="79"/>
      <c r="I3305" s="148"/>
      <c r="J3305" s="148"/>
      <c r="K3305" s="81"/>
      <c r="L3305" s="81"/>
      <c r="M3305" s="82"/>
      <c r="N3305" s="82"/>
      <c r="O3305" s="170"/>
      <c r="P3305" s="170"/>
      <c r="Q3305" s="171">
        <f t="shared" si="363"/>
        <v>1</v>
      </c>
      <c r="R3305" s="28">
        <f t="shared" si="358"/>
        <v>0</v>
      </c>
      <c r="S3305" s="77" t="b">
        <f t="shared" si="359"/>
        <v>0</v>
      </c>
      <c r="T3305" s="78" t="b">
        <f t="shared" si="360"/>
        <v>0</v>
      </c>
      <c r="U3305" s="28">
        <f t="shared" si="361"/>
        <v>0</v>
      </c>
      <c r="V3305" s="82"/>
      <c r="W3305" s="82"/>
      <c r="X3305" s="28">
        <f t="shared" si="362"/>
        <v>0</v>
      </c>
    </row>
    <row r="3306" spans="1:24" ht="13.5" customHeight="1">
      <c r="A3306" s="26" t="str">
        <f t="shared" si="357"/>
        <v>Test insurer</v>
      </c>
      <c r="B3306" s="79"/>
      <c r="C3306" s="79"/>
      <c r="D3306" s="109"/>
      <c r="E3306" s="79"/>
      <c r="F3306" s="79"/>
      <c r="G3306" s="80"/>
      <c r="H3306" s="79"/>
      <c r="I3306" s="148"/>
      <c r="J3306" s="148"/>
      <c r="K3306" s="81"/>
      <c r="L3306" s="81"/>
      <c r="M3306" s="82"/>
      <c r="N3306" s="82"/>
      <c r="O3306" s="170"/>
      <c r="P3306" s="170"/>
      <c r="Q3306" s="171">
        <f t="shared" si="363"/>
        <v>1</v>
      </c>
      <c r="R3306" s="28">
        <f t="shared" si="358"/>
        <v>0</v>
      </c>
      <c r="S3306" s="77" t="b">
        <f t="shared" si="359"/>
        <v>0</v>
      </c>
      <c r="T3306" s="78" t="b">
        <f t="shared" si="360"/>
        <v>0</v>
      </c>
      <c r="U3306" s="28">
        <f t="shared" si="361"/>
        <v>0</v>
      </c>
      <c r="V3306" s="82"/>
      <c r="W3306" s="82"/>
      <c r="X3306" s="28">
        <f t="shared" si="362"/>
        <v>0</v>
      </c>
    </row>
    <row r="3307" spans="1:24" ht="13.5" customHeight="1">
      <c r="A3307" s="26" t="str">
        <f t="shared" si="357"/>
        <v>Test insurer</v>
      </c>
      <c r="B3307" s="79"/>
      <c r="C3307" s="79"/>
      <c r="D3307" s="109"/>
      <c r="E3307" s="79"/>
      <c r="F3307" s="79"/>
      <c r="G3307" s="80"/>
      <c r="H3307" s="79"/>
      <c r="I3307" s="148"/>
      <c r="J3307" s="148"/>
      <c r="K3307" s="81"/>
      <c r="L3307" s="81"/>
      <c r="M3307" s="82"/>
      <c r="N3307" s="82"/>
      <c r="O3307" s="170"/>
      <c r="P3307" s="170"/>
      <c r="Q3307" s="171">
        <f t="shared" si="363"/>
        <v>1</v>
      </c>
      <c r="R3307" s="28">
        <f t="shared" si="358"/>
        <v>0</v>
      </c>
      <c r="S3307" s="77" t="b">
        <f t="shared" si="359"/>
        <v>0</v>
      </c>
      <c r="T3307" s="78" t="b">
        <f t="shared" si="360"/>
        <v>0</v>
      </c>
      <c r="U3307" s="28">
        <f t="shared" si="361"/>
        <v>0</v>
      </c>
      <c r="V3307" s="82"/>
      <c r="W3307" s="82"/>
      <c r="X3307" s="28">
        <f t="shared" si="362"/>
        <v>0</v>
      </c>
    </row>
    <row r="3308" spans="1:24" ht="13.5" customHeight="1">
      <c r="A3308" s="26" t="str">
        <f t="shared" si="357"/>
        <v>Test insurer</v>
      </c>
      <c r="B3308" s="79"/>
      <c r="C3308" s="79"/>
      <c r="D3308" s="109"/>
      <c r="E3308" s="79"/>
      <c r="F3308" s="79"/>
      <c r="G3308" s="80"/>
      <c r="H3308" s="79"/>
      <c r="I3308" s="148"/>
      <c r="J3308" s="148"/>
      <c r="K3308" s="81"/>
      <c r="L3308" s="81"/>
      <c r="M3308" s="82"/>
      <c r="N3308" s="82"/>
      <c r="O3308" s="170"/>
      <c r="P3308" s="170"/>
      <c r="Q3308" s="171">
        <f t="shared" si="363"/>
        <v>1</v>
      </c>
      <c r="R3308" s="28">
        <f t="shared" si="358"/>
        <v>0</v>
      </c>
      <c r="S3308" s="77" t="b">
        <f t="shared" si="359"/>
        <v>0</v>
      </c>
      <c r="T3308" s="78" t="b">
        <f t="shared" si="360"/>
        <v>0</v>
      </c>
      <c r="U3308" s="28">
        <f t="shared" si="361"/>
        <v>0</v>
      </c>
      <c r="V3308" s="82"/>
      <c r="W3308" s="82"/>
      <c r="X3308" s="28">
        <f t="shared" si="362"/>
        <v>0</v>
      </c>
    </row>
    <row r="3309" spans="1:24" ht="13.5" customHeight="1">
      <c r="A3309" s="26" t="str">
        <f t="shared" si="357"/>
        <v>Test insurer</v>
      </c>
      <c r="B3309" s="79"/>
      <c r="C3309" s="79"/>
      <c r="D3309" s="109"/>
      <c r="E3309" s="79"/>
      <c r="F3309" s="79"/>
      <c r="G3309" s="80"/>
      <c r="H3309" s="79"/>
      <c r="I3309" s="148"/>
      <c r="J3309" s="148"/>
      <c r="K3309" s="81"/>
      <c r="L3309" s="81"/>
      <c r="M3309" s="82"/>
      <c r="N3309" s="82"/>
      <c r="O3309" s="170"/>
      <c r="P3309" s="170"/>
      <c r="Q3309" s="171">
        <f t="shared" si="363"/>
        <v>1</v>
      </c>
      <c r="R3309" s="28">
        <f t="shared" si="358"/>
        <v>0</v>
      </c>
      <c r="S3309" s="77" t="b">
        <f t="shared" si="359"/>
        <v>0</v>
      </c>
      <c r="T3309" s="78" t="b">
        <f t="shared" si="360"/>
        <v>0</v>
      </c>
      <c r="U3309" s="28">
        <f t="shared" si="361"/>
        <v>0</v>
      </c>
      <c r="V3309" s="82"/>
      <c r="W3309" s="82"/>
      <c r="X3309" s="28">
        <f t="shared" si="362"/>
        <v>0</v>
      </c>
    </row>
    <row r="3310" spans="1:24" ht="13.5" customHeight="1">
      <c r="A3310" s="26" t="str">
        <f t="shared" si="357"/>
        <v>Test insurer</v>
      </c>
      <c r="B3310" s="79"/>
      <c r="C3310" s="79"/>
      <c r="D3310" s="109"/>
      <c r="E3310" s="79"/>
      <c r="F3310" s="79"/>
      <c r="G3310" s="80"/>
      <c r="H3310" s="79"/>
      <c r="I3310" s="148"/>
      <c r="J3310" s="148"/>
      <c r="K3310" s="81"/>
      <c r="L3310" s="81"/>
      <c r="M3310" s="82"/>
      <c r="N3310" s="82"/>
      <c r="O3310" s="170"/>
      <c r="P3310" s="170"/>
      <c r="Q3310" s="171">
        <f t="shared" si="363"/>
        <v>1</v>
      </c>
      <c r="R3310" s="28">
        <f t="shared" si="358"/>
        <v>0</v>
      </c>
      <c r="S3310" s="77" t="b">
        <f t="shared" si="359"/>
        <v>0</v>
      </c>
      <c r="T3310" s="78" t="b">
        <f t="shared" si="360"/>
        <v>0</v>
      </c>
      <c r="U3310" s="28">
        <f t="shared" si="361"/>
        <v>0</v>
      </c>
      <c r="V3310" s="82"/>
      <c r="W3310" s="82"/>
      <c r="X3310" s="28">
        <f t="shared" si="362"/>
        <v>0</v>
      </c>
    </row>
    <row r="3311" spans="1:24" ht="13.5" customHeight="1">
      <c r="A3311" s="26" t="str">
        <f t="shared" si="357"/>
        <v>Test insurer</v>
      </c>
      <c r="B3311" s="79"/>
      <c r="C3311" s="79"/>
      <c r="D3311" s="109"/>
      <c r="E3311" s="79"/>
      <c r="F3311" s="79"/>
      <c r="G3311" s="80"/>
      <c r="H3311" s="79"/>
      <c r="I3311" s="148"/>
      <c r="J3311" s="148"/>
      <c r="K3311" s="81"/>
      <c r="L3311" s="81"/>
      <c r="M3311" s="82"/>
      <c r="N3311" s="82"/>
      <c r="O3311" s="170"/>
      <c r="P3311" s="170"/>
      <c r="Q3311" s="171">
        <f t="shared" si="363"/>
        <v>1</v>
      </c>
      <c r="R3311" s="28">
        <f t="shared" si="358"/>
        <v>0</v>
      </c>
      <c r="S3311" s="77" t="b">
        <f t="shared" si="359"/>
        <v>0</v>
      </c>
      <c r="T3311" s="78" t="b">
        <f t="shared" si="360"/>
        <v>0</v>
      </c>
      <c r="U3311" s="28">
        <f t="shared" si="361"/>
        <v>0</v>
      </c>
      <c r="V3311" s="82"/>
      <c r="W3311" s="82"/>
      <c r="X3311" s="28">
        <f t="shared" si="362"/>
        <v>0</v>
      </c>
    </row>
    <row r="3312" spans="1:24" ht="13.5" customHeight="1">
      <c r="A3312" s="26" t="str">
        <f t="shared" si="357"/>
        <v>Test insurer</v>
      </c>
      <c r="B3312" s="79"/>
      <c r="C3312" s="79"/>
      <c r="D3312" s="109"/>
      <c r="E3312" s="79"/>
      <c r="F3312" s="79"/>
      <c r="G3312" s="80"/>
      <c r="H3312" s="79"/>
      <c r="I3312" s="148"/>
      <c r="J3312" s="148"/>
      <c r="K3312" s="81"/>
      <c r="L3312" s="81"/>
      <c r="M3312" s="82"/>
      <c r="N3312" s="82"/>
      <c r="O3312" s="170"/>
      <c r="P3312" s="170"/>
      <c r="Q3312" s="171">
        <f t="shared" si="363"/>
        <v>1</v>
      </c>
      <c r="R3312" s="28">
        <f t="shared" si="358"/>
        <v>0</v>
      </c>
      <c r="S3312" s="77" t="b">
        <f t="shared" si="359"/>
        <v>0</v>
      </c>
      <c r="T3312" s="78" t="b">
        <f t="shared" si="360"/>
        <v>0</v>
      </c>
      <c r="U3312" s="28">
        <f t="shared" si="361"/>
        <v>0</v>
      </c>
      <c r="V3312" s="82"/>
      <c r="W3312" s="82"/>
      <c r="X3312" s="28">
        <f t="shared" si="362"/>
        <v>0</v>
      </c>
    </row>
    <row r="3313" spans="1:24" ht="13.5" customHeight="1">
      <c r="A3313" s="26" t="str">
        <f t="shared" si="357"/>
        <v>Test insurer</v>
      </c>
      <c r="B3313" s="79"/>
      <c r="C3313" s="79"/>
      <c r="D3313" s="109"/>
      <c r="E3313" s="79"/>
      <c r="F3313" s="79"/>
      <c r="G3313" s="80"/>
      <c r="H3313" s="79"/>
      <c r="I3313" s="148"/>
      <c r="J3313" s="148"/>
      <c r="K3313" s="81"/>
      <c r="L3313" s="81"/>
      <c r="M3313" s="82"/>
      <c r="N3313" s="82"/>
      <c r="O3313" s="170"/>
      <c r="P3313" s="170"/>
      <c r="Q3313" s="171">
        <f t="shared" si="363"/>
        <v>1</v>
      </c>
      <c r="R3313" s="28">
        <f t="shared" si="358"/>
        <v>0</v>
      </c>
      <c r="S3313" s="77" t="b">
        <f t="shared" si="359"/>
        <v>0</v>
      </c>
      <c r="T3313" s="78" t="b">
        <f t="shared" si="360"/>
        <v>0</v>
      </c>
      <c r="U3313" s="28">
        <f t="shared" si="361"/>
        <v>0</v>
      </c>
      <c r="V3313" s="82"/>
      <c r="W3313" s="82"/>
      <c r="X3313" s="28">
        <f t="shared" si="362"/>
        <v>0</v>
      </c>
    </row>
    <row r="3314" spans="1:24" ht="13.5" customHeight="1">
      <c r="A3314" s="26" t="str">
        <f t="shared" si="357"/>
        <v>Test insurer</v>
      </c>
      <c r="B3314" s="79"/>
      <c r="C3314" s="79"/>
      <c r="D3314" s="109"/>
      <c r="E3314" s="79"/>
      <c r="F3314" s="79"/>
      <c r="G3314" s="80"/>
      <c r="H3314" s="79"/>
      <c r="I3314" s="148"/>
      <c r="J3314" s="148"/>
      <c r="K3314" s="81"/>
      <c r="L3314" s="81"/>
      <c r="M3314" s="82"/>
      <c r="N3314" s="82"/>
      <c r="O3314" s="170"/>
      <c r="P3314" s="170"/>
      <c r="Q3314" s="171">
        <f t="shared" si="363"/>
        <v>1</v>
      </c>
      <c r="R3314" s="28">
        <f t="shared" si="358"/>
        <v>0</v>
      </c>
      <c r="S3314" s="77" t="b">
        <f t="shared" si="359"/>
        <v>0</v>
      </c>
      <c r="T3314" s="78" t="b">
        <f t="shared" si="360"/>
        <v>0</v>
      </c>
      <c r="U3314" s="28">
        <f t="shared" si="361"/>
        <v>0</v>
      </c>
      <c r="V3314" s="82"/>
      <c r="W3314" s="82"/>
      <c r="X3314" s="28">
        <f t="shared" si="362"/>
        <v>0</v>
      </c>
    </row>
    <row r="3315" spans="1:24" ht="13.5" customHeight="1">
      <c r="A3315" s="26" t="str">
        <f t="shared" si="357"/>
        <v>Test insurer</v>
      </c>
      <c r="B3315" s="79"/>
      <c r="C3315" s="79"/>
      <c r="D3315" s="109"/>
      <c r="E3315" s="79"/>
      <c r="F3315" s="79"/>
      <c r="G3315" s="80"/>
      <c r="H3315" s="79"/>
      <c r="I3315" s="148"/>
      <c r="J3315" s="148"/>
      <c r="K3315" s="81"/>
      <c r="L3315" s="81"/>
      <c r="M3315" s="82"/>
      <c r="N3315" s="82"/>
      <c r="O3315" s="170"/>
      <c r="P3315" s="170"/>
      <c r="Q3315" s="171">
        <f t="shared" si="363"/>
        <v>1</v>
      </c>
      <c r="R3315" s="28">
        <f t="shared" si="358"/>
        <v>0</v>
      </c>
      <c r="S3315" s="77" t="b">
        <f t="shared" si="359"/>
        <v>0</v>
      </c>
      <c r="T3315" s="78" t="b">
        <f t="shared" si="360"/>
        <v>0</v>
      </c>
      <c r="U3315" s="28">
        <f t="shared" si="361"/>
        <v>0</v>
      </c>
      <c r="V3315" s="82"/>
      <c r="W3315" s="82"/>
      <c r="X3315" s="28">
        <f t="shared" si="362"/>
        <v>0</v>
      </c>
    </row>
    <row r="3316" spans="1:24" ht="13.5" customHeight="1">
      <c r="A3316" s="26" t="str">
        <f t="shared" si="357"/>
        <v>Test insurer</v>
      </c>
      <c r="B3316" s="79"/>
      <c r="C3316" s="79"/>
      <c r="D3316" s="109"/>
      <c r="E3316" s="79"/>
      <c r="F3316" s="79"/>
      <c r="G3316" s="80"/>
      <c r="H3316" s="79"/>
      <c r="I3316" s="148"/>
      <c r="J3316" s="148"/>
      <c r="K3316" s="81"/>
      <c r="L3316" s="81"/>
      <c r="M3316" s="82"/>
      <c r="N3316" s="82"/>
      <c r="O3316" s="170"/>
      <c r="P3316" s="170"/>
      <c r="Q3316" s="171">
        <f t="shared" si="363"/>
        <v>1</v>
      </c>
      <c r="R3316" s="28">
        <f t="shared" si="358"/>
        <v>0</v>
      </c>
      <c r="S3316" s="77" t="b">
        <f t="shared" si="359"/>
        <v>0</v>
      </c>
      <c r="T3316" s="78" t="b">
        <f t="shared" si="360"/>
        <v>0</v>
      </c>
      <c r="U3316" s="28">
        <f t="shared" si="361"/>
        <v>0</v>
      </c>
      <c r="V3316" s="82"/>
      <c r="W3316" s="82"/>
      <c r="X3316" s="28">
        <f t="shared" si="362"/>
        <v>0</v>
      </c>
    </row>
    <row r="3317" spans="1:24" ht="13.5" customHeight="1">
      <c r="A3317" s="26" t="str">
        <f t="shared" si="357"/>
        <v>Test insurer</v>
      </c>
      <c r="B3317" s="79"/>
      <c r="C3317" s="79"/>
      <c r="D3317" s="109"/>
      <c r="E3317" s="79"/>
      <c r="F3317" s="79"/>
      <c r="G3317" s="80"/>
      <c r="H3317" s="79"/>
      <c r="I3317" s="148"/>
      <c r="J3317" s="148"/>
      <c r="K3317" s="81"/>
      <c r="L3317" s="81"/>
      <c r="M3317" s="82"/>
      <c r="N3317" s="82"/>
      <c r="O3317" s="170"/>
      <c r="P3317" s="170"/>
      <c r="Q3317" s="171">
        <f t="shared" si="363"/>
        <v>1</v>
      </c>
      <c r="R3317" s="28">
        <f t="shared" si="358"/>
        <v>0</v>
      </c>
      <c r="S3317" s="77" t="b">
        <f t="shared" si="359"/>
        <v>0</v>
      </c>
      <c r="T3317" s="78" t="b">
        <f t="shared" si="360"/>
        <v>0</v>
      </c>
      <c r="U3317" s="28">
        <f t="shared" si="361"/>
        <v>0</v>
      </c>
      <c r="V3317" s="82"/>
      <c r="W3317" s="82"/>
      <c r="X3317" s="28">
        <f t="shared" si="362"/>
        <v>0</v>
      </c>
    </row>
    <row r="3318" spans="1:24" ht="13.5" customHeight="1">
      <c r="A3318" s="26" t="str">
        <f t="shared" si="357"/>
        <v>Test insurer</v>
      </c>
      <c r="B3318" s="79"/>
      <c r="C3318" s="79"/>
      <c r="D3318" s="109"/>
      <c r="E3318" s="79"/>
      <c r="F3318" s="79"/>
      <c r="G3318" s="80"/>
      <c r="H3318" s="79"/>
      <c r="I3318" s="148"/>
      <c r="J3318" s="148"/>
      <c r="K3318" s="81"/>
      <c r="L3318" s="81"/>
      <c r="M3318" s="82"/>
      <c r="N3318" s="82"/>
      <c r="O3318" s="170"/>
      <c r="P3318" s="170"/>
      <c r="Q3318" s="171">
        <f t="shared" si="363"/>
        <v>1</v>
      </c>
      <c r="R3318" s="28">
        <f t="shared" si="358"/>
        <v>0</v>
      </c>
      <c r="S3318" s="77" t="b">
        <f t="shared" si="359"/>
        <v>0</v>
      </c>
      <c r="T3318" s="78" t="b">
        <f t="shared" si="360"/>
        <v>0</v>
      </c>
      <c r="U3318" s="28">
        <f t="shared" si="361"/>
        <v>0</v>
      </c>
      <c r="V3318" s="82"/>
      <c r="W3318" s="82"/>
      <c r="X3318" s="28">
        <f t="shared" si="362"/>
        <v>0</v>
      </c>
    </row>
    <row r="3319" spans="1:24" ht="13.5" customHeight="1">
      <c r="A3319" s="26" t="str">
        <f t="shared" si="357"/>
        <v>Test insurer</v>
      </c>
      <c r="B3319" s="79"/>
      <c r="C3319" s="79"/>
      <c r="D3319" s="109"/>
      <c r="E3319" s="79"/>
      <c r="F3319" s="79"/>
      <c r="G3319" s="80"/>
      <c r="H3319" s="79"/>
      <c r="I3319" s="148"/>
      <c r="J3319" s="148"/>
      <c r="K3319" s="81"/>
      <c r="L3319" s="81"/>
      <c r="M3319" s="82"/>
      <c r="N3319" s="82"/>
      <c r="O3319" s="170"/>
      <c r="P3319" s="170"/>
      <c r="Q3319" s="171">
        <f t="shared" si="363"/>
        <v>1</v>
      </c>
      <c r="R3319" s="28">
        <f t="shared" si="358"/>
        <v>0</v>
      </c>
      <c r="S3319" s="77" t="b">
        <f t="shared" si="359"/>
        <v>0</v>
      </c>
      <c r="T3319" s="78" t="b">
        <f t="shared" si="360"/>
        <v>0</v>
      </c>
      <c r="U3319" s="28">
        <f t="shared" si="361"/>
        <v>0</v>
      </c>
      <c r="V3319" s="82"/>
      <c r="W3319" s="82"/>
      <c r="X3319" s="28">
        <f t="shared" si="362"/>
        <v>0</v>
      </c>
    </row>
    <row r="3320" spans="1:24" ht="13.5" customHeight="1">
      <c r="A3320" s="26" t="str">
        <f t="shared" si="357"/>
        <v>Test insurer</v>
      </c>
      <c r="B3320" s="79"/>
      <c r="C3320" s="79"/>
      <c r="D3320" s="109"/>
      <c r="E3320" s="79"/>
      <c r="F3320" s="79"/>
      <c r="G3320" s="80"/>
      <c r="H3320" s="79"/>
      <c r="I3320" s="148"/>
      <c r="J3320" s="148"/>
      <c r="K3320" s="81"/>
      <c r="L3320" s="81"/>
      <c r="M3320" s="82"/>
      <c r="N3320" s="82"/>
      <c r="O3320" s="170"/>
      <c r="P3320" s="170"/>
      <c r="Q3320" s="171">
        <f t="shared" si="363"/>
        <v>1</v>
      </c>
      <c r="R3320" s="28">
        <f t="shared" si="358"/>
        <v>0</v>
      </c>
      <c r="S3320" s="77" t="b">
        <f t="shared" si="359"/>
        <v>0</v>
      </c>
      <c r="T3320" s="78" t="b">
        <f t="shared" si="360"/>
        <v>0</v>
      </c>
      <c r="U3320" s="28">
        <f t="shared" si="361"/>
        <v>0</v>
      </c>
      <c r="V3320" s="82"/>
      <c r="W3320" s="82"/>
      <c r="X3320" s="28">
        <f t="shared" si="362"/>
        <v>0</v>
      </c>
    </row>
    <row r="3321" spans="1:24" ht="13.5" customHeight="1">
      <c r="A3321" s="26" t="str">
        <f t="shared" si="357"/>
        <v>Test insurer</v>
      </c>
      <c r="B3321" s="79"/>
      <c r="C3321" s="79"/>
      <c r="D3321" s="109"/>
      <c r="E3321" s="79"/>
      <c r="F3321" s="79"/>
      <c r="G3321" s="80"/>
      <c r="H3321" s="79"/>
      <c r="I3321" s="148"/>
      <c r="J3321" s="148"/>
      <c r="K3321" s="81"/>
      <c r="L3321" s="81"/>
      <c r="M3321" s="82"/>
      <c r="N3321" s="82"/>
      <c r="O3321" s="170"/>
      <c r="P3321" s="170"/>
      <c r="Q3321" s="171">
        <f t="shared" si="363"/>
        <v>1</v>
      </c>
      <c r="R3321" s="28">
        <f t="shared" si="358"/>
        <v>0</v>
      </c>
      <c r="S3321" s="77" t="b">
        <f t="shared" si="359"/>
        <v>0</v>
      </c>
      <c r="T3321" s="78" t="b">
        <f t="shared" si="360"/>
        <v>0</v>
      </c>
      <c r="U3321" s="28">
        <f t="shared" si="361"/>
        <v>0</v>
      </c>
      <c r="V3321" s="82"/>
      <c r="W3321" s="82"/>
      <c r="X3321" s="28">
        <f t="shared" si="362"/>
        <v>0</v>
      </c>
    </row>
    <row r="3322" spans="1:24" ht="13.5" customHeight="1">
      <c r="A3322" s="26" t="str">
        <f t="shared" si="357"/>
        <v>Test insurer</v>
      </c>
      <c r="B3322" s="79"/>
      <c r="C3322" s="79"/>
      <c r="D3322" s="109"/>
      <c r="E3322" s="79"/>
      <c r="F3322" s="79"/>
      <c r="G3322" s="80"/>
      <c r="H3322" s="79"/>
      <c r="I3322" s="148"/>
      <c r="J3322" s="148"/>
      <c r="K3322" s="81"/>
      <c r="L3322" s="81"/>
      <c r="M3322" s="82"/>
      <c r="N3322" s="82"/>
      <c r="O3322" s="170"/>
      <c r="P3322" s="170"/>
      <c r="Q3322" s="171">
        <f t="shared" si="363"/>
        <v>1</v>
      </c>
      <c r="R3322" s="28">
        <f t="shared" si="358"/>
        <v>0</v>
      </c>
      <c r="S3322" s="77" t="b">
        <f t="shared" si="359"/>
        <v>0</v>
      </c>
      <c r="T3322" s="78" t="b">
        <f t="shared" si="360"/>
        <v>0</v>
      </c>
      <c r="U3322" s="28">
        <f t="shared" si="361"/>
        <v>0</v>
      </c>
      <c r="V3322" s="82"/>
      <c r="W3322" s="82"/>
      <c r="X3322" s="28">
        <f t="shared" si="362"/>
        <v>0</v>
      </c>
    </row>
    <row r="3323" spans="1:24" ht="13.5" customHeight="1">
      <c r="A3323" s="26" t="str">
        <f t="shared" si="357"/>
        <v>Test insurer</v>
      </c>
      <c r="B3323" s="79"/>
      <c r="C3323" s="79"/>
      <c r="D3323" s="109"/>
      <c r="E3323" s="79"/>
      <c r="F3323" s="79"/>
      <c r="G3323" s="80"/>
      <c r="H3323" s="79"/>
      <c r="I3323" s="148"/>
      <c r="J3323" s="148"/>
      <c r="K3323" s="81"/>
      <c r="L3323" s="81"/>
      <c r="M3323" s="82"/>
      <c r="N3323" s="82"/>
      <c r="O3323" s="170"/>
      <c r="P3323" s="170"/>
      <c r="Q3323" s="171">
        <f t="shared" si="363"/>
        <v>1</v>
      </c>
      <c r="R3323" s="28">
        <f t="shared" si="358"/>
        <v>0</v>
      </c>
      <c r="S3323" s="77" t="b">
        <f t="shared" si="359"/>
        <v>0</v>
      </c>
      <c r="T3323" s="78" t="b">
        <f t="shared" si="360"/>
        <v>0</v>
      </c>
      <c r="U3323" s="28">
        <f t="shared" si="361"/>
        <v>0</v>
      </c>
      <c r="V3323" s="82"/>
      <c r="W3323" s="82"/>
      <c r="X3323" s="28">
        <f t="shared" si="362"/>
        <v>0</v>
      </c>
    </row>
    <row r="3324" spans="1:24" ht="13.5" customHeight="1">
      <c r="A3324" s="26" t="str">
        <f t="shared" si="357"/>
        <v>Test insurer</v>
      </c>
      <c r="B3324" s="79"/>
      <c r="C3324" s="79"/>
      <c r="D3324" s="109"/>
      <c r="E3324" s="79"/>
      <c r="F3324" s="79"/>
      <c r="G3324" s="80"/>
      <c r="H3324" s="79"/>
      <c r="I3324" s="148"/>
      <c r="J3324" s="148"/>
      <c r="K3324" s="81"/>
      <c r="L3324" s="81"/>
      <c r="M3324" s="82"/>
      <c r="N3324" s="82"/>
      <c r="O3324" s="170"/>
      <c r="P3324" s="170"/>
      <c r="Q3324" s="171">
        <f t="shared" si="363"/>
        <v>1</v>
      </c>
      <c r="R3324" s="28">
        <f t="shared" si="358"/>
        <v>0</v>
      </c>
      <c r="S3324" s="77" t="b">
        <f t="shared" si="359"/>
        <v>0</v>
      </c>
      <c r="T3324" s="78" t="b">
        <f t="shared" si="360"/>
        <v>0</v>
      </c>
      <c r="U3324" s="28">
        <f t="shared" si="361"/>
        <v>0</v>
      </c>
      <c r="V3324" s="82"/>
      <c r="W3324" s="82"/>
      <c r="X3324" s="28">
        <f t="shared" si="362"/>
        <v>0</v>
      </c>
    </row>
    <row r="3325" spans="1:24" ht="13.5" customHeight="1">
      <c r="A3325" s="26" t="str">
        <f t="shared" si="357"/>
        <v>Test insurer</v>
      </c>
      <c r="B3325" s="79"/>
      <c r="C3325" s="79"/>
      <c r="D3325" s="109"/>
      <c r="E3325" s="79"/>
      <c r="F3325" s="79"/>
      <c r="G3325" s="80"/>
      <c r="H3325" s="79"/>
      <c r="I3325" s="148"/>
      <c r="J3325" s="148"/>
      <c r="K3325" s="81"/>
      <c r="L3325" s="81"/>
      <c r="M3325" s="82"/>
      <c r="N3325" s="82"/>
      <c r="O3325" s="170"/>
      <c r="P3325" s="170"/>
      <c r="Q3325" s="171">
        <f t="shared" si="363"/>
        <v>1</v>
      </c>
      <c r="R3325" s="28">
        <f t="shared" si="358"/>
        <v>0</v>
      </c>
      <c r="S3325" s="77" t="b">
        <f t="shared" si="359"/>
        <v>0</v>
      </c>
      <c r="T3325" s="78" t="b">
        <f t="shared" si="360"/>
        <v>0</v>
      </c>
      <c r="U3325" s="28">
        <f t="shared" si="361"/>
        <v>0</v>
      </c>
      <c r="V3325" s="82"/>
      <c r="W3325" s="82"/>
      <c r="X3325" s="28">
        <f t="shared" si="362"/>
        <v>0</v>
      </c>
    </row>
    <row r="3326" spans="1:24" ht="13.5" customHeight="1">
      <c r="A3326" s="26" t="str">
        <f t="shared" si="357"/>
        <v>Test insurer</v>
      </c>
      <c r="B3326" s="79"/>
      <c r="C3326" s="79"/>
      <c r="D3326" s="109"/>
      <c r="E3326" s="79"/>
      <c r="F3326" s="79"/>
      <c r="G3326" s="80"/>
      <c r="H3326" s="79"/>
      <c r="I3326" s="148"/>
      <c r="J3326" s="148"/>
      <c r="K3326" s="81"/>
      <c r="L3326" s="81"/>
      <c r="M3326" s="82"/>
      <c r="N3326" s="82"/>
      <c r="O3326" s="170"/>
      <c r="P3326" s="170"/>
      <c r="Q3326" s="171">
        <f t="shared" si="363"/>
        <v>1</v>
      </c>
      <c r="R3326" s="28">
        <f t="shared" si="358"/>
        <v>0</v>
      </c>
      <c r="S3326" s="77" t="b">
        <f t="shared" si="359"/>
        <v>0</v>
      </c>
      <c r="T3326" s="78" t="b">
        <f t="shared" si="360"/>
        <v>0</v>
      </c>
      <c r="U3326" s="28">
        <f t="shared" si="361"/>
        <v>0</v>
      </c>
      <c r="V3326" s="82"/>
      <c r="W3326" s="82"/>
      <c r="X3326" s="28">
        <f t="shared" si="362"/>
        <v>0</v>
      </c>
    </row>
    <row r="3327" spans="1:24" ht="13.5" customHeight="1">
      <c r="A3327" s="26" t="str">
        <f t="shared" si="357"/>
        <v>Test insurer</v>
      </c>
      <c r="B3327" s="79"/>
      <c r="C3327" s="79"/>
      <c r="D3327" s="109"/>
      <c r="E3327" s="79"/>
      <c r="F3327" s="79"/>
      <c r="G3327" s="80"/>
      <c r="H3327" s="79"/>
      <c r="I3327" s="148"/>
      <c r="J3327" s="148"/>
      <c r="K3327" s="81"/>
      <c r="L3327" s="81"/>
      <c r="M3327" s="82"/>
      <c r="N3327" s="82"/>
      <c r="O3327" s="170"/>
      <c r="P3327" s="170"/>
      <c r="Q3327" s="171">
        <f t="shared" si="363"/>
        <v>1</v>
      </c>
      <c r="R3327" s="28">
        <f t="shared" si="358"/>
        <v>0</v>
      </c>
      <c r="S3327" s="77" t="b">
        <f t="shared" si="359"/>
        <v>0</v>
      </c>
      <c r="T3327" s="78" t="b">
        <f t="shared" si="360"/>
        <v>0</v>
      </c>
      <c r="U3327" s="28">
        <f t="shared" si="361"/>
        <v>0</v>
      </c>
      <c r="V3327" s="82"/>
      <c r="W3327" s="82"/>
      <c r="X3327" s="28">
        <f t="shared" si="362"/>
        <v>0</v>
      </c>
    </row>
    <row r="3328" spans="1:24" ht="13.5" customHeight="1">
      <c r="A3328" s="26" t="str">
        <f t="shared" si="357"/>
        <v>Test insurer</v>
      </c>
      <c r="B3328" s="79"/>
      <c r="C3328" s="79"/>
      <c r="D3328" s="109"/>
      <c r="E3328" s="79"/>
      <c r="F3328" s="79"/>
      <c r="G3328" s="80"/>
      <c r="H3328" s="79"/>
      <c r="I3328" s="148"/>
      <c r="J3328" s="148"/>
      <c r="K3328" s="81"/>
      <c r="L3328" s="81"/>
      <c r="M3328" s="82"/>
      <c r="N3328" s="82"/>
      <c r="O3328" s="170"/>
      <c r="P3328" s="170"/>
      <c r="Q3328" s="171">
        <f t="shared" si="363"/>
        <v>1</v>
      </c>
      <c r="R3328" s="28">
        <f t="shared" si="358"/>
        <v>0</v>
      </c>
      <c r="S3328" s="77" t="b">
        <f t="shared" si="359"/>
        <v>0</v>
      </c>
      <c r="T3328" s="78" t="b">
        <f t="shared" si="360"/>
        <v>0</v>
      </c>
      <c r="U3328" s="28">
        <f t="shared" si="361"/>
        <v>0</v>
      </c>
      <c r="V3328" s="82"/>
      <c r="W3328" s="82"/>
      <c r="X3328" s="28">
        <f t="shared" si="362"/>
        <v>0</v>
      </c>
    </row>
    <row r="3329" spans="1:24" ht="13.5" customHeight="1">
      <c r="A3329" s="26" t="str">
        <f t="shared" si="357"/>
        <v>Test insurer</v>
      </c>
      <c r="B3329" s="79"/>
      <c r="C3329" s="79"/>
      <c r="D3329" s="109"/>
      <c r="E3329" s="79"/>
      <c r="F3329" s="79"/>
      <c r="G3329" s="80"/>
      <c r="H3329" s="79"/>
      <c r="I3329" s="148"/>
      <c r="J3329" s="148"/>
      <c r="K3329" s="81"/>
      <c r="L3329" s="81"/>
      <c r="M3329" s="82"/>
      <c r="N3329" s="82"/>
      <c r="O3329" s="170"/>
      <c r="P3329" s="170"/>
      <c r="Q3329" s="171">
        <f t="shared" si="363"/>
        <v>1</v>
      </c>
      <c r="R3329" s="28">
        <f t="shared" si="358"/>
        <v>0</v>
      </c>
      <c r="S3329" s="77" t="b">
        <f t="shared" si="359"/>
        <v>0</v>
      </c>
      <c r="T3329" s="78" t="b">
        <f t="shared" si="360"/>
        <v>0</v>
      </c>
      <c r="U3329" s="28">
        <f t="shared" si="361"/>
        <v>0</v>
      </c>
      <c r="V3329" s="82"/>
      <c r="W3329" s="82"/>
      <c r="X3329" s="28">
        <f t="shared" si="362"/>
        <v>0</v>
      </c>
    </row>
    <row r="3330" spans="1:24" ht="13.5" customHeight="1">
      <c r="A3330" s="26" t="str">
        <f t="shared" si="357"/>
        <v>Test insurer</v>
      </c>
      <c r="B3330" s="79"/>
      <c r="C3330" s="79"/>
      <c r="D3330" s="109"/>
      <c r="E3330" s="79"/>
      <c r="F3330" s="79"/>
      <c r="G3330" s="80"/>
      <c r="H3330" s="79"/>
      <c r="I3330" s="148"/>
      <c r="J3330" s="148"/>
      <c r="K3330" s="81"/>
      <c r="L3330" s="81"/>
      <c r="M3330" s="82"/>
      <c r="N3330" s="82"/>
      <c r="O3330" s="170"/>
      <c r="P3330" s="170"/>
      <c r="Q3330" s="171">
        <f t="shared" si="363"/>
        <v>1</v>
      </c>
      <c r="R3330" s="28">
        <f t="shared" si="358"/>
        <v>0</v>
      </c>
      <c r="S3330" s="77" t="b">
        <f t="shared" si="359"/>
        <v>0</v>
      </c>
      <c r="T3330" s="78" t="b">
        <f t="shared" si="360"/>
        <v>0</v>
      </c>
      <c r="U3330" s="28">
        <f t="shared" si="361"/>
        <v>0</v>
      </c>
      <c r="V3330" s="82"/>
      <c r="W3330" s="82"/>
      <c r="X3330" s="28">
        <f t="shared" si="362"/>
        <v>0</v>
      </c>
    </row>
    <row r="3331" spans="1:24" ht="13.5" customHeight="1">
      <c r="A3331" s="26" t="str">
        <f t="shared" si="357"/>
        <v>Test insurer</v>
      </c>
      <c r="B3331" s="79"/>
      <c r="C3331" s="79"/>
      <c r="D3331" s="109"/>
      <c r="E3331" s="79"/>
      <c r="F3331" s="79"/>
      <c r="G3331" s="80"/>
      <c r="H3331" s="79"/>
      <c r="I3331" s="148"/>
      <c r="J3331" s="148"/>
      <c r="K3331" s="81"/>
      <c r="L3331" s="81"/>
      <c r="M3331" s="82"/>
      <c r="N3331" s="82"/>
      <c r="O3331" s="170"/>
      <c r="P3331" s="170"/>
      <c r="Q3331" s="171">
        <f t="shared" si="363"/>
        <v>1</v>
      </c>
      <c r="R3331" s="28">
        <f t="shared" si="358"/>
        <v>0</v>
      </c>
      <c r="S3331" s="77" t="b">
        <f t="shared" si="359"/>
        <v>0</v>
      </c>
      <c r="T3331" s="78" t="b">
        <f t="shared" si="360"/>
        <v>0</v>
      </c>
      <c r="U3331" s="28">
        <f t="shared" si="361"/>
        <v>0</v>
      </c>
      <c r="V3331" s="82"/>
      <c r="W3331" s="82"/>
      <c r="X3331" s="28">
        <f t="shared" si="362"/>
        <v>0</v>
      </c>
    </row>
    <row r="3332" spans="1:24" ht="13.5" customHeight="1">
      <c r="A3332" s="26" t="str">
        <f t="shared" ref="A3332:A3395" si="364">$D$2</f>
        <v>Test insurer</v>
      </c>
      <c r="B3332" s="79"/>
      <c r="C3332" s="79"/>
      <c r="D3332" s="109"/>
      <c r="E3332" s="79"/>
      <c r="F3332" s="79"/>
      <c r="G3332" s="80"/>
      <c r="H3332" s="79"/>
      <c r="I3332" s="148"/>
      <c r="J3332" s="148"/>
      <c r="K3332" s="81"/>
      <c r="L3332" s="81"/>
      <c r="M3332" s="82"/>
      <c r="N3332" s="82"/>
      <c r="O3332" s="170"/>
      <c r="P3332" s="170"/>
      <c r="Q3332" s="171">
        <f t="shared" si="363"/>
        <v>1</v>
      </c>
      <c r="R3332" s="28">
        <f t="shared" ref="R3332:R3395" si="365">K3332*N3332</f>
        <v>0</v>
      </c>
      <c r="S3332" s="77" t="b">
        <f t="shared" ref="S3332:S3395" si="366">IF(E3332="TERMINATING","TERMINATING",IF(K3332=0,IF(L3332&gt;0,"NEW"),L3332-K3332))</f>
        <v>0</v>
      </c>
      <c r="T3332" s="78" t="b">
        <f t="shared" ref="T3332:T3395" si="367">IF(E3332="TERMINATING","TERMINATING",IF(K3332=0,IF(L3332&gt;0,"NEW"),L3332/K3332-1))</f>
        <v>0</v>
      </c>
      <c r="U3332" s="28">
        <f t="shared" ref="U3332:U3395" si="368">IF(E3332="Terminating",N3332*K3332,N3332*L3332)</f>
        <v>0</v>
      </c>
      <c r="V3332" s="82"/>
      <c r="W3332" s="82"/>
      <c r="X3332" s="28">
        <f t="shared" ref="X3332:X3395" si="369">IF(E3332="Terminating",W3332*K3332,W3332*L3332)</f>
        <v>0</v>
      </c>
    </row>
    <row r="3333" spans="1:24" ht="13.5" customHeight="1">
      <c r="A3333" s="26" t="str">
        <f t="shared" si="364"/>
        <v>Test insurer</v>
      </c>
      <c r="B3333" s="79"/>
      <c r="C3333" s="79"/>
      <c r="D3333" s="109"/>
      <c r="E3333" s="79"/>
      <c r="F3333" s="79"/>
      <c r="G3333" s="80"/>
      <c r="H3333" s="79"/>
      <c r="I3333" s="148"/>
      <c r="J3333" s="148"/>
      <c r="K3333" s="81"/>
      <c r="L3333" s="81"/>
      <c r="M3333" s="82"/>
      <c r="N3333" s="82"/>
      <c r="O3333" s="170"/>
      <c r="P3333" s="170"/>
      <c r="Q3333" s="171">
        <f t="shared" ref="Q3333:Q3396" si="370">(P3333-O3333)+1</f>
        <v>1</v>
      </c>
      <c r="R3333" s="28">
        <f t="shared" si="365"/>
        <v>0</v>
      </c>
      <c r="S3333" s="77" t="b">
        <f t="shared" si="366"/>
        <v>0</v>
      </c>
      <c r="T3333" s="78" t="b">
        <f t="shared" si="367"/>
        <v>0</v>
      </c>
      <c r="U3333" s="28">
        <f t="shared" si="368"/>
        <v>0</v>
      </c>
      <c r="V3333" s="82"/>
      <c r="W3333" s="82"/>
      <c r="X3333" s="28">
        <f t="shared" si="369"/>
        <v>0</v>
      </c>
    </row>
    <row r="3334" spans="1:24" ht="13.5" customHeight="1">
      <c r="A3334" s="26" t="str">
        <f t="shared" si="364"/>
        <v>Test insurer</v>
      </c>
      <c r="B3334" s="79"/>
      <c r="C3334" s="79"/>
      <c r="D3334" s="109"/>
      <c r="E3334" s="79"/>
      <c r="F3334" s="79"/>
      <c r="G3334" s="80"/>
      <c r="H3334" s="79"/>
      <c r="I3334" s="148"/>
      <c r="J3334" s="148"/>
      <c r="K3334" s="81"/>
      <c r="L3334" s="81"/>
      <c r="M3334" s="82"/>
      <c r="N3334" s="82"/>
      <c r="O3334" s="170"/>
      <c r="P3334" s="170"/>
      <c r="Q3334" s="171">
        <f t="shared" si="370"/>
        <v>1</v>
      </c>
      <c r="R3334" s="28">
        <f t="shared" si="365"/>
        <v>0</v>
      </c>
      <c r="S3334" s="77" t="b">
        <f t="shared" si="366"/>
        <v>0</v>
      </c>
      <c r="T3334" s="78" t="b">
        <f t="shared" si="367"/>
        <v>0</v>
      </c>
      <c r="U3334" s="28">
        <f t="shared" si="368"/>
        <v>0</v>
      </c>
      <c r="V3334" s="82"/>
      <c r="W3334" s="82"/>
      <c r="X3334" s="28">
        <f t="shared" si="369"/>
        <v>0</v>
      </c>
    </row>
    <row r="3335" spans="1:24" ht="13.5" customHeight="1">
      <c r="A3335" s="26" t="str">
        <f t="shared" si="364"/>
        <v>Test insurer</v>
      </c>
      <c r="B3335" s="79"/>
      <c r="C3335" s="79"/>
      <c r="D3335" s="109"/>
      <c r="E3335" s="79"/>
      <c r="F3335" s="79"/>
      <c r="G3335" s="80"/>
      <c r="H3335" s="79"/>
      <c r="I3335" s="148"/>
      <c r="J3335" s="148"/>
      <c r="K3335" s="81"/>
      <c r="L3335" s="81"/>
      <c r="M3335" s="82"/>
      <c r="N3335" s="82"/>
      <c r="O3335" s="170"/>
      <c r="P3335" s="170"/>
      <c r="Q3335" s="171">
        <f t="shared" si="370"/>
        <v>1</v>
      </c>
      <c r="R3335" s="28">
        <f t="shared" si="365"/>
        <v>0</v>
      </c>
      <c r="S3335" s="77" t="b">
        <f t="shared" si="366"/>
        <v>0</v>
      </c>
      <c r="T3335" s="78" t="b">
        <f t="shared" si="367"/>
        <v>0</v>
      </c>
      <c r="U3335" s="28">
        <f t="shared" si="368"/>
        <v>0</v>
      </c>
      <c r="V3335" s="82"/>
      <c r="W3335" s="82"/>
      <c r="X3335" s="28">
        <f t="shared" si="369"/>
        <v>0</v>
      </c>
    </row>
    <row r="3336" spans="1:24" ht="13.5" customHeight="1">
      <c r="A3336" s="26" t="str">
        <f t="shared" si="364"/>
        <v>Test insurer</v>
      </c>
      <c r="B3336" s="79"/>
      <c r="C3336" s="79"/>
      <c r="D3336" s="109"/>
      <c r="E3336" s="79"/>
      <c r="F3336" s="79"/>
      <c r="G3336" s="80"/>
      <c r="H3336" s="79"/>
      <c r="I3336" s="148"/>
      <c r="J3336" s="148"/>
      <c r="K3336" s="81"/>
      <c r="L3336" s="81"/>
      <c r="M3336" s="82"/>
      <c r="N3336" s="82"/>
      <c r="O3336" s="170"/>
      <c r="P3336" s="170"/>
      <c r="Q3336" s="171">
        <f t="shared" si="370"/>
        <v>1</v>
      </c>
      <c r="R3336" s="28">
        <f t="shared" si="365"/>
        <v>0</v>
      </c>
      <c r="S3336" s="77" t="b">
        <f t="shared" si="366"/>
        <v>0</v>
      </c>
      <c r="T3336" s="78" t="b">
        <f t="shared" si="367"/>
        <v>0</v>
      </c>
      <c r="U3336" s="28">
        <f t="shared" si="368"/>
        <v>0</v>
      </c>
      <c r="V3336" s="82"/>
      <c r="W3336" s="82"/>
      <c r="X3336" s="28">
        <f t="shared" si="369"/>
        <v>0</v>
      </c>
    </row>
    <row r="3337" spans="1:24" ht="13.5" customHeight="1">
      <c r="A3337" s="26" t="str">
        <f t="shared" si="364"/>
        <v>Test insurer</v>
      </c>
      <c r="B3337" s="79"/>
      <c r="C3337" s="79"/>
      <c r="D3337" s="109"/>
      <c r="E3337" s="79"/>
      <c r="F3337" s="79"/>
      <c r="G3337" s="80"/>
      <c r="H3337" s="79"/>
      <c r="I3337" s="148"/>
      <c r="J3337" s="148"/>
      <c r="K3337" s="81"/>
      <c r="L3337" s="81"/>
      <c r="M3337" s="82"/>
      <c r="N3337" s="82"/>
      <c r="O3337" s="170"/>
      <c r="P3337" s="170"/>
      <c r="Q3337" s="171">
        <f t="shared" si="370"/>
        <v>1</v>
      </c>
      <c r="R3337" s="28">
        <f t="shared" si="365"/>
        <v>0</v>
      </c>
      <c r="S3337" s="77" t="b">
        <f t="shared" si="366"/>
        <v>0</v>
      </c>
      <c r="T3337" s="78" t="b">
        <f t="shared" si="367"/>
        <v>0</v>
      </c>
      <c r="U3337" s="28">
        <f t="shared" si="368"/>
        <v>0</v>
      </c>
      <c r="V3337" s="82"/>
      <c r="W3337" s="82"/>
      <c r="X3337" s="28">
        <f t="shared" si="369"/>
        <v>0</v>
      </c>
    </row>
    <row r="3338" spans="1:24" ht="13.5" customHeight="1">
      <c r="A3338" s="26" t="str">
        <f t="shared" si="364"/>
        <v>Test insurer</v>
      </c>
      <c r="B3338" s="79"/>
      <c r="C3338" s="79"/>
      <c r="D3338" s="109"/>
      <c r="E3338" s="79"/>
      <c r="F3338" s="79"/>
      <c r="G3338" s="80"/>
      <c r="H3338" s="79"/>
      <c r="I3338" s="148"/>
      <c r="J3338" s="148"/>
      <c r="K3338" s="81"/>
      <c r="L3338" s="81"/>
      <c r="M3338" s="82"/>
      <c r="N3338" s="82"/>
      <c r="O3338" s="170"/>
      <c r="P3338" s="170"/>
      <c r="Q3338" s="171">
        <f t="shared" si="370"/>
        <v>1</v>
      </c>
      <c r="R3338" s="28">
        <f t="shared" si="365"/>
        <v>0</v>
      </c>
      <c r="S3338" s="77" t="b">
        <f t="shared" si="366"/>
        <v>0</v>
      </c>
      <c r="T3338" s="78" t="b">
        <f t="shared" si="367"/>
        <v>0</v>
      </c>
      <c r="U3338" s="28">
        <f t="shared" si="368"/>
        <v>0</v>
      </c>
      <c r="V3338" s="82"/>
      <c r="W3338" s="82"/>
      <c r="X3338" s="28">
        <f t="shared" si="369"/>
        <v>0</v>
      </c>
    </row>
    <row r="3339" spans="1:24" ht="13.5" customHeight="1">
      <c r="A3339" s="26" t="str">
        <f t="shared" si="364"/>
        <v>Test insurer</v>
      </c>
      <c r="B3339" s="79"/>
      <c r="C3339" s="79"/>
      <c r="D3339" s="109"/>
      <c r="E3339" s="79"/>
      <c r="F3339" s="79"/>
      <c r="G3339" s="80"/>
      <c r="H3339" s="79"/>
      <c r="I3339" s="148"/>
      <c r="J3339" s="148"/>
      <c r="K3339" s="81"/>
      <c r="L3339" s="81"/>
      <c r="M3339" s="82"/>
      <c r="N3339" s="82"/>
      <c r="O3339" s="170"/>
      <c r="P3339" s="170"/>
      <c r="Q3339" s="171">
        <f t="shared" si="370"/>
        <v>1</v>
      </c>
      <c r="R3339" s="28">
        <f t="shared" si="365"/>
        <v>0</v>
      </c>
      <c r="S3339" s="77" t="b">
        <f t="shared" si="366"/>
        <v>0</v>
      </c>
      <c r="T3339" s="78" t="b">
        <f t="shared" si="367"/>
        <v>0</v>
      </c>
      <c r="U3339" s="28">
        <f t="shared" si="368"/>
        <v>0</v>
      </c>
      <c r="V3339" s="82"/>
      <c r="W3339" s="82"/>
      <c r="X3339" s="28">
        <f t="shared" si="369"/>
        <v>0</v>
      </c>
    </row>
    <row r="3340" spans="1:24" ht="13.5" customHeight="1">
      <c r="A3340" s="26" t="str">
        <f t="shared" si="364"/>
        <v>Test insurer</v>
      </c>
      <c r="B3340" s="79"/>
      <c r="C3340" s="79"/>
      <c r="D3340" s="109"/>
      <c r="E3340" s="79"/>
      <c r="F3340" s="79"/>
      <c r="G3340" s="80"/>
      <c r="H3340" s="79"/>
      <c r="I3340" s="148"/>
      <c r="J3340" s="148"/>
      <c r="K3340" s="81"/>
      <c r="L3340" s="81"/>
      <c r="M3340" s="82"/>
      <c r="N3340" s="82"/>
      <c r="O3340" s="170"/>
      <c r="P3340" s="170"/>
      <c r="Q3340" s="171">
        <f t="shared" si="370"/>
        <v>1</v>
      </c>
      <c r="R3340" s="28">
        <f t="shared" si="365"/>
        <v>0</v>
      </c>
      <c r="S3340" s="77" t="b">
        <f t="shared" si="366"/>
        <v>0</v>
      </c>
      <c r="T3340" s="78" t="b">
        <f t="shared" si="367"/>
        <v>0</v>
      </c>
      <c r="U3340" s="28">
        <f t="shared" si="368"/>
        <v>0</v>
      </c>
      <c r="V3340" s="82"/>
      <c r="W3340" s="82"/>
      <c r="X3340" s="28">
        <f t="shared" si="369"/>
        <v>0</v>
      </c>
    </row>
    <row r="3341" spans="1:24" ht="13.5" customHeight="1">
      <c r="A3341" s="26" t="str">
        <f t="shared" si="364"/>
        <v>Test insurer</v>
      </c>
      <c r="B3341" s="79"/>
      <c r="C3341" s="79"/>
      <c r="D3341" s="109"/>
      <c r="E3341" s="79"/>
      <c r="F3341" s="79"/>
      <c r="G3341" s="80"/>
      <c r="H3341" s="79"/>
      <c r="I3341" s="148"/>
      <c r="J3341" s="148"/>
      <c r="K3341" s="81"/>
      <c r="L3341" s="81"/>
      <c r="M3341" s="82"/>
      <c r="N3341" s="82"/>
      <c r="O3341" s="170"/>
      <c r="P3341" s="170"/>
      <c r="Q3341" s="171">
        <f t="shared" si="370"/>
        <v>1</v>
      </c>
      <c r="R3341" s="28">
        <f t="shared" si="365"/>
        <v>0</v>
      </c>
      <c r="S3341" s="77" t="b">
        <f t="shared" si="366"/>
        <v>0</v>
      </c>
      <c r="T3341" s="78" t="b">
        <f t="shared" si="367"/>
        <v>0</v>
      </c>
      <c r="U3341" s="28">
        <f t="shared" si="368"/>
        <v>0</v>
      </c>
      <c r="V3341" s="82"/>
      <c r="W3341" s="82"/>
      <c r="X3341" s="28">
        <f t="shared" si="369"/>
        <v>0</v>
      </c>
    </row>
    <row r="3342" spans="1:24" ht="13.5" customHeight="1">
      <c r="A3342" s="26" t="str">
        <f t="shared" si="364"/>
        <v>Test insurer</v>
      </c>
      <c r="B3342" s="79"/>
      <c r="C3342" s="79"/>
      <c r="D3342" s="109"/>
      <c r="E3342" s="79"/>
      <c r="F3342" s="79"/>
      <c r="G3342" s="80"/>
      <c r="H3342" s="79"/>
      <c r="I3342" s="148"/>
      <c r="J3342" s="148"/>
      <c r="K3342" s="81"/>
      <c r="L3342" s="81"/>
      <c r="M3342" s="82"/>
      <c r="N3342" s="82"/>
      <c r="O3342" s="170"/>
      <c r="P3342" s="170"/>
      <c r="Q3342" s="171">
        <f t="shared" si="370"/>
        <v>1</v>
      </c>
      <c r="R3342" s="28">
        <f t="shared" si="365"/>
        <v>0</v>
      </c>
      <c r="S3342" s="77" t="b">
        <f t="shared" si="366"/>
        <v>0</v>
      </c>
      <c r="T3342" s="78" t="b">
        <f t="shared" si="367"/>
        <v>0</v>
      </c>
      <c r="U3342" s="28">
        <f t="shared" si="368"/>
        <v>0</v>
      </c>
      <c r="V3342" s="82"/>
      <c r="W3342" s="82"/>
      <c r="X3342" s="28">
        <f t="shared" si="369"/>
        <v>0</v>
      </c>
    </row>
    <row r="3343" spans="1:24" ht="13.5" customHeight="1">
      <c r="A3343" s="26" t="str">
        <f t="shared" si="364"/>
        <v>Test insurer</v>
      </c>
      <c r="B3343" s="79"/>
      <c r="C3343" s="79"/>
      <c r="D3343" s="109"/>
      <c r="E3343" s="79"/>
      <c r="F3343" s="79"/>
      <c r="G3343" s="80"/>
      <c r="H3343" s="79"/>
      <c r="I3343" s="148"/>
      <c r="J3343" s="148"/>
      <c r="K3343" s="81"/>
      <c r="L3343" s="81"/>
      <c r="M3343" s="82"/>
      <c r="N3343" s="82"/>
      <c r="O3343" s="170"/>
      <c r="P3343" s="170"/>
      <c r="Q3343" s="171">
        <f t="shared" si="370"/>
        <v>1</v>
      </c>
      <c r="R3343" s="28">
        <f t="shared" si="365"/>
        <v>0</v>
      </c>
      <c r="S3343" s="77" t="b">
        <f t="shared" si="366"/>
        <v>0</v>
      </c>
      <c r="T3343" s="78" t="b">
        <f t="shared" si="367"/>
        <v>0</v>
      </c>
      <c r="U3343" s="28">
        <f t="shared" si="368"/>
        <v>0</v>
      </c>
      <c r="V3343" s="82"/>
      <c r="W3343" s="82"/>
      <c r="X3343" s="28">
        <f t="shared" si="369"/>
        <v>0</v>
      </c>
    </row>
    <row r="3344" spans="1:24" ht="13.5" customHeight="1">
      <c r="A3344" s="26" t="str">
        <f t="shared" si="364"/>
        <v>Test insurer</v>
      </c>
      <c r="B3344" s="79"/>
      <c r="C3344" s="79"/>
      <c r="D3344" s="109"/>
      <c r="E3344" s="79"/>
      <c r="F3344" s="79"/>
      <c r="G3344" s="80"/>
      <c r="H3344" s="79"/>
      <c r="I3344" s="148"/>
      <c r="J3344" s="148"/>
      <c r="K3344" s="81"/>
      <c r="L3344" s="81"/>
      <c r="M3344" s="82"/>
      <c r="N3344" s="82"/>
      <c r="O3344" s="170"/>
      <c r="P3344" s="170"/>
      <c r="Q3344" s="171">
        <f t="shared" si="370"/>
        <v>1</v>
      </c>
      <c r="R3344" s="28">
        <f t="shared" si="365"/>
        <v>0</v>
      </c>
      <c r="S3344" s="77" t="b">
        <f t="shared" si="366"/>
        <v>0</v>
      </c>
      <c r="T3344" s="78" t="b">
        <f t="shared" si="367"/>
        <v>0</v>
      </c>
      <c r="U3344" s="28">
        <f t="shared" si="368"/>
        <v>0</v>
      </c>
      <c r="V3344" s="82"/>
      <c r="W3344" s="82"/>
      <c r="X3344" s="28">
        <f t="shared" si="369"/>
        <v>0</v>
      </c>
    </row>
    <row r="3345" spans="1:24" ht="13.5" customHeight="1">
      <c r="A3345" s="26" t="str">
        <f t="shared" si="364"/>
        <v>Test insurer</v>
      </c>
      <c r="B3345" s="79"/>
      <c r="C3345" s="79"/>
      <c r="D3345" s="109"/>
      <c r="E3345" s="79"/>
      <c r="F3345" s="79"/>
      <c r="G3345" s="80"/>
      <c r="H3345" s="79"/>
      <c r="I3345" s="148"/>
      <c r="J3345" s="148"/>
      <c r="K3345" s="81"/>
      <c r="L3345" s="81"/>
      <c r="M3345" s="82"/>
      <c r="N3345" s="82"/>
      <c r="O3345" s="170"/>
      <c r="P3345" s="170"/>
      <c r="Q3345" s="171">
        <f t="shared" si="370"/>
        <v>1</v>
      </c>
      <c r="R3345" s="28">
        <f t="shared" si="365"/>
        <v>0</v>
      </c>
      <c r="S3345" s="77" t="b">
        <f t="shared" si="366"/>
        <v>0</v>
      </c>
      <c r="T3345" s="78" t="b">
        <f t="shared" si="367"/>
        <v>0</v>
      </c>
      <c r="U3345" s="28">
        <f t="shared" si="368"/>
        <v>0</v>
      </c>
      <c r="V3345" s="82"/>
      <c r="W3345" s="82"/>
      <c r="X3345" s="28">
        <f t="shared" si="369"/>
        <v>0</v>
      </c>
    </row>
    <row r="3346" spans="1:24" ht="13.5" customHeight="1">
      <c r="A3346" s="26" t="str">
        <f t="shared" si="364"/>
        <v>Test insurer</v>
      </c>
      <c r="B3346" s="79"/>
      <c r="C3346" s="79"/>
      <c r="D3346" s="109"/>
      <c r="E3346" s="79"/>
      <c r="F3346" s="79"/>
      <c r="G3346" s="80"/>
      <c r="H3346" s="79"/>
      <c r="I3346" s="148"/>
      <c r="J3346" s="148"/>
      <c r="K3346" s="81"/>
      <c r="L3346" s="81"/>
      <c r="M3346" s="82"/>
      <c r="N3346" s="82"/>
      <c r="O3346" s="170"/>
      <c r="P3346" s="170"/>
      <c r="Q3346" s="171">
        <f t="shared" si="370"/>
        <v>1</v>
      </c>
      <c r="R3346" s="28">
        <f t="shared" si="365"/>
        <v>0</v>
      </c>
      <c r="S3346" s="77" t="b">
        <f t="shared" si="366"/>
        <v>0</v>
      </c>
      <c r="T3346" s="78" t="b">
        <f t="shared" si="367"/>
        <v>0</v>
      </c>
      <c r="U3346" s="28">
        <f t="shared" si="368"/>
        <v>0</v>
      </c>
      <c r="V3346" s="82"/>
      <c r="W3346" s="82"/>
      <c r="X3346" s="28">
        <f t="shared" si="369"/>
        <v>0</v>
      </c>
    </row>
    <row r="3347" spans="1:24" ht="13.5" customHeight="1">
      <c r="A3347" s="26" t="str">
        <f t="shared" si="364"/>
        <v>Test insurer</v>
      </c>
      <c r="B3347" s="79"/>
      <c r="C3347" s="79"/>
      <c r="D3347" s="109"/>
      <c r="E3347" s="79"/>
      <c r="F3347" s="79"/>
      <c r="G3347" s="80"/>
      <c r="H3347" s="79"/>
      <c r="I3347" s="148"/>
      <c r="J3347" s="148"/>
      <c r="K3347" s="81"/>
      <c r="L3347" s="81"/>
      <c r="M3347" s="82"/>
      <c r="N3347" s="82"/>
      <c r="O3347" s="170"/>
      <c r="P3347" s="170"/>
      <c r="Q3347" s="171">
        <f t="shared" si="370"/>
        <v>1</v>
      </c>
      <c r="R3347" s="28">
        <f t="shared" si="365"/>
        <v>0</v>
      </c>
      <c r="S3347" s="77" t="b">
        <f t="shared" si="366"/>
        <v>0</v>
      </c>
      <c r="T3347" s="78" t="b">
        <f t="shared" si="367"/>
        <v>0</v>
      </c>
      <c r="U3347" s="28">
        <f t="shared" si="368"/>
        <v>0</v>
      </c>
      <c r="V3347" s="82"/>
      <c r="W3347" s="82"/>
      <c r="X3347" s="28">
        <f t="shared" si="369"/>
        <v>0</v>
      </c>
    </row>
    <row r="3348" spans="1:24" ht="13.5" customHeight="1">
      <c r="A3348" s="26" t="str">
        <f t="shared" si="364"/>
        <v>Test insurer</v>
      </c>
      <c r="B3348" s="79"/>
      <c r="C3348" s="79"/>
      <c r="D3348" s="109"/>
      <c r="E3348" s="79"/>
      <c r="F3348" s="79"/>
      <c r="G3348" s="80"/>
      <c r="H3348" s="79"/>
      <c r="I3348" s="148"/>
      <c r="J3348" s="148"/>
      <c r="K3348" s="81"/>
      <c r="L3348" s="81"/>
      <c r="M3348" s="82"/>
      <c r="N3348" s="82"/>
      <c r="O3348" s="170"/>
      <c r="P3348" s="170"/>
      <c r="Q3348" s="171">
        <f t="shared" si="370"/>
        <v>1</v>
      </c>
      <c r="R3348" s="28">
        <f t="shared" si="365"/>
        <v>0</v>
      </c>
      <c r="S3348" s="77" t="b">
        <f t="shared" si="366"/>
        <v>0</v>
      </c>
      <c r="T3348" s="78" t="b">
        <f t="shared" si="367"/>
        <v>0</v>
      </c>
      <c r="U3348" s="28">
        <f t="shared" si="368"/>
        <v>0</v>
      </c>
      <c r="V3348" s="82"/>
      <c r="W3348" s="82"/>
      <c r="X3348" s="28">
        <f t="shared" si="369"/>
        <v>0</v>
      </c>
    </row>
    <row r="3349" spans="1:24" ht="13.5" customHeight="1">
      <c r="A3349" s="26" t="str">
        <f t="shared" si="364"/>
        <v>Test insurer</v>
      </c>
      <c r="B3349" s="79"/>
      <c r="C3349" s="79"/>
      <c r="D3349" s="109"/>
      <c r="E3349" s="79"/>
      <c r="F3349" s="79"/>
      <c r="G3349" s="80"/>
      <c r="H3349" s="79"/>
      <c r="I3349" s="148"/>
      <c r="J3349" s="148"/>
      <c r="K3349" s="81"/>
      <c r="L3349" s="81"/>
      <c r="M3349" s="82"/>
      <c r="N3349" s="82"/>
      <c r="O3349" s="170"/>
      <c r="P3349" s="170"/>
      <c r="Q3349" s="171">
        <f t="shared" si="370"/>
        <v>1</v>
      </c>
      <c r="R3349" s="28">
        <f t="shared" si="365"/>
        <v>0</v>
      </c>
      <c r="S3349" s="77" t="b">
        <f t="shared" si="366"/>
        <v>0</v>
      </c>
      <c r="T3349" s="78" t="b">
        <f t="shared" si="367"/>
        <v>0</v>
      </c>
      <c r="U3349" s="28">
        <f t="shared" si="368"/>
        <v>0</v>
      </c>
      <c r="V3349" s="82"/>
      <c r="W3349" s="82"/>
      <c r="X3349" s="28">
        <f t="shared" si="369"/>
        <v>0</v>
      </c>
    </row>
    <row r="3350" spans="1:24" ht="13.5" customHeight="1">
      <c r="A3350" s="26" t="str">
        <f t="shared" si="364"/>
        <v>Test insurer</v>
      </c>
      <c r="B3350" s="79"/>
      <c r="C3350" s="79"/>
      <c r="D3350" s="109"/>
      <c r="E3350" s="79"/>
      <c r="F3350" s="79"/>
      <c r="G3350" s="80"/>
      <c r="H3350" s="79"/>
      <c r="I3350" s="148"/>
      <c r="J3350" s="148"/>
      <c r="K3350" s="81"/>
      <c r="L3350" s="81"/>
      <c r="M3350" s="82"/>
      <c r="N3350" s="82"/>
      <c r="O3350" s="170"/>
      <c r="P3350" s="170"/>
      <c r="Q3350" s="171">
        <f t="shared" si="370"/>
        <v>1</v>
      </c>
      <c r="R3350" s="28">
        <f t="shared" si="365"/>
        <v>0</v>
      </c>
      <c r="S3350" s="77" t="b">
        <f t="shared" si="366"/>
        <v>0</v>
      </c>
      <c r="T3350" s="78" t="b">
        <f t="shared" si="367"/>
        <v>0</v>
      </c>
      <c r="U3350" s="28">
        <f t="shared" si="368"/>
        <v>0</v>
      </c>
      <c r="V3350" s="82"/>
      <c r="W3350" s="82"/>
      <c r="X3350" s="28">
        <f t="shared" si="369"/>
        <v>0</v>
      </c>
    </row>
    <row r="3351" spans="1:24" ht="13.5" customHeight="1">
      <c r="A3351" s="26" t="str">
        <f t="shared" si="364"/>
        <v>Test insurer</v>
      </c>
      <c r="B3351" s="79"/>
      <c r="C3351" s="79"/>
      <c r="D3351" s="109"/>
      <c r="E3351" s="79"/>
      <c r="F3351" s="79"/>
      <c r="G3351" s="80"/>
      <c r="H3351" s="79"/>
      <c r="I3351" s="148"/>
      <c r="J3351" s="148"/>
      <c r="K3351" s="81"/>
      <c r="L3351" s="81"/>
      <c r="M3351" s="82"/>
      <c r="N3351" s="82"/>
      <c r="O3351" s="170"/>
      <c r="P3351" s="170"/>
      <c r="Q3351" s="171">
        <f t="shared" si="370"/>
        <v>1</v>
      </c>
      <c r="R3351" s="28">
        <f t="shared" si="365"/>
        <v>0</v>
      </c>
      <c r="S3351" s="77" t="b">
        <f t="shared" si="366"/>
        <v>0</v>
      </c>
      <c r="T3351" s="78" t="b">
        <f t="shared" si="367"/>
        <v>0</v>
      </c>
      <c r="U3351" s="28">
        <f t="shared" si="368"/>
        <v>0</v>
      </c>
      <c r="V3351" s="82"/>
      <c r="W3351" s="82"/>
      <c r="X3351" s="28">
        <f t="shared" si="369"/>
        <v>0</v>
      </c>
    </row>
    <row r="3352" spans="1:24" ht="13.5" customHeight="1">
      <c r="A3352" s="26" t="str">
        <f t="shared" si="364"/>
        <v>Test insurer</v>
      </c>
      <c r="B3352" s="79"/>
      <c r="C3352" s="79"/>
      <c r="D3352" s="109"/>
      <c r="E3352" s="79"/>
      <c r="F3352" s="79"/>
      <c r="G3352" s="80"/>
      <c r="H3352" s="79"/>
      <c r="I3352" s="148"/>
      <c r="J3352" s="148"/>
      <c r="K3352" s="81"/>
      <c r="L3352" s="81"/>
      <c r="M3352" s="82"/>
      <c r="N3352" s="82"/>
      <c r="O3352" s="170"/>
      <c r="P3352" s="170"/>
      <c r="Q3352" s="171">
        <f t="shared" si="370"/>
        <v>1</v>
      </c>
      <c r="R3352" s="28">
        <f t="shared" si="365"/>
        <v>0</v>
      </c>
      <c r="S3352" s="77" t="b">
        <f t="shared" si="366"/>
        <v>0</v>
      </c>
      <c r="T3352" s="78" t="b">
        <f t="shared" si="367"/>
        <v>0</v>
      </c>
      <c r="U3352" s="28">
        <f t="shared" si="368"/>
        <v>0</v>
      </c>
      <c r="V3352" s="82"/>
      <c r="W3352" s="82"/>
      <c r="X3352" s="28">
        <f t="shared" si="369"/>
        <v>0</v>
      </c>
    </row>
    <row r="3353" spans="1:24" ht="13.5" customHeight="1">
      <c r="A3353" s="26" t="str">
        <f t="shared" si="364"/>
        <v>Test insurer</v>
      </c>
      <c r="B3353" s="79"/>
      <c r="C3353" s="79"/>
      <c r="D3353" s="109"/>
      <c r="E3353" s="79"/>
      <c r="F3353" s="79"/>
      <c r="G3353" s="80"/>
      <c r="H3353" s="79"/>
      <c r="I3353" s="148"/>
      <c r="J3353" s="148"/>
      <c r="K3353" s="81"/>
      <c r="L3353" s="81"/>
      <c r="M3353" s="82"/>
      <c r="N3353" s="82"/>
      <c r="O3353" s="170"/>
      <c r="P3353" s="170"/>
      <c r="Q3353" s="171">
        <f t="shared" si="370"/>
        <v>1</v>
      </c>
      <c r="R3353" s="28">
        <f t="shared" si="365"/>
        <v>0</v>
      </c>
      <c r="S3353" s="77" t="b">
        <f t="shared" si="366"/>
        <v>0</v>
      </c>
      <c r="T3353" s="78" t="b">
        <f t="shared" si="367"/>
        <v>0</v>
      </c>
      <c r="U3353" s="28">
        <f t="shared" si="368"/>
        <v>0</v>
      </c>
      <c r="V3353" s="82"/>
      <c r="W3353" s="82"/>
      <c r="X3353" s="28">
        <f t="shared" si="369"/>
        <v>0</v>
      </c>
    </row>
    <row r="3354" spans="1:24" ht="13.5" customHeight="1">
      <c r="A3354" s="26" t="str">
        <f t="shared" si="364"/>
        <v>Test insurer</v>
      </c>
      <c r="B3354" s="79"/>
      <c r="C3354" s="79"/>
      <c r="D3354" s="109"/>
      <c r="E3354" s="79"/>
      <c r="F3354" s="79"/>
      <c r="G3354" s="80"/>
      <c r="H3354" s="79"/>
      <c r="I3354" s="148"/>
      <c r="J3354" s="148"/>
      <c r="K3354" s="81"/>
      <c r="L3354" s="81"/>
      <c r="M3354" s="82"/>
      <c r="N3354" s="82"/>
      <c r="O3354" s="170"/>
      <c r="P3354" s="170"/>
      <c r="Q3354" s="171">
        <f t="shared" si="370"/>
        <v>1</v>
      </c>
      <c r="R3354" s="28">
        <f t="shared" si="365"/>
        <v>0</v>
      </c>
      <c r="S3354" s="77" t="b">
        <f t="shared" si="366"/>
        <v>0</v>
      </c>
      <c r="T3354" s="78" t="b">
        <f t="shared" si="367"/>
        <v>0</v>
      </c>
      <c r="U3354" s="28">
        <f t="shared" si="368"/>
        <v>0</v>
      </c>
      <c r="V3354" s="82"/>
      <c r="W3354" s="82"/>
      <c r="X3354" s="28">
        <f t="shared" si="369"/>
        <v>0</v>
      </c>
    </row>
    <row r="3355" spans="1:24" ht="13.5" customHeight="1">
      <c r="A3355" s="26" t="str">
        <f t="shared" si="364"/>
        <v>Test insurer</v>
      </c>
      <c r="B3355" s="79"/>
      <c r="C3355" s="79"/>
      <c r="D3355" s="109"/>
      <c r="E3355" s="79"/>
      <c r="F3355" s="79"/>
      <c r="G3355" s="80"/>
      <c r="H3355" s="79"/>
      <c r="I3355" s="148"/>
      <c r="J3355" s="148"/>
      <c r="K3355" s="81"/>
      <c r="L3355" s="81"/>
      <c r="M3355" s="82"/>
      <c r="N3355" s="82"/>
      <c r="O3355" s="170"/>
      <c r="P3355" s="170"/>
      <c r="Q3355" s="171">
        <f t="shared" si="370"/>
        <v>1</v>
      </c>
      <c r="R3355" s="28">
        <f t="shared" si="365"/>
        <v>0</v>
      </c>
      <c r="S3355" s="77" t="b">
        <f t="shared" si="366"/>
        <v>0</v>
      </c>
      <c r="T3355" s="78" t="b">
        <f t="shared" si="367"/>
        <v>0</v>
      </c>
      <c r="U3355" s="28">
        <f t="shared" si="368"/>
        <v>0</v>
      </c>
      <c r="V3355" s="82"/>
      <c r="W3355" s="82"/>
      <c r="X3355" s="28">
        <f t="shared" si="369"/>
        <v>0</v>
      </c>
    </row>
    <row r="3356" spans="1:24" ht="13.5" customHeight="1">
      <c r="A3356" s="26" t="str">
        <f t="shared" si="364"/>
        <v>Test insurer</v>
      </c>
      <c r="B3356" s="79"/>
      <c r="C3356" s="79"/>
      <c r="D3356" s="109"/>
      <c r="E3356" s="79"/>
      <c r="F3356" s="79"/>
      <c r="G3356" s="80"/>
      <c r="H3356" s="79"/>
      <c r="I3356" s="148"/>
      <c r="J3356" s="148"/>
      <c r="K3356" s="81"/>
      <c r="L3356" s="81"/>
      <c r="M3356" s="82"/>
      <c r="N3356" s="82"/>
      <c r="O3356" s="170"/>
      <c r="P3356" s="170"/>
      <c r="Q3356" s="171">
        <f t="shared" si="370"/>
        <v>1</v>
      </c>
      <c r="R3356" s="28">
        <f t="shared" si="365"/>
        <v>0</v>
      </c>
      <c r="S3356" s="77" t="b">
        <f t="shared" si="366"/>
        <v>0</v>
      </c>
      <c r="T3356" s="78" t="b">
        <f t="shared" si="367"/>
        <v>0</v>
      </c>
      <c r="U3356" s="28">
        <f t="shared" si="368"/>
        <v>0</v>
      </c>
      <c r="V3356" s="82"/>
      <c r="W3356" s="82"/>
      <c r="X3356" s="28">
        <f t="shared" si="369"/>
        <v>0</v>
      </c>
    </row>
    <row r="3357" spans="1:24" ht="13.5" customHeight="1">
      <c r="A3357" s="26" t="str">
        <f t="shared" si="364"/>
        <v>Test insurer</v>
      </c>
      <c r="B3357" s="79"/>
      <c r="C3357" s="79"/>
      <c r="D3357" s="109"/>
      <c r="E3357" s="79"/>
      <c r="F3357" s="79"/>
      <c r="G3357" s="80"/>
      <c r="H3357" s="79"/>
      <c r="I3357" s="148"/>
      <c r="J3357" s="148"/>
      <c r="K3357" s="81"/>
      <c r="L3357" s="81"/>
      <c r="M3357" s="82"/>
      <c r="N3357" s="82"/>
      <c r="O3357" s="170"/>
      <c r="P3357" s="170"/>
      <c r="Q3357" s="171">
        <f t="shared" si="370"/>
        <v>1</v>
      </c>
      <c r="R3357" s="28">
        <f t="shared" si="365"/>
        <v>0</v>
      </c>
      <c r="S3357" s="77" t="b">
        <f t="shared" si="366"/>
        <v>0</v>
      </c>
      <c r="T3357" s="78" t="b">
        <f t="shared" si="367"/>
        <v>0</v>
      </c>
      <c r="U3357" s="28">
        <f t="shared" si="368"/>
        <v>0</v>
      </c>
      <c r="V3357" s="82"/>
      <c r="W3357" s="82"/>
      <c r="X3357" s="28">
        <f t="shared" si="369"/>
        <v>0</v>
      </c>
    </row>
    <row r="3358" spans="1:24" ht="13.5" customHeight="1">
      <c r="A3358" s="26" t="str">
        <f t="shared" si="364"/>
        <v>Test insurer</v>
      </c>
      <c r="B3358" s="79"/>
      <c r="C3358" s="79"/>
      <c r="D3358" s="109"/>
      <c r="E3358" s="79"/>
      <c r="F3358" s="79"/>
      <c r="G3358" s="80"/>
      <c r="H3358" s="79"/>
      <c r="I3358" s="148"/>
      <c r="J3358" s="148"/>
      <c r="K3358" s="81"/>
      <c r="L3358" s="81"/>
      <c r="M3358" s="82"/>
      <c r="N3358" s="82"/>
      <c r="O3358" s="170"/>
      <c r="P3358" s="170"/>
      <c r="Q3358" s="171">
        <f t="shared" si="370"/>
        <v>1</v>
      </c>
      <c r="R3358" s="28">
        <f t="shared" si="365"/>
        <v>0</v>
      </c>
      <c r="S3358" s="77" t="b">
        <f t="shared" si="366"/>
        <v>0</v>
      </c>
      <c r="T3358" s="78" t="b">
        <f t="shared" si="367"/>
        <v>0</v>
      </c>
      <c r="U3358" s="28">
        <f t="shared" si="368"/>
        <v>0</v>
      </c>
      <c r="V3358" s="82"/>
      <c r="W3358" s="82"/>
      <c r="X3358" s="28">
        <f t="shared" si="369"/>
        <v>0</v>
      </c>
    </row>
    <row r="3359" spans="1:24" ht="13.5" customHeight="1">
      <c r="A3359" s="26" t="str">
        <f t="shared" si="364"/>
        <v>Test insurer</v>
      </c>
      <c r="B3359" s="79"/>
      <c r="C3359" s="79"/>
      <c r="D3359" s="109"/>
      <c r="E3359" s="79"/>
      <c r="F3359" s="79"/>
      <c r="G3359" s="80"/>
      <c r="H3359" s="79"/>
      <c r="I3359" s="148"/>
      <c r="J3359" s="148"/>
      <c r="K3359" s="81"/>
      <c r="L3359" s="81"/>
      <c r="M3359" s="82"/>
      <c r="N3359" s="82"/>
      <c r="O3359" s="170"/>
      <c r="P3359" s="170"/>
      <c r="Q3359" s="171">
        <f t="shared" si="370"/>
        <v>1</v>
      </c>
      <c r="R3359" s="28">
        <f t="shared" si="365"/>
        <v>0</v>
      </c>
      <c r="S3359" s="77" t="b">
        <f t="shared" si="366"/>
        <v>0</v>
      </c>
      <c r="T3359" s="78" t="b">
        <f t="shared" si="367"/>
        <v>0</v>
      </c>
      <c r="U3359" s="28">
        <f t="shared" si="368"/>
        <v>0</v>
      </c>
      <c r="V3359" s="82"/>
      <c r="W3359" s="82"/>
      <c r="X3359" s="28">
        <f t="shared" si="369"/>
        <v>0</v>
      </c>
    </row>
    <row r="3360" spans="1:24" ht="13.5" customHeight="1">
      <c r="A3360" s="26" t="str">
        <f t="shared" si="364"/>
        <v>Test insurer</v>
      </c>
      <c r="B3360" s="79"/>
      <c r="C3360" s="79"/>
      <c r="D3360" s="109"/>
      <c r="E3360" s="79"/>
      <c r="F3360" s="79"/>
      <c r="G3360" s="80"/>
      <c r="H3360" s="79"/>
      <c r="I3360" s="148"/>
      <c r="J3360" s="148"/>
      <c r="K3360" s="81"/>
      <c r="L3360" s="81"/>
      <c r="M3360" s="82"/>
      <c r="N3360" s="82"/>
      <c r="O3360" s="170"/>
      <c r="P3360" s="170"/>
      <c r="Q3360" s="171">
        <f t="shared" si="370"/>
        <v>1</v>
      </c>
      <c r="R3360" s="28">
        <f t="shared" si="365"/>
        <v>0</v>
      </c>
      <c r="S3360" s="77" t="b">
        <f t="shared" si="366"/>
        <v>0</v>
      </c>
      <c r="T3360" s="78" t="b">
        <f t="shared" si="367"/>
        <v>0</v>
      </c>
      <c r="U3360" s="28">
        <f t="shared" si="368"/>
        <v>0</v>
      </c>
      <c r="V3360" s="82"/>
      <c r="W3360" s="82"/>
      <c r="X3360" s="28">
        <f t="shared" si="369"/>
        <v>0</v>
      </c>
    </row>
    <row r="3361" spans="1:24" ht="13.5" customHeight="1">
      <c r="A3361" s="26" t="str">
        <f t="shared" si="364"/>
        <v>Test insurer</v>
      </c>
      <c r="B3361" s="79"/>
      <c r="C3361" s="79"/>
      <c r="D3361" s="109"/>
      <c r="E3361" s="79"/>
      <c r="F3361" s="79"/>
      <c r="G3361" s="80"/>
      <c r="H3361" s="79"/>
      <c r="I3361" s="148"/>
      <c r="J3361" s="148"/>
      <c r="K3361" s="81"/>
      <c r="L3361" s="81"/>
      <c r="M3361" s="82"/>
      <c r="N3361" s="82"/>
      <c r="O3361" s="170"/>
      <c r="P3361" s="170"/>
      <c r="Q3361" s="171">
        <f t="shared" si="370"/>
        <v>1</v>
      </c>
      <c r="R3361" s="28">
        <f t="shared" si="365"/>
        <v>0</v>
      </c>
      <c r="S3361" s="77" t="b">
        <f t="shared" si="366"/>
        <v>0</v>
      </c>
      <c r="T3361" s="78" t="b">
        <f t="shared" si="367"/>
        <v>0</v>
      </c>
      <c r="U3361" s="28">
        <f t="shared" si="368"/>
        <v>0</v>
      </c>
      <c r="V3361" s="82"/>
      <c r="W3361" s="82"/>
      <c r="X3361" s="28">
        <f t="shared" si="369"/>
        <v>0</v>
      </c>
    </row>
    <row r="3362" spans="1:24" ht="13.5" customHeight="1">
      <c r="A3362" s="26" t="str">
        <f t="shared" si="364"/>
        <v>Test insurer</v>
      </c>
      <c r="B3362" s="79"/>
      <c r="C3362" s="79"/>
      <c r="D3362" s="109"/>
      <c r="E3362" s="79"/>
      <c r="F3362" s="79"/>
      <c r="G3362" s="80"/>
      <c r="H3362" s="79"/>
      <c r="I3362" s="148"/>
      <c r="J3362" s="148"/>
      <c r="K3362" s="81"/>
      <c r="L3362" s="81"/>
      <c r="M3362" s="82"/>
      <c r="N3362" s="82"/>
      <c r="O3362" s="170"/>
      <c r="P3362" s="170"/>
      <c r="Q3362" s="171">
        <f t="shared" si="370"/>
        <v>1</v>
      </c>
      <c r="R3362" s="28">
        <f t="shared" si="365"/>
        <v>0</v>
      </c>
      <c r="S3362" s="77" t="b">
        <f t="shared" si="366"/>
        <v>0</v>
      </c>
      <c r="T3362" s="78" t="b">
        <f t="shared" si="367"/>
        <v>0</v>
      </c>
      <c r="U3362" s="28">
        <f t="shared" si="368"/>
        <v>0</v>
      </c>
      <c r="V3362" s="82"/>
      <c r="W3362" s="82"/>
      <c r="X3362" s="28">
        <f t="shared" si="369"/>
        <v>0</v>
      </c>
    </row>
    <row r="3363" spans="1:24" ht="13.5" customHeight="1">
      <c r="A3363" s="26" t="str">
        <f t="shared" si="364"/>
        <v>Test insurer</v>
      </c>
      <c r="B3363" s="79"/>
      <c r="C3363" s="79"/>
      <c r="D3363" s="109"/>
      <c r="E3363" s="79"/>
      <c r="F3363" s="79"/>
      <c r="G3363" s="80"/>
      <c r="H3363" s="79"/>
      <c r="I3363" s="148"/>
      <c r="J3363" s="148"/>
      <c r="K3363" s="81"/>
      <c r="L3363" s="81"/>
      <c r="M3363" s="82"/>
      <c r="N3363" s="82"/>
      <c r="O3363" s="170"/>
      <c r="P3363" s="170"/>
      <c r="Q3363" s="171">
        <f t="shared" si="370"/>
        <v>1</v>
      </c>
      <c r="R3363" s="28">
        <f t="shared" si="365"/>
        <v>0</v>
      </c>
      <c r="S3363" s="77" t="b">
        <f t="shared" si="366"/>
        <v>0</v>
      </c>
      <c r="T3363" s="78" t="b">
        <f t="shared" si="367"/>
        <v>0</v>
      </c>
      <c r="U3363" s="28">
        <f t="shared" si="368"/>
        <v>0</v>
      </c>
      <c r="V3363" s="82"/>
      <c r="W3363" s="82"/>
      <c r="X3363" s="28">
        <f t="shared" si="369"/>
        <v>0</v>
      </c>
    </row>
    <row r="3364" spans="1:24" ht="13.5" customHeight="1">
      <c r="A3364" s="26" t="str">
        <f t="shared" si="364"/>
        <v>Test insurer</v>
      </c>
      <c r="B3364" s="79"/>
      <c r="C3364" s="79"/>
      <c r="D3364" s="109"/>
      <c r="E3364" s="79"/>
      <c r="F3364" s="79"/>
      <c r="G3364" s="80"/>
      <c r="H3364" s="79"/>
      <c r="I3364" s="148"/>
      <c r="J3364" s="148"/>
      <c r="K3364" s="81"/>
      <c r="L3364" s="81"/>
      <c r="M3364" s="82"/>
      <c r="N3364" s="82"/>
      <c r="O3364" s="170"/>
      <c r="P3364" s="170"/>
      <c r="Q3364" s="171">
        <f t="shared" si="370"/>
        <v>1</v>
      </c>
      <c r="R3364" s="28">
        <f t="shared" si="365"/>
        <v>0</v>
      </c>
      <c r="S3364" s="77" t="b">
        <f t="shared" si="366"/>
        <v>0</v>
      </c>
      <c r="T3364" s="78" t="b">
        <f t="shared" si="367"/>
        <v>0</v>
      </c>
      <c r="U3364" s="28">
        <f t="shared" si="368"/>
        <v>0</v>
      </c>
      <c r="V3364" s="82"/>
      <c r="W3364" s="82"/>
      <c r="X3364" s="28">
        <f t="shared" si="369"/>
        <v>0</v>
      </c>
    </row>
    <row r="3365" spans="1:24" ht="13.5" customHeight="1">
      <c r="A3365" s="26" t="str">
        <f t="shared" si="364"/>
        <v>Test insurer</v>
      </c>
      <c r="B3365" s="79"/>
      <c r="C3365" s="79"/>
      <c r="D3365" s="109"/>
      <c r="E3365" s="79"/>
      <c r="F3365" s="79"/>
      <c r="G3365" s="80"/>
      <c r="H3365" s="79"/>
      <c r="I3365" s="148"/>
      <c r="J3365" s="148"/>
      <c r="K3365" s="81"/>
      <c r="L3365" s="81"/>
      <c r="M3365" s="82"/>
      <c r="N3365" s="82"/>
      <c r="O3365" s="170"/>
      <c r="P3365" s="170"/>
      <c r="Q3365" s="171">
        <f t="shared" si="370"/>
        <v>1</v>
      </c>
      <c r="R3365" s="28">
        <f t="shared" si="365"/>
        <v>0</v>
      </c>
      <c r="S3365" s="77" t="b">
        <f t="shared" si="366"/>
        <v>0</v>
      </c>
      <c r="T3365" s="78" t="b">
        <f t="shared" si="367"/>
        <v>0</v>
      </c>
      <c r="U3365" s="28">
        <f t="shared" si="368"/>
        <v>0</v>
      </c>
      <c r="V3365" s="82"/>
      <c r="W3365" s="82"/>
      <c r="X3365" s="28">
        <f t="shared" si="369"/>
        <v>0</v>
      </c>
    </row>
    <row r="3366" spans="1:24" ht="13.5" customHeight="1">
      <c r="A3366" s="26" t="str">
        <f t="shared" si="364"/>
        <v>Test insurer</v>
      </c>
      <c r="B3366" s="79"/>
      <c r="C3366" s="79"/>
      <c r="D3366" s="109"/>
      <c r="E3366" s="79"/>
      <c r="F3366" s="79"/>
      <c r="G3366" s="80"/>
      <c r="H3366" s="79"/>
      <c r="I3366" s="148"/>
      <c r="J3366" s="148"/>
      <c r="K3366" s="81"/>
      <c r="L3366" s="81"/>
      <c r="M3366" s="82"/>
      <c r="N3366" s="82"/>
      <c r="O3366" s="170"/>
      <c r="P3366" s="170"/>
      <c r="Q3366" s="171">
        <f t="shared" si="370"/>
        <v>1</v>
      </c>
      <c r="R3366" s="28">
        <f t="shared" si="365"/>
        <v>0</v>
      </c>
      <c r="S3366" s="77" t="b">
        <f t="shared" si="366"/>
        <v>0</v>
      </c>
      <c r="T3366" s="78" t="b">
        <f t="shared" si="367"/>
        <v>0</v>
      </c>
      <c r="U3366" s="28">
        <f t="shared" si="368"/>
        <v>0</v>
      </c>
      <c r="V3366" s="82"/>
      <c r="W3366" s="82"/>
      <c r="X3366" s="28">
        <f t="shared" si="369"/>
        <v>0</v>
      </c>
    </row>
    <row r="3367" spans="1:24" ht="13.5" customHeight="1">
      <c r="A3367" s="26" t="str">
        <f t="shared" si="364"/>
        <v>Test insurer</v>
      </c>
      <c r="B3367" s="79"/>
      <c r="C3367" s="79"/>
      <c r="D3367" s="109"/>
      <c r="E3367" s="79"/>
      <c r="F3367" s="79"/>
      <c r="G3367" s="80"/>
      <c r="H3367" s="79"/>
      <c r="I3367" s="148"/>
      <c r="J3367" s="148"/>
      <c r="K3367" s="81"/>
      <c r="L3367" s="81"/>
      <c r="M3367" s="82"/>
      <c r="N3367" s="82"/>
      <c r="O3367" s="170"/>
      <c r="P3367" s="170"/>
      <c r="Q3367" s="171">
        <f t="shared" si="370"/>
        <v>1</v>
      </c>
      <c r="R3367" s="28">
        <f t="shared" si="365"/>
        <v>0</v>
      </c>
      <c r="S3367" s="77" t="b">
        <f t="shared" si="366"/>
        <v>0</v>
      </c>
      <c r="T3367" s="78" t="b">
        <f t="shared" si="367"/>
        <v>0</v>
      </c>
      <c r="U3367" s="28">
        <f t="shared" si="368"/>
        <v>0</v>
      </c>
      <c r="V3367" s="82"/>
      <c r="W3367" s="82"/>
      <c r="X3367" s="28">
        <f t="shared" si="369"/>
        <v>0</v>
      </c>
    </row>
    <row r="3368" spans="1:24" ht="13.5" customHeight="1">
      <c r="A3368" s="26" t="str">
        <f t="shared" si="364"/>
        <v>Test insurer</v>
      </c>
      <c r="B3368" s="79"/>
      <c r="C3368" s="79"/>
      <c r="D3368" s="109"/>
      <c r="E3368" s="79"/>
      <c r="F3368" s="79"/>
      <c r="G3368" s="80"/>
      <c r="H3368" s="79"/>
      <c r="I3368" s="148"/>
      <c r="J3368" s="148"/>
      <c r="K3368" s="81"/>
      <c r="L3368" s="81"/>
      <c r="M3368" s="82"/>
      <c r="N3368" s="82"/>
      <c r="O3368" s="170"/>
      <c r="P3368" s="170"/>
      <c r="Q3368" s="171">
        <f t="shared" si="370"/>
        <v>1</v>
      </c>
      <c r="R3368" s="28">
        <f t="shared" si="365"/>
        <v>0</v>
      </c>
      <c r="S3368" s="77" t="b">
        <f t="shared" si="366"/>
        <v>0</v>
      </c>
      <c r="T3368" s="78" t="b">
        <f t="shared" si="367"/>
        <v>0</v>
      </c>
      <c r="U3368" s="28">
        <f t="shared" si="368"/>
        <v>0</v>
      </c>
      <c r="V3368" s="82"/>
      <c r="W3368" s="82"/>
      <c r="X3368" s="28">
        <f t="shared" si="369"/>
        <v>0</v>
      </c>
    </row>
    <row r="3369" spans="1:24" ht="13.5" customHeight="1">
      <c r="A3369" s="26" t="str">
        <f t="shared" si="364"/>
        <v>Test insurer</v>
      </c>
      <c r="B3369" s="79"/>
      <c r="C3369" s="79"/>
      <c r="D3369" s="109"/>
      <c r="E3369" s="79"/>
      <c r="F3369" s="79"/>
      <c r="G3369" s="80"/>
      <c r="H3369" s="79"/>
      <c r="I3369" s="148"/>
      <c r="J3369" s="148"/>
      <c r="K3369" s="81"/>
      <c r="L3369" s="81"/>
      <c r="M3369" s="82"/>
      <c r="N3369" s="82"/>
      <c r="O3369" s="170"/>
      <c r="P3369" s="170"/>
      <c r="Q3369" s="171">
        <f t="shared" si="370"/>
        <v>1</v>
      </c>
      <c r="R3369" s="28">
        <f t="shared" si="365"/>
        <v>0</v>
      </c>
      <c r="S3369" s="77" t="b">
        <f t="shared" si="366"/>
        <v>0</v>
      </c>
      <c r="T3369" s="78" t="b">
        <f t="shared" si="367"/>
        <v>0</v>
      </c>
      <c r="U3369" s="28">
        <f t="shared" si="368"/>
        <v>0</v>
      </c>
      <c r="V3369" s="82"/>
      <c r="W3369" s="82"/>
      <c r="X3369" s="28">
        <f t="shared" si="369"/>
        <v>0</v>
      </c>
    </row>
    <row r="3370" spans="1:24" ht="13.5" customHeight="1">
      <c r="A3370" s="26" t="str">
        <f t="shared" si="364"/>
        <v>Test insurer</v>
      </c>
      <c r="B3370" s="79"/>
      <c r="C3370" s="79"/>
      <c r="D3370" s="109"/>
      <c r="E3370" s="79"/>
      <c r="F3370" s="79"/>
      <c r="G3370" s="80"/>
      <c r="H3370" s="79"/>
      <c r="I3370" s="148"/>
      <c r="J3370" s="148"/>
      <c r="K3370" s="81"/>
      <c r="L3370" s="81"/>
      <c r="M3370" s="82"/>
      <c r="N3370" s="82"/>
      <c r="O3370" s="170"/>
      <c r="P3370" s="170"/>
      <c r="Q3370" s="171">
        <f t="shared" si="370"/>
        <v>1</v>
      </c>
      <c r="R3370" s="28">
        <f t="shared" si="365"/>
        <v>0</v>
      </c>
      <c r="S3370" s="77" t="b">
        <f t="shared" si="366"/>
        <v>0</v>
      </c>
      <c r="T3370" s="78" t="b">
        <f t="shared" si="367"/>
        <v>0</v>
      </c>
      <c r="U3370" s="28">
        <f t="shared" si="368"/>
        <v>0</v>
      </c>
      <c r="V3370" s="82"/>
      <c r="W3370" s="82"/>
      <c r="X3370" s="28">
        <f t="shared" si="369"/>
        <v>0</v>
      </c>
    </row>
    <row r="3371" spans="1:24" ht="13.5" customHeight="1">
      <c r="A3371" s="26" t="str">
        <f t="shared" si="364"/>
        <v>Test insurer</v>
      </c>
      <c r="B3371" s="79"/>
      <c r="C3371" s="79"/>
      <c r="D3371" s="109"/>
      <c r="E3371" s="79"/>
      <c r="F3371" s="79"/>
      <c r="G3371" s="80"/>
      <c r="H3371" s="79"/>
      <c r="I3371" s="148"/>
      <c r="J3371" s="148"/>
      <c r="K3371" s="81"/>
      <c r="L3371" s="81"/>
      <c r="M3371" s="82"/>
      <c r="N3371" s="82"/>
      <c r="O3371" s="170"/>
      <c r="P3371" s="170"/>
      <c r="Q3371" s="171">
        <f t="shared" si="370"/>
        <v>1</v>
      </c>
      <c r="R3371" s="28">
        <f t="shared" si="365"/>
        <v>0</v>
      </c>
      <c r="S3371" s="77" t="b">
        <f t="shared" si="366"/>
        <v>0</v>
      </c>
      <c r="T3371" s="78" t="b">
        <f t="shared" si="367"/>
        <v>0</v>
      </c>
      <c r="U3371" s="28">
        <f t="shared" si="368"/>
        <v>0</v>
      </c>
      <c r="V3371" s="82"/>
      <c r="W3371" s="82"/>
      <c r="X3371" s="28">
        <f t="shared" si="369"/>
        <v>0</v>
      </c>
    </row>
    <row r="3372" spans="1:24" ht="13.5" customHeight="1">
      <c r="A3372" s="26" t="str">
        <f t="shared" si="364"/>
        <v>Test insurer</v>
      </c>
      <c r="B3372" s="79"/>
      <c r="C3372" s="79"/>
      <c r="D3372" s="109"/>
      <c r="E3372" s="79"/>
      <c r="F3372" s="79"/>
      <c r="G3372" s="80"/>
      <c r="H3372" s="79"/>
      <c r="I3372" s="148"/>
      <c r="J3372" s="148"/>
      <c r="K3372" s="81"/>
      <c r="L3372" s="81"/>
      <c r="M3372" s="82"/>
      <c r="N3372" s="82"/>
      <c r="O3372" s="170"/>
      <c r="P3372" s="170"/>
      <c r="Q3372" s="171">
        <f t="shared" si="370"/>
        <v>1</v>
      </c>
      <c r="R3372" s="28">
        <f t="shared" si="365"/>
        <v>0</v>
      </c>
      <c r="S3372" s="77" t="b">
        <f t="shared" si="366"/>
        <v>0</v>
      </c>
      <c r="T3372" s="78" t="b">
        <f t="shared" si="367"/>
        <v>0</v>
      </c>
      <c r="U3372" s="28">
        <f t="shared" si="368"/>
        <v>0</v>
      </c>
      <c r="V3372" s="82"/>
      <c r="W3372" s="82"/>
      <c r="X3372" s="28">
        <f t="shared" si="369"/>
        <v>0</v>
      </c>
    </row>
    <row r="3373" spans="1:24" ht="13.5" customHeight="1">
      <c r="A3373" s="26" t="str">
        <f t="shared" si="364"/>
        <v>Test insurer</v>
      </c>
      <c r="B3373" s="79"/>
      <c r="C3373" s="79"/>
      <c r="D3373" s="109"/>
      <c r="E3373" s="79"/>
      <c r="F3373" s="79"/>
      <c r="G3373" s="80"/>
      <c r="H3373" s="79"/>
      <c r="I3373" s="148"/>
      <c r="J3373" s="148"/>
      <c r="K3373" s="81"/>
      <c r="L3373" s="81"/>
      <c r="M3373" s="82"/>
      <c r="N3373" s="82"/>
      <c r="O3373" s="170"/>
      <c r="P3373" s="170"/>
      <c r="Q3373" s="171">
        <f t="shared" si="370"/>
        <v>1</v>
      </c>
      <c r="R3373" s="28">
        <f t="shared" si="365"/>
        <v>0</v>
      </c>
      <c r="S3373" s="77" t="b">
        <f t="shared" si="366"/>
        <v>0</v>
      </c>
      <c r="T3373" s="78" t="b">
        <f t="shared" si="367"/>
        <v>0</v>
      </c>
      <c r="U3373" s="28">
        <f t="shared" si="368"/>
        <v>0</v>
      </c>
      <c r="V3373" s="82"/>
      <c r="W3373" s="82"/>
      <c r="X3373" s="28">
        <f t="shared" si="369"/>
        <v>0</v>
      </c>
    </row>
    <row r="3374" spans="1:24" ht="13.5" customHeight="1">
      <c r="A3374" s="26" t="str">
        <f t="shared" si="364"/>
        <v>Test insurer</v>
      </c>
      <c r="B3374" s="79"/>
      <c r="C3374" s="79"/>
      <c r="D3374" s="109"/>
      <c r="E3374" s="79"/>
      <c r="F3374" s="79"/>
      <c r="G3374" s="80"/>
      <c r="H3374" s="79"/>
      <c r="I3374" s="148"/>
      <c r="J3374" s="148"/>
      <c r="K3374" s="81"/>
      <c r="L3374" s="81"/>
      <c r="M3374" s="82"/>
      <c r="N3374" s="82"/>
      <c r="O3374" s="170"/>
      <c r="P3374" s="170"/>
      <c r="Q3374" s="171">
        <f t="shared" si="370"/>
        <v>1</v>
      </c>
      <c r="R3374" s="28">
        <f t="shared" si="365"/>
        <v>0</v>
      </c>
      <c r="S3374" s="77" t="b">
        <f t="shared" si="366"/>
        <v>0</v>
      </c>
      <c r="T3374" s="78" t="b">
        <f t="shared" si="367"/>
        <v>0</v>
      </c>
      <c r="U3374" s="28">
        <f t="shared" si="368"/>
        <v>0</v>
      </c>
      <c r="V3374" s="82"/>
      <c r="W3374" s="82"/>
      <c r="X3374" s="28">
        <f t="shared" si="369"/>
        <v>0</v>
      </c>
    </row>
    <row r="3375" spans="1:24" ht="13.5" customHeight="1">
      <c r="A3375" s="26" t="str">
        <f t="shared" si="364"/>
        <v>Test insurer</v>
      </c>
      <c r="B3375" s="79"/>
      <c r="C3375" s="79"/>
      <c r="D3375" s="109"/>
      <c r="E3375" s="79"/>
      <c r="F3375" s="79"/>
      <c r="G3375" s="80"/>
      <c r="H3375" s="79"/>
      <c r="I3375" s="148"/>
      <c r="J3375" s="148"/>
      <c r="K3375" s="81"/>
      <c r="L3375" s="81"/>
      <c r="M3375" s="82"/>
      <c r="N3375" s="82"/>
      <c r="O3375" s="170"/>
      <c r="P3375" s="170"/>
      <c r="Q3375" s="171">
        <f t="shared" si="370"/>
        <v>1</v>
      </c>
      <c r="R3375" s="28">
        <f t="shared" si="365"/>
        <v>0</v>
      </c>
      <c r="S3375" s="77" t="b">
        <f t="shared" si="366"/>
        <v>0</v>
      </c>
      <c r="T3375" s="78" t="b">
        <f t="shared" si="367"/>
        <v>0</v>
      </c>
      <c r="U3375" s="28">
        <f t="shared" si="368"/>
        <v>0</v>
      </c>
      <c r="V3375" s="82"/>
      <c r="W3375" s="82"/>
      <c r="X3375" s="28">
        <f t="shared" si="369"/>
        <v>0</v>
      </c>
    </row>
    <row r="3376" spans="1:24" ht="13.5" customHeight="1">
      <c r="A3376" s="26" t="str">
        <f t="shared" si="364"/>
        <v>Test insurer</v>
      </c>
      <c r="B3376" s="79"/>
      <c r="C3376" s="79"/>
      <c r="D3376" s="109"/>
      <c r="E3376" s="79"/>
      <c r="F3376" s="79"/>
      <c r="G3376" s="80"/>
      <c r="H3376" s="79"/>
      <c r="I3376" s="148"/>
      <c r="J3376" s="148"/>
      <c r="K3376" s="81"/>
      <c r="L3376" s="81"/>
      <c r="M3376" s="82"/>
      <c r="N3376" s="82"/>
      <c r="O3376" s="170"/>
      <c r="P3376" s="170"/>
      <c r="Q3376" s="171">
        <f t="shared" si="370"/>
        <v>1</v>
      </c>
      <c r="R3376" s="28">
        <f t="shared" si="365"/>
        <v>0</v>
      </c>
      <c r="S3376" s="77" t="b">
        <f t="shared" si="366"/>
        <v>0</v>
      </c>
      <c r="T3376" s="78" t="b">
        <f t="shared" si="367"/>
        <v>0</v>
      </c>
      <c r="U3376" s="28">
        <f t="shared" si="368"/>
        <v>0</v>
      </c>
      <c r="V3376" s="82"/>
      <c r="W3376" s="82"/>
      <c r="X3376" s="28">
        <f t="shared" si="369"/>
        <v>0</v>
      </c>
    </row>
    <row r="3377" spans="1:24" ht="13.5" customHeight="1">
      <c r="A3377" s="26" t="str">
        <f t="shared" si="364"/>
        <v>Test insurer</v>
      </c>
      <c r="B3377" s="79"/>
      <c r="C3377" s="79"/>
      <c r="D3377" s="109"/>
      <c r="E3377" s="79"/>
      <c r="F3377" s="79"/>
      <c r="G3377" s="80"/>
      <c r="H3377" s="79"/>
      <c r="I3377" s="148"/>
      <c r="J3377" s="148"/>
      <c r="K3377" s="81"/>
      <c r="L3377" s="81"/>
      <c r="M3377" s="82"/>
      <c r="N3377" s="82"/>
      <c r="O3377" s="170"/>
      <c r="P3377" s="170"/>
      <c r="Q3377" s="171">
        <f t="shared" si="370"/>
        <v>1</v>
      </c>
      <c r="R3377" s="28">
        <f t="shared" si="365"/>
        <v>0</v>
      </c>
      <c r="S3377" s="77" t="b">
        <f t="shared" si="366"/>
        <v>0</v>
      </c>
      <c r="T3377" s="78" t="b">
        <f t="shared" si="367"/>
        <v>0</v>
      </c>
      <c r="U3377" s="28">
        <f t="shared" si="368"/>
        <v>0</v>
      </c>
      <c r="V3377" s="82"/>
      <c r="W3377" s="82"/>
      <c r="X3377" s="28">
        <f t="shared" si="369"/>
        <v>0</v>
      </c>
    </row>
    <row r="3378" spans="1:24" ht="13.5" customHeight="1">
      <c r="A3378" s="26" t="str">
        <f t="shared" si="364"/>
        <v>Test insurer</v>
      </c>
      <c r="B3378" s="79"/>
      <c r="C3378" s="79"/>
      <c r="D3378" s="109"/>
      <c r="E3378" s="79"/>
      <c r="F3378" s="79"/>
      <c r="G3378" s="80"/>
      <c r="H3378" s="79"/>
      <c r="I3378" s="148"/>
      <c r="J3378" s="148"/>
      <c r="K3378" s="81"/>
      <c r="L3378" s="81"/>
      <c r="M3378" s="82"/>
      <c r="N3378" s="82"/>
      <c r="O3378" s="170"/>
      <c r="P3378" s="170"/>
      <c r="Q3378" s="171">
        <f t="shared" si="370"/>
        <v>1</v>
      </c>
      <c r="R3378" s="28">
        <f t="shared" si="365"/>
        <v>0</v>
      </c>
      <c r="S3378" s="77" t="b">
        <f t="shared" si="366"/>
        <v>0</v>
      </c>
      <c r="T3378" s="78" t="b">
        <f t="shared" si="367"/>
        <v>0</v>
      </c>
      <c r="U3378" s="28">
        <f t="shared" si="368"/>
        <v>0</v>
      </c>
      <c r="V3378" s="82"/>
      <c r="W3378" s="82"/>
      <c r="X3378" s="28">
        <f t="shared" si="369"/>
        <v>0</v>
      </c>
    </row>
    <row r="3379" spans="1:24" ht="13.5" customHeight="1">
      <c r="A3379" s="26" t="str">
        <f t="shared" si="364"/>
        <v>Test insurer</v>
      </c>
      <c r="B3379" s="79"/>
      <c r="C3379" s="79"/>
      <c r="D3379" s="109"/>
      <c r="E3379" s="79"/>
      <c r="F3379" s="79"/>
      <c r="G3379" s="80"/>
      <c r="H3379" s="79"/>
      <c r="I3379" s="148"/>
      <c r="J3379" s="148"/>
      <c r="K3379" s="81"/>
      <c r="L3379" s="81"/>
      <c r="M3379" s="82"/>
      <c r="N3379" s="82"/>
      <c r="O3379" s="170"/>
      <c r="P3379" s="170"/>
      <c r="Q3379" s="171">
        <f t="shared" si="370"/>
        <v>1</v>
      </c>
      <c r="R3379" s="28">
        <f t="shared" si="365"/>
        <v>0</v>
      </c>
      <c r="S3379" s="77" t="b">
        <f t="shared" si="366"/>
        <v>0</v>
      </c>
      <c r="T3379" s="78" t="b">
        <f t="shared" si="367"/>
        <v>0</v>
      </c>
      <c r="U3379" s="28">
        <f t="shared" si="368"/>
        <v>0</v>
      </c>
      <c r="V3379" s="82"/>
      <c r="W3379" s="82"/>
      <c r="X3379" s="28">
        <f t="shared" si="369"/>
        <v>0</v>
      </c>
    </row>
    <row r="3380" spans="1:24" ht="13.5" customHeight="1">
      <c r="A3380" s="26" t="str">
        <f t="shared" si="364"/>
        <v>Test insurer</v>
      </c>
      <c r="B3380" s="79"/>
      <c r="C3380" s="79"/>
      <c r="D3380" s="109"/>
      <c r="E3380" s="79"/>
      <c r="F3380" s="79"/>
      <c r="G3380" s="80"/>
      <c r="H3380" s="79"/>
      <c r="I3380" s="148"/>
      <c r="J3380" s="148"/>
      <c r="K3380" s="81"/>
      <c r="L3380" s="81"/>
      <c r="M3380" s="82"/>
      <c r="N3380" s="82"/>
      <c r="O3380" s="170"/>
      <c r="P3380" s="170"/>
      <c r="Q3380" s="171">
        <f t="shared" si="370"/>
        <v>1</v>
      </c>
      <c r="R3380" s="28">
        <f t="shared" si="365"/>
        <v>0</v>
      </c>
      <c r="S3380" s="77" t="b">
        <f t="shared" si="366"/>
        <v>0</v>
      </c>
      <c r="T3380" s="78" t="b">
        <f t="shared" si="367"/>
        <v>0</v>
      </c>
      <c r="U3380" s="28">
        <f t="shared" si="368"/>
        <v>0</v>
      </c>
      <c r="V3380" s="82"/>
      <c r="W3380" s="82"/>
      <c r="X3380" s="28">
        <f t="shared" si="369"/>
        <v>0</v>
      </c>
    </row>
    <row r="3381" spans="1:24" ht="13.5" customHeight="1">
      <c r="A3381" s="26" t="str">
        <f t="shared" si="364"/>
        <v>Test insurer</v>
      </c>
      <c r="B3381" s="79"/>
      <c r="C3381" s="79"/>
      <c r="D3381" s="109"/>
      <c r="E3381" s="79"/>
      <c r="F3381" s="79"/>
      <c r="G3381" s="80"/>
      <c r="H3381" s="79"/>
      <c r="I3381" s="148"/>
      <c r="J3381" s="148"/>
      <c r="K3381" s="81"/>
      <c r="L3381" s="81"/>
      <c r="M3381" s="82"/>
      <c r="N3381" s="82"/>
      <c r="O3381" s="170"/>
      <c r="P3381" s="170"/>
      <c r="Q3381" s="171">
        <f t="shared" si="370"/>
        <v>1</v>
      </c>
      <c r="R3381" s="28">
        <f t="shared" si="365"/>
        <v>0</v>
      </c>
      <c r="S3381" s="77" t="b">
        <f t="shared" si="366"/>
        <v>0</v>
      </c>
      <c r="T3381" s="78" t="b">
        <f t="shared" si="367"/>
        <v>0</v>
      </c>
      <c r="U3381" s="28">
        <f t="shared" si="368"/>
        <v>0</v>
      </c>
      <c r="V3381" s="82"/>
      <c r="W3381" s="82"/>
      <c r="X3381" s="28">
        <f t="shared" si="369"/>
        <v>0</v>
      </c>
    </row>
    <row r="3382" spans="1:24" ht="13.5" customHeight="1">
      <c r="A3382" s="26" t="str">
        <f t="shared" si="364"/>
        <v>Test insurer</v>
      </c>
      <c r="B3382" s="79"/>
      <c r="C3382" s="79"/>
      <c r="D3382" s="109"/>
      <c r="E3382" s="79"/>
      <c r="F3382" s="79"/>
      <c r="G3382" s="80"/>
      <c r="H3382" s="79"/>
      <c r="I3382" s="148"/>
      <c r="J3382" s="148"/>
      <c r="K3382" s="81"/>
      <c r="L3382" s="81"/>
      <c r="M3382" s="82"/>
      <c r="N3382" s="82"/>
      <c r="O3382" s="170"/>
      <c r="P3382" s="170"/>
      <c r="Q3382" s="171">
        <f t="shared" si="370"/>
        <v>1</v>
      </c>
      <c r="R3382" s="28">
        <f t="shared" si="365"/>
        <v>0</v>
      </c>
      <c r="S3382" s="77" t="b">
        <f t="shared" si="366"/>
        <v>0</v>
      </c>
      <c r="T3382" s="78" t="b">
        <f t="shared" si="367"/>
        <v>0</v>
      </c>
      <c r="U3382" s="28">
        <f t="shared" si="368"/>
        <v>0</v>
      </c>
      <c r="V3382" s="82"/>
      <c r="W3382" s="82"/>
      <c r="X3382" s="28">
        <f t="shared" si="369"/>
        <v>0</v>
      </c>
    </row>
    <row r="3383" spans="1:24" ht="13.5" customHeight="1">
      <c r="A3383" s="26" t="str">
        <f t="shared" si="364"/>
        <v>Test insurer</v>
      </c>
      <c r="B3383" s="79"/>
      <c r="C3383" s="79"/>
      <c r="D3383" s="109"/>
      <c r="E3383" s="79"/>
      <c r="F3383" s="79"/>
      <c r="G3383" s="80"/>
      <c r="H3383" s="79"/>
      <c r="I3383" s="148"/>
      <c r="J3383" s="148"/>
      <c r="K3383" s="81"/>
      <c r="L3383" s="81"/>
      <c r="M3383" s="82"/>
      <c r="N3383" s="82"/>
      <c r="O3383" s="170"/>
      <c r="P3383" s="170"/>
      <c r="Q3383" s="171">
        <f t="shared" si="370"/>
        <v>1</v>
      </c>
      <c r="R3383" s="28">
        <f t="shared" si="365"/>
        <v>0</v>
      </c>
      <c r="S3383" s="77" t="b">
        <f t="shared" si="366"/>
        <v>0</v>
      </c>
      <c r="T3383" s="78" t="b">
        <f t="shared" si="367"/>
        <v>0</v>
      </c>
      <c r="U3383" s="28">
        <f t="shared" si="368"/>
        <v>0</v>
      </c>
      <c r="V3383" s="82"/>
      <c r="W3383" s="82"/>
      <c r="X3383" s="28">
        <f t="shared" si="369"/>
        <v>0</v>
      </c>
    </row>
    <row r="3384" spans="1:24" ht="13.5" customHeight="1">
      <c r="A3384" s="26" t="str">
        <f t="shared" si="364"/>
        <v>Test insurer</v>
      </c>
      <c r="B3384" s="79"/>
      <c r="C3384" s="79"/>
      <c r="D3384" s="109"/>
      <c r="E3384" s="79"/>
      <c r="F3384" s="79"/>
      <c r="G3384" s="80"/>
      <c r="H3384" s="79"/>
      <c r="I3384" s="148"/>
      <c r="J3384" s="148"/>
      <c r="K3384" s="81"/>
      <c r="L3384" s="81"/>
      <c r="M3384" s="82"/>
      <c r="N3384" s="82"/>
      <c r="O3384" s="170"/>
      <c r="P3384" s="170"/>
      <c r="Q3384" s="171">
        <f t="shared" si="370"/>
        <v>1</v>
      </c>
      <c r="R3384" s="28">
        <f t="shared" si="365"/>
        <v>0</v>
      </c>
      <c r="S3384" s="77" t="b">
        <f t="shared" si="366"/>
        <v>0</v>
      </c>
      <c r="T3384" s="78" t="b">
        <f t="shared" si="367"/>
        <v>0</v>
      </c>
      <c r="U3384" s="28">
        <f t="shared" si="368"/>
        <v>0</v>
      </c>
      <c r="V3384" s="82"/>
      <c r="W3384" s="82"/>
      <c r="X3384" s="28">
        <f t="shared" si="369"/>
        <v>0</v>
      </c>
    </row>
    <row r="3385" spans="1:24" ht="13.5" customHeight="1">
      <c r="A3385" s="26" t="str">
        <f t="shared" si="364"/>
        <v>Test insurer</v>
      </c>
      <c r="B3385" s="79"/>
      <c r="C3385" s="79"/>
      <c r="D3385" s="109"/>
      <c r="E3385" s="79"/>
      <c r="F3385" s="79"/>
      <c r="G3385" s="80"/>
      <c r="H3385" s="79"/>
      <c r="I3385" s="148"/>
      <c r="J3385" s="148"/>
      <c r="K3385" s="81"/>
      <c r="L3385" s="81"/>
      <c r="M3385" s="82"/>
      <c r="N3385" s="82"/>
      <c r="O3385" s="170"/>
      <c r="P3385" s="170"/>
      <c r="Q3385" s="171">
        <f t="shared" si="370"/>
        <v>1</v>
      </c>
      <c r="R3385" s="28">
        <f t="shared" si="365"/>
        <v>0</v>
      </c>
      <c r="S3385" s="77" t="b">
        <f t="shared" si="366"/>
        <v>0</v>
      </c>
      <c r="T3385" s="78" t="b">
        <f t="shared" si="367"/>
        <v>0</v>
      </c>
      <c r="U3385" s="28">
        <f t="shared" si="368"/>
        <v>0</v>
      </c>
      <c r="V3385" s="82"/>
      <c r="W3385" s="82"/>
      <c r="X3385" s="28">
        <f t="shared" si="369"/>
        <v>0</v>
      </c>
    </row>
    <row r="3386" spans="1:24" ht="13.5" customHeight="1">
      <c r="A3386" s="26" t="str">
        <f t="shared" si="364"/>
        <v>Test insurer</v>
      </c>
      <c r="B3386" s="79"/>
      <c r="C3386" s="79"/>
      <c r="D3386" s="109"/>
      <c r="E3386" s="79"/>
      <c r="F3386" s="79"/>
      <c r="G3386" s="80"/>
      <c r="H3386" s="79"/>
      <c r="I3386" s="148"/>
      <c r="J3386" s="148"/>
      <c r="K3386" s="81"/>
      <c r="L3386" s="81"/>
      <c r="M3386" s="82"/>
      <c r="N3386" s="82"/>
      <c r="O3386" s="170"/>
      <c r="P3386" s="170"/>
      <c r="Q3386" s="171">
        <f t="shared" si="370"/>
        <v>1</v>
      </c>
      <c r="R3386" s="28">
        <f t="shared" si="365"/>
        <v>0</v>
      </c>
      <c r="S3386" s="77" t="b">
        <f t="shared" si="366"/>
        <v>0</v>
      </c>
      <c r="T3386" s="78" t="b">
        <f t="shared" si="367"/>
        <v>0</v>
      </c>
      <c r="U3386" s="28">
        <f t="shared" si="368"/>
        <v>0</v>
      </c>
      <c r="V3386" s="82"/>
      <c r="W3386" s="82"/>
      <c r="X3386" s="28">
        <f t="shared" si="369"/>
        <v>0</v>
      </c>
    </row>
    <row r="3387" spans="1:24" ht="13.5" customHeight="1">
      <c r="A3387" s="26" t="str">
        <f t="shared" si="364"/>
        <v>Test insurer</v>
      </c>
      <c r="B3387" s="79"/>
      <c r="C3387" s="79"/>
      <c r="D3387" s="109"/>
      <c r="E3387" s="79"/>
      <c r="F3387" s="79"/>
      <c r="G3387" s="80"/>
      <c r="H3387" s="79"/>
      <c r="I3387" s="148"/>
      <c r="J3387" s="148"/>
      <c r="K3387" s="81"/>
      <c r="L3387" s="81"/>
      <c r="M3387" s="82"/>
      <c r="N3387" s="82"/>
      <c r="O3387" s="170"/>
      <c r="P3387" s="170"/>
      <c r="Q3387" s="171">
        <f t="shared" si="370"/>
        <v>1</v>
      </c>
      <c r="R3387" s="28">
        <f t="shared" si="365"/>
        <v>0</v>
      </c>
      <c r="S3387" s="77" t="b">
        <f t="shared" si="366"/>
        <v>0</v>
      </c>
      <c r="T3387" s="78" t="b">
        <f t="shared" si="367"/>
        <v>0</v>
      </c>
      <c r="U3387" s="28">
        <f t="shared" si="368"/>
        <v>0</v>
      </c>
      <c r="V3387" s="82"/>
      <c r="W3387" s="82"/>
      <c r="X3387" s="28">
        <f t="shared" si="369"/>
        <v>0</v>
      </c>
    </row>
    <row r="3388" spans="1:24" ht="13.5" customHeight="1">
      <c r="A3388" s="26" t="str">
        <f t="shared" si="364"/>
        <v>Test insurer</v>
      </c>
      <c r="B3388" s="79"/>
      <c r="C3388" s="79"/>
      <c r="D3388" s="109"/>
      <c r="E3388" s="79"/>
      <c r="F3388" s="79"/>
      <c r="G3388" s="80"/>
      <c r="H3388" s="79"/>
      <c r="I3388" s="148"/>
      <c r="J3388" s="148"/>
      <c r="K3388" s="81"/>
      <c r="L3388" s="81"/>
      <c r="M3388" s="82"/>
      <c r="N3388" s="82"/>
      <c r="O3388" s="170"/>
      <c r="P3388" s="170"/>
      <c r="Q3388" s="171">
        <f t="shared" si="370"/>
        <v>1</v>
      </c>
      <c r="R3388" s="28">
        <f t="shared" si="365"/>
        <v>0</v>
      </c>
      <c r="S3388" s="77" t="b">
        <f t="shared" si="366"/>
        <v>0</v>
      </c>
      <c r="T3388" s="78" t="b">
        <f t="shared" si="367"/>
        <v>0</v>
      </c>
      <c r="U3388" s="28">
        <f t="shared" si="368"/>
        <v>0</v>
      </c>
      <c r="V3388" s="82"/>
      <c r="W3388" s="82"/>
      <c r="X3388" s="28">
        <f t="shared" si="369"/>
        <v>0</v>
      </c>
    </row>
    <row r="3389" spans="1:24" ht="13.5" customHeight="1">
      <c r="A3389" s="26" t="str">
        <f t="shared" si="364"/>
        <v>Test insurer</v>
      </c>
      <c r="B3389" s="79"/>
      <c r="C3389" s="79"/>
      <c r="D3389" s="109"/>
      <c r="E3389" s="79"/>
      <c r="F3389" s="79"/>
      <c r="G3389" s="80"/>
      <c r="H3389" s="79"/>
      <c r="I3389" s="148"/>
      <c r="J3389" s="148"/>
      <c r="K3389" s="81"/>
      <c r="L3389" s="81"/>
      <c r="M3389" s="82"/>
      <c r="N3389" s="82"/>
      <c r="O3389" s="170"/>
      <c r="P3389" s="170"/>
      <c r="Q3389" s="171">
        <f t="shared" si="370"/>
        <v>1</v>
      </c>
      <c r="R3389" s="28">
        <f t="shared" si="365"/>
        <v>0</v>
      </c>
      <c r="S3389" s="77" t="b">
        <f t="shared" si="366"/>
        <v>0</v>
      </c>
      <c r="T3389" s="78" t="b">
        <f t="shared" si="367"/>
        <v>0</v>
      </c>
      <c r="U3389" s="28">
        <f t="shared" si="368"/>
        <v>0</v>
      </c>
      <c r="V3389" s="82"/>
      <c r="W3389" s="82"/>
      <c r="X3389" s="28">
        <f t="shared" si="369"/>
        <v>0</v>
      </c>
    </row>
    <row r="3390" spans="1:24" ht="13.5" customHeight="1">
      <c r="A3390" s="26" t="str">
        <f t="shared" si="364"/>
        <v>Test insurer</v>
      </c>
      <c r="B3390" s="79"/>
      <c r="C3390" s="79"/>
      <c r="D3390" s="109"/>
      <c r="E3390" s="79"/>
      <c r="F3390" s="79"/>
      <c r="G3390" s="80"/>
      <c r="H3390" s="79"/>
      <c r="I3390" s="148"/>
      <c r="J3390" s="148"/>
      <c r="K3390" s="81"/>
      <c r="L3390" s="81"/>
      <c r="M3390" s="82"/>
      <c r="N3390" s="82"/>
      <c r="O3390" s="170"/>
      <c r="P3390" s="170"/>
      <c r="Q3390" s="171">
        <f t="shared" si="370"/>
        <v>1</v>
      </c>
      <c r="R3390" s="28">
        <f t="shared" si="365"/>
        <v>0</v>
      </c>
      <c r="S3390" s="77" t="b">
        <f t="shared" si="366"/>
        <v>0</v>
      </c>
      <c r="T3390" s="78" t="b">
        <f t="shared" si="367"/>
        <v>0</v>
      </c>
      <c r="U3390" s="28">
        <f t="shared" si="368"/>
        <v>0</v>
      </c>
      <c r="V3390" s="82"/>
      <c r="W3390" s="82"/>
      <c r="X3390" s="28">
        <f t="shared" si="369"/>
        <v>0</v>
      </c>
    </row>
    <row r="3391" spans="1:24" ht="13.5" customHeight="1">
      <c r="A3391" s="26" t="str">
        <f t="shared" si="364"/>
        <v>Test insurer</v>
      </c>
      <c r="B3391" s="79"/>
      <c r="C3391" s="79"/>
      <c r="D3391" s="109"/>
      <c r="E3391" s="79"/>
      <c r="F3391" s="79"/>
      <c r="G3391" s="80"/>
      <c r="H3391" s="79"/>
      <c r="I3391" s="148"/>
      <c r="J3391" s="148"/>
      <c r="K3391" s="81"/>
      <c r="L3391" s="81"/>
      <c r="M3391" s="82"/>
      <c r="N3391" s="82"/>
      <c r="O3391" s="170"/>
      <c r="P3391" s="170"/>
      <c r="Q3391" s="171">
        <f t="shared" si="370"/>
        <v>1</v>
      </c>
      <c r="R3391" s="28">
        <f t="shared" si="365"/>
        <v>0</v>
      </c>
      <c r="S3391" s="77" t="b">
        <f t="shared" si="366"/>
        <v>0</v>
      </c>
      <c r="T3391" s="78" t="b">
        <f t="shared" si="367"/>
        <v>0</v>
      </c>
      <c r="U3391" s="28">
        <f t="shared" si="368"/>
        <v>0</v>
      </c>
      <c r="V3391" s="82"/>
      <c r="W3391" s="82"/>
      <c r="X3391" s="28">
        <f t="shared" si="369"/>
        <v>0</v>
      </c>
    </row>
    <row r="3392" spans="1:24" ht="13.5" customHeight="1">
      <c r="A3392" s="26" t="str">
        <f t="shared" si="364"/>
        <v>Test insurer</v>
      </c>
      <c r="B3392" s="79"/>
      <c r="C3392" s="79"/>
      <c r="D3392" s="109"/>
      <c r="E3392" s="79"/>
      <c r="F3392" s="79"/>
      <c r="G3392" s="80"/>
      <c r="H3392" s="79"/>
      <c r="I3392" s="148"/>
      <c r="J3392" s="148"/>
      <c r="K3392" s="81"/>
      <c r="L3392" s="81"/>
      <c r="M3392" s="82"/>
      <c r="N3392" s="82"/>
      <c r="O3392" s="170"/>
      <c r="P3392" s="170"/>
      <c r="Q3392" s="171">
        <f t="shared" si="370"/>
        <v>1</v>
      </c>
      <c r="R3392" s="28">
        <f t="shared" si="365"/>
        <v>0</v>
      </c>
      <c r="S3392" s="77" t="b">
        <f t="shared" si="366"/>
        <v>0</v>
      </c>
      <c r="T3392" s="78" t="b">
        <f t="shared" si="367"/>
        <v>0</v>
      </c>
      <c r="U3392" s="28">
        <f t="shared" si="368"/>
        <v>0</v>
      </c>
      <c r="V3392" s="82"/>
      <c r="W3392" s="82"/>
      <c r="X3392" s="28">
        <f t="shared" si="369"/>
        <v>0</v>
      </c>
    </row>
    <row r="3393" spans="1:24" ht="13.5" customHeight="1">
      <c r="A3393" s="26" t="str">
        <f t="shared" si="364"/>
        <v>Test insurer</v>
      </c>
      <c r="B3393" s="79"/>
      <c r="C3393" s="79"/>
      <c r="D3393" s="109"/>
      <c r="E3393" s="79"/>
      <c r="F3393" s="79"/>
      <c r="G3393" s="80"/>
      <c r="H3393" s="79"/>
      <c r="I3393" s="148"/>
      <c r="J3393" s="148"/>
      <c r="K3393" s="81"/>
      <c r="L3393" s="81"/>
      <c r="M3393" s="82"/>
      <c r="N3393" s="82"/>
      <c r="O3393" s="170"/>
      <c r="P3393" s="170"/>
      <c r="Q3393" s="171">
        <f t="shared" si="370"/>
        <v>1</v>
      </c>
      <c r="R3393" s="28">
        <f t="shared" si="365"/>
        <v>0</v>
      </c>
      <c r="S3393" s="77" t="b">
        <f t="shared" si="366"/>
        <v>0</v>
      </c>
      <c r="T3393" s="78" t="b">
        <f t="shared" si="367"/>
        <v>0</v>
      </c>
      <c r="U3393" s="28">
        <f t="shared" si="368"/>
        <v>0</v>
      </c>
      <c r="V3393" s="82"/>
      <c r="W3393" s="82"/>
      <c r="X3393" s="28">
        <f t="shared" si="369"/>
        <v>0</v>
      </c>
    </row>
    <row r="3394" spans="1:24" ht="13.5" customHeight="1">
      <c r="A3394" s="26" t="str">
        <f t="shared" si="364"/>
        <v>Test insurer</v>
      </c>
      <c r="B3394" s="79"/>
      <c r="C3394" s="79"/>
      <c r="D3394" s="109"/>
      <c r="E3394" s="79"/>
      <c r="F3394" s="79"/>
      <c r="G3394" s="80"/>
      <c r="H3394" s="79"/>
      <c r="I3394" s="148"/>
      <c r="J3394" s="148"/>
      <c r="K3394" s="81"/>
      <c r="L3394" s="81"/>
      <c r="M3394" s="82"/>
      <c r="N3394" s="82"/>
      <c r="O3394" s="170"/>
      <c r="P3394" s="170"/>
      <c r="Q3394" s="171">
        <f t="shared" si="370"/>
        <v>1</v>
      </c>
      <c r="R3394" s="28">
        <f t="shared" si="365"/>
        <v>0</v>
      </c>
      <c r="S3394" s="77" t="b">
        <f t="shared" si="366"/>
        <v>0</v>
      </c>
      <c r="T3394" s="78" t="b">
        <f t="shared" si="367"/>
        <v>0</v>
      </c>
      <c r="U3394" s="28">
        <f t="shared" si="368"/>
        <v>0</v>
      </c>
      <c r="V3394" s="82"/>
      <c r="W3394" s="82"/>
      <c r="X3394" s="28">
        <f t="shared" si="369"/>
        <v>0</v>
      </c>
    </row>
    <row r="3395" spans="1:24" ht="13.5" customHeight="1">
      <c r="A3395" s="26" t="str">
        <f t="shared" si="364"/>
        <v>Test insurer</v>
      </c>
      <c r="B3395" s="79"/>
      <c r="C3395" s="79"/>
      <c r="D3395" s="109"/>
      <c r="E3395" s="79"/>
      <c r="F3395" s="79"/>
      <c r="G3395" s="80"/>
      <c r="H3395" s="79"/>
      <c r="I3395" s="148"/>
      <c r="J3395" s="148"/>
      <c r="K3395" s="81"/>
      <c r="L3395" s="81"/>
      <c r="M3395" s="82"/>
      <c r="N3395" s="82"/>
      <c r="O3395" s="170"/>
      <c r="P3395" s="170"/>
      <c r="Q3395" s="171">
        <f t="shared" si="370"/>
        <v>1</v>
      </c>
      <c r="R3395" s="28">
        <f t="shared" si="365"/>
        <v>0</v>
      </c>
      <c r="S3395" s="77" t="b">
        <f t="shared" si="366"/>
        <v>0</v>
      </c>
      <c r="T3395" s="78" t="b">
        <f t="shared" si="367"/>
        <v>0</v>
      </c>
      <c r="U3395" s="28">
        <f t="shared" si="368"/>
        <v>0</v>
      </c>
      <c r="V3395" s="82"/>
      <c r="W3395" s="82"/>
      <c r="X3395" s="28">
        <f t="shared" si="369"/>
        <v>0</v>
      </c>
    </row>
    <row r="3396" spans="1:24" ht="13.5" customHeight="1">
      <c r="A3396" s="26" t="str">
        <f t="shared" ref="A3396:A3459" si="371">$D$2</f>
        <v>Test insurer</v>
      </c>
      <c r="B3396" s="79"/>
      <c r="C3396" s="79"/>
      <c r="D3396" s="109"/>
      <c r="E3396" s="79"/>
      <c r="F3396" s="79"/>
      <c r="G3396" s="80"/>
      <c r="H3396" s="79"/>
      <c r="I3396" s="148"/>
      <c r="J3396" s="148"/>
      <c r="K3396" s="81"/>
      <c r="L3396" s="81"/>
      <c r="M3396" s="82"/>
      <c r="N3396" s="82"/>
      <c r="O3396" s="170"/>
      <c r="P3396" s="170"/>
      <c r="Q3396" s="171">
        <f t="shared" si="370"/>
        <v>1</v>
      </c>
      <c r="R3396" s="28">
        <f t="shared" ref="R3396:R3459" si="372">K3396*N3396</f>
        <v>0</v>
      </c>
      <c r="S3396" s="77" t="b">
        <f t="shared" ref="S3396:S3459" si="373">IF(E3396="TERMINATING","TERMINATING",IF(K3396=0,IF(L3396&gt;0,"NEW"),L3396-K3396))</f>
        <v>0</v>
      </c>
      <c r="T3396" s="78" t="b">
        <f t="shared" ref="T3396:T3459" si="374">IF(E3396="TERMINATING","TERMINATING",IF(K3396=0,IF(L3396&gt;0,"NEW"),L3396/K3396-1))</f>
        <v>0</v>
      </c>
      <c r="U3396" s="28">
        <f t="shared" ref="U3396:U3459" si="375">IF(E3396="Terminating",N3396*K3396,N3396*L3396)</f>
        <v>0</v>
      </c>
      <c r="V3396" s="82"/>
      <c r="W3396" s="82"/>
      <c r="X3396" s="28">
        <f t="shared" ref="X3396:X3459" si="376">IF(E3396="Terminating",W3396*K3396,W3396*L3396)</f>
        <v>0</v>
      </c>
    </row>
    <row r="3397" spans="1:24" ht="13.5" customHeight="1">
      <c r="A3397" s="26" t="str">
        <f t="shared" si="371"/>
        <v>Test insurer</v>
      </c>
      <c r="B3397" s="79"/>
      <c r="C3397" s="79"/>
      <c r="D3397" s="109"/>
      <c r="E3397" s="79"/>
      <c r="F3397" s="79"/>
      <c r="G3397" s="80"/>
      <c r="H3397" s="79"/>
      <c r="I3397" s="148"/>
      <c r="J3397" s="148"/>
      <c r="K3397" s="81"/>
      <c r="L3397" s="81"/>
      <c r="M3397" s="82"/>
      <c r="N3397" s="82"/>
      <c r="O3397" s="170"/>
      <c r="P3397" s="170"/>
      <c r="Q3397" s="171">
        <f t="shared" ref="Q3397:Q3460" si="377">(P3397-O3397)+1</f>
        <v>1</v>
      </c>
      <c r="R3397" s="28">
        <f t="shared" si="372"/>
        <v>0</v>
      </c>
      <c r="S3397" s="77" t="b">
        <f t="shared" si="373"/>
        <v>0</v>
      </c>
      <c r="T3397" s="78" t="b">
        <f t="shared" si="374"/>
        <v>0</v>
      </c>
      <c r="U3397" s="28">
        <f t="shared" si="375"/>
        <v>0</v>
      </c>
      <c r="V3397" s="82"/>
      <c r="W3397" s="82"/>
      <c r="X3397" s="28">
        <f t="shared" si="376"/>
        <v>0</v>
      </c>
    </row>
    <row r="3398" spans="1:24" ht="13.5" customHeight="1">
      <c r="A3398" s="26" t="str">
        <f t="shared" si="371"/>
        <v>Test insurer</v>
      </c>
      <c r="B3398" s="79"/>
      <c r="C3398" s="79"/>
      <c r="D3398" s="109"/>
      <c r="E3398" s="79"/>
      <c r="F3398" s="79"/>
      <c r="G3398" s="80"/>
      <c r="H3398" s="79"/>
      <c r="I3398" s="148"/>
      <c r="J3398" s="148"/>
      <c r="K3398" s="81"/>
      <c r="L3398" s="81"/>
      <c r="M3398" s="82"/>
      <c r="N3398" s="82"/>
      <c r="O3398" s="170"/>
      <c r="P3398" s="170"/>
      <c r="Q3398" s="171">
        <f t="shared" si="377"/>
        <v>1</v>
      </c>
      <c r="R3398" s="28">
        <f t="shared" si="372"/>
        <v>0</v>
      </c>
      <c r="S3398" s="77" t="b">
        <f t="shared" si="373"/>
        <v>0</v>
      </c>
      <c r="T3398" s="78" t="b">
        <f t="shared" si="374"/>
        <v>0</v>
      </c>
      <c r="U3398" s="28">
        <f t="shared" si="375"/>
        <v>0</v>
      </c>
      <c r="V3398" s="82"/>
      <c r="W3398" s="82"/>
      <c r="X3398" s="28">
        <f t="shared" si="376"/>
        <v>0</v>
      </c>
    </row>
    <row r="3399" spans="1:24" ht="13.5" customHeight="1">
      <c r="A3399" s="26" t="str">
        <f t="shared" si="371"/>
        <v>Test insurer</v>
      </c>
      <c r="B3399" s="79"/>
      <c r="C3399" s="79"/>
      <c r="D3399" s="109"/>
      <c r="E3399" s="79"/>
      <c r="F3399" s="79"/>
      <c r="G3399" s="80"/>
      <c r="H3399" s="79"/>
      <c r="I3399" s="148"/>
      <c r="J3399" s="148"/>
      <c r="K3399" s="81"/>
      <c r="L3399" s="81"/>
      <c r="M3399" s="82"/>
      <c r="N3399" s="82"/>
      <c r="O3399" s="170"/>
      <c r="P3399" s="170"/>
      <c r="Q3399" s="171">
        <f t="shared" si="377"/>
        <v>1</v>
      </c>
      <c r="R3399" s="28">
        <f t="shared" si="372"/>
        <v>0</v>
      </c>
      <c r="S3399" s="77" t="b">
        <f t="shared" si="373"/>
        <v>0</v>
      </c>
      <c r="T3399" s="78" t="b">
        <f t="shared" si="374"/>
        <v>0</v>
      </c>
      <c r="U3399" s="28">
        <f t="shared" si="375"/>
        <v>0</v>
      </c>
      <c r="V3399" s="82"/>
      <c r="W3399" s="82"/>
      <c r="X3399" s="28">
        <f t="shared" si="376"/>
        <v>0</v>
      </c>
    </row>
    <row r="3400" spans="1:24" ht="13.5" customHeight="1">
      <c r="A3400" s="26" t="str">
        <f t="shared" si="371"/>
        <v>Test insurer</v>
      </c>
      <c r="B3400" s="79"/>
      <c r="C3400" s="79"/>
      <c r="D3400" s="109"/>
      <c r="E3400" s="79"/>
      <c r="F3400" s="79"/>
      <c r="G3400" s="80"/>
      <c r="H3400" s="79"/>
      <c r="I3400" s="148"/>
      <c r="J3400" s="148"/>
      <c r="K3400" s="81"/>
      <c r="L3400" s="81"/>
      <c r="M3400" s="82"/>
      <c r="N3400" s="82"/>
      <c r="O3400" s="170"/>
      <c r="P3400" s="170"/>
      <c r="Q3400" s="171">
        <f t="shared" si="377"/>
        <v>1</v>
      </c>
      <c r="R3400" s="28">
        <f t="shared" si="372"/>
        <v>0</v>
      </c>
      <c r="S3400" s="77" t="b">
        <f t="shared" si="373"/>
        <v>0</v>
      </c>
      <c r="T3400" s="78" t="b">
        <f t="shared" si="374"/>
        <v>0</v>
      </c>
      <c r="U3400" s="28">
        <f t="shared" si="375"/>
        <v>0</v>
      </c>
      <c r="V3400" s="82"/>
      <c r="W3400" s="82"/>
      <c r="X3400" s="28">
        <f t="shared" si="376"/>
        <v>0</v>
      </c>
    </row>
    <row r="3401" spans="1:24" ht="13.5" customHeight="1">
      <c r="A3401" s="26" t="str">
        <f t="shared" si="371"/>
        <v>Test insurer</v>
      </c>
      <c r="B3401" s="79"/>
      <c r="C3401" s="79"/>
      <c r="D3401" s="109"/>
      <c r="E3401" s="79"/>
      <c r="F3401" s="79"/>
      <c r="G3401" s="80"/>
      <c r="H3401" s="79"/>
      <c r="I3401" s="148"/>
      <c r="J3401" s="148"/>
      <c r="K3401" s="81"/>
      <c r="L3401" s="81"/>
      <c r="M3401" s="82"/>
      <c r="N3401" s="82"/>
      <c r="O3401" s="170"/>
      <c r="P3401" s="170"/>
      <c r="Q3401" s="171">
        <f t="shared" si="377"/>
        <v>1</v>
      </c>
      <c r="R3401" s="28">
        <f t="shared" si="372"/>
        <v>0</v>
      </c>
      <c r="S3401" s="77" t="b">
        <f t="shared" si="373"/>
        <v>0</v>
      </c>
      <c r="T3401" s="78" t="b">
        <f t="shared" si="374"/>
        <v>0</v>
      </c>
      <c r="U3401" s="28">
        <f t="shared" si="375"/>
        <v>0</v>
      </c>
      <c r="V3401" s="82"/>
      <c r="W3401" s="82"/>
      <c r="X3401" s="28">
        <f t="shared" si="376"/>
        <v>0</v>
      </c>
    </row>
    <row r="3402" spans="1:24" ht="13.5" customHeight="1">
      <c r="A3402" s="26" t="str">
        <f t="shared" si="371"/>
        <v>Test insurer</v>
      </c>
      <c r="B3402" s="79"/>
      <c r="C3402" s="79"/>
      <c r="D3402" s="109"/>
      <c r="E3402" s="79"/>
      <c r="F3402" s="79"/>
      <c r="G3402" s="80"/>
      <c r="H3402" s="79"/>
      <c r="I3402" s="148"/>
      <c r="J3402" s="148"/>
      <c r="K3402" s="81"/>
      <c r="L3402" s="81"/>
      <c r="M3402" s="82"/>
      <c r="N3402" s="82"/>
      <c r="O3402" s="170"/>
      <c r="P3402" s="170"/>
      <c r="Q3402" s="171">
        <f t="shared" si="377"/>
        <v>1</v>
      </c>
      <c r="R3402" s="28">
        <f t="shared" si="372"/>
        <v>0</v>
      </c>
      <c r="S3402" s="77" t="b">
        <f t="shared" si="373"/>
        <v>0</v>
      </c>
      <c r="T3402" s="78" t="b">
        <f t="shared" si="374"/>
        <v>0</v>
      </c>
      <c r="U3402" s="28">
        <f t="shared" si="375"/>
        <v>0</v>
      </c>
      <c r="V3402" s="82"/>
      <c r="W3402" s="82"/>
      <c r="X3402" s="28">
        <f t="shared" si="376"/>
        <v>0</v>
      </c>
    </row>
    <row r="3403" spans="1:24" ht="13.5" customHeight="1">
      <c r="A3403" s="26" t="str">
        <f t="shared" si="371"/>
        <v>Test insurer</v>
      </c>
      <c r="B3403" s="79"/>
      <c r="C3403" s="79"/>
      <c r="D3403" s="109"/>
      <c r="E3403" s="79"/>
      <c r="F3403" s="79"/>
      <c r="G3403" s="80"/>
      <c r="H3403" s="79"/>
      <c r="I3403" s="148"/>
      <c r="J3403" s="148"/>
      <c r="K3403" s="81"/>
      <c r="L3403" s="81"/>
      <c r="M3403" s="82"/>
      <c r="N3403" s="82"/>
      <c r="O3403" s="170"/>
      <c r="P3403" s="170"/>
      <c r="Q3403" s="171">
        <f t="shared" si="377"/>
        <v>1</v>
      </c>
      <c r="R3403" s="28">
        <f t="shared" si="372"/>
        <v>0</v>
      </c>
      <c r="S3403" s="77" t="b">
        <f t="shared" si="373"/>
        <v>0</v>
      </c>
      <c r="T3403" s="78" t="b">
        <f t="shared" si="374"/>
        <v>0</v>
      </c>
      <c r="U3403" s="28">
        <f t="shared" si="375"/>
        <v>0</v>
      </c>
      <c r="V3403" s="82"/>
      <c r="W3403" s="82"/>
      <c r="X3403" s="28">
        <f t="shared" si="376"/>
        <v>0</v>
      </c>
    </row>
    <row r="3404" spans="1:24" ht="13.5" customHeight="1">
      <c r="A3404" s="26" t="str">
        <f t="shared" si="371"/>
        <v>Test insurer</v>
      </c>
      <c r="B3404" s="79"/>
      <c r="C3404" s="79"/>
      <c r="D3404" s="109"/>
      <c r="E3404" s="79"/>
      <c r="F3404" s="79"/>
      <c r="G3404" s="80"/>
      <c r="H3404" s="79"/>
      <c r="I3404" s="148"/>
      <c r="J3404" s="148"/>
      <c r="K3404" s="81"/>
      <c r="L3404" s="81"/>
      <c r="M3404" s="82"/>
      <c r="N3404" s="82"/>
      <c r="O3404" s="170"/>
      <c r="P3404" s="170"/>
      <c r="Q3404" s="171">
        <f t="shared" si="377"/>
        <v>1</v>
      </c>
      <c r="R3404" s="28">
        <f t="shared" si="372"/>
        <v>0</v>
      </c>
      <c r="S3404" s="77" t="b">
        <f t="shared" si="373"/>
        <v>0</v>
      </c>
      <c r="T3404" s="78" t="b">
        <f t="shared" si="374"/>
        <v>0</v>
      </c>
      <c r="U3404" s="28">
        <f t="shared" si="375"/>
        <v>0</v>
      </c>
      <c r="V3404" s="82"/>
      <c r="W3404" s="82"/>
      <c r="X3404" s="28">
        <f t="shared" si="376"/>
        <v>0</v>
      </c>
    </row>
    <row r="3405" spans="1:24" ht="13.5" customHeight="1">
      <c r="A3405" s="26" t="str">
        <f t="shared" si="371"/>
        <v>Test insurer</v>
      </c>
      <c r="B3405" s="79"/>
      <c r="C3405" s="79"/>
      <c r="D3405" s="109"/>
      <c r="E3405" s="79"/>
      <c r="F3405" s="79"/>
      <c r="G3405" s="80"/>
      <c r="H3405" s="79"/>
      <c r="I3405" s="148"/>
      <c r="J3405" s="148"/>
      <c r="K3405" s="81"/>
      <c r="L3405" s="81"/>
      <c r="M3405" s="82"/>
      <c r="N3405" s="82"/>
      <c r="O3405" s="170"/>
      <c r="P3405" s="170"/>
      <c r="Q3405" s="171">
        <f t="shared" si="377"/>
        <v>1</v>
      </c>
      <c r="R3405" s="28">
        <f t="shared" si="372"/>
        <v>0</v>
      </c>
      <c r="S3405" s="77" t="b">
        <f t="shared" si="373"/>
        <v>0</v>
      </c>
      <c r="T3405" s="78" t="b">
        <f t="shared" si="374"/>
        <v>0</v>
      </c>
      <c r="U3405" s="28">
        <f t="shared" si="375"/>
        <v>0</v>
      </c>
      <c r="V3405" s="82"/>
      <c r="W3405" s="82"/>
      <c r="X3405" s="28">
        <f t="shared" si="376"/>
        <v>0</v>
      </c>
    </row>
    <row r="3406" spans="1:24" ht="13.5" customHeight="1">
      <c r="A3406" s="26" t="str">
        <f t="shared" si="371"/>
        <v>Test insurer</v>
      </c>
      <c r="B3406" s="79"/>
      <c r="C3406" s="79"/>
      <c r="D3406" s="109"/>
      <c r="E3406" s="79"/>
      <c r="F3406" s="79"/>
      <c r="G3406" s="80"/>
      <c r="H3406" s="79"/>
      <c r="I3406" s="148"/>
      <c r="J3406" s="148"/>
      <c r="K3406" s="81"/>
      <c r="L3406" s="81"/>
      <c r="M3406" s="82"/>
      <c r="N3406" s="82"/>
      <c r="O3406" s="170"/>
      <c r="P3406" s="170"/>
      <c r="Q3406" s="171">
        <f t="shared" si="377"/>
        <v>1</v>
      </c>
      <c r="R3406" s="28">
        <f t="shared" si="372"/>
        <v>0</v>
      </c>
      <c r="S3406" s="77" t="b">
        <f t="shared" si="373"/>
        <v>0</v>
      </c>
      <c r="T3406" s="78" t="b">
        <f t="shared" si="374"/>
        <v>0</v>
      </c>
      <c r="U3406" s="28">
        <f t="shared" si="375"/>
        <v>0</v>
      </c>
      <c r="V3406" s="82"/>
      <c r="W3406" s="82"/>
      <c r="X3406" s="28">
        <f t="shared" si="376"/>
        <v>0</v>
      </c>
    </row>
    <row r="3407" spans="1:24" ht="13.5" customHeight="1">
      <c r="A3407" s="26" t="str">
        <f t="shared" si="371"/>
        <v>Test insurer</v>
      </c>
      <c r="B3407" s="79"/>
      <c r="C3407" s="79"/>
      <c r="D3407" s="109"/>
      <c r="E3407" s="79"/>
      <c r="F3407" s="79"/>
      <c r="G3407" s="80"/>
      <c r="H3407" s="79"/>
      <c r="I3407" s="148"/>
      <c r="J3407" s="148"/>
      <c r="K3407" s="81"/>
      <c r="L3407" s="81"/>
      <c r="M3407" s="82"/>
      <c r="N3407" s="82"/>
      <c r="O3407" s="170"/>
      <c r="P3407" s="170"/>
      <c r="Q3407" s="171">
        <f t="shared" si="377"/>
        <v>1</v>
      </c>
      <c r="R3407" s="28">
        <f t="shared" si="372"/>
        <v>0</v>
      </c>
      <c r="S3407" s="77" t="b">
        <f t="shared" si="373"/>
        <v>0</v>
      </c>
      <c r="T3407" s="78" t="b">
        <f t="shared" si="374"/>
        <v>0</v>
      </c>
      <c r="U3407" s="28">
        <f t="shared" si="375"/>
        <v>0</v>
      </c>
      <c r="V3407" s="82"/>
      <c r="W3407" s="82"/>
      <c r="X3407" s="28">
        <f t="shared" si="376"/>
        <v>0</v>
      </c>
    </row>
    <row r="3408" spans="1:24" ht="13.5" customHeight="1">
      <c r="A3408" s="26" t="str">
        <f t="shared" si="371"/>
        <v>Test insurer</v>
      </c>
      <c r="B3408" s="79"/>
      <c r="C3408" s="79"/>
      <c r="D3408" s="109"/>
      <c r="E3408" s="79"/>
      <c r="F3408" s="79"/>
      <c r="G3408" s="80"/>
      <c r="H3408" s="79"/>
      <c r="I3408" s="148"/>
      <c r="J3408" s="148"/>
      <c r="K3408" s="81"/>
      <c r="L3408" s="81"/>
      <c r="M3408" s="82"/>
      <c r="N3408" s="82"/>
      <c r="O3408" s="170"/>
      <c r="P3408" s="170"/>
      <c r="Q3408" s="171">
        <f t="shared" si="377"/>
        <v>1</v>
      </c>
      <c r="R3408" s="28">
        <f t="shared" si="372"/>
        <v>0</v>
      </c>
      <c r="S3408" s="77" t="b">
        <f t="shared" si="373"/>
        <v>0</v>
      </c>
      <c r="T3408" s="78" t="b">
        <f t="shared" si="374"/>
        <v>0</v>
      </c>
      <c r="U3408" s="28">
        <f t="shared" si="375"/>
        <v>0</v>
      </c>
      <c r="V3408" s="82"/>
      <c r="W3408" s="82"/>
      <c r="X3408" s="28">
        <f t="shared" si="376"/>
        <v>0</v>
      </c>
    </row>
    <row r="3409" spans="1:24" ht="13.5" customHeight="1">
      <c r="A3409" s="26" t="str">
        <f t="shared" si="371"/>
        <v>Test insurer</v>
      </c>
      <c r="B3409" s="79"/>
      <c r="C3409" s="79"/>
      <c r="D3409" s="109"/>
      <c r="E3409" s="79"/>
      <c r="F3409" s="79"/>
      <c r="G3409" s="80"/>
      <c r="H3409" s="79"/>
      <c r="I3409" s="148"/>
      <c r="J3409" s="148"/>
      <c r="K3409" s="81"/>
      <c r="L3409" s="81"/>
      <c r="M3409" s="82"/>
      <c r="N3409" s="82"/>
      <c r="O3409" s="170"/>
      <c r="P3409" s="170"/>
      <c r="Q3409" s="171">
        <f t="shared" si="377"/>
        <v>1</v>
      </c>
      <c r="R3409" s="28">
        <f t="shared" si="372"/>
        <v>0</v>
      </c>
      <c r="S3409" s="77" t="b">
        <f t="shared" si="373"/>
        <v>0</v>
      </c>
      <c r="T3409" s="78" t="b">
        <f t="shared" si="374"/>
        <v>0</v>
      </c>
      <c r="U3409" s="28">
        <f t="shared" si="375"/>
        <v>0</v>
      </c>
      <c r="V3409" s="82"/>
      <c r="W3409" s="82"/>
      <c r="X3409" s="28">
        <f t="shared" si="376"/>
        <v>0</v>
      </c>
    </row>
    <row r="3410" spans="1:24" ht="13.5" customHeight="1">
      <c r="A3410" s="26" t="str">
        <f t="shared" si="371"/>
        <v>Test insurer</v>
      </c>
      <c r="B3410" s="79"/>
      <c r="C3410" s="79"/>
      <c r="D3410" s="109"/>
      <c r="E3410" s="79"/>
      <c r="F3410" s="79"/>
      <c r="G3410" s="80"/>
      <c r="H3410" s="79"/>
      <c r="I3410" s="148"/>
      <c r="J3410" s="148"/>
      <c r="K3410" s="81"/>
      <c r="L3410" s="81"/>
      <c r="M3410" s="82"/>
      <c r="N3410" s="82"/>
      <c r="O3410" s="170"/>
      <c r="P3410" s="170"/>
      <c r="Q3410" s="171">
        <f t="shared" si="377"/>
        <v>1</v>
      </c>
      <c r="R3410" s="28">
        <f t="shared" si="372"/>
        <v>0</v>
      </c>
      <c r="S3410" s="77" t="b">
        <f t="shared" si="373"/>
        <v>0</v>
      </c>
      <c r="T3410" s="78" t="b">
        <f t="shared" si="374"/>
        <v>0</v>
      </c>
      <c r="U3410" s="28">
        <f t="shared" si="375"/>
        <v>0</v>
      </c>
      <c r="V3410" s="82"/>
      <c r="W3410" s="82"/>
      <c r="X3410" s="28">
        <f t="shared" si="376"/>
        <v>0</v>
      </c>
    </row>
    <row r="3411" spans="1:24" ht="13.5" customHeight="1">
      <c r="A3411" s="26" t="str">
        <f t="shared" si="371"/>
        <v>Test insurer</v>
      </c>
      <c r="B3411" s="79"/>
      <c r="C3411" s="79"/>
      <c r="D3411" s="109"/>
      <c r="E3411" s="79"/>
      <c r="F3411" s="79"/>
      <c r="G3411" s="80"/>
      <c r="H3411" s="79"/>
      <c r="I3411" s="148"/>
      <c r="J3411" s="148"/>
      <c r="K3411" s="81"/>
      <c r="L3411" s="81"/>
      <c r="M3411" s="82"/>
      <c r="N3411" s="82"/>
      <c r="O3411" s="170"/>
      <c r="P3411" s="170"/>
      <c r="Q3411" s="171">
        <f t="shared" si="377"/>
        <v>1</v>
      </c>
      <c r="R3411" s="28">
        <f t="shared" si="372"/>
        <v>0</v>
      </c>
      <c r="S3411" s="77" t="b">
        <f t="shared" si="373"/>
        <v>0</v>
      </c>
      <c r="T3411" s="78" t="b">
        <f t="shared" si="374"/>
        <v>0</v>
      </c>
      <c r="U3411" s="28">
        <f t="shared" si="375"/>
        <v>0</v>
      </c>
      <c r="V3411" s="82"/>
      <c r="W3411" s="82"/>
      <c r="X3411" s="28">
        <f t="shared" si="376"/>
        <v>0</v>
      </c>
    </row>
    <row r="3412" spans="1:24" ht="13.5" customHeight="1">
      <c r="A3412" s="26" t="str">
        <f t="shared" si="371"/>
        <v>Test insurer</v>
      </c>
      <c r="B3412" s="79"/>
      <c r="C3412" s="79"/>
      <c r="D3412" s="109"/>
      <c r="E3412" s="79"/>
      <c r="F3412" s="79"/>
      <c r="G3412" s="80"/>
      <c r="H3412" s="79"/>
      <c r="I3412" s="148"/>
      <c r="J3412" s="148"/>
      <c r="K3412" s="81"/>
      <c r="L3412" s="81"/>
      <c r="M3412" s="82"/>
      <c r="N3412" s="82"/>
      <c r="O3412" s="170"/>
      <c r="P3412" s="170"/>
      <c r="Q3412" s="171">
        <f t="shared" si="377"/>
        <v>1</v>
      </c>
      <c r="R3412" s="28">
        <f t="shared" si="372"/>
        <v>0</v>
      </c>
      <c r="S3412" s="77" t="b">
        <f t="shared" si="373"/>
        <v>0</v>
      </c>
      <c r="T3412" s="78" t="b">
        <f t="shared" si="374"/>
        <v>0</v>
      </c>
      <c r="U3412" s="28">
        <f t="shared" si="375"/>
        <v>0</v>
      </c>
      <c r="V3412" s="82"/>
      <c r="W3412" s="82"/>
      <c r="X3412" s="28">
        <f t="shared" si="376"/>
        <v>0</v>
      </c>
    </row>
    <row r="3413" spans="1:24" ht="13.5" customHeight="1">
      <c r="A3413" s="26" t="str">
        <f t="shared" si="371"/>
        <v>Test insurer</v>
      </c>
      <c r="B3413" s="79"/>
      <c r="C3413" s="79"/>
      <c r="D3413" s="109"/>
      <c r="E3413" s="79"/>
      <c r="F3413" s="79"/>
      <c r="G3413" s="80"/>
      <c r="H3413" s="79"/>
      <c r="I3413" s="148"/>
      <c r="J3413" s="148"/>
      <c r="K3413" s="81"/>
      <c r="L3413" s="81"/>
      <c r="M3413" s="82"/>
      <c r="N3413" s="82"/>
      <c r="O3413" s="170"/>
      <c r="P3413" s="170"/>
      <c r="Q3413" s="171">
        <f t="shared" si="377"/>
        <v>1</v>
      </c>
      <c r="R3413" s="28">
        <f t="shared" si="372"/>
        <v>0</v>
      </c>
      <c r="S3413" s="77" t="b">
        <f t="shared" si="373"/>
        <v>0</v>
      </c>
      <c r="T3413" s="78" t="b">
        <f t="shared" si="374"/>
        <v>0</v>
      </c>
      <c r="U3413" s="28">
        <f t="shared" si="375"/>
        <v>0</v>
      </c>
      <c r="V3413" s="82"/>
      <c r="W3413" s="82"/>
      <c r="X3413" s="28">
        <f t="shared" si="376"/>
        <v>0</v>
      </c>
    </row>
    <row r="3414" spans="1:24" ht="13.5" customHeight="1">
      <c r="A3414" s="26" t="str">
        <f t="shared" si="371"/>
        <v>Test insurer</v>
      </c>
      <c r="B3414" s="79"/>
      <c r="C3414" s="79"/>
      <c r="D3414" s="109"/>
      <c r="E3414" s="79"/>
      <c r="F3414" s="79"/>
      <c r="G3414" s="80"/>
      <c r="H3414" s="79"/>
      <c r="I3414" s="148"/>
      <c r="J3414" s="148"/>
      <c r="K3414" s="81"/>
      <c r="L3414" s="81"/>
      <c r="M3414" s="82"/>
      <c r="N3414" s="82"/>
      <c r="O3414" s="170"/>
      <c r="P3414" s="170"/>
      <c r="Q3414" s="171">
        <f t="shared" si="377"/>
        <v>1</v>
      </c>
      <c r="R3414" s="28">
        <f t="shared" si="372"/>
        <v>0</v>
      </c>
      <c r="S3414" s="77" t="b">
        <f t="shared" si="373"/>
        <v>0</v>
      </c>
      <c r="T3414" s="78" t="b">
        <f t="shared" si="374"/>
        <v>0</v>
      </c>
      <c r="U3414" s="28">
        <f t="shared" si="375"/>
        <v>0</v>
      </c>
      <c r="V3414" s="82"/>
      <c r="W3414" s="82"/>
      <c r="X3414" s="28">
        <f t="shared" si="376"/>
        <v>0</v>
      </c>
    </row>
    <row r="3415" spans="1:24" ht="13.5" customHeight="1">
      <c r="A3415" s="26" t="str">
        <f t="shared" si="371"/>
        <v>Test insurer</v>
      </c>
      <c r="B3415" s="79"/>
      <c r="C3415" s="79"/>
      <c r="D3415" s="109"/>
      <c r="E3415" s="79"/>
      <c r="F3415" s="79"/>
      <c r="G3415" s="80"/>
      <c r="H3415" s="79"/>
      <c r="I3415" s="148"/>
      <c r="J3415" s="148"/>
      <c r="K3415" s="81"/>
      <c r="L3415" s="81"/>
      <c r="M3415" s="82"/>
      <c r="N3415" s="82"/>
      <c r="O3415" s="170"/>
      <c r="P3415" s="170"/>
      <c r="Q3415" s="171">
        <f t="shared" si="377"/>
        <v>1</v>
      </c>
      <c r="R3415" s="28">
        <f t="shared" si="372"/>
        <v>0</v>
      </c>
      <c r="S3415" s="77" t="b">
        <f t="shared" si="373"/>
        <v>0</v>
      </c>
      <c r="T3415" s="78" t="b">
        <f t="shared" si="374"/>
        <v>0</v>
      </c>
      <c r="U3415" s="28">
        <f t="shared" si="375"/>
        <v>0</v>
      </c>
      <c r="V3415" s="82"/>
      <c r="W3415" s="82"/>
      <c r="X3415" s="28">
        <f t="shared" si="376"/>
        <v>0</v>
      </c>
    </row>
    <row r="3416" spans="1:24" ht="13.5" customHeight="1">
      <c r="A3416" s="26" t="str">
        <f t="shared" si="371"/>
        <v>Test insurer</v>
      </c>
      <c r="B3416" s="79"/>
      <c r="C3416" s="79"/>
      <c r="D3416" s="109"/>
      <c r="E3416" s="79"/>
      <c r="F3416" s="79"/>
      <c r="G3416" s="80"/>
      <c r="H3416" s="79"/>
      <c r="I3416" s="148"/>
      <c r="J3416" s="148"/>
      <c r="K3416" s="81"/>
      <c r="L3416" s="81"/>
      <c r="M3416" s="82"/>
      <c r="N3416" s="82"/>
      <c r="O3416" s="170"/>
      <c r="P3416" s="170"/>
      <c r="Q3416" s="171">
        <f t="shared" si="377"/>
        <v>1</v>
      </c>
      <c r="R3416" s="28">
        <f t="shared" si="372"/>
        <v>0</v>
      </c>
      <c r="S3416" s="77" t="b">
        <f t="shared" si="373"/>
        <v>0</v>
      </c>
      <c r="T3416" s="78" t="b">
        <f t="shared" si="374"/>
        <v>0</v>
      </c>
      <c r="U3416" s="28">
        <f t="shared" si="375"/>
        <v>0</v>
      </c>
      <c r="V3416" s="82"/>
      <c r="W3416" s="82"/>
      <c r="X3416" s="28">
        <f t="shared" si="376"/>
        <v>0</v>
      </c>
    </row>
    <row r="3417" spans="1:24" ht="13.5" customHeight="1">
      <c r="A3417" s="26" t="str">
        <f t="shared" si="371"/>
        <v>Test insurer</v>
      </c>
      <c r="B3417" s="79"/>
      <c r="C3417" s="79"/>
      <c r="D3417" s="109"/>
      <c r="E3417" s="79"/>
      <c r="F3417" s="79"/>
      <c r="G3417" s="80"/>
      <c r="H3417" s="79"/>
      <c r="I3417" s="148"/>
      <c r="J3417" s="148"/>
      <c r="K3417" s="81"/>
      <c r="L3417" s="81"/>
      <c r="M3417" s="82"/>
      <c r="N3417" s="82"/>
      <c r="O3417" s="170"/>
      <c r="P3417" s="170"/>
      <c r="Q3417" s="171">
        <f t="shared" si="377"/>
        <v>1</v>
      </c>
      <c r="R3417" s="28">
        <f t="shared" si="372"/>
        <v>0</v>
      </c>
      <c r="S3417" s="77" t="b">
        <f t="shared" si="373"/>
        <v>0</v>
      </c>
      <c r="T3417" s="78" t="b">
        <f t="shared" si="374"/>
        <v>0</v>
      </c>
      <c r="U3417" s="28">
        <f t="shared" si="375"/>
        <v>0</v>
      </c>
      <c r="V3417" s="82"/>
      <c r="W3417" s="82"/>
      <c r="X3417" s="28">
        <f t="shared" si="376"/>
        <v>0</v>
      </c>
    </row>
    <row r="3418" spans="1:24" ht="13.5" customHeight="1">
      <c r="A3418" s="26" t="str">
        <f t="shared" si="371"/>
        <v>Test insurer</v>
      </c>
      <c r="B3418" s="79"/>
      <c r="C3418" s="79"/>
      <c r="D3418" s="109"/>
      <c r="E3418" s="79"/>
      <c r="F3418" s="79"/>
      <c r="G3418" s="80"/>
      <c r="H3418" s="79"/>
      <c r="I3418" s="148"/>
      <c r="J3418" s="148"/>
      <c r="K3418" s="81"/>
      <c r="L3418" s="81"/>
      <c r="M3418" s="82"/>
      <c r="N3418" s="82"/>
      <c r="O3418" s="170"/>
      <c r="P3418" s="170"/>
      <c r="Q3418" s="171">
        <f t="shared" si="377"/>
        <v>1</v>
      </c>
      <c r="R3418" s="28">
        <f t="shared" si="372"/>
        <v>0</v>
      </c>
      <c r="S3418" s="77" t="b">
        <f t="shared" si="373"/>
        <v>0</v>
      </c>
      <c r="T3418" s="78" t="b">
        <f t="shared" si="374"/>
        <v>0</v>
      </c>
      <c r="U3418" s="28">
        <f t="shared" si="375"/>
        <v>0</v>
      </c>
      <c r="V3418" s="82"/>
      <c r="W3418" s="82"/>
      <c r="X3418" s="28">
        <f t="shared" si="376"/>
        <v>0</v>
      </c>
    </row>
    <row r="3419" spans="1:24" ht="13.5" customHeight="1">
      <c r="A3419" s="26" t="str">
        <f t="shared" si="371"/>
        <v>Test insurer</v>
      </c>
      <c r="B3419" s="79"/>
      <c r="C3419" s="79"/>
      <c r="D3419" s="109"/>
      <c r="E3419" s="79"/>
      <c r="F3419" s="79"/>
      <c r="G3419" s="80"/>
      <c r="H3419" s="79"/>
      <c r="I3419" s="148"/>
      <c r="J3419" s="148"/>
      <c r="K3419" s="81"/>
      <c r="L3419" s="81"/>
      <c r="M3419" s="82"/>
      <c r="N3419" s="82"/>
      <c r="O3419" s="170"/>
      <c r="P3419" s="170"/>
      <c r="Q3419" s="171">
        <f t="shared" si="377"/>
        <v>1</v>
      </c>
      <c r="R3419" s="28">
        <f t="shared" si="372"/>
        <v>0</v>
      </c>
      <c r="S3419" s="77" t="b">
        <f t="shared" si="373"/>
        <v>0</v>
      </c>
      <c r="T3419" s="78" t="b">
        <f t="shared" si="374"/>
        <v>0</v>
      </c>
      <c r="U3419" s="28">
        <f t="shared" si="375"/>
        <v>0</v>
      </c>
      <c r="V3419" s="82"/>
      <c r="W3419" s="82"/>
      <c r="X3419" s="28">
        <f t="shared" si="376"/>
        <v>0</v>
      </c>
    </row>
    <row r="3420" spans="1:24" ht="13.5" customHeight="1">
      <c r="A3420" s="26" t="str">
        <f t="shared" si="371"/>
        <v>Test insurer</v>
      </c>
      <c r="B3420" s="79"/>
      <c r="C3420" s="79"/>
      <c r="D3420" s="109"/>
      <c r="E3420" s="79"/>
      <c r="F3420" s="79"/>
      <c r="G3420" s="80"/>
      <c r="H3420" s="79"/>
      <c r="I3420" s="148"/>
      <c r="J3420" s="148"/>
      <c r="K3420" s="81"/>
      <c r="L3420" s="81"/>
      <c r="M3420" s="82"/>
      <c r="N3420" s="82"/>
      <c r="O3420" s="170"/>
      <c r="P3420" s="170"/>
      <c r="Q3420" s="171">
        <f t="shared" si="377"/>
        <v>1</v>
      </c>
      <c r="R3420" s="28">
        <f t="shared" si="372"/>
        <v>0</v>
      </c>
      <c r="S3420" s="77" t="b">
        <f t="shared" si="373"/>
        <v>0</v>
      </c>
      <c r="T3420" s="78" t="b">
        <f t="shared" si="374"/>
        <v>0</v>
      </c>
      <c r="U3420" s="28">
        <f t="shared" si="375"/>
        <v>0</v>
      </c>
      <c r="V3420" s="82"/>
      <c r="W3420" s="82"/>
      <c r="X3420" s="28">
        <f t="shared" si="376"/>
        <v>0</v>
      </c>
    </row>
    <row r="3421" spans="1:24" ht="13.5" customHeight="1">
      <c r="A3421" s="26" t="str">
        <f t="shared" si="371"/>
        <v>Test insurer</v>
      </c>
      <c r="B3421" s="79"/>
      <c r="C3421" s="79"/>
      <c r="D3421" s="109"/>
      <c r="E3421" s="79"/>
      <c r="F3421" s="79"/>
      <c r="G3421" s="80"/>
      <c r="H3421" s="79"/>
      <c r="I3421" s="148"/>
      <c r="J3421" s="148"/>
      <c r="K3421" s="81"/>
      <c r="L3421" s="81"/>
      <c r="M3421" s="82"/>
      <c r="N3421" s="82"/>
      <c r="O3421" s="170"/>
      <c r="P3421" s="170"/>
      <c r="Q3421" s="171">
        <f t="shared" si="377"/>
        <v>1</v>
      </c>
      <c r="R3421" s="28">
        <f t="shared" si="372"/>
        <v>0</v>
      </c>
      <c r="S3421" s="77" t="b">
        <f t="shared" si="373"/>
        <v>0</v>
      </c>
      <c r="T3421" s="78" t="b">
        <f t="shared" si="374"/>
        <v>0</v>
      </c>
      <c r="U3421" s="28">
        <f t="shared" si="375"/>
        <v>0</v>
      </c>
      <c r="V3421" s="82"/>
      <c r="W3421" s="82"/>
      <c r="X3421" s="28">
        <f t="shared" si="376"/>
        <v>0</v>
      </c>
    </row>
    <row r="3422" spans="1:24" ht="13.5" customHeight="1">
      <c r="A3422" s="26" t="str">
        <f t="shared" si="371"/>
        <v>Test insurer</v>
      </c>
      <c r="B3422" s="79"/>
      <c r="C3422" s="79"/>
      <c r="D3422" s="109"/>
      <c r="E3422" s="79"/>
      <c r="F3422" s="79"/>
      <c r="G3422" s="80"/>
      <c r="H3422" s="79"/>
      <c r="I3422" s="148"/>
      <c r="J3422" s="148"/>
      <c r="K3422" s="81"/>
      <c r="L3422" s="81"/>
      <c r="M3422" s="82"/>
      <c r="N3422" s="82"/>
      <c r="O3422" s="170"/>
      <c r="P3422" s="170"/>
      <c r="Q3422" s="171">
        <f t="shared" si="377"/>
        <v>1</v>
      </c>
      <c r="R3422" s="28">
        <f t="shared" si="372"/>
        <v>0</v>
      </c>
      <c r="S3422" s="77" t="b">
        <f t="shared" si="373"/>
        <v>0</v>
      </c>
      <c r="T3422" s="78" t="b">
        <f t="shared" si="374"/>
        <v>0</v>
      </c>
      <c r="U3422" s="28">
        <f t="shared" si="375"/>
        <v>0</v>
      </c>
      <c r="V3422" s="82"/>
      <c r="W3422" s="82"/>
      <c r="X3422" s="28">
        <f t="shared" si="376"/>
        <v>0</v>
      </c>
    </row>
    <row r="3423" spans="1:24" ht="13.5" customHeight="1">
      <c r="A3423" s="26" t="str">
        <f t="shared" si="371"/>
        <v>Test insurer</v>
      </c>
      <c r="B3423" s="79"/>
      <c r="C3423" s="79"/>
      <c r="D3423" s="109"/>
      <c r="E3423" s="79"/>
      <c r="F3423" s="79"/>
      <c r="G3423" s="80"/>
      <c r="H3423" s="79"/>
      <c r="I3423" s="148"/>
      <c r="J3423" s="148"/>
      <c r="K3423" s="81"/>
      <c r="L3423" s="81"/>
      <c r="M3423" s="82"/>
      <c r="N3423" s="82"/>
      <c r="O3423" s="170"/>
      <c r="P3423" s="170"/>
      <c r="Q3423" s="171">
        <f t="shared" si="377"/>
        <v>1</v>
      </c>
      <c r="R3423" s="28">
        <f t="shared" si="372"/>
        <v>0</v>
      </c>
      <c r="S3423" s="77" t="b">
        <f t="shared" si="373"/>
        <v>0</v>
      </c>
      <c r="T3423" s="78" t="b">
        <f t="shared" si="374"/>
        <v>0</v>
      </c>
      <c r="U3423" s="28">
        <f t="shared" si="375"/>
        <v>0</v>
      </c>
      <c r="V3423" s="82"/>
      <c r="W3423" s="82"/>
      <c r="X3423" s="28">
        <f t="shared" si="376"/>
        <v>0</v>
      </c>
    </row>
    <row r="3424" spans="1:24" ht="13.5" customHeight="1">
      <c r="A3424" s="26" t="str">
        <f t="shared" si="371"/>
        <v>Test insurer</v>
      </c>
      <c r="B3424" s="79"/>
      <c r="C3424" s="79"/>
      <c r="D3424" s="109"/>
      <c r="E3424" s="79"/>
      <c r="F3424" s="79"/>
      <c r="G3424" s="80"/>
      <c r="H3424" s="79"/>
      <c r="I3424" s="148"/>
      <c r="J3424" s="148"/>
      <c r="K3424" s="81"/>
      <c r="L3424" s="81"/>
      <c r="M3424" s="82"/>
      <c r="N3424" s="82"/>
      <c r="O3424" s="170"/>
      <c r="P3424" s="170"/>
      <c r="Q3424" s="171">
        <f t="shared" si="377"/>
        <v>1</v>
      </c>
      <c r="R3424" s="28">
        <f t="shared" si="372"/>
        <v>0</v>
      </c>
      <c r="S3424" s="77" t="b">
        <f t="shared" si="373"/>
        <v>0</v>
      </c>
      <c r="T3424" s="78" t="b">
        <f t="shared" si="374"/>
        <v>0</v>
      </c>
      <c r="U3424" s="28">
        <f t="shared" si="375"/>
        <v>0</v>
      </c>
      <c r="V3424" s="82"/>
      <c r="W3424" s="82"/>
      <c r="X3424" s="28">
        <f t="shared" si="376"/>
        <v>0</v>
      </c>
    </row>
    <row r="3425" spans="1:24" ht="13.5" customHeight="1">
      <c r="A3425" s="26" t="str">
        <f t="shared" si="371"/>
        <v>Test insurer</v>
      </c>
      <c r="B3425" s="79"/>
      <c r="C3425" s="79"/>
      <c r="D3425" s="109"/>
      <c r="E3425" s="79"/>
      <c r="F3425" s="79"/>
      <c r="G3425" s="80"/>
      <c r="H3425" s="79"/>
      <c r="I3425" s="148"/>
      <c r="J3425" s="148"/>
      <c r="K3425" s="81"/>
      <c r="L3425" s="81"/>
      <c r="M3425" s="82"/>
      <c r="N3425" s="82"/>
      <c r="O3425" s="170"/>
      <c r="P3425" s="170"/>
      <c r="Q3425" s="171">
        <f t="shared" si="377"/>
        <v>1</v>
      </c>
      <c r="R3425" s="28">
        <f t="shared" si="372"/>
        <v>0</v>
      </c>
      <c r="S3425" s="77" t="b">
        <f t="shared" si="373"/>
        <v>0</v>
      </c>
      <c r="T3425" s="78" t="b">
        <f t="shared" si="374"/>
        <v>0</v>
      </c>
      <c r="U3425" s="28">
        <f t="shared" si="375"/>
        <v>0</v>
      </c>
      <c r="V3425" s="82"/>
      <c r="W3425" s="82"/>
      <c r="X3425" s="28">
        <f t="shared" si="376"/>
        <v>0</v>
      </c>
    </row>
    <row r="3426" spans="1:24" ht="13.5" customHeight="1">
      <c r="A3426" s="26" t="str">
        <f t="shared" si="371"/>
        <v>Test insurer</v>
      </c>
      <c r="B3426" s="79"/>
      <c r="C3426" s="79"/>
      <c r="D3426" s="109"/>
      <c r="E3426" s="79"/>
      <c r="F3426" s="79"/>
      <c r="G3426" s="80"/>
      <c r="H3426" s="79"/>
      <c r="I3426" s="148"/>
      <c r="J3426" s="148"/>
      <c r="K3426" s="81"/>
      <c r="L3426" s="81"/>
      <c r="M3426" s="82"/>
      <c r="N3426" s="82"/>
      <c r="O3426" s="170"/>
      <c r="P3426" s="170"/>
      <c r="Q3426" s="171">
        <f t="shared" si="377"/>
        <v>1</v>
      </c>
      <c r="R3426" s="28">
        <f t="shared" si="372"/>
        <v>0</v>
      </c>
      <c r="S3426" s="77" t="b">
        <f t="shared" si="373"/>
        <v>0</v>
      </c>
      <c r="T3426" s="78" t="b">
        <f t="shared" si="374"/>
        <v>0</v>
      </c>
      <c r="U3426" s="28">
        <f t="shared" si="375"/>
        <v>0</v>
      </c>
      <c r="V3426" s="82"/>
      <c r="W3426" s="82"/>
      <c r="X3426" s="28">
        <f t="shared" si="376"/>
        <v>0</v>
      </c>
    </row>
    <row r="3427" spans="1:24" ht="13.5" customHeight="1">
      <c r="A3427" s="26" t="str">
        <f t="shared" si="371"/>
        <v>Test insurer</v>
      </c>
      <c r="B3427" s="79"/>
      <c r="C3427" s="79"/>
      <c r="D3427" s="109"/>
      <c r="E3427" s="79"/>
      <c r="F3427" s="79"/>
      <c r="G3427" s="80"/>
      <c r="H3427" s="79"/>
      <c r="I3427" s="148"/>
      <c r="J3427" s="148"/>
      <c r="K3427" s="81"/>
      <c r="L3427" s="81"/>
      <c r="M3427" s="82"/>
      <c r="N3427" s="82"/>
      <c r="O3427" s="170"/>
      <c r="P3427" s="170"/>
      <c r="Q3427" s="171">
        <f t="shared" si="377"/>
        <v>1</v>
      </c>
      <c r="R3427" s="28">
        <f t="shared" si="372"/>
        <v>0</v>
      </c>
      <c r="S3427" s="77" t="b">
        <f t="shared" si="373"/>
        <v>0</v>
      </c>
      <c r="T3427" s="78" t="b">
        <f t="shared" si="374"/>
        <v>0</v>
      </c>
      <c r="U3427" s="28">
        <f t="shared" si="375"/>
        <v>0</v>
      </c>
      <c r="V3427" s="82"/>
      <c r="W3427" s="82"/>
      <c r="X3427" s="28">
        <f t="shared" si="376"/>
        <v>0</v>
      </c>
    </row>
    <row r="3428" spans="1:24" ht="13.5" customHeight="1">
      <c r="A3428" s="26" t="str">
        <f t="shared" si="371"/>
        <v>Test insurer</v>
      </c>
      <c r="B3428" s="79"/>
      <c r="C3428" s="79"/>
      <c r="D3428" s="109"/>
      <c r="E3428" s="79"/>
      <c r="F3428" s="79"/>
      <c r="G3428" s="80"/>
      <c r="H3428" s="79"/>
      <c r="I3428" s="148"/>
      <c r="J3428" s="148"/>
      <c r="K3428" s="81"/>
      <c r="L3428" s="81"/>
      <c r="M3428" s="82"/>
      <c r="N3428" s="82"/>
      <c r="O3428" s="170"/>
      <c r="P3428" s="170"/>
      <c r="Q3428" s="171">
        <f t="shared" si="377"/>
        <v>1</v>
      </c>
      <c r="R3428" s="28">
        <f t="shared" si="372"/>
        <v>0</v>
      </c>
      <c r="S3428" s="77" t="b">
        <f t="shared" si="373"/>
        <v>0</v>
      </c>
      <c r="T3428" s="78" t="b">
        <f t="shared" si="374"/>
        <v>0</v>
      </c>
      <c r="U3428" s="28">
        <f t="shared" si="375"/>
        <v>0</v>
      </c>
      <c r="V3428" s="82"/>
      <c r="W3428" s="82"/>
      <c r="X3428" s="28">
        <f t="shared" si="376"/>
        <v>0</v>
      </c>
    </row>
    <row r="3429" spans="1:24" ht="13.5" customHeight="1">
      <c r="A3429" s="26" t="str">
        <f t="shared" si="371"/>
        <v>Test insurer</v>
      </c>
      <c r="B3429" s="79"/>
      <c r="C3429" s="79"/>
      <c r="D3429" s="109"/>
      <c r="E3429" s="79"/>
      <c r="F3429" s="79"/>
      <c r="G3429" s="80"/>
      <c r="H3429" s="79"/>
      <c r="I3429" s="148"/>
      <c r="J3429" s="148"/>
      <c r="K3429" s="81"/>
      <c r="L3429" s="81"/>
      <c r="M3429" s="82"/>
      <c r="N3429" s="82"/>
      <c r="O3429" s="170"/>
      <c r="P3429" s="170"/>
      <c r="Q3429" s="171">
        <f t="shared" si="377"/>
        <v>1</v>
      </c>
      <c r="R3429" s="28">
        <f t="shared" si="372"/>
        <v>0</v>
      </c>
      <c r="S3429" s="77" t="b">
        <f t="shared" si="373"/>
        <v>0</v>
      </c>
      <c r="T3429" s="78" t="b">
        <f t="shared" si="374"/>
        <v>0</v>
      </c>
      <c r="U3429" s="28">
        <f t="shared" si="375"/>
        <v>0</v>
      </c>
      <c r="V3429" s="82"/>
      <c r="W3429" s="82"/>
      <c r="X3429" s="28">
        <f t="shared" si="376"/>
        <v>0</v>
      </c>
    </row>
    <row r="3430" spans="1:24" ht="13.5" customHeight="1">
      <c r="A3430" s="26" t="str">
        <f t="shared" si="371"/>
        <v>Test insurer</v>
      </c>
      <c r="B3430" s="79"/>
      <c r="C3430" s="79"/>
      <c r="D3430" s="109"/>
      <c r="E3430" s="79"/>
      <c r="F3430" s="79"/>
      <c r="G3430" s="80"/>
      <c r="H3430" s="79"/>
      <c r="I3430" s="148"/>
      <c r="J3430" s="148"/>
      <c r="K3430" s="81"/>
      <c r="L3430" s="81"/>
      <c r="M3430" s="82"/>
      <c r="N3430" s="82"/>
      <c r="O3430" s="170"/>
      <c r="P3430" s="170"/>
      <c r="Q3430" s="171">
        <f t="shared" si="377"/>
        <v>1</v>
      </c>
      <c r="R3430" s="28">
        <f t="shared" si="372"/>
        <v>0</v>
      </c>
      <c r="S3430" s="77" t="b">
        <f t="shared" si="373"/>
        <v>0</v>
      </c>
      <c r="T3430" s="78" t="b">
        <f t="shared" si="374"/>
        <v>0</v>
      </c>
      <c r="U3430" s="28">
        <f t="shared" si="375"/>
        <v>0</v>
      </c>
      <c r="V3430" s="82"/>
      <c r="W3430" s="82"/>
      <c r="X3430" s="28">
        <f t="shared" si="376"/>
        <v>0</v>
      </c>
    </row>
    <row r="3431" spans="1:24" ht="13.5" customHeight="1">
      <c r="A3431" s="26" t="str">
        <f t="shared" si="371"/>
        <v>Test insurer</v>
      </c>
      <c r="B3431" s="79"/>
      <c r="C3431" s="79"/>
      <c r="D3431" s="109"/>
      <c r="E3431" s="79"/>
      <c r="F3431" s="79"/>
      <c r="G3431" s="80"/>
      <c r="H3431" s="79"/>
      <c r="I3431" s="148"/>
      <c r="J3431" s="148"/>
      <c r="K3431" s="81"/>
      <c r="L3431" s="81"/>
      <c r="M3431" s="82"/>
      <c r="N3431" s="82"/>
      <c r="O3431" s="170"/>
      <c r="P3431" s="170"/>
      <c r="Q3431" s="171">
        <f t="shared" si="377"/>
        <v>1</v>
      </c>
      <c r="R3431" s="28">
        <f t="shared" si="372"/>
        <v>0</v>
      </c>
      <c r="S3431" s="77" t="b">
        <f t="shared" si="373"/>
        <v>0</v>
      </c>
      <c r="T3431" s="78" t="b">
        <f t="shared" si="374"/>
        <v>0</v>
      </c>
      <c r="U3431" s="28">
        <f t="shared" si="375"/>
        <v>0</v>
      </c>
      <c r="V3431" s="82"/>
      <c r="W3431" s="82"/>
      <c r="X3431" s="28">
        <f t="shared" si="376"/>
        <v>0</v>
      </c>
    </row>
    <row r="3432" spans="1:24" ht="13.5" customHeight="1">
      <c r="A3432" s="26" t="str">
        <f t="shared" si="371"/>
        <v>Test insurer</v>
      </c>
      <c r="B3432" s="79"/>
      <c r="C3432" s="79"/>
      <c r="D3432" s="109"/>
      <c r="E3432" s="79"/>
      <c r="F3432" s="79"/>
      <c r="G3432" s="80"/>
      <c r="H3432" s="79"/>
      <c r="I3432" s="148"/>
      <c r="J3432" s="148"/>
      <c r="K3432" s="81"/>
      <c r="L3432" s="81"/>
      <c r="M3432" s="82"/>
      <c r="N3432" s="82"/>
      <c r="O3432" s="170"/>
      <c r="P3432" s="170"/>
      <c r="Q3432" s="171">
        <f t="shared" si="377"/>
        <v>1</v>
      </c>
      <c r="R3432" s="28">
        <f t="shared" si="372"/>
        <v>0</v>
      </c>
      <c r="S3432" s="77" t="b">
        <f t="shared" si="373"/>
        <v>0</v>
      </c>
      <c r="T3432" s="78" t="b">
        <f t="shared" si="374"/>
        <v>0</v>
      </c>
      <c r="U3432" s="28">
        <f t="shared" si="375"/>
        <v>0</v>
      </c>
      <c r="V3432" s="82"/>
      <c r="W3432" s="82"/>
      <c r="X3432" s="28">
        <f t="shared" si="376"/>
        <v>0</v>
      </c>
    </row>
    <row r="3433" spans="1:24" ht="13.5" customHeight="1">
      <c r="A3433" s="26" t="str">
        <f t="shared" si="371"/>
        <v>Test insurer</v>
      </c>
      <c r="B3433" s="79"/>
      <c r="C3433" s="79"/>
      <c r="D3433" s="109"/>
      <c r="E3433" s="79"/>
      <c r="F3433" s="79"/>
      <c r="G3433" s="80"/>
      <c r="H3433" s="79"/>
      <c r="I3433" s="148"/>
      <c r="J3433" s="148"/>
      <c r="K3433" s="81"/>
      <c r="L3433" s="81"/>
      <c r="M3433" s="82"/>
      <c r="N3433" s="82"/>
      <c r="O3433" s="170"/>
      <c r="P3433" s="170"/>
      <c r="Q3433" s="171">
        <f t="shared" si="377"/>
        <v>1</v>
      </c>
      <c r="R3433" s="28">
        <f t="shared" si="372"/>
        <v>0</v>
      </c>
      <c r="S3433" s="77" t="b">
        <f t="shared" si="373"/>
        <v>0</v>
      </c>
      <c r="T3433" s="78" t="b">
        <f t="shared" si="374"/>
        <v>0</v>
      </c>
      <c r="U3433" s="28">
        <f t="shared" si="375"/>
        <v>0</v>
      </c>
      <c r="V3433" s="82"/>
      <c r="W3433" s="82"/>
      <c r="X3433" s="28">
        <f t="shared" si="376"/>
        <v>0</v>
      </c>
    </row>
    <row r="3434" spans="1:24" ht="13.5" customHeight="1">
      <c r="A3434" s="26" t="str">
        <f t="shared" si="371"/>
        <v>Test insurer</v>
      </c>
      <c r="B3434" s="79"/>
      <c r="C3434" s="79"/>
      <c r="D3434" s="109"/>
      <c r="E3434" s="79"/>
      <c r="F3434" s="79"/>
      <c r="G3434" s="80"/>
      <c r="H3434" s="79"/>
      <c r="I3434" s="148"/>
      <c r="J3434" s="148"/>
      <c r="K3434" s="81"/>
      <c r="L3434" s="81"/>
      <c r="M3434" s="82"/>
      <c r="N3434" s="82"/>
      <c r="O3434" s="170"/>
      <c r="P3434" s="170"/>
      <c r="Q3434" s="171">
        <f t="shared" si="377"/>
        <v>1</v>
      </c>
      <c r="R3434" s="28">
        <f t="shared" si="372"/>
        <v>0</v>
      </c>
      <c r="S3434" s="77" t="b">
        <f t="shared" si="373"/>
        <v>0</v>
      </c>
      <c r="T3434" s="78" t="b">
        <f t="shared" si="374"/>
        <v>0</v>
      </c>
      <c r="U3434" s="28">
        <f t="shared" si="375"/>
        <v>0</v>
      </c>
      <c r="V3434" s="82"/>
      <c r="W3434" s="82"/>
      <c r="X3434" s="28">
        <f t="shared" si="376"/>
        <v>0</v>
      </c>
    </row>
    <row r="3435" spans="1:24" ht="13.5" customHeight="1">
      <c r="A3435" s="26" t="str">
        <f t="shared" si="371"/>
        <v>Test insurer</v>
      </c>
      <c r="B3435" s="79"/>
      <c r="C3435" s="79"/>
      <c r="D3435" s="109"/>
      <c r="E3435" s="79"/>
      <c r="F3435" s="79"/>
      <c r="G3435" s="80"/>
      <c r="H3435" s="79"/>
      <c r="I3435" s="148"/>
      <c r="J3435" s="148"/>
      <c r="K3435" s="81"/>
      <c r="L3435" s="81"/>
      <c r="M3435" s="82"/>
      <c r="N3435" s="82"/>
      <c r="O3435" s="170"/>
      <c r="P3435" s="170"/>
      <c r="Q3435" s="171">
        <f t="shared" si="377"/>
        <v>1</v>
      </c>
      <c r="R3435" s="28">
        <f t="shared" si="372"/>
        <v>0</v>
      </c>
      <c r="S3435" s="77" t="b">
        <f t="shared" si="373"/>
        <v>0</v>
      </c>
      <c r="T3435" s="78" t="b">
        <f t="shared" si="374"/>
        <v>0</v>
      </c>
      <c r="U3435" s="28">
        <f t="shared" si="375"/>
        <v>0</v>
      </c>
      <c r="V3435" s="82"/>
      <c r="W3435" s="82"/>
      <c r="X3435" s="28">
        <f t="shared" si="376"/>
        <v>0</v>
      </c>
    </row>
    <row r="3436" spans="1:24" ht="13.5" customHeight="1">
      <c r="A3436" s="26" t="str">
        <f t="shared" si="371"/>
        <v>Test insurer</v>
      </c>
      <c r="B3436" s="79"/>
      <c r="C3436" s="79"/>
      <c r="D3436" s="109"/>
      <c r="E3436" s="79"/>
      <c r="F3436" s="79"/>
      <c r="G3436" s="80"/>
      <c r="H3436" s="79"/>
      <c r="I3436" s="148"/>
      <c r="J3436" s="148"/>
      <c r="K3436" s="81"/>
      <c r="L3436" s="81"/>
      <c r="M3436" s="82"/>
      <c r="N3436" s="82"/>
      <c r="O3436" s="170"/>
      <c r="P3436" s="170"/>
      <c r="Q3436" s="171">
        <f t="shared" si="377"/>
        <v>1</v>
      </c>
      <c r="R3436" s="28">
        <f t="shared" si="372"/>
        <v>0</v>
      </c>
      <c r="S3436" s="77" t="b">
        <f t="shared" si="373"/>
        <v>0</v>
      </c>
      <c r="T3436" s="78" t="b">
        <f t="shared" si="374"/>
        <v>0</v>
      </c>
      <c r="U3436" s="28">
        <f t="shared" si="375"/>
        <v>0</v>
      </c>
      <c r="V3436" s="82"/>
      <c r="W3436" s="82"/>
      <c r="X3436" s="28">
        <f t="shared" si="376"/>
        <v>0</v>
      </c>
    </row>
    <row r="3437" spans="1:24" ht="13.5" customHeight="1">
      <c r="A3437" s="26" t="str">
        <f t="shared" si="371"/>
        <v>Test insurer</v>
      </c>
      <c r="B3437" s="79"/>
      <c r="C3437" s="79"/>
      <c r="D3437" s="109"/>
      <c r="E3437" s="79"/>
      <c r="F3437" s="79"/>
      <c r="G3437" s="80"/>
      <c r="H3437" s="79"/>
      <c r="I3437" s="148"/>
      <c r="J3437" s="148"/>
      <c r="K3437" s="81"/>
      <c r="L3437" s="81"/>
      <c r="M3437" s="82"/>
      <c r="N3437" s="82"/>
      <c r="O3437" s="170"/>
      <c r="P3437" s="170"/>
      <c r="Q3437" s="171">
        <f t="shared" si="377"/>
        <v>1</v>
      </c>
      <c r="R3437" s="28">
        <f t="shared" si="372"/>
        <v>0</v>
      </c>
      <c r="S3437" s="77" t="b">
        <f t="shared" si="373"/>
        <v>0</v>
      </c>
      <c r="T3437" s="78" t="b">
        <f t="shared" si="374"/>
        <v>0</v>
      </c>
      <c r="U3437" s="28">
        <f t="shared" si="375"/>
        <v>0</v>
      </c>
      <c r="V3437" s="82"/>
      <c r="W3437" s="82"/>
      <c r="X3437" s="28">
        <f t="shared" si="376"/>
        <v>0</v>
      </c>
    </row>
    <row r="3438" spans="1:24" ht="13.5" customHeight="1">
      <c r="A3438" s="26" t="str">
        <f t="shared" si="371"/>
        <v>Test insurer</v>
      </c>
      <c r="B3438" s="79"/>
      <c r="C3438" s="79"/>
      <c r="D3438" s="109"/>
      <c r="E3438" s="79"/>
      <c r="F3438" s="79"/>
      <c r="G3438" s="80"/>
      <c r="H3438" s="79"/>
      <c r="I3438" s="148"/>
      <c r="J3438" s="148"/>
      <c r="K3438" s="81"/>
      <c r="L3438" s="81"/>
      <c r="M3438" s="82"/>
      <c r="N3438" s="82"/>
      <c r="O3438" s="170"/>
      <c r="P3438" s="170"/>
      <c r="Q3438" s="171">
        <f t="shared" si="377"/>
        <v>1</v>
      </c>
      <c r="R3438" s="28">
        <f t="shared" si="372"/>
        <v>0</v>
      </c>
      <c r="S3438" s="77" t="b">
        <f t="shared" si="373"/>
        <v>0</v>
      </c>
      <c r="T3438" s="78" t="b">
        <f t="shared" si="374"/>
        <v>0</v>
      </c>
      <c r="U3438" s="28">
        <f t="shared" si="375"/>
        <v>0</v>
      </c>
      <c r="V3438" s="82"/>
      <c r="W3438" s="82"/>
      <c r="X3438" s="28">
        <f t="shared" si="376"/>
        <v>0</v>
      </c>
    </row>
    <row r="3439" spans="1:24" ht="13.5" customHeight="1">
      <c r="A3439" s="26" t="str">
        <f t="shared" si="371"/>
        <v>Test insurer</v>
      </c>
      <c r="B3439" s="79"/>
      <c r="C3439" s="79"/>
      <c r="D3439" s="109"/>
      <c r="E3439" s="79"/>
      <c r="F3439" s="79"/>
      <c r="G3439" s="80"/>
      <c r="H3439" s="79"/>
      <c r="I3439" s="148"/>
      <c r="J3439" s="148"/>
      <c r="K3439" s="81"/>
      <c r="L3439" s="81"/>
      <c r="M3439" s="82"/>
      <c r="N3439" s="82"/>
      <c r="O3439" s="170"/>
      <c r="P3439" s="170"/>
      <c r="Q3439" s="171">
        <f t="shared" si="377"/>
        <v>1</v>
      </c>
      <c r="R3439" s="28">
        <f t="shared" si="372"/>
        <v>0</v>
      </c>
      <c r="S3439" s="77" t="b">
        <f t="shared" si="373"/>
        <v>0</v>
      </c>
      <c r="T3439" s="78" t="b">
        <f t="shared" si="374"/>
        <v>0</v>
      </c>
      <c r="U3439" s="28">
        <f t="shared" si="375"/>
        <v>0</v>
      </c>
      <c r="V3439" s="82"/>
      <c r="W3439" s="82"/>
      <c r="X3439" s="28">
        <f t="shared" si="376"/>
        <v>0</v>
      </c>
    </row>
    <row r="3440" spans="1:24" ht="13.5" customHeight="1">
      <c r="A3440" s="26" t="str">
        <f t="shared" si="371"/>
        <v>Test insurer</v>
      </c>
      <c r="B3440" s="79"/>
      <c r="C3440" s="79"/>
      <c r="D3440" s="109"/>
      <c r="E3440" s="79"/>
      <c r="F3440" s="79"/>
      <c r="G3440" s="80"/>
      <c r="H3440" s="79"/>
      <c r="I3440" s="148"/>
      <c r="J3440" s="148"/>
      <c r="K3440" s="81"/>
      <c r="L3440" s="81"/>
      <c r="M3440" s="82"/>
      <c r="N3440" s="82"/>
      <c r="O3440" s="170"/>
      <c r="P3440" s="170"/>
      <c r="Q3440" s="171">
        <f t="shared" si="377"/>
        <v>1</v>
      </c>
      <c r="R3440" s="28">
        <f t="shared" si="372"/>
        <v>0</v>
      </c>
      <c r="S3440" s="77" t="b">
        <f t="shared" si="373"/>
        <v>0</v>
      </c>
      <c r="T3440" s="78" t="b">
        <f t="shared" si="374"/>
        <v>0</v>
      </c>
      <c r="U3440" s="28">
        <f t="shared" si="375"/>
        <v>0</v>
      </c>
      <c r="V3440" s="82"/>
      <c r="W3440" s="82"/>
      <c r="X3440" s="28">
        <f t="shared" si="376"/>
        <v>0</v>
      </c>
    </row>
    <row r="3441" spans="1:24" ht="13.5" customHeight="1">
      <c r="A3441" s="26" t="str">
        <f t="shared" si="371"/>
        <v>Test insurer</v>
      </c>
      <c r="B3441" s="79"/>
      <c r="C3441" s="79"/>
      <c r="D3441" s="109"/>
      <c r="E3441" s="79"/>
      <c r="F3441" s="79"/>
      <c r="G3441" s="80"/>
      <c r="H3441" s="79"/>
      <c r="I3441" s="148"/>
      <c r="J3441" s="148"/>
      <c r="K3441" s="81"/>
      <c r="L3441" s="81"/>
      <c r="M3441" s="82"/>
      <c r="N3441" s="82"/>
      <c r="O3441" s="170"/>
      <c r="P3441" s="170"/>
      <c r="Q3441" s="171">
        <f t="shared" si="377"/>
        <v>1</v>
      </c>
      <c r="R3441" s="28">
        <f t="shared" si="372"/>
        <v>0</v>
      </c>
      <c r="S3441" s="77" t="b">
        <f t="shared" si="373"/>
        <v>0</v>
      </c>
      <c r="T3441" s="78" t="b">
        <f t="shared" si="374"/>
        <v>0</v>
      </c>
      <c r="U3441" s="28">
        <f t="shared" si="375"/>
        <v>0</v>
      </c>
      <c r="V3441" s="82"/>
      <c r="W3441" s="82"/>
      <c r="X3441" s="28">
        <f t="shared" si="376"/>
        <v>0</v>
      </c>
    </row>
    <row r="3442" spans="1:24" ht="13.5" customHeight="1">
      <c r="A3442" s="26" t="str">
        <f t="shared" si="371"/>
        <v>Test insurer</v>
      </c>
      <c r="B3442" s="79"/>
      <c r="C3442" s="79"/>
      <c r="D3442" s="109"/>
      <c r="E3442" s="79"/>
      <c r="F3442" s="79"/>
      <c r="G3442" s="80"/>
      <c r="H3442" s="79"/>
      <c r="I3442" s="148"/>
      <c r="J3442" s="148"/>
      <c r="K3442" s="81"/>
      <c r="L3442" s="81"/>
      <c r="M3442" s="82"/>
      <c r="N3442" s="82"/>
      <c r="O3442" s="170"/>
      <c r="P3442" s="170"/>
      <c r="Q3442" s="171">
        <f t="shared" si="377"/>
        <v>1</v>
      </c>
      <c r="R3442" s="28">
        <f t="shared" si="372"/>
        <v>0</v>
      </c>
      <c r="S3442" s="77" t="b">
        <f t="shared" si="373"/>
        <v>0</v>
      </c>
      <c r="T3442" s="78" t="b">
        <f t="shared" si="374"/>
        <v>0</v>
      </c>
      <c r="U3442" s="28">
        <f t="shared" si="375"/>
        <v>0</v>
      </c>
      <c r="V3442" s="82"/>
      <c r="W3442" s="82"/>
      <c r="X3442" s="28">
        <f t="shared" si="376"/>
        <v>0</v>
      </c>
    </row>
    <row r="3443" spans="1:24" ht="13.5" customHeight="1">
      <c r="A3443" s="26" t="str">
        <f t="shared" si="371"/>
        <v>Test insurer</v>
      </c>
      <c r="B3443" s="79"/>
      <c r="C3443" s="79"/>
      <c r="D3443" s="109"/>
      <c r="E3443" s="79"/>
      <c r="F3443" s="79"/>
      <c r="G3443" s="80"/>
      <c r="H3443" s="79"/>
      <c r="I3443" s="148"/>
      <c r="J3443" s="148"/>
      <c r="K3443" s="81"/>
      <c r="L3443" s="81"/>
      <c r="M3443" s="82"/>
      <c r="N3443" s="82"/>
      <c r="O3443" s="170"/>
      <c r="P3443" s="170"/>
      <c r="Q3443" s="171">
        <f t="shared" si="377"/>
        <v>1</v>
      </c>
      <c r="R3443" s="28">
        <f t="shared" si="372"/>
        <v>0</v>
      </c>
      <c r="S3443" s="77" t="b">
        <f t="shared" si="373"/>
        <v>0</v>
      </c>
      <c r="T3443" s="78" t="b">
        <f t="shared" si="374"/>
        <v>0</v>
      </c>
      <c r="U3443" s="28">
        <f t="shared" si="375"/>
        <v>0</v>
      </c>
      <c r="V3443" s="82"/>
      <c r="W3443" s="82"/>
      <c r="X3443" s="28">
        <f t="shared" si="376"/>
        <v>0</v>
      </c>
    </row>
    <row r="3444" spans="1:24" ht="13.5" customHeight="1">
      <c r="A3444" s="26" t="str">
        <f t="shared" si="371"/>
        <v>Test insurer</v>
      </c>
      <c r="B3444" s="79"/>
      <c r="C3444" s="79"/>
      <c r="D3444" s="109"/>
      <c r="E3444" s="79"/>
      <c r="F3444" s="79"/>
      <c r="G3444" s="80"/>
      <c r="H3444" s="79"/>
      <c r="I3444" s="148"/>
      <c r="J3444" s="148"/>
      <c r="K3444" s="81"/>
      <c r="L3444" s="81"/>
      <c r="M3444" s="82"/>
      <c r="N3444" s="82"/>
      <c r="O3444" s="170"/>
      <c r="P3444" s="170"/>
      <c r="Q3444" s="171">
        <f t="shared" si="377"/>
        <v>1</v>
      </c>
      <c r="R3444" s="28">
        <f t="shared" si="372"/>
        <v>0</v>
      </c>
      <c r="S3444" s="77" t="b">
        <f t="shared" si="373"/>
        <v>0</v>
      </c>
      <c r="T3444" s="78" t="b">
        <f t="shared" si="374"/>
        <v>0</v>
      </c>
      <c r="U3444" s="28">
        <f t="shared" si="375"/>
        <v>0</v>
      </c>
      <c r="V3444" s="82"/>
      <c r="W3444" s="82"/>
      <c r="X3444" s="28">
        <f t="shared" si="376"/>
        <v>0</v>
      </c>
    </row>
    <row r="3445" spans="1:24" ht="13.5" customHeight="1">
      <c r="A3445" s="26" t="str">
        <f t="shared" si="371"/>
        <v>Test insurer</v>
      </c>
      <c r="B3445" s="79"/>
      <c r="C3445" s="79"/>
      <c r="D3445" s="109"/>
      <c r="E3445" s="79"/>
      <c r="F3445" s="79"/>
      <c r="G3445" s="80"/>
      <c r="H3445" s="79"/>
      <c r="I3445" s="148"/>
      <c r="J3445" s="148"/>
      <c r="K3445" s="81"/>
      <c r="L3445" s="81"/>
      <c r="M3445" s="82"/>
      <c r="N3445" s="82"/>
      <c r="O3445" s="170"/>
      <c r="P3445" s="170"/>
      <c r="Q3445" s="171">
        <f t="shared" si="377"/>
        <v>1</v>
      </c>
      <c r="R3445" s="28">
        <f t="shared" si="372"/>
        <v>0</v>
      </c>
      <c r="S3445" s="77" t="b">
        <f t="shared" si="373"/>
        <v>0</v>
      </c>
      <c r="T3445" s="78" t="b">
        <f t="shared" si="374"/>
        <v>0</v>
      </c>
      <c r="U3445" s="28">
        <f t="shared" si="375"/>
        <v>0</v>
      </c>
      <c r="V3445" s="82"/>
      <c r="W3445" s="82"/>
      <c r="X3445" s="28">
        <f t="shared" si="376"/>
        <v>0</v>
      </c>
    </row>
    <row r="3446" spans="1:24" ht="13.5" customHeight="1">
      <c r="A3446" s="26" t="str">
        <f t="shared" si="371"/>
        <v>Test insurer</v>
      </c>
      <c r="B3446" s="79"/>
      <c r="C3446" s="79"/>
      <c r="D3446" s="109"/>
      <c r="E3446" s="79"/>
      <c r="F3446" s="79"/>
      <c r="G3446" s="80"/>
      <c r="H3446" s="79"/>
      <c r="I3446" s="148"/>
      <c r="J3446" s="148"/>
      <c r="K3446" s="81"/>
      <c r="L3446" s="81"/>
      <c r="M3446" s="82"/>
      <c r="N3446" s="82"/>
      <c r="O3446" s="170"/>
      <c r="P3446" s="170"/>
      <c r="Q3446" s="171">
        <f t="shared" si="377"/>
        <v>1</v>
      </c>
      <c r="R3446" s="28">
        <f t="shared" si="372"/>
        <v>0</v>
      </c>
      <c r="S3446" s="77" t="b">
        <f t="shared" si="373"/>
        <v>0</v>
      </c>
      <c r="T3446" s="78" t="b">
        <f t="shared" si="374"/>
        <v>0</v>
      </c>
      <c r="U3446" s="28">
        <f t="shared" si="375"/>
        <v>0</v>
      </c>
      <c r="V3446" s="82"/>
      <c r="W3446" s="82"/>
      <c r="X3446" s="28">
        <f t="shared" si="376"/>
        <v>0</v>
      </c>
    </row>
    <row r="3447" spans="1:24" ht="13.5" customHeight="1">
      <c r="A3447" s="26" t="str">
        <f t="shared" si="371"/>
        <v>Test insurer</v>
      </c>
      <c r="B3447" s="79"/>
      <c r="C3447" s="79"/>
      <c r="D3447" s="109"/>
      <c r="E3447" s="79"/>
      <c r="F3447" s="79"/>
      <c r="G3447" s="80"/>
      <c r="H3447" s="79"/>
      <c r="I3447" s="148"/>
      <c r="J3447" s="148"/>
      <c r="K3447" s="81"/>
      <c r="L3447" s="81"/>
      <c r="M3447" s="82"/>
      <c r="N3447" s="82"/>
      <c r="O3447" s="170"/>
      <c r="P3447" s="170"/>
      <c r="Q3447" s="171">
        <f t="shared" si="377"/>
        <v>1</v>
      </c>
      <c r="R3447" s="28">
        <f t="shared" si="372"/>
        <v>0</v>
      </c>
      <c r="S3447" s="77" t="b">
        <f t="shared" si="373"/>
        <v>0</v>
      </c>
      <c r="T3447" s="78" t="b">
        <f t="shared" si="374"/>
        <v>0</v>
      </c>
      <c r="U3447" s="28">
        <f t="shared" si="375"/>
        <v>0</v>
      </c>
      <c r="V3447" s="82"/>
      <c r="W3447" s="82"/>
      <c r="X3447" s="28">
        <f t="shared" si="376"/>
        <v>0</v>
      </c>
    </row>
    <row r="3448" spans="1:24" ht="13.5" customHeight="1">
      <c r="A3448" s="26" t="str">
        <f t="shared" si="371"/>
        <v>Test insurer</v>
      </c>
      <c r="B3448" s="79"/>
      <c r="C3448" s="79"/>
      <c r="D3448" s="109"/>
      <c r="E3448" s="79"/>
      <c r="F3448" s="79"/>
      <c r="G3448" s="80"/>
      <c r="H3448" s="79"/>
      <c r="I3448" s="148"/>
      <c r="J3448" s="148"/>
      <c r="K3448" s="81"/>
      <c r="L3448" s="81"/>
      <c r="M3448" s="82"/>
      <c r="N3448" s="82"/>
      <c r="O3448" s="170"/>
      <c r="P3448" s="170"/>
      <c r="Q3448" s="171">
        <f t="shared" si="377"/>
        <v>1</v>
      </c>
      <c r="R3448" s="28">
        <f t="shared" si="372"/>
        <v>0</v>
      </c>
      <c r="S3448" s="77" t="b">
        <f t="shared" si="373"/>
        <v>0</v>
      </c>
      <c r="T3448" s="78" t="b">
        <f t="shared" si="374"/>
        <v>0</v>
      </c>
      <c r="U3448" s="28">
        <f t="shared" si="375"/>
        <v>0</v>
      </c>
      <c r="V3448" s="82"/>
      <c r="W3448" s="82"/>
      <c r="X3448" s="28">
        <f t="shared" si="376"/>
        <v>0</v>
      </c>
    </row>
    <row r="3449" spans="1:24" ht="13.5" customHeight="1">
      <c r="A3449" s="26" t="str">
        <f t="shared" si="371"/>
        <v>Test insurer</v>
      </c>
      <c r="B3449" s="79"/>
      <c r="C3449" s="79"/>
      <c r="D3449" s="109"/>
      <c r="E3449" s="79"/>
      <c r="F3449" s="79"/>
      <c r="G3449" s="80"/>
      <c r="H3449" s="79"/>
      <c r="I3449" s="148"/>
      <c r="J3449" s="148"/>
      <c r="K3449" s="81"/>
      <c r="L3449" s="81"/>
      <c r="M3449" s="82"/>
      <c r="N3449" s="82"/>
      <c r="O3449" s="170"/>
      <c r="P3449" s="170"/>
      <c r="Q3449" s="171">
        <f t="shared" si="377"/>
        <v>1</v>
      </c>
      <c r="R3449" s="28">
        <f t="shared" si="372"/>
        <v>0</v>
      </c>
      <c r="S3449" s="77" t="b">
        <f t="shared" si="373"/>
        <v>0</v>
      </c>
      <c r="T3449" s="78" t="b">
        <f t="shared" si="374"/>
        <v>0</v>
      </c>
      <c r="U3449" s="28">
        <f t="shared" si="375"/>
        <v>0</v>
      </c>
      <c r="V3449" s="82"/>
      <c r="W3449" s="82"/>
      <c r="X3449" s="28">
        <f t="shared" si="376"/>
        <v>0</v>
      </c>
    </row>
    <row r="3450" spans="1:24" ht="13.5" customHeight="1">
      <c r="A3450" s="26" t="str">
        <f t="shared" si="371"/>
        <v>Test insurer</v>
      </c>
      <c r="B3450" s="79"/>
      <c r="C3450" s="79"/>
      <c r="D3450" s="109"/>
      <c r="E3450" s="79"/>
      <c r="F3450" s="79"/>
      <c r="G3450" s="80"/>
      <c r="H3450" s="79"/>
      <c r="I3450" s="148"/>
      <c r="J3450" s="148"/>
      <c r="K3450" s="81"/>
      <c r="L3450" s="81"/>
      <c r="M3450" s="82"/>
      <c r="N3450" s="82"/>
      <c r="O3450" s="170"/>
      <c r="P3450" s="170"/>
      <c r="Q3450" s="171">
        <f t="shared" si="377"/>
        <v>1</v>
      </c>
      <c r="R3450" s="28">
        <f t="shared" si="372"/>
        <v>0</v>
      </c>
      <c r="S3450" s="77" t="b">
        <f t="shared" si="373"/>
        <v>0</v>
      </c>
      <c r="T3450" s="78" t="b">
        <f t="shared" si="374"/>
        <v>0</v>
      </c>
      <c r="U3450" s="28">
        <f t="shared" si="375"/>
        <v>0</v>
      </c>
      <c r="V3450" s="82"/>
      <c r="W3450" s="82"/>
      <c r="X3450" s="28">
        <f t="shared" si="376"/>
        <v>0</v>
      </c>
    </row>
    <row r="3451" spans="1:24" ht="13.5" customHeight="1">
      <c r="A3451" s="26" t="str">
        <f t="shared" si="371"/>
        <v>Test insurer</v>
      </c>
      <c r="B3451" s="79"/>
      <c r="C3451" s="79"/>
      <c r="D3451" s="109"/>
      <c r="E3451" s="79"/>
      <c r="F3451" s="79"/>
      <c r="G3451" s="80"/>
      <c r="H3451" s="79"/>
      <c r="I3451" s="148"/>
      <c r="J3451" s="148"/>
      <c r="K3451" s="81"/>
      <c r="L3451" s="81"/>
      <c r="M3451" s="82"/>
      <c r="N3451" s="82"/>
      <c r="O3451" s="170"/>
      <c r="P3451" s="170"/>
      <c r="Q3451" s="171">
        <f t="shared" si="377"/>
        <v>1</v>
      </c>
      <c r="R3451" s="28">
        <f t="shared" si="372"/>
        <v>0</v>
      </c>
      <c r="S3451" s="77" t="b">
        <f t="shared" si="373"/>
        <v>0</v>
      </c>
      <c r="T3451" s="78" t="b">
        <f t="shared" si="374"/>
        <v>0</v>
      </c>
      <c r="U3451" s="28">
        <f t="shared" si="375"/>
        <v>0</v>
      </c>
      <c r="V3451" s="82"/>
      <c r="W3451" s="82"/>
      <c r="X3451" s="28">
        <f t="shared" si="376"/>
        <v>0</v>
      </c>
    </row>
    <row r="3452" spans="1:24" ht="13.5" customHeight="1">
      <c r="A3452" s="26" t="str">
        <f t="shared" si="371"/>
        <v>Test insurer</v>
      </c>
      <c r="B3452" s="79"/>
      <c r="C3452" s="79"/>
      <c r="D3452" s="109"/>
      <c r="E3452" s="79"/>
      <c r="F3452" s="79"/>
      <c r="G3452" s="80"/>
      <c r="H3452" s="79"/>
      <c r="I3452" s="148"/>
      <c r="J3452" s="148"/>
      <c r="K3452" s="81"/>
      <c r="L3452" s="81"/>
      <c r="M3452" s="82"/>
      <c r="N3452" s="82"/>
      <c r="O3452" s="170"/>
      <c r="P3452" s="170"/>
      <c r="Q3452" s="171">
        <f t="shared" si="377"/>
        <v>1</v>
      </c>
      <c r="R3452" s="28">
        <f t="shared" si="372"/>
        <v>0</v>
      </c>
      <c r="S3452" s="77" t="b">
        <f t="shared" si="373"/>
        <v>0</v>
      </c>
      <c r="T3452" s="78" t="b">
        <f t="shared" si="374"/>
        <v>0</v>
      </c>
      <c r="U3452" s="28">
        <f t="shared" si="375"/>
        <v>0</v>
      </c>
      <c r="V3452" s="82"/>
      <c r="W3452" s="82"/>
      <c r="X3452" s="28">
        <f t="shared" si="376"/>
        <v>0</v>
      </c>
    </row>
    <row r="3453" spans="1:24" ht="13.5" customHeight="1">
      <c r="A3453" s="26" t="str">
        <f t="shared" si="371"/>
        <v>Test insurer</v>
      </c>
      <c r="B3453" s="79"/>
      <c r="C3453" s="79"/>
      <c r="D3453" s="109"/>
      <c r="E3453" s="79"/>
      <c r="F3453" s="79"/>
      <c r="G3453" s="80"/>
      <c r="H3453" s="79"/>
      <c r="I3453" s="148"/>
      <c r="J3453" s="148"/>
      <c r="K3453" s="81"/>
      <c r="L3453" s="81"/>
      <c r="M3453" s="82"/>
      <c r="N3453" s="82"/>
      <c r="O3453" s="170"/>
      <c r="P3453" s="170"/>
      <c r="Q3453" s="171">
        <f t="shared" si="377"/>
        <v>1</v>
      </c>
      <c r="R3453" s="28">
        <f t="shared" si="372"/>
        <v>0</v>
      </c>
      <c r="S3453" s="77" t="b">
        <f t="shared" si="373"/>
        <v>0</v>
      </c>
      <c r="T3453" s="78" t="b">
        <f t="shared" si="374"/>
        <v>0</v>
      </c>
      <c r="U3453" s="28">
        <f t="shared" si="375"/>
        <v>0</v>
      </c>
      <c r="V3453" s="82"/>
      <c r="W3453" s="82"/>
      <c r="X3453" s="28">
        <f t="shared" si="376"/>
        <v>0</v>
      </c>
    </row>
    <row r="3454" spans="1:24" ht="13.5" customHeight="1">
      <c r="A3454" s="26" t="str">
        <f t="shared" si="371"/>
        <v>Test insurer</v>
      </c>
      <c r="B3454" s="79"/>
      <c r="C3454" s="79"/>
      <c r="D3454" s="109"/>
      <c r="E3454" s="79"/>
      <c r="F3454" s="79"/>
      <c r="G3454" s="80"/>
      <c r="H3454" s="79"/>
      <c r="I3454" s="148"/>
      <c r="J3454" s="148"/>
      <c r="K3454" s="81"/>
      <c r="L3454" s="81"/>
      <c r="M3454" s="82"/>
      <c r="N3454" s="82"/>
      <c r="O3454" s="170"/>
      <c r="P3454" s="170"/>
      <c r="Q3454" s="171">
        <f t="shared" si="377"/>
        <v>1</v>
      </c>
      <c r="R3454" s="28">
        <f t="shared" si="372"/>
        <v>0</v>
      </c>
      <c r="S3454" s="77" t="b">
        <f t="shared" si="373"/>
        <v>0</v>
      </c>
      <c r="T3454" s="78" t="b">
        <f t="shared" si="374"/>
        <v>0</v>
      </c>
      <c r="U3454" s="28">
        <f t="shared" si="375"/>
        <v>0</v>
      </c>
      <c r="V3454" s="82"/>
      <c r="W3454" s="82"/>
      <c r="X3454" s="28">
        <f t="shared" si="376"/>
        <v>0</v>
      </c>
    </row>
    <row r="3455" spans="1:24" ht="13.5" customHeight="1">
      <c r="A3455" s="26" t="str">
        <f t="shared" si="371"/>
        <v>Test insurer</v>
      </c>
      <c r="B3455" s="79"/>
      <c r="C3455" s="79"/>
      <c r="D3455" s="109"/>
      <c r="E3455" s="79"/>
      <c r="F3455" s="79"/>
      <c r="G3455" s="80"/>
      <c r="H3455" s="79"/>
      <c r="I3455" s="148"/>
      <c r="J3455" s="148"/>
      <c r="K3455" s="81"/>
      <c r="L3455" s="81"/>
      <c r="M3455" s="82"/>
      <c r="N3455" s="82"/>
      <c r="O3455" s="170"/>
      <c r="P3455" s="170"/>
      <c r="Q3455" s="171">
        <f t="shared" si="377"/>
        <v>1</v>
      </c>
      <c r="R3455" s="28">
        <f t="shared" si="372"/>
        <v>0</v>
      </c>
      <c r="S3455" s="77" t="b">
        <f t="shared" si="373"/>
        <v>0</v>
      </c>
      <c r="T3455" s="78" t="b">
        <f t="shared" si="374"/>
        <v>0</v>
      </c>
      <c r="U3455" s="28">
        <f t="shared" si="375"/>
        <v>0</v>
      </c>
      <c r="V3455" s="82"/>
      <c r="W3455" s="82"/>
      <c r="X3455" s="28">
        <f t="shared" si="376"/>
        <v>0</v>
      </c>
    </row>
    <row r="3456" spans="1:24" ht="13.5" customHeight="1">
      <c r="A3456" s="26" t="str">
        <f t="shared" si="371"/>
        <v>Test insurer</v>
      </c>
      <c r="B3456" s="79"/>
      <c r="C3456" s="79"/>
      <c r="D3456" s="109"/>
      <c r="E3456" s="79"/>
      <c r="F3456" s="79"/>
      <c r="G3456" s="80"/>
      <c r="H3456" s="79"/>
      <c r="I3456" s="148"/>
      <c r="J3456" s="148"/>
      <c r="K3456" s="81"/>
      <c r="L3456" s="81"/>
      <c r="M3456" s="82"/>
      <c r="N3456" s="82"/>
      <c r="O3456" s="170"/>
      <c r="P3456" s="170"/>
      <c r="Q3456" s="171">
        <f t="shared" si="377"/>
        <v>1</v>
      </c>
      <c r="R3456" s="28">
        <f t="shared" si="372"/>
        <v>0</v>
      </c>
      <c r="S3456" s="77" t="b">
        <f t="shared" si="373"/>
        <v>0</v>
      </c>
      <c r="T3456" s="78" t="b">
        <f t="shared" si="374"/>
        <v>0</v>
      </c>
      <c r="U3456" s="28">
        <f t="shared" si="375"/>
        <v>0</v>
      </c>
      <c r="V3456" s="82"/>
      <c r="W3456" s="82"/>
      <c r="X3456" s="28">
        <f t="shared" si="376"/>
        <v>0</v>
      </c>
    </row>
    <row r="3457" spans="1:24" ht="13.5" customHeight="1">
      <c r="A3457" s="26" t="str">
        <f t="shared" si="371"/>
        <v>Test insurer</v>
      </c>
      <c r="B3457" s="79"/>
      <c r="C3457" s="79"/>
      <c r="D3457" s="109"/>
      <c r="E3457" s="79"/>
      <c r="F3457" s="79"/>
      <c r="G3457" s="80"/>
      <c r="H3457" s="79"/>
      <c r="I3457" s="148"/>
      <c r="J3457" s="148"/>
      <c r="K3457" s="81"/>
      <c r="L3457" s="81"/>
      <c r="M3457" s="82"/>
      <c r="N3457" s="82"/>
      <c r="O3457" s="170"/>
      <c r="P3457" s="170"/>
      <c r="Q3457" s="171">
        <f t="shared" si="377"/>
        <v>1</v>
      </c>
      <c r="R3457" s="28">
        <f t="shared" si="372"/>
        <v>0</v>
      </c>
      <c r="S3457" s="77" t="b">
        <f t="shared" si="373"/>
        <v>0</v>
      </c>
      <c r="T3457" s="78" t="b">
        <f t="shared" si="374"/>
        <v>0</v>
      </c>
      <c r="U3457" s="28">
        <f t="shared" si="375"/>
        <v>0</v>
      </c>
      <c r="V3457" s="82"/>
      <c r="W3457" s="82"/>
      <c r="X3457" s="28">
        <f t="shared" si="376"/>
        <v>0</v>
      </c>
    </row>
    <row r="3458" spans="1:24" ht="13.5" customHeight="1">
      <c r="A3458" s="26" t="str">
        <f t="shared" si="371"/>
        <v>Test insurer</v>
      </c>
      <c r="B3458" s="79"/>
      <c r="C3458" s="79"/>
      <c r="D3458" s="109"/>
      <c r="E3458" s="79"/>
      <c r="F3458" s="79"/>
      <c r="G3458" s="80"/>
      <c r="H3458" s="79"/>
      <c r="I3458" s="148"/>
      <c r="J3458" s="148"/>
      <c r="K3458" s="81"/>
      <c r="L3458" s="81"/>
      <c r="M3458" s="82"/>
      <c r="N3458" s="82"/>
      <c r="O3458" s="170"/>
      <c r="P3458" s="170"/>
      <c r="Q3458" s="171">
        <f t="shared" si="377"/>
        <v>1</v>
      </c>
      <c r="R3458" s="28">
        <f t="shared" si="372"/>
        <v>0</v>
      </c>
      <c r="S3458" s="77" t="b">
        <f t="shared" si="373"/>
        <v>0</v>
      </c>
      <c r="T3458" s="78" t="b">
        <f t="shared" si="374"/>
        <v>0</v>
      </c>
      <c r="U3458" s="28">
        <f t="shared" si="375"/>
        <v>0</v>
      </c>
      <c r="V3458" s="82"/>
      <c r="W3458" s="82"/>
      <c r="X3458" s="28">
        <f t="shared" si="376"/>
        <v>0</v>
      </c>
    </row>
    <row r="3459" spans="1:24" ht="13.5" customHeight="1">
      <c r="A3459" s="26" t="str">
        <f t="shared" si="371"/>
        <v>Test insurer</v>
      </c>
      <c r="B3459" s="79"/>
      <c r="C3459" s="79"/>
      <c r="D3459" s="109"/>
      <c r="E3459" s="79"/>
      <c r="F3459" s="79"/>
      <c r="G3459" s="80"/>
      <c r="H3459" s="79"/>
      <c r="I3459" s="148"/>
      <c r="J3459" s="148"/>
      <c r="K3459" s="81"/>
      <c r="L3459" s="81"/>
      <c r="M3459" s="82"/>
      <c r="N3459" s="82"/>
      <c r="O3459" s="170"/>
      <c r="P3459" s="170"/>
      <c r="Q3459" s="171">
        <f t="shared" si="377"/>
        <v>1</v>
      </c>
      <c r="R3459" s="28">
        <f t="shared" si="372"/>
        <v>0</v>
      </c>
      <c r="S3459" s="77" t="b">
        <f t="shared" si="373"/>
        <v>0</v>
      </c>
      <c r="T3459" s="78" t="b">
        <f t="shared" si="374"/>
        <v>0</v>
      </c>
      <c r="U3459" s="28">
        <f t="shared" si="375"/>
        <v>0</v>
      </c>
      <c r="V3459" s="82"/>
      <c r="W3459" s="82"/>
      <c r="X3459" s="28">
        <f t="shared" si="376"/>
        <v>0</v>
      </c>
    </row>
    <row r="3460" spans="1:24" ht="13.5" customHeight="1">
      <c r="A3460" s="26" t="str">
        <f t="shared" ref="A3460:A3523" si="378">$D$2</f>
        <v>Test insurer</v>
      </c>
      <c r="B3460" s="79"/>
      <c r="C3460" s="79"/>
      <c r="D3460" s="109"/>
      <c r="E3460" s="79"/>
      <c r="F3460" s="79"/>
      <c r="G3460" s="80"/>
      <c r="H3460" s="79"/>
      <c r="I3460" s="148"/>
      <c r="J3460" s="148"/>
      <c r="K3460" s="81"/>
      <c r="L3460" s="81"/>
      <c r="M3460" s="82"/>
      <c r="N3460" s="82"/>
      <c r="O3460" s="170"/>
      <c r="P3460" s="170"/>
      <c r="Q3460" s="171">
        <f t="shared" si="377"/>
        <v>1</v>
      </c>
      <c r="R3460" s="28">
        <f t="shared" ref="R3460:R3523" si="379">K3460*N3460</f>
        <v>0</v>
      </c>
      <c r="S3460" s="77" t="b">
        <f t="shared" ref="S3460:S3523" si="380">IF(E3460="TERMINATING","TERMINATING",IF(K3460=0,IF(L3460&gt;0,"NEW"),L3460-K3460))</f>
        <v>0</v>
      </c>
      <c r="T3460" s="78" t="b">
        <f t="shared" ref="T3460:T3523" si="381">IF(E3460="TERMINATING","TERMINATING",IF(K3460=0,IF(L3460&gt;0,"NEW"),L3460/K3460-1))</f>
        <v>0</v>
      </c>
      <c r="U3460" s="28">
        <f t="shared" ref="U3460:U3523" si="382">IF(E3460="Terminating",N3460*K3460,N3460*L3460)</f>
        <v>0</v>
      </c>
      <c r="V3460" s="82"/>
      <c r="W3460" s="82"/>
      <c r="X3460" s="28">
        <f t="shared" ref="X3460:X3523" si="383">IF(E3460="Terminating",W3460*K3460,W3460*L3460)</f>
        <v>0</v>
      </c>
    </row>
    <row r="3461" spans="1:24" ht="13.5" customHeight="1">
      <c r="A3461" s="26" t="str">
        <f t="shared" si="378"/>
        <v>Test insurer</v>
      </c>
      <c r="B3461" s="79"/>
      <c r="C3461" s="79"/>
      <c r="D3461" s="109"/>
      <c r="E3461" s="79"/>
      <c r="F3461" s="79"/>
      <c r="G3461" s="80"/>
      <c r="H3461" s="79"/>
      <c r="I3461" s="148"/>
      <c r="J3461" s="148"/>
      <c r="K3461" s="81"/>
      <c r="L3461" s="81"/>
      <c r="M3461" s="82"/>
      <c r="N3461" s="82"/>
      <c r="O3461" s="170"/>
      <c r="P3461" s="170"/>
      <c r="Q3461" s="171">
        <f t="shared" ref="Q3461:Q3524" si="384">(P3461-O3461)+1</f>
        <v>1</v>
      </c>
      <c r="R3461" s="28">
        <f t="shared" si="379"/>
        <v>0</v>
      </c>
      <c r="S3461" s="77" t="b">
        <f t="shared" si="380"/>
        <v>0</v>
      </c>
      <c r="T3461" s="78" t="b">
        <f t="shared" si="381"/>
        <v>0</v>
      </c>
      <c r="U3461" s="28">
        <f t="shared" si="382"/>
        <v>0</v>
      </c>
      <c r="V3461" s="82"/>
      <c r="W3461" s="82"/>
      <c r="X3461" s="28">
        <f t="shared" si="383"/>
        <v>0</v>
      </c>
    </row>
    <row r="3462" spans="1:24" ht="13.5" customHeight="1">
      <c r="A3462" s="26" t="str">
        <f t="shared" si="378"/>
        <v>Test insurer</v>
      </c>
      <c r="B3462" s="79"/>
      <c r="C3462" s="79"/>
      <c r="D3462" s="109"/>
      <c r="E3462" s="79"/>
      <c r="F3462" s="79"/>
      <c r="G3462" s="80"/>
      <c r="H3462" s="79"/>
      <c r="I3462" s="148"/>
      <c r="J3462" s="148"/>
      <c r="K3462" s="81"/>
      <c r="L3462" s="81"/>
      <c r="M3462" s="82"/>
      <c r="N3462" s="82"/>
      <c r="O3462" s="170"/>
      <c r="P3462" s="170"/>
      <c r="Q3462" s="171">
        <f t="shared" si="384"/>
        <v>1</v>
      </c>
      <c r="R3462" s="28">
        <f t="shared" si="379"/>
        <v>0</v>
      </c>
      <c r="S3462" s="77" t="b">
        <f t="shared" si="380"/>
        <v>0</v>
      </c>
      <c r="T3462" s="78" t="b">
        <f t="shared" si="381"/>
        <v>0</v>
      </c>
      <c r="U3462" s="28">
        <f t="shared" si="382"/>
        <v>0</v>
      </c>
      <c r="V3462" s="82"/>
      <c r="W3462" s="82"/>
      <c r="X3462" s="28">
        <f t="shared" si="383"/>
        <v>0</v>
      </c>
    </row>
    <row r="3463" spans="1:24" ht="13.5" customHeight="1">
      <c r="A3463" s="26" t="str">
        <f t="shared" si="378"/>
        <v>Test insurer</v>
      </c>
      <c r="B3463" s="79"/>
      <c r="C3463" s="79"/>
      <c r="D3463" s="109"/>
      <c r="E3463" s="79"/>
      <c r="F3463" s="79"/>
      <c r="G3463" s="80"/>
      <c r="H3463" s="79"/>
      <c r="I3463" s="148"/>
      <c r="J3463" s="148"/>
      <c r="K3463" s="81"/>
      <c r="L3463" s="81"/>
      <c r="M3463" s="82"/>
      <c r="N3463" s="82"/>
      <c r="O3463" s="170"/>
      <c r="P3463" s="170"/>
      <c r="Q3463" s="171">
        <f t="shared" si="384"/>
        <v>1</v>
      </c>
      <c r="R3463" s="28">
        <f t="shared" si="379"/>
        <v>0</v>
      </c>
      <c r="S3463" s="77" t="b">
        <f t="shared" si="380"/>
        <v>0</v>
      </c>
      <c r="T3463" s="78" t="b">
        <f t="shared" si="381"/>
        <v>0</v>
      </c>
      <c r="U3463" s="28">
        <f t="shared" si="382"/>
        <v>0</v>
      </c>
      <c r="V3463" s="82"/>
      <c r="W3463" s="82"/>
      <c r="X3463" s="28">
        <f t="shared" si="383"/>
        <v>0</v>
      </c>
    </row>
    <row r="3464" spans="1:24" ht="13.5" customHeight="1">
      <c r="A3464" s="26" t="str">
        <f t="shared" si="378"/>
        <v>Test insurer</v>
      </c>
      <c r="B3464" s="79"/>
      <c r="C3464" s="79"/>
      <c r="D3464" s="109"/>
      <c r="E3464" s="79"/>
      <c r="F3464" s="79"/>
      <c r="G3464" s="80"/>
      <c r="H3464" s="79"/>
      <c r="I3464" s="148"/>
      <c r="J3464" s="148"/>
      <c r="K3464" s="81"/>
      <c r="L3464" s="81"/>
      <c r="M3464" s="82"/>
      <c r="N3464" s="82"/>
      <c r="O3464" s="170"/>
      <c r="P3464" s="170"/>
      <c r="Q3464" s="171">
        <f t="shared" si="384"/>
        <v>1</v>
      </c>
      <c r="R3464" s="28">
        <f t="shared" si="379"/>
        <v>0</v>
      </c>
      <c r="S3464" s="77" t="b">
        <f t="shared" si="380"/>
        <v>0</v>
      </c>
      <c r="T3464" s="78" t="b">
        <f t="shared" si="381"/>
        <v>0</v>
      </c>
      <c r="U3464" s="28">
        <f t="shared" si="382"/>
        <v>0</v>
      </c>
      <c r="V3464" s="82"/>
      <c r="W3464" s="82"/>
      <c r="X3464" s="28">
        <f t="shared" si="383"/>
        <v>0</v>
      </c>
    </row>
    <row r="3465" spans="1:24" ht="13.5" customHeight="1">
      <c r="A3465" s="26" t="str">
        <f t="shared" si="378"/>
        <v>Test insurer</v>
      </c>
      <c r="B3465" s="79"/>
      <c r="C3465" s="79"/>
      <c r="D3465" s="109"/>
      <c r="E3465" s="79"/>
      <c r="F3465" s="79"/>
      <c r="G3465" s="80"/>
      <c r="H3465" s="79"/>
      <c r="I3465" s="148"/>
      <c r="J3465" s="148"/>
      <c r="K3465" s="81"/>
      <c r="L3465" s="81"/>
      <c r="M3465" s="82"/>
      <c r="N3465" s="82"/>
      <c r="O3465" s="170"/>
      <c r="P3465" s="170"/>
      <c r="Q3465" s="171">
        <f t="shared" si="384"/>
        <v>1</v>
      </c>
      <c r="R3465" s="28">
        <f t="shared" si="379"/>
        <v>0</v>
      </c>
      <c r="S3465" s="77" t="b">
        <f t="shared" si="380"/>
        <v>0</v>
      </c>
      <c r="T3465" s="78" t="b">
        <f t="shared" si="381"/>
        <v>0</v>
      </c>
      <c r="U3465" s="28">
        <f t="shared" si="382"/>
        <v>0</v>
      </c>
      <c r="V3465" s="82"/>
      <c r="W3465" s="82"/>
      <c r="X3465" s="28">
        <f t="shared" si="383"/>
        <v>0</v>
      </c>
    </row>
    <row r="3466" spans="1:24" ht="13.5" customHeight="1">
      <c r="A3466" s="26" t="str">
        <f t="shared" si="378"/>
        <v>Test insurer</v>
      </c>
      <c r="B3466" s="79"/>
      <c r="C3466" s="79"/>
      <c r="D3466" s="109"/>
      <c r="E3466" s="79"/>
      <c r="F3466" s="79"/>
      <c r="G3466" s="80"/>
      <c r="H3466" s="79"/>
      <c r="I3466" s="148"/>
      <c r="J3466" s="148"/>
      <c r="K3466" s="81"/>
      <c r="L3466" s="81"/>
      <c r="M3466" s="82"/>
      <c r="N3466" s="82"/>
      <c r="O3466" s="170"/>
      <c r="P3466" s="170"/>
      <c r="Q3466" s="171">
        <f t="shared" si="384"/>
        <v>1</v>
      </c>
      <c r="R3466" s="28">
        <f t="shared" si="379"/>
        <v>0</v>
      </c>
      <c r="S3466" s="77" t="b">
        <f t="shared" si="380"/>
        <v>0</v>
      </c>
      <c r="T3466" s="78" t="b">
        <f t="shared" si="381"/>
        <v>0</v>
      </c>
      <c r="U3466" s="28">
        <f t="shared" si="382"/>
        <v>0</v>
      </c>
      <c r="V3466" s="82"/>
      <c r="W3466" s="82"/>
      <c r="X3466" s="28">
        <f t="shared" si="383"/>
        <v>0</v>
      </c>
    </row>
    <row r="3467" spans="1:24" ht="13.5" customHeight="1">
      <c r="A3467" s="26" t="str">
        <f t="shared" si="378"/>
        <v>Test insurer</v>
      </c>
      <c r="B3467" s="79"/>
      <c r="C3467" s="79"/>
      <c r="D3467" s="109"/>
      <c r="E3467" s="79"/>
      <c r="F3467" s="79"/>
      <c r="G3467" s="80"/>
      <c r="H3467" s="79"/>
      <c r="I3467" s="148"/>
      <c r="J3467" s="148"/>
      <c r="K3467" s="81"/>
      <c r="L3467" s="81"/>
      <c r="M3467" s="82"/>
      <c r="N3467" s="82"/>
      <c r="O3467" s="170"/>
      <c r="P3467" s="170"/>
      <c r="Q3467" s="171">
        <f t="shared" si="384"/>
        <v>1</v>
      </c>
      <c r="R3467" s="28">
        <f t="shared" si="379"/>
        <v>0</v>
      </c>
      <c r="S3467" s="77" t="b">
        <f t="shared" si="380"/>
        <v>0</v>
      </c>
      <c r="T3467" s="78" t="b">
        <f t="shared" si="381"/>
        <v>0</v>
      </c>
      <c r="U3467" s="28">
        <f t="shared" si="382"/>
        <v>0</v>
      </c>
      <c r="V3467" s="82"/>
      <c r="W3467" s="82"/>
      <c r="X3467" s="28">
        <f t="shared" si="383"/>
        <v>0</v>
      </c>
    </row>
    <row r="3468" spans="1:24" ht="13.5" customHeight="1">
      <c r="A3468" s="26" t="str">
        <f t="shared" si="378"/>
        <v>Test insurer</v>
      </c>
      <c r="B3468" s="79"/>
      <c r="C3468" s="79"/>
      <c r="D3468" s="109"/>
      <c r="E3468" s="79"/>
      <c r="F3468" s="79"/>
      <c r="G3468" s="80"/>
      <c r="H3468" s="79"/>
      <c r="I3468" s="148"/>
      <c r="J3468" s="148"/>
      <c r="K3468" s="81"/>
      <c r="L3468" s="81"/>
      <c r="M3468" s="82"/>
      <c r="N3468" s="82"/>
      <c r="O3468" s="170"/>
      <c r="P3468" s="170"/>
      <c r="Q3468" s="171">
        <f t="shared" si="384"/>
        <v>1</v>
      </c>
      <c r="R3468" s="28">
        <f t="shared" si="379"/>
        <v>0</v>
      </c>
      <c r="S3468" s="77" t="b">
        <f t="shared" si="380"/>
        <v>0</v>
      </c>
      <c r="T3468" s="78" t="b">
        <f t="shared" si="381"/>
        <v>0</v>
      </c>
      <c r="U3468" s="28">
        <f t="shared" si="382"/>
        <v>0</v>
      </c>
      <c r="V3468" s="82"/>
      <c r="W3468" s="82"/>
      <c r="X3468" s="28">
        <f t="shared" si="383"/>
        <v>0</v>
      </c>
    </row>
    <row r="3469" spans="1:24" ht="13.5" customHeight="1">
      <c r="A3469" s="26" t="str">
        <f t="shared" si="378"/>
        <v>Test insurer</v>
      </c>
      <c r="B3469" s="79"/>
      <c r="C3469" s="79"/>
      <c r="D3469" s="109"/>
      <c r="E3469" s="79"/>
      <c r="F3469" s="79"/>
      <c r="G3469" s="80"/>
      <c r="H3469" s="79"/>
      <c r="I3469" s="148"/>
      <c r="J3469" s="148"/>
      <c r="K3469" s="81"/>
      <c r="L3469" s="81"/>
      <c r="M3469" s="82"/>
      <c r="N3469" s="82"/>
      <c r="O3469" s="170"/>
      <c r="P3469" s="170"/>
      <c r="Q3469" s="171">
        <f t="shared" si="384"/>
        <v>1</v>
      </c>
      <c r="R3469" s="28">
        <f t="shared" si="379"/>
        <v>0</v>
      </c>
      <c r="S3469" s="77" t="b">
        <f t="shared" si="380"/>
        <v>0</v>
      </c>
      <c r="T3469" s="78" t="b">
        <f t="shared" si="381"/>
        <v>0</v>
      </c>
      <c r="U3469" s="28">
        <f t="shared" si="382"/>
        <v>0</v>
      </c>
      <c r="V3469" s="82"/>
      <c r="W3469" s="82"/>
      <c r="X3469" s="28">
        <f t="shared" si="383"/>
        <v>0</v>
      </c>
    </row>
    <row r="3470" spans="1:24" ht="13.5" customHeight="1">
      <c r="A3470" s="26" t="str">
        <f t="shared" si="378"/>
        <v>Test insurer</v>
      </c>
      <c r="B3470" s="79"/>
      <c r="C3470" s="79"/>
      <c r="D3470" s="109"/>
      <c r="E3470" s="79"/>
      <c r="F3470" s="79"/>
      <c r="G3470" s="80"/>
      <c r="H3470" s="79"/>
      <c r="I3470" s="148"/>
      <c r="J3470" s="148"/>
      <c r="K3470" s="81"/>
      <c r="L3470" s="81"/>
      <c r="M3470" s="82"/>
      <c r="N3470" s="82"/>
      <c r="O3470" s="170"/>
      <c r="P3470" s="170"/>
      <c r="Q3470" s="171">
        <f t="shared" si="384"/>
        <v>1</v>
      </c>
      <c r="R3470" s="28">
        <f t="shared" si="379"/>
        <v>0</v>
      </c>
      <c r="S3470" s="77" t="b">
        <f t="shared" si="380"/>
        <v>0</v>
      </c>
      <c r="T3470" s="78" t="b">
        <f t="shared" si="381"/>
        <v>0</v>
      </c>
      <c r="U3470" s="28">
        <f t="shared" si="382"/>
        <v>0</v>
      </c>
      <c r="V3470" s="82"/>
      <c r="W3470" s="82"/>
      <c r="X3470" s="28">
        <f t="shared" si="383"/>
        <v>0</v>
      </c>
    </row>
    <row r="3471" spans="1:24" ht="13.5" customHeight="1">
      <c r="A3471" s="26" t="str">
        <f t="shared" si="378"/>
        <v>Test insurer</v>
      </c>
      <c r="B3471" s="79"/>
      <c r="C3471" s="79"/>
      <c r="D3471" s="109"/>
      <c r="E3471" s="79"/>
      <c r="F3471" s="79"/>
      <c r="G3471" s="80"/>
      <c r="H3471" s="79"/>
      <c r="I3471" s="148"/>
      <c r="J3471" s="148"/>
      <c r="K3471" s="81"/>
      <c r="L3471" s="81"/>
      <c r="M3471" s="82"/>
      <c r="N3471" s="82"/>
      <c r="O3471" s="170"/>
      <c r="P3471" s="170"/>
      <c r="Q3471" s="171">
        <f t="shared" si="384"/>
        <v>1</v>
      </c>
      <c r="R3471" s="28">
        <f t="shared" si="379"/>
        <v>0</v>
      </c>
      <c r="S3471" s="77" t="b">
        <f t="shared" si="380"/>
        <v>0</v>
      </c>
      <c r="T3471" s="78" t="b">
        <f t="shared" si="381"/>
        <v>0</v>
      </c>
      <c r="U3471" s="28">
        <f t="shared" si="382"/>
        <v>0</v>
      </c>
      <c r="V3471" s="82"/>
      <c r="W3471" s="82"/>
      <c r="X3471" s="28">
        <f t="shared" si="383"/>
        <v>0</v>
      </c>
    </row>
    <row r="3472" spans="1:24" ht="13.5" customHeight="1">
      <c r="A3472" s="26" t="str">
        <f t="shared" si="378"/>
        <v>Test insurer</v>
      </c>
      <c r="B3472" s="79"/>
      <c r="C3472" s="79"/>
      <c r="D3472" s="109"/>
      <c r="E3472" s="79"/>
      <c r="F3472" s="79"/>
      <c r="G3472" s="80"/>
      <c r="H3472" s="79"/>
      <c r="I3472" s="148"/>
      <c r="J3472" s="148"/>
      <c r="K3472" s="81"/>
      <c r="L3472" s="81"/>
      <c r="M3472" s="82"/>
      <c r="N3472" s="82"/>
      <c r="O3472" s="170"/>
      <c r="P3472" s="170"/>
      <c r="Q3472" s="171">
        <f t="shared" si="384"/>
        <v>1</v>
      </c>
      <c r="R3472" s="28">
        <f t="shared" si="379"/>
        <v>0</v>
      </c>
      <c r="S3472" s="77" t="b">
        <f t="shared" si="380"/>
        <v>0</v>
      </c>
      <c r="T3472" s="78" t="b">
        <f t="shared" si="381"/>
        <v>0</v>
      </c>
      <c r="U3472" s="28">
        <f t="shared" si="382"/>
        <v>0</v>
      </c>
      <c r="V3472" s="82"/>
      <c r="W3472" s="82"/>
      <c r="X3472" s="28">
        <f t="shared" si="383"/>
        <v>0</v>
      </c>
    </row>
    <row r="3473" spans="1:24" ht="13.5" customHeight="1">
      <c r="A3473" s="26" t="str">
        <f t="shared" si="378"/>
        <v>Test insurer</v>
      </c>
      <c r="B3473" s="79"/>
      <c r="C3473" s="79"/>
      <c r="D3473" s="109"/>
      <c r="E3473" s="79"/>
      <c r="F3473" s="79"/>
      <c r="G3473" s="80"/>
      <c r="H3473" s="79"/>
      <c r="I3473" s="148"/>
      <c r="J3473" s="148"/>
      <c r="K3473" s="81"/>
      <c r="L3473" s="81"/>
      <c r="M3473" s="82"/>
      <c r="N3473" s="82"/>
      <c r="O3473" s="170"/>
      <c r="P3473" s="170"/>
      <c r="Q3473" s="171">
        <f t="shared" si="384"/>
        <v>1</v>
      </c>
      <c r="R3473" s="28">
        <f t="shared" si="379"/>
        <v>0</v>
      </c>
      <c r="S3473" s="77" t="b">
        <f t="shared" si="380"/>
        <v>0</v>
      </c>
      <c r="T3473" s="78" t="b">
        <f t="shared" si="381"/>
        <v>0</v>
      </c>
      <c r="U3473" s="28">
        <f t="shared" si="382"/>
        <v>0</v>
      </c>
      <c r="V3473" s="82"/>
      <c r="W3473" s="82"/>
      <c r="X3473" s="28">
        <f t="shared" si="383"/>
        <v>0</v>
      </c>
    </row>
    <row r="3474" spans="1:24" ht="13.5" customHeight="1">
      <c r="A3474" s="26" t="str">
        <f t="shared" si="378"/>
        <v>Test insurer</v>
      </c>
      <c r="B3474" s="79"/>
      <c r="C3474" s="79"/>
      <c r="D3474" s="109"/>
      <c r="E3474" s="79"/>
      <c r="F3474" s="79"/>
      <c r="G3474" s="80"/>
      <c r="H3474" s="79"/>
      <c r="I3474" s="148"/>
      <c r="J3474" s="148"/>
      <c r="K3474" s="81"/>
      <c r="L3474" s="81"/>
      <c r="M3474" s="82"/>
      <c r="N3474" s="82"/>
      <c r="O3474" s="170"/>
      <c r="P3474" s="170"/>
      <c r="Q3474" s="171">
        <f t="shared" si="384"/>
        <v>1</v>
      </c>
      <c r="R3474" s="28">
        <f t="shared" si="379"/>
        <v>0</v>
      </c>
      <c r="S3474" s="77" t="b">
        <f t="shared" si="380"/>
        <v>0</v>
      </c>
      <c r="T3474" s="78" t="b">
        <f t="shared" si="381"/>
        <v>0</v>
      </c>
      <c r="U3474" s="28">
        <f t="shared" si="382"/>
        <v>0</v>
      </c>
      <c r="V3474" s="82"/>
      <c r="W3474" s="82"/>
      <c r="X3474" s="28">
        <f t="shared" si="383"/>
        <v>0</v>
      </c>
    </row>
    <row r="3475" spans="1:24" ht="13.5" customHeight="1">
      <c r="A3475" s="26" t="str">
        <f t="shared" si="378"/>
        <v>Test insurer</v>
      </c>
      <c r="B3475" s="79"/>
      <c r="C3475" s="79"/>
      <c r="D3475" s="109"/>
      <c r="E3475" s="79"/>
      <c r="F3475" s="79"/>
      <c r="G3475" s="80"/>
      <c r="H3475" s="79"/>
      <c r="I3475" s="148"/>
      <c r="J3475" s="148"/>
      <c r="K3475" s="81"/>
      <c r="L3475" s="81"/>
      <c r="M3475" s="82"/>
      <c r="N3475" s="82"/>
      <c r="O3475" s="170"/>
      <c r="P3475" s="170"/>
      <c r="Q3475" s="171">
        <f t="shared" si="384"/>
        <v>1</v>
      </c>
      <c r="R3475" s="28">
        <f t="shared" si="379"/>
        <v>0</v>
      </c>
      <c r="S3475" s="77" t="b">
        <f t="shared" si="380"/>
        <v>0</v>
      </c>
      <c r="T3475" s="78" t="b">
        <f t="shared" si="381"/>
        <v>0</v>
      </c>
      <c r="U3475" s="28">
        <f t="shared" si="382"/>
        <v>0</v>
      </c>
      <c r="V3475" s="82"/>
      <c r="W3475" s="82"/>
      <c r="X3475" s="28">
        <f t="shared" si="383"/>
        <v>0</v>
      </c>
    </row>
    <row r="3476" spans="1:24" ht="13.5" customHeight="1">
      <c r="A3476" s="26" t="str">
        <f t="shared" si="378"/>
        <v>Test insurer</v>
      </c>
      <c r="B3476" s="79"/>
      <c r="C3476" s="79"/>
      <c r="D3476" s="109"/>
      <c r="E3476" s="79"/>
      <c r="F3476" s="79"/>
      <c r="G3476" s="80"/>
      <c r="H3476" s="79"/>
      <c r="I3476" s="148"/>
      <c r="J3476" s="148"/>
      <c r="K3476" s="81"/>
      <c r="L3476" s="81"/>
      <c r="M3476" s="82"/>
      <c r="N3476" s="82"/>
      <c r="O3476" s="170"/>
      <c r="P3476" s="170"/>
      <c r="Q3476" s="171">
        <f t="shared" si="384"/>
        <v>1</v>
      </c>
      <c r="R3476" s="28">
        <f t="shared" si="379"/>
        <v>0</v>
      </c>
      <c r="S3476" s="77" t="b">
        <f t="shared" si="380"/>
        <v>0</v>
      </c>
      <c r="T3476" s="78" t="b">
        <f t="shared" si="381"/>
        <v>0</v>
      </c>
      <c r="U3476" s="28">
        <f t="shared" si="382"/>
        <v>0</v>
      </c>
      <c r="V3476" s="82"/>
      <c r="W3476" s="82"/>
      <c r="X3476" s="28">
        <f t="shared" si="383"/>
        <v>0</v>
      </c>
    </row>
    <row r="3477" spans="1:24" ht="13.5" customHeight="1">
      <c r="A3477" s="26" t="str">
        <f t="shared" si="378"/>
        <v>Test insurer</v>
      </c>
      <c r="B3477" s="79"/>
      <c r="C3477" s="79"/>
      <c r="D3477" s="109"/>
      <c r="E3477" s="79"/>
      <c r="F3477" s="79"/>
      <c r="G3477" s="80"/>
      <c r="H3477" s="79"/>
      <c r="I3477" s="148"/>
      <c r="J3477" s="148"/>
      <c r="K3477" s="81"/>
      <c r="L3477" s="81"/>
      <c r="M3477" s="82"/>
      <c r="N3477" s="82"/>
      <c r="O3477" s="170"/>
      <c r="P3477" s="170"/>
      <c r="Q3477" s="171">
        <f t="shared" si="384"/>
        <v>1</v>
      </c>
      <c r="R3477" s="28">
        <f t="shared" si="379"/>
        <v>0</v>
      </c>
      <c r="S3477" s="77" t="b">
        <f t="shared" si="380"/>
        <v>0</v>
      </c>
      <c r="T3477" s="78" t="b">
        <f t="shared" si="381"/>
        <v>0</v>
      </c>
      <c r="U3477" s="28">
        <f t="shared" si="382"/>
        <v>0</v>
      </c>
      <c r="V3477" s="82"/>
      <c r="W3477" s="82"/>
      <c r="X3477" s="28">
        <f t="shared" si="383"/>
        <v>0</v>
      </c>
    </row>
    <row r="3478" spans="1:24" ht="13.5" customHeight="1">
      <c r="A3478" s="26" t="str">
        <f t="shared" si="378"/>
        <v>Test insurer</v>
      </c>
      <c r="B3478" s="79"/>
      <c r="C3478" s="79"/>
      <c r="D3478" s="109"/>
      <c r="E3478" s="79"/>
      <c r="F3478" s="79"/>
      <c r="G3478" s="80"/>
      <c r="H3478" s="79"/>
      <c r="I3478" s="148"/>
      <c r="J3478" s="148"/>
      <c r="K3478" s="81"/>
      <c r="L3478" s="81"/>
      <c r="M3478" s="82"/>
      <c r="N3478" s="82"/>
      <c r="O3478" s="170"/>
      <c r="P3478" s="170"/>
      <c r="Q3478" s="171">
        <f t="shared" si="384"/>
        <v>1</v>
      </c>
      <c r="R3478" s="28">
        <f t="shared" si="379"/>
        <v>0</v>
      </c>
      <c r="S3478" s="77" t="b">
        <f t="shared" si="380"/>
        <v>0</v>
      </c>
      <c r="T3478" s="78" t="b">
        <f t="shared" si="381"/>
        <v>0</v>
      </c>
      <c r="U3478" s="28">
        <f t="shared" si="382"/>
        <v>0</v>
      </c>
      <c r="V3478" s="82"/>
      <c r="W3478" s="82"/>
      <c r="X3478" s="28">
        <f t="shared" si="383"/>
        <v>0</v>
      </c>
    </row>
    <row r="3479" spans="1:24" ht="13.5" customHeight="1">
      <c r="A3479" s="26" t="str">
        <f t="shared" si="378"/>
        <v>Test insurer</v>
      </c>
      <c r="B3479" s="79"/>
      <c r="C3479" s="79"/>
      <c r="D3479" s="109"/>
      <c r="E3479" s="79"/>
      <c r="F3479" s="79"/>
      <c r="G3479" s="80"/>
      <c r="H3479" s="79"/>
      <c r="I3479" s="148"/>
      <c r="J3479" s="148"/>
      <c r="K3479" s="81"/>
      <c r="L3479" s="81"/>
      <c r="M3479" s="82"/>
      <c r="N3479" s="82"/>
      <c r="O3479" s="170"/>
      <c r="P3479" s="170"/>
      <c r="Q3479" s="171">
        <f t="shared" si="384"/>
        <v>1</v>
      </c>
      <c r="R3479" s="28">
        <f t="shared" si="379"/>
        <v>0</v>
      </c>
      <c r="S3479" s="77" t="b">
        <f t="shared" si="380"/>
        <v>0</v>
      </c>
      <c r="T3479" s="78" t="b">
        <f t="shared" si="381"/>
        <v>0</v>
      </c>
      <c r="U3479" s="28">
        <f t="shared" si="382"/>
        <v>0</v>
      </c>
      <c r="V3479" s="82"/>
      <c r="W3479" s="82"/>
      <c r="X3479" s="28">
        <f t="shared" si="383"/>
        <v>0</v>
      </c>
    </row>
    <row r="3480" spans="1:24" ht="13.5" customHeight="1">
      <c r="A3480" s="26" t="str">
        <f t="shared" si="378"/>
        <v>Test insurer</v>
      </c>
      <c r="B3480" s="79"/>
      <c r="C3480" s="79"/>
      <c r="D3480" s="109"/>
      <c r="E3480" s="79"/>
      <c r="F3480" s="79"/>
      <c r="G3480" s="80"/>
      <c r="H3480" s="79"/>
      <c r="I3480" s="148"/>
      <c r="J3480" s="148"/>
      <c r="K3480" s="81"/>
      <c r="L3480" s="81"/>
      <c r="M3480" s="82"/>
      <c r="N3480" s="82"/>
      <c r="O3480" s="170"/>
      <c r="P3480" s="170"/>
      <c r="Q3480" s="171">
        <f t="shared" si="384"/>
        <v>1</v>
      </c>
      <c r="R3480" s="28">
        <f t="shared" si="379"/>
        <v>0</v>
      </c>
      <c r="S3480" s="77" t="b">
        <f t="shared" si="380"/>
        <v>0</v>
      </c>
      <c r="T3480" s="78" t="b">
        <f t="shared" si="381"/>
        <v>0</v>
      </c>
      <c r="U3480" s="28">
        <f t="shared" si="382"/>
        <v>0</v>
      </c>
      <c r="V3480" s="82"/>
      <c r="W3480" s="82"/>
      <c r="X3480" s="28">
        <f t="shared" si="383"/>
        <v>0</v>
      </c>
    </row>
    <row r="3481" spans="1:24" ht="13.5" customHeight="1">
      <c r="A3481" s="26" t="str">
        <f t="shared" si="378"/>
        <v>Test insurer</v>
      </c>
      <c r="B3481" s="79"/>
      <c r="C3481" s="79"/>
      <c r="D3481" s="109"/>
      <c r="E3481" s="79"/>
      <c r="F3481" s="79"/>
      <c r="G3481" s="80"/>
      <c r="H3481" s="79"/>
      <c r="I3481" s="148"/>
      <c r="J3481" s="148"/>
      <c r="K3481" s="81"/>
      <c r="L3481" s="81"/>
      <c r="M3481" s="82"/>
      <c r="N3481" s="82"/>
      <c r="O3481" s="170"/>
      <c r="P3481" s="170"/>
      <c r="Q3481" s="171">
        <f t="shared" si="384"/>
        <v>1</v>
      </c>
      <c r="R3481" s="28">
        <f t="shared" si="379"/>
        <v>0</v>
      </c>
      <c r="S3481" s="77" t="b">
        <f t="shared" si="380"/>
        <v>0</v>
      </c>
      <c r="T3481" s="78" t="b">
        <f t="shared" si="381"/>
        <v>0</v>
      </c>
      <c r="U3481" s="28">
        <f t="shared" si="382"/>
        <v>0</v>
      </c>
      <c r="V3481" s="82"/>
      <c r="W3481" s="82"/>
      <c r="X3481" s="28">
        <f t="shared" si="383"/>
        <v>0</v>
      </c>
    </row>
    <row r="3482" spans="1:24" ht="13.5" customHeight="1">
      <c r="A3482" s="26" t="str">
        <f t="shared" si="378"/>
        <v>Test insurer</v>
      </c>
      <c r="B3482" s="79"/>
      <c r="C3482" s="79"/>
      <c r="D3482" s="109"/>
      <c r="E3482" s="79"/>
      <c r="F3482" s="79"/>
      <c r="G3482" s="80"/>
      <c r="H3482" s="79"/>
      <c r="I3482" s="148"/>
      <c r="J3482" s="148"/>
      <c r="K3482" s="81"/>
      <c r="L3482" s="81"/>
      <c r="M3482" s="82"/>
      <c r="N3482" s="82"/>
      <c r="O3482" s="170"/>
      <c r="P3482" s="170"/>
      <c r="Q3482" s="171">
        <f t="shared" si="384"/>
        <v>1</v>
      </c>
      <c r="R3482" s="28">
        <f t="shared" si="379"/>
        <v>0</v>
      </c>
      <c r="S3482" s="77" t="b">
        <f t="shared" si="380"/>
        <v>0</v>
      </c>
      <c r="T3482" s="78" t="b">
        <f t="shared" si="381"/>
        <v>0</v>
      </c>
      <c r="U3482" s="28">
        <f t="shared" si="382"/>
        <v>0</v>
      </c>
      <c r="V3482" s="82"/>
      <c r="W3482" s="82"/>
      <c r="X3482" s="28">
        <f t="shared" si="383"/>
        <v>0</v>
      </c>
    </row>
    <row r="3483" spans="1:24" ht="13.5" customHeight="1">
      <c r="A3483" s="26" t="str">
        <f t="shared" si="378"/>
        <v>Test insurer</v>
      </c>
      <c r="B3483" s="79"/>
      <c r="C3483" s="79"/>
      <c r="D3483" s="109"/>
      <c r="E3483" s="79"/>
      <c r="F3483" s="79"/>
      <c r="G3483" s="80"/>
      <c r="H3483" s="79"/>
      <c r="I3483" s="148"/>
      <c r="J3483" s="148"/>
      <c r="K3483" s="81"/>
      <c r="L3483" s="81"/>
      <c r="M3483" s="82"/>
      <c r="N3483" s="82"/>
      <c r="O3483" s="170"/>
      <c r="P3483" s="170"/>
      <c r="Q3483" s="171">
        <f t="shared" si="384"/>
        <v>1</v>
      </c>
      <c r="R3483" s="28">
        <f t="shared" si="379"/>
        <v>0</v>
      </c>
      <c r="S3483" s="77" t="b">
        <f t="shared" si="380"/>
        <v>0</v>
      </c>
      <c r="T3483" s="78" t="b">
        <f t="shared" si="381"/>
        <v>0</v>
      </c>
      <c r="U3483" s="28">
        <f t="shared" si="382"/>
        <v>0</v>
      </c>
      <c r="V3483" s="82"/>
      <c r="W3483" s="82"/>
      <c r="X3483" s="28">
        <f t="shared" si="383"/>
        <v>0</v>
      </c>
    </row>
    <row r="3484" spans="1:24" ht="13.5" customHeight="1">
      <c r="A3484" s="26" t="str">
        <f t="shared" si="378"/>
        <v>Test insurer</v>
      </c>
      <c r="B3484" s="79"/>
      <c r="C3484" s="79"/>
      <c r="D3484" s="109"/>
      <c r="E3484" s="79"/>
      <c r="F3484" s="79"/>
      <c r="G3484" s="80"/>
      <c r="H3484" s="79"/>
      <c r="I3484" s="148"/>
      <c r="J3484" s="148"/>
      <c r="K3484" s="81"/>
      <c r="L3484" s="81"/>
      <c r="M3484" s="82"/>
      <c r="N3484" s="82"/>
      <c r="O3484" s="170"/>
      <c r="P3484" s="170"/>
      <c r="Q3484" s="171">
        <f t="shared" si="384"/>
        <v>1</v>
      </c>
      <c r="R3484" s="28">
        <f t="shared" si="379"/>
        <v>0</v>
      </c>
      <c r="S3484" s="77" t="b">
        <f t="shared" si="380"/>
        <v>0</v>
      </c>
      <c r="T3484" s="78" t="b">
        <f t="shared" si="381"/>
        <v>0</v>
      </c>
      <c r="U3484" s="28">
        <f t="shared" si="382"/>
        <v>0</v>
      </c>
      <c r="V3484" s="82"/>
      <c r="W3484" s="82"/>
      <c r="X3484" s="28">
        <f t="shared" si="383"/>
        <v>0</v>
      </c>
    </row>
    <row r="3485" spans="1:24" ht="13.5" customHeight="1">
      <c r="A3485" s="26" t="str">
        <f t="shared" si="378"/>
        <v>Test insurer</v>
      </c>
      <c r="B3485" s="79"/>
      <c r="C3485" s="79"/>
      <c r="D3485" s="109"/>
      <c r="E3485" s="79"/>
      <c r="F3485" s="79"/>
      <c r="G3485" s="80"/>
      <c r="H3485" s="79"/>
      <c r="I3485" s="148"/>
      <c r="J3485" s="148"/>
      <c r="K3485" s="81"/>
      <c r="L3485" s="81"/>
      <c r="M3485" s="82"/>
      <c r="N3485" s="82"/>
      <c r="O3485" s="170"/>
      <c r="P3485" s="170"/>
      <c r="Q3485" s="171">
        <f t="shared" si="384"/>
        <v>1</v>
      </c>
      <c r="R3485" s="28">
        <f t="shared" si="379"/>
        <v>0</v>
      </c>
      <c r="S3485" s="77" t="b">
        <f t="shared" si="380"/>
        <v>0</v>
      </c>
      <c r="T3485" s="78" t="b">
        <f t="shared" si="381"/>
        <v>0</v>
      </c>
      <c r="U3485" s="28">
        <f t="shared" si="382"/>
        <v>0</v>
      </c>
      <c r="V3485" s="82"/>
      <c r="W3485" s="82"/>
      <c r="X3485" s="28">
        <f t="shared" si="383"/>
        <v>0</v>
      </c>
    </row>
    <row r="3486" spans="1:24" ht="13.5" customHeight="1">
      <c r="A3486" s="26" t="str">
        <f t="shared" si="378"/>
        <v>Test insurer</v>
      </c>
      <c r="B3486" s="79"/>
      <c r="C3486" s="79"/>
      <c r="D3486" s="109"/>
      <c r="E3486" s="79"/>
      <c r="F3486" s="79"/>
      <c r="G3486" s="80"/>
      <c r="H3486" s="79"/>
      <c r="I3486" s="148"/>
      <c r="J3486" s="148"/>
      <c r="K3486" s="81"/>
      <c r="L3486" s="81"/>
      <c r="M3486" s="82"/>
      <c r="N3486" s="82"/>
      <c r="O3486" s="170"/>
      <c r="P3486" s="170"/>
      <c r="Q3486" s="171">
        <f t="shared" si="384"/>
        <v>1</v>
      </c>
      <c r="R3486" s="28">
        <f t="shared" si="379"/>
        <v>0</v>
      </c>
      <c r="S3486" s="77" t="b">
        <f t="shared" si="380"/>
        <v>0</v>
      </c>
      <c r="T3486" s="78" t="b">
        <f t="shared" si="381"/>
        <v>0</v>
      </c>
      <c r="U3486" s="28">
        <f t="shared" si="382"/>
        <v>0</v>
      </c>
      <c r="V3486" s="82"/>
      <c r="W3486" s="82"/>
      <c r="X3486" s="28">
        <f t="shared" si="383"/>
        <v>0</v>
      </c>
    </row>
    <row r="3487" spans="1:24" ht="13.5" customHeight="1">
      <c r="A3487" s="26" t="str">
        <f t="shared" si="378"/>
        <v>Test insurer</v>
      </c>
      <c r="B3487" s="79"/>
      <c r="C3487" s="79"/>
      <c r="D3487" s="109"/>
      <c r="E3487" s="79"/>
      <c r="F3487" s="79"/>
      <c r="G3487" s="80"/>
      <c r="H3487" s="79"/>
      <c r="I3487" s="148"/>
      <c r="J3487" s="148"/>
      <c r="K3487" s="81"/>
      <c r="L3487" s="81"/>
      <c r="M3487" s="82"/>
      <c r="N3487" s="82"/>
      <c r="O3487" s="170"/>
      <c r="P3487" s="170"/>
      <c r="Q3487" s="171">
        <f t="shared" si="384"/>
        <v>1</v>
      </c>
      <c r="R3487" s="28">
        <f t="shared" si="379"/>
        <v>0</v>
      </c>
      <c r="S3487" s="77" t="b">
        <f t="shared" si="380"/>
        <v>0</v>
      </c>
      <c r="T3487" s="78" t="b">
        <f t="shared" si="381"/>
        <v>0</v>
      </c>
      <c r="U3487" s="28">
        <f t="shared" si="382"/>
        <v>0</v>
      </c>
      <c r="V3487" s="82"/>
      <c r="W3487" s="82"/>
      <c r="X3487" s="28">
        <f t="shared" si="383"/>
        <v>0</v>
      </c>
    </row>
    <row r="3488" spans="1:24" ht="13.5" customHeight="1">
      <c r="A3488" s="26" t="str">
        <f t="shared" si="378"/>
        <v>Test insurer</v>
      </c>
      <c r="B3488" s="79"/>
      <c r="C3488" s="79"/>
      <c r="D3488" s="109"/>
      <c r="E3488" s="79"/>
      <c r="F3488" s="79"/>
      <c r="G3488" s="80"/>
      <c r="H3488" s="79"/>
      <c r="I3488" s="148"/>
      <c r="J3488" s="148"/>
      <c r="K3488" s="81"/>
      <c r="L3488" s="81"/>
      <c r="M3488" s="82"/>
      <c r="N3488" s="82"/>
      <c r="O3488" s="170"/>
      <c r="P3488" s="170"/>
      <c r="Q3488" s="171">
        <f t="shared" si="384"/>
        <v>1</v>
      </c>
      <c r="R3488" s="28">
        <f t="shared" si="379"/>
        <v>0</v>
      </c>
      <c r="S3488" s="77" t="b">
        <f t="shared" si="380"/>
        <v>0</v>
      </c>
      <c r="T3488" s="78" t="b">
        <f t="shared" si="381"/>
        <v>0</v>
      </c>
      <c r="U3488" s="28">
        <f t="shared" si="382"/>
        <v>0</v>
      </c>
      <c r="V3488" s="82"/>
      <c r="W3488" s="82"/>
      <c r="X3488" s="28">
        <f t="shared" si="383"/>
        <v>0</v>
      </c>
    </row>
    <row r="3489" spans="1:24" ht="13.5" customHeight="1">
      <c r="A3489" s="26" t="str">
        <f t="shared" si="378"/>
        <v>Test insurer</v>
      </c>
      <c r="B3489" s="79"/>
      <c r="C3489" s="79"/>
      <c r="D3489" s="109"/>
      <c r="E3489" s="79"/>
      <c r="F3489" s="79"/>
      <c r="G3489" s="80"/>
      <c r="H3489" s="79"/>
      <c r="I3489" s="148"/>
      <c r="J3489" s="148"/>
      <c r="K3489" s="81"/>
      <c r="L3489" s="81"/>
      <c r="M3489" s="82"/>
      <c r="N3489" s="82"/>
      <c r="O3489" s="170"/>
      <c r="P3489" s="170"/>
      <c r="Q3489" s="171">
        <f t="shared" si="384"/>
        <v>1</v>
      </c>
      <c r="R3489" s="28">
        <f t="shared" si="379"/>
        <v>0</v>
      </c>
      <c r="S3489" s="77" t="b">
        <f t="shared" si="380"/>
        <v>0</v>
      </c>
      <c r="T3489" s="78" t="b">
        <f t="shared" si="381"/>
        <v>0</v>
      </c>
      <c r="U3489" s="28">
        <f t="shared" si="382"/>
        <v>0</v>
      </c>
      <c r="V3489" s="82"/>
      <c r="W3489" s="82"/>
      <c r="X3489" s="28">
        <f t="shared" si="383"/>
        <v>0</v>
      </c>
    </row>
    <row r="3490" spans="1:24" ht="13.5" customHeight="1">
      <c r="A3490" s="26" t="str">
        <f t="shared" si="378"/>
        <v>Test insurer</v>
      </c>
      <c r="B3490" s="79"/>
      <c r="C3490" s="79"/>
      <c r="D3490" s="109"/>
      <c r="E3490" s="79"/>
      <c r="F3490" s="79"/>
      <c r="G3490" s="80"/>
      <c r="H3490" s="79"/>
      <c r="I3490" s="148"/>
      <c r="J3490" s="148"/>
      <c r="K3490" s="81"/>
      <c r="L3490" s="81"/>
      <c r="M3490" s="82"/>
      <c r="N3490" s="82"/>
      <c r="O3490" s="170"/>
      <c r="P3490" s="170"/>
      <c r="Q3490" s="171">
        <f t="shared" si="384"/>
        <v>1</v>
      </c>
      <c r="R3490" s="28">
        <f t="shared" si="379"/>
        <v>0</v>
      </c>
      <c r="S3490" s="77" t="b">
        <f t="shared" si="380"/>
        <v>0</v>
      </c>
      <c r="T3490" s="78" t="b">
        <f t="shared" si="381"/>
        <v>0</v>
      </c>
      <c r="U3490" s="28">
        <f t="shared" si="382"/>
        <v>0</v>
      </c>
      <c r="V3490" s="82"/>
      <c r="W3490" s="82"/>
      <c r="X3490" s="28">
        <f t="shared" si="383"/>
        <v>0</v>
      </c>
    </row>
    <row r="3491" spans="1:24" ht="13.5" customHeight="1">
      <c r="A3491" s="26" t="str">
        <f t="shared" si="378"/>
        <v>Test insurer</v>
      </c>
      <c r="B3491" s="79"/>
      <c r="C3491" s="79"/>
      <c r="D3491" s="109"/>
      <c r="E3491" s="79"/>
      <c r="F3491" s="79"/>
      <c r="G3491" s="80"/>
      <c r="H3491" s="79"/>
      <c r="I3491" s="148"/>
      <c r="J3491" s="148"/>
      <c r="K3491" s="81"/>
      <c r="L3491" s="81"/>
      <c r="M3491" s="82"/>
      <c r="N3491" s="82"/>
      <c r="O3491" s="170"/>
      <c r="P3491" s="170"/>
      <c r="Q3491" s="171">
        <f t="shared" si="384"/>
        <v>1</v>
      </c>
      <c r="R3491" s="28">
        <f t="shared" si="379"/>
        <v>0</v>
      </c>
      <c r="S3491" s="77" t="b">
        <f t="shared" si="380"/>
        <v>0</v>
      </c>
      <c r="T3491" s="78" t="b">
        <f t="shared" si="381"/>
        <v>0</v>
      </c>
      <c r="U3491" s="28">
        <f t="shared" si="382"/>
        <v>0</v>
      </c>
      <c r="V3491" s="82"/>
      <c r="W3491" s="82"/>
      <c r="X3491" s="28">
        <f t="shared" si="383"/>
        <v>0</v>
      </c>
    </row>
    <row r="3492" spans="1:24" ht="13.5" customHeight="1">
      <c r="A3492" s="26" t="str">
        <f t="shared" si="378"/>
        <v>Test insurer</v>
      </c>
      <c r="B3492" s="79"/>
      <c r="C3492" s="79"/>
      <c r="D3492" s="109"/>
      <c r="E3492" s="79"/>
      <c r="F3492" s="79"/>
      <c r="G3492" s="80"/>
      <c r="H3492" s="79"/>
      <c r="I3492" s="148"/>
      <c r="J3492" s="148"/>
      <c r="K3492" s="81"/>
      <c r="L3492" s="81"/>
      <c r="M3492" s="82"/>
      <c r="N3492" s="82"/>
      <c r="O3492" s="170"/>
      <c r="P3492" s="170"/>
      <c r="Q3492" s="171">
        <f t="shared" si="384"/>
        <v>1</v>
      </c>
      <c r="R3492" s="28">
        <f t="shared" si="379"/>
        <v>0</v>
      </c>
      <c r="S3492" s="77" t="b">
        <f t="shared" si="380"/>
        <v>0</v>
      </c>
      <c r="T3492" s="78" t="b">
        <f t="shared" si="381"/>
        <v>0</v>
      </c>
      <c r="U3492" s="28">
        <f t="shared" si="382"/>
        <v>0</v>
      </c>
      <c r="V3492" s="82"/>
      <c r="W3492" s="82"/>
      <c r="X3492" s="28">
        <f t="shared" si="383"/>
        <v>0</v>
      </c>
    </row>
    <row r="3493" spans="1:24" ht="13.5" customHeight="1">
      <c r="A3493" s="26" t="str">
        <f t="shared" si="378"/>
        <v>Test insurer</v>
      </c>
      <c r="B3493" s="79"/>
      <c r="C3493" s="79"/>
      <c r="D3493" s="109"/>
      <c r="E3493" s="79"/>
      <c r="F3493" s="79"/>
      <c r="G3493" s="80"/>
      <c r="H3493" s="79"/>
      <c r="I3493" s="148"/>
      <c r="J3493" s="148"/>
      <c r="K3493" s="81"/>
      <c r="L3493" s="81"/>
      <c r="M3493" s="82"/>
      <c r="N3493" s="82"/>
      <c r="O3493" s="170"/>
      <c r="P3493" s="170"/>
      <c r="Q3493" s="171">
        <f t="shared" si="384"/>
        <v>1</v>
      </c>
      <c r="R3493" s="28">
        <f t="shared" si="379"/>
        <v>0</v>
      </c>
      <c r="S3493" s="77" t="b">
        <f t="shared" si="380"/>
        <v>0</v>
      </c>
      <c r="T3493" s="78" t="b">
        <f t="shared" si="381"/>
        <v>0</v>
      </c>
      <c r="U3493" s="28">
        <f t="shared" si="382"/>
        <v>0</v>
      </c>
      <c r="V3493" s="82"/>
      <c r="W3493" s="82"/>
      <c r="X3493" s="28">
        <f t="shared" si="383"/>
        <v>0</v>
      </c>
    </row>
    <row r="3494" spans="1:24" ht="13.5" customHeight="1">
      <c r="A3494" s="26" t="str">
        <f t="shared" si="378"/>
        <v>Test insurer</v>
      </c>
      <c r="B3494" s="79"/>
      <c r="C3494" s="79"/>
      <c r="D3494" s="109"/>
      <c r="E3494" s="79"/>
      <c r="F3494" s="79"/>
      <c r="G3494" s="80"/>
      <c r="H3494" s="79"/>
      <c r="I3494" s="148"/>
      <c r="J3494" s="148"/>
      <c r="K3494" s="81"/>
      <c r="L3494" s="81"/>
      <c r="M3494" s="82"/>
      <c r="N3494" s="82"/>
      <c r="O3494" s="170"/>
      <c r="P3494" s="170"/>
      <c r="Q3494" s="171">
        <f t="shared" si="384"/>
        <v>1</v>
      </c>
      <c r="R3494" s="28">
        <f t="shared" si="379"/>
        <v>0</v>
      </c>
      <c r="S3494" s="77" t="b">
        <f t="shared" si="380"/>
        <v>0</v>
      </c>
      <c r="T3494" s="78" t="b">
        <f t="shared" si="381"/>
        <v>0</v>
      </c>
      <c r="U3494" s="28">
        <f t="shared" si="382"/>
        <v>0</v>
      </c>
      <c r="V3494" s="82"/>
      <c r="W3494" s="82"/>
      <c r="X3494" s="28">
        <f t="shared" si="383"/>
        <v>0</v>
      </c>
    </row>
    <row r="3495" spans="1:24" ht="13.5" customHeight="1">
      <c r="A3495" s="26" t="str">
        <f t="shared" si="378"/>
        <v>Test insurer</v>
      </c>
      <c r="B3495" s="79"/>
      <c r="C3495" s="79"/>
      <c r="D3495" s="109"/>
      <c r="E3495" s="79"/>
      <c r="F3495" s="79"/>
      <c r="G3495" s="80"/>
      <c r="H3495" s="79"/>
      <c r="I3495" s="148"/>
      <c r="J3495" s="148"/>
      <c r="K3495" s="81"/>
      <c r="L3495" s="81"/>
      <c r="M3495" s="82"/>
      <c r="N3495" s="82"/>
      <c r="O3495" s="170"/>
      <c r="P3495" s="170"/>
      <c r="Q3495" s="171">
        <f t="shared" si="384"/>
        <v>1</v>
      </c>
      <c r="R3495" s="28">
        <f t="shared" si="379"/>
        <v>0</v>
      </c>
      <c r="S3495" s="77" t="b">
        <f t="shared" si="380"/>
        <v>0</v>
      </c>
      <c r="T3495" s="78" t="b">
        <f t="shared" si="381"/>
        <v>0</v>
      </c>
      <c r="U3495" s="28">
        <f t="shared" si="382"/>
        <v>0</v>
      </c>
      <c r="V3495" s="82"/>
      <c r="W3495" s="82"/>
      <c r="X3495" s="28">
        <f t="shared" si="383"/>
        <v>0</v>
      </c>
    </row>
    <row r="3496" spans="1:24" ht="13.5" customHeight="1">
      <c r="A3496" s="26" t="str">
        <f t="shared" si="378"/>
        <v>Test insurer</v>
      </c>
      <c r="B3496" s="79"/>
      <c r="C3496" s="79"/>
      <c r="D3496" s="109"/>
      <c r="E3496" s="79"/>
      <c r="F3496" s="79"/>
      <c r="G3496" s="80"/>
      <c r="H3496" s="79"/>
      <c r="I3496" s="148"/>
      <c r="J3496" s="148"/>
      <c r="K3496" s="81"/>
      <c r="L3496" s="81"/>
      <c r="M3496" s="82"/>
      <c r="N3496" s="82"/>
      <c r="O3496" s="170"/>
      <c r="P3496" s="170"/>
      <c r="Q3496" s="171">
        <f t="shared" si="384"/>
        <v>1</v>
      </c>
      <c r="R3496" s="28">
        <f t="shared" si="379"/>
        <v>0</v>
      </c>
      <c r="S3496" s="77" t="b">
        <f t="shared" si="380"/>
        <v>0</v>
      </c>
      <c r="T3496" s="78" t="b">
        <f t="shared" si="381"/>
        <v>0</v>
      </c>
      <c r="U3496" s="28">
        <f t="shared" si="382"/>
        <v>0</v>
      </c>
      <c r="V3496" s="82"/>
      <c r="W3496" s="82"/>
      <c r="X3496" s="28">
        <f t="shared" si="383"/>
        <v>0</v>
      </c>
    </row>
    <row r="3497" spans="1:24" ht="13.5" customHeight="1">
      <c r="A3497" s="26" t="str">
        <f t="shared" si="378"/>
        <v>Test insurer</v>
      </c>
      <c r="B3497" s="79"/>
      <c r="C3497" s="79"/>
      <c r="D3497" s="109"/>
      <c r="E3497" s="79"/>
      <c r="F3497" s="79"/>
      <c r="G3497" s="80"/>
      <c r="H3497" s="79"/>
      <c r="I3497" s="148"/>
      <c r="J3497" s="148"/>
      <c r="K3497" s="81"/>
      <c r="L3497" s="81"/>
      <c r="M3497" s="82"/>
      <c r="N3497" s="82"/>
      <c r="O3497" s="170"/>
      <c r="P3497" s="170"/>
      <c r="Q3497" s="171">
        <f t="shared" si="384"/>
        <v>1</v>
      </c>
      <c r="R3497" s="28">
        <f t="shared" si="379"/>
        <v>0</v>
      </c>
      <c r="S3497" s="77" t="b">
        <f t="shared" si="380"/>
        <v>0</v>
      </c>
      <c r="T3497" s="78" t="b">
        <f t="shared" si="381"/>
        <v>0</v>
      </c>
      <c r="U3497" s="28">
        <f t="shared" si="382"/>
        <v>0</v>
      </c>
      <c r="V3497" s="82"/>
      <c r="W3497" s="82"/>
      <c r="X3497" s="28">
        <f t="shared" si="383"/>
        <v>0</v>
      </c>
    </row>
    <row r="3498" spans="1:24" ht="13.5" customHeight="1">
      <c r="A3498" s="26" t="str">
        <f t="shared" si="378"/>
        <v>Test insurer</v>
      </c>
      <c r="B3498" s="79"/>
      <c r="C3498" s="79"/>
      <c r="D3498" s="109"/>
      <c r="E3498" s="79"/>
      <c r="F3498" s="79"/>
      <c r="G3498" s="80"/>
      <c r="H3498" s="79"/>
      <c r="I3498" s="148"/>
      <c r="J3498" s="148"/>
      <c r="K3498" s="81"/>
      <c r="L3498" s="81"/>
      <c r="M3498" s="82"/>
      <c r="N3498" s="82"/>
      <c r="O3498" s="170"/>
      <c r="P3498" s="170"/>
      <c r="Q3498" s="171">
        <f t="shared" si="384"/>
        <v>1</v>
      </c>
      <c r="R3498" s="28">
        <f t="shared" si="379"/>
        <v>0</v>
      </c>
      <c r="S3498" s="77" t="b">
        <f t="shared" si="380"/>
        <v>0</v>
      </c>
      <c r="T3498" s="78" t="b">
        <f t="shared" si="381"/>
        <v>0</v>
      </c>
      <c r="U3498" s="28">
        <f t="shared" si="382"/>
        <v>0</v>
      </c>
      <c r="V3498" s="82"/>
      <c r="W3498" s="82"/>
      <c r="X3498" s="28">
        <f t="shared" si="383"/>
        <v>0</v>
      </c>
    </row>
    <row r="3499" spans="1:24" ht="13.5" customHeight="1">
      <c r="A3499" s="26" t="str">
        <f t="shared" si="378"/>
        <v>Test insurer</v>
      </c>
      <c r="B3499" s="79"/>
      <c r="C3499" s="79"/>
      <c r="D3499" s="109"/>
      <c r="E3499" s="79"/>
      <c r="F3499" s="79"/>
      <c r="G3499" s="80"/>
      <c r="H3499" s="79"/>
      <c r="I3499" s="148"/>
      <c r="J3499" s="148"/>
      <c r="K3499" s="81"/>
      <c r="L3499" s="81"/>
      <c r="M3499" s="82"/>
      <c r="N3499" s="82"/>
      <c r="O3499" s="170"/>
      <c r="P3499" s="170"/>
      <c r="Q3499" s="171">
        <f t="shared" si="384"/>
        <v>1</v>
      </c>
      <c r="R3499" s="28">
        <f t="shared" si="379"/>
        <v>0</v>
      </c>
      <c r="S3499" s="77" t="b">
        <f t="shared" si="380"/>
        <v>0</v>
      </c>
      <c r="T3499" s="78" t="b">
        <f t="shared" si="381"/>
        <v>0</v>
      </c>
      <c r="U3499" s="28">
        <f t="shared" si="382"/>
        <v>0</v>
      </c>
      <c r="V3499" s="82"/>
      <c r="W3499" s="82"/>
      <c r="X3499" s="28">
        <f t="shared" si="383"/>
        <v>0</v>
      </c>
    </row>
    <row r="3500" spans="1:24" ht="13.5" customHeight="1">
      <c r="A3500" s="26" t="str">
        <f t="shared" si="378"/>
        <v>Test insurer</v>
      </c>
      <c r="B3500" s="79"/>
      <c r="C3500" s="79"/>
      <c r="D3500" s="109"/>
      <c r="E3500" s="79"/>
      <c r="F3500" s="79"/>
      <c r="G3500" s="80"/>
      <c r="H3500" s="79"/>
      <c r="I3500" s="148"/>
      <c r="J3500" s="148"/>
      <c r="K3500" s="81"/>
      <c r="L3500" s="81"/>
      <c r="M3500" s="82"/>
      <c r="N3500" s="82"/>
      <c r="O3500" s="170"/>
      <c r="P3500" s="170"/>
      <c r="Q3500" s="171">
        <f t="shared" si="384"/>
        <v>1</v>
      </c>
      <c r="R3500" s="28">
        <f t="shared" si="379"/>
        <v>0</v>
      </c>
      <c r="S3500" s="77" t="b">
        <f t="shared" si="380"/>
        <v>0</v>
      </c>
      <c r="T3500" s="78" t="b">
        <f t="shared" si="381"/>
        <v>0</v>
      </c>
      <c r="U3500" s="28">
        <f t="shared" si="382"/>
        <v>0</v>
      </c>
      <c r="V3500" s="82"/>
      <c r="W3500" s="82"/>
      <c r="X3500" s="28">
        <f t="shared" si="383"/>
        <v>0</v>
      </c>
    </row>
    <row r="3501" spans="1:24" ht="13.5" customHeight="1">
      <c r="A3501" s="26" t="str">
        <f t="shared" si="378"/>
        <v>Test insurer</v>
      </c>
      <c r="B3501" s="79"/>
      <c r="C3501" s="79"/>
      <c r="D3501" s="109"/>
      <c r="E3501" s="79"/>
      <c r="F3501" s="79"/>
      <c r="G3501" s="80"/>
      <c r="H3501" s="79"/>
      <c r="I3501" s="148"/>
      <c r="J3501" s="148"/>
      <c r="K3501" s="81"/>
      <c r="L3501" s="81"/>
      <c r="M3501" s="82"/>
      <c r="N3501" s="82"/>
      <c r="O3501" s="170"/>
      <c r="P3501" s="170"/>
      <c r="Q3501" s="171">
        <f t="shared" si="384"/>
        <v>1</v>
      </c>
      <c r="R3501" s="28">
        <f t="shared" si="379"/>
        <v>0</v>
      </c>
      <c r="S3501" s="77" t="b">
        <f t="shared" si="380"/>
        <v>0</v>
      </c>
      <c r="T3501" s="78" t="b">
        <f t="shared" si="381"/>
        <v>0</v>
      </c>
      <c r="U3501" s="28">
        <f t="shared" si="382"/>
        <v>0</v>
      </c>
      <c r="V3501" s="82"/>
      <c r="W3501" s="82"/>
      <c r="X3501" s="28">
        <f t="shared" si="383"/>
        <v>0</v>
      </c>
    </row>
    <row r="3502" spans="1:24" ht="13.5" customHeight="1">
      <c r="A3502" s="26" t="str">
        <f t="shared" si="378"/>
        <v>Test insurer</v>
      </c>
      <c r="B3502" s="79"/>
      <c r="C3502" s="79"/>
      <c r="D3502" s="109"/>
      <c r="E3502" s="79"/>
      <c r="F3502" s="79"/>
      <c r="G3502" s="80"/>
      <c r="H3502" s="79"/>
      <c r="I3502" s="148"/>
      <c r="J3502" s="148"/>
      <c r="K3502" s="81"/>
      <c r="L3502" s="81"/>
      <c r="M3502" s="82"/>
      <c r="N3502" s="82"/>
      <c r="O3502" s="170"/>
      <c r="P3502" s="170"/>
      <c r="Q3502" s="171">
        <f t="shared" si="384"/>
        <v>1</v>
      </c>
      <c r="R3502" s="28">
        <f t="shared" si="379"/>
        <v>0</v>
      </c>
      <c r="S3502" s="77" t="b">
        <f t="shared" si="380"/>
        <v>0</v>
      </c>
      <c r="T3502" s="78" t="b">
        <f t="shared" si="381"/>
        <v>0</v>
      </c>
      <c r="U3502" s="28">
        <f t="shared" si="382"/>
        <v>0</v>
      </c>
      <c r="V3502" s="82"/>
      <c r="W3502" s="82"/>
      <c r="X3502" s="28">
        <f t="shared" si="383"/>
        <v>0</v>
      </c>
    </row>
    <row r="3503" spans="1:24" ht="13.5" customHeight="1">
      <c r="A3503" s="26" t="str">
        <f t="shared" si="378"/>
        <v>Test insurer</v>
      </c>
      <c r="B3503" s="79"/>
      <c r="C3503" s="79"/>
      <c r="D3503" s="109"/>
      <c r="E3503" s="79"/>
      <c r="F3503" s="79"/>
      <c r="G3503" s="80"/>
      <c r="H3503" s="79"/>
      <c r="I3503" s="148"/>
      <c r="J3503" s="148"/>
      <c r="K3503" s="81"/>
      <c r="L3503" s="81"/>
      <c r="M3503" s="82"/>
      <c r="N3503" s="82"/>
      <c r="O3503" s="170"/>
      <c r="P3503" s="170"/>
      <c r="Q3503" s="171">
        <f t="shared" si="384"/>
        <v>1</v>
      </c>
      <c r="R3503" s="28">
        <f t="shared" si="379"/>
        <v>0</v>
      </c>
      <c r="S3503" s="77" t="b">
        <f t="shared" si="380"/>
        <v>0</v>
      </c>
      <c r="T3503" s="78" t="b">
        <f t="shared" si="381"/>
        <v>0</v>
      </c>
      <c r="U3503" s="28">
        <f t="shared" si="382"/>
        <v>0</v>
      </c>
      <c r="V3503" s="82"/>
      <c r="W3503" s="82"/>
      <c r="X3503" s="28">
        <f t="shared" si="383"/>
        <v>0</v>
      </c>
    </row>
    <row r="3504" spans="1:24" ht="13.5" customHeight="1">
      <c r="A3504" s="26" t="str">
        <f t="shared" si="378"/>
        <v>Test insurer</v>
      </c>
      <c r="B3504" s="79"/>
      <c r="C3504" s="79"/>
      <c r="D3504" s="109"/>
      <c r="E3504" s="79"/>
      <c r="F3504" s="79"/>
      <c r="G3504" s="80"/>
      <c r="H3504" s="79"/>
      <c r="I3504" s="148"/>
      <c r="J3504" s="148"/>
      <c r="K3504" s="81"/>
      <c r="L3504" s="81"/>
      <c r="M3504" s="82"/>
      <c r="N3504" s="82"/>
      <c r="O3504" s="170"/>
      <c r="P3504" s="170"/>
      <c r="Q3504" s="171">
        <f t="shared" si="384"/>
        <v>1</v>
      </c>
      <c r="R3504" s="28">
        <f t="shared" si="379"/>
        <v>0</v>
      </c>
      <c r="S3504" s="77" t="b">
        <f t="shared" si="380"/>
        <v>0</v>
      </c>
      <c r="T3504" s="78" t="b">
        <f t="shared" si="381"/>
        <v>0</v>
      </c>
      <c r="U3504" s="28">
        <f t="shared" si="382"/>
        <v>0</v>
      </c>
      <c r="V3504" s="82"/>
      <c r="W3504" s="82"/>
      <c r="X3504" s="28">
        <f t="shared" si="383"/>
        <v>0</v>
      </c>
    </row>
    <row r="3505" spans="1:24" ht="13.5" customHeight="1">
      <c r="A3505" s="26" t="str">
        <f t="shared" si="378"/>
        <v>Test insurer</v>
      </c>
      <c r="B3505" s="79"/>
      <c r="C3505" s="79"/>
      <c r="D3505" s="109"/>
      <c r="E3505" s="79"/>
      <c r="F3505" s="79"/>
      <c r="G3505" s="80"/>
      <c r="H3505" s="79"/>
      <c r="I3505" s="148"/>
      <c r="J3505" s="148"/>
      <c r="K3505" s="81"/>
      <c r="L3505" s="81"/>
      <c r="M3505" s="82"/>
      <c r="N3505" s="82"/>
      <c r="O3505" s="170"/>
      <c r="P3505" s="170"/>
      <c r="Q3505" s="171">
        <f t="shared" si="384"/>
        <v>1</v>
      </c>
      <c r="R3505" s="28">
        <f t="shared" si="379"/>
        <v>0</v>
      </c>
      <c r="S3505" s="77" t="b">
        <f t="shared" si="380"/>
        <v>0</v>
      </c>
      <c r="T3505" s="78" t="b">
        <f t="shared" si="381"/>
        <v>0</v>
      </c>
      <c r="U3505" s="28">
        <f t="shared" si="382"/>
        <v>0</v>
      </c>
      <c r="V3505" s="82"/>
      <c r="W3505" s="82"/>
      <c r="X3505" s="28">
        <f t="shared" si="383"/>
        <v>0</v>
      </c>
    </row>
    <row r="3506" spans="1:24" ht="13.5" customHeight="1">
      <c r="A3506" s="26" t="str">
        <f t="shared" si="378"/>
        <v>Test insurer</v>
      </c>
      <c r="B3506" s="79"/>
      <c r="C3506" s="79"/>
      <c r="D3506" s="109"/>
      <c r="E3506" s="79"/>
      <c r="F3506" s="79"/>
      <c r="G3506" s="80"/>
      <c r="H3506" s="79"/>
      <c r="I3506" s="148"/>
      <c r="J3506" s="148"/>
      <c r="K3506" s="81"/>
      <c r="L3506" s="81"/>
      <c r="M3506" s="82"/>
      <c r="N3506" s="82"/>
      <c r="O3506" s="170"/>
      <c r="P3506" s="170"/>
      <c r="Q3506" s="171">
        <f t="shared" si="384"/>
        <v>1</v>
      </c>
      <c r="R3506" s="28">
        <f t="shared" si="379"/>
        <v>0</v>
      </c>
      <c r="S3506" s="77" t="b">
        <f t="shared" si="380"/>
        <v>0</v>
      </c>
      <c r="T3506" s="78" t="b">
        <f t="shared" si="381"/>
        <v>0</v>
      </c>
      <c r="U3506" s="28">
        <f t="shared" si="382"/>
        <v>0</v>
      </c>
      <c r="V3506" s="82"/>
      <c r="W3506" s="82"/>
      <c r="X3506" s="28">
        <f t="shared" si="383"/>
        <v>0</v>
      </c>
    </row>
    <row r="3507" spans="1:24" ht="13.5" customHeight="1">
      <c r="A3507" s="26" t="str">
        <f t="shared" si="378"/>
        <v>Test insurer</v>
      </c>
      <c r="B3507" s="79"/>
      <c r="C3507" s="79"/>
      <c r="D3507" s="109"/>
      <c r="E3507" s="79"/>
      <c r="F3507" s="79"/>
      <c r="G3507" s="80"/>
      <c r="H3507" s="79"/>
      <c r="I3507" s="148"/>
      <c r="J3507" s="148"/>
      <c r="K3507" s="81"/>
      <c r="L3507" s="81"/>
      <c r="M3507" s="82"/>
      <c r="N3507" s="82"/>
      <c r="O3507" s="170"/>
      <c r="P3507" s="170"/>
      <c r="Q3507" s="171">
        <f t="shared" si="384"/>
        <v>1</v>
      </c>
      <c r="R3507" s="28">
        <f t="shared" si="379"/>
        <v>0</v>
      </c>
      <c r="S3507" s="77" t="b">
        <f t="shared" si="380"/>
        <v>0</v>
      </c>
      <c r="T3507" s="78" t="b">
        <f t="shared" si="381"/>
        <v>0</v>
      </c>
      <c r="U3507" s="28">
        <f t="shared" si="382"/>
        <v>0</v>
      </c>
      <c r="V3507" s="82"/>
      <c r="W3507" s="82"/>
      <c r="X3507" s="28">
        <f t="shared" si="383"/>
        <v>0</v>
      </c>
    </row>
    <row r="3508" spans="1:24" ht="13.5" customHeight="1">
      <c r="A3508" s="26" t="str">
        <f t="shared" si="378"/>
        <v>Test insurer</v>
      </c>
      <c r="B3508" s="79"/>
      <c r="C3508" s="79"/>
      <c r="D3508" s="109"/>
      <c r="E3508" s="79"/>
      <c r="F3508" s="79"/>
      <c r="G3508" s="80"/>
      <c r="H3508" s="79"/>
      <c r="I3508" s="148"/>
      <c r="J3508" s="148"/>
      <c r="K3508" s="81"/>
      <c r="L3508" s="81"/>
      <c r="M3508" s="82"/>
      <c r="N3508" s="82"/>
      <c r="O3508" s="170"/>
      <c r="P3508" s="170"/>
      <c r="Q3508" s="171">
        <f t="shared" si="384"/>
        <v>1</v>
      </c>
      <c r="R3508" s="28">
        <f t="shared" si="379"/>
        <v>0</v>
      </c>
      <c r="S3508" s="77" t="b">
        <f t="shared" si="380"/>
        <v>0</v>
      </c>
      <c r="T3508" s="78" t="b">
        <f t="shared" si="381"/>
        <v>0</v>
      </c>
      <c r="U3508" s="28">
        <f t="shared" si="382"/>
        <v>0</v>
      </c>
      <c r="V3508" s="82"/>
      <c r="W3508" s="82"/>
      <c r="X3508" s="28">
        <f t="shared" si="383"/>
        <v>0</v>
      </c>
    </row>
    <row r="3509" spans="1:24" ht="13.5" customHeight="1">
      <c r="A3509" s="26" t="str">
        <f t="shared" si="378"/>
        <v>Test insurer</v>
      </c>
      <c r="B3509" s="79"/>
      <c r="C3509" s="79"/>
      <c r="D3509" s="109"/>
      <c r="E3509" s="79"/>
      <c r="F3509" s="79"/>
      <c r="G3509" s="80"/>
      <c r="H3509" s="79"/>
      <c r="I3509" s="148"/>
      <c r="J3509" s="148"/>
      <c r="K3509" s="81"/>
      <c r="L3509" s="81"/>
      <c r="M3509" s="82"/>
      <c r="N3509" s="82"/>
      <c r="O3509" s="170"/>
      <c r="P3509" s="170"/>
      <c r="Q3509" s="171">
        <f t="shared" si="384"/>
        <v>1</v>
      </c>
      <c r="R3509" s="28">
        <f t="shared" si="379"/>
        <v>0</v>
      </c>
      <c r="S3509" s="77" t="b">
        <f t="shared" si="380"/>
        <v>0</v>
      </c>
      <c r="T3509" s="78" t="b">
        <f t="shared" si="381"/>
        <v>0</v>
      </c>
      <c r="U3509" s="28">
        <f t="shared" si="382"/>
        <v>0</v>
      </c>
      <c r="V3509" s="82"/>
      <c r="W3509" s="82"/>
      <c r="X3509" s="28">
        <f t="shared" si="383"/>
        <v>0</v>
      </c>
    </row>
    <row r="3510" spans="1:24" ht="13.5" customHeight="1">
      <c r="A3510" s="26" t="str">
        <f t="shared" si="378"/>
        <v>Test insurer</v>
      </c>
      <c r="B3510" s="79"/>
      <c r="C3510" s="79"/>
      <c r="D3510" s="109"/>
      <c r="E3510" s="79"/>
      <c r="F3510" s="79"/>
      <c r="G3510" s="80"/>
      <c r="H3510" s="79"/>
      <c r="I3510" s="148"/>
      <c r="J3510" s="148"/>
      <c r="K3510" s="81"/>
      <c r="L3510" s="81"/>
      <c r="M3510" s="82"/>
      <c r="N3510" s="82"/>
      <c r="O3510" s="170"/>
      <c r="P3510" s="170"/>
      <c r="Q3510" s="171">
        <f t="shared" si="384"/>
        <v>1</v>
      </c>
      <c r="R3510" s="28">
        <f t="shared" si="379"/>
        <v>0</v>
      </c>
      <c r="S3510" s="77" t="b">
        <f t="shared" si="380"/>
        <v>0</v>
      </c>
      <c r="T3510" s="78" t="b">
        <f t="shared" si="381"/>
        <v>0</v>
      </c>
      <c r="U3510" s="28">
        <f t="shared" si="382"/>
        <v>0</v>
      </c>
      <c r="V3510" s="82"/>
      <c r="W3510" s="82"/>
      <c r="X3510" s="28">
        <f t="shared" si="383"/>
        <v>0</v>
      </c>
    </row>
    <row r="3511" spans="1:24" ht="13.5" customHeight="1">
      <c r="A3511" s="26" t="str">
        <f t="shared" si="378"/>
        <v>Test insurer</v>
      </c>
      <c r="B3511" s="79"/>
      <c r="C3511" s="79"/>
      <c r="D3511" s="109"/>
      <c r="E3511" s="79"/>
      <c r="F3511" s="79"/>
      <c r="G3511" s="80"/>
      <c r="H3511" s="79"/>
      <c r="I3511" s="148"/>
      <c r="J3511" s="148"/>
      <c r="K3511" s="81"/>
      <c r="L3511" s="81"/>
      <c r="M3511" s="82"/>
      <c r="N3511" s="82"/>
      <c r="O3511" s="170"/>
      <c r="P3511" s="170"/>
      <c r="Q3511" s="171">
        <f t="shared" si="384"/>
        <v>1</v>
      </c>
      <c r="R3511" s="28">
        <f t="shared" si="379"/>
        <v>0</v>
      </c>
      <c r="S3511" s="77" t="b">
        <f t="shared" si="380"/>
        <v>0</v>
      </c>
      <c r="T3511" s="78" t="b">
        <f t="shared" si="381"/>
        <v>0</v>
      </c>
      <c r="U3511" s="28">
        <f t="shared" si="382"/>
        <v>0</v>
      </c>
      <c r="V3511" s="82"/>
      <c r="W3511" s="82"/>
      <c r="X3511" s="28">
        <f t="shared" si="383"/>
        <v>0</v>
      </c>
    </row>
    <row r="3512" spans="1:24" ht="13.5" customHeight="1">
      <c r="A3512" s="26" t="str">
        <f t="shared" si="378"/>
        <v>Test insurer</v>
      </c>
      <c r="B3512" s="79"/>
      <c r="C3512" s="79"/>
      <c r="D3512" s="109"/>
      <c r="E3512" s="79"/>
      <c r="F3512" s="79"/>
      <c r="G3512" s="80"/>
      <c r="H3512" s="79"/>
      <c r="I3512" s="148"/>
      <c r="J3512" s="148"/>
      <c r="K3512" s="81"/>
      <c r="L3512" s="81"/>
      <c r="M3512" s="82"/>
      <c r="N3512" s="82"/>
      <c r="O3512" s="170"/>
      <c r="P3512" s="170"/>
      <c r="Q3512" s="171">
        <f t="shared" si="384"/>
        <v>1</v>
      </c>
      <c r="R3512" s="28">
        <f t="shared" si="379"/>
        <v>0</v>
      </c>
      <c r="S3512" s="77" t="b">
        <f t="shared" si="380"/>
        <v>0</v>
      </c>
      <c r="T3512" s="78" t="b">
        <f t="shared" si="381"/>
        <v>0</v>
      </c>
      <c r="U3512" s="28">
        <f t="shared" si="382"/>
        <v>0</v>
      </c>
      <c r="V3512" s="82"/>
      <c r="W3512" s="82"/>
      <c r="X3512" s="28">
        <f t="shared" si="383"/>
        <v>0</v>
      </c>
    </row>
    <row r="3513" spans="1:24" ht="13.5" customHeight="1">
      <c r="A3513" s="26" t="str">
        <f t="shared" si="378"/>
        <v>Test insurer</v>
      </c>
      <c r="B3513" s="79"/>
      <c r="C3513" s="79"/>
      <c r="D3513" s="109"/>
      <c r="E3513" s="79"/>
      <c r="F3513" s="79"/>
      <c r="G3513" s="80"/>
      <c r="H3513" s="79"/>
      <c r="I3513" s="148"/>
      <c r="J3513" s="148"/>
      <c r="K3513" s="81"/>
      <c r="L3513" s="81"/>
      <c r="M3513" s="82"/>
      <c r="N3513" s="82"/>
      <c r="O3513" s="170"/>
      <c r="P3513" s="170"/>
      <c r="Q3513" s="171">
        <f t="shared" si="384"/>
        <v>1</v>
      </c>
      <c r="R3513" s="28">
        <f t="shared" si="379"/>
        <v>0</v>
      </c>
      <c r="S3513" s="77" t="b">
        <f t="shared" si="380"/>
        <v>0</v>
      </c>
      <c r="T3513" s="78" t="b">
        <f t="shared" si="381"/>
        <v>0</v>
      </c>
      <c r="U3513" s="28">
        <f t="shared" si="382"/>
        <v>0</v>
      </c>
      <c r="V3513" s="82"/>
      <c r="W3513" s="82"/>
      <c r="X3513" s="28">
        <f t="shared" si="383"/>
        <v>0</v>
      </c>
    </row>
    <row r="3514" spans="1:24" ht="13.5" customHeight="1">
      <c r="A3514" s="26" t="str">
        <f t="shared" si="378"/>
        <v>Test insurer</v>
      </c>
      <c r="B3514" s="79"/>
      <c r="C3514" s="79"/>
      <c r="D3514" s="109"/>
      <c r="E3514" s="79"/>
      <c r="F3514" s="79"/>
      <c r="G3514" s="80"/>
      <c r="H3514" s="79"/>
      <c r="I3514" s="148"/>
      <c r="J3514" s="148"/>
      <c r="K3514" s="81"/>
      <c r="L3514" s="81"/>
      <c r="M3514" s="82"/>
      <c r="N3514" s="82"/>
      <c r="O3514" s="170"/>
      <c r="P3514" s="170"/>
      <c r="Q3514" s="171">
        <f t="shared" si="384"/>
        <v>1</v>
      </c>
      <c r="R3514" s="28">
        <f t="shared" si="379"/>
        <v>0</v>
      </c>
      <c r="S3514" s="77" t="b">
        <f t="shared" si="380"/>
        <v>0</v>
      </c>
      <c r="T3514" s="78" t="b">
        <f t="shared" si="381"/>
        <v>0</v>
      </c>
      <c r="U3514" s="28">
        <f t="shared" si="382"/>
        <v>0</v>
      </c>
      <c r="V3514" s="82"/>
      <c r="W3514" s="82"/>
      <c r="X3514" s="28">
        <f t="shared" si="383"/>
        <v>0</v>
      </c>
    </row>
    <row r="3515" spans="1:24" ht="13.5" customHeight="1">
      <c r="A3515" s="26" t="str">
        <f t="shared" si="378"/>
        <v>Test insurer</v>
      </c>
      <c r="B3515" s="79"/>
      <c r="C3515" s="79"/>
      <c r="D3515" s="109"/>
      <c r="E3515" s="79"/>
      <c r="F3515" s="79"/>
      <c r="G3515" s="80"/>
      <c r="H3515" s="79"/>
      <c r="I3515" s="148"/>
      <c r="J3515" s="148"/>
      <c r="K3515" s="81"/>
      <c r="L3515" s="81"/>
      <c r="M3515" s="82"/>
      <c r="N3515" s="82"/>
      <c r="O3515" s="170"/>
      <c r="P3515" s="170"/>
      <c r="Q3515" s="171">
        <f t="shared" si="384"/>
        <v>1</v>
      </c>
      <c r="R3515" s="28">
        <f t="shared" si="379"/>
        <v>0</v>
      </c>
      <c r="S3515" s="77" t="b">
        <f t="shared" si="380"/>
        <v>0</v>
      </c>
      <c r="T3515" s="78" t="b">
        <f t="shared" si="381"/>
        <v>0</v>
      </c>
      <c r="U3515" s="28">
        <f t="shared" si="382"/>
        <v>0</v>
      </c>
      <c r="V3515" s="82"/>
      <c r="W3515" s="82"/>
      <c r="X3515" s="28">
        <f t="shared" si="383"/>
        <v>0</v>
      </c>
    </row>
    <row r="3516" spans="1:24" ht="13.5" customHeight="1">
      <c r="A3516" s="26" t="str">
        <f t="shared" si="378"/>
        <v>Test insurer</v>
      </c>
      <c r="B3516" s="79"/>
      <c r="C3516" s="79"/>
      <c r="D3516" s="109"/>
      <c r="E3516" s="79"/>
      <c r="F3516" s="79"/>
      <c r="G3516" s="80"/>
      <c r="H3516" s="79"/>
      <c r="I3516" s="148"/>
      <c r="J3516" s="148"/>
      <c r="K3516" s="81"/>
      <c r="L3516" s="81"/>
      <c r="M3516" s="82"/>
      <c r="N3516" s="82"/>
      <c r="O3516" s="170"/>
      <c r="P3516" s="170"/>
      <c r="Q3516" s="171">
        <f t="shared" si="384"/>
        <v>1</v>
      </c>
      <c r="R3516" s="28">
        <f t="shared" si="379"/>
        <v>0</v>
      </c>
      <c r="S3516" s="77" t="b">
        <f t="shared" si="380"/>
        <v>0</v>
      </c>
      <c r="T3516" s="78" t="b">
        <f t="shared" si="381"/>
        <v>0</v>
      </c>
      <c r="U3516" s="28">
        <f t="shared" si="382"/>
        <v>0</v>
      </c>
      <c r="V3516" s="82"/>
      <c r="W3516" s="82"/>
      <c r="X3516" s="28">
        <f t="shared" si="383"/>
        <v>0</v>
      </c>
    </row>
    <row r="3517" spans="1:24" ht="13.5" customHeight="1">
      <c r="A3517" s="26" t="str">
        <f t="shared" si="378"/>
        <v>Test insurer</v>
      </c>
      <c r="B3517" s="79"/>
      <c r="C3517" s="79"/>
      <c r="D3517" s="109"/>
      <c r="E3517" s="79"/>
      <c r="F3517" s="79"/>
      <c r="G3517" s="80"/>
      <c r="H3517" s="79"/>
      <c r="I3517" s="148"/>
      <c r="J3517" s="148"/>
      <c r="K3517" s="81"/>
      <c r="L3517" s="81"/>
      <c r="M3517" s="82"/>
      <c r="N3517" s="82"/>
      <c r="O3517" s="170"/>
      <c r="P3517" s="170"/>
      <c r="Q3517" s="171">
        <f t="shared" si="384"/>
        <v>1</v>
      </c>
      <c r="R3517" s="28">
        <f t="shared" si="379"/>
        <v>0</v>
      </c>
      <c r="S3517" s="77" t="b">
        <f t="shared" si="380"/>
        <v>0</v>
      </c>
      <c r="T3517" s="78" t="b">
        <f t="shared" si="381"/>
        <v>0</v>
      </c>
      <c r="U3517" s="28">
        <f t="shared" si="382"/>
        <v>0</v>
      </c>
      <c r="V3517" s="82"/>
      <c r="W3517" s="82"/>
      <c r="X3517" s="28">
        <f t="shared" si="383"/>
        <v>0</v>
      </c>
    </row>
    <row r="3518" spans="1:24" ht="13.5" customHeight="1">
      <c r="A3518" s="26" t="str">
        <f t="shared" si="378"/>
        <v>Test insurer</v>
      </c>
      <c r="B3518" s="79"/>
      <c r="C3518" s="79"/>
      <c r="D3518" s="109"/>
      <c r="E3518" s="79"/>
      <c r="F3518" s="79"/>
      <c r="G3518" s="80"/>
      <c r="H3518" s="79"/>
      <c r="I3518" s="148"/>
      <c r="J3518" s="148"/>
      <c r="K3518" s="81"/>
      <c r="L3518" s="81"/>
      <c r="M3518" s="82"/>
      <c r="N3518" s="82"/>
      <c r="O3518" s="170"/>
      <c r="P3518" s="170"/>
      <c r="Q3518" s="171">
        <f t="shared" si="384"/>
        <v>1</v>
      </c>
      <c r="R3518" s="28">
        <f t="shared" si="379"/>
        <v>0</v>
      </c>
      <c r="S3518" s="77" t="b">
        <f t="shared" si="380"/>
        <v>0</v>
      </c>
      <c r="T3518" s="78" t="b">
        <f t="shared" si="381"/>
        <v>0</v>
      </c>
      <c r="U3518" s="28">
        <f t="shared" si="382"/>
        <v>0</v>
      </c>
      <c r="V3518" s="82"/>
      <c r="W3518" s="82"/>
      <c r="X3518" s="28">
        <f t="shared" si="383"/>
        <v>0</v>
      </c>
    </row>
    <row r="3519" spans="1:24" ht="13.5" customHeight="1">
      <c r="A3519" s="26" t="str">
        <f t="shared" si="378"/>
        <v>Test insurer</v>
      </c>
      <c r="B3519" s="79"/>
      <c r="C3519" s="79"/>
      <c r="D3519" s="109"/>
      <c r="E3519" s="79"/>
      <c r="F3519" s="79"/>
      <c r="G3519" s="80"/>
      <c r="H3519" s="79"/>
      <c r="I3519" s="148"/>
      <c r="J3519" s="148"/>
      <c r="K3519" s="81"/>
      <c r="L3519" s="81"/>
      <c r="M3519" s="82"/>
      <c r="N3519" s="82"/>
      <c r="O3519" s="170"/>
      <c r="P3519" s="170"/>
      <c r="Q3519" s="171">
        <f t="shared" si="384"/>
        <v>1</v>
      </c>
      <c r="R3519" s="28">
        <f t="shared" si="379"/>
        <v>0</v>
      </c>
      <c r="S3519" s="77" t="b">
        <f t="shared" si="380"/>
        <v>0</v>
      </c>
      <c r="T3519" s="78" t="b">
        <f t="shared" si="381"/>
        <v>0</v>
      </c>
      <c r="U3519" s="28">
        <f t="shared" si="382"/>
        <v>0</v>
      </c>
      <c r="V3519" s="82"/>
      <c r="W3519" s="82"/>
      <c r="X3519" s="28">
        <f t="shared" si="383"/>
        <v>0</v>
      </c>
    </row>
    <row r="3520" spans="1:24" ht="13.5" customHeight="1">
      <c r="A3520" s="26" t="str">
        <f t="shared" si="378"/>
        <v>Test insurer</v>
      </c>
      <c r="B3520" s="79"/>
      <c r="C3520" s="79"/>
      <c r="D3520" s="109"/>
      <c r="E3520" s="79"/>
      <c r="F3520" s="79"/>
      <c r="G3520" s="80"/>
      <c r="H3520" s="79"/>
      <c r="I3520" s="148"/>
      <c r="J3520" s="148"/>
      <c r="K3520" s="81"/>
      <c r="L3520" s="81"/>
      <c r="M3520" s="82"/>
      <c r="N3520" s="82"/>
      <c r="O3520" s="170"/>
      <c r="P3520" s="170"/>
      <c r="Q3520" s="171">
        <f t="shared" si="384"/>
        <v>1</v>
      </c>
      <c r="R3520" s="28">
        <f t="shared" si="379"/>
        <v>0</v>
      </c>
      <c r="S3520" s="77" t="b">
        <f t="shared" si="380"/>
        <v>0</v>
      </c>
      <c r="T3520" s="78" t="b">
        <f t="shared" si="381"/>
        <v>0</v>
      </c>
      <c r="U3520" s="28">
        <f t="shared" si="382"/>
        <v>0</v>
      </c>
      <c r="V3520" s="82"/>
      <c r="W3520" s="82"/>
      <c r="X3520" s="28">
        <f t="shared" si="383"/>
        <v>0</v>
      </c>
    </row>
    <row r="3521" spans="1:24" ht="13.5" customHeight="1">
      <c r="A3521" s="26" t="str">
        <f t="shared" si="378"/>
        <v>Test insurer</v>
      </c>
      <c r="B3521" s="79"/>
      <c r="C3521" s="79"/>
      <c r="D3521" s="109"/>
      <c r="E3521" s="79"/>
      <c r="F3521" s="79"/>
      <c r="G3521" s="80"/>
      <c r="H3521" s="79"/>
      <c r="I3521" s="148"/>
      <c r="J3521" s="148"/>
      <c r="K3521" s="81"/>
      <c r="L3521" s="81"/>
      <c r="M3521" s="82"/>
      <c r="N3521" s="82"/>
      <c r="O3521" s="170"/>
      <c r="P3521" s="170"/>
      <c r="Q3521" s="171">
        <f t="shared" si="384"/>
        <v>1</v>
      </c>
      <c r="R3521" s="28">
        <f t="shared" si="379"/>
        <v>0</v>
      </c>
      <c r="S3521" s="77" t="b">
        <f t="shared" si="380"/>
        <v>0</v>
      </c>
      <c r="T3521" s="78" t="b">
        <f t="shared" si="381"/>
        <v>0</v>
      </c>
      <c r="U3521" s="28">
        <f t="shared" si="382"/>
        <v>0</v>
      </c>
      <c r="V3521" s="82"/>
      <c r="W3521" s="82"/>
      <c r="X3521" s="28">
        <f t="shared" si="383"/>
        <v>0</v>
      </c>
    </row>
    <row r="3522" spans="1:24" ht="13.5" customHeight="1">
      <c r="A3522" s="26" t="str">
        <f t="shared" si="378"/>
        <v>Test insurer</v>
      </c>
      <c r="B3522" s="79"/>
      <c r="C3522" s="79"/>
      <c r="D3522" s="109"/>
      <c r="E3522" s="79"/>
      <c r="F3522" s="79"/>
      <c r="G3522" s="80"/>
      <c r="H3522" s="79"/>
      <c r="I3522" s="148"/>
      <c r="J3522" s="148"/>
      <c r="K3522" s="81"/>
      <c r="L3522" s="81"/>
      <c r="M3522" s="82"/>
      <c r="N3522" s="82"/>
      <c r="O3522" s="170"/>
      <c r="P3522" s="170"/>
      <c r="Q3522" s="171">
        <f t="shared" si="384"/>
        <v>1</v>
      </c>
      <c r="R3522" s="28">
        <f t="shared" si="379"/>
        <v>0</v>
      </c>
      <c r="S3522" s="77" t="b">
        <f t="shared" si="380"/>
        <v>0</v>
      </c>
      <c r="T3522" s="78" t="b">
        <f t="shared" si="381"/>
        <v>0</v>
      </c>
      <c r="U3522" s="28">
        <f t="shared" si="382"/>
        <v>0</v>
      </c>
      <c r="V3522" s="82"/>
      <c r="W3522" s="82"/>
      <c r="X3522" s="28">
        <f t="shared" si="383"/>
        <v>0</v>
      </c>
    </row>
    <row r="3523" spans="1:24" ht="13.5" customHeight="1">
      <c r="A3523" s="26" t="str">
        <f t="shared" si="378"/>
        <v>Test insurer</v>
      </c>
      <c r="B3523" s="79"/>
      <c r="C3523" s="79"/>
      <c r="D3523" s="109"/>
      <c r="E3523" s="79"/>
      <c r="F3523" s="79"/>
      <c r="G3523" s="80"/>
      <c r="H3523" s="79"/>
      <c r="I3523" s="148"/>
      <c r="J3523" s="148"/>
      <c r="K3523" s="81"/>
      <c r="L3523" s="81"/>
      <c r="M3523" s="82"/>
      <c r="N3523" s="82"/>
      <c r="O3523" s="170"/>
      <c r="P3523" s="170"/>
      <c r="Q3523" s="171">
        <f t="shared" si="384"/>
        <v>1</v>
      </c>
      <c r="R3523" s="28">
        <f t="shared" si="379"/>
        <v>0</v>
      </c>
      <c r="S3523" s="77" t="b">
        <f t="shared" si="380"/>
        <v>0</v>
      </c>
      <c r="T3523" s="78" t="b">
        <f t="shared" si="381"/>
        <v>0</v>
      </c>
      <c r="U3523" s="28">
        <f t="shared" si="382"/>
        <v>0</v>
      </c>
      <c r="V3523" s="82"/>
      <c r="W3523" s="82"/>
      <c r="X3523" s="28">
        <f t="shared" si="383"/>
        <v>0</v>
      </c>
    </row>
    <row r="3524" spans="1:24" ht="13.5" customHeight="1">
      <c r="A3524" s="26" t="str">
        <f t="shared" ref="A3524:A3587" si="385">$D$2</f>
        <v>Test insurer</v>
      </c>
      <c r="B3524" s="79"/>
      <c r="C3524" s="79"/>
      <c r="D3524" s="109"/>
      <c r="E3524" s="79"/>
      <c r="F3524" s="79"/>
      <c r="G3524" s="80"/>
      <c r="H3524" s="79"/>
      <c r="I3524" s="148"/>
      <c r="J3524" s="148"/>
      <c r="K3524" s="81"/>
      <c r="L3524" s="81"/>
      <c r="M3524" s="82"/>
      <c r="N3524" s="82"/>
      <c r="O3524" s="170"/>
      <c r="P3524" s="170"/>
      <c r="Q3524" s="171">
        <f t="shared" si="384"/>
        <v>1</v>
      </c>
      <c r="R3524" s="28">
        <f t="shared" ref="R3524:R3587" si="386">K3524*N3524</f>
        <v>0</v>
      </c>
      <c r="S3524" s="77" t="b">
        <f t="shared" ref="S3524:S3587" si="387">IF(E3524="TERMINATING","TERMINATING",IF(K3524=0,IF(L3524&gt;0,"NEW"),L3524-K3524))</f>
        <v>0</v>
      </c>
      <c r="T3524" s="78" t="b">
        <f t="shared" ref="T3524:T3587" si="388">IF(E3524="TERMINATING","TERMINATING",IF(K3524=0,IF(L3524&gt;0,"NEW"),L3524/K3524-1))</f>
        <v>0</v>
      </c>
      <c r="U3524" s="28">
        <f t="shared" ref="U3524:U3587" si="389">IF(E3524="Terminating",N3524*K3524,N3524*L3524)</f>
        <v>0</v>
      </c>
      <c r="V3524" s="82"/>
      <c r="W3524" s="82"/>
      <c r="X3524" s="28">
        <f t="shared" ref="X3524:X3587" si="390">IF(E3524="Terminating",W3524*K3524,W3524*L3524)</f>
        <v>0</v>
      </c>
    </row>
    <row r="3525" spans="1:24" ht="13.5" customHeight="1">
      <c r="A3525" s="26" t="str">
        <f t="shared" si="385"/>
        <v>Test insurer</v>
      </c>
      <c r="B3525" s="79"/>
      <c r="C3525" s="79"/>
      <c r="D3525" s="109"/>
      <c r="E3525" s="79"/>
      <c r="F3525" s="79"/>
      <c r="G3525" s="80"/>
      <c r="H3525" s="79"/>
      <c r="I3525" s="148"/>
      <c r="J3525" s="148"/>
      <c r="K3525" s="81"/>
      <c r="L3525" s="81"/>
      <c r="M3525" s="82"/>
      <c r="N3525" s="82"/>
      <c r="O3525" s="170"/>
      <c r="P3525" s="170"/>
      <c r="Q3525" s="171">
        <f t="shared" ref="Q3525:Q3588" si="391">(P3525-O3525)+1</f>
        <v>1</v>
      </c>
      <c r="R3525" s="28">
        <f t="shared" si="386"/>
        <v>0</v>
      </c>
      <c r="S3525" s="77" t="b">
        <f t="shared" si="387"/>
        <v>0</v>
      </c>
      <c r="T3525" s="78" t="b">
        <f t="shared" si="388"/>
        <v>0</v>
      </c>
      <c r="U3525" s="28">
        <f t="shared" si="389"/>
        <v>0</v>
      </c>
      <c r="V3525" s="82"/>
      <c r="W3525" s="82"/>
      <c r="X3525" s="28">
        <f t="shared" si="390"/>
        <v>0</v>
      </c>
    </row>
    <row r="3526" spans="1:24" ht="13.5" customHeight="1">
      <c r="A3526" s="26" t="str">
        <f t="shared" si="385"/>
        <v>Test insurer</v>
      </c>
      <c r="B3526" s="79"/>
      <c r="C3526" s="79"/>
      <c r="D3526" s="109"/>
      <c r="E3526" s="79"/>
      <c r="F3526" s="79"/>
      <c r="G3526" s="80"/>
      <c r="H3526" s="79"/>
      <c r="I3526" s="148"/>
      <c r="J3526" s="148"/>
      <c r="K3526" s="81"/>
      <c r="L3526" s="81"/>
      <c r="M3526" s="82"/>
      <c r="N3526" s="82"/>
      <c r="O3526" s="170"/>
      <c r="P3526" s="170"/>
      <c r="Q3526" s="171">
        <f t="shared" si="391"/>
        <v>1</v>
      </c>
      <c r="R3526" s="28">
        <f t="shared" si="386"/>
        <v>0</v>
      </c>
      <c r="S3526" s="77" t="b">
        <f t="shared" si="387"/>
        <v>0</v>
      </c>
      <c r="T3526" s="78" t="b">
        <f t="shared" si="388"/>
        <v>0</v>
      </c>
      <c r="U3526" s="28">
        <f t="shared" si="389"/>
        <v>0</v>
      </c>
      <c r="V3526" s="82"/>
      <c r="W3526" s="82"/>
      <c r="X3526" s="28">
        <f t="shared" si="390"/>
        <v>0</v>
      </c>
    </row>
    <row r="3527" spans="1:24" ht="13.5" customHeight="1">
      <c r="A3527" s="26" t="str">
        <f t="shared" si="385"/>
        <v>Test insurer</v>
      </c>
      <c r="B3527" s="79"/>
      <c r="C3527" s="79"/>
      <c r="D3527" s="109"/>
      <c r="E3527" s="79"/>
      <c r="F3527" s="79"/>
      <c r="G3527" s="80"/>
      <c r="H3527" s="79"/>
      <c r="I3527" s="148"/>
      <c r="J3527" s="148"/>
      <c r="K3527" s="81"/>
      <c r="L3527" s="81"/>
      <c r="M3527" s="82"/>
      <c r="N3527" s="82"/>
      <c r="O3527" s="170"/>
      <c r="P3527" s="170"/>
      <c r="Q3527" s="171">
        <f t="shared" si="391"/>
        <v>1</v>
      </c>
      <c r="R3527" s="28">
        <f t="shared" si="386"/>
        <v>0</v>
      </c>
      <c r="S3527" s="77" t="b">
        <f t="shared" si="387"/>
        <v>0</v>
      </c>
      <c r="T3527" s="78" t="b">
        <f t="shared" si="388"/>
        <v>0</v>
      </c>
      <c r="U3527" s="28">
        <f t="shared" si="389"/>
        <v>0</v>
      </c>
      <c r="V3527" s="82"/>
      <c r="W3527" s="82"/>
      <c r="X3527" s="28">
        <f t="shared" si="390"/>
        <v>0</v>
      </c>
    </row>
    <row r="3528" spans="1:24" ht="13.5" customHeight="1">
      <c r="A3528" s="26" t="str">
        <f t="shared" si="385"/>
        <v>Test insurer</v>
      </c>
      <c r="B3528" s="79"/>
      <c r="C3528" s="79"/>
      <c r="D3528" s="109"/>
      <c r="E3528" s="79"/>
      <c r="F3528" s="79"/>
      <c r="G3528" s="80"/>
      <c r="H3528" s="79"/>
      <c r="I3528" s="148"/>
      <c r="J3528" s="148"/>
      <c r="K3528" s="81"/>
      <c r="L3528" s="81"/>
      <c r="M3528" s="82"/>
      <c r="N3528" s="82"/>
      <c r="O3528" s="170"/>
      <c r="P3528" s="170"/>
      <c r="Q3528" s="171">
        <f t="shared" si="391"/>
        <v>1</v>
      </c>
      <c r="R3528" s="28">
        <f t="shared" si="386"/>
        <v>0</v>
      </c>
      <c r="S3528" s="77" t="b">
        <f t="shared" si="387"/>
        <v>0</v>
      </c>
      <c r="T3528" s="78" t="b">
        <f t="shared" si="388"/>
        <v>0</v>
      </c>
      <c r="U3528" s="28">
        <f t="shared" si="389"/>
        <v>0</v>
      </c>
      <c r="V3528" s="82"/>
      <c r="W3528" s="82"/>
      <c r="X3528" s="28">
        <f t="shared" si="390"/>
        <v>0</v>
      </c>
    </row>
    <row r="3529" spans="1:24" ht="13.5" customHeight="1">
      <c r="A3529" s="26" t="str">
        <f t="shared" si="385"/>
        <v>Test insurer</v>
      </c>
      <c r="B3529" s="79"/>
      <c r="C3529" s="79"/>
      <c r="D3529" s="109"/>
      <c r="E3529" s="79"/>
      <c r="F3529" s="79"/>
      <c r="G3529" s="80"/>
      <c r="H3529" s="79"/>
      <c r="I3529" s="148"/>
      <c r="J3529" s="148"/>
      <c r="K3529" s="81"/>
      <c r="L3529" s="81"/>
      <c r="M3529" s="82"/>
      <c r="N3529" s="82"/>
      <c r="O3529" s="170"/>
      <c r="P3529" s="170"/>
      <c r="Q3529" s="171">
        <f t="shared" si="391"/>
        <v>1</v>
      </c>
      <c r="R3529" s="28">
        <f t="shared" si="386"/>
        <v>0</v>
      </c>
      <c r="S3529" s="77" t="b">
        <f t="shared" si="387"/>
        <v>0</v>
      </c>
      <c r="T3529" s="78" t="b">
        <f t="shared" si="388"/>
        <v>0</v>
      </c>
      <c r="U3529" s="28">
        <f t="shared" si="389"/>
        <v>0</v>
      </c>
      <c r="V3529" s="82"/>
      <c r="W3529" s="82"/>
      <c r="X3529" s="28">
        <f t="shared" si="390"/>
        <v>0</v>
      </c>
    </row>
    <row r="3530" spans="1:24" ht="13.5" customHeight="1">
      <c r="A3530" s="26" t="str">
        <f t="shared" si="385"/>
        <v>Test insurer</v>
      </c>
      <c r="B3530" s="79"/>
      <c r="C3530" s="79"/>
      <c r="D3530" s="109"/>
      <c r="E3530" s="79"/>
      <c r="F3530" s="79"/>
      <c r="G3530" s="80"/>
      <c r="H3530" s="79"/>
      <c r="I3530" s="148"/>
      <c r="J3530" s="148"/>
      <c r="K3530" s="81"/>
      <c r="L3530" s="81"/>
      <c r="M3530" s="82"/>
      <c r="N3530" s="82"/>
      <c r="O3530" s="170"/>
      <c r="P3530" s="170"/>
      <c r="Q3530" s="171">
        <f t="shared" si="391"/>
        <v>1</v>
      </c>
      <c r="R3530" s="28">
        <f t="shared" si="386"/>
        <v>0</v>
      </c>
      <c r="S3530" s="77" t="b">
        <f t="shared" si="387"/>
        <v>0</v>
      </c>
      <c r="T3530" s="78" t="b">
        <f t="shared" si="388"/>
        <v>0</v>
      </c>
      <c r="U3530" s="28">
        <f t="shared" si="389"/>
        <v>0</v>
      </c>
      <c r="V3530" s="82"/>
      <c r="W3530" s="82"/>
      <c r="X3530" s="28">
        <f t="shared" si="390"/>
        <v>0</v>
      </c>
    </row>
    <row r="3531" spans="1:24" ht="13.5" customHeight="1">
      <c r="A3531" s="26" t="str">
        <f t="shared" si="385"/>
        <v>Test insurer</v>
      </c>
      <c r="B3531" s="79"/>
      <c r="C3531" s="79"/>
      <c r="D3531" s="109"/>
      <c r="E3531" s="79"/>
      <c r="F3531" s="79"/>
      <c r="G3531" s="80"/>
      <c r="H3531" s="79"/>
      <c r="I3531" s="148"/>
      <c r="J3531" s="148"/>
      <c r="K3531" s="81"/>
      <c r="L3531" s="81"/>
      <c r="M3531" s="82"/>
      <c r="N3531" s="82"/>
      <c r="O3531" s="170"/>
      <c r="P3531" s="170"/>
      <c r="Q3531" s="171">
        <f t="shared" si="391"/>
        <v>1</v>
      </c>
      <c r="R3531" s="28">
        <f t="shared" si="386"/>
        <v>0</v>
      </c>
      <c r="S3531" s="77" t="b">
        <f t="shared" si="387"/>
        <v>0</v>
      </c>
      <c r="T3531" s="78" t="b">
        <f t="shared" si="388"/>
        <v>0</v>
      </c>
      <c r="U3531" s="28">
        <f t="shared" si="389"/>
        <v>0</v>
      </c>
      <c r="V3531" s="82"/>
      <c r="W3531" s="82"/>
      <c r="X3531" s="28">
        <f t="shared" si="390"/>
        <v>0</v>
      </c>
    </row>
    <row r="3532" spans="1:24" ht="13.5" customHeight="1">
      <c r="A3532" s="26" t="str">
        <f t="shared" si="385"/>
        <v>Test insurer</v>
      </c>
      <c r="B3532" s="79"/>
      <c r="C3532" s="79"/>
      <c r="D3532" s="109"/>
      <c r="E3532" s="79"/>
      <c r="F3532" s="79"/>
      <c r="G3532" s="80"/>
      <c r="H3532" s="79"/>
      <c r="I3532" s="148"/>
      <c r="J3532" s="148"/>
      <c r="K3532" s="81"/>
      <c r="L3532" s="81"/>
      <c r="M3532" s="82"/>
      <c r="N3532" s="82"/>
      <c r="O3532" s="170"/>
      <c r="P3532" s="170"/>
      <c r="Q3532" s="171">
        <f t="shared" si="391"/>
        <v>1</v>
      </c>
      <c r="R3532" s="28">
        <f t="shared" si="386"/>
        <v>0</v>
      </c>
      <c r="S3532" s="77" t="b">
        <f t="shared" si="387"/>
        <v>0</v>
      </c>
      <c r="T3532" s="78" t="b">
        <f t="shared" si="388"/>
        <v>0</v>
      </c>
      <c r="U3532" s="28">
        <f t="shared" si="389"/>
        <v>0</v>
      </c>
      <c r="V3532" s="82"/>
      <c r="W3532" s="82"/>
      <c r="X3532" s="28">
        <f t="shared" si="390"/>
        <v>0</v>
      </c>
    </row>
    <row r="3533" spans="1:24" ht="13.5" customHeight="1">
      <c r="A3533" s="26" t="str">
        <f t="shared" si="385"/>
        <v>Test insurer</v>
      </c>
      <c r="B3533" s="79"/>
      <c r="C3533" s="79"/>
      <c r="D3533" s="109"/>
      <c r="E3533" s="79"/>
      <c r="F3533" s="79"/>
      <c r="G3533" s="80"/>
      <c r="H3533" s="79"/>
      <c r="I3533" s="148"/>
      <c r="J3533" s="148"/>
      <c r="K3533" s="81"/>
      <c r="L3533" s="81"/>
      <c r="M3533" s="82"/>
      <c r="N3533" s="82"/>
      <c r="O3533" s="170"/>
      <c r="P3533" s="170"/>
      <c r="Q3533" s="171">
        <f t="shared" si="391"/>
        <v>1</v>
      </c>
      <c r="R3533" s="28">
        <f t="shared" si="386"/>
        <v>0</v>
      </c>
      <c r="S3533" s="77" t="b">
        <f t="shared" si="387"/>
        <v>0</v>
      </c>
      <c r="T3533" s="78" t="b">
        <f t="shared" si="388"/>
        <v>0</v>
      </c>
      <c r="U3533" s="28">
        <f t="shared" si="389"/>
        <v>0</v>
      </c>
      <c r="V3533" s="82"/>
      <c r="W3533" s="82"/>
      <c r="X3533" s="28">
        <f t="shared" si="390"/>
        <v>0</v>
      </c>
    </row>
    <row r="3534" spans="1:24" ht="13.5" customHeight="1">
      <c r="A3534" s="26" t="str">
        <f t="shared" si="385"/>
        <v>Test insurer</v>
      </c>
      <c r="B3534" s="79"/>
      <c r="C3534" s="79"/>
      <c r="D3534" s="109"/>
      <c r="E3534" s="79"/>
      <c r="F3534" s="79"/>
      <c r="G3534" s="80"/>
      <c r="H3534" s="79"/>
      <c r="I3534" s="148"/>
      <c r="J3534" s="148"/>
      <c r="K3534" s="81"/>
      <c r="L3534" s="81"/>
      <c r="M3534" s="82"/>
      <c r="N3534" s="82"/>
      <c r="O3534" s="170"/>
      <c r="P3534" s="170"/>
      <c r="Q3534" s="171">
        <f t="shared" si="391"/>
        <v>1</v>
      </c>
      <c r="R3534" s="28">
        <f t="shared" si="386"/>
        <v>0</v>
      </c>
      <c r="S3534" s="77" t="b">
        <f t="shared" si="387"/>
        <v>0</v>
      </c>
      <c r="T3534" s="78" t="b">
        <f t="shared" si="388"/>
        <v>0</v>
      </c>
      <c r="U3534" s="28">
        <f t="shared" si="389"/>
        <v>0</v>
      </c>
      <c r="V3534" s="82"/>
      <c r="W3534" s="82"/>
      <c r="X3534" s="28">
        <f t="shared" si="390"/>
        <v>0</v>
      </c>
    </row>
    <row r="3535" spans="1:24" ht="13.5" customHeight="1">
      <c r="A3535" s="26" t="str">
        <f t="shared" si="385"/>
        <v>Test insurer</v>
      </c>
      <c r="B3535" s="79"/>
      <c r="C3535" s="79"/>
      <c r="D3535" s="109"/>
      <c r="E3535" s="79"/>
      <c r="F3535" s="79"/>
      <c r="G3535" s="80"/>
      <c r="H3535" s="79"/>
      <c r="I3535" s="148"/>
      <c r="J3535" s="148"/>
      <c r="K3535" s="81"/>
      <c r="L3535" s="81"/>
      <c r="M3535" s="82"/>
      <c r="N3535" s="82"/>
      <c r="O3535" s="170"/>
      <c r="P3535" s="170"/>
      <c r="Q3535" s="171">
        <f t="shared" si="391"/>
        <v>1</v>
      </c>
      <c r="R3535" s="28">
        <f t="shared" si="386"/>
        <v>0</v>
      </c>
      <c r="S3535" s="77" t="b">
        <f t="shared" si="387"/>
        <v>0</v>
      </c>
      <c r="T3535" s="78" t="b">
        <f t="shared" si="388"/>
        <v>0</v>
      </c>
      <c r="U3535" s="28">
        <f t="shared" si="389"/>
        <v>0</v>
      </c>
      <c r="V3535" s="82"/>
      <c r="W3535" s="82"/>
      <c r="X3535" s="28">
        <f t="shared" si="390"/>
        <v>0</v>
      </c>
    </row>
    <row r="3536" spans="1:24" ht="13.5" customHeight="1">
      <c r="A3536" s="26" t="str">
        <f t="shared" si="385"/>
        <v>Test insurer</v>
      </c>
      <c r="B3536" s="79"/>
      <c r="C3536" s="79"/>
      <c r="D3536" s="109"/>
      <c r="E3536" s="79"/>
      <c r="F3536" s="79"/>
      <c r="G3536" s="80"/>
      <c r="H3536" s="79"/>
      <c r="I3536" s="148"/>
      <c r="J3536" s="148"/>
      <c r="K3536" s="81"/>
      <c r="L3536" s="81"/>
      <c r="M3536" s="82"/>
      <c r="N3536" s="82"/>
      <c r="O3536" s="170"/>
      <c r="P3536" s="170"/>
      <c r="Q3536" s="171">
        <f t="shared" si="391"/>
        <v>1</v>
      </c>
      <c r="R3536" s="28">
        <f t="shared" si="386"/>
        <v>0</v>
      </c>
      <c r="S3536" s="77" t="b">
        <f t="shared" si="387"/>
        <v>0</v>
      </c>
      <c r="T3536" s="78" t="b">
        <f t="shared" si="388"/>
        <v>0</v>
      </c>
      <c r="U3536" s="28">
        <f t="shared" si="389"/>
        <v>0</v>
      </c>
      <c r="V3536" s="82"/>
      <c r="W3536" s="82"/>
      <c r="X3536" s="28">
        <f t="shared" si="390"/>
        <v>0</v>
      </c>
    </row>
    <row r="3537" spans="1:24" ht="13.5" customHeight="1">
      <c r="A3537" s="26" t="str">
        <f t="shared" si="385"/>
        <v>Test insurer</v>
      </c>
      <c r="B3537" s="79"/>
      <c r="C3537" s="79"/>
      <c r="D3537" s="109"/>
      <c r="E3537" s="79"/>
      <c r="F3537" s="79"/>
      <c r="G3537" s="80"/>
      <c r="H3537" s="79"/>
      <c r="I3537" s="148"/>
      <c r="J3537" s="148"/>
      <c r="K3537" s="81"/>
      <c r="L3537" s="81"/>
      <c r="M3537" s="82"/>
      <c r="N3537" s="82"/>
      <c r="O3537" s="170"/>
      <c r="P3537" s="170"/>
      <c r="Q3537" s="171">
        <f t="shared" si="391"/>
        <v>1</v>
      </c>
      <c r="R3537" s="28">
        <f t="shared" si="386"/>
        <v>0</v>
      </c>
      <c r="S3537" s="77" t="b">
        <f t="shared" si="387"/>
        <v>0</v>
      </c>
      <c r="T3537" s="78" t="b">
        <f t="shared" si="388"/>
        <v>0</v>
      </c>
      <c r="U3537" s="28">
        <f t="shared" si="389"/>
        <v>0</v>
      </c>
      <c r="V3537" s="82"/>
      <c r="W3537" s="82"/>
      <c r="X3537" s="28">
        <f t="shared" si="390"/>
        <v>0</v>
      </c>
    </row>
    <row r="3538" spans="1:24" ht="13.5" customHeight="1">
      <c r="A3538" s="26" t="str">
        <f t="shared" si="385"/>
        <v>Test insurer</v>
      </c>
      <c r="B3538" s="79"/>
      <c r="C3538" s="79"/>
      <c r="D3538" s="109"/>
      <c r="E3538" s="79"/>
      <c r="F3538" s="79"/>
      <c r="G3538" s="80"/>
      <c r="H3538" s="79"/>
      <c r="I3538" s="148"/>
      <c r="J3538" s="148"/>
      <c r="K3538" s="81"/>
      <c r="L3538" s="81"/>
      <c r="M3538" s="82"/>
      <c r="N3538" s="82"/>
      <c r="O3538" s="170"/>
      <c r="P3538" s="170"/>
      <c r="Q3538" s="171">
        <f t="shared" si="391"/>
        <v>1</v>
      </c>
      <c r="R3538" s="28">
        <f t="shared" si="386"/>
        <v>0</v>
      </c>
      <c r="S3538" s="77" t="b">
        <f t="shared" si="387"/>
        <v>0</v>
      </c>
      <c r="T3538" s="78" t="b">
        <f t="shared" si="388"/>
        <v>0</v>
      </c>
      <c r="U3538" s="28">
        <f t="shared" si="389"/>
        <v>0</v>
      </c>
      <c r="V3538" s="82"/>
      <c r="W3538" s="82"/>
      <c r="X3538" s="28">
        <f t="shared" si="390"/>
        <v>0</v>
      </c>
    </row>
    <row r="3539" spans="1:24" ht="13.5" customHeight="1">
      <c r="A3539" s="26" t="str">
        <f t="shared" si="385"/>
        <v>Test insurer</v>
      </c>
      <c r="B3539" s="79"/>
      <c r="C3539" s="79"/>
      <c r="D3539" s="109"/>
      <c r="E3539" s="79"/>
      <c r="F3539" s="79"/>
      <c r="G3539" s="80"/>
      <c r="H3539" s="79"/>
      <c r="I3539" s="148"/>
      <c r="J3539" s="148"/>
      <c r="K3539" s="81"/>
      <c r="L3539" s="81"/>
      <c r="M3539" s="82"/>
      <c r="N3539" s="82"/>
      <c r="O3539" s="170"/>
      <c r="P3539" s="170"/>
      <c r="Q3539" s="171">
        <f t="shared" si="391"/>
        <v>1</v>
      </c>
      <c r="R3539" s="28">
        <f t="shared" si="386"/>
        <v>0</v>
      </c>
      <c r="S3539" s="77" t="b">
        <f t="shared" si="387"/>
        <v>0</v>
      </c>
      <c r="T3539" s="78" t="b">
        <f t="shared" si="388"/>
        <v>0</v>
      </c>
      <c r="U3539" s="28">
        <f t="shared" si="389"/>
        <v>0</v>
      </c>
      <c r="V3539" s="82"/>
      <c r="W3539" s="82"/>
      <c r="X3539" s="28">
        <f t="shared" si="390"/>
        <v>0</v>
      </c>
    </row>
    <row r="3540" spans="1:24" ht="13.5" customHeight="1">
      <c r="A3540" s="26" t="str">
        <f t="shared" si="385"/>
        <v>Test insurer</v>
      </c>
      <c r="B3540" s="79"/>
      <c r="C3540" s="79"/>
      <c r="D3540" s="109"/>
      <c r="E3540" s="79"/>
      <c r="F3540" s="79"/>
      <c r="G3540" s="80"/>
      <c r="H3540" s="79"/>
      <c r="I3540" s="148"/>
      <c r="J3540" s="148"/>
      <c r="K3540" s="81"/>
      <c r="L3540" s="81"/>
      <c r="M3540" s="82"/>
      <c r="N3540" s="82"/>
      <c r="O3540" s="170"/>
      <c r="P3540" s="170"/>
      <c r="Q3540" s="171">
        <f t="shared" si="391"/>
        <v>1</v>
      </c>
      <c r="R3540" s="28">
        <f t="shared" si="386"/>
        <v>0</v>
      </c>
      <c r="S3540" s="77" t="b">
        <f t="shared" si="387"/>
        <v>0</v>
      </c>
      <c r="T3540" s="78" t="b">
        <f t="shared" si="388"/>
        <v>0</v>
      </c>
      <c r="U3540" s="28">
        <f t="shared" si="389"/>
        <v>0</v>
      </c>
      <c r="V3540" s="82"/>
      <c r="W3540" s="82"/>
      <c r="X3540" s="28">
        <f t="shared" si="390"/>
        <v>0</v>
      </c>
    </row>
    <row r="3541" spans="1:24" ht="13.5" customHeight="1">
      <c r="A3541" s="26" t="str">
        <f t="shared" si="385"/>
        <v>Test insurer</v>
      </c>
      <c r="B3541" s="79"/>
      <c r="C3541" s="79"/>
      <c r="D3541" s="109"/>
      <c r="E3541" s="79"/>
      <c r="F3541" s="79"/>
      <c r="G3541" s="80"/>
      <c r="H3541" s="79"/>
      <c r="I3541" s="148"/>
      <c r="J3541" s="148"/>
      <c r="K3541" s="81"/>
      <c r="L3541" s="81"/>
      <c r="M3541" s="82"/>
      <c r="N3541" s="82"/>
      <c r="O3541" s="170"/>
      <c r="P3541" s="170"/>
      <c r="Q3541" s="171">
        <f t="shared" si="391"/>
        <v>1</v>
      </c>
      <c r="R3541" s="28">
        <f t="shared" si="386"/>
        <v>0</v>
      </c>
      <c r="S3541" s="77" t="b">
        <f t="shared" si="387"/>
        <v>0</v>
      </c>
      <c r="T3541" s="78" t="b">
        <f t="shared" si="388"/>
        <v>0</v>
      </c>
      <c r="U3541" s="28">
        <f t="shared" si="389"/>
        <v>0</v>
      </c>
      <c r="V3541" s="82"/>
      <c r="W3541" s="82"/>
      <c r="X3541" s="28">
        <f t="shared" si="390"/>
        <v>0</v>
      </c>
    </row>
    <row r="3542" spans="1:24" ht="13.5" customHeight="1">
      <c r="A3542" s="26" t="str">
        <f t="shared" si="385"/>
        <v>Test insurer</v>
      </c>
      <c r="B3542" s="79"/>
      <c r="C3542" s="79"/>
      <c r="D3542" s="109"/>
      <c r="E3542" s="79"/>
      <c r="F3542" s="79"/>
      <c r="G3542" s="80"/>
      <c r="H3542" s="79"/>
      <c r="I3542" s="148"/>
      <c r="J3542" s="148"/>
      <c r="K3542" s="81"/>
      <c r="L3542" s="81"/>
      <c r="M3542" s="82"/>
      <c r="N3542" s="82"/>
      <c r="O3542" s="170"/>
      <c r="P3542" s="170"/>
      <c r="Q3542" s="171">
        <f t="shared" si="391"/>
        <v>1</v>
      </c>
      <c r="R3542" s="28">
        <f t="shared" si="386"/>
        <v>0</v>
      </c>
      <c r="S3542" s="77" t="b">
        <f t="shared" si="387"/>
        <v>0</v>
      </c>
      <c r="T3542" s="78" t="b">
        <f t="shared" si="388"/>
        <v>0</v>
      </c>
      <c r="U3542" s="28">
        <f t="shared" si="389"/>
        <v>0</v>
      </c>
      <c r="V3542" s="82"/>
      <c r="W3542" s="82"/>
      <c r="X3542" s="28">
        <f t="shared" si="390"/>
        <v>0</v>
      </c>
    </row>
    <row r="3543" spans="1:24" ht="13.5" customHeight="1">
      <c r="A3543" s="26" t="str">
        <f t="shared" si="385"/>
        <v>Test insurer</v>
      </c>
      <c r="B3543" s="79"/>
      <c r="C3543" s="79"/>
      <c r="D3543" s="109"/>
      <c r="E3543" s="79"/>
      <c r="F3543" s="79"/>
      <c r="G3543" s="80"/>
      <c r="H3543" s="79"/>
      <c r="I3543" s="148"/>
      <c r="J3543" s="148"/>
      <c r="K3543" s="81"/>
      <c r="L3543" s="81"/>
      <c r="M3543" s="82"/>
      <c r="N3543" s="82"/>
      <c r="O3543" s="170"/>
      <c r="P3543" s="170"/>
      <c r="Q3543" s="171">
        <f t="shared" si="391"/>
        <v>1</v>
      </c>
      <c r="R3543" s="28">
        <f t="shared" si="386"/>
        <v>0</v>
      </c>
      <c r="S3543" s="77" t="b">
        <f t="shared" si="387"/>
        <v>0</v>
      </c>
      <c r="T3543" s="78" t="b">
        <f t="shared" si="388"/>
        <v>0</v>
      </c>
      <c r="U3543" s="28">
        <f t="shared" si="389"/>
        <v>0</v>
      </c>
      <c r="V3543" s="82"/>
      <c r="W3543" s="82"/>
      <c r="X3543" s="28">
        <f t="shared" si="390"/>
        <v>0</v>
      </c>
    </row>
    <row r="3544" spans="1:24" ht="13.5" customHeight="1">
      <c r="A3544" s="26" t="str">
        <f t="shared" si="385"/>
        <v>Test insurer</v>
      </c>
      <c r="B3544" s="79"/>
      <c r="C3544" s="79"/>
      <c r="D3544" s="109"/>
      <c r="E3544" s="79"/>
      <c r="F3544" s="79"/>
      <c r="G3544" s="80"/>
      <c r="H3544" s="79"/>
      <c r="I3544" s="148"/>
      <c r="J3544" s="148"/>
      <c r="K3544" s="81"/>
      <c r="L3544" s="81"/>
      <c r="M3544" s="82"/>
      <c r="N3544" s="82"/>
      <c r="O3544" s="170"/>
      <c r="P3544" s="170"/>
      <c r="Q3544" s="171">
        <f t="shared" si="391"/>
        <v>1</v>
      </c>
      <c r="R3544" s="28">
        <f t="shared" si="386"/>
        <v>0</v>
      </c>
      <c r="S3544" s="77" t="b">
        <f t="shared" si="387"/>
        <v>0</v>
      </c>
      <c r="T3544" s="78" t="b">
        <f t="shared" si="388"/>
        <v>0</v>
      </c>
      <c r="U3544" s="28">
        <f t="shared" si="389"/>
        <v>0</v>
      </c>
      <c r="V3544" s="82"/>
      <c r="W3544" s="82"/>
      <c r="X3544" s="28">
        <f t="shared" si="390"/>
        <v>0</v>
      </c>
    </row>
    <row r="3545" spans="1:24" ht="13.5" customHeight="1">
      <c r="A3545" s="26" t="str">
        <f t="shared" si="385"/>
        <v>Test insurer</v>
      </c>
      <c r="B3545" s="79"/>
      <c r="C3545" s="79"/>
      <c r="D3545" s="109"/>
      <c r="E3545" s="79"/>
      <c r="F3545" s="79"/>
      <c r="G3545" s="80"/>
      <c r="H3545" s="79"/>
      <c r="I3545" s="148"/>
      <c r="J3545" s="148"/>
      <c r="K3545" s="81"/>
      <c r="L3545" s="81"/>
      <c r="M3545" s="82"/>
      <c r="N3545" s="82"/>
      <c r="O3545" s="170"/>
      <c r="P3545" s="170"/>
      <c r="Q3545" s="171">
        <f t="shared" si="391"/>
        <v>1</v>
      </c>
      <c r="R3545" s="28">
        <f t="shared" si="386"/>
        <v>0</v>
      </c>
      <c r="S3545" s="77" t="b">
        <f t="shared" si="387"/>
        <v>0</v>
      </c>
      <c r="T3545" s="78" t="b">
        <f t="shared" si="388"/>
        <v>0</v>
      </c>
      <c r="U3545" s="28">
        <f t="shared" si="389"/>
        <v>0</v>
      </c>
      <c r="V3545" s="82"/>
      <c r="W3545" s="82"/>
      <c r="X3545" s="28">
        <f t="shared" si="390"/>
        <v>0</v>
      </c>
    </row>
    <row r="3546" spans="1:24" ht="13.5" customHeight="1">
      <c r="A3546" s="26" t="str">
        <f t="shared" si="385"/>
        <v>Test insurer</v>
      </c>
      <c r="B3546" s="79"/>
      <c r="C3546" s="79"/>
      <c r="D3546" s="109"/>
      <c r="E3546" s="79"/>
      <c r="F3546" s="79"/>
      <c r="G3546" s="80"/>
      <c r="H3546" s="79"/>
      <c r="I3546" s="148"/>
      <c r="J3546" s="148"/>
      <c r="K3546" s="81"/>
      <c r="L3546" s="81"/>
      <c r="M3546" s="82"/>
      <c r="N3546" s="82"/>
      <c r="O3546" s="170"/>
      <c r="P3546" s="170"/>
      <c r="Q3546" s="171">
        <f t="shared" si="391"/>
        <v>1</v>
      </c>
      <c r="R3546" s="28">
        <f t="shared" si="386"/>
        <v>0</v>
      </c>
      <c r="S3546" s="77" t="b">
        <f t="shared" si="387"/>
        <v>0</v>
      </c>
      <c r="T3546" s="78" t="b">
        <f t="shared" si="388"/>
        <v>0</v>
      </c>
      <c r="U3546" s="28">
        <f t="shared" si="389"/>
        <v>0</v>
      </c>
      <c r="V3546" s="82"/>
      <c r="W3546" s="82"/>
      <c r="X3546" s="28">
        <f t="shared" si="390"/>
        <v>0</v>
      </c>
    </row>
    <row r="3547" spans="1:24" ht="13.5" customHeight="1">
      <c r="A3547" s="26" t="str">
        <f t="shared" si="385"/>
        <v>Test insurer</v>
      </c>
      <c r="B3547" s="79"/>
      <c r="C3547" s="79"/>
      <c r="D3547" s="109"/>
      <c r="E3547" s="79"/>
      <c r="F3547" s="79"/>
      <c r="G3547" s="80"/>
      <c r="H3547" s="79"/>
      <c r="I3547" s="148"/>
      <c r="J3547" s="148"/>
      <c r="K3547" s="81"/>
      <c r="L3547" s="81"/>
      <c r="M3547" s="82"/>
      <c r="N3547" s="82"/>
      <c r="O3547" s="170"/>
      <c r="P3547" s="170"/>
      <c r="Q3547" s="171">
        <f t="shared" si="391"/>
        <v>1</v>
      </c>
      <c r="R3547" s="28">
        <f t="shared" si="386"/>
        <v>0</v>
      </c>
      <c r="S3547" s="77" t="b">
        <f t="shared" si="387"/>
        <v>0</v>
      </c>
      <c r="T3547" s="78" t="b">
        <f t="shared" si="388"/>
        <v>0</v>
      </c>
      <c r="U3547" s="28">
        <f t="shared" si="389"/>
        <v>0</v>
      </c>
      <c r="V3547" s="82"/>
      <c r="W3547" s="82"/>
      <c r="X3547" s="28">
        <f t="shared" si="390"/>
        <v>0</v>
      </c>
    </row>
    <row r="3548" spans="1:24" ht="13.5" customHeight="1">
      <c r="A3548" s="26" t="str">
        <f t="shared" si="385"/>
        <v>Test insurer</v>
      </c>
      <c r="B3548" s="79"/>
      <c r="C3548" s="79"/>
      <c r="D3548" s="109"/>
      <c r="E3548" s="79"/>
      <c r="F3548" s="79"/>
      <c r="G3548" s="80"/>
      <c r="H3548" s="79"/>
      <c r="I3548" s="148"/>
      <c r="J3548" s="148"/>
      <c r="K3548" s="81"/>
      <c r="L3548" s="81"/>
      <c r="M3548" s="82"/>
      <c r="N3548" s="82"/>
      <c r="O3548" s="170"/>
      <c r="P3548" s="170"/>
      <c r="Q3548" s="171">
        <f t="shared" si="391"/>
        <v>1</v>
      </c>
      <c r="R3548" s="28">
        <f t="shared" si="386"/>
        <v>0</v>
      </c>
      <c r="S3548" s="77" t="b">
        <f t="shared" si="387"/>
        <v>0</v>
      </c>
      <c r="T3548" s="78" t="b">
        <f t="shared" si="388"/>
        <v>0</v>
      </c>
      <c r="U3548" s="28">
        <f t="shared" si="389"/>
        <v>0</v>
      </c>
      <c r="V3548" s="82"/>
      <c r="W3548" s="82"/>
      <c r="X3548" s="28">
        <f t="shared" si="390"/>
        <v>0</v>
      </c>
    </row>
    <row r="3549" spans="1:24" ht="13.5" customHeight="1">
      <c r="A3549" s="26" t="str">
        <f t="shared" si="385"/>
        <v>Test insurer</v>
      </c>
      <c r="B3549" s="79"/>
      <c r="C3549" s="79"/>
      <c r="D3549" s="109"/>
      <c r="E3549" s="79"/>
      <c r="F3549" s="79"/>
      <c r="G3549" s="80"/>
      <c r="H3549" s="79"/>
      <c r="I3549" s="148"/>
      <c r="J3549" s="148"/>
      <c r="K3549" s="81"/>
      <c r="L3549" s="81"/>
      <c r="M3549" s="82"/>
      <c r="N3549" s="82"/>
      <c r="O3549" s="170"/>
      <c r="P3549" s="170"/>
      <c r="Q3549" s="171">
        <f t="shared" si="391"/>
        <v>1</v>
      </c>
      <c r="R3549" s="28">
        <f t="shared" si="386"/>
        <v>0</v>
      </c>
      <c r="S3549" s="77" t="b">
        <f t="shared" si="387"/>
        <v>0</v>
      </c>
      <c r="T3549" s="78" t="b">
        <f t="shared" si="388"/>
        <v>0</v>
      </c>
      <c r="U3549" s="28">
        <f t="shared" si="389"/>
        <v>0</v>
      </c>
      <c r="V3549" s="82"/>
      <c r="W3549" s="82"/>
      <c r="X3549" s="28">
        <f t="shared" si="390"/>
        <v>0</v>
      </c>
    </row>
    <row r="3550" spans="1:24" ht="13.5" customHeight="1">
      <c r="A3550" s="26" t="str">
        <f t="shared" si="385"/>
        <v>Test insurer</v>
      </c>
      <c r="B3550" s="79"/>
      <c r="C3550" s="79"/>
      <c r="D3550" s="109"/>
      <c r="E3550" s="79"/>
      <c r="F3550" s="79"/>
      <c r="G3550" s="80"/>
      <c r="H3550" s="79"/>
      <c r="I3550" s="148"/>
      <c r="J3550" s="148"/>
      <c r="K3550" s="81"/>
      <c r="L3550" s="81"/>
      <c r="M3550" s="82"/>
      <c r="N3550" s="82"/>
      <c r="O3550" s="170"/>
      <c r="P3550" s="170"/>
      <c r="Q3550" s="171">
        <f t="shared" si="391"/>
        <v>1</v>
      </c>
      <c r="R3550" s="28">
        <f t="shared" si="386"/>
        <v>0</v>
      </c>
      <c r="S3550" s="77" t="b">
        <f t="shared" si="387"/>
        <v>0</v>
      </c>
      <c r="T3550" s="78" t="b">
        <f t="shared" si="388"/>
        <v>0</v>
      </c>
      <c r="U3550" s="28">
        <f t="shared" si="389"/>
        <v>0</v>
      </c>
      <c r="V3550" s="82"/>
      <c r="W3550" s="82"/>
      <c r="X3550" s="28">
        <f t="shared" si="390"/>
        <v>0</v>
      </c>
    </row>
    <row r="3551" spans="1:24" ht="13.5" customHeight="1">
      <c r="A3551" s="26" t="str">
        <f t="shared" si="385"/>
        <v>Test insurer</v>
      </c>
      <c r="B3551" s="79"/>
      <c r="C3551" s="79"/>
      <c r="D3551" s="109"/>
      <c r="E3551" s="79"/>
      <c r="F3551" s="79"/>
      <c r="G3551" s="80"/>
      <c r="H3551" s="79"/>
      <c r="I3551" s="148"/>
      <c r="J3551" s="148"/>
      <c r="K3551" s="81"/>
      <c r="L3551" s="81"/>
      <c r="M3551" s="82"/>
      <c r="N3551" s="82"/>
      <c r="O3551" s="170"/>
      <c r="P3551" s="170"/>
      <c r="Q3551" s="171">
        <f t="shared" si="391"/>
        <v>1</v>
      </c>
      <c r="R3551" s="28">
        <f t="shared" si="386"/>
        <v>0</v>
      </c>
      <c r="S3551" s="77" t="b">
        <f t="shared" si="387"/>
        <v>0</v>
      </c>
      <c r="T3551" s="78" t="b">
        <f t="shared" si="388"/>
        <v>0</v>
      </c>
      <c r="U3551" s="28">
        <f t="shared" si="389"/>
        <v>0</v>
      </c>
      <c r="V3551" s="82"/>
      <c r="W3551" s="82"/>
      <c r="X3551" s="28">
        <f t="shared" si="390"/>
        <v>0</v>
      </c>
    </row>
    <row r="3552" spans="1:24" ht="13.5" customHeight="1">
      <c r="A3552" s="26" t="str">
        <f t="shared" si="385"/>
        <v>Test insurer</v>
      </c>
      <c r="B3552" s="79"/>
      <c r="C3552" s="79"/>
      <c r="D3552" s="109"/>
      <c r="E3552" s="79"/>
      <c r="F3552" s="79"/>
      <c r="G3552" s="80"/>
      <c r="H3552" s="79"/>
      <c r="I3552" s="148"/>
      <c r="J3552" s="148"/>
      <c r="K3552" s="81"/>
      <c r="L3552" s="81"/>
      <c r="M3552" s="82"/>
      <c r="N3552" s="82"/>
      <c r="O3552" s="170"/>
      <c r="P3552" s="170"/>
      <c r="Q3552" s="171">
        <f t="shared" si="391"/>
        <v>1</v>
      </c>
      <c r="R3552" s="28">
        <f t="shared" si="386"/>
        <v>0</v>
      </c>
      <c r="S3552" s="77" t="b">
        <f t="shared" si="387"/>
        <v>0</v>
      </c>
      <c r="T3552" s="78" t="b">
        <f t="shared" si="388"/>
        <v>0</v>
      </c>
      <c r="U3552" s="28">
        <f t="shared" si="389"/>
        <v>0</v>
      </c>
      <c r="V3552" s="82"/>
      <c r="W3552" s="82"/>
      <c r="X3552" s="28">
        <f t="shared" si="390"/>
        <v>0</v>
      </c>
    </row>
    <row r="3553" spans="1:24" ht="13.5" customHeight="1">
      <c r="A3553" s="26" t="str">
        <f t="shared" si="385"/>
        <v>Test insurer</v>
      </c>
      <c r="B3553" s="79"/>
      <c r="C3553" s="79"/>
      <c r="D3553" s="109"/>
      <c r="E3553" s="79"/>
      <c r="F3553" s="79"/>
      <c r="G3553" s="80"/>
      <c r="H3553" s="79"/>
      <c r="I3553" s="148"/>
      <c r="J3553" s="148"/>
      <c r="K3553" s="81"/>
      <c r="L3553" s="81"/>
      <c r="M3553" s="82"/>
      <c r="N3553" s="82"/>
      <c r="O3553" s="170"/>
      <c r="P3553" s="170"/>
      <c r="Q3553" s="171">
        <f t="shared" si="391"/>
        <v>1</v>
      </c>
      <c r="R3553" s="28">
        <f t="shared" si="386"/>
        <v>0</v>
      </c>
      <c r="S3553" s="77" t="b">
        <f t="shared" si="387"/>
        <v>0</v>
      </c>
      <c r="T3553" s="78" t="b">
        <f t="shared" si="388"/>
        <v>0</v>
      </c>
      <c r="U3553" s="28">
        <f t="shared" si="389"/>
        <v>0</v>
      </c>
      <c r="V3553" s="82"/>
      <c r="W3553" s="82"/>
      <c r="X3553" s="28">
        <f t="shared" si="390"/>
        <v>0</v>
      </c>
    </row>
    <row r="3554" spans="1:24" ht="13.5" customHeight="1">
      <c r="A3554" s="26" t="str">
        <f t="shared" si="385"/>
        <v>Test insurer</v>
      </c>
      <c r="B3554" s="79"/>
      <c r="C3554" s="79"/>
      <c r="D3554" s="109"/>
      <c r="E3554" s="79"/>
      <c r="F3554" s="79"/>
      <c r="G3554" s="80"/>
      <c r="H3554" s="79"/>
      <c r="I3554" s="148"/>
      <c r="J3554" s="148"/>
      <c r="K3554" s="81"/>
      <c r="L3554" s="81"/>
      <c r="M3554" s="82"/>
      <c r="N3554" s="82"/>
      <c r="O3554" s="170"/>
      <c r="P3554" s="170"/>
      <c r="Q3554" s="171">
        <f t="shared" si="391"/>
        <v>1</v>
      </c>
      <c r="R3554" s="28">
        <f t="shared" si="386"/>
        <v>0</v>
      </c>
      <c r="S3554" s="77" t="b">
        <f t="shared" si="387"/>
        <v>0</v>
      </c>
      <c r="T3554" s="78" t="b">
        <f t="shared" si="388"/>
        <v>0</v>
      </c>
      <c r="U3554" s="28">
        <f t="shared" si="389"/>
        <v>0</v>
      </c>
      <c r="V3554" s="82"/>
      <c r="W3554" s="82"/>
      <c r="X3554" s="28">
        <f t="shared" si="390"/>
        <v>0</v>
      </c>
    </row>
    <row r="3555" spans="1:24" ht="13.5" customHeight="1">
      <c r="A3555" s="26" t="str">
        <f t="shared" si="385"/>
        <v>Test insurer</v>
      </c>
      <c r="B3555" s="79"/>
      <c r="C3555" s="79"/>
      <c r="D3555" s="109"/>
      <c r="E3555" s="79"/>
      <c r="F3555" s="79"/>
      <c r="G3555" s="80"/>
      <c r="H3555" s="79"/>
      <c r="I3555" s="148"/>
      <c r="J3555" s="148"/>
      <c r="K3555" s="81"/>
      <c r="L3555" s="81"/>
      <c r="M3555" s="82"/>
      <c r="N3555" s="82"/>
      <c r="O3555" s="170"/>
      <c r="P3555" s="170"/>
      <c r="Q3555" s="171">
        <f t="shared" si="391"/>
        <v>1</v>
      </c>
      <c r="R3555" s="28">
        <f t="shared" si="386"/>
        <v>0</v>
      </c>
      <c r="S3555" s="77" t="b">
        <f t="shared" si="387"/>
        <v>0</v>
      </c>
      <c r="T3555" s="78" t="b">
        <f t="shared" si="388"/>
        <v>0</v>
      </c>
      <c r="U3555" s="28">
        <f t="shared" si="389"/>
        <v>0</v>
      </c>
      <c r="V3555" s="82"/>
      <c r="W3555" s="82"/>
      <c r="X3555" s="28">
        <f t="shared" si="390"/>
        <v>0</v>
      </c>
    </row>
    <row r="3556" spans="1:24" ht="13.5" customHeight="1">
      <c r="A3556" s="26" t="str">
        <f t="shared" si="385"/>
        <v>Test insurer</v>
      </c>
      <c r="B3556" s="79"/>
      <c r="C3556" s="79"/>
      <c r="D3556" s="109"/>
      <c r="E3556" s="79"/>
      <c r="F3556" s="79"/>
      <c r="G3556" s="80"/>
      <c r="H3556" s="79"/>
      <c r="I3556" s="148"/>
      <c r="J3556" s="148"/>
      <c r="K3556" s="81"/>
      <c r="L3556" s="81"/>
      <c r="M3556" s="82"/>
      <c r="N3556" s="82"/>
      <c r="O3556" s="170"/>
      <c r="P3556" s="170"/>
      <c r="Q3556" s="171">
        <f t="shared" si="391"/>
        <v>1</v>
      </c>
      <c r="R3556" s="28">
        <f t="shared" si="386"/>
        <v>0</v>
      </c>
      <c r="S3556" s="77" t="b">
        <f t="shared" si="387"/>
        <v>0</v>
      </c>
      <c r="T3556" s="78" t="b">
        <f t="shared" si="388"/>
        <v>0</v>
      </c>
      <c r="U3556" s="28">
        <f t="shared" si="389"/>
        <v>0</v>
      </c>
      <c r="V3556" s="82"/>
      <c r="W3556" s="82"/>
      <c r="X3556" s="28">
        <f t="shared" si="390"/>
        <v>0</v>
      </c>
    </row>
    <row r="3557" spans="1:24" ht="13.5" customHeight="1">
      <c r="A3557" s="26" t="str">
        <f t="shared" si="385"/>
        <v>Test insurer</v>
      </c>
      <c r="B3557" s="79"/>
      <c r="C3557" s="79"/>
      <c r="D3557" s="109"/>
      <c r="E3557" s="79"/>
      <c r="F3557" s="79"/>
      <c r="G3557" s="80"/>
      <c r="H3557" s="79"/>
      <c r="I3557" s="148"/>
      <c r="J3557" s="148"/>
      <c r="K3557" s="81"/>
      <c r="L3557" s="81"/>
      <c r="M3557" s="82"/>
      <c r="N3557" s="82"/>
      <c r="O3557" s="170"/>
      <c r="P3557" s="170"/>
      <c r="Q3557" s="171">
        <f t="shared" si="391"/>
        <v>1</v>
      </c>
      <c r="R3557" s="28">
        <f t="shared" si="386"/>
        <v>0</v>
      </c>
      <c r="S3557" s="77" t="b">
        <f t="shared" si="387"/>
        <v>0</v>
      </c>
      <c r="T3557" s="78" t="b">
        <f t="shared" si="388"/>
        <v>0</v>
      </c>
      <c r="U3557" s="28">
        <f t="shared" si="389"/>
        <v>0</v>
      </c>
      <c r="V3557" s="82"/>
      <c r="W3557" s="82"/>
      <c r="X3557" s="28">
        <f t="shared" si="390"/>
        <v>0</v>
      </c>
    </row>
    <row r="3558" spans="1:24" ht="13.5" customHeight="1">
      <c r="A3558" s="26" t="str">
        <f t="shared" si="385"/>
        <v>Test insurer</v>
      </c>
      <c r="B3558" s="79"/>
      <c r="C3558" s="79"/>
      <c r="D3558" s="109"/>
      <c r="E3558" s="79"/>
      <c r="F3558" s="79"/>
      <c r="G3558" s="80"/>
      <c r="H3558" s="79"/>
      <c r="I3558" s="148"/>
      <c r="J3558" s="148"/>
      <c r="K3558" s="81"/>
      <c r="L3558" s="81"/>
      <c r="M3558" s="82"/>
      <c r="N3558" s="82"/>
      <c r="O3558" s="170"/>
      <c r="P3558" s="170"/>
      <c r="Q3558" s="171">
        <f t="shared" si="391"/>
        <v>1</v>
      </c>
      <c r="R3558" s="28">
        <f t="shared" si="386"/>
        <v>0</v>
      </c>
      <c r="S3558" s="77" t="b">
        <f t="shared" si="387"/>
        <v>0</v>
      </c>
      <c r="T3558" s="78" t="b">
        <f t="shared" si="388"/>
        <v>0</v>
      </c>
      <c r="U3558" s="28">
        <f t="shared" si="389"/>
        <v>0</v>
      </c>
      <c r="V3558" s="82"/>
      <c r="W3558" s="82"/>
      <c r="X3558" s="28">
        <f t="shared" si="390"/>
        <v>0</v>
      </c>
    </row>
    <row r="3559" spans="1:24" ht="13.5" customHeight="1">
      <c r="A3559" s="26" t="str">
        <f t="shared" si="385"/>
        <v>Test insurer</v>
      </c>
      <c r="B3559" s="79"/>
      <c r="C3559" s="79"/>
      <c r="D3559" s="109"/>
      <c r="E3559" s="79"/>
      <c r="F3559" s="79"/>
      <c r="G3559" s="80"/>
      <c r="H3559" s="79"/>
      <c r="I3559" s="148"/>
      <c r="J3559" s="148"/>
      <c r="K3559" s="81"/>
      <c r="L3559" s="81"/>
      <c r="M3559" s="82"/>
      <c r="N3559" s="82"/>
      <c r="O3559" s="170"/>
      <c r="P3559" s="170"/>
      <c r="Q3559" s="171">
        <f t="shared" si="391"/>
        <v>1</v>
      </c>
      <c r="R3559" s="28">
        <f t="shared" si="386"/>
        <v>0</v>
      </c>
      <c r="S3559" s="77" t="b">
        <f t="shared" si="387"/>
        <v>0</v>
      </c>
      <c r="T3559" s="78" t="b">
        <f t="shared" si="388"/>
        <v>0</v>
      </c>
      <c r="U3559" s="28">
        <f t="shared" si="389"/>
        <v>0</v>
      </c>
      <c r="V3559" s="82"/>
      <c r="W3559" s="82"/>
      <c r="X3559" s="28">
        <f t="shared" si="390"/>
        <v>0</v>
      </c>
    </row>
    <row r="3560" spans="1:24" ht="13.5" customHeight="1">
      <c r="A3560" s="26" t="str">
        <f t="shared" si="385"/>
        <v>Test insurer</v>
      </c>
      <c r="B3560" s="79"/>
      <c r="C3560" s="79"/>
      <c r="D3560" s="109"/>
      <c r="E3560" s="79"/>
      <c r="F3560" s="79"/>
      <c r="G3560" s="80"/>
      <c r="H3560" s="79"/>
      <c r="I3560" s="148"/>
      <c r="J3560" s="148"/>
      <c r="K3560" s="81"/>
      <c r="L3560" s="81"/>
      <c r="M3560" s="82"/>
      <c r="N3560" s="82"/>
      <c r="O3560" s="170"/>
      <c r="P3560" s="170"/>
      <c r="Q3560" s="171">
        <f t="shared" si="391"/>
        <v>1</v>
      </c>
      <c r="R3560" s="28">
        <f t="shared" si="386"/>
        <v>0</v>
      </c>
      <c r="S3560" s="77" t="b">
        <f t="shared" si="387"/>
        <v>0</v>
      </c>
      <c r="T3560" s="78" t="b">
        <f t="shared" si="388"/>
        <v>0</v>
      </c>
      <c r="U3560" s="28">
        <f t="shared" si="389"/>
        <v>0</v>
      </c>
      <c r="V3560" s="82"/>
      <c r="W3560" s="82"/>
      <c r="X3560" s="28">
        <f t="shared" si="390"/>
        <v>0</v>
      </c>
    </row>
    <row r="3561" spans="1:24" ht="13.5" customHeight="1">
      <c r="A3561" s="26" t="str">
        <f t="shared" si="385"/>
        <v>Test insurer</v>
      </c>
      <c r="B3561" s="79"/>
      <c r="C3561" s="79"/>
      <c r="D3561" s="109"/>
      <c r="E3561" s="79"/>
      <c r="F3561" s="79"/>
      <c r="G3561" s="80"/>
      <c r="H3561" s="79"/>
      <c r="I3561" s="148"/>
      <c r="J3561" s="148"/>
      <c r="K3561" s="81"/>
      <c r="L3561" s="81"/>
      <c r="M3561" s="82"/>
      <c r="N3561" s="82"/>
      <c r="O3561" s="170"/>
      <c r="P3561" s="170"/>
      <c r="Q3561" s="171">
        <f t="shared" si="391"/>
        <v>1</v>
      </c>
      <c r="R3561" s="28">
        <f t="shared" si="386"/>
        <v>0</v>
      </c>
      <c r="S3561" s="77" t="b">
        <f t="shared" si="387"/>
        <v>0</v>
      </c>
      <c r="T3561" s="78" t="b">
        <f t="shared" si="388"/>
        <v>0</v>
      </c>
      <c r="U3561" s="28">
        <f t="shared" si="389"/>
        <v>0</v>
      </c>
      <c r="V3561" s="82"/>
      <c r="W3561" s="82"/>
      <c r="X3561" s="28">
        <f t="shared" si="390"/>
        <v>0</v>
      </c>
    </row>
    <row r="3562" spans="1:24" ht="13.5" customHeight="1">
      <c r="A3562" s="26" t="str">
        <f t="shared" si="385"/>
        <v>Test insurer</v>
      </c>
      <c r="B3562" s="79"/>
      <c r="C3562" s="79"/>
      <c r="D3562" s="109"/>
      <c r="E3562" s="79"/>
      <c r="F3562" s="79"/>
      <c r="G3562" s="80"/>
      <c r="H3562" s="79"/>
      <c r="I3562" s="148"/>
      <c r="J3562" s="148"/>
      <c r="K3562" s="81"/>
      <c r="L3562" s="81"/>
      <c r="M3562" s="82"/>
      <c r="N3562" s="82"/>
      <c r="O3562" s="170"/>
      <c r="P3562" s="170"/>
      <c r="Q3562" s="171">
        <f t="shared" si="391"/>
        <v>1</v>
      </c>
      <c r="R3562" s="28">
        <f t="shared" si="386"/>
        <v>0</v>
      </c>
      <c r="S3562" s="77" t="b">
        <f t="shared" si="387"/>
        <v>0</v>
      </c>
      <c r="T3562" s="78" t="b">
        <f t="shared" si="388"/>
        <v>0</v>
      </c>
      <c r="U3562" s="28">
        <f t="shared" si="389"/>
        <v>0</v>
      </c>
      <c r="V3562" s="82"/>
      <c r="W3562" s="82"/>
      <c r="X3562" s="28">
        <f t="shared" si="390"/>
        <v>0</v>
      </c>
    </row>
    <row r="3563" spans="1:24" ht="13.5" customHeight="1">
      <c r="A3563" s="26" t="str">
        <f t="shared" si="385"/>
        <v>Test insurer</v>
      </c>
      <c r="B3563" s="79"/>
      <c r="C3563" s="79"/>
      <c r="D3563" s="109"/>
      <c r="E3563" s="79"/>
      <c r="F3563" s="79"/>
      <c r="G3563" s="80"/>
      <c r="H3563" s="79"/>
      <c r="I3563" s="148"/>
      <c r="J3563" s="148"/>
      <c r="K3563" s="81"/>
      <c r="L3563" s="81"/>
      <c r="M3563" s="82"/>
      <c r="N3563" s="82"/>
      <c r="O3563" s="170"/>
      <c r="P3563" s="170"/>
      <c r="Q3563" s="171">
        <f t="shared" si="391"/>
        <v>1</v>
      </c>
      <c r="R3563" s="28">
        <f t="shared" si="386"/>
        <v>0</v>
      </c>
      <c r="S3563" s="77" t="b">
        <f t="shared" si="387"/>
        <v>0</v>
      </c>
      <c r="T3563" s="78" t="b">
        <f t="shared" si="388"/>
        <v>0</v>
      </c>
      <c r="U3563" s="28">
        <f t="shared" si="389"/>
        <v>0</v>
      </c>
      <c r="V3563" s="82"/>
      <c r="W3563" s="82"/>
      <c r="X3563" s="28">
        <f t="shared" si="390"/>
        <v>0</v>
      </c>
    </row>
    <row r="3564" spans="1:24" ht="13.5" customHeight="1">
      <c r="A3564" s="26" t="str">
        <f t="shared" si="385"/>
        <v>Test insurer</v>
      </c>
      <c r="B3564" s="79"/>
      <c r="C3564" s="79"/>
      <c r="D3564" s="109"/>
      <c r="E3564" s="79"/>
      <c r="F3564" s="79"/>
      <c r="G3564" s="80"/>
      <c r="H3564" s="79"/>
      <c r="I3564" s="148"/>
      <c r="J3564" s="148"/>
      <c r="K3564" s="81"/>
      <c r="L3564" s="81"/>
      <c r="M3564" s="82"/>
      <c r="N3564" s="82"/>
      <c r="O3564" s="170"/>
      <c r="P3564" s="170"/>
      <c r="Q3564" s="171">
        <f t="shared" si="391"/>
        <v>1</v>
      </c>
      <c r="R3564" s="28">
        <f t="shared" si="386"/>
        <v>0</v>
      </c>
      <c r="S3564" s="77" t="b">
        <f t="shared" si="387"/>
        <v>0</v>
      </c>
      <c r="T3564" s="78" t="b">
        <f t="shared" si="388"/>
        <v>0</v>
      </c>
      <c r="U3564" s="28">
        <f t="shared" si="389"/>
        <v>0</v>
      </c>
      <c r="V3564" s="82"/>
      <c r="W3564" s="82"/>
      <c r="X3564" s="28">
        <f t="shared" si="390"/>
        <v>0</v>
      </c>
    </row>
    <row r="3565" spans="1:24" ht="13.5" customHeight="1">
      <c r="A3565" s="26" t="str">
        <f t="shared" si="385"/>
        <v>Test insurer</v>
      </c>
      <c r="B3565" s="79"/>
      <c r="C3565" s="79"/>
      <c r="D3565" s="109"/>
      <c r="E3565" s="79"/>
      <c r="F3565" s="79"/>
      <c r="G3565" s="80"/>
      <c r="H3565" s="79"/>
      <c r="I3565" s="148"/>
      <c r="J3565" s="148"/>
      <c r="K3565" s="81"/>
      <c r="L3565" s="81"/>
      <c r="M3565" s="82"/>
      <c r="N3565" s="82"/>
      <c r="O3565" s="170"/>
      <c r="P3565" s="170"/>
      <c r="Q3565" s="171">
        <f t="shared" si="391"/>
        <v>1</v>
      </c>
      <c r="R3565" s="28">
        <f t="shared" si="386"/>
        <v>0</v>
      </c>
      <c r="S3565" s="77" t="b">
        <f t="shared" si="387"/>
        <v>0</v>
      </c>
      <c r="T3565" s="78" t="b">
        <f t="shared" si="388"/>
        <v>0</v>
      </c>
      <c r="U3565" s="28">
        <f t="shared" si="389"/>
        <v>0</v>
      </c>
      <c r="V3565" s="82"/>
      <c r="W3565" s="82"/>
      <c r="X3565" s="28">
        <f t="shared" si="390"/>
        <v>0</v>
      </c>
    </row>
    <row r="3566" spans="1:24" ht="13.5" customHeight="1">
      <c r="A3566" s="26" t="str">
        <f t="shared" si="385"/>
        <v>Test insurer</v>
      </c>
      <c r="B3566" s="79"/>
      <c r="C3566" s="79"/>
      <c r="D3566" s="109"/>
      <c r="E3566" s="79"/>
      <c r="F3566" s="79"/>
      <c r="G3566" s="80"/>
      <c r="H3566" s="79"/>
      <c r="I3566" s="148"/>
      <c r="J3566" s="148"/>
      <c r="K3566" s="81"/>
      <c r="L3566" s="81"/>
      <c r="M3566" s="82"/>
      <c r="N3566" s="82"/>
      <c r="O3566" s="170"/>
      <c r="P3566" s="170"/>
      <c r="Q3566" s="171">
        <f t="shared" si="391"/>
        <v>1</v>
      </c>
      <c r="R3566" s="28">
        <f t="shared" si="386"/>
        <v>0</v>
      </c>
      <c r="S3566" s="77" t="b">
        <f t="shared" si="387"/>
        <v>0</v>
      </c>
      <c r="T3566" s="78" t="b">
        <f t="shared" si="388"/>
        <v>0</v>
      </c>
      <c r="U3566" s="28">
        <f t="shared" si="389"/>
        <v>0</v>
      </c>
      <c r="V3566" s="82"/>
      <c r="W3566" s="82"/>
      <c r="X3566" s="28">
        <f t="shared" si="390"/>
        <v>0</v>
      </c>
    </row>
    <row r="3567" spans="1:24" ht="13.5" customHeight="1">
      <c r="A3567" s="26" t="str">
        <f t="shared" si="385"/>
        <v>Test insurer</v>
      </c>
      <c r="B3567" s="79"/>
      <c r="C3567" s="79"/>
      <c r="D3567" s="109"/>
      <c r="E3567" s="79"/>
      <c r="F3567" s="79"/>
      <c r="G3567" s="80"/>
      <c r="H3567" s="79"/>
      <c r="I3567" s="148"/>
      <c r="J3567" s="148"/>
      <c r="K3567" s="81"/>
      <c r="L3567" s="81"/>
      <c r="M3567" s="82"/>
      <c r="N3567" s="82"/>
      <c r="O3567" s="170"/>
      <c r="P3567" s="170"/>
      <c r="Q3567" s="171">
        <f t="shared" si="391"/>
        <v>1</v>
      </c>
      <c r="R3567" s="28">
        <f t="shared" si="386"/>
        <v>0</v>
      </c>
      <c r="S3567" s="77" t="b">
        <f t="shared" si="387"/>
        <v>0</v>
      </c>
      <c r="T3567" s="78" t="b">
        <f t="shared" si="388"/>
        <v>0</v>
      </c>
      <c r="U3567" s="28">
        <f t="shared" si="389"/>
        <v>0</v>
      </c>
      <c r="V3567" s="82"/>
      <c r="W3567" s="82"/>
      <c r="X3567" s="28">
        <f t="shared" si="390"/>
        <v>0</v>
      </c>
    </row>
    <row r="3568" spans="1:24" ht="13.5" customHeight="1">
      <c r="A3568" s="26" t="str">
        <f t="shared" si="385"/>
        <v>Test insurer</v>
      </c>
      <c r="B3568" s="79"/>
      <c r="C3568" s="79"/>
      <c r="D3568" s="109"/>
      <c r="E3568" s="79"/>
      <c r="F3568" s="79"/>
      <c r="G3568" s="80"/>
      <c r="H3568" s="79"/>
      <c r="I3568" s="148"/>
      <c r="J3568" s="148"/>
      <c r="K3568" s="81"/>
      <c r="L3568" s="81"/>
      <c r="M3568" s="82"/>
      <c r="N3568" s="82"/>
      <c r="O3568" s="170"/>
      <c r="P3568" s="170"/>
      <c r="Q3568" s="171">
        <f t="shared" si="391"/>
        <v>1</v>
      </c>
      <c r="R3568" s="28">
        <f t="shared" si="386"/>
        <v>0</v>
      </c>
      <c r="S3568" s="77" t="b">
        <f t="shared" si="387"/>
        <v>0</v>
      </c>
      <c r="T3568" s="78" t="b">
        <f t="shared" si="388"/>
        <v>0</v>
      </c>
      <c r="U3568" s="28">
        <f t="shared" si="389"/>
        <v>0</v>
      </c>
      <c r="V3568" s="82"/>
      <c r="W3568" s="82"/>
      <c r="X3568" s="28">
        <f t="shared" si="390"/>
        <v>0</v>
      </c>
    </row>
    <row r="3569" spans="1:24" ht="13.5" customHeight="1">
      <c r="A3569" s="26" t="str">
        <f t="shared" si="385"/>
        <v>Test insurer</v>
      </c>
      <c r="B3569" s="79"/>
      <c r="C3569" s="79"/>
      <c r="D3569" s="109"/>
      <c r="E3569" s="79"/>
      <c r="F3569" s="79"/>
      <c r="G3569" s="80"/>
      <c r="H3569" s="79"/>
      <c r="I3569" s="148"/>
      <c r="J3569" s="148"/>
      <c r="K3569" s="81"/>
      <c r="L3569" s="81"/>
      <c r="M3569" s="82"/>
      <c r="N3569" s="82"/>
      <c r="O3569" s="170"/>
      <c r="P3569" s="170"/>
      <c r="Q3569" s="171">
        <f t="shared" si="391"/>
        <v>1</v>
      </c>
      <c r="R3569" s="28">
        <f t="shared" si="386"/>
        <v>0</v>
      </c>
      <c r="S3569" s="77" t="b">
        <f t="shared" si="387"/>
        <v>0</v>
      </c>
      <c r="T3569" s="78" t="b">
        <f t="shared" si="388"/>
        <v>0</v>
      </c>
      <c r="U3569" s="28">
        <f t="shared" si="389"/>
        <v>0</v>
      </c>
      <c r="V3569" s="82"/>
      <c r="W3569" s="82"/>
      <c r="X3569" s="28">
        <f t="shared" si="390"/>
        <v>0</v>
      </c>
    </row>
    <row r="3570" spans="1:24" ht="13.5" customHeight="1">
      <c r="A3570" s="26" t="str">
        <f t="shared" si="385"/>
        <v>Test insurer</v>
      </c>
      <c r="B3570" s="79"/>
      <c r="C3570" s="79"/>
      <c r="D3570" s="109"/>
      <c r="E3570" s="79"/>
      <c r="F3570" s="79"/>
      <c r="G3570" s="80"/>
      <c r="H3570" s="79"/>
      <c r="I3570" s="148"/>
      <c r="J3570" s="148"/>
      <c r="K3570" s="81"/>
      <c r="L3570" s="81"/>
      <c r="M3570" s="82"/>
      <c r="N3570" s="82"/>
      <c r="O3570" s="170"/>
      <c r="P3570" s="170"/>
      <c r="Q3570" s="171">
        <f t="shared" si="391"/>
        <v>1</v>
      </c>
      <c r="R3570" s="28">
        <f t="shared" si="386"/>
        <v>0</v>
      </c>
      <c r="S3570" s="77" t="b">
        <f t="shared" si="387"/>
        <v>0</v>
      </c>
      <c r="T3570" s="78" t="b">
        <f t="shared" si="388"/>
        <v>0</v>
      </c>
      <c r="U3570" s="28">
        <f t="shared" si="389"/>
        <v>0</v>
      </c>
      <c r="V3570" s="82"/>
      <c r="W3570" s="82"/>
      <c r="X3570" s="28">
        <f t="shared" si="390"/>
        <v>0</v>
      </c>
    </row>
    <row r="3571" spans="1:24" ht="13.5" customHeight="1">
      <c r="A3571" s="26" t="str">
        <f t="shared" si="385"/>
        <v>Test insurer</v>
      </c>
      <c r="B3571" s="79"/>
      <c r="C3571" s="79"/>
      <c r="D3571" s="109"/>
      <c r="E3571" s="79"/>
      <c r="F3571" s="79"/>
      <c r="G3571" s="80"/>
      <c r="H3571" s="79"/>
      <c r="I3571" s="148"/>
      <c r="J3571" s="148"/>
      <c r="K3571" s="81"/>
      <c r="L3571" s="81"/>
      <c r="M3571" s="82"/>
      <c r="N3571" s="82"/>
      <c r="O3571" s="170"/>
      <c r="P3571" s="170"/>
      <c r="Q3571" s="171">
        <f t="shared" si="391"/>
        <v>1</v>
      </c>
      <c r="R3571" s="28">
        <f t="shared" si="386"/>
        <v>0</v>
      </c>
      <c r="S3571" s="77" t="b">
        <f t="shared" si="387"/>
        <v>0</v>
      </c>
      <c r="T3571" s="78" t="b">
        <f t="shared" si="388"/>
        <v>0</v>
      </c>
      <c r="U3571" s="28">
        <f t="shared" si="389"/>
        <v>0</v>
      </c>
      <c r="V3571" s="82"/>
      <c r="W3571" s="82"/>
      <c r="X3571" s="28">
        <f t="shared" si="390"/>
        <v>0</v>
      </c>
    </row>
    <row r="3572" spans="1:24" ht="13.5" customHeight="1">
      <c r="A3572" s="26" t="str">
        <f t="shared" si="385"/>
        <v>Test insurer</v>
      </c>
      <c r="B3572" s="79"/>
      <c r="C3572" s="79"/>
      <c r="D3572" s="109"/>
      <c r="E3572" s="79"/>
      <c r="F3572" s="79"/>
      <c r="G3572" s="80"/>
      <c r="H3572" s="79"/>
      <c r="I3572" s="148"/>
      <c r="J3572" s="148"/>
      <c r="K3572" s="81"/>
      <c r="L3572" s="81"/>
      <c r="M3572" s="82"/>
      <c r="N3572" s="82"/>
      <c r="O3572" s="170"/>
      <c r="P3572" s="170"/>
      <c r="Q3572" s="171">
        <f t="shared" si="391"/>
        <v>1</v>
      </c>
      <c r="R3572" s="28">
        <f t="shared" si="386"/>
        <v>0</v>
      </c>
      <c r="S3572" s="77" t="b">
        <f t="shared" si="387"/>
        <v>0</v>
      </c>
      <c r="T3572" s="78" t="b">
        <f t="shared" si="388"/>
        <v>0</v>
      </c>
      <c r="U3572" s="28">
        <f t="shared" si="389"/>
        <v>0</v>
      </c>
      <c r="V3572" s="82"/>
      <c r="W3572" s="82"/>
      <c r="X3572" s="28">
        <f t="shared" si="390"/>
        <v>0</v>
      </c>
    </row>
    <row r="3573" spans="1:24" ht="13.5" customHeight="1">
      <c r="A3573" s="26" t="str">
        <f t="shared" si="385"/>
        <v>Test insurer</v>
      </c>
      <c r="B3573" s="79"/>
      <c r="C3573" s="79"/>
      <c r="D3573" s="109"/>
      <c r="E3573" s="79"/>
      <c r="F3573" s="79"/>
      <c r="G3573" s="80"/>
      <c r="H3573" s="79"/>
      <c r="I3573" s="148"/>
      <c r="J3573" s="148"/>
      <c r="K3573" s="81"/>
      <c r="L3573" s="81"/>
      <c r="M3573" s="82"/>
      <c r="N3573" s="82"/>
      <c r="O3573" s="170"/>
      <c r="P3573" s="170"/>
      <c r="Q3573" s="171">
        <f t="shared" si="391"/>
        <v>1</v>
      </c>
      <c r="R3573" s="28">
        <f t="shared" si="386"/>
        <v>0</v>
      </c>
      <c r="S3573" s="77" t="b">
        <f t="shared" si="387"/>
        <v>0</v>
      </c>
      <c r="T3573" s="78" t="b">
        <f t="shared" si="388"/>
        <v>0</v>
      </c>
      <c r="U3573" s="28">
        <f t="shared" si="389"/>
        <v>0</v>
      </c>
      <c r="V3573" s="82"/>
      <c r="W3573" s="82"/>
      <c r="X3573" s="28">
        <f t="shared" si="390"/>
        <v>0</v>
      </c>
    </row>
    <row r="3574" spans="1:24" ht="13.5" customHeight="1">
      <c r="A3574" s="26" t="str">
        <f t="shared" si="385"/>
        <v>Test insurer</v>
      </c>
      <c r="B3574" s="79"/>
      <c r="C3574" s="79"/>
      <c r="D3574" s="109"/>
      <c r="E3574" s="79"/>
      <c r="F3574" s="79"/>
      <c r="G3574" s="80"/>
      <c r="H3574" s="79"/>
      <c r="I3574" s="148"/>
      <c r="J3574" s="148"/>
      <c r="K3574" s="81"/>
      <c r="L3574" s="81"/>
      <c r="M3574" s="82"/>
      <c r="N3574" s="82"/>
      <c r="O3574" s="170"/>
      <c r="P3574" s="170"/>
      <c r="Q3574" s="171">
        <f t="shared" si="391"/>
        <v>1</v>
      </c>
      <c r="R3574" s="28">
        <f t="shared" si="386"/>
        <v>0</v>
      </c>
      <c r="S3574" s="77" t="b">
        <f t="shared" si="387"/>
        <v>0</v>
      </c>
      <c r="T3574" s="78" t="b">
        <f t="shared" si="388"/>
        <v>0</v>
      </c>
      <c r="U3574" s="28">
        <f t="shared" si="389"/>
        <v>0</v>
      </c>
      <c r="V3574" s="82"/>
      <c r="W3574" s="82"/>
      <c r="X3574" s="28">
        <f t="shared" si="390"/>
        <v>0</v>
      </c>
    </row>
    <row r="3575" spans="1:24" ht="13.5" customHeight="1">
      <c r="A3575" s="26" t="str">
        <f t="shared" si="385"/>
        <v>Test insurer</v>
      </c>
      <c r="B3575" s="79"/>
      <c r="C3575" s="79"/>
      <c r="D3575" s="109"/>
      <c r="E3575" s="79"/>
      <c r="F3575" s="79"/>
      <c r="G3575" s="80"/>
      <c r="H3575" s="79"/>
      <c r="I3575" s="148"/>
      <c r="J3575" s="148"/>
      <c r="K3575" s="81"/>
      <c r="L3575" s="81"/>
      <c r="M3575" s="82"/>
      <c r="N3575" s="82"/>
      <c r="O3575" s="170"/>
      <c r="P3575" s="170"/>
      <c r="Q3575" s="171">
        <f t="shared" si="391"/>
        <v>1</v>
      </c>
      <c r="R3575" s="28">
        <f t="shared" si="386"/>
        <v>0</v>
      </c>
      <c r="S3575" s="77" t="b">
        <f t="shared" si="387"/>
        <v>0</v>
      </c>
      <c r="T3575" s="78" t="b">
        <f t="shared" si="388"/>
        <v>0</v>
      </c>
      <c r="U3575" s="28">
        <f t="shared" si="389"/>
        <v>0</v>
      </c>
      <c r="V3575" s="82"/>
      <c r="W3575" s="82"/>
      <c r="X3575" s="28">
        <f t="shared" si="390"/>
        <v>0</v>
      </c>
    </row>
    <row r="3576" spans="1:24" ht="13.5" customHeight="1">
      <c r="A3576" s="26" t="str">
        <f t="shared" si="385"/>
        <v>Test insurer</v>
      </c>
      <c r="B3576" s="79"/>
      <c r="C3576" s="79"/>
      <c r="D3576" s="109"/>
      <c r="E3576" s="79"/>
      <c r="F3576" s="79"/>
      <c r="G3576" s="80"/>
      <c r="H3576" s="79"/>
      <c r="I3576" s="148"/>
      <c r="J3576" s="148"/>
      <c r="K3576" s="81"/>
      <c r="L3576" s="81"/>
      <c r="M3576" s="82"/>
      <c r="N3576" s="82"/>
      <c r="O3576" s="170"/>
      <c r="P3576" s="170"/>
      <c r="Q3576" s="171">
        <f t="shared" si="391"/>
        <v>1</v>
      </c>
      <c r="R3576" s="28">
        <f t="shared" si="386"/>
        <v>0</v>
      </c>
      <c r="S3576" s="77" t="b">
        <f t="shared" si="387"/>
        <v>0</v>
      </c>
      <c r="T3576" s="78" t="b">
        <f t="shared" si="388"/>
        <v>0</v>
      </c>
      <c r="U3576" s="28">
        <f t="shared" si="389"/>
        <v>0</v>
      </c>
      <c r="V3576" s="82"/>
      <c r="W3576" s="82"/>
      <c r="X3576" s="28">
        <f t="shared" si="390"/>
        <v>0</v>
      </c>
    </row>
    <row r="3577" spans="1:24" ht="13.5" customHeight="1">
      <c r="A3577" s="26" t="str">
        <f t="shared" si="385"/>
        <v>Test insurer</v>
      </c>
      <c r="B3577" s="79"/>
      <c r="C3577" s="79"/>
      <c r="D3577" s="109"/>
      <c r="E3577" s="79"/>
      <c r="F3577" s="79"/>
      <c r="G3577" s="80"/>
      <c r="H3577" s="79"/>
      <c r="I3577" s="148"/>
      <c r="J3577" s="148"/>
      <c r="K3577" s="81"/>
      <c r="L3577" s="81"/>
      <c r="M3577" s="82"/>
      <c r="N3577" s="82"/>
      <c r="O3577" s="170"/>
      <c r="P3577" s="170"/>
      <c r="Q3577" s="171">
        <f t="shared" si="391"/>
        <v>1</v>
      </c>
      <c r="R3577" s="28">
        <f t="shared" si="386"/>
        <v>0</v>
      </c>
      <c r="S3577" s="77" t="b">
        <f t="shared" si="387"/>
        <v>0</v>
      </c>
      <c r="T3577" s="78" t="b">
        <f t="shared" si="388"/>
        <v>0</v>
      </c>
      <c r="U3577" s="28">
        <f t="shared" si="389"/>
        <v>0</v>
      </c>
      <c r="V3577" s="82"/>
      <c r="W3577" s="82"/>
      <c r="X3577" s="28">
        <f t="shared" si="390"/>
        <v>0</v>
      </c>
    </row>
    <row r="3578" spans="1:24" ht="13.5" customHeight="1">
      <c r="A3578" s="26" t="str">
        <f t="shared" si="385"/>
        <v>Test insurer</v>
      </c>
      <c r="B3578" s="79"/>
      <c r="C3578" s="79"/>
      <c r="D3578" s="109"/>
      <c r="E3578" s="79"/>
      <c r="F3578" s="79"/>
      <c r="G3578" s="80"/>
      <c r="H3578" s="79"/>
      <c r="I3578" s="148"/>
      <c r="J3578" s="148"/>
      <c r="K3578" s="81"/>
      <c r="L3578" s="81"/>
      <c r="M3578" s="82"/>
      <c r="N3578" s="82"/>
      <c r="O3578" s="170"/>
      <c r="P3578" s="170"/>
      <c r="Q3578" s="171">
        <f t="shared" si="391"/>
        <v>1</v>
      </c>
      <c r="R3578" s="28">
        <f t="shared" si="386"/>
        <v>0</v>
      </c>
      <c r="S3578" s="77" t="b">
        <f t="shared" si="387"/>
        <v>0</v>
      </c>
      <c r="T3578" s="78" t="b">
        <f t="shared" si="388"/>
        <v>0</v>
      </c>
      <c r="U3578" s="28">
        <f t="shared" si="389"/>
        <v>0</v>
      </c>
      <c r="V3578" s="82"/>
      <c r="W3578" s="82"/>
      <c r="X3578" s="28">
        <f t="shared" si="390"/>
        <v>0</v>
      </c>
    </row>
    <row r="3579" spans="1:24" ht="13.5" customHeight="1">
      <c r="A3579" s="26" t="str">
        <f t="shared" si="385"/>
        <v>Test insurer</v>
      </c>
      <c r="B3579" s="79"/>
      <c r="C3579" s="79"/>
      <c r="D3579" s="109"/>
      <c r="E3579" s="79"/>
      <c r="F3579" s="79"/>
      <c r="G3579" s="80"/>
      <c r="H3579" s="79"/>
      <c r="I3579" s="148"/>
      <c r="J3579" s="148"/>
      <c r="K3579" s="81"/>
      <c r="L3579" s="81"/>
      <c r="M3579" s="82"/>
      <c r="N3579" s="82"/>
      <c r="O3579" s="170"/>
      <c r="P3579" s="170"/>
      <c r="Q3579" s="171">
        <f t="shared" si="391"/>
        <v>1</v>
      </c>
      <c r="R3579" s="28">
        <f t="shared" si="386"/>
        <v>0</v>
      </c>
      <c r="S3579" s="77" t="b">
        <f t="shared" si="387"/>
        <v>0</v>
      </c>
      <c r="T3579" s="78" t="b">
        <f t="shared" si="388"/>
        <v>0</v>
      </c>
      <c r="U3579" s="28">
        <f t="shared" si="389"/>
        <v>0</v>
      </c>
      <c r="V3579" s="82"/>
      <c r="W3579" s="82"/>
      <c r="X3579" s="28">
        <f t="shared" si="390"/>
        <v>0</v>
      </c>
    </row>
    <row r="3580" spans="1:24" ht="13.5" customHeight="1">
      <c r="A3580" s="26" t="str">
        <f t="shared" si="385"/>
        <v>Test insurer</v>
      </c>
      <c r="B3580" s="79"/>
      <c r="C3580" s="79"/>
      <c r="D3580" s="109"/>
      <c r="E3580" s="79"/>
      <c r="F3580" s="79"/>
      <c r="G3580" s="80"/>
      <c r="H3580" s="79"/>
      <c r="I3580" s="148"/>
      <c r="J3580" s="148"/>
      <c r="K3580" s="81"/>
      <c r="L3580" s="81"/>
      <c r="M3580" s="82"/>
      <c r="N3580" s="82"/>
      <c r="O3580" s="170"/>
      <c r="P3580" s="170"/>
      <c r="Q3580" s="171">
        <f t="shared" si="391"/>
        <v>1</v>
      </c>
      <c r="R3580" s="28">
        <f t="shared" si="386"/>
        <v>0</v>
      </c>
      <c r="S3580" s="77" t="b">
        <f t="shared" si="387"/>
        <v>0</v>
      </c>
      <c r="T3580" s="78" t="b">
        <f t="shared" si="388"/>
        <v>0</v>
      </c>
      <c r="U3580" s="28">
        <f t="shared" si="389"/>
        <v>0</v>
      </c>
      <c r="V3580" s="82"/>
      <c r="W3580" s="82"/>
      <c r="X3580" s="28">
        <f t="shared" si="390"/>
        <v>0</v>
      </c>
    </row>
    <row r="3581" spans="1:24" ht="13.5" customHeight="1">
      <c r="A3581" s="26" t="str">
        <f t="shared" si="385"/>
        <v>Test insurer</v>
      </c>
      <c r="B3581" s="79"/>
      <c r="C3581" s="79"/>
      <c r="D3581" s="109"/>
      <c r="E3581" s="79"/>
      <c r="F3581" s="79"/>
      <c r="G3581" s="80"/>
      <c r="H3581" s="79"/>
      <c r="I3581" s="148"/>
      <c r="J3581" s="148"/>
      <c r="K3581" s="81"/>
      <c r="L3581" s="81"/>
      <c r="M3581" s="82"/>
      <c r="N3581" s="82"/>
      <c r="O3581" s="170"/>
      <c r="P3581" s="170"/>
      <c r="Q3581" s="171">
        <f t="shared" si="391"/>
        <v>1</v>
      </c>
      <c r="R3581" s="28">
        <f t="shared" si="386"/>
        <v>0</v>
      </c>
      <c r="S3581" s="77" t="b">
        <f t="shared" si="387"/>
        <v>0</v>
      </c>
      <c r="T3581" s="78" t="b">
        <f t="shared" si="388"/>
        <v>0</v>
      </c>
      <c r="U3581" s="28">
        <f t="shared" si="389"/>
        <v>0</v>
      </c>
      <c r="V3581" s="82"/>
      <c r="W3581" s="82"/>
      <c r="X3581" s="28">
        <f t="shared" si="390"/>
        <v>0</v>
      </c>
    </row>
    <row r="3582" spans="1:24" ht="13.5" customHeight="1">
      <c r="A3582" s="26" t="str">
        <f t="shared" si="385"/>
        <v>Test insurer</v>
      </c>
      <c r="B3582" s="79"/>
      <c r="C3582" s="79"/>
      <c r="D3582" s="109"/>
      <c r="E3582" s="79"/>
      <c r="F3582" s="79"/>
      <c r="G3582" s="80"/>
      <c r="H3582" s="79"/>
      <c r="I3582" s="148"/>
      <c r="J3582" s="148"/>
      <c r="K3582" s="81"/>
      <c r="L3582" s="81"/>
      <c r="M3582" s="82"/>
      <c r="N3582" s="82"/>
      <c r="O3582" s="170"/>
      <c r="P3582" s="170"/>
      <c r="Q3582" s="171">
        <f t="shared" si="391"/>
        <v>1</v>
      </c>
      <c r="R3582" s="28">
        <f t="shared" si="386"/>
        <v>0</v>
      </c>
      <c r="S3582" s="77" t="b">
        <f t="shared" si="387"/>
        <v>0</v>
      </c>
      <c r="T3582" s="78" t="b">
        <f t="shared" si="388"/>
        <v>0</v>
      </c>
      <c r="U3582" s="28">
        <f t="shared" si="389"/>
        <v>0</v>
      </c>
      <c r="V3582" s="82"/>
      <c r="W3582" s="82"/>
      <c r="X3582" s="28">
        <f t="shared" si="390"/>
        <v>0</v>
      </c>
    </row>
    <row r="3583" spans="1:24" ht="13.5" customHeight="1">
      <c r="A3583" s="26" t="str">
        <f t="shared" si="385"/>
        <v>Test insurer</v>
      </c>
      <c r="B3583" s="79"/>
      <c r="C3583" s="79"/>
      <c r="D3583" s="109"/>
      <c r="E3583" s="79"/>
      <c r="F3583" s="79"/>
      <c r="G3583" s="80"/>
      <c r="H3583" s="79"/>
      <c r="I3583" s="148"/>
      <c r="J3583" s="148"/>
      <c r="K3583" s="81"/>
      <c r="L3583" s="81"/>
      <c r="M3583" s="82"/>
      <c r="N3583" s="82"/>
      <c r="O3583" s="170"/>
      <c r="P3583" s="170"/>
      <c r="Q3583" s="171">
        <f t="shared" si="391"/>
        <v>1</v>
      </c>
      <c r="R3583" s="28">
        <f t="shared" si="386"/>
        <v>0</v>
      </c>
      <c r="S3583" s="77" t="b">
        <f t="shared" si="387"/>
        <v>0</v>
      </c>
      <c r="T3583" s="78" t="b">
        <f t="shared" si="388"/>
        <v>0</v>
      </c>
      <c r="U3583" s="28">
        <f t="shared" si="389"/>
        <v>0</v>
      </c>
      <c r="V3583" s="82"/>
      <c r="W3583" s="82"/>
      <c r="X3583" s="28">
        <f t="shared" si="390"/>
        <v>0</v>
      </c>
    </row>
    <row r="3584" spans="1:24" ht="13.5" customHeight="1">
      <c r="A3584" s="26" t="str">
        <f t="shared" si="385"/>
        <v>Test insurer</v>
      </c>
      <c r="B3584" s="79"/>
      <c r="C3584" s="79"/>
      <c r="D3584" s="109"/>
      <c r="E3584" s="79"/>
      <c r="F3584" s="79"/>
      <c r="G3584" s="80"/>
      <c r="H3584" s="79"/>
      <c r="I3584" s="148"/>
      <c r="J3584" s="148"/>
      <c r="K3584" s="81"/>
      <c r="L3584" s="81"/>
      <c r="M3584" s="82"/>
      <c r="N3584" s="82"/>
      <c r="O3584" s="170"/>
      <c r="P3584" s="170"/>
      <c r="Q3584" s="171">
        <f t="shared" si="391"/>
        <v>1</v>
      </c>
      <c r="R3584" s="28">
        <f t="shared" si="386"/>
        <v>0</v>
      </c>
      <c r="S3584" s="77" t="b">
        <f t="shared" si="387"/>
        <v>0</v>
      </c>
      <c r="T3584" s="78" t="b">
        <f t="shared" si="388"/>
        <v>0</v>
      </c>
      <c r="U3584" s="28">
        <f t="shared" si="389"/>
        <v>0</v>
      </c>
      <c r="V3584" s="82"/>
      <c r="W3584" s="82"/>
      <c r="X3584" s="28">
        <f t="shared" si="390"/>
        <v>0</v>
      </c>
    </row>
    <row r="3585" spans="1:24" ht="13.5" customHeight="1">
      <c r="A3585" s="26" t="str">
        <f t="shared" si="385"/>
        <v>Test insurer</v>
      </c>
      <c r="B3585" s="79"/>
      <c r="C3585" s="79"/>
      <c r="D3585" s="109"/>
      <c r="E3585" s="79"/>
      <c r="F3585" s="79"/>
      <c r="G3585" s="80"/>
      <c r="H3585" s="79"/>
      <c r="I3585" s="148"/>
      <c r="J3585" s="148"/>
      <c r="K3585" s="81"/>
      <c r="L3585" s="81"/>
      <c r="M3585" s="82"/>
      <c r="N3585" s="82"/>
      <c r="O3585" s="170"/>
      <c r="P3585" s="170"/>
      <c r="Q3585" s="171">
        <f t="shared" si="391"/>
        <v>1</v>
      </c>
      <c r="R3585" s="28">
        <f t="shared" si="386"/>
        <v>0</v>
      </c>
      <c r="S3585" s="77" t="b">
        <f t="shared" si="387"/>
        <v>0</v>
      </c>
      <c r="T3585" s="78" t="b">
        <f t="shared" si="388"/>
        <v>0</v>
      </c>
      <c r="U3585" s="28">
        <f t="shared" si="389"/>
        <v>0</v>
      </c>
      <c r="V3585" s="82"/>
      <c r="W3585" s="82"/>
      <c r="X3585" s="28">
        <f t="shared" si="390"/>
        <v>0</v>
      </c>
    </row>
    <row r="3586" spans="1:24" ht="13.5" customHeight="1">
      <c r="A3586" s="26" t="str">
        <f t="shared" si="385"/>
        <v>Test insurer</v>
      </c>
      <c r="B3586" s="79"/>
      <c r="C3586" s="79"/>
      <c r="D3586" s="109"/>
      <c r="E3586" s="79"/>
      <c r="F3586" s="79"/>
      <c r="G3586" s="80"/>
      <c r="H3586" s="79"/>
      <c r="I3586" s="148"/>
      <c r="J3586" s="148"/>
      <c r="K3586" s="81"/>
      <c r="L3586" s="81"/>
      <c r="M3586" s="82"/>
      <c r="N3586" s="82"/>
      <c r="O3586" s="170"/>
      <c r="P3586" s="170"/>
      <c r="Q3586" s="171">
        <f t="shared" si="391"/>
        <v>1</v>
      </c>
      <c r="R3586" s="28">
        <f t="shared" si="386"/>
        <v>0</v>
      </c>
      <c r="S3586" s="77" t="b">
        <f t="shared" si="387"/>
        <v>0</v>
      </c>
      <c r="T3586" s="78" t="b">
        <f t="shared" si="388"/>
        <v>0</v>
      </c>
      <c r="U3586" s="28">
        <f t="shared" si="389"/>
        <v>0</v>
      </c>
      <c r="V3586" s="82"/>
      <c r="W3586" s="82"/>
      <c r="X3586" s="28">
        <f t="shared" si="390"/>
        <v>0</v>
      </c>
    </row>
    <row r="3587" spans="1:24" ht="13.5" customHeight="1">
      <c r="A3587" s="26" t="str">
        <f t="shared" si="385"/>
        <v>Test insurer</v>
      </c>
      <c r="B3587" s="79"/>
      <c r="C3587" s="79"/>
      <c r="D3587" s="109"/>
      <c r="E3587" s="79"/>
      <c r="F3587" s="79"/>
      <c r="G3587" s="80"/>
      <c r="H3587" s="79"/>
      <c r="I3587" s="148"/>
      <c r="J3587" s="148"/>
      <c r="K3587" s="81"/>
      <c r="L3587" s="81"/>
      <c r="M3587" s="82"/>
      <c r="N3587" s="82"/>
      <c r="O3587" s="170"/>
      <c r="P3587" s="170"/>
      <c r="Q3587" s="171">
        <f t="shared" si="391"/>
        <v>1</v>
      </c>
      <c r="R3587" s="28">
        <f t="shared" si="386"/>
        <v>0</v>
      </c>
      <c r="S3587" s="77" t="b">
        <f t="shared" si="387"/>
        <v>0</v>
      </c>
      <c r="T3587" s="78" t="b">
        <f t="shared" si="388"/>
        <v>0</v>
      </c>
      <c r="U3587" s="28">
        <f t="shared" si="389"/>
        <v>0</v>
      </c>
      <c r="V3587" s="82"/>
      <c r="W3587" s="82"/>
      <c r="X3587" s="28">
        <f t="shared" si="390"/>
        <v>0</v>
      </c>
    </row>
    <row r="3588" spans="1:24" ht="13.5" customHeight="1">
      <c r="A3588" s="26" t="str">
        <f t="shared" ref="A3588:A3651" si="392">$D$2</f>
        <v>Test insurer</v>
      </c>
      <c r="B3588" s="79"/>
      <c r="C3588" s="79"/>
      <c r="D3588" s="109"/>
      <c r="E3588" s="79"/>
      <c r="F3588" s="79"/>
      <c r="G3588" s="80"/>
      <c r="H3588" s="79"/>
      <c r="I3588" s="148"/>
      <c r="J3588" s="148"/>
      <c r="K3588" s="81"/>
      <c r="L3588" s="81"/>
      <c r="M3588" s="82"/>
      <c r="N3588" s="82"/>
      <c r="O3588" s="170"/>
      <c r="P3588" s="170"/>
      <c r="Q3588" s="171">
        <f t="shared" si="391"/>
        <v>1</v>
      </c>
      <c r="R3588" s="28">
        <f t="shared" ref="R3588:R3651" si="393">K3588*N3588</f>
        <v>0</v>
      </c>
      <c r="S3588" s="77" t="b">
        <f t="shared" ref="S3588:S3651" si="394">IF(E3588="TERMINATING","TERMINATING",IF(K3588=0,IF(L3588&gt;0,"NEW"),L3588-K3588))</f>
        <v>0</v>
      </c>
      <c r="T3588" s="78" t="b">
        <f t="shared" ref="T3588:T3651" si="395">IF(E3588="TERMINATING","TERMINATING",IF(K3588=0,IF(L3588&gt;0,"NEW"),L3588/K3588-1))</f>
        <v>0</v>
      </c>
      <c r="U3588" s="28">
        <f t="shared" ref="U3588:U3651" si="396">IF(E3588="Terminating",N3588*K3588,N3588*L3588)</f>
        <v>0</v>
      </c>
      <c r="V3588" s="82"/>
      <c r="W3588" s="82"/>
      <c r="X3588" s="28">
        <f t="shared" ref="X3588:X3651" si="397">IF(E3588="Terminating",W3588*K3588,W3588*L3588)</f>
        <v>0</v>
      </c>
    </row>
    <row r="3589" spans="1:24" ht="13.5" customHeight="1">
      <c r="A3589" s="26" t="str">
        <f t="shared" si="392"/>
        <v>Test insurer</v>
      </c>
      <c r="B3589" s="79"/>
      <c r="C3589" s="79"/>
      <c r="D3589" s="109"/>
      <c r="E3589" s="79"/>
      <c r="F3589" s="79"/>
      <c r="G3589" s="80"/>
      <c r="H3589" s="79"/>
      <c r="I3589" s="148"/>
      <c r="J3589" s="148"/>
      <c r="K3589" s="81"/>
      <c r="L3589" s="81"/>
      <c r="M3589" s="82"/>
      <c r="N3589" s="82"/>
      <c r="O3589" s="170"/>
      <c r="P3589" s="170"/>
      <c r="Q3589" s="171">
        <f t="shared" ref="Q3589:Q3652" si="398">(P3589-O3589)+1</f>
        <v>1</v>
      </c>
      <c r="R3589" s="28">
        <f t="shared" si="393"/>
        <v>0</v>
      </c>
      <c r="S3589" s="77" t="b">
        <f t="shared" si="394"/>
        <v>0</v>
      </c>
      <c r="T3589" s="78" t="b">
        <f t="shared" si="395"/>
        <v>0</v>
      </c>
      <c r="U3589" s="28">
        <f t="shared" si="396"/>
        <v>0</v>
      </c>
      <c r="V3589" s="82"/>
      <c r="W3589" s="82"/>
      <c r="X3589" s="28">
        <f t="shared" si="397"/>
        <v>0</v>
      </c>
    </row>
    <row r="3590" spans="1:24" ht="13.5" customHeight="1">
      <c r="A3590" s="26" t="str">
        <f t="shared" si="392"/>
        <v>Test insurer</v>
      </c>
      <c r="B3590" s="79"/>
      <c r="C3590" s="79"/>
      <c r="D3590" s="109"/>
      <c r="E3590" s="79"/>
      <c r="F3590" s="79"/>
      <c r="G3590" s="80"/>
      <c r="H3590" s="79"/>
      <c r="I3590" s="148"/>
      <c r="J3590" s="148"/>
      <c r="K3590" s="81"/>
      <c r="L3590" s="81"/>
      <c r="M3590" s="82"/>
      <c r="N3590" s="82"/>
      <c r="O3590" s="170"/>
      <c r="P3590" s="170"/>
      <c r="Q3590" s="171">
        <f t="shared" si="398"/>
        <v>1</v>
      </c>
      <c r="R3590" s="28">
        <f t="shared" si="393"/>
        <v>0</v>
      </c>
      <c r="S3590" s="77" t="b">
        <f t="shared" si="394"/>
        <v>0</v>
      </c>
      <c r="T3590" s="78" t="b">
        <f t="shared" si="395"/>
        <v>0</v>
      </c>
      <c r="U3590" s="28">
        <f t="shared" si="396"/>
        <v>0</v>
      </c>
      <c r="V3590" s="82"/>
      <c r="W3590" s="82"/>
      <c r="X3590" s="28">
        <f t="shared" si="397"/>
        <v>0</v>
      </c>
    </row>
    <row r="3591" spans="1:24" ht="13.5" customHeight="1">
      <c r="A3591" s="26" t="str">
        <f t="shared" si="392"/>
        <v>Test insurer</v>
      </c>
      <c r="B3591" s="79"/>
      <c r="C3591" s="79"/>
      <c r="D3591" s="109"/>
      <c r="E3591" s="79"/>
      <c r="F3591" s="79"/>
      <c r="G3591" s="80"/>
      <c r="H3591" s="79"/>
      <c r="I3591" s="148"/>
      <c r="J3591" s="148"/>
      <c r="K3591" s="81"/>
      <c r="L3591" s="81"/>
      <c r="M3591" s="82"/>
      <c r="N3591" s="82"/>
      <c r="O3591" s="170"/>
      <c r="P3591" s="170"/>
      <c r="Q3591" s="171">
        <f t="shared" si="398"/>
        <v>1</v>
      </c>
      <c r="R3591" s="28">
        <f t="shared" si="393"/>
        <v>0</v>
      </c>
      <c r="S3591" s="77" t="b">
        <f t="shared" si="394"/>
        <v>0</v>
      </c>
      <c r="T3591" s="78" t="b">
        <f t="shared" si="395"/>
        <v>0</v>
      </c>
      <c r="U3591" s="28">
        <f t="shared" si="396"/>
        <v>0</v>
      </c>
      <c r="V3591" s="82"/>
      <c r="W3591" s="82"/>
      <c r="X3591" s="28">
        <f t="shared" si="397"/>
        <v>0</v>
      </c>
    </row>
    <row r="3592" spans="1:24" ht="13.5" customHeight="1">
      <c r="A3592" s="26" t="str">
        <f t="shared" si="392"/>
        <v>Test insurer</v>
      </c>
      <c r="B3592" s="79"/>
      <c r="C3592" s="79"/>
      <c r="D3592" s="109"/>
      <c r="E3592" s="79"/>
      <c r="F3592" s="79"/>
      <c r="G3592" s="80"/>
      <c r="H3592" s="79"/>
      <c r="I3592" s="148"/>
      <c r="J3592" s="148"/>
      <c r="K3592" s="81"/>
      <c r="L3592" s="81"/>
      <c r="M3592" s="82"/>
      <c r="N3592" s="82"/>
      <c r="O3592" s="170"/>
      <c r="P3592" s="170"/>
      <c r="Q3592" s="171">
        <f t="shared" si="398"/>
        <v>1</v>
      </c>
      <c r="R3592" s="28">
        <f t="shared" si="393"/>
        <v>0</v>
      </c>
      <c r="S3592" s="77" t="b">
        <f t="shared" si="394"/>
        <v>0</v>
      </c>
      <c r="T3592" s="78" t="b">
        <f t="shared" si="395"/>
        <v>0</v>
      </c>
      <c r="U3592" s="28">
        <f t="shared" si="396"/>
        <v>0</v>
      </c>
      <c r="V3592" s="82"/>
      <c r="W3592" s="82"/>
      <c r="X3592" s="28">
        <f t="shared" si="397"/>
        <v>0</v>
      </c>
    </row>
    <row r="3593" spans="1:24" ht="13.5" customHeight="1">
      <c r="A3593" s="26" t="str">
        <f t="shared" si="392"/>
        <v>Test insurer</v>
      </c>
      <c r="B3593" s="79"/>
      <c r="C3593" s="79"/>
      <c r="D3593" s="109"/>
      <c r="E3593" s="79"/>
      <c r="F3593" s="79"/>
      <c r="G3593" s="80"/>
      <c r="H3593" s="79"/>
      <c r="I3593" s="148"/>
      <c r="J3593" s="148"/>
      <c r="K3593" s="81"/>
      <c r="L3593" s="81"/>
      <c r="M3593" s="82"/>
      <c r="N3593" s="82"/>
      <c r="O3593" s="170"/>
      <c r="P3593" s="170"/>
      <c r="Q3593" s="171">
        <f t="shared" si="398"/>
        <v>1</v>
      </c>
      <c r="R3593" s="28">
        <f t="shared" si="393"/>
        <v>0</v>
      </c>
      <c r="S3593" s="77" t="b">
        <f t="shared" si="394"/>
        <v>0</v>
      </c>
      <c r="T3593" s="78" t="b">
        <f t="shared" si="395"/>
        <v>0</v>
      </c>
      <c r="U3593" s="28">
        <f t="shared" si="396"/>
        <v>0</v>
      </c>
      <c r="V3593" s="82"/>
      <c r="W3593" s="82"/>
      <c r="X3593" s="28">
        <f t="shared" si="397"/>
        <v>0</v>
      </c>
    </row>
    <row r="3594" spans="1:24" ht="13.5" customHeight="1">
      <c r="A3594" s="26" t="str">
        <f t="shared" si="392"/>
        <v>Test insurer</v>
      </c>
      <c r="B3594" s="79"/>
      <c r="C3594" s="79"/>
      <c r="D3594" s="109"/>
      <c r="E3594" s="79"/>
      <c r="F3594" s="79"/>
      <c r="G3594" s="80"/>
      <c r="H3594" s="79"/>
      <c r="I3594" s="148"/>
      <c r="J3594" s="148"/>
      <c r="K3594" s="81"/>
      <c r="L3594" s="81"/>
      <c r="M3594" s="82"/>
      <c r="N3594" s="82"/>
      <c r="O3594" s="170"/>
      <c r="P3594" s="170"/>
      <c r="Q3594" s="171">
        <f t="shared" si="398"/>
        <v>1</v>
      </c>
      <c r="R3594" s="28">
        <f t="shared" si="393"/>
        <v>0</v>
      </c>
      <c r="S3594" s="77" t="b">
        <f t="shared" si="394"/>
        <v>0</v>
      </c>
      <c r="T3594" s="78" t="b">
        <f t="shared" si="395"/>
        <v>0</v>
      </c>
      <c r="U3594" s="28">
        <f t="shared" si="396"/>
        <v>0</v>
      </c>
      <c r="V3594" s="82"/>
      <c r="W3594" s="82"/>
      <c r="X3594" s="28">
        <f t="shared" si="397"/>
        <v>0</v>
      </c>
    </row>
    <row r="3595" spans="1:24" ht="13.5" customHeight="1">
      <c r="A3595" s="26" t="str">
        <f t="shared" si="392"/>
        <v>Test insurer</v>
      </c>
      <c r="B3595" s="79"/>
      <c r="C3595" s="79"/>
      <c r="D3595" s="109"/>
      <c r="E3595" s="79"/>
      <c r="F3595" s="79"/>
      <c r="G3595" s="80"/>
      <c r="H3595" s="79"/>
      <c r="I3595" s="148"/>
      <c r="J3595" s="148"/>
      <c r="K3595" s="81"/>
      <c r="L3595" s="81"/>
      <c r="M3595" s="82"/>
      <c r="N3595" s="82"/>
      <c r="O3595" s="170"/>
      <c r="P3595" s="170"/>
      <c r="Q3595" s="171">
        <f t="shared" si="398"/>
        <v>1</v>
      </c>
      <c r="R3595" s="28">
        <f t="shared" si="393"/>
        <v>0</v>
      </c>
      <c r="S3595" s="77" t="b">
        <f t="shared" si="394"/>
        <v>0</v>
      </c>
      <c r="T3595" s="78" t="b">
        <f t="shared" si="395"/>
        <v>0</v>
      </c>
      <c r="U3595" s="28">
        <f t="shared" si="396"/>
        <v>0</v>
      </c>
      <c r="V3595" s="82"/>
      <c r="W3595" s="82"/>
      <c r="X3595" s="28">
        <f t="shared" si="397"/>
        <v>0</v>
      </c>
    </row>
    <row r="3596" spans="1:24" ht="13.5" customHeight="1">
      <c r="A3596" s="26" t="str">
        <f t="shared" si="392"/>
        <v>Test insurer</v>
      </c>
      <c r="B3596" s="79"/>
      <c r="C3596" s="79"/>
      <c r="D3596" s="109"/>
      <c r="E3596" s="79"/>
      <c r="F3596" s="79"/>
      <c r="G3596" s="80"/>
      <c r="H3596" s="79"/>
      <c r="I3596" s="148"/>
      <c r="J3596" s="148"/>
      <c r="K3596" s="81"/>
      <c r="L3596" s="81"/>
      <c r="M3596" s="82"/>
      <c r="N3596" s="82"/>
      <c r="O3596" s="170"/>
      <c r="P3596" s="170"/>
      <c r="Q3596" s="171">
        <f t="shared" si="398"/>
        <v>1</v>
      </c>
      <c r="R3596" s="28">
        <f t="shared" si="393"/>
        <v>0</v>
      </c>
      <c r="S3596" s="77" t="b">
        <f t="shared" si="394"/>
        <v>0</v>
      </c>
      <c r="T3596" s="78" t="b">
        <f t="shared" si="395"/>
        <v>0</v>
      </c>
      <c r="U3596" s="28">
        <f t="shared" si="396"/>
        <v>0</v>
      </c>
      <c r="V3596" s="82"/>
      <c r="W3596" s="82"/>
      <c r="X3596" s="28">
        <f t="shared" si="397"/>
        <v>0</v>
      </c>
    </row>
    <row r="3597" spans="1:24" ht="13.5" customHeight="1">
      <c r="A3597" s="26" t="str">
        <f t="shared" si="392"/>
        <v>Test insurer</v>
      </c>
      <c r="B3597" s="79"/>
      <c r="C3597" s="79"/>
      <c r="D3597" s="109"/>
      <c r="E3597" s="79"/>
      <c r="F3597" s="79"/>
      <c r="G3597" s="80"/>
      <c r="H3597" s="79"/>
      <c r="I3597" s="148"/>
      <c r="J3597" s="148"/>
      <c r="K3597" s="81"/>
      <c r="L3597" s="81"/>
      <c r="M3597" s="82"/>
      <c r="N3597" s="82"/>
      <c r="O3597" s="170"/>
      <c r="P3597" s="170"/>
      <c r="Q3597" s="171">
        <f t="shared" si="398"/>
        <v>1</v>
      </c>
      <c r="R3597" s="28">
        <f t="shared" si="393"/>
        <v>0</v>
      </c>
      <c r="S3597" s="77" t="b">
        <f t="shared" si="394"/>
        <v>0</v>
      </c>
      <c r="T3597" s="78" t="b">
        <f t="shared" si="395"/>
        <v>0</v>
      </c>
      <c r="U3597" s="28">
        <f t="shared" si="396"/>
        <v>0</v>
      </c>
      <c r="V3597" s="82"/>
      <c r="W3597" s="82"/>
      <c r="X3597" s="28">
        <f t="shared" si="397"/>
        <v>0</v>
      </c>
    </row>
    <row r="3598" spans="1:24" ht="13.5" customHeight="1">
      <c r="A3598" s="26" t="str">
        <f t="shared" si="392"/>
        <v>Test insurer</v>
      </c>
      <c r="B3598" s="79"/>
      <c r="C3598" s="79"/>
      <c r="D3598" s="109"/>
      <c r="E3598" s="79"/>
      <c r="F3598" s="79"/>
      <c r="G3598" s="80"/>
      <c r="H3598" s="79"/>
      <c r="I3598" s="148"/>
      <c r="J3598" s="148"/>
      <c r="K3598" s="81"/>
      <c r="L3598" s="81"/>
      <c r="M3598" s="82"/>
      <c r="N3598" s="82"/>
      <c r="O3598" s="170"/>
      <c r="P3598" s="170"/>
      <c r="Q3598" s="171">
        <f t="shared" si="398"/>
        <v>1</v>
      </c>
      <c r="R3598" s="28">
        <f t="shared" si="393"/>
        <v>0</v>
      </c>
      <c r="S3598" s="77" t="b">
        <f t="shared" si="394"/>
        <v>0</v>
      </c>
      <c r="T3598" s="78" t="b">
        <f t="shared" si="395"/>
        <v>0</v>
      </c>
      <c r="U3598" s="28">
        <f t="shared" si="396"/>
        <v>0</v>
      </c>
      <c r="V3598" s="82"/>
      <c r="W3598" s="82"/>
      <c r="X3598" s="28">
        <f t="shared" si="397"/>
        <v>0</v>
      </c>
    </row>
    <row r="3599" spans="1:24" ht="13.5" customHeight="1">
      <c r="A3599" s="26" t="str">
        <f t="shared" si="392"/>
        <v>Test insurer</v>
      </c>
      <c r="B3599" s="79"/>
      <c r="C3599" s="79"/>
      <c r="D3599" s="109"/>
      <c r="E3599" s="79"/>
      <c r="F3599" s="79"/>
      <c r="G3599" s="80"/>
      <c r="H3599" s="79"/>
      <c r="I3599" s="148"/>
      <c r="J3599" s="148"/>
      <c r="K3599" s="81"/>
      <c r="L3599" s="81"/>
      <c r="M3599" s="82"/>
      <c r="N3599" s="82"/>
      <c r="O3599" s="170"/>
      <c r="P3599" s="170"/>
      <c r="Q3599" s="171">
        <f t="shared" si="398"/>
        <v>1</v>
      </c>
      <c r="R3599" s="28">
        <f t="shared" si="393"/>
        <v>0</v>
      </c>
      <c r="S3599" s="77" t="b">
        <f t="shared" si="394"/>
        <v>0</v>
      </c>
      <c r="T3599" s="78" t="b">
        <f t="shared" si="395"/>
        <v>0</v>
      </c>
      <c r="U3599" s="28">
        <f t="shared" si="396"/>
        <v>0</v>
      </c>
      <c r="V3599" s="82"/>
      <c r="W3599" s="82"/>
      <c r="X3599" s="28">
        <f t="shared" si="397"/>
        <v>0</v>
      </c>
    </row>
    <row r="3600" spans="1:24" ht="13.5" customHeight="1">
      <c r="A3600" s="26" t="str">
        <f t="shared" si="392"/>
        <v>Test insurer</v>
      </c>
      <c r="B3600" s="79"/>
      <c r="C3600" s="79"/>
      <c r="D3600" s="109"/>
      <c r="E3600" s="79"/>
      <c r="F3600" s="79"/>
      <c r="G3600" s="80"/>
      <c r="H3600" s="79"/>
      <c r="I3600" s="148"/>
      <c r="J3600" s="148"/>
      <c r="K3600" s="81"/>
      <c r="L3600" s="81"/>
      <c r="M3600" s="82"/>
      <c r="N3600" s="82"/>
      <c r="O3600" s="170"/>
      <c r="P3600" s="170"/>
      <c r="Q3600" s="171">
        <f t="shared" si="398"/>
        <v>1</v>
      </c>
      <c r="R3600" s="28">
        <f t="shared" si="393"/>
        <v>0</v>
      </c>
      <c r="S3600" s="77" t="b">
        <f t="shared" si="394"/>
        <v>0</v>
      </c>
      <c r="T3600" s="78" t="b">
        <f t="shared" si="395"/>
        <v>0</v>
      </c>
      <c r="U3600" s="28">
        <f t="shared" si="396"/>
        <v>0</v>
      </c>
      <c r="V3600" s="82"/>
      <c r="W3600" s="82"/>
      <c r="X3600" s="28">
        <f t="shared" si="397"/>
        <v>0</v>
      </c>
    </row>
    <row r="3601" spans="1:24" ht="13.5" customHeight="1">
      <c r="A3601" s="26" t="str">
        <f t="shared" si="392"/>
        <v>Test insurer</v>
      </c>
      <c r="B3601" s="79"/>
      <c r="C3601" s="79"/>
      <c r="D3601" s="109"/>
      <c r="E3601" s="79"/>
      <c r="F3601" s="79"/>
      <c r="G3601" s="80"/>
      <c r="H3601" s="79"/>
      <c r="I3601" s="148"/>
      <c r="J3601" s="148"/>
      <c r="K3601" s="81"/>
      <c r="L3601" s="81"/>
      <c r="M3601" s="82"/>
      <c r="N3601" s="82"/>
      <c r="O3601" s="170"/>
      <c r="P3601" s="170"/>
      <c r="Q3601" s="171">
        <f t="shared" si="398"/>
        <v>1</v>
      </c>
      <c r="R3601" s="28">
        <f t="shared" si="393"/>
        <v>0</v>
      </c>
      <c r="S3601" s="77" t="b">
        <f t="shared" si="394"/>
        <v>0</v>
      </c>
      <c r="T3601" s="78" t="b">
        <f t="shared" si="395"/>
        <v>0</v>
      </c>
      <c r="U3601" s="28">
        <f t="shared" si="396"/>
        <v>0</v>
      </c>
      <c r="V3601" s="82"/>
      <c r="W3601" s="82"/>
      <c r="X3601" s="28">
        <f t="shared" si="397"/>
        <v>0</v>
      </c>
    </row>
    <row r="3602" spans="1:24" ht="13.5" customHeight="1">
      <c r="A3602" s="26" t="str">
        <f t="shared" si="392"/>
        <v>Test insurer</v>
      </c>
      <c r="B3602" s="79"/>
      <c r="C3602" s="79"/>
      <c r="D3602" s="109"/>
      <c r="E3602" s="79"/>
      <c r="F3602" s="79"/>
      <c r="G3602" s="80"/>
      <c r="H3602" s="79"/>
      <c r="I3602" s="148"/>
      <c r="J3602" s="148"/>
      <c r="K3602" s="81"/>
      <c r="L3602" s="81"/>
      <c r="M3602" s="82"/>
      <c r="N3602" s="82"/>
      <c r="O3602" s="170"/>
      <c r="P3602" s="170"/>
      <c r="Q3602" s="171">
        <f t="shared" si="398"/>
        <v>1</v>
      </c>
      <c r="R3602" s="28">
        <f t="shared" si="393"/>
        <v>0</v>
      </c>
      <c r="S3602" s="77" t="b">
        <f t="shared" si="394"/>
        <v>0</v>
      </c>
      <c r="T3602" s="78" t="b">
        <f t="shared" si="395"/>
        <v>0</v>
      </c>
      <c r="U3602" s="28">
        <f t="shared" si="396"/>
        <v>0</v>
      </c>
      <c r="V3602" s="82"/>
      <c r="W3602" s="82"/>
      <c r="X3602" s="28">
        <f t="shared" si="397"/>
        <v>0</v>
      </c>
    </row>
    <row r="3603" spans="1:24" ht="13.5" customHeight="1">
      <c r="A3603" s="26" t="str">
        <f t="shared" si="392"/>
        <v>Test insurer</v>
      </c>
      <c r="B3603" s="79"/>
      <c r="C3603" s="79"/>
      <c r="D3603" s="109"/>
      <c r="E3603" s="79"/>
      <c r="F3603" s="79"/>
      <c r="G3603" s="80"/>
      <c r="H3603" s="79"/>
      <c r="I3603" s="148"/>
      <c r="J3603" s="148"/>
      <c r="K3603" s="81"/>
      <c r="L3603" s="81"/>
      <c r="M3603" s="82"/>
      <c r="N3603" s="82"/>
      <c r="O3603" s="170"/>
      <c r="P3603" s="170"/>
      <c r="Q3603" s="171">
        <f t="shared" si="398"/>
        <v>1</v>
      </c>
      <c r="R3603" s="28">
        <f t="shared" si="393"/>
        <v>0</v>
      </c>
      <c r="S3603" s="77" t="b">
        <f t="shared" si="394"/>
        <v>0</v>
      </c>
      <c r="T3603" s="78" t="b">
        <f t="shared" si="395"/>
        <v>0</v>
      </c>
      <c r="U3603" s="28">
        <f t="shared" si="396"/>
        <v>0</v>
      </c>
      <c r="V3603" s="82"/>
      <c r="W3603" s="82"/>
      <c r="X3603" s="28">
        <f t="shared" si="397"/>
        <v>0</v>
      </c>
    </row>
    <row r="3604" spans="1:24" ht="13.5" customHeight="1">
      <c r="A3604" s="26" t="str">
        <f t="shared" si="392"/>
        <v>Test insurer</v>
      </c>
      <c r="B3604" s="79"/>
      <c r="C3604" s="79"/>
      <c r="D3604" s="109"/>
      <c r="E3604" s="79"/>
      <c r="F3604" s="79"/>
      <c r="G3604" s="80"/>
      <c r="H3604" s="79"/>
      <c r="I3604" s="148"/>
      <c r="J3604" s="148"/>
      <c r="K3604" s="81"/>
      <c r="L3604" s="81"/>
      <c r="M3604" s="82"/>
      <c r="N3604" s="82"/>
      <c r="O3604" s="170"/>
      <c r="P3604" s="170"/>
      <c r="Q3604" s="171">
        <f t="shared" si="398"/>
        <v>1</v>
      </c>
      <c r="R3604" s="28">
        <f t="shared" si="393"/>
        <v>0</v>
      </c>
      <c r="S3604" s="77" t="b">
        <f t="shared" si="394"/>
        <v>0</v>
      </c>
      <c r="T3604" s="78" t="b">
        <f t="shared" si="395"/>
        <v>0</v>
      </c>
      <c r="U3604" s="28">
        <f t="shared" si="396"/>
        <v>0</v>
      </c>
      <c r="V3604" s="82"/>
      <c r="W3604" s="82"/>
      <c r="X3604" s="28">
        <f t="shared" si="397"/>
        <v>0</v>
      </c>
    </row>
    <row r="3605" spans="1:24" ht="13.5" customHeight="1">
      <c r="A3605" s="26" t="str">
        <f t="shared" si="392"/>
        <v>Test insurer</v>
      </c>
      <c r="B3605" s="79"/>
      <c r="C3605" s="79"/>
      <c r="D3605" s="109"/>
      <c r="E3605" s="79"/>
      <c r="F3605" s="79"/>
      <c r="G3605" s="80"/>
      <c r="H3605" s="79"/>
      <c r="I3605" s="148"/>
      <c r="J3605" s="148"/>
      <c r="K3605" s="81"/>
      <c r="L3605" s="81"/>
      <c r="M3605" s="82"/>
      <c r="N3605" s="82"/>
      <c r="O3605" s="170"/>
      <c r="P3605" s="170"/>
      <c r="Q3605" s="171">
        <f t="shared" si="398"/>
        <v>1</v>
      </c>
      <c r="R3605" s="28">
        <f t="shared" si="393"/>
        <v>0</v>
      </c>
      <c r="S3605" s="77" t="b">
        <f t="shared" si="394"/>
        <v>0</v>
      </c>
      <c r="T3605" s="78" t="b">
        <f t="shared" si="395"/>
        <v>0</v>
      </c>
      <c r="U3605" s="28">
        <f t="shared" si="396"/>
        <v>0</v>
      </c>
      <c r="V3605" s="82"/>
      <c r="W3605" s="82"/>
      <c r="X3605" s="28">
        <f t="shared" si="397"/>
        <v>0</v>
      </c>
    </row>
    <row r="3606" spans="1:24" ht="13.5" customHeight="1">
      <c r="A3606" s="26" t="str">
        <f t="shared" si="392"/>
        <v>Test insurer</v>
      </c>
      <c r="B3606" s="79"/>
      <c r="C3606" s="79"/>
      <c r="D3606" s="109"/>
      <c r="E3606" s="79"/>
      <c r="F3606" s="79"/>
      <c r="G3606" s="80"/>
      <c r="H3606" s="79"/>
      <c r="I3606" s="148"/>
      <c r="J3606" s="148"/>
      <c r="K3606" s="81"/>
      <c r="L3606" s="81"/>
      <c r="M3606" s="82"/>
      <c r="N3606" s="82"/>
      <c r="O3606" s="170"/>
      <c r="P3606" s="170"/>
      <c r="Q3606" s="171">
        <f t="shared" si="398"/>
        <v>1</v>
      </c>
      <c r="R3606" s="28">
        <f t="shared" si="393"/>
        <v>0</v>
      </c>
      <c r="S3606" s="77" t="b">
        <f t="shared" si="394"/>
        <v>0</v>
      </c>
      <c r="T3606" s="78" t="b">
        <f t="shared" si="395"/>
        <v>0</v>
      </c>
      <c r="U3606" s="28">
        <f t="shared" si="396"/>
        <v>0</v>
      </c>
      <c r="V3606" s="82"/>
      <c r="W3606" s="82"/>
      <c r="X3606" s="28">
        <f t="shared" si="397"/>
        <v>0</v>
      </c>
    </row>
    <row r="3607" spans="1:24" ht="13.5" customHeight="1">
      <c r="A3607" s="26" t="str">
        <f t="shared" si="392"/>
        <v>Test insurer</v>
      </c>
      <c r="B3607" s="79"/>
      <c r="C3607" s="79"/>
      <c r="D3607" s="109"/>
      <c r="E3607" s="79"/>
      <c r="F3607" s="79"/>
      <c r="G3607" s="80"/>
      <c r="H3607" s="79"/>
      <c r="I3607" s="148"/>
      <c r="J3607" s="148"/>
      <c r="K3607" s="81"/>
      <c r="L3607" s="81"/>
      <c r="M3607" s="82"/>
      <c r="N3607" s="82"/>
      <c r="O3607" s="170"/>
      <c r="P3607" s="170"/>
      <c r="Q3607" s="171">
        <f t="shared" si="398"/>
        <v>1</v>
      </c>
      <c r="R3607" s="28">
        <f t="shared" si="393"/>
        <v>0</v>
      </c>
      <c r="S3607" s="77" t="b">
        <f t="shared" si="394"/>
        <v>0</v>
      </c>
      <c r="T3607" s="78" t="b">
        <f t="shared" si="395"/>
        <v>0</v>
      </c>
      <c r="U3607" s="28">
        <f t="shared" si="396"/>
        <v>0</v>
      </c>
      <c r="V3607" s="82"/>
      <c r="W3607" s="82"/>
      <c r="X3607" s="28">
        <f t="shared" si="397"/>
        <v>0</v>
      </c>
    </row>
    <row r="3608" spans="1:24" ht="13.5" customHeight="1">
      <c r="A3608" s="26" t="str">
        <f t="shared" si="392"/>
        <v>Test insurer</v>
      </c>
      <c r="B3608" s="79"/>
      <c r="C3608" s="79"/>
      <c r="D3608" s="109"/>
      <c r="E3608" s="79"/>
      <c r="F3608" s="79"/>
      <c r="G3608" s="80"/>
      <c r="H3608" s="79"/>
      <c r="I3608" s="148"/>
      <c r="J3608" s="148"/>
      <c r="K3608" s="81"/>
      <c r="L3608" s="81"/>
      <c r="M3608" s="82"/>
      <c r="N3608" s="82"/>
      <c r="O3608" s="170"/>
      <c r="P3608" s="170"/>
      <c r="Q3608" s="171">
        <f t="shared" si="398"/>
        <v>1</v>
      </c>
      <c r="R3608" s="28">
        <f t="shared" si="393"/>
        <v>0</v>
      </c>
      <c r="S3608" s="77" t="b">
        <f t="shared" si="394"/>
        <v>0</v>
      </c>
      <c r="T3608" s="78" t="b">
        <f t="shared" si="395"/>
        <v>0</v>
      </c>
      <c r="U3608" s="28">
        <f t="shared" si="396"/>
        <v>0</v>
      </c>
      <c r="V3608" s="82"/>
      <c r="W3608" s="82"/>
      <c r="X3608" s="28">
        <f t="shared" si="397"/>
        <v>0</v>
      </c>
    </row>
    <row r="3609" spans="1:24" ht="13.5" customHeight="1">
      <c r="A3609" s="26" t="str">
        <f t="shared" si="392"/>
        <v>Test insurer</v>
      </c>
      <c r="B3609" s="79"/>
      <c r="C3609" s="79"/>
      <c r="D3609" s="109"/>
      <c r="E3609" s="79"/>
      <c r="F3609" s="79"/>
      <c r="G3609" s="80"/>
      <c r="H3609" s="79"/>
      <c r="I3609" s="148"/>
      <c r="J3609" s="148"/>
      <c r="K3609" s="81"/>
      <c r="L3609" s="81"/>
      <c r="M3609" s="82"/>
      <c r="N3609" s="82"/>
      <c r="O3609" s="170"/>
      <c r="P3609" s="170"/>
      <c r="Q3609" s="171">
        <f t="shared" si="398"/>
        <v>1</v>
      </c>
      <c r="R3609" s="28">
        <f t="shared" si="393"/>
        <v>0</v>
      </c>
      <c r="S3609" s="77" t="b">
        <f t="shared" si="394"/>
        <v>0</v>
      </c>
      <c r="T3609" s="78" t="b">
        <f t="shared" si="395"/>
        <v>0</v>
      </c>
      <c r="U3609" s="28">
        <f t="shared" si="396"/>
        <v>0</v>
      </c>
      <c r="V3609" s="82"/>
      <c r="W3609" s="82"/>
      <c r="X3609" s="28">
        <f t="shared" si="397"/>
        <v>0</v>
      </c>
    </row>
    <row r="3610" spans="1:24" ht="13.5" customHeight="1">
      <c r="A3610" s="26" t="str">
        <f t="shared" si="392"/>
        <v>Test insurer</v>
      </c>
      <c r="B3610" s="79"/>
      <c r="C3610" s="79"/>
      <c r="D3610" s="109"/>
      <c r="E3610" s="79"/>
      <c r="F3610" s="79"/>
      <c r="G3610" s="80"/>
      <c r="H3610" s="79"/>
      <c r="I3610" s="148"/>
      <c r="J3610" s="148"/>
      <c r="K3610" s="81"/>
      <c r="L3610" s="81"/>
      <c r="M3610" s="82"/>
      <c r="N3610" s="82"/>
      <c r="O3610" s="170"/>
      <c r="P3610" s="170"/>
      <c r="Q3610" s="171">
        <f t="shared" si="398"/>
        <v>1</v>
      </c>
      <c r="R3610" s="28">
        <f t="shared" si="393"/>
        <v>0</v>
      </c>
      <c r="S3610" s="77" t="b">
        <f t="shared" si="394"/>
        <v>0</v>
      </c>
      <c r="T3610" s="78" t="b">
        <f t="shared" si="395"/>
        <v>0</v>
      </c>
      <c r="U3610" s="28">
        <f t="shared" si="396"/>
        <v>0</v>
      </c>
      <c r="V3610" s="82"/>
      <c r="W3610" s="82"/>
      <c r="X3610" s="28">
        <f t="shared" si="397"/>
        <v>0</v>
      </c>
    </row>
    <row r="3611" spans="1:24" ht="13.5" customHeight="1">
      <c r="A3611" s="26" t="str">
        <f t="shared" si="392"/>
        <v>Test insurer</v>
      </c>
      <c r="B3611" s="79"/>
      <c r="C3611" s="79"/>
      <c r="D3611" s="109"/>
      <c r="E3611" s="79"/>
      <c r="F3611" s="79"/>
      <c r="G3611" s="80"/>
      <c r="H3611" s="79"/>
      <c r="I3611" s="148"/>
      <c r="J3611" s="148"/>
      <c r="K3611" s="81"/>
      <c r="L3611" s="81"/>
      <c r="M3611" s="82"/>
      <c r="N3611" s="82"/>
      <c r="O3611" s="170"/>
      <c r="P3611" s="170"/>
      <c r="Q3611" s="171">
        <f t="shared" si="398"/>
        <v>1</v>
      </c>
      <c r="R3611" s="28">
        <f t="shared" si="393"/>
        <v>0</v>
      </c>
      <c r="S3611" s="77" t="b">
        <f t="shared" si="394"/>
        <v>0</v>
      </c>
      <c r="T3611" s="78" t="b">
        <f t="shared" si="395"/>
        <v>0</v>
      </c>
      <c r="U3611" s="28">
        <f t="shared" si="396"/>
        <v>0</v>
      </c>
      <c r="V3611" s="82"/>
      <c r="W3611" s="82"/>
      <c r="X3611" s="28">
        <f t="shared" si="397"/>
        <v>0</v>
      </c>
    </row>
    <row r="3612" spans="1:24" ht="13.5" customHeight="1">
      <c r="A3612" s="26" t="str">
        <f t="shared" si="392"/>
        <v>Test insurer</v>
      </c>
      <c r="B3612" s="79"/>
      <c r="C3612" s="79"/>
      <c r="D3612" s="109"/>
      <c r="E3612" s="79"/>
      <c r="F3612" s="79"/>
      <c r="G3612" s="80"/>
      <c r="H3612" s="79"/>
      <c r="I3612" s="148"/>
      <c r="J3612" s="148"/>
      <c r="K3612" s="81"/>
      <c r="L3612" s="81"/>
      <c r="M3612" s="82"/>
      <c r="N3612" s="82"/>
      <c r="O3612" s="170"/>
      <c r="P3612" s="170"/>
      <c r="Q3612" s="171">
        <f t="shared" si="398"/>
        <v>1</v>
      </c>
      <c r="R3612" s="28">
        <f t="shared" si="393"/>
        <v>0</v>
      </c>
      <c r="S3612" s="77" t="b">
        <f t="shared" si="394"/>
        <v>0</v>
      </c>
      <c r="T3612" s="78" t="b">
        <f t="shared" si="395"/>
        <v>0</v>
      </c>
      <c r="U3612" s="28">
        <f t="shared" si="396"/>
        <v>0</v>
      </c>
      <c r="V3612" s="82"/>
      <c r="W3612" s="82"/>
      <c r="X3612" s="28">
        <f t="shared" si="397"/>
        <v>0</v>
      </c>
    </row>
    <row r="3613" spans="1:24" ht="13.5" customHeight="1">
      <c r="A3613" s="26" t="str">
        <f t="shared" si="392"/>
        <v>Test insurer</v>
      </c>
      <c r="B3613" s="79"/>
      <c r="C3613" s="79"/>
      <c r="D3613" s="109"/>
      <c r="E3613" s="79"/>
      <c r="F3613" s="79"/>
      <c r="G3613" s="80"/>
      <c r="H3613" s="79"/>
      <c r="I3613" s="148"/>
      <c r="J3613" s="148"/>
      <c r="K3613" s="81"/>
      <c r="L3613" s="81"/>
      <c r="M3613" s="82"/>
      <c r="N3613" s="82"/>
      <c r="O3613" s="170"/>
      <c r="P3613" s="170"/>
      <c r="Q3613" s="171">
        <f t="shared" si="398"/>
        <v>1</v>
      </c>
      <c r="R3613" s="28">
        <f t="shared" si="393"/>
        <v>0</v>
      </c>
      <c r="S3613" s="77" t="b">
        <f t="shared" si="394"/>
        <v>0</v>
      </c>
      <c r="T3613" s="78" t="b">
        <f t="shared" si="395"/>
        <v>0</v>
      </c>
      <c r="U3613" s="28">
        <f t="shared" si="396"/>
        <v>0</v>
      </c>
      <c r="V3613" s="82"/>
      <c r="W3613" s="82"/>
      <c r="X3613" s="28">
        <f t="shared" si="397"/>
        <v>0</v>
      </c>
    </row>
    <row r="3614" spans="1:24" ht="13.5" customHeight="1">
      <c r="A3614" s="26" t="str">
        <f t="shared" si="392"/>
        <v>Test insurer</v>
      </c>
      <c r="B3614" s="79"/>
      <c r="C3614" s="79"/>
      <c r="D3614" s="109"/>
      <c r="E3614" s="79"/>
      <c r="F3614" s="79"/>
      <c r="G3614" s="80"/>
      <c r="H3614" s="79"/>
      <c r="I3614" s="148"/>
      <c r="J3614" s="148"/>
      <c r="K3614" s="81"/>
      <c r="L3614" s="81"/>
      <c r="M3614" s="82"/>
      <c r="N3614" s="82"/>
      <c r="O3614" s="170"/>
      <c r="P3614" s="170"/>
      <c r="Q3614" s="171">
        <f t="shared" si="398"/>
        <v>1</v>
      </c>
      <c r="R3614" s="28">
        <f t="shared" si="393"/>
        <v>0</v>
      </c>
      <c r="S3614" s="77" t="b">
        <f t="shared" si="394"/>
        <v>0</v>
      </c>
      <c r="T3614" s="78" t="b">
        <f t="shared" si="395"/>
        <v>0</v>
      </c>
      <c r="U3614" s="28">
        <f t="shared" si="396"/>
        <v>0</v>
      </c>
      <c r="V3614" s="82"/>
      <c r="W3614" s="82"/>
      <c r="X3614" s="28">
        <f t="shared" si="397"/>
        <v>0</v>
      </c>
    </row>
    <row r="3615" spans="1:24" ht="13.5" customHeight="1">
      <c r="A3615" s="26" t="str">
        <f t="shared" si="392"/>
        <v>Test insurer</v>
      </c>
      <c r="B3615" s="79"/>
      <c r="C3615" s="79"/>
      <c r="D3615" s="109"/>
      <c r="E3615" s="79"/>
      <c r="F3615" s="79"/>
      <c r="G3615" s="80"/>
      <c r="H3615" s="79"/>
      <c r="I3615" s="148"/>
      <c r="J3615" s="148"/>
      <c r="K3615" s="81"/>
      <c r="L3615" s="81"/>
      <c r="M3615" s="82"/>
      <c r="N3615" s="82"/>
      <c r="O3615" s="170"/>
      <c r="P3615" s="170"/>
      <c r="Q3615" s="171">
        <f t="shared" si="398"/>
        <v>1</v>
      </c>
      <c r="R3615" s="28">
        <f t="shared" si="393"/>
        <v>0</v>
      </c>
      <c r="S3615" s="77" t="b">
        <f t="shared" si="394"/>
        <v>0</v>
      </c>
      <c r="T3615" s="78" t="b">
        <f t="shared" si="395"/>
        <v>0</v>
      </c>
      <c r="U3615" s="28">
        <f t="shared" si="396"/>
        <v>0</v>
      </c>
      <c r="V3615" s="82"/>
      <c r="W3615" s="82"/>
      <c r="X3615" s="28">
        <f t="shared" si="397"/>
        <v>0</v>
      </c>
    </row>
    <row r="3616" spans="1:24" ht="13.5" customHeight="1">
      <c r="A3616" s="26" t="str">
        <f t="shared" si="392"/>
        <v>Test insurer</v>
      </c>
      <c r="B3616" s="79"/>
      <c r="C3616" s="79"/>
      <c r="D3616" s="109"/>
      <c r="E3616" s="79"/>
      <c r="F3616" s="79"/>
      <c r="G3616" s="80"/>
      <c r="H3616" s="79"/>
      <c r="I3616" s="148"/>
      <c r="J3616" s="148"/>
      <c r="K3616" s="81"/>
      <c r="L3616" s="81"/>
      <c r="M3616" s="82"/>
      <c r="N3616" s="82"/>
      <c r="O3616" s="170"/>
      <c r="P3616" s="170"/>
      <c r="Q3616" s="171">
        <f t="shared" si="398"/>
        <v>1</v>
      </c>
      <c r="R3616" s="28">
        <f t="shared" si="393"/>
        <v>0</v>
      </c>
      <c r="S3616" s="77" t="b">
        <f t="shared" si="394"/>
        <v>0</v>
      </c>
      <c r="T3616" s="78" t="b">
        <f t="shared" si="395"/>
        <v>0</v>
      </c>
      <c r="U3616" s="28">
        <f t="shared" si="396"/>
        <v>0</v>
      </c>
      <c r="V3616" s="82"/>
      <c r="W3616" s="82"/>
      <c r="X3616" s="28">
        <f t="shared" si="397"/>
        <v>0</v>
      </c>
    </row>
    <row r="3617" spans="1:24" ht="13.5" customHeight="1">
      <c r="A3617" s="26" t="str">
        <f t="shared" si="392"/>
        <v>Test insurer</v>
      </c>
      <c r="B3617" s="79"/>
      <c r="C3617" s="79"/>
      <c r="D3617" s="109"/>
      <c r="E3617" s="79"/>
      <c r="F3617" s="79"/>
      <c r="G3617" s="80"/>
      <c r="H3617" s="79"/>
      <c r="I3617" s="148"/>
      <c r="J3617" s="148"/>
      <c r="K3617" s="81"/>
      <c r="L3617" s="81"/>
      <c r="M3617" s="82"/>
      <c r="N3617" s="82"/>
      <c r="O3617" s="170"/>
      <c r="P3617" s="170"/>
      <c r="Q3617" s="171">
        <f t="shared" si="398"/>
        <v>1</v>
      </c>
      <c r="R3617" s="28">
        <f t="shared" si="393"/>
        <v>0</v>
      </c>
      <c r="S3617" s="77" t="b">
        <f t="shared" si="394"/>
        <v>0</v>
      </c>
      <c r="T3617" s="78" t="b">
        <f t="shared" si="395"/>
        <v>0</v>
      </c>
      <c r="U3617" s="28">
        <f t="shared" si="396"/>
        <v>0</v>
      </c>
      <c r="V3617" s="82"/>
      <c r="W3617" s="82"/>
      <c r="X3617" s="28">
        <f t="shared" si="397"/>
        <v>0</v>
      </c>
    </row>
    <row r="3618" spans="1:24" ht="13.5" customHeight="1">
      <c r="A3618" s="26" t="str">
        <f t="shared" si="392"/>
        <v>Test insurer</v>
      </c>
      <c r="B3618" s="79"/>
      <c r="C3618" s="79"/>
      <c r="D3618" s="109"/>
      <c r="E3618" s="79"/>
      <c r="F3618" s="79"/>
      <c r="G3618" s="80"/>
      <c r="H3618" s="79"/>
      <c r="I3618" s="148"/>
      <c r="J3618" s="148"/>
      <c r="K3618" s="81"/>
      <c r="L3618" s="81"/>
      <c r="M3618" s="82"/>
      <c r="N3618" s="82"/>
      <c r="O3618" s="170"/>
      <c r="P3618" s="170"/>
      <c r="Q3618" s="171">
        <f t="shared" si="398"/>
        <v>1</v>
      </c>
      <c r="R3618" s="28">
        <f t="shared" si="393"/>
        <v>0</v>
      </c>
      <c r="S3618" s="77" t="b">
        <f t="shared" si="394"/>
        <v>0</v>
      </c>
      <c r="T3618" s="78" t="b">
        <f t="shared" si="395"/>
        <v>0</v>
      </c>
      <c r="U3618" s="28">
        <f t="shared" si="396"/>
        <v>0</v>
      </c>
      <c r="V3618" s="82"/>
      <c r="W3618" s="82"/>
      <c r="X3618" s="28">
        <f t="shared" si="397"/>
        <v>0</v>
      </c>
    </row>
    <row r="3619" spans="1:24" ht="13.5" customHeight="1">
      <c r="A3619" s="26" t="str">
        <f t="shared" si="392"/>
        <v>Test insurer</v>
      </c>
      <c r="B3619" s="79"/>
      <c r="C3619" s="79"/>
      <c r="D3619" s="109"/>
      <c r="E3619" s="79"/>
      <c r="F3619" s="79"/>
      <c r="G3619" s="80"/>
      <c r="H3619" s="79"/>
      <c r="I3619" s="148"/>
      <c r="J3619" s="148"/>
      <c r="K3619" s="81"/>
      <c r="L3619" s="81"/>
      <c r="M3619" s="82"/>
      <c r="N3619" s="82"/>
      <c r="O3619" s="170"/>
      <c r="P3619" s="170"/>
      <c r="Q3619" s="171">
        <f t="shared" si="398"/>
        <v>1</v>
      </c>
      <c r="R3619" s="28">
        <f t="shared" si="393"/>
        <v>0</v>
      </c>
      <c r="S3619" s="77" t="b">
        <f t="shared" si="394"/>
        <v>0</v>
      </c>
      <c r="T3619" s="78" t="b">
        <f t="shared" si="395"/>
        <v>0</v>
      </c>
      <c r="U3619" s="28">
        <f t="shared" si="396"/>
        <v>0</v>
      </c>
      <c r="V3619" s="82"/>
      <c r="W3619" s="82"/>
      <c r="X3619" s="28">
        <f t="shared" si="397"/>
        <v>0</v>
      </c>
    </row>
    <row r="3620" spans="1:24" ht="13.5" customHeight="1">
      <c r="A3620" s="26" t="str">
        <f t="shared" si="392"/>
        <v>Test insurer</v>
      </c>
      <c r="B3620" s="79"/>
      <c r="C3620" s="79"/>
      <c r="D3620" s="109"/>
      <c r="E3620" s="79"/>
      <c r="F3620" s="79"/>
      <c r="G3620" s="80"/>
      <c r="H3620" s="79"/>
      <c r="I3620" s="148"/>
      <c r="J3620" s="148"/>
      <c r="K3620" s="81"/>
      <c r="L3620" s="81"/>
      <c r="M3620" s="82"/>
      <c r="N3620" s="82"/>
      <c r="O3620" s="170"/>
      <c r="P3620" s="170"/>
      <c r="Q3620" s="171">
        <f t="shared" si="398"/>
        <v>1</v>
      </c>
      <c r="R3620" s="28">
        <f t="shared" si="393"/>
        <v>0</v>
      </c>
      <c r="S3620" s="77" t="b">
        <f t="shared" si="394"/>
        <v>0</v>
      </c>
      <c r="T3620" s="78" t="b">
        <f t="shared" si="395"/>
        <v>0</v>
      </c>
      <c r="U3620" s="28">
        <f t="shared" si="396"/>
        <v>0</v>
      </c>
      <c r="V3620" s="82"/>
      <c r="W3620" s="82"/>
      <c r="X3620" s="28">
        <f t="shared" si="397"/>
        <v>0</v>
      </c>
    </row>
    <row r="3621" spans="1:24" ht="13.5" customHeight="1">
      <c r="A3621" s="26" t="str">
        <f t="shared" si="392"/>
        <v>Test insurer</v>
      </c>
      <c r="B3621" s="79"/>
      <c r="C3621" s="79"/>
      <c r="D3621" s="109"/>
      <c r="E3621" s="79"/>
      <c r="F3621" s="79"/>
      <c r="G3621" s="80"/>
      <c r="H3621" s="79"/>
      <c r="I3621" s="148"/>
      <c r="J3621" s="148"/>
      <c r="K3621" s="81"/>
      <c r="L3621" s="81"/>
      <c r="M3621" s="82"/>
      <c r="N3621" s="82"/>
      <c r="O3621" s="170"/>
      <c r="P3621" s="170"/>
      <c r="Q3621" s="171">
        <f t="shared" si="398"/>
        <v>1</v>
      </c>
      <c r="R3621" s="28">
        <f t="shared" si="393"/>
        <v>0</v>
      </c>
      <c r="S3621" s="77" t="b">
        <f t="shared" si="394"/>
        <v>0</v>
      </c>
      <c r="T3621" s="78" t="b">
        <f t="shared" si="395"/>
        <v>0</v>
      </c>
      <c r="U3621" s="28">
        <f t="shared" si="396"/>
        <v>0</v>
      </c>
      <c r="V3621" s="82"/>
      <c r="W3621" s="82"/>
      <c r="X3621" s="28">
        <f t="shared" si="397"/>
        <v>0</v>
      </c>
    </row>
    <row r="3622" spans="1:24" ht="13.5" customHeight="1">
      <c r="A3622" s="26" t="str">
        <f t="shared" si="392"/>
        <v>Test insurer</v>
      </c>
      <c r="B3622" s="79"/>
      <c r="C3622" s="79"/>
      <c r="D3622" s="109"/>
      <c r="E3622" s="79"/>
      <c r="F3622" s="79"/>
      <c r="G3622" s="80"/>
      <c r="H3622" s="79"/>
      <c r="I3622" s="148"/>
      <c r="J3622" s="148"/>
      <c r="K3622" s="81"/>
      <c r="L3622" s="81"/>
      <c r="M3622" s="82"/>
      <c r="N3622" s="82"/>
      <c r="O3622" s="170"/>
      <c r="P3622" s="170"/>
      <c r="Q3622" s="171">
        <f t="shared" si="398"/>
        <v>1</v>
      </c>
      <c r="R3622" s="28">
        <f t="shared" si="393"/>
        <v>0</v>
      </c>
      <c r="S3622" s="77" t="b">
        <f t="shared" si="394"/>
        <v>0</v>
      </c>
      <c r="T3622" s="78" t="b">
        <f t="shared" si="395"/>
        <v>0</v>
      </c>
      <c r="U3622" s="28">
        <f t="shared" si="396"/>
        <v>0</v>
      </c>
      <c r="V3622" s="82"/>
      <c r="W3622" s="82"/>
      <c r="X3622" s="28">
        <f t="shared" si="397"/>
        <v>0</v>
      </c>
    </row>
    <row r="3623" spans="1:24" ht="13.5" customHeight="1">
      <c r="A3623" s="26" t="str">
        <f t="shared" si="392"/>
        <v>Test insurer</v>
      </c>
      <c r="B3623" s="79"/>
      <c r="C3623" s="79"/>
      <c r="D3623" s="109"/>
      <c r="E3623" s="79"/>
      <c r="F3623" s="79"/>
      <c r="G3623" s="80"/>
      <c r="H3623" s="79"/>
      <c r="I3623" s="148"/>
      <c r="J3623" s="148"/>
      <c r="K3623" s="81"/>
      <c r="L3623" s="81"/>
      <c r="M3623" s="82"/>
      <c r="N3623" s="82"/>
      <c r="O3623" s="170"/>
      <c r="P3623" s="170"/>
      <c r="Q3623" s="171">
        <f t="shared" si="398"/>
        <v>1</v>
      </c>
      <c r="R3623" s="28">
        <f t="shared" si="393"/>
        <v>0</v>
      </c>
      <c r="S3623" s="77" t="b">
        <f t="shared" si="394"/>
        <v>0</v>
      </c>
      <c r="T3623" s="78" t="b">
        <f t="shared" si="395"/>
        <v>0</v>
      </c>
      <c r="U3623" s="28">
        <f t="shared" si="396"/>
        <v>0</v>
      </c>
      <c r="V3623" s="82"/>
      <c r="W3623" s="82"/>
      <c r="X3623" s="28">
        <f t="shared" si="397"/>
        <v>0</v>
      </c>
    </row>
    <row r="3624" spans="1:24" ht="13.5" customHeight="1">
      <c r="A3624" s="26" t="str">
        <f t="shared" si="392"/>
        <v>Test insurer</v>
      </c>
      <c r="B3624" s="79"/>
      <c r="C3624" s="79"/>
      <c r="D3624" s="109"/>
      <c r="E3624" s="79"/>
      <c r="F3624" s="79"/>
      <c r="G3624" s="80"/>
      <c r="H3624" s="79"/>
      <c r="I3624" s="148"/>
      <c r="J3624" s="148"/>
      <c r="K3624" s="81"/>
      <c r="L3624" s="81"/>
      <c r="M3624" s="82"/>
      <c r="N3624" s="82"/>
      <c r="O3624" s="170"/>
      <c r="P3624" s="170"/>
      <c r="Q3624" s="171">
        <f t="shared" si="398"/>
        <v>1</v>
      </c>
      <c r="R3624" s="28">
        <f t="shared" si="393"/>
        <v>0</v>
      </c>
      <c r="S3624" s="77" t="b">
        <f t="shared" si="394"/>
        <v>0</v>
      </c>
      <c r="T3624" s="78" t="b">
        <f t="shared" si="395"/>
        <v>0</v>
      </c>
      <c r="U3624" s="28">
        <f t="shared" si="396"/>
        <v>0</v>
      </c>
      <c r="V3624" s="82"/>
      <c r="W3624" s="82"/>
      <c r="X3624" s="28">
        <f t="shared" si="397"/>
        <v>0</v>
      </c>
    </row>
    <row r="3625" spans="1:24" ht="13.5" customHeight="1">
      <c r="A3625" s="26" t="str">
        <f t="shared" si="392"/>
        <v>Test insurer</v>
      </c>
      <c r="B3625" s="79"/>
      <c r="C3625" s="79"/>
      <c r="D3625" s="109"/>
      <c r="E3625" s="79"/>
      <c r="F3625" s="79"/>
      <c r="G3625" s="80"/>
      <c r="H3625" s="79"/>
      <c r="I3625" s="148"/>
      <c r="J3625" s="148"/>
      <c r="K3625" s="81"/>
      <c r="L3625" s="81"/>
      <c r="M3625" s="82"/>
      <c r="N3625" s="82"/>
      <c r="O3625" s="170"/>
      <c r="P3625" s="170"/>
      <c r="Q3625" s="171">
        <f t="shared" si="398"/>
        <v>1</v>
      </c>
      <c r="R3625" s="28">
        <f t="shared" si="393"/>
        <v>0</v>
      </c>
      <c r="S3625" s="77" t="b">
        <f t="shared" si="394"/>
        <v>0</v>
      </c>
      <c r="T3625" s="78" t="b">
        <f t="shared" si="395"/>
        <v>0</v>
      </c>
      <c r="U3625" s="28">
        <f t="shared" si="396"/>
        <v>0</v>
      </c>
      <c r="V3625" s="82"/>
      <c r="W3625" s="82"/>
      <c r="X3625" s="28">
        <f t="shared" si="397"/>
        <v>0</v>
      </c>
    </row>
    <row r="3626" spans="1:24" ht="13.5" customHeight="1">
      <c r="A3626" s="26" t="str">
        <f t="shared" si="392"/>
        <v>Test insurer</v>
      </c>
      <c r="B3626" s="79"/>
      <c r="C3626" s="79"/>
      <c r="D3626" s="109"/>
      <c r="E3626" s="79"/>
      <c r="F3626" s="79"/>
      <c r="G3626" s="80"/>
      <c r="H3626" s="79"/>
      <c r="I3626" s="148"/>
      <c r="J3626" s="148"/>
      <c r="K3626" s="81"/>
      <c r="L3626" s="81"/>
      <c r="M3626" s="82"/>
      <c r="N3626" s="82"/>
      <c r="O3626" s="170"/>
      <c r="P3626" s="170"/>
      <c r="Q3626" s="171">
        <f t="shared" si="398"/>
        <v>1</v>
      </c>
      <c r="R3626" s="28">
        <f t="shared" si="393"/>
        <v>0</v>
      </c>
      <c r="S3626" s="77" t="b">
        <f t="shared" si="394"/>
        <v>0</v>
      </c>
      <c r="T3626" s="78" t="b">
        <f t="shared" si="395"/>
        <v>0</v>
      </c>
      <c r="U3626" s="28">
        <f t="shared" si="396"/>
        <v>0</v>
      </c>
      <c r="V3626" s="82"/>
      <c r="W3626" s="82"/>
      <c r="X3626" s="28">
        <f t="shared" si="397"/>
        <v>0</v>
      </c>
    </row>
    <row r="3627" spans="1:24" ht="13.5" customHeight="1">
      <c r="A3627" s="26" t="str">
        <f t="shared" si="392"/>
        <v>Test insurer</v>
      </c>
      <c r="B3627" s="79"/>
      <c r="C3627" s="79"/>
      <c r="D3627" s="109"/>
      <c r="E3627" s="79"/>
      <c r="F3627" s="79"/>
      <c r="G3627" s="80"/>
      <c r="H3627" s="79"/>
      <c r="I3627" s="148"/>
      <c r="J3627" s="148"/>
      <c r="K3627" s="81"/>
      <c r="L3627" s="81"/>
      <c r="M3627" s="82"/>
      <c r="N3627" s="82"/>
      <c r="O3627" s="170"/>
      <c r="P3627" s="170"/>
      <c r="Q3627" s="171">
        <f t="shared" si="398"/>
        <v>1</v>
      </c>
      <c r="R3627" s="28">
        <f t="shared" si="393"/>
        <v>0</v>
      </c>
      <c r="S3627" s="77" t="b">
        <f t="shared" si="394"/>
        <v>0</v>
      </c>
      <c r="T3627" s="78" t="b">
        <f t="shared" si="395"/>
        <v>0</v>
      </c>
      <c r="U3627" s="28">
        <f t="shared" si="396"/>
        <v>0</v>
      </c>
      <c r="V3627" s="82"/>
      <c r="W3627" s="82"/>
      <c r="X3627" s="28">
        <f t="shared" si="397"/>
        <v>0</v>
      </c>
    </row>
    <row r="3628" spans="1:24" ht="13.5" customHeight="1">
      <c r="A3628" s="26" t="str">
        <f t="shared" si="392"/>
        <v>Test insurer</v>
      </c>
      <c r="B3628" s="79"/>
      <c r="C3628" s="79"/>
      <c r="D3628" s="109"/>
      <c r="E3628" s="79"/>
      <c r="F3628" s="79"/>
      <c r="G3628" s="80"/>
      <c r="H3628" s="79"/>
      <c r="I3628" s="148"/>
      <c r="J3628" s="148"/>
      <c r="K3628" s="81"/>
      <c r="L3628" s="81"/>
      <c r="M3628" s="82"/>
      <c r="N3628" s="82"/>
      <c r="O3628" s="170"/>
      <c r="P3628" s="170"/>
      <c r="Q3628" s="171">
        <f t="shared" si="398"/>
        <v>1</v>
      </c>
      <c r="R3628" s="28">
        <f t="shared" si="393"/>
        <v>0</v>
      </c>
      <c r="S3628" s="77" t="b">
        <f t="shared" si="394"/>
        <v>0</v>
      </c>
      <c r="T3628" s="78" t="b">
        <f t="shared" si="395"/>
        <v>0</v>
      </c>
      <c r="U3628" s="28">
        <f t="shared" si="396"/>
        <v>0</v>
      </c>
      <c r="V3628" s="82"/>
      <c r="W3628" s="82"/>
      <c r="X3628" s="28">
        <f t="shared" si="397"/>
        <v>0</v>
      </c>
    </row>
    <row r="3629" spans="1:24" ht="13.5" customHeight="1">
      <c r="A3629" s="26" t="str">
        <f t="shared" si="392"/>
        <v>Test insurer</v>
      </c>
      <c r="B3629" s="79"/>
      <c r="C3629" s="79"/>
      <c r="D3629" s="109"/>
      <c r="E3629" s="79"/>
      <c r="F3629" s="79"/>
      <c r="G3629" s="80"/>
      <c r="H3629" s="79"/>
      <c r="I3629" s="148"/>
      <c r="J3629" s="148"/>
      <c r="K3629" s="81"/>
      <c r="L3629" s="81"/>
      <c r="M3629" s="82"/>
      <c r="N3629" s="82"/>
      <c r="O3629" s="170"/>
      <c r="P3629" s="170"/>
      <c r="Q3629" s="171">
        <f t="shared" si="398"/>
        <v>1</v>
      </c>
      <c r="R3629" s="28">
        <f t="shared" si="393"/>
        <v>0</v>
      </c>
      <c r="S3629" s="77" t="b">
        <f t="shared" si="394"/>
        <v>0</v>
      </c>
      <c r="T3629" s="78" t="b">
        <f t="shared" si="395"/>
        <v>0</v>
      </c>
      <c r="U3629" s="28">
        <f t="shared" si="396"/>
        <v>0</v>
      </c>
      <c r="V3629" s="82"/>
      <c r="W3629" s="82"/>
      <c r="X3629" s="28">
        <f t="shared" si="397"/>
        <v>0</v>
      </c>
    </row>
    <row r="3630" spans="1:24" ht="13.5" customHeight="1">
      <c r="A3630" s="26" t="str">
        <f t="shared" si="392"/>
        <v>Test insurer</v>
      </c>
      <c r="B3630" s="79"/>
      <c r="C3630" s="79"/>
      <c r="D3630" s="109"/>
      <c r="E3630" s="79"/>
      <c r="F3630" s="79"/>
      <c r="G3630" s="80"/>
      <c r="H3630" s="79"/>
      <c r="I3630" s="148"/>
      <c r="J3630" s="148"/>
      <c r="K3630" s="81"/>
      <c r="L3630" s="81"/>
      <c r="M3630" s="82"/>
      <c r="N3630" s="82"/>
      <c r="O3630" s="170"/>
      <c r="P3630" s="170"/>
      <c r="Q3630" s="171">
        <f t="shared" si="398"/>
        <v>1</v>
      </c>
      <c r="R3630" s="28">
        <f t="shared" si="393"/>
        <v>0</v>
      </c>
      <c r="S3630" s="77" t="b">
        <f t="shared" si="394"/>
        <v>0</v>
      </c>
      <c r="T3630" s="78" t="b">
        <f t="shared" si="395"/>
        <v>0</v>
      </c>
      <c r="U3630" s="28">
        <f t="shared" si="396"/>
        <v>0</v>
      </c>
      <c r="V3630" s="82"/>
      <c r="W3630" s="82"/>
      <c r="X3630" s="28">
        <f t="shared" si="397"/>
        <v>0</v>
      </c>
    </row>
    <row r="3631" spans="1:24" ht="13.5" customHeight="1">
      <c r="A3631" s="26" t="str">
        <f t="shared" si="392"/>
        <v>Test insurer</v>
      </c>
      <c r="B3631" s="79"/>
      <c r="C3631" s="79"/>
      <c r="D3631" s="109"/>
      <c r="E3631" s="79"/>
      <c r="F3631" s="79"/>
      <c r="G3631" s="80"/>
      <c r="H3631" s="79"/>
      <c r="I3631" s="148"/>
      <c r="J3631" s="148"/>
      <c r="K3631" s="81"/>
      <c r="L3631" s="81"/>
      <c r="M3631" s="82"/>
      <c r="N3631" s="82"/>
      <c r="O3631" s="170"/>
      <c r="P3631" s="170"/>
      <c r="Q3631" s="171">
        <f t="shared" si="398"/>
        <v>1</v>
      </c>
      <c r="R3631" s="28">
        <f t="shared" si="393"/>
        <v>0</v>
      </c>
      <c r="S3631" s="77" t="b">
        <f t="shared" si="394"/>
        <v>0</v>
      </c>
      <c r="T3631" s="78" t="b">
        <f t="shared" si="395"/>
        <v>0</v>
      </c>
      <c r="U3631" s="28">
        <f t="shared" si="396"/>
        <v>0</v>
      </c>
      <c r="V3631" s="82"/>
      <c r="W3631" s="82"/>
      <c r="X3631" s="28">
        <f t="shared" si="397"/>
        <v>0</v>
      </c>
    </row>
    <row r="3632" spans="1:24" ht="13.5" customHeight="1">
      <c r="A3632" s="26" t="str">
        <f t="shared" si="392"/>
        <v>Test insurer</v>
      </c>
      <c r="B3632" s="79"/>
      <c r="C3632" s="79"/>
      <c r="D3632" s="109"/>
      <c r="E3632" s="79"/>
      <c r="F3632" s="79"/>
      <c r="G3632" s="80"/>
      <c r="H3632" s="79"/>
      <c r="I3632" s="148"/>
      <c r="J3632" s="148"/>
      <c r="K3632" s="81"/>
      <c r="L3632" s="81"/>
      <c r="M3632" s="82"/>
      <c r="N3632" s="82"/>
      <c r="O3632" s="170"/>
      <c r="P3632" s="170"/>
      <c r="Q3632" s="171">
        <f t="shared" si="398"/>
        <v>1</v>
      </c>
      <c r="R3632" s="28">
        <f t="shared" si="393"/>
        <v>0</v>
      </c>
      <c r="S3632" s="77" t="b">
        <f t="shared" si="394"/>
        <v>0</v>
      </c>
      <c r="T3632" s="78" t="b">
        <f t="shared" si="395"/>
        <v>0</v>
      </c>
      <c r="U3632" s="28">
        <f t="shared" si="396"/>
        <v>0</v>
      </c>
      <c r="V3632" s="82"/>
      <c r="W3632" s="82"/>
      <c r="X3632" s="28">
        <f t="shared" si="397"/>
        <v>0</v>
      </c>
    </row>
    <row r="3633" spans="1:24" ht="13.5" customHeight="1">
      <c r="A3633" s="26" t="str">
        <f t="shared" si="392"/>
        <v>Test insurer</v>
      </c>
      <c r="B3633" s="79"/>
      <c r="C3633" s="79"/>
      <c r="D3633" s="109"/>
      <c r="E3633" s="79"/>
      <c r="F3633" s="79"/>
      <c r="G3633" s="80"/>
      <c r="H3633" s="79"/>
      <c r="I3633" s="148"/>
      <c r="J3633" s="148"/>
      <c r="K3633" s="81"/>
      <c r="L3633" s="81"/>
      <c r="M3633" s="82"/>
      <c r="N3633" s="82"/>
      <c r="O3633" s="170"/>
      <c r="P3633" s="170"/>
      <c r="Q3633" s="171">
        <f t="shared" si="398"/>
        <v>1</v>
      </c>
      <c r="R3633" s="28">
        <f t="shared" si="393"/>
        <v>0</v>
      </c>
      <c r="S3633" s="77" t="b">
        <f t="shared" si="394"/>
        <v>0</v>
      </c>
      <c r="T3633" s="78" t="b">
        <f t="shared" si="395"/>
        <v>0</v>
      </c>
      <c r="U3633" s="28">
        <f t="shared" si="396"/>
        <v>0</v>
      </c>
      <c r="V3633" s="82"/>
      <c r="W3633" s="82"/>
      <c r="X3633" s="28">
        <f t="shared" si="397"/>
        <v>0</v>
      </c>
    </row>
    <row r="3634" spans="1:24" ht="13.5" customHeight="1">
      <c r="A3634" s="26" t="str">
        <f t="shared" si="392"/>
        <v>Test insurer</v>
      </c>
      <c r="B3634" s="79"/>
      <c r="C3634" s="79"/>
      <c r="D3634" s="109"/>
      <c r="E3634" s="79"/>
      <c r="F3634" s="79"/>
      <c r="G3634" s="80"/>
      <c r="H3634" s="79"/>
      <c r="I3634" s="148"/>
      <c r="J3634" s="148"/>
      <c r="K3634" s="81"/>
      <c r="L3634" s="81"/>
      <c r="M3634" s="82"/>
      <c r="N3634" s="82"/>
      <c r="O3634" s="170"/>
      <c r="P3634" s="170"/>
      <c r="Q3634" s="171">
        <f t="shared" si="398"/>
        <v>1</v>
      </c>
      <c r="R3634" s="28">
        <f t="shared" si="393"/>
        <v>0</v>
      </c>
      <c r="S3634" s="77" t="b">
        <f t="shared" si="394"/>
        <v>0</v>
      </c>
      <c r="T3634" s="78" t="b">
        <f t="shared" si="395"/>
        <v>0</v>
      </c>
      <c r="U3634" s="28">
        <f t="shared" si="396"/>
        <v>0</v>
      </c>
      <c r="V3634" s="82"/>
      <c r="W3634" s="82"/>
      <c r="X3634" s="28">
        <f t="shared" si="397"/>
        <v>0</v>
      </c>
    </row>
    <row r="3635" spans="1:24" ht="13.5" customHeight="1">
      <c r="A3635" s="26" t="str">
        <f t="shared" si="392"/>
        <v>Test insurer</v>
      </c>
      <c r="B3635" s="79"/>
      <c r="C3635" s="79"/>
      <c r="D3635" s="109"/>
      <c r="E3635" s="79"/>
      <c r="F3635" s="79"/>
      <c r="G3635" s="80"/>
      <c r="H3635" s="79"/>
      <c r="I3635" s="148"/>
      <c r="J3635" s="148"/>
      <c r="K3635" s="81"/>
      <c r="L3635" s="81"/>
      <c r="M3635" s="82"/>
      <c r="N3635" s="82"/>
      <c r="O3635" s="170"/>
      <c r="P3635" s="170"/>
      <c r="Q3635" s="171">
        <f t="shared" si="398"/>
        <v>1</v>
      </c>
      <c r="R3635" s="28">
        <f t="shared" si="393"/>
        <v>0</v>
      </c>
      <c r="S3635" s="77" t="b">
        <f t="shared" si="394"/>
        <v>0</v>
      </c>
      <c r="T3635" s="78" t="b">
        <f t="shared" si="395"/>
        <v>0</v>
      </c>
      <c r="U3635" s="28">
        <f t="shared" si="396"/>
        <v>0</v>
      </c>
      <c r="V3635" s="82"/>
      <c r="W3635" s="82"/>
      <c r="X3635" s="28">
        <f t="shared" si="397"/>
        <v>0</v>
      </c>
    </row>
    <row r="3636" spans="1:24" ht="13.5" customHeight="1">
      <c r="A3636" s="26" t="str">
        <f t="shared" si="392"/>
        <v>Test insurer</v>
      </c>
      <c r="B3636" s="79"/>
      <c r="C3636" s="79"/>
      <c r="D3636" s="109"/>
      <c r="E3636" s="79"/>
      <c r="F3636" s="79"/>
      <c r="G3636" s="80"/>
      <c r="H3636" s="79"/>
      <c r="I3636" s="148"/>
      <c r="J3636" s="148"/>
      <c r="K3636" s="81"/>
      <c r="L3636" s="81"/>
      <c r="M3636" s="82"/>
      <c r="N3636" s="82"/>
      <c r="O3636" s="170"/>
      <c r="P3636" s="170"/>
      <c r="Q3636" s="171">
        <f t="shared" si="398"/>
        <v>1</v>
      </c>
      <c r="R3636" s="28">
        <f t="shared" si="393"/>
        <v>0</v>
      </c>
      <c r="S3636" s="77" t="b">
        <f t="shared" si="394"/>
        <v>0</v>
      </c>
      <c r="T3636" s="78" t="b">
        <f t="shared" si="395"/>
        <v>0</v>
      </c>
      <c r="U3636" s="28">
        <f t="shared" si="396"/>
        <v>0</v>
      </c>
      <c r="V3636" s="82"/>
      <c r="W3636" s="82"/>
      <c r="X3636" s="28">
        <f t="shared" si="397"/>
        <v>0</v>
      </c>
    </row>
    <row r="3637" spans="1:24" ht="13.5" customHeight="1">
      <c r="A3637" s="26" t="str">
        <f t="shared" si="392"/>
        <v>Test insurer</v>
      </c>
      <c r="B3637" s="79"/>
      <c r="C3637" s="79"/>
      <c r="D3637" s="109"/>
      <c r="E3637" s="79"/>
      <c r="F3637" s="79"/>
      <c r="G3637" s="80"/>
      <c r="H3637" s="79"/>
      <c r="I3637" s="148"/>
      <c r="J3637" s="148"/>
      <c r="K3637" s="81"/>
      <c r="L3637" s="81"/>
      <c r="M3637" s="82"/>
      <c r="N3637" s="82"/>
      <c r="O3637" s="170"/>
      <c r="P3637" s="170"/>
      <c r="Q3637" s="171">
        <f t="shared" si="398"/>
        <v>1</v>
      </c>
      <c r="R3637" s="28">
        <f t="shared" si="393"/>
        <v>0</v>
      </c>
      <c r="S3637" s="77" t="b">
        <f t="shared" si="394"/>
        <v>0</v>
      </c>
      <c r="T3637" s="78" t="b">
        <f t="shared" si="395"/>
        <v>0</v>
      </c>
      <c r="U3637" s="28">
        <f t="shared" si="396"/>
        <v>0</v>
      </c>
      <c r="V3637" s="82"/>
      <c r="W3637" s="82"/>
      <c r="X3637" s="28">
        <f t="shared" si="397"/>
        <v>0</v>
      </c>
    </row>
    <row r="3638" spans="1:24" ht="13.5" customHeight="1">
      <c r="A3638" s="26" t="str">
        <f t="shared" si="392"/>
        <v>Test insurer</v>
      </c>
      <c r="B3638" s="79"/>
      <c r="C3638" s="79"/>
      <c r="D3638" s="109"/>
      <c r="E3638" s="79"/>
      <c r="F3638" s="79"/>
      <c r="G3638" s="80"/>
      <c r="H3638" s="79"/>
      <c r="I3638" s="148"/>
      <c r="J3638" s="148"/>
      <c r="K3638" s="81"/>
      <c r="L3638" s="81"/>
      <c r="M3638" s="82"/>
      <c r="N3638" s="82"/>
      <c r="O3638" s="170"/>
      <c r="P3638" s="170"/>
      <c r="Q3638" s="171">
        <f t="shared" si="398"/>
        <v>1</v>
      </c>
      <c r="R3638" s="28">
        <f t="shared" si="393"/>
        <v>0</v>
      </c>
      <c r="S3638" s="77" t="b">
        <f t="shared" si="394"/>
        <v>0</v>
      </c>
      <c r="T3638" s="78" t="b">
        <f t="shared" si="395"/>
        <v>0</v>
      </c>
      <c r="U3638" s="28">
        <f t="shared" si="396"/>
        <v>0</v>
      </c>
      <c r="V3638" s="82"/>
      <c r="W3638" s="82"/>
      <c r="X3638" s="28">
        <f t="shared" si="397"/>
        <v>0</v>
      </c>
    </row>
    <row r="3639" spans="1:24" ht="13.5" customHeight="1">
      <c r="A3639" s="26" t="str">
        <f t="shared" si="392"/>
        <v>Test insurer</v>
      </c>
      <c r="B3639" s="79"/>
      <c r="C3639" s="79"/>
      <c r="D3639" s="109"/>
      <c r="E3639" s="79"/>
      <c r="F3639" s="79"/>
      <c r="G3639" s="80"/>
      <c r="H3639" s="79"/>
      <c r="I3639" s="148"/>
      <c r="J3639" s="148"/>
      <c r="K3639" s="81"/>
      <c r="L3639" s="81"/>
      <c r="M3639" s="82"/>
      <c r="N3639" s="82"/>
      <c r="O3639" s="170"/>
      <c r="P3639" s="170"/>
      <c r="Q3639" s="171">
        <f t="shared" si="398"/>
        <v>1</v>
      </c>
      <c r="R3639" s="28">
        <f t="shared" si="393"/>
        <v>0</v>
      </c>
      <c r="S3639" s="77" t="b">
        <f t="shared" si="394"/>
        <v>0</v>
      </c>
      <c r="T3639" s="78" t="b">
        <f t="shared" si="395"/>
        <v>0</v>
      </c>
      <c r="U3639" s="28">
        <f t="shared" si="396"/>
        <v>0</v>
      </c>
      <c r="V3639" s="82"/>
      <c r="W3639" s="82"/>
      <c r="X3639" s="28">
        <f t="shared" si="397"/>
        <v>0</v>
      </c>
    </row>
    <row r="3640" spans="1:24" ht="13.5" customHeight="1">
      <c r="A3640" s="26" t="str">
        <f t="shared" si="392"/>
        <v>Test insurer</v>
      </c>
      <c r="B3640" s="79"/>
      <c r="C3640" s="79"/>
      <c r="D3640" s="109"/>
      <c r="E3640" s="79"/>
      <c r="F3640" s="79"/>
      <c r="G3640" s="80"/>
      <c r="H3640" s="79"/>
      <c r="I3640" s="148"/>
      <c r="J3640" s="148"/>
      <c r="K3640" s="81"/>
      <c r="L3640" s="81"/>
      <c r="M3640" s="82"/>
      <c r="N3640" s="82"/>
      <c r="O3640" s="170"/>
      <c r="P3640" s="170"/>
      <c r="Q3640" s="171">
        <f t="shared" si="398"/>
        <v>1</v>
      </c>
      <c r="R3640" s="28">
        <f t="shared" si="393"/>
        <v>0</v>
      </c>
      <c r="S3640" s="77" t="b">
        <f t="shared" si="394"/>
        <v>0</v>
      </c>
      <c r="T3640" s="78" t="b">
        <f t="shared" si="395"/>
        <v>0</v>
      </c>
      <c r="U3640" s="28">
        <f t="shared" si="396"/>
        <v>0</v>
      </c>
      <c r="V3640" s="82"/>
      <c r="W3640" s="82"/>
      <c r="X3640" s="28">
        <f t="shared" si="397"/>
        <v>0</v>
      </c>
    </row>
    <row r="3641" spans="1:24" ht="13.5" customHeight="1">
      <c r="A3641" s="26" t="str">
        <f t="shared" si="392"/>
        <v>Test insurer</v>
      </c>
      <c r="B3641" s="79"/>
      <c r="C3641" s="79"/>
      <c r="D3641" s="109"/>
      <c r="E3641" s="79"/>
      <c r="F3641" s="79"/>
      <c r="G3641" s="80"/>
      <c r="H3641" s="79"/>
      <c r="I3641" s="148"/>
      <c r="J3641" s="148"/>
      <c r="K3641" s="81"/>
      <c r="L3641" s="81"/>
      <c r="M3641" s="82"/>
      <c r="N3641" s="82"/>
      <c r="O3641" s="170"/>
      <c r="P3641" s="170"/>
      <c r="Q3641" s="171">
        <f t="shared" si="398"/>
        <v>1</v>
      </c>
      <c r="R3641" s="28">
        <f t="shared" si="393"/>
        <v>0</v>
      </c>
      <c r="S3641" s="77" t="b">
        <f t="shared" si="394"/>
        <v>0</v>
      </c>
      <c r="T3641" s="78" t="b">
        <f t="shared" si="395"/>
        <v>0</v>
      </c>
      <c r="U3641" s="28">
        <f t="shared" si="396"/>
        <v>0</v>
      </c>
      <c r="V3641" s="82"/>
      <c r="W3641" s="82"/>
      <c r="X3641" s="28">
        <f t="shared" si="397"/>
        <v>0</v>
      </c>
    </row>
    <row r="3642" spans="1:24" ht="13.5" customHeight="1">
      <c r="A3642" s="26" t="str">
        <f t="shared" si="392"/>
        <v>Test insurer</v>
      </c>
      <c r="B3642" s="79"/>
      <c r="C3642" s="79"/>
      <c r="D3642" s="109"/>
      <c r="E3642" s="79"/>
      <c r="F3642" s="79"/>
      <c r="G3642" s="80"/>
      <c r="H3642" s="79"/>
      <c r="I3642" s="148"/>
      <c r="J3642" s="148"/>
      <c r="K3642" s="81"/>
      <c r="L3642" s="81"/>
      <c r="M3642" s="82"/>
      <c r="N3642" s="82"/>
      <c r="O3642" s="170"/>
      <c r="P3642" s="170"/>
      <c r="Q3642" s="171">
        <f t="shared" si="398"/>
        <v>1</v>
      </c>
      <c r="R3642" s="28">
        <f t="shared" si="393"/>
        <v>0</v>
      </c>
      <c r="S3642" s="77" t="b">
        <f t="shared" si="394"/>
        <v>0</v>
      </c>
      <c r="T3642" s="78" t="b">
        <f t="shared" si="395"/>
        <v>0</v>
      </c>
      <c r="U3642" s="28">
        <f t="shared" si="396"/>
        <v>0</v>
      </c>
      <c r="V3642" s="82"/>
      <c r="W3642" s="82"/>
      <c r="X3642" s="28">
        <f t="shared" si="397"/>
        <v>0</v>
      </c>
    </row>
    <row r="3643" spans="1:24" ht="13.5" customHeight="1">
      <c r="A3643" s="26" t="str">
        <f t="shared" si="392"/>
        <v>Test insurer</v>
      </c>
      <c r="B3643" s="79"/>
      <c r="C3643" s="79"/>
      <c r="D3643" s="109"/>
      <c r="E3643" s="79"/>
      <c r="F3643" s="79"/>
      <c r="G3643" s="80"/>
      <c r="H3643" s="79"/>
      <c r="I3643" s="148"/>
      <c r="J3643" s="148"/>
      <c r="K3643" s="81"/>
      <c r="L3643" s="81"/>
      <c r="M3643" s="82"/>
      <c r="N3643" s="82"/>
      <c r="O3643" s="170"/>
      <c r="P3643" s="170"/>
      <c r="Q3643" s="171">
        <f t="shared" si="398"/>
        <v>1</v>
      </c>
      <c r="R3643" s="28">
        <f t="shared" si="393"/>
        <v>0</v>
      </c>
      <c r="S3643" s="77" t="b">
        <f t="shared" si="394"/>
        <v>0</v>
      </c>
      <c r="T3643" s="78" t="b">
        <f t="shared" si="395"/>
        <v>0</v>
      </c>
      <c r="U3643" s="28">
        <f t="shared" si="396"/>
        <v>0</v>
      </c>
      <c r="V3643" s="82"/>
      <c r="W3643" s="82"/>
      <c r="X3643" s="28">
        <f t="shared" si="397"/>
        <v>0</v>
      </c>
    </row>
    <row r="3644" spans="1:24" ht="13.5" customHeight="1">
      <c r="A3644" s="26" t="str">
        <f t="shared" si="392"/>
        <v>Test insurer</v>
      </c>
      <c r="B3644" s="79"/>
      <c r="C3644" s="79"/>
      <c r="D3644" s="109"/>
      <c r="E3644" s="79"/>
      <c r="F3644" s="79"/>
      <c r="G3644" s="80"/>
      <c r="H3644" s="79"/>
      <c r="I3644" s="148"/>
      <c r="J3644" s="148"/>
      <c r="K3644" s="81"/>
      <c r="L3644" s="81"/>
      <c r="M3644" s="82"/>
      <c r="N3644" s="82"/>
      <c r="O3644" s="170"/>
      <c r="P3644" s="170"/>
      <c r="Q3644" s="171">
        <f t="shared" si="398"/>
        <v>1</v>
      </c>
      <c r="R3644" s="28">
        <f t="shared" si="393"/>
        <v>0</v>
      </c>
      <c r="S3644" s="77" t="b">
        <f t="shared" si="394"/>
        <v>0</v>
      </c>
      <c r="T3644" s="78" t="b">
        <f t="shared" si="395"/>
        <v>0</v>
      </c>
      <c r="U3644" s="28">
        <f t="shared" si="396"/>
        <v>0</v>
      </c>
      <c r="V3644" s="82"/>
      <c r="W3644" s="82"/>
      <c r="X3644" s="28">
        <f t="shared" si="397"/>
        <v>0</v>
      </c>
    </row>
    <row r="3645" spans="1:24" ht="13.5" customHeight="1">
      <c r="A3645" s="26" t="str">
        <f t="shared" si="392"/>
        <v>Test insurer</v>
      </c>
      <c r="B3645" s="79"/>
      <c r="C3645" s="79"/>
      <c r="D3645" s="109"/>
      <c r="E3645" s="79"/>
      <c r="F3645" s="79"/>
      <c r="G3645" s="80"/>
      <c r="H3645" s="79"/>
      <c r="I3645" s="148"/>
      <c r="J3645" s="148"/>
      <c r="K3645" s="81"/>
      <c r="L3645" s="81"/>
      <c r="M3645" s="82"/>
      <c r="N3645" s="82"/>
      <c r="O3645" s="170"/>
      <c r="P3645" s="170"/>
      <c r="Q3645" s="171">
        <f t="shared" si="398"/>
        <v>1</v>
      </c>
      <c r="R3645" s="28">
        <f t="shared" si="393"/>
        <v>0</v>
      </c>
      <c r="S3645" s="77" t="b">
        <f t="shared" si="394"/>
        <v>0</v>
      </c>
      <c r="T3645" s="78" t="b">
        <f t="shared" si="395"/>
        <v>0</v>
      </c>
      <c r="U3645" s="28">
        <f t="shared" si="396"/>
        <v>0</v>
      </c>
      <c r="V3645" s="82"/>
      <c r="W3645" s="82"/>
      <c r="X3645" s="28">
        <f t="shared" si="397"/>
        <v>0</v>
      </c>
    </row>
    <row r="3646" spans="1:24" ht="13.5" customHeight="1">
      <c r="A3646" s="26" t="str">
        <f t="shared" si="392"/>
        <v>Test insurer</v>
      </c>
      <c r="B3646" s="79"/>
      <c r="C3646" s="79"/>
      <c r="D3646" s="109"/>
      <c r="E3646" s="79"/>
      <c r="F3646" s="79"/>
      <c r="G3646" s="80"/>
      <c r="H3646" s="79"/>
      <c r="I3646" s="148"/>
      <c r="J3646" s="148"/>
      <c r="K3646" s="81"/>
      <c r="L3646" s="81"/>
      <c r="M3646" s="82"/>
      <c r="N3646" s="82"/>
      <c r="O3646" s="170"/>
      <c r="P3646" s="170"/>
      <c r="Q3646" s="171">
        <f t="shared" si="398"/>
        <v>1</v>
      </c>
      <c r="R3646" s="28">
        <f t="shared" si="393"/>
        <v>0</v>
      </c>
      <c r="S3646" s="77" t="b">
        <f t="shared" si="394"/>
        <v>0</v>
      </c>
      <c r="T3646" s="78" t="b">
        <f t="shared" si="395"/>
        <v>0</v>
      </c>
      <c r="U3646" s="28">
        <f t="shared" si="396"/>
        <v>0</v>
      </c>
      <c r="V3646" s="82"/>
      <c r="W3646" s="82"/>
      <c r="X3646" s="28">
        <f t="shared" si="397"/>
        <v>0</v>
      </c>
    </row>
    <row r="3647" spans="1:24" ht="13.5" customHeight="1">
      <c r="A3647" s="26" t="str">
        <f t="shared" si="392"/>
        <v>Test insurer</v>
      </c>
      <c r="B3647" s="79"/>
      <c r="C3647" s="79"/>
      <c r="D3647" s="109"/>
      <c r="E3647" s="79"/>
      <c r="F3647" s="79"/>
      <c r="G3647" s="80"/>
      <c r="H3647" s="79"/>
      <c r="I3647" s="148"/>
      <c r="J3647" s="148"/>
      <c r="K3647" s="81"/>
      <c r="L3647" s="81"/>
      <c r="M3647" s="82"/>
      <c r="N3647" s="82"/>
      <c r="O3647" s="170"/>
      <c r="P3647" s="170"/>
      <c r="Q3647" s="171">
        <f t="shared" si="398"/>
        <v>1</v>
      </c>
      <c r="R3647" s="28">
        <f t="shared" si="393"/>
        <v>0</v>
      </c>
      <c r="S3647" s="77" t="b">
        <f t="shared" si="394"/>
        <v>0</v>
      </c>
      <c r="T3647" s="78" t="b">
        <f t="shared" si="395"/>
        <v>0</v>
      </c>
      <c r="U3647" s="28">
        <f t="shared" si="396"/>
        <v>0</v>
      </c>
      <c r="V3647" s="82"/>
      <c r="W3647" s="82"/>
      <c r="X3647" s="28">
        <f t="shared" si="397"/>
        <v>0</v>
      </c>
    </row>
    <row r="3648" spans="1:24" ht="13.5" customHeight="1">
      <c r="A3648" s="26" t="str">
        <f t="shared" si="392"/>
        <v>Test insurer</v>
      </c>
      <c r="B3648" s="79"/>
      <c r="C3648" s="79"/>
      <c r="D3648" s="109"/>
      <c r="E3648" s="79"/>
      <c r="F3648" s="79"/>
      <c r="G3648" s="80"/>
      <c r="H3648" s="79"/>
      <c r="I3648" s="148"/>
      <c r="J3648" s="148"/>
      <c r="K3648" s="81"/>
      <c r="L3648" s="81"/>
      <c r="M3648" s="82"/>
      <c r="N3648" s="82"/>
      <c r="O3648" s="170"/>
      <c r="P3648" s="170"/>
      <c r="Q3648" s="171">
        <f t="shared" si="398"/>
        <v>1</v>
      </c>
      <c r="R3648" s="28">
        <f t="shared" si="393"/>
        <v>0</v>
      </c>
      <c r="S3648" s="77" t="b">
        <f t="shared" si="394"/>
        <v>0</v>
      </c>
      <c r="T3648" s="78" t="b">
        <f t="shared" si="395"/>
        <v>0</v>
      </c>
      <c r="U3648" s="28">
        <f t="shared" si="396"/>
        <v>0</v>
      </c>
      <c r="V3648" s="82"/>
      <c r="W3648" s="82"/>
      <c r="X3648" s="28">
        <f t="shared" si="397"/>
        <v>0</v>
      </c>
    </row>
    <row r="3649" spans="1:24" ht="13.5" customHeight="1">
      <c r="A3649" s="26" t="str">
        <f t="shared" si="392"/>
        <v>Test insurer</v>
      </c>
      <c r="B3649" s="79"/>
      <c r="C3649" s="79"/>
      <c r="D3649" s="109"/>
      <c r="E3649" s="79"/>
      <c r="F3649" s="79"/>
      <c r="G3649" s="80"/>
      <c r="H3649" s="79"/>
      <c r="I3649" s="148"/>
      <c r="J3649" s="148"/>
      <c r="K3649" s="81"/>
      <c r="L3649" s="81"/>
      <c r="M3649" s="82"/>
      <c r="N3649" s="82"/>
      <c r="O3649" s="170"/>
      <c r="P3649" s="170"/>
      <c r="Q3649" s="171">
        <f t="shared" si="398"/>
        <v>1</v>
      </c>
      <c r="R3649" s="28">
        <f t="shared" si="393"/>
        <v>0</v>
      </c>
      <c r="S3649" s="77" t="b">
        <f t="shared" si="394"/>
        <v>0</v>
      </c>
      <c r="T3649" s="78" t="b">
        <f t="shared" si="395"/>
        <v>0</v>
      </c>
      <c r="U3649" s="28">
        <f t="shared" si="396"/>
        <v>0</v>
      </c>
      <c r="V3649" s="82"/>
      <c r="W3649" s="82"/>
      <c r="X3649" s="28">
        <f t="shared" si="397"/>
        <v>0</v>
      </c>
    </row>
    <row r="3650" spans="1:24" ht="13.5" customHeight="1">
      <c r="A3650" s="26" t="str">
        <f t="shared" si="392"/>
        <v>Test insurer</v>
      </c>
      <c r="B3650" s="79"/>
      <c r="C3650" s="79"/>
      <c r="D3650" s="109"/>
      <c r="E3650" s="79"/>
      <c r="F3650" s="79"/>
      <c r="G3650" s="80"/>
      <c r="H3650" s="79"/>
      <c r="I3650" s="148"/>
      <c r="J3650" s="148"/>
      <c r="K3650" s="81"/>
      <c r="L3650" s="81"/>
      <c r="M3650" s="82"/>
      <c r="N3650" s="82"/>
      <c r="O3650" s="170"/>
      <c r="P3650" s="170"/>
      <c r="Q3650" s="171">
        <f t="shared" si="398"/>
        <v>1</v>
      </c>
      <c r="R3650" s="28">
        <f t="shared" si="393"/>
        <v>0</v>
      </c>
      <c r="S3650" s="77" t="b">
        <f t="shared" si="394"/>
        <v>0</v>
      </c>
      <c r="T3650" s="78" t="b">
        <f t="shared" si="395"/>
        <v>0</v>
      </c>
      <c r="U3650" s="28">
        <f t="shared" si="396"/>
        <v>0</v>
      </c>
      <c r="V3650" s="82"/>
      <c r="W3650" s="82"/>
      <c r="X3650" s="28">
        <f t="shared" si="397"/>
        <v>0</v>
      </c>
    </row>
    <row r="3651" spans="1:24" ht="13.5" customHeight="1">
      <c r="A3651" s="26" t="str">
        <f t="shared" si="392"/>
        <v>Test insurer</v>
      </c>
      <c r="B3651" s="79"/>
      <c r="C3651" s="79"/>
      <c r="D3651" s="109"/>
      <c r="E3651" s="79"/>
      <c r="F3651" s="79"/>
      <c r="G3651" s="80"/>
      <c r="H3651" s="79"/>
      <c r="I3651" s="148"/>
      <c r="J3651" s="148"/>
      <c r="K3651" s="81"/>
      <c r="L3651" s="81"/>
      <c r="M3651" s="82"/>
      <c r="N3651" s="82"/>
      <c r="O3651" s="170"/>
      <c r="P3651" s="170"/>
      <c r="Q3651" s="171">
        <f t="shared" si="398"/>
        <v>1</v>
      </c>
      <c r="R3651" s="28">
        <f t="shared" si="393"/>
        <v>0</v>
      </c>
      <c r="S3651" s="77" t="b">
        <f t="shared" si="394"/>
        <v>0</v>
      </c>
      <c r="T3651" s="78" t="b">
        <f t="shared" si="395"/>
        <v>0</v>
      </c>
      <c r="U3651" s="28">
        <f t="shared" si="396"/>
        <v>0</v>
      </c>
      <c r="V3651" s="82"/>
      <c r="W3651" s="82"/>
      <c r="X3651" s="28">
        <f t="shared" si="397"/>
        <v>0</v>
      </c>
    </row>
    <row r="3652" spans="1:24" ht="13.5" customHeight="1">
      <c r="A3652" s="26" t="str">
        <f t="shared" ref="A3652:A3715" si="399">$D$2</f>
        <v>Test insurer</v>
      </c>
      <c r="B3652" s="79"/>
      <c r="C3652" s="79"/>
      <c r="D3652" s="109"/>
      <c r="E3652" s="79"/>
      <c r="F3652" s="79"/>
      <c r="G3652" s="80"/>
      <c r="H3652" s="79"/>
      <c r="I3652" s="148"/>
      <c r="J3652" s="148"/>
      <c r="K3652" s="81"/>
      <c r="L3652" s="81"/>
      <c r="M3652" s="82"/>
      <c r="N3652" s="82"/>
      <c r="O3652" s="170"/>
      <c r="P3652" s="170"/>
      <c r="Q3652" s="171">
        <f t="shared" si="398"/>
        <v>1</v>
      </c>
      <c r="R3652" s="28">
        <f t="shared" ref="R3652:R3715" si="400">K3652*N3652</f>
        <v>0</v>
      </c>
      <c r="S3652" s="77" t="b">
        <f t="shared" ref="S3652:S3715" si="401">IF(E3652="TERMINATING","TERMINATING",IF(K3652=0,IF(L3652&gt;0,"NEW"),L3652-K3652))</f>
        <v>0</v>
      </c>
      <c r="T3652" s="78" t="b">
        <f t="shared" ref="T3652:T3715" si="402">IF(E3652="TERMINATING","TERMINATING",IF(K3652=0,IF(L3652&gt;0,"NEW"),L3652/K3652-1))</f>
        <v>0</v>
      </c>
      <c r="U3652" s="28">
        <f t="shared" ref="U3652:U3715" si="403">IF(E3652="Terminating",N3652*K3652,N3652*L3652)</f>
        <v>0</v>
      </c>
      <c r="V3652" s="82"/>
      <c r="W3652" s="82"/>
      <c r="X3652" s="28">
        <f t="shared" ref="X3652:X3715" si="404">IF(E3652="Terminating",W3652*K3652,W3652*L3652)</f>
        <v>0</v>
      </c>
    </row>
    <row r="3653" spans="1:24" ht="13.5" customHeight="1">
      <c r="A3653" s="26" t="str">
        <f t="shared" si="399"/>
        <v>Test insurer</v>
      </c>
      <c r="B3653" s="79"/>
      <c r="C3653" s="79"/>
      <c r="D3653" s="109"/>
      <c r="E3653" s="79"/>
      <c r="F3653" s="79"/>
      <c r="G3653" s="80"/>
      <c r="H3653" s="79"/>
      <c r="I3653" s="148"/>
      <c r="J3653" s="148"/>
      <c r="K3653" s="81"/>
      <c r="L3653" s="81"/>
      <c r="M3653" s="82"/>
      <c r="N3653" s="82"/>
      <c r="O3653" s="170"/>
      <c r="P3653" s="170"/>
      <c r="Q3653" s="171">
        <f t="shared" ref="Q3653:Q3716" si="405">(P3653-O3653)+1</f>
        <v>1</v>
      </c>
      <c r="R3653" s="28">
        <f t="shared" si="400"/>
        <v>0</v>
      </c>
      <c r="S3653" s="77" t="b">
        <f t="shared" si="401"/>
        <v>0</v>
      </c>
      <c r="T3653" s="78" t="b">
        <f t="shared" si="402"/>
        <v>0</v>
      </c>
      <c r="U3653" s="28">
        <f t="shared" si="403"/>
        <v>0</v>
      </c>
      <c r="V3653" s="82"/>
      <c r="W3653" s="82"/>
      <c r="X3653" s="28">
        <f t="shared" si="404"/>
        <v>0</v>
      </c>
    </row>
    <row r="3654" spans="1:24" ht="13.5" customHeight="1">
      <c r="A3654" s="26" t="str">
        <f t="shared" si="399"/>
        <v>Test insurer</v>
      </c>
      <c r="B3654" s="79"/>
      <c r="C3654" s="79"/>
      <c r="D3654" s="109"/>
      <c r="E3654" s="79"/>
      <c r="F3654" s="79"/>
      <c r="G3654" s="80"/>
      <c r="H3654" s="79"/>
      <c r="I3654" s="148"/>
      <c r="J3654" s="148"/>
      <c r="K3654" s="81"/>
      <c r="L3654" s="81"/>
      <c r="M3654" s="82"/>
      <c r="N3654" s="82"/>
      <c r="O3654" s="170"/>
      <c r="P3654" s="170"/>
      <c r="Q3654" s="171">
        <f t="shared" si="405"/>
        <v>1</v>
      </c>
      <c r="R3654" s="28">
        <f t="shared" si="400"/>
        <v>0</v>
      </c>
      <c r="S3654" s="77" t="b">
        <f t="shared" si="401"/>
        <v>0</v>
      </c>
      <c r="T3654" s="78" t="b">
        <f t="shared" si="402"/>
        <v>0</v>
      </c>
      <c r="U3654" s="28">
        <f t="shared" si="403"/>
        <v>0</v>
      </c>
      <c r="V3654" s="82"/>
      <c r="W3654" s="82"/>
      <c r="X3654" s="28">
        <f t="shared" si="404"/>
        <v>0</v>
      </c>
    </row>
    <row r="3655" spans="1:24" ht="13.5" customHeight="1">
      <c r="A3655" s="26" t="str">
        <f t="shared" si="399"/>
        <v>Test insurer</v>
      </c>
      <c r="B3655" s="79"/>
      <c r="C3655" s="79"/>
      <c r="D3655" s="109"/>
      <c r="E3655" s="79"/>
      <c r="F3655" s="79"/>
      <c r="G3655" s="80"/>
      <c r="H3655" s="79"/>
      <c r="I3655" s="148"/>
      <c r="J3655" s="148"/>
      <c r="K3655" s="81"/>
      <c r="L3655" s="81"/>
      <c r="M3655" s="82"/>
      <c r="N3655" s="82"/>
      <c r="O3655" s="170"/>
      <c r="P3655" s="170"/>
      <c r="Q3655" s="171">
        <f t="shared" si="405"/>
        <v>1</v>
      </c>
      <c r="R3655" s="28">
        <f t="shared" si="400"/>
        <v>0</v>
      </c>
      <c r="S3655" s="77" t="b">
        <f t="shared" si="401"/>
        <v>0</v>
      </c>
      <c r="T3655" s="78" t="b">
        <f t="shared" si="402"/>
        <v>0</v>
      </c>
      <c r="U3655" s="28">
        <f t="shared" si="403"/>
        <v>0</v>
      </c>
      <c r="V3655" s="82"/>
      <c r="W3655" s="82"/>
      <c r="X3655" s="28">
        <f t="shared" si="404"/>
        <v>0</v>
      </c>
    </row>
    <row r="3656" spans="1:24" ht="13.5" customHeight="1">
      <c r="A3656" s="26" t="str">
        <f t="shared" si="399"/>
        <v>Test insurer</v>
      </c>
      <c r="B3656" s="79"/>
      <c r="C3656" s="79"/>
      <c r="D3656" s="109"/>
      <c r="E3656" s="79"/>
      <c r="F3656" s="79"/>
      <c r="G3656" s="80"/>
      <c r="H3656" s="79"/>
      <c r="I3656" s="148"/>
      <c r="J3656" s="148"/>
      <c r="K3656" s="81"/>
      <c r="L3656" s="81"/>
      <c r="M3656" s="82"/>
      <c r="N3656" s="82"/>
      <c r="O3656" s="170"/>
      <c r="P3656" s="170"/>
      <c r="Q3656" s="171">
        <f t="shared" si="405"/>
        <v>1</v>
      </c>
      <c r="R3656" s="28">
        <f t="shared" si="400"/>
        <v>0</v>
      </c>
      <c r="S3656" s="77" t="b">
        <f t="shared" si="401"/>
        <v>0</v>
      </c>
      <c r="T3656" s="78" t="b">
        <f t="shared" si="402"/>
        <v>0</v>
      </c>
      <c r="U3656" s="28">
        <f t="shared" si="403"/>
        <v>0</v>
      </c>
      <c r="V3656" s="82"/>
      <c r="W3656" s="82"/>
      <c r="X3656" s="28">
        <f t="shared" si="404"/>
        <v>0</v>
      </c>
    </row>
    <row r="3657" spans="1:24" ht="13.5" customHeight="1">
      <c r="A3657" s="26" t="str">
        <f t="shared" si="399"/>
        <v>Test insurer</v>
      </c>
      <c r="B3657" s="79"/>
      <c r="C3657" s="79"/>
      <c r="D3657" s="109"/>
      <c r="E3657" s="79"/>
      <c r="F3657" s="79"/>
      <c r="G3657" s="80"/>
      <c r="H3657" s="79"/>
      <c r="I3657" s="148"/>
      <c r="J3657" s="148"/>
      <c r="K3657" s="81"/>
      <c r="L3657" s="81"/>
      <c r="M3657" s="82"/>
      <c r="N3657" s="82"/>
      <c r="O3657" s="170"/>
      <c r="P3657" s="170"/>
      <c r="Q3657" s="171">
        <f t="shared" si="405"/>
        <v>1</v>
      </c>
      <c r="R3657" s="28">
        <f t="shared" si="400"/>
        <v>0</v>
      </c>
      <c r="S3657" s="77" t="b">
        <f t="shared" si="401"/>
        <v>0</v>
      </c>
      <c r="T3657" s="78" t="b">
        <f t="shared" si="402"/>
        <v>0</v>
      </c>
      <c r="U3657" s="28">
        <f t="shared" si="403"/>
        <v>0</v>
      </c>
      <c r="V3657" s="82"/>
      <c r="W3657" s="82"/>
      <c r="X3657" s="28">
        <f t="shared" si="404"/>
        <v>0</v>
      </c>
    </row>
    <row r="3658" spans="1:24" ht="13.5" customHeight="1">
      <c r="A3658" s="26" t="str">
        <f t="shared" si="399"/>
        <v>Test insurer</v>
      </c>
      <c r="B3658" s="79"/>
      <c r="C3658" s="79"/>
      <c r="D3658" s="109"/>
      <c r="E3658" s="79"/>
      <c r="F3658" s="79"/>
      <c r="G3658" s="80"/>
      <c r="H3658" s="79"/>
      <c r="I3658" s="148"/>
      <c r="J3658" s="148"/>
      <c r="K3658" s="81"/>
      <c r="L3658" s="81"/>
      <c r="M3658" s="82"/>
      <c r="N3658" s="82"/>
      <c r="O3658" s="170"/>
      <c r="P3658" s="170"/>
      <c r="Q3658" s="171">
        <f t="shared" si="405"/>
        <v>1</v>
      </c>
      <c r="R3658" s="28">
        <f t="shared" si="400"/>
        <v>0</v>
      </c>
      <c r="S3658" s="77" t="b">
        <f t="shared" si="401"/>
        <v>0</v>
      </c>
      <c r="T3658" s="78" t="b">
        <f t="shared" si="402"/>
        <v>0</v>
      </c>
      <c r="U3658" s="28">
        <f t="shared" si="403"/>
        <v>0</v>
      </c>
      <c r="V3658" s="82"/>
      <c r="W3658" s="82"/>
      <c r="X3658" s="28">
        <f t="shared" si="404"/>
        <v>0</v>
      </c>
    </row>
    <row r="3659" spans="1:24" ht="13.5" customHeight="1">
      <c r="A3659" s="26" t="str">
        <f t="shared" si="399"/>
        <v>Test insurer</v>
      </c>
      <c r="B3659" s="79"/>
      <c r="C3659" s="79"/>
      <c r="D3659" s="109"/>
      <c r="E3659" s="79"/>
      <c r="F3659" s="79"/>
      <c r="G3659" s="80"/>
      <c r="H3659" s="79"/>
      <c r="I3659" s="148"/>
      <c r="J3659" s="148"/>
      <c r="K3659" s="81"/>
      <c r="L3659" s="81"/>
      <c r="M3659" s="82"/>
      <c r="N3659" s="82"/>
      <c r="O3659" s="170"/>
      <c r="P3659" s="170"/>
      <c r="Q3659" s="171">
        <f t="shared" si="405"/>
        <v>1</v>
      </c>
      <c r="R3659" s="28">
        <f t="shared" si="400"/>
        <v>0</v>
      </c>
      <c r="S3659" s="77" t="b">
        <f t="shared" si="401"/>
        <v>0</v>
      </c>
      <c r="T3659" s="78" t="b">
        <f t="shared" si="402"/>
        <v>0</v>
      </c>
      <c r="U3659" s="28">
        <f t="shared" si="403"/>
        <v>0</v>
      </c>
      <c r="V3659" s="82"/>
      <c r="W3659" s="82"/>
      <c r="X3659" s="28">
        <f t="shared" si="404"/>
        <v>0</v>
      </c>
    </row>
    <row r="3660" spans="1:24" ht="13.5" customHeight="1">
      <c r="A3660" s="26" t="str">
        <f t="shared" si="399"/>
        <v>Test insurer</v>
      </c>
      <c r="B3660" s="79"/>
      <c r="C3660" s="79"/>
      <c r="D3660" s="109"/>
      <c r="E3660" s="79"/>
      <c r="F3660" s="79"/>
      <c r="G3660" s="80"/>
      <c r="H3660" s="79"/>
      <c r="I3660" s="148"/>
      <c r="J3660" s="148"/>
      <c r="K3660" s="81"/>
      <c r="L3660" s="81"/>
      <c r="M3660" s="82"/>
      <c r="N3660" s="82"/>
      <c r="O3660" s="170"/>
      <c r="P3660" s="170"/>
      <c r="Q3660" s="171">
        <f t="shared" si="405"/>
        <v>1</v>
      </c>
      <c r="R3660" s="28">
        <f t="shared" si="400"/>
        <v>0</v>
      </c>
      <c r="S3660" s="77" t="b">
        <f t="shared" si="401"/>
        <v>0</v>
      </c>
      <c r="T3660" s="78" t="b">
        <f t="shared" si="402"/>
        <v>0</v>
      </c>
      <c r="U3660" s="28">
        <f t="shared" si="403"/>
        <v>0</v>
      </c>
      <c r="V3660" s="82"/>
      <c r="W3660" s="82"/>
      <c r="X3660" s="28">
        <f t="shared" si="404"/>
        <v>0</v>
      </c>
    </row>
    <row r="3661" spans="1:24" ht="13.5" customHeight="1">
      <c r="A3661" s="26" t="str">
        <f t="shared" si="399"/>
        <v>Test insurer</v>
      </c>
      <c r="B3661" s="79"/>
      <c r="C3661" s="79"/>
      <c r="D3661" s="109"/>
      <c r="E3661" s="79"/>
      <c r="F3661" s="79"/>
      <c r="G3661" s="80"/>
      <c r="H3661" s="79"/>
      <c r="I3661" s="148"/>
      <c r="J3661" s="148"/>
      <c r="K3661" s="81"/>
      <c r="L3661" s="81"/>
      <c r="M3661" s="82"/>
      <c r="N3661" s="82"/>
      <c r="O3661" s="170"/>
      <c r="P3661" s="170"/>
      <c r="Q3661" s="171">
        <f t="shared" si="405"/>
        <v>1</v>
      </c>
      <c r="R3661" s="28">
        <f t="shared" si="400"/>
        <v>0</v>
      </c>
      <c r="S3661" s="77" t="b">
        <f t="shared" si="401"/>
        <v>0</v>
      </c>
      <c r="T3661" s="78" t="b">
        <f t="shared" si="402"/>
        <v>0</v>
      </c>
      <c r="U3661" s="28">
        <f t="shared" si="403"/>
        <v>0</v>
      </c>
      <c r="V3661" s="82"/>
      <c r="W3661" s="82"/>
      <c r="X3661" s="28">
        <f t="shared" si="404"/>
        <v>0</v>
      </c>
    </row>
    <row r="3662" spans="1:24" ht="13.5" customHeight="1">
      <c r="A3662" s="26" t="str">
        <f t="shared" si="399"/>
        <v>Test insurer</v>
      </c>
      <c r="B3662" s="79"/>
      <c r="C3662" s="79"/>
      <c r="D3662" s="109"/>
      <c r="E3662" s="79"/>
      <c r="F3662" s="79"/>
      <c r="G3662" s="80"/>
      <c r="H3662" s="79"/>
      <c r="I3662" s="148"/>
      <c r="J3662" s="148"/>
      <c r="K3662" s="81"/>
      <c r="L3662" s="81"/>
      <c r="M3662" s="82"/>
      <c r="N3662" s="82"/>
      <c r="O3662" s="170"/>
      <c r="P3662" s="170"/>
      <c r="Q3662" s="171">
        <f t="shared" si="405"/>
        <v>1</v>
      </c>
      <c r="R3662" s="28">
        <f t="shared" si="400"/>
        <v>0</v>
      </c>
      <c r="S3662" s="77" t="b">
        <f t="shared" si="401"/>
        <v>0</v>
      </c>
      <c r="T3662" s="78" t="b">
        <f t="shared" si="402"/>
        <v>0</v>
      </c>
      <c r="U3662" s="28">
        <f t="shared" si="403"/>
        <v>0</v>
      </c>
      <c r="V3662" s="82"/>
      <c r="W3662" s="82"/>
      <c r="X3662" s="28">
        <f t="shared" si="404"/>
        <v>0</v>
      </c>
    </row>
    <row r="3663" spans="1:24" ht="13.5" customHeight="1">
      <c r="A3663" s="26" t="str">
        <f t="shared" si="399"/>
        <v>Test insurer</v>
      </c>
      <c r="B3663" s="79"/>
      <c r="C3663" s="79"/>
      <c r="D3663" s="109"/>
      <c r="E3663" s="79"/>
      <c r="F3663" s="79"/>
      <c r="G3663" s="80"/>
      <c r="H3663" s="79"/>
      <c r="I3663" s="148"/>
      <c r="J3663" s="148"/>
      <c r="K3663" s="81"/>
      <c r="L3663" s="81"/>
      <c r="M3663" s="82"/>
      <c r="N3663" s="82"/>
      <c r="O3663" s="170"/>
      <c r="P3663" s="170"/>
      <c r="Q3663" s="171">
        <f t="shared" si="405"/>
        <v>1</v>
      </c>
      <c r="R3663" s="28">
        <f t="shared" si="400"/>
        <v>0</v>
      </c>
      <c r="S3663" s="77" t="b">
        <f t="shared" si="401"/>
        <v>0</v>
      </c>
      <c r="T3663" s="78" t="b">
        <f t="shared" si="402"/>
        <v>0</v>
      </c>
      <c r="U3663" s="28">
        <f t="shared" si="403"/>
        <v>0</v>
      </c>
      <c r="V3663" s="82"/>
      <c r="W3663" s="82"/>
      <c r="X3663" s="28">
        <f t="shared" si="404"/>
        <v>0</v>
      </c>
    </row>
    <row r="3664" spans="1:24" ht="13.5" customHeight="1">
      <c r="A3664" s="26" t="str">
        <f t="shared" si="399"/>
        <v>Test insurer</v>
      </c>
      <c r="B3664" s="79"/>
      <c r="C3664" s="79"/>
      <c r="D3664" s="109"/>
      <c r="E3664" s="79"/>
      <c r="F3664" s="79"/>
      <c r="G3664" s="80"/>
      <c r="H3664" s="79"/>
      <c r="I3664" s="148"/>
      <c r="J3664" s="148"/>
      <c r="K3664" s="81"/>
      <c r="L3664" s="81"/>
      <c r="M3664" s="82"/>
      <c r="N3664" s="82"/>
      <c r="O3664" s="170"/>
      <c r="P3664" s="170"/>
      <c r="Q3664" s="171">
        <f t="shared" si="405"/>
        <v>1</v>
      </c>
      <c r="R3664" s="28">
        <f t="shared" si="400"/>
        <v>0</v>
      </c>
      <c r="S3664" s="77" t="b">
        <f t="shared" si="401"/>
        <v>0</v>
      </c>
      <c r="T3664" s="78" t="b">
        <f t="shared" si="402"/>
        <v>0</v>
      </c>
      <c r="U3664" s="28">
        <f t="shared" si="403"/>
        <v>0</v>
      </c>
      <c r="V3664" s="82"/>
      <c r="W3664" s="82"/>
      <c r="X3664" s="28">
        <f t="shared" si="404"/>
        <v>0</v>
      </c>
    </row>
    <row r="3665" spans="1:24" ht="13.5" customHeight="1">
      <c r="A3665" s="26" t="str">
        <f t="shared" si="399"/>
        <v>Test insurer</v>
      </c>
      <c r="B3665" s="79"/>
      <c r="C3665" s="79"/>
      <c r="D3665" s="109"/>
      <c r="E3665" s="79"/>
      <c r="F3665" s="79"/>
      <c r="G3665" s="80"/>
      <c r="H3665" s="79"/>
      <c r="I3665" s="148"/>
      <c r="J3665" s="148"/>
      <c r="K3665" s="81"/>
      <c r="L3665" s="81"/>
      <c r="M3665" s="82"/>
      <c r="N3665" s="82"/>
      <c r="O3665" s="170"/>
      <c r="P3665" s="170"/>
      <c r="Q3665" s="171">
        <f t="shared" si="405"/>
        <v>1</v>
      </c>
      <c r="R3665" s="28">
        <f t="shared" si="400"/>
        <v>0</v>
      </c>
      <c r="S3665" s="77" t="b">
        <f t="shared" si="401"/>
        <v>0</v>
      </c>
      <c r="T3665" s="78" t="b">
        <f t="shared" si="402"/>
        <v>0</v>
      </c>
      <c r="U3665" s="28">
        <f t="shared" si="403"/>
        <v>0</v>
      </c>
      <c r="V3665" s="82"/>
      <c r="W3665" s="82"/>
      <c r="X3665" s="28">
        <f t="shared" si="404"/>
        <v>0</v>
      </c>
    </row>
    <row r="3666" spans="1:24" ht="13.5" customHeight="1">
      <c r="A3666" s="26" t="str">
        <f t="shared" si="399"/>
        <v>Test insurer</v>
      </c>
      <c r="B3666" s="79"/>
      <c r="C3666" s="79"/>
      <c r="D3666" s="109"/>
      <c r="E3666" s="79"/>
      <c r="F3666" s="79"/>
      <c r="G3666" s="80"/>
      <c r="H3666" s="79"/>
      <c r="I3666" s="148"/>
      <c r="J3666" s="148"/>
      <c r="K3666" s="81"/>
      <c r="L3666" s="81"/>
      <c r="M3666" s="82"/>
      <c r="N3666" s="82"/>
      <c r="O3666" s="170"/>
      <c r="P3666" s="170"/>
      <c r="Q3666" s="171">
        <f t="shared" si="405"/>
        <v>1</v>
      </c>
      <c r="R3666" s="28">
        <f t="shared" si="400"/>
        <v>0</v>
      </c>
      <c r="S3666" s="77" t="b">
        <f t="shared" si="401"/>
        <v>0</v>
      </c>
      <c r="T3666" s="78" t="b">
        <f t="shared" si="402"/>
        <v>0</v>
      </c>
      <c r="U3666" s="28">
        <f t="shared" si="403"/>
        <v>0</v>
      </c>
      <c r="V3666" s="82"/>
      <c r="W3666" s="82"/>
      <c r="X3666" s="28">
        <f t="shared" si="404"/>
        <v>0</v>
      </c>
    </row>
    <row r="3667" spans="1:24" ht="13.5" customHeight="1">
      <c r="A3667" s="26" t="str">
        <f t="shared" si="399"/>
        <v>Test insurer</v>
      </c>
      <c r="B3667" s="79"/>
      <c r="C3667" s="79"/>
      <c r="D3667" s="109"/>
      <c r="E3667" s="79"/>
      <c r="F3667" s="79"/>
      <c r="G3667" s="80"/>
      <c r="H3667" s="79"/>
      <c r="I3667" s="148"/>
      <c r="J3667" s="148"/>
      <c r="K3667" s="81"/>
      <c r="L3667" s="81"/>
      <c r="M3667" s="82"/>
      <c r="N3667" s="82"/>
      <c r="O3667" s="170"/>
      <c r="P3667" s="170"/>
      <c r="Q3667" s="171">
        <f t="shared" si="405"/>
        <v>1</v>
      </c>
      <c r="R3667" s="28">
        <f t="shared" si="400"/>
        <v>0</v>
      </c>
      <c r="S3667" s="77" t="b">
        <f t="shared" si="401"/>
        <v>0</v>
      </c>
      <c r="T3667" s="78" t="b">
        <f t="shared" si="402"/>
        <v>0</v>
      </c>
      <c r="U3667" s="28">
        <f t="shared" si="403"/>
        <v>0</v>
      </c>
      <c r="V3667" s="82"/>
      <c r="W3667" s="82"/>
      <c r="X3667" s="28">
        <f t="shared" si="404"/>
        <v>0</v>
      </c>
    </row>
    <row r="3668" spans="1:24" ht="13.5" customHeight="1">
      <c r="A3668" s="26" t="str">
        <f t="shared" si="399"/>
        <v>Test insurer</v>
      </c>
      <c r="B3668" s="79"/>
      <c r="C3668" s="79"/>
      <c r="D3668" s="109"/>
      <c r="E3668" s="79"/>
      <c r="F3668" s="79"/>
      <c r="G3668" s="80"/>
      <c r="H3668" s="79"/>
      <c r="I3668" s="148"/>
      <c r="J3668" s="148"/>
      <c r="K3668" s="81"/>
      <c r="L3668" s="81"/>
      <c r="M3668" s="82"/>
      <c r="N3668" s="82"/>
      <c r="O3668" s="170"/>
      <c r="P3668" s="170"/>
      <c r="Q3668" s="171">
        <f t="shared" si="405"/>
        <v>1</v>
      </c>
      <c r="R3668" s="28">
        <f t="shared" si="400"/>
        <v>0</v>
      </c>
      <c r="S3668" s="77" t="b">
        <f t="shared" si="401"/>
        <v>0</v>
      </c>
      <c r="T3668" s="78" t="b">
        <f t="shared" si="402"/>
        <v>0</v>
      </c>
      <c r="U3668" s="28">
        <f t="shared" si="403"/>
        <v>0</v>
      </c>
      <c r="V3668" s="82"/>
      <c r="W3668" s="82"/>
      <c r="X3668" s="28">
        <f t="shared" si="404"/>
        <v>0</v>
      </c>
    </row>
    <row r="3669" spans="1:24" ht="13.5" customHeight="1">
      <c r="A3669" s="26" t="str">
        <f t="shared" si="399"/>
        <v>Test insurer</v>
      </c>
      <c r="B3669" s="79"/>
      <c r="C3669" s="79"/>
      <c r="D3669" s="109"/>
      <c r="E3669" s="79"/>
      <c r="F3669" s="79"/>
      <c r="G3669" s="80"/>
      <c r="H3669" s="79"/>
      <c r="I3669" s="148"/>
      <c r="J3669" s="148"/>
      <c r="K3669" s="81"/>
      <c r="L3669" s="81"/>
      <c r="M3669" s="82"/>
      <c r="N3669" s="82"/>
      <c r="O3669" s="170"/>
      <c r="P3669" s="170"/>
      <c r="Q3669" s="171">
        <f t="shared" si="405"/>
        <v>1</v>
      </c>
      <c r="R3669" s="28">
        <f t="shared" si="400"/>
        <v>0</v>
      </c>
      <c r="S3669" s="77" t="b">
        <f t="shared" si="401"/>
        <v>0</v>
      </c>
      <c r="T3669" s="78" t="b">
        <f t="shared" si="402"/>
        <v>0</v>
      </c>
      <c r="U3669" s="28">
        <f t="shared" si="403"/>
        <v>0</v>
      </c>
      <c r="V3669" s="82"/>
      <c r="W3669" s="82"/>
      <c r="X3669" s="28">
        <f t="shared" si="404"/>
        <v>0</v>
      </c>
    </row>
    <row r="3670" spans="1:24" ht="13.5" customHeight="1">
      <c r="A3670" s="26" t="str">
        <f t="shared" si="399"/>
        <v>Test insurer</v>
      </c>
      <c r="B3670" s="79"/>
      <c r="C3670" s="79"/>
      <c r="D3670" s="109"/>
      <c r="E3670" s="79"/>
      <c r="F3670" s="79"/>
      <c r="G3670" s="80"/>
      <c r="H3670" s="79"/>
      <c r="I3670" s="148"/>
      <c r="J3670" s="148"/>
      <c r="K3670" s="81"/>
      <c r="L3670" s="81"/>
      <c r="M3670" s="82"/>
      <c r="N3670" s="82"/>
      <c r="O3670" s="170"/>
      <c r="P3670" s="170"/>
      <c r="Q3670" s="171">
        <f t="shared" si="405"/>
        <v>1</v>
      </c>
      <c r="R3670" s="28">
        <f t="shared" si="400"/>
        <v>0</v>
      </c>
      <c r="S3670" s="77" t="b">
        <f t="shared" si="401"/>
        <v>0</v>
      </c>
      <c r="T3670" s="78" t="b">
        <f t="shared" si="402"/>
        <v>0</v>
      </c>
      <c r="U3670" s="28">
        <f t="shared" si="403"/>
        <v>0</v>
      </c>
      <c r="V3670" s="82"/>
      <c r="W3670" s="82"/>
      <c r="X3670" s="28">
        <f t="shared" si="404"/>
        <v>0</v>
      </c>
    </row>
    <row r="3671" spans="1:24" ht="13.5" customHeight="1">
      <c r="A3671" s="26" t="str">
        <f t="shared" si="399"/>
        <v>Test insurer</v>
      </c>
      <c r="B3671" s="79"/>
      <c r="C3671" s="79"/>
      <c r="D3671" s="109"/>
      <c r="E3671" s="79"/>
      <c r="F3671" s="79"/>
      <c r="G3671" s="80"/>
      <c r="H3671" s="79"/>
      <c r="I3671" s="148"/>
      <c r="J3671" s="148"/>
      <c r="K3671" s="81"/>
      <c r="L3671" s="81"/>
      <c r="M3671" s="82"/>
      <c r="N3671" s="82"/>
      <c r="O3671" s="170"/>
      <c r="P3671" s="170"/>
      <c r="Q3671" s="171">
        <f t="shared" si="405"/>
        <v>1</v>
      </c>
      <c r="R3671" s="28">
        <f t="shared" si="400"/>
        <v>0</v>
      </c>
      <c r="S3671" s="77" t="b">
        <f t="shared" si="401"/>
        <v>0</v>
      </c>
      <c r="T3671" s="78" t="b">
        <f t="shared" si="402"/>
        <v>0</v>
      </c>
      <c r="U3671" s="28">
        <f t="shared" si="403"/>
        <v>0</v>
      </c>
      <c r="V3671" s="82"/>
      <c r="W3671" s="82"/>
      <c r="X3671" s="28">
        <f t="shared" si="404"/>
        <v>0</v>
      </c>
    </row>
    <row r="3672" spans="1:24" ht="13.5" customHeight="1">
      <c r="A3672" s="26" t="str">
        <f t="shared" si="399"/>
        <v>Test insurer</v>
      </c>
      <c r="B3672" s="79"/>
      <c r="C3672" s="79"/>
      <c r="D3672" s="109"/>
      <c r="E3672" s="79"/>
      <c r="F3672" s="79"/>
      <c r="G3672" s="80"/>
      <c r="H3672" s="79"/>
      <c r="I3672" s="148"/>
      <c r="J3672" s="148"/>
      <c r="K3672" s="81"/>
      <c r="L3672" s="81"/>
      <c r="M3672" s="82"/>
      <c r="N3672" s="82"/>
      <c r="O3672" s="170"/>
      <c r="P3672" s="170"/>
      <c r="Q3672" s="171">
        <f t="shared" si="405"/>
        <v>1</v>
      </c>
      <c r="R3672" s="28">
        <f t="shared" si="400"/>
        <v>0</v>
      </c>
      <c r="S3672" s="77" t="b">
        <f t="shared" si="401"/>
        <v>0</v>
      </c>
      <c r="T3672" s="78" t="b">
        <f t="shared" si="402"/>
        <v>0</v>
      </c>
      <c r="U3672" s="28">
        <f t="shared" si="403"/>
        <v>0</v>
      </c>
      <c r="V3672" s="82"/>
      <c r="W3672" s="82"/>
      <c r="X3672" s="28">
        <f t="shared" si="404"/>
        <v>0</v>
      </c>
    </row>
    <row r="3673" spans="1:24" ht="13.5" customHeight="1">
      <c r="A3673" s="26" t="str">
        <f t="shared" si="399"/>
        <v>Test insurer</v>
      </c>
      <c r="B3673" s="79"/>
      <c r="C3673" s="79"/>
      <c r="D3673" s="109"/>
      <c r="E3673" s="79"/>
      <c r="F3673" s="79"/>
      <c r="G3673" s="80"/>
      <c r="H3673" s="79"/>
      <c r="I3673" s="148"/>
      <c r="J3673" s="148"/>
      <c r="K3673" s="81"/>
      <c r="L3673" s="81"/>
      <c r="M3673" s="82"/>
      <c r="N3673" s="82"/>
      <c r="O3673" s="170"/>
      <c r="P3673" s="170"/>
      <c r="Q3673" s="171">
        <f t="shared" si="405"/>
        <v>1</v>
      </c>
      <c r="R3673" s="28">
        <f t="shared" si="400"/>
        <v>0</v>
      </c>
      <c r="S3673" s="77" t="b">
        <f t="shared" si="401"/>
        <v>0</v>
      </c>
      <c r="T3673" s="78" t="b">
        <f t="shared" si="402"/>
        <v>0</v>
      </c>
      <c r="U3673" s="28">
        <f t="shared" si="403"/>
        <v>0</v>
      </c>
      <c r="V3673" s="82"/>
      <c r="W3673" s="82"/>
      <c r="X3673" s="28">
        <f t="shared" si="404"/>
        <v>0</v>
      </c>
    </row>
    <row r="3674" spans="1:24" ht="13.5" customHeight="1">
      <c r="A3674" s="26" t="str">
        <f t="shared" si="399"/>
        <v>Test insurer</v>
      </c>
      <c r="B3674" s="79"/>
      <c r="C3674" s="79"/>
      <c r="D3674" s="109"/>
      <c r="E3674" s="79"/>
      <c r="F3674" s="79"/>
      <c r="G3674" s="80"/>
      <c r="H3674" s="79"/>
      <c r="I3674" s="148"/>
      <c r="J3674" s="148"/>
      <c r="K3674" s="81"/>
      <c r="L3674" s="81"/>
      <c r="M3674" s="82"/>
      <c r="N3674" s="82"/>
      <c r="O3674" s="170"/>
      <c r="P3674" s="170"/>
      <c r="Q3674" s="171">
        <f t="shared" si="405"/>
        <v>1</v>
      </c>
      <c r="R3674" s="28">
        <f t="shared" si="400"/>
        <v>0</v>
      </c>
      <c r="S3674" s="77" t="b">
        <f t="shared" si="401"/>
        <v>0</v>
      </c>
      <c r="T3674" s="78" t="b">
        <f t="shared" si="402"/>
        <v>0</v>
      </c>
      <c r="U3674" s="28">
        <f t="shared" si="403"/>
        <v>0</v>
      </c>
      <c r="V3674" s="82"/>
      <c r="W3674" s="82"/>
      <c r="X3674" s="28">
        <f t="shared" si="404"/>
        <v>0</v>
      </c>
    </row>
    <row r="3675" spans="1:24" ht="13.5" customHeight="1">
      <c r="A3675" s="26" t="str">
        <f t="shared" si="399"/>
        <v>Test insurer</v>
      </c>
      <c r="B3675" s="79"/>
      <c r="C3675" s="79"/>
      <c r="D3675" s="109"/>
      <c r="E3675" s="79"/>
      <c r="F3675" s="79"/>
      <c r="G3675" s="80"/>
      <c r="H3675" s="79"/>
      <c r="I3675" s="148"/>
      <c r="J3675" s="148"/>
      <c r="K3675" s="81"/>
      <c r="L3675" s="81"/>
      <c r="M3675" s="82"/>
      <c r="N3675" s="82"/>
      <c r="O3675" s="170"/>
      <c r="P3675" s="170"/>
      <c r="Q3675" s="171">
        <f t="shared" si="405"/>
        <v>1</v>
      </c>
      <c r="R3675" s="28">
        <f t="shared" si="400"/>
        <v>0</v>
      </c>
      <c r="S3675" s="77" t="b">
        <f t="shared" si="401"/>
        <v>0</v>
      </c>
      <c r="T3675" s="78" t="b">
        <f t="shared" si="402"/>
        <v>0</v>
      </c>
      <c r="U3675" s="28">
        <f t="shared" si="403"/>
        <v>0</v>
      </c>
      <c r="V3675" s="82"/>
      <c r="W3675" s="82"/>
      <c r="X3675" s="28">
        <f t="shared" si="404"/>
        <v>0</v>
      </c>
    </row>
    <row r="3676" spans="1:24" ht="13.5" customHeight="1">
      <c r="A3676" s="26" t="str">
        <f t="shared" si="399"/>
        <v>Test insurer</v>
      </c>
      <c r="B3676" s="79"/>
      <c r="C3676" s="79"/>
      <c r="D3676" s="109"/>
      <c r="E3676" s="79"/>
      <c r="F3676" s="79"/>
      <c r="G3676" s="80"/>
      <c r="H3676" s="79"/>
      <c r="I3676" s="148"/>
      <c r="J3676" s="148"/>
      <c r="K3676" s="81"/>
      <c r="L3676" s="81"/>
      <c r="M3676" s="82"/>
      <c r="N3676" s="82"/>
      <c r="O3676" s="170"/>
      <c r="P3676" s="170"/>
      <c r="Q3676" s="171">
        <f t="shared" si="405"/>
        <v>1</v>
      </c>
      <c r="R3676" s="28">
        <f t="shared" si="400"/>
        <v>0</v>
      </c>
      <c r="S3676" s="77" t="b">
        <f t="shared" si="401"/>
        <v>0</v>
      </c>
      <c r="T3676" s="78" t="b">
        <f t="shared" si="402"/>
        <v>0</v>
      </c>
      <c r="U3676" s="28">
        <f t="shared" si="403"/>
        <v>0</v>
      </c>
      <c r="V3676" s="82"/>
      <c r="W3676" s="82"/>
      <c r="X3676" s="28">
        <f t="shared" si="404"/>
        <v>0</v>
      </c>
    </row>
    <row r="3677" spans="1:24" ht="13.5" customHeight="1">
      <c r="A3677" s="26" t="str">
        <f t="shared" si="399"/>
        <v>Test insurer</v>
      </c>
      <c r="B3677" s="79"/>
      <c r="C3677" s="79"/>
      <c r="D3677" s="109"/>
      <c r="E3677" s="79"/>
      <c r="F3677" s="79"/>
      <c r="G3677" s="80"/>
      <c r="H3677" s="79"/>
      <c r="I3677" s="148"/>
      <c r="J3677" s="148"/>
      <c r="K3677" s="81"/>
      <c r="L3677" s="81"/>
      <c r="M3677" s="82"/>
      <c r="N3677" s="82"/>
      <c r="O3677" s="170"/>
      <c r="P3677" s="170"/>
      <c r="Q3677" s="171">
        <f t="shared" si="405"/>
        <v>1</v>
      </c>
      <c r="R3677" s="28">
        <f t="shared" si="400"/>
        <v>0</v>
      </c>
      <c r="S3677" s="77" t="b">
        <f t="shared" si="401"/>
        <v>0</v>
      </c>
      <c r="T3677" s="78" t="b">
        <f t="shared" si="402"/>
        <v>0</v>
      </c>
      <c r="U3677" s="28">
        <f t="shared" si="403"/>
        <v>0</v>
      </c>
      <c r="V3677" s="82"/>
      <c r="W3677" s="82"/>
      <c r="X3677" s="28">
        <f t="shared" si="404"/>
        <v>0</v>
      </c>
    </row>
    <row r="3678" spans="1:24" ht="13.5" customHeight="1">
      <c r="A3678" s="26" t="str">
        <f t="shared" si="399"/>
        <v>Test insurer</v>
      </c>
      <c r="B3678" s="79"/>
      <c r="C3678" s="79"/>
      <c r="D3678" s="109"/>
      <c r="E3678" s="79"/>
      <c r="F3678" s="79"/>
      <c r="G3678" s="80"/>
      <c r="H3678" s="79"/>
      <c r="I3678" s="148"/>
      <c r="J3678" s="148"/>
      <c r="K3678" s="81"/>
      <c r="L3678" s="81"/>
      <c r="M3678" s="82"/>
      <c r="N3678" s="82"/>
      <c r="O3678" s="170"/>
      <c r="P3678" s="170"/>
      <c r="Q3678" s="171">
        <f t="shared" si="405"/>
        <v>1</v>
      </c>
      <c r="R3678" s="28">
        <f t="shared" si="400"/>
        <v>0</v>
      </c>
      <c r="S3678" s="77" t="b">
        <f t="shared" si="401"/>
        <v>0</v>
      </c>
      <c r="T3678" s="78" t="b">
        <f t="shared" si="402"/>
        <v>0</v>
      </c>
      <c r="U3678" s="28">
        <f t="shared" si="403"/>
        <v>0</v>
      </c>
      <c r="V3678" s="82"/>
      <c r="W3678" s="82"/>
      <c r="X3678" s="28">
        <f t="shared" si="404"/>
        <v>0</v>
      </c>
    </row>
    <row r="3679" spans="1:24" ht="13.5" customHeight="1">
      <c r="A3679" s="26" t="str">
        <f t="shared" si="399"/>
        <v>Test insurer</v>
      </c>
      <c r="B3679" s="79"/>
      <c r="C3679" s="79"/>
      <c r="D3679" s="109"/>
      <c r="E3679" s="79"/>
      <c r="F3679" s="79"/>
      <c r="G3679" s="80"/>
      <c r="H3679" s="79"/>
      <c r="I3679" s="148"/>
      <c r="J3679" s="148"/>
      <c r="K3679" s="81"/>
      <c r="L3679" s="81"/>
      <c r="M3679" s="82"/>
      <c r="N3679" s="82"/>
      <c r="O3679" s="170"/>
      <c r="P3679" s="170"/>
      <c r="Q3679" s="171">
        <f t="shared" si="405"/>
        <v>1</v>
      </c>
      <c r="R3679" s="28">
        <f t="shared" si="400"/>
        <v>0</v>
      </c>
      <c r="S3679" s="77" t="b">
        <f t="shared" si="401"/>
        <v>0</v>
      </c>
      <c r="T3679" s="78" t="b">
        <f t="shared" si="402"/>
        <v>0</v>
      </c>
      <c r="U3679" s="28">
        <f t="shared" si="403"/>
        <v>0</v>
      </c>
      <c r="V3679" s="82"/>
      <c r="W3679" s="82"/>
      <c r="X3679" s="28">
        <f t="shared" si="404"/>
        <v>0</v>
      </c>
    </row>
    <row r="3680" spans="1:24" ht="13.5" customHeight="1">
      <c r="A3680" s="26" t="str">
        <f t="shared" si="399"/>
        <v>Test insurer</v>
      </c>
      <c r="B3680" s="79"/>
      <c r="C3680" s="79"/>
      <c r="D3680" s="109"/>
      <c r="E3680" s="79"/>
      <c r="F3680" s="79"/>
      <c r="G3680" s="80"/>
      <c r="H3680" s="79"/>
      <c r="I3680" s="148"/>
      <c r="J3680" s="148"/>
      <c r="K3680" s="81"/>
      <c r="L3680" s="81"/>
      <c r="M3680" s="82"/>
      <c r="N3680" s="82"/>
      <c r="O3680" s="170"/>
      <c r="P3680" s="170"/>
      <c r="Q3680" s="171">
        <f t="shared" si="405"/>
        <v>1</v>
      </c>
      <c r="R3680" s="28">
        <f t="shared" si="400"/>
        <v>0</v>
      </c>
      <c r="S3680" s="77" t="b">
        <f t="shared" si="401"/>
        <v>0</v>
      </c>
      <c r="T3680" s="78" t="b">
        <f t="shared" si="402"/>
        <v>0</v>
      </c>
      <c r="U3680" s="28">
        <f t="shared" si="403"/>
        <v>0</v>
      </c>
      <c r="V3680" s="82"/>
      <c r="W3680" s="82"/>
      <c r="X3680" s="28">
        <f t="shared" si="404"/>
        <v>0</v>
      </c>
    </row>
    <row r="3681" spans="1:24" ht="13.5" customHeight="1">
      <c r="A3681" s="26" t="str">
        <f t="shared" si="399"/>
        <v>Test insurer</v>
      </c>
      <c r="B3681" s="79"/>
      <c r="C3681" s="79"/>
      <c r="D3681" s="109"/>
      <c r="E3681" s="79"/>
      <c r="F3681" s="79"/>
      <c r="G3681" s="80"/>
      <c r="H3681" s="79"/>
      <c r="I3681" s="148"/>
      <c r="J3681" s="148"/>
      <c r="K3681" s="81"/>
      <c r="L3681" s="81"/>
      <c r="M3681" s="82"/>
      <c r="N3681" s="82"/>
      <c r="O3681" s="170"/>
      <c r="P3681" s="170"/>
      <c r="Q3681" s="171">
        <f t="shared" si="405"/>
        <v>1</v>
      </c>
      <c r="R3681" s="28">
        <f t="shared" si="400"/>
        <v>0</v>
      </c>
      <c r="S3681" s="77" t="b">
        <f t="shared" si="401"/>
        <v>0</v>
      </c>
      <c r="T3681" s="78" t="b">
        <f t="shared" si="402"/>
        <v>0</v>
      </c>
      <c r="U3681" s="28">
        <f t="shared" si="403"/>
        <v>0</v>
      </c>
      <c r="V3681" s="82"/>
      <c r="W3681" s="82"/>
      <c r="X3681" s="28">
        <f t="shared" si="404"/>
        <v>0</v>
      </c>
    </row>
    <row r="3682" spans="1:24" ht="13.5" customHeight="1">
      <c r="A3682" s="26" t="str">
        <f t="shared" si="399"/>
        <v>Test insurer</v>
      </c>
      <c r="B3682" s="79"/>
      <c r="C3682" s="79"/>
      <c r="D3682" s="109"/>
      <c r="E3682" s="79"/>
      <c r="F3682" s="79"/>
      <c r="G3682" s="80"/>
      <c r="H3682" s="79"/>
      <c r="I3682" s="148"/>
      <c r="J3682" s="148"/>
      <c r="K3682" s="81"/>
      <c r="L3682" s="81"/>
      <c r="M3682" s="82"/>
      <c r="N3682" s="82"/>
      <c r="O3682" s="170"/>
      <c r="P3682" s="170"/>
      <c r="Q3682" s="171">
        <f t="shared" si="405"/>
        <v>1</v>
      </c>
      <c r="R3682" s="28">
        <f t="shared" si="400"/>
        <v>0</v>
      </c>
      <c r="S3682" s="77" t="b">
        <f t="shared" si="401"/>
        <v>0</v>
      </c>
      <c r="T3682" s="78" t="b">
        <f t="shared" si="402"/>
        <v>0</v>
      </c>
      <c r="U3682" s="28">
        <f t="shared" si="403"/>
        <v>0</v>
      </c>
      <c r="V3682" s="82"/>
      <c r="W3682" s="82"/>
      <c r="X3682" s="28">
        <f t="shared" si="404"/>
        <v>0</v>
      </c>
    </row>
    <row r="3683" spans="1:24" ht="13.5" customHeight="1">
      <c r="A3683" s="26" t="str">
        <f t="shared" si="399"/>
        <v>Test insurer</v>
      </c>
      <c r="B3683" s="79"/>
      <c r="C3683" s="79"/>
      <c r="D3683" s="109"/>
      <c r="E3683" s="79"/>
      <c r="F3683" s="79"/>
      <c r="G3683" s="80"/>
      <c r="H3683" s="79"/>
      <c r="I3683" s="148"/>
      <c r="J3683" s="148"/>
      <c r="K3683" s="81"/>
      <c r="L3683" s="81"/>
      <c r="M3683" s="82"/>
      <c r="N3683" s="82"/>
      <c r="O3683" s="170"/>
      <c r="P3683" s="170"/>
      <c r="Q3683" s="171">
        <f t="shared" si="405"/>
        <v>1</v>
      </c>
      <c r="R3683" s="28">
        <f t="shared" si="400"/>
        <v>0</v>
      </c>
      <c r="S3683" s="77" t="b">
        <f t="shared" si="401"/>
        <v>0</v>
      </c>
      <c r="T3683" s="78" t="b">
        <f t="shared" si="402"/>
        <v>0</v>
      </c>
      <c r="U3683" s="28">
        <f t="shared" si="403"/>
        <v>0</v>
      </c>
      <c r="V3683" s="82"/>
      <c r="W3683" s="82"/>
      <c r="X3683" s="28">
        <f t="shared" si="404"/>
        <v>0</v>
      </c>
    </row>
    <row r="3684" spans="1:24" ht="13.5" customHeight="1">
      <c r="A3684" s="26" t="str">
        <f t="shared" si="399"/>
        <v>Test insurer</v>
      </c>
      <c r="B3684" s="79"/>
      <c r="C3684" s="79"/>
      <c r="D3684" s="109"/>
      <c r="E3684" s="79"/>
      <c r="F3684" s="79"/>
      <c r="G3684" s="80"/>
      <c r="H3684" s="79"/>
      <c r="I3684" s="148"/>
      <c r="J3684" s="148"/>
      <c r="K3684" s="81"/>
      <c r="L3684" s="81"/>
      <c r="M3684" s="82"/>
      <c r="N3684" s="82"/>
      <c r="O3684" s="170"/>
      <c r="P3684" s="170"/>
      <c r="Q3684" s="171">
        <f t="shared" si="405"/>
        <v>1</v>
      </c>
      <c r="R3684" s="28">
        <f t="shared" si="400"/>
        <v>0</v>
      </c>
      <c r="S3684" s="77" t="b">
        <f t="shared" si="401"/>
        <v>0</v>
      </c>
      <c r="T3684" s="78" t="b">
        <f t="shared" si="402"/>
        <v>0</v>
      </c>
      <c r="U3684" s="28">
        <f t="shared" si="403"/>
        <v>0</v>
      </c>
      <c r="V3684" s="82"/>
      <c r="W3684" s="82"/>
      <c r="X3684" s="28">
        <f t="shared" si="404"/>
        <v>0</v>
      </c>
    </row>
    <row r="3685" spans="1:24" ht="13.5" customHeight="1">
      <c r="A3685" s="26" t="str">
        <f t="shared" si="399"/>
        <v>Test insurer</v>
      </c>
      <c r="B3685" s="79"/>
      <c r="C3685" s="79"/>
      <c r="D3685" s="109"/>
      <c r="E3685" s="79"/>
      <c r="F3685" s="79"/>
      <c r="G3685" s="80"/>
      <c r="H3685" s="79"/>
      <c r="I3685" s="148"/>
      <c r="J3685" s="148"/>
      <c r="K3685" s="81"/>
      <c r="L3685" s="81"/>
      <c r="M3685" s="82"/>
      <c r="N3685" s="82"/>
      <c r="O3685" s="170"/>
      <c r="P3685" s="170"/>
      <c r="Q3685" s="171">
        <f t="shared" si="405"/>
        <v>1</v>
      </c>
      <c r="R3685" s="28">
        <f t="shared" si="400"/>
        <v>0</v>
      </c>
      <c r="S3685" s="77" t="b">
        <f t="shared" si="401"/>
        <v>0</v>
      </c>
      <c r="T3685" s="78" t="b">
        <f t="shared" si="402"/>
        <v>0</v>
      </c>
      <c r="U3685" s="28">
        <f t="shared" si="403"/>
        <v>0</v>
      </c>
      <c r="V3685" s="82"/>
      <c r="W3685" s="82"/>
      <c r="X3685" s="28">
        <f t="shared" si="404"/>
        <v>0</v>
      </c>
    </row>
    <row r="3686" spans="1:24" ht="13.5" customHeight="1">
      <c r="A3686" s="26" t="str">
        <f t="shared" si="399"/>
        <v>Test insurer</v>
      </c>
      <c r="B3686" s="79"/>
      <c r="C3686" s="79"/>
      <c r="D3686" s="109"/>
      <c r="E3686" s="79"/>
      <c r="F3686" s="79"/>
      <c r="G3686" s="80"/>
      <c r="H3686" s="79"/>
      <c r="I3686" s="148"/>
      <c r="J3686" s="148"/>
      <c r="K3686" s="81"/>
      <c r="L3686" s="81"/>
      <c r="M3686" s="82"/>
      <c r="N3686" s="82"/>
      <c r="O3686" s="170"/>
      <c r="P3686" s="170"/>
      <c r="Q3686" s="171">
        <f t="shared" si="405"/>
        <v>1</v>
      </c>
      <c r="R3686" s="28">
        <f t="shared" si="400"/>
        <v>0</v>
      </c>
      <c r="S3686" s="77" t="b">
        <f t="shared" si="401"/>
        <v>0</v>
      </c>
      <c r="T3686" s="78" t="b">
        <f t="shared" si="402"/>
        <v>0</v>
      </c>
      <c r="U3686" s="28">
        <f t="shared" si="403"/>
        <v>0</v>
      </c>
      <c r="V3686" s="82"/>
      <c r="W3686" s="82"/>
      <c r="X3686" s="28">
        <f t="shared" si="404"/>
        <v>0</v>
      </c>
    </row>
    <row r="3687" spans="1:24" ht="13.5" customHeight="1">
      <c r="A3687" s="26" t="str">
        <f t="shared" si="399"/>
        <v>Test insurer</v>
      </c>
      <c r="B3687" s="79"/>
      <c r="C3687" s="79"/>
      <c r="D3687" s="109"/>
      <c r="E3687" s="79"/>
      <c r="F3687" s="79"/>
      <c r="G3687" s="80"/>
      <c r="H3687" s="79"/>
      <c r="I3687" s="148"/>
      <c r="J3687" s="148"/>
      <c r="K3687" s="81"/>
      <c r="L3687" s="81"/>
      <c r="M3687" s="82"/>
      <c r="N3687" s="82"/>
      <c r="O3687" s="170"/>
      <c r="P3687" s="170"/>
      <c r="Q3687" s="171">
        <f t="shared" si="405"/>
        <v>1</v>
      </c>
      <c r="R3687" s="28">
        <f t="shared" si="400"/>
        <v>0</v>
      </c>
      <c r="S3687" s="77" t="b">
        <f t="shared" si="401"/>
        <v>0</v>
      </c>
      <c r="T3687" s="78" t="b">
        <f t="shared" si="402"/>
        <v>0</v>
      </c>
      <c r="U3687" s="28">
        <f t="shared" si="403"/>
        <v>0</v>
      </c>
      <c r="V3687" s="82"/>
      <c r="W3687" s="82"/>
      <c r="X3687" s="28">
        <f t="shared" si="404"/>
        <v>0</v>
      </c>
    </row>
    <row r="3688" spans="1:24" ht="13.5" customHeight="1">
      <c r="A3688" s="26" t="str">
        <f t="shared" si="399"/>
        <v>Test insurer</v>
      </c>
      <c r="B3688" s="79"/>
      <c r="C3688" s="79"/>
      <c r="D3688" s="109"/>
      <c r="E3688" s="79"/>
      <c r="F3688" s="79"/>
      <c r="G3688" s="80"/>
      <c r="H3688" s="79"/>
      <c r="I3688" s="148"/>
      <c r="J3688" s="148"/>
      <c r="K3688" s="81"/>
      <c r="L3688" s="81"/>
      <c r="M3688" s="82"/>
      <c r="N3688" s="82"/>
      <c r="O3688" s="170"/>
      <c r="P3688" s="170"/>
      <c r="Q3688" s="171">
        <f t="shared" si="405"/>
        <v>1</v>
      </c>
      <c r="R3688" s="28">
        <f t="shared" si="400"/>
        <v>0</v>
      </c>
      <c r="S3688" s="77" t="b">
        <f t="shared" si="401"/>
        <v>0</v>
      </c>
      <c r="T3688" s="78" t="b">
        <f t="shared" si="402"/>
        <v>0</v>
      </c>
      <c r="U3688" s="28">
        <f t="shared" si="403"/>
        <v>0</v>
      </c>
      <c r="V3688" s="82"/>
      <c r="W3688" s="82"/>
      <c r="X3688" s="28">
        <f t="shared" si="404"/>
        <v>0</v>
      </c>
    </row>
    <row r="3689" spans="1:24" ht="13.5" customHeight="1">
      <c r="A3689" s="26" t="str">
        <f t="shared" si="399"/>
        <v>Test insurer</v>
      </c>
      <c r="B3689" s="79"/>
      <c r="C3689" s="79"/>
      <c r="D3689" s="109"/>
      <c r="E3689" s="79"/>
      <c r="F3689" s="79"/>
      <c r="G3689" s="80"/>
      <c r="H3689" s="79"/>
      <c r="I3689" s="148"/>
      <c r="J3689" s="148"/>
      <c r="K3689" s="81"/>
      <c r="L3689" s="81"/>
      <c r="M3689" s="82"/>
      <c r="N3689" s="82"/>
      <c r="O3689" s="170"/>
      <c r="P3689" s="170"/>
      <c r="Q3689" s="171">
        <f t="shared" si="405"/>
        <v>1</v>
      </c>
      <c r="R3689" s="28">
        <f t="shared" si="400"/>
        <v>0</v>
      </c>
      <c r="S3689" s="77" t="b">
        <f t="shared" si="401"/>
        <v>0</v>
      </c>
      <c r="T3689" s="78" t="b">
        <f t="shared" si="402"/>
        <v>0</v>
      </c>
      <c r="U3689" s="28">
        <f t="shared" si="403"/>
        <v>0</v>
      </c>
      <c r="V3689" s="82"/>
      <c r="W3689" s="82"/>
      <c r="X3689" s="28">
        <f t="shared" si="404"/>
        <v>0</v>
      </c>
    </row>
    <row r="3690" spans="1:24" ht="13.5" customHeight="1">
      <c r="A3690" s="26" t="str">
        <f t="shared" si="399"/>
        <v>Test insurer</v>
      </c>
      <c r="B3690" s="79"/>
      <c r="C3690" s="79"/>
      <c r="D3690" s="109"/>
      <c r="E3690" s="79"/>
      <c r="F3690" s="79"/>
      <c r="G3690" s="80"/>
      <c r="H3690" s="79"/>
      <c r="I3690" s="148"/>
      <c r="J3690" s="148"/>
      <c r="K3690" s="81"/>
      <c r="L3690" s="81"/>
      <c r="M3690" s="82"/>
      <c r="N3690" s="82"/>
      <c r="O3690" s="170"/>
      <c r="P3690" s="170"/>
      <c r="Q3690" s="171">
        <f t="shared" si="405"/>
        <v>1</v>
      </c>
      <c r="R3690" s="28">
        <f t="shared" si="400"/>
        <v>0</v>
      </c>
      <c r="S3690" s="77" t="b">
        <f t="shared" si="401"/>
        <v>0</v>
      </c>
      <c r="T3690" s="78" t="b">
        <f t="shared" si="402"/>
        <v>0</v>
      </c>
      <c r="U3690" s="28">
        <f t="shared" si="403"/>
        <v>0</v>
      </c>
      <c r="V3690" s="82"/>
      <c r="W3690" s="82"/>
      <c r="X3690" s="28">
        <f t="shared" si="404"/>
        <v>0</v>
      </c>
    </row>
    <row r="3691" spans="1:24" ht="13.5" customHeight="1">
      <c r="A3691" s="26" t="str">
        <f t="shared" si="399"/>
        <v>Test insurer</v>
      </c>
      <c r="B3691" s="79"/>
      <c r="C3691" s="79"/>
      <c r="D3691" s="109"/>
      <c r="E3691" s="79"/>
      <c r="F3691" s="79"/>
      <c r="G3691" s="80"/>
      <c r="H3691" s="79"/>
      <c r="I3691" s="148"/>
      <c r="J3691" s="148"/>
      <c r="K3691" s="81"/>
      <c r="L3691" s="81"/>
      <c r="M3691" s="82"/>
      <c r="N3691" s="82"/>
      <c r="O3691" s="170"/>
      <c r="P3691" s="170"/>
      <c r="Q3691" s="171">
        <f t="shared" si="405"/>
        <v>1</v>
      </c>
      <c r="R3691" s="28">
        <f t="shared" si="400"/>
        <v>0</v>
      </c>
      <c r="S3691" s="77" t="b">
        <f t="shared" si="401"/>
        <v>0</v>
      </c>
      <c r="T3691" s="78" t="b">
        <f t="shared" si="402"/>
        <v>0</v>
      </c>
      <c r="U3691" s="28">
        <f t="shared" si="403"/>
        <v>0</v>
      </c>
      <c r="V3691" s="82"/>
      <c r="W3691" s="82"/>
      <c r="X3691" s="28">
        <f t="shared" si="404"/>
        <v>0</v>
      </c>
    </row>
    <row r="3692" spans="1:24" ht="13.5" customHeight="1">
      <c r="A3692" s="26" t="str">
        <f t="shared" si="399"/>
        <v>Test insurer</v>
      </c>
      <c r="B3692" s="79"/>
      <c r="C3692" s="79"/>
      <c r="D3692" s="109"/>
      <c r="E3692" s="79"/>
      <c r="F3692" s="79"/>
      <c r="G3692" s="80"/>
      <c r="H3692" s="79"/>
      <c r="I3692" s="148"/>
      <c r="J3692" s="148"/>
      <c r="K3692" s="81"/>
      <c r="L3692" s="81"/>
      <c r="M3692" s="82"/>
      <c r="N3692" s="82"/>
      <c r="O3692" s="170"/>
      <c r="P3692" s="170"/>
      <c r="Q3692" s="171">
        <f t="shared" si="405"/>
        <v>1</v>
      </c>
      <c r="R3692" s="28">
        <f t="shared" si="400"/>
        <v>0</v>
      </c>
      <c r="S3692" s="77" t="b">
        <f t="shared" si="401"/>
        <v>0</v>
      </c>
      <c r="T3692" s="78" t="b">
        <f t="shared" si="402"/>
        <v>0</v>
      </c>
      <c r="U3692" s="28">
        <f t="shared" si="403"/>
        <v>0</v>
      </c>
      <c r="V3692" s="82"/>
      <c r="W3692" s="82"/>
      <c r="X3692" s="28">
        <f t="shared" si="404"/>
        <v>0</v>
      </c>
    </row>
    <row r="3693" spans="1:24" ht="13.5" customHeight="1">
      <c r="A3693" s="26" t="str">
        <f t="shared" si="399"/>
        <v>Test insurer</v>
      </c>
      <c r="B3693" s="79"/>
      <c r="C3693" s="79"/>
      <c r="D3693" s="109"/>
      <c r="E3693" s="79"/>
      <c r="F3693" s="79"/>
      <c r="G3693" s="80"/>
      <c r="H3693" s="79"/>
      <c r="I3693" s="148"/>
      <c r="J3693" s="148"/>
      <c r="K3693" s="81"/>
      <c r="L3693" s="81"/>
      <c r="M3693" s="82"/>
      <c r="N3693" s="82"/>
      <c r="O3693" s="170"/>
      <c r="P3693" s="170"/>
      <c r="Q3693" s="171">
        <f t="shared" si="405"/>
        <v>1</v>
      </c>
      <c r="R3693" s="28">
        <f t="shared" si="400"/>
        <v>0</v>
      </c>
      <c r="S3693" s="77" t="b">
        <f t="shared" si="401"/>
        <v>0</v>
      </c>
      <c r="T3693" s="78" t="b">
        <f t="shared" si="402"/>
        <v>0</v>
      </c>
      <c r="U3693" s="28">
        <f t="shared" si="403"/>
        <v>0</v>
      </c>
      <c r="V3693" s="82"/>
      <c r="W3693" s="82"/>
      <c r="X3693" s="28">
        <f t="shared" si="404"/>
        <v>0</v>
      </c>
    </row>
    <row r="3694" spans="1:24" ht="13.5" customHeight="1">
      <c r="A3694" s="26" t="str">
        <f t="shared" si="399"/>
        <v>Test insurer</v>
      </c>
      <c r="B3694" s="79"/>
      <c r="C3694" s="79"/>
      <c r="D3694" s="109"/>
      <c r="E3694" s="79"/>
      <c r="F3694" s="79"/>
      <c r="G3694" s="80"/>
      <c r="H3694" s="79"/>
      <c r="I3694" s="148"/>
      <c r="J3694" s="148"/>
      <c r="K3694" s="81"/>
      <c r="L3694" s="81"/>
      <c r="M3694" s="82"/>
      <c r="N3694" s="82"/>
      <c r="O3694" s="170"/>
      <c r="P3694" s="170"/>
      <c r="Q3694" s="171">
        <f t="shared" si="405"/>
        <v>1</v>
      </c>
      <c r="R3694" s="28">
        <f t="shared" si="400"/>
        <v>0</v>
      </c>
      <c r="S3694" s="77" t="b">
        <f t="shared" si="401"/>
        <v>0</v>
      </c>
      <c r="T3694" s="78" t="b">
        <f t="shared" si="402"/>
        <v>0</v>
      </c>
      <c r="U3694" s="28">
        <f t="shared" si="403"/>
        <v>0</v>
      </c>
      <c r="V3694" s="82"/>
      <c r="W3694" s="82"/>
      <c r="X3694" s="28">
        <f t="shared" si="404"/>
        <v>0</v>
      </c>
    </row>
    <row r="3695" spans="1:24" ht="13.5" customHeight="1">
      <c r="A3695" s="26" t="str">
        <f t="shared" si="399"/>
        <v>Test insurer</v>
      </c>
      <c r="B3695" s="79"/>
      <c r="C3695" s="79"/>
      <c r="D3695" s="109"/>
      <c r="E3695" s="79"/>
      <c r="F3695" s="79"/>
      <c r="G3695" s="80"/>
      <c r="H3695" s="79"/>
      <c r="I3695" s="148"/>
      <c r="J3695" s="148"/>
      <c r="K3695" s="81"/>
      <c r="L3695" s="81"/>
      <c r="M3695" s="82"/>
      <c r="N3695" s="82"/>
      <c r="O3695" s="170"/>
      <c r="P3695" s="170"/>
      <c r="Q3695" s="171">
        <f t="shared" si="405"/>
        <v>1</v>
      </c>
      <c r="R3695" s="28">
        <f t="shared" si="400"/>
        <v>0</v>
      </c>
      <c r="S3695" s="77" t="b">
        <f t="shared" si="401"/>
        <v>0</v>
      </c>
      <c r="T3695" s="78" t="b">
        <f t="shared" si="402"/>
        <v>0</v>
      </c>
      <c r="U3695" s="28">
        <f t="shared" si="403"/>
        <v>0</v>
      </c>
      <c r="V3695" s="82"/>
      <c r="W3695" s="82"/>
      <c r="X3695" s="28">
        <f t="shared" si="404"/>
        <v>0</v>
      </c>
    </row>
    <row r="3696" spans="1:24" ht="13.5" customHeight="1">
      <c r="A3696" s="26" t="str">
        <f t="shared" si="399"/>
        <v>Test insurer</v>
      </c>
      <c r="B3696" s="79"/>
      <c r="C3696" s="79"/>
      <c r="D3696" s="109"/>
      <c r="E3696" s="79"/>
      <c r="F3696" s="79"/>
      <c r="G3696" s="80"/>
      <c r="H3696" s="79"/>
      <c r="I3696" s="148"/>
      <c r="J3696" s="148"/>
      <c r="K3696" s="81"/>
      <c r="L3696" s="81"/>
      <c r="M3696" s="82"/>
      <c r="N3696" s="82"/>
      <c r="O3696" s="170"/>
      <c r="P3696" s="170"/>
      <c r="Q3696" s="171">
        <f t="shared" si="405"/>
        <v>1</v>
      </c>
      <c r="R3696" s="28">
        <f t="shared" si="400"/>
        <v>0</v>
      </c>
      <c r="S3696" s="77" t="b">
        <f t="shared" si="401"/>
        <v>0</v>
      </c>
      <c r="T3696" s="78" t="b">
        <f t="shared" si="402"/>
        <v>0</v>
      </c>
      <c r="U3696" s="28">
        <f t="shared" si="403"/>
        <v>0</v>
      </c>
      <c r="V3696" s="82"/>
      <c r="W3696" s="82"/>
      <c r="X3696" s="28">
        <f t="shared" si="404"/>
        <v>0</v>
      </c>
    </row>
    <row r="3697" spans="1:24" ht="13.5" customHeight="1">
      <c r="A3697" s="26" t="str">
        <f t="shared" si="399"/>
        <v>Test insurer</v>
      </c>
      <c r="B3697" s="79"/>
      <c r="C3697" s="79"/>
      <c r="D3697" s="109"/>
      <c r="E3697" s="79"/>
      <c r="F3697" s="79"/>
      <c r="G3697" s="80"/>
      <c r="H3697" s="79"/>
      <c r="I3697" s="148"/>
      <c r="J3697" s="148"/>
      <c r="K3697" s="81"/>
      <c r="L3697" s="81"/>
      <c r="M3697" s="82"/>
      <c r="N3697" s="82"/>
      <c r="O3697" s="170"/>
      <c r="P3697" s="170"/>
      <c r="Q3697" s="171">
        <f t="shared" si="405"/>
        <v>1</v>
      </c>
      <c r="R3697" s="28">
        <f t="shared" si="400"/>
        <v>0</v>
      </c>
      <c r="S3697" s="77" t="b">
        <f t="shared" si="401"/>
        <v>0</v>
      </c>
      <c r="T3697" s="78" t="b">
        <f t="shared" si="402"/>
        <v>0</v>
      </c>
      <c r="U3697" s="28">
        <f t="shared" si="403"/>
        <v>0</v>
      </c>
      <c r="V3697" s="82"/>
      <c r="W3697" s="82"/>
      <c r="X3697" s="28">
        <f t="shared" si="404"/>
        <v>0</v>
      </c>
    </row>
    <row r="3698" spans="1:24" ht="13.5" customHeight="1">
      <c r="A3698" s="26" t="str">
        <f t="shared" si="399"/>
        <v>Test insurer</v>
      </c>
      <c r="B3698" s="79"/>
      <c r="C3698" s="79"/>
      <c r="D3698" s="109"/>
      <c r="E3698" s="79"/>
      <c r="F3698" s="79"/>
      <c r="G3698" s="80"/>
      <c r="H3698" s="79"/>
      <c r="I3698" s="148"/>
      <c r="J3698" s="148"/>
      <c r="K3698" s="81"/>
      <c r="L3698" s="81"/>
      <c r="M3698" s="82"/>
      <c r="N3698" s="82"/>
      <c r="O3698" s="170"/>
      <c r="P3698" s="170"/>
      <c r="Q3698" s="171">
        <f t="shared" si="405"/>
        <v>1</v>
      </c>
      <c r="R3698" s="28">
        <f t="shared" si="400"/>
        <v>0</v>
      </c>
      <c r="S3698" s="77" t="b">
        <f t="shared" si="401"/>
        <v>0</v>
      </c>
      <c r="T3698" s="78" t="b">
        <f t="shared" si="402"/>
        <v>0</v>
      </c>
      <c r="U3698" s="28">
        <f t="shared" si="403"/>
        <v>0</v>
      </c>
      <c r="V3698" s="82"/>
      <c r="W3698" s="82"/>
      <c r="X3698" s="28">
        <f t="shared" si="404"/>
        <v>0</v>
      </c>
    </row>
    <row r="3699" spans="1:24" ht="13.5" customHeight="1">
      <c r="A3699" s="26" t="str">
        <f t="shared" si="399"/>
        <v>Test insurer</v>
      </c>
      <c r="B3699" s="79"/>
      <c r="C3699" s="79"/>
      <c r="D3699" s="109"/>
      <c r="E3699" s="79"/>
      <c r="F3699" s="79"/>
      <c r="G3699" s="80"/>
      <c r="H3699" s="79"/>
      <c r="I3699" s="148"/>
      <c r="J3699" s="148"/>
      <c r="K3699" s="81"/>
      <c r="L3699" s="81"/>
      <c r="M3699" s="82"/>
      <c r="N3699" s="82"/>
      <c r="O3699" s="170"/>
      <c r="P3699" s="170"/>
      <c r="Q3699" s="171">
        <f t="shared" si="405"/>
        <v>1</v>
      </c>
      <c r="R3699" s="28">
        <f t="shared" si="400"/>
        <v>0</v>
      </c>
      <c r="S3699" s="77" t="b">
        <f t="shared" si="401"/>
        <v>0</v>
      </c>
      <c r="T3699" s="78" t="b">
        <f t="shared" si="402"/>
        <v>0</v>
      </c>
      <c r="U3699" s="28">
        <f t="shared" si="403"/>
        <v>0</v>
      </c>
      <c r="V3699" s="82"/>
      <c r="W3699" s="82"/>
      <c r="X3699" s="28">
        <f t="shared" si="404"/>
        <v>0</v>
      </c>
    </row>
    <row r="3700" spans="1:24" ht="13.5" customHeight="1">
      <c r="A3700" s="26" t="str">
        <f t="shared" si="399"/>
        <v>Test insurer</v>
      </c>
      <c r="B3700" s="79"/>
      <c r="C3700" s="79"/>
      <c r="D3700" s="109"/>
      <c r="E3700" s="79"/>
      <c r="F3700" s="79"/>
      <c r="G3700" s="80"/>
      <c r="H3700" s="79"/>
      <c r="I3700" s="148"/>
      <c r="J3700" s="148"/>
      <c r="K3700" s="81"/>
      <c r="L3700" s="81"/>
      <c r="M3700" s="82"/>
      <c r="N3700" s="82"/>
      <c r="O3700" s="170"/>
      <c r="P3700" s="170"/>
      <c r="Q3700" s="171">
        <f t="shared" si="405"/>
        <v>1</v>
      </c>
      <c r="R3700" s="28">
        <f t="shared" si="400"/>
        <v>0</v>
      </c>
      <c r="S3700" s="77" t="b">
        <f t="shared" si="401"/>
        <v>0</v>
      </c>
      <c r="T3700" s="78" t="b">
        <f t="shared" si="402"/>
        <v>0</v>
      </c>
      <c r="U3700" s="28">
        <f t="shared" si="403"/>
        <v>0</v>
      </c>
      <c r="V3700" s="82"/>
      <c r="W3700" s="82"/>
      <c r="X3700" s="28">
        <f t="shared" si="404"/>
        <v>0</v>
      </c>
    </row>
    <row r="3701" spans="1:24" ht="13.5" customHeight="1">
      <c r="A3701" s="26" t="str">
        <f t="shared" si="399"/>
        <v>Test insurer</v>
      </c>
      <c r="B3701" s="79"/>
      <c r="C3701" s="79"/>
      <c r="D3701" s="109"/>
      <c r="E3701" s="79"/>
      <c r="F3701" s="79"/>
      <c r="G3701" s="80"/>
      <c r="H3701" s="79"/>
      <c r="I3701" s="148"/>
      <c r="J3701" s="148"/>
      <c r="K3701" s="81"/>
      <c r="L3701" s="81"/>
      <c r="M3701" s="82"/>
      <c r="N3701" s="82"/>
      <c r="O3701" s="170"/>
      <c r="P3701" s="170"/>
      <c r="Q3701" s="171">
        <f t="shared" si="405"/>
        <v>1</v>
      </c>
      <c r="R3701" s="28">
        <f t="shared" si="400"/>
        <v>0</v>
      </c>
      <c r="S3701" s="77" t="b">
        <f t="shared" si="401"/>
        <v>0</v>
      </c>
      <c r="T3701" s="78" t="b">
        <f t="shared" si="402"/>
        <v>0</v>
      </c>
      <c r="U3701" s="28">
        <f t="shared" si="403"/>
        <v>0</v>
      </c>
      <c r="V3701" s="82"/>
      <c r="W3701" s="82"/>
      <c r="X3701" s="28">
        <f t="shared" si="404"/>
        <v>0</v>
      </c>
    </row>
    <row r="3702" spans="1:24" ht="13.5" customHeight="1">
      <c r="A3702" s="26" t="str">
        <f t="shared" si="399"/>
        <v>Test insurer</v>
      </c>
      <c r="B3702" s="79"/>
      <c r="C3702" s="79"/>
      <c r="D3702" s="109"/>
      <c r="E3702" s="79"/>
      <c r="F3702" s="79"/>
      <c r="G3702" s="80"/>
      <c r="H3702" s="79"/>
      <c r="I3702" s="148"/>
      <c r="J3702" s="148"/>
      <c r="K3702" s="81"/>
      <c r="L3702" s="81"/>
      <c r="M3702" s="82"/>
      <c r="N3702" s="82"/>
      <c r="O3702" s="170"/>
      <c r="P3702" s="170"/>
      <c r="Q3702" s="171">
        <f t="shared" si="405"/>
        <v>1</v>
      </c>
      <c r="R3702" s="28">
        <f t="shared" si="400"/>
        <v>0</v>
      </c>
      <c r="S3702" s="77" t="b">
        <f t="shared" si="401"/>
        <v>0</v>
      </c>
      <c r="T3702" s="78" t="b">
        <f t="shared" si="402"/>
        <v>0</v>
      </c>
      <c r="U3702" s="28">
        <f t="shared" si="403"/>
        <v>0</v>
      </c>
      <c r="V3702" s="82"/>
      <c r="W3702" s="82"/>
      <c r="X3702" s="28">
        <f t="shared" si="404"/>
        <v>0</v>
      </c>
    </row>
    <row r="3703" spans="1:24" ht="13.5" customHeight="1">
      <c r="A3703" s="26" t="str">
        <f t="shared" si="399"/>
        <v>Test insurer</v>
      </c>
      <c r="B3703" s="79"/>
      <c r="C3703" s="79"/>
      <c r="D3703" s="109"/>
      <c r="E3703" s="79"/>
      <c r="F3703" s="79"/>
      <c r="G3703" s="80"/>
      <c r="H3703" s="79"/>
      <c r="I3703" s="148"/>
      <c r="J3703" s="148"/>
      <c r="K3703" s="81"/>
      <c r="L3703" s="81"/>
      <c r="M3703" s="82"/>
      <c r="N3703" s="82"/>
      <c r="O3703" s="170"/>
      <c r="P3703" s="170"/>
      <c r="Q3703" s="171">
        <f t="shared" si="405"/>
        <v>1</v>
      </c>
      <c r="R3703" s="28">
        <f t="shared" si="400"/>
        <v>0</v>
      </c>
      <c r="S3703" s="77" t="b">
        <f t="shared" si="401"/>
        <v>0</v>
      </c>
      <c r="T3703" s="78" t="b">
        <f t="shared" si="402"/>
        <v>0</v>
      </c>
      <c r="U3703" s="28">
        <f t="shared" si="403"/>
        <v>0</v>
      </c>
      <c r="V3703" s="82"/>
      <c r="W3703" s="82"/>
      <c r="X3703" s="28">
        <f t="shared" si="404"/>
        <v>0</v>
      </c>
    </row>
    <row r="3704" spans="1:24" ht="13.5" customHeight="1">
      <c r="A3704" s="26" t="str">
        <f t="shared" si="399"/>
        <v>Test insurer</v>
      </c>
      <c r="B3704" s="79"/>
      <c r="C3704" s="79"/>
      <c r="D3704" s="109"/>
      <c r="E3704" s="79"/>
      <c r="F3704" s="79"/>
      <c r="G3704" s="80"/>
      <c r="H3704" s="79"/>
      <c r="I3704" s="148"/>
      <c r="J3704" s="148"/>
      <c r="K3704" s="81"/>
      <c r="L3704" s="81"/>
      <c r="M3704" s="82"/>
      <c r="N3704" s="82"/>
      <c r="O3704" s="170"/>
      <c r="P3704" s="170"/>
      <c r="Q3704" s="171">
        <f t="shared" si="405"/>
        <v>1</v>
      </c>
      <c r="R3704" s="28">
        <f t="shared" si="400"/>
        <v>0</v>
      </c>
      <c r="S3704" s="77" t="b">
        <f t="shared" si="401"/>
        <v>0</v>
      </c>
      <c r="T3704" s="78" t="b">
        <f t="shared" si="402"/>
        <v>0</v>
      </c>
      <c r="U3704" s="28">
        <f t="shared" si="403"/>
        <v>0</v>
      </c>
      <c r="V3704" s="82"/>
      <c r="W3704" s="82"/>
      <c r="X3704" s="28">
        <f t="shared" si="404"/>
        <v>0</v>
      </c>
    </row>
    <row r="3705" spans="1:24" ht="13.5" customHeight="1">
      <c r="A3705" s="26" t="str">
        <f t="shared" si="399"/>
        <v>Test insurer</v>
      </c>
      <c r="B3705" s="79"/>
      <c r="C3705" s="79"/>
      <c r="D3705" s="109"/>
      <c r="E3705" s="79"/>
      <c r="F3705" s="79"/>
      <c r="G3705" s="80"/>
      <c r="H3705" s="79"/>
      <c r="I3705" s="148"/>
      <c r="J3705" s="148"/>
      <c r="K3705" s="81"/>
      <c r="L3705" s="81"/>
      <c r="M3705" s="82"/>
      <c r="N3705" s="82"/>
      <c r="O3705" s="170"/>
      <c r="P3705" s="170"/>
      <c r="Q3705" s="171">
        <f t="shared" si="405"/>
        <v>1</v>
      </c>
      <c r="R3705" s="28">
        <f t="shared" si="400"/>
        <v>0</v>
      </c>
      <c r="S3705" s="77" t="b">
        <f t="shared" si="401"/>
        <v>0</v>
      </c>
      <c r="T3705" s="78" t="b">
        <f t="shared" si="402"/>
        <v>0</v>
      </c>
      <c r="U3705" s="28">
        <f t="shared" si="403"/>
        <v>0</v>
      </c>
      <c r="V3705" s="82"/>
      <c r="W3705" s="82"/>
      <c r="X3705" s="28">
        <f t="shared" si="404"/>
        <v>0</v>
      </c>
    </row>
    <row r="3706" spans="1:24" ht="13.5" customHeight="1">
      <c r="A3706" s="26" t="str">
        <f t="shared" si="399"/>
        <v>Test insurer</v>
      </c>
      <c r="B3706" s="79"/>
      <c r="C3706" s="79"/>
      <c r="D3706" s="109"/>
      <c r="E3706" s="79"/>
      <c r="F3706" s="79"/>
      <c r="G3706" s="80"/>
      <c r="H3706" s="79"/>
      <c r="I3706" s="148"/>
      <c r="J3706" s="148"/>
      <c r="K3706" s="81"/>
      <c r="L3706" s="81"/>
      <c r="M3706" s="82"/>
      <c r="N3706" s="82"/>
      <c r="O3706" s="170"/>
      <c r="P3706" s="170"/>
      <c r="Q3706" s="171">
        <f t="shared" si="405"/>
        <v>1</v>
      </c>
      <c r="R3706" s="28">
        <f t="shared" si="400"/>
        <v>0</v>
      </c>
      <c r="S3706" s="77" t="b">
        <f t="shared" si="401"/>
        <v>0</v>
      </c>
      <c r="T3706" s="78" t="b">
        <f t="shared" si="402"/>
        <v>0</v>
      </c>
      <c r="U3706" s="28">
        <f t="shared" si="403"/>
        <v>0</v>
      </c>
      <c r="V3706" s="82"/>
      <c r="W3706" s="82"/>
      <c r="X3706" s="28">
        <f t="shared" si="404"/>
        <v>0</v>
      </c>
    </row>
    <row r="3707" spans="1:24" ht="13.5" customHeight="1">
      <c r="A3707" s="26" t="str">
        <f t="shared" si="399"/>
        <v>Test insurer</v>
      </c>
      <c r="B3707" s="79"/>
      <c r="C3707" s="79"/>
      <c r="D3707" s="109"/>
      <c r="E3707" s="79"/>
      <c r="F3707" s="79"/>
      <c r="G3707" s="80"/>
      <c r="H3707" s="79"/>
      <c r="I3707" s="148"/>
      <c r="J3707" s="148"/>
      <c r="K3707" s="81"/>
      <c r="L3707" s="81"/>
      <c r="M3707" s="82"/>
      <c r="N3707" s="82"/>
      <c r="O3707" s="170"/>
      <c r="P3707" s="170"/>
      <c r="Q3707" s="171">
        <f t="shared" si="405"/>
        <v>1</v>
      </c>
      <c r="R3707" s="28">
        <f t="shared" si="400"/>
        <v>0</v>
      </c>
      <c r="S3707" s="77" t="b">
        <f t="shared" si="401"/>
        <v>0</v>
      </c>
      <c r="T3707" s="78" t="b">
        <f t="shared" si="402"/>
        <v>0</v>
      </c>
      <c r="U3707" s="28">
        <f t="shared" si="403"/>
        <v>0</v>
      </c>
      <c r="V3707" s="82"/>
      <c r="W3707" s="82"/>
      <c r="X3707" s="28">
        <f t="shared" si="404"/>
        <v>0</v>
      </c>
    </row>
    <row r="3708" spans="1:24" ht="13.5" customHeight="1">
      <c r="A3708" s="26" t="str">
        <f t="shared" si="399"/>
        <v>Test insurer</v>
      </c>
      <c r="B3708" s="79"/>
      <c r="C3708" s="79"/>
      <c r="D3708" s="109"/>
      <c r="E3708" s="79"/>
      <c r="F3708" s="79"/>
      <c r="G3708" s="80"/>
      <c r="H3708" s="79"/>
      <c r="I3708" s="148"/>
      <c r="J3708" s="148"/>
      <c r="K3708" s="81"/>
      <c r="L3708" s="81"/>
      <c r="M3708" s="82"/>
      <c r="N3708" s="82"/>
      <c r="O3708" s="170"/>
      <c r="P3708" s="170"/>
      <c r="Q3708" s="171">
        <f t="shared" si="405"/>
        <v>1</v>
      </c>
      <c r="R3708" s="28">
        <f t="shared" si="400"/>
        <v>0</v>
      </c>
      <c r="S3708" s="77" t="b">
        <f t="shared" si="401"/>
        <v>0</v>
      </c>
      <c r="T3708" s="78" t="b">
        <f t="shared" si="402"/>
        <v>0</v>
      </c>
      <c r="U3708" s="28">
        <f t="shared" si="403"/>
        <v>0</v>
      </c>
      <c r="V3708" s="82"/>
      <c r="W3708" s="82"/>
      <c r="X3708" s="28">
        <f t="shared" si="404"/>
        <v>0</v>
      </c>
    </row>
    <row r="3709" spans="1:24" ht="13.5" customHeight="1">
      <c r="A3709" s="26" t="str">
        <f t="shared" si="399"/>
        <v>Test insurer</v>
      </c>
      <c r="B3709" s="79"/>
      <c r="C3709" s="79"/>
      <c r="D3709" s="109"/>
      <c r="E3709" s="79"/>
      <c r="F3709" s="79"/>
      <c r="G3709" s="80"/>
      <c r="H3709" s="79"/>
      <c r="I3709" s="148"/>
      <c r="J3709" s="148"/>
      <c r="K3709" s="81"/>
      <c r="L3709" s="81"/>
      <c r="M3709" s="82"/>
      <c r="N3709" s="82"/>
      <c r="O3709" s="170"/>
      <c r="P3709" s="170"/>
      <c r="Q3709" s="171">
        <f t="shared" si="405"/>
        <v>1</v>
      </c>
      <c r="R3709" s="28">
        <f t="shared" si="400"/>
        <v>0</v>
      </c>
      <c r="S3709" s="77" t="b">
        <f t="shared" si="401"/>
        <v>0</v>
      </c>
      <c r="T3709" s="78" t="b">
        <f t="shared" si="402"/>
        <v>0</v>
      </c>
      <c r="U3709" s="28">
        <f t="shared" si="403"/>
        <v>0</v>
      </c>
      <c r="V3709" s="82"/>
      <c r="W3709" s="82"/>
      <c r="X3709" s="28">
        <f t="shared" si="404"/>
        <v>0</v>
      </c>
    </row>
    <row r="3710" spans="1:24" ht="13.5" customHeight="1">
      <c r="A3710" s="26" t="str">
        <f t="shared" si="399"/>
        <v>Test insurer</v>
      </c>
      <c r="B3710" s="79"/>
      <c r="C3710" s="79"/>
      <c r="D3710" s="109"/>
      <c r="E3710" s="79"/>
      <c r="F3710" s="79"/>
      <c r="G3710" s="80"/>
      <c r="H3710" s="79"/>
      <c r="I3710" s="148"/>
      <c r="J3710" s="148"/>
      <c r="K3710" s="81"/>
      <c r="L3710" s="81"/>
      <c r="M3710" s="82"/>
      <c r="N3710" s="82"/>
      <c r="O3710" s="170"/>
      <c r="P3710" s="170"/>
      <c r="Q3710" s="171">
        <f t="shared" si="405"/>
        <v>1</v>
      </c>
      <c r="R3710" s="28">
        <f t="shared" si="400"/>
        <v>0</v>
      </c>
      <c r="S3710" s="77" t="b">
        <f t="shared" si="401"/>
        <v>0</v>
      </c>
      <c r="T3710" s="78" t="b">
        <f t="shared" si="402"/>
        <v>0</v>
      </c>
      <c r="U3710" s="28">
        <f t="shared" si="403"/>
        <v>0</v>
      </c>
      <c r="V3710" s="82"/>
      <c r="W3710" s="82"/>
      <c r="X3710" s="28">
        <f t="shared" si="404"/>
        <v>0</v>
      </c>
    </row>
    <row r="3711" spans="1:24" ht="13.5" customHeight="1">
      <c r="A3711" s="26" t="str">
        <f t="shared" si="399"/>
        <v>Test insurer</v>
      </c>
      <c r="B3711" s="79"/>
      <c r="C3711" s="79"/>
      <c r="D3711" s="109"/>
      <c r="E3711" s="79"/>
      <c r="F3711" s="79"/>
      <c r="G3711" s="80"/>
      <c r="H3711" s="79"/>
      <c r="I3711" s="148"/>
      <c r="J3711" s="148"/>
      <c r="K3711" s="81"/>
      <c r="L3711" s="81"/>
      <c r="M3711" s="82"/>
      <c r="N3711" s="82"/>
      <c r="O3711" s="170"/>
      <c r="P3711" s="170"/>
      <c r="Q3711" s="171">
        <f t="shared" si="405"/>
        <v>1</v>
      </c>
      <c r="R3711" s="28">
        <f t="shared" si="400"/>
        <v>0</v>
      </c>
      <c r="S3711" s="77" t="b">
        <f t="shared" si="401"/>
        <v>0</v>
      </c>
      <c r="T3711" s="78" t="b">
        <f t="shared" si="402"/>
        <v>0</v>
      </c>
      <c r="U3711" s="28">
        <f t="shared" si="403"/>
        <v>0</v>
      </c>
      <c r="V3711" s="82"/>
      <c r="W3711" s="82"/>
      <c r="X3711" s="28">
        <f t="shared" si="404"/>
        <v>0</v>
      </c>
    </row>
    <row r="3712" spans="1:24" ht="13.5" customHeight="1">
      <c r="A3712" s="26" t="str">
        <f t="shared" si="399"/>
        <v>Test insurer</v>
      </c>
      <c r="B3712" s="79"/>
      <c r="C3712" s="79"/>
      <c r="D3712" s="109"/>
      <c r="E3712" s="79"/>
      <c r="F3712" s="79"/>
      <c r="G3712" s="80"/>
      <c r="H3712" s="79"/>
      <c r="I3712" s="148"/>
      <c r="J3712" s="148"/>
      <c r="K3712" s="81"/>
      <c r="L3712" s="81"/>
      <c r="M3712" s="82"/>
      <c r="N3712" s="82"/>
      <c r="O3712" s="170"/>
      <c r="P3712" s="170"/>
      <c r="Q3712" s="171">
        <f t="shared" si="405"/>
        <v>1</v>
      </c>
      <c r="R3712" s="28">
        <f t="shared" si="400"/>
        <v>0</v>
      </c>
      <c r="S3712" s="77" t="b">
        <f t="shared" si="401"/>
        <v>0</v>
      </c>
      <c r="T3712" s="78" t="b">
        <f t="shared" si="402"/>
        <v>0</v>
      </c>
      <c r="U3712" s="28">
        <f t="shared" si="403"/>
        <v>0</v>
      </c>
      <c r="V3712" s="82"/>
      <c r="W3712" s="82"/>
      <c r="X3712" s="28">
        <f t="shared" si="404"/>
        <v>0</v>
      </c>
    </row>
    <row r="3713" spans="1:24" ht="13.5" customHeight="1">
      <c r="A3713" s="26" t="str">
        <f t="shared" si="399"/>
        <v>Test insurer</v>
      </c>
      <c r="B3713" s="79"/>
      <c r="C3713" s="79"/>
      <c r="D3713" s="109"/>
      <c r="E3713" s="79"/>
      <c r="F3713" s="79"/>
      <c r="G3713" s="80"/>
      <c r="H3713" s="79"/>
      <c r="I3713" s="148"/>
      <c r="J3713" s="148"/>
      <c r="K3713" s="81"/>
      <c r="L3713" s="81"/>
      <c r="M3713" s="82"/>
      <c r="N3713" s="82"/>
      <c r="O3713" s="170"/>
      <c r="P3713" s="170"/>
      <c r="Q3713" s="171">
        <f t="shared" si="405"/>
        <v>1</v>
      </c>
      <c r="R3713" s="28">
        <f t="shared" si="400"/>
        <v>0</v>
      </c>
      <c r="S3713" s="77" t="b">
        <f t="shared" si="401"/>
        <v>0</v>
      </c>
      <c r="T3713" s="78" t="b">
        <f t="shared" si="402"/>
        <v>0</v>
      </c>
      <c r="U3713" s="28">
        <f t="shared" si="403"/>
        <v>0</v>
      </c>
      <c r="V3713" s="82"/>
      <c r="W3713" s="82"/>
      <c r="X3713" s="28">
        <f t="shared" si="404"/>
        <v>0</v>
      </c>
    </row>
    <row r="3714" spans="1:24" ht="13.5" customHeight="1">
      <c r="A3714" s="26" t="str">
        <f t="shared" si="399"/>
        <v>Test insurer</v>
      </c>
      <c r="B3714" s="79"/>
      <c r="C3714" s="79"/>
      <c r="D3714" s="109"/>
      <c r="E3714" s="79"/>
      <c r="F3714" s="79"/>
      <c r="G3714" s="80"/>
      <c r="H3714" s="79"/>
      <c r="I3714" s="148"/>
      <c r="J3714" s="148"/>
      <c r="K3714" s="81"/>
      <c r="L3714" s="81"/>
      <c r="M3714" s="82"/>
      <c r="N3714" s="82"/>
      <c r="O3714" s="170"/>
      <c r="P3714" s="170"/>
      <c r="Q3714" s="171">
        <f t="shared" si="405"/>
        <v>1</v>
      </c>
      <c r="R3714" s="28">
        <f t="shared" si="400"/>
        <v>0</v>
      </c>
      <c r="S3714" s="77" t="b">
        <f t="shared" si="401"/>
        <v>0</v>
      </c>
      <c r="T3714" s="78" t="b">
        <f t="shared" si="402"/>
        <v>0</v>
      </c>
      <c r="U3714" s="28">
        <f t="shared" si="403"/>
        <v>0</v>
      </c>
      <c r="V3714" s="82"/>
      <c r="W3714" s="82"/>
      <c r="X3714" s="28">
        <f t="shared" si="404"/>
        <v>0</v>
      </c>
    </row>
    <row r="3715" spans="1:24" ht="13.5" customHeight="1">
      <c r="A3715" s="26" t="str">
        <f t="shared" si="399"/>
        <v>Test insurer</v>
      </c>
      <c r="B3715" s="79"/>
      <c r="C3715" s="79"/>
      <c r="D3715" s="109"/>
      <c r="E3715" s="79"/>
      <c r="F3715" s="79"/>
      <c r="G3715" s="80"/>
      <c r="H3715" s="79"/>
      <c r="I3715" s="148"/>
      <c r="J3715" s="148"/>
      <c r="K3715" s="81"/>
      <c r="L3715" s="81"/>
      <c r="M3715" s="82"/>
      <c r="N3715" s="82"/>
      <c r="O3715" s="170"/>
      <c r="P3715" s="170"/>
      <c r="Q3715" s="171">
        <f t="shared" si="405"/>
        <v>1</v>
      </c>
      <c r="R3715" s="28">
        <f t="shared" si="400"/>
        <v>0</v>
      </c>
      <c r="S3715" s="77" t="b">
        <f t="shared" si="401"/>
        <v>0</v>
      </c>
      <c r="T3715" s="78" t="b">
        <f t="shared" si="402"/>
        <v>0</v>
      </c>
      <c r="U3715" s="28">
        <f t="shared" si="403"/>
        <v>0</v>
      </c>
      <c r="V3715" s="82"/>
      <c r="W3715" s="82"/>
      <c r="X3715" s="28">
        <f t="shared" si="404"/>
        <v>0</v>
      </c>
    </row>
    <row r="3716" spans="1:24" ht="13.5" customHeight="1">
      <c r="A3716" s="26" t="str">
        <f t="shared" ref="A3716:A3779" si="406">$D$2</f>
        <v>Test insurer</v>
      </c>
      <c r="B3716" s="79"/>
      <c r="C3716" s="79"/>
      <c r="D3716" s="109"/>
      <c r="E3716" s="79"/>
      <c r="F3716" s="79"/>
      <c r="G3716" s="80"/>
      <c r="H3716" s="79"/>
      <c r="I3716" s="148"/>
      <c r="J3716" s="148"/>
      <c r="K3716" s="81"/>
      <c r="L3716" s="81"/>
      <c r="M3716" s="82"/>
      <c r="N3716" s="82"/>
      <c r="O3716" s="170"/>
      <c r="P3716" s="170"/>
      <c r="Q3716" s="171">
        <f t="shared" si="405"/>
        <v>1</v>
      </c>
      <c r="R3716" s="28">
        <f t="shared" ref="R3716:R3779" si="407">K3716*N3716</f>
        <v>0</v>
      </c>
      <c r="S3716" s="77" t="b">
        <f t="shared" ref="S3716:S3779" si="408">IF(E3716="TERMINATING","TERMINATING",IF(K3716=0,IF(L3716&gt;0,"NEW"),L3716-K3716))</f>
        <v>0</v>
      </c>
      <c r="T3716" s="78" t="b">
        <f t="shared" ref="T3716:T3779" si="409">IF(E3716="TERMINATING","TERMINATING",IF(K3716=0,IF(L3716&gt;0,"NEW"),L3716/K3716-1))</f>
        <v>0</v>
      </c>
      <c r="U3716" s="28">
        <f t="shared" ref="U3716:U3779" si="410">IF(E3716="Terminating",N3716*K3716,N3716*L3716)</f>
        <v>0</v>
      </c>
      <c r="V3716" s="82"/>
      <c r="W3716" s="82"/>
      <c r="X3716" s="28">
        <f t="shared" ref="X3716:X3779" si="411">IF(E3716="Terminating",W3716*K3716,W3716*L3716)</f>
        <v>0</v>
      </c>
    </row>
    <row r="3717" spans="1:24" ht="13.5" customHeight="1">
      <c r="A3717" s="26" t="str">
        <f t="shared" si="406"/>
        <v>Test insurer</v>
      </c>
      <c r="B3717" s="79"/>
      <c r="C3717" s="79"/>
      <c r="D3717" s="109"/>
      <c r="E3717" s="79"/>
      <c r="F3717" s="79"/>
      <c r="G3717" s="80"/>
      <c r="H3717" s="79"/>
      <c r="I3717" s="148"/>
      <c r="J3717" s="148"/>
      <c r="K3717" s="81"/>
      <c r="L3717" s="81"/>
      <c r="M3717" s="82"/>
      <c r="N3717" s="82"/>
      <c r="O3717" s="170"/>
      <c r="P3717" s="170"/>
      <c r="Q3717" s="171">
        <f t="shared" ref="Q3717:Q3780" si="412">(P3717-O3717)+1</f>
        <v>1</v>
      </c>
      <c r="R3717" s="28">
        <f t="shared" si="407"/>
        <v>0</v>
      </c>
      <c r="S3717" s="77" t="b">
        <f t="shared" si="408"/>
        <v>0</v>
      </c>
      <c r="T3717" s="78" t="b">
        <f t="shared" si="409"/>
        <v>0</v>
      </c>
      <c r="U3717" s="28">
        <f t="shared" si="410"/>
        <v>0</v>
      </c>
      <c r="V3717" s="82"/>
      <c r="W3717" s="82"/>
      <c r="X3717" s="28">
        <f t="shared" si="411"/>
        <v>0</v>
      </c>
    </row>
    <row r="3718" spans="1:24" ht="13.5" customHeight="1">
      <c r="A3718" s="26" t="str">
        <f t="shared" si="406"/>
        <v>Test insurer</v>
      </c>
      <c r="B3718" s="79"/>
      <c r="C3718" s="79"/>
      <c r="D3718" s="109"/>
      <c r="E3718" s="79"/>
      <c r="F3718" s="79"/>
      <c r="G3718" s="80"/>
      <c r="H3718" s="79"/>
      <c r="I3718" s="148"/>
      <c r="J3718" s="148"/>
      <c r="K3718" s="81"/>
      <c r="L3718" s="81"/>
      <c r="M3718" s="82"/>
      <c r="N3718" s="82"/>
      <c r="O3718" s="170"/>
      <c r="P3718" s="170"/>
      <c r="Q3718" s="171">
        <f t="shared" si="412"/>
        <v>1</v>
      </c>
      <c r="R3718" s="28">
        <f t="shared" si="407"/>
        <v>0</v>
      </c>
      <c r="S3718" s="77" t="b">
        <f t="shared" si="408"/>
        <v>0</v>
      </c>
      <c r="T3718" s="78" t="b">
        <f t="shared" si="409"/>
        <v>0</v>
      </c>
      <c r="U3718" s="28">
        <f t="shared" si="410"/>
        <v>0</v>
      </c>
      <c r="V3718" s="82"/>
      <c r="W3718" s="82"/>
      <c r="X3718" s="28">
        <f t="shared" si="411"/>
        <v>0</v>
      </c>
    </row>
    <row r="3719" spans="1:24" ht="13.5" customHeight="1">
      <c r="A3719" s="26" t="str">
        <f t="shared" si="406"/>
        <v>Test insurer</v>
      </c>
      <c r="B3719" s="79"/>
      <c r="C3719" s="79"/>
      <c r="D3719" s="109"/>
      <c r="E3719" s="79"/>
      <c r="F3719" s="79"/>
      <c r="G3719" s="80"/>
      <c r="H3719" s="79"/>
      <c r="I3719" s="148"/>
      <c r="J3719" s="148"/>
      <c r="K3719" s="81"/>
      <c r="L3719" s="81"/>
      <c r="M3719" s="82"/>
      <c r="N3719" s="82"/>
      <c r="O3719" s="170"/>
      <c r="P3719" s="170"/>
      <c r="Q3719" s="171">
        <f t="shared" si="412"/>
        <v>1</v>
      </c>
      <c r="R3719" s="28">
        <f t="shared" si="407"/>
        <v>0</v>
      </c>
      <c r="S3719" s="77" t="b">
        <f t="shared" si="408"/>
        <v>0</v>
      </c>
      <c r="T3719" s="78" t="b">
        <f t="shared" si="409"/>
        <v>0</v>
      </c>
      <c r="U3719" s="28">
        <f t="shared" si="410"/>
        <v>0</v>
      </c>
      <c r="V3719" s="82"/>
      <c r="W3719" s="82"/>
      <c r="X3719" s="28">
        <f t="shared" si="411"/>
        <v>0</v>
      </c>
    </row>
    <row r="3720" spans="1:24" ht="13.5" customHeight="1">
      <c r="A3720" s="26" t="str">
        <f t="shared" si="406"/>
        <v>Test insurer</v>
      </c>
      <c r="B3720" s="79"/>
      <c r="C3720" s="79"/>
      <c r="D3720" s="109"/>
      <c r="E3720" s="79"/>
      <c r="F3720" s="79"/>
      <c r="G3720" s="80"/>
      <c r="H3720" s="79"/>
      <c r="I3720" s="148"/>
      <c r="J3720" s="148"/>
      <c r="K3720" s="81"/>
      <c r="L3720" s="81"/>
      <c r="M3720" s="82"/>
      <c r="N3720" s="82"/>
      <c r="O3720" s="170"/>
      <c r="P3720" s="170"/>
      <c r="Q3720" s="171">
        <f t="shared" si="412"/>
        <v>1</v>
      </c>
      <c r="R3720" s="28">
        <f t="shared" si="407"/>
        <v>0</v>
      </c>
      <c r="S3720" s="77" t="b">
        <f t="shared" si="408"/>
        <v>0</v>
      </c>
      <c r="T3720" s="78" t="b">
        <f t="shared" si="409"/>
        <v>0</v>
      </c>
      <c r="U3720" s="28">
        <f t="shared" si="410"/>
        <v>0</v>
      </c>
      <c r="V3720" s="82"/>
      <c r="W3720" s="82"/>
      <c r="X3720" s="28">
        <f t="shared" si="411"/>
        <v>0</v>
      </c>
    </row>
    <row r="3721" spans="1:24" ht="13.5" customHeight="1">
      <c r="A3721" s="26" t="str">
        <f t="shared" si="406"/>
        <v>Test insurer</v>
      </c>
      <c r="B3721" s="79"/>
      <c r="C3721" s="79"/>
      <c r="D3721" s="109"/>
      <c r="E3721" s="79"/>
      <c r="F3721" s="79"/>
      <c r="G3721" s="80"/>
      <c r="H3721" s="79"/>
      <c r="I3721" s="148"/>
      <c r="J3721" s="148"/>
      <c r="K3721" s="81"/>
      <c r="L3721" s="81"/>
      <c r="M3721" s="82"/>
      <c r="N3721" s="82"/>
      <c r="O3721" s="170"/>
      <c r="P3721" s="170"/>
      <c r="Q3721" s="171">
        <f t="shared" si="412"/>
        <v>1</v>
      </c>
      <c r="R3721" s="28">
        <f t="shared" si="407"/>
        <v>0</v>
      </c>
      <c r="S3721" s="77" t="b">
        <f t="shared" si="408"/>
        <v>0</v>
      </c>
      <c r="T3721" s="78" t="b">
        <f t="shared" si="409"/>
        <v>0</v>
      </c>
      <c r="U3721" s="28">
        <f t="shared" si="410"/>
        <v>0</v>
      </c>
      <c r="V3721" s="82"/>
      <c r="W3721" s="82"/>
      <c r="X3721" s="28">
        <f t="shared" si="411"/>
        <v>0</v>
      </c>
    </row>
    <row r="3722" spans="1:24" ht="13.5" customHeight="1">
      <c r="A3722" s="26" t="str">
        <f t="shared" si="406"/>
        <v>Test insurer</v>
      </c>
      <c r="B3722" s="79"/>
      <c r="C3722" s="79"/>
      <c r="D3722" s="109"/>
      <c r="E3722" s="79"/>
      <c r="F3722" s="79"/>
      <c r="G3722" s="80"/>
      <c r="H3722" s="79"/>
      <c r="I3722" s="148"/>
      <c r="J3722" s="148"/>
      <c r="K3722" s="81"/>
      <c r="L3722" s="81"/>
      <c r="M3722" s="82"/>
      <c r="N3722" s="82"/>
      <c r="O3722" s="170"/>
      <c r="P3722" s="170"/>
      <c r="Q3722" s="171">
        <f t="shared" si="412"/>
        <v>1</v>
      </c>
      <c r="R3722" s="28">
        <f t="shared" si="407"/>
        <v>0</v>
      </c>
      <c r="S3722" s="77" t="b">
        <f t="shared" si="408"/>
        <v>0</v>
      </c>
      <c r="T3722" s="78" t="b">
        <f t="shared" si="409"/>
        <v>0</v>
      </c>
      <c r="U3722" s="28">
        <f t="shared" si="410"/>
        <v>0</v>
      </c>
      <c r="V3722" s="82"/>
      <c r="W3722" s="82"/>
      <c r="X3722" s="28">
        <f t="shared" si="411"/>
        <v>0</v>
      </c>
    </row>
    <row r="3723" spans="1:24" ht="13.5" customHeight="1">
      <c r="A3723" s="26" t="str">
        <f t="shared" si="406"/>
        <v>Test insurer</v>
      </c>
      <c r="B3723" s="79"/>
      <c r="C3723" s="79"/>
      <c r="D3723" s="109"/>
      <c r="E3723" s="79"/>
      <c r="F3723" s="79"/>
      <c r="G3723" s="80"/>
      <c r="H3723" s="79"/>
      <c r="I3723" s="148"/>
      <c r="J3723" s="148"/>
      <c r="K3723" s="81"/>
      <c r="L3723" s="81"/>
      <c r="M3723" s="82"/>
      <c r="N3723" s="82"/>
      <c r="O3723" s="170"/>
      <c r="P3723" s="170"/>
      <c r="Q3723" s="171">
        <f t="shared" si="412"/>
        <v>1</v>
      </c>
      <c r="R3723" s="28">
        <f t="shared" si="407"/>
        <v>0</v>
      </c>
      <c r="S3723" s="77" t="b">
        <f t="shared" si="408"/>
        <v>0</v>
      </c>
      <c r="T3723" s="78" t="b">
        <f t="shared" si="409"/>
        <v>0</v>
      </c>
      <c r="U3723" s="28">
        <f t="shared" si="410"/>
        <v>0</v>
      </c>
      <c r="V3723" s="82"/>
      <c r="W3723" s="82"/>
      <c r="X3723" s="28">
        <f t="shared" si="411"/>
        <v>0</v>
      </c>
    </row>
    <row r="3724" spans="1:24" ht="13.5" customHeight="1">
      <c r="A3724" s="26" t="str">
        <f t="shared" si="406"/>
        <v>Test insurer</v>
      </c>
      <c r="B3724" s="79"/>
      <c r="C3724" s="79"/>
      <c r="D3724" s="109"/>
      <c r="E3724" s="79"/>
      <c r="F3724" s="79"/>
      <c r="G3724" s="80"/>
      <c r="H3724" s="79"/>
      <c r="I3724" s="148"/>
      <c r="J3724" s="148"/>
      <c r="K3724" s="81"/>
      <c r="L3724" s="81"/>
      <c r="M3724" s="82"/>
      <c r="N3724" s="82"/>
      <c r="O3724" s="170"/>
      <c r="P3724" s="170"/>
      <c r="Q3724" s="171">
        <f t="shared" si="412"/>
        <v>1</v>
      </c>
      <c r="R3724" s="28">
        <f t="shared" si="407"/>
        <v>0</v>
      </c>
      <c r="S3724" s="77" t="b">
        <f t="shared" si="408"/>
        <v>0</v>
      </c>
      <c r="T3724" s="78" t="b">
        <f t="shared" si="409"/>
        <v>0</v>
      </c>
      <c r="U3724" s="28">
        <f t="shared" si="410"/>
        <v>0</v>
      </c>
      <c r="V3724" s="82"/>
      <c r="W3724" s="82"/>
      <c r="X3724" s="28">
        <f t="shared" si="411"/>
        <v>0</v>
      </c>
    </row>
    <row r="3725" spans="1:24" ht="13.5" customHeight="1">
      <c r="A3725" s="26" t="str">
        <f t="shared" si="406"/>
        <v>Test insurer</v>
      </c>
      <c r="B3725" s="79"/>
      <c r="C3725" s="79"/>
      <c r="D3725" s="109"/>
      <c r="E3725" s="79"/>
      <c r="F3725" s="79"/>
      <c r="G3725" s="80"/>
      <c r="H3725" s="79"/>
      <c r="I3725" s="148"/>
      <c r="J3725" s="148"/>
      <c r="K3725" s="81"/>
      <c r="L3725" s="81"/>
      <c r="M3725" s="82"/>
      <c r="N3725" s="82"/>
      <c r="O3725" s="170"/>
      <c r="P3725" s="170"/>
      <c r="Q3725" s="171">
        <f t="shared" si="412"/>
        <v>1</v>
      </c>
      <c r="R3725" s="28">
        <f t="shared" si="407"/>
        <v>0</v>
      </c>
      <c r="S3725" s="77" t="b">
        <f t="shared" si="408"/>
        <v>0</v>
      </c>
      <c r="T3725" s="78" t="b">
        <f t="shared" si="409"/>
        <v>0</v>
      </c>
      <c r="U3725" s="28">
        <f t="shared" si="410"/>
        <v>0</v>
      </c>
      <c r="V3725" s="82"/>
      <c r="W3725" s="82"/>
      <c r="X3725" s="28">
        <f t="shared" si="411"/>
        <v>0</v>
      </c>
    </row>
    <row r="3726" spans="1:24" ht="13.5" customHeight="1">
      <c r="A3726" s="26" t="str">
        <f t="shared" si="406"/>
        <v>Test insurer</v>
      </c>
      <c r="B3726" s="79"/>
      <c r="C3726" s="79"/>
      <c r="D3726" s="109"/>
      <c r="E3726" s="79"/>
      <c r="F3726" s="79"/>
      <c r="G3726" s="80"/>
      <c r="H3726" s="79"/>
      <c r="I3726" s="148"/>
      <c r="J3726" s="148"/>
      <c r="K3726" s="81"/>
      <c r="L3726" s="81"/>
      <c r="M3726" s="82"/>
      <c r="N3726" s="82"/>
      <c r="O3726" s="170"/>
      <c r="P3726" s="170"/>
      <c r="Q3726" s="171">
        <f t="shared" si="412"/>
        <v>1</v>
      </c>
      <c r="R3726" s="28">
        <f t="shared" si="407"/>
        <v>0</v>
      </c>
      <c r="S3726" s="77" t="b">
        <f t="shared" si="408"/>
        <v>0</v>
      </c>
      <c r="T3726" s="78" t="b">
        <f t="shared" si="409"/>
        <v>0</v>
      </c>
      <c r="U3726" s="28">
        <f t="shared" si="410"/>
        <v>0</v>
      </c>
      <c r="V3726" s="82"/>
      <c r="W3726" s="82"/>
      <c r="X3726" s="28">
        <f t="shared" si="411"/>
        <v>0</v>
      </c>
    </row>
    <row r="3727" spans="1:24" ht="13.5" customHeight="1">
      <c r="A3727" s="26" t="str">
        <f t="shared" si="406"/>
        <v>Test insurer</v>
      </c>
      <c r="B3727" s="79"/>
      <c r="C3727" s="79"/>
      <c r="D3727" s="109"/>
      <c r="E3727" s="79"/>
      <c r="F3727" s="79"/>
      <c r="G3727" s="80"/>
      <c r="H3727" s="79"/>
      <c r="I3727" s="148"/>
      <c r="J3727" s="148"/>
      <c r="K3727" s="81"/>
      <c r="L3727" s="81"/>
      <c r="M3727" s="82"/>
      <c r="N3727" s="82"/>
      <c r="O3727" s="170"/>
      <c r="P3727" s="170"/>
      <c r="Q3727" s="171">
        <f t="shared" si="412"/>
        <v>1</v>
      </c>
      <c r="R3727" s="28">
        <f t="shared" si="407"/>
        <v>0</v>
      </c>
      <c r="S3727" s="77" t="b">
        <f t="shared" si="408"/>
        <v>0</v>
      </c>
      <c r="T3727" s="78" t="b">
        <f t="shared" si="409"/>
        <v>0</v>
      </c>
      <c r="U3727" s="28">
        <f t="shared" si="410"/>
        <v>0</v>
      </c>
      <c r="V3727" s="82"/>
      <c r="W3727" s="82"/>
      <c r="X3727" s="28">
        <f t="shared" si="411"/>
        <v>0</v>
      </c>
    </row>
    <row r="3728" spans="1:24" ht="13.5" customHeight="1">
      <c r="A3728" s="26" t="str">
        <f t="shared" si="406"/>
        <v>Test insurer</v>
      </c>
      <c r="B3728" s="79"/>
      <c r="C3728" s="79"/>
      <c r="D3728" s="109"/>
      <c r="E3728" s="79"/>
      <c r="F3728" s="79"/>
      <c r="G3728" s="80"/>
      <c r="H3728" s="79"/>
      <c r="I3728" s="148"/>
      <c r="J3728" s="148"/>
      <c r="K3728" s="81"/>
      <c r="L3728" s="81"/>
      <c r="M3728" s="82"/>
      <c r="N3728" s="82"/>
      <c r="O3728" s="170"/>
      <c r="P3728" s="170"/>
      <c r="Q3728" s="171">
        <f t="shared" si="412"/>
        <v>1</v>
      </c>
      <c r="R3728" s="28">
        <f t="shared" si="407"/>
        <v>0</v>
      </c>
      <c r="S3728" s="77" t="b">
        <f t="shared" si="408"/>
        <v>0</v>
      </c>
      <c r="T3728" s="78" t="b">
        <f t="shared" si="409"/>
        <v>0</v>
      </c>
      <c r="U3728" s="28">
        <f t="shared" si="410"/>
        <v>0</v>
      </c>
      <c r="V3728" s="82"/>
      <c r="W3728" s="82"/>
      <c r="X3728" s="28">
        <f t="shared" si="411"/>
        <v>0</v>
      </c>
    </row>
    <row r="3729" spans="1:24" ht="13.5" customHeight="1">
      <c r="A3729" s="26" t="str">
        <f t="shared" si="406"/>
        <v>Test insurer</v>
      </c>
      <c r="B3729" s="79"/>
      <c r="C3729" s="79"/>
      <c r="D3729" s="109"/>
      <c r="E3729" s="79"/>
      <c r="F3729" s="79"/>
      <c r="G3729" s="80"/>
      <c r="H3729" s="79"/>
      <c r="I3729" s="148"/>
      <c r="J3729" s="148"/>
      <c r="K3729" s="81"/>
      <c r="L3729" s="81"/>
      <c r="M3729" s="82"/>
      <c r="N3729" s="82"/>
      <c r="O3729" s="170"/>
      <c r="P3729" s="170"/>
      <c r="Q3729" s="171">
        <f t="shared" si="412"/>
        <v>1</v>
      </c>
      <c r="R3729" s="28">
        <f t="shared" si="407"/>
        <v>0</v>
      </c>
      <c r="S3729" s="77" t="b">
        <f t="shared" si="408"/>
        <v>0</v>
      </c>
      <c r="T3729" s="78" t="b">
        <f t="shared" si="409"/>
        <v>0</v>
      </c>
      <c r="U3729" s="28">
        <f t="shared" si="410"/>
        <v>0</v>
      </c>
      <c r="V3729" s="82"/>
      <c r="W3729" s="82"/>
      <c r="X3729" s="28">
        <f t="shared" si="411"/>
        <v>0</v>
      </c>
    </row>
    <row r="3730" spans="1:24" ht="13.5" customHeight="1">
      <c r="A3730" s="26" t="str">
        <f t="shared" si="406"/>
        <v>Test insurer</v>
      </c>
      <c r="B3730" s="79"/>
      <c r="C3730" s="79"/>
      <c r="D3730" s="109"/>
      <c r="E3730" s="79"/>
      <c r="F3730" s="79"/>
      <c r="G3730" s="80"/>
      <c r="H3730" s="79"/>
      <c r="I3730" s="148"/>
      <c r="J3730" s="148"/>
      <c r="K3730" s="81"/>
      <c r="L3730" s="81"/>
      <c r="M3730" s="82"/>
      <c r="N3730" s="82"/>
      <c r="O3730" s="170"/>
      <c r="P3730" s="170"/>
      <c r="Q3730" s="171">
        <f t="shared" si="412"/>
        <v>1</v>
      </c>
      <c r="R3730" s="28">
        <f t="shared" si="407"/>
        <v>0</v>
      </c>
      <c r="S3730" s="77" t="b">
        <f t="shared" si="408"/>
        <v>0</v>
      </c>
      <c r="T3730" s="78" t="b">
        <f t="shared" si="409"/>
        <v>0</v>
      </c>
      <c r="U3730" s="28">
        <f t="shared" si="410"/>
        <v>0</v>
      </c>
      <c r="V3730" s="82"/>
      <c r="W3730" s="82"/>
      <c r="X3730" s="28">
        <f t="shared" si="411"/>
        <v>0</v>
      </c>
    </row>
    <row r="3731" spans="1:24" ht="13.5" customHeight="1">
      <c r="A3731" s="26" t="str">
        <f t="shared" si="406"/>
        <v>Test insurer</v>
      </c>
      <c r="B3731" s="79"/>
      <c r="C3731" s="79"/>
      <c r="D3731" s="109"/>
      <c r="E3731" s="79"/>
      <c r="F3731" s="79"/>
      <c r="G3731" s="80"/>
      <c r="H3731" s="79"/>
      <c r="I3731" s="148"/>
      <c r="J3731" s="148"/>
      <c r="K3731" s="81"/>
      <c r="L3731" s="81"/>
      <c r="M3731" s="82"/>
      <c r="N3731" s="82"/>
      <c r="O3731" s="170"/>
      <c r="P3731" s="170"/>
      <c r="Q3731" s="171">
        <f t="shared" si="412"/>
        <v>1</v>
      </c>
      <c r="R3731" s="28">
        <f t="shared" si="407"/>
        <v>0</v>
      </c>
      <c r="S3731" s="77" t="b">
        <f t="shared" si="408"/>
        <v>0</v>
      </c>
      <c r="T3731" s="78" t="b">
        <f t="shared" si="409"/>
        <v>0</v>
      </c>
      <c r="U3731" s="28">
        <f t="shared" si="410"/>
        <v>0</v>
      </c>
      <c r="V3731" s="82"/>
      <c r="W3731" s="82"/>
      <c r="X3731" s="28">
        <f t="shared" si="411"/>
        <v>0</v>
      </c>
    </row>
    <row r="3732" spans="1:24" ht="13.5" customHeight="1">
      <c r="A3732" s="26" t="str">
        <f t="shared" si="406"/>
        <v>Test insurer</v>
      </c>
      <c r="B3732" s="79"/>
      <c r="C3732" s="79"/>
      <c r="D3732" s="109"/>
      <c r="E3732" s="79"/>
      <c r="F3732" s="79"/>
      <c r="G3732" s="80"/>
      <c r="H3732" s="79"/>
      <c r="I3732" s="148"/>
      <c r="J3732" s="148"/>
      <c r="K3732" s="81"/>
      <c r="L3732" s="81"/>
      <c r="M3732" s="82"/>
      <c r="N3732" s="82"/>
      <c r="O3732" s="170"/>
      <c r="P3732" s="170"/>
      <c r="Q3732" s="171">
        <f t="shared" si="412"/>
        <v>1</v>
      </c>
      <c r="R3732" s="28">
        <f t="shared" si="407"/>
        <v>0</v>
      </c>
      <c r="S3732" s="77" t="b">
        <f t="shared" si="408"/>
        <v>0</v>
      </c>
      <c r="T3732" s="78" t="b">
        <f t="shared" si="409"/>
        <v>0</v>
      </c>
      <c r="U3732" s="28">
        <f t="shared" si="410"/>
        <v>0</v>
      </c>
      <c r="V3732" s="82"/>
      <c r="W3732" s="82"/>
      <c r="X3732" s="28">
        <f t="shared" si="411"/>
        <v>0</v>
      </c>
    </row>
    <row r="3733" spans="1:24" ht="13.5" customHeight="1">
      <c r="A3733" s="26" t="str">
        <f t="shared" si="406"/>
        <v>Test insurer</v>
      </c>
      <c r="B3733" s="79"/>
      <c r="C3733" s="79"/>
      <c r="D3733" s="109"/>
      <c r="E3733" s="79"/>
      <c r="F3733" s="79"/>
      <c r="G3733" s="80"/>
      <c r="H3733" s="79"/>
      <c r="I3733" s="148"/>
      <c r="J3733" s="148"/>
      <c r="K3733" s="81"/>
      <c r="L3733" s="81"/>
      <c r="M3733" s="82"/>
      <c r="N3733" s="82"/>
      <c r="O3733" s="170"/>
      <c r="P3733" s="170"/>
      <c r="Q3733" s="171">
        <f t="shared" si="412"/>
        <v>1</v>
      </c>
      <c r="R3733" s="28">
        <f t="shared" si="407"/>
        <v>0</v>
      </c>
      <c r="S3733" s="77" t="b">
        <f t="shared" si="408"/>
        <v>0</v>
      </c>
      <c r="T3733" s="78" t="b">
        <f t="shared" si="409"/>
        <v>0</v>
      </c>
      <c r="U3733" s="28">
        <f t="shared" si="410"/>
        <v>0</v>
      </c>
      <c r="V3733" s="82"/>
      <c r="W3733" s="82"/>
      <c r="X3733" s="28">
        <f t="shared" si="411"/>
        <v>0</v>
      </c>
    </row>
    <row r="3734" spans="1:24" ht="13.5" customHeight="1">
      <c r="A3734" s="26" t="str">
        <f t="shared" si="406"/>
        <v>Test insurer</v>
      </c>
      <c r="B3734" s="79"/>
      <c r="C3734" s="79"/>
      <c r="D3734" s="109"/>
      <c r="E3734" s="79"/>
      <c r="F3734" s="79"/>
      <c r="G3734" s="80"/>
      <c r="H3734" s="79"/>
      <c r="I3734" s="148"/>
      <c r="J3734" s="148"/>
      <c r="K3734" s="81"/>
      <c r="L3734" s="81"/>
      <c r="M3734" s="82"/>
      <c r="N3734" s="82"/>
      <c r="O3734" s="170"/>
      <c r="P3734" s="170"/>
      <c r="Q3734" s="171">
        <f t="shared" si="412"/>
        <v>1</v>
      </c>
      <c r="R3734" s="28">
        <f t="shared" si="407"/>
        <v>0</v>
      </c>
      <c r="S3734" s="77" t="b">
        <f t="shared" si="408"/>
        <v>0</v>
      </c>
      <c r="T3734" s="78" t="b">
        <f t="shared" si="409"/>
        <v>0</v>
      </c>
      <c r="U3734" s="28">
        <f t="shared" si="410"/>
        <v>0</v>
      </c>
      <c r="V3734" s="82"/>
      <c r="W3734" s="82"/>
      <c r="X3734" s="28">
        <f t="shared" si="411"/>
        <v>0</v>
      </c>
    </row>
    <row r="3735" spans="1:24" ht="13.5" customHeight="1">
      <c r="A3735" s="26" t="str">
        <f t="shared" si="406"/>
        <v>Test insurer</v>
      </c>
      <c r="B3735" s="79"/>
      <c r="C3735" s="79"/>
      <c r="D3735" s="109"/>
      <c r="E3735" s="79"/>
      <c r="F3735" s="79"/>
      <c r="G3735" s="80"/>
      <c r="H3735" s="79"/>
      <c r="I3735" s="148"/>
      <c r="J3735" s="148"/>
      <c r="K3735" s="81"/>
      <c r="L3735" s="81"/>
      <c r="M3735" s="82"/>
      <c r="N3735" s="82"/>
      <c r="O3735" s="170"/>
      <c r="P3735" s="170"/>
      <c r="Q3735" s="171">
        <f t="shared" si="412"/>
        <v>1</v>
      </c>
      <c r="R3735" s="28">
        <f t="shared" si="407"/>
        <v>0</v>
      </c>
      <c r="S3735" s="77" t="b">
        <f t="shared" si="408"/>
        <v>0</v>
      </c>
      <c r="T3735" s="78" t="b">
        <f t="shared" si="409"/>
        <v>0</v>
      </c>
      <c r="U3735" s="28">
        <f t="shared" si="410"/>
        <v>0</v>
      </c>
      <c r="V3735" s="82"/>
      <c r="W3735" s="82"/>
      <c r="X3735" s="28">
        <f t="shared" si="411"/>
        <v>0</v>
      </c>
    </row>
    <row r="3736" spans="1:24" ht="13.5" customHeight="1">
      <c r="A3736" s="26" t="str">
        <f t="shared" si="406"/>
        <v>Test insurer</v>
      </c>
      <c r="B3736" s="79"/>
      <c r="C3736" s="79"/>
      <c r="D3736" s="109"/>
      <c r="E3736" s="79"/>
      <c r="F3736" s="79"/>
      <c r="G3736" s="80"/>
      <c r="H3736" s="79"/>
      <c r="I3736" s="148"/>
      <c r="J3736" s="148"/>
      <c r="K3736" s="81"/>
      <c r="L3736" s="81"/>
      <c r="M3736" s="82"/>
      <c r="N3736" s="82"/>
      <c r="O3736" s="170"/>
      <c r="P3736" s="170"/>
      <c r="Q3736" s="171">
        <f t="shared" si="412"/>
        <v>1</v>
      </c>
      <c r="R3736" s="28">
        <f t="shared" si="407"/>
        <v>0</v>
      </c>
      <c r="S3736" s="77" t="b">
        <f t="shared" si="408"/>
        <v>0</v>
      </c>
      <c r="T3736" s="78" t="b">
        <f t="shared" si="409"/>
        <v>0</v>
      </c>
      <c r="U3736" s="28">
        <f t="shared" si="410"/>
        <v>0</v>
      </c>
      <c r="V3736" s="82"/>
      <c r="W3736" s="82"/>
      <c r="X3736" s="28">
        <f t="shared" si="411"/>
        <v>0</v>
      </c>
    </row>
    <row r="3737" spans="1:24" ht="13.5" customHeight="1">
      <c r="A3737" s="26" t="str">
        <f t="shared" si="406"/>
        <v>Test insurer</v>
      </c>
      <c r="B3737" s="79"/>
      <c r="C3737" s="79"/>
      <c r="D3737" s="109"/>
      <c r="E3737" s="79"/>
      <c r="F3737" s="79"/>
      <c r="G3737" s="80"/>
      <c r="H3737" s="79"/>
      <c r="I3737" s="148"/>
      <c r="J3737" s="148"/>
      <c r="K3737" s="81"/>
      <c r="L3737" s="81"/>
      <c r="M3737" s="82"/>
      <c r="N3737" s="82"/>
      <c r="O3737" s="170"/>
      <c r="P3737" s="170"/>
      <c r="Q3737" s="171">
        <f t="shared" si="412"/>
        <v>1</v>
      </c>
      <c r="R3737" s="28">
        <f t="shared" si="407"/>
        <v>0</v>
      </c>
      <c r="S3737" s="77" t="b">
        <f t="shared" si="408"/>
        <v>0</v>
      </c>
      <c r="T3737" s="78" t="b">
        <f t="shared" si="409"/>
        <v>0</v>
      </c>
      <c r="U3737" s="28">
        <f t="shared" si="410"/>
        <v>0</v>
      </c>
      <c r="V3737" s="82"/>
      <c r="W3737" s="82"/>
      <c r="X3737" s="28">
        <f t="shared" si="411"/>
        <v>0</v>
      </c>
    </row>
    <row r="3738" spans="1:24" ht="13.5" customHeight="1">
      <c r="A3738" s="26" t="str">
        <f t="shared" si="406"/>
        <v>Test insurer</v>
      </c>
      <c r="B3738" s="79"/>
      <c r="C3738" s="79"/>
      <c r="D3738" s="109"/>
      <c r="E3738" s="79"/>
      <c r="F3738" s="79"/>
      <c r="G3738" s="80"/>
      <c r="H3738" s="79"/>
      <c r="I3738" s="148"/>
      <c r="J3738" s="148"/>
      <c r="K3738" s="81"/>
      <c r="L3738" s="81"/>
      <c r="M3738" s="82"/>
      <c r="N3738" s="82"/>
      <c r="O3738" s="170"/>
      <c r="P3738" s="170"/>
      <c r="Q3738" s="171">
        <f t="shared" si="412"/>
        <v>1</v>
      </c>
      <c r="R3738" s="28">
        <f t="shared" si="407"/>
        <v>0</v>
      </c>
      <c r="S3738" s="77" t="b">
        <f t="shared" si="408"/>
        <v>0</v>
      </c>
      <c r="T3738" s="78" t="b">
        <f t="shared" si="409"/>
        <v>0</v>
      </c>
      <c r="U3738" s="28">
        <f t="shared" si="410"/>
        <v>0</v>
      </c>
      <c r="V3738" s="82"/>
      <c r="W3738" s="82"/>
      <c r="X3738" s="28">
        <f t="shared" si="411"/>
        <v>0</v>
      </c>
    </row>
    <row r="3739" spans="1:24" ht="13.5" customHeight="1">
      <c r="A3739" s="26" t="str">
        <f t="shared" si="406"/>
        <v>Test insurer</v>
      </c>
      <c r="B3739" s="79"/>
      <c r="C3739" s="79"/>
      <c r="D3739" s="109"/>
      <c r="E3739" s="79"/>
      <c r="F3739" s="79"/>
      <c r="G3739" s="80"/>
      <c r="H3739" s="79"/>
      <c r="I3739" s="148"/>
      <c r="J3739" s="148"/>
      <c r="K3739" s="81"/>
      <c r="L3739" s="81"/>
      <c r="M3739" s="82"/>
      <c r="N3739" s="82"/>
      <c r="O3739" s="170"/>
      <c r="P3739" s="170"/>
      <c r="Q3739" s="171">
        <f t="shared" si="412"/>
        <v>1</v>
      </c>
      <c r="R3739" s="28">
        <f t="shared" si="407"/>
        <v>0</v>
      </c>
      <c r="S3739" s="77" t="b">
        <f t="shared" si="408"/>
        <v>0</v>
      </c>
      <c r="T3739" s="78" t="b">
        <f t="shared" si="409"/>
        <v>0</v>
      </c>
      <c r="U3739" s="28">
        <f t="shared" si="410"/>
        <v>0</v>
      </c>
      <c r="V3739" s="82"/>
      <c r="W3739" s="82"/>
      <c r="X3739" s="28">
        <f t="shared" si="411"/>
        <v>0</v>
      </c>
    </row>
    <row r="3740" spans="1:24" ht="13.5" customHeight="1">
      <c r="A3740" s="26" t="str">
        <f t="shared" si="406"/>
        <v>Test insurer</v>
      </c>
      <c r="B3740" s="79"/>
      <c r="C3740" s="79"/>
      <c r="D3740" s="109"/>
      <c r="E3740" s="79"/>
      <c r="F3740" s="79"/>
      <c r="G3740" s="80"/>
      <c r="H3740" s="79"/>
      <c r="I3740" s="148"/>
      <c r="J3740" s="148"/>
      <c r="K3740" s="81"/>
      <c r="L3740" s="81"/>
      <c r="M3740" s="82"/>
      <c r="N3740" s="82"/>
      <c r="O3740" s="170"/>
      <c r="P3740" s="170"/>
      <c r="Q3740" s="171">
        <f t="shared" si="412"/>
        <v>1</v>
      </c>
      <c r="R3740" s="28">
        <f t="shared" si="407"/>
        <v>0</v>
      </c>
      <c r="S3740" s="77" t="b">
        <f t="shared" si="408"/>
        <v>0</v>
      </c>
      <c r="T3740" s="78" t="b">
        <f t="shared" si="409"/>
        <v>0</v>
      </c>
      <c r="U3740" s="28">
        <f t="shared" si="410"/>
        <v>0</v>
      </c>
      <c r="V3740" s="82"/>
      <c r="W3740" s="82"/>
      <c r="X3740" s="28">
        <f t="shared" si="411"/>
        <v>0</v>
      </c>
    </row>
    <row r="3741" spans="1:24" ht="13.5" customHeight="1">
      <c r="A3741" s="26" t="str">
        <f t="shared" si="406"/>
        <v>Test insurer</v>
      </c>
      <c r="B3741" s="79"/>
      <c r="C3741" s="79"/>
      <c r="D3741" s="109"/>
      <c r="E3741" s="79"/>
      <c r="F3741" s="79"/>
      <c r="G3741" s="80"/>
      <c r="H3741" s="79"/>
      <c r="I3741" s="148"/>
      <c r="J3741" s="148"/>
      <c r="K3741" s="81"/>
      <c r="L3741" s="81"/>
      <c r="M3741" s="82"/>
      <c r="N3741" s="82"/>
      <c r="O3741" s="170"/>
      <c r="P3741" s="170"/>
      <c r="Q3741" s="171">
        <f t="shared" si="412"/>
        <v>1</v>
      </c>
      <c r="R3741" s="28">
        <f t="shared" si="407"/>
        <v>0</v>
      </c>
      <c r="S3741" s="77" t="b">
        <f t="shared" si="408"/>
        <v>0</v>
      </c>
      <c r="T3741" s="78" t="b">
        <f t="shared" si="409"/>
        <v>0</v>
      </c>
      <c r="U3741" s="28">
        <f t="shared" si="410"/>
        <v>0</v>
      </c>
      <c r="V3741" s="82"/>
      <c r="W3741" s="82"/>
      <c r="X3741" s="28">
        <f t="shared" si="411"/>
        <v>0</v>
      </c>
    </row>
    <row r="3742" spans="1:24" ht="13.5" customHeight="1">
      <c r="A3742" s="26" t="str">
        <f t="shared" si="406"/>
        <v>Test insurer</v>
      </c>
      <c r="B3742" s="79"/>
      <c r="C3742" s="79"/>
      <c r="D3742" s="109"/>
      <c r="E3742" s="79"/>
      <c r="F3742" s="79"/>
      <c r="G3742" s="80"/>
      <c r="H3742" s="79"/>
      <c r="I3742" s="148"/>
      <c r="J3742" s="148"/>
      <c r="K3742" s="81"/>
      <c r="L3742" s="81"/>
      <c r="M3742" s="82"/>
      <c r="N3742" s="82"/>
      <c r="O3742" s="170"/>
      <c r="P3742" s="170"/>
      <c r="Q3742" s="171">
        <f t="shared" si="412"/>
        <v>1</v>
      </c>
      <c r="R3742" s="28">
        <f t="shared" si="407"/>
        <v>0</v>
      </c>
      <c r="S3742" s="77" t="b">
        <f t="shared" si="408"/>
        <v>0</v>
      </c>
      <c r="T3742" s="78" t="b">
        <f t="shared" si="409"/>
        <v>0</v>
      </c>
      <c r="U3742" s="28">
        <f t="shared" si="410"/>
        <v>0</v>
      </c>
      <c r="V3742" s="82"/>
      <c r="W3742" s="82"/>
      <c r="X3742" s="28">
        <f t="shared" si="411"/>
        <v>0</v>
      </c>
    </row>
    <row r="3743" spans="1:24" ht="13.5" customHeight="1">
      <c r="A3743" s="26" t="str">
        <f t="shared" si="406"/>
        <v>Test insurer</v>
      </c>
      <c r="B3743" s="79"/>
      <c r="C3743" s="79"/>
      <c r="D3743" s="109"/>
      <c r="E3743" s="79"/>
      <c r="F3743" s="79"/>
      <c r="G3743" s="80"/>
      <c r="H3743" s="79"/>
      <c r="I3743" s="148"/>
      <c r="J3743" s="148"/>
      <c r="K3743" s="81"/>
      <c r="L3743" s="81"/>
      <c r="M3743" s="82"/>
      <c r="N3743" s="82"/>
      <c r="O3743" s="170"/>
      <c r="P3743" s="170"/>
      <c r="Q3743" s="171">
        <f t="shared" si="412"/>
        <v>1</v>
      </c>
      <c r="R3743" s="28">
        <f t="shared" si="407"/>
        <v>0</v>
      </c>
      <c r="S3743" s="77" t="b">
        <f t="shared" si="408"/>
        <v>0</v>
      </c>
      <c r="T3743" s="78" t="b">
        <f t="shared" si="409"/>
        <v>0</v>
      </c>
      <c r="U3743" s="28">
        <f t="shared" si="410"/>
        <v>0</v>
      </c>
      <c r="V3743" s="82"/>
      <c r="W3743" s="82"/>
      <c r="X3743" s="28">
        <f t="shared" si="411"/>
        <v>0</v>
      </c>
    </row>
    <row r="3744" spans="1:24" ht="13.5" customHeight="1">
      <c r="A3744" s="26" t="str">
        <f t="shared" si="406"/>
        <v>Test insurer</v>
      </c>
      <c r="B3744" s="79"/>
      <c r="C3744" s="79"/>
      <c r="D3744" s="109"/>
      <c r="E3744" s="79"/>
      <c r="F3744" s="79"/>
      <c r="G3744" s="80"/>
      <c r="H3744" s="79"/>
      <c r="I3744" s="148"/>
      <c r="J3744" s="148"/>
      <c r="K3744" s="81"/>
      <c r="L3744" s="81"/>
      <c r="M3744" s="82"/>
      <c r="N3744" s="82"/>
      <c r="O3744" s="170"/>
      <c r="P3744" s="170"/>
      <c r="Q3744" s="171">
        <f t="shared" si="412"/>
        <v>1</v>
      </c>
      <c r="R3744" s="28">
        <f t="shared" si="407"/>
        <v>0</v>
      </c>
      <c r="S3744" s="77" t="b">
        <f t="shared" si="408"/>
        <v>0</v>
      </c>
      <c r="T3744" s="78" t="b">
        <f t="shared" si="409"/>
        <v>0</v>
      </c>
      <c r="U3744" s="28">
        <f t="shared" si="410"/>
        <v>0</v>
      </c>
      <c r="V3744" s="82"/>
      <c r="W3744" s="82"/>
      <c r="X3744" s="28">
        <f t="shared" si="411"/>
        <v>0</v>
      </c>
    </row>
    <row r="3745" spans="1:24" ht="13.5" customHeight="1">
      <c r="A3745" s="26" t="str">
        <f t="shared" si="406"/>
        <v>Test insurer</v>
      </c>
      <c r="B3745" s="79"/>
      <c r="C3745" s="79"/>
      <c r="D3745" s="109"/>
      <c r="E3745" s="79"/>
      <c r="F3745" s="79"/>
      <c r="G3745" s="80"/>
      <c r="H3745" s="79"/>
      <c r="I3745" s="148"/>
      <c r="J3745" s="148"/>
      <c r="K3745" s="81"/>
      <c r="L3745" s="81"/>
      <c r="M3745" s="82"/>
      <c r="N3745" s="82"/>
      <c r="O3745" s="170"/>
      <c r="P3745" s="170"/>
      <c r="Q3745" s="171">
        <f t="shared" si="412"/>
        <v>1</v>
      </c>
      <c r="R3745" s="28">
        <f t="shared" si="407"/>
        <v>0</v>
      </c>
      <c r="S3745" s="77" t="b">
        <f t="shared" si="408"/>
        <v>0</v>
      </c>
      <c r="T3745" s="78" t="b">
        <f t="shared" si="409"/>
        <v>0</v>
      </c>
      <c r="U3745" s="28">
        <f t="shared" si="410"/>
        <v>0</v>
      </c>
      <c r="V3745" s="82"/>
      <c r="W3745" s="82"/>
      <c r="X3745" s="28">
        <f t="shared" si="411"/>
        <v>0</v>
      </c>
    </row>
    <row r="3746" spans="1:24" ht="13.5" customHeight="1">
      <c r="A3746" s="26" t="str">
        <f t="shared" si="406"/>
        <v>Test insurer</v>
      </c>
      <c r="B3746" s="79"/>
      <c r="C3746" s="79"/>
      <c r="D3746" s="109"/>
      <c r="E3746" s="79"/>
      <c r="F3746" s="79"/>
      <c r="G3746" s="80"/>
      <c r="H3746" s="79"/>
      <c r="I3746" s="148"/>
      <c r="J3746" s="148"/>
      <c r="K3746" s="81"/>
      <c r="L3746" s="81"/>
      <c r="M3746" s="82"/>
      <c r="N3746" s="82"/>
      <c r="O3746" s="170"/>
      <c r="P3746" s="170"/>
      <c r="Q3746" s="171">
        <f t="shared" si="412"/>
        <v>1</v>
      </c>
      <c r="R3746" s="28">
        <f t="shared" si="407"/>
        <v>0</v>
      </c>
      <c r="S3746" s="77" t="b">
        <f t="shared" si="408"/>
        <v>0</v>
      </c>
      <c r="T3746" s="78" t="b">
        <f t="shared" si="409"/>
        <v>0</v>
      </c>
      <c r="U3746" s="28">
        <f t="shared" si="410"/>
        <v>0</v>
      </c>
      <c r="V3746" s="82"/>
      <c r="W3746" s="82"/>
      <c r="X3746" s="28">
        <f t="shared" si="411"/>
        <v>0</v>
      </c>
    </row>
    <row r="3747" spans="1:24" ht="13.5" customHeight="1">
      <c r="A3747" s="26" t="str">
        <f t="shared" si="406"/>
        <v>Test insurer</v>
      </c>
      <c r="B3747" s="79"/>
      <c r="C3747" s="79"/>
      <c r="D3747" s="109"/>
      <c r="E3747" s="79"/>
      <c r="F3747" s="79"/>
      <c r="G3747" s="80"/>
      <c r="H3747" s="79"/>
      <c r="I3747" s="148"/>
      <c r="J3747" s="148"/>
      <c r="K3747" s="81"/>
      <c r="L3747" s="81"/>
      <c r="M3747" s="82"/>
      <c r="N3747" s="82"/>
      <c r="O3747" s="170"/>
      <c r="P3747" s="170"/>
      <c r="Q3747" s="171">
        <f t="shared" si="412"/>
        <v>1</v>
      </c>
      <c r="R3747" s="28">
        <f t="shared" si="407"/>
        <v>0</v>
      </c>
      <c r="S3747" s="77" t="b">
        <f t="shared" si="408"/>
        <v>0</v>
      </c>
      <c r="T3747" s="78" t="b">
        <f t="shared" si="409"/>
        <v>0</v>
      </c>
      <c r="U3747" s="28">
        <f t="shared" si="410"/>
        <v>0</v>
      </c>
      <c r="V3747" s="82"/>
      <c r="W3747" s="82"/>
      <c r="X3747" s="28">
        <f t="shared" si="411"/>
        <v>0</v>
      </c>
    </row>
    <row r="3748" spans="1:24" ht="13.5" customHeight="1">
      <c r="A3748" s="26" t="str">
        <f t="shared" si="406"/>
        <v>Test insurer</v>
      </c>
      <c r="B3748" s="79"/>
      <c r="C3748" s="79"/>
      <c r="D3748" s="109"/>
      <c r="E3748" s="79"/>
      <c r="F3748" s="79"/>
      <c r="G3748" s="80"/>
      <c r="H3748" s="79"/>
      <c r="I3748" s="148"/>
      <c r="J3748" s="148"/>
      <c r="K3748" s="81"/>
      <c r="L3748" s="81"/>
      <c r="M3748" s="82"/>
      <c r="N3748" s="82"/>
      <c r="O3748" s="170"/>
      <c r="P3748" s="170"/>
      <c r="Q3748" s="171">
        <f t="shared" si="412"/>
        <v>1</v>
      </c>
      <c r="R3748" s="28">
        <f t="shared" si="407"/>
        <v>0</v>
      </c>
      <c r="S3748" s="77" t="b">
        <f t="shared" si="408"/>
        <v>0</v>
      </c>
      <c r="T3748" s="78" t="b">
        <f t="shared" si="409"/>
        <v>0</v>
      </c>
      <c r="U3748" s="28">
        <f t="shared" si="410"/>
        <v>0</v>
      </c>
      <c r="V3748" s="82"/>
      <c r="W3748" s="82"/>
      <c r="X3748" s="28">
        <f t="shared" si="411"/>
        <v>0</v>
      </c>
    </row>
    <row r="3749" spans="1:24" ht="13.5" customHeight="1">
      <c r="A3749" s="26" t="str">
        <f t="shared" si="406"/>
        <v>Test insurer</v>
      </c>
      <c r="B3749" s="79"/>
      <c r="C3749" s="79"/>
      <c r="D3749" s="109"/>
      <c r="E3749" s="79"/>
      <c r="F3749" s="79"/>
      <c r="G3749" s="80"/>
      <c r="H3749" s="79"/>
      <c r="I3749" s="148"/>
      <c r="J3749" s="148"/>
      <c r="K3749" s="81"/>
      <c r="L3749" s="81"/>
      <c r="M3749" s="82"/>
      <c r="N3749" s="82"/>
      <c r="O3749" s="170"/>
      <c r="P3749" s="170"/>
      <c r="Q3749" s="171">
        <f t="shared" si="412"/>
        <v>1</v>
      </c>
      <c r="R3749" s="28">
        <f t="shared" si="407"/>
        <v>0</v>
      </c>
      <c r="S3749" s="77" t="b">
        <f t="shared" si="408"/>
        <v>0</v>
      </c>
      <c r="T3749" s="78" t="b">
        <f t="shared" si="409"/>
        <v>0</v>
      </c>
      <c r="U3749" s="28">
        <f t="shared" si="410"/>
        <v>0</v>
      </c>
      <c r="V3749" s="82"/>
      <c r="W3749" s="82"/>
      <c r="X3749" s="28">
        <f t="shared" si="411"/>
        <v>0</v>
      </c>
    </row>
    <row r="3750" spans="1:24" ht="13.5" customHeight="1">
      <c r="A3750" s="26" t="str">
        <f t="shared" si="406"/>
        <v>Test insurer</v>
      </c>
      <c r="B3750" s="79"/>
      <c r="C3750" s="79"/>
      <c r="D3750" s="109"/>
      <c r="E3750" s="79"/>
      <c r="F3750" s="79"/>
      <c r="G3750" s="80"/>
      <c r="H3750" s="79"/>
      <c r="I3750" s="148"/>
      <c r="J3750" s="148"/>
      <c r="K3750" s="81"/>
      <c r="L3750" s="81"/>
      <c r="M3750" s="82"/>
      <c r="N3750" s="82"/>
      <c r="O3750" s="170"/>
      <c r="P3750" s="170"/>
      <c r="Q3750" s="171">
        <f t="shared" si="412"/>
        <v>1</v>
      </c>
      <c r="R3750" s="28">
        <f t="shared" si="407"/>
        <v>0</v>
      </c>
      <c r="S3750" s="77" t="b">
        <f t="shared" si="408"/>
        <v>0</v>
      </c>
      <c r="T3750" s="78" t="b">
        <f t="shared" si="409"/>
        <v>0</v>
      </c>
      <c r="U3750" s="28">
        <f t="shared" si="410"/>
        <v>0</v>
      </c>
      <c r="V3750" s="82"/>
      <c r="W3750" s="82"/>
      <c r="X3750" s="28">
        <f t="shared" si="411"/>
        <v>0</v>
      </c>
    </row>
    <row r="3751" spans="1:24" ht="13.5" customHeight="1">
      <c r="A3751" s="26" t="str">
        <f t="shared" si="406"/>
        <v>Test insurer</v>
      </c>
      <c r="B3751" s="79"/>
      <c r="C3751" s="79"/>
      <c r="D3751" s="109"/>
      <c r="E3751" s="79"/>
      <c r="F3751" s="79"/>
      <c r="G3751" s="80"/>
      <c r="H3751" s="79"/>
      <c r="I3751" s="148"/>
      <c r="J3751" s="148"/>
      <c r="K3751" s="81"/>
      <c r="L3751" s="81"/>
      <c r="M3751" s="82"/>
      <c r="N3751" s="82"/>
      <c r="O3751" s="170"/>
      <c r="P3751" s="170"/>
      <c r="Q3751" s="171">
        <f t="shared" si="412"/>
        <v>1</v>
      </c>
      <c r="R3751" s="28">
        <f t="shared" si="407"/>
        <v>0</v>
      </c>
      <c r="S3751" s="77" t="b">
        <f t="shared" si="408"/>
        <v>0</v>
      </c>
      <c r="T3751" s="78" t="b">
        <f t="shared" si="409"/>
        <v>0</v>
      </c>
      <c r="U3751" s="28">
        <f t="shared" si="410"/>
        <v>0</v>
      </c>
      <c r="V3751" s="82"/>
      <c r="W3751" s="82"/>
      <c r="X3751" s="28">
        <f t="shared" si="411"/>
        <v>0</v>
      </c>
    </row>
    <row r="3752" spans="1:24" ht="13.5" customHeight="1">
      <c r="A3752" s="26" t="str">
        <f t="shared" si="406"/>
        <v>Test insurer</v>
      </c>
      <c r="B3752" s="79"/>
      <c r="C3752" s="79"/>
      <c r="D3752" s="109"/>
      <c r="E3752" s="79"/>
      <c r="F3752" s="79"/>
      <c r="G3752" s="80"/>
      <c r="H3752" s="79"/>
      <c r="I3752" s="148"/>
      <c r="J3752" s="148"/>
      <c r="K3752" s="81"/>
      <c r="L3752" s="81"/>
      <c r="M3752" s="82"/>
      <c r="N3752" s="82"/>
      <c r="O3752" s="170"/>
      <c r="P3752" s="170"/>
      <c r="Q3752" s="171">
        <f t="shared" si="412"/>
        <v>1</v>
      </c>
      <c r="R3752" s="28">
        <f t="shared" si="407"/>
        <v>0</v>
      </c>
      <c r="S3752" s="77" t="b">
        <f t="shared" si="408"/>
        <v>0</v>
      </c>
      <c r="T3752" s="78" t="b">
        <f t="shared" si="409"/>
        <v>0</v>
      </c>
      <c r="U3752" s="28">
        <f t="shared" si="410"/>
        <v>0</v>
      </c>
      <c r="V3752" s="82"/>
      <c r="W3752" s="82"/>
      <c r="X3752" s="28">
        <f t="shared" si="411"/>
        <v>0</v>
      </c>
    </row>
    <row r="3753" spans="1:24" ht="13.5" customHeight="1">
      <c r="A3753" s="26" t="str">
        <f t="shared" si="406"/>
        <v>Test insurer</v>
      </c>
      <c r="B3753" s="79"/>
      <c r="C3753" s="79"/>
      <c r="D3753" s="109"/>
      <c r="E3753" s="79"/>
      <c r="F3753" s="79"/>
      <c r="G3753" s="80"/>
      <c r="H3753" s="79"/>
      <c r="I3753" s="148"/>
      <c r="J3753" s="148"/>
      <c r="K3753" s="81"/>
      <c r="L3753" s="81"/>
      <c r="M3753" s="82"/>
      <c r="N3753" s="82"/>
      <c r="O3753" s="170"/>
      <c r="P3753" s="170"/>
      <c r="Q3753" s="171">
        <f t="shared" si="412"/>
        <v>1</v>
      </c>
      <c r="R3753" s="28">
        <f t="shared" si="407"/>
        <v>0</v>
      </c>
      <c r="S3753" s="77" t="b">
        <f t="shared" si="408"/>
        <v>0</v>
      </c>
      <c r="T3753" s="78" t="b">
        <f t="shared" si="409"/>
        <v>0</v>
      </c>
      <c r="U3753" s="28">
        <f t="shared" si="410"/>
        <v>0</v>
      </c>
      <c r="V3753" s="82"/>
      <c r="W3753" s="82"/>
      <c r="X3753" s="28">
        <f t="shared" si="411"/>
        <v>0</v>
      </c>
    </row>
    <row r="3754" spans="1:24" ht="13.5" customHeight="1">
      <c r="A3754" s="26" t="str">
        <f t="shared" si="406"/>
        <v>Test insurer</v>
      </c>
      <c r="B3754" s="79"/>
      <c r="C3754" s="79"/>
      <c r="D3754" s="109"/>
      <c r="E3754" s="79"/>
      <c r="F3754" s="79"/>
      <c r="G3754" s="80"/>
      <c r="H3754" s="79"/>
      <c r="I3754" s="148"/>
      <c r="J3754" s="148"/>
      <c r="K3754" s="81"/>
      <c r="L3754" s="81"/>
      <c r="M3754" s="82"/>
      <c r="N3754" s="82"/>
      <c r="O3754" s="170"/>
      <c r="P3754" s="170"/>
      <c r="Q3754" s="171">
        <f t="shared" si="412"/>
        <v>1</v>
      </c>
      <c r="R3754" s="28">
        <f t="shared" si="407"/>
        <v>0</v>
      </c>
      <c r="S3754" s="77" t="b">
        <f t="shared" si="408"/>
        <v>0</v>
      </c>
      <c r="T3754" s="78" t="b">
        <f t="shared" si="409"/>
        <v>0</v>
      </c>
      <c r="U3754" s="28">
        <f t="shared" si="410"/>
        <v>0</v>
      </c>
      <c r="V3754" s="82"/>
      <c r="W3754" s="82"/>
      <c r="X3754" s="28">
        <f t="shared" si="411"/>
        <v>0</v>
      </c>
    </row>
    <row r="3755" spans="1:24" ht="13.5" customHeight="1">
      <c r="A3755" s="26" t="str">
        <f t="shared" si="406"/>
        <v>Test insurer</v>
      </c>
      <c r="B3755" s="79"/>
      <c r="C3755" s="79"/>
      <c r="D3755" s="109"/>
      <c r="E3755" s="79"/>
      <c r="F3755" s="79"/>
      <c r="G3755" s="80"/>
      <c r="H3755" s="79"/>
      <c r="I3755" s="148"/>
      <c r="J3755" s="148"/>
      <c r="K3755" s="81"/>
      <c r="L3755" s="81"/>
      <c r="M3755" s="82"/>
      <c r="N3755" s="82"/>
      <c r="O3755" s="170"/>
      <c r="P3755" s="170"/>
      <c r="Q3755" s="171">
        <f t="shared" si="412"/>
        <v>1</v>
      </c>
      <c r="R3755" s="28">
        <f t="shared" si="407"/>
        <v>0</v>
      </c>
      <c r="S3755" s="77" t="b">
        <f t="shared" si="408"/>
        <v>0</v>
      </c>
      <c r="T3755" s="78" t="b">
        <f t="shared" si="409"/>
        <v>0</v>
      </c>
      <c r="U3755" s="28">
        <f t="shared" si="410"/>
        <v>0</v>
      </c>
      <c r="V3755" s="82"/>
      <c r="W3755" s="82"/>
      <c r="X3755" s="28">
        <f t="shared" si="411"/>
        <v>0</v>
      </c>
    </row>
    <row r="3756" spans="1:24" ht="13.5" customHeight="1">
      <c r="A3756" s="26" t="str">
        <f t="shared" si="406"/>
        <v>Test insurer</v>
      </c>
      <c r="B3756" s="79"/>
      <c r="C3756" s="79"/>
      <c r="D3756" s="109"/>
      <c r="E3756" s="79"/>
      <c r="F3756" s="79"/>
      <c r="G3756" s="80"/>
      <c r="H3756" s="79"/>
      <c r="I3756" s="148"/>
      <c r="J3756" s="148"/>
      <c r="K3756" s="81"/>
      <c r="L3756" s="81"/>
      <c r="M3756" s="82"/>
      <c r="N3756" s="82"/>
      <c r="O3756" s="170"/>
      <c r="P3756" s="170"/>
      <c r="Q3756" s="171">
        <f t="shared" si="412"/>
        <v>1</v>
      </c>
      <c r="R3756" s="28">
        <f t="shared" si="407"/>
        <v>0</v>
      </c>
      <c r="S3756" s="77" t="b">
        <f t="shared" si="408"/>
        <v>0</v>
      </c>
      <c r="T3756" s="78" t="b">
        <f t="shared" si="409"/>
        <v>0</v>
      </c>
      <c r="U3756" s="28">
        <f t="shared" si="410"/>
        <v>0</v>
      </c>
      <c r="V3756" s="82"/>
      <c r="W3756" s="82"/>
      <c r="X3756" s="28">
        <f t="shared" si="411"/>
        <v>0</v>
      </c>
    </row>
    <row r="3757" spans="1:24" ht="13.5" customHeight="1">
      <c r="A3757" s="26" t="str">
        <f t="shared" si="406"/>
        <v>Test insurer</v>
      </c>
      <c r="B3757" s="79"/>
      <c r="C3757" s="79"/>
      <c r="D3757" s="109"/>
      <c r="E3757" s="79"/>
      <c r="F3757" s="79"/>
      <c r="G3757" s="80"/>
      <c r="H3757" s="79"/>
      <c r="I3757" s="148"/>
      <c r="J3757" s="148"/>
      <c r="K3757" s="81"/>
      <c r="L3757" s="81"/>
      <c r="M3757" s="82"/>
      <c r="N3757" s="82"/>
      <c r="O3757" s="170"/>
      <c r="P3757" s="170"/>
      <c r="Q3757" s="171">
        <f t="shared" si="412"/>
        <v>1</v>
      </c>
      <c r="R3757" s="28">
        <f t="shared" si="407"/>
        <v>0</v>
      </c>
      <c r="S3757" s="77" t="b">
        <f t="shared" si="408"/>
        <v>0</v>
      </c>
      <c r="T3757" s="78" t="b">
        <f t="shared" si="409"/>
        <v>0</v>
      </c>
      <c r="U3757" s="28">
        <f t="shared" si="410"/>
        <v>0</v>
      </c>
      <c r="V3757" s="82"/>
      <c r="W3757" s="82"/>
      <c r="X3757" s="28">
        <f t="shared" si="411"/>
        <v>0</v>
      </c>
    </row>
    <row r="3758" spans="1:24" ht="13.5" customHeight="1">
      <c r="A3758" s="26" t="str">
        <f t="shared" si="406"/>
        <v>Test insurer</v>
      </c>
      <c r="B3758" s="79"/>
      <c r="C3758" s="79"/>
      <c r="D3758" s="109"/>
      <c r="E3758" s="79"/>
      <c r="F3758" s="79"/>
      <c r="G3758" s="80"/>
      <c r="H3758" s="79"/>
      <c r="I3758" s="148"/>
      <c r="J3758" s="148"/>
      <c r="K3758" s="81"/>
      <c r="L3758" s="81"/>
      <c r="M3758" s="82"/>
      <c r="N3758" s="82"/>
      <c r="O3758" s="170"/>
      <c r="P3758" s="170"/>
      <c r="Q3758" s="171">
        <f t="shared" si="412"/>
        <v>1</v>
      </c>
      <c r="R3758" s="28">
        <f t="shared" si="407"/>
        <v>0</v>
      </c>
      <c r="S3758" s="77" t="b">
        <f t="shared" si="408"/>
        <v>0</v>
      </c>
      <c r="T3758" s="78" t="b">
        <f t="shared" si="409"/>
        <v>0</v>
      </c>
      <c r="U3758" s="28">
        <f t="shared" si="410"/>
        <v>0</v>
      </c>
      <c r="V3758" s="82"/>
      <c r="W3758" s="82"/>
      <c r="X3758" s="28">
        <f t="shared" si="411"/>
        <v>0</v>
      </c>
    </row>
    <row r="3759" spans="1:24" ht="13.5" customHeight="1">
      <c r="A3759" s="26" t="str">
        <f t="shared" si="406"/>
        <v>Test insurer</v>
      </c>
      <c r="B3759" s="79"/>
      <c r="C3759" s="79"/>
      <c r="D3759" s="109"/>
      <c r="E3759" s="79"/>
      <c r="F3759" s="79"/>
      <c r="G3759" s="80"/>
      <c r="H3759" s="79"/>
      <c r="I3759" s="148"/>
      <c r="J3759" s="148"/>
      <c r="K3759" s="81"/>
      <c r="L3759" s="81"/>
      <c r="M3759" s="82"/>
      <c r="N3759" s="82"/>
      <c r="O3759" s="170"/>
      <c r="P3759" s="170"/>
      <c r="Q3759" s="171">
        <f t="shared" si="412"/>
        <v>1</v>
      </c>
      <c r="R3759" s="28">
        <f t="shared" si="407"/>
        <v>0</v>
      </c>
      <c r="S3759" s="77" t="b">
        <f t="shared" si="408"/>
        <v>0</v>
      </c>
      <c r="T3759" s="78" t="b">
        <f t="shared" si="409"/>
        <v>0</v>
      </c>
      <c r="U3759" s="28">
        <f t="shared" si="410"/>
        <v>0</v>
      </c>
      <c r="V3759" s="82"/>
      <c r="W3759" s="82"/>
      <c r="X3759" s="28">
        <f t="shared" si="411"/>
        <v>0</v>
      </c>
    </row>
    <row r="3760" spans="1:24" ht="13.5" customHeight="1">
      <c r="A3760" s="26" t="str">
        <f t="shared" si="406"/>
        <v>Test insurer</v>
      </c>
      <c r="B3760" s="79"/>
      <c r="C3760" s="79"/>
      <c r="D3760" s="109"/>
      <c r="E3760" s="79"/>
      <c r="F3760" s="79"/>
      <c r="G3760" s="80"/>
      <c r="H3760" s="79"/>
      <c r="I3760" s="148"/>
      <c r="J3760" s="148"/>
      <c r="K3760" s="81"/>
      <c r="L3760" s="81"/>
      <c r="M3760" s="82"/>
      <c r="N3760" s="82"/>
      <c r="O3760" s="170"/>
      <c r="P3760" s="170"/>
      <c r="Q3760" s="171">
        <f t="shared" si="412"/>
        <v>1</v>
      </c>
      <c r="R3760" s="28">
        <f t="shared" si="407"/>
        <v>0</v>
      </c>
      <c r="S3760" s="77" t="b">
        <f t="shared" si="408"/>
        <v>0</v>
      </c>
      <c r="T3760" s="78" t="b">
        <f t="shared" si="409"/>
        <v>0</v>
      </c>
      <c r="U3760" s="28">
        <f t="shared" si="410"/>
        <v>0</v>
      </c>
      <c r="V3760" s="82"/>
      <c r="W3760" s="82"/>
      <c r="X3760" s="28">
        <f t="shared" si="411"/>
        <v>0</v>
      </c>
    </row>
    <row r="3761" spans="1:24" ht="13.5" customHeight="1">
      <c r="A3761" s="26" t="str">
        <f t="shared" si="406"/>
        <v>Test insurer</v>
      </c>
      <c r="B3761" s="79"/>
      <c r="C3761" s="79"/>
      <c r="D3761" s="109"/>
      <c r="E3761" s="79"/>
      <c r="F3761" s="79"/>
      <c r="G3761" s="80"/>
      <c r="H3761" s="79"/>
      <c r="I3761" s="148"/>
      <c r="J3761" s="148"/>
      <c r="K3761" s="81"/>
      <c r="L3761" s="81"/>
      <c r="M3761" s="82"/>
      <c r="N3761" s="82"/>
      <c r="O3761" s="170"/>
      <c r="P3761" s="170"/>
      <c r="Q3761" s="171">
        <f t="shared" si="412"/>
        <v>1</v>
      </c>
      <c r="R3761" s="28">
        <f t="shared" si="407"/>
        <v>0</v>
      </c>
      <c r="S3761" s="77" t="b">
        <f t="shared" si="408"/>
        <v>0</v>
      </c>
      <c r="T3761" s="78" t="b">
        <f t="shared" si="409"/>
        <v>0</v>
      </c>
      <c r="U3761" s="28">
        <f t="shared" si="410"/>
        <v>0</v>
      </c>
      <c r="V3761" s="82"/>
      <c r="W3761" s="82"/>
      <c r="X3761" s="28">
        <f t="shared" si="411"/>
        <v>0</v>
      </c>
    </row>
    <row r="3762" spans="1:24" ht="13.5" customHeight="1">
      <c r="A3762" s="26" t="str">
        <f t="shared" si="406"/>
        <v>Test insurer</v>
      </c>
      <c r="B3762" s="79"/>
      <c r="C3762" s="79"/>
      <c r="D3762" s="109"/>
      <c r="E3762" s="79"/>
      <c r="F3762" s="79"/>
      <c r="G3762" s="80"/>
      <c r="H3762" s="79"/>
      <c r="I3762" s="148"/>
      <c r="J3762" s="148"/>
      <c r="K3762" s="81"/>
      <c r="L3762" s="81"/>
      <c r="M3762" s="82"/>
      <c r="N3762" s="82"/>
      <c r="O3762" s="170"/>
      <c r="P3762" s="170"/>
      <c r="Q3762" s="171">
        <f t="shared" si="412"/>
        <v>1</v>
      </c>
      <c r="R3762" s="28">
        <f t="shared" si="407"/>
        <v>0</v>
      </c>
      <c r="S3762" s="77" t="b">
        <f t="shared" si="408"/>
        <v>0</v>
      </c>
      <c r="T3762" s="78" t="b">
        <f t="shared" si="409"/>
        <v>0</v>
      </c>
      <c r="U3762" s="28">
        <f t="shared" si="410"/>
        <v>0</v>
      </c>
      <c r="V3762" s="82"/>
      <c r="W3762" s="82"/>
      <c r="X3762" s="28">
        <f t="shared" si="411"/>
        <v>0</v>
      </c>
    </row>
    <row r="3763" spans="1:24" ht="13.5" customHeight="1">
      <c r="A3763" s="26" t="str">
        <f t="shared" si="406"/>
        <v>Test insurer</v>
      </c>
      <c r="B3763" s="79"/>
      <c r="C3763" s="79"/>
      <c r="D3763" s="109"/>
      <c r="E3763" s="79"/>
      <c r="F3763" s="79"/>
      <c r="G3763" s="80"/>
      <c r="H3763" s="79"/>
      <c r="I3763" s="148"/>
      <c r="J3763" s="148"/>
      <c r="K3763" s="81"/>
      <c r="L3763" s="81"/>
      <c r="M3763" s="82"/>
      <c r="N3763" s="82"/>
      <c r="O3763" s="170"/>
      <c r="P3763" s="170"/>
      <c r="Q3763" s="171">
        <f t="shared" si="412"/>
        <v>1</v>
      </c>
      <c r="R3763" s="28">
        <f t="shared" si="407"/>
        <v>0</v>
      </c>
      <c r="S3763" s="77" t="b">
        <f t="shared" si="408"/>
        <v>0</v>
      </c>
      <c r="T3763" s="78" t="b">
        <f t="shared" si="409"/>
        <v>0</v>
      </c>
      <c r="U3763" s="28">
        <f t="shared" si="410"/>
        <v>0</v>
      </c>
      <c r="V3763" s="82"/>
      <c r="W3763" s="82"/>
      <c r="X3763" s="28">
        <f t="shared" si="411"/>
        <v>0</v>
      </c>
    </row>
    <row r="3764" spans="1:24" ht="13.5" customHeight="1">
      <c r="A3764" s="26" t="str">
        <f t="shared" si="406"/>
        <v>Test insurer</v>
      </c>
      <c r="B3764" s="79"/>
      <c r="C3764" s="79"/>
      <c r="D3764" s="109"/>
      <c r="E3764" s="79"/>
      <c r="F3764" s="79"/>
      <c r="G3764" s="80"/>
      <c r="H3764" s="79"/>
      <c r="I3764" s="148"/>
      <c r="J3764" s="148"/>
      <c r="K3764" s="81"/>
      <c r="L3764" s="81"/>
      <c r="M3764" s="82"/>
      <c r="N3764" s="82"/>
      <c r="O3764" s="170"/>
      <c r="P3764" s="170"/>
      <c r="Q3764" s="171">
        <f t="shared" si="412"/>
        <v>1</v>
      </c>
      <c r="R3764" s="28">
        <f t="shared" si="407"/>
        <v>0</v>
      </c>
      <c r="S3764" s="77" t="b">
        <f t="shared" si="408"/>
        <v>0</v>
      </c>
      <c r="T3764" s="78" t="b">
        <f t="shared" si="409"/>
        <v>0</v>
      </c>
      <c r="U3764" s="28">
        <f t="shared" si="410"/>
        <v>0</v>
      </c>
      <c r="V3764" s="82"/>
      <c r="W3764" s="82"/>
      <c r="X3764" s="28">
        <f t="shared" si="411"/>
        <v>0</v>
      </c>
    </row>
    <row r="3765" spans="1:24" ht="13.5" customHeight="1">
      <c r="A3765" s="26" t="str">
        <f t="shared" si="406"/>
        <v>Test insurer</v>
      </c>
      <c r="B3765" s="79"/>
      <c r="C3765" s="79"/>
      <c r="D3765" s="109"/>
      <c r="E3765" s="79"/>
      <c r="F3765" s="79"/>
      <c r="G3765" s="80"/>
      <c r="H3765" s="79"/>
      <c r="I3765" s="148"/>
      <c r="J3765" s="148"/>
      <c r="K3765" s="81"/>
      <c r="L3765" s="81"/>
      <c r="M3765" s="82"/>
      <c r="N3765" s="82"/>
      <c r="O3765" s="170"/>
      <c r="P3765" s="170"/>
      <c r="Q3765" s="171">
        <f t="shared" si="412"/>
        <v>1</v>
      </c>
      <c r="R3765" s="28">
        <f t="shared" si="407"/>
        <v>0</v>
      </c>
      <c r="S3765" s="77" t="b">
        <f t="shared" si="408"/>
        <v>0</v>
      </c>
      <c r="T3765" s="78" t="b">
        <f t="shared" si="409"/>
        <v>0</v>
      </c>
      <c r="U3765" s="28">
        <f t="shared" si="410"/>
        <v>0</v>
      </c>
      <c r="V3765" s="82"/>
      <c r="W3765" s="82"/>
      <c r="X3765" s="28">
        <f t="shared" si="411"/>
        <v>0</v>
      </c>
    </row>
    <row r="3766" spans="1:24" ht="13.5" customHeight="1">
      <c r="A3766" s="26" t="str">
        <f t="shared" si="406"/>
        <v>Test insurer</v>
      </c>
      <c r="B3766" s="79"/>
      <c r="C3766" s="79"/>
      <c r="D3766" s="109"/>
      <c r="E3766" s="79"/>
      <c r="F3766" s="79"/>
      <c r="G3766" s="80"/>
      <c r="H3766" s="79"/>
      <c r="I3766" s="148"/>
      <c r="J3766" s="148"/>
      <c r="K3766" s="81"/>
      <c r="L3766" s="81"/>
      <c r="M3766" s="82"/>
      <c r="N3766" s="82"/>
      <c r="O3766" s="170"/>
      <c r="P3766" s="170"/>
      <c r="Q3766" s="171">
        <f t="shared" si="412"/>
        <v>1</v>
      </c>
      <c r="R3766" s="28">
        <f t="shared" si="407"/>
        <v>0</v>
      </c>
      <c r="S3766" s="77" t="b">
        <f t="shared" si="408"/>
        <v>0</v>
      </c>
      <c r="T3766" s="78" t="b">
        <f t="shared" si="409"/>
        <v>0</v>
      </c>
      <c r="U3766" s="28">
        <f t="shared" si="410"/>
        <v>0</v>
      </c>
      <c r="V3766" s="82"/>
      <c r="W3766" s="82"/>
      <c r="X3766" s="28">
        <f t="shared" si="411"/>
        <v>0</v>
      </c>
    </row>
    <row r="3767" spans="1:24" ht="13.5" customHeight="1">
      <c r="A3767" s="26" t="str">
        <f t="shared" si="406"/>
        <v>Test insurer</v>
      </c>
      <c r="B3767" s="79"/>
      <c r="C3767" s="79"/>
      <c r="D3767" s="109"/>
      <c r="E3767" s="79"/>
      <c r="F3767" s="79"/>
      <c r="G3767" s="80"/>
      <c r="H3767" s="79"/>
      <c r="I3767" s="148"/>
      <c r="J3767" s="148"/>
      <c r="K3767" s="81"/>
      <c r="L3767" s="81"/>
      <c r="M3767" s="82"/>
      <c r="N3767" s="82"/>
      <c r="O3767" s="170"/>
      <c r="P3767" s="170"/>
      <c r="Q3767" s="171">
        <f t="shared" si="412"/>
        <v>1</v>
      </c>
      <c r="R3767" s="28">
        <f t="shared" si="407"/>
        <v>0</v>
      </c>
      <c r="S3767" s="77" t="b">
        <f t="shared" si="408"/>
        <v>0</v>
      </c>
      <c r="T3767" s="78" t="b">
        <f t="shared" si="409"/>
        <v>0</v>
      </c>
      <c r="U3767" s="28">
        <f t="shared" si="410"/>
        <v>0</v>
      </c>
      <c r="V3767" s="82"/>
      <c r="W3767" s="82"/>
      <c r="X3767" s="28">
        <f t="shared" si="411"/>
        <v>0</v>
      </c>
    </row>
    <row r="3768" spans="1:24" ht="13.5" customHeight="1">
      <c r="A3768" s="26" t="str">
        <f t="shared" si="406"/>
        <v>Test insurer</v>
      </c>
      <c r="B3768" s="79"/>
      <c r="C3768" s="79"/>
      <c r="D3768" s="109"/>
      <c r="E3768" s="79"/>
      <c r="F3768" s="79"/>
      <c r="G3768" s="80"/>
      <c r="H3768" s="79"/>
      <c r="I3768" s="148"/>
      <c r="J3768" s="148"/>
      <c r="K3768" s="81"/>
      <c r="L3768" s="81"/>
      <c r="M3768" s="82"/>
      <c r="N3768" s="82"/>
      <c r="O3768" s="170"/>
      <c r="P3768" s="170"/>
      <c r="Q3768" s="171">
        <f t="shared" si="412"/>
        <v>1</v>
      </c>
      <c r="R3768" s="28">
        <f t="shared" si="407"/>
        <v>0</v>
      </c>
      <c r="S3768" s="77" t="b">
        <f t="shared" si="408"/>
        <v>0</v>
      </c>
      <c r="T3768" s="78" t="b">
        <f t="shared" si="409"/>
        <v>0</v>
      </c>
      <c r="U3768" s="28">
        <f t="shared" si="410"/>
        <v>0</v>
      </c>
      <c r="V3768" s="82"/>
      <c r="W3768" s="82"/>
      <c r="X3768" s="28">
        <f t="shared" si="411"/>
        <v>0</v>
      </c>
    </row>
    <row r="3769" spans="1:24" ht="13.5" customHeight="1">
      <c r="A3769" s="26" t="str">
        <f t="shared" si="406"/>
        <v>Test insurer</v>
      </c>
      <c r="B3769" s="79"/>
      <c r="C3769" s="79"/>
      <c r="D3769" s="109"/>
      <c r="E3769" s="79"/>
      <c r="F3769" s="79"/>
      <c r="G3769" s="80"/>
      <c r="H3769" s="79"/>
      <c r="I3769" s="148"/>
      <c r="J3769" s="148"/>
      <c r="K3769" s="81"/>
      <c r="L3769" s="81"/>
      <c r="M3769" s="82"/>
      <c r="N3769" s="82"/>
      <c r="O3769" s="170"/>
      <c r="P3769" s="170"/>
      <c r="Q3769" s="171">
        <f t="shared" si="412"/>
        <v>1</v>
      </c>
      <c r="R3769" s="28">
        <f t="shared" si="407"/>
        <v>0</v>
      </c>
      <c r="S3769" s="77" t="b">
        <f t="shared" si="408"/>
        <v>0</v>
      </c>
      <c r="T3769" s="78" t="b">
        <f t="shared" si="409"/>
        <v>0</v>
      </c>
      <c r="U3769" s="28">
        <f t="shared" si="410"/>
        <v>0</v>
      </c>
      <c r="V3769" s="82"/>
      <c r="W3769" s="82"/>
      <c r="X3769" s="28">
        <f t="shared" si="411"/>
        <v>0</v>
      </c>
    </row>
    <row r="3770" spans="1:24" ht="13.5" customHeight="1">
      <c r="A3770" s="26" t="str">
        <f t="shared" si="406"/>
        <v>Test insurer</v>
      </c>
      <c r="B3770" s="79"/>
      <c r="C3770" s="79"/>
      <c r="D3770" s="109"/>
      <c r="E3770" s="79"/>
      <c r="F3770" s="79"/>
      <c r="G3770" s="80"/>
      <c r="H3770" s="79"/>
      <c r="I3770" s="148"/>
      <c r="J3770" s="148"/>
      <c r="K3770" s="81"/>
      <c r="L3770" s="81"/>
      <c r="M3770" s="82"/>
      <c r="N3770" s="82"/>
      <c r="O3770" s="170"/>
      <c r="P3770" s="170"/>
      <c r="Q3770" s="171">
        <f t="shared" si="412"/>
        <v>1</v>
      </c>
      <c r="R3770" s="28">
        <f t="shared" si="407"/>
        <v>0</v>
      </c>
      <c r="S3770" s="77" t="b">
        <f t="shared" si="408"/>
        <v>0</v>
      </c>
      <c r="T3770" s="78" t="b">
        <f t="shared" si="409"/>
        <v>0</v>
      </c>
      <c r="U3770" s="28">
        <f t="shared" si="410"/>
        <v>0</v>
      </c>
      <c r="V3770" s="82"/>
      <c r="W3770" s="82"/>
      <c r="X3770" s="28">
        <f t="shared" si="411"/>
        <v>0</v>
      </c>
    </row>
    <row r="3771" spans="1:24" ht="13.5" customHeight="1">
      <c r="A3771" s="26" t="str">
        <f t="shared" si="406"/>
        <v>Test insurer</v>
      </c>
      <c r="B3771" s="79"/>
      <c r="C3771" s="79"/>
      <c r="D3771" s="109"/>
      <c r="E3771" s="79"/>
      <c r="F3771" s="79"/>
      <c r="G3771" s="80"/>
      <c r="H3771" s="79"/>
      <c r="I3771" s="148"/>
      <c r="J3771" s="148"/>
      <c r="K3771" s="81"/>
      <c r="L3771" s="81"/>
      <c r="M3771" s="82"/>
      <c r="N3771" s="82"/>
      <c r="O3771" s="170"/>
      <c r="P3771" s="170"/>
      <c r="Q3771" s="171">
        <f t="shared" si="412"/>
        <v>1</v>
      </c>
      <c r="R3771" s="28">
        <f t="shared" si="407"/>
        <v>0</v>
      </c>
      <c r="S3771" s="77" t="b">
        <f t="shared" si="408"/>
        <v>0</v>
      </c>
      <c r="T3771" s="78" t="b">
        <f t="shared" si="409"/>
        <v>0</v>
      </c>
      <c r="U3771" s="28">
        <f t="shared" si="410"/>
        <v>0</v>
      </c>
      <c r="V3771" s="82"/>
      <c r="W3771" s="82"/>
      <c r="X3771" s="28">
        <f t="shared" si="411"/>
        <v>0</v>
      </c>
    </row>
    <row r="3772" spans="1:24" ht="13.5" customHeight="1">
      <c r="A3772" s="26" t="str">
        <f t="shared" si="406"/>
        <v>Test insurer</v>
      </c>
      <c r="B3772" s="79"/>
      <c r="C3772" s="79"/>
      <c r="D3772" s="109"/>
      <c r="E3772" s="79"/>
      <c r="F3772" s="79"/>
      <c r="G3772" s="80"/>
      <c r="H3772" s="79"/>
      <c r="I3772" s="148"/>
      <c r="J3772" s="148"/>
      <c r="K3772" s="81"/>
      <c r="L3772" s="81"/>
      <c r="M3772" s="82"/>
      <c r="N3772" s="82"/>
      <c r="O3772" s="170"/>
      <c r="P3772" s="170"/>
      <c r="Q3772" s="171">
        <f t="shared" si="412"/>
        <v>1</v>
      </c>
      <c r="R3772" s="28">
        <f t="shared" si="407"/>
        <v>0</v>
      </c>
      <c r="S3772" s="77" t="b">
        <f t="shared" si="408"/>
        <v>0</v>
      </c>
      <c r="T3772" s="78" t="b">
        <f t="shared" si="409"/>
        <v>0</v>
      </c>
      <c r="U3772" s="28">
        <f t="shared" si="410"/>
        <v>0</v>
      </c>
      <c r="V3772" s="82"/>
      <c r="W3772" s="82"/>
      <c r="X3772" s="28">
        <f t="shared" si="411"/>
        <v>0</v>
      </c>
    </row>
    <row r="3773" spans="1:24" ht="13.5" customHeight="1">
      <c r="A3773" s="26" t="str">
        <f t="shared" si="406"/>
        <v>Test insurer</v>
      </c>
      <c r="B3773" s="79"/>
      <c r="C3773" s="79"/>
      <c r="D3773" s="109"/>
      <c r="E3773" s="79"/>
      <c r="F3773" s="79"/>
      <c r="G3773" s="80"/>
      <c r="H3773" s="79"/>
      <c r="I3773" s="148"/>
      <c r="J3773" s="148"/>
      <c r="K3773" s="81"/>
      <c r="L3773" s="81"/>
      <c r="M3773" s="82"/>
      <c r="N3773" s="82"/>
      <c r="O3773" s="170"/>
      <c r="P3773" s="170"/>
      <c r="Q3773" s="171">
        <f t="shared" si="412"/>
        <v>1</v>
      </c>
      <c r="R3773" s="28">
        <f t="shared" si="407"/>
        <v>0</v>
      </c>
      <c r="S3773" s="77" t="b">
        <f t="shared" si="408"/>
        <v>0</v>
      </c>
      <c r="T3773" s="78" t="b">
        <f t="shared" si="409"/>
        <v>0</v>
      </c>
      <c r="U3773" s="28">
        <f t="shared" si="410"/>
        <v>0</v>
      </c>
      <c r="V3773" s="82"/>
      <c r="W3773" s="82"/>
      <c r="X3773" s="28">
        <f t="shared" si="411"/>
        <v>0</v>
      </c>
    </row>
    <row r="3774" spans="1:24" ht="13.5" customHeight="1">
      <c r="A3774" s="26" t="str">
        <f t="shared" si="406"/>
        <v>Test insurer</v>
      </c>
      <c r="B3774" s="79"/>
      <c r="C3774" s="79"/>
      <c r="D3774" s="109"/>
      <c r="E3774" s="79"/>
      <c r="F3774" s="79"/>
      <c r="G3774" s="80"/>
      <c r="H3774" s="79"/>
      <c r="I3774" s="148"/>
      <c r="J3774" s="148"/>
      <c r="K3774" s="81"/>
      <c r="L3774" s="81"/>
      <c r="M3774" s="82"/>
      <c r="N3774" s="82"/>
      <c r="O3774" s="170"/>
      <c r="P3774" s="170"/>
      <c r="Q3774" s="171">
        <f t="shared" si="412"/>
        <v>1</v>
      </c>
      <c r="R3774" s="28">
        <f t="shared" si="407"/>
        <v>0</v>
      </c>
      <c r="S3774" s="77" t="b">
        <f t="shared" si="408"/>
        <v>0</v>
      </c>
      <c r="T3774" s="78" t="b">
        <f t="shared" si="409"/>
        <v>0</v>
      </c>
      <c r="U3774" s="28">
        <f t="shared" si="410"/>
        <v>0</v>
      </c>
      <c r="V3774" s="82"/>
      <c r="W3774" s="82"/>
      <c r="X3774" s="28">
        <f t="shared" si="411"/>
        <v>0</v>
      </c>
    </row>
    <row r="3775" spans="1:24" ht="13.5" customHeight="1">
      <c r="A3775" s="26" t="str">
        <f t="shared" si="406"/>
        <v>Test insurer</v>
      </c>
      <c r="B3775" s="79"/>
      <c r="C3775" s="79"/>
      <c r="D3775" s="109"/>
      <c r="E3775" s="79"/>
      <c r="F3775" s="79"/>
      <c r="G3775" s="80"/>
      <c r="H3775" s="79"/>
      <c r="I3775" s="148"/>
      <c r="J3775" s="148"/>
      <c r="K3775" s="81"/>
      <c r="L3775" s="81"/>
      <c r="M3775" s="82"/>
      <c r="N3775" s="82"/>
      <c r="O3775" s="170"/>
      <c r="P3775" s="170"/>
      <c r="Q3775" s="171">
        <f t="shared" si="412"/>
        <v>1</v>
      </c>
      <c r="R3775" s="28">
        <f t="shared" si="407"/>
        <v>0</v>
      </c>
      <c r="S3775" s="77" t="b">
        <f t="shared" si="408"/>
        <v>0</v>
      </c>
      <c r="T3775" s="78" t="b">
        <f t="shared" si="409"/>
        <v>0</v>
      </c>
      <c r="U3775" s="28">
        <f t="shared" si="410"/>
        <v>0</v>
      </c>
      <c r="V3775" s="82"/>
      <c r="W3775" s="82"/>
      <c r="X3775" s="28">
        <f t="shared" si="411"/>
        <v>0</v>
      </c>
    </row>
    <row r="3776" spans="1:24" ht="13.5" customHeight="1">
      <c r="A3776" s="26" t="str">
        <f t="shared" si="406"/>
        <v>Test insurer</v>
      </c>
      <c r="B3776" s="79"/>
      <c r="C3776" s="79"/>
      <c r="D3776" s="109"/>
      <c r="E3776" s="79"/>
      <c r="F3776" s="79"/>
      <c r="G3776" s="80"/>
      <c r="H3776" s="79"/>
      <c r="I3776" s="148"/>
      <c r="J3776" s="148"/>
      <c r="K3776" s="81"/>
      <c r="L3776" s="81"/>
      <c r="M3776" s="82"/>
      <c r="N3776" s="82"/>
      <c r="O3776" s="170"/>
      <c r="P3776" s="170"/>
      <c r="Q3776" s="171">
        <f t="shared" si="412"/>
        <v>1</v>
      </c>
      <c r="R3776" s="28">
        <f t="shared" si="407"/>
        <v>0</v>
      </c>
      <c r="S3776" s="77" t="b">
        <f t="shared" si="408"/>
        <v>0</v>
      </c>
      <c r="T3776" s="78" t="b">
        <f t="shared" si="409"/>
        <v>0</v>
      </c>
      <c r="U3776" s="28">
        <f t="shared" si="410"/>
        <v>0</v>
      </c>
      <c r="V3776" s="82"/>
      <c r="W3776" s="82"/>
      <c r="X3776" s="28">
        <f t="shared" si="411"/>
        <v>0</v>
      </c>
    </row>
    <row r="3777" spans="1:24" ht="13.5" customHeight="1">
      <c r="A3777" s="26" t="str">
        <f t="shared" si="406"/>
        <v>Test insurer</v>
      </c>
      <c r="B3777" s="79"/>
      <c r="C3777" s="79"/>
      <c r="D3777" s="109"/>
      <c r="E3777" s="79"/>
      <c r="F3777" s="79"/>
      <c r="G3777" s="80"/>
      <c r="H3777" s="79"/>
      <c r="I3777" s="148"/>
      <c r="J3777" s="148"/>
      <c r="K3777" s="81"/>
      <c r="L3777" s="81"/>
      <c r="M3777" s="82"/>
      <c r="N3777" s="82"/>
      <c r="O3777" s="170"/>
      <c r="P3777" s="170"/>
      <c r="Q3777" s="171">
        <f t="shared" si="412"/>
        <v>1</v>
      </c>
      <c r="R3777" s="28">
        <f t="shared" si="407"/>
        <v>0</v>
      </c>
      <c r="S3777" s="77" t="b">
        <f t="shared" si="408"/>
        <v>0</v>
      </c>
      <c r="T3777" s="78" t="b">
        <f t="shared" si="409"/>
        <v>0</v>
      </c>
      <c r="U3777" s="28">
        <f t="shared" si="410"/>
        <v>0</v>
      </c>
      <c r="V3777" s="82"/>
      <c r="W3777" s="82"/>
      <c r="X3777" s="28">
        <f t="shared" si="411"/>
        <v>0</v>
      </c>
    </row>
    <row r="3778" spans="1:24" ht="13.5" customHeight="1">
      <c r="A3778" s="26" t="str">
        <f t="shared" si="406"/>
        <v>Test insurer</v>
      </c>
      <c r="B3778" s="79"/>
      <c r="C3778" s="79"/>
      <c r="D3778" s="109"/>
      <c r="E3778" s="79"/>
      <c r="F3778" s="79"/>
      <c r="G3778" s="80"/>
      <c r="H3778" s="79"/>
      <c r="I3778" s="148"/>
      <c r="J3778" s="148"/>
      <c r="K3778" s="81"/>
      <c r="L3778" s="81"/>
      <c r="M3778" s="82"/>
      <c r="N3778" s="82"/>
      <c r="O3778" s="170"/>
      <c r="P3778" s="170"/>
      <c r="Q3778" s="171">
        <f t="shared" si="412"/>
        <v>1</v>
      </c>
      <c r="R3778" s="28">
        <f t="shared" si="407"/>
        <v>0</v>
      </c>
      <c r="S3778" s="77" t="b">
        <f t="shared" si="408"/>
        <v>0</v>
      </c>
      <c r="T3778" s="78" t="b">
        <f t="shared" si="409"/>
        <v>0</v>
      </c>
      <c r="U3778" s="28">
        <f t="shared" si="410"/>
        <v>0</v>
      </c>
      <c r="V3778" s="82"/>
      <c r="W3778" s="82"/>
      <c r="X3778" s="28">
        <f t="shared" si="411"/>
        <v>0</v>
      </c>
    </row>
    <row r="3779" spans="1:24" ht="13.5" customHeight="1">
      <c r="A3779" s="26" t="str">
        <f t="shared" si="406"/>
        <v>Test insurer</v>
      </c>
      <c r="B3779" s="79"/>
      <c r="C3779" s="79"/>
      <c r="D3779" s="109"/>
      <c r="E3779" s="79"/>
      <c r="F3779" s="79"/>
      <c r="G3779" s="80"/>
      <c r="H3779" s="79"/>
      <c r="I3779" s="148"/>
      <c r="J3779" s="148"/>
      <c r="K3779" s="81"/>
      <c r="L3779" s="81"/>
      <c r="M3779" s="82"/>
      <c r="N3779" s="82"/>
      <c r="O3779" s="170"/>
      <c r="P3779" s="170"/>
      <c r="Q3779" s="171">
        <f t="shared" si="412"/>
        <v>1</v>
      </c>
      <c r="R3779" s="28">
        <f t="shared" si="407"/>
        <v>0</v>
      </c>
      <c r="S3779" s="77" t="b">
        <f t="shared" si="408"/>
        <v>0</v>
      </c>
      <c r="T3779" s="78" t="b">
        <f t="shared" si="409"/>
        <v>0</v>
      </c>
      <c r="U3779" s="28">
        <f t="shared" si="410"/>
        <v>0</v>
      </c>
      <c r="V3779" s="82"/>
      <c r="W3779" s="82"/>
      <c r="X3779" s="28">
        <f t="shared" si="411"/>
        <v>0</v>
      </c>
    </row>
    <row r="3780" spans="1:24" ht="13.5" customHeight="1">
      <c r="A3780" s="26" t="str">
        <f t="shared" ref="A3780:A3843" si="413">$D$2</f>
        <v>Test insurer</v>
      </c>
      <c r="B3780" s="79"/>
      <c r="C3780" s="79"/>
      <c r="D3780" s="109"/>
      <c r="E3780" s="79"/>
      <c r="F3780" s="79"/>
      <c r="G3780" s="80"/>
      <c r="H3780" s="79"/>
      <c r="I3780" s="148"/>
      <c r="J3780" s="148"/>
      <c r="K3780" s="81"/>
      <c r="L3780" s="81"/>
      <c r="M3780" s="82"/>
      <c r="N3780" s="82"/>
      <c r="O3780" s="170"/>
      <c r="P3780" s="170"/>
      <c r="Q3780" s="171">
        <f t="shared" si="412"/>
        <v>1</v>
      </c>
      <c r="R3780" s="28">
        <f t="shared" ref="R3780:R3843" si="414">K3780*N3780</f>
        <v>0</v>
      </c>
      <c r="S3780" s="77" t="b">
        <f t="shared" ref="S3780:S3843" si="415">IF(E3780="TERMINATING","TERMINATING",IF(K3780=0,IF(L3780&gt;0,"NEW"),L3780-K3780))</f>
        <v>0</v>
      </c>
      <c r="T3780" s="78" t="b">
        <f t="shared" ref="T3780:T3843" si="416">IF(E3780="TERMINATING","TERMINATING",IF(K3780=0,IF(L3780&gt;0,"NEW"),L3780/K3780-1))</f>
        <v>0</v>
      </c>
      <c r="U3780" s="28">
        <f t="shared" ref="U3780:U3843" si="417">IF(E3780="Terminating",N3780*K3780,N3780*L3780)</f>
        <v>0</v>
      </c>
      <c r="V3780" s="82"/>
      <c r="W3780" s="82"/>
      <c r="X3780" s="28">
        <f t="shared" ref="X3780:X3843" si="418">IF(E3780="Terminating",W3780*K3780,W3780*L3780)</f>
        <v>0</v>
      </c>
    </row>
    <row r="3781" spans="1:24" ht="13.5" customHeight="1">
      <c r="A3781" s="26" t="str">
        <f t="shared" si="413"/>
        <v>Test insurer</v>
      </c>
      <c r="B3781" s="79"/>
      <c r="C3781" s="79"/>
      <c r="D3781" s="109"/>
      <c r="E3781" s="79"/>
      <c r="F3781" s="79"/>
      <c r="G3781" s="80"/>
      <c r="H3781" s="79"/>
      <c r="I3781" s="148"/>
      <c r="J3781" s="148"/>
      <c r="K3781" s="81"/>
      <c r="L3781" s="81"/>
      <c r="M3781" s="82"/>
      <c r="N3781" s="82"/>
      <c r="O3781" s="170"/>
      <c r="P3781" s="170"/>
      <c r="Q3781" s="171">
        <f t="shared" ref="Q3781:Q3844" si="419">(P3781-O3781)+1</f>
        <v>1</v>
      </c>
      <c r="R3781" s="28">
        <f t="shared" si="414"/>
        <v>0</v>
      </c>
      <c r="S3781" s="77" t="b">
        <f t="shared" si="415"/>
        <v>0</v>
      </c>
      <c r="T3781" s="78" t="b">
        <f t="shared" si="416"/>
        <v>0</v>
      </c>
      <c r="U3781" s="28">
        <f t="shared" si="417"/>
        <v>0</v>
      </c>
      <c r="V3781" s="82"/>
      <c r="W3781" s="82"/>
      <c r="X3781" s="28">
        <f t="shared" si="418"/>
        <v>0</v>
      </c>
    </row>
    <row r="3782" spans="1:24" ht="13.5" customHeight="1">
      <c r="A3782" s="26" t="str">
        <f t="shared" si="413"/>
        <v>Test insurer</v>
      </c>
      <c r="B3782" s="79"/>
      <c r="C3782" s="79"/>
      <c r="D3782" s="109"/>
      <c r="E3782" s="79"/>
      <c r="F3782" s="79"/>
      <c r="G3782" s="80"/>
      <c r="H3782" s="79"/>
      <c r="I3782" s="148"/>
      <c r="J3782" s="148"/>
      <c r="K3782" s="81"/>
      <c r="L3782" s="81"/>
      <c r="M3782" s="82"/>
      <c r="N3782" s="82"/>
      <c r="O3782" s="170"/>
      <c r="P3782" s="170"/>
      <c r="Q3782" s="171">
        <f t="shared" si="419"/>
        <v>1</v>
      </c>
      <c r="R3782" s="28">
        <f t="shared" si="414"/>
        <v>0</v>
      </c>
      <c r="S3782" s="77" t="b">
        <f t="shared" si="415"/>
        <v>0</v>
      </c>
      <c r="T3782" s="78" t="b">
        <f t="shared" si="416"/>
        <v>0</v>
      </c>
      <c r="U3782" s="28">
        <f t="shared" si="417"/>
        <v>0</v>
      </c>
      <c r="V3782" s="82"/>
      <c r="W3782" s="82"/>
      <c r="X3782" s="28">
        <f t="shared" si="418"/>
        <v>0</v>
      </c>
    </row>
    <row r="3783" spans="1:24" ht="13.5" customHeight="1">
      <c r="A3783" s="26" t="str">
        <f t="shared" si="413"/>
        <v>Test insurer</v>
      </c>
      <c r="B3783" s="79"/>
      <c r="C3783" s="79"/>
      <c r="D3783" s="109"/>
      <c r="E3783" s="79"/>
      <c r="F3783" s="79"/>
      <c r="G3783" s="80"/>
      <c r="H3783" s="79"/>
      <c r="I3783" s="148"/>
      <c r="J3783" s="148"/>
      <c r="K3783" s="81"/>
      <c r="L3783" s="81"/>
      <c r="M3783" s="82"/>
      <c r="N3783" s="82"/>
      <c r="O3783" s="170"/>
      <c r="P3783" s="170"/>
      <c r="Q3783" s="171">
        <f t="shared" si="419"/>
        <v>1</v>
      </c>
      <c r="R3783" s="28">
        <f t="shared" si="414"/>
        <v>0</v>
      </c>
      <c r="S3783" s="77" t="b">
        <f t="shared" si="415"/>
        <v>0</v>
      </c>
      <c r="T3783" s="78" t="b">
        <f t="shared" si="416"/>
        <v>0</v>
      </c>
      <c r="U3783" s="28">
        <f t="shared" si="417"/>
        <v>0</v>
      </c>
      <c r="V3783" s="82"/>
      <c r="W3783" s="82"/>
      <c r="X3783" s="28">
        <f t="shared" si="418"/>
        <v>0</v>
      </c>
    </row>
    <row r="3784" spans="1:24" ht="13.5" customHeight="1">
      <c r="A3784" s="26" t="str">
        <f t="shared" si="413"/>
        <v>Test insurer</v>
      </c>
      <c r="B3784" s="79"/>
      <c r="C3784" s="79"/>
      <c r="D3784" s="109"/>
      <c r="E3784" s="79"/>
      <c r="F3784" s="79"/>
      <c r="G3784" s="80"/>
      <c r="H3784" s="79"/>
      <c r="I3784" s="148"/>
      <c r="J3784" s="148"/>
      <c r="K3784" s="81"/>
      <c r="L3784" s="81"/>
      <c r="M3784" s="82"/>
      <c r="N3784" s="82"/>
      <c r="O3784" s="170"/>
      <c r="P3784" s="170"/>
      <c r="Q3784" s="171">
        <f t="shared" si="419"/>
        <v>1</v>
      </c>
      <c r="R3784" s="28">
        <f t="shared" si="414"/>
        <v>0</v>
      </c>
      <c r="S3784" s="77" t="b">
        <f t="shared" si="415"/>
        <v>0</v>
      </c>
      <c r="T3784" s="78" t="b">
        <f t="shared" si="416"/>
        <v>0</v>
      </c>
      <c r="U3784" s="28">
        <f t="shared" si="417"/>
        <v>0</v>
      </c>
      <c r="V3784" s="82"/>
      <c r="W3784" s="82"/>
      <c r="X3784" s="28">
        <f t="shared" si="418"/>
        <v>0</v>
      </c>
    </row>
    <row r="3785" spans="1:24" ht="13.5" customHeight="1">
      <c r="A3785" s="26" t="str">
        <f t="shared" si="413"/>
        <v>Test insurer</v>
      </c>
      <c r="B3785" s="79"/>
      <c r="C3785" s="79"/>
      <c r="D3785" s="109"/>
      <c r="E3785" s="79"/>
      <c r="F3785" s="79"/>
      <c r="G3785" s="80"/>
      <c r="H3785" s="79"/>
      <c r="I3785" s="148"/>
      <c r="J3785" s="148"/>
      <c r="K3785" s="81"/>
      <c r="L3785" s="81"/>
      <c r="M3785" s="82"/>
      <c r="N3785" s="82"/>
      <c r="O3785" s="170"/>
      <c r="P3785" s="170"/>
      <c r="Q3785" s="171">
        <f t="shared" si="419"/>
        <v>1</v>
      </c>
      <c r="R3785" s="28">
        <f t="shared" si="414"/>
        <v>0</v>
      </c>
      <c r="S3785" s="77" t="b">
        <f t="shared" si="415"/>
        <v>0</v>
      </c>
      <c r="T3785" s="78" t="b">
        <f t="shared" si="416"/>
        <v>0</v>
      </c>
      <c r="U3785" s="28">
        <f t="shared" si="417"/>
        <v>0</v>
      </c>
      <c r="V3785" s="82"/>
      <c r="W3785" s="82"/>
      <c r="X3785" s="28">
        <f t="shared" si="418"/>
        <v>0</v>
      </c>
    </row>
    <row r="3786" spans="1:24" ht="13.5" customHeight="1">
      <c r="A3786" s="26" t="str">
        <f t="shared" si="413"/>
        <v>Test insurer</v>
      </c>
      <c r="B3786" s="79"/>
      <c r="C3786" s="79"/>
      <c r="D3786" s="109"/>
      <c r="E3786" s="79"/>
      <c r="F3786" s="79"/>
      <c r="G3786" s="80"/>
      <c r="H3786" s="79"/>
      <c r="I3786" s="148"/>
      <c r="J3786" s="148"/>
      <c r="K3786" s="81"/>
      <c r="L3786" s="81"/>
      <c r="M3786" s="82"/>
      <c r="N3786" s="82"/>
      <c r="O3786" s="170"/>
      <c r="P3786" s="170"/>
      <c r="Q3786" s="171">
        <f t="shared" si="419"/>
        <v>1</v>
      </c>
      <c r="R3786" s="28">
        <f t="shared" si="414"/>
        <v>0</v>
      </c>
      <c r="S3786" s="77" t="b">
        <f t="shared" si="415"/>
        <v>0</v>
      </c>
      <c r="T3786" s="78" t="b">
        <f t="shared" si="416"/>
        <v>0</v>
      </c>
      <c r="U3786" s="28">
        <f t="shared" si="417"/>
        <v>0</v>
      </c>
      <c r="V3786" s="82"/>
      <c r="W3786" s="82"/>
      <c r="X3786" s="28">
        <f t="shared" si="418"/>
        <v>0</v>
      </c>
    </row>
    <row r="3787" spans="1:24" ht="13.5" customHeight="1">
      <c r="A3787" s="26" t="str">
        <f t="shared" si="413"/>
        <v>Test insurer</v>
      </c>
      <c r="B3787" s="79"/>
      <c r="C3787" s="79"/>
      <c r="D3787" s="109"/>
      <c r="E3787" s="79"/>
      <c r="F3787" s="79"/>
      <c r="G3787" s="80"/>
      <c r="H3787" s="79"/>
      <c r="I3787" s="148"/>
      <c r="J3787" s="148"/>
      <c r="K3787" s="81"/>
      <c r="L3787" s="81"/>
      <c r="M3787" s="82"/>
      <c r="N3787" s="82"/>
      <c r="O3787" s="170"/>
      <c r="P3787" s="170"/>
      <c r="Q3787" s="171">
        <f t="shared" si="419"/>
        <v>1</v>
      </c>
      <c r="R3787" s="28">
        <f t="shared" si="414"/>
        <v>0</v>
      </c>
      <c r="S3787" s="77" t="b">
        <f t="shared" si="415"/>
        <v>0</v>
      </c>
      <c r="T3787" s="78" t="b">
        <f t="shared" si="416"/>
        <v>0</v>
      </c>
      <c r="U3787" s="28">
        <f t="shared" si="417"/>
        <v>0</v>
      </c>
      <c r="V3787" s="82"/>
      <c r="W3787" s="82"/>
      <c r="X3787" s="28">
        <f t="shared" si="418"/>
        <v>0</v>
      </c>
    </row>
    <row r="3788" spans="1:24" ht="13.5" customHeight="1">
      <c r="A3788" s="26" t="str">
        <f t="shared" si="413"/>
        <v>Test insurer</v>
      </c>
      <c r="B3788" s="79"/>
      <c r="C3788" s="79"/>
      <c r="D3788" s="109"/>
      <c r="E3788" s="79"/>
      <c r="F3788" s="79"/>
      <c r="G3788" s="80"/>
      <c r="H3788" s="79"/>
      <c r="I3788" s="148"/>
      <c r="J3788" s="148"/>
      <c r="K3788" s="81"/>
      <c r="L3788" s="81"/>
      <c r="M3788" s="82"/>
      <c r="N3788" s="82"/>
      <c r="O3788" s="170"/>
      <c r="P3788" s="170"/>
      <c r="Q3788" s="171">
        <f t="shared" si="419"/>
        <v>1</v>
      </c>
      <c r="R3788" s="28">
        <f t="shared" si="414"/>
        <v>0</v>
      </c>
      <c r="S3788" s="77" t="b">
        <f t="shared" si="415"/>
        <v>0</v>
      </c>
      <c r="T3788" s="78" t="b">
        <f t="shared" si="416"/>
        <v>0</v>
      </c>
      <c r="U3788" s="28">
        <f t="shared" si="417"/>
        <v>0</v>
      </c>
      <c r="V3788" s="82"/>
      <c r="W3788" s="82"/>
      <c r="X3788" s="28">
        <f t="shared" si="418"/>
        <v>0</v>
      </c>
    </row>
    <row r="3789" spans="1:24" ht="13.5" customHeight="1">
      <c r="A3789" s="26" t="str">
        <f t="shared" si="413"/>
        <v>Test insurer</v>
      </c>
      <c r="B3789" s="79"/>
      <c r="C3789" s="79"/>
      <c r="D3789" s="109"/>
      <c r="E3789" s="79"/>
      <c r="F3789" s="79"/>
      <c r="G3789" s="80"/>
      <c r="H3789" s="79"/>
      <c r="I3789" s="148"/>
      <c r="J3789" s="148"/>
      <c r="K3789" s="81"/>
      <c r="L3789" s="81"/>
      <c r="M3789" s="82"/>
      <c r="N3789" s="82"/>
      <c r="O3789" s="170"/>
      <c r="P3789" s="170"/>
      <c r="Q3789" s="171">
        <f t="shared" si="419"/>
        <v>1</v>
      </c>
      <c r="R3789" s="28">
        <f t="shared" si="414"/>
        <v>0</v>
      </c>
      <c r="S3789" s="77" t="b">
        <f t="shared" si="415"/>
        <v>0</v>
      </c>
      <c r="T3789" s="78" t="b">
        <f t="shared" si="416"/>
        <v>0</v>
      </c>
      <c r="U3789" s="28">
        <f t="shared" si="417"/>
        <v>0</v>
      </c>
      <c r="V3789" s="82"/>
      <c r="W3789" s="82"/>
      <c r="X3789" s="28">
        <f t="shared" si="418"/>
        <v>0</v>
      </c>
    </row>
    <row r="3790" spans="1:24" ht="13.5" customHeight="1">
      <c r="A3790" s="26" t="str">
        <f t="shared" si="413"/>
        <v>Test insurer</v>
      </c>
      <c r="B3790" s="79"/>
      <c r="C3790" s="79"/>
      <c r="D3790" s="109"/>
      <c r="E3790" s="79"/>
      <c r="F3790" s="79"/>
      <c r="G3790" s="80"/>
      <c r="H3790" s="79"/>
      <c r="I3790" s="148"/>
      <c r="J3790" s="148"/>
      <c r="K3790" s="81"/>
      <c r="L3790" s="81"/>
      <c r="M3790" s="82"/>
      <c r="N3790" s="82"/>
      <c r="O3790" s="170"/>
      <c r="P3790" s="170"/>
      <c r="Q3790" s="171">
        <f t="shared" si="419"/>
        <v>1</v>
      </c>
      <c r="R3790" s="28">
        <f t="shared" si="414"/>
        <v>0</v>
      </c>
      <c r="S3790" s="77" t="b">
        <f t="shared" si="415"/>
        <v>0</v>
      </c>
      <c r="T3790" s="78" t="b">
        <f t="shared" si="416"/>
        <v>0</v>
      </c>
      <c r="U3790" s="28">
        <f t="shared" si="417"/>
        <v>0</v>
      </c>
      <c r="V3790" s="82"/>
      <c r="W3790" s="82"/>
      <c r="X3790" s="28">
        <f t="shared" si="418"/>
        <v>0</v>
      </c>
    </row>
    <row r="3791" spans="1:24" ht="13.5" customHeight="1">
      <c r="A3791" s="26" t="str">
        <f t="shared" si="413"/>
        <v>Test insurer</v>
      </c>
      <c r="B3791" s="79"/>
      <c r="C3791" s="79"/>
      <c r="D3791" s="109"/>
      <c r="E3791" s="79"/>
      <c r="F3791" s="79"/>
      <c r="G3791" s="80"/>
      <c r="H3791" s="79"/>
      <c r="I3791" s="148"/>
      <c r="J3791" s="148"/>
      <c r="K3791" s="81"/>
      <c r="L3791" s="81"/>
      <c r="M3791" s="82"/>
      <c r="N3791" s="82"/>
      <c r="O3791" s="170"/>
      <c r="P3791" s="170"/>
      <c r="Q3791" s="171">
        <f t="shared" si="419"/>
        <v>1</v>
      </c>
      <c r="R3791" s="28">
        <f t="shared" si="414"/>
        <v>0</v>
      </c>
      <c r="S3791" s="77" t="b">
        <f t="shared" si="415"/>
        <v>0</v>
      </c>
      <c r="T3791" s="78" t="b">
        <f t="shared" si="416"/>
        <v>0</v>
      </c>
      <c r="U3791" s="28">
        <f t="shared" si="417"/>
        <v>0</v>
      </c>
      <c r="V3791" s="82"/>
      <c r="W3791" s="82"/>
      <c r="X3791" s="28">
        <f t="shared" si="418"/>
        <v>0</v>
      </c>
    </row>
    <row r="3792" spans="1:24" ht="13.5" customHeight="1">
      <c r="A3792" s="26" t="str">
        <f t="shared" si="413"/>
        <v>Test insurer</v>
      </c>
      <c r="B3792" s="79"/>
      <c r="C3792" s="79"/>
      <c r="D3792" s="109"/>
      <c r="E3792" s="79"/>
      <c r="F3792" s="79"/>
      <c r="G3792" s="80"/>
      <c r="H3792" s="79"/>
      <c r="I3792" s="148"/>
      <c r="J3792" s="148"/>
      <c r="K3792" s="81"/>
      <c r="L3792" s="81"/>
      <c r="M3792" s="82"/>
      <c r="N3792" s="82"/>
      <c r="O3792" s="170"/>
      <c r="P3792" s="170"/>
      <c r="Q3792" s="171">
        <f t="shared" si="419"/>
        <v>1</v>
      </c>
      <c r="R3792" s="28">
        <f t="shared" si="414"/>
        <v>0</v>
      </c>
      <c r="S3792" s="77" t="b">
        <f t="shared" si="415"/>
        <v>0</v>
      </c>
      <c r="T3792" s="78" t="b">
        <f t="shared" si="416"/>
        <v>0</v>
      </c>
      <c r="U3792" s="28">
        <f t="shared" si="417"/>
        <v>0</v>
      </c>
      <c r="V3792" s="82"/>
      <c r="W3792" s="82"/>
      <c r="X3792" s="28">
        <f t="shared" si="418"/>
        <v>0</v>
      </c>
    </row>
    <row r="3793" spans="1:24" ht="13.5" customHeight="1">
      <c r="A3793" s="26" t="str">
        <f t="shared" si="413"/>
        <v>Test insurer</v>
      </c>
      <c r="B3793" s="79"/>
      <c r="C3793" s="79"/>
      <c r="D3793" s="109"/>
      <c r="E3793" s="79"/>
      <c r="F3793" s="79"/>
      <c r="G3793" s="80"/>
      <c r="H3793" s="79"/>
      <c r="I3793" s="148"/>
      <c r="J3793" s="148"/>
      <c r="K3793" s="81"/>
      <c r="L3793" s="81"/>
      <c r="M3793" s="82"/>
      <c r="N3793" s="82"/>
      <c r="O3793" s="170"/>
      <c r="P3793" s="170"/>
      <c r="Q3793" s="171">
        <f t="shared" si="419"/>
        <v>1</v>
      </c>
      <c r="R3793" s="28">
        <f t="shared" si="414"/>
        <v>0</v>
      </c>
      <c r="S3793" s="77" t="b">
        <f t="shared" si="415"/>
        <v>0</v>
      </c>
      <c r="T3793" s="78" t="b">
        <f t="shared" si="416"/>
        <v>0</v>
      </c>
      <c r="U3793" s="28">
        <f t="shared" si="417"/>
        <v>0</v>
      </c>
      <c r="V3793" s="82"/>
      <c r="W3793" s="82"/>
      <c r="X3793" s="28">
        <f t="shared" si="418"/>
        <v>0</v>
      </c>
    </row>
    <row r="3794" spans="1:24" ht="13.5" customHeight="1">
      <c r="A3794" s="26" t="str">
        <f t="shared" si="413"/>
        <v>Test insurer</v>
      </c>
      <c r="B3794" s="79"/>
      <c r="C3794" s="79"/>
      <c r="D3794" s="109"/>
      <c r="E3794" s="79"/>
      <c r="F3794" s="79"/>
      <c r="G3794" s="80"/>
      <c r="H3794" s="79"/>
      <c r="I3794" s="148"/>
      <c r="J3794" s="148"/>
      <c r="K3794" s="81"/>
      <c r="L3794" s="81"/>
      <c r="M3794" s="82"/>
      <c r="N3794" s="82"/>
      <c r="O3794" s="170"/>
      <c r="P3794" s="170"/>
      <c r="Q3794" s="171">
        <f t="shared" si="419"/>
        <v>1</v>
      </c>
      <c r="R3794" s="28">
        <f t="shared" si="414"/>
        <v>0</v>
      </c>
      <c r="S3794" s="77" t="b">
        <f t="shared" si="415"/>
        <v>0</v>
      </c>
      <c r="T3794" s="78" t="b">
        <f t="shared" si="416"/>
        <v>0</v>
      </c>
      <c r="U3794" s="28">
        <f t="shared" si="417"/>
        <v>0</v>
      </c>
      <c r="V3794" s="82"/>
      <c r="W3794" s="82"/>
      <c r="X3794" s="28">
        <f t="shared" si="418"/>
        <v>0</v>
      </c>
    </row>
    <row r="3795" spans="1:24" ht="13.5" customHeight="1">
      <c r="A3795" s="26" t="str">
        <f t="shared" si="413"/>
        <v>Test insurer</v>
      </c>
      <c r="B3795" s="79"/>
      <c r="C3795" s="79"/>
      <c r="D3795" s="109"/>
      <c r="E3795" s="79"/>
      <c r="F3795" s="79"/>
      <c r="G3795" s="80"/>
      <c r="H3795" s="79"/>
      <c r="I3795" s="148"/>
      <c r="J3795" s="148"/>
      <c r="K3795" s="81"/>
      <c r="L3795" s="81"/>
      <c r="M3795" s="82"/>
      <c r="N3795" s="82"/>
      <c r="O3795" s="170"/>
      <c r="P3795" s="170"/>
      <c r="Q3795" s="171">
        <f t="shared" si="419"/>
        <v>1</v>
      </c>
      <c r="R3795" s="28">
        <f t="shared" si="414"/>
        <v>0</v>
      </c>
      <c r="S3795" s="77" t="b">
        <f t="shared" si="415"/>
        <v>0</v>
      </c>
      <c r="T3795" s="78" t="b">
        <f t="shared" si="416"/>
        <v>0</v>
      </c>
      <c r="U3795" s="28">
        <f t="shared" si="417"/>
        <v>0</v>
      </c>
      <c r="V3795" s="82"/>
      <c r="W3795" s="82"/>
      <c r="X3795" s="28">
        <f t="shared" si="418"/>
        <v>0</v>
      </c>
    </row>
    <row r="3796" spans="1:24" ht="13.5" customHeight="1">
      <c r="A3796" s="26" t="str">
        <f t="shared" si="413"/>
        <v>Test insurer</v>
      </c>
      <c r="B3796" s="79"/>
      <c r="C3796" s="79"/>
      <c r="D3796" s="109"/>
      <c r="E3796" s="79"/>
      <c r="F3796" s="79"/>
      <c r="G3796" s="80"/>
      <c r="H3796" s="79"/>
      <c r="I3796" s="148"/>
      <c r="J3796" s="148"/>
      <c r="K3796" s="81"/>
      <c r="L3796" s="81"/>
      <c r="M3796" s="82"/>
      <c r="N3796" s="82"/>
      <c r="O3796" s="170"/>
      <c r="P3796" s="170"/>
      <c r="Q3796" s="171">
        <f t="shared" si="419"/>
        <v>1</v>
      </c>
      <c r="R3796" s="28">
        <f t="shared" si="414"/>
        <v>0</v>
      </c>
      <c r="S3796" s="77" t="b">
        <f t="shared" si="415"/>
        <v>0</v>
      </c>
      <c r="T3796" s="78" t="b">
        <f t="shared" si="416"/>
        <v>0</v>
      </c>
      <c r="U3796" s="28">
        <f t="shared" si="417"/>
        <v>0</v>
      </c>
      <c r="V3796" s="82"/>
      <c r="W3796" s="82"/>
      <c r="X3796" s="28">
        <f t="shared" si="418"/>
        <v>0</v>
      </c>
    </row>
    <row r="3797" spans="1:24" ht="13.5" customHeight="1">
      <c r="A3797" s="26" t="str">
        <f t="shared" si="413"/>
        <v>Test insurer</v>
      </c>
      <c r="B3797" s="79"/>
      <c r="C3797" s="79"/>
      <c r="D3797" s="109"/>
      <c r="E3797" s="79"/>
      <c r="F3797" s="79"/>
      <c r="G3797" s="80"/>
      <c r="H3797" s="79"/>
      <c r="I3797" s="148"/>
      <c r="J3797" s="148"/>
      <c r="K3797" s="81"/>
      <c r="L3797" s="81"/>
      <c r="M3797" s="82"/>
      <c r="N3797" s="82"/>
      <c r="O3797" s="170"/>
      <c r="P3797" s="170"/>
      <c r="Q3797" s="171">
        <f t="shared" si="419"/>
        <v>1</v>
      </c>
      <c r="R3797" s="28">
        <f t="shared" si="414"/>
        <v>0</v>
      </c>
      <c r="S3797" s="77" t="b">
        <f t="shared" si="415"/>
        <v>0</v>
      </c>
      <c r="T3797" s="78" t="b">
        <f t="shared" si="416"/>
        <v>0</v>
      </c>
      <c r="U3797" s="28">
        <f t="shared" si="417"/>
        <v>0</v>
      </c>
      <c r="V3797" s="82"/>
      <c r="W3797" s="82"/>
      <c r="X3797" s="28">
        <f t="shared" si="418"/>
        <v>0</v>
      </c>
    </row>
    <row r="3798" spans="1:24" ht="13.5" customHeight="1">
      <c r="A3798" s="26" t="str">
        <f t="shared" si="413"/>
        <v>Test insurer</v>
      </c>
      <c r="B3798" s="79"/>
      <c r="C3798" s="79"/>
      <c r="D3798" s="109"/>
      <c r="E3798" s="79"/>
      <c r="F3798" s="79"/>
      <c r="G3798" s="80"/>
      <c r="H3798" s="79"/>
      <c r="I3798" s="148"/>
      <c r="J3798" s="148"/>
      <c r="K3798" s="81"/>
      <c r="L3798" s="81"/>
      <c r="M3798" s="82"/>
      <c r="N3798" s="82"/>
      <c r="O3798" s="170"/>
      <c r="P3798" s="170"/>
      <c r="Q3798" s="171">
        <f t="shared" si="419"/>
        <v>1</v>
      </c>
      <c r="R3798" s="28">
        <f t="shared" si="414"/>
        <v>0</v>
      </c>
      <c r="S3798" s="77" t="b">
        <f t="shared" si="415"/>
        <v>0</v>
      </c>
      <c r="T3798" s="78" t="b">
        <f t="shared" si="416"/>
        <v>0</v>
      </c>
      <c r="U3798" s="28">
        <f t="shared" si="417"/>
        <v>0</v>
      </c>
      <c r="V3798" s="82"/>
      <c r="W3798" s="82"/>
      <c r="X3798" s="28">
        <f t="shared" si="418"/>
        <v>0</v>
      </c>
    </row>
    <row r="3799" spans="1:24" ht="13.5" customHeight="1">
      <c r="A3799" s="26" t="str">
        <f t="shared" si="413"/>
        <v>Test insurer</v>
      </c>
      <c r="B3799" s="79"/>
      <c r="C3799" s="79"/>
      <c r="D3799" s="109"/>
      <c r="E3799" s="79"/>
      <c r="F3799" s="79"/>
      <c r="G3799" s="80"/>
      <c r="H3799" s="79"/>
      <c r="I3799" s="148"/>
      <c r="J3799" s="148"/>
      <c r="K3799" s="81"/>
      <c r="L3799" s="81"/>
      <c r="M3799" s="82"/>
      <c r="N3799" s="82"/>
      <c r="O3799" s="170"/>
      <c r="P3799" s="170"/>
      <c r="Q3799" s="171">
        <f t="shared" si="419"/>
        <v>1</v>
      </c>
      <c r="R3799" s="28">
        <f t="shared" si="414"/>
        <v>0</v>
      </c>
      <c r="S3799" s="77" t="b">
        <f t="shared" si="415"/>
        <v>0</v>
      </c>
      <c r="T3799" s="78" t="b">
        <f t="shared" si="416"/>
        <v>0</v>
      </c>
      <c r="U3799" s="28">
        <f t="shared" si="417"/>
        <v>0</v>
      </c>
      <c r="V3799" s="82"/>
      <c r="W3799" s="82"/>
      <c r="X3799" s="28">
        <f t="shared" si="418"/>
        <v>0</v>
      </c>
    </row>
    <row r="3800" spans="1:24" ht="13.5" customHeight="1">
      <c r="A3800" s="26" t="str">
        <f t="shared" si="413"/>
        <v>Test insurer</v>
      </c>
      <c r="B3800" s="79"/>
      <c r="C3800" s="79"/>
      <c r="D3800" s="109"/>
      <c r="E3800" s="79"/>
      <c r="F3800" s="79"/>
      <c r="G3800" s="80"/>
      <c r="H3800" s="79"/>
      <c r="I3800" s="148"/>
      <c r="J3800" s="148"/>
      <c r="K3800" s="81"/>
      <c r="L3800" s="81"/>
      <c r="M3800" s="82"/>
      <c r="N3800" s="82"/>
      <c r="O3800" s="170"/>
      <c r="P3800" s="170"/>
      <c r="Q3800" s="171">
        <f t="shared" si="419"/>
        <v>1</v>
      </c>
      <c r="R3800" s="28">
        <f t="shared" si="414"/>
        <v>0</v>
      </c>
      <c r="S3800" s="77" t="b">
        <f t="shared" si="415"/>
        <v>0</v>
      </c>
      <c r="T3800" s="78" t="b">
        <f t="shared" si="416"/>
        <v>0</v>
      </c>
      <c r="U3800" s="28">
        <f t="shared" si="417"/>
        <v>0</v>
      </c>
      <c r="V3800" s="82"/>
      <c r="W3800" s="82"/>
      <c r="X3800" s="28">
        <f t="shared" si="418"/>
        <v>0</v>
      </c>
    </row>
    <row r="3801" spans="1:24" ht="13.5" customHeight="1">
      <c r="A3801" s="26" t="str">
        <f t="shared" si="413"/>
        <v>Test insurer</v>
      </c>
      <c r="B3801" s="79"/>
      <c r="C3801" s="79"/>
      <c r="D3801" s="109"/>
      <c r="E3801" s="79"/>
      <c r="F3801" s="79"/>
      <c r="G3801" s="80"/>
      <c r="H3801" s="79"/>
      <c r="I3801" s="148"/>
      <c r="J3801" s="148"/>
      <c r="K3801" s="81"/>
      <c r="L3801" s="81"/>
      <c r="M3801" s="82"/>
      <c r="N3801" s="82"/>
      <c r="O3801" s="170"/>
      <c r="P3801" s="170"/>
      <c r="Q3801" s="171">
        <f t="shared" si="419"/>
        <v>1</v>
      </c>
      <c r="R3801" s="28">
        <f t="shared" si="414"/>
        <v>0</v>
      </c>
      <c r="S3801" s="77" t="b">
        <f t="shared" si="415"/>
        <v>0</v>
      </c>
      <c r="T3801" s="78" t="b">
        <f t="shared" si="416"/>
        <v>0</v>
      </c>
      <c r="U3801" s="28">
        <f t="shared" si="417"/>
        <v>0</v>
      </c>
      <c r="V3801" s="82"/>
      <c r="W3801" s="82"/>
      <c r="X3801" s="28">
        <f t="shared" si="418"/>
        <v>0</v>
      </c>
    </row>
    <row r="3802" spans="1:24" ht="13.5" customHeight="1">
      <c r="A3802" s="26" t="str">
        <f t="shared" si="413"/>
        <v>Test insurer</v>
      </c>
      <c r="B3802" s="79"/>
      <c r="C3802" s="79"/>
      <c r="D3802" s="109"/>
      <c r="E3802" s="79"/>
      <c r="F3802" s="79"/>
      <c r="G3802" s="80"/>
      <c r="H3802" s="79"/>
      <c r="I3802" s="148"/>
      <c r="J3802" s="148"/>
      <c r="K3802" s="81"/>
      <c r="L3802" s="81"/>
      <c r="M3802" s="82"/>
      <c r="N3802" s="82"/>
      <c r="O3802" s="170"/>
      <c r="P3802" s="170"/>
      <c r="Q3802" s="171">
        <f t="shared" si="419"/>
        <v>1</v>
      </c>
      <c r="R3802" s="28">
        <f t="shared" si="414"/>
        <v>0</v>
      </c>
      <c r="S3802" s="77" t="b">
        <f t="shared" si="415"/>
        <v>0</v>
      </c>
      <c r="T3802" s="78" t="b">
        <f t="shared" si="416"/>
        <v>0</v>
      </c>
      <c r="U3802" s="28">
        <f t="shared" si="417"/>
        <v>0</v>
      </c>
      <c r="V3802" s="82"/>
      <c r="W3802" s="82"/>
      <c r="X3802" s="28">
        <f t="shared" si="418"/>
        <v>0</v>
      </c>
    </row>
    <row r="3803" spans="1:24" ht="13.5" customHeight="1">
      <c r="A3803" s="26" t="str">
        <f t="shared" si="413"/>
        <v>Test insurer</v>
      </c>
      <c r="B3803" s="79"/>
      <c r="C3803" s="79"/>
      <c r="D3803" s="109"/>
      <c r="E3803" s="79"/>
      <c r="F3803" s="79"/>
      <c r="G3803" s="80"/>
      <c r="H3803" s="79"/>
      <c r="I3803" s="148"/>
      <c r="J3803" s="148"/>
      <c r="K3803" s="81"/>
      <c r="L3803" s="81"/>
      <c r="M3803" s="82"/>
      <c r="N3803" s="82"/>
      <c r="O3803" s="170"/>
      <c r="P3803" s="170"/>
      <c r="Q3803" s="171">
        <f t="shared" si="419"/>
        <v>1</v>
      </c>
      <c r="R3803" s="28">
        <f t="shared" si="414"/>
        <v>0</v>
      </c>
      <c r="S3803" s="77" t="b">
        <f t="shared" si="415"/>
        <v>0</v>
      </c>
      <c r="T3803" s="78" t="b">
        <f t="shared" si="416"/>
        <v>0</v>
      </c>
      <c r="U3803" s="28">
        <f t="shared" si="417"/>
        <v>0</v>
      </c>
      <c r="V3803" s="82"/>
      <c r="W3803" s="82"/>
      <c r="X3803" s="28">
        <f t="shared" si="418"/>
        <v>0</v>
      </c>
    </row>
    <row r="3804" spans="1:24" ht="13.5" customHeight="1">
      <c r="A3804" s="26" t="str">
        <f t="shared" si="413"/>
        <v>Test insurer</v>
      </c>
      <c r="B3804" s="79"/>
      <c r="C3804" s="79"/>
      <c r="D3804" s="109"/>
      <c r="E3804" s="79"/>
      <c r="F3804" s="79"/>
      <c r="G3804" s="80"/>
      <c r="H3804" s="79"/>
      <c r="I3804" s="148"/>
      <c r="J3804" s="148"/>
      <c r="K3804" s="81"/>
      <c r="L3804" s="81"/>
      <c r="M3804" s="82"/>
      <c r="N3804" s="82"/>
      <c r="O3804" s="170"/>
      <c r="P3804" s="170"/>
      <c r="Q3804" s="171">
        <f t="shared" si="419"/>
        <v>1</v>
      </c>
      <c r="R3804" s="28">
        <f t="shared" si="414"/>
        <v>0</v>
      </c>
      <c r="S3804" s="77" t="b">
        <f t="shared" si="415"/>
        <v>0</v>
      </c>
      <c r="T3804" s="78" t="b">
        <f t="shared" si="416"/>
        <v>0</v>
      </c>
      <c r="U3804" s="28">
        <f t="shared" si="417"/>
        <v>0</v>
      </c>
      <c r="V3804" s="82"/>
      <c r="W3804" s="82"/>
      <c r="X3804" s="28">
        <f t="shared" si="418"/>
        <v>0</v>
      </c>
    </row>
    <row r="3805" spans="1:24" ht="13.5" customHeight="1">
      <c r="A3805" s="26" t="str">
        <f t="shared" si="413"/>
        <v>Test insurer</v>
      </c>
      <c r="B3805" s="79"/>
      <c r="C3805" s="79"/>
      <c r="D3805" s="109"/>
      <c r="E3805" s="79"/>
      <c r="F3805" s="79"/>
      <c r="G3805" s="80"/>
      <c r="H3805" s="79"/>
      <c r="I3805" s="148"/>
      <c r="J3805" s="148"/>
      <c r="K3805" s="81"/>
      <c r="L3805" s="81"/>
      <c r="M3805" s="82"/>
      <c r="N3805" s="82"/>
      <c r="O3805" s="170"/>
      <c r="P3805" s="170"/>
      <c r="Q3805" s="171">
        <f t="shared" si="419"/>
        <v>1</v>
      </c>
      <c r="R3805" s="28">
        <f t="shared" si="414"/>
        <v>0</v>
      </c>
      <c r="S3805" s="77" t="b">
        <f t="shared" si="415"/>
        <v>0</v>
      </c>
      <c r="T3805" s="78" t="b">
        <f t="shared" si="416"/>
        <v>0</v>
      </c>
      <c r="U3805" s="28">
        <f t="shared" si="417"/>
        <v>0</v>
      </c>
      <c r="V3805" s="82"/>
      <c r="W3805" s="82"/>
      <c r="X3805" s="28">
        <f t="shared" si="418"/>
        <v>0</v>
      </c>
    </row>
    <row r="3806" spans="1:24" ht="13.5" customHeight="1">
      <c r="A3806" s="26" t="str">
        <f t="shared" si="413"/>
        <v>Test insurer</v>
      </c>
      <c r="B3806" s="79"/>
      <c r="C3806" s="79"/>
      <c r="D3806" s="109"/>
      <c r="E3806" s="79"/>
      <c r="F3806" s="79"/>
      <c r="G3806" s="80"/>
      <c r="H3806" s="79"/>
      <c r="I3806" s="148"/>
      <c r="J3806" s="148"/>
      <c r="K3806" s="81"/>
      <c r="L3806" s="81"/>
      <c r="M3806" s="82"/>
      <c r="N3806" s="82"/>
      <c r="O3806" s="170"/>
      <c r="P3806" s="170"/>
      <c r="Q3806" s="171">
        <f t="shared" si="419"/>
        <v>1</v>
      </c>
      <c r="R3806" s="28">
        <f t="shared" si="414"/>
        <v>0</v>
      </c>
      <c r="S3806" s="77" t="b">
        <f t="shared" si="415"/>
        <v>0</v>
      </c>
      <c r="T3806" s="78" t="b">
        <f t="shared" si="416"/>
        <v>0</v>
      </c>
      <c r="U3806" s="28">
        <f t="shared" si="417"/>
        <v>0</v>
      </c>
      <c r="V3806" s="82"/>
      <c r="W3806" s="82"/>
      <c r="X3806" s="28">
        <f t="shared" si="418"/>
        <v>0</v>
      </c>
    </row>
    <row r="3807" spans="1:24" ht="13.5" customHeight="1">
      <c r="A3807" s="26" t="str">
        <f t="shared" si="413"/>
        <v>Test insurer</v>
      </c>
      <c r="B3807" s="79"/>
      <c r="C3807" s="79"/>
      <c r="D3807" s="109"/>
      <c r="E3807" s="79"/>
      <c r="F3807" s="79"/>
      <c r="G3807" s="80"/>
      <c r="H3807" s="79"/>
      <c r="I3807" s="148"/>
      <c r="J3807" s="148"/>
      <c r="K3807" s="81"/>
      <c r="L3807" s="81"/>
      <c r="M3807" s="82"/>
      <c r="N3807" s="82"/>
      <c r="O3807" s="170"/>
      <c r="P3807" s="170"/>
      <c r="Q3807" s="171">
        <f t="shared" si="419"/>
        <v>1</v>
      </c>
      <c r="R3807" s="28">
        <f t="shared" si="414"/>
        <v>0</v>
      </c>
      <c r="S3807" s="77" t="b">
        <f t="shared" si="415"/>
        <v>0</v>
      </c>
      <c r="T3807" s="78" t="b">
        <f t="shared" si="416"/>
        <v>0</v>
      </c>
      <c r="U3807" s="28">
        <f t="shared" si="417"/>
        <v>0</v>
      </c>
      <c r="V3807" s="82"/>
      <c r="W3807" s="82"/>
      <c r="X3807" s="28">
        <f t="shared" si="418"/>
        <v>0</v>
      </c>
    </row>
    <row r="3808" spans="1:24" ht="13.5" customHeight="1">
      <c r="A3808" s="26" t="str">
        <f t="shared" si="413"/>
        <v>Test insurer</v>
      </c>
      <c r="B3808" s="79"/>
      <c r="C3808" s="79"/>
      <c r="D3808" s="109"/>
      <c r="E3808" s="79"/>
      <c r="F3808" s="79"/>
      <c r="G3808" s="80"/>
      <c r="H3808" s="79"/>
      <c r="I3808" s="148"/>
      <c r="J3808" s="148"/>
      <c r="K3808" s="81"/>
      <c r="L3808" s="81"/>
      <c r="M3808" s="82"/>
      <c r="N3808" s="82"/>
      <c r="O3808" s="170"/>
      <c r="P3808" s="170"/>
      <c r="Q3808" s="171">
        <f t="shared" si="419"/>
        <v>1</v>
      </c>
      <c r="R3808" s="28">
        <f t="shared" si="414"/>
        <v>0</v>
      </c>
      <c r="S3808" s="77" t="b">
        <f t="shared" si="415"/>
        <v>0</v>
      </c>
      <c r="T3808" s="78" t="b">
        <f t="shared" si="416"/>
        <v>0</v>
      </c>
      <c r="U3808" s="28">
        <f t="shared" si="417"/>
        <v>0</v>
      </c>
      <c r="V3808" s="82"/>
      <c r="W3808" s="82"/>
      <c r="X3808" s="28">
        <f t="shared" si="418"/>
        <v>0</v>
      </c>
    </row>
    <row r="3809" spans="1:24" ht="13.5" customHeight="1">
      <c r="A3809" s="26" t="str">
        <f t="shared" si="413"/>
        <v>Test insurer</v>
      </c>
      <c r="B3809" s="79"/>
      <c r="C3809" s="79"/>
      <c r="D3809" s="109"/>
      <c r="E3809" s="79"/>
      <c r="F3809" s="79"/>
      <c r="G3809" s="80"/>
      <c r="H3809" s="79"/>
      <c r="I3809" s="148"/>
      <c r="J3809" s="148"/>
      <c r="K3809" s="81"/>
      <c r="L3809" s="81"/>
      <c r="M3809" s="82"/>
      <c r="N3809" s="82"/>
      <c r="O3809" s="170"/>
      <c r="P3809" s="170"/>
      <c r="Q3809" s="171">
        <f t="shared" si="419"/>
        <v>1</v>
      </c>
      <c r="R3809" s="28">
        <f t="shared" si="414"/>
        <v>0</v>
      </c>
      <c r="S3809" s="77" t="b">
        <f t="shared" si="415"/>
        <v>0</v>
      </c>
      <c r="T3809" s="78" t="b">
        <f t="shared" si="416"/>
        <v>0</v>
      </c>
      <c r="U3809" s="28">
        <f t="shared" si="417"/>
        <v>0</v>
      </c>
      <c r="V3809" s="82"/>
      <c r="W3809" s="82"/>
      <c r="X3809" s="28">
        <f t="shared" si="418"/>
        <v>0</v>
      </c>
    </row>
    <row r="3810" spans="1:24" ht="13.5" customHeight="1">
      <c r="A3810" s="26" t="str">
        <f t="shared" si="413"/>
        <v>Test insurer</v>
      </c>
      <c r="B3810" s="79"/>
      <c r="C3810" s="79"/>
      <c r="D3810" s="109"/>
      <c r="E3810" s="79"/>
      <c r="F3810" s="79"/>
      <c r="G3810" s="80"/>
      <c r="H3810" s="79"/>
      <c r="I3810" s="148"/>
      <c r="J3810" s="148"/>
      <c r="K3810" s="81"/>
      <c r="L3810" s="81"/>
      <c r="M3810" s="82"/>
      <c r="N3810" s="82"/>
      <c r="O3810" s="170"/>
      <c r="P3810" s="170"/>
      <c r="Q3810" s="171">
        <f t="shared" si="419"/>
        <v>1</v>
      </c>
      <c r="R3810" s="28">
        <f t="shared" si="414"/>
        <v>0</v>
      </c>
      <c r="S3810" s="77" t="b">
        <f t="shared" si="415"/>
        <v>0</v>
      </c>
      <c r="T3810" s="78" t="b">
        <f t="shared" si="416"/>
        <v>0</v>
      </c>
      <c r="U3810" s="28">
        <f t="shared" si="417"/>
        <v>0</v>
      </c>
      <c r="V3810" s="82"/>
      <c r="W3810" s="82"/>
      <c r="X3810" s="28">
        <f t="shared" si="418"/>
        <v>0</v>
      </c>
    </row>
    <row r="3811" spans="1:24" ht="13.5" customHeight="1">
      <c r="A3811" s="26" t="str">
        <f t="shared" si="413"/>
        <v>Test insurer</v>
      </c>
      <c r="B3811" s="79"/>
      <c r="C3811" s="79"/>
      <c r="D3811" s="109"/>
      <c r="E3811" s="79"/>
      <c r="F3811" s="79"/>
      <c r="G3811" s="80"/>
      <c r="H3811" s="79"/>
      <c r="I3811" s="148"/>
      <c r="J3811" s="148"/>
      <c r="K3811" s="81"/>
      <c r="L3811" s="81"/>
      <c r="M3811" s="82"/>
      <c r="N3811" s="82"/>
      <c r="O3811" s="170"/>
      <c r="P3811" s="170"/>
      <c r="Q3811" s="171">
        <f t="shared" si="419"/>
        <v>1</v>
      </c>
      <c r="R3811" s="28">
        <f t="shared" si="414"/>
        <v>0</v>
      </c>
      <c r="S3811" s="77" t="b">
        <f t="shared" si="415"/>
        <v>0</v>
      </c>
      <c r="T3811" s="78" t="b">
        <f t="shared" si="416"/>
        <v>0</v>
      </c>
      <c r="U3811" s="28">
        <f t="shared" si="417"/>
        <v>0</v>
      </c>
      <c r="V3811" s="82"/>
      <c r="W3811" s="82"/>
      <c r="X3811" s="28">
        <f t="shared" si="418"/>
        <v>0</v>
      </c>
    </row>
    <row r="3812" spans="1:24" ht="13.5" customHeight="1">
      <c r="A3812" s="26" t="str">
        <f t="shared" si="413"/>
        <v>Test insurer</v>
      </c>
      <c r="B3812" s="79"/>
      <c r="C3812" s="79"/>
      <c r="D3812" s="109"/>
      <c r="E3812" s="79"/>
      <c r="F3812" s="79"/>
      <c r="G3812" s="80"/>
      <c r="H3812" s="79"/>
      <c r="I3812" s="148"/>
      <c r="J3812" s="148"/>
      <c r="K3812" s="81"/>
      <c r="L3812" s="81"/>
      <c r="M3812" s="82"/>
      <c r="N3812" s="82"/>
      <c r="O3812" s="170"/>
      <c r="P3812" s="170"/>
      <c r="Q3812" s="171">
        <f t="shared" si="419"/>
        <v>1</v>
      </c>
      <c r="R3812" s="28">
        <f t="shared" si="414"/>
        <v>0</v>
      </c>
      <c r="S3812" s="77" t="b">
        <f t="shared" si="415"/>
        <v>0</v>
      </c>
      <c r="T3812" s="78" t="b">
        <f t="shared" si="416"/>
        <v>0</v>
      </c>
      <c r="U3812" s="28">
        <f t="shared" si="417"/>
        <v>0</v>
      </c>
      <c r="V3812" s="82"/>
      <c r="W3812" s="82"/>
      <c r="X3812" s="28">
        <f t="shared" si="418"/>
        <v>0</v>
      </c>
    </row>
    <row r="3813" spans="1:24" ht="13.5" customHeight="1">
      <c r="A3813" s="26" t="str">
        <f t="shared" si="413"/>
        <v>Test insurer</v>
      </c>
      <c r="B3813" s="79"/>
      <c r="C3813" s="79"/>
      <c r="D3813" s="109"/>
      <c r="E3813" s="79"/>
      <c r="F3813" s="79"/>
      <c r="G3813" s="80"/>
      <c r="H3813" s="79"/>
      <c r="I3813" s="148"/>
      <c r="J3813" s="148"/>
      <c r="K3813" s="81"/>
      <c r="L3813" s="81"/>
      <c r="M3813" s="82"/>
      <c r="N3813" s="82"/>
      <c r="O3813" s="170"/>
      <c r="P3813" s="170"/>
      <c r="Q3813" s="171">
        <f t="shared" si="419"/>
        <v>1</v>
      </c>
      <c r="R3813" s="28">
        <f t="shared" si="414"/>
        <v>0</v>
      </c>
      <c r="S3813" s="77" t="b">
        <f t="shared" si="415"/>
        <v>0</v>
      </c>
      <c r="T3813" s="78" t="b">
        <f t="shared" si="416"/>
        <v>0</v>
      </c>
      <c r="U3813" s="28">
        <f t="shared" si="417"/>
        <v>0</v>
      </c>
      <c r="V3813" s="82"/>
      <c r="W3813" s="82"/>
      <c r="X3813" s="28">
        <f t="shared" si="418"/>
        <v>0</v>
      </c>
    </row>
    <row r="3814" spans="1:24" ht="13.5" customHeight="1">
      <c r="A3814" s="26" t="str">
        <f t="shared" si="413"/>
        <v>Test insurer</v>
      </c>
      <c r="B3814" s="79"/>
      <c r="C3814" s="79"/>
      <c r="D3814" s="109"/>
      <c r="E3814" s="79"/>
      <c r="F3814" s="79"/>
      <c r="G3814" s="80"/>
      <c r="H3814" s="79"/>
      <c r="I3814" s="148"/>
      <c r="J3814" s="148"/>
      <c r="K3814" s="81"/>
      <c r="L3814" s="81"/>
      <c r="M3814" s="82"/>
      <c r="N3814" s="82"/>
      <c r="O3814" s="170"/>
      <c r="P3814" s="170"/>
      <c r="Q3814" s="171">
        <f t="shared" si="419"/>
        <v>1</v>
      </c>
      <c r="R3814" s="28">
        <f t="shared" si="414"/>
        <v>0</v>
      </c>
      <c r="S3814" s="77" t="b">
        <f t="shared" si="415"/>
        <v>0</v>
      </c>
      <c r="T3814" s="78" t="b">
        <f t="shared" si="416"/>
        <v>0</v>
      </c>
      <c r="U3814" s="28">
        <f t="shared" si="417"/>
        <v>0</v>
      </c>
      <c r="V3814" s="82"/>
      <c r="W3814" s="82"/>
      <c r="X3814" s="28">
        <f t="shared" si="418"/>
        <v>0</v>
      </c>
    </row>
    <row r="3815" spans="1:24" ht="13.5" customHeight="1">
      <c r="A3815" s="26" t="str">
        <f t="shared" si="413"/>
        <v>Test insurer</v>
      </c>
      <c r="B3815" s="79"/>
      <c r="C3815" s="79"/>
      <c r="D3815" s="109"/>
      <c r="E3815" s="79"/>
      <c r="F3815" s="79"/>
      <c r="G3815" s="80"/>
      <c r="H3815" s="79"/>
      <c r="I3815" s="148"/>
      <c r="J3815" s="148"/>
      <c r="K3815" s="81"/>
      <c r="L3815" s="81"/>
      <c r="M3815" s="82"/>
      <c r="N3815" s="82"/>
      <c r="O3815" s="170"/>
      <c r="P3815" s="170"/>
      <c r="Q3815" s="171">
        <f t="shared" si="419"/>
        <v>1</v>
      </c>
      <c r="R3815" s="28">
        <f t="shared" si="414"/>
        <v>0</v>
      </c>
      <c r="S3815" s="77" t="b">
        <f t="shared" si="415"/>
        <v>0</v>
      </c>
      <c r="T3815" s="78" t="b">
        <f t="shared" si="416"/>
        <v>0</v>
      </c>
      <c r="U3815" s="28">
        <f t="shared" si="417"/>
        <v>0</v>
      </c>
      <c r="V3815" s="82"/>
      <c r="W3815" s="82"/>
      <c r="X3815" s="28">
        <f t="shared" si="418"/>
        <v>0</v>
      </c>
    </row>
    <row r="3816" spans="1:24" ht="13.5" customHeight="1">
      <c r="A3816" s="26" t="str">
        <f t="shared" si="413"/>
        <v>Test insurer</v>
      </c>
      <c r="B3816" s="79"/>
      <c r="C3816" s="79"/>
      <c r="D3816" s="109"/>
      <c r="E3816" s="79"/>
      <c r="F3816" s="79"/>
      <c r="G3816" s="80"/>
      <c r="H3816" s="79"/>
      <c r="I3816" s="148"/>
      <c r="J3816" s="148"/>
      <c r="K3816" s="81"/>
      <c r="L3816" s="81"/>
      <c r="M3816" s="82"/>
      <c r="N3816" s="82"/>
      <c r="O3816" s="170"/>
      <c r="P3816" s="170"/>
      <c r="Q3816" s="171">
        <f t="shared" si="419"/>
        <v>1</v>
      </c>
      <c r="R3816" s="28">
        <f t="shared" si="414"/>
        <v>0</v>
      </c>
      <c r="S3816" s="77" t="b">
        <f t="shared" si="415"/>
        <v>0</v>
      </c>
      <c r="T3816" s="78" t="b">
        <f t="shared" si="416"/>
        <v>0</v>
      </c>
      <c r="U3816" s="28">
        <f t="shared" si="417"/>
        <v>0</v>
      </c>
      <c r="V3816" s="82"/>
      <c r="W3816" s="82"/>
      <c r="X3816" s="28">
        <f t="shared" si="418"/>
        <v>0</v>
      </c>
    </row>
    <row r="3817" spans="1:24" ht="13.5" customHeight="1">
      <c r="A3817" s="26" t="str">
        <f t="shared" si="413"/>
        <v>Test insurer</v>
      </c>
      <c r="B3817" s="79"/>
      <c r="C3817" s="79"/>
      <c r="D3817" s="109"/>
      <c r="E3817" s="79"/>
      <c r="F3817" s="79"/>
      <c r="G3817" s="80"/>
      <c r="H3817" s="79"/>
      <c r="I3817" s="148"/>
      <c r="J3817" s="148"/>
      <c r="K3817" s="81"/>
      <c r="L3817" s="81"/>
      <c r="M3817" s="82"/>
      <c r="N3817" s="82"/>
      <c r="O3817" s="170"/>
      <c r="P3817" s="170"/>
      <c r="Q3817" s="171">
        <f t="shared" si="419"/>
        <v>1</v>
      </c>
      <c r="R3817" s="28">
        <f t="shared" si="414"/>
        <v>0</v>
      </c>
      <c r="S3817" s="77" t="b">
        <f t="shared" si="415"/>
        <v>0</v>
      </c>
      <c r="T3817" s="78" t="b">
        <f t="shared" si="416"/>
        <v>0</v>
      </c>
      <c r="U3817" s="28">
        <f t="shared" si="417"/>
        <v>0</v>
      </c>
      <c r="V3817" s="82"/>
      <c r="W3817" s="82"/>
      <c r="X3817" s="28">
        <f t="shared" si="418"/>
        <v>0</v>
      </c>
    </row>
    <row r="3818" spans="1:24" ht="13.5" customHeight="1">
      <c r="A3818" s="26" t="str">
        <f t="shared" si="413"/>
        <v>Test insurer</v>
      </c>
      <c r="B3818" s="79"/>
      <c r="C3818" s="79"/>
      <c r="D3818" s="109"/>
      <c r="E3818" s="79"/>
      <c r="F3818" s="79"/>
      <c r="G3818" s="80"/>
      <c r="H3818" s="79"/>
      <c r="I3818" s="148"/>
      <c r="J3818" s="148"/>
      <c r="K3818" s="81"/>
      <c r="L3818" s="81"/>
      <c r="M3818" s="82"/>
      <c r="N3818" s="82"/>
      <c r="O3818" s="170"/>
      <c r="P3818" s="170"/>
      <c r="Q3818" s="171">
        <f t="shared" si="419"/>
        <v>1</v>
      </c>
      <c r="R3818" s="28">
        <f t="shared" si="414"/>
        <v>0</v>
      </c>
      <c r="S3818" s="77" t="b">
        <f t="shared" si="415"/>
        <v>0</v>
      </c>
      <c r="T3818" s="78" t="b">
        <f t="shared" si="416"/>
        <v>0</v>
      </c>
      <c r="U3818" s="28">
        <f t="shared" si="417"/>
        <v>0</v>
      </c>
      <c r="V3818" s="82"/>
      <c r="W3818" s="82"/>
      <c r="X3818" s="28">
        <f t="shared" si="418"/>
        <v>0</v>
      </c>
    </row>
    <row r="3819" spans="1:24" ht="13.5" customHeight="1">
      <c r="A3819" s="26" t="str">
        <f t="shared" si="413"/>
        <v>Test insurer</v>
      </c>
      <c r="B3819" s="79"/>
      <c r="C3819" s="79"/>
      <c r="D3819" s="109"/>
      <c r="E3819" s="79"/>
      <c r="F3819" s="79"/>
      <c r="G3819" s="80"/>
      <c r="H3819" s="79"/>
      <c r="I3819" s="148"/>
      <c r="J3819" s="148"/>
      <c r="K3819" s="81"/>
      <c r="L3819" s="81"/>
      <c r="M3819" s="82"/>
      <c r="N3819" s="82"/>
      <c r="O3819" s="170"/>
      <c r="P3819" s="170"/>
      <c r="Q3819" s="171">
        <f t="shared" si="419"/>
        <v>1</v>
      </c>
      <c r="R3819" s="28">
        <f t="shared" si="414"/>
        <v>0</v>
      </c>
      <c r="S3819" s="77" t="b">
        <f t="shared" si="415"/>
        <v>0</v>
      </c>
      <c r="T3819" s="78" t="b">
        <f t="shared" si="416"/>
        <v>0</v>
      </c>
      <c r="U3819" s="28">
        <f t="shared" si="417"/>
        <v>0</v>
      </c>
      <c r="V3819" s="82"/>
      <c r="W3819" s="82"/>
      <c r="X3819" s="28">
        <f t="shared" si="418"/>
        <v>0</v>
      </c>
    </row>
    <row r="3820" spans="1:24" ht="13.5" customHeight="1">
      <c r="A3820" s="26" t="str">
        <f t="shared" si="413"/>
        <v>Test insurer</v>
      </c>
      <c r="B3820" s="79"/>
      <c r="C3820" s="79"/>
      <c r="D3820" s="109"/>
      <c r="E3820" s="79"/>
      <c r="F3820" s="79"/>
      <c r="G3820" s="80"/>
      <c r="H3820" s="79"/>
      <c r="I3820" s="148"/>
      <c r="J3820" s="148"/>
      <c r="K3820" s="81"/>
      <c r="L3820" s="81"/>
      <c r="M3820" s="82"/>
      <c r="N3820" s="82"/>
      <c r="O3820" s="170"/>
      <c r="P3820" s="170"/>
      <c r="Q3820" s="171">
        <f t="shared" si="419"/>
        <v>1</v>
      </c>
      <c r="R3820" s="28">
        <f t="shared" si="414"/>
        <v>0</v>
      </c>
      <c r="S3820" s="77" t="b">
        <f t="shared" si="415"/>
        <v>0</v>
      </c>
      <c r="T3820" s="78" t="b">
        <f t="shared" si="416"/>
        <v>0</v>
      </c>
      <c r="U3820" s="28">
        <f t="shared" si="417"/>
        <v>0</v>
      </c>
      <c r="V3820" s="82"/>
      <c r="W3820" s="82"/>
      <c r="X3820" s="28">
        <f t="shared" si="418"/>
        <v>0</v>
      </c>
    </row>
    <row r="3821" spans="1:24" ht="13.5" customHeight="1">
      <c r="A3821" s="26" t="str">
        <f t="shared" si="413"/>
        <v>Test insurer</v>
      </c>
      <c r="B3821" s="79"/>
      <c r="C3821" s="79"/>
      <c r="D3821" s="109"/>
      <c r="E3821" s="79"/>
      <c r="F3821" s="79"/>
      <c r="G3821" s="80"/>
      <c r="H3821" s="79"/>
      <c r="I3821" s="148"/>
      <c r="J3821" s="148"/>
      <c r="K3821" s="81"/>
      <c r="L3821" s="81"/>
      <c r="M3821" s="82"/>
      <c r="N3821" s="82"/>
      <c r="O3821" s="170"/>
      <c r="P3821" s="170"/>
      <c r="Q3821" s="171">
        <f t="shared" si="419"/>
        <v>1</v>
      </c>
      <c r="R3821" s="28">
        <f t="shared" si="414"/>
        <v>0</v>
      </c>
      <c r="S3821" s="77" t="b">
        <f t="shared" si="415"/>
        <v>0</v>
      </c>
      <c r="T3821" s="78" t="b">
        <f t="shared" si="416"/>
        <v>0</v>
      </c>
      <c r="U3821" s="28">
        <f t="shared" si="417"/>
        <v>0</v>
      </c>
      <c r="V3821" s="82"/>
      <c r="W3821" s="82"/>
      <c r="X3821" s="28">
        <f t="shared" si="418"/>
        <v>0</v>
      </c>
    </row>
    <row r="3822" spans="1:24" ht="13.5" customHeight="1">
      <c r="A3822" s="26" t="str">
        <f t="shared" si="413"/>
        <v>Test insurer</v>
      </c>
      <c r="B3822" s="79"/>
      <c r="C3822" s="79"/>
      <c r="D3822" s="109"/>
      <c r="E3822" s="79"/>
      <c r="F3822" s="79"/>
      <c r="G3822" s="80"/>
      <c r="H3822" s="79"/>
      <c r="I3822" s="148"/>
      <c r="J3822" s="148"/>
      <c r="K3822" s="81"/>
      <c r="L3822" s="81"/>
      <c r="M3822" s="82"/>
      <c r="N3822" s="82"/>
      <c r="O3822" s="170"/>
      <c r="P3822" s="170"/>
      <c r="Q3822" s="171">
        <f t="shared" si="419"/>
        <v>1</v>
      </c>
      <c r="R3822" s="28">
        <f t="shared" si="414"/>
        <v>0</v>
      </c>
      <c r="S3822" s="77" t="b">
        <f t="shared" si="415"/>
        <v>0</v>
      </c>
      <c r="T3822" s="78" t="b">
        <f t="shared" si="416"/>
        <v>0</v>
      </c>
      <c r="U3822" s="28">
        <f t="shared" si="417"/>
        <v>0</v>
      </c>
      <c r="V3822" s="82"/>
      <c r="W3822" s="82"/>
      <c r="X3822" s="28">
        <f t="shared" si="418"/>
        <v>0</v>
      </c>
    </row>
    <row r="3823" spans="1:24" ht="13.5" customHeight="1">
      <c r="A3823" s="26" t="str">
        <f t="shared" si="413"/>
        <v>Test insurer</v>
      </c>
      <c r="B3823" s="79"/>
      <c r="C3823" s="79"/>
      <c r="D3823" s="109"/>
      <c r="E3823" s="79"/>
      <c r="F3823" s="79"/>
      <c r="G3823" s="80"/>
      <c r="H3823" s="79"/>
      <c r="I3823" s="148"/>
      <c r="J3823" s="148"/>
      <c r="K3823" s="81"/>
      <c r="L3823" s="81"/>
      <c r="M3823" s="82"/>
      <c r="N3823" s="82"/>
      <c r="O3823" s="170"/>
      <c r="P3823" s="170"/>
      <c r="Q3823" s="171">
        <f t="shared" si="419"/>
        <v>1</v>
      </c>
      <c r="R3823" s="28">
        <f t="shared" si="414"/>
        <v>0</v>
      </c>
      <c r="S3823" s="77" t="b">
        <f t="shared" si="415"/>
        <v>0</v>
      </c>
      <c r="T3823" s="78" t="b">
        <f t="shared" si="416"/>
        <v>0</v>
      </c>
      <c r="U3823" s="28">
        <f t="shared" si="417"/>
        <v>0</v>
      </c>
      <c r="V3823" s="82"/>
      <c r="W3823" s="82"/>
      <c r="X3823" s="28">
        <f t="shared" si="418"/>
        <v>0</v>
      </c>
    </row>
    <row r="3824" spans="1:24" ht="13.5" customHeight="1">
      <c r="A3824" s="26" t="str">
        <f t="shared" si="413"/>
        <v>Test insurer</v>
      </c>
      <c r="B3824" s="79"/>
      <c r="C3824" s="79"/>
      <c r="D3824" s="109"/>
      <c r="E3824" s="79"/>
      <c r="F3824" s="79"/>
      <c r="G3824" s="80"/>
      <c r="H3824" s="79"/>
      <c r="I3824" s="148"/>
      <c r="J3824" s="148"/>
      <c r="K3824" s="81"/>
      <c r="L3824" s="81"/>
      <c r="M3824" s="82"/>
      <c r="N3824" s="82"/>
      <c r="O3824" s="170"/>
      <c r="P3824" s="170"/>
      <c r="Q3824" s="171">
        <f t="shared" si="419"/>
        <v>1</v>
      </c>
      <c r="R3824" s="28">
        <f t="shared" si="414"/>
        <v>0</v>
      </c>
      <c r="S3824" s="77" t="b">
        <f t="shared" si="415"/>
        <v>0</v>
      </c>
      <c r="T3824" s="78" t="b">
        <f t="shared" si="416"/>
        <v>0</v>
      </c>
      <c r="U3824" s="28">
        <f t="shared" si="417"/>
        <v>0</v>
      </c>
      <c r="V3824" s="82"/>
      <c r="W3824" s="82"/>
      <c r="X3824" s="28">
        <f t="shared" si="418"/>
        <v>0</v>
      </c>
    </row>
    <row r="3825" spans="1:24" ht="13.5" customHeight="1">
      <c r="A3825" s="26" t="str">
        <f t="shared" si="413"/>
        <v>Test insurer</v>
      </c>
      <c r="B3825" s="79"/>
      <c r="C3825" s="79"/>
      <c r="D3825" s="109"/>
      <c r="E3825" s="79"/>
      <c r="F3825" s="79"/>
      <c r="G3825" s="80"/>
      <c r="H3825" s="79"/>
      <c r="I3825" s="148"/>
      <c r="J3825" s="148"/>
      <c r="K3825" s="81"/>
      <c r="L3825" s="81"/>
      <c r="M3825" s="82"/>
      <c r="N3825" s="82"/>
      <c r="O3825" s="170"/>
      <c r="P3825" s="170"/>
      <c r="Q3825" s="171">
        <f t="shared" si="419"/>
        <v>1</v>
      </c>
      <c r="R3825" s="28">
        <f t="shared" si="414"/>
        <v>0</v>
      </c>
      <c r="S3825" s="77" t="b">
        <f t="shared" si="415"/>
        <v>0</v>
      </c>
      <c r="T3825" s="78" t="b">
        <f t="shared" si="416"/>
        <v>0</v>
      </c>
      <c r="U3825" s="28">
        <f t="shared" si="417"/>
        <v>0</v>
      </c>
      <c r="V3825" s="82"/>
      <c r="W3825" s="82"/>
      <c r="X3825" s="28">
        <f t="shared" si="418"/>
        <v>0</v>
      </c>
    </row>
    <row r="3826" spans="1:24" ht="13.5" customHeight="1">
      <c r="A3826" s="26" t="str">
        <f t="shared" si="413"/>
        <v>Test insurer</v>
      </c>
      <c r="B3826" s="79"/>
      <c r="C3826" s="79"/>
      <c r="D3826" s="109"/>
      <c r="E3826" s="79"/>
      <c r="F3826" s="79"/>
      <c r="G3826" s="80"/>
      <c r="H3826" s="79"/>
      <c r="I3826" s="148"/>
      <c r="J3826" s="148"/>
      <c r="K3826" s="81"/>
      <c r="L3826" s="81"/>
      <c r="M3826" s="82"/>
      <c r="N3826" s="82"/>
      <c r="O3826" s="170"/>
      <c r="P3826" s="170"/>
      <c r="Q3826" s="171">
        <f t="shared" si="419"/>
        <v>1</v>
      </c>
      <c r="R3826" s="28">
        <f t="shared" si="414"/>
        <v>0</v>
      </c>
      <c r="S3826" s="77" t="b">
        <f t="shared" si="415"/>
        <v>0</v>
      </c>
      <c r="T3826" s="78" t="b">
        <f t="shared" si="416"/>
        <v>0</v>
      </c>
      <c r="U3826" s="28">
        <f t="shared" si="417"/>
        <v>0</v>
      </c>
      <c r="V3826" s="82"/>
      <c r="W3826" s="82"/>
      <c r="X3826" s="28">
        <f t="shared" si="418"/>
        <v>0</v>
      </c>
    </row>
    <row r="3827" spans="1:24" ht="13.5" customHeight="1">
      <c r="A3827" s="26" t="str">
        <f t="shared" si="413"/>
        <v>Test insurer</v>
      </c>
      <c r="B3827" s="79"/>
      <c r="C3827" s="79"/>
      <c r="D3827" s="109"/>
      <c r="E3827" s="79"/>
      <c r="F3827" s="79"/>
      <c r="G3827" s="80"/>
      <c r="H3827" s="79"/>
      <c r="I3827" s="148"/>
      <c r="J3827" s="148"/>
      <c r="K3827" s="81"/>
      <c r="L3827" s="81"/>
      <c r="M3827" s="82"/>
      <c r="N3827" s="82"/>
      <c r="O3827" s="170"/>
      <c r="P3827" s="170"/>
      <c r="Q3827" s="171">
        <f t="shared" si="419"/>
        <v>1</v>
      </c>
      <c r="R3827" s="28">
        <f t="shared" si="414"/>
        <v>0</v>
      </c>
      <c r="S3827" s="77" t="b">
        <f t="shared" si="415"/>
        <v>0</v>
      </c>
      <c r="T3827" s="78" t="b">
        <f t="shared" si="416"/>
        <v>0</v>
      </c>
      <c r="U3827" s="28">
        <f t="shared" si="417"/>
        <v>0</v>
      </c>
      <c r="V3827" s="82"/>
      <c r="W3827" s="82"/>
      <c r="X3827" s="28">
        <f t="shared" si="418"/>
        <v>0</v>
      </c>
    </row>
    <row r="3828" spans="1:24" ht="13.5" customHeight="1">
      <c r="A3828" s="26" t="str">
        <f t="shared" si="413"/>
        <v>Test insurer</v>
      </c>
      <c r="B3828" s="79"/>
      <c r="C3828" s="79"/>
      <c r="D3828" s="109"/>
      <c r="E3828" s="79"/>
      <c r="F3828" s="79"/>
      <c r="G3828" s="80"/>
      <c r="H3828" s="79"/>
      <c r="I3828" s="148"/>
      <c r="J3828" s="148"/>
      <c r="K3828" s="81"/>
      <c r="L3828" s="81"/>
      <c r="M3828" s="82"/>
      <c r="N3828" s="82"/>
      <c r="O3828" s="170"/>
      <c r="P3828" s="170"/>
      <c r="Q3828" s="171">
        <f t="shared" si="419"/>
        <v>1</v>
      </c>
      <c r="R3828" s="28">
        <f t="shared" si="414"/>
        <v>0</v>
      </c>
      <c r="S3828" s="77" t="b">
        <f t="shared" si="415"/>
        <v>0</v>
      </c>
      <c r="T3828" s="78" t="b">
        <f t="shared" si="416"/>
        <v>0</v>
      </c>
      <c r="U3828" s="28">
        <f t="shared" si="417"/>
        <v>0</v>
      </c>
      <c r="V3828" s="82"/>
      <c r="W3828" s="82"/>
      <c r="X3828" s="28">
        <f t="shared" si="418"/>
        <v>0</v>
      </c>
    </row>
    <row r="3829" spans="1:24" ht="13.5" customHeight="1">
      <c r="A3829" s="26" t="str">
        <f t="shared" si="413"/>
        <v>Test insurer</v>
      </c>
      <c r="B3829" s="79"/>
      <c r="C3829" s="79"/>
      <c r="D3829" s="109"/>
      <c r="E3829" s="79"/>
      <c r="F3829" s="79"/>
      <c r="G3829" s="80"/>
      <c r="H3829" s="79"/>
      <c r="I3829" s="148"/>
      <c r="J3829" s="148"/>
      <c r="K3829" s="81"/>
      <c r="L3829" s="81"/>
      <c r="M3829" s="82"/>
      <c r="N3829" s="82"/>
      <c r="O3829" s="170"/>
      <c r="P3829" s="170"/>
      <c r="Q3829" s="171">
        <f t="shared" si="419"/>
        <v>1</v>
      </c>
      <c r="R3829" s="28">
        <f t="shared" si="414"/>
        <v>0</v>
      </c>
      <c r="S3829" s="77" t="b">
        <f t="shared" si="415"/>
        <v>0</v>
      </c>
      <c r="T3829" s="78" t="b">
        <f t="shared" si="416"/>
        <v>0</v>
      </c>
      <c r="U3829" s="28">
        <f t="shared" si="417"/>
        <v>0</v>
      </c>
      <c r="V3829" s="82"/>
      <c r="W3829" s="82"/>
      <c r="X3829" s="28">
        <f t="shared" si="418"/>
        <v>0</v>
      </c>
    </row>
    <row r="3830" spans="1:24" ht="13.5" customHeight="1">
      <c r="A3830" s="26" t="str">
        <f t="shared" si="413"/>
        <v>Test insurer</v>
      </c>
      <c r="B3830" s="79"/>
      <c r="C3830" s="79"/>
      <c r="D3830" s="109"/>
      <c r="E3830" s="79"/>
      <c r="F3830" s="79"/>
      <c r="G3830" s="80"/>
      <c r="H3830" s="79"/>
      <c r="I3830" s="148"/>
      <c r="J3830" s="148"/>
      <c r="K3830" s="81"/>
      <c r="L3830" s="81"/>
      <c r="M3830" s="82"/>
      <c r="N3830" s="82"/>
      <c r="O3830" s="170"/>
      <c r="P3830" s="170"/>
      <c r="Q3830" s="171">
        <f t="shared" si="419"/>
        <v>1</v>
      </c>
      <c r="R3830" s="28">
        <f t="shared" si="414"/>
        <v>0</v>
      </c>
      <c r="S3830" s="77" t="b">
        <f t="shared" si="415"/>
        <v>0</v>
      </c>
      <c r="T3830" s="78" t="b">
        <f t="shared" si="416"/>
        <v>0</v>
      </c>
      <c r="U3830" s="28">
        <f t="shared" si="417"/>
        <v>0</v>
      </c>
      <c r="V3830" s="82"/>
      <c r="W3830" s="82"/>
      <c r="X3830" s="28">
        <f t="shared" si="418"/>
        <v>0</v>
      </c>
    </row>
    <row r="3831" spans="1:24" ht="13.5" customHeight="1">
      <c r="A3831" s="26" t="str">
        <f t="shared" si="413"/>
        <v>Test insurer</v>
      </c>
      <c r="B3831" s="79"/>
      <c r="C3831" s="79"/>
      <c r="D3831" s="109"/>
      <c r="E3831" s="79"/>
      <c r="F3831" s="79"/>
      <c r="G3831" s="80"/>
      <c r="H3831" s="79"/>
      <c r="I3831" s="148"/>
      <c r="J3831" s="148"/>
      <c r="K3831" s="81"/>
      <c r="L3831" s="81"/>
      <c r="M3831" s="82"/>
      <c r="N3831" s="82"/>
      <c r="O3831" s="170"/>
      <c r="P3831" s="170"/>
      <c r="Q3831" s="171">
        <f t="shared" si="419"/>
        <v>1</v>
      </c>
      <c r="R3831" s="28">
        <f t="shared" si="414"/>
        <v>0</v>
      </c>
      <c r="S3831" s="77" t="b">
        <f t="shared" si="415"/>
        <v>0</v>
      </c>
      <c r="T3831" s="78" t="b">
        <f t="shared" si="416"/>
        <v>0</v>
      </c>
      <c r="U3831" s="28">
        <f t="shared" si="417"/>
        <v>0</v>
      </c>
      <c r="V3831" s="82"/>
      <c r="W3831" s="82"/>
      <c r="X3831" s="28">
        <f t="shared" si="418"/>
        <v>0</v>
      </c>
    </row>
    <row r="3832" spans="1:24" ht="13.5" customHeight="1">
      <c r="A3832" s="26" t="str">
        <f t="shared" si="413"/>
        <v>Test insurer</v>
      </c>
      <c r="B3832" s="79"/>
      <c r="C3832" s="79"/>
      <c r="D3832" s="109"/>
      <c r="E3832" s="79"/>
      <c r="F3832" s="79"/>
      <c r="G3832" s="80"/>
      <c r="H3832" s="79"/>
      <c r="I3832" s="148"/>
      <c r="J3832" s="148"/>
      <c r="K3832" s="81"/>
      <c r="L3832" s="81"/>
      <c r="M3832" s="82"/>
      <c r="N3832" s="82"/>
      <c r="O3832" s="170"/>
      <c r="P3832" s="170"/>
      <c r="Q3832" s="171">
        <f t="shared" si="419"/>
        <v>1</v>
      </c>
      <c r="R3832" s="28">
        <f t="shared" si="414"/>
        <v>0</v>
      </c>
      <c r="S3832" s="77" t="b">
        <f t="shared" si="415"/>
        <v>0</v>
      </c>
      <c r="T3832" s="78" t="b">
        <f t="shared" si="416"/>
        <v>0</v>
      </c>
      <c r="U3832" s="28">
        <f t="shared" si="417"/>
        <v>0</v>
      </c>
      <c r="V3832" s="82"/>
      <c r="W3832" s="82"/>
      <c r="X3832" s="28">
        <f t="shared" si="418"/>
        <v>0</v>
      </c>
    </row>
    <row r="3833" spans="1:24" ht="13.5" customHeight="1">
      <c r="A3833" s="26" t="str">
        <f t="shared" si="413"/>
        <v>Test insurer</v>
      </c>
      <c r="B3833" s="79"/>
      <c r="C3833" s="79"/>
      <c r="D3833" s="109"/>
      <c r="E3833" s="79"/>
      <c r="F3833" s="79"/>
      <c r="G3833" s="80"/>
      <c r="H3833" s="79"/>
      <c r="I3833" s="148"/>
      <c r="J3833" s="148"/>
      <c r="K3833" s="81"/>
      <c r="L3833" s="81"/>
      <c r="M3833" s="82"/>
      <c r="N3833" s="82"/>
      <c r="O3833" s="170"/>
      <c r="P3833" s="170"/>
      <c r="Q3833" s="171">
        <f t="shared" si="419"/>
        <v>1</v>
      </c>
      <c r="R3833" s="28">
        <f t="shared" si="414"/>
        <v>0</v>
      </c>
      <c r="S3833" s="77" t="b">
        <f t="shared" si="415"/>
        <v>0</v>
      </c>
      <c r="T3833" s="78" t="b">
        <f t="shared" si="416"/>
        <v>0</v>
      </c>
      <c r="U3833" s="28">
        <f t="shared" si="417"/>
        <v>0</v>
      </c>
      <c r="V3833" s="82"/>
      <c r="W3833" s="82"/>
      <c r="X3833" s="28">
        <f t="shared" si="418"/>
        <v>0</v>
      </c>
    </row>
    <row r="3834" spans="1:24" ht="13.5" customHeight="1">
      <c r="A3834" s="26" t="str">
        <f t="shared" si="413"/>
        <v>Test insurer</v>
      </c>
      <c r="B3834" s="79"/>
      <c r="C3834" s="79"/>
      <c r="D3834" s="109"/>
      <c r="E3834" s="79"/>
      <c r="F3834" s="79"/>
      <c r="G3834" s="80"/>
      <c r="H3834" s="79"/>
      <c r="I3834" s="148"/>
      <c r="J3834" s="148"/>
      <c r="K3834" s="81"/>
      <c r="L3834" s="81"/>
      <c r="M3834" s="82"/>
      <c r="N3834" s="82"/>
      <c r="O3834" s="170"/>
      <c r="P3834" s="170"/>
      <c r="Q3834" s="171">
        <f t="shared" si="419"/>
        <v>1</v>
      </c>
      <c r="R3834" s="28">
        <f t="shared" si="414"/>
        <v>0</v>
      </c>
      <c r="S3834" s="77" t="b">
        <f t="shared" si="415"/>
        <v>0</v>
      </c>
      <c r="T3834" s="78" t="b">
        <f t="shared" si="416"/>
        <v>0</v>
      </c>
      <c r="U3834" s="28">
        <f t="shared" si="417"/>
        <v>0</v>
      </c>
      <c r="V3834" s="82"/>
      <c r="W3834" s="82"/>
      <c r="X3834" s="28">
        <f t="shared" si="418"/>
        <v>0</v>
      </c>
    </row>
    <row r="3835" spans="1:24" ht="13.5" customHeight="1">
      <c r="A3835" s="26" t="str">
        <f t="shared" si="413"/>
        <v>Test insurer</v>
      </c>
      <c r="B3835" s="79"/>
      <c r="C3835" s="79"/>
      <c r="D3835" s="109"/>
      <c r="E3835" s="79"/>
      <c r="F3835" s="79"/>
      <c r="G3835" s="80"/>
      <c r="H3835" s="79"/>
      <c r="I3835" s="148"/>
      <c r="J3835" s="148"/>
      <c r="K3835" s="81"/>
      <c r="L3835" s="81"/>
      <c r="M3835" s="82"/>
      <c r="N3835" s="82"/>
      <c r="O3835" s="170"/>
      <c r="P3835" s="170"/>
      <c r="Q3835" s="171">
        <f t="shared" si="419"/>
        <v>1</v>
      </c>
      <c r="R3835" s="28">
        <f t="shared" si="414"/>
        <v>0</v>
      </c>
      <c r="S3835" s="77" t="b">
        <f t="shared" si="415"/>
        <v>0</v>
      </c>
      <c r="T3835" s="78" t="b">
        <f t="shared" si="416"/>
        <v>0</v>
      </c>
      <c r="U3835" s="28">
        <f t="shared" si="417"/>
        <v>0</v>
      </c>
      <c r="V3835" s="82"/>
      <c r="W3835" s="82"/>
      <c r="X3835" s="28">
        <f t="shared" si="418"/>
        <v>0</v>
      </c>
    </row>
    <row r="3836" spans="1:24" ht="13.5" customHeight="1">
      <c r="A3836" s="26" t="str">
        <f t="shared" si="413"/>
        <v>Test insurer</v>
      </c>
      <c r="B3836" s="79"/>
      <c r="C3836" s="79"/>
      <c r="D3836" s="109"/>
      <c r="E3836" s="79"/>
      <c r="F3836" s="79"/>
      <c r="G3836" s="80"/>
      <c r="H3836" s="79"/>
      <c r="I3836" s="148"/>
      <c r="J3836" s="148"/>
      <c r="K3836" s="81"/>
      <c r="L3836" s="81"/>
      <c r="M3836" s="82"/>
      <c r="N3836" s="82"/>
      <c r="O3836" s="170"/>
      <c r="P3836" s="170"/>
      <c r="Q3836" s="171">
        <f t="shared" si="419"/>
        <v>1</v>
      </c>
      <c r="R3836" s="28">
        <f t="shared" si="414"/>
        <v>0</v>
      </c>
      <c r="S3836" s="77" t="b">
        <f t="shared" si="415"/>
        <v>0</v>
      </c>
      <c r="T3836" s="78" t="b">
        <f t="shared" si="416"/>
        <v>0</v>
      </c>
      <c r="U3836" s="28">
        <f t="shared" si="417"/>
        <v>0</v>
      </c>
      <c r="V3836" s="82"/>
      <c r="W3836" s="82"/>
      <c r="X3836" s="28">
        <f t="shared" si="418"/>
        <v>0</v>
      </c>
    </row>
    <row r="3837" spans="1:24" ht="13.5" customHeight="1">
      <c r="A3837" s="26" t="str">
        <f t="shared" si="413"/>
        <v>Test insurer</v>
      </c>
      <c r="B3837" s="79"/>
      <c r="C3837" s="79"/>
      <c r="D3837" s="109"/>
      <c r="E3837" s="79"/>
      <c r="F3837" s="79"/>
      <c r="G3837" s="80"/>
      <c r="H3837" s="79"/>
      <c r="I3837" s="148"/>
      <c r="J3837" s="148"/>
      <c r="K3837" s="81"/>
      <c r="L3837" s="81"/>
      <c r="M3837" s="82"/>
      <c r="N3837" s="82"/>
      <c r="O3837" s="170"/>
      <c r="P3837" s="170"/>
      <c r="Q3837" s="171">
        <f t="shared" si="419"/>
        <v>1</v>
      </c>
      <c r="R3837" s="28">
        <f t="shared" si="414"/>
        <v>0</v>
      </c>
      <c r="S3837" s="77" t="b">
        <f t="shared" si="415"/>
        <v>0</v>
      </c>
      <c r="T3837" s="78" t="b">
        <f t="shared" si="416"/>
        <v>0</v>
      </c>
      <c r="U3837" s="28">
        <f t="shared" si="417"/>
        <v>0</v>
      </c>
      <c r="V3837" s="82"/>
      <c r="W3837" s="82"/>
      <c r="X3837" s="28">
        <f t="shared" si="418"/>
        <v>0</v>
      </c>
    </row>
    <row r="3838" spans="1:24" ht="13.5" customHeight="1">
      <c r="A3838" s="26" t="str">
        <f t="shared" si="413"/>
        <v>Test insurer</v>
      </c>
      <c r="B3838" s="79"/>
      <c r="C3838" s="79"/>
      <c r="D3838" s="109"/>
      <c r="E3838" s="79"/>
      <c r="F3838" s="79"/>
      <c r="G3838" s="80"/>
      <c r="H3838" s="79"/>
      <c r="I3838" s="148"/>
      <c r="J3838" s="148"/>
      <c r="K3838" s="81"/>
      <c r="L3838" s="81"/>
      <c r="M3838" s="82"/>
      <c r="N3838" s="82"/>
      <c r="O3838" s="170"/>
      <c r="P3838" s="170"/>
      <c r="Q3838" s="171">
        <f t="shared" si="419"/>
        <v>1</v>
      </c>
      <c r="R3838" s="28">
        <f t="shared" si="414"/>
        <v>0</v>
      </c>
      <c r="S3838" s="77" t="b">
        <f t="shared" si="415"/>
        <v>0</v>
      </c>
      <c r="T3838" s="78" t="b">
        <f t="shared" si="416"/>
        <v>0</v>
      </c>
      <c r="U3838" s="28">
        <f t="shared" si="417"/>
        <v>0</v>
      </c>
      <c r="V3838" s="82"/>
      <c r="W3838" s="82"/>
      <c r="X3838" s="28">
        <f t="shared" si="418"/>
        <v>0</v>
      </c>
    </row>
    <row r="3839" spans="1:24" ht="13.5" customHeight="1">
      <c r="A3839" s="26" t="str">
        <f t="shared" si="413"/>
        <v>Test insurer</v>
      </c>
      <c r="B3839" s="79"/>
      <c r="C3839" s="79"/>
      <c r="D3839" s="109"/>
      <c r="E3839" s="79"/>
      <c r="F3839" s="79"/>
      <c r="G3839" s="80"/>
      <c r="H3839" s="79"/>
      <c r="I3839" s="148"/>
      <c r="J3839" s="148"/>
      <c r="K3839" s="81"/>
      <c r="L3839" s="81"/>
      <c r="M3839" s="82"/>
      <c r="N3839" s="82"/>
      <c r="O3839" s="170"/>
      <c r="P3839" s="170"/>
      <c r="Q3839" s="171">
        <f t="shared" si="419"/>
        <v>1</v>
      </c>
      <c r="R3839" s="28">
        <f t="shared" si="414"/>
        <v>0</v>
      </c>
      <c r="S3839" s="77" t="b">
        <f t="shared" si="415"/>
        <v>0</v>
      </c>
      <c r="T3839" s="78" t="b">
        <f t="shared" si="416"/>
        <v>0</v>
      </c>
      <c r="U3839" s="28">
        <f t="shared" si="417"/>
        <v>0</v>
      </c>
      <c r="V3839" s="82"/>
      <c r="W3839" s="82"/>
      <c r="X3839" s="28">
        <f t="shared" si="418"/>
        <v>0</v>
      </c>
    </row>
    <row r="3840" spans="1:24" ht="13.5" customHeight="1">
      <c r="A3840" s="26" t="str">
        <f t="shared" si="413"/>
        <v>Test insurer</v>
      </c>
      <c r="B3840" s="79"/>
      <c r="C3840" s="79"/>
      <c r="D3840" s="109"/>
      <c r="E3840" s="79"/>
      <c r="F3840" s="79"/>
      <c r="G3840" s="80"/>
      <c r="H3840" s="79"/>
      <c r="I3840" s="148"/>
      <c r="J3840" s="148"/>
      <c r="K3840" s="81"/>
      <c r="L3840" s="81"/>
      <c r="M3840" s="82"/>
      <c r="N3840" s="82"/>
      <c r="O3840" s="170"/>
      <c r="P3840" s="170"/>
      <c r="Q3840" s="171">
        <f t="shared" si="419"/>
        <v>1</v>
      </c>
      <c r="R3840" s="28">
        <f t="shared" si="414"/>
        <v>0</v>
      </c>
      <c r="S3840" s="77" t="b">
        <f t="shared" si="415"/>
        <v>0</v>
      </c>
      <c r="T3840" s="78" t="b">
        <f t="shared" si="416"/>
        <v>0</v>
      </c>
      <c r="U3840" s="28">
        <f t="shared" si="417"/>
        <v>0</v>
      </c>
      <c r="V3840" s="82"/>
      <c r="W3840" s="82"/>
      <c r="X3840" s="28">
        <f t="shared" si="418"/>
        <v>0</v>
      </c>
    </row>
    <row r="3841" spans="1:24" ht="13.5" customHeight="1">
      <c r="A3841" s="26" t="str">
        <f t="shared" si="413"/>
        <v>Test insurer</v>
      </c>
      <c r="B3841" s="79"/>
      <c r="C3841" s="79"/>
      <c r="D3841" s="109"/>
      <c r="E3841" s="79"/>
      <c r="F3841" s="79"/>
      <c r="G3841" s="80"/>
      <c r="H3841" s="79"/>
      <c r="I3841" s="148"/>
      <c r="J3841" s="148"/>
      <c r="K3841" s="81"/>
      <c r="L3841" s="81"/>
      <c r="M3841" s="82"/>
      <c r="N3841" s="82"/>
      <c r="O3841" s="170"/>
      <c r="P3841" s="170"/>
      <c r="Q3841" s="171">
        <f t="shared" si="419"/>
        <v>1</v>
      </c>
      <c r="R3841" s="28">
        <f t="shared" si="414"/>
        <v>0</v>
      </c>
      <c r="S3841" s="77" t="b">
        <f t="shared" si="415"/>
        <v>0</v>
      </c>
      <c r="T3841" s="78" t="b">
        <f t="shared" si="416"/>
        <v>0</v>
      </c>
      <c r="U3841" s="28">
        <f t="shared" si="417"/>
        <v>0</v>
      </c>
      <c r="V3841" s="82"/>
      <c r="W3841" s="82"/>
      <c r="X3841" s="28">
        <f t="shared" si="418"/>
        <v>0</v>
      </c>
    </row>
    <row r="3842" spans="1:24" ht="13.5" customHeight="1">
      <c r="A3842" s="26" t="str">
        <f t="shared" si="413"/>
        <v>Test insurer</v>
      </c>
      <c r="B3842" s="79"/>
      <c r="C3842" s="79"/>
      <c r="D3842" s="109"/>
      <c r="E3842" s="79"/>
      <c r="F3842" s="79"/>
      <c r="G3842" s="80"/>
      <c r="H3842" s="79"/>
      <c r="I3842" s="148"/>
      <c r="J3842" s="148"/>
      <c r="K3842" s="81"/>
      <c r="L3842" s="81"/>
      <c r="M3842" s="82"/>
      <c r="N3842" s="82"/>
      <c r="O3842" s="170"/>
      <c r="P3842" s="170"/>
      <c r="Q3842" s="171">
        <f t="shared" si="419"/>
        <v>1</v>
      </c>
      <c r="R3842" s="28">
        <f t="shared" si="414"/>
        <v>0</v>
      </c>
      <c r="S3842" s="77" t="b">
        <f t="shared" si="415"/>
        <v>0</v>
      </c>
      <c r="T3842" s="78" t="b">
        <f t="shared" si="416"/>
        <v>0</v>
      </c>
      <c r="U3842" s="28">
        <f t="shared" si="417"/>
        <v>0</v>
      </c>
      <c r="V3842" s="82"/>
      <c r="W3842" s="82"/>
      <c r="X3842" s="28">
        <f t="shared" si="418"/>
        <v>0</v>
      </c>
    </row>
    <row r="3843" spans="1:24" ht="13.5" customHeight="1">
      <c r="A3843" s="26" t="str">
        <f t="shared" si="413"/>
        <v>Test insurer</v>
      </c>
      <c r="B3843" s="79"/>
      <c r="C3843" s="79"/>
      <c r="D3843" s="109"/>
      <c r="E3843" s="79"/>
      <c r="F3843" s="79"/>
      <c r="G3843" s="80"/>
      <c r="H3843" s="79"/>
      <c r="I3843" s="148"/>
      <c r="J3843" s="148"/>
      <c r="K3843" s="81"/>
      <c r="L3843" s="81"/>
      <c r="M3843" s="82"/>
      <c r="N3843" s="82"/>
      <c r="O3843" s="170"/>
      <c r="P3843" s="170"/>
      <c r="Q3843" s="171">
        <f t="shared" si="419"/>
        <v>1</v>
      </c>
      <c r="R3843" s="28">
        <f t="shared" si="414"/>
        <v>0</v>
      </c>
      <c r="S3843" s="77" t="b">
        <f t="shared" si="415"/>
        <v>0</v>
      </c>
      <c r="T3843" s="78" t="b">
        <f t="shared" si="416"/>
        <v>0</v>
      </c>
      <c r="U3843" s="28">
        <f t="shared" si="417"/>
        <v>0</v>
      </c>
      <c r="V3843" s="82"/>
      <c r="W3843" s="82"/>
      <c r="X3843" s="28">
        <f t="shared" si="418"/>
        <v>0</v>
      </c>
    </row>
    <row r="3844" spans="1:24" ht="13.5" customHeight="1">
      <c r="A3844" s="26" t="str">
        <f t="shared" ref="A3844:A3907" si="420">$D$2</f>
        <v>Test insurer</v>
      </c>
      <c r="B3844" s="79"/>
      <c r="C3844" s="79"/>
      <c r="D3844" s="109"/>
      <c r="E3844" s="79"/>
      <c r="F3844" s="79"/>
      <c r="G3844" s="80"/>
      <c r="H3844" s="79"/>
      <c r="I3844" s="148"/>
      <c r="J3844" s="148"/>
      <c r="K3844" s="81"/>
      <c r="L3844" s="81"/>
      <c r="M3844" s="82"/>
      <c r="N3844" s="82"/>
      <c r="O3844" s="170"/>
      <c r="P3844" s="170"/>
      <c r="Q3844" s="171">
        <f t="shared" si="419"/>
        <v>1</v>
      </c>
      <c r="R3844" s="28">
        <f t="shared" ref="R3844:R3907" si="421">K3844*N3844</f>
        <v>0</v>
      </c>
      <c r="S3844" s="77" t="b">
        <f t="shared" ref="S3844:S3907" si="422">IF(E3844="TERMINATING","TERMINATING",IF(K3844=0,IF(L3844&gt;0,"NEW"),L3844-K3844))</f>
        <v>0</v>
      </c>
      <c r="T3844" s="78" t="b">
        <f t="shared" ref="T3844:T3907" si="423">IF(E3844="TERMINATING","TERMINATING",IF(K3844=0,IF(L3844&gt;0,"NEW"),L3844/K3844-1))</f>
        <v>0</v>
      </c>
      <c r="U3844" s="28">
        <f t="shared" ref="U3844:U3907" si="424">IF(E3844="Terminating",N3844*K3844,N3844*L3844)</f>
        <v>0</v>
      </c>
      <c r="V3844" s="82"/>
      <c r="W3844" s="82"/>
      <c r="X3844" s="28">
        <f t="shared" ref="X3844:X3907" si="425">IF(E3844="Terminating",W3844*K3844,W3844*L3844)</f>
        <v>0</v>
      </c>
    </row>
    <row r="3845" spans="1:24" ht="13.5" customHeight="1">
      <c r="A3845" s="26" t="str">
        <f t="shared" si="420"/>
        <v>Test insurer</v>
      </c>
      <c r="B3845" s="79"/>
      <c r="C3845" s="79"/>
      <c r="D3845" s="109"/>
      <c r="E3845" s="79"/>
      <c r="F3845" s="79"/>
      <c r="G3845" s="80"/>
      <c r="H3845" s="79"/>
      <c r="I3845" s="148"/>
      <c r="J3845" s="148"/>
      <c r="K3845" s="81"/>
      <c r="L3845" s="81"/>
      <c r="M3845" s="82"/>
      <c r="N3845" s="82"/>
      <c r="O3845" s="170"/>
      <c r="P3845" s="170"/>
      <c r="Q3845" s="171">
        <f t="shared" ref="Q3845:Q3908" si="426">(P3845-O3845)+1</f>
        <v>1</v>
      </c>
      <c r="R3845" s="28">
        <f t="shared" si="421"/>
        <v>0</v>
      </c>
      <c r="S3845" s="77" t="b">
        <f t="shared" si="422"/>
        <v>0</v>
      </c>
      <c r="T3845" s="78" t="b">
        <f t="shared" si="423"/>
        <v>0</v>
      </c>
      <c r="U3845" s="28">
        <f t="shared" si="424"/>
        <v>0</v>
      </c>
      <c r="V3845" s="82"/>
      <c r="W3845" s="82"/>
      <c r="X3845" s="28">
        <f t="shared" si="425"/>
        <v>0</v>
      </c>
    </row>
    <row r="3846" spans="1:24" ht="13.5" customHeight="1">
      <c r="A3846" s="26" t="str">
        <f t="shared" si="420"/>
        <v>Test insurer</v>
      </c>
      <c r="B3846" s="79"/>
      <c r="C3846" s="79"/>
      <c r="D3846" s="109"/>
      <c r="E3846" s="79"/>
      <c r="F3846" s="79"/>
      <c r="G3846" s="80"/>
      <c r="H3846" s="79"/>
      <c r="I3846" s="148"/>
      <c r="J3846" s="148"/>
      <c r="K3846" s="81"/>
      <c r="L3846" s="81"/>
      <c r="M3846" s="82"/>
      <c r="N3846" s="82"/>
      <c r="O3846" s="170"/>
      <c r="P3846" s="170"/>
      <c r="Q3846" s="171">
        <f t="shared" si="426"/>
        <v>1</v>
      </c>
      <c r="R3846" s="28">
        <f t="shared" si="421"/>
        <v>0</v>
      </c>
      <c r="S3846" s="77" t="b">
        <f t="shared" si="422"/>
        <v>0</v>
      </c>
      <c r="T3846" s="78" t="b">
        <f t="shared" si="423"/>
        <v>0</v>
      </c>
      <c r="U3846" s="28">
        <f t="shared" si="424"/>
        <v>0</v>
      </c>
      <c r="V3846" s="82"/>
      <c r="W3846" s="82"/>
      <c r="X3846" s="28">
        <f t="shared" si="425"/>
        <v>0</v>
      </c>
    </row>
    <row r="3847" spans="1:24" ht="13.5" customHeight="1">
      <c r="A3847" s="26" t="str">
        <f t="shared" si="420"/>
        <v>Test insurer</v>
      </c>
      <c r="B3847" s="79"/>
      <c r="C3847" s="79"/>
      <c r="D3847" s="109"/>
      <c r="E3847" s="79"/>
      <c r="F3847" s="79"/>
      <c r="G3847" s="80"/>
      <c r="H3847" s="79"/>
      <c r="I3847" s="148"/>
      <c r="J3847" s="148"/>
      <c r="K3847" s="81"/>
      <c r="L3847" s="81"/>
      <c r="M3847" s="82"/>
      <c r="N3847" s="82"/>
      <c r="O3847" s="170"/>
      <c r="P3847" s="170"/>
      <c r="Q3847" s="171">
        <f t="shared" si="426"/>
        <v>1</v>
      </c>
      <c r="R3847" s="28">
        <f t="shared" si="421"/>
        <v>0</v>
      </c>
      <c r="S3847" s="77" t="b">
        <f t="shared" si="422"/>
        <v>0</v>
      </c>
      <c r="T3847" s="78" t="b">
        <f t="shared" si="423"/>
        <v>0</v>
      </c>
      <c r="U3847" s="28">
        <f t="shared" si="424"/>
        <v>0</v>
      </c>
      <c r="V3847" s="82"/>
      <c r="W3847" s="82"/>
      <c r="X3847" s="28">
        <f t="shared" si="425"/>
        <v>0</v>
      </c>
    </row>
    <row r="3848" spans="1:24" ht="13.5" customHeight="1">
      <c r="A3848" s="26" t="str">
        <f t="shared" si="420"/>
        <v>Test insurer</v>
      </c>
      <c r="B3848" s="79"/>
      <c r="C3848" s="79"/>
      <c r="D3848" s="109"/>
      <c r="E3848" s="79"/>
      <c r="F3848" s="79"/>
      <c r="G3848" s="80"/>
      <c r="H3848" s="79"/>
      <c r="I3848" s="148"/>
      <c r="J3848" s="148"/>
      <c r="K3848" s="81"/>
      <c r="L3848" s="81"/>
      <c r="M3848" s="82"/>
      <c r="N3848" s="82"/>
      <c r="O3848" s="170"/>
      <c r="P3848" s="170"/>
      <c r="Q3848" s="171">
        <f t="shared" si="426"/>
        <v>1</v>
      </c>
      <c r="R3848" s="28">
        <f t="shared" si="421"/>
        <v>0</v>
      </c>
      <c r="S3848" s="77" t="b">
        <f t="shared" si="422"/>
        <v>0</v>
      </c>
      <c r="T3848" s="78" t="b">
        <f t="shared" si="423"/>
        <v>0</v>
      </c>
      <c r="U3848" s="28">
        <f t="shared" si="424"/>
        <v>0</v>
      </c>
      <c r="V3848" s="82"/>
      <c r="W3848" s="82"/>
      <c r="X3848" s="28">
        <f t="shared" si="425"/>
        <v>0</v>
      </c>
    </row>
    <row r="3849" spans="1:24" ht="13.5" customHeight="1">
      <c r="A3849" s="26" t="str">
        <f t="shared" si="420"/>
        <v>Test insurer</v>
      </c>
      <c r="B3849" s="79"/>
      <c r="C3849" s="79"/>
      <c r="D3849" s="109"/>
      <c r="E3849" s="79"/>
      <c r="F3849" s="79"/>
      <c r="G3849" s="80"/>
      <c r="H3849" s="79"/>
      <c r="I3849" s="148"/>
      <c r="J3849" s="148"/>
      <c r="K3849" s="81"/>
      <c r="L3849" s="81"/>
      <c r="M3849" s="82"/>
      <c r="N3849" s="82"/>
      <c r="O3849" s="170"/>
      <c r="P3849" s="170"/>
      <c r="Q3849" s="171">
        <f t="shared" si="426"/>
        <v>1</v>
      </c>
      <c r="R3849" s="28">
        <f t="shared" si="421"/>
        <v>0</v>
      </c>
      <c r="S3849" s="77" t="b">
        <f t="shared" si="422"/>
        <v>0</v>
      </c>
      <c r="T3849" s="78" t="b">
        <f t="shared" si="423"/>
        <v>0</v>
      </c>
      <c r="U3849" s="28">
        <f t="shared" si="424"/>
        <v>0</v>
      </c>
      <c r="V3849" s="82"/>
      <c r="W3849" s="82"/>
      <c r="X3849" s="28">
        <f t="shared" si="425"/>
        <v>0</v>
      </c>
    </row>
    <row r="3850" spans="1:24" ht="13.5" customHeight="1">
      <c r="A3850" s="26" t="str">
        <f t="shared" si="420"/>
        <v>Test insurer</v>
      </c>
      <c r="B3850" s="79"/>
      <c r="C3850" s="79"/>
      <c r="D3850" s="109"/>
      <c r="E3850" s="79"/>
      <c r="F3850" s="79"/>
      <c r="G3850" s="80"/>
      <c r="H3850" s="79"/>
      <c r="I3850" s="148"/>
      <c r="J3850" s="148"/>
      <c r="K3850" s="81"/>
      <c r="L3850" s="81"/>
      <c r="M3850" s="82"/>
      <c r="N3850" s="82"/>
      <c r="O3850" s="170"/>
      <c r="P3850" s="170"/>
      <c r="Q3850" s="171">
        <f t="shared" si="426"/>
        <v>1</v>
      </c>
      <c r="R3850" s="28">
        <f t="shared" si="421"/>
        <v>0</v>
      </c>
      <c r="S3850" s="77" t="b">
        <f t="shared" si="422"/>
        <v>0</v>
      </c>
      <c r="T3850" s="78" t="b">
        <f t="shared" si="423"/>
        <v>0</v>
      </c>
      <c r="U3850" s="28">
        <f t="shared" si="424"/>
        <v>0</v>
      </c>
      <c r="V3850" s="82"/>
      <c r="W3850" s="82"/>
      <c r="X3850" s="28">
        <f t="shared" si="425"/>
        <v>0</v>
      </c>
    </row>
    <row r="3851" spans="1:24" ht="13.5" customHeight="1">
      <c r="A3851" s="26" t="str">
        <f t="shared" si="420"/>
        <v>Test insurer</v>
      </c>
      <c r="B3851" s="79"/>
      <c r="C3851" s="79"/>
      <c r="D3851" s="109"/>
      <c r="E3851" s="79"/>
      <c r="F3851" s="79"/>
      <c r="G3851" s="80"/>
      <c r="H3851" s="79"/>
      <c r="I3851" s="148"/>
      <c r="J3851" s="148"/>
      <c r="K3851" s="81"/>
      <c r="L3851" s="81"/>
      <c r="M3851" s="82"/>
      <c r="N3851" s="82"/>
      <c r="O3851" s="170"/>
      <c r="P3851" s="170"/>
      <c r="Q3851" s="171">
        <f t="shared" si="426"/>
        <v>1</v>
      </c>
      <c r="R3851" s="28">
        <f t="shared" si="421"/>
        <v>0</v>
      </c>
      <c r="S3851" s="77" t="b">
        <f t="shared" si="422"/>
        <v>0</v>
      </c>
      <c r="T3851" s="78" t="b">
        <f t="shared" si="423"/>
        <v>0</v>
      </c>
      <c r="U3851" s="28">
        <f t="shared" si="424"/>
        <v>0</v>
      </c>
      <c r="V3851" s="82"/>
      <c r="W3851" s="82"/>
      <c r="X3851" s="28">
        <f t="shared" si="425"/>
        <v>0</v>
      </c>
    </row>
    <row r="3852" spans="1:24" ht="13.5" customHeight="1">
      <c r="A3852" s="26" t="str">
        <f t="shared" si="420"/>
        <v>Test insurer</v>
      </c>
      <c r="B3852" s="79"/>
      <c r="C3852" s="79"/>
      <c r="D3852" s="109"/>
      <c r="E3852" s="79"/>
      <c r="F3852" s="79"/>
      <c r="G3852" s="80"/>
      <c r="H3852" s="79"/>
      <c r="I3852" s="148"/>
      <c r="J3852" s="148"/>
      <c r="K3852" s="81"/>
      <c r="L3852" s="81"/>
      <c r="M3852" s="82"/>
      <c r="N3852" s="82"/>
      <c r="O3852" s="170"/>
      <c r="P3852" s="170"/>
      <c r="Q3852" s="171">
        <f t="shared" si="426"/>
        <v>1</v>
      </c>
      <c r="R3852" s="28">
        <f t="shared" si="421"/>
        <v>0</v>
      </c>
      <c r="S3852" s="77" t="b">
        <f t="shared" si="422"/>
        <v>0</v>
      </c>
      <c r="T3852" s="78" t="b">
        <f t="shared" si="423"/>
        <v>0</v>
      </c>
      <c r="U3852" s="28">
        <f t="shared" si="424"/>
        <v>0</v>
      </c>
      <c r="V3852" s="82"/>
      <c r="W3852" s="82"/>
      <c r="X3852" s="28">
        <f t="shared" si="425"/>
        <v>0</v>
      </c>
    </row>
    <row r="3853" spans="1:24" ht="13.5" customHeight="1">
      <c r="A3853" s="26" t="str">
        <f t="shared" si="420"/>
        <v>Test insurer</v>
      </c>
      <c r="B3853" s="79"/>
      <c r="C3853" s="79"/>
      <c r="D3853" s="109"/>
      <c r="E3853" s="79"/>
      <c r="F3853" s="79"/>
      <c r="G3853" s="80"/>
      <c r="H3853" s="79"/>
      <c r="I3853" s="148"/>
      <c r="J3853" s="148"/>
      <c r="K3853" s="81"/>
      <c r="L3853" s="81"/>
      <c r="M3853" s="82"/>
      <c r="N3853" s="82"/>
      <c r="O3853" s="170"/>
      <c r="P3853" s="170"/>
      <c r="Q3853" s="171">
        <f t="shared" si="426"/>
        <v>1</v>
      </c>
      <c r="R3853" s="28">
        <f t="shared" si="421"/>
        <v>0</v>
      </c>
      <c r="S3853" s="77" t="b">
        <f t="shared" si="422"/>
        <v>0</v>
      </c>
      <c r="T3853" s="78" t="b">
        <f t="shared" si="423"/>
        <v>0</v>
      </c>
      <c r="U3853" s="28">
        <f t="shared" si="424"/>
        <v>0</v>
      </c>
      <c r="V3853" s="82"/>
      <c r="W3853" s="82"/>
      <c r="X3853" s="28">
        <f t="shared" si="425"/>
        <v>0</v>
      </c>
    </row>
    <row r="3854" spans="1:24" ht="13.5" customHeight="1">
      <c r="A3854" s="26" t="str">
        <f t="shared" si="420"/>
        <v>Test insurer</v>
      </c>
      <c r="B3854" s="79"/>
      <c r="C3854" s="79"/>
      <c r="D3854" s="109"/>
      <c r="E3854" s="79"/>
      <c r="F3854" s="79"/>
      <c r="G3854" s="80"/>
      <c r="H3854" s="79"/>
      <c r="I3854" s="148"/>
      <c r="J3854" s="148"/>
      <c r="K3854" s="81"/>
      <c r="L3854" s="81"/>
      <c r="M3854" s="82"/>
      <c r="N3854" s="82"/>
      <c r="O3854" s="170"/>
      <c r="P3854" s="170"/>
      <c r="Q3854" s="171">
        <f t="shared" si="426"/>
        <v>1</v>
      </c>
      <c r="R3854" s="28">
        <f t="shared" si="421"/>
        <v>0</v>
      </c>
      <c r="S3854" s="77" t="b">
        <f t="shared" si="422"/>
        <v>0</v>
      </c>
      <c r="T3854" s="78" t="b">
        <f t="shared" si="423"/>
        <v>0</v>
      </c>
      <c r="U3854" s="28">
        <f t="shared" si="424"/>
        <v>0</v>
      </c>
      <c r="V3854" s="82"/>
      <c r="W3854" s="82"/>
      <c r="X3854" s="28">
        <f t="shared" si="425"/>
        <v>0</v>
      </c>
    </row>
    <row r="3855" spans="1:24" ht="13.5" customHeight="1">
      <c r="A3855" s="26" t="str">
        <f t="shared" si="420"/>
        <v>Test insurer</v>
      </c>
      <c r="B3855" s="79"/>
      <c r="C3855" s="79"/>
      <c r="D3855" s="109"/>
      <c r="E3855" s="79"/>
      <c r="F3855" s="79"/>
      <c r="G3855" s="80"/>
      <c r="H3855" s="79"/>
      <c r="I3855" s="148"/>
      <c r="J3855" s="148"/>
      <c r="K3855" s="81"/>
      <c r="L3855" s="81"/>
      <c r="M3855" s="82"/>
      <c r="N3855" s="82"/>
      <c r="O3855" s="170"/>
      <c r="P3855" s="170"/>
      <c r="Q3855" s="171">
        <f t="shared" si="426"/>
        <v>1</v>
      </c>
      <c r="R3855" s="28">
        <f t="shared" si="421"/>
        <v>0</v>
      </c>
      <c r="S3855" s="77" t="b">
        <f t="shared" si="422"/>
        <v>0</v>
      </c>
      <c r="T3855" s="78" t="b">
        <f t="shared" si="423"/>
        <v>0</v>
      </c>
      <c r="U3855" s="28">
        <f t="shared" si="424"/>
        <v>0</v>
      </c>
      <c r="V3855" s="82"/>
      <c r="W3855" s="82"/>
      <c r="X3855" s="28">
        <f t="shared" si="425"/>
        <v>0</v>
      </c>
    </row>
    <row r="3856" spans="1:24" ht="13.5" customHeight="1">
      <c r="A3856" s="26" t="str">
        <f t="shared" si="420"/>
        <v>Test insurer</v>
      </c>
      <c r="B3856" s="79"/>
      <c r="C3856" s="79"/>
      <c r="D3856" s="109"/>
      <c r="E3856" s="79"/>
      <c r="F3856" s="79"/>
      <c r="G3856" s="80"/>
      <c r="H3856" s="79"/>
      <c r="I3856" s="148"/>
      <c r="J3856" s="148"/>
      <c r="K3856" s="81"/>
      <c r="L3856" s="81"/>
      <c r="M3856" s="82"/>
      <c r="N3856" s="82"/>
      <c r="O3856" s="170"/>
      <c r="P3856" s="170"/>
      <c r="Q3856" s="171">
        <f t="shared" si="426"/>
        <v>1</v>
      </c>
      <c r="R3856" s="28">
        <f t="shared" si="421"/>
        <v>0</v>
      </c>
      <c r="S3856" s="77" t="b">
        <f t="shared" si="422"/>
        <v>0</v>
      </c>
      <c r="T3856" s="78" t="b">
        <f t="shared" si="423"/>
        <v>0</v>
      </c>
      <c r="U3856" s="28">
        <f t="shared" si="424"/>
        <v>0</v>
      </c>
      <c r="V3856" s="82"/>
      <c r="W3856" s="82"/>
      <c r="X3856" s="28">
        <f t="shared" si="425"/>
        <v>0</v>
      </c>
    </row>
    <row r="3857" spans="1:24" ht="13.5" customHeight="1">
      <c r="A3857" s="26" t="str">
        <f t="shared" si="420"/>
        <v>Test insurer</v>
      </c>
      <c r="B3857" s="79"/>
      <c r="C3857" s="79"/>
      <c r="D3857" s="109"/>
      <c r="E3857" s="79"/>
      <c r="F3857" s="79"/>
      <c r="G3857" s="80"/>
      <c r="H3857" s="79"/>
      <c r="I3857" s="148"/>
      <c r="J3857" s="148"/>
      <c r="K3857" s="81"/>
      <c r="L3857" s="81"/>
      <c r="M3857" s="82"/>
      <c r="N3857" s="82"/>
      <c r="O3857" s="170"/>
      <c r="P3857" s="170"/>
      <c r="Q3857" s="171">
        <f t="shared" si="426"/>
        <v>1</v>
      </c>
      <c r="R3857" s="28">
        <f t="shared" si="421"/>
        <v>0</v>
      </c>
      <c r="S3857" s="77" t="b">
        <f t="shared" si="422"/>
        <v>0</v>
      </c>
      <c r="T3857" s="78" t="b">
        <f t="shared" si="423"/>
        <v>0</v>
      </c>
      <c r="U3857" s="28">
        <f t="shared" si="424"/>
        <v>0</v>
      </c>
      <c r="V3857" s="82"/>
      <c r="W3857" s="82"/>
      <c r="X3857" s="28">
        <f t="shared" si="425"/>
        <v>0</v>
      </c>
    </row>
    <row r="3858" spans="1:24" ht="13.5" customHeight="1">
      <c r="A3858" s="26" t="str">
        <f t="shared" si="420"/>
        <v>Test insurer</v>
      </c>
      <c r="B3858" s="79"/>
      <c r="C3858" s="79"/>
      <c r="D3858" s="109"/>
      <c r="E3858" s="79"/>
      <c r="F3858" s="79"/>
      <c r="G3858" s="80"/>
      <c r="H3858" s="79"/>
      <c r="I3858" s="148"/>
      <c r="J3858" s="148"/>
      <c r="K3858" s="81"/>
      <c r="L3858" s="81"/>
      <c r="M3858" s="82"/>
      <c r="N3858" s="82"/>
      <c r="O3858" s="170"/>
      <c r="P3858" s="170"/>
      <c r="Q3858" s="171">
        <f t="shared" si="426"/>
        <v>1</v>
      </c>
      <c r="R3858" s="28">
        <f t="shared" si="421"/>
        <v>0</v>
      </c>
      <c r="S3858" s="77" t="b">
        <f t="shared" si="422"/>
        <v>0</v>
      </c>
      <c r="T3858" s="78" t="b">
        <f t="shared" si="423"/>
        <v>0</v>
      </c>
      <c r="U3858" s="28">
        <f t="shared" si="424"/>
        <v>0</v>
      </c>
      <c r="V3858" s="82"/>
      <c r="W3858" s="82"/>
      <c r="X3858" s="28">
        <f t="shared" si="425"/>
        <v>0</v>
      </c>
    </row>
    <row r="3859" spans="1:24" ht="13.5" customHeight="1">
      <c r="A3859" s="26" t="str">
        <f t="shared" si="420"/>
        <v>Test insurer</v>
      </c>
      <c r="B3859" s="79"/>
      <c r="C3859" s="79"/>
      <c r="D3859" s="109"/>
      <c r="E3859" s="79"/>
      <c r="F3859" s="79"/>
      <c r="G3859" s="80"/>
      <c r="H3859" s="79"/>
      <c r="I3859" s="148"/>
      <c r="J3859" s="148"/>
      <c r="K3859" s="81"/>
      <c r="L3859" s="81"/>
      <c r="M3859" s="82"/>
      <c r="N3859" s="82"/>
      <c r="O3859" s="170"/>
      <c r="P3859" s="170"/>
      <c r="Q3859" s="171">
        <f t="shared" si="426"/>
        <v>1</v>
      </c>
      <c r="R3859" s="28">
        <f t="shared" si="421"/>
        <v>0</v>
      </c>
      <c r="S3859" s="77" t="b">
        <f t="shared" si="422"/>
        <v>0</v>
      </c>
      <c r="T3859" s="78" t="b">
        <f t="shared" si="423"/>
        <v>0</v>
      </c>
      <c r="U3859" s="28">
        <f t="shared" si="424"/>
        <v>0</v>
      </c>
      <c r="V3859" s="82"/>
      <c r="W3859" s="82"/>
      <c r="X3859" s="28">
        <f t="shared" si="425"/>
        <v>0</v>
      </c>
    </row>
    <row r="3860" spans="1:24" ht="13.5" customHeight="1">
      <c r="A3860" s="26" t="str">
        <f t="shared" si="420"/>
        <v>Test insurer</v>
      </c>
      <c r="B3860" s="79"/>
      <c r="C3860" s="79"/>
      <c r="D3860" s="109"/>
      <c r="E3860" s="79"/>
      <c r="F3860" s="79"/>
      <c r="G3860" s="80"/>
      <c r="H3860" s="79"/>
      <c r="I3860" s="148"/>
      <c r="J3860" s="148"/>
      <c r="K3860" s="81"/>
      <c r="L3860" s="81"/>
      <c r="M3860" s="82"/>
      <c r="N3860" s="82"/>
      <c r="O3860" s="170"/>
      <c r="P3860" s="170"/>
      <c r="Q3860" s="171">
        <f t="shared" si="426"/>
        <v>1</v>
      </c>
      <c r="R3860" s="28">
        <f t="shared" si="421"/>
        <v>0</v>
      </c>
      <c r="S3860" s="77" t="b">
        <f t="shared" si="422"/>
        <v>0</v>
      </c>
      <c r="T3860" s="78" t="b">
        <f t="shared" si="423"/>
        <v>0</v>
      </c>
      <c r="U3860" s="28">
        <f t="shared" si="424"/>
        <v>0</v>
      </c>
      <c r="V3860" s="82"/>
      <c r="W3860" s="82"/>
      <c r="X3860" s="28">
        <f t="shared" si="425"/>
        <v>0</v>
      </c>
    </row>
    <row r="3861" spans="1:24" ht="13.5" customHeight="1">
      <c r="A3861" s="26" t="str">
        <f t="shared" si="420"/>
        <v>Test insurer</v>
      </c>
      <c r="B3861" s="79"/>
      <c r="C3861" s="79"/>
      <c r="D3861" s="109"/>
      <c r="E3861" s="79"/>
      <c r="F3861" s="79"/>
      <c r="G3861" s="80"/>
      <c r="H3861" s="79"/>
      <c r="I3861" s="148"/>
      <c r="J3861" s="148"/>
      <c r="K3861" s="81"/>
      <c r="L3861" s="81"/>
      <c r="M3861" s="82"/>
      <c r="N3861" s="82"/>
      <c r="O3861" s="170"/>
      <c r="P3861" s="170"/>
      <c r="Q3861" s="171">
        <f t="shared" si="426"/>
        <v>1</v>
      </c>
      <c r="R3861" s="28">
        <f t="shared" si="421"/>
        <v>0</v>
      </c>
      <c r="S3861" s="77" t="b">
        <f t="shared" si="422"/>
        <v>0</v>
      </c>
      <c r="T3861" s="78" t="b">
        <f t="shared" si="423"/>
        <v>0</v>
      </c>
      <c r="U3861" s="28">
        <f t="shared" si="424"/>
        <v>0</v>
      </c>
      <c r="V3861" s="82"/>
      <c r="W3861" s="82"/>
      <c r="X3861" s="28">
        <f t="shared" si="425"/>
        <v>0</v>
      </c>
    </row>
    <row r="3862" spans="1:24" ht="13.5" customHeight="1">
      <c r="A3862" s="26" t="str">
        <f t="shared" si="420"/>
        <v>Test insurer</v>
      </c>
      <c r="B3862" s="79"/>
      <c r="C3862" s="79"/>
      <c r="D3862" s="109"/>
      <c r="E3862" s="79"/>
      <c r="F3862" s="79"/>
      <c r="G3862" s="80"/>
      <c r="H3862" s="79"/>
      <c r="I3862" s="148"/>
      <c r="J3862" s="148"/>
      <c r="K3862" s="81"/>
      <c r="L3862" s="81"/>
      <c r="M3862" s="82"/>
      <c r="N3862" s="82"/>
      <c r="O3862" s="170"/>
      <c r="P3862" s="170"/>
      <c r="Q3862" s="171">
        <f t="shared" si="426"/>
        <v>1</v>
      </c>
      <c r="R3862" s="28">
        <f t="shared" si="421"/>
        <v>0</v>
      </c>
      <c r="S3862" s="77" t="b">
        <f t="shared" si="422"/>
        <v>0</v>
      </c>
      <c r="T3862" s="78" t="b">
        <f t="shared" si="423"/>
        <v>0</v>
      </c>
      <c r="U3862" s="28">
        <f t="shared" si="424"/>
        <v>0</v>
      </c>
      <c r="V3862" s="82"/>
      <c r="W3862" s="82"/>
      <c r="X3862" s="28">
        <f t="shared" si="425"/>
        <v>0</v>
      </c>
    </row>
    <row r="3863" spans="1:24" ht="13.5" customHeight="1">
      <c r="A3863" s="26" t="str">
        <f t="shared" si="420"/>
        <v>Test insurer</v>
      </c>
      <c r="B3863" s="79"/>
      <c r="C3863" s="79"/>
      <c r="D3863" s="109"/>
      <c r="E3863" s="79"/>
      <c r="F3863" s="79"/>
      <c r="G3863" s="80"/>
      <c r="H3863" s="79"/>
      <c r="I3863" s="148"/>
      <c r="J3863" s="148"/>
      <c r="K3863" s="81"/>
      <c r="L3863" s="81"/>
      <c r="M3863" s="82"/>
      <c r="N3863" s="82"/>
      <c r="O3863" s="170"/>
      <c r="P3863" s="170"/>
      <c r="Q3863" s="171">
        <f t="shared" si="426"/>
        <v>1</v>
      </c>
      <c r="R3863" s="28">
        <f t="shared" si="421"/>
        <v>0</v>
      </c>
      <c r="S3863" s="77" t="b">
        <f t="shared" si="422"/>
        <v>0</v>
      </c>
      <c r="T3863" s="78" t="b">
        <f t="shared" si="423"/>
        <v>0</v>
      </c>
      <c r="U3863" s="28">
        <f t="shared" si="424"/>
        <v>0</v>
      </c>
      <c r="V3863" s="82"/>
      <c r="W3863" s="82"/>
      <c r="X3863" s="28">
        <f t="shared" si="425"/>
        <v>0</v>
      </c>
    </row>
    <row r="3864" spans="1:24" ht="13.5" customHeight="1">
      <c r="A3864" s="26" t="str">
        <f t="shared" si="420"/>
        <v>Test insurer</v>
      </c>
      <c r="B3864" s="79"/>
      <c r="C3864" s="79"/>
      <c r="D3864" s="109"/>
      <c r="E3864" s="79"/>
      <c r="F3864" s="79"/>
      <c r="G3864" s="80"/>
      <c r="H3864" s="79"/>
      <c r="I3864" s="148"/>
      <c r="J3864" s="148"/>
      <c r="K3864" s="81"/>
      <c r="L3864" s="81"/>
      <c r="M3864" s="82"/>
      <c r="N3864" s="82"/>
      <c r="O3864" s="170"/>
      <c r="P3864" s="170"/>
      <c r="Q3864" s="171">
        <f t="shared" si="426"/>
        <v>1</v>
      </c>
      <c r="R3864" s="28">
        <f t="shared" si="421"/>
        <v>0</v>
      </c>
      <c r="S3864" s="77" t="b">
        <f t="shared" si="422"/>
        <v>0</v>
      </c>
      <c r="T3864" s="78" t="b">
        <f t="shared" si="423"/>
        <v>0</v>
      </c>
      <c r="U3864" s="28">
        <f t="shared" si="424"/>
        <v>0</v>
      </c>
      <c r="V3864" s="82"/>
      <c r="W3864" s="82"/>
      <c r="X3864" s="28">
        <f t="shared" si="425"/>
        <v>0</v>
      </c>
    </row>
    <row r="3865" spans="1:24" ht="13.5" customHeight="1">
      <c r="A3865" s="26" t="str">
        <f t="shared" si="420"/>
        <v>Test insurer</v>
      </c>
      <c r="B3865" s="79"/>
      <c r="C3865" s="79"/>
      <c r="D3865" s="109"/>
      <c r="E3865" s="79"/>
      <c r="F3865" s="79"/>
      <c r="G3865" s="80"/>
      <c r="H3865" s="79"/>
      <c r="I3865" s="148"/>
      <c r="J3865" s="148"/>
      <c r="K3865" s="81"/>
      <c r="L3865" s="81"/>
      <c r="M3865" s="82"/>
      <c r="N3865" s="82"/>
      <c r="O3865" s="170"/>
      <c r="P3865" s="170"/>
      <c r="Q3865" s="171">
        <f t="shared" si="426"/>
        <v>1</v>
      </c>
      <c r="R3865" s="28">
        <f t="shared" si="421"/>
        <v>0</v>
      </c>
      <c r="S3865" s="77" t="b">
        <f t="shared" si="422"/>
        <v>0</v>
      </c>
      <c r="T3865" s="78" t="b">
        <f t="shared" si="423"/>
        <v>0</v>
      </c>
      <c r="U3865" s="28">
        <f t="shared" si="424"/>
        <v>0</v>
      </c>
      <c r="V3865" s="82"/>
      <c r="W3865" s="82"/>
      <c r="X3865" s="28">
        <f t="shared" si="425"/>
        <v>0</v>
      </c>
    </row>
    <row r="3866" spans="1:24" ht="13.5" customHeight="1">
      <c r="A3866" s="26" t="str">
        <f t="shared" si="420"/>
        <v>Test insurer</v>
      </c>
      <c r="B3866" s="79"/>
      <c r="C3866" s="79"/>
      <c r="D3866" s="109"/>
      <c r="E3866" s="79"/>
      <c r="F3866" s="79"/>
      <c r="G3866" s="80"/>
      <c r="H3866" s="79"/>
      <c r="I3866" s="148"/>
      <c r="J3866" s="148"/>
      <c r="K3866" s="81"/>
      <c r="L3866" s="81"/>
      <c r="M3866" s="82"/>
      <c r="N3866" s="82"/>
      <c r="O3866" s="170"/>
      <c r="P3866" s="170"/>
      <c r="Q3866" s="171">
        <f t="shared" si="426"/>
        <v>1</v>
      </c>
      <c r="R3866" s="28">
        <f t="shared" si="421"/>
        <v>0</v>
      </c>
      <c r="S3866" s="77" t="b">
        <f t="shared" si="422"/>
        <v>0</v>
      </c>
      <c r="T3866" s="78" t="b">
        <f t="shared" si="423"/>
        <v>0</v>
      </c>
      <c r="U3866" s="28">
        <f t="shared" si="424"/>
        <v>0</v>
      </c>
      <c r="V3866" s="82"/>
      <c r="W3866" s="82"/>
      <c r="X3866" s="28">
        <f t="shared" si="425"/>
        <v>0</v>
      </c>
    </row>
    <row r="3867" spans="1:24" ht="13.5" customHeight="1">
      <c r="A3867" s="26" t="str">
        <f t="shared" si="420"/>
        <v>Test insurer</v>
      </c>
      <c r="B3867" s="79"/>
      <c r="C3867" s="79"/>
      <c r="D3867" s="109"/>
      <c r="E3867" s="79"/>
      <c r="F3867" s="79"/>
      <c r="G3867" s="80"/>
      <c r="H3867" s="79"/>
      <c r="I3867" s="148"/>
      <c r="J3867" s="148"/>
      <c r="K3867" s="81"/>
      <c r="L3867" s="81"/>
      <c r="M3867" s="82"/>
      <c r="N3867" s="82"/>
      <c r="O3867" s="170"/>
      <c r="P3867" s="170"/>
      <c r="Q3867" s="171">
        <f t="shared" si="426"/>
        <v>1</v>
      </c>
      <c r="R3867" s="28">
        <f t="shared" si="421"/>
        <v>0</v>
      </c>
      <c r="S3867" s="77" t="b">
        <f t="shared" si="422"/>
        <v>0</v>
      </c>
      <c r="T3867" s="78" t="b">
        <f t="shared" si="423"/>
        <v>0</v>
      </c>
      <c r="U3867" s="28">
        <f t="shared" si="424"/>
        <v>0</v>
      </c>
      <c r="V3867" s="82"/>
      <c r="W3867" s="82"/>
      <c r="X3867" s="28">
        <f t="shared" si="425"/>
        <v>0</v>
      </c>
    </row>
    <row r="3868" spans="1:24" ht="13.5" customHeight="1">
      <c r="A3868" s="26" t="str">
        <f t="shared" si="420"/>
        <v>Test insurer</v>
      </c>
      <c r="B3868" s="79"/>
      <c r="C3868" s="79"/>
      <c r="D3868" s="109"/>
      <c r="E3868" s="79"/>
      <c r="F3868" s="79"/>
      <c r="G3868" s="80"/>
      <c r="H3868" s="79"/>
      <c r="I3868" s="148"/>
      <c r="J3868" s="148"/>
      <c r="K3868" s="81"/>
      <c r="L3868" s="81"/>
      <c r="M3868" s="82"/>
      <c r="N3868" s="82"/>
      <c r="O3868" s="170"/>
      <c r="P3868" s="170"/>
      <c r="Q3868" s="171">
        <f t="shared" si="426"/>
        <v>1</v>
      </c>
      <c r="R3868" s="28">
        <f t="shared" si="421"/>
        <v>0</v>
      </c>
      <c r="S3868" s="77" t="b">
        <f t="shared" si="422"/>
        <v>0</v>
      </c>
      <c r="T3868" s="78" t="b">
        <f t="shared" si="423"/>
        <v>0</v>
      </c>
      <c r="U3868" s="28">
        <f t="shared" si="424"/>
        <v>0</v>
      </c>
      <c r="V3868" s="82"/>
      <c r="W3868" s="82"/>
      <c r="X3868" s="28">
        <f t="shared" si="425"/>
        <v>0</v>
      </c>
    </row>
    <row r="3869" spans="1:24" ht="13.5" customHeight="1">
      <c r="A3869" s="26" t="str">
        <f t="shared" si="420"/>
        <v>Test insurer</v>
      </c>
      <c r="B3869" s="79"/>
      <c r="C3869" s="79"/>
      <c r="D3869" s="109"/>
      <c r="E3869" s="79"/>
      <c r="F3869" s="79"/>
      <c r="G3869" s="80"/>
      <c r="H3869" s="79"/>
      <c r="I3869" s="148"/>
      <c r="J3869" s="148"/>
      <c r="K3869" s="81"/>
      <c r="L3869" s="81"/>
      <c r="M3869" s="82"/>
      <c r="N3869" s="82"/>
      <c r="O3869" s="170"/>
      <c r="P3869" s="170"/>
      <c r="Q3869" s="171">
        <f t="shared" si="426"/>
        <v>1</v>
      </c>
      <c r="R3869" s="28">
        <f t="shared" si="421"/>
        <v>0</v>
      </c>
      <c r="S3869" s="77" t="b">
        <f t="shared" si="422"/>
        <v>0</v>
      </c>
      <c r="T3869" s="78" t="b">
        <f t="shared" si="423"/>
        <v>0</v>
      </c>
      <c r="U3869" s="28">
        <f t="shared" si="424"/>
        <v>0</v>
      </c>
      <c r="V3869" s="82"/>
      <c r="W3869" s="82"/>
      <c r="X3869" s="28">
        <f t="shared" si="425"/>
        <v>0</v>
      </c>
    </row>
    <row r="3870" spans="1:24" ht="13.5" customHeight="1">
      <c r="A3870" s="26" t="str">
        <f t="shared" si="420"/>
        <v>Test insurer</v>
      </c>
      <c r="B3870" s="79"/>
      <c r="C3870" s="79"/>
      <c r="D3870" s="109"/>
      <c r="E3870" s="79"/>
      <c r="F3870" s="79"/>
      <c r="G3870" s="80"/>
      <c r="H3870" s="79"/>
      <c r="I3870" s="148"/>
      <c r="J3870" s="148"/>
      <c r="K3870" s="81"/>
      <c r="L3870" s="81"/>
      <c r="M3870" s="82"/>
      <c r="N3870" s="82"/>
      <c r="O3870" s="170"/>
      <c r="P3870" s="170"/>
      <c r="Q3870" s="171">
        <f t="shared" si="426"/>
        <v>1</v>
      </c>
      <c r="R3870" s="28">
        <f t="shared" si="421"/>
        <v>0</v>
      </c>
      <c r="S3870" s="77" t="b">
        <f t="shared" si="422"/>
        <v>0</v>
      </c>
      <c r="T3870" s="78" t="b">
        <f t="shared" si="423"/>
        <v>0</v>
      </c>
      <c r="U3870" s="28">
        <f t="shared" si="424"/>
        <v>0</v>
      </c>
      <c r="V3870" s="82"/>
      <c r="W3870" s="82"/>
      <c r="X3870" s="28">
        <f t="shared" si="425"/>
        <v>0</v>
      </c>
    </row>
    <row r="3871" spans="1:24" ht="13.5" customHeight="1">
      <c r="A3871" s="26" t="str">
        <f t="shared" si="420"/>
        <v>Test insurer</v>
      </c>
      <c r="B3871" s="79"/>
      <c r="C3871" s="79"/>
      <c r="D3871" s="109"/>
      <c r="E3871" s="79"/>
      <c r="F3871" s="79"/>
      <c r="G3871" s="80"/>
      <c r="H3871" s="79"/>
      <c r="I3871" s="148"/>
      <c r="J3871" s="148"/>
      <c r="K3871" s="81"/>
      <c r="L3871" s="81"/>
      <c r="M3871" s="82"/>
      <c r="N3871" s="82"/>
      <c r="O3871" s="170"/>
      <c r="P3871" s="170"/>
      <c r="Q3871" s="171">
        <f t="shared" si="426"/>
        <v>1</v>
      </c>
      <c r="R3871" s="28">
        <f t="shared" si="421"/>
        <v>0</v>
      </c>
      <c r="S3871" s="77" t="b">
        <f t="shared" si="422"/>
        <v>0</v>
      </c>
      <c r="T3871" s="78" t="b">
        <f t="shared" si="423"/>
        <v>0</v>
      </c>
      <c r="U3871" s="28">
        <f t="shared" si="424"/>
        <v>0</v>
      </c>
      <c r="V3871" s="82"/>
      <c r="W3871" s="82"/>
      <c r="X3871" s="28">
        <f t="shared" si="425"/>
        <v>0</v>
      </c>
    </row>
    <row r="3872" spans="1:24" ht="13.5" customHeight="1">
      <c r="A3872" s="26" t="str">
        <f t="shared" si="420"/>
        <v>Test insurer</v>
      </c>
      <c r="B3872" s="79"/>
      <c r="C3872" s="79"/>
      <c r="D3872" s="109"/>
      <c r="E3872" s="79"/>
      <c r="F3872" s="79"/>
      <c r="G3872" s="80"/>
      <c r="H3872" s="79"/>
      <c r="I3872" s="148"/>
      <c r="J3872" s="148"/>
      <c r="K3872" s="81"/>
      <c r="L3872" s="81"/>
      <c r="M3872" s="82"/>
      <c r="N3872" s="82"/>
      <c r="O3872" s="170"/>
      <c r="P3872" s="170"/>
      <c r="Q3872" s="171">
        <f t="shared" si="426"/>
        <v>1</v>
      </c>
      <c r="R3872" s="28">
        <f t="shared" si="421"/>
        <v>0</v>
      </c>
      <c r="S3872" s="77" t="b">
        <f t="shared" si="422"/>
        <v>0</v>
      </c>
      <c r="T3872" s="78" t="b">
        <f t="shared" si="423"/>
        <v>0</v>
      </c>
      <c r="U3872" s="28">
        <f t="shared" si="424"/>
        <v>0</v>
      </c>
      <c r="V3872" s="82"/>
      <c r="W3872" s="82"/>
      <c r="X3872" s="28">
        <f t="shared" si="425"/>
        <v>0</v>
      </c>
    </row>
    <row r="3873" spans="1:24" ht="13.5" customHeight="1">
      <c r="A3873" s="26" t="str">
        <f t="shared" si="420"/>
        <v>Test insurer</v>
      </c>
      <c r="B3873" s="79"/>
      <c r="C3873" s="79"/>
      <c r="D3873" s="109"/>
      <c r="E3873" s="79"/>
      <c r="F3873" s="79"/>
      <c r="G3873" s="80"/>
      <c r="H3873" s="79"/>
      <c r="I3873" s="148"/>
      <c r="J3873" s="148"/>
      <c r="K3873" s="81"/>
      <c r="L3873" s="81"/>
      <c r="M3873" s="82"/>
      <c r="N3873" s="82"/>
      <c r="O3873" s="170"/>
      <c r="P3873" s="170"/>
      <c r="Q3873" s="171">
        <f t="shared" si="426"/>
        <v>1</v>
      </c>
      <c r="R3873" s="28">
        <f t="shared" si="421"/>
        <v>0</v>
      </c>
      <c r="S3873" s="77" t="b">
        <f t="shared" si="422"/>
        <v>0</v>
      </c>
      <c r="T3873" s="78" t="b">
        <f t="shared" si="423"/>
        <v>0</v>
      </c>
      <c r="U3873" s="28">
        <f t="shared" si="424"/>
        <v>0</v>
      </c>
      <c r="V3873" s="82"/>
      <c r="W3873" s="82"/>
      <c r="X3873" s="28">
        <f t="shared" si="425"/>
        <v>0</v>
      </c>
    </row>
    <row r="3874" spans="1:24" ht="13.5" customHeight="1">
      <c r="A3874" s="26" t="str">
        <f t="shared" si="420"/>
        <v>Test insurer</v>
      </c>
      <c r="B3874" s="79"/>
      <c r="C3874" s="79"/>
      <c r="D3874" s="109"/>
      <c r="E3874" s="79"/>
      <c r="F3874" s="79"/>
      <c r="G3874" s="80"/>
      <c r="H3874" s="79"/>
      <c r="I3874" s="148"/>
      <c r="J3874" s="148"/>
      <c r="K3874" s="81"/>
      <c r="L3874" s="81"/>
      <c r="M3874" s="82"/>
      <c r="N3874" s="82"/>
      <c r="O3874" s="170"/>
      <c r="P3874" s="170"/>
      <c r="Q3874" s="171">
        <f t="shared" si="426"/>
        <v>1</v>
      </c>
      <c r="R3874" s="28">
        <f t="shared" si="421"/>
        <v>0</v>
      </c>
      <c r="S3874" s="77" t="b">
        <f t="shared" si="422"/>
        <v>0</v>
      </c>
      <c r="T3874" s="78" t="b">
        <f t="shared" si="423"/>
        <v>0</v>
      </c>
      <c r="U3874" s="28">
        <f t="shared" si="424"/>
        <v>0</v>
      </c>
      <c r="V3874" s="82"/>
      <c r="W3874" s="82"/>
      <c r="X3874" s="28">
        <f t="shared" si="425"/>
        <v>0</v>
      </c>
    </row>
    <row r="3875" spans="1:24" ht="13.5" customHeight="1">
      <c r="A3875" s="26" t="str">
        <f t="shared" si="420"/>
        <v>Test insurer</v>
      </c>
      <c r="B3875" s="79"/>
      <c r="C3875" s="79"/>
      <c r="D3875" s="109"/>
      <c r="E3875" s="79"/>
      <c r="F3875" s="79"/>
      <c r="G3875" s="80"/>
      <c r="H3875" s="79"/>
      <c r="I3875" s="148"/>
      <c r="J3875" s="148"/>
      <c r="K3875" s="81"/>
      <c r="L3875" s="81"/>
      <c r="M3875" s="82"/>
      <c r="N3875" s="82"/>
      <c r="O3875" s="170"/>
      <c r="P3875" s="170"/>
      <c r="Q3875" s="171">
        <f t="shared" si="426"/>
        <v>1</v>
      </c>
      <c r="R3875" s="28">
        <f t="shared" si="421"/>
        <v>0</v>
      </c>
      <c r="S3875" s="77" t="b">
        <f t="shared" si="422"/>
        <v>0</v>
      </c>
      <c r="T3875" s="78" t="b">
        <f t="shared" si="423"/>
        <v>0</v>
      </c>
      <c r="U3875" s="28">
        <f t="shared" si="424"/>
        <v>0</v>
      </c>
      <c r="V3875" s="82"/>
      <c r="W3875" s="82"/>
      <c r="X3875" s="28">
        <f t="shared" si="425"/>
        <v>0</v>
      </c>
    </row>
    <row r="3876" spans="1:24" ht="13.5" customHeight="1">
      <c r="A3876" s="26" t="str">
        <f t="shared" si="420"/>
        <v>Test insurer</v>
      </c>
      <c r="B3876" s="79"/>
      <c r="C3876" s="79"/>
      <c r="D3876" s="109"/>
      <c r="E3876" s="79"/>
      <c r="F3876" s="79"/>
      <c r="G3876" s="80"/>
      <c r="H3876" s="79"/>
      <c r="I3876" s="148"/>
      <c r="J3876" s="148"/>
      <c r="K3876" s="81"/>
      <c r="L3876" s="81"/>
      <c r="M3876" s="82"/>
      <c r="N3876" s="82"/>
      <c r="O3876" s="170"/>
      <c r="P3876" s="170"/>
      <c r="Q3876" s="171">
        <f t="shared" si="426"/>
        <v>1</v>
      </c>
      <c r="R3876" s="28">
        <f t="shared" si="421"/>
        <v>0</v>
      </c>
      <c r="S3876" s="77" t="b">
        <f t="shared" si="422"/>
        <v>0</v>
      </c>
      <c r="T3876" s="78" t="b">
        <f t="shared" si="423"/>
        <v>0</v>
      </c>
      <c r="U3876" s="28">
        <f t="shared" si="424"/>
        <v>0</v>
      </c>
      <c r="V3876" s="82"/>
      <c r="W3876" s="82"/>
      <c r="X3876" s="28">
        <f t="shared" si="425"/>
        <v>0</v>
      </c>
    </row>
    <row r="3877" spans="1:24" ht="13.5" customHeight="1">
      <c r="A3877" s="26" t="str">
        <f t="shared" si="420"/>
        <v>Test insurer</v>
      </c>
      <c r="B3877" s="79"/>
      <c r="C3877" s="79"/>
      <c r="D3877" s="109"/>
      <c r="E3877" s="79"/>
      <c r="F3877" s="79"/>
      <c r="G3877" s="80"/>
      <c r="H3877" s="79"/>
      <c r="I3877" s="148"/>
      <c r="J3877" s="148"/>
      <c r="K3877" s="81"/>
      <c r="L3877" s="81"/>
      <c r="M3877" s="82"/>
      <c r="N3877" s="82"/>
      <c r="O3877" s="170"/>
      <c r="P3877" s="170"/>
      <c r="Q3877" s="171">
        <f t="shared" si="426"/>
        <v>1</v>
      </c>
      <c r="R3877" s="28">
        <f t="shared" si="421"/>
        <v>0</v>
      </c>
      <c r="S3877" s="77" t="b">
        <f t="shared" si="422"/>
        <v>0</v>
      </c>
      <c r="T3877" s="78" t="b">
        <f t="shared" si="423"/>
        <v>0</v>
      </c>
      <c r="U3877" s="28">
        <f t="shared" si="424"/>
        <v>0</v>
      </c>
      <c r="V3877" s="82"/>
      <c r="W3877" s="82"/>
      <c r="X3877" s="28">
        <f t="shared" si="425"/>
        <v>0</v>
      </c>
    </row>
    <row r="3878" spans="1:24" ht="13.5" customHeight="1">
      <c r="A3878" s="26" t="str">
        <f t="shared" si="420"/>
        <v>Test insurer</v>
      </c>
      <c r="B3878" s="79"/>
      <c r="C3878" s="79"/>
      <c r="D3878" s="109"/>
      <c r="E3878" s="79"/>
      <c r="F3878" s="79"/>
      <c r="G3878" s="80"/>
      <c r="H3878" s="79"/>
      <c r="I3878" s="148"/>
      <c r="J3878" s="148"/>
      <c r="K3878" s="81"/>
      <c r="L3878" s="81"/>
      <c r="M3878" s="82"/>
      <c r="N3878" s="82"/>
      <c r="O3878" s="170"/>
      <c r="P3878" s="170"/>
      <c r="Q3878" s="171">
        <f t="shared" si="426"/>
        <v>1</v>
      </c>
      <c r="R3878" s="28">
        <f t="shared" si="421"/>
        <v>0</v>
      </c>
      <c r="S3878" s="77" t="b">
        <f t="shared" si="422"/>
        <v>0</v>
      </c>
      <c r="T3878" s="78" t="b">
        <f t="shared" si="423"/>
        <v>0</v>
      </c>
      <c r="U3878" s="28">
        <f t="shared" si="424"/>
        <v>0</v>
      </c>
      <c r="V3878" s="82"/>
      <c r="W3878" s="82"/>
      <c r="X3878" s="28">
        <f t="shared" si="425"/>
        <v>0</v>
      </c>
    </row>
    <row r="3879" spans="1:24" ht="13.5" customHeight="1">
      <c r="A3879" s="26" t="str">
        <f t="shared" si="420"/>
        <v>Test insurer</v>
      </c>
      <c r="B3879" s="79"/>
      <c r="C3879" s="79"/>
      <c r="D3879" s="109"/>
      <c r="E3879" s="79"/>
      <c r="F3879" s="79"/>
      <c r="G3879" s="80"/>
      <c r="H3879" s="79"/>
      <c r="I3879" s="148"/>
      <c r="J3879" s="148"/>
      <c r="K3879" s="81"/>
      <c r="L3879" s="81"/>
      <c r="M3879" s="82"/>
      <c r="N3879" s="82"/>
      <c r="O3879" s="170"/>
      <c r="P3879" s="170"/>
      <c r="Q3879" s="171">
        <f t="shared" si="426"/>
        <v>1</v>
      </c>
      <c r="R3879" s="28">
        <f t="shared" si="421"/>
        <v>0</v>
      </c>
      <c r="S3879" s="77" t="b">
        <f t="shared" si="422"/>
        <v>0</v>
      </c>
      <c r="T3879" s="78" t="b">
        <f t="shared" si="423"/>
        <v>0</v>
      </c>
      <c r="U3879" s="28">
        <f t="shared" si="424"/>
        <v>0</v>
      </c>
      <c r="V3879" s="82"/>
      <c r="W3879" s="82"/>
      <c r="X3879" s="28">
        <f t="shared" si="425"/>
        <v>0</v>
      </c>
    </row>
    <row r="3880" spans="1:24" ht="13.5" customHeight="1">
      <c r="A3880" s="26" t="str">
        <f t="shared" si="420"/>
        <v>Test insurer</v>
      </c>
      <c r="B3880" s="79"/>
      <c r="C3880" s="79"/>
      <c r="D3880" s="109"/>
      <c r="E3880" s="79"/>
      <c r="F3880" s="79"/>
      <c r="G3880" s="80"/>
      <c r="H3880" s="79"/>
      <c r="I3880" s="148"/>
      <c r="J3880" s="148"/>
      <c r="K3880" s="81"/>
      <c r="L3880" s="81"/>
      <c r="M3880" s="82"/>
      <c r="N3880" s="82"/>
      <c r="O3880" s="170"/>
      <c r="P3880" s="170"/>
      <c r="Q3880" s="171">
        <f t="shared" si="426"/>
        <v>1</v>
      </c>
      <c r="R3880" s="28">
        <f t="shared" si="421"/>
        <v>0</v>
      </c>
      <c r="S3880" s="77" t="b">
        <f t="shared" si="422"/>
        <v>0</v>
      </c>
      <c r="T3880" s="78" t="b">
        <f t="shared" si="423"/>
        <v>0</v>
      </c>
      <c r="U3880" s="28">
        <f t="shared" si="424"/>
        <v>0</v>
      </c>
      <c r="V3880" s="82"/>
      <c r="W3880" s="82"/>
      <c r="X3880" s="28">
        <f t="shared" si="425"/>
        <v>0</v>
      </c>
    </row>
    <row r="3881" spans="1:24" ht="13.5" customHeight="1">
      <c r="A3881" s="26" t="str">
        <f t="shared" si="420"/>
        <v>Test insurer</v>
      </c>
      <c r="B3881" s="79"/>
      <c r="C3881" s="79"/>
      <c r="D3881" s="109"/>
      <c r="E3881" s="79"/>
      <c r="F3881" s="79"/>
      <c r="G3881" s="80"/>
      <c r="H3881" s="79"/>
      <c r="I3881" s="148"/>
      <c r="J3881" s="148"/>
      <c r="K3881" s="81"/>
      <c r="L3881" s="81"/>
      <c r="M3881" s="82"/>
      <c r="N3881" s="82"/>
      <c r="O3881" s="170"/>
      <c r="P3881" s="170"/>
      <c r="Q3881" s="171">
        <f t="shared" si="426"/>
        <v>1</v>
      </c>
      <c r="R3881" s="28">
        <f t="shared" si="421"/>
        <v>0</v>
      </c>
      <c r="S3881" s="77" t="b">
        <f t="shared" si="422"/>
        <v>0</v>
      </c>
      <c r="T3881" s="78" t="b">
        <f t="shared" si="423"/>
        <v>0</v>
      </c>
      <c r="U3881" s="28">
        <f t="shared" si="424"/>
        <v>0</v>
      </c>
      <c r="V3881" s="82"/>
      <c r="W3881" s="82"/>
      <c r="X3881" s="28">
        <f t="shared" si="425"/>
        <v>0</v>
      </c>
    </row>
    <row r="3882" spans="1:24" ht="13.5" customHeight="1">
      <c r="A3882" s="26" t="str">
        <f t="shared" si="420"/>
        <v>Test insurer</v>
      </c>
      <c r="B3882" s="79"/>
      <c r="C3882" s="79"/>
      <c r="D3882" s="109"/>
      <c r="E3882" s="79"/>
      <c r="F3882" s="79"/>
      <c r="G3882" s="80"/>
      <c r="H3882" s="79"/>
      <c r="I3882" s="148"/>
      <c r="J3882" s="148"/>
      <c r="K3882" s="81"/>
      <c r="L3882" s="81"/>
      <c r="M3882" s="82"/>
      <c r="N3882" s="82"/>
      <c r="O3882" s="170"/>
      <c r="P3882" s="170"/>
      <c r="Q3882" s="171">
        <f t="shared" si="426"/>
        <v>1</v>
      </c>
      <c r="R3882" s="28">
        <f t="shared" si="421"/>
        <v>0</v>
      </c>
      <c r="S3882" s="77" t="b">
        <f t="shared" si="422"/>
        <v>0</v>
      </c>
      <c r="T3882" s="78" t="b">
        <f t="shared" si="423"/>
        <v>0</v>
      </c>
      <c r="U3882" s="28">
        <f t="shared" si="424"/>
        <v>0</v>
      </c>
      <c r="V3882" s="82"/>
      <c r="W3882" s="82"/>
      <c r="X3882" s="28">
        <f t="shared" si="425"/>
        <v>0</v>
      </c>
    </row>
    <row r="3883" spans="1:24" ht="13.5" customHeight="1">
      <c r="A3883" s="26" t="str">
        <f t="shared" si="420"/>
        <v>Test insurer</v>
      </c>
      <c r="B3883" s="79"/>
      <c r="C3883" s="79"/>
      <c r="D3883" s="109"/>
      <c r="E3883" s="79"/>
      <c r="F3883" s="79"/>
      <c r="G3883" s="80"/>
      <c r="H3883" s="79"/>
      <c r="I3883" s="148"/>
      <c r="J3883" s="148"/>
      <c r="K3883" s="81"/>
      <c r="L3883" s="81"/>
      <c r="M3883" s="82"/>
      <c r="N3883" s="82"/>
      <c r="O3883" s="170"/>
      <c r="P3883" s="170"/>
      <c r="Q3883" s="171">
        <f t="shared" si="426"/>
        <v>1</v>
      </c>
      <c r="R3883" s="28">
        <f t="shared" si="421"/>
        <v>0</v>
      </c>
      <c r="S3883" s="77" t="b">
        <f t="shared" si="422"/>
        <v>0</v>
      </c>
      <c r="T3883" s="78" t="b">
        <f t="shared" si="423"/>
        <v>0</v>
      </c>
      <c r="U3883" s="28">
        <f t="shared" si="424"/>
        <v>0</v>
      </c>
      <c r="V3883" s="82"/>
      <c r="W3883" s="82"/>
      <c r="X3883" s="28">
        <f t="shared" si="425"/>
        <v>0</v>
      </c>
    </row>
    <row r="3884" spans="1:24" ht="13.5" customHeight="1">
      <c r="A3884" s="26" t="str">
        <f t="shared" si="420"/>
        <v>Test insurer</v>
      </c>
      <c r="B3884" s="79"/>
      <c r="C3884" s="79"/>
      <c r="D3884" s="109"/>
      <c r="E3884" s="79"/>
      <c r="F3884" s="79"/>
      <c r="G3884" s="80"/>
      <c r="H3884" s="79"/>
      <c r="I3884" s="148"/>
      <c r="J3884" s="148"/>
      <c r="K3884" s="81"/>
      <c r="L3884" s="81"/>
      <c r="M3884" s="82"/>
      <c r="N3884" s="82"/>
      <c r="O3884" s="170"/>
      <c r="P3884" s="170"/>
      <c r="Q3884" s="171">
        <f t="shared" si="426"/>
        <v>1</v>
      </c>
      <c r="R3884" s="28">
        <f t="shared" si="421"/>
        <v>0</v>
      </c>
      <c r="S3884" s="77" t="b">
        <f t="shared" si="422"/>
        <v>0</v>
      </c>
      <c r="T3884" s="78" t="b">
        <f t="shared" si="423"/>
        <v>0</v>
      </c>
      <c r="U3884" s="28">
        <f t="shared" si="424"/>
        <v>0</v>
      </c>
      <c r="V3884" s="82"/>
      <c r="W3884" s="82"/>
      <c r="X3884" s="28">
        <f t="shared" si="425"/>
        <v>0</v>
      </c>
    </row>
    <row r="3885" spans="1:24" ht="13.5" customHeight="1">
      <c r="A3885" s="26" t="str">
        <f t="shared" si="420"/>
        <v>Test insurer</v>
      </c>
      <c r="B3885" s="79"/>
      <c r="C3885" s="79"/>
      <c r="D3885" s="109"/>
      <c r="E3885" s="79"/>
      <c r="F3885" s="79"/>
      <c r="G3885" s="80"/>
      <c r="H3885" s="79"/>
      <c r="I3885" s="148"/>
      <c r="J3885" s="148"/>
      <c r="K3885" s="81"/>
      <c r="L3885" s="81"/>
      <c r="M3885" s="82"/>
      <c r="N3885" s="82"/>
      <c r="O3885" s="170"/>
      <c r="P3885" s="170"/>
      <c r="Q3885" s="171">
        <f t="shared" si="426"/>
        <v>1</v>
      </c>
      <c r="R3885" s="28">
        <f t="shared" si="421"/>
        <v>0</v>
      </c>
      <c r="S3885" s="77" t="b">
        <f t="shared" si="422"/>
        <v>0</v>
      </c>
      <c r="T3885" s="78" t="b">
        <f t="shared" si="423"/>
        <v>0</v>
      </c>
      <c r="U3885" s="28">
        <f t="shared" si="424"/>
        <v>0</v>
      </c>
      <c r="V3885" s="82"/>
      <c r="W3885" s="82"/>
      <c r="X3885" s="28">
        <f t="shared" si="425"/>
        <v>0</v>
      </c>
    </row>
    <row r="3886" spans="1:24" ht="13.5" customHeight="1">
      <c r="A3886" s="26" t="str">
        <f t="shared" si="420"/>
        <v>Test insurer</v>
      </c>
      <c r="B3886" s="79"/>
      <c r="C3886" s="79"/>
      <c r="D3886" s="109"/>
      <c r="E3886" s="79"/>
      <c r="F3886" s="79"/>
      <c r="G3886" s="80"/>
      <c r="H3886" s="79"/>
      <c r="I3886" s="148"/>
      <c r="J3886" s="148"/>
      <c r="K3886" s="81"/>
      <c r="L3886" s="81"/>
      <c r="M3886" s="82"/>
      <c r="N3886" s="82"/>
      <c r="O3886" s="170"/>
      <c r="P3886" s="170"/>
      <c r="Q3886" s="171">
        <f t="shared" si="426"/>
        <v>1</v>
      </c>
      <c r="R3886" s="28">
        <f t="shared" si="421"/>
        <v>0</v>
      </c>
      <c r="S3886" s="77" t="b">
        <f t="shared" si="422"/>
        <v>0</v>
      </c>
      <c r="T3886" s="78" t="b">
        <f t="shared" si="423"/>
        <v>0</v>
      </c>
      <c r="U3886" s="28">
        <f t="shared" si="424"/>
        <v>0</v>
      </c>
      <c r="V3886" s="82"/>
      <c r="W3886" s="82"/>
      <c r="X3886" s="28">
        <f t="shared" si="425"/>
        <v>0</v>
      </c>
    </row>
    <row r="3887" spans="1:24" ht="13.5" customHeight="1">
      <c r="A3887" s="26" t="str">
        <f t="shared" si="420"/>
        <v>Test insurer</v>
      </c>
      <c r="B3887" s="79"/>
      <c r="C3887" s="79"/>
      <c r="D3887" s="109"/>
      <c r="E3887" s="79"/>
      <c r="F3887" s="79"/>
      <c r="G3887" s="80"/>
      <c r="H3887" s="79"/>
      <c r="I3887" s="148"/>
      <c r="J3887" s="148"/>
      <c r="K3887" s="81"/>
      <c r="L3887" s="81"/>
      <c r="M3887" s="82"/>
      <c r="N3887" s="82"/>
      <c r="O3887" s="170"/>
      <c r="P3887" s="170"/>
      <c r="Q3887" s="171">
        <f t="shared" si="426"/>
        <v>1</v>
      </c>
      <c r="R3887" s="28">
        <f t="shared" si="421"/>
        <v>0</v>
      </c>
      <c r="S3887" s="77" t="b">
        <f t="shared" si="422"/>
        <v>0</v>
      </c>
      <c r="T3887" s="78" t="b">
        <f t="shared" si="423"/>
        <v>0</v>
      </c>
      <c r="U3887" s="28">
        <f t="shared" si="424"/>
        <v>0</v>
      </c>
      <c r="V3887" s="82"/>
      <c r="W3887" s="82"/>
      <c r="X3887" s="28">
        <f t="shared" si="425"/>
        <v>0</v>
      </c>
    </row>
    <row r="3888" spans="1:24" ht="13.5" customHeight="1">
      <c r="A3888" s="26" t="str">
        <f t="shared" si="420"/>
        <v>Test insurer</v>
      </c>
      <c r="B3888" s="79"/>
      <c r="C3888" s="79"/>
      <c r="D3888" s="109"/>
      <c r="E3888" s="79"/>
      <c r="F3888" s="79"/>
      <c r="G3888" s="80"/>
      <c r="H3888" s="79"/>
      <c r="I3888" s="148"/>
      <c r="J3888" s="148"/>
      <c r="K3888" s="81"/>
      <c r="L3888" s="81"/>
      <c r="M3888" s="82"/>
      <c r="N3888" s="82"/>
      <c r="O3888" s="170"/>
      <c r="P3888" s="170"/>
      <c r="Q3888" s="171">
        <f t="shared" si="426"/>
        <v>1</v>
      </c>
      <c r="R3888" s="28">
        <f t="shared" si="421"/>
        <v>0</v>
      </c>
      <c r="S3888" s="77" t="b">
        <f t="shared" si="422"/>
        <v>0</v>
      </c>
      <c r="T3888" s="78" t="b">
        <f t="shared" si="423"/>
        <v>0</v>
      </c>
      <c r="U3888" s="28">
        <f t="shared" si="424"/>
        <v>0</v>
      </c>
      <c r="V3888" s="82"/>
      <c r="W3888" s="82"/>
      <c r="X3888" s="28">
        <f t="shared" si="425"/>
        <v>0</v>
      </c>
    </row>
    <row r="3889" spans="1:24" ht="13.5" customHeight="1">
      <c r="A3889" s="26" t="str">
        <f t="shared" si="420"/>
        <v>Test insurer</v>
      </c>
      <c r="B3889" s="79"/>
      <c r="C3889" s="79"/>
      <c r="D3889" s="109"/>
      <c r="E3889" s="79"/>
      <c r="F3889" s="79"/>
      <c r="G3889" s="80"/>
      <c r="H3889" s="79"/>
      <c r="I3889" s="148"/>
      <c r="J3889" s="148"/>
      <c r="K3889" s="81"/>
      <c r="L3889" s="81"/>
      <c r="M3889" s="82"/>
      <c r="N3889" s="82"/>
      <c r="O3889" s="170"/>
      <c r="P3889" s="170"/>
      <c r="Q3889" s="171">
        <f t="shared" si="426"/>
        <v>1</v>
      </c>
      <c r="R3889" s="28">
        <f t="shared" si="421"/>
        <v>0</v>
      </c>
      <c r="S3889" s="77" t="b">
        <f t="shared" si="422"/>
        <v>0</v>
      </c>
      <c r="T3889" s="78" t="b">
        <f t="shared" si="423"/>
        <v>0</v>
      </c>
      <c r="U3889" s="28">
        <f t="shared" si="424"/>
        <v>0</v>
      </c>
      <c r="V3889" s="82"/>
      <c r="W3889" s="82"/>
      <c r="X3889" s="28">
        <f t="shared" si="425"/>
        <v>0</v>
      </c>
    </row>
    <row r="3890" spans="1:24" ht="13.5" customHeight="1">
      <c r="A3890" s="26" t="str">
        <f t="shared" si="420"/>
        <v>Test insurer</v>
      </c>
      <c r="B3890" s="79"/>
      <c r="C3890" s="79"/>
      <c r="D3890" s="109"/>
      <c r="E3890" s="79"/>
      <c r="F3890" s="79"/>
      <c r="G3890" s="80"/>
      <c r="H3890" s="79"/>
      <c r="I3890" s="148"/>
      <c r="J3890" s="148"/>
      <c r="K3890" s="81"/>
      <c r="L3890" s="81"/>
      <c r="M3890" s="82"/>
      <c r="N3890" s="82"/>
      <c r="O3890" s="170"/>
      <c r="P3890" s="170"/>
      <c r="Q3890" s="171">
        <f t="shared" si="426"/>
        <v>1</v>
      </c>
      <c r="R3890" s="28">
        <f t="shared" si="421"/>
        <v>0</v>
      </c>
      <c r="S3890" s="77" t="b">
        <f t="shared" si="422"/>
        <v>0</v>
      </c>
      <c r="T3890" s="78" t="b">
        <f t="shared" si="423"/>
        <v>0</v>
      </c>
      <c r="U3890" s="28">
        <f t="shared" si="424"/>
        <v>0</v>
      </c>
      <c r="V3890" s="82"/>
      <c r="W3890" s="82"/>
      <c r="X3890" s="28">
        <f t="shared" si="425"/>
        <v>0</v>
      </c>
    </row>
    <row r="3891" spans="1:24" ht="13.5" customHeight="1">
      <c r="A3891" s="26" t="str">
        <f t="shared" si="420"/>
        <v>Test insurer</v>
      </c>
      <c r="B3891" s="79"/>
      <c r="C3891" s="79"/>
      <c r="D3891" s="109"/>
      <c r="E3891" s="79"/>
      <c r="F3891" s="79"/>
      <c r="G3891" s="80"/>
      <c r="H3891" s="79"/>
      <c r="I3891" s="148"/>
      <c r="J3891" s="148"/>
      <c r="K3891" s="81"/>
      <c r="L3891" s="81"/>
      <c r="M3891" s="82"/>
      <c r="N3891" s="82"/>
      <c r="O3891" s="170"/>
      <c r="P3891" s="170"/>
      <c r="Q3891" s="171">
        <f t="shared" si="426"/>
        <v>1</v>
      </c>
      <c r="R3891" s="28">
        <f t="shared" si="421"/>
        <v>0</v>
      </c>
      <c r="S3891" s="77" t="b">
        <f t="shared" si="422"/>
        <v>0</v>
      </c>
      <c r="T3891" s="78" t="b">
        <f t="shared" si="423"/>
        <v>0</v>
      </c>
      <c r="U3891" s="28">
        <f t="shared" si="424"/>
        <v>0</v>
      </c>
      <c r="V3891" s="82"/>
      <c r="W3891" s="82"/>
      <c r="X3891" s="28">
        <f t="shared" si="425"/>
        <v>0</v>
      </c>
    </row>
    <row r="3892" spans="1:24" ht="13.5" customHeight="1">
      <c r="A3892" s="26" t="str">
        <f t="shared" si="420"/>
        <v>Test insurer</v>
      </c>
      <c r="B3892" s="79"/>
      <c r="C3892" s="79"/>
      <c r="D3892" s="109"/>
      <c r="E3892" s="79"/>
      <c r="F3892" s="79"/>
      <c r="G3892" s="80"/>
      <c r="H3892" s="79"/>
      <c r="I3892" s="148"/>
      <c r="J3892" s="148"/>
      <c r="K3892" s="81"/>
      <c r="L3892" s="81"/>
      <c r="M3892" s="82"/>
      <c r="N3892" s="82"/>
      <c r="O3892" s="170"/>
      <c r="P3892" s="170"/>
      <c r="Q3892" s="171">
        <f t="shared" si="426"/>
        <v>1</v>
      </c>
      <c r="R3892" s="28">
        <f t="shared" si="421"/>
        <v>0</v>
      </c>
      <c r="S3892" s="77" t="b">
        <f t="shared" si="422"/>
        <v>0</v>
      </c>
      <c r="T3892" s="78" t="b">
        <f t="shared" si="423"/>
        <v>0</v>
      </c>
      <c r="U3892" s="28">
        <f t="shared" si="424"/>
        <v>0</v>
      </c>
      <c r="V3892" s="82"/>
      <c r="W3892" s="82"/>
      <c r="X3892" s="28">
        <f t="shared" si="425"/>
        <v>0</v>
      </c>
    </row>
    <row r="3893" spans="1:24" ht="13.5" customHeight="1">
      <c r="A3893" s="26" t="str">
        <f t="shared" si="420"/>
        <v>Test insurer</v>
      </c>
      <c r="B3893" s="79"/>
      <c r="C3893" s="79"/>
      <c r="D3893" s="109"/>
      <c r="E3893" s="79"/>
      <c r="F3893" s="79"/>
      <c r="G3893" s="80"/>
      <c r="H3893" s="79"/>
      <c r="I3893" s="148"/>
      <c r="J3893" s="148"/>
      <c r="K3893" s="81"/>
      <c r="L3893" s="81"/>
      <c r="M3893" s="82"/>
      <c r="N3893" s="82"/>
      <c r="O3893" s="170"/>
      <c r="P3893" s="170"/>
      <c r="Q3893" s="171">
        <f t="shared" si="426"/>
        <v>1</v>
      </c>
      <c r="R3893" s="28">
        <f t="shared" si="421"/>
        <v>0</v>
      </c>
      <c r="S3893" s="77" t="b">
        <f t="shared" si="422"/>
        <v>0</v>
      </c>
      <c r="T3893" s="78" t="b">
        <f t="shared" si="423"/>
        <v>0</v>
      </c>
      <c r="U3893" s="28">
        <f t="shared" si="424"/>
        <v>0</v>
      </c>
      <c r="V3893" s="82"/>
      <c r="W3893" s="82"/>
      <c r="X3893" s="28">
        <f t="shared" si="425"/>
        <v>0</v>
      </c>
    </row>
    <row r="3894" spans="1:24" ht="13.5" customHeight="1">
      <c r="A3894" s="26" t="str">
        <f t="shared" si="420"/>
        <v>Test insurer</v>
      </c>
      <c r="B3894" s="79"/>
      <c r="C3894" s="79"/>
      <c r="D3894" s="109"/>
      <c r="E3894" s="79"/>
      <c r="F3894" s="79"/>
      <c r="G3894" s="80"/>
      <c r="H3894" s="79"/>
      <c r="I3894" s="148"/>
      <c r="J3894" s="148"/>
      <c r="K3894" s="81"/>
      <c r="L3894" s="81"/>
      <c r="M3894" s="82"/>
      <c r="N3894" s="82"/>
      <c r="O3894" s="170"/>
      <c r="P3894" s="170"/>
      <c r="Q3894" s="171">
        <f t="shared" si="426"/>
        <v>1</v>
      </c>
      <c r="R3894" s="28">
        <f t="shared" si="421"/>
        <v>0</v>
      </c>
      <c r="S3894" s="77" t="b">
        <f t="shared" si="422"/>
        <v>0</v>
      </c>
      <c r="T3894" s="78" t="b">
        <f t="shared" si="423"/>
        <v>0</v>
      </c>
      <c r="U3894" s="28">
        <f t="shared" si="424"/>
        <v>0</v>
      </c>
      <c r="V3894" s="82"/>
      <c r="W3894" s="82"/>
      <c r="X3894" s="28">
        <f t="shared" si="425"/>
        <v>0</v>
      </c>
    </row>
    <row r="3895" spans="1:24" ht="13.5" customHeight="1">
      <c r="A3895" s="26" t="str">
        <f t="shared" si="420"/>
        <v>Test insurer</v>
      </c>
      <c r="B3895" s="79"/>
      <c r="C3895" s="79"/>
      <c r="D3895" s="109"/>
      <c r="E3895" s="79"/>
      <c r="F3895" s="79"/>
      <c r="G3895" s="80"/>
      <c r="H3895" s="79"/>
      <c r="I3895" s="148"/>
      <c r="J3895" s="148"/>
      <c r="K3895" s="81"/>
      <c r="L3895" s="81"/>
      <c r="M3895" s="82"/>
      <c r="N3895" s="82"/>
      <c r="O3895" s="170"/>
      <c r="P3895" s="170"/>
      <c r="Q3895" s="171">
        <f t="shared" si="426"/>
        <v>1</v>
      </c>
      <c r="R3895" s="28">
        <f t="shared" si="421"/>
        <v>0</v>
      </c>
      <c r="S3895" s="77" t="b">
        <f t="shared" si="422"/>
        <v>0</v>
      </c>
      <c r="T3895" s="78" t="b">
        <f t="shared" si="423"/>
        <v>0</v>
      </c>
      <c r="U3895" s="28">
        <f t="shared" si="424"/>
        <v>0</v>
      </c>
      <c r="V3895" s="82"/>
      <c r="W3895" s="82"/>
      <c r="X3895" s="28">
        <f t="shared" si="425"/>
        <v>0</v>
      </c>
    </row>
    <row r="3896" spans="1:24" ht="13.5" customHeight="1">
      <c r="A3896" s="26" t="str">
        <f t="shared" si="420"/>
        <v>Test insurer</v>
      </c>
      <c r="B3896" s="79"/>
      <c r="C3896" s="79"/>
      <c r="D3896" s="109"/>
      <c r="E3896" s="79"/>
      <c r="F3896" s="79"/>
      <c r="G3896" s="80"/>
      <c r="H3896" s="79"/>
      <c r="I3896" s="148"/>
      <c r="J3896" s="148"/>
      <c r="K3896" s="81"/>
      <c r="L3896" s="81"/>
      <c r="M3896" s="82"/>
      <c r="N3896" s="82"/>
      <c r="O3896" s="170"/>
      <c r="P3896" s="170"/>
      <c r="Q3896" s="171">
        <f t="shared" si="426"/>
        <v>1</v>
      </c>
      <c r="R3896" s="28">
        <f t="shared" si="421"/>
        <v>0</v>
      </c>
      <c r="S3896" s="77" t="b">
        <f t="shared" si="422"/>
        <v>0</v>
      </c>
      <c r="T3896" s="78" t="b">
        <f t="shared" si="423"/>
        <v>0</v>
      </c>
      <c r="U3896" s="28">
        <f t="shared" si="424"/>
        <v>0</v>
      </c>
      <c r="V3896" s="82"/>
      <c r="W3896" s="82"/>
      <c r="X3896" s="28">
        <f t="shared" si="425"/>
        <v>0</v>
      </c>
    </row>
    <row r="3897" spans="1:24" ht="13.5" customHeight="1">
      <c r="A3897" s="26" t="str">
        <f t="shared" si="420"/>
        <v>Test insurer</v>
      </c>
      <c r="B3897" s="79"/>
      <c r="C3897" s="79"/>
      <c r="D3897" s="109"/>
      <c r="E3897" s="79"/>
      <c r="F3897" s="79"/>
      <c r="G3897" s="80"/>
      <c r="H3897" s="79"/>
      <c r="I3897" s="148"/>
      <c r="J3897" s="148"/>
      <c r="K3897" s="81"/>
      <c r="L3897" s="81"/>
      <c r="M3897" s="82"/>
      <c r="N3897" s="82"/>
      <c r="O3897" s="170"/>
      <c r="P3897" s="170"/>
      <c r="Q3897" s="171">
        <f t="shared" si="426"/>
        <v>1</v>
      </c>
      <c r="R3897" s="28">
        <f t="shared" si="421"/>
        <v>0</v>
      </c>
      <c r="S3897" s="77" t="b">
        <f t="shared" si="422"/>
        <v>0</v>
      </c>
      <c r="T3897" s="78" t="b">
        <f t="shared" si="423"/>
        <v>0</v>
      </c>
      <c r="U3897" s="28">
        <f t="shared" si="424"/>
        <v>0</v>
      </c>
      <c r="V3897" s="82"/>
      <c r="W3897" s="82"/>
      <c r="X3897" s="28">
        <f t="shared" si="425"/>
        <v>0</v>
      </c>
    </row>
    <row r="3898" spans="1:24" ht="13.5" customHeight="1">
      <c r="A3898" s="26" t="str">
        <f t="shared" si="420"/>
        <v>Test insurer</v>
      </c>
      <c r="B3898" s="79"/>
      <c r="C3898" s="79"/>
      <c r="D3898" s="109"/>
      <c r="E3898" s="79"/>
      <c r="F3898" s="79"/>
      <c r="G3898" s="80"/>
      <c r="H3898" s="79"/>
      <c r="I3898" s="148"/>
      <c r="J3898" s="148"/>
      <c r="K3898" s="81"/>
      <c r="L3898" s="81"/>
      <c r="M3898" s="82"/>
      <c r="N3898" s="82"/>
      <c r="O3898" s="170"/>
      <c r="P3898" s="170"/>
      <c r="Q3898" s="171">
        <f t="shared" si="426"/>
        <v>1</v>
      </c>
      <c r="R3898" s="28">
        <f t="shared" si="421"/>
        <v>0</v>
      </c>
      <c r="S3898" s="77" t="b">
        <f t="shared" si="422"/>
        <v>0</v>
      </c>
      <c r="T3898" s="78" t="b">
        <f t="shared" si="423"/>
        <v>0</v>
      </c>
      <c r="U3898" s="28">
        <f t="shared" si="424"/>
        <v>0</v>
      </c>
      <c r="V3898" s="82"/>
      <c r="W3898" s="82"/>
      <c r="X3898" s="28">
        <f t="shared" si="425"/>
        <v>0</v>
      </c>
    </row>
    <row r="3899" spans="1:24" ht="13.5" customHeight="1">
      <c r="A3899" s="26" t="str">
        <f t="shared" si="420"/>
        <v>Test insurer</v>
      </c>
      <c r="B3899" s="79"/>
      <c r="C3899" s="79"/>
      <c r="D3899" s="109"/>
      <c r="E3899" s="79"/>
      <c r="F3899" s="79"/>
      <c r="G3899" s="80"/>
      <c r="H3899" s="79"/>
      <c r="I3899" s="148"/>
      <c r="J3899" s="148"/>
      <c r="K3899" s="81"/>
      <c r="L3899" s="81"/>
      <c r="M3899" s="82"/>
      <c r="N3899" s="82"/>
      <c r="O3899" s="170"/>
      <c r="P3899" s="170"/>
      <c r="Q3899" s="171">
        <f t="shared" si="426"/>
        <v>1</v>
      </c>
      <c r="R3899" s="28">
        <f t="shared" si="421"/>
        <v>0</v>
      </c>
      <c r="S3899" s="77" t="b">
        <f t="shared" si="422"/>
        <v>0</v>
      </c>
      <c r="T3899" s="78" t="b">
        <f t="shared" si="423"/>
        <v>0</v>
      </c>
      <c r="U3899" s="28">
        <f t="shared" si="424"/>
        <v>0</v>
      </c>
      <c r="V3899" s="82"/>
      <c r="W3899" s="82"/>
      <c r="X3899" s="28">
        <f t="shared" si="425"/>
        <v>0</v>
      </c>
    </row>
    <row r="3900" spans="1:24" ht="13.5" customHeight="1">
      <c r="A3900" s="26" t="str">
        <f t="shared" si="420"/>
        <v>Test insurer</v>
      </c>
      <c r="B3900" s="79"/>
      <c r="C3900" s="79"/>
      <c r="D3900" s="109"/>
      <c r="E3900" s="79"/>
      <c r="F3900" s="79"/>
      <c r="G3900" s="80"/>
      <c r="H3900" s="79"/>
      <c r="I3900" s="148"/>
      <c r="J3900" s="148"/>
      <c r="K3900" s="81"/>
      <c r="L3900" s="81"/>
      <c r="M3900" s="82"/>
      <c r="N3900" s="82"/>
      <c r="O3900" s="170"/>
      <c r="P3900" s="170"/>
      <c r="Q3900" s="171">
        <f t="shared" si="426"/>
        <v>1</v>
      </c>
      <c r="R3900" s="28">
        <f t="shared" si="421"/>
        <v>0</v>
      </c>
      <c r="S3900" s="77" t="b">
        <f t="shared" si="422"/>
        <v>0</v>
      </c>
      <c r="T3900" s="78" t="b">
        <f t="shared" si="423"/>
        <v>0</v>
      </c>
      <c r="U3900" s="28">
        <f t="shared" si="424"/>
        <v>0</v>
      </c>
      <c r="V3900" s="82"/>
      <c r="W3900" s="82"/>
      <c r="X3900" s="28">
        <f t="shared" si="425"/>
        <v>0</v>
      </c>
    </row>
    <row r="3901" spans="1:24" ht="13.5" customHeight="1">
      <c r="A3901" s="26" t="str">
        <f t="shared" si="420"/>
        <v>Test insurer</v>
      </c>
      <c r="B3901" s="79"/>
      <c r="C3901" s="79"/>
      <c r="D3901" s="109"/>
      <c r="E3901" s="79"/>
      <c r="F3901" s="79"/>
      <c r="G3901" s="80"/>
      <c r="H3901" s="79"/>
      <c r="I3901" s="148"/>
      <c r="J3901" s="148"/>
      <c r="K3901" s="81"/>
      <c r="L3901" s="81"/>
      <c r="M3901" s="82"/>
      <c r="N3901" s="82"/>
      <c r="O3901" s="170"/>
      <c r="P3901" s="170"/>
      <c r="Q3901" s="171">
        <f t="shared" si="426"/>
        <v>1</v>
      </c>
      <c r="R3901" s="28">
        <f t="shared" si="421"/>
        <v>0</v>
      </c>
      <c r="S3901" s="77" t="b">
        <f t="shared" si="422"/>
        <v>0</v>
      </c>
      <c r="T3901" s="78" t="b">
        <f t="shared" si="423"/>
        <v>0</v>
      </c>
      <c r="U3901" s="28">
        <f t="shared" si="424"/>
        <v>0</v>
      </c>
      <c r="V3901" s="82"/>
      <c r="W3901" s="82"/>
      <c r="X3901" s="28">
        <f t="shared" si="425"/>
        <v>0</v>
      </c>
    </row>
    <row r="3902" spans="1:24" ht="13.5" customHeight="1">
      <c r="A3902" s="26" t="str">
        <f t="shared" si="420"/>
        <v>Test insurer</v>
      </c>
      <c r="B3902" s="79"/>
      <c r="C3902" s="79"/>
      <c r="D3902" s="109"/>
      <c r="E3902" s="79"/>
      <c r="F3902" s="79"/>
      <c r="G3902" s="80"/>
      <c r="H3902" s="79"/>
      <c r="I3902" s="148"/>
      <c r="J3902" s="148"/>
      <c r="K3902" s="81"/>
      <c r="L3902" s="81"/>
      <c r="M3902" s="82"/>
      <c r="N3902" s="82"/>
      <c r="O3902" s="170"/>
      <c r="P3902" s="170"/>
      <c r="Q3902" s="171">
        <f t="shared" si="426"/>
        <v>1</v>
      </c>
      <c r="R3902" s="28">
        <f t="shared" si="421"/>
        <v>0</v>
      </c>
      <c r="S3902" s="77" t="b">
        <f t="shared" si="422"/>
        <v>0</v>
      </c>
      <c r="T3902" s="78" t="b">
        <f t="shared" si="423"/>
        <v>0</v>
      </c>
      <c r="U3902" s="28">
        <f t="shared" si="424"/>
        <v>0</v>
      </c>
      <c r="V3902" s="82"/>
      <c r="W3902" s="82"/>
      <c r="X3902" s="28">
        <f t="shared" si="425"/>
        <v>0</v>
      </c>
    </row>
    <row r="3903" spans="1:24" ht="13.5" customHeight="1">
      <c r="A3903" s="26" t="str">
        <f t="shared" si="420"/>
        <v>Test insurer</v>
      </c>
      <c r="B3903" s="79"/>
      <c r="C3903" s="79"/>
      <c r="D3903" s="109"/>
      <c r="E3903" s="79"/>
      <c r="F3903" s="79"/>
      <c r="G3903" s="80"/>
      <c r="H3903" s="79"/>
      <c r="I3903" s="148"/>
      <c r="J3903" s="148"/>
      <c r="K3903" s="81"/>
      <c r="L3903" s="81"/>
      <c r="M3903" s="82"/>
      <c r="N3903" s="82"/>
      <c r="O3903" s="170"/>
      <c r="P3903" s="170"/>
      <c r="Q3903" s="171">
        <f t="shared" si="426"/>
        <v>1</v>
      </c>
      <c r="R3903" s="28">
        <f t="shared" si="421"/>
        <v>0</v>
      </c>
      <c r="S3903" s="77" t="b">
        <f t="shared" si="422"/>
        <v>0</v>
      </c>
      <c r="T3903" s="78" t="b">
        <f t="shared" si="423"/>
        <v>0</v>
      </c>
      <c r="U3903" s="28">
        <f t="shared" si="424"/>
        <v>0</v>
      </c>
      <c r="V3903" s="82"/>
      <c r="W3903" s="82"/>
      <c r="X3903" s="28">
        <f t="shared" si="425"/>
        <v>0</v>
      </c>
    </row>
    <row r="3904" spans="1:24" ht="13.5" customHeight="1">
      <c r="A3904" s="26" t="str">
        <f t="shared" si="420"/>
        <v>Test insurer</v>
      </c>
      <c r="B3904" s="79"/>
      <c r="C3904" s="79"/>
      <c r="D3904" s="109"/>
      <c r="E3904" s="79"/>
      <c r="F3904" s="79"/>
      <c r="G3904" s="80"/>
      <c r="H3904" s="79"/>
      <c r="I3904" s="148"/>
      <c r="J3904" s="148"/>
      <c r="K3904" s="81"/>
      <c r="L3904" s="81"/>
      <c r="M3904" s="82"/>
      <c r="N3904" s="82"/>
      <c r="O3904" s="170"/>
      <c r="P3904" s="170"/>
      <c r="Q3904" s="171">
        <f t="shared" si="426"/>
        <v>1</v>
      </c>
      <c r="R3904" s="28">
        <f t="shared" si="421"/>
        <v>0</v>
      </c>
      <c r="S3904" s="77" t="b">
        <f t="shared" si="422"/>
        <v>0</v>
      </c>
      <c r="T3904" s="78" t="b">
        <f t="shared" si="423"/>
        <v>0</v>
      </c>
      <c r="U3904" s="28">
        <f t="shared" si="424"/>
        <v>0</v>
      </c>
      <c r="V3904" s="82"/>
      <c r="W3904" s="82"/>
      <c r="X3904" s="28">
        <f t="shared" si="425"/>
        <v>0</v>
      </c>
    </row>
    <row r="3905" spans="1:24" ht="13.5" customHeight="1">
      <c r="A3905" s="26" t="str">
        <f t="shared" si="420"/>
        <v>Test insurer</v>
      </c>
      <c r="B3905" s="79"/>
      <c r="C3905" s="79"/>
      <c r="D3905" s="109"/>
      <c r="E3905" s="79"/>
      <c r="F3905" s="79"/>
      <c r="G3905" s="80"/>
      <c r="H3905" s="79"/>
      <c r="I3905" s="148"/>
      <c r="J3905" s="148"/>
      <c r="K3905" s="81"/>
      <c r="L3905" s="81"/>
      <c r="M3905" s="82"/>
      <c r="N3905" s="82"/>
      <c r="O3905" s="170"/>
      <c r="P3905" s="170"/>
      <c r="Q3905" s="171">
        <f t="shared" si="426"/>
        <v>1</v>
      </c>
      <c r="R3905" s="28">
        <f t="shared" si="421"/>
        <v>0</v>
      </c>
      <c r="S3905" s="77" t="b">
        <f t="shared" si="422"/>
        <v>0</v>
      </c>
      <c r="T3905" s="78" t="b">
        <f t="shared" si="423"/>
        <v>0</v>
      </c>
      <c r="U3905" s="28">
        <f t="shared" si="424"/>
        <v>0</v>
      </c>
      <c r="V3905" s="82"/>
      <c r="W3905" s="82"/>
      <c r="X3905" s="28">
        <f t="shared" si="425"/>
        <v>0</v>
      </c>
    </row>
    <row r="3906" spans="1:24" ht="13.5" customHeight="1">
      <c r="A3906" s="26" t="str">
        <f t="shared" si="420"/>
        <v>Test insurer</v>
      </c>
      <c r="B3906" s="79"/>
      <c r="C3906" s="79"/>
      <c r="D3906" s="109"/>
      <c r="E3906" s="79"/>
      <c r="F3906" s="79"/>
      <c r="G3906" s="80"/>
      <c r="H3906" s="79"/>
      <c r="I3906" s="148"/>
      <c r="J3906" s="148"/>
      <c r="K3906" s="81"/>
      <c r="L3906" s="81"/>
      <c r="M3906" s="82"/>
      <c r="N3906" s="82"/>
      <c r="O3906" s="170"/>
      <c r="P3906" s="170"/>
      <c r="Q3906" s="171">
        <f t="shared" si="426"/>
        <v>1</v>
      </c>
      <c r="R3906" s="28">
        <f t="shared" si="421"/>
        <v>0</v>
      </c>
      <c r="S3906" s="77" t="b">
        <f t="shared" si="422"/>
        <v>0</v>
      </c>
      <c r="T3906" s="78" t="b">
        <f t="shared" si="423"/>
        <v>0</v>
      </c>
      <c r="U3906" s="28">
        <f t="shared" si="424"/>
        <v>0</v>
      </c>
      <c r="V3906" s="82"/>
      <c r="W3906" s="82"/>
      <c r="X3906" s="28">
        <f t="shared" si="425"/>
        <v>0</v>
      </c>
    </row>
    <row r="3907" spans="1:24" ht="13.5" customHeight="1">
      <c r="A3907" s="26" t="str">
        <f t="shared" si="420"/>
        <v>Test insurer</v>
      </c>
      <c r="B3907" s="79"/>
      <c r="C3907" s="79"/>
      <c r="D3907" s="109"/>
      <c r="E3907" s="79"/>
      <c r="F3907" s="79"/>
      <c r="G3907" s="80"/>
      <c r="H3907" s="79"/>
      <c r="I3907" s="148"/>
      <c r="J3907" s="148"/>
      <c r="K3907" s="81"/>
      <c r="L3907" s="81"/>
      <c r="M3907" s="82"/>
      <c r="N3907" s="82"/>
      <c r="O3907" s="170"/>
      <c r="P3907" s="170"/>
      <c r="Q3907" s="171">
        <f t="shared" si="426"/>
        <v>1</v>
      </c>
      <c r="R3907" s="28">
        <f t="shared" si="421"/>
        <v>0</v>
      </c>
      <c r="S3907" s="77" t="b">
        <f t="shared" si="422"/>
        <v>0</v>
      </c>
      <c r="T3907" s="78" t="b">
        <f t="shared" si="423"/>
        <v>0</v>
      </c>
      <c r="U3907" s="28">
        <f t="shared" si="424"/>
        <v>0</v>
      </c>
      <c r="V3907" s="82"/>
      <c r="W3907" s="82"/>
      <c r="X3907" s="28">
        <f t="shared" si="425"/>
        <v>0</v>
      </c>
    </row>
    <row r="3908" spans="1:24" ht="13.5" customHeight="1">
      <c r="A3908" s="26" t="str">
        <f t="shared" ref="A3908:A3971" si="427">$D$2</f>
        <v>Test insurer</v>
      </c>
      <c r="B3908" s="79"/>
      <c r="C3908" s="79"/>
      <c r="D3908" s="109"/>
      <c r="E3908" s="79"/>
      <c r="F3908" s="79"/>
      <c r="G3908" s="80"/>
      <c r="H3908" s="79"/>
      <c r="I3908" s="148"/>
      <c r="J3908" s="148"/>
      <c r="K3908" s="81"/>
      <c r="L3908" s="81"/>
      <c r="M3908" s="82"/>
      <c r="N3908" s="82"/>
      <c r="O3908" s="170"/>
      <c r="P3908" s="170"/>
      <c r="Q3908" s="171">
        <f t="shared" si="426"/>
        <v>1</v>
      </c>
      <c r="R3908" s="28">
        <f t="shared" ref="R3908:R3971" si="428">K3908*N3908</f>
        <v>0</v>
      </c>
      <c r="S3908" s="77" t="b">
        <f t="shared" ref="S3908:S3971" si="429">IF(E3908="TERMINATING","TERMINATING",IF(K3908=0,IF(L3908&gt;0,"NEW"),L3908-K3908))</f>
        <v>0</v>
      </c>
      <c r="T3908" s="78" t="b">
        <f t="shared" ref="T3908:T3971" si="430">IF(E3908="TERMINATING","TERMINATING",IF(K3908=0,IF(L3908&gt;0,"NEW"),L3908/K3908-1))</f>
        <v>0</v>
      </c>
      <c r="U3908" s="28">
        <f t="shared" ref="U3908:U3971" si="431">IF(E3908="Terminating",N3908*K3908,N3908*L3908)</f>
        <v>0</v>
      </c>
      <c r="V3908" s="82"/>
      <c r="W3908" s="82"/>
      <c r="X3908" s="28">
        <f t="shared" ref="X3908:X3971" si="432">IF(E3908="Terminating",W3908*K3908,W3908*L3908)</f>
        <v>0</v>
      </c>
    </row>
    <row r="3909" spans="1:24" ht="13.5" customHeight="1">
      <c r="A3909" s="26" t="str">
        <f t="shared" si="427"/>
        <v>Test insurer</v>
      </c>
      <c r="B3909" s="79"/>
      <c r="C3909" s="79"/>
      <c r="D3909" s="109"/>
      <c r="E3909" s="79"/>
      <c r="F3909" s="79"/>
      <c r="G3909" s="80"/>
      <c r="H3909" s="79"/>
      <c r="I3909" s="148"/>
      <c r="J3909" s="148"/>
      <c r="K3909" s="81"/>
      <c r="L3909" s="81"/>
      <c r="M3909" s="82"/>
      <c r="N3909" s="82"/>
      <c r="O3909" s="170"/>
      <c r="P3909" s="170"/>
      <c r="Q3909" s="171">
        <f t="shared" ref="Q3909:Q3972" si="433">(P3909-O3909)+1</f>
        <v>1</v>
      </c>
      <c r="R3909" s="28">
        <f t="shared" si="428"/>
        <v>0</v>
      </c>
      <c r="S3909" s="77" t="b">
        <f t="shared" si="429"/>
        <v>0</v>
      </c>
      <c r="T3909" s="78" t="b">
        <f t="shared" si="430"/>
        <v>0</v>
      </c>
      <c r="U3909" s="28">
        <f t="shared" si="431"/>
        <v>0</v>
      </c>
      <c r="V3909" s="82"/>
      <c r="W3909" s="82"/>
      <c r="X3909" s="28">
        <f t="shared" si="432"/>
        <v>0</v>
      </c>
    </row>
    <row r="3910" spans="1:24" ht="13.5" customHeight="1">
      <c r="A3910" s="26" t="str">
        <f t="shared" si="427"/>
        <v>Test insurer</v>
      </c>
      <c r="B3910" s="79"/>
      <c r="C3910" s="79"/>
      <c r="D3910" s="109"/>
      <c r="E3910" s="79"/>
      <c r="F3910" s="79"/>
      <c r="G3910" s="80"/>
      <c r="H3910" s="79"/>
      <c r="I3910" s="148"/>
      <c r="J3910" s="148"/>
      <c r="K3910" s="81"/>
      <c r="L3910" s="81"/>
      <c r="M3910" s="82"/>
      <c r="N3910" s="82"/>
      <c r="O3910" s="170"/>
      <c r="P3910" s="170"/>
      <c r="Q3910" s="171">
        <f t="shared" si="433"/>
        <v>1</v>
      </c>
      <c r="R3910" s="28">
        <f t="shared" si="428"/>
        <v>0</v>
      </c>
      <c r="S3910" s="77" t="b">
        <f t="shared" si="429"/>
        <v>0</v>
      </c>
      <c r="T3910" s="78" t="b">
        <f t="shared" si="430"/>
        <v>0</v>
      </c>
      <c r="U3910" s="28">
        <f t="shared" si="431"/>
        <v>0</v>
      </c>
      <c r="V3910" s="82"/>
      <c r="W3910" s="82"/>
      <c r="X3910" s="28">
        <f t="shared" si="432"/>
        <v>0</v>
      </c>
    </row>
    <row r="3911" spans="1:24" ht="13.5" customHeight="1">
      <c r="A3911" s="26" t="str">
        <f t="shared" si="427"/>
        <v>Test insurer</v>
      </c>
      <c r="B3911" s="79"/>
      <c r="C3911" s="79"/>
      <c r="D3911" s="109"/>
      <c r="E3911" s="79"/>
      <c r="F3911" s="79"/>
      <c r="G3911" s="80"/>
      <c r="H3911" s="79"/>
      <c r="I3911" s="148"/>
      <c r="J3911" s="148"/>
      <c r="K3911" s="81"/>
      <c r="L3911" s="81"/>
      <c r="M3911" s="82"/>
      <c r="N3911" s="82"/>
      <c r="O3911" s="170"/>
      <c r="P3911" s="170"/>
      <c r="Q3911" s="171">
        <f t="shared" si="433"/>
        <v>1</v>
      </c>
      <c r="R3911" s="28">
        <f t="shared" si="428"/>
        <v>0</v>
      </c>
      <c r="S3911" s="77" t="b">
        <f t="shared" si="429"/>
        <v>0</v>
      </c>
      <c r="T3911" s="78" t="b">
        <f t="shared" si="430"/>
        <v>0</v>
      </c>
      <c r="U3911" s="28">
        <f t="shared" si="431"/>
        <v>0</v>
      </c>
      <c r="V3911" s="82"/>
      <c r="W3911" s="82"/>
      <c r="X3911" s="28">
        <f t="shared" si="432"/>
        <v>0</v>
      </c>
    </row>
    <row r="3912" spans="1:24" ht="13.5" customHeight="1">
      <c r="A3912" s="26" t="str">
        <f t="shared" si="427"/>
        <v>Test insurer</v>
      </c>
      <c r="B3912" s="79"/>
      <c r="C3912" s="79"/>
      <c r="D3912" s="109"/>
      <c r="E3912" s="79"/>
      <c r="F3912" s="79"/>
      <c r="G3912" s="80"/>
      <c r="H3912" s="79"/>
      <c r="I3912" s="148"/>
      <c r="J3912" s="148"/>
      <c r="K3912" s="81"/>
      <c r="L3912" s="81"/>
      <c r="M3912" s="82"/>
      <c r="N3912" s="82"/>
      <c r="O3912" s="170"/>
      <c r="P3912" s="170"/>
      <c r="Q3912" s="171">
        <f t="shared" si="433"/>
        <v>1</v>
      </c>
      <c r="R3912" s="28">
        <f t="shared" si="428"/>
        <v>0</v>
      </c>
      <c r="S3912" s="77" t="b">
        <f t="shared" si="429"/>
        <v>0</v>
      </c>
      <c r="T3912" s="78" t="b">
        <f t="shared" si="430"/>
        <v>0</v>
      </c>
      <c r="U3912" s="28">
        <f t="shared" si="431"/>
        <v>0</v>
      </c>
      <c r="V3912" s="82"/>
      <c r="W3912" s="82"/>
      <c r="X3912" s="28">
        <f t="shared" si="432"/>
        <v>0</v>
      </c>
    </row>
    <row r="3913" spans="1:24" ht="13.5" customHeight="1">
      <c r="A3913" s="26" t="str">
        <f t="shared" si="427"/>
        <v>Test insurer</v>
      </c>
      <c r="B3913" s="79"/>
      <c r="C3913" s="79"/>
      <c r="D3913" s="109"/>
      <c r="E3913" s="79"/>
      <c r="F3913" s="79"/>
      <c r="G3913" s="80"/>
      <c r="H3913" s="79"/>
      <c r="I3913" s="148"/>
      <c r="J3913" s="148"/>
      <c r="K3913" s="81"/>
      <c r="L3913" s="81"/>
      <c r="M3913" s="82"/>
      <c r="N3913" s="82"/>
      <c r="O3913" s="170"/>
      <c r="P3913" s="170"/>
      <c r="Q3913" s="171">
        <f t="shared" si="433"/>
        <v>1</v>
      </c>
      <c r="R3913" s="28">
        <f t="shared" si="428"/>
        <v>0</v>
      </c>
      <c r="S3913" s="77" t="b">
        <f t="shared" si="429"/>
        <v>0</v>
      </c>
      <c r="T3913" s="78" t="b">
        <f t="shared" si="430"/>
        <v>0</v>
      </c>
      <c r="U3913" s="28">
        <f t="shared" si="431"/>
        <v>0</v>
      </c>
      <c r="V3913" s="82"/>
      <c r="W3913" s="82"/>
      <c r="X3913" s="28">
        <f t="shared" si="432"/>
        <v>0</v>
      </c>
    </row>
    <row r="3914" spans="1:24" ht="13.5" customHeight="1">
      <c r="A3914" s="26" t="str">
        <f t="shared" si="427"/>
        <v>Test insurer</v>
      </c>
      <c r="B3914" s="79"/>
      <c r="C3914" s="79"/>
      <c r="D3914" s="109"/>
      <c r="E3914" s="79"/>
      <c r="F3914" s="79"/>
      <c r="G3914" s="80"/>
      <c r="H3914" s="79"/>
      <c r="I3914" s="148"/>
      <c r="J3914" s="148"/>
      <c r="K3914" s="81"/>
      <c r="L3914" s="81"/>
      <c r="M3914" s="82"/>
      <c r="N3914" s="82"/>
      <c r="O3914" s="170"/>
      <c r="P3914" s="170"/>
      <c r="Q3914" s="171">
        <f t="shared" si="433"/>
        <v>1</v>
      </c>
      <c r="R3914" s="28">
        <f t="shared" si="428"/>
        <v>0</v>
      </c>
      <c r="S3914" s="77" t="b">
        <f t="shared" si="429"/>
        <v>0</v>
      </c>
      <c r="T3914" s="78" t="b">
        <f t="shared" si="430"/>
        <v>0</v>
      </c>
      <c r="U3914" s="28">
        <f t="shared" si="431"/>
        <v>0</v>
      </c>
      <c r="V3914" s="82"/>
      <c r="W3914" s="82"/>
      <c r="X3914" s="28">
        <f t="shared" si="432"/>
        <v>0</v>
      </c>
    </row>
    <row r="3915" spans="1:24" ht="13.5" customHeight="1">
      <c r="A3915" s="26" t="str">
        <f t="shared" si="427"/>
        <v>Test insurer</v>
      </c>
      <c r="B3915" s="79"/>
      <c r="C3915" s="79"/>
      <c r="D3915" s="109"/>
      <c r="E3915" s="79"/>
      <c r="F3915" s="79"/>
      <c r="G3915" s="80"/>
      <c r="H3915" s="79"/>
      <c r="I3915" s="148"/>
      <c r="J3915" s="148"/>
      <c r="K3915" s="81"/>
      <c r="L3915" s="81"/>
      <c r="M3915" s="82"/>
      <c r="N3915" s="82"/>
      <c r="O3915" s="170"/>
      <c r="P3915" s="170"/>
      <c r="Q3915" s="171">
        <f t="shared" si="433"/>
        <v>1</v>
      </c>
      <c r="R3915" s="28">
        <f t="shared" si="428"/>
        <v>0</v>
      </c>
      <c r="S3915" s="77" t="b">
        <f t="shared" si="429"/>
        <v>0</v>
      </c>
      <c r="T3915" s="78" t="b">
        <f t="shared" si="430"/>
        <v>0</v>
      </c>
      <c r="U3915" s="28">
        <f t="shared" si="431"/>
        <v>0</v>
      </c>
      <c r="V3915" s="82"/>
      <c r="W3915" s="82"/>
      <c r="X3915" s="28">
        <f t="shared" si="432"/>
        <v>0</v>
      </c>
    </row>
    <row r="3916" spans="1:24" ht="13.5" customHeight="1">
      <c r="A3916" s="26" t="str">
        <f t="shared" si="427"/>
        <v>Test insurer</v>
      </c>
      <c r="B3916" s="79"/>
      <c r="C3916" s="79"/>
      <c r="D3916" s="109"/>
      <c r="E3916" s="79"/>
      <c r="F3916" s="79"/>
      <c r="G3916" s="80"/>
      <c r="H3916" s="79"/>
      <c r="I3916" s="148"/>
      <c r="J3916" s="148"/>
      <c r="K3916" s="81"/>
      <c r="L3916" s="81"/>
      <c r="M3916" s="82"/>
      <c r="N3916" s="82"/>
      <c r="O3916" s="170"/>
      <c r="P3916" s="170"/>
      <c r="Q3916" s="171">
        <f t="shared" si="433"/>
        <v>1</v>
      </c>
      <c r="R3916" s="28">
        <f t="shared" si="428"/>
        <v>0</v>
      </c>
      <c r="S3916" s="77" t="b">
        <f t="shared" si="429"/>
        <v>0</v>
      </c>
      <c r="T3916" s="78" t="b">
        <f t="shared" si="430"/>
        <v>0</v>
      </c>
      <c r="U3916" s="28">
        <f t="shared" si="431"/>
        <v>0</v>
      </c>
      <c r="V3916" s="82"/>
      <c r="W3916" s="82"/>
      <c r="X3916" s="28">
        <f t="shared" si="432"/>
        <v>0</v>
      </c>
    </row>
    <row r="3917" spans="1:24" ht="13.5" customHeight="1">
      <c r="A3917" s="26" t="str">
        <f t="shared" si="427"/>
        <v>Test insurer</v>
      </c>
      <c r="B3917" s="79"/>
      <c r="C3917" s="79"/>
      <c r="D3917" s="109"/>
      <c r="E3917" s="79"/>
      <c r="F3917" s="79"/>
      <c r="G3917" s="80"/>
      <c r="H3917" s="79"/>
      <c r="I3917" s="148"/>
      <c r="J3917" s="148"/>
      <c r="K3917" s="81"/>
      <c r="L3917" s="81"/>
      <c r="M3917" s="82"/>
      <c r="N3917" s="82"/>
      <c r="O3917" s="170"/>
      <c r="P3917" s="170"/>
      <c r="Q3917" s="171">
        <f t="shared" si="433"/>
        <v>1</v>
      </c>
      <c r="R3917" s="28">
        <f t="shared" si="428"/>
        <v>0</v>
      </c>
      <c r="S3917" s="77" t="b">
        <f t="shared" si="429"/>
        <v>0</v>
      </c>
      <c r="T3917" s="78" t="b">
        <f t="shared" si="430"/>
        <v>0</v>
      </c>
      <c r="U3917" s="28">
        <f t="shared" si="431"/>
        <v>0</v>
      </c>
      <c r="V3917" s="82"/>
      <c r="W3917" s="82"/>
      <c r="X3917" s="28">
        <f t="shared" si="432"/>
        <v>0</v>
      </c>
    </row>
    <row r="3918" spans="1:24" ht="13.5" customHeight="1">
      <c r="A3918" s="26" t="str">
        <f t="shared" si="427"/>
        <v>Test insurer</v>
      </c>
      <c r="B3918" s="79"/>
      <c r="C3918" s="79"/>
      <c r="D3918" s="109"/>
      <c r="E3918" s="79"/>
      <c r="F3918" s="79"/>
      <c r="G3918" s="80"/>
      <c r="H3918" s="79"/>
      <c r="I3918" s="148"/>
      <c r="J3918" s="148"/>
      <c r="K3918" s="81"/>
      <c r="L3918" s="81"/>
      <c r="M3918" s="82"/>
      <c r="N3918" s="82"/>
      <c r="O3918" s="170"/>
      <c r="P3918" s="170"/>
      <c r="Q3918" s="171">
        <f t="shared" si="433"/>
        <v>1</v>
      </c>
      <c r="R3918" s="28">
        <f t="shared" si="428"/>
        <v>0</v>
      </c>
      <c r="S3918" s="77" t="b">
        <f t="shared" si="429"/>
        <v>0</v>
      </c>
      <c r="T3918" s="78" t="b">
        <f t="shared" si="430"/>
        <v>0</v>
      </c>
      <c r="U3918" s="28">
        <f t="shared" si="431"/>
        <v>0</v>
      </c>
      <c r="V3918" s="82"/>
      <c r="W3918" s="82"/>
      <c r="X3918" s="28">
        <f t="shared" si="432"/>
        <v>0</v>
      </c>
    </row>
    <row r="3919" spans="1:24" ht="13.5" customHeight="1">
      <c r="A3919" s="26" t="str">
        <f t="shared" si="427"/>
        <v>Test insurer</v>
      </c>
      <c r="B3919" s="79"/>
      <c r="C3919" s="79"/>
      <c r="D3919" s="109"/>
      <c r="E3919" s="79"/>
      <c r="F3919" s="79"/>
      <c r="G3919" s="80"/>
      <c r="H3919" s="79"/>
      <c r="I3919" s="148"/>
      <c r="J3919" s="148"/>
      <c r="K3919" s="81"/>
      <c r="L3919" s="81"/>
      <c r="M3919" s="82"/>
      <c r="N3919" s="82"/>
      <c r="O3919" s="170"/>
      <c r="P3919" s="170"/>
      <c r="Q3919" s="171">
        <f t="shared" si="433"/>
        <v>1</v>
      </c>
      <c r="R3919" s="28">
        <f t="shared" si="428"/>
        <v>0</v>
      </c>
      <c r="S3919" s="77" t="b">
        <f t="shared" si="429"/>
        <v>0</v>
      </c>
      <c r="T3919" s="78" t="b">
        <f t="shared" si="430"/>
        <v>0</v>
      </c>
      <c r="U3919" s="28">
        <f t="shared" si="431"/>
        <v>0</v>
      </c>
      <c r="V3919" s="82"/>
      <c r="W3919" s="82"/>
      <c r="X3919" s="28">
        <f t="shared" si="432"/>
        <v>0</v>
      </c>
    </row>
    <row r="3920" spans="1:24" ht="13.5" customHeight="1">
      <c r="A3920" s="26" t="str">
        <f t="shared" si="427"/>
        <v>Test insurer</v>
      </c>
      <c r="B3920" s="79"/>
      <c r="C3920" s="79"/>
      <c r="D3920" s="109"/>
      <c r="E3920" s="79"/>
      <c r="F3920" s="79"/>
      <c r="G3920" s="80"/>
      <c r="H3920" s="79"/>
      <c r="I3920" s="148"/>
      <c r="J3920" s="148"/>
      <c r="K3920" s="81"/>
      <c r="L3920" s="81"/>
      <c r="M3920" s="82"/>
      <c r="N3920" s="82"/>
      <c r="O3920" s="170"/>
      <c r="P3920" s="170"/>
      <c r="Q3920" s="171">
        <f t="shared" si="433"/>
        <v>1</v>
      </c>
      <c r="R3920" s="28">
        <f t="shared" si="428"/>
        <v>0</v>
      </c>
      <c r="S3920" s="77" t="b">
        <f t="shared" si="429"/>
        <v>0</v>
      </c>
      <c r="T3920" s="78" t="b">
        <f t="shared" si="430"/>
        <v>0</v>
      </c>
      <c r="U3920" s="28">
        <f t="shared" si="431"/>
        <v>0</v>
      </c>
      <c r="V3920" s="82"/>
      <c r="W3920" s="82"/>
      <c r="X3920" s="28">
        <f t="shared" si="432"/>
        <v>0</v>
      </c>
    </row>
    <row r="3921" spans="1:24" ht="13.5" customHeight="1">
      <c r="A3921" s="26" t="str">
        <f t="shared" si="427"/>
        <v>Test insurer</v>
      </c>
      <c r="B3921" s="79"/>
      <c r="C3921" s="79"/>
      <c r="D3921" s="109"/>
      <c r="E3921" s="79"/>
      <c r="F3921" s="79"/>
      <c r="G3921" s="80"/>
      <c r="H3921" s="79"/>
      <c r="I3921" s="148"/>
      <c r="J3921" s="148"/>
      <c r="K3921" s="81"/>
      <c r="L3921" s="81"/>
      <c r="M3921" s="82"/>
      <c r="N3921" s="82"/>
      <c r="O3921" s="170"/>
      <c r="P3921" s="170"/>
      <c r="Q3921" s="171">
        <f t="shared" si="433"/>
        <v>1</v>
      </c>
      <c r="R3921" s="28">
        <f t="shared" si="428"/>
        <v>0</v>
      </c>
      <c r="S3921" s="77" t="b">
        <f t="shared" si="429"/>
        <v>0</v>
      </c>
      <c r="T3921" s="78" t="b">
        <f t="shared" si="430"/>
        <v>0</v>
      </c>
      <c r="U3921" s="28">
        <f t="shared" si="431"/>
        <v>0</v>
      </c>
      <c r="V3921" s="82"/>
      <c r="W3921" s="82"/>
      <c r="X3921" s="28">
        <f t="shared" si="432"/>
        <v>0</v>
      </c>
    </row>
    <row r="3922" spans="1:24" ht="13.5" customHeight="1">
      <c r="A3922" s="26" t="str">
        <f t="shared" si="427"/>
        <v>Test insurer</v>
      </c>
      <c r="B3922" s="79"/>
      <c r="C3922" s="79"/>
      <c r="D3922" s="109"/>
      <c r="E3922" s="79"/>
      <c r="F3922" s="79"/>
      <c r="G3922" s="80"/>
      <c r="H3922" s="79"/>
      <c r="I3922" s="148"/>
      <c r="J3922" s="148"/>
      <c r="K3922" s="81"/>
      <c r="L3922" s="81"/>
      <c r="M3922" s="82"/>
      <c r="N3922" s="82"/>
      <c r="O3922" s="170"/>
      <c r="P3922" s="170"/>
      <c r="Q3922" s="171">
        <f t="shared" si="433"/>
        <v>1</v>
      </c>
      <c r="R3922" s="28">
        <f t="shared" si="428"/>
        <v>0</v>
      </c>
      <c r="S3922" s="77" t="b">
        <f t="shared" si="429"/>
        <v>0</v>
      </c>
      <c r="T3922" s="78" t="b">
        <f t="shared" si="430"/>
        <v>0</v>
      </c>
      <c r="U3922" s="28">
        <f t="shared" si="431"/>
        <v>0</v>
      </c>
      <c r="V3922" s="82"/>
      <c r="W3922" s="82"/>
      <c r="X3922" s="28">
        <f t="shared" si="432"/>
        <v>0</v>
      </c>
    </row>
    <row r="3923" spans="1:24" ht="13.5" customHeight="1">
      <c r="A3923" s="26" t="str">
        <f t="shared" si="427"/>
        <v>Test insurer</v>
      </c>
      <c r="B3923" s="79"/>
      <c r="C3923" s="79"/>
      <c r="D3923" s="109"/>
      <c r="E3923" s="79"/>
      <c r="F3923" s="79"/>
      <c r="G3923" s="80"/>
      <c r="H3923" s="79"/>
      <c r="I3923" s="148"/>
      <c r="J3923" s="148"/>
      <c r="K3923" s="81"/>
      <c r="L3923" s="81"/>
      <c r="M3923" s="82"/>
      <c r="N3923" s="82"/>
      <c r="O3923" s="170"/>
      <c r="P3923" s="170"/>
      <c r="Q3923" s="171">
        <f t="shared" si="433"/>
        <v>1</v>
      </c>
      <c r="R3923" s="28">
        <f t="shared" si="428"/>
        <v>0</v>
      </c>
      <c r="S3923" s="77" t="b">
        <f t="shared" si="429"/>
        <v>0</v>
      </c>
      <c r="T3923" s="78" t="b">
        <f t="shared" si="430"/>
        <v>0</v>
      </c>
      <c r="U3923" s="28">
        <f t="shared" si="431"/>
        <v>0</v>
      </c>
      <c r="V3923" s="82"/>
      <c r="W3923" s="82"/>
      <c r="X3923" s="28">
        <f t="shared" si="432"/>
        <v>0</v>
      </c>
    </row>
    <row r="3924" spans="1:24" ht="13.5" customHeight="1">
      <c r="A3924" s="26" t="str">
        <f t="shared" si="427"/>
        <v>Test insurer</v>
      </c>
      <c r="B3924" s="79"/>
      <c r="C3924" s="79"/>
      <c r="D3924" s="109"/>
      <c r="E3924" s="79"/>
      <c r="F3924" s="79"/>
      <c r="G3924" s="80"/>
      <c r="H3924" s="79"/>
      <c r="I3924" s="148"/>
      <c r="J3924" s="148"/>
      <c r="K3924" s="81"/>
      <c r="L3924" s="81"/>
      <c r="M3924" s="82"/>
      <c r="N3924" s="82"/>
      <c r="O3924" s="170"/>
      <c r="P3924" s="170"/>
      <c r="Q3924" s="171">
        <f t="shared" si="433"/>
        <v>1</v>
      </c>
      <c r="R3924" s="28">
        <f t="shared" si="428"/>
        <v>0</v>
      </c>
      <c r="S3924" s="77" t="b">
        <f t="shared" si="429"/>
        <v>0</v>
      </c>
      <c r="T3924" s="78" t="b">
        <f t="shared" si="430"/>
        <v>0</v>
      </c>
      <c r="U3924" s="28">
        <f t="shared" si="431"/>
        <v>0</v>
      </c>
      <c r="V3924" s="82"/>
      <c r="W3924" s="82"/>
      <c r="X3924" s="28">
        <f t="shared" si="432"/>
        <v>0</v>
      </c>
    </row>
    <row r="3925" spans="1:24" ht="13.5" customHeight="1">
      <c r="A3925" s="26" t="str">
        <f t="shared" si="427"/>
        <v>Test insurer</v>
      </c>
      <c r="B3925" s="79"/>
      <c r="C3925" s="79"/>
      <c r="D3925" s="109"/>
      <c r="E3925" s="79"/>
      <c r="F3925" s="79"/>
      <c r="G3925" s="80"/>
      <c r="H3925" s="79"/>
      <c r="I3925" s="148"/>
      <c r="J3925" s="148"/>
      <c r="K3925" s="81"/>
      <c r="L3925" s="81"/>
      <c r="M3925" s="82"/>
      <c r="N3925" s="82"/>
      <c r="O3925" s="170"/>
      <c r="P3925" s="170"/>
      <c r="Q3925" s="171">
        <f t="shared" si="433"/>
        <v>1</v>
      </c>
      <c r="R3925" s="28">
        <f t="shared" si="428"/>
        <v>0</v>
      </c>
      <c r="S3925" s="77" t="b">
        <f t="shared" si="429"/>
        <v>0</v>
      </c>
      <c r="T3925" s="78" t="b">
        <f t="shared" si="430"/>
        <v>0</v>
      </c>
      <c r="U3925" s="28">
        <f t="shared" si="431"/>
        <v>0</v>
      </c>
      <c r="V3925" s="82"/>
      <c r="W3925" s="82"/>
      <c r="X3925" s="28">
        <f t="shared" si="432"/>
        <v>0</v>
      </c>
    </row>
    <row r="3926" spans="1:24" ht="13.5" customHeight="1">
      <c r="A3926" s="26" t="str">
        <f t="shared" si="427"/>
        <v>Test insurer</v>
      </c>
      <c r="B3926" s="79"/>
      <c r="C3926" s="79"/>
      <c r="D3926" s="109"/>
      <c r="E3926" s="79"/>
      <c r="F3926" s="79"/>
      <c r="G3926" s="80"/>
      <c r="H3926" s="79"/>
      <c r="I3926" s="148"/>
      <c r="J3926" s="148"/>
      <c r="K3926" s="81"/>
      <c r="L3926" s="81"/>
      <c r="M3926" s="82"/>
      <c r="N3926" s="82"/>
      <c r="O3926" s="170"/>
      <c r="P3926" s="170"/>
      <c r="Q3926" s="171">
        <f t="shared" si="433"/>
        <v>1</v>
      </c>
      <c r="R3926" s="28">
        <f t="shared" si="428"/>
        <v>0</v>
      </c>
      <c r="S3926" s="77" t="b">
        <f t="shared" si="429"/>
        <v>0</v>
      </c>
      <c r="T3926" s="78" t="b">
        <f t="shared" si="430"/>
        <v>0</v>
      </c>
      <c r="U3926" s="28">
        <f t="shared" si="431"/>
        <v>0</v>
      </c>
      <c r="V3926" s="82"/>
      <c r="W3926" s="82"/>
      <c r="X3926" s="28">
        <f t="shared" si="432"/>
        <v>0</v>
      </c>
    </row>
    <row r="3927" spans="1:24" ht="13.5" customHeight="1">
      <c r="A3927" s="26" t="str">
        <f t="shared" si="427"/>
        <v>Test insurer</v>
      </c>
      <c r="B3927" s="79"/>
      <c r="C3927" s="79"/>
      <c r="D3927" s="109"/>
      <c r="E3927" s="79"/>
      <c r="F3927" s="79"/>
      <c r="G3927" s="80"/>
      <c r="H3927" s="79"/>
      <c r="I3927" s="148"/>
      <c r="J3927" s="148"/>
      <c r="K3927" s="81"/>
      <c r="L3927" s="81"/>
      <c r="M3927" s="82"/>
      <c r="N3927" s="82"/>
      <c r="O3927" s="170"/>
      <c r="P3927" s="170"/>
      <c r="Q3927" s="171">
        <f t="shared" si="433"/>
        <v>1</v>
      </c>
      <c r="R3927" s="28">
        <f t="shared" si="428"/>
        <v>0</v>
      </c>
      <c r="S3927" s="77" t="b">
        <f t="shared" si="429"/>
        <v>0</v>
      </c>
      <c r="T3927" s="78" t="b">
        <f t="shared" si="430"/>
        <v>0</v>
      </c>
      <c r="U3927" s="28">
        <f t="shared" si="431"/>
        <v>0</v>
      </c>
      <c r="V3927" s="82"/>
      <c r="W3927" s="82"/>
      <c r="X3927" s="28">
        <f t="shared" si="432"/>
        <v>0</v>
      </c>
    </row>
    <row r="3928" spans="1:24" ht="13.5" customHeight="1">
      <c r="A3928" s="26" t="str">
        <f t="shared" si="427"/>
        <v>Test insurer</v>
      </c>
      <c r="B3928" s="79"/>
      <c r="C3928" s="79"/>
      <c r="D3928" s="109"/>
      <c r="E3928" s="79"/>
      <c r="F3928" s="79"/>
      <c r="G3928" s="80"/>
      <c r="H3928" s="79"/>
      <c r="I3928" s="148"/>
      <c r="J3928" s="148"/>
      <c r="K3928" s="81"/>
      <c r="L3928" s="81"/>
      <c r="M3928" s="82"/>
      <c r="N3928" s="82"/>
      <c r="O3928" s="170"/>
      <c r="P3928" s="170"/>
      <c r="Q3928" s="171">
        <f t="shared" si="433"/>
        <v>1</v>
      </c>
      <c r="R3928" s="28">
        <f t="shared" si="428"/>
        <v>0</v>
      </c>
      <c r="S3928" s="77" t="b">
        <f t="shared" si="429"/>
        <v>0</v>
      </c>
      <c r="T3928" s="78" t="b">
        <f t="shared" si="430"/>
        <v>0</v>
      </c>
      <c r="U3928" s="28">
        <f t="shared" si="431"/>
        <v>0</v>
      </c>
      <c r="V3928" s="82"/>
      <c r="W3928" s="82"/>
      <c r="X3928" s="28">
        <f t="shared" si="432"/>
        <v>0</v>
      </c>
    </row>
    <row r="3929" spans="1:24" ht="13.5" customHeight="1">
      <c r="A3929" s="26" t="str">
        <f t="shared" si="427"/>
        <v>Test insurer</v>
      </c>
      <c r="B3929" s="79"/>
      <c r="C3929" s="79"/>
      <c r="D3929" s="109"/>
      <c r="E3929" s="79"/>
      <c r="F3929" s="79"/>
      <c r="G3929" s="80"/>
      <c r="H3929" s="79"/>
      <c r="I3929" s="148"/>
      <c r="J3929" s="148"/>
      <c r="K3929" s="81"/>
      <c r="L3929" s="81"/>
      <c r="M3929" s="82"/>
      <c r="N3929" s="82"/>
      <c r="O3929" s="170"/>
      <c r="P3929" s="170"/>
      <c r="Q3929" s="171">
        <f t="shared" si="433"/>
        <v>1</v>
      </c>
      <c r="R3929" s="28">
        <f t="shared" si="428"/>
        <v>0</v>
      </c>
      <c r="S3929" s="77" t="b">
        <f t="shared" si="429"/>
        <v>0</v>
      </c>
      <c r="T3929" s="78" t="b">
        <f t="shared" si="430"/>
        <v>0</v>
      </c>
      <c r="U3929" s="28">
        <f t="shared" si="431"/>
        <v>0</v>
      </c>
      <c r="V3929" s="82"/>
      <c r="W3929" s="82"/>
      <c r="X3929" s="28">
        <f t="shared" si="432"/>
        <v>0</v>
      </c>
    </row>
    <row r="3930" spans="1:24" ht="13.5" customHeight="1">
      <c r="A3930" s="26" t="str">
        <f t="shared" si="427"/>
        <v>Test insurer</v>
      </c>
      <c r="B3930" s="79"/>
      <c r="C3930" s="79"/>
      <c r="D3930" s="109"/>
      <c r="E3930" s="79"/>
      <c r="F3930" s="79"/>
      <c r="G3930" s="80"/>
      <c r="H3930" s="79"/>
      <c r="I3930" s="148"/>
      <c r="J3930" s="148"/>
      <c r="K3930" s="81"/>
      <c r="L3930" s="81"/>
      <c r="M3930" s="82"/>
      <c r="N3930" s="82"/>
      <c r="O3930" s="170"/>
      <c r="P3930" s="170"/>
      <c r="Q3930" s="171">
        <f t="shared" si="433"/>
        <v>1</v>
      </c>
      <c r="R3930" s="28">
        <f t="shared" si="428"/>
        <v>0</v>
      </c>
      <c r="S3930" s="77" t="b">
        <f t="shared" si="429"/>
        <v>0</v>
      </c>
      <c r="T3930" s="78" t="b">
        <f t="shared" si="430"/>
        <v>0</v>
      </c>
      <c r="U3930" s="28">
        <f t="shared" si="431"/>
        <v>0</v>
      </c>
      <c r="V3930" s="82"/>
      <c r="W3930" s="82"/>
      <c r="X3930" s="28">
        <f t="shared" si="432"/>
        <v>0</v>
      </c>
    </row>
    <row r="3931" spans="1:24" ht="13.5" customHeight="1">
      <c r="A3931" s="26" t="str">
        <f t="shared" si="427"/>
        <v>Test insurer</v>
      </c>
      <c r="B3931" s="79"/>
      <c r="C3931" s="79"/>
      <c r="D3931" s="109"/>
      <c r="E3931" s="79"/>
      <c r="F3931" s="79"/>
      <c r="G3931" s="80"/>
      <c r="H3931" s="79"/>
      <c r="I3931" s="148"/>
      <c r="J3931" s="148"/>
      <c r="K3931" s="81"/>
      <c r="L3931" s="81"/>
      <c r="M3931" s="82"/>
      <c r="N3931" s="82"/>
      <c r="O3931" s="170"/>
      <c r="P3931" s="170"/>
      <c r="Q3931" s="171">
        <f t="shared" si="433"/>
        <v>1</v>
      </c>
      <c r="R3931" s="28">
        <f t="shared" si="428"/>
        <v>0</v>
      </c>
      <c r="S3931" s="77" t="b">
        <f t="shared" si="429"/>
        <v>0</v>
      </c>
      <c r="T3931" s="78" t="b">
        <f t="shared" si="430"/>
        <v>0</v>
      </c>
      <c r="U3931" s="28">
        <f t="shared" si="431"/>
        <v>0</v>
      </c>
      <c r="V3931" s="82"/>
      <c r="W3931" s="82"/>
      <c r="X3931" s="28">
        <f t="shared" si="432"/>
        <v>0</v>
      </c>
    </row>
    <row r="3932" spans="1:24" ht="13.5" customHeight="1">
      <c r="A3932" s="26" t="str">
        <f t="shared" si="427"/>
        <v>Test insurer</v>
      </c>
      <c r="B3932" s="79"/>
      <c r="C3932" s="79"/>
      <c r="D3932" s="109"/>
      <c r="E3932" s="79"/>
      <c r="F3932" s="79"/>
      <c r="G3932" s="80"/>
      <c r="H3932" s="79"/>
      <c r="I3932" s="148"/>
      <c r="J3932" s="148"/>
      <c r="K3932" s="81"/>
      <c r="L3932" s="81"/>
      <c r="M3932" s="82"/>
      <c r="N3932" s="82"/>
      <c r="O3932" s="170"/>
      <c r="P3932" s="170"/>
      <c r="Q3932" s="171">
        <f t="shared" si="433"/>
        <v>1</v>
      </c>
      <c r="R3932" s="28">
        <f t="shared" si="428"/>
        <v>0</v>
      </c>
      <c r="S3932" s="77" t="b">
        <f t="shared" si="429"/>
        <v>0</v>
      </c>
      <c r="T3932" s="78" t="b">
        <f t="shared" si="430"/>
        <v>0</v>
      </c>
      <c r="U3932" s="28">
        <f t="shared" si="431"/>
        <v>0</v>
      </c>
      <c r="V3932" s="82"/>
      <c r="W3932" s="82"/>
      <c r="X3932" s="28">
        <f t="shared" si="432"/>
        <v>0</v>
      </c>
    </row>
    <row r="3933" spans="1:24" ht="13.5" customHeight="1">
      <c r="A3933" s="26" t="str">
        <f t="shared" si="427"/>
        <v>Test insurer</v>
      </c>
      <c r="B3933" s="79"/>
      <c r="C3933" s="79"/>
      <c r="D3933" s="109"/>
      <c r="E3933" s="79"/>
      <c r="F3933" s="79"/>
      <c r="G3933" s="80"/>
      <c r="H3933" s="79"/>
      <c r="I3933" s="148"/>
      <c r="J3933" s="148"/>
      <c r="K3933" s="81"/>
      <c r="L3933" s="81"/>
      <c r="M3933" s="82"/>
      <c r="N3933" s="82"/>
      <c r="O3933" s="170"/>
      <c r="P3933" s="170"/>
      <c r="Q3933" s="171">
        <f t="shared" si="433"/>
        <v>1</v>
      </c>
      <c r="R3933" s="28">
        <f t="shared" si="428"/>
        <v>0</v>
      </c>
      <c r="S3933" s="77" t="b">
        <f t="shared" si="429"/>
        <v>0</v>
      </c>
      <c r="T3933" s="78" t="b">
        <f t="shared" si="430"/>
        <v>0</v>
      </c>
      <c r="U3933" s="28">
        <f t="shared" si="431"/>
        <v>0</v>
      </c>
      <c r="V3933" s="82"/>
      <c r="W3933" s="82"/>
      <c r="X3933" s="28">
        <f t="shared" si="432"/>
        <v>0</v>
      </c>
    </row>
    <row r="3934" spans="1:24" ht="13.5" customHeight="1">
      <c r="A3934" s="26" t="str">
        <f t="shared" si="427"/>
        <v>Test insurer</v>
      </c>
      <c r="B3934" s="79"/>
      <c r="C3934" s="79"/>
      <c r="D3934" s="109"/>
      <c r="E3934" s="79"/>
      <c r="F3934" s="79"/>
      <c r="G3934" s="80"/>
      <c r="H3934" s="79"/>
      <c r="I3934" s="148"/>
      <c r="J3934" s="148"/>
      <c r="K3934" s="81"/>
      <c r="L3934" s="81"/>
      <c r="M3934" s="82"/>
      <c r="N3934" s="82"/>
      <c r="O3934" s="170"/>
      <c r="P3934" s="170"/>
      <c r="Q3934" s="171">
        <f t="shared" si="433"/>
        <v>1</v>
      </c>
      <c r="R3934" s="28">
        <f t="shared" si="428"/>
        <v>0</v>
      </c>
      <c r="S3934" s="77" t="b">
        <f t="shared" si="429"/>
        <v>0</v>
      </c>
      <c r="T3934" s="78" t="b">
        <f t="shared" si="430"/>
        <v>0</v>
      </c>
      <c r="U3934" s="28">
        <f t="shared" si="431"/>
        <v>0</v>
      </c>
      <c r="V3934" s="82"/>
      <c r="W3934" s="82"/>
      <c r="X3934" s="28">
        <f t="shared" si="432"/>
        <v>0</v>
      </c>
    </row>
    <row r="3935" spans="1:24" ht="13.5" customHeight="1">
      <c r="A3935" s="26" t="str">
        <f t="shared" si="427"/>
        <v>Test insurer</v>
      </c>
      <c r="B3935" s="79"/>
      <c r="C3935" s="79"/>
      <c r="D3935" s="109"/>
      <c r="E3935" s="79"/>
      <c r="F3935" s="79"/>
      <c r="G3935" s="80"/>
      <c r="H3935" s="79"/>
      <c r="I3935" s="148"/>
      <c r="J3935" s="148"/>
      <c r="K3935" s="81"/>
      <c r="L3935" s="81"/>
      <c r="M3935" s="82"/>
      <c r="N3935" s="82"/>
      <c r="O3935" s="170"/>
      <c r="P3935" s="170"/>
      <c r="Q3935" s="171">
        <f t="shared" si="433"/>
        <v>1</v>
      </c>
      <c r="R3935" s="28">
        <f t="shared" si="428"/>
        <v>0</v>
      </c>
      <c r="S3935" s="77" t="b">
        <f t="shared" si="429"/>
        <v>0</v>
      </c>
      <c r="T3935" s="78" t="b">
        <f t="shared" si="430"/>
        <v>0</v>
      </c>
      <c r="U3935" s="28">
        <f t="shared" si="431"/>
        <v>0</v>
      </c>
      <c r="V3935" s="82"/>
      <c r="W3935" s="82"/>
      <c r="X3935" s="28">
        <f t="shared" si="432"/>
        <v>0</v>
      </c>
    </row>
    <row r="3936" spans="1:24" ht="13.5" customHeight="1">
      <c r="A3936" s="26" t="str">
        <f t="shared" si="427"/>
        <v>Test insurer</v>
      </c>
      <c r="B3936" s="79"/>
      <c r="C3936" s="79"/>
      <c r="D3936" s="27"/>
      <c r="E3936" s="79"/>
      <c r="F3936" s="79"/>
      <c r="G3936" s="80"/>
      <c r="H3936" s="79"/>
      <c r="I3936" s="148"/>
      <c r="J3936" s="148"/>
      <c r="K3936" s="81"/>
      <c r="L3936" s="81"/>
      <c r="M3936" s="82"/>
      <c r="N3936" s="82"/>
      <c r="O3936" s="170"/>
      <c r="P3936" s="170"/>
      <c r="Q3936" s="171">
        <f t="shared" si="433"/>
        <v>1</v>
      </c>
      <c r="R3936" s="28">
        <f t="shared" si="428"/>
        <v>0</v>
      </c>
      <c r="S3936" s="77" t="b">
        <f t="shared" si="429"/>
        <v>0</v>
      </c>
      <c r="T3936" s="78" t="b">
        <f t="shared" si="430"/>
        <v>0</v>
      </c>
      <c r="U3936" s="28">
        <f t="shared" si="431"/>
        <v>0</v>
      </c>
      <c r="V3936" s="82"/>
      <c r="W3936" s="82"/>
      <c r="X3936" s="28">
        <f t="shared" si="432"/>
        <v>0</v>
      </c>
    </row>
    <row r="3937" spans="1:24" ht="13.5" customHeight="1">
      <c r="A3937" s="26" t="str">
        <f t="shared" si="427"/>
        <v>Test insurer</v>
      </c>
      <c r="B3937" s="79"/>
      <c r="C3937" s="79"/>
      <c r="D3937" s="27"/>
      <c r="E3937" s="79"/>
      <c r="F3937" s="79"/>
      <c r="G3937" s="80"/>
      <c r="H3937" s="79"/>
      <c r="I3937" s="148"/>
      <c r="J3937" s="148"/>
      <c r="K3937" s="81"/>
      <c r="L3937" s="81"/>
      <c r="M3937" s="82"/>
      <c r="N3937" s="82"/>
      <c r="O3937" s="170"/>
      <c r="P3937" s="170"/>
      <c r="Q3937" s="171">
        <f t="shared" si="433"/>
        <v>1</v>
      </c>
      <c r="R3937" s="28">
        <f t="shared" si="428"/>
        <v>0</v>
      </c>
      <c r="S3937" s="77" t="b">
        <f t="shared" si="429"/>
        <v>0</v>
      </c>
      <c r="T3937" s="78" t="b">
        <f t="shared" si="430"/>
        <v>0</v>
      </c>
      <c r="U3937" s="28">
        <f t="shared" si="431"/>
        <v>0</v>
      </c>
      <c r="V3937" s="82"/>
      <c r="W3937" s="82"/>
      <c r="X3937" s="28">
        <f t="shared" si="432"/>
        <v>0</v>
      </c>
    </row>
    <row r="3938" spans="1:24" ht="13.5" customHeight="1">
      <c r="A3938" s="26" t="str">
        <f t="shared" si="427"/>
        <v>Test insurer</v>
      </c>
      <c r="B3938" s="79"/>
      <c r="C3938" s="79"/>
      <c r="D3938" s="27"/>
      <c r="E3938" s="79"/>
      <c r="F3938" s="79"/>
      <c r="G3938" s="80"/>
      <c r="H3938" s="79"/>
      <c r="I3938" s="148"/>
      <c r="J3938" s="148"/>
      <c r="K3938" s="81"/>
      <c r="L3938" s="81"/>
      <c r="M3938" s="82"/>
      <c r="N3938" s="82"/>
      <c r="O3938" s="170"/>
      <c r="P3938" s="170"/>
      <c r="Q3938" s="171">
        <f t="shared" si="433"/>
        <v>1</v>
      </c>
      <c r="R3938" s="28">
        <f t="shared" si="428"/>
        <v>0</v>
      </c>
      <c r="S3938" s="77" t="b">
        <f t="shared" si="429"/>
        <v>0</v>
      </c>
      <c r="T3938" s="78" t="b">
        <f t="shared" si="430"/>
        <v>0</v>
      </c>
      <c r="U3938" s="28">
        <f t="shared" si="431"/>
        <v>0</v>
      </c>
      <c r="V3938" s="82"/>
      <c r="W3938" s="82"/>
      <c r="X3938" s="28">
        <f t="shared" si="432"/>
        <v>0</v>
      </c>
    </row>
    <row r="3939" spans="1:24" ht="13.5" customHeight="1">
      <c r="A3939" s="26" t="str">
        <f t="shared" si="427"/>
        <v>Test insurer</v>
      </c>
      <c r="B3939" s="79"/>
      <c r="C3939" s="79"/>
      <c r="D3939" s="27"/>
      <c r="E3939" s="79"/>
      <c r="F3939" s="79"/>
      <c r="G3939" s="80"/>
      <c r="H3939" s="79"/>
      <c r="I3939" s="148"/>
      <c r="J3939" s="148"/>
      <c r="K3939" s="81"/>
      <c r="L3939" s="81"/>
      <c r="M3939" s="82"/>
      <c r="N3939" s="82"/>
      <c r="O3939" s="170"/>
      <c r="P3939" s="170"/>
      <c r="Q3939" s="171">
        <f t="shared" si="433"/>
        <v>1</v>
      </c>
      <c r="R3939" s="28">
        <f t="shared" si="428"/>
        <v>0</v>
      </c>
      <c r="S3939" s="77" t="b">
        <f t="shared" si="429"/>
        <v>0</v>
      </c>
      <c r="T3939" s="78" t="b">
        <f t="shared" si="430"/>
        <v>0</v>
      </c>
      <c r="U3939" s="28">
        <f t="shared" si="431"/>
        <v>0</v>
      </c>
      <c r="V3939" s="82"/>
      <c r="W3939" s="82"/>
      <c r="X3939" s="28">
        <f t="shared" si="432"/>
        <v>0</v>
      </c>
    </row>
    <row r="3940" spans="1:24" ht="13.5" customHeight="1">
      <c r="A3940" s="26" t="str">
        <f t="shared" si="427"/>
        <v>Test insurer</v>
      </c>
      <c r="B3940" s="79"/>
      <c r="C3940" s="79"/>
      <c r="D3940" s="27"/>
      <c r="E3940" s="79"/>
      <c r="F3940" s="79"/>
      <c r="G3940" s="80"/>
      <c r="H3940" s="79"/>
      <c r="I3940" s="148"/>
      <c r="J3940" s="148"/>
      <c r="K3940" s="81"/>
      <c r="L3940" s="81"/>
      <c r="M3940" s="82"/>
      <c r="N3940" s="82"/>
      <c r="O3940" s="170"/>
      <c r="P3940" s="170"/>
      <c r="Q3940" s="171">
        <f t="shared" si="433"/>
        <v>1</v>
      </c>
      <c r="R3940" s="28">
        <f t="shared" si="428"/>
        <v>0</v>
      </c>
      <c r="S3940" s="77" t="b">
        <f t="shared" si="429"/>
        <v>0</v>
      </c>
      <c r="T3940" s="78" t="b">
        <f t="shared" si="430"/>
        <v>0</v>
      </c>
      <c r="U3940" s="28">
        <f t="shared" si="431"/>
        <v>0</v>
      </c>
      <c r="V3940" s="82"/>
      <c r="W3940" s="82"/>
      <c r="X3940" s="28">
        <f t="shared" si="432"/>
        <v>0</v>
      </c>
    </row>
    <row r="3941" spans="1:24" ht="13.5" customHeight="1">
      <c r="A3941" s="26" t="str">
        <f t="shared" si="427"/>
        <v>Test insurer</v>
      </c>
      <c r="B3941" s="79"/>
      <c r="C3941" s="79"/>
      <c r="D3941" s="27"/>
      <c r="E3941" s="79"/>
      <c r="F3941" s="79"/>
      <c r="G3941" s="80"/>
      <c r="H3941" s="79"/>
      <c r="I3941" s="148"/>
      <c r="J3941" s="148"/>
      <c r="K3941" s="81"/>
      <c r="L3941" s="81"/>
      <c r="M3941" s="82"/>
      <c r="N3941" s="82"/>
      <c r="O3941" s="170"/>
      <c r="P3941" s="170"/>
      <c r="Q3941" s="171">
        <f t="shared" si="433"/>
        <v>1</v>
      </c>
      <c r="R3941" s="28">
        <f t="shared" si="428"/>
        <v>0</v>
      </c>
      <c r="S3941" s="77" t="b">
        <f t="shared" si="429"/>
        <v>0</v>
      </c>
      <c r="T3941" s="78" t="b">
        <f t="shared" si="430"/>
        <v>0</v>
      </c>
      <c r="U3941" s="28">
        <f t="shared" si="431"/>
        <v>0</v>
      </c>
      <c r="V3941" s="82"/>
      <c r="W3941" s="82"/>
      <c r="X3941" s="28">
        <f t="shared" si="432"/>
        <v>0</v>
      </c>
    </row>
    <row r="3942" spans="1:24" ht="13.5" customHeight="1">
      <c r="A3942" s="26" t="str">
        <f t="shared" si="427"/>
        <v>Test insurer</v>
      </c>
      <c r="B3942" s="79"/>
      <c r="C3942" s="79"/>
      <c r="D3942" s="27"/>
      <c r="E3942" s="79"/>
      <c r="F3942" s="79"/>
      <c r="G3942" s="80"/>
      <c r="H3942" s="79"/>
      <c r="I3942" s="148"/>
      <c r="J3942" s="148"/>
      <c r="K3942" s="81"/>
      <c r="L3942" s="81"/>
      <c r="M3942" s="82"/>
      <c r="N3942" s="82"/>
      <c r="O3942" s="170"/>
      <c r="P3942" s="170"/>
      <c r="Q3942" s="171">
        <f t="shared" si="433"/>
        <v>1</v>
      </c>
      <c r="R3942" s="28">
        <f t="shared" si="428"/>
        <v>0</v>
      </c>
      <c r="S3942" s="77" t="b">
        <f t="shared" si="429"/>
        <v>0</v>
      </c>
      <c r="T3942" s="78" t="b">
        <f t="shared" si="430"/>
        <v>0</v>
      </c>
      <c r="U3942" s="28">
        <f t="shared" si="431"/>
        <v>0</v>
      </c>
      <c r="V3942" s="82"/>
      <c r="W3942" s="82"/>
      <c r="X3942" s="28">
        <f t="shared" si="432"/>
        <v>0</v>
      </c>
    </row>
    <row r="3943" spans="1:24" ht="13.5" customHeight="1">
      <c r="A3943" s="26" t="str">
        <f t="shared" si="427"/>
        <v>Test insurer</v>
      </c>
      <c r="B3943" s="79"/>
      <c r="C3943" s="79"/>
      <c r="D3943" s="27"/>
      <c r="E3943" s="79"/>
      <c r="F3943" s="79"/>
      <c r="G3943" s="80"/>
      <c r="H3943" s="79"/>
      <c r="I3943" s="148"/>
      <c r="J3943" s="148"/>
      <c r="K3943" s="81"/>
      <c r="L3943" s="81"/>
      <c r="M3943" s="82"/>
      <c r="N3943" s="82"/>
      <c r="O3943" s="170"/>
      <c r="P3943" s="170"/>
      <c r="Q3943" s="171">
        <f t="shared" si="433"/>
        <v>1</v>
      </c>
      <c r="R3943" s="28">
        <f t="shared" si="428"/>
        <v>0</v>
      </c>
      <c r="S3943" s="77" t="b">
        <f t="shared" si="429"/>
        <v>0</v>
      </c>
      <c r="T3943" s="78" t="b">
        <f t="shared" si="430"/>
        <v>0</v>
      </c>
      <c r="U3943" s="28">
        <f t="shared" si="431"/>
        <v>0</v>
      </c>
      <c r="V3943" s="82"/>
      <c r="W3943" s="82"/>
      <c r="X3943" s="28">
        <f t="shared" si="432"/>
        <v>0</v>
      </c>
    </row>
    <row r="3944" spans="1:24" ht="13.5" customHeight="1">
      <c r="A3944" s="26" t="str">
        <f t="shared" si="427"/>
        <v>Test insurer</v>
      </c>
      <c r="B3944" s="79"/>
      <c r="C3944" s="79"/>
      <c r="D3944" s="27"/>
      <c r="E3944" s="79"/>
      <c r="F3944" s="79"/>
      <c r="G3944" s="80"/>
      <c r="H3944" s="79"/>
      <c r="I3944" s="148"/>
      <c r="J3944" s="148"/>
      <c r="K3944" s="81"/>
      <c r="L3944" s="81"/>
      <c r="M3944" s="82"/>
      <c r="N3944" s="82"/>
      <c r="O3944" s="170"/>
      <c r="P3944" s="170"/>
      <c r="Q3944" s="171">
        <f t="shared" si="433"/>
        <v>1</v>
      </c>
      <c r="R3944" s="28">
        <f t="shared" si="428"/>
        <v>0</v>
      </c>
      <c r="S3944" s="77" t="b">
        <f t="shared" si="429"/>
        <v>0</v>
      </c>
      <c r="T3944" s="78" t="b">
        <f t="shared" si="430"/>
        <v>0</v>
      </c>
      <c r="U3944" s="28">
        <f t="shared" si="431"/>
        <v>0</v>
      </c>
      <c r="V3944" s="82"/>
      <c r="W3944" s="82"/>
      <c r="X3944" s="28">
        <f t="shared" si="432"/>
        <v>0</v>
      </c>
    </row>
    <row r="3945" spans="1:24" ht="13.5" customHeight="1">
      <c r="A3945" s="26" t="str">
        <f t="shared" si="427"/>
        <v>Test insurer</v>
      </c>
      <c r="B3945" s="79"/>
      <c r="C3945" s="79"/>
      <c r="D3945" s="27"/>
      <c r="E3945" s="79"/>
      <c r="F3945" s="79"/>
      <c r="G3945" s="80"/>
      <c r="H3945" s="79"/>
      <c r="I3945" s="148"/>
      <c r="J3945" s="148"/>
      <c r="K3945" s="81"/>
      <c r="L3945" s="81"/>
      <c r="M3945" s="82"/>
      <c r="N3945" s="82"/>
      <c r="O3945" s="170"/>
      <c r="P3945" s="170"/>
      <c r="Q3945" s="171">
        <f t="shared" si="433"/>
        <v>1</v>
      </c>
      <c r="R3945" s="28">
        <f t="shared" si="428"/>
        <v>0</v>
      </c>
      <c r="S3945" s="77" t="b">
        <f t="shared" si="429"/>
        <v>0</v>
      </c>
      <c r="T3945" s="78" t="b">
        <f t="shared" si="430"/>
        <v>0</v>
      </c>
      <c r="U3945" s="28">
        <f t="shared" si="431"/>
        <v>0</v>
      </c>
      <c r="V3945" s="82"/>
      <c r="W3945" s="82"/>
      <c r="X3945" s="28">
        <f t="shared" si="432"/>
        <v>0</v>
      </c>
    </row>
    <row r="3946" spans="1:24" ht="13.5" customHeight="1">
      <c r="A3946" s="26" t="str">
        <f t="shared" si="427"/>
        <v>Test insurer</v>
      </c>
      <c r="B3946" s="79"/>
      <c r="C3946" s="79"/>
      <c r="D3946" s="27"/>
      <c r="E3946" s="79"/>
      <c r="F3946" s="79"/>
      <c r="G3946" s="80"/>
      <c r="H3946" s="79"/>
      <c r="I3946" s="148"/>
      <c r="J3946" s="148"/>
      <c r="K3946" s="81"/>
      <c r="L3946" s="81"/>
      <c r="M3946" s="82"/>
      <c r="N3946" s="82"/>
      <c r="O3946" s="170"/>
      <c r="P3946" s="170"/>
      <c r="Q3946" s="171">
        <f t="shared" si="433"/>
        <v>1</v>
      </c>
      <c r="R3946" s="28">
        <f t="shared" si="428"/>
        <v>0</v>
      </c>
      <c r="S3946" s="77" t="b">
        <f t="shared" si="429"/>
        <v>0</v>
      </c>
      <c r="T3946" s="78" t="b">
        <f t="shared" si="430"/>
        <v>0</v>
      </c>
      <c r="U3946" s="28">
        <f t="shared" si="431"/>
        <v>0</v>
      </c>
      <c r="V3946" s="82"/>
      <c r="W3946" s="82"/>
      <c r="X3946" s="28">
        <f t="shared" si="432"/>
        <v>0</v>
      </c>
    </row>
    <row r="3947" spans="1:24" ht="13.5" customHeight="1">
      <c r="A3947" s="26" t="str">
        <f t="shared" si="427"/>
        <v>Test insurer</v>
      </c>
      <c r="B3947" s="79"/>
      <c r="C3947" s="79"/>
      <c r="D3947" s="27"/>
      <c r="E3947" s="79"/>
      <c r="F3947" s="79"/>
      <c r="G3947" s="80"/>
      <c r="H3947" s="79"/>
      <c r="I3947" s="148"/>
      <c r="J3947" s="148"/>
      <c r="K3947" s="81"/>
      <c r="L3947" s="81"/>
      <c r="M3947" s="82"/>
      <c r="N3947" s="82"/>
      <c r="O3947" s="170"/>
      <c r="P3947" s="170"/>
      <c r="Q3947" s="171">
        <f t="shared" si="433"/>
        <v>1</v>
      </c>
      <c r="R3947" s="28">
        <f t="shared" si="428"/>
        <v>0</v>
      </c>
      <c r="S3947" s="77" t="b">
        <f t="shared" si="429"/>
        <v>0</v>
      </c>
      <c r="T3947" s="78" t="b">
        <f t="shared" si="430"/>
        <v>0</v>
      </c>
      <c r="U3947" s="28">
        <f t="shared" si="431"/>
        <v>0</v>
      </c>
      <c r="V3947" s="82"/>
      <c r="W3947" s="82"/>
      <c r="X3947" s="28">
        <f t="shared" si="432"/>
        <v>0</v>
      </c>
    </row>
    <row r="3948" spans="1:24" ht="13.5" customHeight="1">
      <c r="A3948" s="26" t="str">
        <f t="shared" si="427"/>
        <v>Test insurer</v>
      </c>
      <c r="B3948" s="79"/>
      <c r="C3948" s="79"/>
      <c r="D3948" s="27"/>
      <c r="E3948" s="79"/>
      <c r="F3948" s="79"/>
      <c r="G3948" s="80"/>
      <c r="H3948" s="79"/>
      <c r="I3948" s="148"/>
      <c r="J3948" s="148"/>
      <c r="K3948" s="81"/>
      <c r="L3948" s="81"/>
      <c r="M3948" s="82"/>
      <c r="N3948" s="82"/>
      <c r="O3948" s="170"/>
      <c r="P3948" s="170"/>
      <c r="Q3948" s="171">
        <f t="shared" si="433"/>
        <v>1</v>
      </c>
      <c r="R3948" s="28">
        <f t="shared" si="428"/>
        <v>0</v>
      </c>
      <c r="S3948" s="77" t="b">
        <f t="shared" si="429"/>
        <v>0</v>
      </c>
      <c r="T3948" s="78" t="b">
        <f t="shared" si="430"/>
        <v>0</v>
      </c>
      <c r="U3948" s="28">
        <f t="shared" si="431"/>
        <v>0</v>
      </c>
      <c r="V3948" s="82"/>
      <c r="W3948" s="82"/>
      <c r="X3948" s="28">
        <f t="shared" si="432"/>
        <v>0</v>
      </c>
    </row>
    <row r="3949" spans="1:24" ht="13.5" customHeight="1">
      <c r="A3949" s="26" t="str">
        <f t="shared" si="427"/>
        <v>Test insurer</v>
      </c>
      <c r="B3949" s="79"/>
      <c r="C3949" s="79"/>
      <c r="D3949" s="27"/>
      <c r="E3949" s="79"/>
      <c r="F3949" s="79"/>
      <c r="G3949" s="80"/>
      <c r="H3949" s="79"/>
      <c r="I3949" s="148"/>
      <c r="J3949" s="148"/>
      <c r="K3949" s="81"/>
      <c r="L3949" s="81"/>
      <c r="M3949" s="82"/>
      <c r="N3949" s="82"/>
      <c r="O3949" s="170"/>
      <c r="P3949" s="170"/>
      <c r="Q3949" s="171">
        <f t="shared" si="433"/>
        <v>1</v>
      </c>
      <c r="R3949" s="28">
        <f t="shared" si="428"/>
        <v>0</v>
      </c>
      <c r="S3949" s="77" t="b">
        <f t="shared" si="429"/>
        <v>0</v>
      </c>
      <c r="T3949" s="78" t="b">
        <f t="shared" si="430"/>
        <v>0</v>
      </c>
      <c r="U3949" s="28">
        <f t="shared" si="431"/>
        <v>0</v>
      </c>
      <c r="V3949" s="82"/>
      <c r="W3949" s="82"/>
      <c r="X3949" s="28">
        <f t="shared" si="432"/>
        <v>0</v>
      </c>
    </row>
    <row r="3950" spans="1:24" ht="13.5" customHeight="1">
      <c r="A3950" s="26" t="str">
        <f t="shared" si="427"/>
        <v>Test insurer</v>
      </c>
      <c r="B3950" s="79"/>
      <c r="C3950" s="79"/>
      <c r="D3950" s="27"/>
      <c r="E3950" s="79"/>
      <c r="F3950" s="79"/>
      <c r="G3950" s="80"/>
      <c r="H3950" s="79"/>
      <c r="I3950" s="148"/>
      <c r="J3950" s="148"/>
      <c r="K3950" s="81"/>
      <c r="L3950" s="81"/>
      <c r="M3950" s="82"/>
      <c r="N3950" s="82"/>
      <c r="O3950" s="170"/>
      <c r="P3950" s="170"/>
      <c r="Q3950" s="171">
        <f t="shared" si="433"/>
        <v>1</v>
      </c>
      <c r="R3950" s="28">
        <f t="shared" si="428"/>
        <v>0</v>
      </c>
      <c r="S3950" s="77" t="b">
        <f t="shared" si="429"/>
        <v>0</v>
      </c>
      <c r="T3950" s="78" t="b">
        <f t="shared" si="430"/>
        <v>0</v>
      </c>
      <c r="U3950" s="28">
        <f t="shared" si="431"/>
        <v>0</v>
      </c>
      <c r="V3950" s="82"/>
      <c r="W3950" s="82"/>
      <c r="X3950" s="28">
        <f t="shared" si="432"/>
        <v>0</v>
      </c>
    </row>
    <row r="3951" spans="1:24" ht="13.5" customHeight="1">
      <c r="A3951" s="26" t="str">
        <f t="shared" si="427"/>
        <v>Test insurer</v>
      </c>
      <c r="B3951" s="79"/>
      <c r="C3951" s="79"/>
      <c r="D3951" s="27"/>
      <c r="E3951" s="79"/>
      <c r="F3951" s="79"/>
      <c r="G3951" s="80"/>
      <c r="H3951" s="79"/>
      <c r="I3951" s="148"/>
      <c r="J3951" s="148"/>
      <c r="K3951" s="81"/>
      <c r="L3951" s="81"/>
      <c r="M3951" s="82"/>
      <c r="N3951" s="82"/>
      <c r="O3951" s="170"/>
      <c r="P3951" s="170"/>
      <c r="Q3951" s="171">
        <f t="shared" si="433"/>
        <v>1</v>
      </c>
      <c r="R3951" s="28">
        <f t="shared" si="428"/>
        <v>0</v>
      </c>
      <c r="S3951" s="77" t="b">
        <f t="shared" si="429"/>
        <v>0</v>
      </c>
      <c r="T3951" s="78" t="b">
        <f t="shared" si="430"/>
        <v>0</v>
      </c>
      <c r="U3951" s="28">
        <f t="shared" si="431"/>
        <v>0</v>
      </c>
      <c r="V3951" s="82"/>
      <c r="W3951" s="82"/>
      <c r="X3951" s="28">
        <f t="shared" si="432"/>
        <v>0</v>
      </c>
    </row>
    <row r="3952" spans="1:24" ht="13.5" customHeight="1">
      <c r="A3952" s="26" t="str">
        <f t="shared" si="427"/>
        <v>Test insurer</v>
      </c>
      <c r="B3952" s="79"/>
      <c r="C3952" s="79"/>
      <c r="D3952" s="27"/>
      <c r="E3952" s="79"/>
      <c r="F3952" s="79"/>
      <c r="G3952" s="80"/>
      <c r="H3952" s="79"/>
      <c r="I3952" s="148"/>
      <c r="J3952" s="148"/>
      <c r="K3952" s="81"/>
      <c r="L3952" s="81"/>
      <c r="M3952" s="82"/>
      <c r="N3952" s="82"/>
      <c r="O3952" s="170"/>
      <c r="P3952" s="170"/>
      <c r="Q3952" s="171">
        <f t="shared" si="433"/>
        <v>1</v>
      </c>
      <c r="R3952" s="28">
        <f t="shared" si="428"/>
        <v>0</v>
      </c>
      <c r="S3952" s="77" t="b">
        <f t="shared" si="429"/>
        <v>0</v>
      </c>
      <c r="T3952" s="78" t="b">
        <f t="shared" si="430"/>
        <v>0</v>
      </c>
      <c r="U3952" s="28">
        <f t="shared" si="431"/>
        <v>0</v>
      </c>
      <c r="V3952" s="82"/>
      <c r="W3952" s="82"/>
      <c r="X3952" s="28">
        <f t="shared" si="432"/>
        <v>0</v>
      </c>
    </row>
    <row r="3953" spans="1:24" ht="13.5" customHeight="1">
      <c r="A3953" s="26" t="str">
        <f t="shared" si="427"/>
        <v>Test insurer</v>
      </c>
      <c r="B3953" s="79"/>
      <c r="C3953" s="79"/>
      <c r="D3953" s="27"/>
      <c r="E3953" s="79"/>
      <c r="F3953" s="79"/>
      <c r="G3953" s="80"/>
      <c r="H3953" s="79"/>
      <c r="I3953" s="148"/>
      <c r="J3953" s="148"/>
      <c r="K3953" s="81"/>
      <c r="L3953" s="81"/>
      <c r="M3953" s="82"/>
      <c r="N3953" s="82"/>
      <c r="O3953" s="170"/>
      <c r="P3953" s="170"/>
      <c r="Q3953" s="171">
        <f t="shared" si="433"/>
        <v>1</v>
      </c>
      <c r="R3953" s="28">
        <f t="shared" si="428"/>
        <v>0</v>
      </c>
      <c r="S3953" s="77" t="b">
        <f t="shared" si="429"/>
        <v>0</v>
      </c>
      <c r="T3953" s="78" t="b">
        <f t="shared" si="430"/>
        <v>0</v>
      </c>
      <c r="U3953" s="28">
        <f t="shared" si="431"/>
        <v>0</v>
      </c>
      <c r="V3953" s="82"/>
      <c r="W3953" s="82"/>
      <c r="X3953" s="28">
        <f t="shared" si="432"/>
        <v>0</v>
      </c>
    </row>
    <row r="3954" spans="1:24" ht="13.5" customHeight="1">
      <c r="A3954" s="26" t="str">
        <f t="shared" si="427"/>
        <v>Test insurer</v>
      </c>
      <c r="B3954" s="79"/>
      <c r="C3954" s="79"/>
      <c r="D3954" s="27"/>
      <c r="E3954" s="79"/>
      <c r="F3954" s="79"/>
      <c r="G3954" s="80"/>
      <c r="H3954" s="79"/>
      <c r="I3954" s="148"/>
      <c r="J3954" s="148"/>
      <c r="K3954" s="81"/>
      <c r="L3954" s="81"/>
      <c r="M3954" s="82"/>
      <c r="N3954" s="82"/>
      <c r="O3954" s="170"/>
      <c r="P3954" s="170"/>
      <c r="Q3954" s="171">
        <f t="shared" si="433"/>
        <v>1</v>
      </c>
      <c r="R3954" s="28">
        <f t="shared" si="428"/>
        <v>0</v>
      </c>
      <c r="S3954" s="77" t="b">
        <f t="shared" si="429"/>
        <v>0</v>
      </c>
      <c r="T3954" s="78" t="b">
        <f t="shared" si="430"/>
        <v>0</v>
      </c>
      <c r="U3954" s="28">
        <f t="shared" si="431"/>
        <v>0</v>
      </c>
      <c r="V3954" s="82"/>
      <c r="W3954" s="82"/>
      <c r="X3954" s="28">
        <f t="shared" si="432"/>
        <v>0</v>
      </c>
    </row>
    <row r="3955" spans="1:24" ht="13.5" customHeight="1">
      <c r="A3955" s="26" t="str">
        <f t="shared" si="427"/>
        <v>Test insurer</v>
      </c>
      <c r="B3955" s="79"/>
      <c r="C3955" s="79"/>
      <c r="D3955" s="27"/>
      <c r="E3955" s="79"/>
      <c r="F3955" s="79"/>
      <c r="G3955" s="80"/>
      <c r="H3955" s="79"/>
      <c r="I3955" s="148"/>
      <c r="J3955" s="148"/>
      <c r="K3955" s="81"/>
      <c r="L3955" s="81"/>
      <c r="M3955" s="82"/>
      <c r="N3955" s="82"/>
      <c r="O3955" s="170"/>
      <c r="P3955" s="170"/>
      <c r="Q3955" s="171">
        <f t="shared" si="433"/>
        <v>1</v>
      </c>
      <c r="R3955" s="28">
        <f t="shared" si="428"/>
        <v>0</v>
      </c>
      <c r="S3955" s="77" t="b">
        <f t="shared" si="429"/>
        <v>0</v>
      </c>
      <c r="T3955" s="78" t="b">
        <f t="shared" si="430"/>
        <v>0</v>
      </c>
      <c r="U3955" s="28">
        <f t="shared" si="431"/>
        <v>0</v>
      </c>
      <c r="V3955" s="82"/>
      <c r="W3955" s="82"/>
      <c r="X3955" s="28">
        <f t="shared" si="432"/>
        <v>0</v>
      </c>
    </row>
    <row r="3956" spans="1:24" ht="13.5" customHeight="1">
      <c r="A3956" s="26" t="str">
        <f t="shared" si="427"/>
        <v>Test insurer</v>
      </c>
      <c r="B3956" s="79"/>
      <c r="C3956" s="79"/>
      <c r="D3956" s="27"/>
      <c r="E3956" s="79"/>
      <c r="F3956" s="79"/>
      <c r="G3956" s="80"/>
      <c r="H3956" s="79"/>
      <c r="I3956" s="148"/>
      <c r="J3956" s="148"/>
      <c r="K3956" s="81"/>
      <c r="L3956" s="81"/>
      <c r="M3956" s="82"/>
      <c r="N3956" s="82"/>
      <c r="O3956" s="170"/>
      <c r="P3956" s="170"/>
      <c r="Q3956" s="171">
        <f t="shared" si="433"/>
        <v>1</v>
      </c>
      <c r="R3956" s="28">
        <f t="shared" si="428"/>
        <v>0</v>
      </c>
      <c r="S3956" s="77" t="b">
        <f t="shared" si="429"/>
        <v>0</v>
      </c>
      <c r="T3956" s="78" t="b">
        <f t="shared" si="430"/>
        <v>0</v>
      </c>
      <c r="U3956" s="28">
        <f t="shared" si="431"/>
        <v>0</v>
      </c>
      <c r="V3956" s="82"/>
      <c r="W3956" s="82"/>
      <c r="X3956" s="28">
        <f t="shared" si="432"/>
        <v>0</v>
      </c>
    </row>
    <row r="3957" spans="1:24" ht="13.5" customHeight="1">
      <c r="A3957" s="26" t="str">
        <f t="shared" si="427"/>
        <v>Test insurer</v>
      </c>
      <c r="B3957" s="79"/>
      <c r="C3957" s="79"/>
      <c r="D3957" s="27"/>
      <c r="E3957" s="79"/>
      <c r="F3957" s="79"/>
      <c r="G3957" s="80"/>
      <c r="H3957" s="79"/>
      <c r="I3957" s="148"/>
      <c r="J3957" s="148"/>
      <c r="K3957" s="81"/>
      <c r="L3957" s="81"/>
      <c r="M3957" s="82"/>
      <c r="N3957" s="82"/>
      <c r="O3957" s="170"/>
      <c r="P3957" s="170"/>
      <c r="Q3957" s="171">
        <f t="shared" si="433"/>
        <v>1</v>
      </c>
      <c r="R3957" s="28">
        <f t="shared" si="428"/>
        <v>0</v>
      </c>
      <c r="S3957" s="77" t="b">
        <f t="shared" si="429"/>
        <v>0</v>
      </c>
      <c r="T3957" s="78" t="b">
        <f t="shared" si="430"/>
        <v>0</v>
      </c>
      <c r="U3957" s="28">
        <f t="shared" si="431"/>
        <v>0</v>
      </c>
      <c r="V3957" s="82"/>
      <c r="W3957" s="82"/>
      <c r="X3957" s="28">
        <f t="shared" si="432"/>
        <v>0</v>
      </c>
    </row>
    <row r="3958" spans="1:24" ht="13.5" customHeight="1">
      <c r="A3958" s="26" t="str">
        <f t="shared" si="427"/>
        <v>Test insurer</v>
      </c>
      <c r="B3958" s="79"/>
      <c r="C3958" s="79"/>
      <c r="D3958" s="27"/>
      <c r="E3958" s="79"/>
      <c r="F3958" s="79"/>
      <c r="G3958" s="80"/>
      <c r="H3958" s="79"/>
      <c r="I3958" s="148"/>
      <c r="J3958" s="148"/>
      <c r="K3958" s="81"/>
      <c r="L3958" s="81"/>
      <c r="M3958" s="82"/>
      <c r="N3958" s="82"/>
      <c r="O3958" s="170"/>
      <c r="P3958" s="170"/>
      <c r="Q3958" s="171">
        <f t="shared" si="433"/>
        <v>1</v>
      </c>
      <c r="R3958" s="28">
        <f t="shared" si="428"/>
        <v>0</v>
      </c>
      <c r="S3958" s="77" t="b">
        <f t="shared" si="429"/>
        <v>0</v>
      </c>
      <c r="T3958" s="78" t="b">
        <f t="shared" si="430"/>
        <v>0</v>
      </c>
      <c r="U3958" s="28">
        <f t="shared" si="431"/>
        <v>0</v>
      </c>
      <c r="V3958" s="82"/>
      <c r="W3958" s="82"/>
      <c r="X3958" s="28">
        <f t="shared" si="432"/>
        <v>0</v>
      </c>
    </row>
    <row r="3959" spans="1:24" ht="13.5" customHeight="1">
      <c r="A3959" s="26" t="str">
        <f t="shared" si="427"/>
        <v>Test insurer</v>
      </c>
      <c r="B3959" s="79"/>
      <c r="C3959" s="79"/>
      <c r="D3959" s="27"/>
      <c r="E3959" s="79"/>
      <c r="F3959" s="79"/>
      <c r="G3959" s="80"/>
      <c r="H3959" s="79"/>
      <c r="I3959" s="148"/>
      <c r="J3959" s="148"/>
      <c r="K3959" s="81"/>
      <c r="L3959" s="81"/>
      <c r="M3959" s="82"/>
      <c r="N3959" s="82"/>
      <c r="O3959" s="170"/>
      <c r="P3959" s="170"/>
      <c r="Q3959" s="171">
        <f t="shared" si="433"/>
        <v>1</v>
      </c>
      <c r="R3959" s="28">
        <f t="shared" si="428"/>
        <v>0</v>
      </c>
      <c r="S3959" s="77" t="b">
        <f t="shared" si="429"/>
        <v>0</v>
      </c>
      <c r="T3959" s="78" t="b">
        <f t="shared" si="430"/>
        <v>0</v>
      </c>
      <c r="U3959" s="28">
        <f t="shared" si="431"/>
        <v>0</v>
      </c>
      <c r="V3959" s="82"/>
      <c r="W3959" s="82"/>
      <c r="X3959" s="28">
        <f t="shared" si="432"/>
        <v>0</v>
      </c>
    </row>
    <row r="3960" spans="1:24" ht="13.5" customHeight="1">
      <c r="A3960" s="26" t="str">
        <f t="shared" si="427"/>
        <v>Test insurer</v>
      </c>
      <c r="B3960" s="79"/>
      <c r="C3960" s="79"/>
      <c r="D3960" s="27"/>
      <c r="E3960" s="79"/>
      <c r="F3960" s="79"/>
      <c r="G3960" s="80"/>
      <c r="H3960" s="79"/>
      <c r="I3960" s="148"/>
      <c r="J3960" s="148"/>
      <c r="K3960" s="81"/>
      <c r="L3960" s="81"/>
      <c r="M3960" s="82"/>
      <c r="N3960" s="82"/>
      <c r="O3960" s="170"/>
      <c r="P3960" s="170"/>
      <c r="Q3960" s="171">
        <f t="shared" si="433"/>
        <v>1</v>
      </c>
      <c r="R3960" s="28">
        <f t="shared" si="428"/>
        <v>0</v>
      </c>
      <c r="S3960" s="77" t="b">
        <f t="shared" si="429"/>
        <v>0</v>
      </c>
      <c r="T3960" s="78" t="b">
        <f t="shared" si="430"/>
        <v>0</v>
      </c>
      <c r="U3960" s="28">
        <f t="shared" si="431"/>
        <v>0</v>
      </c>
      <c r="V3960" s="82"/>
      <c r="W3960" s="82"/>
      <c r="X3960" s="28">
        <f t="shared" si="432"/>
        <v>0</v>
      </c>
    </row>
    <row r="3961" spans="1:24" ht="13.5" customHeight="1">
      <c r="A3961" s="26" t="str">
        <f t="shared" si="427"/>
        <v>Test insurer</v>
      </c>
      <c r="B3961" s="79"/>
      <c r="C3961" s="79"/>
      <c r="D3961" s="27"/>
      <c r="E3961" s="79"/>
      <c r="F3961" s="79"/>
      <c r="G3961" s="80"/>
      <c r="H3961" s="79"/>
      <c r="I3961" s="148"/>
      <c r="J3961" s="148"/>
      <c r="K3961" s="81"/>
      <c r="L3961" s="81"/>
      <c r="M3961" s="82"/>
      <c r="N3961" s="82"/>
      <c r="O3961" s="170"/>
      <c r="P3961" s="170"/>
      <c r="Q3961" s="171">
        <f t="shared" si="433"/>
        <v>1</v>
      </c>
      <c r="R3961" s="28">
        <f t="shared" si="428"/>
        <v>0</v>
      </c>
      <c r="S3961" s="77" t="b">
        <f t="shared" si="429"/>
        <v>0</v>
      </c>
      <c r="T3961" s="78" t="b">
        <f t="shared" si="430"/>
        <v>0</v>
      </c>
      <c r="U3961" s="28">
        <f t="shared" si="431"/>
        <v>0</v>
      </c>
      <c r="V3961" s="82"/>
      <c r="W3961" s="82"/>
      <c r="X3961" s="28">
        <f t="shared" si="432"/>
        <v>0</v>
      </c>
    </row>
    <row r="3962" spans="1:24" ht="13.5" customHeight="1">
      <c r="A3962" s="26" t="str">
        <f t="shared" si="427"/>
        <v>Test insurer</v>
      </c>
      <c r="B3962" s="79"/>
      <c r="C3962" s="79"/>
      <c r="D3962" s="27"/>
      <c r="E3962" s="79"/>
      <c r="F3962" s="79"/>
      <c r="G3962" s="80"/>
      <c r="H3962" s="79"/>
      <c r="I3962" s="148"/>
      <c r="J3962" s="148"/>
      <c r="K3962" s="81"/>
      <c r="L3962" s="81"/>
      <c r="M3962" s="82"/>
      <c r="N3962" s="82"/>
      <c r="O3962" s="170"/>
      <c r="P3962" s="170"/>
      <c r="Q3962" s="171">
        <f t="shared" si="433"/>
        <v>1</v>
      </c>
      <c r="R3962" s="28">
        <f t="shared" si="428"/>
        <v>0</v>
      </c>
      <c r="S3962" s="77" t="b">
        <f t="shared" si="429"/>
        <v>0</v>
      </c>
      <c r="T3962" s="78" t="b">
        <f t="shared" si="430"/>
        <v>0</v>
      </c>
      <c r="U3962" s="28">
        <f t="shared" si="431"/>
        <v>0</v>
      </c>
      <c r="V3962" s="82"/>
      <c r="W3962" s="82"/>
      <c r="X3962" s="28">
        <f t="shared" si="432"/>
        <v>0</v>
      </c>
    </row>
    <row r="3963" spans="1:24" ht="13.5" customHeight="1">
      <c r="A3963" s="26" t="str">
        <f t="shared" si="427"/>
        <v>Test insurer</v>
      </c>
      <c r="B3963" s="79"/>
      <c r="C3963" s="79"/>
      <c r="D3963" s="27"/>
      <c r="E3963" s="79"/>
      <c r="F3963" s="79"/>
      <c r="G3963" s="80"/>
      <c r="H3963" s="79"/>
      <c r="I3963" s="148"/>
      <c r="J3963" s="148"/>
      <c r="K3963" s="81"/>
      <c r="L3963" s="81"/>
      <c r="M3963" s="82"/>
      <c r="N3963" s="82"/>
      <c r="O3963" s="170"/>
      <c r="P3963" s="170"/>
      <c r="Q3963" s="171">
        <f t="shared" si="433"/>
        <v>1</v>
      </c>
      <c r="R3963" s="28">
        <f t="shared" si="428"/>
        <v>0</v>
      </c>
      <c r="S3963" s="77" t="b">
        <f t="shared" si="429"/>
        <v>0</v>
      </c>
      <c r="T3963" s="78" t="b">
        <f t="shared" si="430"/>
        <v>0</v>
      </c>
      <c r="U3963" s="28">
        <f t="shared" si="431"/>
        <v>0</v>
      </c>
      <c r="V3963" s="82"/>
      <c r="W3963" s="82"/>
      <c r="X3963" s="28">
        <f t="shared" si="432"/>
        <v>0</v>
      </c>
    </row>
    <row r="3964" spans="1:24" ht="13.5" customHeight="1">
      <c r="A3964" s="26" t="str">
        <f t="shared" si="427"/>
        <v>Test insurer</v>
      </c>
      <c r="B3964" s="79"/>
      <c r="C3964" s="79"/>
      <c r="D3964" s="27"/>
      <c r="E3964" s="79"/>
      <c r="F3964" s="79"/>
      <c r="G3964" s="80"/>
      <c r="H3964" s="79"/>
      <c r="I3964" s="148"/>
      <c r="J3964" s="148"/>
      <c r="K3964" s="81"/>
      <c r="L3964" s="81"/>
      <c r="M3964" s="82"/>
      <c r="N3964" s="82"/>
      <c r="O3964" s="170"/>
      <c r="P3964" s="170"/>
      <c r="Q3964" s="171">
        <f t="shared" si="433"/>
        <v>1</v>
      </c>
      <c r="R3964" s="28">
        <f t="shared" si="428"/>
        <v>0</v>
      </c>
      <c r="S3964" s="77" t="b">
        <f t="shared" si="429"/>
        <v>0</v>
      </c>
      <c r="T3964" s="78" t="b">
        <f t="shared" si="430"/>
        <v>0</v>
      </c>
      <c r="U3964" s="28">
        <f t="shared" si="431"/>
        <v>0</v>
      </c>
      <c r="V3964" s="82"/>
      <c r="W3964" s="82"/>
      <c r="X3964" s="28">
        <f t="shared" si="432"/>
        <v>0</v>
      </c>
    </row>
    <row r="3965" spans="1:24" ht="13.5" customHeight="1">
      <c r="A3965" s="26" t="str">
        <f t="shared" si="427"/>
        <v>Test insurer</v>
      </c>
      <c r="B3965" s="79"/>
      <c r="C3965" s="79"/>
      <c r="D3965" s="27"/>
      <c r="E3965" s="79"/>
      <c r="F3965" s="79"/>
      <c r="G3965" s="80"/>
      <c r="H3965" s="79"/>
      <c r="I3965" s="148"/>
      <c r="J3965" s="148"/>
      <c r="K3965" s="81"/>
      <c r="L3965" s="81"/>
      <c r="M3965" s="82"/>
      <c r="N3965" s="82"/>
      <c r="O3965" s="170"/>
      <c r="P3965" s="170"/>
      <c r="Q3965" s="171">
        <f t="shared" si="433"/>
        <v>1</v>
      </c>
      <c r="R3965" s="28">
        <f t="shared" si="428"/>
        <v>0</v>
      </c>
      <c r="S3965" s="77" t="b">
        <f t="shared" si="429"/>
        <v>0</v>
      </c>
      <c r="T3965" s="78" t="b">
        <f t="shared" si="430"/>
        <v>0</v>
      </c>
      <c r="U3965" s="28">
        <f t="shared" si="431"/>
        <v>0</v>
      </c>
      <c r="V3965" s="82"/>
      <c r="W3965" s="82"/>
      <c r="X3965" s="28">
        <f t="shared" si="432"/>
        <v>0</v>
      </c>
    </row>
    <row r="3966" spans="1:24" ht="13.5" customHeight="1">
      <c r="A3966" s="26" t="str">
        <f t="shared" si="427"/>
        <v>Test insurer</v>
      </c>
      <c r="B3966" s="79"/>
      <c r="C3966" s="79"/>
      <c r="D3966" s="27"/>
      <c r="E3966" s="79"/>
      <c r="F3966" s="79"/>
      <c r="G3966" s="80"/>
      <c r="H3966" s="79"/>
      <c r="I3966" s="148"/>
      <c r="J3966" s="148"/>
      <c r="K3966" s="81"/>
      <c r="L3966" s="81"/>
      <c r="M3966" s="82"/>
      <c r="N3966" s="82"/>
      <c r="O3966" s="170"/>
      <c r="P3966" s="170"/>
      <c r="Q3966" s="171">
        <f t="shared" si="433"/>
        <v>1</v>
      </c>
      <c r="R3966" s="28">
        <f t="shared" si="428"/>
        <v>0</v>
      </c>
      <c r="S3966" s="77" t="b">
        <f t="shared" si="429"/>
        <v>0</v>
      </c>
      <c r="T3966" s="78" t="b">
        <f t="shared" si="430"/>
        <v>0</v>
      </c>
      <c r="U3966" s="28">
        <f t="shared" si="431"/>
        <v>0</v>
      </c>
      <c r="V3966" s="82"/>
      <c r="W3966" s="82"/>
      <c r="X3966" s="28">
        <f t="shared" si="432"/>
        <v>0</v>
      </c>
    </row>
    <row r="3967" spans="1:24" ht="13.5" customHeight="1">
      <c r="A3967" s="26" t="str">
        <f t="shared" si="427"/>
        <v>Test insurer</v>
      </c>
      <c r="B3967" s="79"/>
      <c r="C3967" s="79"/>
      <c r="D3967" s="27"/>
      <c r="E3967" s="79"/>
      <c r="F3967" s="79"/>
      <c r="G3967" s="80"/>
      <c r="H3967" s="79"/>
      <c r="I3967" s="148"/>
      <c r="J3967" s="148"/>
      <c r="K3967" s="81"/>
      <c r="L3967" s="81"/>
      <c r="M3967" s="82"/>
      <c r="N3967" s="82"/>
      <c r="O3967" s="170"/>
      <c r="P3967" s="170"/>
      <c r="Q3967" s="171">
        <f t="shared" si="433"/>
        <v>1</v>
      </c>
      <c r="R3967" s="28">
        <f t="shared" si="428"/>
        <v>0</v>
      </c>
      <c r="S3967" s="77" t="b">
        <f t="shared" si="429"/>
        <v>0</v>
      </c>
      <c r="T3967" s="78" t="b">
        <f t="shared" si="430"/>
        <v>0</v>
      </c>
      <c r="U3967" s="28">
        <f t="shared" si="431"/>
        <v>0</v>
      </c>
      <c r="V3967" s="82"/>
      <c r="W3967" s="82"/>
      <c r="X3967" s="28">
        <f t="shared" si="432"/>
        <v>0</v>
      </c>
    </row>
    <row r="3968" spans="1:24" ht="13.5" customHeight="1">
      <c r="A3968" s="26" t="str">
        <f t="shared" si="427"/>
        <v>Test insurer</v>
      </c>
      <c r="B3968" s="79"/>
      <c r="C3968" s="79"/>
      <c r="D3968" s="27"/>
      <c r="E3968" s="79"/>
      <c r="F3968" s="79"/>
      <c r="G3968" s="80"/>
      <c r="H3968" s="79"/>
      <c r="I3968" s="148"/>
      <c r="J3968" s="148"/>
      <c r="K3968" s="81"/>
      <c r="L3968" s="81"/>
      <c r="M3968" s="82"/>
      <c r="N3968" s="82"/>
      <c r="O3968" s="170"/>
      <c r="P3968" s="170"/>
      <c r="Q3968" s="171">
        <f t="shared" si="433"/>
        <v>1</v>
      </c>
      <c r="R3968" s="28">
        <f t="shared" si="428"/>
        <v>0</v>
      </c>
      <c r="S3968" s="77" t="b">
        <f t="shared" si="429"/>
        <v>0</v>
      </c>
      <c r="T3968" s="78" t="b">
        <f t="shared" si="430"/>
        <v>0</v>
      </c>
      <c r="U3968" s="28">
        <f t="shared" si="431"/>
        <v>0</v>
      </c>
      <c r="V3968" s="82"/>
      <c r="W3968" s="82"/>
      <c r="X3968" s="28">
        <f t="shared" si="432"/>
        <v>0</v>
      </c>
    </row>
    <row r="3969" spans="1:24" ht="13.5" customHeight="1">
      <c r="A3969" s="26" t="str">
        <f t="shared" si="427"/>
        <v>Test insurer</v>
      </c>
      <c r="B3969" s="79"/>
      <c r="C3969" s="79"/>
      <c r="D3969" s="27"/>
      <c r="E3969" s="79"/>
      <c r="F3969" s="79"/>
      <c r="G3969" s="80"/>
      <c r="H3969" s="79"/>
      <c r="I3969" s="148"/>
      <c r="J3969" s="148"/>
      <c r="K3969" s="81"/>
      <c r="L3969" s="81"/>
      <c r="M3969" s="82"/>
      <c r="N3969" s="82"/>
      <c r="O3969" s="170"/>
      <c r="P3969" s="170"/>
      <c r="Q3969" s="171">
        <f t="shared" si="433"/>
        <v>1</v>
      </c>
      <c r="R3969" s="28">
        <f t="shared" si="428"/>
        <v>0</v>
      </c>
      <c r="S3969" s="77" t="b">
        <f t="shared" si="429"/>
        <v>0</v>
      </c>
      <c r="T3969" s="78" t="b">
        <f t="shared" si="430"/>
        <v>0</v>
      </c>
      <c r="U3969" s="28">
        <f t="shared" si="431"/>
        <v>0</v>
      </c>
      <c r="V3969" s="82"/>
      <c r="W3969" s="82"/>
      <c r="X3969" s="28">
        <f t="shared" si="432"/>
        <v>0</v>
      </c>
    </row>
    <row r="3970" spans="1:24" ht="13.5" customHeight="1">
      <c r="A3970" s="26" t="str">
        <f t="shared" si="427"/>
        <v>Test insurer</v>
      </c>
      <c r="B3970" s="79"/>
      <c r="C3970" s="79"/>
      <c r="D3970" s="27"/>
      <c r="E3970" s="79"/>
      <c r="F3970" s="79"/>
      <c r="G3970" s="80"/>
      <c r="H3970" s="79"/>
      <c r="I3970" s="148"/>
      <c r="J3970" s="148"/>
      <c r="K3970" s="81"/>
      <c r="L3970" s="81"/>
      <c r="M3970" s="82"/>
      <c r="N3970" s="82"/>
      <c r="O3970" s="170"/>
      <c r="P3970" s="170"/>
      <c r="Q3970" s="171">
        <f t="shared" si="433"/>
        <v>1</v>
      </c>
      <c r="R3970" s="28">
        <f t="shared" si="428"/>
        <v>0</v>
      </c>
      <c r="S3970" s="77" t="b">
        <f t="shared" si="429"/>
        <v>0</v>
      </c>
      <c r="T3970" s="78" t="b">
        <f t="shared" si="430"/>
        <v>0</v>
      </c>
      <c r="U3970" s="28">
        <f t="shared" si="431"/>
        <v>0</v>
      </c>
      <c r="V3970" s="82"/>
      <c r="W3970" s="82"/>
      <c r="X3970" s="28">
        <f t="shared" si="432"/>
        <v>0</v>
      </c>
    </row>
    <row r="3971" spans="1:24" ht="13.5" customHeight="1">
      <c r="A3971" s="26" t="str">
        <f t="shared" si="427"/>
        <v>Test insurer</v>
      </c>
      <c r="B3971" s="79"/>
      <c r="C3971" s="79"/>
      <c r="D3971" s="27"/>
      <c r="E3971" s="79"/>
      <c r="F3971" s="79"/>
      <c r="G3971" s="80"/>
      <c r="H3971" s="79"/>
      <c r="I3971" s="148"/>
      <c r="J3971" s="148"/>
      <c r="K3971" s="81"/>
      <c r="L3971" s="81"/>
      <c r="M3971" s="82"/>
      <c r="N3971" s="82"/>
      <c r="O3971" s="170"/>
      <c r="P3971" s="170"/>
      <c r="Q3971" s="171">
        <f t="shared" si="433"/>
        <v>1</v>
      </c>
      <c r="R3971" s="28">
        <f t="shared" si="428"/>
        <v>0</v>
      </c>
      <c r="S3971" s="77" t="b">
        <f t="shared" si="429"/>
        <v>0</v>
      </c>
      <c r="T3971" s="78" t="b">
        <f t="shared" si="430"/>
        <v>0</v>
      </c>
      <c r="U3971" s="28">
        <f t="shared" si="431"/>
        <v>0</v>
      </c>
      <c r="V3971" s="82"/>
      <c r="W3971" s="82"/>
      <c r="X3971" s="28">
        <f t="shared" si="432"/>
        <v>0</v>
      </c>
    </row>
    <row r="3972" spans="1:24" ht="13.5" customHeight="1">
      <c r="A3972" s="26" t="str">
        <f t="shared" ref="A3972:A4035" si="434">$D$2</f>
        <v>Test insurer</v>
      </c>
      <c r="B3972" s="79"/>
      <c r="C3972" s="79"/>
      <c r="D3972" s="27"/>
      <c r="E3972" s="79"/>
      <c r="F3972" s="79"/>
      <c r="G3972" s="80"/>
      <c r="H3972" s="79"/>
      <c r="I3972" s="148"/>
      <c r="J3972" s="148"/>
      <c r="K3972" s="81"/>
      <c r="L3972" s="81"/>
      <c r="M3972" s="82"/>
      <c r="N3972" s="82"/>
      <c r="O3972" s="170"/>
      <c r="P3972" s="170"/>
      <c r="Q3972" s="171">
        <f t="shared" si="433"/>
        <v>1</v>
      </c>
      <c r="R3972" s="28">
        <f t="shared" ref="R3972:R4035" si="435">K3972*N3972</f>
        <v>0</v>
      </c>
      <c r="S3972" s="77" t="b">
        <f t="shared" ref="S3972:S4035" si="436">IF(E3972="TERMINATING","TERMINATING",IF(K3972=0,IF(L3972&gt;0,"NEW"),L3972-K3972))</f>
        <v>0</v>
      </c>
      <c r="T3972" s="78" t="b">
        <f t="shared" ref="T3972:T4035" si="437">IF(E3972="TERMINATING","TERMINATING",IF(K3972=0,IF(L3972&gt;0,"NEW"),L3972/K3972-1))</f>
        <v>0</v>
      </c>
      <c r="U3972" s="28">
        <f t="shared" ref="U3972:U4035" si="438">IF(E3972="Terminating",N3972*K3972,N3972*L3972)</f>
        <v>0</v>
      </c>
      <c r="V3972" s="82"/>
      <c r="W3972" s="82"/>
      <c r="X3972" s="28">
        <f t="shared" ref="X3972:X4035" si="439">IF(E3972="Terminating",W3972*K3972,W3972*L3972)</f>
        <v>0</v>
      </c>
    </row>
    <row r="3973" spans="1:24" ht="13.5" customHeight="1">
      <c r="A3973" s="26" t="str">
        <f t="shared" si="434"/>
        <v>Test insurer</v>
      </c>
      <c r="B3973" s="79"/>
      <c r="C3973" s="79"/>
      <c r="D3973" s="27"/>
      <c r="E3973" s="79"/>
      <c r="F3973" s="79"/>
      <c r="G3973" s="80"/>
      <c r="H3973" s="79"/>
      <c r="I3973" s="148"/>
      <c r="J3973" s="148"/>
      <c r="K3973" s="81"/>
      <c r="L3973" s="81"/>
      <c r="M3973" s="82"/>
      <c r="N3973" s="82"/>
      <c r="O3973" s="170"/>
      <c r="P3973" s="170"/>
      <c r="Q3973" s="171">
        <f t="shared" ref="Q3973:Q4036" si="440">(P3973-O3973)+1</f>
        <v>1</v>
      </c>
      <c r="R3973" s="28">
        <f t="shared" si="435"/>
        <v>0</v>
      </c>
      <c r="S3973" s="77" t="b">
        <f t="shared" si="436"/>
        <v>0</v>
      </c>
      <c r="T3973" s="78" t="b">
        <f t="shared" si="437"/>
        <v>0</v>
      </c>
      <c r="U3973" s="28">
        <f t="shared" si="438"/>
        <v>0</v>
      </c>
      <c r="V3973" s="82"/>
      <c r="W3973" s="82"/>
      <c r="X3973" s="28">
        <f t="shared" si="439"/>
        <v>0</v>
      </c>
    </row>
    <row r="3974" spans="1:24" ht="13.5" customHeight="1">
      <c r="A3974" s="26" t="str">
        <f t="shared" si="434"/>
        <v>Test insurer</v>
      </c>
      <c r="B3974" s="79"/>
      <c r="C3974" s="79"/>
      <c r="D3974" s="27"/>
      <c r="E3974" s="79"/>
      <c r="F3974" s="79"/>
      <c r="G3974" s="80"/>
      <c r="H3974" s="79"/>
      <c r="I3974" s="148"/>
      <c r="J3974" s="148"/>
      <c r="K3974" s="81"/>
      <c r="L3974" s="81"/>
      <c r="M3974" s="82"/>
      <c r="N3974" s="82"/>
      <c r="O3974" s="170"/>
      <c r="P3974" s="170"/>
      <c r="Q3974" s="171">
        <f t="shared" si="440"/>
        <v>1</v>
      </c>
      <c r="R3974" s="28">
        <f t="shared" si="435"/>
        <v>0</v>
      </c>
      <c r="S3974" s="77" t="b">
        <f t="shared" si="436"/>
        <v>0</v>
      </c>
      <c r="T3974" s="78" t="b">
        <f t="shared" si="437"/>
        <v>0</v>
      </c>
      <c r="U3974" s="28">
        <f t="shared" si="438"/>
        <v>0</v>
      </c>
      <c r="V3974" s="82"/>
      <c r="W3974" s="82"/>
      <c r="X3974" s="28">
        <f t="shared" si="439"/>
        <v>0</v>
      </c>
    </row>
    <row r="3975" spans="1:24" ht="13.5" customHeight="1">
      <c r="A3975" s="26" t="str">
        <f t="shared" si="434"/>
        <v>Test insurer</v>
      </c>
      <c r="B3975" s="79"/>
      <c r="C3975" s="79"/>
      <c r="D3975" s="27"/>
      <c r="E3975" s="79"/>
      <c r="F3975" s="79"/>
      <c r="G3975" s="80"/>
      <c r="H3975" s="79"/>
      <c r="I3975" s="148"/>
      <c r="J3975" s="148"/>
      <c r="K3975" s="81"/>
      <c r="L3975" s="81"/>
      <c r="M3975" s="82"/>
      <c r="N3975" s="82"/>
      <c r="O3975" s="170"/>
      <c r="P3975" s="170"/>
      <c r="Q3975" s="171">
        <f t="shared" si="440"/>
        <v>1</v>
      </c>
      <c r="R3975" s="28">
        <f t="shared" si="435"/>
        <v>0</v>
      </c>
      <c r="S3975" s="77" t="b">
        <f t="shared" si="436"/>
        <v>0</v>
      </c>
      <c r="T3975" s="78" t="b">
        <f t="shared" si="437"/>
        <v>0</v>
      </c>
      <c r="U3975" s="28">
        <f t="shared" si="438"/>
        <v>0</v>
      </c>
      <c r="V3975" s="82"/>
      <c r="W3975" s="82"/>
      <c r="X3975" s="28">
        <f t="shared" si="439"/>
        <v>0</v>
      </c>
    </row>
    <row r="3976" spans="1:24" ht="13.5" customHeight="1">
      <c r="A3976" s="26" t="str">
        <f t="shared" si="434"/>
        <v>Test insurer</v>
      </c>
      <c r="B3976" s="79"/>
      <c r="C3976" s="79"/>
      <c r="D3976" s="27"/>
      <c r="E3976" s="79"/>
      <c r="F3976" s="79"/>
      <c r="G3976" s="80"/>
      <c r="H3976" s="79"/>
      <c r="I3976" s="148"/>
      <c r="J3976" s="148"/>
      <c r="K3976" s="81"/>
      <c r="L3976" s="81"/>
      <c r="M3976" s="82"/>
      <c r="N3976" s="82"/>
      <c r="O3976" s="170"/>
      <c r="P3976" s="170"/>
      <c r="Q3976" s="171">
        <f t="shared" si="440"/>
        <v>1</v>
      </c>
      <c r="R3976" s="28">
        <f t="shared" si="435"/>
        <v>0</v>
      </c>
      <c r="S3976" s="77" t="b">
        <f t="shared" si="436"/>
        <v>0</v>
      </c>
      <c r="T3976" s="78" t="b">
        <f t="shared" si="437"/>
        <v>0</v>
      </c>
      <c r="U3976" s="28">
        <f t="shared" si="438"/>
        <v>0</v>
      </c>
      <c r="V3976" s="82"/>
      <c r="W3976" s="82"/>
      <c r="X3976" s="28">
        <f t="shared" si="439"/>
        <v>0</v>
      </c>
    </row>
    <row r="3977" spans="1:24" ht="13.5" customHeight="1">
      <c r="A3977" s="26" t="str">
        <f t="shared" si="434"/>
        <v>Test insurer</v>
      </c>
      <c r="B3977" s="79"/>
      <c r="C3977" s="79"/>
      <c r="D3977" s="27"/>
      <c r="E3977" s="79"/>
      <c r="F3977" s="79"/>
      <c r="G3977" s="80"/>
      <c r="H3977" s="79"/>
      <c r="I3977" s="148"/>
      <c r="J3977" s="148"/>
      <c r="K3977" s="81"/>
      <c r="L3977" s="81"/>
      <c r="M3977" s="82"/>
      <c r="N3977" s="82"/>
      <c r="O3977" s="170"/>
      <c r="P3977" s="170"/>
      <c r="Q3977" s="171">
        <f t="shared" si="440"/>
        <v>1</v>
      </c>
      <c r="R3977" s="28">
        <f t="shared" si="435"/>
        <v>0</v>
      </c>
      <c r="S3977" s="77" t="b">
        <f t="shared" si="436"/>
        <v>0</v>
      </c>
      <c r="T3977" s="78" t="b">
        <f t="shared" si="437"/>
        <v>0</v>
      </c>
      <c r="U3977" s="28">
        <f t="shared" si="438"/>
        <v>0</v>
      </c>
      <c r="V3977" s="82"/>
      <c r="W3977" s="82"/>
      <c r="X3977" s="28">
        <f t="shared" si="439"/>
        <v>0</v>
      </c>
    </row>
    <row r="3978" spans="1:24" ht="13.5" customHeight="1">
      <c r="A3978" s="26" t="str">
        <f t="shared" si="434"/>
        <v>Test insurer</v>
      </c>
      <c r="B3978" s="79"/>
      <c r="C3978" s="79"/>
      <c r="D3978" s="27"/>
      <c r="E3978" s="79"/>
      <c r="F3978" s="79"/>
      <c r="G3978" s="80"/>
      <c r="H3978" s="79"/>
      <c r="I3978" s="148"/>
      <c r="J3978" s="148"/>
      <c r="K3978" s="81"/>
      <c r="L3978" s="81"/>
      <c r="M3978" s="82"/>
      <c r="N3978" s="82"/>
      <c r="O3978" s="170"/>
      <c r="P3978" s="170"/>
      <c r="Q3978" s="171">
        <f t="shared" si="440"/>
        <v>1</v>
      </c>
      <c r="R3978" s="28">
        <f t="shared" si="435"/>
        <v>0</v>
      </c>
      <c r="S3978" s="77" t="b">
        <f t="shared" si="436"/>
        <v>0</v>
      </c>
      <c r="T3978" s="78" t="b">
        <f t="shared" si="437"/>
        <v>0</v>
      </c>
      <c r="U3978" s="28">
        <f t="shared" si="438"/>
        <v>0</v>
      </c>
      <c r="V3978" s="82"/>
      <c r="W3978" s="82"/>
      <c r="X3978" s="28">
        <f t="shared" si="439"/>
        <v>0</v>
      </c>
    </row>
    <row r="3979" spans="1:24" ht="13.5" customHeight="1">
      <c r="A3979" s="26" t="str">
        <f t="shared" si="434"/>
        <v>Test insurer</v>
      </c>
      <c r="B3979" s="79"/>
      <c r="C3979" s="79"/>
      <c r="D3979" s="27"/>
      <c r="E3979" s="79"/>
      <c r="F3979" s="79"/>
      <c r="G3979" s="80"/>
      <c r="H3979" s="79"/>
      <c r="I3979" s="148"/>
      <c r="J3979" s="148"/>
      <c r="K3979" s="81"/>
      <c r="L3979" s="81"/>
      <c r="M3979" s="82"/>
      <c r="N3979" s="82"/>
      <c r="O3979" s="170"/>
      <c r="P3979" s="170"/>
      <c r="Q3979" s="171">
        <f t="shared" si="440"/>
        <v>1</v>
      </c>
      <c r="R3979" s="28">
        <f t="shared" si="435"/>
        <v>0</v>
      </c>
      <c r="S3979" s="77" t="b">
        <f t="shared" si="436"/>
        <v>0</v>
      </c>
      <c r="T3979" s="78" t="b">
        <f t="shared" si="437"/>
        <v>0</v>
      </c>
      <c r="U3979" s="28">
        <f t="shared" si="438"/>
        <v>0</v>
      </c>
      <c r="V3979" s="82"/>
      <c r="W3979" s="82"/>
      <c r="X3979" s="28">
        <f t="shared" si="439"/>
        <v>0</v>
      </c>
    </row>
    <row r="3980" spans="1:24" ht="13.5" customHeight="1">
      <c r="A3980" s="26" t="str">
        <f t="shared" si="434"/>
        <v>Test insurer</v>
      </c>
      <c r="B3980" s="79"/>
      <c r="C3980" s="79"/>
      <c r="D3980" s="27"/>
      <c r="E3980" s="79"/>
      <c r="F3980" s="79"/>
      <c r="G3980" s="80"/>
      <c r="H3980" s="79"/>
      <c r="I3980" s="148"/>
      <c r="J3980" s="148"/>
      <c r="K3980" s="81"/>
      <c r="L3980" s="81"/>
      <c r="M3980" s="82"/>
      <c r="N3980" s="82"/>
      <c r="O3980" s="170"/>
      <c r="P3980" s="170"/>
      <c r="Q3980" s="171">
        <f t="shared" si="440"/>
        <v>1</v>
      </c>
      <c r="R3980" s="28">
        <f t="shared" si="435"/>
        <v>0</v>
      </c>
      <c r="S3980" s="77" t="b">
        <f t="shared" si="436"/>
        <v>0</v>
      </c>
      <c r="T3980" s="78" t="b">
        <f t="shared" si="437"/>
        <v>0</v>
      </c>
      <c r="U3980" s="28">
        <f t="shared" si="438"/>
        <v>0</v>
      </c>
      <c r="V3980" s="82"/>
      <c r="W3980" s="82"/>
      <c r="X3980" s="28">
        <f t="shared" si="439"/>
        <v>0</v>
      </c>
    </row>
    <row r="3981" spans="1:24" ht="13.5" customHeight="1">
      <c r="A3981" s="26" t="str">
        <f t="shared" si="434"/>
        <v>Test insurer</v>
      </c>
      <c r="B3981" s="79"/>
      <c r="C3981" s="79"/>
      <c r="D3981" s="27"/>
      <c r="E3981" s="79"/>
      <c r="F3981" s="79"/>
      <c r="G3981" s="80"/>
      <c r="H3981" s="79"/>
      <c r="I3981" s="148"/>
      <c r="J3981" s="148"/>
      <c r="K3981" s="81"/>
      <c r="L3981" s="81"/>
      <c r="M3981" s="82"/>
      <c r="N3981" s="82"/>
      <c r="O3981" s="170"/>
      <c r="P3981" s="170"/>
      <c r="Q3981" s="171">
        <f t="shared" si="440"/>
        <v>1</v>
      </c>
      <c r="R3981" s="28">
        <f t="shared" si="435"/>
        <v>0</v>
      </c>
      <c r="S3981" s="77" t="b">
        <f t="shared" si="436"/>
        <v>0</v>
      </c>
      <c r="T3981" s="78" t="b">
        <f t="shared" si="437"/>
        <v>0</v>
      </c>
      <c r="U3981" s="28">
        <f t="shared" si="438"/>
        <v>0</v>
      </c>
      <c r="V3981" s="82"/>
      <c r="W3981" s="82"/>
      <c r="X3981" s="28">
        <f t="shared" si="439"/>
        <v>0</v>
      </c>
    </row>
    <row r="3982" spans="1:24" ht="13.5" customHeight="1">
      <c r="A3982" s="26" t="str">
        <f t="shared" si="434"/>
        <v>Test insurer</v>
      </c>
      <c r="B3982" s="79"/>
      <c r="C3982" s="79"/>
      <c r="D3982" s="27"/>
      <c r="E3982" s="79"/>
      <c r="F3982" s="79"/>
      <c r="G3982" s="80"/>
      <c r="H3982" s="79"/>
      <c r="I3982" s="148"/>
      <c r="J3982" s="148"/>
      <c r="K3982" s="81"/>
      <c r="L3982" s="81"/>
      <c r="M3982" s="82"/>
      <c r="N3982" s="82"/>
      <c r="O3982" s="170"/>
      <c r="P3982" s="170"/>
      <c r="Q3982" s="171">
        <f t="shared" si="440"/>
        <v>1</v>
      </c>
      <c r="R3982" s="28">
        <f t="shared" si="435"/>
        <v>0</v>
      </c>
      <c r="S3982" s="77" t="b">
        <f t="shared" si="436"/>
        <v>0</v>
      </c>
      <c r="T3982" s="78" t="b">
        <f t="shared" si="437"/>
        <v>0</v>
      </c>
      <c r="U3982" s="28">
        <f t="shared" si="438"/>
        <v>0</v>
      </c>
      <c r="V3982" s="82"/>
      <c r="W3982" s="82"/>
      <c r="X3982" s="28">
        <f t="shared" si="439"/>
        <v>0</v>
      </c>
    </row>
    <row r="3983" spans="1:24" ht="13.5" customHeight="1">
      <c r="A3983" s="26" t="str">
        <f t="shared" si="434"/>
        <v>Test insurer</v>
      </c>
      <c r="B3983" s="79"/>
      <c r="C3983" s="79"/>
      <c r="D3983" s="27"/>
      <c r="E3983" s="79"/>
      <c r="F3983" s="79"/>
      <c r="G3983" s="80"/>
      <c r="H3983" s="79"/>
      <c r="I3983" s="148"/>
      <c r="J3983" s="148"/>
      <c r="K3983" s="81"/>
      <c r="L3983" s="81"/>
      <c r="M3983" s="82"/>
      <c r="N3983" s="82"/>
      <c r="O3983" s="170"/>
      <c r="P3983" s="170"/>
      <c r="Q3983" s="171">
        <f t="shared" si="440"/>
        <v>1</v>
      </c>
      <c r="R3983" s="28">
        <f t="shared" si="435"/>
        <v>0</v>
      </c>
      <c r="S3983" s="77" t="b">
        <f t="shared" si="436"/>
        <v>0</v>
      </c>
      <c r="T3983" s="78" t="b">
        <f t="shared" si="437"/>
        <v>0</v>
      </c>
      <c r="U3983" s="28">
        <f t="shared" si="438"/>
        <v>0</v>
      </c>
      <c r="V3983" s="82"/>
      <c r="W3983" s="82"/>
      <c r="X3983" s="28">
        <f t="shared" si="439"/>
        <v>0</v>
      </c>
    </row>
    <row r="3984" spans="1:24" ht="13.5" customHeight="1">
      <c r="A3984" s="26" t="str">
        <f t="shared" si="434"/>
        <v>Test insurer</v>
      </c>
      <c r="B3984" s="79"/>
      <c r="C3984" s="79"/>
      <c r="D3984" s="27"/>
      <c r="E3984" s="79"/>
      <c r="F3984" s="79"/>
      <c r="G3984" s="80"/>
      <c r="H3984" s="79"/>
      <c r="I3984" s="148"/>
      <c r="J3984" s="148"/>
      <c r="K3984" s="81"/>
      <c r="L3984" s="81"/>
      <c r="M3984" s="82"/>
      <c r="N3984" s="82"/>
      <c r="O3984" s="170"/>
      <c r="P3984" s="170"/>
      <c r="Q3984" s="171">
        <f t="shared" si="440"/>
        <v>1</v>
      </c>
      <c r="R3984" s="28">
        <f t="shared" si="435"/>
        <v>0</v>
      </c>
      <c r="S3984" s="77" t="b">
        <f t="shared" si="436"/>
        <v>0</v>
      </c>
      <c r="T3984" s="78" t="b">
        <f t="shared" si="437"/>
        <v>0</v>
      </c>
      <c r="U3984" s="28">
        <f t="shared" si="438"/>
        <v>0</v>
      </c>
      <c r="V3984" s="82"/>
      <c r="W3984" s="82"/>
      <c r="X3984" s="28">
        <f t="shared" si="439"/>
        <v>0</v>
      </c>
    </row>
    <row r="3985" spans="1:24" ht="13.5" customHeight="1">
      <c r="A3985" s="26" t="str">
        <f t="shared" si="434"/>
        <v>Test insurer</v>
      </c>
      <c r="B3985" s="79"/>
      <c r="C3985" s="79"/>
      <c r="D3985" s="27"/>
      <c r="E3985" s="79"/>
      <c r="F3985" s="79"/>
      <c r="G3985" s="80"/>
      <c r="H3985" s="79"/>
      <c r="I3985" s="148"/>
      <c r="J3985" s="148"/>
      <c r="K3985" s="81"/>
      <c r="L3985" s="81"/>
      <c r="M3985" s="82"/>
      <c r="N3985" s="82"/>
      <c r="O3985" s="170"/>
      <c r="P3985" s="170"/>
      <c r="Q3985" s="171">
        <f t="shared" si="440"/>
        <v>1</v>
      </c>
      <c r="R3985" s="28">
        <f t="shared" si="435"/>
        <v>0</v>
      </c>
      <c r="S3985" s="77" t="b">
        <f t="shared" si="436"/>
        <v>0</v>
      </c>
      <c r="T3985" s="78" t="b">
        <f t="shared" si="437"/>
        <v>0</v>
      </c>
      <c r="U3985" s="28">
        <f t="shared" si="438"/>
        <v>0</v>
      </c>
      <c r="V3985" s="82"/>
      <c r="W3985" s="82"/>
      <c r="X3985" s="28">
        <f t="shared" si="439"/>
        <v>0</v>
      </c>
    </row>
    <row r="3986" spans="1:24" ht="13.5" customHeight="1">
      <c r="A3986" s="26" t="str">
        <f t="shared" si="434"/>
        <v>Test insurer</v>
      </c>
      <c r="B3986" s="79"/>
      <c r="C3986" s="79"/>
      <c r="D3986" s="27"/>
      <c r="E3986" s="79"/>
      <c r="F3986" s="79"/>
      <c r="G3986" s="80"/>
      <c r="H3986" s="79"/>
      <c r="I3986" s="148"/>
      <c r="J3986" s="148"/>
      <c r="K3986" s="81"/>
      <c r="L3986" s="81"/>
      <c r="M3986" s="82"/>
      <c r="N3986" s="82"/>
      <c r="O3986" s="170"/>
      <c r="P3986" s="170"/>
      <c r="Q3986" s="171">
        <f t="shared" si="440"/>
        <v>1</v>
      </c>
      <c r="R3986" s="28">
        <f t="shared" si="435"/>
        <v>0</v>
      </c>
      <c r="S3986" s="77" t="b">
        <f t="shared" si="436"/>
        <v>0</v>
      </c>
      <c r="T3986" s="78" t="b">
        <f t="shared" si="437"/>
        <v>0</v>
      </c>
      <c r="U3986" s="28">
        <f t="shared" si="438"/>
        <v>0</v>
      </c>
      <c r="V3986" s="82"/>
      <c r="W3986" s="82"/>
      <c r="X3986" s="28">
        <f t="shared" si="439"/>
        <v>0</v>
      </c>
    </row>
    <row r="3987" spans="1:24" ht="13.5" customHeight="1">
      <c r="A3987" s="26" t="str">
        <f t="shared" si="434"/>
        <v>Test insurer</v>
      </c>
      <c r="B3987" s="79"/>
      <c r="C3987" s="79"/>
      <c r="D3987" s="27"/>
      <c r="E3987" s="79"/>
      <c r="F3987" s="79"/>
      <c r="G3987" s="80"/>
      <c r="H3987" s="79"/>
      <c r="I3987" s="148"/>
      <c r="J3987" s="148"/>
      <c r="K3987" s="81"/>
      <c r="L3987" s="81"/>
      <c r="M3987" s="82"/>
      <c r="N3987" s="82"/>
      <c r="O3987" s="170"/>
      <c r="P3987" s="170"/>
      <c r="Q3987" s="171">
        <f t="shared" si="440"/>
        <v>1</v>
      </c>
      <c r="R3987" s="28">
        <f t="shared" si="435"/>
        <v>0</v>
      </c>
      <c r="S3987" s="77" t="b">
        <f t="shared" si="436"/>
        <v>0</v>
      </c>
      <c r="T3987" s="78" t="b">
        <f t="shared" si="437"/>
        <v>0</v>
      </c>
      <c r="U3987" s="28">
        <f t="shared" si="438"/>
        <v>0</v>
      </c>
      <c r="V3987" s="82"/>
      <c r="W3987" s="82"/>
      <c r="X3987" s="28">
        <f t="shared" si="439"/>
        <v>0</v>
      </c>
    </row>
    <row r="3988" spans="1:24" ht="13.5" customHeight="1">
      <c r="A3988" s="26" t="str">
        <f t="shared" si="434"/>
        <v>Test insurer</v>
      </c>
      <c r="B3988" s="79"/>
      <c r="C3988" s="79"/>
      <c r="D3988" s="27"/>
      <c r="E3988" s="79"/>
      <c r="F3988" s="79"/>
      <c r="G3988" s="80"/>
      <c r="H3988" s="79"/>
      <c r="I3988" s="148"/>
      <c r="J3988" s="148"/>
      <c r="K3988" s="81"/>
      <c r="L3988" s="81"/>
      <c r="M3988" s="82"/>
      <c r="N3988" s="82"/>
      <c r="O3988" s="170"/>
      <c r="P3988" s="170"/>
      <c r="Q3988" s="171">
        <f t="shared" si="440"/>
        <v>1</v>
      </c>
      <c r="R3988" s="28">
        <f t="shared" si="435"/>
        <v>0</v>
      </c>
      <c r="S3988" s="77" t="b">
        <f t="shared" si="436"/>
        <v>0</v>
      </c>
      <c r="T3988" s="78" t="b">
        <f t="shared" si="437"/>
        <v>0</v>
      </c>
      <c r="U3988" s="28">
        <f t="shared" si="438"/>
        <v>0</v>
      </c>
      <c r="V3988" s="82"/>
      <c r="W3988" s="82"/>
      <c r="X3988" s="28">
        <f t="shared" si="439"/>
        <v>0</v>
      </c>
    </row>
    <row r="3989" spans="1:24" ht="13.5" customHeight="1">
      <c r="A3989" s="26" t="str">
        <f t="shared" si="434"/>
        <v>Test insurer</v>
      </c>
      <c r="B3989" s="79"/>
      <c r="C3989" s="79"/>
      <c r="D3989" s="27"/>
      <c r="E3989" s="79"/>
      <c r="F3989" s="79"/>
      <c r="G3989" s="80"/>
      <c r="H3989" s="79"/>
      <c r="I3989" s="148"/>
      <c r="J3989" s="148"/>
      <c r="K3989" s="81"/>
      <c r="L3989" s="81"/>
      <c r="M3989" s="82"/>
      <c r="N3989" s="82"/>
      <c r="O3989" s="170"/>
      <c r="P3989" s="170"/>
      <c r="Q3989" s="171">
        <f t="shared" si="440"/>
        <v>1</v>
      </c>
      <c r="R3989" s="28">
        <f t="shared" si="435"/>
        <v>0</v>
      </c>
      <c r="S3989" s="77" t="b">
        <f t="shared" si="436"/>
        <v>0</v>
      </c>
      <c r="T3989" s="78" t="b">
        <f t="shared" si="437"/>
        <v>0</v>
      </c>
      <c r="U3989" s="28">
        <f t="shared" si="438"/>
        <v>0</v>
      </c>
      <c r="V3989" s="82"/>
      <c r="W3989" s="82"/>
      <c r="X3989" s="28">
        <f t="shared" si="439"/>
        <v>0</v>
      </c>
    </row>
    <row r="3990" spans="1:24" ht="13.5" customHeight="1">
      <c r="A3990" s="26" t="str">
        <f t="shared" si="434"/>
        <v>Test insurer</v>
      </c>
      <c r="B3990" s="79"/>
      <c r="C3990" s="79"/>
      <c r="D3990" s="27"/>
      <c r="E3990" s="79"/>
      <c r="F3990" s="79"/>
      <c r="G3990" s="80"/>
      <c r="H3990" s="79"/>
      <c r="I3990" s="148"/>
      <c r="J3990" s="148"/>
      <c r="K3990" s="81"/>
      <c r="L3990" s="81"/>
      <c r="M3990" s="82"/>
      <c r="N3990" s="82"/>
      <c r="O3990" s="170"/>
      <c r="P3990" s="170"/>
      <c r="Q3990" s="171">
        <f t="shared" si="440"/>
        <v>1</v>
      </c>
      <c r="R3990" s="28">
        <f t="shared" si="435"/>
        <v>0</v>
      </c>
      <c r="S3990" s="77" t="b">
        <f t="shared" si="436"/>
        <v>0</v>
      </c>
      <c r="T3990" s="78" t="b">
        <f t="shared" si="437"/>
        <v>0</v>
      </c>
      <c r="U3990" s="28">
        <f t="shared" si="438"/>
        <v>0</v>
      </c>
      <c r="V3990" s="82"/>
      <c r="W3990" s="82"/>
      <c r="X3990" s="28">
        <f t="shared" si="439"/>
        <v>0</v>
      </c>
    </row>
    <row r="3991" spans="1:24" ht="13.5" customHeight="1">
      <c r="A3991" s="26" t="str">
        <f t="shared" si="434"/>
        <v>Test insurer</v>
      </c>
      <c r="B3991" s="79"/>
      <c r="C3991" s="79"/>
      <c r="D3991" s="27"/>
      <c r="E3991" s="79"/>
      <c r="F3991" s="79"/>
      <c r="G3991" s="80"/>
      <c r="H3991" s="79"/>
      <c r="I3991" s="148"/>
      <c r="J3991" s="148"/>
      <c r="K3991" s="81"/>
      <c r="L3991" s="81"/>
      <c r="M3991" s="82"/>
      <c r="N3991" s="82"/>
      <c r="O3991" s="170"/>
      <c r="P3991" s="170"/>
      <c r="Q3991" s="171">
        <f t="shared" si="440"/>
        <v>1</v>
      </c>
      <c r="R3991" s="28">
        <f t="shared" si="435"/>
        <v>0</v>
      </c>
      <c r="S3991" s="77" t="b">
        <f t="shared" si="436"/>
        <v>0</v>
      </c>
      <c r="T3991" s="78" t="b">
        <f t="shared" si="437"/>
        <v>0</v>
      </c>
      <c r="U3991" s="28">
        <f t="shared" si="438"/>
        <v>0</v>
      </c>
      <c r="V3991" s="82"/>
      <c r="W3991" s="82"/>
      <c r="X3991" s="28">
        <f t="shared" si="439"/>
        <v>0</v>
      </c>
    </row>
    <row r="3992" spans="1:24" ht="13.5" customHeight="1">
      <c r="A3992" s="26" t="str">
        <f t="shared" si="434"/>
        <v>Test insurer</v>
      </c>
      <c r="B3992" s="79"/>
      <c r="C3992" s="79"/>
      <c r="D3992" s="27"/>
      <c r="E3992" s="79"/>
      <c r="F3992" s="79"/>
      <c r="G3992" s="80"/>
      <c r="H3992" s="79"/>
      <c r="I3992" s="148"/>
      <c r="J3992" s="148"/>
      <c r="K3992" s="81"/>
      <c r="L3992" s="81"/>
      <c r="M3992" s="82"/>
      <c r="N3992" s="82"/>
      <c r="O3992" s="170"/>
      <c r="P3992" s="170"/>
      <c r="Q3992" s="171">
        <f t="shared" si="440"/>
        <v>1</v>
      </c>
      <c r="R3992" s="28">
        <f t="shared" si="435"/>
        <v>0</v>
      </c>
      <c r="S3992" s="77" t="b">
        <f t="shared" si="436"/>
        <v>0</v>
      </c>
      <c r="T3992" s="78" t="b">
        <f t="shared" si="437"/>
        <v>0</v>
      </c>
      <c r="U3992" s="28">
        <f t="shared" si="438"/>
        <v>0</v>
      </c>
      <c r="V3992" s="82"/>
      <c r="W3992" s="82"/>
      <c r="X3992" s="28">
        <f t="shared" si="439"/>
        <v>0</v>
      </c>
    </row>
    <row r="3993" spans="1:24" ht="13.5" customHeight="1">
      <c r="A3993" s="26" t="str">
        <f t="shared" si="434"/>
        <v>Test insurer</v>
      </c>
      <c r="B3993" s="79"/>
      <c r="C3993" s="79"/>
      <c r="D3993" s="27"/>
      <c r="E3993" s="79"/>
      <c r="F3993" s="79"/>
      <c r="G3993" s="80"/>
      <c r="H3993" s="79"/>
      <c r="I3993" s="148"/>
      <c r="J3993" s="148"/>
      <c r="K3993" s="81"/>
      <c r="L3993" s="81"/>
      <c r="M3993" s="82"/>
      <c r="N3993" s="82"/>
      <c r="O3993" s="170"/>
      <c r="P3993" s="170"/>
      <c r="Q3993" s="171">
        <f t="shared" si="440"/>
        <v>1</v>
      </c>
      <c r="R3993" s="28">
        <f t="shared" si="435"/>
        <v>0</v>
      </c>
      <c r="S3993" s="77" t="b">
        <f t="shared" si="436"/>
        <v>0</v>
      </c>
      <c r="T3993" s="78" t="b">
        <f t="shared" si="437"/>
        <v>0</v>
      </c>
      <c r="U3993" s="28">
        <f t="shared" si="438"/>
        <v>0</v>
      </c>
      <c r="V3993" s="82"/>
      <c r="W3993" s="82"/>
      <c r="X3993" s="28">
        <f t="shared" si="439"/>
        <v>0</v>
      </c>
    </row>
    <row r="3994" spans="1:24" ht="13.5" customHeight="1">
      <c r="A3994" s="26" t="str">
        <f t="shared" si="434"/>
        <v>Test insurer</v>
      </c>
      <c r="B3994" s="79"/>
      <c r="C3994" s="79"/>
      <c r="D3994" s="27"/>
      <c r="E3994" s="79"/>
      <c r="F3994" s="79"/>
      <c r="G3994" s="80"/>
      <c r="H3994" s="79"/>
      <c r="I3994" s="148"/>
      <c r="J3994" s="148"/>
      <c r="K3994" s="81"/>
      <c r="L3994" s="81"/>
      <c r="M3994" s="82"/>
      <c r="N3994" s="82"/>
      <c r="O3994" s="170"/>
      <c r="P3994" s="170"/>
      <c r="Q3994" s="171">
        <f t="shared" si="440"/>
        <v>1</v>
      </c>
      <c r="R3994" s="28">
        <f t="shared" si="435"/>
        <v>0</v>
      </c>
      <c r="S3994" s="77" t="b">
        <f t="shared" si="436"/>
        <v>0</v>
      </c>
      <c r="T3994" s="78" t="b">
        <f t="shared" si="437"/>
        <v>0</v>
      </c>
      <c r="U3994" s="28">
        <f t="shared" si="438"/>
        <v>0</v>
      </c>
      <c r="V3994" s="82"/>
      <c r="W3994" s="82"/>
      <c r="X3994" s="28">
        <f t="shared" si="439"/>
        <v>0</v>
      </c>
    </row>
    <row r="3995" spans="1:24" ht="13.5" customHeight="1">
      <c r="A3995" s="26" t="str">
        <f t="shared" si="434"/>
        <v>Test insurer</v>
      </c>
      <c r="B3995" s="79"/>
      <c r="C3995" s="79"/>
      <c r="D3995" s="27"/>
      <c r="E3995" s="79"/>
      <c r="F3995" s="79"/>
      <c r="G3995" s="80"/>
      <c r="H3995" s="79"/>
      <c r="I3995" s="148"/>
      <c r="J3995" s="148"/>
      <c r="K3995" s="81"/>
      <c r="L3995" s="81"/>
      <c r="M3995" s="82"/>
      <c r="N3995" s="82"/>
      <c r="O3995" s="170"/>
      <c r="P3995" s="170"/>
      <c r="Q3995" s="171">
        <f t="shared" si="440"/>
        <v>1</v>
      </c>
      <c r="R3995" s="28">
        <f t="shared" si="435"/>
        <v>0</v>
      </c>
      <c r="S3995" s="77" t="b">
        <f t="shared" si="436"/>
        <v>0</v>
      </c>
      <c r="T3995" s="78" t="b">
        <f t="shared" si="437"/>
        <v>0</v>
      </c>
      <c r="U3995" s="28">
        <f t="shared" si="438"/>
        <v>0</v>
      </c>
      <c r="V3995" s="82"/>
      <c r="W3995" s="82"/>
      <c r="X3995" s="28">
        <f t="shared" si="439"/>
        <v>0</v>
      </c>
    </row>
    <row r="3996" spans="1:24" ht="13.5" customHeight="1">
      <c r="A3996" s="26" t="str">
        <f t="shared" si="434"/>
        <v>Test insurer</v>
      </c>
      <c r="B3996" s="79"/>
      <c r="C3996" s="79"/>
      <c r="D3996" s="27"/>
      <c r="E3996" s="79"/>
      <c r="F3996" s="79"/>
      <c r="G3996" s="80"/>
      <c r="H3996" s="79"/>
      <c r="I3996" s="148"/>
      <c r="J3996" s="148"/>
      <c r="K3996" s="81"/>
      <c r="L3996" s="81"/>
      <c r="M3996" s="82"/>
      <c r="N3996" s="82"/>
      <c r="O3996" s="170"/>
      <c r="P3996" s="170"/>
      <c r="Q3996" s="171">
        <f t="shared" si="440"/>
        <v>1</v>
      </c>
      <c r="R3996" s="28">
        <f t="shared" si="435"/>
        <v>0</v>
      </c>
      <c r="S3996" s="77" t="b">
        <f t="shared" si="436"/>
        <v>0</v>
      </c>
      <c r="T3996" s="78" t="b">
        <f t="shared" si="437"/>
        <v>0</v>
      </c>
      <c r="U3996" s="28">
        <f t="shared" si="438"/>
        <v>0</v>
      </c>
      <c r="V3996" s="82"/>
      <c r="W3996" s="82"/>
      <c r="X3996" s="28">
        <f t="shared" si="439"/>
        <v>0</v>
      </c>
    </row>
    <row r="3997" spans="1:24" ht="13.5" customHeight="1">
      <c r="A3997" s="26" t="str">
        <f t="shared" si="434"/>
        <v>Test insurer</v>
      </c>
      <c r="B3997" s="79"/>
      <c r="C3997" s="79"/>
      <c r="D3997" s="27"/>
      <c r="E3997" s="79"/>
      <c r="F3997" s="79"/>
      <c r="G3997" s="80"/>
      <c r="H3997" s="79"/>
      <c r="I3997" s="148"/>
      <c r="J3997" s="148"/>
      <c r="K3997" s="81"/>
      <c r="L3997" s="81"/>
      <c r="M3997" s="82"/>
      <c r="N3997" s="82"/>
      <c r="O3997" s="170"/>
      <c r="P3997" s="170"/>
      <c r="Q3997" s="171">
        <f t="shared" si="440"/>
        <v>1</v>
      </c>
      <c r="R3997" s="28">
        <f t="shared" si="435"/>
        <v>0</v>
      </c>
      <c r="S3997" s="77" t="b">
        <f t="shared" si="436"/>
        <v>0</v>
      </c>
      <c r="T3997" s="78" t="b">
        <f t="shared" si="437"/>
        <v>0</v>
      </c>
      <c r="U3997" s="28">
        <f t="shared" si="438"/>
        <v>0</v>
      </c>
      <c r="V3997" s="82"/>
      <c r="W3997" s="82"/>
      <c r="X3997" s="28">
        <f t="shared" si="439"/>
        <v>0</v>
      </c>
    </row>
    <row r="3998" spans="1:24" ht="13.5" customHeight="1">
      <c r="A3998" s="26" t="str">
        <f t="shared" si="434"/>
        <v>Test insurer</v>
      </c>
      <c r="B3998" s="79"/>
      <c r="C3998" s="79"/>
      <c r="D3998" s="27"/>
      <c r="E3998" s="79"/>
      <c r="F3998" s="79"/>
      <c r="G3998" s="80"/>
      <c r="H3998" s="79"/>
      <c r="I3998" s="148"/>
      <c r="J3998" s="148"/>
      <c r="K3998" s="81"/>
      <c r="L3998" s="81"/>
      <c r="M3998" s="82"/>
      <c r="N3998" s="82"/>
      <c r="O3998" s="170"/>
      <c r="P3998" s="170"/>
      <c r="Q3998" s="171">
        <f t="shared" si="440"/>
        <v>1</v>
      </c>
      <c r="R3998" s="28">
        <f t="shared" si="435"/>
        <v>0</v>
      </c>
      <c r="S3998" s="77" t="b">
        <f t="shared" si="436"/>
        <v>0</v>
      </c>
      <c r="T3998" s="78" t="b">
        <f t="shared" si="437"/>
        <v>0</v>
      </c>
      <c r="U3998" s="28">
        <f t="shared" si="438"/>
        <v>0</v>
      </c>
      <c r="V3998" s="82"/>
      <c r="W3998" s="82"/>
      <c r="X3998" s="28">
        <f t="shared" si="439"/>
        <v>0</v>
      </c>
    </row>
    <row r="3999" spans="1:24" ht="13.5" customHeight="1">
      <c r="A3999" s="26" t="str">
        <f t="shared" si="434"/>
        <v>Test insurer</v>
      </c>
      <c r="B3999" s="79"/>
      <c r="C3999" s="79"/>
      <c r="D3999" s="27"/>
      <c r="E3999" s="79"/>
      <c r="F3999" s="79"/>
      <c r="G3999" s="80"/>
      <c r="H3999" s="79"/>
      <c r="I3999" s="148"/>
      <c r="J3999" s="148"/>
      <c r="K3999" s="81"/>
      <c r="L3999" s="81"/>
      <c r="M3999" s="82"/>
      <c r="N3999" s="82"/>
      <c r="O3999" s="170"/>
      <c r="P3999" s="170"/>
      <c r="Q3999" s="171">
        <f t="shared" si="440"/>
        <v>1</v>
      </c>
      <c r="R3999" s="28">
        <f t="shared" si="435"/>
        <v>0</v>
      </c>
      <c r="S3999" s="77" t="b">
        <f t="shared" si="436"/>
        <v>0</v>
      </c>
      <c r="T3999" s="78" t="b">
        <f t="shared" si="437"/>
        <v>0</v>
      </c>
      <c r="U3999" s="28">
        <f t="shared" si="438"/>
        <v>0</v>
      </c>
      <c r="V3999" s="82"/>
      <c r="W3999" s="82"/>
      <c r="X3999" s="28">
        <f t="shared" si="439"/>
        <v>0</v>
      </c>
    </row>
    <row r="4000" spans="1:24" ht="13.5" customHeight="1">
      <c r="A4000" s="26" t="str">
        <f t="shared" si="434"/>
        <v>Test insurer</v>
      </c>
      <c r="B4000" s="79"/>
      <c r="C4000" s="79"/>
      <c r="D4000" s="27"/>
      <c r="E4000" s="79"/>
      <c r="F4000" s="79"/>
      <c r="G4000" s="80"/>
      <c r="H4000" s="79"/>
      <c r="I4000" s="148"/>
      <c r="J4000" s="148"/>
      <c r="K4000" s="81"/>
      <c r="L4000" s="81"/>
      <c r="M4000" s="82"/>
      <c r="N4000" s="82"/>
      <c r="O4000" s="170"/>
      <c r="P4000" s="170"/>
      <c r="Q4000" s="171">
        <f t="shared" si="440"/>
        <v>1</v>
      </c>
      <c r="R4000" s="28">
        <f t="shared" si="435"/>
        <v>0</v>
      </c>
      <c r="S4000" s="77" t="b">
        <f t="shared" si="436"/>
        <v>0</v>
      </c>
      <c r="T4000" s="78" t="b">
        <f t="shared" si="437"/>
        <v>0</v>
      </c>
      <c r="U4000" s="28">
        <f t="shared" si="438"/>
        <v>0</v>
      </c>
      <c r="V4000" s="82"/>
      <c r="W4000" s="82"/>
      <c r="X4000" s="28">
        <f t="shared" si="439"/>
        <v>0</v>
      </c>
    </row>
    <row r="4001" spans="1:24" ht="13.5" customHeight="1">
      <c r="A4001" s="26" t="str">
        <f t="shared" si="434"/>
        <v>Test insurer</v>
      </c>
      <c r="B4001" s="79"/>
      <c r="C4001" s="79"/>
      <c r="D4001" s="27"/>
      <c r="E4001" s="79"/>
      <c r="F4001" s="79"/>
      <c r="G4001" s="80"/>
      <c r="H4001" s="79"/>
      <c r="I4001" s="148"/>
      <c r="J4001" s="148"/>
      <c r="K4001" s="81"/>
      <c r="L4001" s="81"/>
      <c r="M4001" s="82"/>
      <c r="N4001" s="82"/>
      <c r="O4001" s="170"/>
      <c r="P4001" s="170"/>
      <c r="Q4001" s="171">
        <f t="shared" si="440"/>
        <v>1</v>
      </c>
      <c r="R4001" s="28">
        <f t="shared" si="435"/>
        <v>0</v>
      </c>
      <c r="S4001" s="77" t="b">
        <f t="shared" si="436"/>
        <v>0</v>
      </c>
      <c r="T4001" s="78" t="b">
        <f t="shared" si="437"/>
        <v>0</v>
      </c>
      <c r="U4001" s="28">
        <f t="shared" si="438"/>
        <v>0</v>
      </c>
      <c r="V4001" s="82"/>
      <c r="W4001" s="82"/>
      <c r="X4001" s="28">
        <f t="shared" si="439"/>
        <v>0</v>
      </c>
    </row>
    <row r="4002" spans="1:24" ht="13.5" customHeight="1">
      <c r="A4002" s="26" t="str">
        <f t="shared" si="434"/>
        <v>Test insurer</v>
      </c>
      <c r="B4002" s="79"/>
      <c r="C4002" s="79"/>
      <c r="D4002" s="27"/>
      <c r="E4002" s="79"/>
      <c r="F4002" s="79"/>
      <c r="G4002" s="80"/>
      <c r="H4002" s="79"/>
      <c r="I4002" s="148"/>
      <c r="J4002" s="148"/>
      <c r="K4002" s="81"/>
      <c r="L4002" s="81"/>
      <c r="M4002" s="82"/>
      <c r="N4002" s="82"/>
      <c r="O4002" s="170"/>
      <c r="P4002" s="170"/>
      <c r="Q4002" s="171">
        <f t="shared" si="440"/>
        <v>1</v>
      </c>
      <c r="R4002" s="28">
        <f t="shared" si="435"/>
        <v>0</v>
      </c>
      <c r="S4002" s="77" t="b">
        <f t="shared" si="436"/>
        <v>0</v>
      </c>
      <c r="T4002" s="78" t="b">
        <f t="shared" si="437"/>
        <v>0</v>
      </c>
      <c r="U4002" s="28">
        <f t="shared" si="438"/>
        <v>0</v>
      </c>
      <c r="V4002" s="82"/>
      <c r="W4002" s="82"/>
      <c r="X4002" s="28">
        <f t="shared" si="439"/>
        <v>0</v>
      </c>
    </row>
    <row r="4003" spans="1:24" ht="13.5" customHeight="1">
      <c r="A4003" s="26" t="str">
        <f t="shared" si="434"/>
        <v>Test insurer</v>
      </c>
      <c r="B4003" s="79"/>
      <c r="C4003" s="79"/>
      <c r="D4003" s="27"/>
      <c r="E4003" s="79"/>
      <c r="F4003" s="79"/>
      <c r="G4003" s="80"/>
      <c r="H4003" s="79"/>
      <c r="I4003" s="148"/>
      <c r="J4003" s="148"/>
      <c r="K4003" s="81"/>
      <c r="L4003" s="81"/>
      <c r="M4003" s="82"/>
      <c r="N4003" s="82"/>
      <c r="O4003" s="170"/>
      <c r="P4003" s="170"/>
      <c r="Q4003" s="171">
        <f t="shared" si="440"/>
        <v>1</v>
      </c>
      <c r="R4003" s="28">
        <f t="shared" si="435"/>
        <v>0</v>
      </c>
      <c r="S4003" s="77" t="b">
        <f t="shared" si="436"/>
        <v>0</v>
      </c>
      <c r="T4003" s="78" t="b">
        <f t="shared" si="437"/>
        <v>0</v>
      </c>
      <c r="U4003" s="28">
        <f t="shared" si="438"/>
        <v>0</v>
      </c>
      <c r="V4003" s="82"/>
      <c r="W4003" s="82"/>
      <c r="X4003" s="28">
        <f t="shared" si="439"/>
        <v>0</v>
      </c>
    </row>
    <row r="4004" spans="1:24" ht="13.5" customHeight="1">
      <c r="A4004" s="26" t="str">
        <f t="shared" si="434"/>
        <v>Test insurer</v>
      </c>
      <c r="B4004" s="79"/>
      <c r="C4004" s="79"/>
      <c r="D4004" s="27"/>
      <c r="E4004" s="79"/>
      <c r="F4004" s="79"/>
      <c r="G4004" s="80"/>
      <c r="H4004" s="79"/>
      <c r="I4004" s="148"/>
      <c r="J4004" s="148"/>
      <c r="K4004" s="81"/>
      <c r="L4004" s="81"/>
      <c r="M4004" s="82"/>
      <c r="N4004" s="82"/>
      <c r="O4004" s="170"/>
      <c r="P4004" s="170"/>
      <c r="Q4004" s="171">
        <f t="shared" si="440"/>
        <v>1</v>
      </c>
      <c r="R4004" s="28">
        <f t="shared" si="435"/>
        <v>0</v>
      </c>
      <c r="S4004" s="77" t="b">
        <f t="shared" si="436"/>
        <v>0</v>
      </c>
      <c r="T4004" s="78" t="b">
        <f t="shared" si="437"/>
        <v>0</v>
      </c>
      <c r="U4004" s="28">
        <f t="shared" si="438"/>
        <v>0</v>
      </c>
      <c r="V4004" s="82"/>
      <c r="W4004" s="82"/>
      <c r="X4004" s="28">
        <f t="shared" si="439"/>
        <v>0</v>
      </c>
    </row>
    <row r="4005" spans="1:24" ht="13.5" customHeight="1">
      <c r="A4005" s="26" t="str">
        <f t="shared" si="434"/>
        <v>Test insurer</v>
      </c>
      <c r="B4005" s="79"/>
      <c r="C4005" s="79"/>
      <c r="D4005" s="27"/>
      <c r="E4005" s="79"/>
      <c r="F4005" s="79"/>
      <c r="G4005" s="80"/>
      <c r="H4005" s="79"/>
      <c r="I4005" s="148"/>
      <c r="J4005" s="148"/>
      <c r="K4005" s="81"/>
      <c r="L4005" s="81"/>
      <c r="M4005" s="82"/>
      <c r="N4005" s="82"/>
      <c r="O4005" s="170"/>
      <c r="P4005" s="170"/>
      <c r="Q4005" s="171">
        <f t="shared" si="440"/>
        <v>1</v>
      </c>
      <c r="R4005" s="28">
        <f t="shared" si="435"/>
        <v>0</v>
      </c>
      <c r="S4005" s="77" t="b">
        <f t="shared" si="436"/>
        <v>0</v>
      </c>
      <c r="T4005" s="78" t="b">
        <f t="shared" si="437"/>
        <v>0</v>
      </c>
      <c r="U4005" s="28">
        <f t="shared" si="438"/>
        <v>0</v>
      </c>
      <c r="V4005" s="82"/>
      <c r="W4005" s="82"/>
      <c r="X4005" s="28">
        <f t="shared" si="439"/>
        <v>0</v>
      </c>
    </row>
    <row r="4006" spans="1:24" ht="13.5" customHeight="1">
      <c r="A4006" s="26" t="str">
        <f t="shared" si="434"/>
        <v>Test insurer</v>
      </c>
      <c r="B4006" s="79"/>
      <c r="C4006" s="79"/>
      <c r="D4006" s="27"/>
      <c r="E4006" s="79"/>
      <c r="F4006" s="79"/>
      <c r="G4006" s="80"/>
      <c r="H4006" s="79"/>
      <c r="I4006" s="148"/>
      <c r="J4006" s="148"/>
      <c r="K4006" s="81"/>
      <c r="L4006" s="81"/>
      <c r="M4006" s="82"/>
      <c r="N4006" s="82"/>
      <c r="O4006" s="170"/>
      <c r="P4006" s="170"/>
      <c r="Q4006" s="171">
        <f t="shared" si="440"/>
        <v>1</v>
      </c>
      <c r="R4006" s="28">
        <f t="shared" si="435"/>
        <v>0</v>
      </c>
      <c r="S4006" s="77" t="b">
        <f t="shared" si="436"/>
        <v>0</v>
      </c>
      <c r="T4006" s="78" t="b">
        <f t="shared" si="437"/>
        <v>0</v>
      </c>
      <c r="U4006" s="28">
        <f t="shared" si="438"/>
        <v>0</v>
      </c>
      <c r="V4006" s="82"/>
      <c r="W4006" s="82"/>
      <c r="X4006" s="28">
        <f t="shared" si="439"/>
        <v>0</v>
      </c>
    </row>
    <row r="4007" spans="1:24" ht="13.5" customHeight="1">
      <c r="A4007" s="26" t="str">
        <f t="shared" si="434"/>
        <v>Test insurer</v>
      </c>
      <c r="B4007" s="79"/>
      <c r="C4007" s="79"/>
      <c r="D4007" s="27"/>
      <c r="E4007" s="79"/>
      <c r="F4007" s="79"/>
      <c r="G4007" s="80"/>
      <c r="H4007" s="79"/>
      <c r="I4007" s="148"/>
      <c r="J4007" s="148"/>
      <c r="K4007" s="81"/>
      <c r="L4007" s="81"/>
      <c r="M4007" s="82"/>
      <c r="N4007" s="82"/>
      <c r="O4007" s="170"/>
      <c r="P4007" s="170"/>
      <c r="Q4007" s="171">
        <f t="shared" si="440"/>
        <v>1</v>
      </c>
      <c r="R4007" s="28">
        <f t="shared" si="435"/>
        <v>0</v>
      </c>
      <c r="S4007" s="77" t="b">
        <f t="shared" si="436"/>
        <v>0</v>
      </c>
      <c r="T4007" s="78" t="b">
        <f t="shared" si="437"/>
        <v>0</v>
      </c>
      <c r="U4007" s="28">
        <f t="shared" si="438"/>
        <v>0</v>
      </c>
      <c r="V4007" s="82"/>
      <c r="W4007" s="82"/>
      <c r="X4007" s="28">
        <f t="shared" si="439"/>
        <v>0</v>
      </c>
    </row>
    <row r="4008" spans="1:24" ht="13.5" customHeight="1">
      <c r="A4008" s="26" t="str">
        <f t="shared" si="434"/>
        <v>Test insurer</v>
      </c>
      <c r="B4008" s="79"/>
      <c r="C4008" s="79"/>
      <c r="D4008" s="27"/>
      <c r="E4008" s="79"/>
      <c r="F4008" s="79"/>
      <c r="G4008" s="80"/>
      <c r="H4008" s="79"/>
      <c r="I4008" s="148"/>
      <c r="J4008" s="148"/>
      <c r="K4008" s="81"/>
      <c r="L4008" s="81"/>
      <c r="M4008" s="82"/>
      <c r="N4008" s="82"/>
      <c r="O4008" s="170"/>
      <c r="P4008" s="170"/>
      <c r="Q4008" s="171">
        <f t="shared" si="440"/>
        <v>1</v>
      </c>
      <c r="R4008" s="28">
        <f t="shared" si="435"/>
        <v>0</v>
      </c>
      <c r="S4008" s="77" t="b">
        <f t="shared" si="436"/>
        <v>0</v>
      </c>
      <c r="T4008" s="78" t="b">
        <f t="shared" si="437"/>
        <v>0</v>
      </c>
      <c r="U4008" s="28">
        <f t="shared" si="438"/>
        <v>0</v>
      </c>
      <c r="V4008" s="82"/>
      <c r="W4008" s="82"/>
      <c r="X4008" s="28">
        <f t="shared" si="439"/>
        <v>0</v>
      </c>
    </row>
    <row r="4009" spans="1:24" ht="13.5" customHeight="1">
      <c r="A4009" s="26" t="str">
        <f t="shared" si="434"/>
        <v>Test insurer</v>
      </c>
      <c r="B4009" s="79"/>
      <c r="C4009" s="79"/>
      <c r="D4009" s="27"/>
      <c r="E4009" s="79"/>
      <c r="F4009" s="79"/>
      <c r="G4009" s="80"/>
      <c r="H4009" s="79"/>
      <c r="I4009" s="148"/>
      <c r="J4009" s="148"/>
      <c r="K4009" s="81"/>
      <c r="L4009" s="81"/>
      <c r="M4009" s="82"/>
      <c r="N4009" s="82"/>
      <c r="O4009" s="170"/>
      <c r="P4009" s="170"/>
      <c r="Q4009" s="171">
        <f t="shared" si="440"/>
        <v>1</v>
      </c>
      <c r="R4009" s="28">
        <f t="shared" si="435"/>
        <v>0</v>
      </c>
      <c r="S4009" s="77" t="b">
        <f t="shared" si="436"/>
        <v>0</v>
      </c>
      <c r="T4009" s="78" t="b">
        <f t="shared" si="437"/>
        <v>0</v>
      </c>
      <c r="U4009" s="28">
        <f t="shared" si="438"/>
        <v>0</v>
      </c>
      <c r="V4009" s="82"/>
      <c r="W4009" s="82"/>
      <c r="X4009" s="28">
        <f t="shared" si="439"/>
        <v>0</v>
      </c>
    </row>
    <row r="4010" spans="1:24" ht="13.5" customHeight="1">
      <c r="A4010" s="26" t="str">
        <f t="shared" si="434"/>
        <v>Test insurer</v>
      </c>
      <c r="B4010" s="79"/>
      <c r="C4010" s="79"/>
      <c r="D4010" s="27"/>
      <c r="E4010" s="79"/>
      <c r="F4010" s="79"/>
      <c r="G4010" s="80"/>
      <c r="H4010" s="79"/>
      <c r="I4010" s="148"/>
      <c r="J4010" s="148"/>
      <c r="K4010" s="81"/>
      <c r="L4010" s="81"/>
      <c r="M4010" s="82"/>
      <c r="N4010" s="82"/>
      <c r="O4010" s="170"/>
      <c r="P4010" s="170"/>
      <c r="Q4010" s="171">
        <f t="shared" si="440"/>
        <v>1</v>
      </c>
      <c r="R4010" s="28">
        <f t="shared" si="435"/>
        <v>0</v>
      </c>
      <c r="S4010" s="77" t="b">
        <f t="shared" si="436"/>
        <v>0</v>
      </c>
      <c r="T4010" s="78" t="b">
        <f t="shared" si="437"/>
        <v>0</v>
      </c>
      <c r="U4010" s="28">
        <f t="shared" si="438"/>
        <v>0</v>
      </c>
      <c r="V4010" s="82"/>
      <c r="W4010" s="82"/>
      <c r="X4010" s="28">
        <f t="shared" si="439"/>
        <v>0</v>
      </c>
    </row>
    <row r="4011" spans="1:24" ht="13.5" customHeight="1">
      <c r="A4011" s="26" t="str">
        <f t="shared" si="434"/>
        <v>Test insurer</v>
      </c>
      <c r="B4011" s="79"/>
      <c r="C4011" s="79"/>
      <c r="D4011" s="27"/>
      <c r="E4011" s="79"/>
      <c r="F4011" s="79"/>
      <c r="G4011" s="80"/>
      <c r="H4011" s="79"/>
      <c r="I4011" s="148"/>
      <c r="J4011" s="148"/>
      <c r="K4011" s="81"/>
      <c r="L4011" s="81"/>
      <c r="M4011" s="82"/>
      <c r="N4011" s="82"/>
      <c r="O4011" s="170"/>
      <c r="P4011" s="170"/>
      <c r="Q4011" s="171">
        <f t="shared" si="440"/>
        <v>1</v>
      </c>
      <c r="R4011" s="28">
        <f t="shared" si="435"/>
        <v>0</v>
      </c>
      <c r="S4011" s="77" t="b">
        <f t="shared" si="436"/>
        <v>0</v>
      </c>
      <c r="T4011" s="78" t="b">
        <f t="shared" si="437"/>
        <v>0</v>
      </c>
      <c r="U4011" s="28">
        <f t="shared" si="438"/>
        <v>0</v>
      </c>
      <c r="V4011" s="82"/>
      <c r="W4011" s="82"/>
      <c r="X4011" s="28">
        <f t="shared" si="439"/>
        <v>0</v>
      </c>
    </row>
    <row r="4012" spans="1:24" ht="13.5" customHeight="1">
      <c r="A4012" s="26" t="str">
        <f t="shared" si="434"/>
        <v>Test insurer</v>
      </c>
      <c r="B4012" s="79"/>
      <c r="C4012" s="79"/>
      <c r="D4012" s="27"/>
      <c r="E4012" s="79"/>
      <c r="F4012" s="79"/>
      <c r="G4012" s="80"/>
      <c r="H4012" s="79"/>
      <c r="I4012" s="148"/>
      <c r="J4012" s="148"/>
      <c r="K4012" s="81"/>
      <c r="L4012" s="81"/>
      <c r="M4012" s="82"/>
      <c r="N4012" s="82"/>
      <c r="O4012" s="170"/>
      <c r="P4012" s="170"/>
      <c r="Q4012" s="171">
        <f t="shared" si="440"/>
        <v>1</v>
      </c>
      <c r="R4012" s="28">
        <f t="shared" si="435"/>
        <v>0</v>
      </c>
      <c r="S4012" s="77" t="b">
        <f t="shared" si="436"/>
        <v>0</v>
      </c>
      <c r="T4012" s="78" t="b">
        <f t="shared" si="437"/>
        <v>0</v>
      </c>
      <c r="U4012" s="28">
        <f t="shared" si="438"/>
        <v>0</v>
      </c>
      <c r="V4012" s="82"/>
      <c r="W4012" s="82"/>
      <c r="X4012" s="28">
        <f t="shared" si="439"/>
        <v>0</v>
      </c>
    </row>
    <row r="4013" spans="1:24" ht="13.5" customHeight="1">
      <c r="A4013" s="26" t="str">
        <f t="shared" si="434"/>
        <v>Test insurer</v>
      </c>
      <c r="B4013" s="79"/>
      <c r="C4013" s="79"/>
      <c r="D4013" s="27"/>
      <c r="E4013" s="79"/>
      <c r="F4013" s="79"/>
      <c r="G4013" s="80"/>
      <c r="H4013" s="79"/>
      <c r="I4013" s="148"/>
      <c r="J4013" s="148"/>
      <c r="K4013" s="81"/>
      <c r="L4013" s="81"/>
      <c r="M4013" s="82"/>
      <c r="N4013" s="82"/>
      <c r="O4013" s="170"/>
      <c r="P4013" s="170"/>
      <c r="Q4013" s="171">
        <f t="shared" si="440"/>
        <v>1</v>
      </c>
      <c r="R4013" s="28">
        <f t="shared" si="435"/>
        <v>0</v>
      </c>
      <c r="S4013" s="77" t="b">
        <f t="shared" si="436"/>
        <v>0</v>
      </c>
      <c r="T4013" s="78" t="b">
        <f t="shared" si="437"/>
        <v>0</v>
      </c>
      <c r="U4013" s="28">
        <f t="shared" si="438"/>
        <v>0</v>
      </c>
      <c r="V4013" s="82"/>
      <c r="W4013" s="82"/>
      <c r="X4013" s="28">
        <f t="shared" si="439"/>
        <v>0</v>
      </c>
    </row>
    <row r="4014" spans="1:24" ht="13.5" customHeight="1">
      <c r="A4014" s="26" t="str">
        <f t="shared" si="434"/>
        <v>Test insurer</v>
      </c>
      <c r="B4014" s="79"/>
      <c r="C4014" s="79"/>
      <c r="D4014" s="27"/>
      <c r="E4014" s="79"/>
      <c r="F4014" s="79"/>
      <c r="G4014" s="80"/>
      <c r="H4014" s="79"/>
      <c r="I4014" s="148"/>
      <c r="J4014" s="148"/>
      <c r="K4014" s="81"/>
      <c r="L4014" s="81"/>
      <c r="M4014" s="82"/>
      <c r="N4014" s="82"/>
      <c r="O4014" s="170"/>
      <c r="P4014" s="170"/>
      <c r="Q4014" s="171">
        <f t="shared" si="440"/>
        <v>1</v>
      </c>
      <c r="R4014" s="28">
        <f t="shared" si="435"/>
        <v>0</v>
      </c>
      <c r="S4014" s="77" t="b">
        <f t="shared" si="436"/>
        <v>0</v>
      </c>
      <c r="T4014" s="78" t="b">
        <f t="shared" si="437"/>
        <v>0</v>
      </c>
      <c r="U4014" s="28">
        <f t="shared" si="438"/>
        <v>0</v>
      </c>
      <c r="V4014" s="82"/>
      <c r="W4014" s="82"/>
      <c r="X4014" s="28">
        <f t="shared" si="439"/>
        <v>0</v>
      </c>
    </row>
    <row r="4015" spans="1:24" ht="13.5" customHeight="1">
      <c r="A4015" s="26" t="str">
        <f t="shared" si="434"/>
        <v>Test insurer</v>
      </c>
      <c r="B4015" s="79"/>
      <c r="C4015" s="79"/>
      <c r="D4015" s="27"/>
      <c r="E4015" s="79"/>
      <c r="F4015" s="79"/>
      <c r="G4015" s="80"/>
      <c r="H4015" s="79"/>
      <c r="I4015" s="148"/>
      <c r="J4015" s="148"/>
      <c r="K4015" s="81"/>
      <c r="L4015" s="81"/>
      <c r="M4015" s="82"/>
      <c r="N4015" s="82"/>
      <c r="O4015" s="170"/>
      <c r="P4015" s="170"/>
      <c r="Q4015" s="171">
        <f t="shared" si="440"/>
        <v>1</v>
      </c>
      <c r="R4015" s="28">
        <f t="shared" si="435"/>
        <v>0</v>
      </c>
      <c r="S4015" s="77" t="b">
        <f t="shared" si="436"/>
        <v>0</v>
      </c>
      <c r="T4015" s="78" t="b">
        <f t="shared" si="437"/>
        <v>0</v>
      </c>
      <c r="U4015" s="28">
        <f t="shared" si="438"/>
        <v>0</v>
      </c>
      <c r="V4015" s="82"/>
      <c r="W4015" s="82"/>
      <c r="X4015" s="28">
        <f t="shared" si="439"/>
        <v>0</v>
      </c>
    </row>
    <row r="4016" spans="1:24" ht="13.5" customHeight="1">
      <c r="A4016" s="26" t="str">
        <f t="shared" si="434"/>
        <v>Test insurer</v>
      </c>
      <c r="B4016" s="79"/>
      <c r="C4016" s="79"/>
      <c r="D4016" s="27"/>
      <c r="E4016" s="79"/>
      <c r="F4016" s="79"/>
      <c r="G4016" s="80"/>
      <c r="H4016" s="79"/>
      <c r="I4016" s="148"/>
      <c r="J4016" s="148"/>
      <c r="K4016" s="81"/>
      <c r="L4016" s="81"/>
      <c r="M4016" s="82"/>
      <c r="N4016" s="82"/>
      <c r="O4016" s="170"/>
      <c r="P4016" s="170"/>
      <c r="Q4016" s="171">
        <f t="shared" si="440"/>
        <v>1</v>
      </c>
      <c r="R4016" s="28">
        <f t="shared" si="435"/>
        <v>0</v>
      </c>
      <c r="S4016" s="77" t="b">
        <f t="shared" si="436"/>
        <v>0</v>
      </c>
      <c r="T4016" s="78" t="b">
        <f t="shared" si="437"/>
        <v>0</v>
      </c>
      <c r="U4016" s="28">
        <f t="shared" si="438"/>
        <v>0</v>
      </c>
      <c r="V4016" s="82"/>
      <c r="W4016" s="82"/>
      <c r="X4016" s="28">
        <f t="shared" si="439"/>
        <v>0</v>
      </c>
    </row>
    <row r="4017" spans="1:24" ht="13.5" customHeight="1">
      <c r="A4017" s="26" t="str">
        <f t="shared" si="434"/>
        <v>Test insurer</v>
      </c>
      <c r="B4017" s="79"/>
      <c r="C4017" s="79"/>
      <c r="D4017" s="27"/>
      <c r="E4017" s="79"/>
      <c r="F4017" s="79"/>
      <c r="G4017" s="80"/>
      <c r="H4017" s="79"/>
      <c r="I4017" s="148"/>
      <c r="J4017" s="148"/>
      <c r="K4017" s="81"/>
      <c r="L4017" s="81"/>
      <c r="M4017" s="82"/>
      <c r="N4017" s="82"/>
      <c r="O4017" s="170"/>
      <c r="P4017" s="170"/>
      <c r="Q4017" s="171">
        <f t="shared" si="440"/>
        <v>1</v>
      </c>
      <c r="R4017" s="28">
        <f t="shared" si="435"/>
        <v>0</v>
      </c>
      <c r="S4017" s="77" t="b">
        <f t="shared" si="436"/>
        <v>0</v>
      </c>
      <c r="T4017" s="78" t="b">
        <f t="shared" si="437"/>
        <v>0</v>
      </c>
      <c r="U4017" s="28">
        <f t="shared" si="438"/>
        <v>0</v>
      </c>
      <c r="V4017" s="82"/>
      <c r="W4017" s="82"/>
      <c r="X4017" s="28">
        <f t="shared" si="439"/>
        <v>0</v>
      </c>
    </row>
    <row r="4018" spans="1:24" ht="13.5" customHeight="1">
      <c r="A4018" s="26" t="str">
        <f t="shared" si="434"/>
        <v>Test insurer</v>
      </c>
      <c r="B4018" s="79"/>
      <c r="C4018" s="79"/>
      <c r="D4018" s="27"/>
      <c r="E4018" s="79"/>
      <c r="F4018" s="79"/>
      <c r="G4018" s="80"/>
      <c r="H4018" s="79"/>
      <c r="I4018" s="148"/>
      <c r="J4018" s="148"/>
      <c r="K4018" s="81"/>
      <c r="L4018" s="81"/>
      <c r="M4018" s="82"/>
      <c r="N4018" s="82"/>
      <c r="O4018" s="170"/>
      <c r="P4018" s="170"/>
      <c r="Q4018" s="171">
        <f t="shared" si="440"/>
        <v>1</v>
      </c>
      <c r="R4018" s="28">
        <f t="shared" si="435"/>
        <v>0</v>
      </c>
      <c r="S4018" s="77" t="b">
        <f t="shared" si="436"/>
        <v>0</v>
      </c>
      <c r="T4018" s="78" t="b">
        <f t="shared" si="437"/>
        <v>0</v>
      </c>
      <c r="U4018" s="28">
        <f t="shared" si="438"/>
        <v>0</v>
      </c>
      <c r="V4018" s="82"/>
      <c r="W4018" s="82"/>
      <c r="X4018" s="28">
        <f t="shared" si="439"/>
        <v>0</v>
      </c>
    </row>
    <row r="4019" spans="1:24" ht="13.5" customHeight="1">
      <c r="A4019" s="26" t="str">
        <f t="shared" si="434"/>
        <v>Test insurer</v>
      </c>
      <c r="B4019" s="79"/>
      <c r="C4019" s="79"/>
      <c r="D4019" s="27"/>
      <c r="E4019" s="79"/>
      <c r="F4019" s="79"/>
      <c r="G4019" s="80"/>
      <c r="H4019" s="79"/>
      <c r="I4019" s="148"/>
      <c r="J4019" s="148"/>
      <c r="K4019" s="81"/>
      <c r="L4019" s="81"/>
      <c r="M4019" s="82"/>
      <c r="N4019" s="82"/>
      <c r="O4019" s="170"/>
      <c r="P4019" s="170"/>
      <c r="Q4019" s="171">
        <f t="shared" si="440"/>
        <v>1</v>
      </c>
      <c r="R4019" s="28">
        <f t="shared" si="435"/>
        <v>0</v>
      </c>
      <c r="S4019" s="77" t="b">
        <f t="shared" si="436"/>
        <v>0</v>
      </c>
      <c r="T4019" s="78" t="b">
        <f t="shared" si="437"/>
        <v>0</v>
      </c>
      <c r="U4019" s="28">
        <f t="shared" si="438"/>
        <v>0</v>
      </c>
      <c r="V4019" s="82"/>
      <c r="W4019" s="82"/>
      <c r="X4019" s="28">
        <f t="shared" si="439"/>
        <v>0</v>
      </c>
    </row>
    <row r="4020" spans="1:24" ht="13.5" customHeight="1">
      <c r="A4020" s="26" t="str">
        <f t="shared" si="434"/>
        <v>Test insurer</v>
      </c>
      <c r="B4020" s="79"/>
      <c r="C4020" s="79"/>
      <c r="D4020" s="27"/>
      <c r="E4020" s="79"/>
      <c r="F4020" s="79"/>
      <c r="G4020" s="80"/>
      <c r="H4020" s="79"/>
      <c r="I4020" s="148"/>
      <c r="J4020" s="148"/>
      <c r="K4020" s="81"/>
      <c r="L4020" s="81"/>
      <c r="M4020" s="82"/>
      <c r="N4020" s="82"/>
      <c r="O4020" s="170"/>
      <c r="P4020" s="170"/>
      <c r="Q4020" s="171">
        <f t="shared" si="440"/>
        <v>1</v>
      </c>
      <c r="R4020" s="28">
        <f t="shared" si="435"/>
        <v>0</v>
      </c>
      <c r="S4020" s="77" t="b">
        <f t="shared" si="436"/>
        <v>0</v>
      </c>
      <c r="T4020" s="78" t="b">
        <f t="shared" si="437"/>
        <v>0</v>
      </c>
      <c r="U4020" s="28">
        <f t="shared" si="438"/>
        <v>0</v>
      </c>
      <c r="V4020" s="82"/>
      <c r="W4020" s="82"/>
      <c r="X4020" s="28">
        <f t="shared" si="439"/>
        <v>0</v>
      </c>
    </row>
    <row r="4021" spans="1:24" ht="13.5" customHeight="1">
      <c r="A4021" s="26" t="str">
        <f t="shared" si="434"/>
        <v>Test insurer</v>
      </c>
      <c r="B4021" s="79"/>
      <c r="C4021" s="79"/>
      <c r="D4021" s="27"/>
      <c r="E4021" s="79"/>
      <c r="F4021" s="79"/>
      <c r="G4021" s="80"/>
      <c r="H4021" s="79"/>
      <c r="I4021" s="148"/>
      <c r="J4021" s="148"/>
      <c r="K4021" s="81"/>
      <c r="L4021" s="81"/>
      <c r="M4021" s="82"/>
      <c r="N4021" s="82"/>
      <c r="O4021" s="170"/>
      <c r="P4021" s="170"/>
      <c r="Q4021" s="171">
        <f t="shared" si="440"/>
        <v>1</v>
      </c>
      <c r="R4021" s="28">
        <f t="shared" si="435"/>
        <v>0</v>
      </c>
      <c r="S4021" s="77" t="b">
        <f t="shared" si="436"/>
        <v>0</v>
      </c>
      <c r="T4021" s="78" t="b">
        <f t="shared" si="437"/>
        <v>0</v>
      </c>
      <c r="U4021" s="28">
        <f t="shared" si="438"/>
        <v>0</v>
      </c>
      <c r="V4021" s="82"/>
      <c r="W4021" s="82"/>
      <c r="X4021" s="28">
        <f t="shared" si="439"/>
        <v>0</v>
      </c>
    </row>
    <row r="4022" spans="1:24" ht="13.5" customHeight="1">
      <c r="A4022" s="26" t="str">
        <f t="shared" si="434"/>
        <v>Test insurer</v>
      </c>
      <c r="B4022" s="79"/>
      <c r="C4022" s="79"/>
      <c r="D4022" s="27"/>
      <c r="E4022" s="79"/>
      <c r="F4022" s="79"/>
      <c r="G4022" s="80"/>
      <c r="H4022" s="79"/>
      <c r="I4022" s="148"/>
      <c r="J4022" s="148"/>
      <c r="K4022" s="81"/>
      <c r="L4022" s="81"/>
      <c r="M4022" s="82"/>
      <c r="N4022" s="82"/>
      <c r="O4022" s="170"/>
      <c r="P4022" s="170"/>
      <c r="Q4022" s="171">
        <f t="shared" si="440"/>
        <v>1</v>
      </c>
      <c r="R4022" s="28">
        <f t="shared" si="435"/>
        <v>0</v>
      </c>
      <c r="S4022" s="77" t="b">
        <f t="shared" si="436"/>
        <v>0</v>
      </c>
      <c r="T4022" s="78" t="b">
        <f t="shared" si="437"/>
        <v>0</v>
      </c>
      <c r="U4022" s="28">
        <f t="shared" si="438"/>
        <v>0</v>
      </c>
      <c r="V4022" s="82"/>
      <c r="W4022" s="82"/>
      <c r="X4022" s="28">
        <f t="shared" si="439"/>
        <v>0</v>
      </c>
    </row>
    <row r="4023" spans="1:24" ht="13.5" customHeight="1">
      <c r="A4023" s="26" t="str">
        <f t="shared" si="434"/>
        <v>Test insurer</v>
      </c>
      <c r="B4023" s="79"/>
      <c r="C4023" s="79"/>
      <c r="D4023" s="27"/>
      <c r="E4023" s="79"/>
      <c r="F4023" s="79"/>
      <c r="G4023" s="80"/>
      <c r="H4023" s="79"/>
      <c r="I4023" s="148"/>
      <c r="J4023" s="148"/>
      <c r="K4023" s="81"/>
      <c r="L4023" s="81"/>
      <c r="M4023" s="82"/>
      <c r="N4023" s="82"/>
      <c r="O4023" s="170"/>
      <c r="P4023" s="170"/>
      <c r="Q4023" s="171">
        <f t="shared" si="440"/>
        <v>1</v>
      </c>
      <c r="R4023" s="28">
        <f t="shared" si="435"/>
        <v>0</v>
      </c>
      <c r="S4023" s="77" t="b">
        <f t="shared" si="436"/>
        <v>0</v>
      </c>
      <c r="T4023" s="78" t="b">
        <f t="shared" si="437"/>
        <v>0</v>
      </c>
      <c r="U4023" s="28">
        <f t="shared" si="438"/>
        <v>0</v>
      </c>
      <c r="V4023" s="82"/>
      <c r="W4023" s="82"/>
      <c r="X4023" s="28">
        <f t="shared" si="439"/>
        <v>0</v>
      </c>
    </row>
    <row r="4024" spans="1:24" ht="13.5" customHeight="1">
      <c r="A4024" s="26" t="str">
        <f t="shared" si="434"/>
        <v>Test insurer</v>
      </c>
      <c r="B4024" s="79"/>
      <c r="C4024" s="79"/>
      <c r="D4024" s="27"/>
      <c r="E4024" s="79"/>
      <c r="F4024" s="79"/>
      <c r="G4024" s="80"/>
      <c r="H4024" s="79"/>
      <c r="I4024" s="148"/>
      <c r="J4024" s="148"/>
      <c r="K4024" s="81"/>
      <c r="L4024" s="81"/>
      <c r="M4024" s="82"/>
      <c r="N4024" s="82"/>
      <c r="O4024" s="170"/>
      <c r="P4024" s="170"/>
      <c r="Q4024" s="171">
        <f t="shared" si="440"/>
        <v>1</v>
      </c>
      <c r="R4024" s="28">
        <f t="shared" si="435"/>
        <v>0</v>
      </c>
      <c r="S4024" s="77" t="b">
        <f t="shared" si="436"/>
        <v>0</v>
      </c>
      <c r="T4024" s="78" t="b">
        <f t="shared" si="437"/>
        <v>0</v>
      </c>
      <c r="U4024" s="28">
        <f t="shared" si="438"/>
        <v>0</v>
      </c>
      <c r="V4024" s="82"/>
      <c r="W4024" s="82"/>
      <c r="X4024" s="28">
        <f t="shared" si="439"/>
        <v>0</v>
      </c>
    </row>
    <row r="4025" spans="1:24" ht="13.5" customHeight="1">
      <c r="A4025" s="26" t="str">
        <f t="shared" si="434"/>
        <v>Test insurer</v>
      </c>
      <c r="B4025" s="79"/>
      <c r="C4025" s="79"/>
      <c r="D4025" s="27"/>
      <c r="E4025" s="79"/>
      <c r="F4025" s="79"/>
      <c r="G4025" s="80"/>
      <c r="H4025" s="79"/>
      <c r="I4025" s="148"/>
      <c r="J4025" s="148"/>
      <c r="K4025" s="81"/>
      <c r="L4025" s="81"/>
      <c r="M4025" s="82"/>
      <c r="N4025" s="82"/>
      <c r="O4025" s="170"/>
      <c r="P4025" s="170"/>
      <c r="Q4025" s="171">
        <f t="shared" si="440"/>
        <v>1</v>
      </c>
      <c r="R4025" s="28">
        <f t="shared" si="435"/>
        <v>0</v>
      </c>
      <c r="S4025" s="77" t="b">
        <f t="shared" si="436"/>
        <v>0</v>
      </c>
      <c r="T4025" s="78" t="b">
        <f t="shared" si="437"/>
        <v>0</v>
      </c>
      <c r="U4025" s="28">
        <f t="shared" si="438"/>
        <v>0</v>
      </c>
      <c r="V4025" s="82"/>
      <c r="W4025" s="82"/>
      <c r="X4025" s="28">
        <f t="shared" si="439"/>
        <v>0</v>
      </c>
    </row>
    <row r="4026" spans="1:24" ht="13.5" customHeight="1">
      <c r="A4026" s="26" t="str">
        <f t="shared" si="434"/>
        <v>Test insurer</v>
      </c>
      <c r="B4026" s="79"/>
      <c r="C4026" s="79"/>
      <c r="D4026" s="27"/>
      <c r="E4026" s="79"/>
      <c r="F4026" s="79"/>
      <c r="G4026" s="80"/>
      <c r="H4026" s="79"/>
      <c r="I4026" s="148"/>
      <c r="J4026" s="148"/>
      <c r="K4026" s="81"/>
      <c r="L4026" s="81"/>
      <c r="M4026" s="82"/>
      <c r="N4026" s="82"/>
      <c r="O4026" s="170"/>
      <c r="P4026" s="170"/>
      <c r="Q4026" s="171">
        <f t="shared" si="440"/>
        <v>1</v>
      </c>
      <c r="R4026" s="28">
        <f t="shared" si="435"/>
        <v>0</v>
      </c>
      <c r="S4026" s="77" t="b">
        <f t="shared" si="436"/>
        <v>0</v>
      </c>
      <c r="T4026" s="78" t="b">
        <f t="shared" si="437"/>
        <v>0</v>
      </c>
      <c r="U4026" s="28">
        <f t="shared" si="438"/>
        <v>0</v>
      </c>
      <c r="V4026" s="82"/>
      <c r="W4026" s="82"/>
      <c r="X4026" s="28">
        <f t="shared" si="439"/>
        <v>0</v>
      </c>
    </row>
    <row r="4027" spans="1:24" ht="13.5" customHeight="1">
      <c r="A4027" s="26" t="str">
        <f t="shared" si="434"/>
        <v>Test insurer</v>
      </c>
      <c r="B4027" s="79"/>
      <c r="C4027" s="79"/>
      <c r="D4027" s="27"/>
      <c r="E4027" s="79"/>
      <c r="F4027" s="79"/>
      <c r="G4027" s="80"/>
      <c r="H4027" s="79"/>
      <c r="I4027" s="148"/>
      <c r="J4027" s="148"/>
      <c r="K4027" s="81"/>
      <c r="L4027" s="81"/>
      <c r="M4027" s="82"/>
      <c r="N4027" s="82"/>
      <c r="O4027" s="170"/>
      <c r="P4027" s="170"/>
      <c r="Q4027" s="171">
        <f t="shared" si="440"/>
        <v>1</v>
      </c>
      <c r="R4027" s="28">
        <f t="shared" si="435"/>
        <v>0</v>
      </c>
      <c r="S4027" s="77" t="b">
        <f t="shared" si="436"/>
        <v>0</v>
      </c>
      <c r="T4027" s="78" t="b">
        <f t="shared" si="437"/>
        <v>0</v>
      </c>
      <c r="U4027" s="28">
        <f t="shared" si="438"/>
        <v>0</v>
      </c>
      <c r="V4027" s="82"/>
      <c r="W4027" s="82"/>
      <c r="X4027" s="28">
        <f t="shared" si="439"/>
        <v>0</v>
      </c>
    </row>
    <row r="4028" spans="1:24" ht="13.5" customHeight="1">
      <c r="A4028" s="26" t="str">
        <f t="shared" si="434"/>
        <v>Test insurer</v>
      </c>
      <c r="B4028" s="79"/>
      <c r="C4028" s="79"/>
      <c r="D4028" s="27"/>
      <c r="E4028" s="79"/>
      <c r="F4028" s="79"/>
      <c r="G4028" s="80"/>
      <c r="H4028" s="79"/>
      <c r="I4028" s="148"/>
      <c r="J4028" s="148"/>
      <c r="K4028" s="81"/>
      <c r="L4028" s="81"/>
      <c r="M4028" s="82"/>
      <c r="N4028" s="82"/>
      <c r="O4028" s="170"/>
      <c r="P4028" s="170"/>
      <c r="Q4028" s="171">
        <f t="shared" si="440"/>
        <v>1</v>
      </c>
      <c r="R4028" s="28">
        <f t="shared" si="435"/>
        <v>0</v>
      </c>
      <c r="S4028" s="77" t="b">
        <f t="shared" si="436"/>
        <v>0</v>
      </c>
      <c r="T4028" s="78" t="b">
        <f t="shared" si="437"/>
        <v>0</v>
      </c>
      <c r="U4028" s="28">
        <f t="shared" si="438"/>
        <v>0</v>
      </c>
      <c r="V4028" s="82"/>
      <c r="W4028" s="82"/>
      <c r="X4028" s="28">
        <f t="shared" si="439"/>
        <v>0</v>
      </c>
    </row>
    <row r="4029" spans="1:24" ht="13.5" customHeight="1">
      <c r="A4029" s="26" t="str">
        <f t="shared" si="434"/>
        <v>Test insurer</v>
      </c>
      <c r="B4029" s="79"/>
      <c r="C4029" s="79"/>
      <c r="D4029" s="27"/>
      <c r="E4029" s="79"/>
      <c r="F4029" s="79"/>
      <c r="G4029" s="80"/>
      <c r="H4029" s="79"/>
      <c r="I4029" s="148"/>
      <c r="J4029" s="148"/>
      <c r="K4029" s="81"/>
      <c r="L4029" s="81"/>
      <c r="M4029" s="82"/>
      <c r="N4029" s="82"/>
      <c r="O4029" s="170"/>
      <c r="P4029" s="170"/>
      <c r="Q4029" s="171">
        <f t="shared" si="440"/>
        <v>1</v>
      </c>
      <c r="R4029" s="28">
        <f t="shared" si="435"/>
        <v>0</v>
      </c>
      <c r="S4029" s="77" t="b">
        <f t="shared" si="436"/>
        <v>0</v>
      </c>
      <c r="T4029" s="78" t="b">
        <f t="shared" si="437"/>
        <v>0</v>
      </c>
      <c r="U4029" s="28">
        <f t="shared" si="438"/>
        <v>0</v>
      </c>
      <c r="V4029" s="82"/>
      <c r="W4029" s="82"/>
      <c r="X4029" s="28">
        <f t="shared" si="439"/>
        <v>0</v>
      </c>
    </row>
    <row r="4030" spans="1:24" ht="13.5" customHeight="1">
      <c r="A4030" s="26" t="str">
        <f t="shared" si="434"/>
        <v>Test insurer</v>
      </c>
      <c r="B4030" s="79"/>
      <c r="C4030" s="79"/>
      <c r="D4030" s="27"/>
      <c r="E4030" s="79"/>
      <c r="F4030" s="79"/>
      <c r="G4030" s="80"/>
      <c r="H4030" s="79"/>
      <c r="I4030" s="148"/>
      <c r="J4030" s="148"/>
      <c r="K4030" s="81"/>
      <c r="L4030" s="81"/>
      <c r="M4030" s="82"/>
      <c r="N4030" s="82"/>
      <c r="O4030" s="170"/>
      <c r="P4030" s="170"/>
      <c r="Q4030" s="171">
        <f t="shared" si="440"/>
        <v>1</v>
      </c>
      <c r="R4030" s="28">
        <f t="shared" si="435"/>
        <v>0</v>
      </c>
      <c r="S4030" s="77" t="b">
        <f t="shared" si="436"/>
        <v>0</v>
      </c>
      <c r="T4030" s="78" t="b">
        <f t="shared" si="437"/>
        <v>0</v>
      </c>
      <c r="U4030" s="28">
        <f t="shared" si="438"/>
        <v>0</v>
      </c>
      <c r="V4030" s="82"/>
      <c r="W4030" s="82"/>
      <c r="X4030" s="28">
        <f t="shared" si="439"/>
        <v>0</v>
      </c>
    </row>
    <row r="4031" spans="1:24" ht="13.5" customHeight="1">
      <c r="A4031" s="26" t="str">
        <f t="shared" si="434"/>
        <v>Test insurer</v>
      </c>
      <c r="B4031" s="79"/>
      <c r="C4031" s="79"/>
      <c r="D4031" s="27"/>
      <c r="E4031" s="79"/>
      <c r="F4031" s="79"/>
      <c r="G4031" s="80"/>
      <c r="H4031" s="79"/>
      <c r="I4031" s="148"/>
      <c r="J4031" s="148"/>
      <c r="K4031" s="81"/>
      <c r="L4031" s="81"/>
      <c r="M4031" s="82"/>
      <c r="N4031" s="82"/>
      <c r="O4031" s="170"/>
      <c r="P4031" s="170"/>
      <c r="Q4031" s="171">
        <f t="shared" si="440"/>
        <v>1</v>
      </c>
      <c r="R4031" s="28">
        <f t="shared" si="435"/>
        <v>0</v>
      </c>
      <c r="S4031" s="77" t="b">
        <f t="shared" si="436"/>
        <v>0</v>
      </c>
      <c r="T4031" s="78" t="b">
        <f t="shared" si="437"/>
        <v>0</v>
      </c>
      <c r="U4031" s="28">
        <f t="shared" si="438"/>
        <v>0</v>
      </c>
      <c r="V4031" s="82"/>
      <c r="W4031" s="82"/>
      <c r="X4031" s="28">
        <f t="shared" si="439"/>
        <v>0</v>
      </c>
    </row>
    <row r="4032" spans="1:24" ht="13.5" customHeight="1">
      <c r="A4032" s="26" t="str">
        <f t="shared" si="434"/>
        <v>Test insurer</v>
      </c>
      <c r="B4032" s="79"/>
      <c r="C4032" s="79"/>
      <c r="D4032" s="27"/>
      <c r="E4032" s="79"/>
      <c r="F4032" s="79"/>
      <c r="G4032" s="80"/>
      <c r="H4032" s="79"/>
      <c r="I4032" s="148"/>
      <c r="J4032" s="148"/>
      <c r="K4032" s="81"/>
      <c r="L4032" s="81"/>
      <c r="M4032" s="82"/>
      <c r="N4032" s="82"/>
      <c r="O4032" s="170"/>
      <c r="P4032" s="170"/>
      <c r="Q4032" s="171">
        <f t="shared" si="440"/>
        <v>1</v>
      </c>
      <c r="R4032" s="28">
        <f t="shared" si="435"/>
        <v>0</v>
      </c>
      <c r="S4032" s="77" t="b">
        <f t="shared" si="436"/>
        <v>0</v>
      </c>
      <c r="T4032" s="78" t="b">
        <f t="shared" si="437"/>
        <v>0</v>
      </c>
      <c r="U4032" s="28">
        <f t="shared" si="438"/>
        <v>0</v>
      </c>
      <c r="V4032" s="82"/>
      <c r="W4032" s="82"/>
      <c r="X4032" s="28">
        <f t="shared" si="439"/>
        <v>0</v>
      </c>
    </row>
    <row r="4033" spans="1:24" ht="13.5" customHeight="1">
      <c r="A4033" s="26" t="str">
        <f t="shared" si="434"/>
        <v>Test insurer</v>
      </c>
      <c r="B4033" s="79"/>
      <c r="C4033" s="79"/>
      <c r="D4033" s="27"/>
      <c r="E4033" s="79"/>
      <c r="F4033" s="79"/>
      <c r="G4033" s="80"/>
      <c r="H4033" s="79"/>
      <c r="I4033" s="148"/>
      <c r="J4033" s="148"/>
      <c r="K4033" s="81"/>
      <c r="L4033" s="81"/>
      <c r="M4033" s="82"/>
      <c r="N4033" s="82"/>
      <c r="O4033" s="170"/>
      <c r="P4033" s="170"/>
      <c r="Q4033" s="171">
        <f t="shared" si="440"/>
        <v>1</v>
      </c>
      <c r="R4033" s="28">
        <f t="shared" si="435"/>
        <v>0</v>
      </c>
      <c r="S4033" s="77" t="b">
        <f t="shared" si="436"/>
        <v>0</v>
      </c>
      <c r="T4033" s="78" t="b">
        <f t="shared" si="437"/>
        <v>0</v>
      </c>
      <c r="U4033" s="28">
        <f t="shared" si="438"/>
        <v>0</v>
      </c>
      <c r="V4033" s="82"/>
      <c r="W4033" s="82"/>
      <c r="X4033" s="28">
        <f t="shared" si="439"/>
        <v>0</v>
      </c>
    </row>
    <row r="4034" spans="1:24" ht="13.5" customHeight="1">
      <c r="A4034" s="26" t="str">
        <f t="shared" si="434"/>
        <v>Test insurer</v>
      </c>
      <c r="B4034" s="79"/>
      <c r="C4034" s="79"/>
      <c r="D4034" s="27"/>
      <c r="E4034" s="79"/>
      <c r="F4034" s="79"/>
      <c r="G4034" s="80"/>
      <c r="H4034" s="79"/>
      <c r="I4034" s="148"/>
      <c r="J4034" s="148"/>
      <c r="K4034" s="81"/>
      <c r="L4034" s="81"/>
      <c r="M4034" s="82"/>
      <c r="N4034" s="82"/>
      <c r="O4034" s="170"/>
      <c r="P4034" s="170"/>
      <c r="Q4034" s="171">
        <f t="shared" si="440"/>
        <v>1</v>
      </c>
      <c r="R4034" s="28">
        <f t="shared" si="435"/>
        <v>0</v>
      </c>
      <c r="S4034" s="77" t="b">
        <f t="shared" si="436"/>
        <v>0</v>
      </c>
      <c r="T4034" s="78" t="b">
        <f t="shared" si="437"/>
        <v>0</v>
      </c>
      <c r="U4034" s="28">
        <f t="shared" si="438"/>
        <v>0</v>
      </c>
      <c r="V4034" s="82"/>
      <c r="W4034" s="82"/>
      <c r="X4034" s="28">
        <f t="shared" si="439"/>
        <v>0</v>
      </c>
    </row>
    <row r="4035" spans="1:24" ht="13.5" customHeight="1">
      <c r="A4035" s="26" t="str">
        <f t="shared" si="434"/>
        <v>Test insurer</v>
      </c>
      <c r="B4035" s="79"/>
      <c r="C4035" s="79"/>
      <c r="D4035" s="27"/>
      <c r="E4035" s="79"/>
      <c r="F4035" s="79"/>
      <c r="G4035" s="80"/>
      <c r="H4035" s="79"/>
      <c r="I4035" s="148"/>
      <c r="J4035" s="148"/>
      <c r="K4035" s="81"/>
      <c r="L4035" s="81"/>
      <c r="M4035" s="82"/>
      <c r="N4035" s="82"/>
      <c r="O4035" s="170"/>
      <c r="P4035" s="170"/>
      <c r="Q4035" s="171">
        <f t="shared" si="440"/>
        <v>1</v>
      </c>
      <c r="R4035" s="28">
        <f t="shared" si="435"/>
        <v>0</v>
      </c>
      <c r="S4035" s="77" t="b">
        <f t="shared" si="436"/>
        <v>0</v>
      </c>
      <c r="T4035" s="78" t="b">
        <f t="shared" si="437"/>
        <v>0</v>
      </c>
      <c r="U4035" s="28">
        <f t="shared" si="438"/>
        <v>0</v>
      </c>
      <c r="V4035" s="82"/>
      <c r="W4035" s="82"/>
      <c r="X4035" s="28">
        <f t="shared" si="439"/>
        <v>0</v>
      </c>
    </row>
    <row r="4036" spans="1:24" ht="13.5" customHeight="1">
      <c r="A4036" s="26" t="str">
        <f t="shared" ref="A4036:A4099" si="441">$D$2</f>
        <v>Test insurer</v>
      </c>
      <c r="B4036" s="79"/>
      <c r="C4036" s="79"/>
      <c r="D4036" s="27"/>
      <c r="E4036" s="79"/>
      <c r="F4036" s="79"/>
      <c r="G4036" s="80"/>
      <c r="H4036" s="79"/>
      <c r="I4036" s="148"/>
      <c r="J4036" s="148"/>
      <c r="K4036" s="81"/>
      <c r="L4036" s="81"/>
      <c r="M4036" s="82"/>
      <c r="N4036" s="82"/>
      <c r="O4036" s="170"/>
      <c r="P4036" s="170"/>
      <c r="Q4036" s="171">
        <f t="shared" si="440"/>
        <v>1</v>
      </c>
      <c r="R4036" s="28">
        <f t="shared" ref="R4036:R4099" si="442">K4036*N4036</f>
        <v>0</v>
      </c>
      <c r="S4036" s="77" t="b">
        <f t="shared" ref="S4036:S4099" si="443">IF(E4036="TERMINATING","TERMINATING",IF(K4036=0,IF(L4036&gt;0,"NEW"),L4036-K4036))</f>
        <v>0</v>
      </c>
      <c r="T4036" s="78" t="b">
        <f t="shared" ref="T4036:T4099" si="444">IF(E4036="TERMINATING","TERMINATING",IF(K4036=0,IF(L4036&gt;0,"NEW"),L4036/K4036-1))</f>
        <v>0</v>
      </c>
      <c r="U4036" s="28">
        <f t="shared" ref="U4036:U4099" si="445">IF(E4036="Terminating",N4036*K4036,N4036*L4036)</f>
        <v>0</v>
      </c>
      <c r="V4036" s="82"/>
      <c r="W4036" s="82"/>
      <c r="X4036" s="28">
        <f t="shared" ref="X4036:X4099" si="446">IF(E4036="Terminating",W4036*K4036,W4036*L4036)</f>
        <v>0</v>
      </c>
    </row>
    <row r="4037" spans="1:24" ht="13.5" customHeight="1">
      <c r="A4037" s="26" t="str">
        <f t="shared" si="441"/>
        <v>Test insurer</v>
      </c>
      <c r="B4037" s="79"/>
      <c r="C4037" s="79"/>
      <c r="D4037" s="27"/>
      <c r="E4037" s="79"/>
      <c r="F4037" s="79"/>
      <c r="G4037" s="80"/>
      <c r="H4037" s="79"/>
      <c r="I4037" s="148"/>
      <c r="J4037" s="148"/>
      <c r="K4037" s="81"/>
      <c r="L4037" s="81"/>
      <c r="M4037" s="82"/>
      <c r="N4037" s="82"/>
      <c r="O4037" s="170"/>
      <c r="P4037" s="170"/>
      <c r="Q4037" s="171">
        <f t="shared" ref="Q4037:Q4100" si="447">(P4037-O4037)+1</f>
        <v>1</v>
      </c>
      <c r="R4037" s="28">
        <f t="shared" si="442"/>
        <v>0</v>
      </c>
      <c r="S4037" s="77" t="b">
        <f t="shared" si="443"/>
        <v>0</v>
      </c>
      <c r="T4037" s="78" t="b">
        <f t="shared" si="444"/>
        <v>0</v>
      </c>
      <c r="U4037" s="28">
        <f t="shared" si="445"/>
        <v>0</v>
      </c>
      <c r="V4037" s="82"/>
      <c r="W4037" s="82"/>
      <c r="X4037" s="28">
        <f t="shared" si="446"/>
        <v>0</v>
      </c>
    </row>
    <row r="4038" spans="1:24" ht="13.5" customHeight="1">
      <c r="A4038" s="26" t="str">
        <f t="shared" si="441"/>
        <v>Test insurer</v>
      </c>
      <c r="B4038" s="79"/>
      <c r="C4038" s="79"/>
      <c r="D4038" s="27"/>
      <c r="E4038" s="79"/>
      <c r="F4038" s="79"/>
      <c r="G4038" s="80"/>
      <c r="H4038" s="79"/>
      <c r="I4038" s="148"/>
      <c r="J4038" s="148"/>
      <c r="K4038" s="81"/>
      <c r="L4038" s="81"/>
      <c r="M4038" s="82"/>
      <c r="N4038" s="82"/>
      <c r="O4038" s="170"/>
      <c r="P4038" s="170"/>
      <c r="Q4038" s="171">
        <f t="shared" si="447"/>
        <v>1</v>
      </c>
      <c r="R4038" s="28">
        <f t="shared" si="442"/>
        <v>0</v>
      </c>
      <c r="S4038" s="77" t="b">
        <f t="shared" si="443"/>
        <v>0</v>
      </c>
      <c r="T4038" s="78" t="b">
        <f t="shared" si="444"/>
        <v>0</v>
      </c>
      <c r="U4038" s="28">
        <f t="shared" si="445"/>
        <v>0</v>
      </c>
      <c r="V4038" s="82"/>
      <c r="W4038" s="82"/>
      <c r="X4038" s="28">
        <f t="shared" si="446"/>
        <v>0</v>
      </c>
    </row>
    <row r="4039" spans="1:24" ht="13.5" customHeight="1">
      <c r="A4039" s="26" t="str">
        <f t="shared" si="441"/>
        <v>Test insurer</v>
      </c>
      <c r="B4039" s="79"/>
      <c r="C4039" s="79"/>
      <c r="D4039" s="27"/>
      <c r="E4039" s="79"/>
      <c r="F4039" s="79"/>
      <c r="G4039" s="80"/>
      <c r="H4039" s="79"/>
      <c r="I4039" s="148"/>
      <c r="J4039" s="148"/>
      <c r="K4039" s="81"/>
      <c r="L4039" s="81"/>
      <c r="M4039" s="82"/>
      <c r="N4039" s="82"/>
      <c r="O4039" s="170"/>
      <c r="P4039" s="170"/>
      <c r="Q4039" s="171">
        <f t="shared" si="447"/>
        <v>1</v>
      </c>
      <c r="R4039" s="28">
        <f t="shared" si="442"/>
        <v>0</v>
      </c>
      <c r="S4039" s="77" t="b">
        <f t="shared" si="443"/>
        <v>0</v>
      </c>
      <c r="T4039" s="78" t="b">
        <f t="shared" si="444"/>
        <v>0</v>
      </c>
      <c r="U4039" s="28">
        <f t="shared" si="445"/>
        <v>0</v>
      </c>
      <c r="V4039" s="82"/>
      <c r="W4039" s="82"/>
      <c r="X4039" s="28">
        <f t="shared" si="446"/>
        <v>0</v>
      </c>
    </row>
    <row r="4040" spans="1:24" ht="13.5" customHeight="1">
      <c r="A4040" s="26" t="str">
        <f t="shared" si="441"/>
        <v>Test insurer</v>
      </c>
      <c r="B4040" s="79"/>
      <c r="C4040" s="79"/>
      <c r="D4040" s="27"/>
      <c r="E4040" s="79"/>
      <c r="F4040" s="79"/>
      <c r="G4040" s="80"/>
      <c r="H4040" s="79"/>
      <c r="I4040" s="148"/>
      <c r="J4040" s="148"/>
      <c r="K4040" s="81"/>
      <c r="L4040" s="81"/>
      <c r="M4040" s="82"/>
      <c r="N4040" s="82"/>
      <c r="O4040" s="170"/>
      <c r="P4040" s="170"/>
      <c r="Q4040" s="171">
        <f t="shared" si="447"/>
        <v>1</v>
      </c>
      <c r="R4040" s="28">
        <f t="shared" si="442"/>
        <v>0</v>
      </c>
      <c r="S4040" s="77" t="b">
        <f t="shared" si="443"/>
        <v>0</v>
      </c>
      <c r="T4040" s="78" t="b">
        <f t="shared" si="444"/>
        <v>0</v>
      </c>
      <c r="U4040" s="28">
        <f t="shared" si="445"/>
        <v>0</v>
      </c>
      <c r="V4040" s="82"/>
      <c r="W4040" s="82"/>
      <c r="X4040" s="28">
        <f t="shared" si="446"/>
        <v>0</v>
      </c>
    </row>
    <row r="4041" spans="1:24" ht="13.5" customHeight="1">
      <c r="A4041" s="26" t="str">
        <f t="shared" si="441"/>
        <v>Test insurer</v>
      </c>
      <c r="B4041" s="79"/>
      <c r="C4041" s="79"/>
      <c r="D4041" s="27"/>
      <c r="E4041" s="79"/>
      <c r="F4041" s="79"/>
      <c r="G4041" s="80"/>
      <c r="H4041" s="79"/>
      <c r="I4041" s="148"/>
      <c r="J4041" s="148"/>
      <c r="K4041" s="81"/>
      <c r="L4041" s="81"/>
      <c r="M4041" s="82"/>
      <c r="N4041" s="82"/>
      <c r="O4041" s="170"/>
      <c r="P4041" s="170"/>
      <c r="Q4041" s="171">
        <f t="shared" si="447"/>
        <v>1</v>
      </c>
      <c r="R4041" s="28">
        <f t="shared" si="442"/>
        <v>0</v>
      </c>
      <c r="S4041" s="77" t="b">
        <f t="shared" si="443"/>
        <v>0</v>
      </c>
      <c r="T4041" s="78" t="b">
        <f t="shared" si="444"/>
        <v>0</v>
      </c>
      <c r="U4041" s="28">
        <f t="shared" si="445"/>
        <v>0</v>
      </c>
      <c r="V4041" s="82"/>
      <c r="W4041" s="82"/>
      <c r="X4041" s="28">
        <f t="shared" si="446"/>
        <v>0</v>
      </c>
    </row>
    <row r="4042" spans="1:24" ht="13.5" customHeight="1">
      <c r="A4042" s="26" t="str">
        <f t="shared" si="441"/>
        <v>Test insurer</v>
      </c>
      <c r="B4042" s="79"/>
      <c r="C4042" s="79"/>
      <c r="D4042" s="27"/>
      <c r="E4042" s="79"/>
      <c r="F4042" s="79"/>
      <c r="G4042" s="80"/>
      <c r="H4042" s="79"/>
      <c r="I4042" s="148"/>
      <c r="J4042" s="148"/>
      <c r="K4042" s="81"/>
      <c r="L4042" s="81"/>
      <c r="M4042" s="82"/>
      <c r="N4042" s="82"/>
      <c r="O4042" s="170"/>
      <c r="P4042" s="170"/>
      <c r="Q4042" s="171">
        <f t="shared" si="447"/>
        <v>1</v>
      </c>
      <c r="R4042" s="28">
        <f t="shared" si="442"/>
        <v>0</v>
      </c>
      <c r="S4042" s="77" t="b">
        <f t="shared" si="443"/>
        <v>0</v>
      </c>
      <c r="T4042" s="78" t="b">
        <f t="shared" si="444"/>
        <v>0</v>
      </c>
      <c r="U4042" s="28">
        <f t="shared" si="445"/>
        <v>0</v>
      </c>
      <c r="V4042" s="82"/>
      <c r="W4042" s="82"/>
      <c r="X4042" s="28">
        <f t="shared" si="446"/>
        <v>0</v>
      </c>
    </row>
    <row r="4043" spans="1:24" ht="13.5" customHeight="1">
      <c r="A4043" s="26" t="str">
        <f t="shared" si="441"/>
        <v>Test insurer</v>
      </c>
      <c r="B4043" s="79"/>
      <c r="C4043" s="79"/>
      <c r="D4043" s="27"/>
      <c r="E4043" s="79"/>
      <c r="F4043" s="79"/>
      <c r="G4043" s="80"/>
      <c r="H4043" s="79"/>
      <c r="I4043" s="148"/>
      <c r="J4043" s="148"/>
      <c r="K4043" s="81"/>
      <c r="L4043" s="81"/>
      <c r="M4043" s="82"/>
      <c r="N4043" s="82"/>
      <c r="O4043" s="170"/>
      <c r="P4043" s="170"/>
      <c r="Q4043" s="171">
        <f t="shared" si="447"/>
        <v>1</v>
      </c>
      <c r="R4043" s="28">
        <f t="shared" si="442"/>
        <v>0</v>
      </c>
      <c r="S4043" s="77" t="b">
        <f t="shared" si="443"/>
        <v>0</v>
      </c>
      <c r="T4043" s="78" t="b">
        <f t="shared" si="444"/>
        <v>0</v>
      </c>
      <c r="U4043" s="28">
        <f t="shared" si="445"/>
        <v>0</v>
      </c>
      <c r="V4043" s="82"/>
      <c r="W4043" s="82"/>
      <c r="X4043" s="28">
        <f t="shared" si="446"/>
        <v>0</v>
      </c>
    </row>
    <row r="4044" spans="1:24" ht="13.5" customHeight="1">
      <c r="A4044" s="26" t="str">
        <f t="shared" si="441"/>
        <v>Test insurer</v>
      </c>
      <c r="B4044" s="79"/>
      <c r="C4044" s="79"/>
      <c r="D4044" s="27"/>
      <c r="E4044" s="79"/>
      <c r="F4044" s="79"/>
      <c r="G4044" s="80"/>
      <c r="H4044" s="79"/>
      <c r="I4044" s="148"/>
      <c r="J4044" s="148"/>
      <c r="K4044" s="81"/>
      <c r="L4044" s="81"/>
      <c r="M4044" s="82"/>
      <c r="N4044" s="82"/>
      <c r="O4044" s="170"/>
      <c r="P4044" s="170"/>
      <c r="Q4044" s="171">
        <f t="shared" si="447"/>
        <v>1</v>
      </c>
      <c r="R4044" s="28">
        <f t="shared" si="442"/>
        <v>0</v>
      </c>
      <c r="S4044" s="77" t="b">
        <f t="shared" si="443"/>
        <v>0</v>
      </c>
      <c r="T4044" s="78" t="b">
        <f t="shared" si="444"/>
        <v>0</v>
      </c>
      <c r="U4044" s="28">
        <f t="shared" si="445"/>
        <v>0</v>
      </c>
      <c r="V4044" s="82"/>
      <c r="W4044" s="82"/>
      <c r="X4044" s="28">
        <f t="shared" si="446"/>
        <v>0</v>
      </c>
    </row>
    <row r="4045" spans="1:24" ht="13.5" customHeight="1">
      <c r="A4045" s="26" t="str">
        <f t="shared" si="441"/>
        <v>Test insurer</v>
      </c>
      <c r="B4045" s="79"/>
      <c r="C4045" s="79"/>
      <c r="D4045" s="27"/>
      <c r="E4045" s="79"/>
      <c r="F4045" s="79"/>
      <c r="G4045" s="80"/>
      <c r="H4045" s="79"/>
      <c r="I4045" s="148"/>
      <c r="J4045" s="148"/>
      <c r="K4045" s="81"/>
      <c r="L4045" s="81"/>
      <c r="M4045" s="82"/>
      <c r="N4045" s="82"/>
      <c r="O4045" s="170"/>
      <c r="P4045" s="170"/>
      <c r="Q4045" s="171">
        <f t="shared" si="447"/>
        <v>1</v>
      </c>
      <c r="R4045" s="28">
        <f t="shared" si="442"/>
        <v>0</v>
      </c>
      <c r="S4045" s="77" t="b">
        <f t="shared" si="443"/>
        <v>0</v>
      </c>
      <c r="T4045" s="78" t="b">
        <f t="shared" si="444"/>
        <v>0</v>
      </c>
      <c r="U4045" s="28">
        <f t="shared" si="445"/>
        <v>0</v>
      </c>
      <c r="V4045" s="82"/>
      <c r="W4045" s="82"/>
      <c r="X4045" s="28">
        <f t="shared" si="446"/>
        <v>0</v>
      </c>
    </row>
    <row r="4046" spans="1:24" ht="13.5" customHeight="1">
      <c r="A4046" s="26" t="str">
        <f t="shared" si="441"/>
        <v>Test insurer</v>
      </c>
      <c r="B4046" s="79"/>
      <c r="C4046" s="79"/>
      <c r="D4046" s="27"/>
      <c r="E4046" s="79"/>
      <c r="F4046" s="79"/>
      <c r="G4046" s="80"/>
      <c r="H4046" s="79"/>
      <c r="I4046" s="148"/>
      <c r="J4046" s="148"/>
      <c r="K4046" s="81"/>
      <c r="L4046" s="81"/>
      <c r="M4046" s="82"/>
      <c r="N4046" s="82"/>
      <c r="O4046" s="170"/>
      <c r="P4046" s="170"/>
      <c r="Q4046" s="171">
        <f t="shared" si="447"/>
        <v>1</v>
      </c>
      <c r="R4046" s="28">
        <f t="shared" si="442"/>
        <v>0</v>
      </c>
      <c r="S4046" s="77" t="b">
        <f t="shared" si="443"/>
        <v>0</v>
      </c>
      <c r="T4046" s="78" t="b">
        <f t="shared" si="444"/>
        <v>0</v>
      </c>
      <c r="U4046" s="28">
        <f t="shared" si="445"/>
        <v>0</v>
      </c>
      <c r="V4046" s="82"/>
      <c r="W4046" s="82"/>
      <c r="X4046" s="28">
        <f t="shared" si="446"/>
        <v>0</v>
      </c>
    </row>
    <row r="4047" spans="1:24" ht="13.5" customHeight="1">
      <c r="A4047" s="26" t="str">
        <f t="shared" si="441"/>
        <v>Test insurer</v>
      </c>
      <c r="B4047" s="79"/>
      <c r="C4047" s="79"/>
      <c r="D4047" s="27"/>
      <c r="E4047" s="79"/>
      <c r="F4047" s="79"/>
      <c r="G4047" s="80"/>
      <c r="H4047" s="79"/>
      <c r="I4047" s="148"/>
      <c r="J4047" s="148"/>
      <c r="K4047" s="81"/>
      <c r="L4047" s="81"/>
      <c r="M4047" s="82"/>
      <c r="N4047" s="82"/>
      <c r="O4047" s="170"/>
      <c r="P4047" s="170"/>
      <c r="Q4047" s="171">
        <f t="shared" si="447"/>
        <v>1</v>
      </c>
      <c r="R4047" s="28">
        <f t="shared" si="442"/>
        <v>0</v>
      </c>
      <c r="S4047" s="77" t="b">
        <f t="shared" si="443"/>
        <v>0</v>
      </c>
      <c r="T4047" s="78" t="b">
        <f t="shared" si="444"/>
        <v>0</v>
      </c>
      <c r="U4047" s="28">
        <f t="shared" si="445"/>
        <v>0</v>
      </c>
      <c r="V4047" s="82"/>
      <c r="W4047" s="82"/>
      <c r="X4047" s="28">
        <f t="shared" si="446"/>
        <v>0</v>
      </c>
    </row>
    <row r="4048" spans="1:24" ht="13.5" customHeight="1">
      <c r="A4048" s="26" t="str">
        <f t="shared" si="441"/>
        <v>Test insurer</v>
      </c>
      <c r="B4048" s="79"/>
      <c r="C4048" s="79"/>
      <c r="D4048" s="27"/>
      <c r="E4048" s="79"/>
      <c r="F4048" s="79"/>
      <c r="G4048" s="80"/>
      <c r="H4048" s="79"/>
      <c r="I4048" s="148"/>
      <c r="J4048" s="148"/>
      <c r="K4048" s="81"/>
      <c r="L4048" s="81"/>
      <c r="M4048" s="82"/>
      <c r="N4048" s="82"/>
      <c r="O4048" s="170"/>
      <c r="P4048" s="170"/>
      <c r="Q4048" s="171">
        <f t="shared" si="447"/>
        <v>1</v>
      </c>
      <c r="R4048" s="28">
        <f t="shared" si="442"/>
        <v>0</v>
      </c>
      <c r="S4048" s="77" t="b">
        <f t="shared" si="443"/>
        <v>0</v>
      </c>
      <c r="T4048" s="78" t="b">
        <f t="shared" si="444"/>
        <v>0</v>
      </c>
      <c r="U4048" s="28">
        <f t="shared" si="445"/>
        <v>0</v>
      </c>
      <c r="V4048" s="82"/>
      <c r="W4048" s="82"/>
      <c r="X4048" s="28">
        <f t="shared" si="446"/>
        <v>0</v>
      </c>
    </row>
    <row r="4049" spans="1:24" ht="13.5" customHeight="1">
      <c r="A4049" s="26" t="str">
        <f t="shared" si="441"/>
        <v>Test insurer</v>
      </c>
      <c r="B4049" s="79"/>
      <c r="C4049" s="79"/>
      <c r="D4049" s="27"/>
      <c r="E4049" s="79"/>
      <c r="F4049" s="79"/>
      <c r="G4049" s="80"/>
      <c r="H4049" s="79"/>
      <c r="I4049" s="148"/>
      <c r="J4049" s="148"/>
      <c r="K4049" s="81"/>
      <c r="L4049" s="81"/>
      <c r="M4049" s="82"/>
      <c r="N4049" s="82"/>
      <c r="O4049" s="170"/>
      <c r="P4049" s="170"/>
      <c r="Q4049" s="171">
        <f t="shared" si="447"/>
        <v>1</v>
      </c>
      <c r="R4049" s="28">
        <f t="shared" si="442"/>
        <v>0</v>
      </c>
      <c r="S4049" s="77" t="b">
        <f t="shared" si="443"/>
        <v>0</v>
      </c>
      <c r="T4049" s="78" t="b">
        <f t="shared" si="444"/>
        <v>0</v>
      </c>
      <c r="U4049" s="28">
        <f t="shared" si="445"/>
        <v>0</v>
      </c>
      <c r="V4049" s="82"/>
      <c r="W4049" s="82"/>
      <c r="X4049" s="28">
        <f t="shared" si="446"/>
        <v>0</v>
      </c>
    </row>
    <row r="4050" spans="1:24" ht="13.5" customHeight="1">
      <c r="A4050" s="26" t="str">
        <f t="shared" si="441"/>
        <v>Test insurer</v>
      </c>
      <c r="B4050" s="79"/>
      <c r="C4050" s="79"/>
      <c r="D4050" s="27"/>
      <c r="E4050" s="79"/>
      <c r="F4050" s="79"/>
      <c r="G4050" s="80"/>
      <c r="H4050" s="79"/>
      <c r="I4050" s="148"/>
      <c r="J4050" s="148"/>
      <c r="K4050" s="81"/>
      <c r="L4050" s="81"/>
      <c r="M4050" s="82"/>
      <c r="N4050" s="82"/>
      <c r="O4050" s="170"/>
      <c r="P4050" s="170"/>
      <c r="Q4050" s="171">
        <f t="shared" si="447"/>
        <v>1</v>
      </c>
      <c r="R4050" s="28">
        <f t="shared" si="442"/>
        <v>0</v>
      </c>
      <c r="S4050" s="77" t="b">
        <f t="shared" si="443"/>
        <v>0</v>
      </c>
      <c r="T4050" s="78" t="b">
        <f t="shared" si="444"/>
        <v>0</v>
      </c>
      <c r="U4050" s="28">
        <f t="shared" si="445"/>
        <v>0</v>
      </c>
      <c r="V4050" s="82"/>
      <c r="W4050" s="82"/>
      <c r="X4050" s="28">
        <f t="shared" si="446"/>
        <v>0</v>
      </c>
    </row>
    <row r="4051" spans="1:24" ht="13.5" customHeight="1">
      <c r="A4051" s="26" t="str">
        <f t="shared" si="441"/>
        <v>Test insurer</v>
      </c>
      <c r="B4051" s="79"/>
      <c r="C4051" s="79"/>
      <c r="D4051" s="27"/>
      <c r="E4051" s="79"/>
      <c r="F4051" s="79"/>
      <c r="G4051" s="80"/>
      <c r="H4051" s="79"/>
      <c r="I4051" s="148"/>
      <c r="J4051" s="148"/>
      <c r="K4051" s="81"/>
      <c r="L4051" s="81"/>
      <c r="M4051" s="82"/>
      <c r="N4051" s="82"/>
      <c r="O4051" s="170"/>
      <c r="P4051" s="170"/>
      <c r="Q4051" s="171">
        <f t="shared" si="447"/>
        <v>1</v>
      </c>
      <c r="R4051" s="28">
        <f t="shared" si="442"/>
        <v>0</v>
      </c>
      <c r="S4051" s="77" t="b">
        <f t="shared" si="443"/>
        <v>0</v>
      </c>
      <c r="T4051" s="78" t="b">
        <f t="shared" si="444"/>
        <v>0</v>
      </c>
      <c r="U4051" s="28">
        <f t="shared" si="445"/>
        <v>0</v>
      </c>
      <c r="V4051" s="82"/>
      <c r="W4051" s="82"/>
      <c r="X4051" s="28">
        <f t="shared" si="446"/>
        <v>0</v>
      </c>
    </row>
    <row r="4052" spans="1:24" ht="13.5" customHeight="1">
      <c r="A4052" s="26" t="str">
        <f t="shared" si="441"/>
        <v>Test insurer</v>
      </c>
      <c r="B4052" s="79"/>
      <c r="C4052" s="79"/>
      <c r="D4052" s="27"/>
      <c r="E4052" s="79"/>
      <c r="F4052" s="79"/>
      <c r="G4052" s="80"/>
      <c r="H4052" s="79"/>
      <c r="I4052" s="148"/>
      <c r="J4052" s="148"/>
      <c r="K4052" s="81"/>
      <c r="L4052" s="81"/>
      <c r="M4052" s="82"/>
      <c r="N4052" s="82"/>
      <c r="O4052" s="170"/>
      <c r="P4052" s="170"/>
      <c r="Q4052" s="171">
        <f t="shared" si="447"/>
        <v>1</v>
      </c>
      <c r="R4052" s="28">
        <f t="shared" si="442"/>
        <v>0</v>
      </c>
      <c r="S4052" s="77" t="b">
        <f t="shared" si="443"/>
        <v>0</v>
      </c>
      <c r="T4052" s="78" t="b">
        <f t="shared" si="444"/>
        <v>0</v>
      </c>
      <c r="U4052" s="28">
        <f t="shared" si="445"/>
        <v>0</v>
      </c>
      <c r="V4052" s="82"/>
      <c r="W4052" s="82"/>
      <c r="X4052" s="28">
        <f t="shared" si="446"/>
        <v>0</v>
      </c>
    </row>
    <row r="4053" spans="1:24" ht="13.5" customHeight="1">
      <c r="A4053" s="26" t="str">
        <f t="shared" si="441"/>
        <v>Test insurer</v>
      </c>
      <c r="B4053" s="79"/>
      <c r="C4053" s="79"/>
      <c r="D4053" s="27"/>
      <c r="E4053" s="79"/>
      <c r="F4053" s="79"/>
      <c r="G4053" s="80"/>
      <c r="H4053" s="79"/>
      <c r="I4053" s="148"/>
      <c r="J4053" s="148"/>
      <c r="K4053" s="81"/>
      <c r="L4053" s="81"/>
      <c r="M4053" s="82"/>
      <c r="N4053" s="82"/>
      <c r="O4053" s="170"/>
      <c r="P4053" s="170"/>
      <c r="Q4053" s="171">
        <f t="shared" si="447"/>
        <v>1</v>
      </c>
      <c r="R4053" s="28">
        <f t="shared" si="442"/>
        <v>0</v>
      </c>
      <c r="S4053" s="77" t="b">
        <f t="shared" si="443"/>
        <v>0</v>
      </c>
      <c r="T4053" s="78" t="b">
        <f t="shared" si="444"/>
        <v>0</v>
      </c>
      <c r="U4053" s="28">
        <f t="shared" si="445"/>
        <v>0</v>
      </c>
      <c r="V4053" s="82"/>
      <c r="W4053" s="82"/>
      <c r="X4053" s="28">
        <f t="shared" si="446"/>
        <v>0</v>
      </c>
    </row>
    <row r="4054" spans="1:24" ht="13.5" customHeight="1">
      <c r="A4054" s="26" t="str">
        <f t="shared" si="441"/>
        <v>Test insurer</v>
      </c>
      <c r="B4054" s="79"/>
      <c r="C4054" s="79"/>
      <c r="D4054" s="27"/>
      <c r="E4054" s="79"/>
      <c r="F4054" s="79"/>
      <c r="G4054" s="80"/>
      <c r="H4054" s="79"/>
      <c r="I4054" s="148"/>
      <c r="J4054" s="148"/>
      <c r="K4054" s="81"/>
      <c r="L4054" s="81"/>
      <c r="M4054" s="82"/>
      <c r="N4054" s="82"/>
      <c r="O4054" s="170"/>
      <c r="P4054" s="170"/>
      <c r="Q4054" s="171">
        <f t="shared" si="447"/>
        <v>1</v>
      </c>
      <c r="R4054" s="28">
        <f t="shared" si="442"/>
        <v>0</v>
      </c>
      <c r="S4054" s="77" t="b">
        <f t="shared" si="443"/>
        <v>0</v>
      </c>
      <c r="T4054" s="78" t="b">
        <f t="shared" si="444"/>
        <v>0</v>
      </c>
      <c r="U4054" s="28">
        <f t="shared" si="445"/>
        <v>0</v>
      </c>
      <c r="V4054" s="82"/>
      <c r="W4054" s="82"/>
      <c r="X4054" s="28">
        <f t="shared" si="446"/>
        <v>0</v>
      </c>
    </row>
    <row r="4055" spans="1:24" ht="13.5" customHeight="1">
      <c r="A4055" s="26" t="str">
        <f t="shared" si="441"/>
        <v>Test insurer</v>
      </c>
      <c r="B4055" s="79"/>
      <c r="C4055" s="79"/>
      <c r="D4055" s="27"/>
      <c r="E4055" s="79"/>
      <c r="F4055" s="79"/>
      <c r="G4055" s="80"/>
      <c r="H4055" s="79"/>
      <c r="I4055" s="148"/>
      <c r="J4055" s="148"/>
      <c r="K4055" s="81"/>
      <c r="L4055" s="81"/>
      <c r="M4055" s="82"/>
      <c r="N4055" s="82"/>
      <c r="O4055" s="170"/>
      <c r="P4055" s="170"/>
      <c r="Q4055" s="171">
        <f t="shared" si="447"/>
        <v>1</v>
      </c>
      <c r="R4055" s="28">
        <f t="shared" si="442"/>
        <v>0</v>
      </c>
      <c r="S4055" s="77" t="b">
        <f t="shared" si="443"/>
        <v>0</v>
      </c>
      <c r="T4055" s="78" t="b">
        <f t="shared" si="444"/>
        <v>0</v>
      </c>
      <c r="U4055" s="28">
        <f t="shared" si="445"/>
        <v>0</v>
      </c>
      <c r="V4055" s="82"/>
      <c r="W4055" s="82"/>
      <c r="X4055" s="28">
        <f t="shared" si="446"/>
        <v>0</v>
      </c>
    </row>
    <row r="4056" spans="1:24" ht="13.5" customHeight="1">
      <c r="A4056" s="26" t="str">
        <f t="shared" si="441"/>
        <v>Test insurer</v>
      </c>
      <c r="B4056" s="79"/>
      <c r="C4056" s="79"/>
      <c r="D4056" s="27"/>
      <c r="E4056" s="79"/>
      <c r="F4056" s="79"/>
      <c r="G4056" s="80"/>
      <c r="H4056" s="79"/>
      <c r="I4056" s="148"/>
      <c r="J4056" s="148"/>
      <c r="K4056" s="81"/>
      <c r="L4056" s="81"/>
      <c r="M4056" s="82"/>
      <c r="N4056" s="82"/>
      <c r="O4056" s="170"/>
      <c r="P4056" s="170"/>
      <c r="Q4056" s="171">
        <f t="shared" si="447"/>
        <v>1</v>
      </c>
      <c r="R4056" s="28">
        <f t="shared" si="442"/>
        <v>0</v>
      </c>
      <c r="S4056" s="77" t="b">
        <f t="shared" si="443"/>
        <v>0</v>
      </c>
      <c r="T4056" s="78" t="b">
        <f t="shared" si="444"/>
        <v>0</v>
      </c>
      <c r="U4056" s="28">
        <f t="shared" si="445"/>
        <v>0</v>
      </c>
      <c r="V4056" s="82"/>
      <c r="W4056" s="82"/>
      <c r="X4056" s="28">
        <f t="shared" si="446"/>
        <v>0</v>
      </c>
    </row>
    <row r="4057" spans="1:24" ht="13.5" customHeight="1">
      <c r="A4057" s="26" t="str">
        <f t="shared" si="441"/>
        <v>Test insurer</v>
      </c>
      <c r="B4057" s="79"/>
      <c r="C4057" s="79"/>
      <c r="D4057" s="27"/>
      <c r="E4057" s="79"/>
      <c r="F4057" s="79"/>
      <c r="G4057" s="80"/>
      <c r="H4057" s="79"/>
      <c r="I4057" s="148"/>
      <c r="J4057" s="148"/>
      <c r="K4057" s="81"/>
      <c r="L4057" s="81"/>
      <c r="M4057" s="82"/>
      <c r="N4057" s="82"/>
      <c r="O4057" s="170"/>
      <c r="P4057" s="170"/>
      <c r="Q4057" s="171">
        <f t="shared" si="447"/>
        <v>1</v>
      </c>
      <c r="R4057" s="28">
        <f t="shared" si="442"/>
        <v>0</v>
      </c>
      <c r="S4057" s="77" t="b">
        <f t="shared" si="443"/>
        <v>0</v>
      </c>
      <c r="T4057" s="78" t="b">
        <f t="shared" si="444"/>
        <v>0</v>
      </c>
      <c r="U4057" s="28">
        <f t="shared" si="445"/>
        <v>0</v>
      </c>
      <c r="V4057" s="82"/>
      <c r="W4057" s="82"/>
      <c r="X4057" s="28">
        <f t="shared" si="446"/>
        <v>0</v>
      </c>
    </row>
    <row r="4058" spans="1:24" ht="13.5" customHeight="1">
      <c r="A4058" s="26" t="str">
        <f t="shared" si="441"/>
        <v>Test insurer</v>
      </c>
      <c r="B4058" s="79"/>
      <c r="C4058" s="79"/>
      <c r="D4058" s="27"/>
      <c r="E4058" s="79"/>
      <c r="F4058" s="79"/>
      <c r="G4058" s="80"/>
      <c r="H4058" s="79"/>
      <c r="I4058" s="148"/>
      <c r="J4058" s="148"/>
      <c r="K4058" s="81"/>
      <c r="L4058" s="81"/>
      <c r="M4058" s="82"/>
      <c r="N4058" s="82"/>
      <c r="O4058" s="170"/>
      <c r="P4058" s="170"/>
      <c r="Q4058" s="171">
        <f t="shared" si="447"/>
        <v>1</v>
      </c>
      <c r="R4058" s="28">
        <f t="shared" si="442"/>
        <v>0</v>
      </c>
      <c r="S4058" s="77" t="b">
        <f t="shared" si="443"/>
        <v>0</v>
      </c>
      <c r="T4058" s="78" t="b">
        <f t="shared" si="444"/>
        <v>0</v>
      </c>
      <c r="U4058" s="28">
        <f t="shared" si="445"/>
        <v>0</v>
      </c>
      <c r="V4058" s="82"/>
      <c r="W4058" s="82"/>
      <c r="X4058" s="28">
        <f t="shared" si="446"/>
        <v>0</v>
      </c>
    </row>
    <row r="4059" spans="1:24" ht="13.5" customHeight="1">
      <c r="A4059" s="26" t="str">
        <f t="shared" si="441"/>
        <v>Test insurer</v>
      </c>
      <c r="B4059" s="79"/>
      <c r="C4059" s="79"/>
      <c r="D4059" s="27"/>
      <c r="E4059" s="79"/>
      <c r="F4059" s="79"/>
      <c r="G4059" s="80"/>
      <c r="H4059" s="79"/>
      <c r="I4059" s="148"/>
      <c r="J4059" s="148"/>
      <c r="K4059" s="81"/>
      <c r="L4059" s="81"/>
      <c r="M4059" s="82"/>
      <c r="N4059" s="82"/>
      <c r="O4059" s="170"/>
      <c r="P4059" s="170"/>
      <c r="Q4059" s="171">
        <f t="shared" si="447"/>
        <v>1</v>
      </c>
      <c r="R4059" s="28">
        <f t="shared" si="442"/>
        <v>0</v>
      </c>
      <c r="S4059" s="77" t="b">
        <f t="shared" si="443"/>
        <v>0</v>
      </c>
      <c r="T4059" s="78" t="b">
        <f t="shared" si="444"/>
        <v>0</v>
      </c>
      <c r="U4059" s="28">
        <f t="shared" si="445"/>
        <v>0</v>
      </c>
      <c r="V4059" s="82"/>
      <c r="W4059" s="82"/>
      <c r="X4059" s="28">
        <f t="shared" si="446"/>
        <v>0</v>
      </c>
    </row>
    <row r="4060" spans="1:24" ht="13.5" customHeight="1">
      <c r="A4060" s="26" t="str">
        <f t="shared" si="441"/>
        <v>Test insurer</v>
      </c>
      <c r="B4060" s="79"/>
      <c r="C4060" s="79"/>
      <c r="D4060" s="27"/>
      <c r="E4060" s="79"/>
      <c r="F4060" s="79"/>
      <c r="G4060" s="80"/>
      <c r="H4060" s="79"/>
      <c r="I4060" s="148"/>
      <c r="J4060" s="148"/>
      <c r="K4060" s="81"/>
      <c r="L4060" s="81"/>
      <c r="M4060" s="82"/>
      <c r="N4060" s="82"/>
      <c r="O4060" s="170"/>
      <c r="P4060" s="170"/>
      <c r="Q4060" s="171">
        <f t="shared" si="447"/>
        <v>1</v>
      </c>
      <c r="R4060" s="28">
        <f t="shared" si="442"/>
        <v>0</v>
      </c>
      <c r="S4060" s="77" t="b">
        <f t="shared" si="443"/>
        <v>0</v>
      </c>
      <c r="T4060" s="78" t="b">
        <f t="shared" si="444"/>
        <v>0</v>
      </c>
      <c r="U4060" s="28">
        <f t="shared" si="445"/>
        <v>0</v>
      </c>
      <c r="V4060" s="82"/>
      <c r="W4060" s="82"/>
      <c r="X4060" s="28">
        <f t="shared" si="446"/>
        <v>0</v>
      </c>
    </row>
    <row r="4061" spans="1:24" ht="13.5" customHeight="1">
      <c r="A4061" s="26" t="str">
        <f t="shared" si="441"/>
        <v>Test insurer</v>
      </c>
      <c r="B4061" s="79"/>
      <c r="C4061" s="79"/>
      <c r="D4061" s="27"/>
      <c r="E4061" s="79"/>
      <c r="F4061" s="79"/>
      <c r="G4061" s="80"/>
      <c r="H4061" s="79"/>
      <c r="I4061" s="148"/>
      <c r="J4061" s="148"/>
      <c r="K4061" s="81"/>
      <c r="L4061" s="81"/>
      <c r="M4061" s="82"/>
      <c r="N4061" s="82"/>
      <c r="O4061" s="170"/>
      <c r="P4061" s="170"/>
      <c r="Q4061" s="171">
        <f t="shared" si="447"/>
        <v>1</v>
      </c>
      <c r="R4061" s="28">
        <f t="shared" si="442"/>
        <v>0</v>
      </c>
      <c r="S4061" s="77" t="b">
        <f t="shared" si="443"/>
        <v>0</v>
      </c>
      <c r="T4061" s="78" t="b">
        <f t="shared" si="444"/>
        <v>0</v>
      </c>
      <c r="U4061" s="28">
        <f t="shared" si="445"/>
        <v>0</v>
      </c>
      <c r="V4061" s="82"/>
      <c r="W4061" s="82"/>
      <c r="X4061" s="28">
        <f t="shared" si="446"/>
        <v>0</v>
      </c>
    </row>
    <row r="4062" spans="1:24" ht="13.5" customHeight="1">
      <c r="A4062" s="26" t="str">
        <f t="shared" si="441"/>
        <v>Test insurer</v>
      </c>
      <c r="B4062" s="79"/>
      <c r="C4062" s="79"/>
      <c r="D4062" s="27"/>
      <c r="E4062" s="79"/>
      <c r="F4062" s="79"/>
      <c r="G4062" s="80"/>
      <c r="H4062" s="79"/>
      <c r="I4062" s="148"/>
      <c r="J4062" s="148"/>
      <c r="K4062" s="81"/>
      <c r="L4062" s="81"/>
      <c r="M4062" s="82"/>
      <c r="N4062" s="82"/>
      <c r="O4062" s="170"/>
      <c r="P4062" s="170"/>
      <c r="Q4062" s="171">
        <f t="shared" si="447"/>
        <v>1</v>
      </c>
      <c r="R4062" s="28">
        <f t="shared" si="442"/>
        <v>0</v>
      </c>
      <c r="S4062" s="77" t="b">
        <f t="shared" si="443"/>
        <v>0</v>
      </c>
      <c r="T4062" s="78" t="b">
        <f t="shared" si="444"/>
        <v>0</v>
      </c>
      <c r="U4062" s="28">
        <f t="shared" si="445"/>
        <v>0</v>
      </c>
      <c r="V4062" s="82"/>
      <c r="W4062" s="82"/>
      <c r="X4062" s="28">
        <f t="shared" si="446"/>
        <v>0</v>
      </c>
    </row>
    <row r="4063" spans="1:24" ht="13.5" customHeight="1">
      <c r="A4063" s="26" t="str">
        <f t="shared" si="441"/>
        <v>Test insurer</v>
      </c>
      <c r="B4063" s="79"/>
      <c r="C4063" s="79"/>
      <c r="D4063" s="27"/>
      <c r="E4063" s="79"/>
      <c r="F4063" s="79"/>
      <c r="G4063" s="80"/>
      <c r="H4063" s="79"/>
      <c r="I4063" s="148"/>
      <c r="J4063" s="148"/>
      <c r="K4063" s="81"/>
      <c r="L4063" s="81"/>
      <c r="M4063" s="82"/>
      <c r="N4063" s="82"/>
      <c r="O4063" s="170"/>
      <c r="P4063" s="170"/>
      <c r="Q4063" s="171">
        <f t="shared" si="447"/>
        <v>1</v>
      </c>
      <c r="R4063" s="28">
        <f t="shared" si="442"/>
        <v>0</v>
      </c>
      <c r="S4063" s="77" t="b">
        <f t="shared" si="443"/>
        <v>0</v>
      </c>
      <c r="T4063" s="78" t="b">
        <f t="shared" si="444"/>
        <v>0</v>
      </c>
      <c r="U4063" s="28">
        <f t="shared" si="445"/>
        <v>0</v>
      </c>
      <c r="V4063" s="82"/>
      <c r="W4063" s="82"/>
      <c r="X4063" s="28">
        <f t="shared" si="446"/>
        <v>0</v>
      </c>
    </row>
    <row r="4064" spans="1:24" ht="13.5" customHeight="1">
      <c r="A4064" s="26" t="str">
        <f t="shared" si="441"/>
        <v>Test insurer</v>
      </c>
      <c r="B4064" s="79"/>
      <c r="C4064" s="79"/>
      <c r="D4064" s="27"/>
      <c r="E4064" s="79"/>
      <c r="F4064" s="79"/>
      <c r="G4064" s="80"/>
      <c r="H4064" s="79"/>
      <c r="I4064" s="148"/>
      <c r="J4064" s="148"/>
      <c r="K4064" s="81"/>
      <c r="L4064" s="81"/>
      <c r="M4064" s="82"/>
      <c r="N4064" s="82"/>
      <c r="O4064" s="170"/>
      <c r="P4064" s="170"/>
      <c r="Q4064" s="171">
        <f t="shared" si="447"/>
        <v>1</v>
      </c>
      <c r="R4064" s="28">
        <f t="shared" si="442"/>
        <v>0</v>
      </c>
      <c r="S4064" s="77" t="b">
        <f t="shared" si="443"/>
        <v>0</v>
      </c>
      <c r="T4064" s="78" t="b">
        <f t="shared" si="444"/>
        <v>0</v>
      </c>
      <c r="U4064" s="28">
        <f t="shared" si="445"/>
        <v>0</v>
      </c>
      <c r="V4064" s="82"/>
      <c r="W4064" s="82"/>
      <c r="X4064" s="28">
        <f t="shared" si="446"/>
        <v>0</v>
      </c>
    </row>
    <row r="4065" spans="1:24" ht="13.5" customHeight="1">
      <c r="A4065" s="26" t="str">
        <f t="shared" si="441"/>
        <v>Test insurer</v>
      </c>
      <c r="B4065" s="79"/>
      <c r="C4065" s="79"/>
      <c r="D4065" s="27"/>
      <c r="E4065" s="79"/>
      <c r="F4065" s="79"/>
      <c r="G4065" s="80"/>
      <c r="H4065" s="79"/>
      <c r="I4065" s="148"/>
      <c r="J4065" s="148"/>
      <c r="K4065" s="81"/>
      <c r="L4065" s="81"/>
      <c r="M4065" s="82"/>
      <c r="N4065" s="82"/>
      <c r="O4065" s="170"/>
      <c r="P4065" s="170"/>
      <c r="Q4065" s="171">
        <f t="shared" si="447"/>
        <v>1</v>
      </c>
      <c r="R4065" s="28">
        <f t="shared" si="442"/>
        <v>0</v>
      </c>
      <c r="S4065" s="77" t="b">
        <f t="shared" si="443"/>
        <v>0</v>
      </c>
      <c r="T4065" s="78" t="b">
        <f t="shared" si="444"/>
        <v>0</v>
      </c>
      <c r="U4065" s="28">
        <f t="shared" si="445"/>
        <v>0</v>
      </c>
      <c r="V4065" s="82"/>
      <c r="W4065" s="82"/>
      <c r="X4065" s="28">
        <f t="shared" si="446"/>
        <v>0</v>
      </c>
    </row>
    <row r="4066" spans="1:24" ht="13.5" customHeight="1">
      <c r="A4066" s="26" t="str">
        <f t="shared" si="441"/>
        <v>Test insurer</v>
      </c>
      <c r="B4066" s="79"/>
      <c r="C4066" s="79"/>
      <c r="D4066" s="27"/>
      <c r="E4066" s="79"/>
      <c r="F4066" s="79"/>
      <c r="G4066" s="80"/>
      <c r="H4066" s="79"/>
      <c r="I4066" s="148"/>
      <c r="J4066" s="148"/>
      <c r="K4066" s="81"/>
      <c r="L4066" s="81"/>
      <c r="M4066" s="82"/>
      <c r="N4066" s="82"/>
      <c r="O4066" s="170"/>
      <c r="P4066" s="170"/>
      <c r="Q4066" s="171">
        <f t="shared" si="447"/>
        <v>1</v>
      </c>
      <c r="R4066" s="28">
        <f t="shared" si="442"/>
        <v>0</v>
      </c>
      <c r="S4066" s="77" t="b">
        <f t="shared" si="443"/>
        <v>0</v>
      </c>
      <c r="T4066" s="78" t="b">
        <f t="shared" si="444"/>
        <v>0</v>
      </c>
      <c r="U4066" s="28">
        <f t="shared" si="445"/>
        <v>0</v>
      </c>
      <c r="V4066" s="82"/>
      <c r="W4066" s="82"/>
      <c r="X4066" s="28">
        <f t="shared" si="446"/>
        <v>0</v>
      </c>
    </row>
    <row r="4067" spans="1:24" ht="13.5" customHeight="1">
      <c r="A4067" s="26" t="str">
        <f t="shared" si="441"/>
        <v>Test insurer</v>
      </c>
      <c r="B4067" s="79"/>
      <c r="C4067" s="79"/>
      <c r="D4067" s="27"/>
      <c r="E4067" s="79"/>
      <c r="F4067" s="79"/>
      <c r="G4067" s="80"/>
      <c r="H4067" s="79"/>
      <c r="I4067" s="148"/>
      <c r="J4067" s="148"/>
      <c r="K4067" s="81"/>
      <c r="L4067" s="81"/>
      <c r="M4067" s="82"/>
      <c r="N4067" s="82"/>
      <c r="O4067" s="170"/>
      <c r="P4067" s="170"/>
      <c r="Q4067" s="171">
        <f t="shared" si="447"/>
        <v>1</v>
      </c>
      <c r="R4067" s="28">
        <f t="shared" si="442"/>
        <v>0</v>
      </c>
      <c r="S4067" s="77" t="b">
        <f t="shared" si="443"/>
        <v>0</v>
      </c>
      <c r="T4067" s="78" t="b">
        <f t="shared" si="444"/>
        <v>0</v>
      </c>
      <c r="U4067" s="28">
        <f t="shared" si="445"/>
        <v>0</v>
      </c>
      <c r="V4067" s="82"/>
      <c r="W4067" s="82"/>
      <c r="X4067" s="28">
        <f t="shared" si="446"/>
        <v>0</v>
      </c>
    </row>
    <row r="4068" spans="1:24" ht="13.5" customHeight="1">
      <c r="A4068" s="26" t="str">
        <f t="shared" si="441"/>
        <v>Test insurer</v>
      </c>
      <c r="B4068" s="79"/>
      <c r="C4068" s="79"/>
      <c r="D4068" s="27"/>
      <c r="E4068" s="79"/>
      <c r="F4068" s="79"/>
      <c r="G4068" s="80"/>
      <c r="H4068" s="79"/>
      <c r="I4068" s="148"/>
      <c r="J4068" s="148"/>
      <c r="K4068" s="81"/>
      <c r="L4068" s="81"/>
      <c r="M4068" s="82"/>
      <c r="N4068" s="82"/>
      <c r="O4068" s="170"/>
      <c r="P4068" s="170"/>
      <c r="Q4068" s="171">
        <f t="shared" si="447"/>
        <v>1</v>
      </c>
      <c r="R4068" s="28">
        <f t="shared" si="442"/>
        <v>0</v>
      </c>
      <c r="S4068" s="77" t="b">
        <f t="shared" si="443"/>
        <v>0</v>
      </c>
      <c r="T4068" s="78" t="b">
        <f t="shared" si="444"/>
        <v>0</v>
      </c>
      <c r="U4068" s="28">
        <f t="shared" si="445"/>
        <v>0</v>
      </c>
      <c r="V4068" s="82"/>
      <c r="W4068" s="82"/>
      <c r="X4068" s="28">
        <f t="shared" si="446"/>
        <v>0</v>
      </c>
    </row>
    <row r="4069" spans="1:24" ht="13.5" customHeight="1">
      <c r="A4069" s="26" t="str">
        <f t="shared" si="441"/>
        <v>Test insurer</v>
      </c>
      <c r="B4069" s="79"/>
      <c r="C4069" s="79"/>
      <c r="D4069" s="27"/>
      <c r="E4069" s="79"/>
      <c r="F4069" s="79"/>
      <c r="G4069" s="80"/>
      <c r="H4069" s="79"/>
      <c r="I4069" s="148"/>
      <c r="J4069" s="148"/>
      <c r="K4069" s="81"/>
      <c r="L4069" s="81"/>
      <c r="M4069" s="82"/>
      <c r="N4069" s="82"/>
      <c r="O4069" s="170"/>
      <c r="P4069" s="170"/>
      <c r="Q4069" s="171">
        <f t="shared" si="447"/>
        <v>1</v>
      </c>
      <c r="R4069" s="28">
        <f t="shared" si="442"/>
        <v>0</v>
      </c>
      <c r="S4069" s="77" t="b">
        <f t="shared" si="443"/>
        <v>0</v>
      </c>
      <c r="T4069" s="78" t="b">
        <f t="shared" si="444"/>
        <v>0</v>
      </c>
      <c r="U4069" s="28">
        <f t="shared" si="445"/>
        <v>0</v>
      </c>
      <c r="V4069" s="82"/>
      <c r="W4069" s="82"/>
      <c r="X4069" s="28">
        <f t="shared" si="446"/>
        <v>0</v>
      </c>
    </row>
    <row r="4070" spans="1:24" ht="13.5" customHeight="1">
      <c r="A4070" s="26" t="str">
        <f t="shared" si="441"/>
        <v>Test insurer</v>
      </c>
      <c r="B4070" s="79"/>
      <c r="C4070" s="79"/>
      <c r="D4070" s="27"/>
      <c r="E4070" s="79"/>
      <c r="F4070" s="79"/>
      <c r="G4070" s="80"/>
      <c r="H4070" s="79"/>
      <c r="I4070" s="148"/>
      <c r="J4070" s="148"/>
      <c r="K4070" s="81"/>
      <c r="L4070" s="81"/>
      <c r="M4070" s="82"/>
      <c r="N4070" s="82"/>
      <c r="O4070" s="170"/>
      <c r="P4070" s="170"/>
      <c r="Q4070" s="171">
        <f t="shared" si="447"/>
        <v>1</v>
      </c>
      <c r="R4070" s="28">
        <f t="shared" si="442"/>
        <v>0</v>
      </c>
      <c r="S4070" s="77" t="b">
        <f t="shared" si="443"/>
        <v>0</v>
      </c>
      <c r="T4070" s="78" t="b">
        <f t="shared" si="444"/>
        <v>0</v>
      </c>
      <c r="U4070" s="28">
        <f t="shared" si="445"/>
        <v>0</v>
      </c>
      <c r="V4070" s="82"/>
      <c r="W4070" s="82"/>
      <c r="X4070" s="28">
        <f t="shared" si="446"/>
        <v>0</v>
      </c>
    </row>
    <row r="4071" spans="1:24" ht="13.5" customHeight="1">
      <c r="A4071" s="26" t="str">
        <f t="shared" si="441"/>
        <v>Test insurer</v>
      </c>
      <c r="B4071" s="79"/>
      <c r="C4071" s="79"/>
      <c r="D4071" s="27"/>
      <c r="E4071" s="79"/>
      <c r="F4071" s="79"/>
      <c r="G4071" s="80"/>
      <c r="H4071" s="79"/>
      <c r="I4071" s="148"/>
      <c r="J4071" s="148"/>
      <c r="K4071" s="81"/>
      <c r="L4071" s="81"/>
      <c r="M4071" s="82"/>
      <c r="N4071" s="82"/>
      <c r="O4071" s="170"/>
      <c r="P4071" s="170"/>
      <c r="Q4071" s="171">
        <f t="shared" si="447"/>
        <v>1</v>
      </c>
      <c r="R4071" s="28">
        <f t="shared" si="442"/>
        <v>0</v>
      </c>
      <c r="S4071" s="77" t="b">
        <f t="shared" si="443"/>
        <v>0</v>
      </c>
      <c r="T4071" s="78" t="b">
        <f t="shared" si="444"/>
        <v>0</v>
      </c>
      <c r="U4071" s="28">
        <f t="shared" si="445"/>
        <v>0</v>
      </c>
      <c r="V4071" s="82"/>
      <c r="W4071" s="82"/>
      <c r="X4071" s="28">
        <f t="shared" si="446"/>
        <v>0</v>
      </c>
    </row>
    <row r="4072" spans="1:24" ht="13.5" customHeight="1">
      <c r="A4072" s="26" t="str">
        <f t="shared" si="441"/>
        <v>Test insurer</v>
      </c>
      <c r="B4072" s="79"/>
      <c r="C4072" s="79"/>
      <c r="D4072" s="27"/>
      <c r="E4072" s="79"/>
      <c r="F4072" s="79"/>
      <c r="G4072" s="80"/>
      <c r="H4072" s="79"/>
      <c r="I4072" s="148"/>
      <c r="J4072" s="148"/>
      <c r="K4072" s="81"/>
      <c r="L4072" s="81"/>
      <c r="M4072" s="82"/>
      <c r="N4072" s="82"/>
      <c r="O4072" s="170"/>
      <c r="P4072" s="170"/>
      <c r="Q4072" s="171">
        <f t="shared" si="447"/>
        <v>1</v>
      </c>
      <c r="R4072" s="28">
        <f t="shared" si="442"/>
        <v>0</v>
      </c>
      <c r="S4072" s="77" t="b">
        <f t="shared" si="443"/>
        <v>0</v>
      </c>
      <c r="T4072" s="78" t="b">
        <f t="shared" si="444"/>
        <v>0</v>
      </c>
      <c r="U4072" s="28">
        <f t="shared" si="445"/>
        <v>0</v>
      </c>
      <c r="V4072" s="82"/>
      <c r="W4072" s="82"/>
      <c r="X4072" s="28">
        <f t="shared" si="446"/>
        <v>0</v>
      </c>
    </row>
    <row r="4073" spans="1:24" ht="13.5" customHeight="1">
      <c r="A4073" s="26" t="str">
        <f t="shared" si="441"/>
        <v>Test insurer</v>
      </c>
      <c r="B4073" s="79"/>
      <c r="C4073" s="79"/>
      <c r="D4073" s="27"/>
      <c r="E4073" s="79"/>
      <c r="F4073" s="79"/>
      <c r="G4073" s="80"/>
      <c r="H4073" s="79"/>
      <c r="I4073" s="148"/>
      <c r="J4073" s="148"/>
      <c r="K4073" s="81"/>
      <c r="L4073" s="81"/>
      <c r="M4073" s="82"/>
      <c r="N4073" s="82"/>
      <c r="O4073" s="170"/>
      <c r="P4073" s="170"/>
      <c r="Q4073" s="171">
        <f t="shared" si="447"/>
        <v>1</v>
      </c>
      <c r="R4073" s="28">
        <f t="shared" si="442"/>
        <v>0</v>
      </c>
      <c r="S4073" s="77" t="b">
        <f t="shared" si="443"/>
        <v>0</v>
      </c>
      <c r="T4073" s="78" t="b">
        <f t="shared" si="444"/>
        <v>0</v>
      </c>
      <c r="U4073" s="28">
        <f t="shared" si="445"/>
        <v>0</v>
      </c>
      <c r="V4073" s="82"/>
      <c r="W4073" s="82"/>
      <c r="X4073" s="28">
        <f t="shared" si="446"/>
        <v>0</v>
      </c>
    </row>
    <row r="4074" spans="1:24" ht="13.5" customHeight="1">
      <c r="A4074" s="26" t="str">
        <f t="shared" si="441"/>
        <v>Test insurer</v>
      </c>
      <c r="B4074" s="79"/>
      <c r="C4074" s="79"/>
      <c r="D4074" s="27"/>
      <c r="E4074" s="79"/>
      <c r="F4074" s="79"/>
      <c r="G4074" s="80"/>
      <c r="H4074" s="79"/>
      <c r="I4074" s="148"/>
      <c r="J4074" s="148"/>
      <c r="K4074" s="81"/>
      <c r="L4074" s="81"/>
      <c r="M4074" s="82"/>
      <c r="N4074" s="82"/>
      <c r="O4074" s="170"/>
      <c r="P4074" s="170"/>
      <c r="Q4074" s="171">
        <f t="shared" si="447"/>
        <v>1</v>
      </c>
      <c r="R4074" s="28">
        <f t="shared" si="442"/>
        <v>0</v>
      </c>
      <c r="S4074" s="77" t="b">
        <f t="shared" si="443"/>
        <v>0</v>
      </c>
      <c r="T4074" s="78" t="b">
        <f t="shared" si="444"/>
        <v>0</v>
      </c>
      <c r="U4074" s="28">
        <f t="shared" si="445"/>
        <v>0</v>
      </c>
      <c r="V4074" s="82"/>
      <c r="W4074" s="82"/>
      <c r="X4074" s="28">
        <f t="shared" si="446"/>
        <v>0</v>
      </c>
    </row>
    <row r="4075" spans="1:24" ht="13.5" customHeight="1">
      <c r="A4075" s="26" t="str">
        <f t="shared" si="441"/>
        <v>Test insurer</v>
      </c>
      <c r="B4075" s="79"/>
      <c r="C4075" s="79"/>
      <c r="D4075" s="27"/>
      <c r="E4075" s="79"/>
      <c r="F4075" s="79"/>
      <c r="G4075" s="80"/>
      <c r="H4075" s="79"/>
      <c r="I4075" s="148"/>
      <c r="J4075" s="148"/>
      <c r="K4075" s="81"/>
      <c r="L4075" s="81"/>
      <c r="M4075" s="82"/>
      <c r="N4075" s="82"/>
      <c r="O4075" s="170"/>
      <c r="P4075" s="170"/>
      <c r="Q4075" s="171">
        <f t="shared" si="447"/>
        <v>1</v>
      </c>
      <c r="R4075" s="28">
        <f t="shared" si="442"/>
        <v>0</v>
      </c>
      <c r="S4075" s="77" t="b">
        <f t="shared" si="443"/>
        <v>0</v>
      </c>
      <c r="T4075" s="78" t="b">
        <f t="shared" si="444"/>
        <v>0</v>
      </c>
      <c r="U4075" s="28">
        <f t="shared" si="445"/>
        <v>0</v>
      </c>
      <c r="V4075" s="82"/>
      <c r="W4075" s="82"/>
      <c r="X4075" s="28">
        <f t="shared" si="446"/>
        <v>0</v>
      </c>
    </row>
    <row r="4076" spans="1:24" ht="13.5" customHeight="1">
      <c r="A4076" s="26" t="str">
        <f t="shared" si="441"/>
        <v>Test insurer</v>
      </c>
      <c r="B4076" s="79"/>
      <c r="C4076" s="79"/>
      <c r="D4076" s="27"/>
      <c r="E4076" s="79"/>
      <c r="F4076" s="79"/>
      <c r="G4076" s="80"/>
      <c r="H4076" s="79"/>
      <c r="I4076" s="148"/>
      <c r="J4076" s="148"/>
      <c r="K4076" s="81"/>
      <c r="L4076" s="81"/>
      <c r="M4076" s="82"/>
      <c r="N4076" s="82"/>
      <c r="O4076" s="170"/>
      <c r="P4076" s="170"/>
      <c r="Q4076" s="171">
        <f t="shared" si="447"/>
        <v>1</v>
      </c>
      <c r="R4076" s="28">
        <f t="shared" si="442"/>
        <v>0</v>
      </c>
      <c r="S4076" s="77" t="b">
        <f t="shared" si="443"/>
        <v>0</v>
      </c>
      <c r="T4076" s="78" t="b">
        <f t="shared" si="444"/>
        <v>0</v>
      </c>
      <c r="U4076" s="28">
        <f t="shared" si="445"/>
        <v>0</v>
      </c>
      <c r="V4076" s="82"/>
      <c r="W4076" s="82"/>
      <c r="X4076" s="28">
        <f t="shared" si="446"/>
        <v>0</v>
      </c>
    </row>
    <row r="4077" spans="1:24" ht="13.5" customHeight="1">
      <c r="A4077" s="26" t="str">
        <f t="shared" si="441"/>
        <v>Test insurer</v>
      </c>
      <c r="B4077" s="79"/>
      <c r="C4077" s="79"/>
      <c r="D4077" s="27"/>
      <c r="E4077" s="79"/>
      <c r="F4077" s="79"/>
      <c r="G4077" s="80"/>
      <c r="H4077" s="79"/>
      <c r="I4077" s="148"/>
      <c r="J4077" s="148"/>
      <c r="K4077" s="81"/>
      <c r="L4077" s="81"/>
      <c r="M4077" s="82"/>
      <c r="N4077" s="82"/>
      <c r="O4077" s="170"/>
      <c r="P4077" s="170"/>
      <c r="Q4077" s="171">
        <f t="shared" si="447"/>
        <v>1</v>
      </c>
      <c r="R4077" s="28">
        <f t="shared" si="442"/>
        <v>0</v>
      </c>
      <c r="S4077" s="77" t="b">
        <f t="shared" si="443"/>
        <v>0</v>
      </c>
      <c r="T4077" s="78" t="b">
        <f t="shared" si="444"/>
        <v>0</v>
      </c>
      <c r="U4077" s="28">
        <f t="shared" si="445"/>
        <v>0</v>
      </c>
      <c r="V4077" s="82"/>
      <c r="W4077" s="82"/>
      <c r="X4077" s="28">
        <f t="shared" si="446"/>
        <v>0</v>
      </c>
    </row>
    <row r="4078" spans="1:24" ht="13.5" customHeight="1">
      <c r="A4078" s="26" t="str">
        <f t="shared" si="441"/>
        <v>Test insurer</v>
      </c>
      <c r="B4078" s="79"/>
      <c r="C4078" s="79"/>
      <c r="D4078" s="27"/>
      <c r="E4078" s="79"/>
      <c r="F4078" s="79"/>
      <c r="G4078" s="80"/>
      <c r="H4078" s="79"/>
      <c r="I4078" s="148"/>
      <c r="J4078" s="148"/>
      <c r="K4078" s="81"/>
      <c r="L4078" s="81"/>
      <c r="M4078" s="82"/>
      <c r="N4078" s="82"/>
      <c r="O4078" s="170"/>
      <c r="P4078" s="170"/>
      <c r="Q4078" s="171">
        <f t="shared" si="447"/>
        <v>1</v>
      </c>
      <c r="R4078" s="28">
        <f t="shared" si="442"/>
        <v>0</v>
      </c>
      <c r="S4078" s="77" t="b">
        <f t="shared" si="443"/>
        <v>0</v>
      </c>
      <c r="T4078" s="78" t="b">
        <f t="shared" si="444"/>
        <v>0</v>
      </c>
      <c r="U4078" s="28">
        <f t="shared" si="445"/>
        <v>0</v>
      </c>
      <c r="V4078" s="82"/>
      <c r="W4078" s="82"/>
      <c r="X4078" s="28">
        <f t="shared" si="446"/>
        <v>0</v>
      </c>
    </row>
    <row r="4079" spans="1:24" ht="13.5" customHeight="1">
      <c r="A4079" s="26" t="str">
        <f t="shared" si="441"/>
        <v>Test insurer</v>
      </c>
      <c r="B4079" s="79"/>
      <c r="C4079" s="79"/>
      <c r="D4079" s="27"/>
      <c r="E4079" s="79"/>
      <c r="F4079" s="79"/>
      <c r="G4079" s="80"/>
      <c r="H4079" s="79"/>
      <c r="I4079" s="148"/>
      <c r="J4079" s="148"/>
      <c r="K4079" s="81"/>
      <c r="L4079" s="81"/>
      <c r="M4079" s="82"/>
      <c r="N4079" s="82"/>
      <c r="O4079" s="170"/>
      <c r="P4079" s="170"/>
      <c r="Q4079" s="171">
        <f t="shared" si="447"/>
        <v>1</v>
      </c>
      <c r="R4079" s="28">
        <f t="shared" si="442"/>
        <v>0</v>
      </c>
      <c r="S4079" s="77" t="b">
        <f t="shared" si="443"/>
        <v>0</v>
      </c>
      <c r="T4079" s="78" t="b">
        <f t="shared" si="444"/>
        <v>0</v>
      </c>
      <c r="U4079" s="28">
        <f t="shared" si="445"/>
        <v>0</v>
      </c>
      <c r="V4079" s="82"/>
      <c r="W4079" s="82"/>
      <c r="X4079" s="28">
        <f t="shared" si="446"/>
        <v>0</v>
      </c>
    </row>
    <row r="4080" spans="1:24" ht="13.5" customHeight="1">
      <c r="A4080" s="26" t="str">
        <f t="shared" si="441"/>
        <v>Test insurer</v>
      </c>
      <c r="B4080" s="79"/>
      <c r="C4080" s="79"/>
      <c r="D4080" s="27"/>
      <c r="E4080" s="79"/>
      <c r="F4080" s="79"/>
      <c r="G4080" s="80"/>
      <c r="H4080" s="79"/>
      <c r="I4080" s="148"/>
      <c r="J4080" s="148"/>
      <c r="K4080" s="81"/>
      <c r="L4080" s="81"/>
      <c r="M4080" s="82"/>
      <c r="N4080" s="82"/>
      <c r="O4080" s="170"/>
      <c r="P4080" s="170"/>
      <c r="Q4080" s="171">
        <f t="shared" si="447"/>
        <v>1</v>
      </c>
      <c r="R4080" s="28">
        <f t="shared" si="442"/>
        <v>0</v>
      </c>
      <c r="S4080" s="77" t="b">
        <f t="shared" si="443"/>
        <v>0</v>
      </c>
      <c r="T4080" s="78" t="b">
        <f t="shared" si="444"/>
        <v>0</v>
      </c>
      <c r="U4080" s="28">
        <f t="shared" si="445"/>
        <v>0</v>
      </c>
      <c r="V4080" s="82"/>
      <c r="W4080" s="82"/>
      <c r="X4080" s="28">
        <f t="shared" si="446"/>
        <v>0</v>
      </c>
    </row>
    <row r="4081" spans="1:24" ht="13.5" customHeight="1">
      <c r="A4081" s="26" t="str">
        <f t="shared" si="441"/>
        <v>Test insurer</v>
      </c>
      <c r="B4081" s="79"/>
      <c r="C4081" s="79"/>
      <c r="D4081" s="27"/>
      <c r="E4081" s="79"/>
      <c r="F4081" s="79"/>
      <c r="G4081" s="80"/>
      <c r="H4081" s="79"/>
      <c r="I4081" s="148"/>
      <c r="J4081" s="148"/>
      <c r="K4081" s="81"/>
      <c r="L4081" s="81"/>
      <c r="M4081" s="82"/>
      <c r="N4081" s="82"/>
      <c r="O4081" s="170"/>
      <c r="P4081" s="170"/>
      <c r="Q4081" s="171">
        <f t="shared" si="447"/>
        <v>1</v>
      </c>
      <c r="R4081" s="28">
        <f t="shared" si="442"/>
        <v>0</v>
      </c>
      <c r="S4081" s="77" t="b">
        <f t="shared" si="443"/>
        <v>0</v>
      </c>
      <c r="T4081" s="78" t="b">
        <f t="shared" si="444"/>
        <v>0</v>
      </c>
      <c r="U4081" s="28">
        <f t="shared" si="445"/>
        <v>0</v>
      </c>
      <c r="V4081" s="82"/>
      <c r="W4081" s="82"/>
      <c r="X4081" s="28">
        <f t="shared" si="446"/>
        <v>0</v>
      </c>
    </row>
    <row r="4082" spans="1:24" ht="13.5" customHeight="1">
      <c r="A4082" s="26" t="str">
        <f t="shared" si="441"/>
        <v>Test insurer</v>
      </c>
      <c r="B4082" s="79"/>
      <c r="C4082" s="79"/>
      <c r="D4082" s="27"/>
      <c r="E4082" s="79"/>
      <c r="F4082" s="79"/>
      <c r="G4082" s="80"/>
      <c r="H4082" s="79"/>
      <c r="I4082" s="148"/>
      <c r="J4082" s="148"/>
      <c r="K4082" s="81"/>
      <c r="L4082" s="81"/>
      <c r="M4082" s="82"/>
      <c r="N4082" s="82"/>
      <c r="O4082" s="170"/>
      <c r="P4082" s="170"/>
      <c r="Q4082" s="171">
        <f t="shared" si="447"/>
        <v>1</v>
      </c>
      <c r="R4082" s="28">
        <f t="shared" si="442"/>
        <v>0</v>
      </c>
      <c r="S4082" s="77" t="b">
        <f t="shared" si="443"/>
        <v>0</v>
      </c>
      <c r="T4082" s="78" t="b">
        <f t="shared" si="444"/>
        <v>0</v>
      </c>
      <c r="U4082" s="28">
        <f t="shared" si="445"/>
        <v>0</v>
      </c>
      <c r="V4082" s="82"/>
      <c r="W4082" s="82"/>
      <c r="X4082" s="28">
        <f t="shared" si="446"/>
        <v>0</v>
      </c>
    </row>
    <row r="4083" spans="1:24" ht="13.5" customHeight="1">
      <c r="A4083" s="26" t="str">
        <f t="shared" si="441"/>
        <v>Test insurer</v>
      </c>
      <c r="B4083" s="79"/>
      <c r="C4083" s="79"/>
      <c r="D4083" s="27"/>
      <c r="E4083" s="79"/>
      <c r="F4083" s="79"/>
      <c r="G4083" s="80"/>
      <c r="H4083" s="79"/>
      <c r="I4083" s="148"/>
      <c r="J4083" s="148"/>
      <c r="K4083" s="81"/>
      <c r="L4083" s="81"/>
      <c r="M4083" s="82"/>
      <c r="N4083" s="82"/>
      <c r="O4083" s="170"/>
      <c r="P4083" s="170"/>
      <c r="Q4083" s="171">
        <f t="shared" si="447"/>
        <v>1</v>
      </c>
      <c r="R4083" s="28">
        <f t="shared" si="442"/>
        <v>0</v>
      </c>
      <c r="S4083" s="77" t="b">
        <f t="shared" si="443"/>
        <v>0</v>
      </c>
      <c r="T4083" s="78" t="b">
        <f t="shared" si="444"/>
        <v>0</v>
      </c>
      <c r="U4083" s="28">
        <f t="shared" si="445"/>
        <v>0</v>
      </c>
      <c r="V4083" s="82"/>
      <c r="W4083" s="82"/>
      <c r="X4083" s="28">
        <f t="shared" si="446"/>
        <v>0</v>
      </c>
    </row>
    <row r="4084" spans="1:24" ht="13.5" customHeight="1">
      <c r="A4084" s="26" t="str">
        <f t="shared" si="441"/>
        <v>Test insurer</v>
      </c>
      <c r="B4084" s="79"/>
      <c r="C4084" s="79"/>
      <c r="D4084" s="27"/>
      <c r="E4084" s="79"/>
      <c r="F4084" s="79"/>
      <c r="G4084" s="80"/>
      <c r="H4084" s="79"/>
      <c r="I4084" s="148"/>
      <c r="J4084" s="148"/>
      <c r="K4084" s="81"/>
      <c r="L4084" s="81"/>
      <c r="M4084" s="82"/>
      <c r="N4084" s="82"/>
      <c r="O4084" s="170"/>
      <c r="P4084" s="170"/>
      <c r="Q4084" s="171">
        <f t="shared" si="447"/>
        <v>1</v>
      </c>
      <c r="R4084" s="28">
        <f t="shared" si="442"/>
        <v>0</v>
      </c>
      <c r="S4084" s="77" t="b">
        <f t="shared" si="443"/>
        <v>0</v>
      </c>
      <c r="T4084" s="78" t="b">
        <f t="shared" si="444"/>
        <v>0</v>
      </c>
      <c r="U4084" s="28">
        <f t="shared" si="445"/>
        <v>0</v>
      </c>
      <c r="V4084" s="82"/>
      <c r="W4084" s="82"/>
      <c r="X4084" s="28">
        <f t="shared" si="446"/>
        <v>0</v>
      </c>
    </row>
    <row r="4085" spans="1:24" ht="13.5" customHeight="1">
      <c r="A4085" s="26" t="str">
        <f t="shared" si="441"/>
        <v>Test insurer</v>
      </c>
      <c r="B4085" s="79"/>
      <c r="C4085" s="79"/>
      <c r="D4085" s="27"/>
      <c r="E4085" s="79"/>
      <c r="F4085" s="79"/>
      <c r="G4085" s="80"/>
      <c r="H4085" s="79"/>
      <c r="I4085" s="148"/>
      <c r="J4085" s="148"/>
      <c r="K4085" s="81"/>
      <c r="L4085" s="81"/>
      <c r="M4085" s="82"/>
      <c r="N4085" s="82"/>
      <c r="O4085" s="170"/>
      <c r="P4085" s="170"/>
      <c r="Q4085" s="171">
        <f t="shared" si="447"/>
        <v>1</v>
      </c>
      <c r="R4085" s="28">
        <f t="shared" si="442"/>
        <v>0</v>
      </c>
      <c r="S4085" s="77" t="b">
        <f t="shared" si="443"/>
        <v>0</v>
      </c>
      <c r="T4085" s="78" t="b">
        <f t="shared" si="444"/>
        <v>0</v>
      </c>
      <c r="U4085" s="28">
        <f t="shared" si="445"/>
        <v>0</v>
      </c>
      <c r="V4085" s="82"/>
      <c r="W4085" s="82"/>
      <c r="X4085" s="28">
        <f t="shared" si="446"/>
        <v>0</v>
      </c>
    </row>
    <row r="4086" spans="1:24" ht="13.5" customHeight="1">
      <c r="A4086" s="26" t="str">
        <f t="shared" si="441"/>
        <v>Test insurer</v>
      </c>
      <c r="B4086" s="79"/>
      <c r="C4086" s="79"/>
      <c r="D4086" s="27"/>
      <c r="E4086" s="79"/>
      <c r="F4086" s="79"/>
      <c r="G4086" s="80"/>
      <c r="H4086" s="79"/>
      <c r="I4086" s="148"/>
      <c r="J4086" s="148"/>
      <c r="K4086" s="81"/>
      <c r="L4086" s="81"/>
      <c r="M4086" s="82"/>
      <c r="N4086" s="82"/>
      <c r="O4086" s="170"/>
      <c r="P4086" s="170"/>
      <c r="Q4086" s="171">
        <f t="shared" si="447"/>
        <v>1</v>
      </c>
      <c r="R4086" s="28">
        <f t="shared" si="442"/>
        <v>0</v>
      </c>
      <c r="S4086" s="77" t="b">
        <f t="shared" si="443"/>
        <v>0</v>
      </c>
      <c r="T4086" s="78" t="b">
        <f t="shared" si="444"/>
        <v>0</v>
      </c>
      <c r="U4086" s="28">
        <f t="shared" si="445"/>
        <v>0</v>
      </c>
      <c r="V4086" s="82"/>
      <c r="W4086" s="82"/>
      <c r="X4086" s="28">
        <f t="shared" si="446"/>
        <v>0</v>
      </c>
    </row>
    <row r="4087" spans="1:24" ht="13.5" customHeight="1">
      <c r="A4087" s="26" t="str">
        <f t="shared" si="441"/>
        <v>Test insurer</v>
      </c>
      <c r="B4087" s="79"/>
      <c r="C4087" s="79"/>
      <c r="D4087" s="27"/>
      <c r="E4087" s="79"/>
      <c r="F4087" s="79"/>
      <c r="G4087" s="80"/>
      <c r="H4087" s="79"/>
      <c r="I4087" s="148"/>
      <c r="J4087" s="148"/>
      <c r="K4087" s="81"/>
      <c r="L4087" s="81"/>
      <c r="M4087" s="82"/>
      <c r="N4087" s="82"/>
      <c r="O4087" s="170"/>
      <c r="P4087" s="170"/>
      <c r="Q4087" s="171">
        <f t="shared" si="447"/>
        <v>1</v>
      </c>
      <c r="R4087" s="28">
        <f t="shared" si="442"/>
        <v>0</v>
      </c>
      <c r="S4087" s="77" t="b">
        <f t="shared" si="443"/>
        <v>0</v>
      </c>
      <c r="T4087" s="78" t="b">
        <f t="shared" si="444"/>
        <v>0</v>
      </c>
      <c r="U4087" s="28">
        <f t="shared" si="445"/>
        <v>0</v>
      </c>
      <c r="V4087" s="82"/>
      <c r="W4087" s="82"/>
      <c r="X4087" s="28">
        <f t="shared" si="446"/>
        <v>0</v>
      </c>
    </row>
    <row r="4088" spans="1:24" ht="13.5" customHeight="1">
      <c r="A4088" s="26" t="str">
        <f t="shared" si="441"/>
        <v>Test insurer</v>
      </c>
      <c r="B4088" s="79"/>
      <c r="C4088" s="79"/>
      <c r="D4088" s="27"/>
      <c r="E4088" s="79"/>
      <c r="F4088" s="79"/>
      <c r="G4088" s="80"/>
      <c r="H4088" s="79"/>
      <c r="I4088" s="148"/>
      <c r="J4088" s="148"/>
      <c r="K4088" s="81"/>
      <c r="L4088" s="81"/>
      <c r="M4088" s="82"/>
      <c r="N4088" s="82"/>
      <c r="O4088" s="170"/>
      <c r="P4088" s="170"/>
      <c r="Q4088" s="171">
        <f t="shared" si="447"/>
        <v>1</v>
      </c>
      <c r="R4088" s="28">
        <f t="shared" si="442"/>
        <v>0</v>
      </c>
      <c r="S4088" s="77" t="b">
        <f t="shared" si="443"/>
        <v>0</v>
      </c>
      <c r="T4088" s="78" t="b">
        <f t="shared" si="444"/>
        <v>0</v>
      </c>
      <c r="U4088" s="28">
        <f t="shared" si="445"/>
        <v>0</v>
      </c>
      <c r="V4088" s="82"/>
      <c r="W4088" s="82"/>
      <c r="X4088" s="28">
        <f t="shared" si="446"/>
        <v>0</v>
      </c>
    </row>
    <row r="4089" spans="1:24" ht="13.5" customHeight="1">
      <c r="A4089" s="26" t="str">
        <f t="shared" si="441"/>
        <v>Test insurer</v>
      </c>
      <c r="B4089" s="79"/>
      <c r="C4089" s="79"/>
      <c r="D4089" s="27"/>
      <c r="E4089" s="79"/>
      <c r="F4089" s="79"/>
      <c r="G4089" s="80"/>
      <c r="H4089" s="79"/>
      <c r="I4089" s="148"/>
      <c r="J4089" s="148"/>
      <c r="K4089" s="81"/>
      <c r="L4089" s="81"/>
      <c r="M4089" s="82"/>
      <c r="N4089" s="82"/>
      <c r="O4089" s="170"/>
      <c r="P4089" s="170"/>
      <c r="Q4089" s="171">
        <f t="shared" si="447"/>
        <v>1</v>
      </c>
      <c r="R4089" s="28">
        <f t="shared" si="442"/>
        <v>0</v>
      </c>
      <c r="S4089" s="77" t="b">
        <f t="shared" si="443"/>
        <v>0</v>
      </c>
      <c r="T4089" s="78" t="b">
        <f t="shared" si="444"/>
        <v>0</v>
      </c>
      <c r="U4089" s="28">
        <f t="shared" si="445"/>
        <v>0</v>
      </c>
      <c r="V4089" s="82"/>
      <c r="W4089" s="82"/>
      <c r="X4089" s="28">
        <f t="shared" si="446"/>
        <v>0</v>
      </c>
    </row>
    <row r="4090" spans="1:24" ht="13.5" customHeight="1">
      <c r="A4090" s="26" t="str">
        <f t="shared" si="441"/>
        <v>Test insurer</v>
      </c>
      <c r="B4090" s="79"/>
      <c r="C4090" s="79"/>
      <c r="D4090" s="27"/>
      <c r="E4090" s="79"/>
      <c r="F4090" s="79"/>
      <c r="G4090" s="80"/>
      <c r="H4090" s="79"/>
      <c r="I4090" s="148"/>
      <c r="J4090" s="148"/>
      <c r="K4090" s="81"/>
      <c r="L4090" s="81"/>
      <c r="M4090" s="82"/>
      <c r="N4090" s="82"/>
      <c r="O4090" s="170"/>
      <c r="P4090" s="170"/>
      <c r="Q4090" s="171">
        <f t="shared" si="447"/>
        <v>1</v>
      </c>
      <c r="R4090" s="28">
        <f t="shared" si="442"/>
        <v>0</v>
      </c>
      <c r="S4090" s="77" t="b">
        <f t="shared" si="443"/>
        <v>0</v>
      </c>
      <c r="T4090" s="78" t="b">
        <f t="shared" si="444"/>
        <v>0</v>
      </c>
      <c r="U4090" s="28">
        <f t="shared" si="445"/>
        <v>0</v>
      </c>
      <c r="V4090" s="82"/>
      <c r="W4090" s="82"/>
      <c r="X4090" s="28">
        <f t="shared" si="446"/>
        <v>0</v>
      </c>
    </row>
    <row r="4091" spans="1:24" ht="13.5" customHeight="1">
      <c r="A4091" s="26" t="str">
        <f t="shared" si="441"/>
        <v>Test insurer</v>
      </c>
      <c r="B4091" s="79"/>
      <c r="C4091" s="79"/>
      <c r="D4091" s="27"/>
      <c r="E4091" s="79"/>
      <c r="F4091" s="79"/>
      <c r="G4091" s="80"/>
      <c r="H4091" s="79"/>
      <c r="I4091" s="148"/>
      <c r="J4091" s="148"/>
      <c r="K4091" s="81"/>
      <c r="L4091" s="81"/>
      <c r="M4091" s="82"/>
      <c r="N4091" s="82"/>
      <c r="O4091" s="170"/>
      <c r="P4091" s="170"/>
      <c r="Q4091" s="171">
        <f t="shared" si="447"/>
        <v>1</v>
      </c>
      <c r="R4091" s="28">
        <f t="shared" si="442"/>
        <v>0</v>
      </c>
      <c r="S4091" s="77" t="b">
        <f t="shared" si="443"/>
        <v>0</v>
      </c>
      <c r="T4091" s="78" t="b">
        <f t="shared" si="444"/>
        <v>0</v>
      </c>
      <c r="U4091" s="28">
        <f t="shared" si="445"/>
        <v>0</v>
      </c>
      <c r="V4091" s="82"/>
      <c r="W4091" s="82"/>
      <c r="X4091" s="28">
        <f t="shared" si="446"/>
        <v>0</v>
      </c>
    </row>
    <row r="4092" spans="1:24" ht="13.5" customHeight="1">
      <c r="A4092" s="26" t="str">
        <f t="shared" si="441"/>
        <v>Test insurer</v>
      </c>
      <c r="B4092" s="79"/>
      <c r="C4092" s="79"/>
      <c r="D4092" s="27"/>
      <c r="E4092" s="79"/>
      <c r="F4092" s="79"/>
      <c r="G4092" s="80"/>
      <c r="H4092" s="79"/>
      <c r="I4092" s="148"/>
      <c r="J4092" s="148"/>
      <c r="K4092" s="81"/>
      <c r="L4092" s="81"/>
      <c r="M4092" s="82"/>
      <c r="N4092" s="82"/>
      <c r="O4092" s="170"/>
      <c r="P4092" s="170"/>
      <c r="Q4092" s="171">
        <f t="shared" si="447"/>
        <v>1</v>
      </c>
      <c r="R4092" s="28">
        <f t="shared" si="442"/>
        <v>0</v>
      </c>
      <c r="S4092" s="77" t="b">
        <f t="shared" si="443"/>
        <v>0</v>
      </c>
      <c r="T4092" s="78" t="b">
        <f t="shared" si="444"/>
        <v>0</v>
      </c>
      <c r="U4092" s="28">
        <f t="shared" si="445"/>
        <v>0</v>
      </c>
      <c r="V4092" s="82"/>
      <c r="W4092" s="82"/>
      <c r="X4092" s="28">
        <f t="shared" si="446"/>
        <v>0</v>
      </c>
    </row>
    <row r="4093" spans="1:24" ht="13.5" customHeight="1">
      <c r="A4093" s="26" t="str">
        <f t="shared" si="441"/>
        <v>Test insurer</v>
      </c>
      <c r="B4093" s="79"/>
      <c r="C4093" s="79"/>
      <c r="D4093" s="27"/>
      <c r="E4093" s="79"/>
      <c r="F4093" s="79"/>
      <c r="G4093" s="80"/>
      <c r="H4093" s="79"/>
      <c r="I4093" s="148"/>
      <c r="J4093" s="148"/>
      <c r="K4093" s="81"/>
      <c r="L4093" s="81"/>
      <c r="M4093" s="82"/>
      <c r="N4093" s="82"/>
      <c r="O4093" s="170"/>
      <c r="P4093" s="170"/>
      <c r="Q4093" s="171">
        <f t="shared" si="447"/>
        <v>1</v>
      </c>
      <c r="R4093" s="28">
        <f t="shared" si="442"/>
        <v>0</v>
      </c>
      <c r="S4093" s="77" t="b">
        <f t="shared" si="443"/>
        <v>0</v>
      </c>
      <c r="T4093" s="78" t="b">
        <f t="shared" si="444"/>
        <v>0</v>
      </c>
      <c r="U4093" s="28">
        <f t="shared" si="445"/>
        <v>0</v>
      </c>
      <c r="V4093" s="82"/>
      <c r="W4093" s="82"/>
      <c r="X4093" s="28">
        <f t="shared" si="446"/>
        <v>0</v>
      </c>
    </row>
    <row r="4094" spans="1:24" ht="13.5" customHeight="1">
      <c r="A4094" s="26" t="str">
        <f t="shared" si="441"/>
        <v>Test insurer</v>
      </c>
      <c r="B4094" s="79"/>
      <c r="C4094" s="79"/>
      <c r="D4094" s="27"/>
      <c r="E4094" s="79"/>
      <c r="F4094" s="79"/>
      <c r="G4094" s="80"/>
      <c r="H4094" s="79"/>
      <c r="I4094" s="148"/>
      <c r="J4094" s="148"/>
      <c r="K4094" s="81"/>
      <c r="L4094" s="81"/>
      <c r="M4094" s="82"/>
      <c r="N4094" s="82"/>
      <c r="O4094" s="170"/>
      <c r="P4094" s="170"/>
      <c r="Q4094" s="171">
        <f t="shared" si="447"/>
        <v>1</v>
      </c>
      <c r="R4094" s="28">
        <f t="shared" si="442"/>
        <v>0</v>
      </c>
      <c r="S4094" s="77" t="b">
        <f t="shared" si="443"/>
        <v>0</v>
      </c>
      <c r="T4094" s="78" t="b">
        <f t="shared" si="444"/>
        <v>0</v>
      </c>
      <c r="U4094" s="28">
        <f t="shared" si="445"/>
        <v>0</v>
      </c>
      <c r="V4094" s="82"/>
      <c r="W4094" s="82"/>
      <c r="X4094" s="28">
        <f t="shared" si="446"/>
        <v>0</v>
      </c>
    </row>
    <row r="4095" spans="1:24" ht="13.5" customHeight="1">
      <c r="A4095" s="26" t="str">
        <f t="shared" si="441"/>
        <v>Test insurer</v>
      </c>
      <c r="B4095" s="79"/>
      <c r="C4095" s="79"/>
      <c r="D4095" s="27"/>
      <c r="E4095" s="79"/>
      <c r="F4095" s="79"/>
      <c r="G4095" s="80"/>
      <c r="H4095" s="79"/>
      <c r="I4095" s="148"/>
      <c r="J4095" s="148"/>
      <c r="K4095" s="81"/>
      <c r="L4095" s="81"/>
      <c r="M4095" s="82"/>
      <c r="N4095" s="82"/>
      <c r="O4095" s="170"/>
      <c r="P4095" s="170"/>
      <c r="Q4095" s="171">
        <f t="shared" si="447"/>
        <v>1</v>
      </c>
      <c r="R4095" s="28">
        <f t="shared" si="442"/>
        <v>0</v>
      </c>
      <c r="S4095" s="77" t="b">
        <f t="shared" si="443"/>
        <v>0</v>
      </c>
      <c r="T4095" s="78" t="b">
        <f t="shared" si="444"/>
        <v>0</v>
      </c>
      <c r="U4095" s="28">
        <f t="shared" si="445"/>
        <v>0</v>
      </c>
      <c r="V4095" s="82"/>
      <c r="W4095" s="82"/>
      <c r="X4095" s="28">
        <f t="shared" si="446"/>
        <v>0</v>
      </c>
    </row>
    <row r="4096" spans="1:24" ht="13.5" customHeight="1">
      <c r="A4096" s="26" t="str">
        <f t="shared" si="441"/>
        <v>Test insurer</v>
      </c>
      <c r="B4096" s="79"/>
      <c r="C4096" s="79"/>
      <c r="D4096" s="27"/>
      <c r="E4096" s="79"/>
      <c r="F4096" s="79"/>
      <c r="G4096" s="80"/>
      <c r="H4096" s="79"/>
      <c r="I4096" s="148"/>
      <c r="J4096" s="148"/>
      <c r="K4096" s="81"/>
      <c r="L4096" s="81"/>
      <c r="M4096" s="82"/>
      <c r="N4096" s="82"/>
      <c r="O4096" s="170"/>
      <c r="P4096" s="170"/>
      <c r="Q4096" s="171">
        <f t="shared" si="447"/>
        <v>1</v>
      </c>
      <c r="R4096" s="28">
        <f t="shared" si="442"/>
        <v>0</v>
      </c>
      <c r="S4096" s="77" t="b">
        <f t="shared" si="443"/>
        <v>0</v>
      </c>
      <c r="T4096" s="78" t="b">
        <f t="shared" si="444"/>
        <v>0</v>
      </c>
      <c r="U4096" s="28">
        <f t="shared" si="445"/>
        <v>0</v>
      </c>
      <c r="V4096" s="82"/>
      <c r="W4096" s="82"/>
      <c r="X4096" s="28">
        <f t="shared" si="446"/>
        <v>0</v>
      </c>
    </row>
    <row r="4097" spans="1:24" ht="13.5" customHeight="1">
      <c r="A4097" s="26" t="str">
        <f t="shared" si="441"/>
        <v>Test insurer</v>
      </c>
      <c r="B4097" s="79"/>
      <c r="C4097" s="79"/>
      <c r="D4097" s="27"/>
      <c r="E4097" s="79"/>
      <c r="F4097" s="79"/>
      <c r="G4097" s="80"/>
      <c r="H4097" s="79"/>
      <c r="I4097" s="148"/>
      <c r="J4097" s="148"/>
      <c r="K4097" s="81"/>
      <c r="L4097" s="81"/>
      <c r="M4097" s="82"/>
      <c r="N4097" s="82"/>
      <c r="O4097" s="170"/>
      <c r="P4097" s="170"/>
      <c r="Q4097" s="171">
        <f t="shared" si="447"/>
        <v>1</v>
      </c>
      <c r="R4097" s="28">
        <f t="shared" si="442"/>
        <v>0</v>
      </c>
      <c r="S4097" s="77" t="b">
        <f t="shared" si="443"/>
        <v>0</v>
      </c>
      <c r="T4097" s="78" t="b">
        <f t="shared" si="444"/>
        <v>0</v>
      </c>
      <c r="U4097" s="28">
        <f t="shared" si="445"/>
        <v>0</v>
      </c>
      <c r="V4097" s="82"/>
      <c r="W4097" s="82"/>
      <c r="X4097" s="28">
        <f t="shared" si="446"/>
        <v>0</v>
      </c>
    </row>
    <row r="4098" spans="1:24" ht="13.5" customHeight="1">
      <c r="A4098" s="26" t="str">
        <f t="shared" si="441"/>
        <v>Test insurer</v>
      </c>
      <c r="B4098" s="79"/>
      <c r="C4098" s="79"/>
      <c r="D4098" s="27"/>
      <c r="E4098" s="79"/>
      <c r="F4098" s="79"/>
      <c r="G4098" s="80"/>
      <c r="H4098" s="79"/>
      <c r="I4098" s="148"/>
      <c r="J4098" s="148"/>
      <c r="K4098" s="81"/>
      <c r="L4098" s="81"/>
      <c r="M4098" s="82"/>
      <c r="N4098" s="82"/>
      <c r="O4098" s="170"/>
      <c r="P4098" s="170"/>
      <c r="Q4098" s="171">
        <f t="shared" si="447"/>
        <v>1</v>
      </c>
      <c r="R4098" s="28">
        <f t="shared" si="442"/>
        <v>0</v>
      </c>
      <c r="S4098" s="77" t="b">
        <f t="shared" si="443"/>
        <v>0</v>
      </c>
      <c r="T4098" s="78" t="b">
        <f t="shared" si="444"/>
        <v>0</v>
      </c>
      <c r="U4098" s="28">
        <f t="shared" si="445"/>
        <v>0</v>
      </c>
      <c r="V4098" s="82"/>
      <c r="W4098" s="82"/>
      <c r="X4098" s="28">
        <f t="shared" si="446"/>
        <v>0</v>
      </c>
    </row>
    <row r="4099" spans="1:24" ht="13.5" customHeight="1">
      <c r="A4099" s="26" t="str">
        <f t="shared" si="441"/>
        <v>Test insurer</v>
      </c>
      <c r="B4099" s="79"/>
      <c r="C4099" s="79"/>
      <c r="D4099" s="27"/>
      <c r="E4099" s="79"/>
      <c r="F4099" s="79"/>
      <c r="G4099" s="80"/>
      <c r="H4099" s="79"/>
      <c r="I4099" s="148"/>
      <c r="J4099" s="148"/>
      <c r="K4099" s="81"/>
      <c r="L4099" s="81"/>
      <c r="M4099" s="82"/>
      <c r="N4099" s="82"/>
      <c r="O4099" s="170"/>
      <c r="P4099" s="170"/>
      <c r="Q4099" s="171">
        <f t="shared" si="447"/>
        <v>1</v>
      </c>
      <c r="R4099" s="28">
        <f t="shared" si="442"/>
        <v>0</v>
      </c>
      <c r="S4099" s="77" t="b">
        <f t="shared" si="443"/>
        <v>0</v>
      </c>
      <c r="T4099" s="78" t="b">
        <f t="shared" si="444"/>
        <v>0</v>
      </c>
      <c r="U4099" s="28">
        <f t="shared" si="445"/>
        <v>0</v>
      </c>
      <c r="V4099" s="82"/>
      <c r="W4099" s="82"/>
      <c r="X4099" s="28">
        <f t="shared" si="446"/>
        <v>0</v>
      </c>
    </row>
    <row r="4100" spans="1:24" ht="13.5" customHeight="1">
      <c r="A4100" s="26" t="str">
        <f t="shared" ref="A4100:A4163" si="448">$D$2</f>
        <v>Test insurer</v>
      </c>
      <c r="B4100" s="79"/>
      <c r="C4100" s="79"/>
      <c r="D4100" s="27"/>
      <c r="E4100" s="79"/>
      <c r="F4100" s="79"/>
      <c r="G4100" s="80"/>
      <c r="H4100" s="79"/>
      <c r="I4100" s="148"/>
      <c r="J4100" s="148"/>
      <c r="K4100" s="81"/>
      <c r="L4100" s="81"/>
      <c r="M4100" s="82"/>
      <c r="N4100" s="82"/>
      <c r="O4100" s="170"/>
      <c r="P4100" s="170"/>
      <c r="Q4100" s="171">
        <f t="shared" si="447"/>
        <v>1</v>
      </c>
      <c r="R4100" s="28">
        <f t="shared" ref="R4100:R4163" si="449">K4100*N4100</f>
        <v>0</v>
      </c>
      <c r="S4100" s="77" t="b">
        <f t="shared" ref="S4100:S4163" si="450">IF(E4100="TERMINATING","TERMINATING",IF(K4100=0,IF(L4100&gt;0,"NEW"),L4100-K4100))</f>
        <v>0</v>
      </c>
      <c r="T4100" s="78" t="b">
        <f t="shared" ref="T4100:T4163" si="451">IF(E4100="TERMINATING","TERMINATING",IF(K4100=0,IF(L4100&gt;0,"NEW"),L4100/K4100-1))</f>
        <v>0</v>
      </c>
      <c r="U4100" s="28">
        <f t="shared" ref="U4100:U4163" si="452">IF(E4100="Terminating",N4100*K4100,N4100*L4100)</f>
        <v>0</v>
      </c>
      <c r="V4100" s="82"/>
      <c r="W4100" s="82"/>
      <c r="X4100" s="28">
        <f t="shared" ref="X4100:X4163" si="453">IF(E4100="Terminating",W4100*K4100,W4100*L4100)</f>
        <v>0</v>
      </c>
    </row>
    <row r="4101" spans="1:24" ht="13.5" customHeight="1">
      <c r="A4101" s="26" t="str">
        <f t="shared" si="448"/>
        <v>Test insurer</v>
      </c>
      <c r="B4101" s="79"/>
      <c r="C4101" s="79"/>
      <c r="D4101" s="27"/>
      <c r="E4101" s="79"/>
      <c r="F4101" s="79"/>
      <c r="G4101" s="80"/>
      <c r="H4101" s="79"/>
      <c r="I4101" s="148"/>
      <c r="J4101" s="148"/>
      <c r="K4101" s="81"/>
      <c r="L4101" s="81"/>
      <c r="M4101" s="82"/>
      <c r="N4101" s="82"/>
      <c r="O4101" s="170"/>
      <c r="P4101" s="170"/>
      <c r="Q4101" s="171">
        <f t="shared" ref="Q4101:Q4164" si="454">(P4101-O4101)+1</f>
        <v>1</v>
      </c>
      <c r="R4101" s="28">
        <f t="shared" si="449"/>
        <v>0</v>
      </c>
      <c r="S4101" s="77" t="b">
        <f t="shared" si="450"/>
        <v>0</v>
      </c>
      <c r="T4101" s="78" t="b">
        <f t="shared" si="451"/>
        <v>0</v>
      </c>
      <c r="U4101" s="28">
        <f t="shared" si="452"/>
        <v>0</v>
      </c>
      <c r="V4101" s="82"/>
      <c r="W4101" s="82"/>
      <c r="X4101" s="28">
        <f t="shared" si="453"/>
        <v>0</v>
      </c>
    </row>
    <row r="4102" spans="1:24" ht="13.5" customHeight="1">
      <c r="A4102" s="26" t="str">
        <f t="shared" si="448"/>
        <v>Test insurer</v>
      </c>
      <c r="B4102" s="79"/>
      <c r="C4102" s="79"/>
      <c r="D4102" s="27"/>
      <c r="E4102" s="79"/>
      <c r="F4102" s="79"/>
      <c r="G4102" s="80"/>
      <c r="H4102" s="79"/>
      <c r="I4102" s="148"/>
      <c r="J4102" s="148"/>
      <c r="K4102" s="81"/>
      <c r="L4102" s="81"/>
      <c r="M4102" s="82"/>
      <c r="N4102" s="82"/>
      <c r="O4102" s="170"/>
      <c r="P4102" s="170"/>
      <c r="Q4102" s="171">
        <f t="shared" si="454"/>
        <v>1</v>
      </c>
      <c r="R4102" s="28">
        <f t="shared" si="449"/>
        <v>0</v>
      </c>
      <c r="S4102" s="77" t="b">
        <f t="shared" si="450"/>
        <v>0</v>
      </c>
      <c r="T4102" s="78" t="b">
        <f t="shared" si="451"/>
        <v>0</v>
      </c>
      <c r="U4102" s="28">
        <f t="shared" si="452"/>
        <v>0</v>
      </c>
      <c r="V4102" s="82"/>
      <c r="W4102" s="82"/>
      <c r="X4102" s="28">
        <f t="shared" si="453"/>
        <v>0</v>
      </c>
    </row>
    <row r="4103" spans="1:24" ht="13.5" customHeight="1">
      <c r="A4103" s="26" t="str">
        <f t="shared" si="448"/>
        <v>Test insurer</v>
      </c>
      <c r="B4103" s="79"/>
      <c r="C4103" s="79"/>
      <c r="D4103" s="27"/>
      <c r="E4103" s="79"/>
      <c r="F4103" s="79"/>
      <c r="G4103" s="80"/>
      <c r="H4103" s="79"/>
      <c r="I4103" s="148"/>
      <c r="J4103" s="148"/>
      <c r="K4103" s="81"/>
      <c r="L4103" s="81"/>
      <c r="M4103" s="82"/>
      <c r="N4103" s="82"/>
      <c r="O4103" s="170"/>
      <c r="P4103" s="170"/>
      <c r="Q4103" s="171">
        <f t="shared" si="454"/>
        <v>1</v>
      </c>
      <c r="R4103" s="28">
        <f t="shared" si="449"/>
        <v>0</v>
      </c>
      <c r="S4103" s="77" t="b">
        <f t="shared" si="450"/>
        <v>0</v>
      </c>
      <c r="T4103" s="78" t="b">
        <f t="shared" si="451"/>
        <v>0</v>
      </c>
      <c r="U4103" s="28">
        <f t="shared" si="452"/>
        <v>0</v>
      </c>
      <c r="V4103" s="82"/>
      <c r="W4103" s="82"/>
      <c r="X4103" s="28">
        <f t="shared" si="453"/>
        <v>0</v>
      </c>
    </row>
    <row r="4104" spans="1:24" ht="13.5" customHeight="1">
      <c r="A4104" s="26" t="str">
        <f t="shared" si="448"/>
        <v>Test insurer</v>
      </c>
      <c r="B4104" s="79"/>
      <c r="C4104" s="79"/>
      <c r="D4104" s="27"/>
      <c r="E4104" s="79"/>
      <c r="F4104" s="79"/>
      <c r="G4104" s="80"/>
      <c r="H4104" s="79"/>
      <c r="I4104" s="148"/>
      <c r="J4104" s="148"/>
      <c r="K4104" s="81"/>
      <c r="L4104" s="81"/>
      <c r="M4104" s="82"/>
      <c r="N4104" s="82"/>
      <c r="O4104" s="170"/>
      <c r="P4104" s="170"/>
      <c r="Q4104" s="171">
        <f t="shared" si="454"/>
        <v>1</v>
      </c>
      <c r="R4104" s="28">
        <f t="shared" si="449"/>
        <v>0</v>
      </c>
      <c r="S4104" s="77" t="b">
        <f t="shared" si="450"/>
        <v>0</v>
      </c>
      <c r="T4104" s="78" t="b">
        <f t="shared" si="451"/>
        <v>0</v>
      </c>
      <c r="U4104" s="28">
        <f t="shared" si="452"/>
        <v>0</v>
      </c>
      <c r="V4104" s="82"/>
      <c r="W4104" s="82"/>
      <c r="X4104" s="28">
        <f t="shared" si="453"/>
        <v>0</v>
      </c>
    </row>
    <row r="4105" spans="1:24" ht="13.5" customHeight="1">
      <c r="A4105" s="26" t="str">
        <f t="shared" si="448"/>
        <v>Test insurer</v>
      </c>
      <c r="B4105" s="79"/>
      <c r="C4105" s="79"/>
      <c r="D4105" s="27"/>
      <c r="E4105" s="79"/>
      <c r="F4105" s="79"/>
      <c r="G4105" s="80"/>
      <c r="H4105" s="79"/>
      <c r="I4105" s="148"/>
      <c r="J4105" s="148"/>
      <c r="K4105" s="81"/>
      <c r="L4105" s="81"/>
      <c r="M4105" s="82"/>
      <c r="N4105" s="82"/>
      <c r="O4105" s="170"/>
      <c r="P4105" s="170"/>
      <c r="Q4105" s="171">
        <f t="shared" si="454"/>
        <v>1</v>
      </c>
      <c r="R4105" s="28">
        <f t="shared" si="449"/>
        <v>0</v>
      </c>
      <c r="S4105" s="77" t="b">
        <f t="shared" si="450"/>
        <v>0</v>
      </c>
      <c r="T4105" s="78" t="b">
        <f t="shared" si="451"/>
        <v>0</v>
      </c>
      <c r="U4105" s="28">
        <f t="shared" si="452"/>
        <v>0</v>
      </c>
      <c r="V4105" s="82"/>
      <c r="W4105" s="82"/>
      <c r="X4105" s="28">
        <f t="shared" si="453"/>
        <v>0</v>
      </c>
    </row>
    <row r="4106" spans="1:24" ht="13.5" customHeight="1">
      <c r="A4106" s="26" t="str">
        <f t="shared" si="448"/>
        <v>Test insurer</v>
      </c>
      <c r="B4106" s="79"/>
      <c r="C4106" s="79"/>
      <c r="D4106" s="27"/>
      <c r="E4106" s="79"/>
      <c r="F4106" s="79"/>
      <c r="G4106" s="80"/>
      <c r="H4106" s="79"/>
      <c r="I4106" s="148"/>
      <c r="J4106" s="148"/>
      <c r="K4106" s="81"/>
      <c r="L4106" s="81"/>
      <c r="M4106" s="82"/>
      <c r="N4106" s="82"/>
      <c r="O4106" s="170"/>
      <c r="P4106" s="170"/>
      <c r="Q4106" s="171">
        <f t="shared" si="454"/>
        <v>1</v>
      </c>
      <c r="R4106" s="28">
        <f t="shared" si="449"/>
        <v>0</v>
      </c>
      <c r="S4106" s="77" t="b">
        <f t="shared" si="450"/>
        <v>0</v>
      </c>
      <c r="T4106" s="78" t="b">
        <f t="shared" si="451"/>
        <v>0</v>
      </c>
      <c r="U4106" s="28">
        <f t="shared" si="452"/>
        <v>0</v>
      </c>
      <c r="V4106" s="82"/>
      <c r="W4106" s="82"/>
      <c r="X4106" s="28">
        <f t="shared" si="453"/>
        <v>0</v>
      </c>
    </row>
    <row r="4107" spans="1:24" ht="13.5" customHeight="1">
      <c r="A4107" s="26" t="str">
        <f t="shared" si="448"/>
        <v>Test insurer</v>
      </c>
      <c r="B4107" s="79"/>
      <c r="C4107" s="79"/>
      <c r="D4107" s="27"/>
      <c r="E4107" s="79"/>
      <c r="F4107" s="79"/>
      <c r="G4107" s="80"/>
      <c r="H4107" s="79"/>
      <c r="I4107" s="148"/>
      <c r="J4107" s="148"/>
      <c r="K4107" s="81"/>
      <c r="L4107" s="81"/>
      <c r="M4107" s="82"/>
      <c r="N4107" s="82"/>
      <c r="O4107" s="170"/>
      <c r="P4107" s="170"/>
      <c r="Q4107" s="171">
        <f t="shared" si="454"/>
        <v>1</v>
      </c>
      <c r="R4107" s="28">
        <f t="shared" si="449"/>
        <v>0</v>
      </c>
      <c r="S4107" s="77" t="b">
        <f t="shared" si="450"/>
        <v>0</v>
      </c>
      <c r="T4107" s="78" t="b">
        <f t="shared" si="451"/>
        <v>0</v>
      </c>
      <c r="U4107" s="28">
        <f t="shared" si="452"/>
        <v>0</v>
      </c>
      <c r="V4107" s="82"/>
      <c r="W4107" s="82"/>
      <c r="X4107" s="28">
        <f t="shared" si="453"/>
        <v>0</v>
      </c>
    </row>
    <row r="4108" spans="1:24" ht="13.5" customHeight="1">
      <c r="A4108" s="26" t="str">
        <f t="shared" si="448"/>
        <v>Test insurer</v>
      </c>
      <c r="B4108" s="79"/>
      <c r="C4108" s="79"/>
      <c r="D4108" s="27"/>
      <c r="E4108" s="79"/>
      <c r="F4108" s="79"/>
      <c r="G4108" s="80"/>
      <c r="H4108" s="79"/>
      <c r="I4108" s="148"/>
      <c r="J4108" s="148"/>
      <c r="K4108" s="81"/>
      <c r="L4108" s="81"/>
      <c r="M4108" s="82"/>
      <c r="N4108" s="82"/>
      <c r="O4108" s="170"/>
      <c r="P4108" s="170"/>
      <c r="Q4108" s="171">
        <f t="shared" si="454"/>
        <v>1</v>
      </c>
      <c r="R4108" s="28">
        <f t="shared" si="449"/>
        <v>0</v>
      </c>
      <c r="S4108" s="77" t="b">
        <f t="shared" si="450"/>
        <v>0</v>
      </c>
      <c r="T4108" s="78" t="b">
        <f t="shared" si="451"/>
        <v>0</v>
      </c>
      <c r="U4108" s="28">
        <f t="shared" si="452"/>
        <v>0</v>
      </c>
      <c r="V4108" s="82"/>
      <c r="W4108" s="82"/>
      <c r="X4108" s="28">
        <f t="shared" si="453"/>
        <v>0</v>
      </c>
    </row>
    <row r="4109" spans="1:24" ht="13.5" customHeight="1">
      <c r="A4109" s="26" t="str">
        <f t="shared" si="448"/>
        <v>Test insurer</v>
      </c>
      <c r="B4109" s="79"/>
      <c r="C4109" s="79"/>
      <c r="D4109" s="27"/>
      <c r="E4109" s="79"/>
      <c r="F4109" s="79"/>
      <c r="G4109" s="80"/>
      <c r="H4109" s="79"/>
      <c r="I4109" s="148"/>
      <c r="J4109" s="148"/>
      <c r="K4109" s="81"/>
      <c r="L4109" s="81"/>
      <c r="M4109" s="82"/>
      <c r="N4109" s="82"/>
      <c r="O4109" s="170"/>
      <c r="P4109" s="170"/>
      <c r="Q4109" s="171">
        <f t="shared" si="454"/>
        <v>1</v>
      </c>
      <c r="R4109" s="28">
        <f t="shared" si="449"/>
        <v>0</v>
      </c>
      <c r="S4109" s="77" t="b">
        <f t="shared" si="450"/>
        <v>0</v>
      </c>
      <c r="T4109" s="78" t="b">
        <f t="shared" si="451"/>
        <v>0</v>
      </c>
      <c r="U4109" s="28">
        <f t="shared" si="452"/>
        <v>0</v>
      </c>
      <c r="V4109" s="82"/>
      <c r="W4109" s="82"/>
      <c r="X4109" s="28">
        <f t="shared" si="453"/>
        <v>0</v>
      </c>
    </row>
    <row r="4110" spans="1:24" ht="13.5" customHeight="1">
      <c r="A4110" s="26" t="str">
        <f t="shared" si="448"/>
        <v>Test insurer</v>
      </c>
      <c r="B4110" s="79"/>
      <c r="C4110" s="79"/>
      <c r="D4110" s="27"/>
      <c r="E4110" s="79"/>
      <c r="F4110" s="79"/>
      <c r="G4110" s="80"/>
      <c r="H4110" s="79"/>
      <c r="I4110" s="148"/>
      <c r="J4110" s="148"/>
      <c r="K4110" s="81"/>
      <c r="L4110" s="81"/>
      <c r="M4110" s="82"/>
      <c r="N4110" s="82"/>
      <c r="O4110" s="170"/>
      <c r="P4110" s="170"/>
      <c r="Q4110" s="171">
        <f t="shared" si="454"/>
        <v>1</v>
      </c>
      <c r="R4110" s="28">
        <f t="shared" si="449"/>
        <v>0</v>
      </c>
      <c r="S4110" s="77" t="b">
        <f t="shared" si="450"/>
        <v>0</v>
      </c>
      <c r="T4110" s="78" t="b">
        <f t="shared" si="451"/>
        <v>0</v>
      </c>
      <c r="U4110" s="28">
        <f t="shared" si="452"/>
        <v>0</v>
      </c>
      <c r="V4110" s="82"/>
      <c r="W4110" s="82"/>
      <c r="X4110" s="28">
        <f t="shared" si="453"/>
        <v>0</v>
      </c>
    </row>
    <row r="4111" spans="1:24" ht="13.5" customHeight="1">
      <c r="A4111" s="26" t="str">
        <f t="shared" si="448"/>
        <v>Test insurer</v>
      </c>
      <c r="B4111" s="79"/>
      <c r="C4111" s="79"/>
      <c r="D4111" s="27"/>
      <c r="E4111" s="79"/>
      <c r="F4111" s="79"/>
      <c r="G4111" s="80"/>
      <c r="H4111" s="79"/>
      <c r="I4111" s="148"/>
      <c r="J4111" s="148"/>
      <c r="K4111" s="81"/>
      <c r="L4111" s="81"/>
      <c r="M4111" s="82"/>
      <c r="N4111" s="82"/>
      <c r="O4111" s="170"/>
      <c r="P4111" s="170"/>
      <c r="Q4111" s="171">
        <f t="shared" si="454"/>
        <v>1</v>
      </c>
      <c r="R4111" s="28">
        <f t="shared" si="449"/>
        <v>0</v>
      </c>
      <c r="S4111" s="77" t="b">
        <f t="shared" si="450"/>
        <v>0</v>
      </c>
      <c r="T4111" s="78" t="b">
        <f t="shared" si="451"/>
        <v>0</v>
      </c>
      <c r="U4111" s="28">
        <f t="shared" si="452"/>
        <v>0</v>
      </c>
      <c r="V4111" s="82"/>
      <c r="W4111" s="82"/>
      <c r="X4111" s="28">
        <f t="shared" si="453"/>
        <v>0</v>
      </c>
    </row>
    <row r="4112" spans="1:24" ht="13.5" customHeight="1">
      <c r="A4112" s="26" t="str">
        <f t="shared" si="448"/>
        <v>Test insurer</v>
      </c>
      <c r="B4112" s="79"/>
      <c r="C4112" s="79"/>
      <c r="D4112" s="27"/>
      <c r="E4112" s="79"/>
      <c r="F4112" s="79"/>
      <c r="G4112" s="80"/>
      <c r="H4112" s="79"/>
      <c r="I4112" s="148"/>
      <c r="J4112" s="148"/>
      <c r="K4112" s="81"/>
      <c r="L4112" s="81"/>
      <c r="M4112" s="82"/>
      <c r="N4112" s="82"/>
      <c r="O4112" s="170"/>
      <c r="P4112" s="170"/>
      <c r="Q4112" s="171">
        <f t="shared" si="454"/>
        <v>1</v>
      </c>
      <c r="R4112" s="28">
        <f t="shared" si="449"/>
        <v>0</v>
      </c>
      <c r="S4112" s="77" t="b">
        <f t="shared" si="450"/>
        <v>0</v>
      </c>
      <c r="T4112" s="78" t="b">
        <f t="shared" si="451"/>
        <v>0</v>
      </c>
      <c r="U4112" s="28">
        <f t="shared" si="452"/>
        <v>0</v>
      </c>
      <c r="V4112" s="82"/>
      <c r="W4112" s="82"/>
      <c r="X4112" s="28">
        <f t="shared" si="453"/>
        <v>0</v>
      </c>
    </row>
    <row r="4113" spans="1:24" ht="13.5" customHeight="1">
      <c r="A4113" s="26" t="str">
        <f t="shared" si="448"/>
        <v>Test insurer</v>
      </c>
      <c r="B4113" s="79"/>
      <c r="C4113" s="79"/>
      <c r="D4113" s="27"/>
      <c r="E4113" s="79"/>
      <c r="F4113" s="79"/>
      <c r="G4113" s="80"/>
      <c r="H4113" s="79"/>
      <c r="I4113" s="148"/>
      <c r="J4113" s="148"/>
      <c r="K4113" s="81"/>
      <c r="L4113" s="81"/>
      <c r="M4113" s="82"/>
      <c r="N4113" s="82"/>
      <c r="O4113" s="170"/>
      <c r="P4113" s="170"/>
      <c r="Q4113" s="171">
        <f t="shared" si="454"/>
        <v>1</v>
      </c>
      <c r="R4113" s="28">
        <f t="shared" si="449"/>
        <v>0</v>
      </c>
      <c r="S4113" s="77" t="b">
        <f t="shared" si="450"/>
        <v>0</v>
      </c>
      <c r="T4113" s="78" t="b">
        <f t="shared" si="451"/>
        <v>0</v>
      </c>
      <c r="U4113" s="28">
        <f t="shared" si="452"/>
        <v>0</v>
      </c>
      <c r="V4113" s="82"/>
      <c r="W4113" s="82"/>
      <c r="X4113" s="28">
        <f t="shared" si="453"/>
        <v>0</v>
      </c>
    </row>
    <row r="4114" spans="1:24" ht="13.5" customHeight="1">
      <c r="A4114" s="26" t="str">
        <f t="shared" si="448"/>
        <v>Test insurer</v>
      </c>
      <c r="B4114" s="79"/>
      <c r="C4114" s="79"/>
      <c r="D4114" s="27"/>
      <c r="E4114" s="79"/>
      <c r="F4114" s="79"/>
      <c r="G4114" s="80"/>
      <c r="H4114" s="79"/>
      <c r="I4114" s="148"/>
      <c r="J4114" s="148"/>
      <c r="K4114" s="81"/>
      <c r="L4114" s="81"/>
      <c r="M4114" s="82"/>
      <c r="N4114" s="82"/>
      <c r="O4114" s="170"/>
      <c r="P4114" s="170"/>
      <c r="Q4114" s="171">
        <f t="shared" si="454"/>
        <v>1</v>
      </c>
      <c r="R4114" s="28">
        <f t="shared" si="449"/>
        <v>0</v>
      </c>
      <c r="S4114" s="77" t="b">
        <f t="shared" si="450"/>
        <v>0</v>
      </c>
      <c r="T4114" s="78" t="b">
        <f t="shared" si="451"/>
        <v>0</v>
      </c>
      <c r="U4114" s="28">
        <f t="shared" si="452"/>
        <v>0</v>
      </c>
      <c r="V4114" s="82"/>
      <c r="W4114" s="82"/>
      <c r="X4114" s="28">
        <f t="shared" si="453"/>
        <v>0</v>
      </c>
    </row>
    <row r="4115" spans="1:24" ht="13.5" customHeight="1">
      <c r="A4115" s="26" t="str">
        <f t="shared" si="448"/>
        <v>Test insurer</v>
      </c>
      <c r="B4115" s="79"/>
      <c r="C4115" s="79"/>
      <c r="D4115" s="27"/>
      <c r="E4115" s="79"/>
      <c r="F4115" s="79"/>
      <c r="G4115" s="80"/>
      <c r="H4115" s="79"/>
      <c r="I4115" s="148"/>
      <c r="J4115" s="148"/>
      <c r="K4115" s="81"/>
      <c r="L4115" s="81"/>
      <c r="M4115" s="82"/>
      <c r="N4115" s="82"/>
      <c r="O4115" s="170"/>
      <c r="P4115" s="170"/>
      <c r="Q4115" s="171">
        <f t="shared" si="454"/>
        <v>1</v>
      </c>
      <c r="R4115" s="28">
        <f t="shared" si="449"/>
        <v>0</v>
      </c>
      <c r="S4115" s="77" t="b">
        <f t="shared" si="450"/>
        <v>0</v>
      </c>
      <c r="T4115" s="78" t="b">
        <f t="shared" si="451"/>
        <v>0</v>
      </c>
      <c r="U4115" s="28">
        <f t="shared" si="452"/>
        <v>0</v>
      </c>
      <c r="V4115" s="82"/>
      <c r="W4115" s="82"/>
      <c r="X4115" s="28">
        <f t="shared" si="453"/>
        <v>0</v>
      </c>
    </row>
    <row r="4116" spans="1:24" ht="13.5" customHeight="1">
      <c r="A4116" s="26" t="str">
        <f t="shared" si="448"/>
        <v>Test insurer</v>
      </c>
      <c r="B4116" s="79"/>
      <c r="C4116" s="79"/>
      <c r="D4116" s="27"/>
      <c r="E4116" s="79"/>
      <c r="F4116" s="79"/>
      <c r="G4116" s="80"/>
      <c r="H4116" s="79"/>
      <c r="I4116" s="148"/>
      <c r="J4116" s="148"/>
      <c r="K4116" s="81"/>
      <c r="L4116" s="81"/>
      <c r="M4116" s="82"/>
      <c r="N4116" s="82"/>
      <c r="O4116" s="170"/>
      <c r="P4116" s="170"/>
      <c r="Q4116" s="171">
        <f t="shared" si="454"/>
        <v>1</v>
      </c>
      <c r="R4116" s="28">
        <f t="shared" si="449"/>
        <v>0</v>
      </c>
      <c r="S4116" s="77" t="b">
        <f t="shared" si="450"/>
        <v>0</v>
      </c>
      <c r="T4116" s="78" t="b">
        <f t="shared" si="451"/>
        <v>0</v>
      </c>
      <c r="U4116" s="28">
        <f t="shared" si="452"/>
        <v>0</v>
      </c>
      <c r="V4116" s="82"/>
      <c r="W4116" s="82"/>
      <c r="X4116" s="28">
        <f t="shared" si="453"/>
        <v>0</v>
      </c>
    </row>
    <row r="4117" spans="1:24" ht="13.5" customHeight="1">
      <c r="A4117" s="26" t="str">
        <f t="shared" si="448"/>
        <v>Test insurer</v>
      </c>
      <c r="B4117" s="79"/>
      <c r="C4117" s="79"/>
      <c r="D4117" s="27"/>
      <c r="E4117" s="79"/>
      <c r="F4117" s="79"/>
      <c r="G4117" s="80"/>
      <c r="H4117" s="79"/>
      <c r="I4117" s="148"/>
      <c r="J4117" s="148"/>
      <c r="K4117" s="81"/>
      <c r="L4117" s="81"/>
      <c r="M4117" s="82"/>
      <c r="N4117" s="82"/>
      <c r="O4117" s="170"/>
      <c r="P4117" s="170"/>
      <c r="Q4117" s="171">
        <f t="shared" si="454"/>
        <v>1</v>
      </c>
      <c r="R4117" s="28">
        <f t="shared" si="449"/>
        <v>0</v>
      </c>
      <c r="S4117" s="77" t="b">
        <f t="shared" si="450"/>
        <v>0</v>
      </c>
      <c r="T4117" s="78" t="b">
        <f t="shared" si="451"/>
        <v>0</v>
      </c>
      <c r="U4117" s="28">
        <f t="shared" si="452"/>
        <v>0</v>
      </c>
      <c r="V4117" s="82"/>
      <c r="W4117" s="82"/>
      <c r="X4117" s="28">
        <f t="shared" si="453"/>
        <v>0</v>
      </c>
    </row>
    <row r="4118" spans="1:24" ht="13.5" customHeight="1">
      <c r="A4118" s="26" t="str">
        <f t="shared" si="448"/>
        <v>Test insurer</v>
      </c>
      <c r="B4118" s="79"/>
      <c r="C4118" s="79"/>
      <c r="D4118" s="27"/>
      <c r="E4118" s="79"/>
      <c r="F4118" s="79"/>
      <c r="G4118" s="80"/>
      <c r="H4118" s="79"/>
      <c r="I4118" s="148"/>
      <c r="J4118" s="148"/>
      <c r="K4118" s="81"/>
      <c r="L4118" s="81"/>
      <c r="M4118" s="82"/>
      <c r="N4118" s="82"/>
      <c r="O4118" s="170"/>
      <c r="P4118" s="170"/>
      <c r="Q4118" s="171">
        <f t="shared" si="454"/>
        <v>1</v>
      </c>
      <c r="R4118" s="28">
        <f t="shared" si="449"/>
        <v>0</v>
      </c>
      <c r="S4118" s="77" t="b">
        <f t="shared" si="450"/>
        <v>0</v>
      </c>
      <c r="T4118" s="78" t="b">
        <f t="shared" si="451"/>
        <v>0</v>
      </c>
      <c r="U4118" s="28">
        <f t="shared" si="452"/>
        <v>0</v>
      </c>
      <c r="V4118" s="82"/>
      <c r="W4118" s="82"/>
      <c r="X4118" s="28">
        <f t="shared" si="453"/>
        <v>0</v>
      </c>
    </row>
    <row r="4119" spans="1:24" ht="13.5" customHeight="1">
      <c r="A4119" s="26" t="str">
        <f t="shared" si="448"/>
        <v>Test insurer</v>
      </c>
      <c r="B4119" s="79"/>
      <c r="C4119" s="79"/>
      <c r="D4119" s="27"/>
      <c r="E4119" s="79"/>
      <c r="F4119" s="79"/>
      <c r="G4119" s="80"/>
      <c r="H4119" s="79"/>
      <c r="I4119" s="148"/>
      <c r="J4119" s="148"/>
      <c r="K4119" s="81"/>
      <c r="L4119" s="81"/>
      <c r="M4119" s="82"/>
      <c r="N4119" s="82"/>
      <c r="O4119" s="170"/>
      <c r="P4119" s="170"/>
      <c r="Q4119" s="171">
        <f t="shared" si="454"/>
        <v>1</v>
      </c>
      <c r="R4119" s="28">
        <f t="shared" si="449"/>
        <v>0</v>
      </c>
      <c r="S4119" s="77" t="b">
        <f t="shared" si="450"/>
        <v>0</v>
      </c>
      <c r="T4119" s="78" t="b">
        <f t="shared" si="451"/>
        <v>0</v>
      </c>
      <c r="U4119" s="28">
        <f t="shared" si="452"/>
        <v>0</v>
      </c>
      <c r="V4119" s="82"/>
      <c r="W4119" s="82"/>
      <c r="X4119" s="28">
        <f t="shared" si="453"/>
        <v>0</v>
      </c>
    </row>
    <row r="4120" spans="1:24" ht="13.5" customHeight="1">
      <c r="A4120" s="26" t="str">
        <f t="shared" si="448"/>
        <v>Test insurer</v>
      </c>
      <c r="B4120" s="79"/>
      <c r="C4120" s="79"/>
      <c r="D4120" s="27"/>
      <c r="E4120" s="79"/>
      <c r="F4120" s="79"/>
      <c r="G4120" s="80"/>
      <c r="H4120" s="79"/>
      <c r="I4120" s="148"/>
      <c r="J4120" s="148"/>
      <c r="K4120" s="81"/>
      <c r="L4120" s="81"/>
      <c r="M4120" s="82"/>
      <c r="N4120" s="82"/>
      <c r="O4120" s="170"/>
      <c r="P4120" s="170"/>
      <c r="Q4120" s="171">
        <f t="shared" si="454"/>
        <v>1</v>
      </c>
      <c r="R4120" s="28">
        <f t="shared" si="449"/>
        <v>0</v>
      </c>
      <c r="S4120" s="77" t="b">
        <f t="shared" si="450"/>
        <v>0</v>
      </c>
      <c r="T4120" s="78" t="b">
        <f t="shared" si="451"/>
        <v>0</v>
      </c>
      <c r="U4120" s="28">
        <f t="shared" si="452"/>
        <v>0</v>
      </c>
      <c r="V4120" s="82"/>
      <c r="W4120" s="82"/>
      <c r="X4120" s="28">
        <f t="shared" si="453"/>
        <v>0</v>
      </c>
    </row>
    <row r="4121" spans="1:24" ht="13.5" customHeight="1">
      <c r="A4121" s="26" t="str">
        <f t="shared" si="448"/>
        <v>Test insurer</v>
      </c>
      <c r="B4121" s="79"/>
      <c r="C4121" s="79"/>
      <c r="D4121" s="27"/>
      <c r="E4121" s="79"/>
      <c r="F4121" s="79"/>
      <c r="G4121" s="80"/>
      <c r="H4121" s="79"/>
      <c r="I4121" s="148"/>
      <c r="J4121" s="148"/>
      <c r="K4121" s="81"/>
      <c r="L4121" s="81"/>
      <c r="M4121" s="82"/>
      <c r="N4121" s="82"/>
      <c r="O4121" s="170"/>
      <c r="P4121" s="170"/>
      <c r="Q4121" s="171">
        <f t="shared" si="454"/>
        <v>1</v>
      </c>
      <c r="R4121" s="28">
        <f t="shared" si="449"/>
        <v>0</v>
      </c>
      <c r="S4121" s="77" t="b">
        <f t="shared" si="450"/>
        <v>0</v>
      </c>
      <c r="T4121" s="78" t="b">
        <f t="shared" si="451"/>
        <v>0</v>
      </c>
      <c r="U4121" s="28">
        <f t="shared" si="452"/>
        <v>0</v>
      </c>
      <c r="V4121" s="82"/>
      <c r="W4121" s="82"/>
      <c r="X4121" s="28">
        <f t="shared" si="453"/>
        <v>0</v>
      </c>
    </row>
    <row r="4122" spans="1:24" ht="13.5" customHeight="1">
      <c r="A4122" s="26" t="str">
        <f t="shared" si="448"/>
        <v>Test insurer</v>
      </c>
      <c r="B4122" s="79"/>
      <c r="C4122" s="79"/>
      <c r="D4122" s="27"/>
      <c r="E4122" s="79"/>
      <c r="F4122" s="79"/>
      <c r="G4122" s="80"/>
      <c r="H4122" s="79"/>
      <c r="I4122" s="148"/>
      <c r="J4122" s="148"/>
      <c r="K4122" s="81"/>
      <c r="L4122" s="81"/>
      <c r="M4122" s="82"/>
      <c r="N4122" s="82"/>
      <c r="O4122" s="170"/>
      <c r="P4122" s="170"/>
      <c r="Q4122" s="171">
        <f t="shared" si="454"/>
        <v>1</v>
      </c>
      <c r="R4122" s="28">
        <f t="shared" si="449"/>
        <v>0</v>
      </c>
      <c r="S4122" s="77" t="b">
        <f t="shared" si="450"/>
        <v>0</v>
      </c>
      <c r="T4122" s="78" t="b">
        <f t="shared" si="451"/>
        <v>0</v>
      </c>
      <c r="U4122" s="28">
        <f t="shared" si="452"/>
        <v>0</v>
      </c>
      <c r="V4122" s="82"/>
      <c r="W4122" s="82"/>
      <c r="X4122" s="28">
        <f t="shared" si="453"/>
        <v>0</v>
      </c>
    </row>
    <row r="4123" spans="1:24" ht="13.5" customHeight="1">
      <c r="A4123" s="26" t="str">
        <f t="shared" si="448"/>
        <v>Test insurer</v>
      </c>
      <c r="B4123" s="79"/>
      <c r="C4123" s="79"/>
      <c r="D4123" s="27"/>
      <c r="E4123" s="79"/>
      <c r="F4123" s="79"/>
      <c r="G4123" s="80"/>
      <c r="H4123" s="79"/>
      <c r="I4123" s="148"/>
      <c r="J4123" s="148"/>
      <c r="K4123" s="81"/>
      <c r="L4123" s="81"/>
      <c r="M4123" s="82"/>
      <c r="N4123" s="82"/>
      <c r="O4123" s="170"/>
      <c r="P4123" s="170"/>
      <c r="Q4123" s="171">
        <f t="shared" si="454"/>
        <v>1</v>
      </c>
      <c r="R4123" s="28">
        <f t="shared" si="449"/>
        <v>0</v>
      </c>
      <c r="S4123" s="77" t="b">
        <f t="shared" si="450"/>
        <v>0</v>
      </c>
      <c r="T4123" s="78" t="b">
        <f t="shared" si="451"/>
        <v>0</v>
      </c>
      <c r="U4123" s="28">
        <f t="shared" si="452"/>
        <v>0</v>
      </c>
      <c r="V4123" s="82"/>
      <c r="W4123" s="82"/>
      <c r="X4123" s="28">
        <f t="shared" si="453"/>
        <v>0</v>
      </c>
    </row>
    <row r="4124" spans="1:24" ht="13.5" customHeight="1">
      <c r="A4124" s="26" t="str">
        <f t="shared" si="448"/>
        <v>Test insurer</v>
      </c>
      <c r="B4124" s="79"/>
      <c r="C4124" s="79"/>
      <c r="D4124" s="27"/>
      <c r="E4124" s="79"/>
      <c r="F4124" s="79"/>
      <c r="G4124" s="80"/>
      <c r="H4124" s="79"/>
      <c r="I4124" s="148"/>
      <c r="J4124" s="148"/>
      <c r="K4124" s="81"/>
      <c r="L4124" s="81"/>
      <c r="M4124" s="82"/>
      <c r="N4124" s="82"/>
      <c r="O4124" s="170"/>
      <c r="P4124" s="170"/>
      <c r="Q4124" s="171">
        <f t="shared" si="454"/>
        <v>1</v>
      </c>
      <c r="R4124" s="28">
        <f t="shared" si="449"/>
        <v>0</v>
      </c>
      <c r="S4124" s="77" t="b">
        <f t="shared" si="450"/>
        <v>0</v>
      </c>
      <c r="T4124" s="78" t="b">
        <f t="shared" si="451"/>
        <v>0</v>
      </c>
      <c r="U4124" s="28">
        <f t="shared" si="452"/>
        <v>0</v>
      </c>
      <c r="V4124" s="82"/>
      <c r="W4124" s="82"/>
      <c r="X4124" s="28">
        <f t="shared" si="453"/>
        <v>0</v>
      </c>
    </row>
    <row r="4125" spans="1:24" ht="13.5" customHeight="1">
      <c r="A4125" s="26" t="str">
        <f t="shared" si="448"/>
        <v>Test insurer</v>
      </c>
      <c r="B4125" s="79"/>
      <c r="C4125" s="79"/>
      <c r="D4125" s="27"/>
      <c r="E4125" s="79"/>
      <c r="F4125" s="79"/>
      <c r="G4125" s="80"/>
      <c r="H4125" s="79"/>
      <c r="I4125" s="148"/>
      <c r="J4125" s="148"/>
      <c r="K4125" s="81"/>
      <c r="L4125" s="81"/>
      <c r="M4125" s="82"/>
      <c r="N4125" s="82"/>
      <c r="O4125" s="170"/>
      <c r="P4125" s="170"/>
      <c r="Q4125" s="171">
        <f t="shared" si="454"/>
        <v>1</v>
      </c>
      <c r="R4125" s="28">
        <f t="shared" si="449"/>
        <v>0</v>
      </c>
      <c r="S4125" s="77" t="b">
        <f t="shared" si="450"/>
        <v>0</v>
      </c>
      <c r="T4125" s="78" t="b">
        <f t="shared" si="451"/>
        <v>0</v>
      </c>
      <c r="U4125" s="28">
        <f t="shared" si="452"/>
        <v>0</v>
      </c>
      <c r="V4125" s="82"/>
      <c r="W4125" s="82"/>
      <c r="X4125" s="28">
        <f t="shared" si="453"/>
        <v>0</v>
      </c>
    </row>
    <row r="4126" spans="1:24" ht="13.5" customHeight="1">
      <c r="A4126" s="26" t="str">
        <f t="shared" si="448"/>
        <v>Test insurer</v>
      </c>
      <c r="B4126" s="79"/>
      <c r="C4126" s="79"/>
      <c r="D4126" s="27"/>
      <c r="E4126" s="79"/>
      <c r="F4126" s="79"/>
      <c r="G4126" s="80"/>
      <c r="H4126" s="79"/>
      <c r="I4126" s="148"/>
      <c r="J4126" s="148"/>
      <c r="K4126" s="81"/>
      <c r="L4126" s="81"/>
      <c r="M4126" s="82"/>
      <c r="N4126" s="82"/>
      <c r="O4126" s="170"/>
      <c r="P4126" s="170"/>
      <c r="Q4126" s="171">
        <f t="shared" si="454"/>
        <v>1</v>
      </c>
      <c r="R4126" s="28">
        <f t="shared" si="449"/>
        <v>0</v>
      </c>
      <c r="S4126" s="77" t="b">
        <f t="shared" si="450"/>
        <v>0</v>
      </c>
      <c r="T4126" s="78" t="b">
        <f t="shared" si="451"/>
        <v>0</v>
      </c>
      <c r="U4126" s="28">
        <f t="shared" si="452"/>
        <v>0</v>
      </c>
      <c r="V4126" s="82"/>
      <c r="W4126" s="82"/>
      <c r="X4126" s="28">
        <f t="shared" si="453"/>
        <v>0</v>
      </c>
    </row>
    <row r="4127" spans="1:24" ht="13.5" customHeight="1">
      <c r="A4127" s="26" t="str">
        <f t="shared" si="448"/>
        <v>Test insurer</v>
      </c>
      <c r="B4127" s="79"/>
      <c r="C4127" s="79"/>
      <c r="D4127" s="27"/>
      <c r="E4127" s="79"/>
      <c r="F4127" s="79"/>
      <c r="G4127" s="80"/>
      <c r="H4127" s="79"/>
      <c r="I4127" s="148"/>
      <c r="J4127" s="148"/>
      <c r="K4127" s="81"/>
      <c r="L4127" s="81"/>
      <c r="M4127" s="82"/>
      <c r="N4127" s="82"/>
      <c r="O4127" s="170"/>
      <c r="P4127" s="170"/>
      <c r="Q4127" s="171">
        <f t="shared" si="454"/>
        <v>1</v>
      </c>
      <c r="R4127" s="28">
        <f t="shared" si="449"/>
        <v>0</v>
      </c>
      <c r="S4127" s="77" t="b">
        <f t="shared" si="450"/>
        <v>0</v>
      </c>
      <c r="T4127" s="78" t="b">
        <f t="shared" si="451"/>
        <v>0</v>
      </c>
      <c r="U4127" s="28">
        <f t="shared" si="452"/>
        <v>0</v>
      </c>
      <c r="V4127" s="82"/>
      <c r="W4127" s="82"/>
      <c r="X4127" s="28">
        <f t="shared" si="453"/>
        <v>0</v>
      </c>
    </row>
    <row r="4128" spans="1:24" ht="13.5" customHeight="1">
      <c r="A4128" s="26" t="str">
        <f t="shared" si="448"/>
        <v>Test insurer</v>
      </c>
      <c r="B4128" s="79"/>
      <c r="C4128" s="79"/>
      <c r="D4128" s="27"/>
      <c r="E4128" s="79"/>
      <c r="F4128" s="79"/>
      <c r="G4128" s="80"/>
      <c r="H4128" s="79"/>
      <c r="I4128" s="148"/>
      <c r="J4128" s="148"/>
      <c r="K4128" s="81"/>
      <c r="L4128" s="81"/>
      <c r="M4128" s="82"/>
      <c r="N4128" s="82"/>
      <c r="O4128" s="170"/>
      <c r="P4128" s="170"/>
      <c r="Q4128" s="171">
        <f t="shared" si="454"/>
        <v>1</v>
      </c>
      <c r="R4128" s="28">
        <f t="shared" si="449"/>
        <v>0</v>
      </c>
      <c r="S4128" s="77" t="b">
        <f t="shared" si="450"/>
        <v>0</v>
      </c>
      <c r="T4128" s="78" t="b">
        <f t="shared" si="451"/>
        <v>0</v>
      </c>
      <c r="U4128" s="28">
        <f t="shared" si="452"/>
        <v>0</v>
      </c>
      <c r="V4128" s="82"/>
      <c r="W4128" s="82"/>
      <c r="X4128" s="28">
        <f t="shared" si="453"/>
        <v>0</v>
      </c>
    </row>
    <row r="4129" spans="1:24" ht="13.5" customHeight="1">
      <c r="A4129" s="26" t="str">
        <f t="shared" si="448"/>
        <v>Test insurer</v>
      </c>
      <c r="B4129" s="79"/>
      <c r="C4129" s="79"/>
      <c r="D4129" s="27"/>
      <c r="E4129" s="79"/>
      <c r="F4129" s="79"/>
      <c r="G4129" s="80"/>
      <c r="H4129" s="79"/>
      <c r="I4129" s="148"/>
      <c r="J4129" s="148"/>
      <c r="K4129" s="81"/>
      <c r="L4129" s="81"/>
      <c r="M4129" s="82"/>
      <c r="N4129" s="82"/>
      <c r="O4129" s="170"/>
      <c r="P4129" s="170"/>
      <c r="Q4129" s="171">
        <f t="shared" si="454"/>
        <v>1</v>
      </c>
      <c r="R4129" s="28">
        <f t="shared" si="449"/>
        <v>0</v>
      </c>
      <c r="S4129" s="77" t="b">
        <f t="shared" si="450"/>
        <v>0</v>
      </c>
      <c r="T4129" s="78" t="b">
        <f t="shared" si="451"/>
        <v>0</v>
      </c>
      <c r="U4129" s="28">
        <f t="shared" si="452"/>
        <v>0</v>
      </c>
      <c r="V4129" s="82"/>
      <c r="W4129" s="82"/>
      <c r="X4129" s="28">
        <f t="shared" si="453"/>
        <v>0</v>
      </c>
    </row>
    <row r="4130" spans="1:24" ht="13.5" customHeight="1">
      <c r="A4130" s="26" t="str">
        <f t="shared" si="448"/>
        <v>Test insurer</v>
      </c>
      <c r="B4130" s="79"/>
      <c r="C4130" s="79"/>
      <c r="D4130" s="27"/>
      <c r="E4130" s="79"/>
      <c r="F4130" s="79"/>
      <c r="G4130" s="80"/>
      <c r="H4130" s="79"/>
      <c r="I4130" s="148"/>
      <c r="J4130" s="148"/>
      <c r="K4130" s="81"/>
      <c r="L4130" s="81"/>
      <c r="M4130" s="82"/>
      <c r="N4130" s="82"/>
      <c r="O4130" s="170"/>
      <c r="P4130" s="170"/>
      <c r="Q4130" s="171">
        <f t="shared" si="454"/>
        <v>1</v>
      </c>
      <c r="R4130" s="28">
        <f t="shared" si="449"/>
        <v>0</v>
      </c>
      <c r="S4130" s="77" t="b">
        <f t="shared" si="450"/>
        <v>0</v>
      </c>
      <c r="T4130" s="78" t="b">
        <f t="shared" si="451"/>
        <v>0</v>
      </c>
      <c r="U4130" s="28">
        <f t="shared" si="452"/>
        <v>0</v>
      </c>
      <c r="V4130" s="82"/>
      <c r="W4130" s="82"/>
      <c r="X4130" s="28">
        <f t="shared" si="453"/>
        <v>0</v>
      </c>
    </row>
    <row r="4131" spans="1:24" ht="13.5" customHeight="1">
      <c r="A4131" s="26" t="str">
        <f t="shared" si="448"/>
        <v>Test insurer</v>
      </c>
      <c r="B4131" s="79"/>
      <c r="C4131" s="79"/>
      <c r="D4131" s="27"/>
      <c r="E4131" s="79"/>
      <c r="F4131" s="79"/>
      <c r="G4131" s="80"/>
      <c r="H4131" s="79"/>
      <c r="I4131" s="148"/>
      <c r="J4131" s="148"/>
      <c r="K4131" s="81"/>
      <c r="L4131" s="81"/>
      <c r="M4131" s="82"/>
      <c r="N4131" s="82"/>
      <c r="O4131" s="170"/>
      <c r="P4131" s="170"/>
      <c r="Q4131" s="171">
        <f t="shared" si="454"/>
        <v>1</v>
      </c>
      <c r="R4131" s="28">
        <f t="shared" si="449"/>
        <v>0</v>
      </c>
      <c r="S4131" s="77" t="b">
        <f t="shared" si="450"/>
        <v>0</v>
      </c>
      <c r="T4131" s="78" t="b">
        <f t="shared" si="451"/>
        <v>0</v>
      </c>
      <c r="U4131" s="28">
        <f t="shared" si="452"/>
        <v>0</v>
      </c>
      <c r="V4131" s="82"/>
      <c r="W4131" s="82"/>
      <c r="X4131" s="28">
        <f t="shared" si="453"/>
        <v>0</v>
      </c>
    </row>
    <row r="4132" spans="1:24" ht="13.5" customHeight="1">
      <c r="A4132" s="26" t="str">
        <f t="shared" si="448"/>
        <v>Test insurer</v>
      </c>
      <c r="B4132" s="79"/>
      <c r="C4132" s="79"/>
      <c r="D4132" s="27"/>
      <c r="E4132" s="79"/>
      <c r="F4132" s="79"/>
      <c r="G4132" s="80"/>
      <c r="H4132" s="79"/>
      <c r="I4132" s="148"/>
      <c r="J4132" s="148"/>
      <c r="K4132" s="81"/>
      <c r="L4132" s="81"/>
      <c r="M4132" s="82"/>
      <c r="N4132" s="82"/>
      <c r="O4132" s="170"/>
      <c r="P4132" s="170"/>
      <c r="Q4132" s="171">
        <f t="shared" si="454"/>
        <v>1</v>
      </c>
      <c r="R4132" s="28">
        <f t="shared" si="449"/>
        <v>0</v>
      </c>
      <c r="S4132" s="77" t="b">
        <f t="shared" si="450"/>
        <v>0</v>
      </c>
      <c r="T4132" s="78" t="b">
        <f t="shared" si="451"/>
        <v>0</v>
      </c>
      <c r="U4132" s="28">
        <f t="shared" si="452"/>
        <v>0</v>
      </c>
      <c r="V4132" s="82"/>
      <c r="W4132" s="82"/>
      <c r="X4132" s="28">
        <f t="shared" si="453"/>
        <v>0</v>
      </c>
    </row>
    <row r="4133" spans="1:24" ht="13.5" customHeight="1">
      <c r="A4133" s="26" t="str">
        <f t="shared" si="448"/>
        <v>Test insurer</v>
      </c>
      <c r="B4133" s="79"/>
      <c r="C4133" s="79"/>
      <c r="D4133" s="27"/>
      <c r="E4133" s="79"/>
      <c r="F4133" s="79"/>
      <c r="G4133" s="80"/>
      <c r="H4133" s="79"/>
      <c r="I4133" s="148"/>
      <c r="J4133" s="148"/>
      <c r="K4133" s="81"/>
      <c r="L4133" s="81"/>
      <c r="M4133" s="82"/>
      <c r="N4133" s="82"/>
      <c r="O4133" s="170"/>
      <c r="P4133" s="170"/>
      <c r="Q4133" s="171">
        <f t="shared" si="454"/>
        <v>1</v>
      </c>
      <c r="R4133" s="28">
        <f t="shared" si="449"/>
        <v>0</v>
      </c>
      <c r="S4133" s="77" t="b">
        <f t="shared" si="450"/>
        <v>0</v>
      </c>
      <c r="T4133" s="78" t="b">
        <f t="shared" si="451"/>
        <v>0</v>
      </c>
      <c r="U4133" s="28">
        <f t="shared" si="452"/>
        <v>0</v>
      </c>
      <c r="V4133" s="82"/>
      <c r="W4133" s="82"/>
      <c r="X4133" s="28">
        <f t="shared" si="453"/>
        <v>0</v>
      </c>
    </row>
    <row r="4134" spans="1:24" ht="13.5" customHeight="1">
      <c r="A4134" s="26" t="str">
        <f t="shared" si="448"/>
        <v>Test insurer</v>
      </c>
      <c r="B4134" s="79"/>
      <c r="C4134" s="79"/>
      <c r="D4134" s="27"/>
      <c r="E4134" s="79"/>
      <c r="F4134" s="79"/>
      <c r="G4134" s="80"/>
      <c r="H4134" s="79"/>
      <c r="I4134" s="148"/>
      <c r="J4134" s="148"/>
      <c r="K4134" s="81"/>
      <c r="L4134" s="81"/>
      <c r="M4134" s="82"/>
      <c r="N4134" s="82"/>
      <c r="O4134" s="170"/>
      <c r="P4134" s="170"/>
      <c r="Q4134" s="171">
        <f t="shared" si="454"/>
        <v>1</v>
      </c>
      <c r="R4134" s="28">
        <f t="shared" si="449"/>
        <v>0</v>
      </c>
      <c r="S4134" s="77" t="b">
        <f t="shared" si="450"/>
        <v>0</v>
      </c>
      <c r="T4134" s="78" t="b">
        <f t="shared" si="451"/>
        <v>0</v>
      </c>
      <c r="U4134" s="28">
        <f t="shared" si="452"/>
        <v>0</v>
      </c>
      <c r="V4134" s="82"/>
      <c r="W4134" s="82"/>
      <c r="X4134" s="28">
        <f t="shared" si="453"/>
        <v>0</v>
      </c>
    </row>
    <row r="4135" spans="1:24" ht="13.5" customHeight="1">
      <c r="A4135" s="26" t="str">
        <f t="shared" si="448"/>
        <v>Test insurer</v>
      </c>
      <c r="B4135" s="79"/>
      <c r="C4135" s="79"/>
      <c r="D4135" s="27"/>
      <c r="E4135" s="79"/>
      <c r="F4135" s="79"/>
      <c r="G4135" s="80"/>
      <c r="H4135" s="79"/>
      <c r="I4135" s="148"/>
      <c r="J4135" s="148"/>
      <c r="K4135" s="81"/>
      <c r="L4135" s="81"/>
      <c r="M4135" s="82"/>
      <c r="N4135" s="82"/>
      <c r="O4135" s="170"/>
      <c r="P4135" s="170"/>
      <c r="Q4135" s="171">
        <f t="shared" si="454"/>
        <v>1</v>
      </c>
      <c r="R4135" s="28">
        <f t="shared" si="449"/>
        <v>0</v>
      </c>
      <c r="S4135" s="77" t="b">
        <f t="shared" si="450"/>
        <v>0</v>
      </c>
      <c r="T4135" s="78" t="b">
        <f t="shared" si="451"/>
        <v>0</v>
      </c>
      <c r="U4135" s="28">
        <f t="shared" si="452"/>
        <v>0</v>
      </c>
      <c r="V4135" s="82"/>
      <c r="W4135" s="82"/>
      <c r="X4135" s="28">
        <f t="shared" si="453"/>
        <v>0</v>
      </c>
    </row>
    <row r="4136" spans="1:24" ht="13.5" customHeight="1">
      <c r="A4136" s="26" t="str">
        <f t="shared" si="448"/>
        <v>Test insurer</v>
      </c>
      <c r="B4136" s="79"/>
      <c r="C4136" s="79"/>
      <c r="D4136" s="27"/>
      <c r="E4136" s="79"/>
      <c r="F4136" s="79"/>
      <c r="G4136" s="80"/>
      <c r="H4136" s="79"/>
      <c r="I4136" s="148"/>
      <c r="J4136" s="148"/>
      <c r="K4136" s="81"/>
      <c r="L4136" s="81"/>
      <c r="M4136" s="82"/>
      <c r="N4136" s="82"/>
      <c r="O4136" s="170"/>
      <c r="P4136" s="170"/>
      <c r="Q4136" s="171">
        <f t="shared" si="454"/>
        <v>1</v>
      </c>
      <c r="R4136" s="28">
        <f t="shared" si="449"/>
        <v>0</v>
      </c>
      <c r="S4136" s="77" t="b">
        <f t="shared" si="450"/>
        <v>0</v>
      </c>
      <c r="T4136" s="78" t="b">
        <f t="shared" si="451"/>
        <v>0</v>
      </c>
      <c r="U4136" s="28">
        <f t="shared" si="452"/>
        <v>0</v>
      </c>
      <c r="V4136" s="82"/>
      <c r="W4136" s="82"/>
      <c r="X4136" s="28">
        <f t="shared" si="453"/>
        <v>0</v>
      </c>
    </row>
    <row r="4137" spans="1:24" ht="13.5" customHeight="1">
      <c r="A4137" s="26" t="str">
        <f t="shared" si="448"/>
        <v>Test insurer</v>
      </c>
      <c r="B4137" s="79"/>
      <c r="C4137" s="79"/>
      <c r="D4137" s="27"/>
      <c r="E4137" s="79"/>
      <c r="F4137" s="79"/>
      <c r="G4137" s="80"/>
      <c r="H4137" s="79"/>
      <c r="I4137" s="148"/>
      <c r="J4137" s="148"/>
      <c r="K4137" s="81"/>
      <c r="L4137" s="81"/>
      <c r="M4137" s="82"/>
      <c r="N4137" s="82"/>
      <c r="O4137" s="170"/>
      <c r="P4137" s="170"/>
      <c r="Q4137" s="171">
        <f t="shared" si="454"/>
        <v>1</v>
      </c>
      <c r="R4137" s="28">
        <f t="shared" si="449"/>
        <v>0</v>
      </c>
      <c r="S4137" s="77" t="b">
        <f t="shared" si="450"/>
        <v>0</v>
      </c>
      <c r="T4137" s="78" t="b">
        <f t="shared" si="451"/>
        <v>0</v>
      </c>
      <c r="U4137" s="28">
        <f t="shared" si="452"/>
        <v>0</v>
      </c>
      <c r="V4137" s="82"/>
      <c r="W4137" s="82"/>
      <c r="X4137" s="28">
        <f t="shared" si="453"/>
        <v>0</v>
      </c>
    </row>
    <row r="4138" spans="1:24" ht="13.5" customHeight="1">
      <c r="A4138" s="26" t="str">
        <f t="shared" si="448"/>
        <v>Test insurer</v>
      </c>
      <c r="B4138" s="79"/>
      <c r="C4138" s="79"/>
      <c r="D4138" s="27"/>
      <c r="E4138" s="79"/>
      <c r="F4138" s="79"/>
      <c r="G4138" s="80"/>
      <c r="H4138" s="79"/>
      <c r="I4138" s="148"/>
      <c r="J4138" s="148"/>
      <c r="K4138" s="81"/>
      <c r="L4138" s="81"/>
      <c r="M4138" s="82"/>
      <c r="N4138" s="82"/>
      <c r="O4138" s="170"/>
      <c r="P4138" s="170"/>
      <c r="Q4138" s="171">
        <f t="shared" si="454"/>
        <v>1</v>
      </c>
      <c r="R4138" s="28">
        <f t="shared" si="449"/>
        <v>0</v>
      </c>
      <c r="S4138" s="77" t="b">
        <f t="shared" si="450"/>
        <v>0</v>
      </c>
      <c r="T4138" s="78" t="b">
        <f t="shared" si="451"/>
        <v>0</v>
      </c>
      <c r="U4138" s="28">
        <f t="shared" si="452"/>
        <v>0</v>
      </c>
      <c r="V4138" s="82"/>
      <c r="W4138" s="82"/>
      <c r="X4138" s="28">
        <f t="shared" si="453"/>
        <v>0</v>
      </c>
    </row>
    <row r="4139" spans="1:24" ht="13.5" customHeight="1">
      <c r="A4139" s="26" t="str">
        <f t="shared" si="448"/>
        <v>Test insurer</v>
      </c>
      <c r="B4139" s="79"/>
      <c r="C4139" s="79"/>
      <c r="D4139" s="27"/>
      <c r="E4139" s="79"/>
      <c r="F4139" s="79"/>
      <c r="G4139" s="80"/>
      <c r="H4139" s="79"/>
      <c r="I4139" s="148"/>
      <c r="J4139" s="148"/>
      <c r="K4139" s="81"/>
      <c r="L4139" s="81"/>
      <c r="M4139" s="82"/>
      <c r="N4139" s="82"/>
      <c r="O4139" s="170"/>
      <c r="P4139" s="170"/>
      <c r="Q4139" s="171">
        <f t="shared" si="454"/>
        <v>1</v>
      </c>
      <c r="R4139" s="28">
        <f t="shared" si="449"/>
        <v>0</v>
      </c>
      <c r="S4139" s="77" t="b">
        <f t="shared" si="450"/>
        <v>0</v>
      </c>
      <c r="T4139" s="78" t="b">
        <f t="shared" si="451"/>
        <v>0</v>
      </c>
      <c r="U4139" s="28">
        <f t="shared" si="452"/>
        <v>0</v>
      </c>
      <c r="V4139" s="82"/>
      <c r="W4139" s="82"/>
      <c r="X4139" s="28">
        <f t="shared" si="453"/>
        <v>0</v>
      </c>
    </row>
    <row r="4140" spans="1:24" ht="13.5" customHeight="1">
      <c r="A4140" s="26" t="str">
        <f t="shared" si="448"/>
        <v>Test insurer</v>
      </c>
      <c r="B4140" s="79"/>
      <c r="C4140" s="79"/>
      <c r="D4140" s="27"/>
      <c r="E4140" s="79"/>
      <c r="F4140" s="79"/>
      <c r="G4140" s="80"/>
      <c r="H4140" s="79"/>
      <c r="I4140" s="148"/>
      <c r="J4140" s="148"/>
      <c r="K4140" s="81"/>
      <c r="L4140" s="81"/>
      <c r="M4140" s="82"/>
      <c r="N4140" s="82"/>
      <c r="O4140" s="170"/>
      <c r="P4140" s="170"/>
      <c r="Q4140" s="171">
        <f t="shared" si="454"/>
        <v>1</v>
      </c>
      <c r="R4140" s="28">
        <f t="shared" si="449"/>
        <v>0</v>
      </c>
      <c r="S4140" s="77" t="b">
        <f t="shared" si="450"/>
        <v>0</v>
      </c>
      <c r="T4140" s="78" t="b">
        <f t="shared" si="451"/>
        <v>0</v>
      </c>
      <c r="U4140" s="28">
        <f t="shared" si="452"/>
        <v>0</v>
      </c>
      <c r="V4140" s="82"/>
      <c r="W4140" s="82"/>
      <c r="X4140" s="28">
        <f t="shared" si="453"/>
        <v>0</v>
      </c>
    </row>
    <row r="4141" spans="1:24" ht="13.5" customHeight="1">
      <c r="A4141" s="26" t="str">
        <f t="shared" si="448"/>
        <v>Test insurer</v>
      </c>
      <c r="B4141" s="79"/>
      <c r="C4141" s="79"/>
      <c r="D4141" s="27"/>
      <c r="E4141" s="79"/>
      <c r="F4141" s="79"/>
      <c r="G4141" s="80"/>
      <c r="H4141" s="79"/>
      <c r="I4141" s="148"/>
      <c r="J4141" s="148"/>
      <c r="K4141" s="81"/>
      <c r="L4141" s="81"/>
      <c r="M4141" s="82"/>
      <c r="N4141" s="82"/>
      <c r="O4141" s="170"/>
      <c r="P4141" s="170"/>
      <c r="Q4141" s="171">
        <f t="shared" si="454"/>
        <v>1</v>
      </c>
      <c r="R4141" s="28">
        <f t="shared" si="449"/>
        <v>0</v>
      </c>
      <c r="S4141" s="77" t="b">
        <f t="shared" si="450"/>
        <v>0</v>
      </c>
      <c r="T4141" s="78" t="b">
        <f t="shared" si="451"/>
        <v>0</v>
      </c>
      <c r="U4141" s="28">
        <f t="shared" si="452"/>
        <v>0</v>
      </c>
      <c r="V4141" s="82"/>
      <c r="W4141" s="82"/>
      <c r="X4141" s="28">
        <f t="shared" si="453"/>
        <v>0</v>
      </c>
    </row>
    <row r="4142" spans="1:24" ht="13.5" customHeight="1">
      <c r="A4142" s="26" t="str">
        <f t="shared" si="448"/>
        <v>Test insurer</v>
      </c>
      <c r="B4142" s="79"/>
      <c r="C4142" s="79"/>
      <c r="D4142" s="27"/>
      <c r="E4142" s="79"/>
      <c r="F4142" s="79"/>
      <c r="G4142" s="80"/>
      <c r="H4142" s="79"/>
      <c r="I4142" s="148"/>
      <c r="J4142" s="148"/>
      <c r="K4142" s="81"/>
      <c r="L4142" s="81"/>
      <c r="M4142" s="82"/>
      <c r="N4142" s="82"/>
      <c r="O4142" s="170"/>
      <c r="P4142" s="170"/>
      <c r="Q4142" s="171">
        <f t="shared" si="454"/>
        <v>1</v>
      </c>
      <c r="R4142" s="28">
        <f t="shared" si="449"/>
        <v>0</v>
      </c>
      <c r="S4142" s="77" t="b">
        <f t="shared" si="450"/>
        <v>0</v>
      </c>
      <c r="T4142" s="78" t="b">
        <f t="shared" si="451"/>
        <v>0</v>
      </c>
      <c r="U4142" s="28">
        <f t="shared" si="452"/>
        <v>0</v>
      </c>
      <c r="V4142" s="82"/>
      <c r="W4142" s="82"/>
      <c r="X4142" s="28">
        <f t="shared" si="453"/>
        <v>0</v>
      </c>
    </row>
    <row r="4143" spans="1:24" ht="13.5" customHeight="1">
      <c r="A4143" s="26" t="str">
        <f t="shared" si="448"/>
        <v>Test insurer</v>
      </c>
      <c r="B4143" s="79"/>
      <c r="C4143" s="79"/>
      <c r="D4143" s="27"/>
      <c r="E4143" s="79"/>
      <c r="F4143" s="79"/>
      <c r="G4143" s="80"/>
      <c r="H4143" s="79"/>
      <c r="I4143" s="148"/>
      <c r="J4143" s="148"/>
      <c r="K4143" s="81"/>
      <c r="L4143" s="81"/>
      <c r="M4143" s="82"/>
      <c r="N4143" s="82"/>
      <c r="O4143" s="170"/>
      <c r="P4143" s="170"/>
      <c r="Q4143" s="171">
        <f t="shared" si="454"/>
        <v>1</v>
      </c>
      <c r="R4143" s="28">
        <f t="shared" si="449"/>
        <v>0</v>
      </c>
      <c r="S4143" s="77" t="b">
        <f t="shared" si="450"/>
        <v>0</v>
      </c>
      <c r="T4143" s="78" t="b">
        <f t="shared" si="451"/>
        <v>0</v>
      </c>
      <c r="U4143" s="28">
        <f t="shared" si="452"/>
        <v>0</v>
      </c>
      <c r="V4143" s="82"/>
      <c r="W4143" s="82"/>
      <c r="X4143" s="28">
        <f t="shared" si="453"/>
        <v>0</v>
      </c>
    </row>
    <row r="4144" spans="1:24" ht="13.5" customHeight="1">
      <c r="A4144" s="26" t="str">
        <f t="shared" si="448"/>
        <v>Test insurer</v>
      </c>
      <c r="B4144" s="79"/>
      <c r="C4144" s="79"/>
      <c r="D4144" s="27"/>
      <c r="E4144" s="79"/>
      <c r="F4144" s="79"/>
      <c r="G4144" s="80"/>
      <c r="H4144" s="79"/>
      <c r="I4144" s="148"/>
      <c r="J4144" s="148"/>
      <c r="K4144" s="81"/>
      <c r="L4144" s="81"/>
      <c r="M4144" s="82"/>
      <c r="N4144" s="82"/>
      <c r="O4144" s="170"/>
      <c r="P4144" s="170"/>
      <c r="Q4144" s="171">
        <f t="shared" si="454"/>
        <v>1</v>
      </c>
      <c r="R4144" s="28">
        <f t="shared" si="449"/>
        <v>0</v>
      </c>
      <c r="S4144" s="77" t="b">
        <f t="shared" si="450"/>
        <v>0</v>
      </c>
      <c r="T4144" s="78" t="b">
        <f t="shared" si="451"/>
        <v>0</v>
      </c>
      <c r="U4144" s="28">
        <f t="shared" si="452"/>
        <v>0</v>
      </c>
      <c r="V4144" s="82"/>
      <c r="W4144" s="82"/>
      <c r="X4144" s="28">
        <f t="shared" si="453"/>
        <v>0</v>
      </c>
    </row>
    <row r="4145" spans="1:24" ht="13.5" customHeight="1">
      <c r="A4145" s="26" t="str">
        <f t="shared" si="448"/>
        <v>Test insurer</v>
      </c>
      <c r="B4145" s="79"/>
      <c r="C4145" s="79"/>
      <c r="D4145" s="27"/>
      <c r="E4145" s="79"/>
      <c r="F4145" s="79"/>
      <c r="G4145" s="80"/>
      <c r="H4145" s="79"/>
      <c r="I4145" s="148"/>
      <c r="J4145" s="148"/>
      <c r="K4145" s="81"/>
      <c r="L4145" s="81"/>
      <c r="M4145" s="82"/>
      <c r="N4145" s="82"/>
      <c r="O4145" s="170"/>
      <c r="P4145" s="170"/>
      <c r="Q4145" s="171">
        <f t="shared" si="454"/>
        <v>1</v>
      </c>
      <c r="R4145" s="28">
        <f t="shared" si="449"/>
        <v>0</v>
      </c>
      <c r="S4145" s="77" t="b">
        <f t="shared" si="450"/>
        <v>0</v>
      </c>
      <c r="T4145" s="78" t="b">
        <f t="shared" si="451"/>
        <v>0</v>
      </c>
      <c r="U4145" s="28">
        <f t="shared" si="452"/>
        <v>0</v>
      </c>
      <c r="V4145" s="82"/>
      <c r="W4145" s="82"/>
      <c r="X4145" s="28">
        <f t="shared" si="453"/>
        <v>0</v>
      </c>
    </row>
    <row r="4146" spans="1:24" ht="13.5" customHeight="1">
      <c r="A4146" s="26" t="str">
        <f t="shared" si="448"/>
        <v>Test insurer</v>
      </c>
      <c r="B4146" s="79"/>
      <c r="C4146" s="79"/>
      <c r="D4146" s="27"/>
      <c r="E4146" s="79"/>
      <c r="F4146" s="79"/>
      <c r="G4146" s="80"/>
      <c r="H4146" s="79"/>
      <c r="I4146" s="148"/>
      <c r="J4146" s="148"/>
      <c r="K4146" s="81"/>
      <c r="L4146" s="81"/>
      <c r="M4146" s="82"/>
      <c r="N4146" s="82"/>
      <c r="O4146" s="170"/>
      <c r="P4146" s="170"/>
      <c r="Q4146" s="171">
        <f t="shared" si="454"/>
        <v>1</v>
      </c>
      <c r="R4146" s="28">
        <f t="shared" si="449"/>
        <v>0</v>
      </c>
      <c r="S4146" s="77" t="b">
        <f t="shared" si="450"/>
        <v>0</v>
      </c>
      <c r="T4146" s="78" t="b">
        <f t="shared" si="451"/>
        <v>0</v>
      </c>
      <c r="U4146" s="28">
        <f t="shared" si="452"/>
        <v>0</v>
      </c>
      <c r="V4146" s="82"/>
      <c r="W4146" s="82"/>
      <c r="X4146" s="28">
        <f t="shared" si="453"/>
        <v>0</v>
      </c>
    </row>
    <row r="4147" spans="1:24" ht="13.5" customHeight="1">
      <c r="A4147" s="26" t="str">
        <f t="shared" si="448"/>
        <v>Test insurer</v>
      </c>
      <c r="B4147" s="79"/>
      <c r="C4147" s="79"/>
      <c r="D4147" s="27"/>
      <c r="E4147" s="79"/>
      <c r="F4147" s="79"/>
      <c r="G4147" s="80"/>
      <c r="H4147" s="79"/>
      <c r="I4147" s="148"/>
      <c r="J4147" s="148"/>
      <c r="K4147" s="81"/>
      <c r="L4147" s="81"/>
      <c r="M4147" s="82"/>
      <c r="N4147" s="82"/>
      <c r="O4147" s="170"/>
      <c r="P4147" s="170"/>
      <c r="Q4147" s="171">
        <f t="shared" si="454"/>
        <v>1</v>
      </c>
      <c r="R4147" s="28">
        <f t="shared" si="449"/>
        <v>0</v>
      </c>
      <c r="S4147" s="77" t="b">
        <f t="shared" si="450"/>
        <v>0</v>
      </c>
      <c r="T4147" s="78" t="b">
        <f t="shared" si="451"/>
        <v>0</v>
      </c>
      <c r="U4147" s="28">
        <f t="shared" si="452"/>
        <v>0</v>
      </c>
      <c r="V4147" s="82"/>
      <c r="W4147" s="82"/>
      <c r="X4147" s="28">
        <f t="shared" si="453"/>
        <v>0</v>
      </c>
    </row>
    <row r="4148" spans="1:24" ht="13.5" customHeight="1">
      <c r="A4148" s="26" t="str">
        <f t="shared" si="448"/>
        <v>Test insurer</v>
      </c>
      <c r="B4148" s="79"/>
      <c r="C4148" s="79"/>
      <c r="D4148" s="27"/>
      <c r="E4148" s="79"/>
      <c r="F4148" s="79"/>
      <c r="G4148" s="80"/>
      <c r="H4148" s="79"/>
      <c r="I4148" s="148"/>
      <c r="J4148" s="148"/>
      <c r="K4148" s="81"/>
      <c r="L4148" s="81"/>
      <c r="M4148" s="82"/>
      <c r="N4148" s="82"/>
      <c r="O4148" s="170"/>
      <c r="P4148" s="170"/>
      <c r="Q4148" s="171">
        <f t="shared" si="454"/>
        <v>1</v>
      </c>
      <c r="R4148" s="28">
        <f t="shared" si="449"/>
        <v>0</v>
      </c>
      <c r="S4148" s="77" t="b">
        <f t="shared" si="450"/>
        <v>0</v>
      </c>
      <c r="T4148" s="78" t="b">
        <f t="shared" si="451"/>
        <v>0</v>
      </c>
      <c r="U4148" s="28">
        <f t="shared" si="452"/>
        <v>0</v>
      </c>
      <c r="V4148" s="82"/>
      <c r="W4148" s="82"/>
      <c r="X4148" s="28">
        <f t="shared" si="453"/>
        <v>0</v>
      </c>
    </row>
    <row r="4149" spans="1:24" ht="13.5" customHeight="1">
      <c r="A4149" s="26" t="str">
        <f t="shared" si="448"/>
        <v>Test insurer</v>
      </c>
      <c r="B4149" s="79"/>
      <c r="C4149" s="79"/>
      <c r="D4149" s="27"/>
      <c r="E4149" s="79"/>
      <c r="F4149" s="79"/>
      <c r="G4149" s="80"/>
      <c r="H4149" s="79"/>
      <c r="I4149" s="148"/>
      <c r="J4149" s="148"/>
      <c r="K4149" s="81"/>
      <c r="L4149" s="81"/>
      <c r="M4149" s="82"/>
      <c r="N4149" s="82"/>
      <c r="O4149" s="170"/>
      <c r="P4149" s="170"/>
      <c r="Q4149" s="171">
        <f t="shared" si="454"/>
        <v>1</v>
      </c>
      <c r="R4149" s="28">
        <f t="shared" si="449"/>
        <v>0</v>
      </c>
      <c r="S4149" s="77" t="b">
        <f t="shared" si="450"/>
        <v>0</v>
      </c>
      <c r="T4149" s="78" t="b">
        <f t="shared" si="451"/>
        <v>0</v>
      </c>
      <c r="U4149" s="28">
        <f t="shared" si="452"/>
        <v>0</v>
      </c>
      <c r="V4149" s="82"/>
      <c r="W4149" s="82"/>
      <c r="X4149" s="28">
        <f t="shared" si="453"/>
        <v>0</v>
      </c>
    </row>
    <row r="4150" spans="1:24" ht="13.5" customHeight="1">
      <c r="A4150" s="26" t="str">
        <f t="shared" si="448"/>
        <v>Test insurer</v>
      </c>
      <c r="B4150" s="79"/>
      <c r="C4150" s="79"/>
      <c r="D4150" s="27"/>
      <c r="E4150" s="79"/>
      <c r="F4150" s="79"/>
      <c r="G4150" s="80"/>
      <c r="H4150" s="79"/>
      <c r="I4150" s="148"/>
      <c r="J4150" s="148"/>
      <c r="K4150" s="81"/>
      <c r="L4150" s="81"/>
      <c r="M4150" s="82"/>
      <c r="N4150" s="82"/>
      <c r="O4150" s="170"/>
      <c r="P4150" s="170"/>
      <c r="Q4150" s="171">
        <f t="shared" si="454"/>
        <v>1</v>
      </c>
      <c r="R4150" s="28">
        <f t="shared" si="449"/>
        <v>0</v>
      </c>
      <c r="S4150" s="77" t="b">
        <f t="shared" si="450"/>
        <v>0</v>
      </c>
      <c r="T4150" s="78" t="b">
        <f t="shared" si="451"/>
        <v>0</v>
      </c>
      <c r="U4150" s="28">
        <f t="shared" si="452"/>
        <v>0</v>
      </c>
      <c r="V4150" s="82"/>
      <c r="W4150" s="82"/>
      <c r="X4150" s="28">
        <f t="shared" si="453"/>
        <v>0</v>
      </c>
    </row>
    <row r="4151" spans="1:24" ht="13.5" customHeight="1">
      <c r="A4151" s="26" t="str">
        <f t="shared" si="448"/>
        <v>Test insurer</v>
      </c>
      <c r="B4151" s="79"/>
      <c r="C4151" s="79"/>
      <c r="D4151" s="27"/>
      <c r="E4151" s="79"/>
      <c r="F4151" s="79"/>
      <c r="G4151" s="80"/>
      <c r="H4151" s="79"/>
      <c r="I4151" s="148"/>
      <c r="J4151" s="148"/>
      <c r="K4151" s="81"/>
      <c r="L4151" s="81"/>
      <c r="M4151" s="82"/>
      <c r="N4151" s="82"/>
      <c r="O4151" s="170"/>
      <c r="P4151" s="170"/>
      <c r="Q4151" s="171">
        <f t="shared" si="454"/>
        <v>1</v>
      </c>
      <c r="R4151" s="28">
        <f t="shared" si="449"/>
        <v>0</v>
      </c>
      <c r="S4151" s="77" t="b">
        <f t="shared" si="450"/>
        <v>0</v>
      </c>
      <c r="T4151" s="78" t="b">
        <f t="shared" si="451"/>
        <v>0</v>
      </c>
      <c r="U4151" s="28">
        <f t="shared" si="452"/>
        <v>0</v>
      </c>
      <c r="V4151" s="82"/>
      <c r="W4151" s="82"/>
      <c r="X4151" s="28">
        <f t="shared" si="453"/>
        <v>0</v>
      </c>
    </row>
    <row r="4152" spans="1:24" ht="13.5" customHeight="1">
      <c r="A4152" s="26" t="str">
        <f t="shared" si="448"/>
        <v>Test insurer</v>
      </c>
      <c r="B4152" s="79"/>
      <c r="C4152" s="79"/>
      <c r="D4152" s="27"/>
      <c r="E4152" s="79"/>
      <c r="F4152" s="79"/>
      <c r="G4152" s="80"/>
      <c r="H4152" s="79"/>
      <c r="I4152" s="148"/>
      <c r="J4152" s="148"/>
      <c r="K4152" s="81"/>
      <c r="L4152" s="81"/>
      <c r="M4152" s="82"/>
      <c r="N4152" s="82"/>
      <c r="O4152" s="170"/>
      <c r="P4152" s="170"/>
      <c r="Q4152" s="171">
        <f t="shared" si="454"/>
        <v>1</v>
      </c>
      <c r="R4152" s="28">
        <f t="shared" si="449"/>
        <v>0</v>
      </c>
      <c r="S4152" s="77" t="b">
        <f t="shared" si="450"/>
        <v>0</v>
      </c>
      <c r="T4152" s="78" t="b">
        <f t="shared" si="451"/>
        <v>0</v>
      </c>
      <c r="U4152" s="28">
        <f t="shared" si="452"/>
        <v>0</v>
      </c>
      <c r="V4152" s="82"/>
      <c r="W4152" s="82"/>
      <c r="X4152" s="28">
        <f t="shared" si="453"/>
        <v>0</v>
      </c>
    </row>
    <row r="4153" spans="1:24" ht="13.5" customHeight="1">
      <c r="A4153" s="26" t="str">
        <f t="shared" si="448"/>
        <v>Test insurer</v>
      </c>
      <c r="B4153" s="79"/>
      <c r="C4153" s="79"/>
      <c r="D4153" s="27"/>
      <c r="E4153" s="79"/>
      <c r="F4153" s="79"/>
      <c r="G4153" s="80"/>
      <c r="H4153" s="79"/>
      <c r="I4153" s="148"/>
      <c r="J4153" s="148"/>
      <c r="K4153" s="81"/>
      <c r="L4153" s="81"/>
      <c r="M4153" s="82"/>
      <c r="N4153" s="82"/>
      <c r="O4153" s="170"/>
      <c r="P4153" s="170"/>
      <c r="Q4153" s="171">
        <f t="shared" si="454"/>
        <v>1</v>
      </c>
      <c r="R4153" s="28">
        <f t="shared" si="449"/>
        <v>0</v>
      </c>
      <c r="S4153" s="77" t="b">
        <f t="shared" si="450"/>
        <v>0</v>
      </c>
      <c r="T4153" s="78" t="b">
        <f t="shared" si="451"/>
        <v>0</v>
      </c>
      <c r="U4153" s="28">
        <f t="shared" si="452"/>
        <v>0</v>
      </c>
      <c r="V4153" s="82"/>
      <c r="W4153" s="82"/>
      <c r="X4153" s="28">
        <f t="shared" si="453"/>
        <v>0</v>
      </c>
    </row>
    <row r="4154" spans="1:24" ht="13.5" customHeight="1">
      <c r="A4154" s="26" t="str">
        <f t="shared" si="448"/>
        <v>Test insurer</v>
      </c>
      <c r="B4154" s="79"/>
      <c r="C4154" s="79"/>
      <c r="D4154" s="27"/>
      <c r="E4154" s="79"/>
      <c r="F4154" s="79"/>
      <c r="G4154" s="80"/>
      <c r="H4154" s="79"/>
      <c r="I4154" s="148"/>
      <c r="J4154" s="148"/>
      <c r="K4154" s="81"/>
      <c r="L4154" s="81"/>
      <c r="M4154" s="82"/>
      <c r="N4154" s="82"/>
      <c r="O4154" s="170"/>
      <c r="P4154" s="170"/>
      <c r="Q4154" s="171">
        <f t="shared" si="454"/>
        <v>1</v>
      </c>
      <c r="R4154" s="28">
        <f t="shared" si="449"/>
        <v>0</v>
      </c>
      <c r="S4154" s="77" t="b">
        <f t="shared" si="450"/>
        <v>0</v>
      </c>
      <c r="T4154" s="78" t="b">
        <f t="shared" si="451"/>
        <v>0</v>
      </c>
      <c r="U4154" s="28">
        <f t="shared" si="452"/>
        <v>0</v>
      </c>
      <c r="V4154" s="82"/>
      <c r="W4154" s="82"/>
      <c r="X4154" s="28">
        <f t="shared" si="453"/>
        <v>0</v>
      </c>
    </row>
    <row r="4155" spans="1:24" ht="13.5" customHeight="1">
      <c r="A4155" s="26" t="str">
        <f t="shared" si="448"/>
        <v>Test insurer</v>
      </c>
      <c r="B4155" s="79"/>
      <c r="C4155" s="79"/>
      <c r="D4155" s="27"/>
      <c r="E4155" s="79"/>
      <c r="F4155" s="79"/>
      <c r="G4155" s="80"/>
      <c r="H4155" s="79"/>
      <c r="I4155" s="148"/>
      <c r="J4155" s="148"/>
      <c r="K4155" s="81"/>
      <c r="L4155" s="81"/>
      <c r="M4155" s="82"/>
      <c r="N4155" s="82"/>
      <c r="O4155" s="170"/>
      <c r="P4155" s="170"/>
      <c r="Q4155" s="171">
        <f t="shared" si="454"/>
        <v>1</v>
      </c>
      <c r="R4155" s="28">
        <f t="shared" si="449"/>
        <v>0</v>
      </c>
      <c r="S4155" s="77" t="b">
        <f t="shared" si="450"/>
        <v>0</v>
      </c>
      <c r="T4155" s="78" t="b">
        <f t="shared" si="451"/>
        <v>0</v>
      </c>
      <c r="U4155" s="28">
        <f t="shared" si="452"/>
        <v>0</v>
      </c>
      <c r="V4155" s="82"/>
      <c r="W4155" s="82"/>
      <c r="X4155" s="28">
        <f t="shared" si="453"/>
        <v>0</v>
      </c>
    </row>
    <row r="4156" spans="1:24" ht="13.5" customHeight="1">
      <c r="A4156" s="26" t="str">
        <f t="shared" si="448"/>
        <v>Test insurer</v>
      </c>
      <c r="B4156" s="79"/>
      <c r="C4156" s="79"/>
      <c r="D4156" s="27"/>
      <c r="E4156" s="79"/>
      <c r="F4156" s="79"/>
      <c r="G4156" s="80"/>
      <c r="H4156" s="79"/>
      <c r="I4156" s="148"/>
      <c r="J4156" s="148"/>
      <c r="K4156" s="81"/>
      <c r="L4156" s="81"/>
      <c r="M4156" s="82"/>
      <c r="N4156" s="82"/>
      <c r="O4156" s="170"/>
      <c r="P4156" s="170"/>
      <c r="Q4156" s="171">
        <f t="shared" si="454"/>
        <v>1</v>
      </c>
      <c r="R4156" s="28">
        <f t="shared" si="449"/>
        <v>0</v>
      </c>
      <c r="S4156" s="77" t="b">
        <f t="shared" si="450"/>
        <v>0</v>
      </c>
      <c r="T4156" s="78" t="b">
        <f t="shared" si="451"/>
        <v>0</v>
      </c>
      <c r="U4156" s="28">
        <f t="shared" si="452"/>
        <v>0</v>
      </c>
      <c r="V4156" s="82"/>
      <c r="W4156" s="82"/>
      <c r="X4156" s="28">
        <f t="shared" si="453"/>
        <v>0</v>
      </c>
    </row>
    <row r="4157" spans="1:24" ht="13.5" customHeight="1">
      <c r="A4157" s="26" t="str">
        <f t="shared" si="448"/>
        <v>Test insurer</v>
      </c>
      <c r="B4157" s="79"/>
      <c r="C4157" s="79"/>
      <c r="D4157" s="27"/>
      <c r="E4157" s="79"/>
      <c r="F4157" s="79"/>
      <c r="G4157" s="80"/>
      <c r="H4157" s="79"/>
      <c r="I4157" s="148"/>
      <c r="J4157" s="148"/>
      <c r="K4157" s="81"/>
      <c r="L4157" s="81"/>
      <c r="M4157" s="82"/>
      <c r="N4157" s="82"/>
      <c r="O4157" s="170"/>
      <c r="P4157" s="170"/>
      <c r="Q4157" s="171">
        <f t="shared" si="454"/>
        <v>1</v>
      </c>
      <c r="R4157" s="28">
        <f t="shared" si="449"/>
        <v>0</v>
      </c>
      <c r="S4157" s="77" t="b">
        <f t="shared" si="450"/>
        <v>0</v>
      </c>
      <c r="T4157" s="78" t="b">
        <f t="shared" si="451"/>
        <v>0</v>
      </c>
      <c r="U4157" s="28">
        <f t="shared" si="452"/>
        <v>0</v>
      </c>
      <c r="V4157" s="82"/>
      <c r="W4157" s="82"/>
      <c r="X4157" s="28">
        <f t="shared" si="453"/>
        <v>0</v>
      </c>
    </row>
    <row r="4158" spans="1:24" ht="13.5" customHeight="1">
      <c r="A4158" s="26" t="str">
        <f t="shared" si="448"/>
        <v>Test insurer</v>
      </c>
      <c r="B4158" s="79"/>
      <c r="C4158" s="79"/>
      <c r="D4158" s="27"/>
      <c r="E4158" s="79"/>
      <c r="F4158" s="79"/>
      <c r="G4158" s="80"/>
      <c r="H4158" s="79"/>
      <c r="I4158" s="148"/>
      <c r="J4158" s="148"/>
      <c r="K4158" s="81"/>
      <c r="L4158" s="81"/>
      <c r="M4158" s="82"/>
      <c r="N4158" s="82"/>
      <c r="O4158" s="170"/>
      <c r="P4158" s="170"/>
      <c r="Q4158" s="171">
        <f t="shared" si="454"/>
        <v>1</v>
      </c>
      <c r="R4158" s="28">
        <f t="shared" si="449"/>
        <v>0</v>
      </c>
      <c r="S4158" s="77" t="b">
        <f t="shared" si="450"/>
        <v>0</v>
      </c>
      <c r="T4158" s="78" t="b">
        <f t="shared" si="451"/>
        <v>0</v>
      </c>
      <c r="U4158" s="28">
        <f t="shared" si="452"/>
        <v>0</v>
      </c>
      <c r="V4158" s="82"/>
      <c r="W4158" s="82"/>
      <c r="X4158" s="28">
        <f t="shared" si="453"/>
        <v>0</v>
      </c>
    </row>
    <row r="4159" spans="1:24" ht="13.5" customHeight="1">
      <c r="A4159" s="26" t="str">
        <f t="shared" si="448"/>
        <v>Test insurer</v>
      </c>
      <c r="B4159" s="79"/>
      <c r="C4159" s="79"/>
      <c r="D4159" s="27"/>
      <c r="E4159" s="79"/>
      <c r="F4159" s="79"/>
      <c r="G4159" s="80"/>
      <c r="H4159" s="79"/>
      <c r="I4159" s="148"/>
      <c r="J4159" s="148"/>
      <c r="K4159" s="81"/>
      <c r="L4159" s="81"/>
      <c r="M4159" s="82"/>
      <c r="N4159" s="82"/>
      <c r="O4159" s="170"/>
      <c r="P4159" s="170"/>
      <c r="Q4159" s="171">
        <f t="shared" si="454"/>
        <v>1</v>
      </c>
      <c r="R4159" s="28">
        <f t="shared" si="449"/>
        <v>0</v>
      </c>
      <c r="S4159" s="77" t="b">
        <f t="shared" si="450"/>
        <v>0</v>
      </c>
      <c r="T4159" s="78" t="b">
        <f t="shared" si="451"/>
        <v>0</v>
      </c>
      <c r="U4159" s="28">
        <f t="shared" si="452"/>
        <v>0</v>
      </c>
      <c r="V4159" s="82"/>
      <c r="W4159" s="82"/>
      <c r="X4159" s="28">
        <f t="shared" si="453"/>
        <v>0</v>
      </c>
    </row>
    <row r="4160" spans="1:24" ht="13.5" customHeight="1">
      <c r="A4160" s="26" t="str">
        <f t="shared" si="448"/>
        <v>Test insurer</v>
      </c>
      <c r="B4160" s="79"/>
      <c r="C4160" s="79"/>
      <c r="D4160" s="27"/>
      <c r="E4160" s="79"/>
      <c r="F4160" s="79"/>
      <c r="G4160" s="80"/>
      <c r="H4160" s="79"/>
      <c r="I4160" s="148"/>
      <c r="J4160" s="148"/>
      <c r="K4160" s="81"/>
      <c r="L4160" s="81"/>
      <c r="M4160" s="82"/>
      <c r="N4160" s="82"/>
      <c r="O4160" s="170"/>
      <c r="P4160" s="170"/>
      <c r="Q4160" s="171">
        <f t="shared" si="454"/>
        <v>1</v>
      </c>
      <c r="R4160" s="28">
        <f t="shared" si="449"/>
        <v>0</v>
      </c>
      <c r="S4160" s="77" t="b">
        <f t="shared" si="450"/>
        <v>0</v>
      </c>
      <c r="T4160" s="78" t="b">
        <f t="shared" si="451"/>
        <v>0</v>
      </c>
      <c r="U4160" s="28">
        <f t="shared" si="452"/>
        <v>0</v>
      </c>
      <c r="V4160" s="82"/>
      <c r="W4160" s="82"/>
      <c r="X4160" s="28">
        <f t="shared" si="453"/>
        <v>0</v>
      </c>
    </row>
    <row r="4161" spans="1:24" ht="13.5" customHeight="1">
      <c r="A4161" s="26" t="str">
        <f t="shared" si="448"/>
        <v>Test insurer</v>
      </c>
      <c r="B4161" s="79"/>
      <c r="C4161" s="79"/>
      <c r="D4161" s="27"/>
      <c r="E4161" s="79"/>
      <c r="F4161" s="79"/>
      <c r="G4161" s="80"/>
      <c r="H4161" s="79"/>
      <c r="I4161" s="148"/>
      <c r="J4161" s="148"/>
      <c r="K4161" s="81"/>
      <c r="L4161" s="81"/>
      <c r="M4161" s="82"/>
      <c r="N4161" s="82"/>
      <c r="O4161" s="170"/>
      <c r="P4161" s="170"/>
      <c r="Q4161" s="171">
        <f t="shared" si="454"/>
        <v>1</v>
      </c>
      <c r="R4161" s="28">
        <f t="shared" si="449"/>
        <v>0</v>
      </c>
      <c r="S4161" s="77" t="b">
        <f t="shared" si="450"/>
        <v>0</v>
      </c>
      <c r="T4161" s="78" t="b">
        <f t="shared" si="451"/>
        <v>0</v>
      </c>
      <c r="U4161" s="28">
        <f t="shared" si="452"/>
        <v>0</v>
      </c>
      <c r="V4161" s="82"/>
      <c r="W4161" s="82"/>
      <c r="X4161" s="28">
        <f t="shared" si="453"/>
        <v>0</v>
      </c>
    </row>
    <row r="4162" spans="1:24" ht="13.5" customHeight="1">
      <c r="A4162" s="26" t="str">
        <f t="shared" si="448"/>
        <v>Test insurer</v>
      </c>
      <c r="B4162" s="79"/>
      <c r="C4162" s="79"/>
      <c r="D4162" s="27"/>
      <c r="E4162" s="79"/>
      <c r="F4162" s="79"/>
      <c r="G4162" s="80"/>
      <c r="H4162" s="79"/>
      <c r="I4162" s="148"/>
      <c r="J4162" s="148"/>
      <c r="K4162" s="81"/>
      <c r="L4162" s="81"/>
      <c r="M4162" s="82"/>
      <c r="N4162" s="82"/>
      <c r="O4162" s="170"/>
      <c r="P4162" s="170"/>
      <c r="Q4162" s="171">
        <f t="shared" si="454"/>
        <v>1</v>
      </c>
      <c r="R4162" s="28">
        <f t="shared" si="449"/>
        <v>0</v>
      </c>
      <c r="S4162" s="77" t="b">
        <f t="shared" si="450"/>
        <v>0</v>
      </c>
      <c r="T4162" s="78" t="b">
        <f t="shared" si="451"/>
        <v>0</v>
      </c>
      <c r="U4162" s="28">
        <f t="shared" si="452"/>
        <v>0</v>
      </c>
      <c r="V4162" s="82"/>
      <c r="W4162" s="82"/>
      <c r="X4162" s="28">
        <f t="shared" si="453"/>
        <v>0</v>
      </c>
    </row>
    <row r="4163" spans="1:24" ht="13.5" customHeight="1">
      <c r="A4163" s="26" t="str">
        <f t="shared" si="448"/>
        <v>Test insurer</v>
      </c>
      <c r="B4163" s="79"/>
      <c r="C4163" s="79"/>
      <c r="D4163" s="27"/>
      <c r="E4163" s="79"/>
      <c r="F4163" s="79"/>
      <c r="G4163" s="80"/>
      <c r="H4163" s="79"/>
      <c r="I4163" s="148"/>
      <c r="J4163" s="148"/>
      <c r="K4163" s="81"/>
      <c r="L4163" s="81"/>
      <c r="M4163" s="82"/>
      <c r="N4163" s="82"/>
      <c r="O4163" s="170"/>
      <c r="P4163" s="170"/>
      <c r="Q4163" s="171">
        <f t="shared" si="454"/>
        <v>1</v>
      </c>
      <c r="R4163" s="28">
        <f t="shared" si="449"/>
        <v>0</v>
      </c>
      <c r="S4163" s="77" t="b">
        <f t="shared" si="450"/>
        <v>0</v>
      </c>
      <c r="T4163" s="78" t="b">
        <f t="shared" si="451"/>
        <v>0</v>
      </c>
      <c r="U4163" s="28">
        <f t="shared" si="452"/>
        <v>0</v>
      </c>
      <c r="V4163" s="82"/>
      <c r="W4163" s="82"/>
      <c r="X4163" s="28">
        <f t="shared" si="453"/>
        <v>0</v>
      </c>
    </row>
    <row r="4164" spans="1:24" ht="13.5" customHeight="1">
      <c r="A4164" s="26" t="str">
        <f t="shared" ref="A4164:A4227" si="455">$D$2</f>
        <v>Test insurer</v>
      </c>
      <c r="B4164" s="79"/>
      <c r="C4164" s="79"/>
      <c r="D4164" s="27"/>
      <c r="E4164" s="79"/>
      <c r="F4164" s="79"/>
      <c r="G4164" s="80"/>
      <c r="H4164" s="79"/>
      <c r="I4164" s="148"/>
      <c r="J4164" s="148"/>
      <c r="K4164" s="81"/>
      <c r="L4164" s="81"/>
      <c r="M4164" s="82"/>
      <c r="N4164" s="82"/>
      <c r="O4164" s="170"/>
      <c r="P4164" s="170"/>
      <c r="Q4164" s="171">
        <f t="shared" si="454"/>
        <v>1</v>
      </c>
      <c r="R4164" s="28">
        <f t="shared" ref="R4164:R4227" si="456">K4164*N4164</f>
        <v>0</v>
      </c>
      <c r="S4164" s="77" t="b">
        <f t="shared" ref="S4164:S4227" si="457">IF(E4164="TERMINATING","TERMINATING",IF(K4164=0,IF(L4164&gt;0,"NEW"),L4164-K4164))</f>
        <v>0</v>
      </c>
      <c r="T4164" s="78" t="b">
        <f t="shared" ref="T4164:T4227" si="458">IF(E4164="TERMINATING","TERMINATING",IF(K4164=0,IF(L4164&gt;0,"NEW"),L4164/K4164-1))</f>
        <v>0</v>
      </c>
      <c r="U4164" s="28">
        <f t="shared" ref="U4164:U4227" si="459">IF(E4164="Terminating",N4164*K4164,N4164*L4164)</f>
        <v>0</v>
      </c>
      <c r="V4164" s="82"/>
      <c r="W4164" s="82"/>
      <c r="X4164" s="28">
        <f t="shared" ref="X4164:X4227" si="460">IF(E4164="Terminating",W4164*K4164,W4164*L4164)</f>
        <v>0</v>
      </c>
    </row>
    <row r="4165" spans="1:24" ht="13.5" customHeight="1">
      <c r="A4165" s="26" t="str">
        <f t="shared" si="455"/>
        <v>Test insurer</v>
      </c>
      <c r="B4165" s="79"/>
      <c r="C4165" s="79"/>
      <c r="D4165" s="27"/>
      <c r="E4165" s="79"/>
      <c r="F4165" s="79"/>
      <c r="G4165" s="80"/>
      <c r="H4165" s="79"/>
      <c r="I4165" s="148"/>
      <c r="J4165" s="148"/>
      <c r="K4165" s="81"/>
      <c r="L4165" s="81"/>
      <c r="M4165" s="82"/>
      <c r="N4165" s="82"/>
      <c r="O4165" s="170"/>
      <c r="P4165" s="170"/>
      <c r="Q4165" s="171">
        <f t="shared" ref="Q4165:Q4228" si="461">(P4165-O4165)+1</f>
        <v>1</v>
      </c>
      <c r="R4165" s="28">
        <f t="shared" si="456"/>
        <v>0</v>
      </c>
      <c r="S4165" s="77" t="b">
        <f t="shared" si="457"/>
        <v>0</v>
      </c>
      <c r="T4165" s="78" t="b">
        <f t="shared" si="458"/>
        <v>0</v>
      </c>
      <c r="U4165" s="28">
        <f t="shared" si="459"/>
        <v>0</v>
      </c>
      <c r="V4165" s="82"/>
      <c r="W4165" s="82"/>
      <c r="X4165" s="28">
        <f t="shared" si="460"/>
        <v>0</v>
      </c>
    </row>
    <row r="4166" spans="1:24" ht="13.5" customHeight="1">
      <c r="A4166" s="26" t="str">
        <f t="shared" si="455"/>
        <v>Test insurer</v>
      </c>
      <c r="B4166" s="79"/>
      <c r="C4166" s="79"/>
      <c r="D4166" s="27"/>
      <c r="E4166" s="79"/>
      <c r="F4166" s="79"/>
      <c r="G4166" s="80"/>
      <c r="H4166" s="79"/>
      <c r="I4166" s="148"/>
      <c r="J4166" s="148"/>
      <c r="K4166" s="81"/>
      <c r="L4166" s="81"/>
      <c r="M4166" s="82"/>
      <c r="N4166" s="82"/>
      <c r="O4166" s="170"/>
      <c r="P4166" s="170"/>
      <c r="Q4166" s="171">
        <f t="shared" si="461"/>
        <v>1</v>
      </c>
      <c r="R4166" s="28">
        <f t="shared" si="456"/>
        <v>0</v>
      </c>
      <c r="S4166" s="77" t="b">
        <f t="shared" si="457"/>
        <v>0</v>
      </c>
      <c r="T4166" s="78" t="b">
        <f t="shared" si="458"/>
        <v>0</v>
      </c>
      <c r="U4166" s="28">
        <f t="shared" si="459"/>
        <v>0</v>
      </c>
      <c r="V4166" s="82"/>
      <c r="W4166" s="82"/>
      <c r="X4166" s="28">
        <f t="shared" si="460"/>
        <v>0</v>
      </c>
    </row>
    <row r="4167" spans="1:24" ht="13.5" customHeight="1">
      <c r="A4167" s="26" t="str">
        <f t="shared" si="455"/>
        <v>Test insurer</v>
      </c>
      <c r="B4167" s="79"/>
      <c r="C4167" s="79"/>
      <c r="D4167" s="27"/>
      <c r="E4167" s="79"/>
      <c r="F4167" s="79"/>
      <c r="G4167" s="80"/>
      <c r="H4167" s="79"/>
      <c r="I4167" s="148"/>
      <c r="J4167" s="148"/>
      <c r="K4167" s="81"/>
      <c r="L4167" s="81"/>
      <c r="M4167" s="82"/>
      <c r="N4167" s="82"/>
      <c r="O4167" s="170"/>
      <c r="P4167" s="170"/>
      <c r="Q4167" s="171">
        <f t="shared" si="461"/>
        <v>1</v>
      </c>
      <c r="R4167" s="28">
        <f t="shared" si="456"/>
        <v>0</v>
      </c>
      <c r="S4167" s="77" t="b">
        <f t="shared" si="457"/>
        <v>0</v>
      </c>
      <c r="T4167" s="78" t="b">
        <f t="shared" si="458"/>
        <v>0</v>
      </c>
      <c r="U4167" s="28">
        <f t="shared" si="459"/>
        <v>0</v>
      </c>
      <c r="V4167" s="82"/>
      <c r="W4167" s="82"/>
      <c r="X4167" s="28">
        <f t="shared" si="460"/>
        <v>0</v>
      </c>
    </row>
    <row r="4168" spans="1:24" ht="13.5" customHeight="1">
      <c r="A4168" s="26" t="str">
        <f t="shared" si="455"/>
        <v>Test insurer</v>
      </c>
      <c r="B4168" s="79"/>
      <c r="C4168" s="79"/>
      <c r="D4168" s="27"/>
      <c r="E4168" s="79"/>
      <c r="F4168" s="79"/>
      <c r="G4168" s="80"/>
      <c r="H4168" s="79"/>
      <c r="I4168" s="148"/>
      <c r="J4168" s="148"/>
      <c r="K4168" s="81"/>
      <c r="L4168" s="81"/>
      <c r="M4168" s="82"/>
      <c r="N4168" s="82"/>
      <c r="O4168" s="170"/>
      <c r="P4168" s="170"/>
      <c r="Q4168" s="171">
        <f t="shared" si="461"/>
        <v>1</v>
      </c>
      <c r="R4168" s="28">
        <f t="shared" si="456"/>
        <v>0</v>
      </c>
      <c r="S4168" s="77" t="b">
        <f t="shared" si="457"/>
        <v>0</v>
      </c>
      <c r="T4168" s="78" t="b">
        <f t="shared" si="458"/>
        <v>0</v>
      </c>
      <c r="U4168" s="28">
        <f t="shared" si="459"/>
        <v>0</v>
      </c>
      <c r="V4168" s="82"/>
      <c r="W4168" s="82"/>
      <c r="X4168" s="28">
        <f t="shared" si="460"/>
        <v>0</v>
      </c>
    </row>
    <row r="4169" spans="1:24" ht="13.5" customHeight="1">
      <c r="A4169" s="26" t="str">
        <f t="shared" si="455"/>
        <v>Test insurer</v>
      </c>
      <c r="B4169" s="79"/>
      <c r="C4169" s="79"/>
      <c r="D4169" s="27"/>
      <c r="E4169" s="79"/>
      <c r="F4169" s="79"/>
      <c r="G4169" s="80"/>
      <c r="H4169" s="79"/>
      <c r="I4169" s="148"/>
      <c r="J4169" s="148"/>
      <c r="K4169" s="81"/>
      <c r="L4169" s="81"/>
      <c r="M4169" s="82"/>
      <c r="N4169" s="82"/>
      <c r="O4169" s="170"/>
      <c r="P4169" s="170"/>
      <c r="Q4169" s="171">
        <f t="shared" si="461"/>
        <v>1</v>
      </c>
      <c r="R4169" s="28">
        <f t="shared" si="456"/>
        <v>0</v>
      </c>
      <c r="S4169" s="77" t="b">
        <f t="shared" si="457"/>
        <v>0</v>
      </c>
      <c r="T4169" s="78" t="b">
        <f t="shared" si="458"/>
        <v>0</v>
      </c>
      <c r="U4169" s="28">
        <f t="shared" si="459"/>
        <v>0</v>
      </c>
      <c r="V4169" s="82"/>
      <c r="W4169" s="82"/>
      <c r="X4169" s="28">
        <f t="shared" si="460"/>
        <v>0</v>
      </c>
    </row>
    <row r="4170" spans="1:24" ht="13.5" customHeight="1">
      <c r="A4170" s="26" t="str">
        <f t="shared" si="455"/>
        <v>Test insurer</v>
      </c>
      <c r="B4170" s="79"/>
      <c r="C4170" s="79"/>
      <c r="D4170" s="27"/>
      <c r="E4170" s="79"/>
      <c r="F4170" s="79"/>
      <c r="G4170" s="80"/>
      <c r="H4170" s="79"/>
      <c r="I4170" s="148"/>
      <c r="J4170" s="148"/>
      <c r="K4170" s="81"/>
      <c r="L4170" s="81"/>
      <c r="M4170" s="82"/>
      <c r="N4170" s="82"/>
      <c r="O4170" s="170"/>
      <c r="P4170" s="170"/>
      <c r="Q4170" s="171">
        <f t="shared" si="461"/>
        <v>1</v>
      </c>
      <c r="R4170" s="28">
        <f t="shared" si="456"/>
        <v>0</v>
      </c>
      <c r="S4170" s="77" t="b">
        <f t="shared" si="457"/>
        <v>0</v>
      </c>
      <c r="T4170" s="78" t="b">
        <f t="shared" si="458"/>
        <v>0</v>
      </c>
      <c r="U4170" s="28">
        <f t="shared" si="459"/>
        <v>0</v>
      </c>
      <c r="V4170" s="82"/>
      <c r="W4170" s="82"/>
      <c r="X4170" s="28">
        <f t="shared" si="460"/>
        <v>0</v>
      </c>
    </row>
    <row r="4171" spans="1:24" ht="13.5" customHeight="1">
      <c r="A4171" s="26" t="str">
        <f t="shared" si="455"/>
        <v>Test insurer</v>
      </c>
      <c r="B4171" s="79"/>
      <c r="C4171" s="79"/>
      <c r="D4171" s="27"/>
      <c r="E4171" s="79"/>
      <c r="F4171" s="79"/>
      <c r="G4171" s="80"/>
      <c r="H4171" s="79"/>
      <c r="I4171" s="148"/>
      <c r="J4171" s="148"/>
      <c r="K4171" s="81"/>
      <c r="L4171" s="81"/>
      <c r="M4171" s="82"/>
      <c r="N4171" s="82"/>
      <c r="O4171" s="170"/>
      <c r="P4171" s="170"/>
      <c r="Q4171" s="171">
        <f t="shared" si="461"/>
        <v>1</v>
      </c>
      <c r="R4171" s="28">
        <f t="shared" si="456"/>
        <v>0</v>
      </c>
      <c r="S4171" s="77" t="b">
        <f t="shared" si="457"/>
        <v>0</v>
      </c>
      <c r="T4171" s="78" t="b">
        <f t="shared" si="458"/>
        <v>0</v>
      </c>
      <c r="U4171" s="28">
        <f t="shared" si="459"/>
        <v>0</v>
      </c>
      <c r="V4171" s="82"/>
      <c r="W4171" s="82"/>
      <c r="X4171" s="28">
        <f t="shared" si="460"/>
        <v>0</v>
      </c>
    </row>
    <row r="4172" spans="1:24" ht="13.5" customHeight="1">
      <c r="A4172" s="26" t="str">
        <f t="shared" si="455"/>
        <v>Test insurer</v>
      </c>
      <c r="B4172" s="79"/>
      <c r="C4172" s="79"/>
      <c r="D4172" s="27"/>
      <c r="E4172" s="79"/>
      <c r="F4172" s="79"/>
      <c r="G4172" s="80"/>
      <c r="H4172" s="79"/>
      <c r="I4172" s="148"/>
      <c r="J4172" s="148"/>
      <c r="K4172" s="81"/>
      <c r="L4172" s="81"/>
      <c r="M4172" s="82"/>
      <c r="N4172" s="82"/>
      <c r="O4172" s="170"/>
      <c r="P4172" s="170"/>
      <c r="Q4172" s="171">
        <f t="shared" si="461"/>
        <v>1</v>
      </c>
      <c r="R4172" s="28">
        <f t="shared" si="456"/>
        <v>0</v>
      </c>
      <c r="S4172" s="77" t="b">
        <f t="shared" si="457"/>
        <v>0</v>
      </c>
      <c r="T4172" s="78" t="b">
        <f t="shared" si="458"/>
        <v>0</v>
      </c>
      <c r="U4172" s="28">
        <f t="shared" si="459"/>
        <v>0</v>
      </c>
      <c r="V4172" s="82"/>
      <c r="W4172" s="82"/>
      <c r="X4172" s="28">
        <f t="shared" si="460"/>
        <v>0</v>
      </c>
    </row>
    <row r="4173" spans="1:24" ht="13.5" customHeight="1">
      <c r="A4173" s="26" t="str">
        <f t="shared" si="455"/>
        <v>Test insurer</v>
      </c>
      <c r="B4173" s="79"/>
      <c r="C4173" s="79"/>
      <c r="D4173" s="27"/>
      <c r="E4173" s="79"/>
      <c r="F4173" s="79"/>
      <c r="G4173" s="80"/>
      <c r="H4173" s="79"/>
      <c r="I4173" s="148"/>
      <c r="J4173" s="148"/>
      <c r="K4173" s="81"/>
      <c r="L4173" s="81"/>
      <c r="M4173" s="82"/>
      <c r="N4173" s="82"/>
      <c r="O4173" s="170"/>
      <c r="P4173" s="170"/>
      <c r="Q4173" s="171">
        <f t="shared" si="461"/>
        <v>1</v>
      </c>
      <c r="R4173" s="28">
        <f t="shared" si="456"/>
        <v>0</v>
      </c>
      <c r="S4173" s="77" t="b">
        <f t="shared" si="457"/>
        <v>0</v>
      </c>
      <c r="T4173" s="78" t="b">
        <f t="shared" si="458"/>
        <v>0</v>
      </c>
      <c r="U4173" s="28">
        <f t="shared" si="459"/>
        <v>0</v>
      </c>
      <c r="V4173" s="82"/>
      <c r="W4173" s="82"/>
      <c r="X4173" s="28">
        <f t="shared" si="460"/>
        <v>0</v>
      </c>
    </row>
    <row r="4174" spans="1:24" ht="13.5" customHeight="1">
      <c r="A4174" s="26" t="str">
        <f t="shared" si="455"/>
        <v>Test insurer</v>
      </c>
      <c r="B4174" s="79"/>
      <c r="C4174" s="79"/>
      <c r="D4174" s="27"/>
      <c r="E4174" s="79"/>
      <c r="F4174" s="79"/>
      <c r="G4174" s="80"/>
      <c r="H4174" s="79"/>
      <c r="I4174" s="148"/>
      <c r="J4174" s="148"/>
      <c r="K4174" s="81"/>
      <c r="L4174" s="81"/>
      <c r="M4174" s="82"/>
      <c r="N4174" s="82"/>
      <c r="O4174" s="170"/>
      <c r="P4174" s="170"/>
      <c r="Q4174" s="171">
        <f t="shared" si="461"/>
        <v>1</v>
      </c>
      <c r="R4174" s="28">
        <f t="shared" si="456"/>
        <v>0</v>
      </c>
      <c r="S4174" s="77" t="b">
        <f t="shared" si="457"/>
        <v>0</v>
      </c>
      <c r="T4174" s="78" t="b">
        <f t="shared" si="458"/>
        <v>0</v>
      </c>
      <c r="U4174" s="28">
        <f t="shared" si="459"/>
        <v>0</v>
      </c>
      <c r="V4174" s="82"/>
      <c r="W4174" s="82"/>
      <c r="X4174" s="28">
        <f t="shared" si="460"/>
        <v>0</v>
      </c>
    </row>
    <row r="4175" spans="1:24" ht="13.5" customHeight="1">
      <c r="A4175" s="26" t="str">
        <f t="shared" si="455"/>
        <v>Test insurer</v>
      </c>
      <c r="B4175" s="79"/>
      <c r="C4175" s="79"/>
      <c r="D4175" s="27"/>
      <c r="E4175" s="79"/>
      <c r="F4175" s="79"/>
      <c r="G4175" s="80"/>
      <c r="H4175" s="79"/>
      <c r="I4175" s="148"/>
      <c r="J4175" s="148"/>
      <c r="K4175" s="81"/>
      <c r="L4175" s="81"/>
      <c r="M4175" s="82"/>
      <c r="N4175" s="82"/>
      <c r="O4175" s="170"/>
      <c r="P4175" s="170"/>
      <c r="Q4175" s="171">
        <f t="shared" si="461"/>
        <v>1</v>
      </c>
      <c r="R4175" s="28">
        <f t="shared" si="456"/>
        <v>0</v>
      </c>
      <c r="S4175" s="77" t="b">
        <f t="shared" si="457"/>
        <v>0</v>
      </c>
      <c r="T4175" s="78" t="b">
        <f t="shared" si="458"/>
        <v>0</v>
      </c>
      <c r="U4175" s="28">
        <f t="shared" si="459"/>
        <v>0</v>
      </c>
      <c r="V4175" s="82"/>
      <c r="W4175" s="82"/>
      <c r="X4175" s="28">
        <f t="shared" si="460"/>
        <v>0</v>
      </c>
    </row>
    <row r="4176" spans="1:24" ht="13.5" customHeight="1">
      <c r="A4176" s="26" t="str">
        <f t="shared" si="455"/>
        <v>Test insurer</v>
      </c>
      <c r="B4176" s="79"/>
      <c r="C4176" s="79"/>
      <c r="D4176" s="27"/>
      <c r="E4176" s="79"/>
      <c r="F4176" s="79"/>
      <c r="G4176" s="80"/>
      <c r="H4176" s="79"/>
      <c r="I4176" s="148"/>
      <c r="J4176" s="148"/>
      <c r="K4176" s="81"/>
      <c r="L4176" s="81"/>
      <c r="M4176" s="82"/>
      <c r="N4176" s="82"/>
      <c r="O4176" s="170"/>
      <c r="P4176" s="170"/>
      <c r="Q4176" s="171">
        <f t="shared" si="461"/>
        <v>1</v>
      </c>
      <c r="R4176" s="28">
        <f t="shared" si="456"/>
        <v>0</v>
      </c>
      <c r="S4176" s="77" t="b">
        <f t="shared" si="457"/>
        <v>0</v>
      </c>
      <c r="T4176" s="78" t="b">
        <f t="shared" si="458"/>
        <v>0</v>
      </c>
      <c r="U4176" s="28">
        <f t="shared" si="459"/>
        <v>0</v>
      </c>
      <c r="V4176" s="82"/>
      <c r="W4176" s="82"/>
      <c r="X4176" s="28">
        <f t="shared" si="460"/>
        <v>0</v>
      </c>
    </row>
    <row r="4177" spans="1:24" ht="13.5" customHeight="1">
      <c r="A4177" s="26" t="str">
        <f t="shared" si="455"/>
        <v>Test insurer</v>
      </c>
      <c r="B4177" s="79"/>
      <c r="C4177" s="79"/>
      <c r="D4177" s="27"/>
      <c r="E4177" s="79"/>
      <c r="F4177" s="79"/>
      <c r="G4177" s="80"/>
      <c r="H4177" s="79"/>
      <c r="I4177" s="148"/>
      <c r="J4177" s="148"/>
      <c r="K4177" s="81"/>
      <c r="L4177" s="81"/>
      <c r="M4177" s="82"/>
      <c r="N4177" s="82"/>
      <c r="O4177" s="170"/>
      <c r="P4177" s="170"/>
      <c r="Q4177" s="171">
        <f t="shared" si="461"/>
        <v>1</v>
      </c>
      <c r="R4177" s="28">
        <f t="shared" si="456"/>
        <v>0</v>
      </c>
      <c r="S4177" s="77" t="b">
        <f t="shared" si="457"/>
        <v>0</v>
      </c>
      <c r="T4177" s="78" t="b">
        <f t="shared" si="458"/>
        <v>0</v>
      </c>
      <c r="U4177" s="28">
        <f t="shared" si="459"/>
        <v>0</v>
      </c>
      <c r="V4177" s="82"/>
      <c r="W4177" s="82"/>
      <c r="X4177" s="28">
        <f t="shared" si="460"/>
        <v>0</v>
      </c>
    </row>
    <row r="4178" spans="1:24" ht="13.5" customHeight="1">
      <c r="A4178" s="26" t="str">
        <f t="shared" si="455"/>
        <v>Test insurer</v>
      </c>
      <c r="B4178" s="79"/>
      <c r="C4178" s="79"/>
      <c r="D4178" s="27"/>
      <c r="E4178" s="79"/>
      <c r="F4178" s="79"/>
      <c r="G4178" s="80"/>
      <c r="H4178" s="79"/>
      <c r="I4178" s="148"/>
      <c r="J4178" s="148"/>
      <c r="K4178" s="81"/>
      <c r="L4178" s="81"/>
      <c r="M4178" s="82"/>
      <c r="N4178" s="82"/>
      <c r="O4178" s="170"/>
      <c r="P4178" s="170"/>
      <c r="Q4178" s="171">
        <f t="shared" si="461"/>
        <v>1</v>
      </c>
      <c r="R4178" s="28">
        <f t="shared" si="456"/>
        <v>0</v>
      </c>
      <c r="S4178" s="77" t="b">
        <f t="shared" si="457"/>
        <v>0</v>
      </c>
      <c r="T4178" s="78" t="b">
        <f t="shared" si="458"/>
        <v>0</v>
      </c>
      <c r="U4178" s="28">
        <f t="shared" si="459"/>
        <v>0</v>
      </c>
      <c r="V4178" s="82"/>
      <c r="W4178" s="82"/>
      <c r="X4178" s="28">
        <f t="shared" si="460"/>
        <v>0</v>
      </c>
    </row>
    <row r="4179" spans="1:24" ht="13.5" customHeight="1">
      <c r="A4179" s="26" t="str">
        <f t="shared" si="455"/>
        <v>Test insurer</v>
      </c>
      <c r="B4179" s="79"/>
      <c r="C4179" s="79"/>
      <c r="D4179" s="27"/>
      <c r="E4179" s="79"/>
      <c r="F4179" s="79"/>
      <c r="G4179" s="80"/>
      <c r="H4179" s="79"/>
      <c r="I4179" s="148"/>
      <c r="J4179" s="148"/>
      <c r="K4179" s="81"/>
      <c r="L4179" s="81"/>
      <c r="M4179" s="82"/>
      <c r="N4179" s="82"/>
      <c r="O4179" s="170"/>
      <c r="P4179" s="170"/>
      <c r="Q4179" s="171">
        <f t="shared" si="461"/>
        <v>1</v>
      </c>
      <c r="R4179" s="28">
        <f t="shared" si="456"/>
        <v>0</v>
      </c>
      <c r="S4179" s="77" t="b">
        <f t="shared" si="457"/>
        <v>0</v>
      </c>
      <c r="T4179" s="78" t="b">
        <f t="shared" si="458"/>
        <v>0</v>
      </c>
      <c r="U4179" s="28">
        <f t="shared" si="459"/>
        <v>0</v>
      </c>
      <c r="V4179" s="82"/>
      <c r="W4179" s="82"/>
      <c r="X4179" s="28">
        <f t="shared" si="460"/>
        <v>0</v>
      </c>
    </row>
    <row r="4180" spans="1:24" ht="13.5" customHeight="1">
      <c r="A4180" s="26" t="str">
        <f t="shared" si="455"/>
        <v>Test insurer</v>
      </c>
      <c r="B4180" s="79"/>
      <c r="C4180" s="79"/>
      <c r="D4180" s="27"/>
      <c r="E4180" s="79"/>
      <c r="F4180" s="79"/>
      <c r="G4180" s="80"/>
      <c r="H4180" s="79"/>
      <c r="I4180" s="148"/>
      <c r="J4180" s="148"/>
      <c r="K4180" s="81"/>
      <c r="L4180" s="81"/>
      <c r="M4180" s="82"/>
      <c r="N4180" s="82"/>
      <c r="O4180" s="170"/>
      <c r="P4180" s="170"/>
      <c r="Q4180" s="171">
        <f t="shared" si="461"/>
        <v>1</v>
      </c>
      <c r="R4180" s="28">
        <f t="shared" si="456"/>
        <v>0</v>
      </c>
      <c r="S4180" s="77" t="b">
        <f t="shared" si="457"/>
        <v>0</v>
      </c>
      <c r="T4180" s="78" t="b">
        <f t="shared" si="458"/>
        <v>0</v>
      </c>
      <c r="U4180" s="28">
        <f t="shared" si="459"/>
        <v>0</v>
      </c>
      <c r="V4180" s="82"/>
      <c r="W4180" s="82"/>
      <c r="X4180" s="28">
        <f t="shared" si="460"/>
        <v>0</v>
      </c>
    </row>
    <row r="4181" spans="1:24" ht="13.5" customHeight="1">
      <c r="A4181" s="26" t="str">
        <f t="shared" si="455"/>
        <v>Test insurer</v>
      </c>
      <c r="B4181" s="79"/>
      <c r="C4181" s="79"/>
      <c r="D4181" s="27"/>
      <c r="E4181" s="79"/>
      <c r="F4181" s="79"/>
      <c r="G4181" s="80"/>
      <c r="H4181" s="79"/>
      <c r="I4181" s="148"/>
      <c r="J4181" s="148"/>
      <c r="K4181" s="81"/>
      <c r="L4181" s="81"/>
      <c r="M4181" s="82"/>
      <c r="N4181" s="82"/>
      <c r="O4181" s="170"/>
      <c r="P4181" s="170"/>
      <c r="Q4181" s="171">
        <f t="shared" si="461"/>
        <v>1</v>
      </c>
      <c r="R4181" s="28">
        <f t="shared" si="456"/>
        <v>0</v>
      </c>
      <c r="S4181" s="77" t="b">
        <f t="shared" si="457"/>
        <v>0</v>
      </c>
      <c r="T4181" s="78" t="b">
        <f t="shared" si="458"/>
        <v>0</v>
      </c>
      <c r="U4181" s="28">
        <f t="shared" si="459"/>
        <v>0</v>
      </c>
      <c r="V4181" s="82"/>
      <c r="W4181" s="82"/>
      <c r="X4181" s="28">
        <f t="shared" si="460"/>
        <v>0</v>
      </c>
    </row>
    <row r="4182" spans="1:24" ht="13.5" customHeight="1">
      <c r="A4182" s="26" t="str">
        <f t="shared" si="455"/>
        <v>Test insurer</v>
      </c>
      <c r="B4182" s="79"/>
      <c r="C4182" s="79"/>
      <c r="D4182" s="27"/>
      <c r="E4182" s="79"/>
      <c r="F4182" s="79"/>
      <c r="G4182" s="80"/>
      <c r="H4182" s="79"/>
      <c r="I4182" s="148"/>
      <c r="J4182" s="148"/>
      <c r="K4182" s="81"/>
      <c r="L4182" s="81"/>
      <c r="M4182" s="82"/>
      <c r="N4182" s="82"/>
      <c r="O4182" s="170"/>
      <c r="P4182" s="170"/>
      <c r="Q4182" s="171">
        <f t="shared" si="461"/>
        <v>1</v>
      </c>
      <c r="R4182" s="28">
        <f t="shared" si="456"/>
        <v>0</v>
      </c>
      <c r="S4182" s="77" t="b">
        <f t="shared" si="457"/>
        <v>0</v>
      </c>
      <c r="T4182" s="78" t="b">
        <f t="shared" si="458"/>
        <v>0</v>
      </c>
      <c r="U4182" s="28">
        <f t="shared" si="459"/>
        <v>0</v>
      </c>
      <c r="V4182" s="82"/>
      <c r="W4182" s="82"/>
      <c r="X4182" s="28">
        <f t="shared" si="460"/>
        <v>0</v>
      </c>
    </row>
    <row r="4183" spans="1:24" ht="13.5" customHeight="1">
      <c r="A4183" s="26" t="str">
        <f t="shared" si="455"/>
        <v>Test insurer</v>
      </c>
      <c r="B4183" s="79"/>
      <c r="C4183" s="79"/>
      <c r="D4183" s="27"/>
      <c r="E4183" s="79"/>
      <c r="F4183" s="79"/>
      <c r="G4183" s="80"/>
      <c r="H4183" s="79"/>
      <c r="I4183" s="148"/>
      <c r="J4183" s="148"/>
      <c r="K4183" s="81"/>
      <c r="L4183" s="81"/>
      <c r="M4183" s="82"/>
      <c r="N4183" s="82"/>
      <c r="O4183" s="170"/>
      <c r="P4183" s="170"/>
      <c r="Q4183" s="171">
        <f t="shared" si="461"/>
        <v>1</v>
      </c>
      <c r="R4183" s="28">
        <f t="shared" si="456"/>
        <v>0</v>
      </c>
      <c r="S4183" s="77" t="b">
        <f t="shared" si="457"/>
        <v>0</v>
      </c>
      <c r="T4183" s="78" t="b">
        <f t="shared" si="458"/>
        <v>0</v>
      </c>
      <c r="U4183" s="28">
        <f t="shared" si="459"/>
        <v>0</v>
      </c>
      <c r="V4183" s="82"/>
      <c r="W4183" s="82"/>
      <c r="X4183" s="28">
        <f t="shared" si="460"/>
        <v>0</v>
      </c>
    </row>
    <row r="4184" spans="1:24" ht="13.5" customHeight="1">
      <c r="A4184" s="26" t="str">
        <f t="shared" si="455"/>
        <v>Test insurer</v>
      </c>
      <c r="B4184" s="79"/>
      <c r="C4184" s="79"/>
      <c r="D4184" s="27"/>
      <c r="E4184" s="79"/>
      <c r="F4184" s="79"/>
      <c r="G4184" s="80"/>
      <c r="H4184" s="79"/>
      <c r="I4184" s="148"/>
      <c r="J4184" s="148"/>
      <c r="K4184" s="81"/>
      <c r="L4184" s="81"/>
      <c r="M4184" s="82"/>
      <c r="N4184" s="82"/>
      <c r="O4184" s="170"/>
      <c r="P4184" s="170"/>
      <c r="Q4184" s="171">
        <f t="shared" si="461"/>
        <v>1</v>
      </c>
      <c r="R4184" s="28">
        <f t="shared" si="456"/>
        <v>0</v>
      </c>
      <c r="S4184" s="77" t="b">
        <f t="shared" si="457"/>
        <v>0</v>
      </c>
      <c r="T4184" s="78" t="b">
        <f t="shared" si="458"/>
        <v>0</v>
      </c>
      <c r="U4184" s="28">
        <f t="shared" si="459"/>
        <v>0</v>
      </c>
      <c r="V4184" s="82"/>
      <c r="W4184" s="82"/>
      <c r="X4184" s="28">
        <f t="shared" si="460"/>
        <v>0</v>
      </c>
    </row>
    <row r="4185" spans="1:24" ht="13.5" customHeight="1">
      <c r="A4185" s="26" t="str">
        <f t="shared" si="455"/>
        <v>Test insurer</v>
      </c>
      <c r="B4185" s="79"/>
      <c r="C4185" s="79"/>
      <c r="D4185" s="27"/>
      <c r="E4185" s="79"/>
      <c r="F4185" s="79"/>
      <c r="G4185" s="80"/>
      <c r="H4185" s="79"/>
      <c r="I4185" s="148"/>
      <c r="J4185" s="148"/>
      <c r="K4185" s="81"/>
      <c r="L4185" s="81"/>
      <c r="M4185" s="82"/>
      <c r="N4185" s="82"/>
      <c r="O4185" s="170"/>
      <c r="P4185" s="170"/>
      <c r="Q4185" s="171">
        <f t="shared" si="461"/>
        <v>1</v>
      </c>
      <c r="R4185" s="28">
        <f t="shared" si="456"/>
        <v>0</v>
      </c>
      <c r="S4185" s="77" t="b">
        <f t="shared" si="457"/>
        <v>0</v>
      </c>
      <c r="T4185" s="78" t="b">
        <f t="shared" si="458"/>
        <v>0</v>
      </c>
      <c r="U4185" s="28">
        <f t="shared" si="459"/>
        <v>0</v>
      </c>
      <c r="V4185" s="82"/>
      <c r="W4185" s="82"/>
      <c r="X4185" s="28">
        <f t="shared" si="460"/>
        <v>0</v>
      </c>
    </row>
    <row r="4186" spans="1:24" ht="13.5" customHeight="1">
      <c r="A4186" s="26" t="str">
        <f t="shared" si="455"/>
        <v>Test insurer</v>
      </c>
      <c r="B4186" s="79"/>
      <c r="C4186" s="79"/>
      <c r="D4186" s="27"/>
      <c r="E4186" s="79"/>
      <c r="F4186" s="79"/>
      <c r="G4186" s="80"/>
      <c r="H4186" s="79"/>
      <c r="I4186" s="148"/>
      <c r="J4186" s="148"/>
      <c r="K4186" s="81"/>
      <c r="L4186" s="81"/>
      <c r="M4186" s="82"/>
      <c r="N4186" s="82"/>
      <c r="O4186" s="170"/>
      <c r="P4186" s="170"/>
      <c r="Q4186" s="171">
        <f t="shared" si="461"/>
        <v>1</v>
      </c>
      <c r="R4186" s="28">
        <f t="shared" si="456"/>
        <v>0</v>
      </c>
      <c r="S4186" s="77" t="b">
        <f t="shared" si="457"/>
        <v>0</v>
      </c>
      <c r="T4186" s="78" t="b">
        <f t="shared" si="458"/>
        <v>0</v>
      </c>
      <c r="U4186" s="28">
        <f t="shared" si="459"/>
        <v>0</v>
      </c>
      <c r="V4186" s="82"/>
      <c r="W4186" s="82"/>
      <c r="X4186" s="28">
        <f t="shared" si="460"/>
        <v>0</v>
      </c>
    </row>
    <row r="4187" spans="1:24" ht="13.5" customHeight="1">
      <c r="A4187" s="26" t="str">
        <f t="shared" si="455"/>
        <v>Test insurer</v>
      </c>
      <c r="B4187" s="79"/>
      <c r="C4187" s="79"/>
      <c r="D4187" s="27"/>
      <c r="E4187" s="79"/>
      <c r="F4187" s="79"/>
      <c r="G4187" s="80"/>
      <c r="H4187" s="79"/>
      <c r="I4187" s="148"/>
      <c r="J4187" s="148"/>
      <c r="K4187" s="81"/>
      <c r="L4187" s="81"/>
      <c r="M4187" s="82"/>
      <c r="N4187" s="82"/>
      <c r="O4187" s="170"/>
      <c r="P4187" s="170"/>
      <c r="Q4187" s="171">
        <f t="shared" si="461"/>
        <v>1</v>
      </c>
      <c r="R4187" s="28">
        <f t="shared" si="456"/>
        <v>0</v>
      </c>
      <c r="S4187" s="77" t="b">
        <f t="shared" si="457"/>
        <v>0</v>
      </c>
      <c r="T4187" s="78" t="b">
        <f t="shared" si="458"/>
        <v>0</v>
      </c>
      <c r="U4187" s="28">
        <f t="shared" si="459"/>
        <v>0</v>
      </c>
      <c r="V4187" s="82"/>
      <c r="W4187" s="82"/>
      <c r="X4187" s="28">
        <f t="shared" si="460"/>
        <v>0</v>
      </c>
    </row>
    <row r="4188" spans="1:24" ht="13.5" customHeight="1">
      <c r="A4188" s="26" t="str">
        <f t="shared" si="455"/>
        <v>Test insurer</v>
      </c>
      <c r="B4188" s="79"/>
      <c r="C4188" s="79"/>
      <c r="D4188" s="27"/>
      <c r="E4188" s="79"/>
      <c r="F4188" s="79"/>
      <c r="G4188" s="80"/>
      <c r="H4188" s="79"/>
      <c r="I4188" s="148"/>
      <c r="J4188" s="148"/>
      <c r="K4188" s="81"/>
      <c r="L4188" s="81"/>
      <c r="M4188" s="82"/>
      <c r="N4188" s="82"/>
      <c r="O4188" s="170"/>
      <c r="P4188" s="170"/>
      <c r="Q4188" s="171">
        <f t="shared" si="461"/>
        <v>1</v>
      </c>
      <c r="R4188" s="28">
        <f t="shared" si="456"/>
        <v>0</v>
      </c>
      <c r="S4188" s="77" t="b">
        <f t="shared" si="457"/>
        <v>0</v>
      </c>
      <c r="T4188" s="78" t="b">
        <f t="shared" si="458"/>
        <v>0</v>
      </c>
      <c r="U4188" s="28">
        <f t="shared" si="459"/>
        <v>0</v>
      </c>
      <c r="V4188" s="82"/>
      <c r="W4188" s="82"/>
      <c r="X4188" s="28">
        <f t="shared" si="460"/>
        <v>0</v>
      </c>
    </row>
    <row r="4189" spans="1:24" ht="13.5" customHeight="1">
      <c r="A4189" s="26" t="str">
        <f t="shared" si="455"/>
        <v>Test insurer</v>
      </c>
      <c r="B4189" s="79"/>
      <c r="C4189" s="79"/>
      <c r="D4189" s="27"/>
      <c r="E4189" s="79"/>
      <c r="F4189" s="79"/>
      <c r="G4189" s="80"/>
      <c r="H4189" s="79"/>
      <c r="I4189" s="148"/>
      <c r="J4189" s="148"/>
      <c r="K4189" s="81"/>
      <c r="L4189" s="81"/>
      <c r="M4189" s="82"/>
      <c r="N4189" s="82"/>
      <c r="O4189" s="170"/>
      <c r="P4189" s="170"/>
      <c r="Q4189" s="171">
        <f t="shared" si="461"/>
        <v>1</v>
      </c>
      <c r="R4189" s="28">
        <f t="shared" si="456"/>
        <v>0</v>
      </c>
      <c r="S4189" s="77" t="b">
        <f t="shared" si="457"/>
        <v>0</v>
      </c>
      <c r="T4189" s="78" t="b">
        <f t="shared" si="458"/>
        <v>0</v>
      </c>
      <c r="U4189" s="28">
        <f t="shared" si="459"/>
        <v>0</v>
      </c>
      <c r="V4189" s="82"/>
      <c r="W4189" s="82"/>
      <c r="X4189" s="28">
        <f t="shared" si="460"/>
        <v>0</v>
      </c>
    </row>
    <row r="4190" spans="1:24" ht="13.5" customHeight="1">
      <c r="A4190" s="26" t="str">
        <f t="shared" si="455"/>
        <v>Test insurer</v>
      </c>
      <c r="B4190" s="79"/>
      <c r="C4190" s="79"/>
      <c r="D4190" s="27"/>
      <c r="E4190" s="79"/>
      <c r="F4190" s="79"/>
      <c r="G4190" s="80"/>
      <c r="H4190" s="79"/>
      <c r="I4190" s="148"/>
      <c r="J4190" s="148"/>
      <c r="K4190" s="81"/>
      <c r="L4190" s="81"/>
      <c r="M4190" s="82"/>
      <c r="N4190" s="82"/>
      <c r="O4190" s="170"/>
      <c r="P4190" s="170"/>
      <c r="Q4190" s="171">
        <f t="shared" si="461"/>
        <v>1</v>
      </c>
      <c r="R4190" s="28">
        <f t="shared" si="456"/>
        <v>0</v>
      </c>
      <c r="S4190" s="77" t="b">
        <f t="shared" si="457"/>
        <v>0</v>
      </c>
      <c r="T4190" s="78" t="b">
        <f t="shared" si="458"/>
        <v>0</v>
      </c>
      <c r="U4190" s="28">
        <f t="shared" si="459"/>
        <v>0</v>
      </c>
      <c r="V4190" s="82"/>
      <c r="W4190" s="82"/>
      <c r="X4190" s="28">
        <f t="shared" si="460"/>
        <v>0</v>
      </c>
    </row>
    <row r="4191" spans="1:24" ht="13.5" customHeight="1">
      <c r="A4191" s="26" t="str">
        <f t="shared" si="455"/>
        <v>Test insurer</v>
      </c>
      <c r="B4191" s="79"/>
      <c r="C4191" s="79"/>
      <c r="D4191" s="27"/>
      <c r="E4191" s="79"/>
      <c r="F4191" s="79"/>
      <c r="G4191" s="80"/>
      <c r="H4191" s="79"/>
      <c r="I4191" s="148"/>
      <c r="J4191" s="148"/>
      <c r="K4191" s="81"/>
      <c r="L4191" s="81"/>
      <c r="M4191" s="82"/>
      <c r="N4191" s="82"/>
      <c r="O4191" s="170"/>
      <c r="P4191" s="170"/>
      <c r="Q4191" s="171">
        <f t="shared" si="461"/>
        <v>1</v>
      </c>
      <c r="R4191" s="28">
        <f t="shared" si="456"/>
        <v>0</v>
      </c>
      <c r="S4191" s="77" t="b">
        <f t="shared" si="457"/>
        <v>0</v>
      </c>
      <c r="T4191" s="78" t="b">
        <f t="shared" si="458"/>
        <v>0</v>
      </c>
      <c r="U4191" s="28">
        <f t="shared" si="459"/>
        <v>0</v>
      </c>
      <c r="V4191" s="82"/>
      <c r="W4191" s="82"/>
      <c r="X4191" s="28">
        <f t="shared" si="460"/>
        <v>0</v>
      </c>
    </row>
    <row r="4192" spans="1:24" ht="13.5" customHeight="1">
      <c r="A4192" s="26" t="str">
        <f t="shared" si="455"/>
        <v>Test insurer</v>
      </c>
      <c r="B4192" s="79"/>
      <c r="C4192" s="79"/>
      <c r="D4192" s="27"/>
      <c r="E4192" s="79"/>
      <c r="F4192" s="79"/>
      <c r="G4192" s="80"/>
      <c r="H4192" s="79"/>
      <c r="I4192" s="148"/>
      <c r="J4192" s="148"/>
      <c r="K4192" s="81"/>
      <c r="L4192" s="81"/>
      <c r="M4192" s="82"/>
      <c r="N4192" s="82"/>
      <c r="O4192" s="170"/>
      <c r="P4192" s="170"/>
      <c r="Q4192" s="171">
        <f t="shared" si="461"/>
        <v>1</v>
      </c>
      <c r="R4192" s="28">
        <f t="shared" si="456"/>
        <v>0</v>
      </c>
      <c r="S4192" s="77" t="b">
        <f t="shared" si="457"/>
        <v>0</v>
      </c>
      <c r="T4192" s="78" t="b">
        <f t="shared" si="458"/>
        <v>0</v>
      </c>
      <c r="U4192" s="28">
        <f t="shared" si="459"/>
        <v>0</v>
      </c>
      <c r="V4192" s="82"/>
      <c r="W4192" s="82"/>
      <c r="X4192" s="28">
        <f t="shared" si="460"/>
        <v>0</v>
      </c>
    </row>
    <row r="4193" spans="1:24" ht="13.5" customHeight="1">
      <c r="A4193" s="26" t="str">
        <f t="shared" si="455"/>
        <v>Test insurer</v>
      </c>
      <c r="B4193" s="79"/>
      <c r="C4193" s="79"/>
      <c r="D4193" s="27"/>
      <c r="E4193" s="79"/>
      <c r="F4193" s="79"/>
      <c r="G4193" s="80"/>
      <c r="H4193" s="79"/>
      <c r="I4193" s="148"/>
      <c r="J4193" s="148"/>
      <c r="K4193" s="81"/>
      <c r="L4193" s="81"/>
      <c r="M4193" s="82"/>
      <c r="N4193" s="82"/>
      <c r="O4193" s="170"/>
      <c r="P4193" s="170"/>
      <c r="Q4193" s="171">
        <f t="shared" si="461"/>
        <v>1</v>
      </c>
      <c r="R4193" s="28">
        <f t="shared" si="456"/>
        <v>0</v>
      </c>
      <c r="S4193" s="77" t="b">
        <f t="shared" si="457"/>
        <v>0</v>
      </c>
      <c r="T4193" s="78" t="b">
        <f t="shared" si="458"/>
        <v>0</v>
      </c>
      <c r="U4193" s="28">
        <f t="shared" si="459"/>
        <v>0</v>
      </c>
      <c r="V4193" s="82"/>
      <c r="W4193" s="82"/>
      <c r="X4193" s="28">
        <f t="shared" si="460"/>
        <v>0</v>
      </c>
    </row>
    <row r="4194" spans="1:24" ht="13.5" customHeight="1">
      <c r="A4194" s="26" t="str">
        <f t="shared" si="455"/>
        <v>Test insurer</v>
      </c>
      <c r="B4194" s="79"/>
      <c r="C4194" s="79"/>
      <c r="D4194" s="27"/>
      <c r="E4194" s="79"/>
      <c r="F4194" s="79"/>
      <c r="G4194" s="80"/>
      <c r="H4194" s="79"/>
      <c r="I4194" s="148"/>
      <c r="J4194" s="148"/>
      <c r="K4194" s="81"/>
      <c r="L4194" s="81"/>
      <c r="M4194" s="82"/>
      <c r="N4194" s="82"/>
      <c r="O4194" s="170"/>
      <c r="P4194" s="170"/>
      <c r="Q4194" s="171">
        <f t="shared" si="461"/>
        <v>1</v>
      </c>
      <c r="R4194" s="28">
        <f t="shared" si="456"/>
        <v>0</v>
      </c>
      <c r="S4194" s="77" t="b">
        <f t="shared" si="457"/>
        <v>0</v>
      </c>
      <c r="T4194" s="78" t="b">
        <f t="shared" si="458"/>
        <v>0</v>
      </c>
      <c r="U4194" s="28">
        <f t="shared" si="459"/>
        <v>0</v>
      </c>
      <c r="V4194" s="82"/>
      <c r="W4194" s="82"/>
      <c r="X4194" s="28">
        <f t="shared" si="460"/>
        <v>0</v>
      </c>
    </row>
    <row r="4195" spans="1:24" ht="13.5" customHeight="1">
      <c r="A4195" s="26" t="str">
        <f t="shared" si="455"/>
        <v>Test insurer</v>
      </c>
      <c r="B4195" s="79"/>
      <c r="C4195" s="79"/>
      <c r="D4195" s="27"/>
      <c r="E4195" s="79"/>
      <c r="F4195" s="79"/>
      <c r="G4195" s="80"/>
      <c r="H4195" s="79"/>
      <c r="I4195" s="148"/>
      <c r="J4195" s="148"/>
      <c r="K4195" s="81"/>
      <c r="L4195" s="81"/>
      <c r="M4195" s="82"/>
      <c r="N4195" s="82"/>
      <c r="O4195" s="170"/>
      <c r="P4195" s="170"/>
      <c r="Q4195" s="171">
        <f t="shared" si="461"/>
        <v>1</v>
      </c>
      <c r="R4195" s="28">
        <f t="shared" si="456"/>
        <v>0</v>
      </c>
      <c r="S4195" s="77" t="b">
        <f t="shared" si="457"/>
        <v>0</v>
      </c>
      <c r="T4195" s="78" t="b">
        <f t="shared" si="458"/>
        <v>0</v>
      </c>
      <c r="U4195" s="28">
        <f t="shared" si="459"/>
        <v>0</v>
      </c>
      <c r="V4195" s="82"/>
      <c r="W4195" s="82"/>
      <c r="X4195" s="28">
        <f t="shared" si="460"/>
        <v>0</v>
      </c>
    </row>
    <row r="4196" spans="1:24" ht="13.5" customHeight="1">
      <c r="A4196" s="26" t="str">
        <f t="shared" si="455"/>
        <v>Test insurer</v>
      </c>
      <c r="B4196" s="79"/>
      <c r="C4196" s="79"/>
      <c r="D4196" s="27"/>
      <c r="E4196" s="79"/>
      <c r="F4196" s="79"/>
      <c r="G4196" s="80"/>
      <c r="H4196" s="79"/>
      <c r="I4196" s="148"/>
      <c r="J4196" s="148"/>
      <c r="K4196" s="81"/>
      <c r="L4196" s="81"/>
      <c r="M4196" s="82"/>
      <c r="N4196" s="82"/>
      <c r="O4196" s="170"/>
      <c r="P4196" s="170"/>
      <c r="Q4196" s="171">
        <f t="shared" si="461"/>
        <v>1</v>
      </c>
      <c r="R4196" s="28">
        <f t="shared" si="456"/>
        <v>0</v>
      </c>
      <c r="S4196" s="77" t="b">
        <f t="shared" si="457"/>
        <v>0</v>
      </c>
      <c r="T4196" s="78" t="b">
        <f t="shared" si="458"/>
        <v>0</v>
      </c>
      <c r="U4196" s="28">
        <f t="shared" si="459"/>
        <v>0</v>
      </c>
      <c r="V4196" s="82"/>
      <c r="W4196" s="82"/>
      <c r="X4196" s="28">
        <f t="shared" si="460"/>
        <v>0</v>
      </c>
    </row>
    <row r="4197" spans="1:24" ht="13.5" customHeight="1">
      <c r="A4197" s="26" t="str">
        <f t="shared" si="455"/>
        <v>Test insurer</v>
      </c>
      <c r="B4197" s="79"/>
      <c r="C4197" s="79"/>
      <c r="D4197" s="27"/>
      <c r="E4197" s="79"/>
      <c r="F4197" s="79"/>
      <c r="G4197" s="80"/>
      <c r="H4197" s="79"/>
      <c r="I4197" s="148"/>
      <c r="J4197" s="148"/>
      <c r="K4197" s="81"/>
      <c r="L4197" s="81"/>
      <c r="M4197" s="82"/>
      <c r="N4197" s="82"/>
      <c r="O4197" s="170"/>
      <c r="P4197" s="170"/>
      <c r="Q4197" s="171">
        <f t="shared" si="461"/>
        <v>1</v>
      </c>
      <c r="R4197" s="28">
        <f t="shared" si="456"/>
        <v>0</v>
      </c>
      <c r="S4197" s="77" t="b">
        <f t="shared" si="457"/>
        <v>0</v>
      </c>
      <c r="T4197" s="78" t="b">
        <f t="shared" si="458"/>
        <v>0</v>
      </c>
      <c r="U4197" s="28">
        <f t="shared" si="459"/>
        <v>0</v>
      </c>
      <c r="V4197" s="82"/>
      <c r="W4197" s="82"/>
      <c r="X4197" s="28">
        <f t="shared" si="460"/>
        <v>0</v>
      </c>
    </row>
    <row r="4198" spans="1:24" ht="13.5" customHeight="1">
      <c r="A4198" s="26" t="str">
        <f t="shared" si="455"/>
        <v>Test insurer</v>
      </c>
      <c r="B4198" s="79"/>
      <c r="C4198" s="79"/>
      <c r="D4198" s="27"/>
      <c r="E4198" s="79"/>
      <c r="F4198" s="79"/>
      <c r="G4198" s="80"/>
      <c r="H4198" s="79"/>
      <c r="I4198" s="148"/>
      <c r="J4198" s="148"/>
      <c r="K4198" s="81"/>
      <c r="L4198" s="81"/>
      <c r="M4198" s="82"/>
      <c r="N4198" s="82"/>
      <c r="O4198" s="170"/>
      <c r="P4198" s="170"/>
      <c r="Q4198" s="171">
        <f t="shared" si="461"/>
        <v>1</v>
      </c>
      <c r="R4198" s="28">
        <f t="shared" si="456"/>
        <v>0</v>
      </c>
      <c r="S4198" s="77" t="b">
        <f t="shared" si="457"/>
        <v>0</v>
      </c>
      <c r="T4198" s="78" t="b">
        <f t="shared" si="458"/>
        <v>0</v>
      </c>
      <c r="U4198" s="28">
        <f t="shared" si="459"/>
        <v>0</v>
      </c>
      <c r="V4198" s="82"/>
      <c r="W4198" s="82"/>
      <c r="X4198" s="28">
        <f t="shared" si="460"/>
        <v>0</v>
      </c>
    </row>
    <row r="4199" spans="1:24" ht="13.5" customHeight="1">
      <c r="A4199" s="26" t="str">
        <f t="shared" si="455"/>
        <v>Test insurer</v>
      </c>
      <c r="B4199" s="79"/>
      <c r="C4199" s="79"/>
      <c r="D4199" s="27"/>
      <c r="E4199" s="79"/>
      <c r="F4199" s="79"/>
      <c r="G4199" s="80"/>
      <c r="H4199" s="79"/>
      <c r="I4199" s="148"/>
      <c r="J4199" s="148"/>
      <c r="K4199" s="81"/>
      <c r="L4199" s="81"/>
      <c r="M4199" s="82"/>
      <c r="N4199" s="82"/>
      <c r="O4199" s="170"/>
      <c r="P4199" s="170"/>
      <c r="Q4199" s="171">
        <f t="shared" si="461"/>
        <v>1</v>
      </c>
      <c r="R4199" s="28">
        <f t="shared" si="456"/>
        <v>0</v>
      </c>
      <c r="S4199" s="77" t="b">
        <f t="shared" si="457"/>
        <v>0</v>
      </c>
      <c r="T4199" s="78" t="b">
        <f t="shared" si="458"/>
        <v>0</v>
      </c>
      <c r="U4199" s="28">
        <f t="shared" si="459"/>
        <v>0</v>
      </c>
      <c r="V4199" s="82"/>
      <c r="W4199" s="82"/>
      <c r="X4199" s="28">
        <f t="shared" si="460"/>
        <v>0</v>
      </c>
    </row>
    <row r="4200" spans="1:24" ht="13.5" customHeight="1">
      <c r="A4200" s="26" t="str">
        <f t="shared" si="455"/>
        <v>Test insurer</v>
      </c>
      <c r="B4200" s="79"/>
      <c r="C4200" s="79"/>
      <c r="D4200" s="27"/>
      <c r="E4200" s="79"/>
      <c r="F4200" s="79"/>
      <c r="G4200" s="80"/>
      <c r="H4200" s="79"/>
      <c r="I4200" s="148"/>
      <c r="J4200" s="148"/>
      <c r="K4200" s="81"/>
      <c r="L4200" s="81"/>
      <c r="M4200" s="82"/>
      <c r="N4200" s="82"/>
      <c r="O4200" s="170"/>
      <c r="P4200" s="170"/>
      <c r="Q4200" s="171">
        <f t="shared" si="461"/>
        <v>1</v>
      </c>
      <c r="R4200" s="28">
        <f t="shared" si="456"/>
        <v>0</v>
      </c>
      <c r="S4200" s="77" t="b">
        <f t="shared" si="457"/>
        <v>0</v>
      </c>
      <c r="T4200" s="78" t="b">
        <f t="shared" si="458"/>
        <v>0</v>
      </c>
      <c r="U4200" s="28">
        <f t="shared" si="459"/>
        <v>0</v>
      </c>
      <c r="V4200" s="82"/>
      <c r="W4200" s="82"/>
      <c r="X4200" s="28">
        <f t="shared" si="460"/>
        <v>0</v>
      </c>
    </row>
    <row r="4201" spans="1:24" ht="13.5" customHeight="1">
      <c r="A4201" s="26" t="str">
        <f t="shared" si="455"/>
        <v>Test insurer</v>
      </c>
      <c r="B4201" s="79"/>
      <c r="C4201" s="79"/>
      <c r="D4201" s="27"/>
      <c r="E4201" s="79"/>
      <c r="F4201" s="79"/>
      <c r="G4201" s="80"/>
      <c r="H4201" s="79"/>
      <c r="I4201" s="148"/>
      <c r="J4201" s="148"/>
      <c r="K4201" s="81"/>
      <c r="L4201" s="81"/>
      <c r="M4201" s="82"/>
      <c r="N4201" s="82"/>
      <c r="O4201" s="170"/>
      <c r="P4201" s="170"/>
      <c r="Q4201" s="171">
        <f t="shared" si="461"/>
        <v>1</v>
      </c>
      <c r="R4201" s="28">
        <f t="shared" si="456"/>
        <v>0</v>
      </c>
      <c r="S4201" s="77" t="b">
        <f t="shared" si="457"/>
        <v>0</v>
      </c>
      <c r="T4201" s="78" t="b">
        <f t="shared" si="458"/>
        <v>0</v>
      </c>
      <c r="U4201" s="28">
        <f t="shared" si="459"/>
        <v>0</v>
      </c>
      <c r="V4201" s="82"/>
      <c r="W4201" s="82"/>
      <c r="X4201" s="28">
        <f t="shared" si="460"/>
        <v>0</v>
      </c>
    </row>
    <row r="4202" spans="1:24" ht="13.5" customHeight="1">
      <c r="A4202" s="26" t="str">
        <f t="shared" si="455"/>
        <v>Test insurer</v>
      </c>
      <c r="B4202" s="79"/>
      <c r="C4202" s="79"/>
      <c r="D4202" s="27"/>
      <c r="E4202" s="79"/>
      <c r="F4202" s="79"/>
      <c r="G4202" s="80"/>
      <c r="H4202" s="79"/>
      <c r="I4202" s="148"/>
      <c r="J4202" s="148"/>
      <c r="K4202" s="81"/>
      <c r="L4202" s="81"/>
      <c r="M4202" s="82"/>
      <c r="N4202" s="82"/>
      <c r="O4202" s="170"/>
      <c r="P4202" s="170"/>
      <c r="Q4202" s="171">
        <f t="shared" si="461"/>
        <v>1</v>
      </c>
      <c r="R4202" s="28">
        <f t="shared" si="456"/>
        <v>0</v>
      </c>
      <c r="S4202" s="77" t="b">
        <f t="shared" si="457"/>
        <v>0</v>
      </c>
      <c r="T4202" s="78" t="b">
        <f t="shared" si="458"/>
        <v>0</v>
      </c>
      <c r="U4202" s="28">
        <f t="shared" si="459"/>
        <v>0</v>
      </c>
      <c r="V4202" s="82"/>
      <c r="W4202" s="82"/>
      <c r="X4202" s="28">
        <f t="shared" si="460"/>
        <v>0</v>
      </c>
    </row>
    <row r="4203" spans="1:24" ht="13.5" customHeight="1">
      <c r="A4203" s="26" t="str">
        <f t="shared" si="455"/>
        <v>Test insurer</v>
      </c>
      <c r="B4203" s="79"/>
      <c r="C4203" s="79"/>
      <c r="D4203" s="27"/>
      <c r="E4203" s="79"/>
      <c r="F4203" s="79"/>
      <c r="G4203" s="80"/>
      <c r="H4203" s="79"/>
      <c r="I4203" s="148"/>
      <c r="J4203" s="148"/>
      <c r="K4203" s="81"/>
      <c r="L4203" s="81"/>
      <c r="M4203" s="82"/>
      <c r="N4203" s="82"/>
      <c r="O4203" s="170"/>
      <c r="P4203" s="170"/>
      <c r="Q4203" s="171">
        <f t="shared" si="461"/>
        <v>1</v>
      </c>
      <c r="R4203" s="28">
        <f t="shared" si="456"/>
        <v>0</v>
      </c>
      <c r="S4203" s="77" t="b">
        <f t="shared" si="457"/>
        <v>0</v>
      </c>
      <c r="T4203" s="78" t="b">
        <f t="shared" si="458"/>
        <v>0</v>
      </c>
      <c r="U4203" s="28">
        <f t="shared" si="459"/>
        <v>0</v>
      </c>
      <c r="V4203" s="82"/>
      <c r="W4203" s="82"/>
      <c r="X4203" s="28">
        <f t="shared" si="460"/>
        <v>0</v>
      </c>
    </row>
    <row r="4204" spans="1:24" ht="13.5" customHeight="1">
      <c r="A4204" s="26" t="str">
        <f t="shared" si="455"/>
        <v>Test insurer</v>
      </c>
      <c r="B4204" s="79"/>
      <c r="C4204" s="79"/>
      <c r="D4204" s="27"/>
      <c r="E4204" s="79"/>
      <c r="F4204" s="79"/>
      <c r="G4204" s="80"/>
      <c r="H4204" s="79"/>
      <c r="I4204" s="148"/>
      <c r="J4204" s="148"/>
      <c r="K4204" s="81"/>
      <c r="L4204" s="81"/>
      <c r="M4204" s="82"/>
      <c r="N4204" s="82"/>
      <c r="O4204" s="170"/>
      <c r="P4204" s="170"/>
      <c r="Q4204" s="171">
        <f t="shared" si="461"/>
        <v>1</v>
      </c>
      <c r="R4204" s="28">
        <f t="shared" si="456"/>
        <v>0</v>
      </c>
      <c r="S4204" s="77" t="b">
        <f t="shared" si="457"/>
        <v>0</v>
      </c>
      <c r="T4204" s="78" t="b">
        <f t="shared" si="458"/>
        <v>0</v>
      </c>
      <c r="U4204" s="28">
        <f t="shared" si="459"/>
        <v>0</v>
      </c>
      <c r="V4204" s="82"/>
      <c r="W4204" s="82"/>
      <c r="X4204" s="28">
        <f t="shared" si="460"/>
        <v>0</v>
      </c>
    </row>
    <row r="4205" spans="1:24" ht="13.5" customHeight="1">
      <c r="A4205" s="26" t="str">
        <f t="shared" si="455"/>
        <v>Test insurer</v>
      </c>
      <c r="B4205" s="79"/>
      <c r="C4205" s="79"/>
      <c r="D4205" s="27"/>
      <c r="E4205" s="79"/>
      <c r="F4205" s="79"/>
      <c r="G4205" s="80"/>
      <c r="H4205" s="79"/>
      <c r="I4205" s="148"/>
      <c r="J4205" s="148"/>
      <c r="K4205" s="81"/>
      <c r="L4205" s="81"/>
      <c r="M4205" s="82"/>
      <c r="N4205" s="82"/>
      <c r="O4205" s="170"/>
      <c r="P4205" s="170"/>
      <c r="Q4205" s="171">
        <f t="shared" si="461"/>
        <v>1</v>
      </c>
      <c r="R4205" s="28">
        <f t="shared" si="456"/>
        <v>0</v>
      </c>
      <c r="S4205" s="77" t="b">
        <f t="shared" si="457"/>
        <v>0</v>
      </c>
      <c r="T4205" s="78" t="b">
        <f t="shared" si="458"/>
        <v>0</v>
      </c>
      <c r="U4205" s="28">
        <f t="shared" si="459"/>
        <v>0</v>
      </c>
      <c r="V4205" s="82"/>
      <c r="W4205" s="82"/>
      <c r="X4205" s="28">
        <f t="shared" si="460"/>
        <v>0</v>
      </c>
    </row>
    <row r="4206" spans="1:24" ht="13.5" customHeight="1">
      <c r="A4206" s="26" t="str">
        <f t="shared" si="455"/>
        <v>Test insurer</v>
      </c>
      <c r="B4206" s="79"/>
      <c r="C4206" s="79"/>
      <c r="D4206" s="27"/>
      <c r="E4206" s="79"/>
      <c r="F4206" s="79"/>
      <c r="G4206" s="80"/>
      <c r="H4206" s="79"/>
      <c r="I4206" s="148"/>
      <c r="J4206" s="148"/>
      <c r="K4206" s="81"/>
      <c r="L4206" s="81"/>
      <c r="M4206" s="82"/>
      <c r="N4206" s="82"/>
      <c r="O4206" s="170"/>
      <c r="P4206" s="170"/>
      <c r="Q4206" s="171">
        <f t="shared" si="461"/>
        <v>1</v>
      </c>
      <c r="R4206" s="28">
        <f t="shared" si="456"/>
        <v>0</v>
      </c>
      <c r="S4206" s="77" t="b">
        <f t="shared" si="457"/>
        <v>0</v>
      </c>
      <c r="T4206" s="78" t="b">
        <f t="shared" si="458"/>
        <v>0</v>
      </c>
      <c r="U4206" s="28">
        <f t="shared" si="459"/>
        <v>0</v>
      </c>
      <c r="V4206" s="82"/>
      <c r="W4206" s="82"/>
      <c r="X4206" s="28">
        <f t="shared" si="460"/>
        <v>0</v>
      </c>
    </row>
    <row r="4207" spans="1:24" ht="13.5" customHeight="1">
      <c r="A4207" s="26" t="str">
        <f t="shared" si="455"/>
        <v>Test insurer</v>
      </c>
      <c r="B4207" s="79"/>
      <c r="C4207" s="79"/>
      <c r="D4207" s="27"/>
      <c r="E4207" s="79"/>
      <c r="F4207" s="79"/>
      <c r="G4207" s="80"/>
      <c r="H4207" s="79"/>
      <c r="I4207" s="148"/>
      <c r="J4207" s="148"/>
      <c r="K4207" s="81"/>
      <c r="L4207" s="81"/>
      <c r="M4207" s="82"/>
      <c r="N4207" s="82"/>
      <c r="O4207" s="170"/>
      <c r="P4207" s="170"/>
      <c r="Q4207" s="171">
        <f t="shared" si="461"/>
        <v>1</v>
      </c>
      <c r="R4207" s="28">
        <f t="shared" si="456"/>
        <v>0</v>
      </c>
      <c r="S4207" s="77" t="b">
        <f t="shared" si="457"/>
        <v>0</v>
      </c>
      <c r="T4207" s="78" t="b">
        <f t="shared" si="458"/>
        <v>0</v>
      </c>
      <c r="U4207" s="28">
        <f t="shared" si="459"/>
        <v>0</v>
      </c>
      <c r="V4207" s="82"/>
      <c r="W4207" s="82"/>
      <c r="X4207" s="28">
        <f t="shared" si="460"/>
        <v>0</v>
      </c>
    </row>
    <row r="4208" spans="1:24" ht="13.5" customHeight="1">
      <c r="A4208" s="26" t="str">
        <f t="shared" si="455"/>
        <v>Test insurer</v>
      </c>
      <c r="B4208" s="79"/>
      <c r="C4208" s="79"/>
      <c r="D4208" s="27"/>
      <c r="E4208" s="79"/>
      <c r="F4208" s="79"/>
      <c r="G4208" s="80"/>
      <c r="H4208" s="79"/>
      <c r="I4208" s="148"/>
      <c r="J4208" s="148"/>
      <c r="K4208" s="81"/>
      <c r="L4208" s="81"/>
      <c r="M4208" s="82"/>
      <c r="N4208" s="82"/>
      <c r="O4208" s="170"/>
      <c r="P4208" s="170"/>
      <c r="Q4208" s="171">
        <f t="shared" si="461"/>
        <v>1</v>
      </c>
      <c r="R4208" s="28">
        <f t="shared" si="456"/>
        <v>0</v>
      </c>
      <c r="S4208" s="77" t="b">
        <f t="shared" si="457"/>
        <v>0</v>
      </c>
      <c r="T4208" s="78" t="b">
        <f t="shared" si="458"/>
        <v>0</v>
      </c>
      <c r="U4208" s="28">
        <f t="shared" si="459"/>
        <v>0</v>
      </c>
      <c r="V4208" s="82"/>
      <c r="W4208" s="82"/>
      <c r="X4208" s="28">
        <f t="shared" si="460"/>
        <v>0</v>
      </c>
    </row>
    <row r="4209" spans="1:24" ht="13.5" customHeight="1">
      <c r="A4209" s="26" t="str">
        <f t="shared" si="455"/>
        <v>Test insurer</v>
      </c>
      <c r="B4209" s="79"/>
      <c r="C4209" s="79"/>
      <c r="D4209" s="27"/>
      <c r="E4209" s="79"/>
      <c r="F4209" s="79"/>
      <c r="G4209" s="80"/>
      <c r="H4209" s="79"/>
      <c r="I4209" s="148"/>
      <c r="J4209" s="148"/>
      <c r="K4209" s="81"/>
      <c r="L4209" s="81"/>
      <c r="M4209" s="82"/>
      <c r="N4209" s="82"/>
      <c r="O4209" s="170"/>
      <c r="P4209" s="170"/>
      <c r="Q4209" s="171">
        <f t="shared" si="461"/>
        <v>1</v>
      </c>
      <c r="R4209" s="28">
        <f t="shared" si="456"/>
        <v>0</v>
      </c>
      <c r="S4209" s="77" t="b">
        <f t="shared" si="457"/>
        <v>0</v>
      </c>
      <c r="T4209" s="78" t="b">
        <f t="shared" si="458"/>
        <v>0</v>
      </c>
      <c r="U4209" s="28">
        <f t="shared" si="459"/>
        <v>0</v>
      </c>
      <c r="V4209" s="82"/>
      <c r="W4209" s="82"/>
      <c r="X4209" s="28">
        <f t="shared" si="460"/>
        <v>0</v>
      </c>
    </row>
    <row r="4210" spans="1:24" ht="13.5" customHeight="1">
      <c r="A4210" s="26" t="str">
        <f t="shared" si="455"/>
        <v>Test insurer</v>
      </c>
      <c r="B4210" s="79"/>
      <c r="C4210" s="79"/>
      <c r="D4210" s="27"/>
      <c r="E4210" s="79"/>
      <c r="F4210" s="79"/>
      <c r="G4210" s="80"/>
      <c r="H4210" s="79"/>
      <c r="I4210" s="148"/>
      <c r="J4210" s="148"/>
      <c r="K4210" s="81"/>
      <c r="L4210" s="81"/>
      <c r="M4210" s="82"/>
      <c r="N4210" s="82"/>
      <c r="O4210" s="170"/>
      <c r="P4210" s="170"/>
      <c r="Q4210" s="171">
        <f t="shared" si="461"/>
        <v>1</v>
      </c>
      <c r="R4210" s="28">
        <f t="shared" si="456"/>
        <v>0</v>
      </c>
      <c r="S4210" s="77" t="b">
        <f t="shared" si="457"/>
        <v>0</v>
      </c>
      <c r="T4210" s="78" t="b">
        <f t="shared" si="458"/>
        <v>0</v>
      </c>
      <c r="U4210" s="28">
        <f t="shared" si="459"/>
        <v>0</v>
      </c>
      <c r="V4210" s="82"/>
      <c r="W4210" s="82"/>
      <c r="X4210" s="28">
        <f t="shared" si="460"/>
        <v>0</v>
      </c>
    </row>
    <row r="4211" spans="1:24" ht="13.5" customHeight="1">
      <c r="A4211" s="26" t="str">
        <f t="shared" si="455"/>
        <v>Test insurer</v>
      </c>
      <c r="B4211" s="79"/>
      <c r="C4211" s="79"/>
      <c r="D4211" s="27"/>
      <c r="E4211" s="79"/>
      <c r="F4211" s="79"/>
      <c r="G4211" s="80"/>
      <c r="H4211" s="79"/>
      <c r="I4211" s="148"/>
      <c r="J4211" s="148"/>
      <c r="K4211" s="81"/>
      <c r="L4211" s="81"/>
      <c r="M4211" s="82"/>
      <c r="N4211" s="82"/>
      <c r="O4211" s="170"/>
      <c r="P4211" s="170"/>
      <c r="Q4211" s="171">
        <f t="shared" si="461"/>
        <v>1</v>
      </c>
      <c r="R4211" s="28">
        <f t="shared" si="456"/>
        <v>0</v>
      </c>
      <c r="S4211" s="77" t="b">
        <f t="shared" si="457"/>
        <v>0</v>
      </c>
      <c r="T4211" s="78" t="b">
        <f t="shared" si="458"/>
        <v>0</v>
      </c>
      <c r="U4211" s="28">
        <f t="shared" si="459"/>
        <v>0</v>
      </c>
      <c r="V4211" s="82"/>
      <c r="W4211" s="82"/>
      <c r="X4211" s="28">
        <f t="shared" si="460"/>
        <v>0</v>
      </c>
    </row>
    <row r="4212" spans="1:24" ht="13.5" customHeight="1">
      <c r="A4212" s="26" t="str">
        <f t="shared" si="455"/>
        <v>Test insurer</v>
      </c>
      <c r="B4212" s="79"/>
      <c r="C4212" s="79"/>
      <c r="D4212" s="27"/>
      <c r="E4212" s="79"/>
      <c r="F4212" s="79"/>
      <c r="G4212" s="80"/>
      <c r="H4212" s="79"/>
      <c r="I4212" s="148"/>
      <c r="J4212" s="148"/>
      <c r="K4212" s="81"/>
      <c r="L4212" s="81"/>
      <c r="M4212" s="82"/>
      <c r="N4212" s="82"/>
      <c r="O4212" s="170"/>
      <c r="P4212" s="170"/>
      <c r="Q4212" s="171">
        <f t="shared" si="461"/>
        <v>1</v>
      </c>
      <c r="R4212" s="28">
        <f t="shared" si="456"/>
        <v>0</v>
      </c>
      <c r="S4212" s="77" t="b">
        <f t="shared" si="457"/>
        <v>0</v>
      </c>
      <c r="T4212" s="78" t="b">
        <f t="shared" si="458"/>
        <v>0</v>
      </c>
      <c r="U4212" s="28">
        <f t="shared" si="459"/>
        <v>0</v>
      </c>
      <c r="V4212" s="82"/>
      <c r="W4212" s="82"/>
      <c r="X4212" s="28">
        <f t="shared" si="460"/>
        <v>0</v>
      </c>
    </row>
    <row r="4213" spans="1:24" ht="13.5" customHeight="1">
      <c r="A4213" s="26" t="str">
        <f t="shared" si="455"/>
        <v>Test insurer</v>
      </c>
      <c r="B4213" s="79"/>
      <c r="C4213" s="79"/>
      <c r="D4213" s="27"/>
      <c r="E4213" s="79"/>
      <c r="F4213" s="79"/>
      <c r="G4213" s="80"/>
      <c r="H4213" s="79"/>
      <c r="I4213" s="148"/>
      <c r="J4213" s="148"/>
      <c r="K4213" s="81"/>
      <c r="L4213" s="81"/>
      <c r="M4213" s="82"/>
      <c r="N4213" s="82"/>
      <c r="O4213" s="170"/>
      <c r="P4213" s="170"/>
      <c r="Q4213" s="171">
        <f t="shared" si="461"/>
        <v>1</v>
      </c>
      <c r="R4213" s="28">
        <f t="shared" si="456"/>
        <v>0</v>
      </c>
      <c r="S4213" s="77" t="b">
        <f t="shared" si="457"/>
        <v>0</v>
      </c>
      <c r="T4213" s="78" t="b">
        <f t="shared" si="458"/>
        <v>0</v>
      </c>
      <c r="U4213" s="28">
        <f t="shared" si="459"/>
        <v>0</v>
      </c>
      <c r="V4213" s="82"/>
      <c r="W4213" s="82"/>
      <c r="X4213" s="28">
        <f t="shared" si="460"/>
        <v>0</v>
      </c>
    </row>
    <row r="4214" spans="1:24" ht="13.5" customHeight="1">
      <c r="A4214" s="26" t="str">
        <f t="shared" si="455"/>
        <v>Test insurer</v>
      </c>
      <c r="B4214" s="79"/>
      <c r="C4214" s="79"/>
      <c r="D4214" s="27"/>
      <c r="E4214" s="79"/>
      <c r="F4214" s="79"/>
      <c r="G4214" s="80"/>
      <c r="H4214" s="79"/>
      <c r="I4214" s="148"/>
      <c r="J4214" s="148"/>
      <c r="K4214" s="81"/>
      <c r="L4214" s="81"/>
      <c r="M4214" s="82"/>
      <c r="N4214" s="82"/>
      <c r="O4214" s="170"/>
      <c r="P4214" s="170"/>
      <c r="Q4214" s="171">
        <f t="shared" si="461"/>
        <v>1</v>
      </c>
      <c r="R4214" s="28">
        <f t="shared" si="456"/>
        <v>0</v>
      </c>
      <c r="S4214" s="77" t="b">
        <f t="shared" si="457"/>
        <v>0</v>
      </c>
      <c r="T4214" s="78" t="b">
        <f t="shared" si="458"/>
        <v>0</v>
      </c>
      <c r="U4214" s="28">
        <f t="shared" si="459"/>
        <v>0</v>
      </c>
      <c r="V4214" s="82"/>
      <c r="W4214" s="82"/>
      <c r="X4214" s="28">
        <f t="shared" si="460"/>
        <v>0</v>
      </c>
    </row>
    <row r="4215" spans="1:24" ht="13.5" customHeight="1">
      <c r="A4215" s="26" t="str">
        <f t="shared" si="455"/>
        <v>Test insurer</v>
      </c>
      <c r="B4215" s="79"/>
      <c r="C4215" s="79"/>
      <c r="D4215" s="27"/>
      <c r="E4215" s="79"/>
      <c r="F4215" s="79"/>
      <c r="G4215" s="80"/>
      <c r="H4215" s="79"/>
      <c r="I4215" s="148"/>
      <c r="J4215" s="148"/>
      <c r="K4215" s="81"/>
      <c r="L4215" s="81"/>
      <c r="M4215" s="82"/>
      <c r="N4215" s="82"/>
      <c r="O4215" s="170"/>
      <c r="P4215" s="170"/>
      <c r="Q4215" s="171">
        <f t="shared" si="461"/>
        <v>1</v>
      </c>
      <c r="R4215" s="28">
        <f t="shared" si="456"/>
        <v>0</v>
      </c>
      <c r="S4215" s="77" t="b">
        <f t="shared" si="457"/>
        <v>0</v>
      </c>
      <c r="T4215" s="78" t="b">
        <f t="shared" si="458"/>
        <v>0</v>
      </c>
      <c r="U4215" s="28">
        <f t="shared" si="459"/>
        <v>0</v>
      </c>
      <c r="V4215" s="82"/>
      <c r="W4215" s="82"/>
      <c r="X4215" s="28">
        <f t="shared" si="460"/>
        <v>0</v>
      </c>
    </row>
    <row r="4216" spans="1:24" ht="13.5" customHeight="1">
      <c r="A4216" s="26" t="str">
        <f t="shared" si="455"/>
        <v>Test insurer</v>
      </c>
      <c r="B4216" s="79"/>
      <c r="C4216" s="79"/>
      <c r="D4216" s="27"/>
      <c r="E4216" s="79"/>
      <c r="F4216" s="79"/>
      <c r="G4216" s="80"/>
      <c r="H4216" s="79"/>
      <c r="I4216" s="148"/>
      <c r="J4216" s="148"/>
      <c r="K4216" s="81"/>
      <c r="L4216" s="81"/>
      <c r="M4216" s="82"/>
      <c r="N4216" s="82"/>
      <c r="O4216" s="170"/>
      <c r="P4216" s="170"/>
      <c r="Q4216" s="171">
        <f t="shared" si="461"/>
        <v>1</v>
      </c>
      <c r="R4216" s="28">
        <f t="shared" si="456"/>
        <v>0</v>
      </c>
      <c r="S4216" s="77" t="b">
        <f t="shared" si="457"/>
        <v>0</v>
      </c>
      <c r="T4216" s="78" t="b">
        <f t="shared" si="458"/>
        <v>0</v>
      </c>
      <c r="U4216" s="28">
        <f t="shared" si="459"/>
        <v>0</v>
      </c>
      <c r="V4216" s="82"/>
      <c r="W4216" s="82"/>
      <c r="X4216" s="28">
        <f t="shared" si="460"/>
        <v>0</v>
      </c>
    </row>
    <row r="4217" spans="1:24" ht="13.5" customHeight="1">
      <c r="A4217" s="26" t="str">
        <f t="shared" si="455"/>
        <v>Test insurer</v>
      </c>
      <c r="B4217" s="79"/>
      <c r="C4217" s="79"/>
      <c r="D4217" s="27"/>
      <c r="E4217" s="79"/>
      <c r="F4217" s="79"/>
      <c r="G4217" s="80"/>
      <c r="H4217" s="79"/>
      <c r="I4217" s="148"/>
      <c r="J4217" s="148"/>
      <c r="K4217" s="81"/>
      <c r="L4217" s="81"/>
      <c r="M4217" s="82"/>
      <c r="N4217" s="82"/>
      <c r="O4217" s="170"/>
      <c r="P4217" s="170"/>
      <c r="Q4217" s="171">
        <f t="shared" si="461"/>
        <v>1</v>
      </c>
      <c r="R4217" s="28">
        <f t="shared" si="456"/>
        <v>0</v>
      </c>
      <c r="S4217" s="77" t="b">
        <f t="shared" si="457"/>
        <v>0</v>
      </c>
      <c r="T4217" s="78" t="b">
        <f t="shared" si="458"/>
        <v>0</v>
      </c>
      <c r="U4217" s="28">
        <f t="shared" si="459"/>
        <v>0</v>
      </c>
      <c r="V4217" s="82"/>
      <c r="W4217" s="82"/>
      <c r="X4217" s="28">
        <f t="shared" si="460"/>
        <v>0</v>
      </c>
    </row>
    <row r="4218" spans="1:24" ht="13.5" customHeight="1">
      <c r="A4218" s="26" t="str">
        <f t="shared" si="455"/>
        <v>Test insurer</v>
      </c>
      <c r="B4218" s="79"/>
      <c r="C4218" s="79"/>
      <c r="D4218" s="27"/>
      <c r="E4218" s="79"/>
      <c r="F4218" s="79"/>
      <c r="G4218" s="80"/>
      <c r="H4218" s="79"/>
      <c r="I4218" s="148"/>
      <c r="J4218" s="148"/>
      <c r="K4218" s="81"/>
      <c r="L4218" s="81"/>
      <c r="M4218" s="82"/>
      <c r="N4218" s="82"/>
      <c r="O4218" s="170"/>
      <c r="P4218" s="170"/>
      <c r="Q4218" s="171">
        <f t="shared" si="461"/>
        <v>1</v>
      </c>
      <c r="R4218" s="28">
        <f t="shared" si="456"/>
        <v>0</v>
      </c>
      <c r="S4218" s="77" t="b">
        <f t="shared" si="457"/>
        <v>0</v>
      </c>
      <c r="T4218" s="78" t="b">
        <f t="shared" si="458"/>
        <v>0</v>
      </c>
      <c r="U4218" s="28">
        <f t="shared" si="459"/>
        <v>0</v>
      </c>
      <c r="V4218" s="82"/>
      <c r="W4218" s="82"/>
      <c r="X4218" s="28">
        <f t="shared" si="460"/>
        <v>0</v>
      </c>
    </row>
    <row r="4219" spans="1:24" ht="13.5" customHeight="1">
      <c r="A4219" s="26" t="str">
        <f t="shared" si="455"/>
        <v>Test insurer</v>
      </c>
      <c r="B4219" s="79"/>
      <c r="C4219" s="79"/>
      <c r="D4219" s="27"/>
      <c r="E4219" s="79"/>
      <c r="F4219" s="79"/>
      <c r="G4219" s="80"/>
      <c r="H4219" s="79"/>
      <c r="I4219" s="148"/>
      <c r="J4219" s="148"/>
      <c r="K4219" s="81"/>
      <c r="L4219" s="81"/>
      <c r="M4219" s="82"/>
      <c r="N4219" s="82"/>
      <c r="O4219" s="170"/>
      <c r="P4219" s="170"/>
      <c r="Q4219" s="171">
        <f t="shared" si="461"/>
        <v>1</v>
      </c>
      <c r="R4219" s="28">
        <f t="shared" si="456"/>
        <v>0</v>
      </c>
      <c r="S4219" s="77" t="b">
        <f t="shared" si="457"/>
        <v>0</v>
      </c>
      <c r="T4219" s="78" t="b">
        <f t="shared" si="458"/>
        <v>0</v>
      </c>
      <c r="U4219" s="28">
        <f t="shared" si="459"/>
        <v>0</v>
      </c>
      <c r="V4219" s="82"/>
      <c r="W4219" s="82"/>
      <c r="X4219" s="28">
        <f t="shared" si="460"/>
        <v>0</v>
      </c>
    </row>
    <row r="4220" spans="1:24" ht="13.5" customHeight="1">
      <c r="A4220" s="26" t="str">
        <f t="shared" si="455"/>
        <v>Test insurer</v>
      </c>
      <c r="B4220" s="79"/>
      <c r="C4220" s="79"/>
      <c r="D4220" s="27"/>
      <c r="E4220" s="79"/>
      <c r="F4220" s="79"/>
      <c r="G4220" s="80"/>
      <c r="H4220" s="79"/>
      <c r="I4220" s="148"/>
      <c r="J4220" s="148"/>
      <c r="K4220" s="81"/>
      <c r="L4220" s="81"/>
      <c r="M4220" s="82"/>
      <c r="N4220" s="82"/>
      <c r="O4220" s="170"/>
      <c r="P4220" s="170"/>
      <c r="Q4220" s="171">
        <f t="shared" si="461"/>
        <v>1</v>
      </c>
      <c r="R4220" s="28">
        <f t="shared" si="456"/>
        <v>0</v>
      </c>
      <c r="S4220" s="77" t="b">
        <f t="shared" si="457"/>
        <v>0</v>
      </c>
      <c r="T4220" s="78" t="b">
        <f t="shared" si="458"/>
        <v>0</v>
      </c>
      <c r="U4220" s="28">
        <f t="shared" si="459"/>
        <v>0</v>
      </c>
      <c r="V4220" s="82"/>
      <c r="W4220" s="82"/>
      <c r="X4220" s="28">
        <f t="shared" si="460"/>
        <v>0</v>
      </c>
    </row>
    <row r="4221" spans="1:24" ht="13.5" customHeight="1">
      <c r="A4221" s="26" t="str">
        <f t="shared" si="455"/>
        <v>Test insurer</v>
      </c>
      <c r="B4221" s="79"/>
      <c r="C4221" s="79"/>
      <c r="D4221" s="27"/>
      <c r="E4221" s="79"/>
      <c r="F4221" s="79"/>
      <c r="G4221" s="80"/>
      <c r="H4221" s="79"/>
      <c r="I4221" s="148"/>
      <c r="J4221" s="148"/>
      <c r="K4221" s="81"/>
      <c r="L4221" s="81"/>
      <c r="M4221" s="82"/>
      <c r="N4221" s="82"/>
      <c r="O4221" s="170"/>
      <c r="P4221" s="170"/>
      <c r="Q4221" s="171">
        <f t="shared" si="461"/>
        <v>1</v>
      </c>
      <c r="R4221" s="28">
        <f t="shared" si="456"/>
        <v>0</v>
      </c>
      <c r="S4221" s="77" t="b">
        <f t="shared" si="457"/>
        <v>0</v>
      </c>
      <c r="T4221" s="78" t="b">
        <f t="shared" si="458"/>
        <v>0</v>
      </c>
      <c r="U4221" s="28">
        <f t="shared" si="459"/>
        <v>0</v>
      </c>
      <c r="V4221" s="82"/>
      <c r="W4221" s="82"/>
      <c r="X4221" s="28">
        <f t="shared" si="460"/>
        <v>0</v>
      </c>
    </row>
    <row r="4222" spans="1:24" ht="13.5" customHeight="1">
      <c r="A4222" s="26" t="str">
        <f t="shared" si="455"/>
        <v>Test insurer</v>
      </c>
      <c r="B4222" s="79"/>
      <c r="C4222" s="79"/>
      <c r="D4222" s="27"/>
      <c r="E4222" s="79"/>
      <c r="F4222" s="79"/>
      <c r="G4222" s="80"/>
      <c r="H4222" s="79"/>
      <c r="I4222" s="148"/>
      <c r="J4222" s="148"/>
      <c r="K4222" s="81"/>
      <c r="L4222" s="81"/>
      <c r="M4222" s="82"/>
      <c r="N4222" s="82"/>
      <c r="O4222" s="170"/>
      <c r="P4222" s="170"/>
      <c r="Q4222" s="171">
        <f t="shared" si="461"/>
        <v>1</v>
      </c>
      <c r="R4222" s="28">
        <f t="shared" si="456"/>
        <v>0</v>
      </c>
      <c r="S4222" s="77" t="b">
        <f t="shared" si="457"/>
        <v>0</v>
      </c>
      <c r="T4222" s="78" t="b">
        <f t="shared" si="458"/>
        <v>0</v>
      </c>
      <c r="U4222" s="28">
        <f t="shared" si="459"/>
        <v>0</v>
      </c>
      <c r="V4222" s="82"/>
      <c r="W4222" s="82"/>
      <c r="X4222" s="28">
        <f t="shared" si="460"/>
        <v>0</v>
      </c>
    </row>
    <row r="4223" spans="1:24" ht="13.5" customHeight="1">
      <c r="A4223" s="26" t="str">
        <f t="shared" si="455"/>
        <v>Test insurer</v>
      </c>
      <c r="B4223" s="79"/>
      <c r="C4223" s="79"/>
      <c r="D4223" s="27"/>
      <c r="E4223" s="79"/>
      <c r="F4223" s="79"/>
      <c r="G4223" s="80"/>
      <c r="H4223" s="79"/>
      <c r="I4223" s="148"/>
      <c r="J4223" s="148"/>
      <c r="K4223" s="81"/>
      <c r="L4223" s="81"/>
      <c r="M4223" s="82"/>
      <c r="N4223" s="82"/>
      <c r="O4223" s="170"/>
      <c r="P4223" s="170"/>
      <c r="Q4223" s="171">
        <f t="shared" si="461"/>
        <v>1</v>
      </c>
      <c r="R4223" s="28">
        <f t="shared" si="456"/>
        <v>0</v>
      </c>
      <c r="S4223" s="77" t="b">
        <f t="shared" si="457"/>
        <v>0</v>
      </c>
      <c r="T4223" s="78" t="b">
        <f t="shared" si="458"/>
        <v>0</v>
      </c>
      <c r="U4223" s="28">
        <f t="shared" si="459"/>
        <v>0</v>
      </c>
      <c r="V4223" s="82"/>
      <c r="W4223" s="82"/>
      <c r="X4223" s="28">
        <f t="shared" si="460"/>
        <v>0</v>
      </c>
    </row>
    <row r="4224" spans="1:24" ht="13.5" customHeight="1">
      <c r="A4224" s="26" t="str">
        <f t="shared" si="455"/>
        <v>Test insurer</v>
      </c>
      <c r="B4224" s="79"/>
      <c r="C4224" s="79"/>
      <c r="D4224" s="27"/>
      <c r="E4224" s="79"/>
      <c r="F4224" s="79"/>
      <c r="G4224" s="80"/>
      <c r="H4224" s="79"/>
      <c r="I4224" s="148"/>
      <c r="J4224" s="148"/>
      <c r="K4224" s="81"/>
      <c r="L4224" s="81"/>
      <c r="M4224" s="82"/>
      <c r="N4224" s="82"/>
      <c r="O4224" s="170"/>
      <c r="P4224" s="170"/>
      <c r="Q4224" s="171">
        <f t="shared" si="461"/>
        <v>1</v>
      </c>
      <c r="R4224" s="28">
        <f t="shared" si="456"/>
        <v>0</v>
      </c>
      <c r="S4224" s="77" t="b">
        <f t="shared" si="457"/>
        <v>0</v>
      </c>
      <c r="T4224" s="78" t="b">
        <f t="shared" si="458"/>
        <v>0</v>
      </c>
      <c r="U4224" s="28">
        <f t="shared" si="459"/>
        <v>0</v>
      </c>
      <c r="V4224" s="82"/>
      <c r="W4224" s="82"/>
      <c r="X4224" s="28">
        <f t="shared" si="460"/>
        <v>0</v>
      </c>
    </row>
    <row r="4225" spans="1:24" ht="13.5" customHeight="1">
      <c r="A4225" s="26" t="str">
        <f t="shared" si="455"/>
        <v>Test insurer</v>
      </c>
      <c r="B4225" s="79"/>
      <c r="C4225" s="79"/>
      <c r="D4225" s="27"/>
      <c r="E4225" s="79"/>
      <c r="F4225" s="79"/>
      <c r="G4225" s="80"/>
      <c r="H4225" s="79"/>
      <c r="I4225" s="148"/>
      <c r="J4225" s="148"/>
      <c r="K4225" s="81"/>
      <c r="L4225" s="81"/>
      <c r="M4225" s="82"/>
      <c r="N4225" s="82"/>
      <c r="O4225" s="170"/>
      <c r="P4225" s="170"/>
      <c r="Q4225" s="171">
        <f t="shared" si="461"/>
        <v>1</v>
      </c>
      <c r="R4225" s="28">
        <f t="shared" si="456"/>
        <v>0</v>
      </c>
      <c r="S4225" s="77" t="b">
        <f t="shared" si="457"/>
        <v>0</v>
      </c>
      <c r="T4225" s="78" t="b">
        <f t="shared" si="458"/>
        <v>0</v>
      </c>
      <c r="U4225" s="28">
        <f t="shared" si="459"/>
        <v>0</v>
      </c>
      <c r="V4225" s="82"/>
      <c r="W4225" s="82"/>
      <c r="X4225" s="28">
        <f t="shared" si="460"/>
        <v>0</v>
      </c>
    </row>
    <row r="4226" spans="1:24" ht="13.5" customHeight="1">
      <c r="A4226" s="26" t="str">
        <f t="shared" si="455"/>
        <v>Test insurer</v>
      </c>
      <c r="B4226" s="79"/>
      <c r="C4226" s="79"/>
      <c r="D4226" s="27"/>
      <c r="E4226" s="79"/>
      <c r="F4226" s="79"/>
      <c r="G4226" s="80"/>
      <c r="H4226" s="79"/>
      <c r="I4226" s="148"/>
      <c r="J4226" s="148"/>
      <c r="K4226" s="81"/>
      <c r="L4226" s="81"/>
      <c r="M4226" s="82"/>
      <c r="N4226" s="82"/>
      <c r="O4226" s="170"/>
      <c r="P4226" s="170"/>
      <c r="Q4226" s="171">
        <f t="shared" si="461"/>
        <v>1</v>
      </c>
      <c r="R4226" s="28">
        <f t="shared" si="456"/>
        <v>0</v>
      </c>
      <c r="S4226" s="77" t="b">
        <f t="shared" si="457"/>
        <v>0</v>
      </c>
      <c r="T4226" s="78" t="b">
        <f t="shared" si="458"/>
        <v>0</v>
      </c>
      <c r="U4226" s="28">
        <f t="shared" si="459"/>
        <v>0</v>
      </c>
      <c r="V4226" s="82"/>
      <c r="W4226" s="82"/>
      <c r="X4226" s="28">
        <f t="shared" si="460"/>
        <v>0</v>
      </c>
    </row>
    <row r="4227" spans="1:24" ht="13.5" customHeight="1">
      <c r="A4227" s="26" t="str">
        <f t="shared" si="455"/>
        <v>Test insurer</v>
      </c>
      <c r="B4227" s="79"/>
      <c r="C4227" s="79"/>
      <c r="D4227" s="27"/>
      <c r="E4227" s="79"/>
      <c r="F4227" s="79"/>
      <c r="G4227" s="80"/>
      <c r="H4227" s="79"/>
      <c r="I4227" s="148"/>
      <c r="J4227" s="148"/>
      <c r="K4227" s="81"/>
      <c r="L4227" s="81"/>
      <c r="M4227" s="82"/>
      <c r="N4227" s="82"/>
      <c r="O4227" s="170"/>
      <c r="P4227" s="170"/>
      <c r="Q4227" s="171">
        <f t="shared" si="461"/>
        <v>1</v>
      </c>
      <c r="R4227" s="28">
        <f t="shared" si="456"/>
        <v>0</v>
      </c>
      <c r="S4227" s="77" t="b">
        <f t="shared" si="457"/>
        <v>0</v>
      </c>
      <c r="T4227" s="78" t="b">
        <f t="shared" si="458"/>
        <v>0</v>
      </c>
      <c r="U4227" s="28">
        <f t="shared" si="459"/>
        <v>0</v>
      </c>
      <c r="V4227" s="82"/>
      <c r="W4227" s="82"/>
      <c r="X4227" s="28">
        <f t="shared" si="460"/>
        <v>0</v>
      </c>
    </row>
    <row r="4228" spans="1:24" ht="13.5" customHeight="1">
      <c r="A4228" s="26" t="str">
        <f t="shared" ref="A4228:A4291" si="462">$D$2</f>
        <v>Test insurer</v>
      </c>
      <c r="B4228" s="79"/>
      <c r="C4228" s="79"/>
      <c r="D4228" s="27"/>
      <c r="E4228" s="79"/>
      <c r="F4228" s="79"/>
      <c r="G4228" s="80"/>
      <c r="H4228" s="79"/>
      <c r="I4228" s="148"/>
      <c r="J4228" s="148"/>
      <c r="K4228" s="81"/>
      <c r="L4228" s="81"/>
      <c r="M4228" s="82"/>
      <c r="N4228" s="82"/>
      <c r="O4228" s="170"/>
      <c r="P4228" s="170"/>
      <c r="Q4228" s="171">
        <f t="shared" si="461"/>
        <v>1</v>
      </c>
      <c r="R4228" s="28">
        <f t="shared" ref="R4228:R4291" si="463">K4228*N4228</f>
        <v>0</v>
      </c>
      <c r="S4228" s="77" t="b">
        <f t="shared" ref="S4228:S4291" si="464">IF(E4228="TERMINATING","TERMINATING",IF(K4228=0,IF(L4228&gt;0,"NEW"),L4228-K4228))</f>
        <v>0</v>
      </c>
      <c r="T4228" s="78" t="b">
        <f t="shared" ref="T4228:T4291" si="465">IF(E4228="TERMINATING","TERMINATING",IF(K4228=0,IF(L4228&gt;0,"NEW"),L4228/K4228-1))</f>
        <v>0</v>
      </c>
      <c r="U4228" s="28">
        <f t="shared" ref="U4228:U4291" si="466">IF(E4228="Terminating",N4228*K4228,N4228*L4228)</f>
        <v>0</v>
      </c>
      <c r="V4228" s="82"/>
      <c r="W4228" s="82"/>
      <c r="X4228" s="28">
        <f t="shared" ref="X4228:X4291" si="467">IF(E4228="Terminating",W4228*K4228,W4228*L4228)</f>
        <v>0</v>
      </c>
    </row>
    <row r="4229" spans="1:24" ht="13.5" customHeight="1">
      <c r="A4229" s="26" t="str">
        <f t="shared" si="462"/>
        <v>Test insurer</v>
      </c>
      <c r="B4229" s="79"/>
      <c r="C4229" s="79"/>
      <c r="D4229" s="27"/>
      <c r="E4229" s="79"/>
      <c r="F4229" s="79"/>
      <c r="G4229" s="80"/>
      <c r="H4229" s="79"/>
      <c r="I4229" s="148"/>
      <c r="J4229" s="148"/>
      <c r="K4229" s="81"/>
      <c r="L4229" s="81"/>
      <c r="M4229" s="82"/>
      <c r="N4229" s="82"/>
      <c r="O4229" s="170"/>
      <c r="P4229" s="170"/>
      <c r="Q4229" s="171">
        <f t="shared" ref="Q4229:Q4292" si="468">(P4229-O4229)+1</f>
        <v>1</v>
      </c>
      <c r="R4229" s="28">
        <f t="shared" si="463"/>
        <v>0</v>
      </c>
      <c r="S4229" s="77" t="b">
        <f t="shared" si="464"/>
        <v>0</v>
      </c>
      <c r="T4229" s="78" t="b">
        <f t="shared" si="465"/>
        <v>0</v>
      </c>
      <c r="U4229" s="28">
        <f t="shared" si="466"/>
        <v>0</v>
      </c>
      <c r="V4229" s="82"/>
      <c r="W4229" s="82"/>
      <c r="X4229" s="28">
        <f t="shared" si="467"/>
        <v>0</v>
      </c>
    </row>
    <row r="4230" spans="1:24" ht="13.5" customHeight="1">
      <c r="A4230" s="26" t="str">
        <f t="shared" si="462"/>
        <v>Test insurer</v>
      </c>
      <c r="B4230" s="79"/>
      <c r="C4230" s="79"/>
      <c r="D4230" s="27"/>
      <c r="E4230" s="79"/>
      <c r="F4230" s="79"/>
      <c r="G4230" s="80"/>
      <c r="H4230" s="79"/>
      <c r="I4230" s="148"/>
      <c r="J4230" s="148"/>
      <c r="K4230" s="81"/>
      <c r="L4230" s="81"/>
      <c r="M4230" s="82"/>
      <c r="N4230" s="82"/>
      <c r="O4230" s="170"/>
      <c r="P4230" s="170"/>
      <c r="Q4230" s="171">
        <f t="shared" si="468"/>
        <v>1</v>
      </c>
      <c r="R4230" s="28">
        <f t="shared" si="463"/>
        <v>0</v>
      </c>
      <c r="S4230" s="77" t="b">
        <f t="shared" si="464"/>
        <v>0</v>
      </c>
      <c r="T4230" s="78" t="b">
        <f t="shared" si="465"/>
        <v>0</v>
      </c>
      <c r="U4230" s="28">
        <f t="shared" si="466"/>
        <v>0</v>
      </c>
      <c r="V4230" s="82"/>
      <c r="W4230" s="82"/>
      <c r="X4230" s="28">
        <f t="shared" si="467"/>
        <v>0</v>
      </c>
    </row>
    <row r="4231" spans="1:24" ht="13.5" customHeight="1">
      <c r="A4231" s="26" t="str">
        <f t="shared" si="462"/>
        <v>Test insurer</v>
      </c>
      <c r="B4231" s="79"/>
      <c r="C4231" s="79"/>
      <c r="D4231" s="27"/>
      <c r="E4231" s="79"/>
      <c r="F4231" s="79"/>
      <c r="G4231" s="80"/>
      <c r="H4231" s="79"/>
      <c r="I4231" s="148"/>
      <c r="J4231" s="148"/>
      <c r="K4231" s="81"/>
      <c r="L4231" s="81"/>
      <c r="M4231" s="82"/>
      <c r="N4231" s="82"/>
      <c r="O4231" s="170"/>
      <c r="P4231" s="170"/>
      <c r="Q4231" s="171">
        <f t="shared" si="468"/>
        <v>1</v>
      </c>
      <c r="R4231" s="28">
        <f t="shared" si="463"/>
        <v>0</v>
      </c>
      <c r="S4231" s="77" t="b">
        <f t="shared" si="464"/>
        <v>0</v>
      </c>
      <c r="T4231" s="78" t="b">
        <f t="shared" si="465"/>
        <v>0</v>
      </c>
      <c r="U4231" s="28">
        <f t="shared" si="466"/>
        <v>0</v>
      </c>
      <c r="V4231" s="82"/>
      <c r="W4231" s="82"/>
      <c r="X4231" s="28">
        <f t="shared" si="467"/>
        <v>0</v>
      </c>
    </row>
    <row r="4232" spans="1:24" ht="13.5" customHeight="1">
      <c r="A4232" s="26" t="str">
        <f t="shared" si="462"/>
        <v>Test insurer</v>
      </c>
      <c r="B4232" s="79"/>
      <c r="C4232" s="79"/>
      <c r="D4232" s="27"/>
      <c r="E4232" s="79"/>
      <c r="F4232" s="79"/>
      <c r="G4232" s="80"/>
      <c r="H4232" s="79"/>
      <c r="I4232" s="148"/>
      <c r="J4232" s="148"/>
      <c r="K4232" s="81"/>
      <c r="L4232" s="81"/>
      <c r="M4232" s="82"/>
      <c r="N4232" s="82"/>
      <c r="O4232" s="170"/>
      <c r="P4232" s="170"/>
      <c r="Q4232" s="171">
        <f t="shared" si="468"/>
        <v>1</v>
      </c>
      <c r="R4232" s="28">
        <f t="shared" si="463"/>
        <v>0</v>
      </c>
      <c r="S4232" s="77" t="b">
        <f t="shared" si="464"/>
        <v>0</v>
      </c>
      <c r="T4232" s="78" t="b">
        <f t="shared" si="465"/>
        <v>0</v>
      </c>
      <c r="U4232" s="28">
        <f t="shared" si="466"/>
        <v>0</v>
      </c>
      <c r="V4232" s="82"/>
      <c r="W4232" s="82"/>
      <c r="X4232" s="28">
        <f t="shared" si="467"/>
        <v>0</v>
      </c>
    </row>
    <row r="4233" spans="1:24" ht="13.5" customHeight="1">
      <c r="A4233" s="26" t="str">
        <f t="shared" si="462"/>
        <v>Test insurer</v>
      </c>
      <c r="B4233" s="79"/>
      <c r="C4233" s="79"/>
      <c r="D4233" s="27"/>
      <c r="E4233" s="79"/>
      <c r="F4233" s="79"/>
      <c r="G4233" s="80"/>
      <c r="H4233" s="79"/>
      <c r="I4233" s="148"/>
      <c r="J4233" s="148"/>
      <c r="K4233" s="81"/>
      <c r="L4233" s="81"/>
      <c r="M4233" s="82"/>
      <c r="N4233" s="82"/>
      <c r="O4233" s="170"/>
      <c r="P4233" s="170"/>
      <c r="Q4233" s="171">
        <f t="shared" si="468"/>
        <v>1</v>
      </c>
      <c r="R4233" s="28">
        <f t="shared" si="463"/>
        <v>0</v>
      </c>
      <c r="S4233" s="77" t="b">
        <f t="shared" si="464"/>
        <v>0</v>
      </c>
      <c r="T4233" s="78" t="b">
        <f t="shared" si="465"/>
        <v>0</v>
      </c>
      <c r="U4233" s="28">
        <f t="shared" si="466"/>
        <v>0</v>
      </c>
      <c r="V4233" s="82"/>
      <c r="W4233" s="82"/>
      <c r="X4233" s="28">
        <f t="shared" si="467"/>
        <v>0</v>
      </c>
    </row>
    <row r="4234" spans="1:24" ht="13.5" customHeight="1">
      <c r="A4234" s="26" t="str">
        <f t="shared" si="462"/>
        <v>Test insurer</v>
      </c>
      <c r="B4234" s="79"/>
      <c r="C4234" s="79"/>
      <c r="D4234" s="27"/>
      <c r="E4234" s="79"/>
      <c r="F4234" s="79"/>
      <c r="G4234" s="80"/>
      <c r="H4234" s="79"/>
      <c r="I4234" s="148"/>
      <c r="J4234" s="148"/>
      <c r="K4234" s="81"/>
      <c r="L4234" s="81"/>
      <c r="M4234" s="82"/>
      <c r="N4234" s="82"/>
      <c r="O4234" s="170"/>
      <c r="P4234" s="170"/>
      <c r="Q4234" s="171">
        <f t="shared" si="468"/>
        <v>1</v>
      </c>
      <c r="R4234" s="28">
        <f t="shared" si="463"/>
        <v>0</v>
      </c>
      <c r="S4234" s="77" t="b">
        <f t="shared" si="464"/>
        <v>0</v>
      </c>
      <c r="T4234" s="78" t="b">
        <f t="shared" si="465"/>
        <v>0</v>
      </c>
      <c r="U4234" s="28">
        <f t="shared" si="466"/>
        <v>0</v>
      </c>
      <c r="V4234" s="82"/>
      <c r="W4234" s="82"/>
      <c r="X4234" s="28">
        <f t="shared" si="467"/>
        <v>0</v>
      </c>
    </row>
    <row r="4235" spans="1:24" ht="13.5" customHeight="1">
      <c r="A4235" s="26" t="str">
        <f t="shared" si="462"/>
        <v>Test insurer</v>
      </c>
      <c r="B4235" s="79"/>
      <c r="C4235" s="79"/>
      <c r="D4235" s="27"/>
      <c r="E4235" s="79"/>
      <c r="F4235" s="79"/>
      <c r="G4235" s="80"/>
      <c r="H4235" s="79"/>
      <c r="I4235" s="148"/>
      <c r="J4235" s="148"/>
      <c r="K4235" s="81"/>
      <c r="L4235" s="81"/>
      <c r="M4235" s="82"/>
      <c r="N4235" s="82"/>
      <c r="O4235" s="170"/>
      <c r="P4235" s="170"/>
      <c r="Q4235" s="171">
        <f t="shared" si="468"/>
        <v>1</v>
      </c>
      <c r="R4235" s="28">
        <f t="shared" si="463"/>
        <v>0</v>
      </c>
      <c r="S4235" s="77" t="b">
        <f t="shared" si="464"/>
        <v>0</v>
      </c>
      <c r="T4235" s="78" t="b">
        <f t="shared" si="465"/>
        <v>0</v>
      </c>
      <c r="U4235" s="28">
        <f t="shared" si="466"/>
        <v>0</v>
      </c>
      <c r="V4235" s="82"/>
      <c r="W4235" s="82"/>
      <c r="X4235" s="28">
        <f t="shared" si="467"/>
        <v>0</v>
      </c>
    </row>
    <row r="4236" spans="1:24" ht="13.5" customHeight="1">
      <c r="A4236" s="26" t="str">
        <f t="shared" si="462"/>
        <v>Test insurer</v>
      </c>
      <c r="B4236" s="79"/>
      <c r="C4236" s="79"/>
      <c r="D4236" s="27"/>
      <c r="E4236" s="79"/>
      <c r="F4236" s="79"/>
      <c r="G4236" s="80"/>
      <c r="H4236" s="79"/>
      <c r="I4236" s="148"/>
      <c r="J4236" s="148"/>
      <c r="K4236" s="81"/>
      <c r="L4236" s="81"/>
      <c r="M4236" s="82"/>
      <c r="N4236" s="82"/>
      <c r="O4236" s="170"/>
      <c r="P4236" s="170"/>
      <c r="Q4236" s="171">
        <f t="shared" si="468"/>
        <v>1</v>
      </c>
      <c r="R4236" s="28">
        <f t="shared" si="463"/>
        <v>0</v>
      </c>
      <c r="S4236" s="77" t="b">
        <f t="shared" si="464"/>
        <v>0</v>
      </c>
      <c r="T4236" s="78" t="b">
        <f t="shared" si="465"/>
        <v>0</v>
      </c>
      <c r="U4236" s="28">
        <f t="shared" si="466"/>
        <v>0</v>
      </c>
      <c r="V4236" s="82"/>
      <c r="W4236" s="82"/>
      <c r="X4236" s="28">
        <f t="shared" si="467"/>
        <v>0</v>
      </c>
    </row>
    <row r="4237" spans="1:24" ht="13.5" customHeight="1">
      <c r="A4237" s="26" t="str">
        <f t="shared" si="462"/>
        <v>Test insurer</v>
      </c>
      <c r="B4237" s="79"/>
      <c r="C4237" s="79"/>
      <c r="D4237" s="27"/>
      <c r="E4237" s="79"/>
      <c r="F4237" s="79"/>
      <c r="G4237" s="80"/>
      <c r="H4237" s="79"/>
      <c r="I4237" s="148"/>
      <c r="J4237" s="148"/>
      <c r="K4237" s="81"/>
      <c r="L4237" s="81"/>
      <c r="M4237" s="82"/>
      <c r="N4237" s="82"/>
      <c r="O4237" s="170"/>
      <c r="P4237" s="170"/>
      <c r="Q4237" s="171">
        <f t="shared" si="468"/>
        <v>1</v>
      </c>
      <c r="R4237" s="28">
        <f t="shared" si="463"/>
        <v>0</v>
      </c>
      <c r="S4237" s="77" t="b">
        <f t="shared" si="464"/>
        <v>0</v>
      </c>
      <c r="T4237" s="78" t="b">
        <f t="shared" si="465"/>
        <v>0</v>
      </c>
      <c r="U4237" s="28">
        <f t="shared" si="466"/>
        <v>0</v>
      </c>
      <c r="V4237" s="82"/>
      <c r="W4237" s="82"/>
      <c r="X4237" s="28">
        <f t="shared" si="467"/>
        <v>0</v>
      </c>
    </row>
    <row r="4238" spans="1:24" ht="13.5" customHeight="1">
      <c r="A4238" s="26" t="str">
        <f t="shared" si="462"/>
        <v>Test insurer</v>
      </c>
      <c r="B4238" s="79"/>
      <c r="C4238" s="79"/>
      <c r="D4238" s="27"/>
      <c r="E4238" s="79"/>
      <c r="F4238" s="79"/>
      <c r="G4238" s="80"/>
      <c r="H4238" s="79"/>
      <c r="I4238" s="148"/>
      <c r="J4238" s="148"/>
      <c r="K4238" s="81"/>
      <c r="L4238" s="81"/>
      <c r="M4238" s="82"/>
      <c r="N4238" s="82"/>
      <c r="O4238" s="170"/>
      <c r="P4238" s="170"/>
      <c r="Q4238" s="171">
        <f t="shared" si="468"/>
        <v>1</v>
      </c>
      <c r="R4238" s="28">
        <f t="shared" si="463"/>
        <v>0</v>
      </c>
      <c r="S4238" s="77" t="b">
        <f t="shared" si="464"/>
        <v>0</v>
      </c>
      <c r="T4238" s="78" t="b">
        <f t="shared" si="465"/>
        <v>0</v>
      </c>
      <c r="U4238" s="28">
        <f t="shared" si="466"/>
        <v>0</v>
      </c>
      <c r="V4238" s="82"/>
      <c r="W4238" s="82"/>
      <c r="X4238" s="28">
        <f t="shared" si="467"/>
        <v>0</v>
      </c>
    </row>
    <row r="4239" spans="1:24" ht="13.5" customHeight="1">
      <c r="A4239" s="26" t="str">
        <f t="shared" si="462"/>
        <v>Test insurer</v>
      </c>
      <c r="B4239" s="79"/>
      <c r="C4239" s="79"/>
      <c r="D4239" s="27"/>
      <c r="E4239" s="79"/>
      <c r="F4239" s="79"/>
      <c r="G4239" s="80"/>
      <c r="H4239" s="79"/>
      <c r="I4239" s="148"/>
      <c r="J4239" s="148"/>
      <c r="K4239" s="81"/>
      <c r="L4239" s="81"/>
      <c r="M4239" s="82"/>
      <c r="N4239" s="82"/>
      <c r="O4239" s="170"/>
      <c r="P4239" s="170"/>
      <c r="Q4239" s="171">
        <f t="shared" si="468"/>
        <v>1</v>
      </c>
      <c r="R4239" s="28">
        <f t="shared" si="463"/>
        <v>0</v>
      </c>
      <c r="S4239" s="77" t="b">
        <f t="shared" si="464"/>
        <v>0</v>
      </c>
      <c r="T4239" s="78" t="b">
        <f t="shared" si="465"/>
        <v>0</v>
      </c>
      <c r="U4239" s="28">
        <f t="shared" si="466"/>
        <v>0</v>
      </c>
      <c r="V4239" s="82"/>
      <c r="W4239" s="82"/>
      <c r="X4239" s="28">
        <f t="shared" si="467"/>
        <v>0</v>
      </c>
    </row>
    <row r="4240" spans="1:24" ht="13.5" customHeight="1">
      <c r="A4240" s="26" t="str">
        <f t="shared" si="462"/>
        <v>Test insurer</v>
      </c>
      <c r="B4240" s="79"/>
      <c r="C4240" s="79"/>
      <c r="D4240" s="27"/>
      <c r="E4240" s="79"/>
      <c r="F4240" s="79"/>
      <c r="G4240" s="80"/>
      <c r="H4240" s="79"/>
      <c r="I4240" s="148"/>
      <c r="J4240" s="148"/>
      <c r="K4240" s="81"/>
      <c r="L4240" s="81"/>
      <c r="M4240" s="82"/>
      <c r="N4240" s="82"/>
      <c r="O4240" s="170"/>
      <c r="P4240" s="170"/>
      <c r="Q4240" s="171">
        <f t="shared" si="468"/>
        <v>1</v>
      </c>
      <c r="R4240" s="28">
        <f t="shared" si="463"/>
        <v>0</v>
      </c>
      <c r="S4240" s="77" t="b">
        <f t="shared" si="464"/>
        <v>0</v>
      </c>
      <c r="T4240" s="78" t="b">
        <f t="shared" si="465"/>
        <v>0</v>
      </c>
      <c r="U4240" s="28">
        <f t="shared" si="466"/>
        <v>0</v>
      </c>
      <c r="V4240" s="82"/>
      <c r="W4240" s="82"/>
      <c r="X4240" s="28">
        <f t="shared" si="467"/>
        <v>0</v>
      </c>
    </row>
    <row r="4241" spans="1:24" ht="13.5" customHeight="1">
      <c r="A4241" s="26" t="str">
        <f t="shared" si="462"/>
        <v>Test insurer</v>
      </c>
      <c r="B4241" s="79"/>
      <c r="C4241" s="79"/>
      <c r="D4241" s="27"/>
      <c r="E4241" s="79"/>
      <c r="F4241" s="79"/>
      <c r="G4241" s="80"/>
      <c r="H4241" s="79"/>
      <c r="I4241" s="148"/>
      <c r="J4241" s="148"/>
      <c r="K4241" s="81"/>
      <c r="L4241" s="81"/>
      <c r="M4241" s="82"/>
      <c r="N4241" s="82"/>
      <c r="O4241" s="170"/>
      <c r="P4241" s="170"/>
      <c r="Q4241" s="171">
        <f t="shared" si="468"/>
        <v>1</v>
      </c>
      <c r="R4241" s="28">
        <f t="shared" si="463"/>
        <v>0</v>
      </c>
      <c r="S4241" s="77" t="b">
        <f t="shared" si="464"/>
        <v>0</v>
      </c>
      <c r="T4241" s="78" t="b">
        <f t="shared" si="465"/>
        <v>0</v>
      </c>
      <c r="U4241" s="28">
        <f t="shared" si="466"/>
        <v>0</v>
      </c>
      <c r="V4241" s="82"/>
      <c r="W4241" s="82"/>
      <c r="X4241" s="28">
        <f t="shared" si="467"/>
        <v>0</v>
      </c>
    </row>
    <row r="4242" spans="1:24" ht="13.5" customHeight="1">
      <c r="A4242" s="26" t="str">
        <f t="shared" si="462"/>
        <v>Test insurer</v>
      </c>
      <c r="B4242" s="79"/>
      <c r="C4242" s="79"/>
      <c r="D4242" s="27"/>
      <c r="E4242" s="79"/>
      <c r="F4242" s="79"/>
      <c r="G4242" s="80"/>
      <c r="H4242" s="79"/>
      <c r="I4242" s="148"/>
      <c r="J4242" s="148"/>
      <c r="K4242" s="81"/>
      <c r="L4242" s="81"/>
      <c r="M4242" s="82"/>
      <c r="N4242" s="82"/>
      <c r="O4242" s="170"/>
      <c r="P4242" s="170"/>
      <c r="Q4242" s="171">
        <f t="shared" si="468"/>
        <v>1</v>
      </c>
      <c r="R4242" s="28">
        <f t="shared" si="463"/>
        <v>0</v>
      </c>
      <c r="S4242" s="77" t="b">
        <f t="shared" si="464"/>
        <v>0</v>
      </c>
      <c r="T4242" s="78" t="b">
        <f t="shared" si="465"/>
        <v>0</v>
      </c>
      <c r="U4242" s="28">
        <f t="shared" si="466"/>
        <v>0</v>
      </c>
      <c r="V4242" s="82"/>
      <c r="W4242" s="82"/>
      <c r="X4242" s="28">
        <f t="shared" si="467"/>
        <v>0</v>
      </c>
    </row>
    <row r="4243" spans="1:24" ht="13.5" customHeight="1">
      <c r="A4243" s="26" t="str">
        <f t="shared" si="462"/>
        <v>Test insurer</v>
      </c>
      <c r="B4243" s="79"/>
      <c r="C4243" s="79"/>
      <c r="D4243" s="27"/>
      <c r="E4243" s="79"/>
      <c r="F4243" s="79"/>
      <c r="G4243" s="80"/>
      <c r="H4243" s="79"/>
      <c r="I4243" s="148"/>
      <c r="J4243" s="148"/>
      <c r="K4243" s="81"/>
      <c r="L4243" s="81"/>
      <c r="M4243" s="82"/>
      <c r="N4243" s="82"/>
      <c r="O4243" s="170"/>
      <c r="P4243" s="170"/>
      <c r="Q4243" s="171">
        <f t="shared" si="468"/>
        <v>1</v>
      </c>
      <c r="R4243" s="28">
        <f t="shared" si="463"/>
        <v>0</v>
      </c>
      <c r="S4243" s="77" t="b">
        <f t="shared" si="464"/>
        <v>0</v>
      </c>
      <c r="T4243" s="78" t="b">
        <f t="shared" si="465"/>
        <v>0</v>
      </c>
      <c r="U4243" s="28">
        <f t="shared" si="466"/>
        <v>0</v>
      </c>
      <c r="V4243" s="82"/>
      <c r="W4243" s="82"/>
      <c r="X4243" s="28">
        <f t="shared" si="467"/>
        <v>0</v>
      </c>
    </row>
    <row r="4244" spans="1:24" ht="13.5" customHeight="1">
      <c r="A4244" s="26" t="str">
        <f t="shared" si="462"/>
        <v>Test insurer</v>
      </c>
      <c r="B4244" s="79"/>
      <c r="C4244" s="79"/>
      <c r="D4244" s="27"/>
      <c r="E4244" s="79"/>
      <c r="F4244" s="79"/>
      <c r="G4244" s="80"/>
      <c r="H4244" s="79"/>
      <c r="I4244" s="148"/>
      <c r="J4244" s="148"/>
      <c r="K4244" s="81"/>
      <c r="L4244" s="81"/>
      <c r="M4244" s="82"/>
      <c r="N4244" s="82"/>
      <c r="O4244" s="170"/>
      <c r="P4244" s="170"/>
      <c r="Q4244" s="171">
        <f t="shared" si="468"/>
        <v>1</v>
      </c>
      <c r="R4244" s="28">
        <f t="shared" si="463"/>
        <v>0</v>
      </c>
      <c r="S4244" s="77" t="b">
        <f t="shared" si="464"/>
        <v>0</v>
      </c>
      <c r="T4244" s="78" t="b">
        <f t="shared" si="465"/>
        <v>0</v>
      </c>
      <c r="U4244" s="28">
        <f t="shared" si="466"/>
        <v>0</v>
      </c>
      <c r="V4244" s="82"/>
      <c r="W4244" s="82"/>
      <c r="X4244" s="28">
        <f t="shared" si="467"/>
        <v>0</v>
      </c>
    </row>
    <row r="4245" spans="1:24" ht="13.5" customHeight="1">
      <c r="A4245" s="26" t="str">
        <f t="shared" si="462"/>
        <v>Test insurer</v>
      </c>
      <c r="B4245" s="79"/>
      <c r="C4245" s="79"/>
      <c r="D4245" s="27"/>
      <c r="E4245" s="79"/>
      <c r="F4245" s="79"/>
      <c r="G4245" s="80"/>
      <c r="H4245" s="79"/>
      <c r="I4245" s="148"/>
      <c r="J4245" s="148"/>
      <c r="K4245" s="81"/>
      <c r="L4245" s="81"/>
      <c r="M4245" s="82"/>
      <c r="N4245" s="82"/>
      <c r="O4245" s="170"/>
      <c r="P4245" s="170"/>
      <c r="Q4245" s="171">
        <f t="shared" si="468"/>
        <v>1</v>
      </c>
      <c r="R4245" s="28">
        <f t="shared" si="463"/>
        <v>0</v>
      </c>
      <c r="S4245" s="77" t="b">
        <f t="shared" si="464"/>
        <v>0</v>
      </c>
      <c r="T4245" s="78" t="b">
        <f t="shared" si="465"/>
        <v>0</v>
      </c>
      <c r="U4245" s="28">
        <f t="shared" si="466"/>
        <v>0</v>
      </c>
      <c r="V4245" s="82"/>
      <c r="W4245" s="82"/>
      <c r="X4245" s="28">
        <f t="shared" si="467"/>
        <v>0</v>
      </c>
    </row>
    <row r="4246" spans="1:24" ht="13.5" customHeight="1">
      <c r="A4246" s="26" t="str">
        <f t="shared" si="462"/>
        <v>Test insurer</v>
      </c>
      <c r="B4246" s="79"/>
      <c r="C4246" s="79"/>
      <c r="D4246" s="27"/>
      <c r="E4246" s="79"/>
      <c r="F4246" s="79"/>
      <c r="G4246" s="80"/>
      <c r="H4246" s="79"/>
      <c r="I4246" s="148"/>
      <c r="J4246" s="148"/>
      <c r="K4246" s="81"/>
      <c r="L4246" s="81"/>
      <c r="M4246" s="82"/>
      <c r="N4246" s="82"/>
      <c r="O4246" s="170"/>
      <c r="P4246" s="170"/>
      <c r="Q4246" s="171">
        <f t="shared" si="468"/>
        <v>1</v>
      </c>
      <c r="R4246" s="28">
        <f t="shared" si="463"/>
        <v>0</v>
      </c>
      <c r="S4246" s="77" t="b">
        <f t="shared" si="464"/>
        <v>0</v>
      </c>
      <c r="T4246" s="78" t="b">
        <f t="shared" si="465"/>
        <v>0</v>
      </c>
      <c r="U4246" s="28">
        <f t="shared" si="466"/>
        <v>0</v>
      </c>
      <c r="V4246" s="82"/>
      <c r="W4246" s="82"/>
      <c r="X4246" s="28">
        <f t="shared" si="467"/>
        <v>0</v>
      </c>
    </row>
    <row r="4247" spans="1:24" ht="13.5" customHeight="1">
      <c r="A4247" s="26" t="str">
        <f t="shared" si="462"/>
        <v>Test insurer</v>
      </c>
      <c r="B4247" s="79"/>
      <c r="C4247" s="79"/>
      <c r="D4247" s="27"/>
      <c r="E4247" s="79"/>
      <c r="F4247" s="79"/>
      <c r="G4247" s="80"/>
      <c r="H4247" s="79"/>
      <c r="I4247" s="148"/>
      <c r="J4247" s="148"/>
      <c r="K4247" s="81"/>
      <c r="L4247" s="81"/>
      <c r="M4247" s="82"/>
      <c r="N4247" s="82"/>
      <c r="O4247" s="170"/>
      <c r="P4247" s="170"/>
      <c r="Q4247" s="171">
        <f t="shared" si="468"/>
        <v>1</v>
      </c>
      <c r="R4247" s="28">
        <f t="shared" si="463"/>
        <v>0</v>
      </c>
      <c r="S4247" s="77" t="b">
        <f t="shared" si="464"/>
        <v>0</v>
      </c>
      <c r="T4247" s="78" t="b">
        <f t="shared" si="465"/>
        <v>0</v>
      </c>
      <c r="U4247" s="28">
        <f t="shared" si="466"/>
        <v>0</v>
      </c>
      <c r="V4247" s="82"/>
      <c r="W4247" s="82"/>
      <c r="X4247" s="28">
        <f t="shared" si="467"/>
        <v>0</v>
      </c>
    </row>
    <row r="4248" spans="1:24" ht="13.5" customHeight="1">
      <c r="A4248" s="26" t="str">
        <f t="shared" si="462"/>
        <v>Test insurer</v>
      </c>
      <c r="B4248" s="79"/>
      <c r="C4248" s="79"/>
      <c r="D4248" s="27"/>
      <c r="E4248" s="79"/>
      <c r="F4248" s="79"/>
      <c r="G4248" s="80"/>
      <c r="H4248" s="79"/>
      <c r="I4248" s="148"/>
      <c r="J4248" s="148"/>
      <c r="K4248" s="81"/>
      <c r="L4248" s="81"/>
      <c r="M4248" s="82"/>
      <c r="N4248" s="82"/>
      <c r="O4248" s="170"/>
      <c r="P4248" s="170"/>
      <c r="Q4248" s="171">
        <f t="shared" si="468"/>
        <v>1</v>
      </c>
      <c r="R4248" s="28">
        <f t="shared" si="463"/>
        <v>0</v>
      </c>
      <c r="S4248" s="77" t="b">
        <f t="shared" si="464"/>
        <v>0</v>
      </c>
      <c r="T4248" s="78" t="b">
        <f t="shared" si="465"/>
        <v>0</v>
      </c>
      <c r="U4248" s="28">
        <f t="shared" si="466"/>
        <v>0</v>
      </c>
      <c r="V4248" s="82"/>
      <c r="W4248" s="82"/>
      <c r="X4248" s="28">
        <f t="shared" si="467"/>
        <v>0</v>
      </c>
    </row>
    <row r="4249" spans="1:24" ht="13.5" customHeight="1">
      <c r="A4249" s="26" t="str">
        <f t="shared" si="462"/>
        <v>Test insurer</v>
      </c>
      <c r="B4249" s="79"/>
      <c r="C4249" s="79"/>
      <c r="D4249" s="27"/>
      <c r="E4249" s="79"/>
      <c r="F4249" s="79"/>
      <c r="G4249" s="80"/>
      <c r="H4249" s="79"/>
      <c r="I4249" s="148"/>
      <c r="J4249" s="148"/>
      <c r="K4249" s="81"/>
      <c r="L4249" s="81"/>
      <c r="M4249" s="82"/>
      <c r="N4249" s="82"/>
      <c r="O4249" s="170"/>
      <c r="P4249" s="170"/>
      <c r="Q4249" s="171">
        <f t="shared" si="468"/>
        <v>1</v>
      </c>
      <c r="R4249" s="28">
        <f t="shared" si="463"/>
        <v>0</v>
      </c>
      <c r="S4249" s="77" t="b">
        <f t="shared" si="464"/>
        <v>0</v>
      </c>
      <c r="T4249" s="78" t="b">
        <f t="shared" si="465"/>
        <v>0</v>
      </c>
      <c r="U4249" s="28">
        <f t="shared" si="466"/>
        <v>0</v>
      </c>
      <c r="V4249" s="82"/>
      <c r="W4249" s="82"/>
      <c r="X4249" s="28">
        <f t="shared" si="467"/>
        <v>0</v>
      </c>
    </row>
    <row r="4250" spans="1:24" ht="13.5" customHeight="1">
      <c r="A4250" s="26" t="str">
        <f t="shared" si="462"/>
        <v>Test insurer</v>
      </c>
      <c r="B4250" s="79"/>
      <c r="C4250" s="79"/>
      <c r="D4250" s="27"/>
      <c r="E4250" s="79"/>
      <c r="F4250" s="79"/>
      <c r="G4250" s="80"/>
      <c r="H4250" s="79"/>
      <c r="I4250" s="148"/>
      <c r="J4250" s="148"/>
      <c r="K4250" s="81"/>
      <c r="L4250" s="81"/>
      <c r="M4250" s="82"/>
      <c r="N4250" s="82"/>
      <c r="O4250" s="170"/>
      <c r="P4250" s="170"/>
      <c r="Q4250" s="171">
        <f t="shared" si="468"/>
        <v>1</v>
      </c>
      <c r="R4250" s="28">
        <f t="shared" si="463"/>
        <v>0</v>
      </c>
      <c r="S4250" s="77" t="b">
        <f t="shared" si="464"/>
        <v>0</v>
      </c>
      <c r="T4250" s="78" t="b">
        <f t="shared" si="465"/>
        <v>0</v>
      </c>
      <c r="U4250" s="28">
        <f t="shared" si="466"/>
        <v>0</v>
      </c>
      <c r="V4250" s="82"/>
      <c r="W4250" s="82"/>
      <c r="X4250" s="28">
        <f t="shared" si="467"/>
        <v>0</v>
      </c>
    </row>
    <row r="4251" spans="1:24" ht="13.5" customHeight="1">
      <c r="A4251" s="26" t="str">
        <f t="shared" si="462"/>
        <v>Test insurer</v>
      </c>
      <c r="B4251" s="79"/>
      <c r="C4251" s="79"/>
      <c r="D4251" s="27"/>
      <c r="E4251" s="79"/>
      <c r="F4251" s="79"/>
      <c r="G4251" s="80"/>
      <c r="H4251" s="79"/>
      <c r="I4251" s="148"/>
      <c r="J4251" s="148"/>
      <c r="K4251" s="81"/>
      <c r="L4251" s="81"/>
      <c r="M4251" s="82"/>
      <c r="N4251" s="82"/>
      <c r="O4251" s="170"/>
      <c r="P4251" s="170"/>
      <c r="Q4251" s="171">
        <f t="shared" si="468"/>
        <v>1</v>
      </c>
      <c r="R4251" s="28">
        <f t="shared" si="463"/>
        <v>0</v>
      </c>
      <c r="S4251" s="77" t="b">
        <f t="shared" si="464"/>
        <v>0</v>
      </c>
      <c r="T4251" s="78" t="b">
        <f t="shared" si="465"/>
        <v>0</v>
      </c>
      <c r="U4251" s="28">
        <f t="shared" si="466"/>
        <v>0</v>
      </c>
      <c r="V4251" s="82"/>
      <c r="W4251" s="82"/>
      <c r="X4251" s="28">
        <f t="shared" si="467"/>
        <v>0</v>
      </c>
    </row>
    <row r="4252" spans="1:24" ht="13.5" customHeight="1">
      <c r="A4252" s="26" t="str">
        <f t="shared" si="462"/>
        <v>Test insurer</v>
      </c>
      <c r="B4252" s="79"/>
      <c r="C4252" s="79"/>
      <c r="D4252" s="27"/>
      <c r="E4252" s="79"/>
      <c r="F4252" s="79"/>
      <c r="G4252" s="80"/>
      <c r="H4252" s="79"/>
      <c r="I4252" s="148"/>
      <c r="J4252" s="148"/>
      <c r="K4252" s="81"/>
      <c r="L4252" s="81"/>
      <c r="M4252" s="82"/>
      <c r="N4252" s="82"/>
      <c r="O4252" s="170"/>
      <c r="P4252" s="170"/>
      <c r="Q4252" s="171">
        <f t="shared" si="468"/>
        <v>1</v>
      </c>
      <c r="R4252" s="28">
        <f t="shared" si="463"/>
        <v>0</v>
      </c>
      <c r="S4252" s="77" t="b">
        <f t="shared" si="464"/>
        <v>0</v>
      </c>
      <c r="T4252" s="78" t="b">
        <f t="shared" si="465"/>
        <v>0</v>
      </c>
      <c r="U4252" s="28">
        <f t="shared" si="466"/>
        <v>0</v>
      </c>
      <c r="V4252" s="82"/>
      <c r="W4252" s="82"/>
      <c r="X4252" s="28">
        <f t="shared" si="467"/>
        <v>0</v>
      </c>
    </row>
    <row r="4253" spans="1:24" ht="13.5" customHeight="1">
      <c r="A4253" s="26" t="str">
        <f t="shared" si="462"/>
        <v>Test insurer</v>
      </c>
      <c r="B4253" s="79"/>
      <c r="C4253" s="79"/>
      <c r="D4253" s="27"/>
      <c r="E4253" s="79"/>
      <c r="F4253" s="79"/>
      <c r="G4253" s="80"/>
      <c r="H4253" s="79"/>
      <c r="I4253" s="148"/>
      <c r="J4253" s="148"/>
      <c r="K4253" s="81"/>
      <c r="L4253" s="81"/>
      <c r="M4253" s="82"/>
      <c r="N4253" s="82"/>
      <c r="O4253" s="170"/>
      <c r="P4253" s="170"/>
      <c r="Q4253" s="171">
        <f t="shared" si="468"/>
        <v>1</v>
      </c>
      <c r="R4253" s="28">
        <f t="shared" si="463"/>
        <v>0</v>
      </c>
      <c r="S4253" s="77" t="b">
        <f t="shared" si="464"/>
        <v>0</v>
      </c>
      <c r="T4253" s="78" t="b">
        <f t="shared" si="465"/>
        <v>0</v>
      </c>
      <c r="U4253" s="28">
        <f t="shared" si="466"/>
        <v>0</v>
      </c>
      <c r="V4253" s="82"/>
      <c r="W4253" s="82"/>
      <c r="X4253" s="28">
        <f t="shared" si="467"/>
        <v>0</v>
      </c>
    </row>
    <row r="4254" spans="1:24" ht="13.5" customHeight="1">
      <c r="A4254" s="26" t="str">
        <f t="shared" si="462"/>
        <v>Test insurer</v>
      </c>
      <c r="B4254" s="79"/>
      <c r="C4254" s="79"/>
      <c r="D4254" s="27"/>
      <c r="E4254" s="79"/>
      <c r="F4254" s="79"/>
      <c r="G4254" s="80"/>
      <c r="H4254" s="79"/>
      <c r="I4254" s="148"/>
      <c r="J4254" s="148"/>
      <c r="K4254" s="81"/>
      <c r="L4254" s="81"/>
      <c r="M4254" s="82"/>
      <c r="N4254" s="82"/>
      <c r="O4254" s="170"/>
      <c r="P4254" s="170"/>
      <c r="Q4254" s="171">
        <f t="shared" si="468"/>
        <v>1</v>
      </c>
      <c r="R4254" s="28">
        <f t="shared" si="463"/>
        <v>0</v>
      </c>
      <c r="S4254" s="77" t="b">
        <f t="shared" si="464"/>
        <v>0</v>
      </c>
      <c r="T4254" s="78" t="b">
        <f t="shared" si="465"/>
        <v>0</v>
      </c>
      <c r="U4254" s="28">
        <f t="shared" si="466"/>
        <v>0</v>
      </c>
      <c r="V4254" s="82"/>
      <c r="W4254" s="82"/>
      <c r="X4254" s="28">
        <f t="shared" si="467"/>
        <v>0</v>
      </c>
    </row>
    <row r="4255" spans="1:24" ht="13.5" customHeight="1">
      <c r="A4255" s="26" t="str">
        <f t="shared" si="462"/>
        <v>Test insurer</v>
      </c>
      <c r="B4255" s="79"/>
      <c r="C4255" s="79"/>
      <c r="D4255" s="27"/>
      <c r="E4255" s="79"/>
      <c r="F4255" s="79"/>
      <c r="G4255" s="80"/>
      <c r="H4255" s="79"/>
      <c r="I4255" s="148"/>
      <c r="J4255" s="148"/>
      <c r="K4255" s="81"/>
      <c r="L4255" s="81"/>
      <c r="M4255" s="82"/>
      <c r="N4255" s="82"/>
      <c r="O4255" s="170"/>
      <c r="P4255" s="170"/>
      <c r="Q4255" s="171">
        <f t="shared" si="468"/>
        <v>1</v>
      </c>
      <c r="R4255" s="28">
        <f t="shared" si="463"/>
        <v>0</v>
      </c>
      <c r="S4255" s="77" t="b">
        <f t="shared" si="464"/>
        <v>0</v>
      </c>
      <c r="T4255" s="78" t="b">
        <f t="shared" si="465"/>
        <v>0</v>
      </c>
      <c r="U4255" s="28">
        <f t="shared" si="466"/>
        <v>0</v>
      </c>
      <c r="V4255" s="82"/>
      <c r="W4255" s="82"/>
      <c r="X4255" s="28">
        <f t="shared" si="467"/>
        <v>0</v>
      </c>
    </row>
    <row r="4256" spans="1:24" ht="13.5" customHeight="1">
      <c r="A4256" s="26" t="str">
        <f t="shared" si="462"/>
        <v>Test insurer</v>
      </c>
      <c r="B4256" s="79"/>
      <c r="C4256" s="79"/>
      <c r="D4256" s="27"/>
      <c r="E4256" s="79"/>
      <c r="F4256" s="79"/>
      <c r="G4256" s="80"/>
      <c r="H4256" s="79"/>
      <c r="I4256" s="148"/>
      <c r="J4256" s="148"/>
      <c r="K4256" s="81"/>
      <c r="L4256" s="81"/>
      <c r="M4256" s="82"/>
      <c r="N4256" s="82"/>
      <c r="O4256" s="170"/>
      <c r="P4256" s="170"/>
      <c r="Q4256" s="171">
        <f t="shared" si="468"/>
        <v>1</v>
      </c>
      <c r="R4256" s="28">
        <f t="shared" si="463"/>
        <v>0</v>
      </c>
      <c r="S4256" s="77" t="b">
        <f t="shared" si="464"/>
        <v>0</v>
      </c>
      <c r="T4256" s="78" t="b">
        <f t="shared" si="465"/>
        <v>0</v>
      </c>
      <c r="U4256" s="28">
        <f t="shared" si="466"/>
        <v>0</v>
      </c>
      <c r="V4256" s="82"/>
      <c r="W4256" s="82"/>
      <c r="X4256" s="28">
        <f t="shared" si="467"/>
        <v>0</v>
      </c>
    </row>
    <row r="4257" spans="1:24" ht="13.5" customHeight="1">
      <c r="A4257" s="26" t="str">
        <f t="shared" si="462"/>
        <v>Test insurer</v>
      </c>
      <c r="B4257" s="79"/>
      <c r="C4257" s="79"/>
      <c r="D4257" s="27"/>
      <c r="E4257" s="79"/>
      <c r="F4257" s="79"/>
      <c r="G4257" s="80"/>
      <c r="H4257" s="79"/>
      <c r="I4257" s="148"/>
      <c r="J4257" s="148"/>
      <c r="K4257" s="81"/>
      <c r="L4257" s="81"/>
      <c r="M4257" s="82"/>
      <c r="N4257" s="82"/>
      <c r="O4257" s="170"/>
      <c r="P4257" s="170"/>
      <c r="Q4257" s="171">
        <f t="shared" si="468"/>
        <v>1</v>
      </c>
      <c r="R4257" s="28">
        <f t="shared" si="463"/>
        <v>0</v>
      </c>
      <c r="S4257" s="77" t="b">
        <f t="shared" si="464"/>
        <v>0</v>
      </c>
      <c r="T4257" s="78" t="b">
        <f t="shared" si="465"/>
        <v>0</v>
      </c>
      <c r="U4257" s="28">
        <f t="shared" si="466"/>
        <v>0</v>
      </c>
      <c r="V4257" s="82"/>
      <c r="W4257" s="82"/>
      <c r="X4257" s="28">
        <f t="shared" si="467"/>
        <v>0</v>
      </c>
    </row>
    <row r="4258" spans="1:24" ht="13.5" customHeight="1">
      <c r="A4258" s="26" t="str">
        <f t="shared" si="462"/>
        <v>Test insurer</v>
      </c>
      <c r="B4258" s="79"/>
      <c r="C4258" s="79"/>
      <c r="D4258" s="27"/>
      <c r="E4258" s="79"/>
      <c r="F4258" s="79"/>
      <c r="G4258" s="80"/>
      <c r="H4258" s="79"/>
      <c r="I4258" s="148"/>
      <c r="J4258" s="148"/>
      <c r="K4258" s="81"/>
      <c r="L4258" s="81"/>
      <c r="M4258" s="82"/>
      <c r="N4258" s="82"/>
      <c r="O4258" s="170"/>
      <c r="P4258" s="170"/>
      <c r="Q4258" s="171">
        <f t="shared" si="468"/>
        <v>1</v>
      </c>
      <c r="R4258" s="28">
        <f t="shared" si="463"/>
        <v>0</v>
      </c>
      <c r="S4258" s="77" t="b">
        <f t="shared" si="464"/>
        <v>0</v>
      </c>
      <c r="T4258" s="78" t="b">
        <f t="shared" si="465"/>
        <v>0</v>
      </c>
      <c r="U4258" s="28">
        <f t="shared" si="466"/>
        <v>0</v>
      </c>
      <c r="V4258" s="82"/>
      <c r="W4258" s="82"/>
      <c r="X4258" s="28">
        <f t="shared" si="467"/>
        <v>0</v>
      </c>
    </row>
    <row r="4259" spans="1:24" ht="13.5" customHeight="1">
      <c r="A4259" s="26" t="str">
        <f t="shared" si="462"/>
        <v>Test insurer</v>
      </c>
      <c r="B4259" s="79"/>
      <c r="C4259" s="79"/>
      <c r="D4259" s="27"/>
      <c r="E4259" s="79"/>
      <c r="F4259" s="79"/>
      <c r="G4259" s="80"/>
      <c r="H4259" s="79"/>
      <c r="I4259" s="148"/>
      <c r="J4259" s="148"/>
      <c r="K4259" s="81"/>
      <c r="L4259" s="81"/>
      <c r="M4259" s="82"/>
      <c r="N4259" s="82"/>
      <c r="O4259" s="170"/>
      <c r="P4259" s="170"/>
      <c r="Q4259" s="171">
        <f t="shared" si="468"/>
        <v>1</v>
      </c>
      <c r="R4259" s="28">
        <f t="shared" si="463"/>
        <v>0</v>
      </c>
      <c r="S4259" s="77" t="b">
        <f t="shared" si="464"/>
        <v>0</v>
      </c>
      <c r="T4259" s="78" t="b">
        <f t="shared" si="465"/>
        <v>0</v>
      </c>
      <c r="U4259" s="28">
        <f t="shared" si="466"/>
        <v>0</v>
      </c>
      <c r="V4259" s="82"/>
      <c r="W4259" s="82"/>
      <c r="X4259" s="28">
        <f t="shared" si="467"/>
        <v>0</v>
      </c>
    </row>
    <row r="4260" spans="1:24" ht="13.5" customHeight="1">
      <c r="A4260" s="26" t="str">
        <f t="shared" si="462"/>
        <v>Test insurer</v>
      </c>
      <c r="B4260" s="79"/>
      <c r="C4260" s="79"/>
      <c r="D4260" s="27"/>
      <c r="E4260" s="79"/>
      <c r="F4260" s="79"/>
      <c r="G4260" s="80"/>
      <c r="H4260" s="79"/>
      <c r="I4260" s="148"/>
      <c r="J4260" s="148"/>
      <c r="K4260" s="81"/>
      <c r="L4260" s="81"/>
      <c r="M4260" s="82"/>
      <c r="N4260" s="82"/>
      <c r="O4260" s="170"/>
      <c r="P4260" s="170"/>
      <c r="Q4260" s="171">
        <f t="shared" si="468"/>
        <v>1</v>
      </c>
      <c r="R4260" s="28">
        <f t="shared" si="463"/>
        <v>0</v>
      </c>
      <c r="S4260" s="77" t="b">
        <f t="shared" si="464"/>
        <v>0</v>
      </c>
      <c r="T4260" s="78" t="b">
        <f t="shared" si="465"/>
        <v>0</v>
      </c>
      <c r="U4260" s="28">
        <f t="shared" si="466"/>
        <v>0</v>
      </c>
      <c r="V4260" s="82"/>
      <c r="W4260" s="82"/>
      <c r="X4260" s="28">
        <f t="shared" si="467"/>
        <v>0</v>
      </c>
    </row>
    <row r="4261" spans="1:24" ht="13.5" customHeight="1">
      <c r="A4261" s="26" t="str">
        <f t="shared" si="462"/>
        <v>Test insurer</v>
      </c>
      <c r="B4261" s="79"/>
      <c r="C4261" s="79"/>
      <c r="D4261" s="27"/>
      <c r="E4261" s="79"/>
      <c r="F4261" s="79"/>
      <c r="G4261" s="80"/>
      <c r="H4261" s="79"/>
      <c r="I4261" s="148"/>
      <c r="J4261" s="148"/>
      <c r="K4261" s="81"/>
      <c r="L4261" s="81"/>
      <c r="M4261" s="82"/>
      <c r="N4261" s="82"/>
      <c r="O4261" s="170"/>
      <c r="P4261" s="170"/>
      <c r="Q4261" s="171">
        <f t="shared" si="468"/>
        <v>1</v>
      </c>
      <c r="R4261" s="28">
        <f t="shared" si="463"/>
        <v>0</v>
      </c>
      <c r="S4261" s="77" t="b">
        <f t="shared" si="464"/>
        <v>0</v>
      </c>
      <c r="T4261" s="78" t="b">
        <f t="shared" si="465"/>
        <v>0</v>
      </c>
      <c r="U4261" s="28">
        <f t="shared" si="466"/>
        <v>0</v>
      </c>
      <c r="V4261" s="82"/>
      <c r="W4261" s="82"/>
      <c r="X4261" s="28">
        <f t="shared" si="467"/>
        <v>0</v>
      </c>
    </row>
    <row r="4262" spans="1:24" ht="13.5" customHeight="1">
      <c r="A4262" s="26" t="str">
        <f t="shared" si="462"/>
        <v>Test insurer</v>
      </c>
      <c r="B4262" s="79"/>
      <c r="C4262" s="79"/>
      <c r="D4262" s="27"/>
      <c r="E4262" s="79"/>
      <c r="F4262" s="79"/>
      <c r="G4262" s="80"/>
      <c r="H4262" s="79"/>
      <c r="I4262" s="148"/>
      <c r="J4262" s="148"/>
      <c r="K4262" s="81"/>
      <c r="L4262" s="81"/>
      <c r="M4262" s="82"/>
      <c r="N4262" s="82"/>
      <c r="O4262" s="170"/>
      <c r="P4262" s="170"/>
      <c r="Q4262" s="171">
        <f t="shared" si="468"/>
        <v>1</v>
      </c>
      <c r="R4262" s="28">
        <f t="shared" si="463"/>
        <v>0</v>
      </c>
      <c r="S4262" s="77" t="b">
        <f t="shared" si="464"/>
        <v>0</v>
      </c>
      <c r="T4262" s="78" t="b">
        <f t="shared" si="465"/>
        <v>0</v>
      </c>
      <c r="U4262" s="28">
        <f t="shared" si="466"/>
        <v>0</v>
      </c>
      <c r="V4262" s="82"/>
      <c r="W4262" s="82"/>
      <c r="X4262" s="28">
        <f t="shared" si="467"/>
        <v>0</v>
      </c>
    </row>
    <row r="4263" spans="1:24" ht="13.5" customHeight="1">
      <c r="A4263" s="26" t="str">
        <f t="shared" si="462"/>
        <v>Test insurer</v>
      </c>
      <c r="B4263" s="79"/>
      <c r="C4263" s="79"/>
      <c r="D4263" s="27"/>
      <c r="E4263" s="79"/>
      <c r="F4263" s="79"/>
      <c r="G4263" s="80"/>
      <c r="H4263" s="79"/>
      <c r="I4263" s="148"/>
      <c r="J4263" s="148"/>
      <c r="K4263" s="81"/>
      <c r="L4263" s="81"/>
      <c r="M4263" s="82"/>
      <c r="N4263" s="82"/>
      <c r="O4263" s="170"/>
      <c r="P4263" s="170"/>
      <c r="Q4263" s="171">
        <f t="shared" si="468"/>
        <v>1</v>
      </c>
      <c r="R4263" s="28">
        <f t="shared" si="463"/>
        <v>0</v>
      </c>
      <c r="S4263" s="77" t="b">
        <f t="shared" si="464"/>
        <v>0</v>
      </c>
      <c r="T4263" s="78" t="b">
        <f t="shared" si="465"/>
        <v>0</v>
      </c>
      <c r="U4263" s="28">
        <f t="shared" si="466"/>
        <v>0</v>
      </c>
      <c r="V4263" s="82"/>
      <c r="W4263" s="82"/>
      <c r="X4263" s="28">
        <f t="shared" si="467"/>
        <v>0</v>
      </c>
    </row>
    <row r="4264" spans="1:24" ht="13.5" customHeight="1">
      <c r="A4264" s="26" t="str">
        <f t="shared" si="462"/>
        <v>Test insurer</v>
      </c>
      <c r="B4264" s="79"/>
      <c r="C4264" s="79"/>
      <c r="D4264" s="27"/>
      <c r="E4264" s="79"/>
      <c r="F4264" s="79"/>
      <c r="G4264" s="80"/>
      <c r="H4264" s="79"/>
      <c r="I4264" s="148"/>
      <c r="J4264" s="148"/>
      <c r="K4264" s="81"/>
      <c r="L4264" s="81"/>
      <c r="M4264" s="82"/>
      <c r="N4264" s="82"/>
      <c r="O4264" s="170"/>
      <c r="P4264" s="170"/>
      <c r="Q4264" s="171">
        <f t="shared" si="468"/>
        <v>1</v>
      </c>
      <c r="R4264" s="28">
        <f t="shared" si="463"/>
        <v>0</v>
      </c>
      <c r="S4264" s="77" t="b">
        <f t="shared" si="464"/>
        <v>0</v>
      </c>
      <c r="T4264" s="78" t="b">
        <f t="shared" si="465"/>
        <v>0</v>
      </c>
      <c r="U4264" s="28">
        <f t="shared" si="466"/>
        <v>0</v>
      </c>
      <c r="V4264" s="82"/>
      <c r="W4264" s="82"/>
      <c r="X4264" s="28">
        <f t="shared" si="467"/>
        <v>0</v>
      </c>
    </row>
    <row r="4265" spans="1:24" ht="13.5" customHeight="1">
      <c r="A4265" s="26" t="str">
        <f t="shared" si="462"/>
        <v>Test insurer</v>
      </c>
      <c r="B4265" s="79"/>
      <c r="C4265" s="79"/>
      <c r="D4265" s="27"/>
      <c r="E4265" s="79"/>
      <c r="F4265" s="79"/>
      <c r="G4265" s="80"/>
      <c r="H4265" s="79"/>
      <c r="I4265" s="148"/>
      <c r="J4265" s="148"/>
      <c r="K4265" s="81"/>
      <c r="L4265" s="81"/>
      <c r="M4265" s="82"/>
      <c r="N4265" s="82"/>
      <c r="O4265" s="170"/>
      <c r="P4265" s="170"/>
      <c r="Q4265" s="171">
        <f t="shared" si="468"/>
        <v>1</v>
      </c>
      <c r="R4265" s="28">
        <f t="shared" si="463"/>
        <v>0</v>
      </c>
      <c r="S4265" s="77" t="b">
        <f t="shared" si="464"/>
        <v>0</v>
      </c>
      <c r="T4265" s="78" t="b">
        <f t="shared" si="465"/>
        <v>0</v>
      </c>
      <c r="U4265" s="28">
        <f t="shared" si="466"/>
        <v>0</v>
      </c>
      <c r="V4265" s="82"/>
      <c r="W4265" s="82"/>
      <c r="X4265" s="28">
        <f t="shared" si="467"/>
        <v>0</v>
      </c>
    </row>
    <row r="4266" spans="1:24" ht="13.5" customHeight="1">
      <c r="A4266" s="26" t="str">
        <f t="shared" si="462"/>
        <v>Test insurer</v>
      </c>
      <c r="B4266" s="79"/>
      <c r="C4266" s="79"/>
      <c r="D4266" s="27"/>
      <c r="E4266" s="79"/>
      <c r="F4266" s="79"/>
      <c r="G4266" s="80"/>
      <c r="H4266" s="79"/>
      <c r="I4266" s="148"/>
      <c r="J4266" s="148"/>
      <c r="K4266" s="81"/>
      <c r="L4266" s="81"/>
      <c r="M4266" s="82"/>
      <c r="N4266" s="82"/>
      <c r="O4266" s="170"/>
      <c r="P4266" s="170"/>
      <c r="Q4266" s="171">
        <f t="shared" si="468"/>
        <v>1</v>
      </c>
      <c r="R4266" s="28">
        <f t="shared" si="463"/>
        <v>0</v>
      </c>
      <c r="S4266" s="77" t="b">
        <f t="shared" si="464"/>
        <v>0</v>
      </c>
      <c r="T4266" s="78" t="b">
        <f t="shared" si="465"/>
        <v>0</v>
      </c>
      <c r="U4266" s="28">
        <f t="shared" si="466"/>
        <v>0</v>
      </c>
      <c r="V4266" s="82"/>
      <c r="W4266" s="82"/>
      <c r="X4266" s="28">
        <f t="shared" si="467"/>
        <v>0</v>
      </c>
    </row>
    <row r="4267" spans="1:24" ht="13.5" customHeight="1">
      <c r="A4267" s="26" t="str">
        <f t="shared" si="462"/>
        <v>Test insurer</v>
      </c>
      <c r="B4267" s="79"/>
      <c r="C4267" s="79"/>
      <c r="D4267" s="27"/>
      <c r="E4267" s="79"/>
      <c r="F4267" s="79"/>
      <c r="G4267" s="80"/>
      <c r="H4267" s="79"/>
      <c r="I4267" s="148"/>
      <c r="J4267" s="148"/>
      <c r="K4267" s="81"/>
      <c r="L4267" s="81"/>
      <c r="M4267" s="82"/>
      <c r="N4267" s="82"/>
      <c r="O4267" s="170"/>
      <c r="P4267" s="170"/>
      <c r="Q4267" s="171">
        <f t="shared" si="468"/>
        <v>1</v>
      </c>
      <c r="R4267" s="28">
        <f t="shared" si="463"/>
        <v>0</v>
      </c>
      <c r="S4267" s="77" t="b">
        <f t="shared" si="464"/>
        <v>0</v>
      </c>
      <c r="T4267" s="78" t="b">
        <f t="shared" si="465"/>
        <v>0</v>
      </c>
      <c r="U4267" s="28">
        <f t="shared" si="466"/>
        <v>0</v>
      </c>
      <c r="V4267" s="82"/>
      <c r="W4267" s="82"/>
      <c r="X4267" s="28">
        <f t="shared" si="467"/>
        <v>0</v>
      </c>
    </row>
    <row r="4268" spans="1:24" ht="13.5" customHeight="1">
      <c r="A4268" s="26" t="str">
        <f t="shared" si="462"/>
        <v>Test insurer</v>
      </c>
      <c r="B4268" s="79"/>
      <c r="C4268" s="79"/>
      <c r="D4268" s="27"/>
      <c r="E4268" s="79"/>
      <c r="F4268" s="79"/>
      <c r="G4268" s="80"/>
      <c r="H4268" s="79"/>
      <c r="I4268" s="148"/>
      <c r="J4268" s="148"/>
      <c r="K4268" s="81"/>
      <c r="L4268" s="81"/>
      <c r="M4268" s="82"/>
      <c r="N4268" s="82"/>
      <c r="O4268" s="170"/>
      <c r="P4268" s="170"/>
      <c r="Q4268" s="171">
        <f t="shared" si="468"/>
        <v>1</v>
      </c>
      <c r="R4268" s="28">
        <f t="shared" si="463"/>
        <v>0</v>
      </c>
      <c r="S4268" s="77" t="b">
        <f t="shared" si="464"/>
        <v>0</v>
      </c>
      <c r="T4268" s="78" t="b">
        <f t="shared" si="465"/>
        <v>0</v>
      </c>
      <c r="U4268" s="28">
        <f t="shared" si="466"/>
        <v>0</v>
      </c>
      <c r="V4268" s="82"/>
      <c r="W4268" s="82"/>
      <c r="X4268" s="28">
        <f t="shared" si="467"/>
        <v>0</v>
      </c>
    </row>
    <row r="4269" spans="1:24" ht="13.5" customHeight="1">
      <c r="A4269" s="26" t="str">
        <f t="shared" si="462"/>
        <v>Test insurer</v>
      </c>
      <c r="B4269" s="79"/>
      <c r="C4269" s="79"/>
      <c r="D4269" s="27"/>
      <c r="E4269" s="79"/>
      <c r="F4269" s="79"/>
      <c r="G4269" s="80"/>
      <c r="H4269" s="79"/>
      <c r="I4269" s="148"/>
      <c r="J4269" s="148"/>
      <c r="K4269" s="81"/>
      <c r="L4269" s="81"/>
      <c r="M4269" s="82"/>
      <c r="N4269" s="82"/>
      <c r="O4269" s="170"/>
      <c r="P4269" s="170"/>
      <c r="Q4269" s="171">
        <f t="shared" si="468"/>
        <v>1</v>
      </c>
      <c r="R4269" s="28">
        <f t="shared" si="463"/>
        <v>0</v>
      </c>
      <c r="S4269" s="77" t="b">
        <f t="shared" si="464"/>
        <v>0</v>
      </c>
      <c r="T4269" s="78" t="b">
        <f t="shared" si="465"/>
        <v>0</v>
      </c>
      <c r="U4269" s="28">
        <f t="shared" si="466"/>
        <v>0</v>
      </c>
      <c r="V4269" s="82"/>
      <c r="W4269" s="82"/>
      <c r="X4269" s="28">
        <f t="shared" si="467"/>
        <v>0</v>
      </c>
    </row>
    <row r="4270" spans="1:24" ht="13.5" customHeight="1">
      <c r="A4270" s="26" t="str">
        <f t="shared" si="462"/>
        <v>Test insurer</v>
      </c>
      <c r="B4270" s="79"/>
      <c r="C4270" s="79"/>
      <c r="D4270" s="27"/>
      <c r="E4270" s="79"/>
      <c r="F4270" s="79"/>
      <c r="G4270" s="80"/>
      <c r="H4270" s="79"/>
      <c r="I4270" s="148"/>
      <c r="J4270" s="148"/>
      <c r="K4270" s="81"/>
      <c r="L4270" s="81"/>
      <c r="M4270" s="82"/>
      <c r="N4270" s="82"/>
      <c r="O4270" s="170"/>
      <c r="P4270" s="170"/>
      <c r="Q4270" s="171">
        <f t="shared" si="468"/>
        <v>1</v>
      </c>
      <c r="R4270" s="28">
        <f t="shared" si="463"/>
        <v>0</v>
      </c>
      <c r="S4270" s="77" t="b">
        <f t="shared" si="464"/>
        <v>0</v>
      </c>
      <c r="T4270" s="78" t="b">
        <f t="shared" si="465"/>
        <v>0</v>
      </c>
      <c r="U4270" s="28">
        <f t="shared" si="466"/>
        <v>0</v>
      </c>
      <c r="V4270" s="82"/>
      <c r="W4270" s="82"/>
      <c r="X4270" s="28">
        <f t="shared" si="467"/>
        <v>0</v>
      </c>
    </row>
    <row r="4271" spans="1:24" ht="13.5" customHeight="1">
      <c r="A4271" s="26" t="str">
        <f t="shared" si="462"/>
        <v>Test insurer</v>
      </c>
      <c r="B4271" s="79"/>
      <c r="C4271" s="79"/>
      <c r="D4271" s="27"/>
      <c r="E4271" s="79"/>
      <c r="F4271" s="79"/>
      <c r="G4271" s="80"/>
      <c r="H4271" s="79"/>
      <c r="I4271" s="148"/>
      <c r="J4271" s="148"/>
      <c r="K4271" s="81"/>
      <c r="L4271" s="81"/>
      <c r="M4271" s="82"/>
      <c r="N4271" s="82"/>
      <c r="O4271" s="170"/>
      <c r="P4271" s="170"/>
      <c r="Q4271" s="171">
        <f t="shared" si="468"/>
        <v>1</v>
      </c>
      <c r="R4271" s="28">
        <f t="shared" si="463"/>
        <v>0</v>
      </c>
      <c r="S4271" s="77" t="b">
        <f t="shared" si="464"/>
        <v>0</v>
      </c>
      <c r="T4271" s="78" t="b">
        <f t="shared" si="465"/>
        <v>0</v>
      </c>
      <c r="U4271" s="28">
        <f t="shared" si="466"/>
        <v>0</v>
      </c>
      <c r="V4271" s="82"/>
      <c r="W4271" s="82"/>
      <c r="X4271" s="28">
        <f t="shared" si="467"/>
        <v>0</v>
      </c>
    </row>
    <row r="4272" spans="1:24" ht="13.5" customHeight="1">
      <c r="A4272" s="26" t="str">
        <f t="shared" si="462"/>
        <v>Test insurer</v>
      </c>
      <c r="B4272" s="79"/>
      <c r="C4272" s="79"/>
      <c r="D4272" s="27"/>
      <c r="E4272" s="79"/>
      <c r="F4272" s="79"/>
      <c r="G4272" s="80"/>
      <c r="H4272" s="79"/>
      <c r="I4272" s="148"/>
      <c r="J4272" s="148"/>
      <c r="K4272" s="81"/>
      <c r="L4272" s="81"/>
      <c r="M4272" s="82"/>
      <c r="N4272" s="82"/>
      <c r="O4272" s="170"/>
      <c r="P4272" s="170"/>
      <c r="Q4272" s="171">
        <f t="shared" si="468"/>
        <v>1</v>
      </c>
      <c r="R4272" s="28">
        <f t="shared" si="463"/>
        <v>0</v>
      </c>
      <c r="S4272" s="77" t="b">
        <f t="shared" si="464"/>
        <v>0</v>
      </c>
      <c r="T4272" s="78" t="b">
        <f t="shared" si="465"/>
        <v>0</v>
      </c>
      <c r="U4272" s="28">
        <f t="shared" si="466"/>
        <v>0</v>
      </c>
      <c r="V4272" s="82"/>
      <c r="W4272" s="82"/>
      <c r="X4272" s="28">
        <f t="shared" si="467"/>
        <v>0</v>
      </c>
    </row>
    <row r="4273" spans="1:24" ht="13.5" customHeight="1">
      <c r="A4273" s="26" t="str">
        <f t="shared" si="462"/>
        <v>Test insurer</v>
      </c>
      <c r="B4273" s="79"/>
      <c r="C4273" s="79"/>
      <c r="D4273" s="27"/>
      <c r="E4273" s="79"/>
      <c r="F4273" s="79"/>
      <c r="G4273" s="80"/>
      <c r="H4273" s="79"/>
      <c r="I4273" s="148"/>
      <c r="J4273" s="148"/>
      <c r="K4273" s="81"/>
      <c r="L4273" s="81"/>
      <c r="M4273" s="82"/>
      <c r="N4273" s="82"/>
      <c r="O4273" s="170"/>
      <c r="P4273" s="170"/>
      <c r="Q4273" s="171">
        <f t="shared" si="468"/>
        <v>1</v>
      </c>
      <c r="R4273" s="28">
        <f t="shared" si="463"/>
        <v>0</v>
      </c>
      <c r="S4273" s="77" t="b">
        <f t="shared" si="464"/>
        <v>0</v>
      </c>
      <c r="T4273" s="78" t="b">
        <f t="shared" si="465"/>
        <v>0</v>
      </c>
      <c r="U4273" s="28">
        <f t="shared" si="466"/>
        <v>0</v>
      </c>
      <c r="V4273" s="82"/>
      <c r="W4273" s="82"/>
      <c r="X4273" s="28">
        <f t="shared" si="467"/>
        <v>0</v>
      </c>
    </row>
    <row r="4274" spans="1:24" ht="13.5" customHeight="1">
      <c r="A4274" s="26" t="str">
        <f t="shared" si="462"/>
        <v>Test insurer</v>
      </c>
      <c r="B4274" s="79"/>
      <c r="C4274" s="79"/>
      <c r="D4274" s="27"/>
      <c r="E4274" s="79"/>
      <c r="F4274" s="79"/>
      <c r="G4274" s="80"/>
      <c r="H4274" s="79"/>
      <c r="I4274" s="148"/>
      <c r="J4274" s="148"/>
      <c r="K4274" s="81"/>
      <c r="L4274" s="81"/>
      <c r="M4274" s="82"/>
      <c r="N4274" s="82"/>
      <c r="O4274" s="170"/>
      <c r="P4274" s="170"/>
      <c r="Q4274" s="171">
        <f t="shared" si="468"/>
        <v>1</v>
      </c>
      <c r="R4274" s="28">
        <f t="shared" si="463"/>
        <v>0</v>
      </c>
      <c r="S4274" s="77" t="b">
        <f t="shared" si="464"/>
        <v>0</v>
      </c>
      <c r="T4274" s="78" t="b">
        <f t="shared" si="465"/>
        <v>0</v>
      </c>
      <c r="U4274" s="28">
        <f t="shared" si="466"/>
        <v>0</v>
      </c>
      <c r="V4274" s="82"/>
      <c r="W4274" s="82"/>
      <c r="X4274" s="28">
        <f t="shared" si="467"/>
        <v>0</v>
      </c>
    </row>
    <row r="4275" spans="1:24" ht="13.5" customHeight="1">
      <c r="A4275" s="26" t="str">
        <f t="shared" si="462"/>
        <v>Test insurer</v>
      </c>
      <c r="B4275" s="79"/>
      <c r="C4275" s="79"/>
      <c r="D4275" s="27"/>
      <c r="E4275" s="79"/>
      <c r="F4275" s="79"/>
      <c r="G4275" s="80"/>
      <c r="H4275" s="79"/>
      <c r="I4275" s="148"/>
      <c r="J4275" s="148"/>
      <c r="K4275" s="81"/>
      <c r="L4275" s="81"/>
      <c r="M4275" s="82"/>
      <c r="N4275" s="82"/>
      <c r="O4275" s="170"/>
      <c r="P4275" s="170"/>
      <c r="Q4275" s="171">
        <f t="shared" si="468"/>
        <v>1</v>
      </c>
      <c r="R4275" s="28">
        <f t="shared" si="463"/>
        <v>0</v>
      </c>
      <c r="S4275" s="77" t="b">
        <f t="shared" si="464"/>
        <v>0</v>
      </c>
      <c r="T4275" s="78" t="b">
        <f t="shared" si="465"/>
        <v>0</v>
      </c>
      <c r="U4275" s="28">
        <f t="shared" si="466"/>
        <v>0</v>
      </c>
      <c r="V4275" s="82"/>
      <c r="W4275" s="82"/>
      <c r="X4275" s="28">
        <f t="shared" si="467"/>
        <v>0</v>
      </c>
    </row>
    <row r="4276" spans="1:24" ht="13.5" customHeight="1">
      <c r="A4276" s="26" t="str">
        <f t="shared" si="462"/>
        <v>Test insurer</v>
      </c>
      <c r="B4276" s="79"/>
      <c r="C4276" s="79"/>
      <c r="D4276" s="27"/>
      <c r="E4276" s="79"/>
      <c r="F4276" s="79"/>
      <c r="G4276" s="80"/>
      <c r="H4276" s="79"/>
      <c r="I4276" s="148"/>
      <c r="J4276" s="148"/>
      <c r="K4276" s="81"/>
      <c r="L4276" s="81"/>
      <c r="M4276" s="82"/>
      <c r="N4276" s="82"/>
      <c r="O4276" s="170"/>
      <c r="P4276" s="170"/>
      <c r="Q4276" s="171">
        <f t="shared" si="468"/>
        <v>1</v>
      </c>
      <c r="R4276" s="28">
        <f t="shared" si="463"/>
        <v>0</v>
      </c>
      <c r="S4276" s="77" t="b">
        <f t="shared" si="464"/>
        <v>0</v>
      </c>
      <c r="T4276" s="78" t="b">
        <f t="shared" si="465"/>
        <v>0</v>
      </c>
      <c r="U4276" s="28">
        <f t="shared" si="466"/>
        <v>0</v>
      </c>
      <c r="V4276" s="82"/>
      <c r="W4276" s="82"/>
      <c r="X4276" s="28">
        <f t="shared" si="467"/>
        <v>0</v>
      </c>
    </row>
    <row r="4277" spans="1:24" ht="13.5" customHeight="1">
      <c r="A4277" s="26" t="str">
        <f t="shared" si="462"/>
        <v>Test insurer</v>
      </c>
      <c r="B4277" s="79"/>
      <c r="C4277" s="79"/>
      <c r="D4277" s="27"/>
      <c r="E4277" s="79"/>
      <c r="F4277" s="79"/>
      <c r="G4277" s="80"/>
      <c r="H4277" s="79"/>
      <c r="I4277" s="148"/>
      <c r="J4277" s="148"/>
      <c r="K4277" s="81"/>
      <c r="L4277" s="81"/>
      <c r="M4277" s="82"/>
      <c r="N4277" s="82"/>
      <c r="O4277" s="170"/>
      <c r="P4277" s="170"/>
      <c r="Q4277" s="171">
        <f t="shared" si="468"/>
        <v>1</v>
      </c>
      <c r="R4277" s="28">
        <f t="shared" si="463"/>
        <v>0</v>
      </c>
      <c r="S4277" s="77" t="b">
        <f t="shared" si="464"/>
        <v>0</v>
      </c>
      <c r="T4277" s="78" t="b">
        <f t="shared" si="465"/>
        <v>0</v>
      </c>
      <c r="U4277" s="28">
        <f t="shared" si="466"/>
        <v>0</v>
      </c>
      <c r="V4277" s="82"/>
      <c r="W4277" s="82"/>
      <c r="X4277" s="28">
        <f t="shared" si="467"/>
        <v>0</v>
      </c>
    </row>
    <row r="4278" spans="1:24" ht="13.5" customHeight="1">
      <c r="A4278" s="26" t="str">
        <f t="shared" si="462"/>
        <v>Test insurer</v>
      </c>
      <c r="B4278" s="79"/>
      <c r="C4278" s="79"/>
      <c r="D4278" s="27"/>
      <c r="E4278" s="79"/>
      <c r="F4278" s="79"/>
      <c r="G4278" s="80"/>
      <c r="H4278" s="79"/>
      <c r="I4278" s="148"/>
      <c r="J4278" s="148"/>
      <c r="K4278" s="81"/>
      <c r="L4278" s="81"/>
      <c r="M4278" s="82"/>
      <c r="N4278" s="82"/>
      <c r="O4278" s="170"/>
      <c r="P4278" s="170"/>
      <c r="Q4278" s="171">
        <f t="shared" si="468"/>
        <v>1</v>
      </c>
      <c r="R4278" s="28">
        <f t="shared" si="463"/>
        <v>0</v>
      </c>
      <c r="S4278" s="77" t="b">
        <f t="shared" si="464"/>
        <v>0</v>
      </c>
      <c r="T4278" s="78" t="b">
        <f t="shared" si="465"/>
        <v>0</v>
      </c>
      <c r="U4278" s="28">
        <f t="shared" si="466"/>
        <v>0</v>
      </c>
      <c r="V4278" s="82"/>
      <c r="W4278" s="82"/>
      <c r="X4278" s="28">
        <f t="shared" si="467"/>
        <v>0</v>
      </c>
    </row>
    <row r="4279" spans="1:24" ht="13.5" customHeight="1">
      <c r="A4279" s="26" t="str">
        <f t="shared" si="462"/>
        <v>Test insurer</v>
      </c>
      <c r="B4279" s="79"/>
      <c r="C4279" s="79"/>
      <c r="D4279" s="27"/>
      <c r="E4279" s="79"/>
      <c r="F4279" s="79"/>
      <c r="G4279" s="80"/>
      <c r="H4279" s="79"/>
      <c r="I4279" s="148"/>
      <c r="J4279" s="148"/>
      <c r="K4279" s="81"/>
      <c r="L4279" s="81"/>
      <c r="M4279" s="82"/>
      <c r="N4279" s="82"/>
      <c r="O4279" s="170"/>
      <c r="P4279" s="170"/>
      <c r="Q4279" s="171">
        <f t="shared" si="468"/>
        <v>1</v>
      </c>
      <c r="R4279" s="28">
        <f t="shared" si="463"/>
        <v>0</v>
      </c>
      <c r="S4279" s="77" t="b">
        <f t="shared" si="464"/>
        <v>0</v>
      </c>
      <c r="T4279" s="78" t="b">
        <f t="shared" si="465"/>
        <v>0</v>
      </c>
      <c r="U4279" s="28">
        <f t="shared" si="466"/>
        <v>0</v>
      </c>
      <c r="V4279" s="82"/>
      <c r="W4279" s="82"/>
      <c r="X4279" s="28">
        <f t="shared" si="467"/>
        <v>0</v>
      </c>
    </row>
    <row r="4280" spans="1:24" ht="13.5" customHeight="1">
      <c r="A4280" s="26" t="str">
        <f t="shared" si="462"/>
        <v>Test insurer</v>
      </c>
      <c r="B4280" s="79"/>
      <c r="C4280" s="79"/>
      <c r="D4280" s="27"/>
      <c r="E4280" s="79"/>
      <c r="F4280" s="79"/>
      <c r="G4280" s="80"/>
      <c r="H4280" s="79"/>
      <c r="I4280" s="148"/>
      <c r="J4280" s="148"/>
      <c r="K4280" s="81"/>
      <c r="L4280" s="81"/>
      <c r="M4280" s="82"/>
      <c r="N4280" s="82"/>
      <c r="O4280" s="170"/>
      <c r="P4280" s="170"/>
      <c r="Q4280" s="171">
        <f t="shared" si="468"/>
        <v>1</v>
      </c>
      <c r="R4280" s="28">
        <f t="shared" si="463"/>
        <v>0</v>
      </c>
      <c r="S4280" s="77" t="b">
        <f t="shared" si="464"/>
        <v>0</v>
      </c>
      <c r="T4280" s="78" t="b">
        <f t="shared" si="465"/>
        <v>0</v>
      </c>
      <c r="U4280" s="28">
        <f t="shared" si="466"/>
        <v>0</v>
      </c>
      <c r="V4280" s="82"/>
      <c r="W4280" s="82"/>
      <c r="X4280" s="28">
        <f t="shared" si="467"/>
        <v>0</v>
      </c>
    </row>
    <row r="4281" spans="1:24" ht="13.5" customHeight="1">
      <c r="A4281" s="26" t="str">
        <f t="shared" si="462"/>
        <v>Test insurer</v>
      </c>
      <c r="B4281" s="79"/>
      <c r="C4281" s="79"/>
      <c r="D4281" s="27"/>
      <c r="E4281" s="79"/>
      <c r="F4281" s="79"/>
      <c r="G4281" s="80"/>
      <c r="H4281" s="79"/>
      <c r="I4281" s="148"/>
      <c r="J4281" s="148"/>
      <c r="K4281" s="81"/>
      <c r="L4281" s="81"/>
      <c r="M4281" s="82"/>
      <c r="N4281" s="82"/>
      <c r="O4281" s="170"/>
      <c r="P4281" s="170"/>
      <c r="Q4281" s="171">
        <f t="shared" si="468"/>
        <v>1</v>
      </c>
      <c r="R4281" s="28">
        <f t="shared" si="463"/>
        <v>0</v>
      </c>
      <c r="S4281" s="77" t="b">
        <f t="shared" si="464"/>
        <v>0</v>
      </c>
      <c r="T4281" s="78" t="b">
        <f t="shared" si="465"/>
        <v>0</v>
      </c>
      <c r="U4281" s="28">
        <f t="shared" si="466"/>
        <v>0</v>
      </c>
      <c r="V4281" s="82"/>
      <c r="W4281" s="82"/>
      <c r="X4281" s="28">
        <f t="shared" si="467"/>
        <v>0</v>
      </c>
    </row>
    <row r="4282" spans="1:24" ht="13.5" customHeight="1">
      <c r="A4282" s="26" t="str">
        <f t="shared" si="462"/>
        <v>Test insurer</v>
      </c>
      <c r="B4282" s="79"/>
      <c r="C4282" s="79"/>
      <c r="D4282" s="27"/>
      <c r="E4282" s="79"/>
      <c r="F4282" s="79"/>
      <c r="G4282" s="80"/>
      <c r="H4282" s="79"/>
      <c r="I4282" s="148"/>
      <c r="J4282" s="148"/>
      <c r="K4282" s="81"/>
      <c r="L4282" s="81"/>
      <c r="M4282" s="82"/>
      <c r="N4282" s="82"/>
      <c r="O4282" s="170"/>
      <c r="P4282" s="170"/>
      <c r="Q4282" s="171">
        <f t="shared" si="468"/>
        <v>1</v>
      </c>
      <c r="R4282" s="28">
        <f t="shared" si="463"/>
        <v>0</v>
      </c>
      <c r="S4282" s="77" t="b">
        <f t="shared" si="464"/>
        <v>0</v>
      </c>
      <c r="T4282" s="78" t="b">
        <f t="shared" si="465"/>
        <v>0</v>
      </c>
      <c r="U4282" s="28">
        <f t="shared" si="466"/>
        <v>0</v>
      </c>
      <c r="V4282" s="82"/>
      <c r="W4282" s="82"/>
      <c r="X4282" s="28">
        <f t="shared" si="467"/>
        <v>0</v>
      </c>
    </row>
    <row r="4283" spans="1:24" ht="13.5" customHeight="1">
      <c r="A4283" s="26" t="str">
        <f t="shared" si="462"/>
        <v>Test insurer</v>
      </c>
      <c r="B4283" s="79"/>
      <c r="C4283" s="79"/>
      <c r="D4283" s="27"/>
      <c r="E4283" s="79"/>
      <c r="F4283" s="79"/>
      <c r="G4283" s="80"/>
      <c r="H4283" s="79"/>
      <c r="I4283" s="148"/>
      <c r="J4283" s="148"/>
      <c r="K4283" s="81"/>
      <c r="L4283" s="81"/>
      <c r="M4283" s="82"/>
      <c r="N4283" s="82"/>
      <c r="O4283" s="170"/>
      <c r="P4283" s="170"/>
      <c r="Q4283" s="171">
        <f t="shared" si="468"/>
        <v>1</v>
      </c>
      <c r="R4283" s="28">
        <f t="shared" si="463"/>
        <v>0</v>
      </c>
      <c r="S4283" s="77" t="b">
        <f t="shared" si="464"/>
        <v>0</v>
      </c>
      <c r="T4283" s="78" t="b">
        <f t="shared" si="465"/>
        <v>0</v>
      </c>
      <c r="U4283" s="28">
        <f t="shared" si="466"/>
        <v>0</v>
      </c>
      <c r="V4283" s="82"/>
      <c r="W4283" s="82"/>
      <c r="X4283" s="28">
        <f t="shared" si="467"/>
        <v>0</v>
      </c>
    </row>
    <row r="4284" spans="1:24" ht="13.5" customHeight="1">
      <c r="A4284" s="26" t="str">
        <f t="shared" si="462"/>
        <v>Test insurer</v>
      </c>
      <c r="B4284" s="79"/>
      <c r="C4284" s="79"/>
      <c r="D4284" s="27"/>
      <c r="E4284" s="79"/>
      <c r="F4284" s="79"/>
      <c r="G4284" s="80"/>
      <c r="H4284" s="79"/>
      <c r="I4284" s="148"/>
      <c r="J4284" s="148"/>
      <c r="K4284" s="81"/>
      <c r="L4284" s="81"/>
      <c r="M4284" s="82"/>
      <c r="N4284" s="82"/>
      <c r="O4284" s="170"/>
      <c r="P4284" s="170"/>
      <c r="Q4284" s="171">
        <f t="shared" si="468"/>
        <v>1</v>
      </c>
      <c r="R4284" s="28">
        <f t="shared" si="463"/>
        <v>0</v>
      </c>
      <c r="S4284" s="77" t="b">
        <f t="shared" si="464"/>
        <v>0</v>
      </c>
      <c r="T4284" s="78" t="b">
        <f t="shared" si="465"/>
        <v>0</v>
      </c>
      <c r="U4284" s="28">
        <f t="shared" si="466"/>
        <v>0</v>
      </c>
      <c r="V4284" s="82"/>
      <c r="W4284" s="82"/>
      <c r="X4284" s="28">
        <f t="shared" si="467"/>
        <v>0</v>
      </c>
    </row>
    <row r="4285" spans="1:24" ht="13.5" customHeight="1">
      <c r="A4285" s="26" t="str">
        <f t="shared" si="462"/>
        <v>Test insurer</v>
      </c>
      <c r="B4285" s="79"/>
      <c r="C4285" s="79"/>
      <c r="D4285" s="27"/>
      <c r="E4285" s="79"/>
      <c r="F4285" s="79"/>
      <c r="G4285" s="80"/>
      <c r="H4285" s="79"/>
      <c r="I4285" s="148"/>
      <c r="J4285" s="148"/>
      <c r="K4285" s="81"/>
      <c r="L4285" s="81"/>
      <c r="M4285" s="82"/>
      <c r="N4285" s="82"/>
      <c r="O4285" s="170"/>
      <c r="P4285" s="170"/>
      <c r="Q4285" s="171">
        <f t="shared" si="468"/>
        <v>1</v>
      </c>
      <c r="R4285" s="28">
        <f t="shared" si="463"/>
        <v>0</v>
      </c>
      <c r="S4285" s="77" t="b">
        <f t="shared" si="464"/>
        <v>0</v>
      </c>
      <c r="T4285" s="78" t="b">
        <f t="shared" si="465"/>
        <v>0</v>
      </c>
      <c r="U4285" s="28">
        <f t="shared" si="466"/>
        <v>0</v>
      </c>
      <c r="V4285" s="82"/>
      <c r="W4285" s="82"/>
      <c r="X4285" s="28">
        <f t="shared" si="467"/>
        <v>0</v>
      </c>
    </row>
    <row r="4286" spans="1:24" ht="13.5" customHeight="1">
      <c r="A4286" s="26" t="str">
        <f t="shared" si="462"/>
        <v>Test insurer</v>
      </c>
      <c r="B4286" s="79"/>
      <c r="C4286" s="79"/>
      <c r="D4286" s="27"/>
      <c r="E4286" s="79"/>
      <c r="F4286" s="79"/>
      <c r="G4286" s="80"/>
      <c r="H4286" s="79"/>
      <c r="I4286" s="148"/>
      <c r="J4286" s="148"/>
      <c r="K4286" s="81"/>
      <c r="L4286" s="81"/>
      <c r="M4286" s="82"/>
      <c r="N4286" s="82"/>
      <c r="O4286" s="170"/>
      <c r="P4286" s="170"/>
      <c r="Q4286" s="171">
        <f t="shared" si="468"/>
        <v>1</v>
      </c>
      <c r="R4286" s="28">
        <f t="shared" si="463"/>
        <v>0</v>
      </c>
      <c r="S4286" s="77" t="b">
        <f t="shared" si="464"/>
        <v>0</v>
      </c>
      <c r="T4286" s="78" t="b">
        <f t="shared" si="465"/>
        <v>0</v>
      </c>
      <c r="U4286" s="28">
        <f t="shared" si="466"/>
        <v>0</v>
      </c>
      <c r="V4286" s="82"/>
      <c r="W4286" s="82"/>
      <c r="X4286" s="28">
        <f t="shared" si="467"/>
        <v>0</v>
      </c>
    </row>
    <row r="4287" spans="1:24" ht="13.5" customHeight="1">
      <c r="A4287" s="26" t="str">
        <f t="shared" si="462"/>
        <v>Test insurer</v>
      </c>
      <c r="B4287" s="79"/>
      <c r="C4287" s="79"/>
      <c r="D4287" s="27"/>
      <c r="E4287" s="79"/>
      <c r="F4287" s="79"/>
      <c r="G4287" s="80"/>
      <c r="H4287" s="79"/>
      <c r="I4287" s="148"/>
      <c r="J4287" s="148"/>
      <c r="K4287" s="81"/>
      <c r="L4287" s="81"/>
      <c r="M4287" s="82"/>
      <c r="N4287" s="82"/>
      <c r="O4287" s="170"/>
      <c r="P4287" s="170"/>
      <c r="Q4287" s="171">
        <f t="shared" si="468"/>
        <v>1</v>
      </c>
      <c r="R4287" s="28">
        <f t="shared" si="463"/>
        <v>0</v>
      </c>
      <c r="S4287" s="77" t="b">
        <f t="shared" si="464"/>
        <v>0</v>
      </c>
      <c r="T4287" s="78" t="b">
        <f t="shared" si="465"/>
        <v>0</v>
      </c>
      <c r="U4287" s="28">
        <f t="shared" si="466"/>
        <v>0</v>
      </c>
      <c r="V4287" s="82"/>
      <c r="W4287" s="82"/>
      <c r="X4287" s="28">
        <f t="shared" si="467"/>
        <v>0</v>
      </c>
    </row>
    <row r="4288" spans="1:24" ht="13.5" customHeight="1">
      <c r="A4288" s="26" t="str">
        <f t="shared" si="462"/>
        <v>Test insurer</v>
      </c>
      <c r="B4288" s="79"/>
      <c r="C4288" s="79"/>
      <c r="D4288" s="27"/>
      <c r="E4288" s="79"/>
      <c r="F4288" s="79"/>
      <c r="G4288" s="80"/>
      <c r="H4288" s="79"/>
      <c r="I4288" s="148"/>
      <c r="J4288" s="148"/>
      <c r="K4288" s="81"/>
      <c r="L4288" s="81"/>
      <c r="M4288" s="82"/>
      <c r="N4288" s="82"/>
      <c r="O4288" s="170"/>
      <c r="P4288" s="170"/>
      <c r="Q4288" s="171">
        <f t="shared" si="468"/>
        <v>1</v>
      </c>
      <c r="R4288" s="28">
        <f t="shared" si="463"/>
        <v>0</v>
      </c>
      <c r="S4288" s="77" t="b">
        <f t="shared" si="464"/>
        <v>0</v>
      </c>
      <c r="T4288" s="78" t="b">
        <f t="shared" si="465"/>
        <v>0</v>
      </c>
      <c r="U4288" s="28">
        <f t="shared" si="466"/>
        <v>0</v>
      </c>
      <c r="V4288" s="82"/>
      <c r="W4288" s="82"/>
      <c r="X4288" s="28">
        <f t="shared" si="467"/>
        <v>0</v>
      </c>
    </row>
    <row r="4289" spans="1:24" ht="13.5" customHeight="1">
      <c r="A4289" s="26" t="str">
        <f t="shared" si="462"/>
        <v>Test insurer</v>
      </c>
      <c r="B4289" s="79"/>
      <c r="C4289" s="79"/>
      <c r="D4289" s="27"/>
      <c r="E4289" s="79"/>
      <c r="F4289" s="79"/>
      <c r="G4289" s="80"/>
      <c r="H4289" s="79"/>
      <c r="I4289" s="148"/>
      <c r="J4289" s="148"/>
      <c r="K4289" s="81"/>
      <c r="L4289" s="81"/>
      <c r="M4289" s="82"/>
      <c r="N4289" s="82"/>
      <c r="O4289" s="170"/>
      <c r="P4289" s="170"/>
      <c r="Q4289" s="171">
        <f t="shared" si="468"/>
        <v>1</v>
      </c>
      <c r="R4289" s="28">
        <f t="shared" si="463"/>
        <v>0</v>
      </c>
      <c r="S4289" s="77" t="b">
        <f t="shared" si="464"/>
        <v>0</v>
      </c>
      <c r="T4289" s="78" t="b">
        <f t="shared" si="465"/>
        <v>0</v>
      </c>
      <c r="U4289" s="28">
        <f t="shared" si="466"/>
        <v>0</v>
      </c>
      <c r="V4289" s="82"/>
      <c r="W4289" s="82"/>
      <c r="X4289" s="28">
        <f t="shared" si="467"/>
        <v>0</v>
      </c>
    </row>
    <row r="4290" spans="1:24" ht="13.5" customHeight="1">
      <c r="A4290" s="26" t="str">
        <f t="shared" si="462"/>
        <v>Test insurer</v>
      </c>
      <c r="B4290" s="79"/>
      <c r="C4290" s="79"/>
      <c r="D4290" s="27"/>
      <c r="E4290" s="79"/>
      <c r="F4290" s="79"/>
      <c r="G4290" s="80"/>
      <c r="H4290" s="79"/>
      <c r="I4290" s="148"/>
      <c r="J4290" s="148"/>
      <c r="K4290" s="81"/>
      <c r="L4290" s="81"/>
      <c r="M4290" s="82"/>
      <c r="N4290" s="82"/>
      <c r="O4290" s="170"/>
      <c r="P4290" s="170"/>
      <c r="Q4290" s="171">
        <f t="shared" si="468"/>
        <v>1</v>
      </c>
      <c r="R4290" s="28">
        <f t="shared" si="463"/>
        <v>0</v>
      </c>
      <c r="S4290" s="77" t="b">
        <f t="shared" si="464"/>
        <v>0</v>
      </c>
      <c r="T4290" s="78" t="b">
        <f t="shared" si="465"/>
        <v>0</v>
      </c>
      <c r="U4290" s="28">
        <f t="shared" si="466"/>
        <v>0</v>
      </c>
      <c r="V4290" s="82"/>
      <c r="W4290" s="82"/>
      <c r="X4290" s="28">
        <f t="shared" si="467"/>
        <v>0</v>
      </c>
    </row>
    <row r="4291" spans="1:24" ht="13.5" customHeight="1">
      <c r="A4291" s="26" t="str">
        <f t="shared" si="462"/>
        <v>Test insurer</v>
      </c>
      <c r="B4291" s="79"/>
      <c r="C4291" s="79"/>
      <c r="D4291" s="27"/>
      <c r="E4291" s="79"/>
      <c r="F4291" s="79"/>
      <c r="G4291" s="80"/>
      <c r="H4291" s="79"/>
      <c r="I4291" s="148"/>
      <c r="J4291" s="148"/>
      <c r="K4291" s="81"/>
      <c r="L4291" s="81"/>
      <c r="M4291" s="82"/>
      <c r="N4291" s="82"/>
      <c r="O4291" s="170"/>
      <c r="P4291" s="170"/>
      <c r="Q4291" s="171">
        <f t="shared" si="468"/>
        <v>1</v>
      </c>
      <c r="R4291" s="28">
        <f t="shared" si="463"/>
        <v>0</v>
      </c>
      <c r="S4291" s="77" t="b">
        <f t="shared" si="464"/>
        <v>0</v>
      </c>
      <c r="T4291" s="78" t="b">
        <f t="shared" si="465"/>
        <v>0</v>
      </c>
      <c r="U4291" s="28">
        <f t="shared" si="466"/>
        <v>0</v>
      </c>
      <c r="V4291" s="82"/>
      <c r="W4291" s="82"/>
      <c r="X4291" s="28">
        <f t="shared" si="467"/>
        <v>0</v>
      </c>
    </row>
    <row r="4292" spans="1:24" ht="13.5" customHeight="1">
      <c r="A4292" s="26" t="str">
        <f t="shared" ref="A4292:A4355" si="469">$D$2</f>
        <v>Test insurer</v>
      </c>
      <c r="B4292" s="79"/>
      <c r="C4292" s="79"/>
      <c r="D4292" s="27"/>
      <c r="E4292" s="79"/>
      <c r="F4292" s="79"/>
      <c r="G4292" s="80"/>
      <c r="H4292" s="79"/>
      <c r="I4292" s="148"/>
      <c r="J4292" s="148"/>
      <c r="K4292" s="81"/>
      <c r="L4292" s="81"/>
      <c r="M4292" s="82"/>
      <c r="N4292" s="82"/>
      <c r="O4292" s="170"/>
      <c r="P4292" s="170"/>
      <c r="Q4292" s="171">
        <f t="shared" si="468"/>
        <v>1</v>
      </c>
      <c r="R4292" s="28">
        <f t="shared" ref="R4292:R4355" si="470">K4292*N4292</f>
        <v>0</v>
      </c>
      <c r="S4292" s="77" t="b">
        <f t="shared" ref="S4292:S4355" si="471">IF(E4292="TERMINATING","TERMINATING",IF(K4292=0,IF(L4292&gt;0,"NEW"),L4292-K4292))</f>
        <v>0</v>
      </c>
      <c r="T4292" s="78" t="b">
        <f t="shared" ref="T4292:T4355" si="472">IF(E4292="TERMINATING","TERMINATING",IF(K4292=0,IF(L4292&gt;0,"NEW"),L4292/K4292-1))</f>
        <v>0</v>
      </c>
      <c r="U4292" s="28">
        <f t="shared" ref="U4292:U4355" si="473">IF(E4292="Terminating",N4292*K4292,N4292*L4292)</f>
        <v>0</v>
      </c>
      <c r="V4292" s="82"/>
      <c r="W4292" s="82"/>
      <c r="X4292" s="28">
        <f t="shared" ref="X4292:X4355" si="474">IF(E4292="Terminating",W4292*K4292,W4292*L4292)</f>
        <v>0</v>
      </c>
    </row>
    <row r="4293" spans="1:24" ht="13.5" customHeight="1">
      <c r="A4293" s="26" t="str">
        <f t="shared" si="469"/>
        <v>Test insurer</v>
      </c>
      <c r="B4293" s="79"/>
      <c r="C4293" s="79"/>
      <c r="D4293" s="27"/>
      <c r="E4293" s="79"/>
      <c r="F4293" s="79"/>
      <c r="G4293" s="80"/>
      <c r="H4293" s="79"/>
      <c r="I4293" s="148"/>
      <c r="J4293" s="148"/>
      <c r="K4293" s="81"/>
      <c r="L4293" s="81"/>
      <c r="M4293" s="82"/>
      <c r="N4293" s="82"/>
      <c r="O4293" s="170"/>
      <c r="P4293" s="170"/>
      <c r="Q4293" s="171">
        <f t="shared" ref="Q4293:Q4356" si="475">(P4293-O4293)+1</f>
        <v>1</v>
      </c>
      <c r="R4293" s="28">
        <f t="shared" si="470"/>
        <v>0</v>
      </c>
      <c r="S4293" s="77" t="b">
        <f t="shared" si="471"/>
        <v>0</v>
      </c>
      <c r="T4293" s="78" t="b">
        <f t="shared" si="472"/>
        <v>0</v>
      </c>
      <c r="U4293" s="28">
        <f t="shared" si="473"/>
        <v>0</v>
      </c>
      <c r="V4293" s="82"/>
      <c r="W4293" s="82"/>
      <c r="X4293" s="28">
        <f t="shared" si="474"/>
        <v>0</v>
      </c>
    </row>
    <row r="4294" spans="1:24" ht="13.5" customHeight="1">
      <c r="A4294" s="26" t="str">
        <f t="shared" si="469"/>
        <v>Test insurer</v>
      </c>
      <c r="B4294" s="79"/>
      <c r="C4294" s="79"/>
      <c r="D4294" s="27"/>
      <c r="E4294" s="79"/>
      <c r="F4294" s="79"/>
      <c r="G4294" s="80"/>
      <c r="H4294" s="79"/>
      <c r="I4294" s="148"/>
      <c r="J4294" s="148"/>
      <c r="K4294" s="81"/>
      <c r="L4294" s="81"/>
      <c r="M4294" s="82"/>
      <c r="N4294" s="82"/>
      <c r="O4294" s="170"/>
      <c r="P4294" s="170"/>
      <c r="Q4294" s="171">
        <f t="shared" si="475"/>
        <v>1</v>
      </c>
      <c r="R4294" s="28">
        <f t="shared" si="470"/>
        <v>0</v>
      </c>
      <c r="S4294" s="77" t="b">
        <f t="shared" si="471"/>
        <v>0</v>
      </c>
      <c r="T4294" s="78" t="b">
        <f t="shared" si="472"/>
        <v>0</v>
      </c>
      <c r="U4294" s="28">
        <f t="shared" si="473"/>
        <v>0</v>
      </c>
      <c r="V4294" s="82"/>
      <c r="W4294" s="82"/>
      <c r="X4294" s="28">
        <f t="shared" si="474"/>
        <v>0</v>
      </c>
    </row>
    <row r="4295" spans="1:24" ht="13.5" customHeight="1">
      <c r="A4295" s="26" t="str">
        <f t="shared" si="469"/>
        <v>Test insurer</v>
      </c>
      <c r="B4295" s="79"/>
      <c r="C4295" s="79"/>
      <c r="D4295" s="27"/>
      <c r="E4295" s="79"/>
      <c r="F4295" s="79"/>
      <c r="G4295" s="80"/>
      <c r="H4295" s="79"/>
      <c r="I4295" s="148"/>
      <c r="J4295" s="148"/>
      <c r="K4295" s="81"/>
      <c r="L4295" s="81"/>
      <c r="M4295" s="82"/>
      <c r="N4295" s="82"/>
      <c r="O4295" s="170"/>
      <c r="P4295" s="170"/>
      <c r="Q4295" s="171">
        <f t="shared" si="475"/>
        <v>1</v>
      </c>
      <c r="R4295" s="28">
        <f t="shared" si="470"/>
        <v>0</v>
      </c>
      <c r="S4295" s="77" t="b">
        <f t="shared" si="471"/>
        <v>0</v>
      </c>
      <c r="T4295" s="78" t="b">
        <f t="shared" si="472"/>
        <v>0</v>
      </c>
      <c r="U4295" s="28">
        <f t="shared" si="473"/>
        <v>0</v>
      </c>
      <c r="V4295" s="82"/>
      <c r="W4295" s="82"/>
      <c r="X4295" s="28">
        <f t="shared" si="474"/>
        <v>0</v>
      </c>
    </row>
    <row r="4296" spans="1:24" ht="13.5" customHeight="1">
      <c r="A4296" s="26" t="str">
        <f t="shared" si="469"/>
        <v>Test insurer</v>
      </c>
      <c r="B4296" s="79"/>
      <c r="C4296" s="79"/>
      <c r="D4296" s="27"/>
      <c r="E4296" s="79"/>
      <c r="F4296" s="79"/>
      <c r="G4296" s="80"/>
      <c r="H4296" s="79"/>
      <c r="I4296" s="148"/>
      <c r="J4296" s="148"/>
      <c r="K4296" s="81"/>
      <c r="L4296" s="81"/>
      <c r="M4296" s="82"/>
      <c r="N4296" s="82"/>
      <c r="O4296" s="170"/>
      <c r="P4296" s="170"/>
      <c r="Q4296" s="171">
        <f t="shared" si="475"/>
        <v>1</v>
      </c>
      <c r="R4296" s="28">
        <f t="shared" si="470"/>
        <v>0</v>
      </c>
      <c r="S4296" s="77" t="b">
        <f t="shared" si="471"/>
        <v>0</v>
      </c>
      <c r="T4296" s="78" t="b">
        <f t="shared" si="472"/>
        <v>0</v>
      </c>
      <c r="U4296" s="28">
        <f t="shared" si="473"/>
        <v>0</v>
      </c>
      <c r="V4296" s="82"/>
      <c r="W4296" s="82"/>
      <c r="X4296" s="28">
        <f t="shared" si="474"/>
        <v>0</v>
      </c>
    </row>
    <row r="4297" spans="1:24" ht="13.5" customHeight="1">
      <c r="A4297" s="26" t="str">
        <f t="shared" si="469"/>
        <v>Test insurer</v>
      </c>
      <c r="B4297" s="79"/>
      <c r="C4297" s="79"/>
      <c r="D4297" s="27"/>
      <c r="E4297" s="79"/>
      <c r="F4297" s="79"/>
      <c r="G4297" s="80"/>
      <c r="H4297" s="79"/>
      <c r="I4297" s="148"/>
      <c r="J4297" s="148"/>
      <c r="K4297" s="81"/>
      <c r="L4297" s="81"/>
      <c r="M4297" s="82"/>
      <c r="N4297" s="82"/>
      <c r="O4297" s="170"/>
      <c r="P4297" s="170"/>
      <c r="Q4297" s="171">
        <f t="shared" si="475"/>
        <v>1</v>
      </c>
      <c r="R4297" s="28">
        <f t="shared" si="470"/>
        <v>0</v>
      </c>
      <c r="S4297" s="77" t="b">
        <f t="shared" si="471"/>
        <v>0</v>
      </c>
      <c r="T4297" s="78" t="b">
        <f t="shared" si="472"/>
        <v>0</v>
      </c>
      <c r="U4297" s="28">
        <f t="shared" si="473"/>
        <v>0</v>
      </c>
      <c r="V4297" s="82"/>
      <c r="W4297" s="82"/>
      <c r="X4297" s="28">
        <f t="shared" si="474"/>
        <v>0</v>
      </c>
    </row>
    <row r="4298" spans="1:24" ht="13.5" customHeight="1">
      <c r="A4298" s="26" t="str">
        <f t="shared" si="469"/>
        <v>Test insurer</v>
      </c>
      <c r="B4298" s="79"/>
      <c r="C4298" s="79"/>
      <c r="D4298" s="27"/>
      <c r="E4298" s="79"/>
      <c r="F4298" s="79"/>
      <c r="G4298" s="80"/>
      <c r="H4298" s="79"/>
      <c r="I4298" s="148"/>
      <c r="J4298" s="148"/>
      <c r="K4298" s="81"/>
      <c r="L4298" s="81"/>
      <c r="M4298" s="82"/>
      <c r="N4298" s="82"/>
      <c r="O4298" s="170"/>
      <c r="P4298" s="170"/>
      <c r="Q4298" s="171">
        <f t="shared" si="475"/>
        <v>1</v>
      </c>
      <c r="R4298" s="28">
        <f t="shared" si="470"/>
        <v>0</v>
      </c>
      <c r="S4298" s="77" t="b">
        <f t="shared" si="471"/>
        <v>0</v>
      </c>
      <c r="T4298" s="78" t="b">
        <f t="shared" si="472"/>
        <v>0</v>
      </c>
      <c r="U4298" s="28">
        <f t="shared" si="473"/>
        <v>0</v>
      </c>
      <c r="V4298" s="82"/>
      <c r="W4298" s="82"/>
      <c r="X4298" s="28">
        <f t="shared" si="474"/>
        <v>0</v>
      </c>
    </row>
    <row r="4299" spans="1:24" ht="13.5" customHeight="1">
      <c r="A4299" s="26" t="str">
        <f t="shared" si="469"/>
        <v>Test insurer</v>
      </c>
      <c r="B4299" s="79"/>
      <c r="C4299" s="79"/>
      <c r="D4299" s="27"/>
      <c r="E4299" s="79"/>
      <c r="F4299" s="79"/>
      <c r="G4299" s="80"/>
      <c r="H4299" s="79"/>
      <c r="I4299" s="148"/>
      <c r="J4299" s="148"/>
      <c r="K4299" s="81"/>
      <c r="L4299" s="81"/>
      <c r="M4299" s="82"/>
      <c r="N4299" s="82"/>
      <c r="O4299" s="170"/>
      <c r="P4299" s="170"/>
      <c r="Q4299" s="171">
        <f t="shared" si="475"/>
        <v>1</v>
      </c>
      <c r="R4299" s="28">
        <f t="shared" si="470"/>
        <v>0</v>
      </c>
      <c r="S4299" s="77" t="b">
        <f t="shared" si="471"/>
        <v>0</v>
      </c>
      <c r="T4299" s="78" t="b">
        <f t="shared" si="472"/>
        <v>0</v>
      </c>
      <c r="U4299" s="28">
        <f t="shared" si="473"/>
        <v>0</v>
      </c>
      <c r="V4299" s="82"/>
      <c r="W4299" s="82"/>
      <c r="X4299" s="28">
        <f t="shared" si="474"/>
        <v>0</v>
      </c>
    </row>
    <row r="4300" spans="1:24" ht="13.5" customHeight="1">
      <c r="A4300" s="26" t="str">
        <f t="shared" si="469"/>
        <v>Test insurer</v>
      </c>
      <c r="B4300" s="79"/>
      <c r="C4300" s="79"/>
      <c r="D4300" s="27"/>
      <c r="E4300" s="79"/>
      <c r="F4300" s="79"/>
      <c r="G4300" s="80"/>
      <c r="H4300" s="79"/>
      <c r="I4300" s="148"/>
      <c r="J4300" s="148"/>
      <c r="K4300" s="81"/>
      <c r="L4300" s="81"/>
      <c r="M4300" s="82"/>
      <c r="N4300" s="82"/>
      <c r="O4300" s="170"/>
      <c r="P4300" s="170"/>
      <c r="Q4300" s="171">
        <f t="shared" si="475"/>
        <v>1</v>
      </c>
      <c r="R4300" s="28">
        <f t="shared" si="470"/>
        <v>0</v>
      </c>
      <c r="S4300" s="77" t="b">
        <f t="shared" si="471"/>
        <v>0</v>
      </c>
      <c r="T4300" s="78" t="b">
        <f t="shared" si="472"/>
        <v>0</v>
      </c>
      <c r="U4300" s="28">
        <f t="shared" si="473"/>
        <v>0</v>
      </c>
      <c r="V4300" s="82"/>
      <c r="W4300" s="82"/>
      <c r="X4300" s="28">
        <f t="shared" si="474"/>
        <v>0</v>
      </c>
    </row>
    <row r="4301" spans="1:24" ht="13.5" customHeight="1">
      <c r="A4301" s="26" t="str">
        <f t="shared" si="469"/>
        <v>Test insurer</v>
      </c>
      <c r="B4301" s="79"/>
      <c r="C4301" s="79"/>
      <c r="D4301" s="27"/>
      <c r="E4301" s="79"/>
      <c r="F4301" s="79"/>
      <c r="G4301" s="80"/>
      <c r="H4301" s="79"/>
      <c r="I4301" s="148"/>
      <c r="J4301" s="148"/>
      <c r="K4301" s="81"/>
      <c r="L4301" s="81"/>
      <c r="M4301" s="82"/>
      <c r="N4301" s="82"/>
      <c r="O4301" s="170"/>
      <c r="P4301" s="170"/>
      <c r="Q4301" s="171">
        <f t="shared" si="475"/>
        <v>1</v>
      </c>
      <c r="R4301" s="28">
        <f t="shared" si="470"/>
        <v>0</v>
      </c>
      <c r="S4301" s="77" t="b">
        <f t="shared" si="471"/>
        <v>0</v>
      </c>
      <c r="T4301" s="78" t="b">
        <f t="shared" si="472"/>
        <v>0</v>
      </c>
      <c r="U4301" s="28">
        <f t="shared" si="473"/>
        <v>0</v>
      </c>
      <c r="V4301" s="82"/>
      <c r="W4301" s="82"/>
      <c r="X4301" s="28">
        <f t="shared" si="474"/>
        <v>0</v>
      </c>
    </row>
    <row r="4302" spans="1:24" ht="13.5" customHeight="1">
      <c r="A4302" s="26" t="str">
        <f t="shared" si="469"/>
        <v>Test insurer</v>
      </c>
      <c r="B4302" s="79"/>
      <c r="C4302" s="79"/>
      <c r="D4302" s="27"/>
      <c r="E4302" s="79"/>
      <c r="F4302" s="79"/>
      <c r="G4302" s="80"/>
      <c r="H4302" s="79"/>
      <c r="I4302" s="148"/>
      <c r="J4302" s="148"/>
      <c r="K4302" s="81"/>
      <c r="L4302" s="81"/>
      <c r="M4302" s="82"/>
      <c r="N4302" s="82"/>
      <c r="O4302" s="170"/>
      <c r="P4302" s="170"/>
      <c r="Q4302" s="171">
        <f t="shared" si="475"/>
        <v>1</v>
      </c>
      <c r="R4302" s="28">
        <f t="shared" si="470"/>
        <v>0</v>
      </c>
      <c r="S4302" s="77" t="b">
        <f t="shared" si="471"/>
        <v>0</v>
      </c>
      <c r="T4302" s="78" t="b">
        <f t="shared" si="472"/>
        <v>0</v>
      </c>
      <c r="U4302" s="28">
        <f t="shared" si="473"/>
        <v>0</v>
      </c>
      <c r="V4302" s="82"/>
      <c r="W4302" s="82"/>
      <c r="X4302" s="28">
        <f t="shared" si="474"/>
        <v>0</v>
      </c>
    </row>
    <row r="4303" spans="1:24" ht="13.5" customHeight="1">
      <c r="A4303" s="26" t="str">
        <f t="shared" si="469"/>
        <v>Test insurer</v>
      </c>
      <c r="B4303" s="79"/>
      <c r="C4303" s="79"/>
      <c r="D4303" s="27"/>
      <c r="E4303" s="79"/>
      <c r="F4303" s="79"/>
      <c r="G4303" s="80"/>
      <c r="H4303" s="79"/>
      <c r="I4303" s="148"/>
      <c r="J4303" s="148"/>
      <c r="K4303" s="81"/>
      <c r="L4303" s="81"/>
      <c r="M4303" s="82"/>
      <c r="N4303" s="82"/>
      <c r="O4303" s="170"/>
      <c r="P4303" s="170"/>
      <c r="Q4303" s="171">
        <f t="shared" si="475"/>
        <v>1</v>
      </c>
      <c r="R4303" s="28">
        <f t="shared" si="470"/>
        <v>0</v>
      </c>
      <c r="S4303" s="77" t="b">
        <f t="shared" si="471"/>
        <v>0</v>
      </c>
      <c r="T4303" s="78" t="b">
        <f t="shared" si="472"/>
        <v>0</v>
      </c>
      <c r="U4303" s="28">
        <f t="shared" si="473"/>
        <v>0</v>
      </c>
      <c r="V4303" s="82"/>
      <c r="W4303" s="82"/>
      <c r="X4303" s="28">
        <f t="shared" si="474"/>
        <v>0</v>
      </c>
    </row>
    <row r="4304" spans="1:24" ht="13.5" customHeight="1">
      <c r="A4304" s="26" t="str">
        <f t="shared" si="469"/>
        <v>Test insurer</v>
      </c>
      <c r="B4304" s="79"/>
      <c r="C4304" s="79"/>
      <c r="D4304" s="27"/>
      <c r="E4304" s="79"/>
      <c r="F4304" s="79"/>
      <c r="G4304" s="80"/>
      <c r="H4304" s="79"/>
      <c r="I4304" s="148"/>
      <c r="J4304" s="148"/>
      <c r="K4304" s="81"/>
      <c r="L4304" s="81"/>
      <c r="M4304" s="82"/>
      <c r="N4304" s="82"/>
      <c r="O4304" s="170"/>
      <c r="P4304" s="170"/>
      <c r="Q4304" s="171">
        <f t="shared" si="475"/>
        <v>1</v>
      </c>
      <c r="R4304" s="28">
        <f t="shared" si="470"/>
        <v>0</v>
      </c>
      <c r="S4304" s="77" t="b">
        <f t="shared" si="471"/>
        <v>0</v>
      </c>
      <c r="T4304" s="78" t="b">
        <f t="shared" si="472"/>
        <v>0</v>
      </c>
      <c r="U4304" s="28">
        <f t="shared" si="473"/>
        <v>0</v>
      </c>
      <c r="V4304" s="82"/>
      <c r="W4304" s="82"/>
      <c r="X4304" s="28">
        <f t="shared" si="474"/>
        <v>0</v>
      </c>
    </row>
    <row r="4305" spans="1:24" ht="13.5" customHeight="1">
      <c r="A4305" s="26" t="str">
        <f t="shared" si="469"/>
        <v>Test insurer</v>
      </c>
      <c r="B4305" s="79"/>
      <c r="C4305" s="79"/>
      <c r="D4305" s="27"/>
      <c r="E4305" s="79"/>
      <c r="F4305" s="79"/>
      <c r="G4305" s="80"/>
      <c r="H4305" s="79"/>
      <c r="I4305" s="148"/>
      <c r="J4305" s="148"/>
      <c r="K4305" s="81"/>
      <c r="L4305" s="81"/>
      <c r="M4305" s="82"/>
      <c r="N4305" s="82"/>
      <c r="O4305" s="170"/>
      <c r="P4305" s="170"/>
      <c r="Q4305" s="171">
        <f t="shared" si="475"/>
        <v>1</v>
      </c>
      <c r="R4305" s="28">
        <f t="shared" si="470"/>
        <v>0</v>
      </c>
      <c r="S4305" s="77" t="b">
        <f t="shared" si="471"/>
        <v>0</v>
      </c>
      <c r="T4305" s="78" t="b">
        <f t="shared" si="472"/>
        <v>0</v>
      </c>
      <c r="U4305" s="28">
        <f t="shared" si="473"/>
        <v>0</v>
      </c>
      <c r="V4305" s="82"/>
      <c r="W4305" s="82"/>
      <c r="X4305" s="28">
        <f t="shared" si="474"/>
        <v>0</v>
      </c>
    </row>
    <row r="4306" spans="1:24" ht="13.5" customHeight="1">
      <c r="A4306" s="26" t="str">
        <f t="shared" si="469"/>
        <v>Test insurer</v>
      </c>
      <c r="B4306" s="79"/>
      <c r="C4306" s="79"/>
      <c r="D4306" s="27"/>
      <c r="E4306" s="79"/>
      <c r="F4306" s="79"/>
      <c r="G4306" s="80"/>
      <c r="H4306" s="79"/>
      <c r="I4306" s="148"/>
      <c r="J4306" s="148"/>
      <c r="K4306" s="81"/>
      <c r="L4306" s="81"/>
      <c r="M4306" s="82"/>
      <c r="N4306" s="82"/>
      <c r="O4306" s="170"/>
      <c r="P4306" s="170"/>
      <c r="Q4306" s="171">
        <f t="shared" si="475"/>
        <v>1</v>
      </c>
      <c r="R4306" s="28">
        <f t="shared" si="470"/>
        <v>0</v>
      </c>
      <c r="S4306" s="77" t="b">
        <f t="shared" si="471"/>
        <v>0</v>
      </c>
      <c r="T4306" s="78" t="b">
        <f t="shared" si="472"/>
        <v>0</v>
      </c>
      <c r="U4306" s="28">
        <f t="shared" si="473"/>
        <v>0</v>
      </c>
      <c r="V4306" s="82"/>
      <c r="W4306" s="82"/>
      <c r="X4306" s="28">
        <f t="shared" si="474"/>
        <v>0</v>
      </c>
    </row>
    <row r="4307" spans="1:24" ht="13.5" customHeight="1">
      <c r="A4307" s="26" t="str">
        <f t="shared" si="469"/>
        <v>Test insurer</v>
      </c>
      <c r="B4307" s="79"/>
      <c r="C4307" s="79"/>
      <c r="D4307" s="27"/>
      <c r="E4307" s="79"/>
      <c r="F4307" s="79"/>
      <c r="G4307" s="80"/>
      <c r="H4307" s="79"/>
      <c r="I4307" s="148"/>
      <c r="J4307" s="148"/>
      <c r="K4307" s="81"/>
      <c r="L4307" s="81"/>
      <c r="M4307" s="82"/>
      <c r="N4307" s="82"/>
      <c r="O4307" s="170"/>
      <c r="P4307" s="170"/>
      <c r="Q4307" s="171">
        <f t="shared" si="475"/>
        <v>1</v>
      </c>
      <c r="R4307" s="28">
        <f t="shared" si="470"/>
        <v>0</v>
      </c>
      <c r="S4307" s="77" t="b">
        <f t="shared" si="471"/>
        <v>0</v>
      </c>
      <c r="T4307" s="78" t="b">
        <f t="shared" si="472"/>
        <v>0</v>
      </c>
      <c r="U4307" s="28">
        <f t="shared" si="473"/>
        <v>0</v>
      </c>
      <c r="V4307" s="82"/>
      <c r="W4307" s="82"/>
      <c r="X4307" s="28">
        <f t="shared" si="474"/>
        <v>0</v>
      </c>
    </row>
    <row r="4308" spans="1:24" ht="13.5" customHeight="1">
      <c r="A4308" s="26" t="str">
        <f t="shared" si="469"/>
        <v>Test insurer</v>
      </c>
      <c r="B4308" s="79"/>
      <c r="C4308" s="79"/>
      <c r="D4308" s="27"/>
      <c r="E4308" s="79"/>
      <c r="F4308" s="79"/>
      <c r="G4308" s="80"/>
      <c r="H4308" s="79"/>
      <c r="I4308" s="148"/>
      <c r="J4308" s="148"/>
      <c r="K4308" s="81"/>
      <c r="L4308" s="81"/>
      <c r="M4308" s="82"/>
      <c r="N4308" s="82"/>
      <c r="O4308" s="170"/>
      <c r="P4308" s="170"/>
      <c r="Q4308" s="171">
        <f t="shared" si="475"/>
        <v>1</v>
      </c>
      <c r="R4308" s="28">
        <f t="shared" si="470"/>
        <v>0</v>
      </c>
      <c r="S4308" s="77" t="b">
        <f t="shared" si="471"/>
        <v>0</v>
      </c>
      <c r="T4308" s="78" t="b">
        <f t="shared" si="472"/>
        <v>0</v>
      </c>
      <c r="U4308" s="28">
        <f t="shared" si="473"/>
        <v>0</v>
      </c>
      <c r="V4308" s="82"/>
      <c r="W4308" s="82"/>
      <c r="X4308" s="28">
        <f t="shared" si="474"/>
        <v>0</v>
      </c>
    </row>
    <row r="4309" spans="1:24" ht="13.5" customHeight="1">
      <c r="A4309" s="26" t="str">
        <f t="shared" si="469"/>
        <v>Test insurer</v>
      </c>
      <c r="B4309" s="79"/>
      <c r="C4309" s="79"/>
      <c r="D4309" s="27"/>
      <c r="E4309" s="79"/>
      <c r="F4309" s="79"/>
      <c r="G4309" s="80"/>
      <c r="H4309" s="79"/>
      <c r="I4309" s="148"/>
      <c r="J4309" s="148"/>
      <c r="K4309" s="81"/>
      <c r="L4309" s="81"/>
      <c r="M4309" s="82"/>
      <c r="N4309" s="82"/>
      <c r="O4309" s="170"/>
      <c r="P4309" s="170"/>
      <c r="Q4309" s="171">
        <f t="shared" si="475"/>
        <v>1</v>
      </c>
      <c r="R4309" s="28">
        <f t="shared" si="470"/>
        <v>0</v>
      </c>
      <c r="S4309" s="77" t="b">
        <f t="shared" si="471"/>
        <v>0</v>
      </c>
      <c r="T4309" s="78" t="b">
        <f t="shared" si="472"/>
        <v>0</v>
      </c>
      <c r="U4309" s="28">
        <f t="shared" si="473"/>
        <v>0</v>
      </c>
      <c r="V4309" s="82"/>
      <c r="W4309" s="82"/>
      <c r="X4309" s="28">
        <f t="shared" si="474"/>
        <v>0</v>
      </c>
    </row>
    <row r="4310" spans="1:24" ht="13.5" customHeight="1">
      <c r="A4310" s="26" t="str">
        <f t="shared" si="469"/>
        <v>Test insurer</v>
      </c>
      <c r="B4310" s="79"/>
      <c r="C4310" s="79"/>
      <c r="D4310" s="27"/>
      <c r="E4310" s="79"/>
      <c r="F4310" s="79"/>
      <c r="G4310" s="80"/>
      <c r="H4310" s="79"/>
      <c r="I4310" s="148"/>
      <c r="J4310" s="148"/>
      <c r="K4310" s="81"/>
      <c r="L4310" s="81"/>
      <c r="M4310" s="82"/>
      <c r="N4310" s="82"/>
      <c r="O4310" s="170"/>
      <c r="P4310" s="170"/>
      <c r="Q4310" s="171">
        <f t="shared" si="475"/>
        <v>1</v>
      </c>
      <c r="R4310" s="28">
        <f t="shared" si="470"/>
        <v>0</v>
      </c>
      <c r="S4310" s="77" t="b">
        <f t="shared" si="471"/>
        <v>0</v>
      </c>
      <c r="T4310" s="78" t="b">
        <f t="shared" si="472"/>
        <v>0</v>
      </c>
      <c r="U4310" s="28">
        <f t="shared" si="473"/>
        <v>0</v>
      </c>
      <c r="V4310" s="82"/>
      <c r="W4310" s="82"/>
      <c r="X4310" s="28">
        <f t="shared" si="474"/>
        <v>0</v>
      </c>
    </row>
    <row r="4311" spans="1:24" ht="13.5" customHeight="1">
      <c r="A4311" s="26" t="str">
        <f t="shared" si="469"/>
        <v>Test insurer</v>
      </c>
      <c r="B4311" s="79"/>
      <c r="C4311" s="79"/>
      <c r="D4311" s="27"/>
      <c r="E4311" s="79"/>
      <c r="F4311" s="79"/>
      <c r="G4311" s="80"/>
      <c r="H4311" s="79"/>
      <c r="I4311" s="148"/>
      <c r="J4311" s="148"/>
      <c r="K4311" s="81"/>
      <c r="L4311" s="81"/>
      <c r="M4311" s="82"/>
      <c r="N4311" s="82"/>
      <c r="O4311" s="170"/>
      <c r="P4311" s="170"/>
      <c r="Q4311" s="171">
        <f t="shared" si="475"/>
        <v>1</v>
      </c>
      <c r="R4311" s="28">
        <f t="shared" si="470"/>
        <v>0</v>
      </c>
      <c r="S4311" s="77" t="b">
        <f t="shared" si="471"/>
        <v>0</v>
      </c>
      <c r="T4311" s="78" t="b">
        <f t="shared" si="472"/>
        <v>0</v>
      </c>
      <c r="U4311" s="28">
        <f t="shared" si="473"/>
        <v>0</v>
      </c>
      <c r="V4311" s="82"/>
      <c r="W4311" s="82"/>
      <c r="X4311" s="28">
        <f t="shared" si="474"/>
        <v>0</v>
      </c>
    </row>
    <row r="4312" spans="1:24" ht="13.5" customHeight="1">
      <c r="A4312" s="26" t="str">
        <f t="shared" si="469"/>
        <v>Test insurer</v>
      </c>
      <c r="B4312" s="79"/>
      <c r="C4312" s="79"/>
      <c r="D4312" s="27"/>
      <c r="E4312" s="79"/>
      <c r="F4312" s="79"/>
      <c r="G4312" s="80"/>
      <c r="H4312" s="79"/>
      <c r="I4312" s="148"/>
      <c r="J4312" s="148"/>
      <c r="K4312" s="81"/>
      <c r="L4312" s="81"/>
      <c r="M4312" s="82"/>
      <c r="N4312" s="82"/>
      <c r="O4312" s="170"/>
      <c r="P4312" s="170"/>
      <c r="Q4312" s="171">
        <f t="shared" si="475"/>
        <v>1</v>
      </c>
      <c r="R4312" s="28">
        <f t="shared" si="470"/>
        <v>0</v>
      </c>
      <c r="S4312" s="77" t="b">
        <f t="shared" si="471"/>
        <v>0</v>
      </c>
      <c r="T4312" s="78" t="b">
        <f t="shared" si="472"/>
        <v>0</v>
      </c>
      <c r="U4312" s="28">
        <f t="shared" si="473"/>
        <v>0</v>
      </c>
      <c r="V4312" s="82"/>
      <c r="W4312" s="82"/>
      <c r="X4312" s="28">
        <f t="shared" si="474"/>
        <v>0</v>
      </c>
    </row>
    <row r="4313" spans="1:24" ht="13.5" customHeight="1">
      <c r="A4313" s="26" t="str">
        <f t="shared" si="469"/>
        <v>Test insurer</v>
      </c>
      <c r="B4313" s="79"/>
      <c r="C4313" s="79"/>
      <c r="D4313" s="27"/>
      <c r="E4313" s="79"/>
      <c r="F4313" s="79"/>
      <c r="G4313" s="80"/>
      <c r="H4313" s="79"/>
      <c r="I4313" s="148"/>
      <c r="J4313" s="148"/>
      <c r="K4313" s="81"/>
      <c r="L4313" s="81"/>
      <c r="M4313" s="82"/>
      <c r="N4313" s="82"/>
      <c r="O4313" s="170"/>
      <c r="P4313" s="170"/>
      <c r="Q4313" s="171">
        <f t="shared" si="475"/>
        <v>1</v>
      </c>
      <c r="R4313" s="28">
        <f t="shared" si="470"/>
        <v>0</v>
      </c>
      <c r="S4313" s="77" t="b">
        <f t="shared" si="471"/>
        <v>0</v>
      </c>
      <c r="T4313" s="78" t="b">
        <f t="shared" si="472"/>
        <v>0</v>
      </c>
      <c r="U4313" s="28">
        <f t="shared" si="473"/>
        <v>0</v>
      </c>
      <c r="V4313" s="82"/>
      <c r="W4313" s="82"/>
      <c r="X4313" s="28">
        <f t="shared" si="474"/>
        <v>0</v>
      </c>
    </row>
    <row r="4314" spans="1:24" ht="13.5" customHeight="1">
      <c r="A4314" s="26" t="str">
        <f t="shared" si="469"/>
        <v>Test insurer</v>
      </c>
      <c r="B4314" s="79"/>
      <c r="C4314" s="79"/>
      <c r="D4314" s="27"/>
      <c r="E4314" s="79"/>
      <c r="F4314" s="79"/>
      <c r="G4314" s="80"/>
      <c r="H4314" s="79"/>
      <c r="I4314" s="148"/>
      <c r="J4314" s="148"/>
      <c r="K4314" s="81"/>
      <c r="L4314" s="81"/>
      <c r="M4314" s="82"/>
      <c r="N4314" s="82"/>
      <c r="O4314" s="170"/>
      <c r="P4314" s="170"/>
      <c r="Q4314" s="171">
        <f t="shared" si="475"/>
        <v>1</v>
      </c>
      <c r="R4314" s="28">
        <f t="shared" si="470"/>
        <v>0</v>
      </c>
      <c r="S4314" s="77" t="b">
        <f t="shared" si="471"/>
        <v>0</v>
      </c>
      <c r="T4314" s="78" t="b">
        <f t="shared" si="472"/>
        <v>0</v>
      </c>
      <c r="U4314" s="28">
        <f t="shared" si="473"/>
        <v>0</v>
      </c>
      <c r="V4314" s="82"/>
      <c r="W4314" s="82"/>
      <c r="X4314" s="28">
        <f t="shared" si="474"/>
        <v>0</v>
      </c>
    </row>
    <row r="4315" spans="1:24" ht="13.5" customHeight="1">
      <c r="A4315" s="26" t="str">
        <f t="shared" si="469"/>
        <v>Test insurer</v>
      </c>
      <c r="B4315" s="79"/>
      <c r="C4315" s="79"/>
      <c r="D4315" s="27"/>
      <c r="E4315" s="79"/>
      <c r="F4315" s="79"/>
      <c r="G4315" s="80"/>
      <c r="H4315" s="79"/>
      <c r="I4315" s="148"/>
      <c r="J4315" s="148"/>
      <c r="K4315" s="81"/>
      <c r="L4315" s="81"/>
      <c r="M4315" s="82"/>
      <c r="N4315" s="82"/>
      <c r="O4315" s="170"/>
      <c r="P4315" s="170"/>
      <c r="Q4315" s="171">
        <f t="shared" si="475"/>
        <v>1</v>
      </c>
      <c r="R4315" s="28">
        <f t="shared" si="470"/>
        <v>0</v>
      </c>
      <c r="S4315" s="77" t="b">
        <f t="shared" si="471"/>
        <v>0</v>
      </c>
      <c r="T4315" s="78" t="b">
        <f t="shared" si="472"/>
        <v>0</v>
      </c>
      <c r="U4315" s="28">
        <f t="shared" si="473"/>
        <v>0</v>
      </c>
      <c r="V4315" s="82"/>
      <c r="W4315" s="82"/>
      <c r="X4315" s="28">
        <f t="shared" si="474"/>
        <v>0</v>
      </c>
    </row>
    <row r="4316" spans="1:24" ht="13.5" customHeight="1">
      <c r="A4316" s="26" t="str">
        <f t="shared" si="469"/>
        <v>Test insurer</v>
      </c>
      <c r="B4316" s="79"/>
      <c r="C4316" s="79"/>
      <c r="D4316" s="27"/>
      <c r="E4316" s="79"/>
      <c r="F4316" s="79"/>
      <c r="G4316" s="80"/>
      <c r="H4316" s="79"/>
      <c r="I4316" s="148"/>
      <c r="J4316" s="148"/>
      <c r="K4316" s="81"/>
      <c r="L4316" s="81"/>
      <c r="M4316" s="82"/>
      <c r="N4316" s="82"/>
      <c r="O4316" s="170"/>
      <c r="P4316" s="170"/>
      <c r="Q4316" s="171">
        <f t="shared" si="475"/>
        <v>1</v>
      </c>
      <c r="R4316" s="28">
        <f t="shared" si="470"/>
        <v>0</v>
      </c>
      <c r="S4316" s="77" t="b">
        <f t="shared" si="471"/>
        <v>0</v>
      </c>
      <c r="T4316" s="78" t="b">
        <f t="shared" si="472"/>
        <v>0</v>
      </c>
      <c r="U4316" s="28">
        <f t="shared" si="473"/>
        <v>0</v>
      </c>
      <c r="V4316" s="82"/>
      <c r="W4316" s="82"/>
      <c r="X4316" s="28">
        <f t="shared" si="474"/>
        <v>0</v>
      </c>
    </row>
    <row r="4317" spans="1:24" ht="13.5" customHeight="1">
      <c r="A4317" s="26" t="str">
        <f t="shared" si="469"/>
        <v>Test insurer</v>
      </c>
      <c r="B4317" s="79"/>
      <c r="C4317" s="79"/>
      <c r="D4317" s="27"/>
      <c r="E4317" s="79"/>
      <c r="F4317" s="79"/>
      <c r="G4317" s="80"/>
      <c r="H4317" s="79"/>
      <c r="I4317" s="148"/>
      <c r="J4317" s="148"/>
      <c r="K4317" s="81"/>
      <c r="L4317" s="81"/>
      <c r="M4317" s="82"/>
      <c r="N4317" s="82"/>
      <c r="O4317" s="170"/>
      <c r="P4317" s="170"/>
      <c r="Q4317" s="171">
        <f t="shared" si="475"/>
        <v>1</v>
      </c>
      <c r="R4317" s="28">
        <f t="shared" si="470"/>
        <v>0</v>
      </c>
      <c r="S4317" s="77" t="b">
        <f t="shared" si="471"/>
        <v>0</v>
      </c>
      <c r="T4317" s="78" t="b">
        <f t="shared" si="472"/>
        <v>0</v>
      </c>
      <c r="U4317" s="28">
        <f t="shared" si="473"/>
        <v>0</v>
      </c>
      <c r="V4317" s="82"/>
      <c r="W4317" s="82"/>
      <c r="X4317" s="28">
        <f t="shared" si="474"/>
        <v>0</v>
      </c>
    </row>
    <row r="4318" spans="1:24" ht="13.5" customHeight="1">
      <c r="A4318" s="26" t="str">
        <f t="shared" si="469"/>
        <v>Test insurer</v>
      </c>
      <c r="B4318" s="79"/>
      <c r="C4318" s="79"/>
      <c r="D4318" s="27"/>
      <c r="E4318" s="79"/>
      <c r="F4318" s="79"/>
      <c r="G4318" s="80"/>
      <c r="H4318" s="79"/>
      <c r="I4318" s="148"/>
      <c r="J4318" s="148"/>
      <c r="K4318" s="81"/>
      <c r="L4318" s="81"/>
      <c r="M4318" s="82"/>
      <c r="N4318" s="82"/>
      <c r="O4318" s="170"/>
      <c r="P4318" s="170"/>
      <c r="Q4318" s="171">
        <f t="shared" si="475"/>
        <v>1</v>
      </c>
      <c r="R4318" s="28">
        <f t="shared" si="470"/>
        <v>0</v>
      </c>
      <c r="S4318" s="77" t="b">
        <f t="shared" si="471"/>
        <v>0</v>
      </c>
      <c r="T4318" s="78" t="b">
        <f t="shared" si="472"/>
        <v>0</v>
      </c>
      <c r="U4318" s="28">
        <f t="shared" si="473"/>
        <v>0</v>
      </c>
      <c r="V4318" s="82"/>
      <c r="W4318" s="82"/>
      <c r="X4318" s="28">
        <f t="shared" si="474"/>
        <v>0</v>
      </c>
    </row>
    <row r="4319" spans="1:24" ht="13.5" customHeight="1">
      <c r="A4319" s="26" t="str">
        <f t="shared" si="469"/>
        <v>Test insurer</v>
      </c>
      <c r="B4319" s="79"/>
      <c r="C4319" s="79"/>
      <c r="D4319" s="27"/>
      <c r="E4319" s="79"/>
      <c r="F4319" s="79"/>
      <c r="G4319" s="80"/>
      <c r="H4319" s="79"/>
      <c r="I4319" s="148"/>
      <c r="J4319" s="148"/>
      <c r="K4319" s="81"/>
      <c r="L4319" s="81"/>
      <c r="M4319" s="82"/>
      <c r="N4319" s="82"/>
      <c r="O4319" s="170"/>
      <c r="P4319" s="170"/>
      <c r="Q4319" s="171">
        <f t="shared" si="475"/>
        <v>1</v>
      </c>
      <c r="R4319" s="28">
        <f t="shared" si="470"/>
        <v>0</v>
      </c>
      <c r="S4319" s="77" t="b">
        <f t="shared" si="471"/>
        <v>0</v>
      </c>
      <c r="T4319" s="78" t="b">
        <f t="shared" si="472"/>
        <v>0</v>
      </c>
      <c r="U4319" s="28">
        <f t="shared" si="473"/>
        <v>0</v>
      </c>
      <c r="V4319" s="82"/>
      <c r="W4319" s="82"/>
      <c r="X4319" s="28">
        <f t="shared" si="474"/>
        <v>0</v>
      </c>
    </row>
    <row r="4320" spans="1:24" ht="13.5" customHeight="1">
      <c r="A4320" s="26" t="str">
        <f t="shared" si="469"/>
        <v>Test insurer</v>
      </c>
      <c r="B4320" s="79"/>
      <c r="C4320" s="79"/>
      <c r="D4320" s="27"/>
      <c r="E4320" s="79"/>
      <c r="F4320" s="79"/>
      <c r="G4320" s="80"/>
      <c r="H4320" s="79"/>
      <c r="I4320" s="148"/>
      <c r="J4320" s="148"/>
      <c r="K4320" s="81"/>
      <c r="L4320" s="81"/>
      <c r="M4320" s="82"/>
      <c r="N4320" s="82"/>
      <c r="O4320" s="170"/>
      <c r="P4320" s="170"/>
      <c r="Q4320" s="171">
        <f t="shared" si="475"/>
        <v>1</v>
      </c>
      <c r="R4320" s="28">
        <f t="shared" si="470"/>
        <v>0</v>
      </c>
      <c r="S4320" s="77" t="b">
        <f t="shared" si="471"/>
        <v>0</v>
      </c>
      <c r="T4320" s="78" t="b">
        <f t="shared" si="472"/>
        <v>0</v>
      </c>
      <c r="U4320" s="28">
        <f t="shared" si="473"/>
        <v>0</v>
      </c>
      <c r="V4320" s="82"/>
      <c r="W4320" s="82"/>
      <c r="X4320" s="28">
        <f t="shared" si="474"/>
        <v>0</v>
      </c>
    </row>
    <row r="4321" spans="1:24" ht="13.5" customHeight="1">
      <c r="A4321" s="26" t="str">
        <f t="shared" si="469"/>
        <v>Test insurer</v>
      </c>
      <c r="B4321" s="79"/>
      <c r="C4321" s="79"/>
      <c r="D4321" s="27"/>
      <c r="E4321" s="79"/>
      <c r="F4321" s="79"/>
      <c r="G4321" s="80"/>
      <c r="H4321" s="79"/>
      <c r="I4321" s="148"/>
      <c r="J4321" s="148"/>
      <c r="K4321" s="81"/>
      <c r="L4321" s="81"/>
      <c r="M4321" s="82"/>
      <c r="N4321" s="82"/>
      <c r="O4321" s="170"/>
      <c r="P4321" s="170"/>
      <c r="Q4321" s="171">
        <f t="shared" si="475"/>
        <v>1</v>
      </c>
      <c r="R4321" s="28">
        <f t="shared" si="470"/>
        <v>0</v>
      </c>
      <c r="S4321" s="77" t="b">
        <f t="shared" si="471"/>
        <v>0</v>
      </c>
      <c r="T4321" s="78" t="b">
        <f t="shared" si="472"/>
        <v>0</v>
      </c>
      <c r="U4321" s="28">
        <f t="shared" si="473"/>
        <v>0</v>
      </c>
      <c r="V4321" s="82"/>
      <c r="W4321" s="82"/>
      <c r="X4321" s="28">
        <f t="shared" si="474"/>
        <v>0</v>
      </c>
    </row>
    <row r="4322" spans="1:24" ht="13.5" customHeight="1">
      <c r="A4322" s="26" t="str">
        <f t="shared" si="469"/>
        <v>Test insurer</v>
      </c>
      <c r="B4322" s="79"/>
      <c r="C4322" s="79"/>
      <c r="D4322" s="27"/>
      <c r="E4322" s="79"/>
      <c r="F4322" s="79"/>
      <c r="G4322" s="80"/>
      <c r="H4322" s="79"/>
      <c r="I4322" s="148"/>
      <c r="J4322" s="148"/>
      <c r="K4322" s="81"/>
      <c r="L4322" s="81"/>
      <c r="M4322" s="82"/>
      <c r="N4322" s="82"/>
      <c r="O4322" s="170"/>
      <c r="P4322" s="170"/>
      <c r="Q4322" s="171">
        <f t="shared" si="475"/>
        <v>1</v>
      </c>
      <c r="R4322" s="28">
        <f t="shared" si="470"/>
        <v>0</v>
      </c>
      <c r="S4322" s="77" t="b">
        <f t="shared" si="471"/>
        <v>0</v>
      </c>
      <c r="T4322" s="78" t="b">
        <f t="shared" si="472"/>
        <v>0</v>
      </c>
      <c r="U4322" s="28">
        <f t="shared" si="473"/>
        <v>0</v>
      </c>
      <c r="V4322" s="82"/>
      <c r="W4322" s="82"/>
      <c r="X4322" s="28">
        <f t="shared" si="474"/>
        <v>0</v>
      </c>
    </row>
    <row r="4323" spans="1:24" ht="13.5" customHeight="1">
      <c r="A4323" s="26" t="str">
        <f t="shared" si="469"/>
        <v>Test insurer</v>
      </c>
      <c r="B4323" s="79"/>
      <c r="C4323" s="79"/>
      <c r="D4323" s="27"/>
      <c r="E4323" s="79"/>
      <c r="F4323" s="79"/>
      <c r="G4323" s="80"/>
      <c r="H4323" s="79"/>
      <c r="I4323" s="148"/>
      <c r="J4323" s="148"/>
      <c r="K4323" s="81"/>
      <c r="L4323" s="81"/>
      <c r="M4323" s="82"/>
      <c r="N4323" s="82"/>
      <c r="O4323" s="170"/>
      <c r="P4323" s="170"/>
      <c r="Q4323" s="171">
        <f t="shared" si="475"/>
        <v>1</v>
      </c>
      <c r="R4323" s="28">
        <f t="shared" si="470"/>
        <v>0</v>
      </c>
      <c r="S4323" s="77" t="b">
        <f t="shared" si="471"/>
        <v>0</v>
      </c>
      <c r="T4323" s="78" t="b">
        <f t="shared" si="472"/>
        <v>0</v>
      </c>
      <c r="U4323" s="28">
        <f t="shared" si="473"/>
        <v>0</v>
      </c>
      <c r="V4323" s="82"/>
      <c r="W4323" s="82"/>
      <c r="X4323" s="28">
        <f t="shared" si="474"/>
        <v>0</v>
      </c>
    </row>
    <row r="4324" spans="1:24" ht="13.5" customHeight="1">
      <c r="A4324" s="26" t="str">
        <f t="shared" si="469"/>
        <v>Test insurer</v>
      </c>
      <c r="B4324" s="79"/>
      <c r="C4324" s="79"/>
      <c r="D4324" s="27"/>
      <c r="E4324" s="79"/>
      <c r="F4324" s="79"/>
      <c r="G4324" s="80"/>
      <c r="H4324" s="79"/>
      <c r="I4324" s="148"/>
      <c r="J4324" s="148"/>
      <c r="K4324" s="81"/>
      <c r="L4324" s="81"/>
      <c r="M4324" s="82"/>
      <c r="N4324" s="82"/>
      <c r="O4324" s="170"/>
      <c r="P4324" s="170"/>
      <c r="Q4324" s="171">
        <f t="shared" si="475"/>
        <v>1</v>
      </c>
      <c r="R4324" s="28">
        <f t="shared" si="470"/>
        <v>0</v>
      </c>
      <c r="S4324" s="77" t="b">
        <f t="shared" si="471"/>
        <v>0</v>
      </c>
      <c r="T4324" s="78" t="b">
        <f t="shared" si="472"/>
        <v>0</v>
      </c>
      <c r="U4324" s="28">
        <f t="shared" si="473"/>
        <v>0</v>
      </c>
      <c r="V4324" s="82"/>
      <c r="W4324" s="82"/>
      <c r="X4324" s="28">
        <f t="shared" si="474"/>
        <v>0</v>
      </c>
    </row>
    <row r="4325" spans="1:24" ht="13.5" customHeight="1">
      <c r="A4325" s="26" t="str">
        <f t="shared" si="469"/>
        <v>Test insurer</v>
      </c>
      <c r="B4325" s="79"/>
      <c r="C4325" s="79"/>
      <c r="D4325" s="27"/>
      <c r="E4325" s="79"/>
      <c r="F4325" s="79"/>
      <c r="G4325" s="80"/>
      <c r="H4325" s="79"/>
      <c r="I4325" s="148"/>
      <c r="J4325" s="148"/>
      <c r="K4325" s="81"/>
      <c r="L4325" s="81"/>
      <c r="M4325" s="82"/>
      <c r="N4325" s="82"/>
      <c r="O4325" s="170"/>
      <c r="P4325" s="170"/>
      <c r="Q4325" s="171">
        <f t="shared" si="475"/>
        <v>1</v>
      </c>
      <c r="R4325" s="28">
        <f t="shared" si="470"/>
        <v>0</v>
      </c>
      <c r="S4325" s="77" t="b">
        <f t="shared" si="471"/>
        <v>0</v>
      </c>
      <c r="T4325" s="78" t="b">
        <f t="shared" si="472"/>
        <v>0</v>
      </c>
      <c r="U4325" s="28">
        <f t="shared" si="473"/>
        <v>0</v>
      </c>
      <c r="V4325" s="82"/>
      <c r="W4325" s="82"/>
      <c r="X4325" s="28">
        <f t="shared" si="474"/>
        <v>0</v>
      </c>
    </row>
    <row r="4326" spans="1:24" ht="13.5" customHeight="1">
      <c r="A4326" s="26" t="str">
        <f t="shared" si="469"/>
        <v>Test insurer</v>
      </c>
      <c r="B4326" s="79"/>
      <c r="C4326" s="79"/>
      <c r="D4326" s="27"/>
      <c r="E4326" s="79"/>
      <c r="F4326" s="79"/>
      <c r="G4326" s="80"/>
      <c r="H4326" s="79"/>
      <c r="I4326" s="148"/>
      <c r="J4326" s="148"/>
      <c r="K4326" s="81"/>
      <c r="L4326" s="81"/>
      <c r="M4326" s="82"/>
      <c r="N4326" s="82"/>
      <c r="O4326" s="170"/>
      <c r="P4326" s="170"/>
      <c r="Q4326" s="171">
        <f t="shared" si="475"/>
        <v>1</v>
      </c>
      <c r="R4326" s="28">
        <f t="shared" si="470"/>
        <v>0</v>
      </c>
      <c r="S4326" s="77" t="b">
        <f t="shared" si="471"/>
        <v>0</v>
      </c>
      <c r="T4326" s="78" t="b">
        <f t="shared" si="472"/>
        <v>0</v>
      </c>
      <c r="U4326" s="28">
        <f t="shared" si="473"/>
        <v>0</v>
      </c>
      <c r="V4326" s="82"/>
      <c r="W4326" s="82"/>
      <c r="X4326" s="28">
        <f t="shared" si="474"/>
        <v>0</v>
      </c>
    </row>
    <row r="4327" spans="1:24" ht="13.5" customHeight="1">
      <c r="A4327" s="26" t="str">
        <f t="shared" si="469"/>
        <v>Test insurer</v>
      </c>
      <c r="B4327" s="79"/>
      <c r="C4327" s="79"/>
      <c r="D4327" s="27"/>
      <c r="E4327" s="79"/>
      <c r="F4327" s="79"/>
      <c r="G4327" s="80"/>
      <c r="H4327" s="79"/>
      <c r="I4327" s="148"/>
      <c r="J4327" s="148"/>
      <c r="K4327" s="81"/>
      <c r="L4327" s="81"/>
      <c r="M4327" s="82"/>
      <c r="N4327" s="82"/>
      <c r="O4327" s="170"/>
      <c r="P4327" s="170"/>
      <c r="Q4327" s="171">
        <f t="shared" si="475"/>
        <v>1</v>
      </c>
      <c r="R4327" s="28">
        <f t="shared" si="470"/>
        <v>0</v>
      </c>
      <c r="S4327" s="77" t="b">
        <f t="shared" si="471"/>
        <v>0</v>
      </c>
      <c r="T4327" s="78" t="b">
        <f t="shared" si="472"/>
        <v>0</v>
      </c>
      <c r="U4327" s="28">
        <f t="shared" si="473"/>
        <v>0</v>
      </c>
      <c r="V4327" s="82"/>
      <c r="W4327" s="82"/>
      <c r="X4327" s="28">
        <f t="shared" si="474"/>
        <v>0</v>
      </c>
    </row>
    <row r="4328" spans="1:24" ht="13.5" customHeight="1">
      <c r="A4328" s="26" t="str">
        <f t="shared" si="469"/>
        <v>Test insurer</v>
      </c>
      <c r="B4328" s="79"/>
      <c r="C4328" s="79"/>
      <c r="D4328" s="27"/>
      <c r="E4328" s="79"/>
      <c r="F4328" s="79"/>
      <c r="G4328" s="80"/>
      <c r="H4328" s="79"/>
      <c r="I4328" s="148"/>
      <c r="J4328" s="148"/>
      <c r="K4328" s="81"/>
      <c r="L4328" s="81"/>
      <c r="M4328" s="82"/>
      <c r="N4328" s="82"/>
      <c r="O4328" s="170"/>
      <c r="P4328" s="170"/>
      <c r="Q4328" s="171">
        <f t="shared" si="475"/>
        <v>1</v>
      </c>
      <c r="R4328" s="28">
        <f t="shared" si="470"/>
        <v>0</v>
      </c>
      <c r="S4328" s="77" t="b">
        <f t="shared" si="471"/>
        <v>0</v>
      </c>
      <c r="T4328" s="78" t="b">
        <f t="shared" si="472"/>
        <v>0</v>
      </c>
      <c r="U4328" s="28">
        <f t="shared" si="473"/>
        <v>0</v>
      </c>
      <c r="V4328" s="82"/>
      <c r="W4328" s="82"/>
      <c r="X4328" s="28">
        <f t="shared" si="474"/>
        <v>0</v>
      </c>
    </row>
    <row r="4329" spans="1:24" ht="13.5" customHeight="1">
      <c r="A4329" s="26" t="str">
        <f t="shared" si="469"/>
        <v>Test insurer</v>
      </c>
      <c r="B4329" s="79"/>
      <c r="C4329" s="79"/>
      <c r="D4329" s="27"/>
      <c r="E4329" s="79"/>
      <c r="F4329" s="79"/>
      <c r="G4329" s="80"/>
      <c r="H4329" s="79"/>
      <c r="I4329" s="148"/>
      <c r="J4329" s="148"/>
      <c r="K4329" s="81"/>
      <c r="L4329" s="81"/>
      <c r="M4329" s="82"/>
      <c r="N4329" s="82"/>
      <c r="O4329" s="170"/>
      <c r="P4329" s="170"/>
      <c r="Q4329" s="171">
        <f t="shared" si="475"/>
        <v>1</v>
      </c>
      <c r="R4329" s="28">
        <f t="shared" si="470"/>
        <v>0</v>
      </c>
      <c r="S4329" s="77" t="b">
        <f t="shared" si="471"/>
        <v>0</v>
      </c>
      <c r="T4329" s="78" t="b">
        <f t="shared" si="472"/>
        <v>0</v>
      </c>
      <c r="U4329" s="28">
        <f t="shared" si="473"/>
        <v>0</v>
      </c>
      <c r="V4329" s="82"/>
      <c r="W4329" s="82"/>
      <c r="X4329" s="28">
        <f t="shared" si="474"/>
        <v>0</v>
      </c>
    </row>
    <row r="4330" spans="1:24" ht="13.5" customHeight="1">
      <c r="A4330" s="26" t="str">
        <f t="shared" si="469"/>
        <v>Test insurer</v>
      </c>
      <c r="B4330" s="79"/>
      <c r="C4330" s="79"/>
      <c r="D4330" s="27"/>
      <c r="E4330" s="79"/>
      <c r="F4330" s="79"/>
      <c r="G4330" s="80"/>
      <c r="H4330" s="79"/>
      <c r="I4330" s="148"/>
      <c r="J4330" s="148"/>
      <c r="K4330" s="81"/>
      <c r="L4330" s="81"/>
      <c r="M4330" s="82"/>
      <c r="N4330" s="82"/>
      <c r="O4330" s="170"/>
      <c r="P4330" s="170"/>
      <c r="Q4330" s="171">
        <f t="shared" si="475"/>
        <v>1</v>
      </c>
      <c r="R4330" s="28">
        <f t="shared" si="470"/>
        <v>0</v>
      </c>
      <c r="S4330" s="77" t="b">
        <f t="shared" si="471"/>
        <v>0</v>
      </c>
      <c r="T4330" s="78" t="b">
        <f t="shared" si="472"/>
        <v>0</v>
      </c>
      <c r="U4330" s="28">
        <f t="shared" si="473"/>
        <v>0</v>
      </c>
      <c r="V4330" s="82"/>
      <c r="W4330" s="82"/>
      <c r="X4330" s="28">
        <f t="shared" si="474"/>
        <v>0</v>
      </c>
    </row>
    <row r="4331" spans="1:24" ht="13.5" customHeight="1">
      <c r="A4331" s="26" t="str">
        <f t="shared" si="469"/>
        <v>Test insurer</v>
      </c>
      <c r="B4331" s="79"/>
      <c r="C4331" s="79"/>
      <c r="D4331" s="27"/>
      <c r="E4331" s="79"/>
      <c r="F4331" s="79"/>
      <c r="G4331" s="80"/>
      <c r="H4331" s="79"/>
      <c r="I4331" s="148"/>
      <c r="J4331" s="148"/>
      <c r="K4331" s="81"/>
      <c r="L4331" s="81"/>
      <c r="M4331" s="82"/>
      <c r="N4331" s="82"/>
      <c r="O4331" s="170"/>
      <c r="P4331" s="170"/>
      <c r="Q4331" s="171">
        <f t="shared" si="475"/>
        <v>1</v>
      </c>
      <c r="R4331" s="28">
        <f t="shared" si="470"/>
        <v>0</v>
      </c>
      <c r="S4331" s="77" t="b">
        <f t="shared" si="471"/>
        <v>0</v>
      </c>
      <c r="T4331" s="78" t="b">
        <f t="shared" si="472"/>
        <v>0</v>
      </c>
      <c r="U4331" s="28">
        <f t="shared" si="473"/>
        <v>0</v>
      </c>
      <c r="V4331" s="82"/>
      <c r="W4331" s="82"/>
      <c r="X4331" s="28">
        <f t="shared" si="474"/>
        <v>0</v>
      </c>
    </row>
    <row r="4332" spans="1:24" ht="13.5" customHeight="1">
      <c r="A4332" s="26" t="str">
        <f t="shared" si="469"/>
        <v>Test insurer</v>
      </c>
      <c r="B4332" s="79"/>
      <c r="C4332" s="79"/>
      <c r="D4332" s="27"/>
      <c r="E4332" s="79"/>
      <c r="F4332" s="79"/>
      <c r="G4332" s="80"/>
      <c r="H4332" s="79"/>
      <c r="I4332" s="148"/>
      <c r="J4332" s="148"/>
      <c r="K4332" s="81"/>
      <c r="L4332" s="81"/>
      <c r="M4332" s="82"/>
      <c r="N4332" s="82"/>
      <c r="O4332" s="170"/>
      <c r="P4332" s="170"/>
      <c r="Q4332" s="171">
        <f t="shared" si="475"/>
        <v>1</v>
      </c>
      <c r="R4332" s="28">
        <f t="shared" si="470"/>
        <v>0</v>
      </c>
      <c r="S4332" s="77" t="b">
        <f t="shared" si="471"/>
        <v>0</v>
      </c>
      <c r="T4332" s="78" t="b">
        <f t="shared" si="472"/>
        <v>0</v>
      </c>
      <c r="U4332" s="28">
        <f t="shared" si="473"/>
        <v>0</v>
      </c>
      <c r="V4332" s="82"/>
      <c r="W4332" s="82"/>
      <c r="X4332" s="28">
        <f t="shared" si="474"/>
        <v>0</v>
      </c>
    </row>
    <row r="4333" spans="1:24" ht="13.5" customHeight="1">
      <c r="A4333" s="26" t="str">
        <f t="shared" si="469"/>
        <v>Test insurer</v>
      </c>
      <c r="B4333" s="79"/>
      <c r="C4333" s="79"/>
      <c r="D4333" s="27"/>
      <c r="E4333" s="79"/>
      <c r="F4333" s="79"/>
      <c r="G4333" s="80"/>
      <c r="H4333" s="79"/>
      <c r="I4333" s="148"/>
      <c r="J4333" s="148"/>
      <c r="K4333" s="81"/>
      <c r="L4333" s="81"/>
      <c r="M4333" s="82"/>
      <c r="N4333" s="82"/>
      <c r="O4333" s="170"/>
      <c r="P4333" s="170"/>
      <c r="Q4333" s="171">
        <f t="shared" si="475"/>
        <v>1</v>
      </c>
      <c r="R4333" s="28">
        <f t="shared" si="470"/>
        <v>0</v>
      </c>
      <c r="S4333" s="77" t="b">
        <f t="shared" si="471"/>
        <v>0</v>
      </c>
      <c r="T4333" s="78" t="b">
        <f t="shared" si="472"/>
        <v>0</v>
      </c>
      <c r="U4333" s="28">
        <f t="shared" si="473"/>
        <v>0</v>
      </c>
      <c r="V4333" s="82"/>
      <c r="W4333" s="82"/>
      <c r="X4333" s="28">
        <f t="shared" si="474"/>
        <v>0</v>
      </c>
    </row>
    <row r="4334" spans="1:24" ht="13.5" customHeight="1">
      <c r="A4334" s="26" t="str">
        <f t="shared" si="469"/>
        <v>Test insurer</v>
      </c>
      <c r="B4334" s="79"/>
      <c r="C4334" s="79"/>
      <c r="D4334" s="27"/>
      <c r="E4334" s="79"/>
      <c r="F4334" s="79"/>
      <c r="G4334" s="80"/>
      <c r="H4334" s="79"/>
      <c r="I4334" s="148"/>
      <c r="J4334" s="148"/>
      <c r="K4334" s="81"/>
      <c r="L4334" s="81"/>
      <c r="M4334" s="82"/>
      <c r="N4334" s="82"/>
      <c r="O4334" s="170"/>
      <c r="P4334" s="170"/>
      <c r="Q4334" s="171">
        <f t="shared" si="475"/>
        <v>1</v>
      </c>
      <c r="R4334" s="28">
        <f t="shared" si="470"/>
        <v>0</v>
      </c>
      <c r="S4334" s="77" t="b">
        <f t="shared" si="471"/>
        <v>0</v>
      </c>
      <c r="T4334" s="78" t="b">
        <f t="shared" si="472"/>
        <v>0</v>
      </c>
      <c r="U4334" s="28">
        <f t="shared" si="473"/>
        <v>0</v>
      </c>
      <c r="V4334" s="82"/>
      <c r="W4334" s="82"/>
      <c r="X4334" s="28">
        <f t="shared" si="474"/>
        <v>0</v>
      </c>
    </row>
    <row r="4335" spans="1:24" ht="13.5" customHeight="1">
      <c r="A4335" s="26" t="str">
        <f t="shared" si="469"/>
        <v>Test insurer</v>
      </c>
      <c r="B4335" s="79"/>
      <c r="C4335" s="79"/>
      <c r="D4335" s="27"/>
      <c r="E4335" s="79"/>
      <c r="F4335" s="79"/>
      <c r="G4335" s="80"/>
      <c r="H4335" s="79"/>
      <c r="I4335" s="148"/>
      <c r="J4335" s="148"/>
      <c r="K4335" s="81"/>
      <c r="L4335" s="81"/>
      <c r="M4335" s="82"/>
      <c r="N4335" s="82"/>
      <c r="O4335" s="170"/>
      <c r="P4335" s="170"/>
      <c r="Q4335" s="171">
        <f t="shared" si="475"/>
        <v>1</v>
      </c>
      <c r="R4335" s="28">
        <f t="shared" si="470"/>
        <v>0</v>
      </c>
      <c r="S4335" s="77" t="b">
        <f t="shared" si="471"/>
        <v>0</v>
      </c>
      <c r="T4335" s="78" t="b">
        <f t="shared" si="472"/>
        <v>0</v>
      </c>
      <c r="U4335" s="28">
        <f t="shared" si="473"/>
        <v>0</v>
      </c>
      <c r="V4335" s="82"/>
      <c r="W4335" s="82"/>
      <c r="X4335" s="28">
        <f t="shared" si="474"/>
        <v>0</v>
      </c>
    </row>
    <row r="4336" spans="1:24" ht="13.5" customHeight="1">
      <c r="A4336" s="26" t="str">
        <f t="shared" si="469"/>
        <v>Test insurer</v>
      </c>
      <c r="B4336" s="79"/>
      <c r="C4336" s="79"/>
      <c r="D4336" s="27"/>
      <c r="E4336" s="79"/>
      <c r="F4336" s="79"/>
      <c r="G4336" s="80"/>
      <c r="H4336" s="79"/>
      <c r="I4336" s="148"/>
      <c r="J4336" s="148"/>
      <c r="K4336" s="81"/>
      <c r="L4336" s="81"/>
      <c r="M4336" s="82"/>
      <c r="N4336" s="82"/>
      <c r="O4336" s="170"/>
      <c r="P4336" s="170"/>
      <c r="Q4336" s="171">
        <f t="shared" si="475"/>
        <v>1</v>
      </c>
      <c r="R4336" s="28">
        <f t="shared" si="470"/>
        <v>0</v>
      </c>
      <c r="S4336" s="77" t="b">
        <f t="shared" si="471"/>
        <v>0</v>
      </c>
      <c r="T4336" s="78" t="b">
        <f t="shared" si="472"/>
        <v>0</v>
      </c>
      <c r="U4336" s="28">
        <f t="shared" si="473"/>
        <v>0</v>
      </c>
      <c r="V4336" s="82"/>
      <c r="W4336" s="82"/>
      <c r="X4336" s="28">
        <f t="shared" si="474"/>
        <v>0</v>
      </c>
    </row>
    <row r="4337" spans="1:24" ht="13.5" customHeight="1">
      <c r="A4337" s="26" t="str">
        <f t="shared" si="469"/>
        <v>Test insurer</v>
      </c>
      <c r="B4337" s="79"/>
      <c r="C4337" s="79"/>
      <c r="D4337" s="27"/>
      <c r="E4337" s="79"/>
      <c r="F4337" s="79"/>
      <c r="G4337" s="80"/>
      <c r="H4337" s="79"/>
      <c r="I4337" s="148"/>
      <c r="J4337" s="148"/>
      <c r="K4337" s="81"/>
      <c r="L4337" s="81"/>
      <c r="M4337" s="82"/>
      <c r="N4337" s="82"/>
      <c r="O4337" s="170"/>
      <c r="P4337" s="170"/>
      <c r="Q4337" s="171">
        <f t="shared" si="475"/>
        <v>1</v>
      </c>
      <c r="R4337" s="28">
        <f t="shared" si="470"/>
        <v>0</v>
      </c>
      <c r="S4337" s="77" t="b">
        <f t="shared" si="471"/>
        <v>0</v>
      </c>
      <c r="T4337" s="78" t="b">
        <f t="shared" si="472"/>
        <v>0</v>
      </c>
      <c r="U4337" s="28">
        <f t="shared" si="473"/>
        <v>0</v>
      </c>
      <c r="V4337" s="82"/>
      <c r="W4337" s="82"/>
      <c r="X4337" s="28">
        <f t="shared" si="474"/>
        <v>0</v>
      </c>
    </row>
    <row r="4338" spans="1:24" ht="13.5" customHeight="1">
      <c r="A4338" s="26" t="str">
        <f t="shared" si="469"/>
        <v>Test insurer</v>
      </c>
      <c r="B4338" s="79"/>
      <c r="C4338" s="79"/>
      <c r="D4338" s="27"/>
      <c r="E4338" s="79"/>
      <c r="F4338" s="79"/>
      <c r="G4338" s="80"/>
      <c r="H4338" s="79"/>
      <c r="I4338" s="148"/>
      <c r="J4338" s="148"/>
      <c r="K4338" s="81"/>
      <c r="L4338" s="81"/>
      <c r="M4338" s="82"/>
      <c r="N4338" s="82"/>
      <c r="O4338" s="170"/>
      <c r="P4338" s="170"/>
      <c r="Q4338" s="171">
        <f t="shared" si="475"/>
        <v>1</v>
      </c>
      <c r="R4338" s="28">
        <f t="shared" si="470"/>
        <v>0</v>
      </c>
      <c r="S4338" s="77" t="b">
        <f t="shared" si="471"/>
        <v>0</v>
      </c>
      <c r="T4338" s="78" t="b">
        <f t="shared" si="472"/>
        <v>0</v>
      </c>
      <c r="U4338" s="28">
        <f t="shared" si="473"/>
        <v>0</v>
      </c>
      <c r="V4338" s="82"/>
      <c r="W4338" s="82"/>
      <c r="X4338" s="28">
        <f t="shared" si="474"/>
        <v>0</v>
      </c>
    </row>
    <row r="4339" spans="1:24" ht="13.5" customHeight="1">
      <c r="A4339" s="26" t="str">
        <f t="shared" si="469"/>
        <v>Test insurer</v>
      </c>
      <c r="B4339" s="79"/>
      <c r="C4339" s="79"/>
      <c r="D4339" s="27"/>
      <c r="E4339" s="79"/>
      <c r="F4339" s="79"/>
      <c r="G4339" s="80"/>
      <c r="H4339" s="79"/>
      <c r="I4339" s="148"/>
      <c r="J4339" s="148"/>
      <c r="K4339" s="81"/>
      <c r="L4339" s="81"/>
      <c r="M4339" s="82"/>
      <c r="N4339" s="82"/>
      <c r="O4339" s="170"/>
      <c r="P4339" s="170"/>
      <c r="Q4339" s="171">
        <f t="shared" si="475"/>
        <v>1</v>
      </c>
      <c r="R4339" s="28">
        <f t="shared" si="470"/>
        <v>0</v>
      </c>
      <c r="S4339" s="77" t="b">
        <f t="shared" si="471"/>
        <v>0</v>
      </c>
      <c r="T4339" s="78" t="b">
        <f t="shared" si="472"/>
        <v>0</v>
      </c>
      <c r="U4339" s="28">
        <f t="shared" si="473"/>
        <v>0</v>
      </c>
      <c r="V4339" s="82"/>
      <c r="W4339" s="82"/>
      <c r="X4339" s="28">
        <f t="shared" si="474"/>
        <v>0</v>
      </c>
    </row>
    <row r="4340" spans="1:24" ht="13.5" customHeight="1">
      <c r="A4340" s="26" t="str">
        <f t="shared" si="469"/>
        <v>Test insurer</v>
      </c>
      <c r="B4340" s="79"/>
      <c r="C4340" s="79"/>
      <c r="D4340" s="27"/>
      <c r="E4340" s="79"/>
      <c r="F4340" s="79"/>
      <c r="G4340" s="80"/>
      <c r="H4340" s="79"/>
      <c r="I4340" s="148"/>
      <c r="J4340" s="148"/>
      <c r="K4340" s="81"/>
      <c r="L4340" s="81"/>
      <c r="M4340" s="82"/>
      <c r="N4340" s="82"/>
      <c r="O4340" s="170"/>
      <c r="P4340" s="170"/>
      <c r="Q4340" s="171">
        <f t="shared" si="475"/>
        <v>1</v>
      </c>
      <c r="R4340" s="28">
        <f t="shared" si="470"/>
        <v>0</v>
      </c>
      <c r="S4340" s="77" t="b">
        <f t="shared" si="471"/>
        <v>0</v>
      </c>
      <c r="T4340" s="78" t="b">
        <f t="shared" si="472"/>
        <v>0</v>
      </c>
      <c r="U4340" s="28">
        <f t="shared" si="473"/>
        <v>0</v>
      </c>
      <c r="V4340" s="82"/>
      <c r="W4340" s="82"/>
      <c r="X4340" s="28">
        <f t="shared" si="474"/>
        <v>0</v>
      </c>
    </row>
    <row r="4341" spans="1:24" ht="13.5" customHeight="1">
      <c r="A4341" s="26" t="str">
        <f t="shared" si="469"/>
        <v>Test insurer</v>
      </c>
      <c r="B4341" s="79"/>
      <c r="C4341" s="79"/>
      <c r="D4341" s="27"/>
      <c r="E4341" s="79"/>
      <c r="F4341" s="79"/>
      <c r="G4341" s="80"/>
      <c r="H4341" s="79"/>
      <c r="I4341" s="148"/>
      <c r="J4341" s="148"/>
      <c r="K4341" s="81"/>
      <c r="L4341" s="81"/>
      <c r="M4341" s="82"/>
      <c r="N4341" s="82"/>
      <c r="O4341" s="170"/>
      <c r="P4341" s="170"/>
      <c r="Q4341" s="171">
        <f t="shared" si="475"/>
        <v>1</v>
      </c>
      <c r="R4341" s="28">
        <f t="shared" si="470"/>
        <v>0</v>
      </c>
      <c r="S4341" s="77" t="b">
        <f t="shared" si="471"/>
        <v>0</v>
      </c>
      <c r="T4341" s="78" t="b">
        <f t="shared" si="472"/>
        <v>0</v>
      </c>
      <c r="U4341" s="28">
        <f t="shared" si="473"/>
        <v>0</v>
      </c>
      <c r="V4341" s="82"/>
      <c r="W4341" s="82"/>
      <c r="X4341" s="28">
        <f t="shared" si="474"/>
        <v>0</v>
      </c>
    </row>
    <row r="4342" spans="1:24" ht="13.5" customHeight="1">
      <c r="A4342" s="26" t="str">
        <f t="shared" si="469"/>
        <v>Test insurer</v>
      </c>
      <c r="B4342" s="79"/>
      <c r="C4342" s="79"/>
      <c r="D4342" s="27"/>
      <c r="E4342" s="79"/>
      <c r="F4342" s="79"/>
      <c r="G4342" s="80"/>
      <c r="H4342" s="79"/>
      <c r="I4342" s="148"/>
      <c r="J4342" s="148"/>
      <c r="K4342" s="81"/>
      <c r="L4342" s="81"/>
      <c r="M4342" s="82"/>
      <c r="N4342" s="82"/>
      <c r="O4342" s="170"/>
      <c r="P4342" s="170"/>
      <c r="Q4342" s="171">
        <f t="shared" si="475"/>
        <v>1</v>
      </c>
      <c r="R4342" s="28">
        <f t="shared" si="470"/>
        <v>0</v>
      </c>
      <c r="S4342" s="77" t="b">
        <f t="shared" si="471"/>
        <v>0</v>
      </c>
      <c r="T4342" s="78" t="b">
        <f t="shared" si="472"/>
        <v>0</v>
      </c>
      <c r="U4342" s="28">
        <f t="shared" si="473"/>
        <v>0</v>
      </c>
      <c r="V4342" s="82"/>
      <c r="W4342" s="82"/>
      <c r="X4342" s="28">
        <f t="shared" si="474"/>
        <v>0</v>
      </c>
    </row>
    <row r="4343" spans="1:24" ht="13.5" customHeight="1">
      <c r="A4343" s="26" t="str">
        <f t="shared" si="469"/>
        <v>Test insurer</v>
      </c>
      <c r="B4343" s="79"/>
      <c r="C4343" s="79"/>
      <c r="D4343" s="27"/>
      <c r="E4343" s="79"/>
      <c r="F4343" s="79"/>
      <c r="G4343" s="80"/>
      <c r="H4343" s="79"/>
      <c r="I4343" s="148"/>
      <c r="J4343" s="148"/>
      <c r="K4343" s="81"/>
      <c r="L4343" s="81"/>
      <c r="M4343" s="82"/>
      <c r="N4343" s="82"/>
      <c r="O4343" s="170"/>
      <c r="P4343" s="170"/>
      <c r="Q4343" s="171">
        <f t="shared" si="475"/>
        <v>1</v>
      </c>
      <c r="R4343" s="28">
        <f t="shared" si="470"/>
        <v>0</v>
      </c>
      <c r="S4343" s="77" t="b">
        <f t="shared" si="471"/>
        <v>0</v>
      </c>
      <c r="T4343" s="78" t="b">
        <f t="shared" si="472"/>
        <v>0</v>
      </c>
      <c r="U4343" s="28">
        <f t="shared" si="473"/>
        <v>0</v>
      </c>
      <c r="V4343" s="82"/>
      <c r="W4343" s="82"/>
      <c r="X4343" s="28">
        <f t="shared" si="474"/>
        <v>0</v>
      </c>
    </row>
    <row r="4344" spans="1:24" ht="13.5" customHeight="1">
      <c r="A4344" s="26" t="str">
        <f t="shared" si="469"/>
        <v>Test insurer</v>
      </c>
      <c r="B4344" s="79"/>
      <c r="C4344" s="79"/>
      <c r="D4344" s="27"/>
      <c r="E4344" s="79"/>
      <c r="F4344" s="79"/>
      <c r="G4344" s="80"/>
      <c r="H4344" s="79"/>
      <c r="I4344" s="148"/>
      <c r="J4344" s="148"/>
      <c r="K4344" s="81"/>
      <c r="L4344" s="81"/>
      <c r="M4344" s="82"/>
      <c r="N4344" s="82"/>
      <c r="O4344" s="170"/>
      <c r="P4344" s="170"/>
      <c r="Q4344" s="171">
        <f t="shared" si="475"/>
        <v>1</v>
      </c>
      <c r="R4344" s="28">
        <f t="shared" si="470"/>
        <v>0</v>
      </c>
      <c r="S4344" s="77" t="b">
        <f t="shared" si="471"/>
        <v>0</v>
      </c>
      <c r="T4344" s="78" t="b">
        <f t="shared" si="472"/>
        <v>0</v>
      </c>
      <c r="U4344" s="28">
        <f t="shared" si="473"/>
        <v>0</v>
      </c>
      <c r="V4344" s="82"/>
      <c r="W4344" s="82"/>
      <c r="X4344" s="28">
        <f t="shared" si="474"/>
        <v>0</v>
      </c>
    </row>
    <row r="4345" spans="1:24" ht="13.5" customHeight="1">
      <c r="A4345" s="26" t="str">
        <f t="shared" si="469"/>
        <v>Test insurer</v>
      </c>
      <c r="B4345" s="79"/>
      <c r="C4345" s="79"/>
      <c r="D4345" s="27"/>
      <c r="E4345" s="79"/>
      <c r="F4345" s="79"/>
      <c r="G4345" s="80"/>
      <c r="H4345" s="79"/>
      <c r="I4345" s="148"/>
      <c r="J4345" s="148"/>
      <c r="K4345" s="81"/>
      <c r="L4345" s="81"/>
      <c r="M4345" s="82"/>
      <c r="N4345" s="82"/>
      <c r="O4345" s="170"/>
      <c r="P4345" s="170"/>
      <c r="Q4345" s="171">
        <f t="shared" si="475"/>
        <v>1</v>
      </c>
      <c r="R4345" s="28">
        <f t="shared" si="470"/>
        <v>0</v>
      </c>
      <c r="S4345" s="77" t="b">
        <f t="shared" si="471"/>
        <v>0</v>
      </c>
      <c r="T4345" s="78" t="b">
        <f t="shared" si="472"/>
        <v>0</v>
      </c>
      <c r="U4345" s="28">
        <f t="shared" si="473"/>
        <v>0</v>
      </c>
      <c r="V4345" s="82"/>
      <c r="W4345" s="82"/>
      <c r="X4345" s="28">
        <f t="shared" si="474"/>
        <v>0</v>
      </c>
    </row>
    <row r="4346" spans="1:24" ht="13.5" customHeight="1">
      <c r="A4346" s="26" t="str">
        <f t="shared" si="469"/>
        <v>Test insurer</v>
      </c>
      <c r="B4346" s="79"/>
      <c r="C4346" s="79"/>
      <c r="D4346" s="27"/>
      <c r="E4346" s="79"/>
      <c r="F4346" s="79"/>
      <c r="G4346" s="80"/>
      <c r="H4346" s="79"/>
      <c r="I4346" s="148"/>
      <c r="J4346" s="148"/>
      <c r="K4346" s="81"/>
      <c r="L4346" s="81"/>
      <c r="M4346" s="82"/>
      <c r="N4346" s="82"/>
      <c r="O4346" s="170"/>
      <c r="P4346" s="170"/>
      <c r="Q4346" s="171">
        <f t="shared" si="475"/>
        <v>1</v>
      </c>
      <c r="R4346" s="28">
        <f t="shared" si="470"/>
        <v>0</v>
      </c>
      <c r="S4346" s="77" t="b">
        <f t="shared" si="471"/>
        <v>0</v>
      </c>
      <c r="T4346" s="78" t="b">
        <f t="shared" si="472"/>
        <v>0</v>
      </c>
      <c r="U4346" s="28">
        <f t="shared" si="473"/>
        <v>0</v>
      </c>
      <c r="V4346" s="82"/>
      <c r="W4346" s="82"/>
      <c r="X4346" s="28">
        <f t="shared" si="474"/>
        <v>0</v>
      </c>
    </row>
    <row r="4347" spans="1:24" ht="13.5" customHeight="1">
      <c r="A4347" s="26" t="str">
        <f t="shared" si="469"/>
        <v>Test insurer</v>
      </c>
      <c r="B4347" s="79"/>
      <c r="C4347" s="79"/>
      <c r="D4347" s="27"/>
      <c r="E4347" s="79"/>
      <c r="F4347" s="79"/>
      <c r="G4347" s="80"/>
      <c r="H4347" s="79"/>
      <c r="I4347" s="148"/>
      <c r="J4347" s="148"/>
      <c r="K4347" s="81"/>
      <c r="L4347" s="81"/>
      <c r="M4347" s="82"/>
      <c r="N4347" s="82"/>
      <c r="O4347" s="170"/>
      <c r="P4347" s="170"/>
      <c r="Q4347" s="171">
        <f t="shared" si="475"/>
        <v>1</v>
      </c>
      <c r="R4347" s="28">
        <f t="shared" si="470"/>
        <v>0</v>
      </c>
      <c r="S4347" s="77" t="b">
        <f t="shared" si="471"/>
        <v>0</v>
      </c>
      <c r="T4347" s="78" t="b">
        <f t="shared" si="472"/>
        <v>0</v>
      </c>
      <c r="U4347" s="28">
        <f t="shared" si="473"/>
        <v>0</v>
      </c>
      <c r="V4347" s="82"/>
      <c r="W4347" s="82"/>
      <c r="X4347" s="28">
        <f t="shared" si="474"/>
        <v>0</v>
      </c>
    </row>
    <row r="4348" spans="1:24" ht="13.5" customHeight="1">
      <c r="A4348" s="26" t="str">
        <f t="shared" si="469"/>
        <v>Test insurer</v>
      </c>
      <c r="B4348" s="79"/>
      <c r="C4348" s="79"/>
      <c r="D4348" s="27"/>
      <c r="E4348" s="79"/>
      <c r="F4348" s="79"/>
      <c r="G4348" s="80"/>
      <c r="H4348" s="79"/>
      <c r="I4348" s="148"/>
      <c r="J4348" s="148"/>
      <c r="K4348" s="81"/>
      <c r="L4348" s="81"/>
      <c r="M4348" s="82"/>
      <c r="N4348" s="82"/>
      <c r="O4348" s="170"/>
      <c r="P4348" s="170"/>
      <c r="Q4348" s="171">
        <f t="shared" si="475"/>
        <v>1</v>
      </c>
      <c r="R4348" s="28">
        <f t="shared" si="470"/>
        <v>0</v>
      </c>
      <c r="S4348" s="77" t="b">
        <f t="shared" si="471"/>
        <v>0</v>
      </c>
      <c r="T4348" s="78" t="b">
        <f t="shared" si="472"/>
        <v>0</v>
      </c>
      <c r="U4348" s="28">
        <f t="shared" si="473"/>
        <v>0</v>
      </c>
      <c r="V4348" s="82"/>
      <c r="W4348" s="82"/>
      <c r="X4348" s="28">
        <f t="shared" si="474"/>
        <v>0</v>
      </c>
    </row>
    <row r="4349" spans="1:24" ht="13.5" customHeight="1">
      <c r="A4349" s="26" t="str">
        <f t="shared" si="469"/>
        <v>Test insurer</v>
      </c>
      <c r="B4349" s="79"/>
      <c r="C4349" s="79"/>
      <c r="D4349" s="27"/>
      <c r="E4349" s="79"/>
      <c r="F4349" s="79"/>
      <c r="G4349" s="80"/>
      <c r="H4349" s="79"/>
      <c r="I4349" s="148"/>
      <c r="J4349" s="148"/>
      <c r="K4349" s="81"/>
      <c r="L4349" s="81"/>
      <c r="M4349" s="82"/>
      <c r="N4349" s="82"/>
      <c r="O4349" s="170"/>
      <c r="P4349" s="170"/>
      <c r="Q4349" s="171">
        <f t="shared" si="475"/>
        <v>1</v>
      </c>
      <c r="R4349" s="28">
        <f t="shared" si="470"/>
        <v>0</v>
      </c>
      <c r="S4349" s="77" t="b">
        <f t="shared" si="471"/>
        <v>0</v>
      </c>
      <c r="T4349" s="78" t="b">
        <f t="shared" si="472"/>
        <v>0</v>
      </c>
      <c r="U4349" s="28">
        <f t="shared" si="473"/>
        <v>0</v>
      </c>
      <c r="V4349" s="82"/>
      <c r="W4349" s="82"/>
      <c r="X4349" s="28">
        <f t="shared" si="474"/>
        <v>0</v>
      </c>
    </row>
    <row r="4350" spans="1:24" ht="13.5" customHeight="1">
      <c r="A4350" s="26" t="str">
        <f t="shared" si="469"/>
        <v>Test insurer</v>
      </c>
      <c r="B4350" s="79"/>
      <c r="C4350" s="79"/>
      <c r="D4350" s="27"/>
      <c r="E4350" s="79"/>
      <c r="F4350" s="79"/>
      <c r="G4350" s="80"/>
      <c r="H4350" s="79"/>
      <c r="I4350" s="148"/>
      <c r="J4350" s="148"/>
      <c r="K4350" s="81"/>
      <c r="L4350" s="81"/>
      <c r="M4350" s="82"/>
      <c r="N4350" s="82"/>
      <c r="O4350" s="170"/>
      <c r="P4350" s="170"/>
      <c r="Q4350" s="171">
        <f t="shared" si="475"/>
        <v>1</v>
      </c>
      <c r="R4350" s="28">
        <f t="shared" si="470"/>
        <v>0</v>
      </c>
      <c r="S4350" s="77" t="b">
        <f t="shared" si="471"/>
        <v>0</v>
      </c>
      <c r="T4350" s="78" t="b">
        <f t="shared" si="472"/>
        <v>0</v>
      </c>
      <c r="U4350" s="28">
        <f t="shared" si="473"/>
        <v>0</v>
      </c>
      <c r="V4350" s="82"/>
      <c r="W4350" s="82"/>
      <c r="X4350" s="28">
        <f t="shared" si="474"/>
        <v>0</v>
      </c>
    </row>
    <row r="4351" spans="1:24" ht="13.5" customHeight="1">
      <c r="A4351" s="26" t="str">
        <f t="shared" si="469"/>
        <v>Test insurer</v>
      </c>
      <c r="B4351" s="79"/>
      <c r="C4351" s="79"/>
      <c r="D4351" s="27"/>
      <c r="E4351" s="79"/>
      <c r="F4351" s="79"/>
      <c r="G4351" s="80"/>
      <c r="H4351" s="79"/>
      <c r="I4351" s="148"/>
      <c r="J4351" s="148"/>
      <c r="K4351" s="81"/>
      <c r="L4351" s="81"/>
      <c r="M4351" s="82"/>
      <c r="N4351" s="82"/>
      <c r="O4351" s="170"/>
      <c r="P4351" s="170"/>
      <c r="Q4351" s="171">
        <f t="shared" si="475"/>
        <v>1</v>
      </c>
      <c r="R4351" s="28">
        <f t="shared" si="470"/>
        <v>0</v>
      </c>
      <c r="S4351" s="77" t="b">
        <f t="shared" si="471"/>
        <v>0</v>
      </c>
      <c r="T4351" s="78" t="b">
        <f t="shared" si="472"/>
        <v>0</v>
      </c>
      <c r="U4351" s="28">
        <f t="shared" si="473"/>
        <v>0</v>
      </c>
      <c r="V4351" s="82"/>
      <c r="W4351" s="82"/>
      <c r="X4351" s="28">
        <f t="shared" si="474"/>
        <v>0</v>
      </c>
    </row>
    <row r="4352" spans="1:24" ht="13.5" customHeight="1">
      <c r="A4352" s="26" t="str">
        <f t="shared" si="469"/>
        <v>Test insurer</v>
      </c>
      <c r="B4352" s="79"/>
      <c r="C4352" s="79"/>
      <c r="D4352" s="27"/>
      <c r="E4352" s="79"/>
      <c r="F4352" s="79"/>
      <c r="G4352" s="80"/>
      <c r="H4352" s="79"/>
      <c r="I4352" s="148"/>
      <c r="J4352" s="148"/>
      <c r="K4352" s="81"/>
      <c r="L4352" s="81"/>
      <c r="M4352" s="82"/>
      <c r="N4352" s="82"/>
      <c r="O4352" s="170"/>
      <c r="P4352" s="170"/>
      <c r="Q4352" s="171">
        <f t="shared" si="475"/>
        <v>1</v>
      </c>
      <c r="R4352" s="28">
        <f t="shared" si="470"/>
        <v>0</v>
      </c>
      <c r="S4352" s="77" t="b">
        <f t="shared" si="471"/>
        <v>0</v>
      </c>
      <c r="T4352" s="78" t="b">
        <f t="shared" si="472"/>
        <v>0</v>
      </c>
      <c r="U4352" s="28">
        <f t="shared" si="473"/>
        <v>0</v>
      </c>
      <c r="V4352" s="82"/>
      <c r="W4352" s="82"/>
      <c r="X4352" s="28">
        <f t="shared" si="474"/>
        <v>0</v>
      </c>
    </row>
    <row r="4353" spans="1:24" ht="13.5" customHeight="1">
      <c r="A4353" s="26" t="str">
        <f t="shared" si="469"/>
        <v>Test insurer</v>
      </c>
      <c r="B4353" s="79"/>
      <c r="C4353" s="79"/>
      <c r="D4353" s="27"/>
      <c r="E4353" s="79"/>
      <c r="F4353" s="79"/>
      <c r="G4353" s="80"/>
      <c r="H4353" s="79"/>
      <c r="I4353" s="148"/>
      <c r="J4353" s="148"/>
      <c r="K4353" s="81"/>
      <c r="L4353" s="81"/>
      <c r="M4353" s="82"/>
      <c r="N4353" s="82"/>
      <c r="O4353" s="170"/>
      <c r="P4353" s="170"/>
      <c r="Q4353" s="171">
        <f t="shared" si="475"/>
        <v>1</v>
      </c>
      <c r="R4353" s="28">
        <f t="shared" si="470"/>
        <v>0</v>
      </c>
      <c r="S4353" s="77" t="b">
        <f t="shared" si="471"/>
        <v>0</v>
      </c>
      <c r="T4353" s="78" t="b">
        <f t="shared" si="472"/>
        <v>0</v>
      </c>
      <c r="U4353" s="28">
        <f t="shared" si="473"/>
        <v>0</v>
      </c>
      <c r="V4353" s="82"/>
      <c r="W4353" s="82"/>
      <c r="X4353" s="28">
        <f t="shared" si="474"/>
        <v>0</v>
      </c>
    </row>
    <row r="4354" spans="1:24" ht="13.5" customHeight="1">
      <c r="A4354" s="26" t="str">
        <f t="shared" si="469"/>
        <v>Test insurer</v>
      </c>
      <c r="B4354" s="79"/>
      <c r="C4354" s="79"/>
      <c r="D4354" s="27"/>
      <c r="E4354" s="79"/>
      <c r="F4354" s="79"/>
      <c r="G4354" s="80"/>
      <c r="H4354" s="79"/>
      <c r="I4354" s="148"/>
      <c r="J4354" s="148"/>
      <c r="K4354" s="81"/>
      <c r="L4354" s="81"/>
      <c r="M4354" s="82"/>
      <c r="N4354" s="82"/>
      <c r="O4354" s="170"/>
      <c r="P4354" s="170"/>
      <c r="Q4354" s="171">
        <f t="shared" si="475"/>
        <v>1</v>
      </c>
      <c r="R4354" s="28">
        <f t="shared" si="470"/>
        <v>0</v>
      </c>
      <c r="S4354" s="77" t="b">
        <f t="shared" si="471"/>
        <v>0</v>
      </c>
      <c r="T4354" s="78" t="b">
        <f t="shared" si="472"/>
        <v>0</v>
      </c>
      <c r="U4354" s="28">
        <f t="shared" si="473"/>
        <v>0</v>
      </c>
      <c r="V4354" s="82"/>
      <c r="W4354" s="82"/>
      <c r="X4354" s="28">
        <f t="shared" si="474"/>
        <v>0</v>
      </c>
    </row>
    <row r="4355" spans="1:24" ht="13.5" customHeight="1">
      <c r="A4355" s="26" t="str">
        <f t="shared" si="469"/>
        <v>Test insurer</v>
      </c>
      <c r="B4355" s="79"/>
      <c r="C4355" s="79"/>
      <c r="D4355" s="27"/>
      <c r="E4355" s="79"/>
      <c r="F4355" s="79"/>
      <c r="G4355" s="80"/>
      <c r="H4355" s="79"/>
      <c r="I4355" s="148"/>
      <c r="J4355" s="148"/>
      <c r="K4355" s="81"/>
      <c r="L4355" s="81"/>
      <c r="M4355" s="82"/>
      <c r="N4355" s="82"/>
      <c r="O4355" s="170"/>
      <c r="P4355" s="170"/>
      <c r="Q4355" s="171">
        <f t="shared" si="475"/>
        <v>1</v>
      </c>
      <c r="R4355" s="28">
        <f t="shared" si="470"/>
        <v>0</v>
      </c>
      <c r="S4355" s="77" t="b">
        <f t="shared" si="471"/>
        <v>0</v>
      </c>
      <c r="T4355" s="78" t="b">
        <f t="shared" si="472"/>
        <v>0</v>
      </c>
      <c r="U4355" s="28">
        <f t="shared" si="473"/>
        <v>0</v>
      </c>
      <c r="V4355" s="82"/>
      <c r="W4355" s="82"/>
      <c r="X4355" s="28">
        <f t="shared" si="474"/>
        <v>0</v>
      </c>
    </row>
    <row r="4356" spans="1:24" ht="13.5" customHeight="1">
      <c r="A4356" s="26" t="str">
        <f t="shared" ref="A4356:A4419" si="476">$D$2</f>
        <v>Test insurer</v>
      </c>
      <c r="B4356" s="79"/>
      <c r="C4356" s="79"/>
      <c r="D4356" s="27"/>
      <c r="E4356" s="79"/>
      <c r="F4356" s="79"/>
      <c r="G4356" s="80"/>
      <c r="H4356" s="79"/>
      <c r="I4356" s="148"/>
      <c r="J4356" s="148"/>
      <c r="K4356" s="81"/>
      <c r="L4356" s="81"/>
      <c r="M4356" s="82"/>
      <c r="N4356" s="82"/>
      <c r="O4356" s="170"/>
      <c r="P4356" s="170"/>
      <c r="Q4356" s="171">
        <f t="shared" si="475"/>
        <v>1</v>
      </c>
      <c r="R4356" s="28">
        <f t="shared" ref="R4356:R4419" si="477">K4356*N4356</f>
        <v>0</v>
      </c>
      <c r="S4356" s="77" t="b">
        <f t="shared" ref="S4356:S4419" si="478">IF(E4356="TERMINATING","TERMINATING",IF(K4356=0,IF(L4356&gt;0,"NEW"),L4356-K4356))</f>
        <v>0</v>
      </c>
      <c r="T4356" s="78" t="b">
        <f t="shared" ref="T4356:T4419" si="479">IF(E4356="TERMINATING","TERMINATING",IF(K4356=0,IF(L4356&gt;0,"NEW"),L4356/K4356-1))</f>
        <v>0</v>
      </c>
      <c r="U4356" s="28">
        <f t="shared" ref="U4356:U4419" si="480">IF(E4356="Terminating",N4356*K4356,N4356*L4356)</f>
        <v>0</v>
      </c>
      <c r="V4356" s="82"/>
      <c r="W4356" s="82"/>
      <c r="X4356" s="28">
        <f t="shared" ref="X4356:X4419" si="481">IF(E4356="Terminating",W4356*K4356,W4356*L4356)</f>
        <v>0</v>
      </c>
    </row>
    <row r="4357" spans="1:24" ht="13.5" customHeight="1">
      <c r="A4357" s="26" t="str">
        <f t="shared" si="476"/>
        <v>Test insurer</v>
      </c>
      <c r="B4357" s="79"/>
      <c r="C4357" s="79"/>
      <c r="D4357" s="27"/>
      <c r="E4357" s="79"/>
      <c r="F4357" s="79"/>
      <c r="G4357" s="80"/>
      <c r="H4357" s="79"/>
      <c r="I4357" s="148"/>
      <c r="J4357" s="148"/>
      <c r="K4357" s="81"/>
      <c r="L4357" s="81"/>
      <c r="M4357" s="82"/>
      <c r="N4357" s="82"/>
      <c r="O4357" s="170"/>
      <c r="P4357" s="170"/>
      <c r="Q4357" s="171">
        <f t="shared" ref="Q4357:Q4420" si="482">(P4357-O4357)+1</f>
        <v>1</v>
      </c>
      <c r="R4357" s="28">
        <f t="shared" si="477"/>
        <v>0</v>
      </c>
      <c r="S4357" s="77" t="b">
        <f t="shared" si="478"/>
        <v>0</v>
      </c>
      <c r="T4357" s="78" t="b">
        <f t="shared" si="479"/>
        <v>0</v>
      </c>
      <c r="U4357" s="28">
        <f t="shared" si="480"/>
        <v>0</v>
      </c>
      <c r="V4357" s="82"/>
      <c r="W4357" s="82"/>
      <c r="X4357" s="28">
        <f t="shared" si="481"/>
        <v>0</v>
      </c>
    </row>
    <row r="4358" spans="1:24" ht="13.5" customHeight="1">
      <c r="A4358" s="26" t="str">
        <f t="shared" si="476"/>
        <v>Test insurer</v>
      </c>
      <c r="B4358" s="79"/>
      <c r="C4358" s="79"/>
      <c r="D4358" s="27"/>
      <c r="E4358" s="79"/>
      <c r="F4358" s="79"/>
      <c r="G4358" s="80"/>
      <c r="H4358" s="79"/>
      <c r="I4358" s="148"/>
      <c r="J4358" s="148"/>
      <c r="K4358" s="81"/>
      <c r="L4358" s="81"/>
      <c r="M4358" s="82"/>
      <c r="N4358" s="82"/>
      <c r="O4358" s="170"/>
      <c r="P4358" s="170"/>
      <c r="Q4358" s="171">
        <f t="shared" si="482"/>
        <v>1</v>
      </c>
      <c r="R4358" s="28">
        <f t="shared" si="477"/>
        <v>0</v>
      </c>
      <c r="S4358" s="77" t="b">
        <f t="shared" si="478"/>
        <v>0</v>
      </c>
      <c r="T4358" s="78" t="b">
        <f t="shared" si="479"/>
        <v>0</v>
      </c>
      <c r="U4358" s="28">
        <f t="shared" si="480"/>
        <v>0</v>
      </c>
      <c r="V4358" s="82"/>
      <c r="W4358" s="82"/>
      <c r="X4358" s="28">
        <f t="shared" si="481"/>
        <v>0</v>
      </c>
    </row>
    <row r="4359" spans="1:24" ht="13.5" customHeight="1">
      <c r="A4359" s="26" t="str">
        <f t="shared" si="476"/>
        <v>Test insurer</v>
      </c>
      <c r="B4359" s="79"/>
      <c r="C4359" s="79"/>
      <c r="D4359" s="27"/>
      <c r="E4359" s="79"/>
      <c r="F4359" s="79"/>
      <c r="G4359" s="80"/>
      <c r="H4359" s="79"/>
      <c r="I4359" s="148"/>
      <c r="J4359" s="148"/>
      <c r="K4359" s="81"/>
      <c r="L4359" s="81"/>
      <c r="M4359" s="82"/>
      <c r="N4359" s="82"/>
      <c r="O4359" s="170"/>
      <c r="P4359" s="170"/>
      <c r="Q4359" s="171">
        <f t="shared" si="482"/>
        <v>1</v>
      </c>
      <c r="R4359" s="28">
        <f t="shared" si="477"/>
        <v>0</v>
      </c>
      <c r="S4359" s="77" t="b">
        <f t="shared" si="478"/>
        <v>0</v>
      </c>
      <c r="T4359" s="78" t="b">
        <f t="shared" si="479"/>
        <v>0</v>
      </c>
      <c r="U4359" s="28">
        <f t="shared" si="480"/>
        <v>0</v>
      </c>
      <c r="V4359" s="82"/>
      <c r="W4359" s="82"/>
      <c r="X4359" s="28">
        <f t="shared" si="481"/>
        <v>0</v>
      </c>
    </row>
    <row r="4360" spans="1:24" ht="13.5" customHeight="1">
      <c r="A4360" s="26" t="str">
        <f t="shared" si="476"/>
        <v>Test insurer</v>
      </c>
      <c r="B4360" s="79"/>
      <c r="C4360" s="79"/>
      <c r="D4360" s="27"/>
      <c r="E4360" s="79"/>
      <c r="F4360" s="79"/>
      <c r="G4360" s="80"/>
      <c r="H4360" s="79"/>
      <c r="I4360" s="148"/>
      <c r="J4360" s="148"/>
      <c r="K4360" s="81"/>
      <c r="L4360" s="81"/>
      <c r="M4360" s="82"/>
      <c r="N4360" s="82"/>
      <c r="O4360" s="170"/>
      <c r="P4360" s="170"/>
      <c r="Q4360" s="171">
        <f t="shared" si="482"/>
        <v>1</v>
      </c>
      <c r="R4360" s="28">
        <f t="shared" si="477"/>
        <v>0</v>
      </c>
      <c r="S4360" s="77" t="b">
        <f t="shared" si="478"/>
        <v>0</v>
      </c>
      <c r="T4360" s="78" t="b">
        <f t="shared" si="479"/>
        <v>0</v>
      </c>
      <c r="U4360" s="28">
        <f t="shared" si="480"/>
        <v>0</v>
      </c>
      <c r="V4360" s="82"/>
      <c r="W4360" s="82"/>
      <c r="X4360" s="28">
        <f t="shared" si="481"/>
        <v>0</v>
      </c>
    </row>
    <row r="4361" spans="1:24" ht="13.5" customHeight="1">
      <c r="A4361" s="26" t="str">
        <f t="shared" si="476"/>
        <v>Test insurer</v>
      </c>
      <c r="B4361" s="79"/>
      <c r="C4361" s="79"/>
      <c r="D4361" s="27"/>
      <c r="E4361" s="79"/>
      <c r="F4361" s="79"/>
      <c r="G4361" s="80"/>
      <c r="H4361" s="79"/>
      <c r="I4361" s="148"/>
      <c r="J4361" s="148"/>
      <c r="K4361" s="81"/>
      <c r="L4361" s="81"/>
      <c r="M4361" s="82"/>
      <c r="N4361" s="82"/>
      <c r="O4361" s="170"/>
      <c r="P4361" s="170"/>
      <c r="Q4361" s="171">
        <f t="shared" si="482"/>
        <v>1</v>
      </c>
      <c r="R4361" s="28">
        <f t="shared" si="477"/>
        <v>0</v>
      </c>
      <c r="S4361" s="77" t="b">
        <f t="shared" si="478"/>
        <v>0</v>
      </c>
      <c r="T4361" s="78" t="b">
        <f t="shared" si="479"/>
        <v>0</v>
      </c>
      <c r="U4361" s="28">
        <f t="shared" si="480"/>
        <v>0</v>
      </c>
      <c r="V4361" s="82"/>
      <c r="W4361" s="82"/>
      <c r="X4361" s="28">
        <f t="shared" si="481"/>
        <v>0</v>
      </c>
    </row>
    <row r="4362" spans="1:24" ht="13.5" customHeight="1">
      <c r="A4362" s="26" t="str">
        <f t="shared" si="476"/>
        <v>Test insurer</v>
      </c>
      <c r="B4362" s="79"/>
      <c r="C4362" s="79"/>
      <c r="D4362" s="27"/>
      <c r="E4362" s="79"/>
      <c r="F4362" s="79"/>
      <c r="G4362" s="80"/>
      <c r="H4362" s="79"/>
      <c r="I4362" s="148"/>
      <c r="J4362" s="148"/>
      <c r="K4362" s="81"/>
      <c r="L4362" s="81"/>
      <c r="M4362" s="82"/>
      <c r="N4362" s="82"/>
      <c r="O4362" s="170"/>
      <c r="P4362" s="170"/>
      <c r="Q4362" s="171">
        <f t="shared" si="482"/>
        <v>1</v>
      </c>
      <c r="R4362" s="28">
        <f t="shared" si="477"/>
        <v>0</v>
      </c>
      <c r="S4362" s="77" t="b">
        <f t="shared" si="478"/>
        <v>0</v>
      </c>
      <c r="T4362" s="78" t="b">
        <f t="shared" si="479"/>
        <v>0</v>
      </c>
      <c r="U4362" s="28">
        <f t="shared" si="480"/>
        <v>0</v>
      </c>
      <c r="V4362" s="82"/>
      <c r="W4362" s="82"/>
      <c r="X4362" s="28">
        <f t="shared" si="481"/>
        <v>0</v>
      </c>
    </row>
    <row r="4363" spans="1:24" ht="13.5" customHeight="1">
      <c r="A4363" s="26" t="str">
        <f t="shared" si="476"/>
        <v>Test insurer</v>
      </c>
      <c r="B4363" s="79"/>
      <c r="C4363" s="79"/>
      <c r="D4363" s="27"/>
      <c r="E4363" s="79"/>
      <c r="F4363" s="79"/>
      <c r="G4363" s="80"/>
      <c r="H4363" s="79"/>
      <c r="I4363" s="148"/>
      <c r="J4363" s="148"/>
      <c r="K4363" s="81"/>
      <c r="L4363" s="81"/>
      <c r="M4363" s="82"/>
      <c r="N4363" s="82"/>
      <c r="O4363" s="170"/>
      <c r="P4363" s="170"/>
      <c r="Q4363" s="171">
        <f t="shared" si="482"/>
        <v>1</v>
      </c>
      <c r="R4363" s="28">
        <f t="shared" si="477"/>
        <v>0</v>
      </c>
      <c r="S4363" s="77" t="b">
        <f t="shared" si="478"/>
        <v>0</v>
      </c>
      <c r="T4363" s="78" t="b">
        <f t="shared" si="479"/>
        <v>0</v>
      </c>
      <c r="U4363" s="28">
        <f t="shared" si="480"/>
        <v>0</v>
      </c>
      <c r="V4363" s="82"/>
      <c r="W4363" s="82"/>
      <c r="X4363" s="28">
        <f t="shared" si="481"/>
        <v>0</v>
      </c>
    </row>
    <row r="4364" spans="1:24" ht="13.5" customHeight="1">
      <c r="A4364" s="26" t="str">
        <f t="shared" si="476"/>
        <v>Test insurer</v>
      </c>
      <c r="B4364" s="79"/>
      <c r="C4364" s="79"/>
      <c r="D4364" s="27"/>
      <c r="E4364" s="79"/>
      <c r="F4364" s="79"/>
      <c r="G4364" s="80"/>
      <c r="H4364" s="79"/>
      <c r="I4364" s="148"/>
      <c r="J4364" s="148"/>
      <c r="K4364" s="81"/>
      <c r="L4364" s="81"/>
      <c r="M4364" s="82"/>
      <c r="N4364" s="82"/>
      <c r="O4364" s="170"/>
      <c r="P4364" s="170"/>
      <c r="Q4364" s="171">
        <f t="shared" si="482"/>
        <v>1</v>
      </c>
      <c r="R4364" s="28">
        <f t="shared" si="477"/>
        <v>0</v>
      </c>
      <c r="S4364" s="77" t="b">
        <f t="shared" si="478"/>
        <v>0</v>
      </c>
      <c r="T4364" s="78" t="b">
        <f t="shared" si="479"/>
        <v>0</v>
      </c>
      <c r="U4364" s="28">
        <f t="shared" si="480"/>
        <v>0</v>
      </c>
      <c r="V4364" s="82"/>
      <c r="W4364" s="82"/>
      <c r="X4364" s="28">
        <f t="shared" si="481"/>
        <v>0</v>
      </c>
    </row>
    <row r="4365" spans="1:24" ht="13.5" customHeight="1">
      <c r="A4365" s="26" t="str">
        <f t="shared" si="476"/>
        <v>Test insurer</v>
      </c>
      <c r="B4365" s="79"/>
      <c r="C4365" s="79"/>
      <c r="D4365" s="27"/>
      <c r="E4365" s="79"/>
      <c r="F4365" s="79"/>
      <c r="G4365" s="80"/>
      <c r="H4365" s="79"/>
      <c r="I4365" s="148"/>
      <c r="J4365" s="148"/>
      <c r="K4365" s="81"/>
      <c r="L4365" s="81"/>
      <c r="M4365" s="82"/>
      <c r="N4365" s="82"/>
      <c r="O4365" s="170"/>
      <c r="P4365" s="170"/>
      <c r="Q4365" s="171">
        <f t="shared" si="482"/>
        <v>1</v>
      </c>
      <c r="R4365" s="28">
        <f t="shared" si="477"/>
        <v>0</v>
      </c>
      <c r="S4365" s="77" t="b">
        <f t="shared" si="478"/>
        <v>0</v>
      </c>
      <c r="T4365" s="78" t="b">
        <f t="shared" si="479"/>
        <v>0</v>
      </c>
      <c r="U4365" s="28">
        <f t="shared" si="480"/>
        <v>0</v>
      </c>
      <c r="V4365" s="82"/>
      <c r="W4365" s="82"/>
      <c r="X4365" s="28">
        <f t="shared" si="481"/>
        <v>0</v>
      </c>
    </row>
    <row r="4366" spans="1:24" ht="13.5" customHeight="1">
      <c r="A4366" s="26" t="str">
        <f t="shared" si="476"/>
        <v>Test insurer</v>
      </c>
      <c r="B4366" s="79"/>
      <c r="C4366" s="79"/>
      <c r="D4366" s="27"/>
      <c r="E4366" s="79"/>
      <c r="F4366" s="79"/>
      <c r="G4366" s="80"/>
      <c r="H4366" s="79"/>
      <c r="I4366" s="148"/>
      <c r="J4366" s="148"/>
      <c r="K4366" s="81"/>
      <c r="L4366" s="81"/>
      <c r="M4366" s="82"/>
      <c r="N4366" s="82"/>
      <c r="O4366" s="170"/>
      <c r="P4366" s="170"/>
      <c r="Q4366" s="171">
        <f t="shared" si="482"/>
        <v>1</v>
      </c>
      <c r="R4366" s="28">
        <f t="shared" si="477"/>
        <v>0</v>
      </c>
      <c r="S4366" s="77" t="b">
        <f t="shared" si="478"/>
        <v>0</v>
      </c>
      <c r="T4366" s="78" t="b">
        <f t="shared" si="479"/>
        <v>0</v>
      </c>
      <c r="U4366" s="28">
        <f t="shared" si="480"/>
        <v>0</v>
      </c>
      <c r="V4366" s="82"/>
      <c r="W4366" s="82"/>
      <c r="X4366" s="28">
        <f t="shared" si="481"/>
        <v>0</v>
      </c>
    </row>
    <row r="4367" spans="1:24" ht="13.5" customHeight="1">
      <c r="A4367" s="26" t="str">
        <f t="shared" si="476"/>
        <v>Test insurer</v>
      </c>
      <c r="B4367" s="79"/>
      <c r="C4367" s="79"/>
      <c r="D4367" s="27"/>
      <c r="E4367" s="79"/>
      <c r="F4367" s="79"/>
      <c r="G4367" s="80"/>
      <c r="H4367" s="79"/>
      <c r="I4367" s="148"/>
      <c r="J4367" s="148"/>
      <c r="K4367" s="81"/>
      <c r="L4367" s="81"/>
      <c r="M4367" s="82"/>
      <c r="N4367" s="82"/>
      <c r="O4367" s="170"/>
      <c r="P4367" s="170"/>
      <c r="Q4367" s="171">
        <f t="shared" si="482"/>
        <v>1</v>
      </c>
      <c r="R4367" s="28">
        <f t="shared" si="477"/>
        <v>0</v>
      </c>
      <c r="S4367" s="77" t="b">
        <f t="shared" si="478"/>
        <v>0</v>
      </c>
      <c r="T4367" s="78" t="b">
        <f t="shared" si="479"/>
        <v>0</v>
      </c>
      <c r="U4367" s="28">
        <f t="shared" si="480"/>
        <v>0</v>
      </c>
      <c r="V4367" s="82"/>
      <c r="W4367" s="82"/>
      <c r="X4367" s="28">
        <f t="shared" si="481"/>
        <v>0</v>
      </c>
    </row>
    <row r="4368" spans="1:24" ht="13.5" customHeight="1">
      <c r="A4368" s="26" t="str">
        <f t="shared" si="476"/>
        <v>Test insurer</v>
      </c>
      <c r="B4368" s="79"/>
      <c r="C4368" s="79"/>
      <c r="D4368" s="27"/>
      <c r="E4368" s="79"/>
      <c r="F4368" s="79"/>
      <c r="G4368" s="80"/>
      <c r="H4368" s="79"/>
      <c r="I4368" s="148"/>
      <c r="J4368" s="148"/>
      <c r="K4368" s="81"/>
      <c r="L4368" s="81"/>
      <c r="M4368" s="82"/>
      <c r="N4368" s="82"/>
      <c r="O4368" s="170"/>
      <c r="P4368" s="170"/>
      <c r="Q4368" s="171">
        <f t="shared" si="482"/>
        <v>1</v>
      </c>
      <c r="R4368" s="28">
        <f t="shared" si="477"/>
        <v>0</v>
      </c>
      <c r="S4368" s="77" t="b">
        <f t="shared" si="478"/>
        <v>0</v>
      </c>
      <c r="T4368" s="78" t="b">
        <f t="shared" si="479"/>
        <v>0</v>
      </c>
      <c r="U4368" s="28">
        <f t="shared" si="480"/>
        <v>0</v>
      </c>
      <c r="V4368" s="82"/>
      <c r="W4368" s="82"/>
      <c r="X4368" s="28">
        <f t="shared" si="481"/>
        <v>0</v>
      </c>
    </row>
    <row r="4369" spans="1:24" ht="13.5" customHeight="1">
      <c r="A4369" s="26" t="str">
        <f t="shared" si="476"/>
        <v>Test insurer</v>
      </c>
      <c r="B4369" s="79"/>
      <c r="C4369" s="79"/>
      <c r="D4369" s="27"/>
      <c r="E4369" s="79"/>
      <c r="F4369" s="79"/>
      <c r="G4369" s="80"/>
      <c r="H4369" s="79"/>
      <c r="I4369" s="148"/>
      <c r="J4369" s="148"/>
      <c r="K4369" s="81"/>
      <c r="L4369" s="81"/>
      <c r="M4369" s="82"/>
      <c r="N4369" s="82"/>
      <c r="O4369" s="170"/>
      <c r="P4369" s="170"/>
      <c r="Q4369" s="171">
        <f t="shared" si="482"/>
        <v>1</v>
      </c>
      <c r="R4369" s="28">
        <f t="shared" si="477"/>
        <v>0</v>
      </c>
      <c r="S4369" s="77" t="b">
        <f t="shared" si="478"/>
        <v>0</v>
      </c>
      <c r="T4369" s="78" t="b">
        <f t="shared" si="479"/>
        <v>0</v>
      </c>
      <c r="U4369" s="28">
        <f t="shared" si="480"/>
        <v>0</v>
      </c>
      <c r="V4369" s="82"/>
      <c r="W4369" s="82"/>
      <c r="X4369" s="28">
        <f t="shared" si="481"/>
        <v>0</v>
      </c>
    </row>
    <row r="4370" spans="1:24" ht="13.5" customHeight="1">
      <c r="A4370" s="26" t="str">
        <f t="shared" si="476"/>
        <v>Test insurer</v>
      </c>
      <c r="B4370" s="79"/>
      <c r="C4370" s="79"/>
      <c r="D4370" s="27"/>
      <c r="E4370" s="79"/>
      <c r="F4370" s="79"/>
      <c r="G4370" s="80"/>
      <c r="H4370" s="79"/>
      <c r="I4370" s="148"/>
      <c r="J4370" s="148"/>
      <c r="K4370" s="81"/>
      <c r="L4370" s="81"/>
      <c r="M4370" s="82"/>
      <c r="N4370" s="82"/>
      <c r="O4370" s="170"/>
      <c r="P4370" s="170"/>
      <c r="Q4370" s="171">
        <f t="shared" si="482"/>
        <v>1</v>
      </c>
      <c r="R4370" s="28">
        <f t="shared" si="477"/>
        <v>0</v>
      </c>
      <c r="S4370" s="77" t="b">
        <f t="shared" si="478"/>
        <v>0</v>
      </c>
      <c r="T4370" s="78" t="b">
        <f t="shared" si="479"/>
        <v>0</v>
      </c>
      <c r="U4370" s="28">
        <f t="shared" si="480"/>
        <v>0</v>
      </c>
      <c r="V4370" s="82"/>
      <c r="W4370" s="82"/>
      <c r="X4370" s="28">
        <f t="shared" si="481"/>
        <v>0</v>
      </c>
    </row>
    <row r="4371" spans="1:24" ht="13.5" customHeight="1">
      <c r="A4371" s="26" t="str">
        <f t="shared" si="476"/>
        <v>Test insurer</v>
      </c>
      <c r="B4371" s="79"/>
      <c r="C4371" s="79"/>
      <c r="D4371" s="27"/>
      <c r="E4371" s="79"/>
      <c r="F4371" s="79"/>
      <c r="G4371" s="80"/>
      <c r="H4371" s="79"/>
      <c r="I4371" s="148"/>
      <c r="J4371" s="148"/>
      <c r="K4371" s="81"/>
      <c r="L4371" s="81"/>
      <c r="M4371" s="82"/>
      <c r="N4371" s="82"/>
      <c r="O4371" s="170"/>
      <c r="P4371" s="170"/>
      <c r="Q4371" s="171">
        <f t="shared" si="482"/>
        <v>1</v>
      </c>
      <c r="R4371" s="28">
        <f t="shared" si="477"/>
        <v>0</v>
      </c>
      <c r="S4371" s="77" t="b">
        <f t="shared" si="478"/>
        <v>0</v>
      </c>
      <c r="T4371" s="78" t="b">
        <f t="shared" si="479"/>
        <v>0</v>
      </c>
      <c r="U4371" s="28">
        <f t="shared" si="480"/>
        <v>0</v>
      </c>
      <c r="V4371" s="82"/>
      <c r="W4371" s="82"/>
      <c r="X4371" s="28">
        <f t="shared" si="481"/>
        <v>0</v>
      </c>
    </row>
    <row r="4372" spans="1:24" ht="13.5" customHeight="1">
      <c r="A4372" s="26" t="str">
        <f t="shared" si="476"/>
        <v>Test insurer</v>
      </c>
      <c r="B4372" s="79"/>
      <c r="C4372" s="79"/>
      <c r="D4372" s="27"/>
      <c r="E4372" s="79"/>
      <c r="F4372" s="79"/>
      <c r="G4372" s="80"/>
      <c r="H4372" s="79"/>
      <c r="I4372" s="148"/>
      <c r="J4372" s="148"/>
      <c r="K4372" s="81"/>
      <c r="L4372" s="81"/>
      <c r="M4372" s="82"/>
      <c r="N4372" s="82"/>
      <c r="O4372" s="170"/>
      <c r="P4372" s="170"/>
      <c r="Q4372" s="171">
        <f t="shared" si="482"/>
        <v>1</v>
      </c>
      <c r="R4372" s="28">
        <f t="shared" si="477"/>
        <v>0</v>
      </c>
      <c r="S4372" s="77" t="b">
        <f t="shared" si="478"/>
        <v>0</v>
      </c>
      <c r="T4372" s="78" t="b">
        <f t="shared" si="479"/>
        <v>0</v>
      </c>
      <c r="U4372" s="28">
        <f t="shared" si="480"/>
        <v>0</v>
      </c>
      <c r="V4372" s="82"/>
      <c r="W4372" s="82"/>
      <c r="X4372" s="28">
        <f t="shared" si="481"/>
        <v>0</v>
      </c>
    </row>
    <row r="4373" spans="1:24" ht="13.5" customHeight="1">
      <c r="A4373" s="26" t="str">
        <f t="shared" si="476"/>
        <v>Test insurer</v>
      </c>
      <c r="B4373" s="79"/>
      <c r="C4373" s="79"/>
      <c r="D4373" s="27"/>
      <c r="E4373" s="79"/>
      <c r="F4373" s="79"/>
      <c r="G4373" s="80"/>
      <c r="H4373" s="79"/>
      <c r="I4373" s="148"/>
      <c r="J4373" s="148"/>
      <c r="K4373" s="81"/>
      <c r="L4373" s="81"/>
      <c r="M4373" s="82"/>
      <c r="N4373" s="82"/>
      <c r="O4373" s="170"/>
      <c r="P4373" s="170"/>
      <c r="Q4373" s="171">
        <f t="shared" si="482"/>
        <v>1</v>
      </c>
      <c r="R4373" s="28">
        <f t="shared" si="477"/>
        <v>0</v>
      </c>
      <c r="S4373" s="77" t="b">
        <f t="shared" si="478"/>
        <v>0</v>
      </c>
      <c r="T4373" s="78" t="b">
        <f t="shared" si="479"/>
        <v>0</v>
      </c>
      <c r="U4373" s="28">
        <f t="shared" si="480"/>
        <v>0</v>
      </c>
      <c r="V4373" s="82"/>
      <c r="W4373" s="82"/>
      <c r="X4373" s="28">
        <f t="shared" si="481"/>
        <v>0</v>
      </c>
    </row>
    <row r="4374" spans="1:24" ht="13.5" customHeight="1">
      <c r="A4374" s="26" t="str">
        <f t="shared" si="476"/>
        <v>Test insurer</v>
      </c>
      <c r="B4374" s="79"/>
      <c r="C4374" s="79"/>
      <c r="D4374" s="27"/>
      <c r="E4374" s="79"/>
      <c r="F4374" s="79"/>
      <c r="G4374" s="80"/>
      <c r="H4374" s="79"/>
      <c r="I4374" s="148"/>
      <c r="J4374" s="148"/>
      <c r="K4374" s="81"/>
      <c r="L4374" s="81"/>
      <c r="M4374" s="82"/>
      <c r="N4374" s="82"/>
      <c r="O4374" s="170"/>
      <c r="P4374" s="170"/>
      <c r="Q4374" s="171">
        <f t="shared" si="482"/>
        <v>1</v>
      </c>
      <c r="R4374" s="28">
        <f t="shared" si="477"/>
        <v>0</v>
      </c>
      <c r="S4374" s="77" t="b">
        <f t="shared" si="478"/>
        <v>0</v>
      </c>
      <c r="T4374" s="78" t="b">
        <f t="shared" si="479"/>
        <v>0</v>
      </c>
      <c r="U4374" s="28">
        <f t="shared" si="480"/>
        <v>0</v>
      </c>
      <c r="V4374" s="82"/>
      <c r="W4374" s="82"/>
      <c r="X4374" s="28">
        <f t="shared" si="481"/>
        <v>0</v>
      </c>
    </row>
    <row r="4375" spans="1:24" ht="13.5" customHeight="1">
      <c r="A4375" s="26" t="str">
        <f t="shared" si="476"/>
        <v>Test insurer</v>
      </c>
      <c r="B4375" s="79"/>
      <c r="C4375" s="79"/>
      <c r="D4375" s="27"/>
      <c r="E4375" s="79"/>
      <c r="F4375" s="79"/>
      <c r="G4375" s="80"/>
      <c r="H4375" s="79"/>
      <c r="I4375" s="148"/>
      <c r="J4375" s="148"/>
      <c r="K4375" s="81"/>
      <c r="L4375" s="81"/>
      <c r="M4375" s="82"/>
      <c r="N4375" s="82"/>
      <c r="O4375" s="170"/>
      <c r="P4375" s="170"/>
      <c r="Q4375" s="171">
        <f t="shared" si="482"/>
        <v>1</v>
      </c>
      <c r="R4375" s="28">
        <f t="shared" si="477"/>
        <v>0</v>
      </c>
      <c r="S4375" s="77" t="b">
        <f t="shared" si="478"/>
        <v>0</v>
      </c>
      <c r="T4375" s="78" t="b">
        <f t="shared" si="479"/>
        <v>0</v>
      </c>
      <c r="U4375" s="28">
        <f t="shared" si="480"/>
        <v>0</v>
      </c>
      <c r="V4375" s="82"/>
      <c r="W4375" s="82"/>
      <c r="X4375" s="28">
        <f t="shared" si="481"/>
        <v>0</v>
      </c>
    </row>
    <row r="4376" spans="1:24" ht="13.5" customHeight="1">
      <c r="A4376" s="26" t="str">
        <f t="shared" si="476"/>
        <v>Test insurer</v>
      </c>
      <c r="B4376" s="79"/>
      <c r="C4376" s="79"/>
      <c r="D4376" s="27"/>
      <c r="E4376" s="79"/>
      <c r="F4376" s="79"/>
      <c r="G4376" s="80"/>
      <c r="H4376" s="79"/>
      <c r="I4376" s="148"/>
      <c r="J4376" s="148"/>
      <c r="K4376" s="81"/>
      <c r="L4376" s="81"/>
      <c r="M4376" s="82"/>
      <c r="N4376" s="82"/>
      <c r="O4376" s="170"/>
      <c r="P4376" s="170"/>
      <c r="Q4376" s="171">
        <f t="shared" si="482"/>
        <v>1</v>
      </c>
      <c r="R4376" s="28">
        <f t="shared" si="477"/>
        <v>0</v>
      </c>
      <c r="S4376" s="77" t="b">
        <f t="shared" si="478"/>
        <v>0</v>
      </c>
      <c r="T4376" s="78" t="b">
        <f t="shared" si="479"/>
        <v>0</v>
      </c>
      <c r="U4376" s="28">
        <f t="shared" si="480"/>
        <v>0</v>
      </c>
      <c r="V4376" s="82"/>
      <c r="W4376" s="82"/>
      <c r="X4376" s="28">
        <f t="shared" si="481"/>
        <v>0</v>
      </c>
    </row>
    <row r="4377" spans="1:24" ht="13.5" customHeight="1">
      <c r="A4377" s="26" t="str">
        <f t="shared" si="476"/>
        <v>Test insurer</v>
      </c>
      <c r="B4377" s="79"/>
      <c r="C4377" s="79"/>
      <c r="D4377" s="27"/>
      <c r="E4377" s="79"/>
      <c r="F4377" s="79"/>
      <c r="G4377" s="80"/>
      <c r="H4377" s="79"/>
      <c r="I4377" s="148"/>
      <c r="J4377" s="148"/>
      <c r="K4377" s="81"/>
      <c r="L4377" s="81"/>
      <c r="M4377" s="82"/>
      <c r="N4377" s="82"/>
      <c r="O4377" s="170"/>
      <c r="P4377" s="170"/>
      <c r="Q4377" s="171">
        <f t="shared" si="482"/>
        <v>1</v>
      </c>
      <c r="R4377" s="28">
        <f t="shared" si="477"/>
        <v>0</v>
      </c>
      <c r="S4377" s="77" t="b">
        <f t="shared" si="478"/>
        <v>0</v>
      </c>
      <c r="T4377" s="78" t="b">
        <f t="shared" si="479"/>
        <v>0</v>
      </c>
      <c r="U4377" s="28">
        <f t="shared" si="480"/>
        <v>0</v>
      </c>
      <c r="V4377" s="82"/>
      <c r="W4377" s="82"/>
      <c r="X4377" s="28">
        <f t="shared" si="481"/>
        <v>0</v>
      </c>
    </row>
    <row r="4378" spans="1:24" ht="13.5" customHeight="1">
      <c r="A4378" s="26" t="str">
        <f t="shared" si="476"/>
        <v>Test insurer</v>
      </c>
      <c r="B4378" s="79"/>
      <c r="C4378" s="79"/>
      <c r="D4378" s="27"/>
      <c r="E4378" s="79"/>
      <c r="F4378" s="79"/>
      <c r="G4378" s="80"/>
      <c r="H4378" s="79"/>
      <c r="I4378" s="148"/>
      <c r="J4378" s="148"/>
      <c r="K4378" s="81"/>
      <c r="L4378" s="81"/>
      <c r="M4378" s="82"/>
      <c r="N4378" s="82"/>
      <c r="O4378" s="170"/>
      <c r="P4378" s="170"/>
      <c r="Q4378" s="171">
        <f t="shared" si="482"/>
        <v>1</v>
      </c>
      <c r="R4378" s="28">
        <f t="shared" si="477"/>
        <v>0</v>
      </c>
      <c r="S4378" s="77" t="b">
        <f t="shared" si="478"/>
        <v>0</v>
      </c>
      <c r="T4378" s="78" t="b">
        <f t="shared" si="479"/>
        <v>0</v>
      </c>
      <c r="U4378" s="28">
        <f t="shared" si="480"/>
        <v>0</v>
      </c>
      <c r="V4378" s="82"/>
      <c r="W4378" s="82"/>
      <c r="X4378" s="28">
        <f t="shared" si="481"/>
        <v>0</v>
      </c>
    </row>
    <row r="4379" spans="1:24" ht="13.5" customHeight="1">
      <c r="A4379" s="26" t="str">
        <f t="shared" si="476"/>
        <v>Test insurer</v>
      </c>
      <c r="B4379" s="79"/>
      <c r="C4379" s="79"/>
      <c r="D4379" s="27"/>
      <c r="E4379" s="79"/>
      <c r="F4379" s="79"/>
      <c r="G4379" s="80"/>
      <c r="H4379" s="79"/>
      <c r="I4379" s="148"/>
      <c r="J4379" s="148"/>
      <c r="K4379" s="81"/>
      <c r="L4379" s="81"/>
      <c r="M4379" s="82"/>
      <c r="N4379" s="82"/>
      <c r="O4379" s="170"/>
      <c r="P4379" s="170"/>
      <c r="Q4379" s="171">
        <f t="shared" si="482"/>
        <v>1</v>
      </c>
      <c r="R4379" s="28">
        <f t="shared" si="477"/>
        <v>0</v>
      </c>
      <c r="S4379" s="77" t="b">
        <f t="shared" si="478"/>
        <v>0</v>
      </c>
      <c r="T4379" s="78" t="b">
        <f t="shared" si="479"/>
        <v>0</v>
      </c>
      <c r="U4379" s="28">
        <f t="shared" si="480"/>
        <v>0</v>
      </c>
      <c r="V4379" s="82"/>
      <c r="W4379" s="82"/>
      <c r="X4379" s="28">
        <f t="shared" si="481"/>
        <v>0</v>
      </c>
    </row>
    <row r="4380" spans="1:24" ht="13.5" customHeight="1">
      <c r="A4380" s="26" t="str">
        <f t="shared" si="476"/>
        <v>Test insurer</v>
      </c>
      <c r="B4380" s="79"/>
      <c r="C4380" s="79"/>
      <c r="D4380" s="27"/>
      <c r="E4380" s="79"/>
      <c r="F4380" s="79"/>
      <c r="G4380" s="80"/>
      <c r="H4380" s="79"/>
      <c r="I4380" s="148"/>
      <c r="J4380" s="148"/>
      <c r="K4380" s="81"/>
      <c r="L4380" s="81"/>
      <c r="M4380" s="82"/>
      <c r="N4380" s="82"/>
      <c r="O4380" s="170"/>
      <c r="P4380" s="170"/>
      <c r="Q4380" s="171">
        <f t="shared" si="482"/>
        <v>1</v>
      </c>
      <c r="R4380" s="28">
        <f t="shared" si="477"/>
        <v>0</v>
      </c>
      <c r="S4380" s="77" t="b">
        <f t="shared" si="478"/>
        <v>0</v>
      </c>
      <c r="T4380" s="78" t="b">
        <f t="shared" si="479"/>
        <v>0</v>
      </c>
      <c r="U4380" s="28">
        <f t="shared" si="480"/>
        <v>0</v>
      </c>
      <c r="V4380" s="82"/>
      <c r="W4380" s="82"/>
      <c r="X4380" s="28">
        <f t="shared" si="481"/>
        <v>0</v>
      </c>
    </row>
    <row r="4381" spans="1:24" ht="13.5" customHeight="1">
      <c r="A4381" s="26" t="str">
        <f t="shared" si="476"/>
        <v>Test insurer</v>
      </c>
      <c r="B4381" s="79"/>
      <c r="C4381" s="79"/>
      <c r="D4381" s="27"/>
      <c r="E4381" s="79"/>
      <c r="F4381" s="79"/>
      <c r="G4381" s="80"/>
      <c r="H4381" s="79"/>
      <c r="I4381" s="148"/>
      <c r="J4381" s="148"/>
      <c r="K4381" s="81"/>
      <c r="L4381" s="81"/>
      <c r="M4381" s="82"/>
      <c r="N4381" s="82"/>
      <c r="O4381" s="170"/>
      <c r="P4381" s="170"/>
      <c r="Q4381" s="171">
        <f t="shared" si="482"/>
        <v>1</v>
      </c>
      <c r="R4381" s="28">
        <f t="shared" si="477"/>
        <v>0</v>
      </c>
      <c r="S4381" s="77" t="b">
        <f t="shared" si="478"/>
        <v>0</v>
      </c>
      <c r="T4381" s="78" t="b">
        <f t="shared" si="479"/>
        <v>0</v>
      </c>
      <c r="U4381" s="28">
        <f t="shared" si="480"/>
        <v>0</v>
      </c>
      <c r="V4381" s="82"/>
      <c r="W4381" s="82"/>
      <c r="X4381" s="28">
        <f t="shared" si="481"/>
        <v>0</v>
      </c>
    </row>
    <row r="4382" spans="1:24" ht="13.5" customHeight="1">
      <c r="A4382" s="26" t="str">
        <f t="shared" si="476"/>
        <v>Test insurer</v>
      </c>
      <c r="B4382" s="79"/>
      <c r="C4382" s="79"/>
      <c r="D4382" s="27"/>
      <c r="E4382" s="79"/>
      <c r="F4382" s="79"/>
      <c r="G4382" s="80"/>
      <c r="H4382" s="79"/>
      <c r="I4382" s="148"/>
      <c r="J4382" s="148"/>
      <c r="K4382" s="81"/>
      <c r="L4382" s="81"/>
      <c r="M4382" s="82"/>
      <c r="N4382" s="82"/>
      <c r="O4382" s="170"/>
      <c r="P4382" s="170"/>
      <c r="Q4382" s="171">
        <f t="shared" si="482"/>
        <v>1</v>
      </c>
      <c r="R4382" s="28">
        <f t="shared" si="477"/>
        <v>0</v>
      </c>
      <c r="S4382" s="77" t="b">
        <f t="shared" si="478"/>
        <v>0</v>
      </c>
      <c r="T4382" s="78" t="b">
        <f t="shared" si="479"/>
        <v>0</v>
      </c>
      <c r="U4382" s="28">
        <f t="shared" si="480"/>
        <v>0</v>
      </c>
      <c r="V4382" s="82"/>
      <c r="W4382" s="82"/>
      <c r="X4382" s="28">
        <f t="shared" si="481"/>
        <v>0</v>
      </c>
    </row>
    <row r="4383" spans="1:24" ht="13.5" customHeight="1">
      <c r="A4383" s="26" t="str">
        <f t="shared" si="476"/>
        <v>Test insurer</v>
      </c>
      <c r="B4383" s="79"/>
      <c r="C4383" s="79"/>
      <c r="D4383" s="27"/>
      <c r="E4383" s="79"/>
      <c r="F4383" s="79"/>
      <c r="G4383" s="80"/>
      <c r="H4383" s="79"/>
      <c r="I4383" s="148"/>
      <c r="J4383" s="148"/>
      <c r="K4383" s="81"/>
      <c r="L4383" s="81"/>
      <c r="M4383" s="82"/>
      <c r="N4383" s="82"/>
      <c r="O4383" s="170"/>
      <c r="P4383" s="170"/>
      <c r="Q4383" s="171">
        <f t="shared" si="482"/>
        <v>1</v>
      </c>
      <c r="R4383" s="28">
        <f t="shared" si="477"/>
        <v>0</v>
      </c>
      <c r="S4383" s="77" t="b">
        <f t="shared" si="478"/>
        <v>0</v>
      </c>
      <c r="T4383" s="78" t="b">
        <f t="shared" si="479"/>
        <v>0</v>
      </c>
      <c r="U4383" s="28">
        <f t="shared" si="480"/>
        <v>0</v>
      </c>
      <c r="V4383" s="82"/>
      <c r="W4383" s="82"/>
      <c r="X4383" s="28">
        <f t="shared" si="481"/>
        <v>0</v>
      </c>
    </row>
    <row r="4384" spans="1:24" ht="13.5" customHeight="1">
      <c r="A4384" s="26" t="str">
        <f t="shared" si="476"/>
        <v>Test insurer</v>
      </c>
      <c r="B4384" s="79"/>
      <c r="C4384" s="79"/>
      <c r="D4384" s="27"/>
      <c r="E4384" s="79"/>
      <c r="F4384" s="79"/>
      <c r="G4384" s="80"/>
      <c r="H4384" s="79"/>
      <c r="I4384" s="148"/>
      <c r="J4384" s="148"/>
      <c r="K4384" s="81"/>
      <c r="L4384" s="81"/>
      <c r="M4384" s="82"/>
      <c r="N4384" s="82"/>
      <c r="O4384" s="170"/>
      <c r="P4384" s="170"/>
      <c r="Q4384" s="171">
        <f t="shared" si="482"/>
        <v>1</v>
      </c>
      <c r="R4384" s="28">
        <f t="shared" si="477"/>
        <v>0</v>
      </c>
      <c r="S4384" s="77" t="b">
        <f t="shared" si="478"/>
        <v>0</v>
      </c>
      <c r="T4384" s="78" t="b">
        <f t="shared" si="479"/>
        <v>0</v>
      </c>
      <c r="U4384" s="28">
        <f t="shared" si="480"/>
        <v>0</v>
      </c>
      <c r="V4384" s="82"/>
      <c r="W4384" s="82"/>
      <c r="X4384" s="28">
        <f t="shared" si="481"/>
        <v>0</v>
      </c>
    </row>
    <row r="4385" spans="1:24" ht="13.5" customHeight="1">
      <c r="A4385" s="26" t="str">
        <f t="shared" si="476"/>
        <v>Test insurer</v>
      </c>
      <c r="B4385" s="79"/>
      <c r="C4385" s="79"/>
      <c r="D4385" s="27"/>
      <c r="E4385" s="79"/>
      <c r="F4385" s="79"/>
      <c r="G4385" s="80"/>
      <c r="H4385" s="79"/>
      <c r="I4385" s="148"/>
      <c r="J4385" s="148"/>
      <c r="K4385" s="81"/>
      <c r="L4385" s="81"/>
      <c r="M4385" s="82"/>
      <c r="N4385" s="82"/>
      <c r="O4385" s="170"/>
      <c r="P4385" s="170"/>
      <c r="Q4385" s="171">
        <f t="shared" si="482"/>
        <v>1</v>
      </c>
      <c r="R4385" s="28">
        <f t="shared" si="477"/>
        <v>0</v>
      </c>
      <c r="S4385" s="77" t="b">
        <f t="shared" si="478"/>
        <v>0</v>
      </c>
      <c r="T4385" s="78" t="b">
        <f t="shared" si="479"/>
        <v>0</v>
      </c>
      <c r="U4385" s="28">
        <f t="shared" si="480"/>
        <v>0</v>
      </c>
      <c r="V4385" s="82"/>
      <c r="W4385" s="82"/>
      <c r="X4385" s="28">
        <f t="shared" si="481"/>
        <v>0</v>
      </c>
    </row>
    <row r="4386" spans="1:24" ht="13.5" customHeight="1">
      <c r="A4386" s="26" t="str">
        <f t="shared" si="476"/>
        <v>Test insurer</v>
      </c>
      <c r="B4386" s="79"/>
      <c r="C4386" s="79"/>
      <c r="D4386" s="27"/>
      <c r="E4386" s="79"/>
      <c r="F4386" s="79"/>
      <c r="G4386" s="80"/>
      <c r="H4386" s="79"/>
      <c r="I4386" s="148"/>
      <c r="J4386" s="148"/>
      <c r="K4386" s="81"/>
      <c r="L4386" s="81"/>
      <c r="M4386" s="82"/>
      <c r="N4386" s="82"/>
      <c r="O4386" s="170"/>
      <c r="P4386" s="170"/>
      <c r="Q4386" s="171">
        <f t="shared" si="482"/>
        <v>1</v>
      </c>
      <c r="R4386" s="28">
        <f t="shared" si="477"/>
        <v>0</v>
      </c>
      <c r="S4386" s="77" t="b">
        <f t="shared" si="478"/>
        <v>0</v>
      </c>
      <c r="T4386" s="78" t="b">
        <f t="shared" si="479"/>
        <v>0</v>
      </c>
      <c r="U4386" s="28">
        <f t="shared" si="480"/>
        <v>0</v>
      </c>
      <c r="V4386" s="82"/>
      <c r="W4386" s="82"/>
      <c r="X4386" s="28">
        <f t="shared" si="481"/>
        <v>0</v>
      </c>
    </row>
    <row r="4387" spans="1:24" ht="13.5" customHeight="1">
      <c r="A4387" s="26" t="str">
        <f t="shared" si="476"/>
        <v>Test insurer</v>
      </c>
      <c r="B4387" s="79"/>
      <c r="C4387" s="79"/>
      <c r="D4387" s="27"/>
      <c r="E4387" s="79"/>
      <c r="F4387" s="79"/>
      <c r="G4387" s="80"/>
      <c r="H4387" s="79"/>
      <c r="I4387" s="148"/>
      <c r="J4387" s="148"/>
      <c r="K4387" s="81"/>
      <c r="L4387" s="81"/>
      <c r="M4387" s="82"/>
      <c r="N4387" s="82"/>
      <c r="O4387" s="170"/>
      <c r="P4387" s="170"/>
      <c r="Q4387" s="171">
        <f t="shared" si="482"/>
        <v>1</v>
      </c>
      <c r="R4387" s="28">
        <f t="shared" si="477"/>
        <v>0</v>
      </c>
      <c r="S4387" s="77" t="b">
        <f t="shared" si="478"/>
        <v>0</v>
      </c>
      <c r="T4387" s="78" t="b">
        <f t="shared" si="479"/>
        <v>0</v>
      </c>
      <c r="U4387" s="28">
        <f t="shared" si="480"/>
        <v>0</v>
      </c>
      <c r="V4387" s="82"/>
      <c r="W4387" s="82"/>
      <c r="X4387" s="28">
        <f t="shared" si="481"/>
        <v>0</v>
      </c>
    </row>
    <row r="4388" spans="1:24" ht="13.5" customHeight="1">
      <c r="A4388" s="26" t="str">
        <f t="shared" si="476"/>
        <v>Test insurer</v>
      </c>
      <c r="B4388" s="79"/>
      <c r="C4388" s="79"/>
      <c r="D4388" s="27"/>
      <c r="E4388" s="79"/>
      <c r="F4388" s="79"/>
      <c r="G4388" s="80"/>
      <c r="H4388" s="79"/>
      <c r="I4388" s="148"/>
      <c r="J4388" s="148"/>
      <c r="K4388" s="81"/>
      <c r="L4388" s="81"/>
      <c r="M4388" s="82"/>
      <c r="N4388" s="82"/>
      <c r="O4388" s="170"/>
      <c r="P4388" s="170"/>
      <c r="Q4388" s="171">
        <f t="shared" si="482"/>
        <v>1</v>
      </c>
      <c r="R4388" s="28">
        <f t="shared" si="477"/>
        <v>0</v>
      </c>
      <c r="S4388" s="77" t="b">
        <f t="shared" si="478"/>
        <v>0</v>
      </c>
      <c r="T4388" s="78" t="b">
        <f t="shared" si="479"/>
        <v>0</v>
      </c>
      <c r="U4388" s="28">
        <f t="shared" si="480"/>
        <v>0</v>
      </c>
      <c r="V4388" s="82"/>
      <c r="W4388" s="82"/>
      <c r="X4388" s="28">
        <f t="shared" si="481"/>
        <v>0</v>
      </c>
    </row>
    <row r="4389" spans="1:24" ht="13.5" customHeight="1">
      <c r="A4389" s="26" t="str">
        <f t="shared" si="476"/>
        <v>Test insurer</v>
      </c>
      <c r="B4389" s="79"/>
      <c r="C4389" s="79"/>
      <c r="D4389" s="27"/>
      <c r="E4389" s="79"/>
      <c r="F4389" s="79"/>
      <c r="G4389" s="80"/>
      <c r="H4389" s="79"/>
      <c r="I4389" s="148"/>
      <c r="J4389" s="148"/>
      <c r="K4389" s="81"/>
      <c r="L4389" s="81"/>
      <c r="M4389" s="82"/>
      <c r="N4389" s="82"/>
      <c r="O4389" s="170"/>
      <c r="P4389" s="170"/>
      <c r="Q4389" s="171">
        <f t="shared" si="482"/>
        <v>1</v>
      </c>
      <c r="R4389" s="28">
        <f t="shared" si="477"/>
        <v>0</v>
      </c>
      <c r="S4389" s="77" t="b">
        <f t="shared" si="478"/>
        <v>0</v>
      </c>
      <c r="T4389" s="78" t="b">
        <f t="shared" si="479"/>
        <v>0</v>
      </c>
      <c r="U4389" s="28">
        <f t="shared" si="480"/>
        <v>0</v>
      </c>
      <c r="V4389" s="82"/>
      <c r="W4389" s="82"/>
      <c r="X4389" s="28">
        <f t="shared" si="481"/>
        <v>0</v>
      </c>
    </row>
    <row r="4390" spans="1:24" ht="13.5" customHeight="1">
      <c r="A4390" s="26" t="str">
        <f t="shared" si="476"/>
        <v>Test insurer</v>
      </c>
      <c r="B4390" s="79"/>
      <c r="C4390" s="79"/>
      <c r="D4390" s="27"/>
      <c r="E4390" s="79"/>
      <c r="F4390" s="79"/>
      <c r="G4390" s="80"/>
      <c r="H4390" s="79"/>
      <c r="I4390" s="148"/>
      <c r="J4390" s="148"/>
      <c r="K4390" s="81"/>
      <c r="L4390" s="81"/>
      <c r="M4390" s="82"/>
      <c r="N4390" s="82"/>
      <c r="O4390" s="170"/>
      <c r="P4390" s="170"/>
      <c r="Q4390" s="171">
        <f t="shared" si="482"/>
        <v>1</v>
      </c>
      <c r="R4390" s="28">
        <f t="shared" si="477"/>
        <v>0</v>
      </c>
      <c r="S4390" s="77" t="b">
        <f t="shared" si="478"/>
        <v>0</v>
      </c>
      <c r="T4390" s="78" t="b">
        <f t="shared" si="479"/>
        <v>0</v>
      </c>
      <c r="U4390" s="28">
        <f t="shared" si="480"/>
        <v>0</v>
      </c>
      <c r="V4390" s="82"/>
      <c r="W4390" s="82"/>
      <c r="X4390" s="28">
        <f t="shared" si="481"/>
        <v>0</v>
      </c>
    </row>
    <row r="4391" spans="1:24" ht="13.5" customHeight="1">
      <c r="A4391" s="26" t="str">
        <f t="shared" si="476"/>
        <v>Test insurer</v>
      </c>
      <c r="B4391" s="79"/>
      <c r="C4391" s="79"/>
      <c r="D4391" s="27"/>
      <c r="E4391" s="79"/>
      <c r="F4391" s="79"/>
      <c r="G4391" s="80"/>
      <c r="H4391" s="79"/>
      <c r="I4391" s="148"/>
      <c r="J4391" s="148"/>
      <c r="K4391" s="81"/>
      <c r="L4391" s="81"/>
      <c r="M4391" s="82"/>
      <c r="N4391" s="82"/>
      <c r="O4391" s="170"/>
      <c r="P4391" s="170"/>
      <c r="Q4391" s="171">
        <f t="shared" si="482"/>
        <v>1</v>
      </c>
      <c r="R4391" s="28">
        <f t="shared" si="477"/>
        <v>0</v>
      </c>
      <c r="S4391" s="77" t="b">
        <f t="shared" si="478"/>
        <v>0</v>
      </c>
      <c r="T4391" s="78" t="b">
        <f t="shared" si="479"/>
        <v>0</v>
      </c>
      <c r="U4391" s="28">
        <f t="shared" si="480"/>
        <v>0</v>
      </c>
      <c r="V4391" s="82"/>
      <c r="W4391" s="82"/>
      <c r="X4391" s="28">
        <f t="shared" si="481"/>
        <v>0</v>
      </c>
    </row>
    <row r="4392" spans="1:24" ht="13.5" customHeight="1">
      <c r="A4392" s="26" t="str">
        <f t="shared" si="476"/>
        <v>Test insurer</v>
      </c>
      <c r="B4392" s="79"/>
      <c r="C4392" s="79"/>
      <c r="D4392" s="27"/>
      <c r="E4392" s="79"/>
      <c r="F4392" s="79"/>
      <c r="G4392" s="80"/>
      <c r="H4392" s="79"/>
      <c r="I4392" s="148"/>
      <c r="J4392" s="148"/>
      <c r="K4392" s="81"/>
      <c r="L4392" s="81"/>
      <c r="M4392" s="82"/>
      <c r="N4392" s="82"/>
      <c r="O4392" s="170"/>
      <c r="P4392" s="170"/>
      <c r="Q4392" s="171">
        <f t="shared" si="482"/>
        <v>1</v>
      </c>
      <c r="R4392" s="28">
        <f t="shared" si="477"/>
        <v>0</v>
      </c>
      <c r="S4392" s="77" t="b">
        <f t="shared" si="478"/>
        <v>0</v>
      </c>
      <c r="T4392" s="78" t="b">
        <f t="shared" si="479"/>
        <v>0</v>
      </c>
      <c r="U4392" s="28">
        <f t="shared" si="480"/>
        <v>0</v>
      </c>
      <c r="V4392" s="82"/>
      <c r="W4392" s="82"/>
      <c r="X4392" s="28">
        <f t="shared" si="481"/>
        <v>0</v>
      </c>
    </row>
    <row r="4393" spans="1:24" ht="13.5" customHeight="1">
      <c r="A4393" s="26" t="str">
        <f t="shared" si="476"/>
        <v>Test insurer</v>
      </c>
      <c r="B4393" s="79"/>
      <c r="C4393" s="79"/>
      <c r="D4393" s="27"/>
      <c r="E4393" s="79"/>
      <c r="F4393" s="79"/>
      <c r="G4393" s="80"/>
      <c r="H4393" s="79"/>
      <c r="I4393" s="148"/>
      <c r="J4393" s="148"/>
      <c r="K4393" s="81"/>
      <c r="L4393" s="81"/>
      <c r="M4393" s="82"/>
      <c r="N4393" s="82"/>
      <c r="O4393" s="170"/>
      <c r="P4393" s="170"/>
      <c r="Q4393" s="171">
        <f t="shared" si="482"/>
        <v>1</v>
      </c>
      <c r="R4393" s="28">
        <f t="shared" si="477"/>
        <v>0</v>
      </c>
      <c r="S4393" s="77" t="b">
        <f t="shared" si="478"/>
        <v>0</v>
      </c>
      <c r="T4393" s="78" t="b">
        <f t="shared" si="479"/>
        <v>0</v>
      </c>
      <c r="U4393" s="28">
        <f t="shared" si="480"/>
        <v>0</v>
      </c>
      <c r="V4393" s="82"/>
      <c r="W4393" s="82"/>
      <c r="X4393" s="28">
        <f t="shared" si="481"/>
        <v>0</v>
      </c>
    </row>
    <row r="4394" spans="1:24" ht="13.5" customHeight="1">
      <c r="A4394" s="26" t="str">
        <f t="shared" si="476"/>
        <v>Test insurer</v>
      </c>
      <c r="B4394" s="79"/>
      <c r="C4394" s="79"/>
      <c r="D4394" s="27"/>
      <c r="E4394" s="79"/>
      <c r="F4394" s="79"/>
      <c r="G4394" s="80"/>
      <c r="H4394" s="79"/>
      <c r="I4394" s="148"/>
      <c r="J4394" s="148"/>
      <c r="K4394" s="81"/>
      <c r="L4394" s="81"/>
      <c r="M4394" s="82"/>
      <c r="N4394" s="82"/>
      <c r="O4394" s="170"/>
      <c r="P4394" s="170"/>
      <c r="Q4394" s="171">
        <f t="shared" si="482"/>
        <v>1</v>
      </c>
      <c r="R4394" s="28">
        <f t="shared" si="477"/>
        <v>0</v>
      </c>
      <c r="S4394" s="77" t="b">
        <f t="shared" si="478"/>
        <v>0</v>
      </c>
      <c r="T4394" s="78" t="b">
        <f t="shared" si="479"/>
        <v>0</v>
      </c>
      <c r="U4394" s="28">
        <f t="shared" si="480"/>
        <v>0</v>
      </c>
      <c r="V4394" s="82"/>
      <c r="W4394" s="82"/>
      <c r="X4394" s="28">
        <f t="shared" si="481"/>
        <v>0</v>
      </c>
    </row>
    <row r="4395" spans="1:24" ht="13.5" customHeight="1">
      <c r="A4395" s="26" t="str">
        <f t="shared" si="476"/>
        <v>Test insurer</v>
      </c>
      <c r="B4395" s="79"/>
      <c r="C4395" s="79"/>
      <c r="D4395" s="27"/>
      <c r="E4395" s="79"/>
      <c r="F4395" s="79"/>
      <c r="G4395" s="80"/>
      <c r="H4395" s="79"/>
      <c r="I4395" s="148"/>
      <c r="J4395" s="148"/>
      <c r="K4395" s="81"/>
      <c r="L4395" s="81"/>
      <c r="M4395" s="82"/>
      <c r="N4395" s="82"/>
      <c r="O4395" s="170"/>
      <c r="P4395" s="170"/>
      <c r="Q4395" s="171">
        <f t="shared" si="482"/>
        <v>1</v>
      </c>
      <c r="R4395" s="28">
        <f t="shared" si="477"/>
        <v>0</v>
      </c>
      <c r="S4395" s="77" t="b">
        <f t="shared" si="478"/>
        <v>0</v>
      </c>
      <c r="T4395" s="78" t="b">
        <f t="shared" si="479"/>
        <v>0</v>
      </c>
      <c r="U4395" s="28">
        <f t="shared" si="480"/>
        <v>0</v>
      </c>
      <c r="V4395" s="82"/>
      <c r="W4395" s="82"/>
      <c r="X4395" s="28">
        <f t="shared" si="481"/>
        <v>0</v>
      </c>
    </row>
    <row r="4396" spans="1:24" ht="13.5" customHeight="1">
      <c r="A4396" s="26" t="str">
        <f t="shared" si="476"/>
        <v>Test insurer</v>
      </c>
      <c r="B4396" s="79"/>
      <c r="C4396" s="79"/>
      <c r="D4396" s="27"/>
      <c r="E4396" s="79"/>
      <c r="F4396" s="79"/>
      <c r="G4396" s="80"/>
      <c r="H4396" s="79"/>
      <c r="I4396" s="148"/>
      <c r="J4396" s="148"/>
      <c r="K4396" s="81"/>
      <c r="L4396" s="81"/>
      <c r="M4396" s="82"/>
      <c r="N4396" s="82"/>
      <c r="O4396" s="170"/>
      <c r="P4396" s="170"/>
      <c r="Q4396" s="171">
        <f t="shared" si="482"/>
        <v>1</v>
      </c>
      <c r="R4396" s="28">
        <f t="shared" si="477"/>
        <v>0</v>
      </c>
      <c r="S4396" s="77" t="b">
        <f t="shared" si="478"/>
        <v>0</v>
      </c>
      <c r="T4396" s="78" t="b">
        <f t="shared" si="479"/>
        <v>0</v>
      </c>
      <c r="U4396" s="28">
        <f t="shared" si="480"/>
        <v>0</v>
      </c>
      <c r="V4396" s="82"/>
      <c r="W4396" s="82"/>
      <c r="X4396" s="28">
        <f t="shared" si="481"/>
        <v>0</v>
      </c>
    </row>
    <row r="4397" spans="1:24" ht="13.5" customHeight="1">
      <c r="A4397" s="26" t="str">
        <f t="shared" si="476"/>
        <v>Test insurer</v>
      </c>
      <c r="B4397" s="79"/>
      <c r="C4397" s="79"/>
      <c r="D4397" s="27"/>
      <c r="E4397" s="79"/>
      <c r="F4397" s="79"/>
      <c r="G4397" s="80"/>
      <c r="H4397" s="79"/>
      <c r="I4397" s="148"/>
      <c r="J4397" s="148"/>
      <c r="K4397" s="81"/>
      <c r="L4397" s="81"/>
      <c r="M4397" s="82"/>
      <c r="N4397" s="82"/>
      <c r="O4397" s="170"/>
      <c r="P4397" s="170"/>
      <c r="Q4397" s="171">
        <f t="shared" si="482"/>
        <v>1</v>
      </c>
      <c r="R4397" s="28">
        <f t="shared" si="477"/>
        <v>0</v>
      </c>
      <c r="S4397" s="77" t="b">
        <f t="shared" si="478"/>
        <v>0</v>
      </c>
      <c r="T4397" s="78" t="b">
        <f t="shared" si="479"/>
        <v>0</v>
      </c>
      <c r="U4397" s="28">
        <f t="shared" si="480"/>
        <v>0</v>
      </c>
      <c r="V4397" s="82"/>
      <c r="W4397" s="82"/>
      <c r="X4397" s="28">
        <f t="shared" si="481"/>
        <v>0</v>
      </c>
    </row>
    <row r="4398" spans="1:24" ht="13.5" customHeight="1">
      <c r="A4398" s="26" t="str">
        <f t="shared" si="476"/>
        <v>Test insurer</v>
      </c>
      <c r="B4398" s="79"/>
      <c r="C4398" s="79"/>
      <c r="D4398" s="27"/>
      <c r="E4398" s="79"/>
      <c r="F4398" s="79"/>
      <c r="G4398" s="80"/>
      <c r="H4398" s="79"/>
      <c r="I4398" s="148"/>
      <c r="J4398" s="148"/>
      <c r="K4398" s="81"/>
      <c r="L4398" s="81"/>
      <c r="M4398" s="82"/>
      <c r="N4398" s="82"/>
      <c r="O4398" s="170"/>
      <c r="P4398" s="170"/>
      <c r="Q4398" s="171">
        <f t="shared" si="482"/>
        <v>1</v>
      </c>
      <c r="R4398" s="28">
        <f t="shared" si="477"/>
        <v>0</v>
      </c>
      <c r="S4398" s="77" t="b">
        <f t="shared" si="478"/>
        <v>0</v>
      </c>
      <c r="T4398" s="78" t="b">
        <f t="shared" si="479"/>
        <v>0</v>
      </c>
      <c r="U4398" s="28">
        <f t="shared" si="480"/>
        <v>0</v>
      </c>
      <c r="V4398" s="82"/>
      <c r="W4398" s="82"/>
      <c r="X4398" s="28">
        <f t="shared" si="481"/>
        <v>0</v>
      </c>
    </row>
    <row r="4399" spans="1:24" ht="13.5" customHeight="1">
      <c r="A4399" s="26" t="str">
        <f t="shared" si="476"/>
        <v>Test insurer</v>
      </c>
      <c r="B4399" s="79"/>
      <c r="C4399" s="79"/>
      <c r="D4399" s="27"/>
      <c r="E4399" s="79"/>
      <c r="F4399" s="79"/>
      <c r="G4399" s="80"/>
      <c r="H4399" s="79"/>
      <c r="I4399" s="148"/>
      <c r="J4399" s="148"/>
      <c r="K4399" s="81"/>
      <c r="L4399" s="81"/>
      <c r="M4399" s="82"/>
      <c r="N4399" s="82"/>
      <c r="O4399" s="170"/>
      <c r="P4399" s="170"/>
      <c r="Q4399" s="171">
        <f t="shared" si="482"/>
        <v>1</v>
      </c>
      <c r="R4399" s="28">
        <f t="shared" si="477"/>
        <v>0</v>
      </c>
      <c r="S4399" s="77" t="b">
        <f t="shared" si="478"/>
        <v>0</v>
      </c>
      <c r="T4399" s="78" t="b">
        <f t="shared" si="479"/>
        <v>0</v>
      </c>
      <c r="U4399" s="28">
        <f t="shared" si="480"/>
        <v>0</v>
      </c>
      <c r="V4399" s="82"/>
      <c r="W4399" s="82"/>
      <c r="X4399" s="28">
        <f t="shared" si="481"/>
        <v>0</v>
      </c>
    </row>
    <row r="4400" spans="1:24" ht="13.5" customHeight="1">
      <c r="A4400" s="26" t="str">
        <f t="shared" si="476"/>
        <v>Test insurer</v>
      </c>
      <c r="B4400" s="79"/>
      <c r="C4400" s="79"/>
      <c r="D4400" s="27"/>
      <c r="E4400" s="79"/>
      <c r="F4400" s="79"/>
      <c r="G4400" s="80"/>
      <c r="H4400" s="79"/>
      <c r="I4400" s="148"/>
      <c r="J4400" s="148"/>
      <c r="K4400" s="81"/>
      <c r="L4400" s="81"/>
      <c r="M4400" s="82"/>
      <c r="N4400" s="82"/>
      <c r="O4400" s="170"/>
      <c r="P4400" s="170"/>
      <c r="Q4400" s="171">
        <f t="shared" si="482"/>
        <v>1</v>
      </c>
      <c r="R4400" s="28">
        <f t="shared" si="477"/>
        <v>0</v>
      </c>
      <c r="S4400" s="77" t="b">
        <f t="shared" si="478"/>
        <v>0</v>
      </c>
      <c r="T4400" s="78" t="b">
        <f t="shared" si="479"/>
        <v>0</v>
      </c>
      <c r="U4400" s="28">
        <f t="shared" si="480"/>
        <v>0</v>
      </c>
      <c r="V4400" s="82"/>
      <c r="W4400" s="82"/>
      <c r="X4400" s="28">
        <f t="shared" si="481"/>
        <v>0</v>
      </c>
    </row>
    <row r="4401" spans="1:24" ht="13.5" customHeight="1">
      <c r="A4401" s="26" t="str">
        <f t="shared" si="476"/>
        <v>Test insurer</v>
      </c>
      <c r="B4401" s="79"/>
      <c r="C4401" s="79"/>
      <c r="D4401" s="27"/>
      <c r="E4401" s="79"/>
      <c r="F4401" s="79"/>
      <c r="G4401" s="80"/>
      <c r="H4401" s="79"/>
      <c r="I4401" s="148"/>
      <c r="J4401" s="148"/>
      <c r="K4401" s="81"/>
      <c r="L4401" s="81"/>
      <c r="M4401" s="82"/>
      <c r="N4401" s="82"/>
      <c r="O4401" s="170"/>
      <c r="P4401" s="170"/>
      <c r="Q4401" s="171">
        <f t="shared" si="482"/>
        <v>1</v>
      </c>
      <c r="R4401" s="28">
        <f t="shared" si="477"/>
        <v>0</v>
      </c>
      <c r="S4401" s="77" t="b">
        <f t="shared" si="478"/>
        <v>0</v>
      </c>
      <c r="T4401" s="78" t="b">
        <f t="shared" si="479"/>
        <v>0</v>
      </c>
      <c r="U4401" s="28">
        <f t="shared" si="480"/>
        <v>0</v>
      </c>
      <c r="V4401" s="82"/>
      <c r="W4401" s="82"/>
      <c r="X4401" s="28">
        <f t="shared" si="481"/>
        <v>0</v>
      </c>
    </row>
    <row r="4402" spans="1:24" ht="13.5" customHeight="1">
      <c r="A4402" s="26" t="str">
        <f t="shared" si="476"/>
        <v>Test insurer</v>
      </c>
      <c r="B4402" s="79"/>
      <c r="C4402" s="79"/>
      <c r="D4402" s="27"/>
      <c r="E4402" s="79"/>
      <c r="F4402" s="79"/>
      <c r="G4402" s="80"/>
      <c r="H4402" s="79"/>
      <c r="I4402" s="148"/>
      <c r="J4402" s="148"/>
      <c r="K4402" s="81"/>
      <c r="L4402" s="81"/>
      <c r="M4402" s="82"/>
      <c r="N4402" s="82"/>
      <c r="O4402" s="170"/>
      <c r="P4402" s="170"/>
      <c r="Q4402" s="171">
        <f t="shared" si="482"/>
        <v>1</v>
      </c>
      <c r="R4402" s="28">
        <f t="shared" si="477"/>
        <v>0</v>
      </c>
      <c r="S4402" s="77" t="b">
        <f t="shared" si="478"/>
        <v>0</v>
      </c>
      <c r="T4402" s="78" t="b">
        <f t="shared" si="479"/>
        <v>0</v>
      </c>
      <c r="U4402" s="28">
        <f t="shared" si="480"/>
        <v>0</v>
      </c>
      <c r="V4402" s="82"/>
      <c r="W4402" s="82"/>
      <c r="X4402" s="28">
        <f t="shared" si="481"/>
        <v>0</v>
      </c>
    </row>
    <row r="4403" spans="1:24" ht="13.5" customHeight="1">
      <c r="A4403" s="26" t="str">
        <f t="shared" si="476"/>
        <v>Test insurer</v>
      </c>
      <c r="B4403" s="79"/>
      <c r="C4403" s="79"/>
      <c r="D4403" s="27"/>
      <c r="E4403" s="79"/>
      <c r="F4403" s="79"/>
      <c r="G4403" s="80"/>
      <c r="H4403" s="79"/>
      <c r="I4403" s="148"/>
      <c r="J4403" s="148"/>
      <c r="K4403" s="81"/>
      <c r="L4403" s="81"/>
      <c r="M4403" s="82"/>
      <c r="N4403" s="82"/>
      <c r="O4403" s="170"/>
      <c r="P4403" s="170"/>
      <c r="Q4403" s="171">
        <f t="shared" si="482"/>
        <v>1</v>
      </c>
      <c r="R4403" s="28">
        <f t="shared" si="477"/>
        <v>0</v>
      </c>
      <c r="S4403" s="77" t="b">
        <f t="shared" si="478"/>
        <v>0</v>
      </c>
      <c r="T4403" s="78" t="b">
        <f t="shared" si="479"/>
        <v>0</v>
      </c>
      <c r="U4403" s="28">
        <f t="shared" si="480"/>
        <v>0</v>
      </c>
      <c r="V4403" s="82"/>
      <c r="W4403" s="82"/>
      <c r="X4403" s="28">
        <f t="shared" si="481"/>
        <v>0</v>
      </c>
    </row>
    <row r="4404" spans="1:24" ht="13.5" customHeight="1">
      <c r="A4404" s="26" t="str">
        <f t="shared" si="476"/>
        <v>Test insurer</v>
      </c>
      <c r="B4404" s="79"/>
      <c r="C4404" s="79"/>
      <c r="D4404" s="27"/>
      <c r="E4404" s="79"/>
      <c r="F4404" s="79"/>
      <c r="G4404" s="80"/>
      <c r="H4404" s="79"/>
      <c r="I4404" s="148"/>
      <c r="J4404" s="148"/>
      <c r="K4404" s="81"/>
      <c r="L4404" s="81"/>
      <c r="M4404" s="82"/>
      <c r="N4404" s="82"/>
      <c r="O4404" s="170"/>
      <c r="P4404" s="170"/>
      <c r="Q4404" s="171">
        <f t="shared" si="482"/>
        <v>1</v>
      </c>
      <c r="R4404" s="28">
        <f t="shared" si="477"/>
        <v>0</v>
      </c>
      <c r="S4404" s="77" t="b">
        <f t="shared" si="478"/>
        <v>0</v>
      </c>
      <c r="T4404" s="78" t="b">
        <f t="shared" si="479"/>
        <v>0</v>
      </c>
      <c r="U4404" s="28">
        <f t="shared" si="480"/>
        <v>0</v>
      </c>
      <c r="V4404" s="82"/>
      <c r="W4404" s="82"/>
      <c r="X4404" s="28">
        <f t="shared" si="481"/>
        <v>0</v>
      </c>
    </row>
    <row r="4405" spans="1:24" ht="13.5" customHeight="1">
      <c r="A4405" s="26" t="str">
        <f t="shared" si="476"/>
        <v>Test insurer</v>
      </c>
      <c r="B4405" s="79"/>
      <c r="C4405" s="79"/>
      <c r="D4405" s="27"/>
      <c r="E4405" s="79"/>
      <c r="F4405" s="79"/>
      <c r="G4405" s="80"/>
      <c r="H4405" s="79"/>
      <c r="I4405" s="148"/>
      <c r="J4405" s="148"/>
      <c r="K4405" s="81"/>
      <c r="L4405" s="81"/>
      <c r="M4405" s="82"/>
      <c r="N4405" s="82"/>
      <c r="O4405" s="170"/>
      <c r="P4405" s="170"/>
      <c r="Q4405" s="171">
        <f t="shared" si="482"/>
        <v>1</v>
      </c>
      <c r="R4405" s="28">
        <f t="shared" si="477"/>
        <v>0</v>
      </c>
      <c r="S4405" s="77" t="b">
        <f t="shared" si="478"/>
        <v>0</v>
      </c>
      <c r="T4405" s="78" t="b">
        <f t="shared" si="479"/>
        <v>0</v>
      </c>
      <c r="U4405" s="28">
        <f t="shared" si="480"/>
        <v>0</v>
      </c>
      <c r="V4405" s="82"/>
      <c r="W4405" s="82"/>
      <c r="X4405" s="28">
        <f t="shared" si="481"/>
        <v>0</v>
      </c>
    </row>
    <row r="4406" spans="1:24" ht="13.5" customHeight="1">
      <c r="A4406" s="26" t="str">
        <f t="shared" si="476"/>
        <v>Test insurer</v>
      </c>
      <c r="B4406" s="79"/>
      <c r="C4406" s="79"/>
      <c r="D4406" s="27"/>
      <c r="E4406" s="79"/>
      <c r="F4406" s="79"/>
      <c r="G4406" s="80"/>
      <c r="H4406" s="79"/>
      <c r="I4406" s="148"/>
      <c r="J4406" s="148"/>
      <c r="K4406" s="81"/>
      <c r="L4406" s="81"/>
      <c r="M4406" s="82"/>
      <c r="N4406" s="82"/>
      <c r="O4406" s="170"/>
      <c r="P4406" s="170"/>
      <c r="Q4406" s="171">
        <f t="shared" si="482"/>
        <v>1</v>
      </c>
      <c r="R4406" s="28">
        <f t="shared" si="477"/>
        <v>0</v>
      </c>
      <c r="S4406" s="77" t="b">
        <f t="shared" si="478"/>
        <v>0</v>
      </c>
      <c r="T4406" s="78" t="b">
        <f t="shared" si="479"/>
        <v>0</v>
      </c>
      <c r="U4406" s="28">
        <f t="shared" si="480"/>
        <v>0</v>
      </c>
      <c r="V4406" s="82"/>
      <c r="W4406" s="82"/>
      <c r="X4406" s="28">
        <f t="shared" si="481"/>
        <v>0</v>
      </c>
    </row>
    <row r="4407" spans="1:24" ht="13.5" customHeight="1">
      <c r="A4407" s="26" t="str">
        <f t="shared" si="476"/>
        <v>Test insurer</v>
      </c>
      <c r="B4407" s="79"/>
      <c r="C4407" s="79"/>
      <c r="D4407" s="27"/>
      <c r="E4407" s="79"/>
      <c r="F4407" s="79"/>
      <c r="G4407" s="80"/>
      <c r="H4407" s="79"/>
      <c r="I4407" s="148"/>
      <c r="J4407" s="148"/>
      <c r="K4407" s="81"/>
      <c r="L4407" s="81"/>
      <c r="M4407" s="82"/>
      <c r="N4407" s="82"/>
      <c r="O4407" s="170"/>
      <c r="P4407" s="170"/>
      <c r="Q4407" s="171">
        <f t="shared" si="482"/>
        <v>1</v>
      </c>
      <c r="R4407" s="28">
        <f t="shared" si="477"/>
        <v>0</v>
      </c>
      <c r="S4407" s="77" t="b">
        <f t="shared" si="478"/>
        <v>0</v>
      </c>
      <c r="T4407" s="78" t="b">
        <f t="shared" si="479"/>
        <v>0</v>
      </c>
      <c r="U4407" s="28">
        <f t="shared" si="480"/>
        <v>0</v>
      </c>
      <c r="V4407" s="82"/>
      <c r="W4407" s="82"/>
      <c r="X4407" s="28">
        <f t="shared" si="481"/>
        <v>0</v>
      </c>
    </row>
    <row r="4408" spans="1:24" ht="13.5" customHeight="1">
      <c r="A4408" s="26" t="str">
        <f t="shared" si="476"/>
        <v>Test insurer</v>
      </c>
      <c r="B4408" s="79"/>
      <c r="C4408" s="79"/>
      <c r="D4408" s="27"/>
      <c r="E4408" s="79"/>
      <c r="F4408" s="79"/>
      <c r="G4408" s="80"/>
      <c r="H4408" s="79"/>
      <c r="I4408" s="148"/>
      <c r="J4408" s="148"/>
      <c r="K4408" s="81"/>
      <c r="L4408" s="81"/>
      <c r="M4408" s="82"/>
      <c r="N4408" s="82"/>
      <c r="O4408" s="170"/>
      <c r="P4408" s="170"/>
      <c r="Q4408" s="171">
        <f t="shared" si="482"/>
        <v>1</v>
      </c>
      <c r="R4408" s="28">
        <f t="shared" si="477"/>
        <v>0</v>
      </c>
      <c r="S4408" s="77" t="b">
        <f t="shared" si="478"/>
        <v>0</v>
      </c>
      <c r="T4408" s="78" t="b">
        <f t="shared" si="479"/>
        <v>0</v>
      </c>
      <c r="U4408" s="28">
        <f t="shared" si="480"/>
        <v>0</v>
      </c>
      <c r="V4408" s="82"/>
      <c r="W4408" s="82"/>
      <c r="X4408" s="28">
        <f t="shared" si="481"/>
        <v>0</v>
      </c>
    </row>
    <row r="4409" spans="1:24" ht="13.5" customHeight="1">
      <c r="A4409" s="26" t="str">
        <f t="shared" si="476"/>
        <v>Test insurer</v>
      </c>
      <c r="B4409" s="79"/>
      <c r="C4409" s="79"/>
      <c r="D4409" s="27"/>
      <c r="E4409" s="79"/>
      <c r="F4409" s="79"/>
      <c r="G4409" s="80"/>
      <c r="H4409" s="79"/>
      <c r="I4409" s="148"/>
      <c r="J4409" s="148"/>
      <c r="K4409" s="81"/>
      <c r="L4409" s="81"/>
      <c r="M4409" s="82"/>
      <c r="N4409" s="82"/>
      <c r="O4409" s="170"/>
      <c r="P4409" s="170"/>
      <c r="Q4409" s="171">
        <f t="shared" si="482"/>
        <v>1</v>
      </c>
      <c r="R4409" s="28">
        <f t="shared" si="477"/>
        <v>0</v>
      </c>
      <c r="S4409" s="77" t="b">
        <f t="shared" si="478"/>
        <v>0</v>
      </c>
      <c r="T4409" s="78" t="b">
        <f t="shared" si="479"/>
        <v>0</v>
      </c>
      <c r="U4409" s="28">
        <f t="shared" si="480"/>
        <v>0</v>
      </c>
      <c r="V4409" s="82"/>
      <c r="W4409" s="82"/>
      <c r="X4409" s="28">
        <f t="shared" si="481"/>
        <v>0</v>
      </c>
    </row>
    <row r="4410" spans="1:24" ht="13.5" customHeight="1">
      <c r="A4410" s="26" t="str">
        <f t="shared" si="476"/>
        <v>Test insurer</v>
      </c>
      <c r="B4410" s="79"/>
      <c r="C4410" s="79"/>
      <c r="D4410" s="27"/>
      <c r="E4410" s="79"/>
      <c r="F4410" s="79"/>
      <c r="G4410" s="80"/>
      <c r="H4410" s="79"/>
      <c r="I4410" s="148"/>
      <c r="J4410" s="148"/>
      <c r="K4410" s="81"/>
      <c r="L4410" s="81"/>
      <c r="M4410" s="82"/>
      <c r="N4410" s="82"/>
      <c r="O4410" s="170"/>
      <c r="P4410" s="170"/>
      <c r="Q4410" s="171">
        <f t="shared" si="482"/>
        <v>1</v>
      </c>
      <c r="R4410" s="28">
        <f t="shared" si="477"/>
        <v>0</v>
      </c>
      <c r="S4410" s="77" t="b">
        <f t="shared" si="478"/>
        <v>0</v>
      </c>
      <c r="T4410" s="78" t="b">
        <f t="shared" si="479"/>
        <v>0</v>
      </c>
      <c r="U4410" s="28">
        <f t="shared" si="480"/>
        <v>0</v>
      </c>
      <c r="V4410" s="82"/>
      <c r="W4410" s="82"/>
      <c r="X4410" s="28">
        <f t="shared" si="481"/>
        <v>0</v>
      </c>
    </row>
    <row r="4411" spans="1:24" ht="13.5" customHeight="1">
      <c r="A4411" s="26" t="str">
        <f t="shared" si="476"/>
        <v>Test insurer</v>
      </c>
      <c r="B4411" s="79"/>
      <c r="C4411" s="79"/>
      <c r="D4411" s="27"/>
      <c r="E4411" s="79"/>
      <c r="F4411" s="79"/>
      <c r="G4411" s="80"/>
      <c r="H4411" s="79"/>
      <c r="I4411" s="148"/>
      <c r="J4411" s="148"/>
      <c r="K4411" s="81"/>
      <c r="L4411" s="81"/>
      <c r="M4411" s="82"/>
      <c r="N4411" s="82"/>
      <c r="O4411" s="170"/>
      <c r="P4411" s="170"/>
      <c r="Q4411" s="171">
        <f t="shared" si="482"/>
        <v>1</v>
      </c>
      <c r="R4411" s="28">
        <f t="shared" si="477"/>
        <v>0</v>
      </c>
      <c r="S4411" s="77" t="b">
        <f t="shared" si="478"/>
        <v>0</v>
      </c>
      <c r="T4411" s="78" t="b">
        <f t="shared" si="479"/>
        <v>0</v>
      </c>
      <c r="U4411" s="28">
        <f t="shared" si="480"/>
        <v>0</v>
      </c>
      <c r="V4411" s="82"/>
      <c r="W4411" s="82"/>
      <c r="X4411" s="28">
        <f t="shared" si="481"/>
        <v>0</v>
      </c>
    </row>
    <row r="4412" spans="1:24" ht="13.5" customHeight="1">
      <c r="A4412" s="26" t="str">
        <f t="shared" si="476"/>
        <v>Test insurer</v>
      </c>
      <c r="B4412" s="79"/>
      <c r="C4412" s="79"/>
      <c r="D4412" s="27"/>
      <c r="E4412" s="79"/>
      <c r="F4412" s="79"/>
      <c r="G4412" s="80"/>
      <c r="H4412" s="79"/>
      <c r="I4412" s="148"/>
      <c r="J4412" s="148"/>
      <c r="K4412" s="81"/>
      <c r="L4412" s="81"/>
      <c r="M4412" s="82"/>
      <c r="N4412" s="82"/>
      <c r="O4412" s="170"/>
      <c r="P4412" s="170"/>
      <c r="Q4412" s="171">
        <f t="shared" si="482"/>
        <v>1</v>
      </c>
      <c r="R4412" s="28">
        <f t="shared" si="477"/>
        <v>0</v>
      </c>
      <c r="S4412" s="77" t="b">
        <f t="shared" si="478"/>
        <v>0</v>
      </c>
      <c r="T4412" s="78" t="b">
        <f t="shared" si="479"/>
        <v>0</v>
      </c>
      <c r="U4412" s="28">
        <f t="shared" si="480"/>
        <v>0</v>
      </c>
      <c r="V4412" s="82"/>
      <c r="W4412" s="82"/>
      <c r="X4412" s="28">
        <f t="shared" si="481"/>
        <v>0</v>
      </c>
    </row>
    <row r="4413" spans="1:24" ht="13.5" customHeight="1">
      <c r="A4413" s="26" t="str">
        <f t="shared" si="476"/>
        <v>Test insurer</v>
      </c>
      <c r="B4413" s="79"/>
      <c r="C4413" s="79"/>
      <c r="D4413" s="27"/>
      <c r="E4413" s="79"/>
      <c r="F4413" s="79"/>
      <c r="G4413" s="80"/>
      <c r="H4413" s="79"/>
      <c r="I4413" s="148"/>
      <c r="J4413" s="148"/>
      <c r="K4413" s="81"/>
      <c r="L4413" s="81"/>
      <c r="M4413" s="82"/>
      <c r="N4413" s="82"/>
      <c r="O4413" s="170"/>
      <c r="P4413" s="170"/>
      <c r="Q4413" s="171">
        <f t="shared" si="482"/>
        <v>1</v>
      </c>
      <c r="R4413" s="28">
        <f t="shared" si="477"/>
        <v>0</v>
      </c>
      <c r="S4413" s="77" t="b">
        <f t="shared" si="478"/>
        <v>0</v>
      </c>
      <c r="T4413" s="78" t="b">
        <f t="shared" si="479"/>
        <v>0</v>
      </c>
      <c r="U4413" s="28">
        <f t="shared" si="480"/>
        <v>0</v>
      </c>
      <c r="V4413" s="82"/>
      <c r="W4413" s="82"/>
      <c r="X4413" s="28">
        <f t="shared" si="481"/>
        <v>0</v>
      </c>
    </row>
    <row r="4414" spans="1:24" ht="13.5" customHeight="1">
      <c r="A4414" s="26" t="str">
        <f t="shared" si="476"/>
        <v>Test insurer</v>
      </c>
      <c r="B4414" s="79"/>
      <c r="C4414" s="79"/>
      <c r="D4414" s="27"/>
      <c r="E4414" s="79"/>
      <c r="F4414" s="79"/>
      <c r="G4414" s="80"/>
      <c r="H4414" s="79"/>
      <c r="I4414" s="148"/>
      <c r="J4414" s="148"/>
      <c r="K4414" s="81"/>
      <c r="L4414" s="81"/>
      <c r="M4414" s="82"/>
      <c r="N4414" s="82"/>
      <c r="O4414" s="170"/>
      <c r="P4414" s="170"/>
      <c r="Q4414" s="171">
        <f t="shared" si="482"/>
        <v>1</v>
      </c>
      <c r="R4414" s="28">
        <f t="shared" si="477"/>
        <v>0</v>
      </c>
      <c r="S4414" s="77" t="b">
        <f t="shared" si="478"/>
        <v>0</v>
      </c>
      <c r="T4414" s="78" t="b">
        <f t="shared" si="479"/>
        <v>0</v>
      </c>
      <c r="U4414" s="28">
        <f t="shared" si="480"/>
        <v>0</v>
      </c>
      <c r="V4414" s="82"/>
      <c r="W4414" s="82"/>
      <c r="X4414" s="28">
        <f t="shared" si="481"/>
        <v>0</v>
      </c>
    </row>
    <row r="4415" spans="1:24" ht="13.5" customHeight="1">
      <c r="A4415" s="26" t="str">
        <f t="shared" si="476"/>
        <v>Test insurer</v>
      </c>
      <c r="B4415" s="79"/>
      <c r="C4415" s="79"/>
      <c r="D4415" s="27"/>
      <c r="E4415" s="79"/>
      <c r="F4415" s="79"/>
      <c r="G4415" s="80"/>
      <c r="H4415" s="79"/>
      <c r="I4415" s="148"/>
      <c r="J4415" s="148"/>
      <c r="K4415" s="81"/>
      <c r="L4415" s="81"/>
      <c r="M4415" s="82"/>
      <c r="N4415" s="82"/>
      <c r="O4415" s="170"/>
      <c r="P4415" s="170"/>
      <c r="Q4415" s="171">
        <f t="shared" si="482"/>
        <v>1</v>
      </c>
      <c r="R4415" s="28">
        <f t="shared" si="477"/>
        <v>0</v>
      </c>
      <c r="S4415" s="77" t="b">
        <f t="shared" si="478"/>
        <v>0</v>
      </c>
      <c r="T4415" s="78" t="b">
        <f t="shared" si="479"/>
        <v>0</v>
      </c>
      <c r="U4415" s="28">
        <f t="shared" si="480"/>
        <v>0</v>
      </c>
      <c r="V4415" s="82"/>
      <c r="W4415" s="82"/>
      <c r="X4415" s="28">
        <f t="shared" si="481"/>
        <v>0</v>
      </c>
    </row>
    <row r="4416" spans="1:24" ht="13.5" customHeight="1">
      <c r="A4416" s="26" t="str">
        <f t="shared" si="476"/>
        <v>Test insurer</v>
      </c>
      <c r="B4416" s="79"/>
      <c r="C4416" s="79"/>
      <c r="D4416" s="27"/>
      <c r="E4416" s="79"/>
      <c r="F4416" s="79"/>
      <c r="G4416" s="80"/>
      <c r="H4416" s="79"/>
      <c r="I4416" s="148"/>
      <c r="J4416" s="148"/>
      <c r="K4416" s="81"/>
      <c r="L4416" s="81"/>
      <c r="M4416" s="82"/>
      <c r="N4416" s="82"/>
      <c r="O4416" s="170"/>
      <c r="P4416" s="170"/>
      <c r="Q4416" s="171">
        <f t="shared" si="482"/>
        <v>1</v>
      </c>
      <c r="R4416" s="28">
        <f t="shared" si="477"/>
        <v>0</v>
      </c>
      <c r="S4416" s="77" t="b">
        <f t="shared" si="478"/>
        <v>0</v>
      </c>
      <c r="T4416" s="78" t="b">
        <f t="shared" si="479"/>
        <v>0</v>
      </c>
      <c r="U4416" s="28">
        <f t="shared" si="480"/>
        <v>0</v>
      </c>
      <c r="V4416" s="82"/>
      <c r="W4416" s="82"/>
      <c r="X4416" s="28">
        <f t="shared" si="481"/>
        <v>0</v>
      </c>
    </row>
    <row r="4417" spans="1:24" ht="13.5" customHeight="1">
      <c r="A4417" s="26" t="str">
        <f t="shared" si="476"/>
        <v>Test insurer</v>
      </c>
      <c r="B4417" s="79"/>
      <c r="C4417" s="79"/>
      <c r="D4417" s="27"/>
      <c r="E4417" s="79"/>
      <c r="F4417" s="79"/>
      <c r="G4417" s="80"/>
      <c r="H4417" s="79"/>
      <c r="I4417" s="148"/>
      <c r="J4417" s="148"/>
      <c r="K4417" s="81"/>
      <c r="L4417" s="81"/>
      <c r="M4417" s="82"/>
      <c r="N4417" s="82"/>
      <c r="O4417" s="170"/>
      <c r="P4417" s="170"/>
      <c r="Q4417" s="171">
        <f t="shared" si="482"/>
        <v>1</v>
      </c>
      <c r="R4417" s="28">
        <f t="shared" si="477"/>
        <v>0</v>
      </c>
      <c r="S4417" s="77" t="b">
        <f t="shared" si="478"/>
        <v>0</v>
      </c>
      <c r="T4417" s="78" t="b">
        <f t="shared" si="479"/>
        <v>0</v>
      </c>
      <c r="U4417" s="28">
        <f t="shared" si="480"/>
        <v>0</v>
      </c>
      <c r="V4417" s="82"/>
      <c r="W4417" s="82"/>
      <c r="X4417" s="28">
        <f t="shared" si="481"/>
        <v>0</v>
      </c>
    </row>
    <row r="4418" spans="1:24" ht="13.5" customHeight="1">
      <c r="A4418" s="26" t="str">
        <f t="shared" si="476"/>
        <v>Test insurer</v>
      </c>
      <c r="B4418" s="79"/>
      <c r="C4418" s="79"/>
      <c r="D4418" s="27"/>
      <c r="E4418" s="79"/>
      <c r="F4418" s="79"/>
      <c r="G4418" s="80"/>
      <c r="H4418" s="79"/>
      <c r="I4418" s="148"/>
      <c r="J4418" s="148"/>
      <c r="K4418" s="81"/>
      <c r="L4418" s="81"/>
      <c r="M4418" s="82"/>
      <c r="N4418" s="82"/>
      <c r="O4418" s="170"/>
      <c r="P4418" s="170"/>
      <c r="Q4418" s="171">
        <f t="shared" si="482"/>
        <v>1</v>
      </c>
      <c r="R4418" s="28">
        <f t="shared" si="477"/>
        <v>0</v>
      </c>
      <c r="S4418" s="77" t="b">
        <f t="shared" si="478"/>
        <v>0</v>
      </c>
      <c r="T4418" s="78" t="b">
        <f t="shared" si="479"/>
        <v>0</v>
      </c>
      <c r="U4418" s="28">
        <f t="shared" si="480"/>
        <v>0</v>
      </c>
      <c r="V4418" s="82"/>
      <c r="W4418" s="82"/>
      <c r="X4418" s="28">
        <f t="shared" si="481"/>
        <v>0</v>
      </c>
    </row>
    <row r="4419" spans="1:24" ht="13.5" customHeight="1">
      <c r="A4419" s="26" t="str">
        <f t="shared" si="476"/>
        <v>Test insurer</v>
      </c>
      <c r="B4419" s="79"/>
      <c r="C4419" s="79"/>
      <c r="D4419" s="27"/>
      <c r="E4419" s="79"/>
      <c r="F4419" s="79"/>
      <c r="G4419" s="80"/>
      <c r="H4419" s="79"/>
      <c r="I4419" s="148"/>
      <c r="J4419" s="148"/>
      <c r="K4419" s="81"/>
      <c r="L4419" s="81"/>
      <c r="M4419" s="82"/>
      <c r="N4419" s="82"/>
      <c r="O4419" s="170"/>
      <c r="P4419" s="170"/>
      <c r="Q4419" s="171">
        <f t="shared" si="482"/>
        <v>1</v>
      </c>
      <c r="R4419" s="28">
        <f t="shared" si="477"/>
        <v>0</v>
      </c>
      <c r="S4419" s="77" t="b">
        <f t="shared" si="478"/>
        <v>0</v>
      </c>
      <c r="T4419" s="78" t="b">
        <f t="shared" si="479"/>
        <v>0</v>
      </c>
      <c r="U4419" s="28">
        <f t="shared" si="480"/>
        <v>0</v>
      </c>
      <c r="V4419" s="82"/>
      <c r="W4419" s="82"/>
      <c r="X4419" s="28">
        <f t="shared" si="481"/>
        <v>0</v>
      </c>
    </row>
    <row r="4420" spans="1:24" ht="13.5" customHeight="1">
      <c r="A4420" s="26" t="str">
        <f t="shared" ref="A4420:A4483" si="483">$D$2</f>
        <v>Test insurer</v>
      </c>
      <c r="B4420" s="79"/>
      <c r="C4420" s="79"/>
      <c r="D4420" s="27"/>
      <c r="E4420" s="79"/>
      <c r="F4420" s="79"/>
      <c r="G4420" s="80"/>
      <c r="H4420" s="79"/>
      <c r="I4420" s="148"/>
      <c r="J4420" s="148"/>
      <c r="K4420" s="81"/>
      <c r="L4420" s="81"/>
      <c r="M4420" s="82"/>
      <c r="N4420" s="82"/>
      <c r="O4420" s="170"/>
      <c r="P4420" s="170"/>
      <c r="Q4420" s="171">
        <f t="shared" si="482"/>
        <v>1</v>
      </c>
      <c r="R4420" s="28">
        <f t="shared" ref="R4420:R4483" si="484">K4420*N4420</f>
        <v>0</v>
      </c>
      <c r="S4420" s="77" t="b">
        <f t="shared" ref="S4420:S4483" si="485">IF(E4420="TERMINATING","TERMINATING",IF(K4420=0,IF(L4420&gt;0,"NEW"),L4420-K4420))</f>
        <v>0</v>
      </c>
      <c r="T4420" s="78" t="b">
        <f t="shared" ref="T4420:T4483" si="486">IF(E4420="TERMINATING","TERMINATING",IF(K4420=0,IF(L4420&gt;0,"NEW"),L4420/K4420-1))</f>
        <v>0</v>
      </c>
      <c r="U4420" s="28">
        <f t="shared" ref="U4420:U4483" si="487">IF(E4420="Terminating",N4420*K4420,N4420*L4420)</f>
        <v>0</v>
      </c>
      <c r="V4420" s="82"/>
      <c r="W4420" s="82"/>
      <c r="X4420" s="28">
        <f t="shared" ref="X4420:X4483" si="488">IF(E4420="Terminating",W4420*K4420,W4420*L4420)</f>
        <v>0</v>
      </c>
    </row>
    <row r="4421" spans="1:24" ht="13.5" customHeight="1">
      <c r="A4421" s="26" t="str">
        <f t="shared" si="483"/>
        <v>Test insurer</v>
      </c>
      <c r="B4421" s="79"/>
      <c r="C4421" s="79"/>
      <c r="D4421" s="27"/>
      <c r="E4421" s="79"/>
      <c r="F4421" s="79"/>
      <c r="G4421" s="80"/>
      <c r="H4421" s="79"/>
      <c r="I4421" s="148"/>
      <c r="J4421" s="148"/>
      <c r="K4421" s="81"/>
      <c r="L4421" s="81"/>
      <c r="M4421" s="82"/>
      <c r="N4421" s="82"/>
      <c r="O4421" s="170"/>
      <c r="P4421" s="170"/>
      <c r="Q4421" s="171">
        <f t="shared" ref="Q4421:Q4484" si="489">(P4421-O4421)+1</f>
        <v>1</v>
      </c>
      <c r="R4421" s="28">
        <f t="shared" si="484"/>
        <v>0</v>
      </c>
      <c r="S4421" s="77" t="b">
        <f t="shared" si="485"/>
        <v>0</v>
      </c>
      <c r="T4421" s="78" t="b">
        <f t="shared" si="486"/>
        <v>0</v>
      </c>
      <c r="U4421" s="28">
        <f t="shared" si="487"/>
        <v>0</v>
      </c>
      <c r="V4421" s="82"/>
      <c r="W4421" s="82"/>
      <c r="X4421" s="28">
        <f t="shared" si="488"/>
        <v>0</v>
      </c>
    </row>
    <row r="4422" spans="1:24" ht="13.5" customHeight="1">
      <c r="A4422" s="26" t="str">
        <f t="shared" si="483"/>
        <v>Test insurer</v>
      </c>
      <c r="B4422" s="79"/>
      <c r="C4422" s="79"/>
      <c r="D4422" s="27"/>
      <c r="E4422" s="79"/>
      <c r="F4422" s="79"/>
      <c r="G4422" s="80"/>
      <c r="H4422" s="79"/>
      <c r="I4422" s="148"/>
      <c r="J4422" s="148"/>
      <c r="K4422" s="81"/>
      <c r="L4422" s="81"/>
      <c r="M4422" s="82"/>
      <c r="N4422" s="82"/>
      <c r="O4422" s="170"/>
      <c r="P4422" s="170"/>
      <c r="Q4422" s="171">
        <f t="shared" si="489"/>
        <v>1</v>
      </c>
      <c r="R4422" s="28">
        <f t="shared" si="484"/>
        <v>0</v>
      </c>
      <c r="S4422" s="77" t="b">
        <f t="shared" si="485"/>
        <v>0</v>
      </c>
      <c r="T4422" s="78" t="b">
        <f t="shared" si="486"/>
        <v>0</v>
      </c>
      <c r="U4422" s="28">
        <f t="shared" si="487"/>
        <v>0</v>
      </c>
      <c r="V4422" s="82"/>
      <c r="W4422" s="82"/>
      <c r="X4422" s="28">
        <f t="shared" si="488"/>
        <v>0</v>
      </c>
    </row>
    <row r="4423" spans="1:24" ht="13.5" customHeight="1">
      <c r="A4423" s="26" t="str">
        <f t="shared" si="483"/>
        <v>Test insurer</v>
      </c>
      <c r="B4423" s="79"/>
      <c r="C4423" s="79"/>
      <c r="D4423" s="27"/>
      <c r="E4423" s="79"/>
      <c r="F4423" s="79"/>
      <c r="G4423" s="80"/>
      <c r="H4423" s="79"/>
      <c r="I4423" s="148"/>
      <c r="J4423" s="148"/>
      <c r="K4423" s="81"/>
      <c r="L4423" s="81"/>
      <c r="M4423" s="82"/>
      <c r="N4423" s="82"/>
      <c r="O4423" s="170"/>
      <c r="P4423" s="170"/>
      <c r="Q4423" s="171">
        <f t="shared" si="489"/>
        <v>1</v>
      </c>
      <c r="R4423" s="28">
        <f t="shared" si="484"/>
        <v>0</v>
      </c>
      <c r="S4423" s="77" t="b">
        <f t="shared" si="485"/>
        <v>0</v>
      </c>
      <c r="T4423" s="78" t="b">
        <f t="shared" si="486"/>
        <v>0</v>
      </c>
      <c r="U4423" s="28">
        <f t="shared" si="487"/>
        <v>0</v>
      </c>
      <c r="V4423" s="82"/>
      <c r="W4423" s="82"/>
      <c r="X4423" s="28">
        <f t="shared" si="488"/>
        <v>0</v>
      </c>
    </row>
    <row r="4424" spans="1:24" ht="13.5" customHeight="1">
      <c r="A4424" s="26" t="str">
        <f t="shared" si="483"/>
        <v>Test insurer</v>
      </c>
      <c r="B4424" s="79"/>
      <c r="C4424" s="79"/>
      <c r="D4424" s="27"/>
      <c r="E4424" s="79"/>
      <c r="F4424" s="79"/>
      <c r="G4424" s="80"/>
      <c r="H4424" s="79"/>
      <c r="I4424" s="148"/>
      <c r="J4424" s="148"/>
      <c r="K4424" s="81"/>
      <c r="L4424" s="81"/>
      <c r="M4424" s="82"/>
      <c r="N4424" s="82"/>
      <c r="O4424" s="170"/>
      <c r="P4424" s="170"/>
      <c r="Q4424" s="171">
        <f t="shared" si="489"/>
        <v>1</v>
      </c>
      <c r="R4424" s="28">
        <f t="shared" si="484"/>
        <v>0</v>
      </c>
      <c r="S4424" s="77" t="b">
        <f t="shared" si="485"/>
        <v>0</v>
      </c>
      <c r="T4424" s="78" t="b">
        <f t="shared" si="486"/>
        <v>0</v>
      </c>
      <c r="U4424" s="28">
        <f t="shared" si="487"/>
        <v>0</v>
      </c>
      <c r="V4424" s="82"/>
      <c r="W4424" s="82"/>
      <c r="X4424" s="28">
        <f t="shared" si="488"/>
        <v>0</v>
      </c>
    </row>
    <row r="4425" spans="1:24" ht="13.5" customHeight="1">
      <c r="A4425" s="26" t="str">
        <f t="shared" si="483"/>
        <v>Test insurer</v>
      </c>
      <c r="B4425" s="79"/>
      <c r="C4425" s="79"/>
      <c r="D4425" s="27"/>
      <c r="E4425" s="79"/>
      <c r="F4425" s="79"/>
      <c r="G4425" s="80"/>
      <c r="H4425" s="79"/>
      <c r="I4425" s="148"/>
      <c r="J4425" s="148"/>
      <c r="K4425" s="81"/>
      <c r="L4425" s="81"/>
      <c r="M4425" s="82"/>
      <c r="N4425" s="82"/>
      <c r="O4425" s="170"/>
      <c r="P4425" s="170"/>
      <c r="Q4425" s="171">
        <f t="shared" si="489"/>
        <v>1</v>
      </c>
      <c r="R4425" s="28">
        <f t="shared" si="484"/>
        <v>0</v>
      </c>
      <c r="S4425" s="77" t="b">
        <f t="shared" si="485"/>
        <v>0</v>
      </c>
      <c r="T4425" s="78" t="b">
        <f t="shared" si="486"/>
        <v>0</v>
      </c>
      <c r="U4425" s="28">
        <f t="shared" si="487"/>
        <v>0</v>
      </c>
      <c r="V4425" s="82"/>
      <c r="W4425" s="82"/>
      <c r="X4425" s="28">
        <f t="shared" si="488"/>
        <v>0</v>
      </c>
    </row>
    <row r="4426" spans="1:24" ht="13.5" customHeight="1">
      <c r="A4426" s="26" t="str">
        <f t="shared" si="483"/>
        <v>Test insurer</v>
      </c>
      <c r="B4426" s="79"/>
      <c r="C4426" s="79"/>
      <c r="D4426" s="27"/>
      <c r="E4426" s="79"/>
      <c r="F4426" s="79"/>
      <c r="G4426" s="80"/>
      <c r="H4426" s="79"/>
      <c r="I4426" s="148"/>
      <c r="J4426" s="148"/>
      <c r="K4426" s="81"/>
      <c r="L4426" s="81"/>
      <c r="M4426" s="82"/>
      <c r="N4426" s="82"/>
      <c r="O4426" s="170"/>
      <c r="P4426" s="170"/>
      <c r="Q4426" s="171">
        <f t="shared" si="489"/>
        <v>1</v>
      </c>
      <c r="R4426" s="28">
        <f t="shared" si="484"/>
        <v>0</v>
      </c>
      <c r="S4426" s="77" t="b">
        <f t="shared" si="485"/>
        <v>0</v>
      </c>
      <c r="T4426" s="78" t="b">
        <f t="shared" si="486"/>
        <v>0</v>
      </c>
      <c r="U4426" s="28">
        <f t="shared" si="487"/>
        <v>0</v>
      </c>
      <c r="V4426" s="82"/>
      <c r="W4426" s="82"/>
      <c r="X4426" s="28">
        <f t="shared" si="488"/>
        <v>0</v>
      </c>
    </row>
    <row r="4427" spans="1:24" ht="13.5" customHeight="1">
      <c r="A4427" s="26" t="str">
        <f t="shared" si="483"/>
        <v>Test insurer</v>
      </c>
      <c r="B4427" s="79"/>
      <c r="C4427" s="79"/>
      <c r="D4427" s="27"/>
      <c r="E4427" s="79"/>
      <c r="F4427" s="79"/>
      <c r="G4427" s="80"/>
      <c r="H4427" s="79"/>
      <c r="I4427" s="148"/>
      <c r="J4427" s="148"/>
      <c r="K4427" s="81"/>
      <c r="L4427" s="81"/>
      <c r="M4427" s="82"/>
      <c r="N4427" s="82"/>
      <c r="O4427" s="170"/>
      <c r="P4427" s="170"/>
      <c r="Q4427" s="171">
        <f t="shared" si="489"/>
        <v>1</v>
      </c>
      <c r="R4427" s="28">
        <f t="shared" si="484"/>
        <v>0</v>
      </c>
      <c r="S4427" s="77" t="b">
        <f t="shared" si="485"/>
        <v>0</v>
      </c>
      <c r="T4427" s="78" t="b">
        <f t="shared" si="486"/>
        <v>0</v>
      </c>
      <c r="U4427" s="28">
        <f t="shared" si="487"/>
        <v>0</v>
      </c>
      <c r="V4427" s="82"/>
      <c r="W4427" s="82"/>
      <c r="X4427" s="28">
        <f t="shared" si="488"/>
        <v>0</v>
      </c>
    </row>
    <row r="4428" spans="1:24" ht="13.5" customHeight="1">
      <c r="A4428" s="26" t="str">
        <f t="shared" si="483"/>
        <v>Test insurer</v>
      </c>
      <c r="B4428" s="79"/>
      <c r="C4428" s="79"/>
      <c r="D4428" s="27"/>
      <c r="E4428" s="79"/>
      <c r="F4428" s="79"/>
      <c r="G4428" s="80"/>
      <c r="H4428" s="79"/>
      <c r="I4428" s="148"/>
      <c r="J4428" s="148"/>
      <c r="K4428" s="81"/>
      <c r="L4428" s="81"/>
      <c r="M4428" s="82"/>
      <c r="N4428" s="82"/>
      <c r="O4428" s="170"/>
      <c r="P4428" s="170"/>
      <c r="Q4428" s="171">
        <f t="shared" si="489"/>
        <v>1</v>
      </c>
      <c r="R4428" s="28">
        <f t="shared" si="484"/>
        <v>0</v>
      </c>
      <c r="S4428" s="77" t="b">
        <f t="shared" si="485"/>
        <v>0</v>
      </c>
      <c r="T4428" s="78" t="b">
        <f t="shared" si="486"/>
        <v>0</v>
      </c>
      <c r="U4428" s="28">
        <f t="shared" si="487"/>
        <v>0</v>
      </c>
      <c r="V4428" s="82"/>
      <c r="W4428" s="82"/>
      <c r="X4428" s="28">
        <f t="shared" si="488"/>
        <v>0</v>
      </c>
    </row>
    <row r="4429" spans="1:24" ht="13.5" customHeight="1">
      <c r="A4429" s="26" t="str">
        <f t="shared" si="483"/>
        <v>Test insurer</v>
      </c>
      <c r="B4429" s="79"/>
      <c r="C4429" s="79"/>
      <c r="D4429" s="27"/>
      <c r="E4429" s="79"/>
      <c r="F4429" s="79"/>
      <c r="G4429" s="80"/>
      <c r="H4429" s="79"/>
      <c r="I4429" s="148"/>
      <c r="J4429" s="148"/>
      <c r="K4429" s="81"/>
      <c r="L4429" s="81"/>
      <c r="M4429" s="82"/>
      <c r="N4429" s="82"/>
      <c r="O4429" s="170"/>
      <c r="P4429" s="170"/>
      <c r="Q4429" s="171">
        <f t="shared" si="489"/>
        <v>1</v>
      </c>
      <c r="R4429" s="28">
        <f t="shared" si="484"/>
        <v>0</v>
      </c>
      <c r="S4429" s="77" t="b">
        <f t="shared" si="485"/>
        <v>0</v>
      </c>
      <c r="T4429" s="78" t="b">
        <f t="shared" si="486"/>
        <v>0</v>
      </c>
      <c r="U4429" s="28">
        <f t="shared" si="487"/>
        <v>0</v>
      </c>
      <c r="V4429" s="82"/>
      <c r="W4429" s="82"/>
      <c r="X4429" s="28">
        <f t="shared" si="488"/>
        <v>0</v>
      </c>
    </row>
    <row r="4430" spans="1:24" ht="13.5" customHeight="1">
      <c r="A4430" s="26" t="str">
        <f t="shared" si="483"/>
        <v>Test insurer</v>
      </c>
      <c r="B4430" s="79"/>
      <c r="C4430" s="79"/>
      <c r="D4430" s="27"/>
      <c r="E4430" s="79"/>
      <c r="F4430" s="79"/>
      <c r="G4430" s="80"/>
      <c r="H4430" s="79"/>
      <c r="I4430" s="148"/>
      <c r="J4430" s="148"/>
      <c r="K4430" s="81"/>
      <c r="L4430" s="81"/>
      <c r="M4430" s="82"/>
      <c r="N4430" s="82"/>
      <c r="O4430" s="170"/>
      <c r="P4430" s="170"/>
      <c r="Q4430" s="171">
        <f t="shared" si="489"/>
        <v>1</v>
      </c>
      <c r="R4430" s="28">
        <f t="shared" si="484"/>
        <v>0</v>
      </c>
      <c r="S4430" s="77" t="b">
        <f t="shared" si="485"/>
        <v>0</v>
      </c>
      <c r="T4430" s="78" t="b">
        <f t="shared" si="486"/>
        <v>0</v>
      </c>
      <c r="U4430" s="28">
        <f t="shared" si="487"/>
        <v>0</v>
      </c>
      <c r="V4430" s="82"/>
      <c r="W4430" s="82"/>
      <c r="X4430" s="28">
        <f t="shared" si="488"/>
        <v>0</v>
      </c>
    </row>
    <row r="4431" spans="1:24" ht="13.5" customHeight="1">
      <c r="A4431" s="26" t="str">
        <f t="shared" si="483"/>
        <v>Test insurer</v>
      </c>
      <c r="B4431" s="79"/>
      <c r="C4431" s="79"/>
      <c r="D4431" s="27"/>
      <c r="E4431" s="79"/>
      <c r="F4431" s="79"/>
      <c r="G4431" s="80"/>
      <c r="H4431" s="79"/>
      <c r="I4431" s="148"/>
      <c r="J4431" s="148"/>
      <c r="K4431" s="81"/>
      <c r="L4431" s="81"/>
      <c r="M4431" s="82"/>
      <c r="N4431" s="82"/>
      <c r="O4431" s="170"/>
      <c r="P4431" s="170"/>
      <c r="Q4431" s="171">
        <f t="shared" si="489"/>
        <v>1</v>
      </c>
      <c r="R4431" s="28">
        <f t="shared" si="484"/>
        <v>0</v>
      </c>
      <c r="S4431" s="77" t="b">
        <f t="shared" si="485"/>
        <v>0</v>
      </c>
      <c r="T4431" s="78" t="b">
        <f t="shared" si="486"/>
        <v>0</v>
      </c>
      <c r="U4431" s="28">
        <f t="shared" si="487"/>
        <v>0</v>
      </c>
      <c r="V4431" s="82"/>
      <c r="W4431" s="82"/>
      <c r="X4431" s="28">
        <f t="shared" si="488"/>
        <v>0</v>
      </c>
    </row>
    <row r="4432" spans="1:24" ht="13.5" customHeight="1">
      <c r="A4432" s="26" t="str">
        <f t="shared" si="483"/>
        <v>Test insurer</v>
      </c>
      <c r="B4432" s="79"/>
      <c r="C4432" s="79"/>
      <c r="D4432" s="27"/>
      <c r="E4432" s="79"/>
      <c r="F4432" s="79"/>
      <c r="G4432" s="80"/>
      <c r="H4432" s="79"/>
      <c r="I4432" s="148"/>
      <c r="J4432" s="148"/>
      <c r="K4432" s="81"/>
      <c r="L4432" s="81"/>
      <c r="M4432" s="82"/>
      <c r="N4432" s="82"/>
      <c r="O4432" s="170"/>
      <c r="P4432" s="170"/>
      <c r="Q4432" s="171">
        <f t="shared" si="489"/>
        <v>1</v>
      </c>
      <c r="R4432" s="28">
        <f t="shared" si="484"/>
        <v>0</v>
      </c>
      <c r="S4432" s="77" t="b">
        <f t="shared" si="485"/>
        <v>0</v>
      </c>
      <c r="T4432" s="78" t="b">
        <f t="shared" si="486"/>
        <v>0</v>
      </c>
      <c r="U4432" s="28">
        <f t="shared" si="487"/>
        <v>0</v>
      </c>
      <c r="V4432" s="82"/>
      <c r="W4432" s="82"/>
      <c r="X4432" s="28">
        <f t="shared" si="488"/>
        <v>0</v>
      </c>
    </row>
    <row r="4433" spans="1:24" ht="13.5" customHeight="1">
      <c r="A4433" s="26" t="str">
        <f t="shared" si="483"/>
        <v>Test insurer</v>
      </c>
      <c r="B4433" s="79"/>
      <c r="C4433" s="79"/>
      <c r="D4433" s="27"/>
      <c r="E4433" s="79"/>
      <c r="F4433" s="79"/>
      <c r="G4433" s="80"/>
      <c r="H4433" s="79"/>
      <c r="I4433" s="148"/>
      <c r="J4433" s="148"/>
      <c r="K4433" s="81"/>
      <c r="L4433" s="81"/>
      <c r="M4433" s="82"/>
      <c r="N4433" s="82"/>
      <c r="O4433" s="170"/>
      <c r="P4433" s="170"/>
      <c r="Q4433" s="171">
        <f t="shared" si="489"/>
        <v>1</v>
      </c>
      <c r="R4433" s="28">
        <f t="shared" si="484"/>
        <v>0</v>
      </c>
      <c r="S4433" s="77" t="b">
        <f t="shared" si="485"/>
        <v>0</v>
      </c>
      <c r="T4433" s="78" t="b">
        <f t="shared" si="486"/>
        <v>0</v>
      </c>
      <c r="U4433" s="28">
        <f t="shared" si="487"/>
        <v>0</v>
      </c>
      <c r="V4433" s="82"/>
      <c r="W4433" s="82"/>
      <c r="X4433" s="28">
        <f t="shared" si="488"/>
        <v>0</v>
      </c>
    </row>
    <row r="4434" spans="1:24" ht="13.5" customHeight="1">
      <c r="A4434" s="26" t="str">
        <f t="shared" si="483"/>
        <v>Test insurer</v>
      </c>
      <c r="B4434" s="79"/>
      <c r="C4434" s="79"/>
      <c r="D4434" s="27"/>
      <c r="E4434" s="79"/>
      <c r="F4434" s="79"/>
      <c r="G4434" s="80"/>
      <c r="H4434" s="79"/>
      <c r="I4434" s="148"/>
      <c r="J4434" s="148"/>
      <c r="K4434" s="81"/>
      <c r="L4434" s="81"/>
      <c r="M4434" s="82"/>
      <c r="N4434" s="82"/>
      <c r="O4434" s="170"/>
      <c r="P4434" s="170"/>
      <c r="Q4434" s="171">
        <f t="shared" si="489"/>
        <v>1</v>
      </c>
      <c r="R4434" s="28">
        <f t="shared" si="484"/>
        <v>0</v>
      </c>
      <c r="S4434" s="77" t="b">
        <f t="shared" si="485"/>
        <v>0</v>
      </c>
      <c r="T4434" s="78" t="b">
        <f t="shared" si="486"/>
        <v>0</v>
      </c>
      <c r="U4434" s="28">
        <f t="shared" si="487"/>
        <v>0</v>
      </c>
      <c r="V4434" s="82"/>
      <c r="W4434" s="82"/>
      <c r="X4434" s="28">
        <f t="shared" si="488"/>
        <v>0</v>
      </c>
    </row>
    <row r="4435" spans="1:24" ht="13.5" customHeight="1">
      <c r="A4435" s="26" t="str">
        <f t="shared" si="483"/>
        <v>Test insurer</v>
      </c>
      <c r="B4435" s="79"/>
      <c r="C4435" s="79"/>
      <c r="D4435" s="27"/>
      <c r="E4435" s="79"/>
      <c r="F4435" s="79"/>
      <c r="G4435" s="80"/>
      <c r="H4435" s="79"/>
      <c r="I4435" s="148"/>
      <c r="J4435" s="148"/>
      <c r="K4435" s="81"/>
      <c r="L4435" s="81"/>
      <c r="M4435" s="82"/>
      <c r="N4435" s="82"/>
      <c r="O4435" s="170"/>
      <c r="P4435" s="170"/>
      <c r="Q4435" s="171">
        <f t="shared" si="489"/>
        <v>1</v>
      </c>
      <c r="R4435" s="28">
        <f t="shared" si="484"/>
        <v>0</v>
      </c>
      <c r="S4435" s="77" t="b">
        <f t="shared" si="485"/>
        <v>0</v>
      </c>
      <c r="T4435" s="78" t="b">
        <f t="shared" si="486"/>
        <v>0</v>
      </c>
      <c r="U4435" s="28">
        <f t="shared" si="487"/>
        <v>0</v>
      </c>
      <c r="V4435" s="82"/>
      <c r="W4435" s="82"/>
      <c r="X4435" s="28">
        <f t="shared" si="488"/>
        <v>0</v>
      </c>
    </row>
    <row r="4436" spans="1:24" ht="13.5" customHeight="1">
      <c r="A4436" s="26" t="str">
        <f t="shared" si="483"/>
        <v>Test insurer</v>
      </c>
      <c r="B4436" s="79"/>
      <c r="C4436" s="79"/>
      <c r="D4436" s="27"/>
      <c r="E4436" s="79"/>
      <c r="F4436" s="79"/>
      <c r="G4436" s="80"/>
      <c r="H4436" s="79"/>
      <c r="I4436" s="148"/>
      <c r="J4436" s="148"/>
      <c r="K4436" s="81"/>
      <c r="L4436" s="81"/>
      <c r="M4436" s="82"/>
      <c r="N4436" s="82"/>
      <c r="O4436" s="170"/>
      <c r="P4436" s="170"/>
      <c r="Q4436" s="171">
        <f t="shared" si="489"/>
        <v>1</v>
      </c>
      <c r="R4436" s="28">
        <f t="shared" si="484"/>
        <v>0</v>
      </c>
      <c r="S4436" s="77" t="b">
        <f t="shared" si="485"/>
        <v>0</v>
      </c>
      <c r="T4436" s="78" t="b">
        <f t="shared" si="486"/>
        <v>0</v>
      </c>
      <c r="U4436" s="28">
        <f t="shared" si="487"/>
        <v>0</v>
      </c>
      <c r="V4436" s="82"/>
      <c r="W4436" s="82"/>
      <c r="X4436" s="28">
        <f t="shared" si="488"/>
        <v>0</v>
      </c>
    </row>
    <row r="4437" spans="1:24" ht="13.5" customHeight="1">
      <c r="A4437" s="26" t="str">
        <f t="shared" si="483"/>
        <v>Test insurer</v>
      </c>
      <c r="B4437" s="79"/>
      <c r="C4437" s="79"/>
      <c r="D4437" s="27"/>
      <c r="E4437" s="79"/>
      <c r="F4437" s="79"/>
      <c r="G4437" s="80"/>
      <c r="H4437" s="79"/>
      <c r="I4437" s="148"/>
      <c r="J4437" s="148"/>
      <c r="K4437" s="81"/>
      <c r="L4437" s="81"/>
      <c r="M4437" s="82"/>
      <c r="N4437" s="82"/>
      <c r="O4437" s="170"/>
      <c r="P4437" s="170"/>
      <c r="Q4437" s="171">
        <f t="shared" si="489"/>
        <v>1</v>
      </c>
      <c r="R4437" s="28">
        <f t="shared" si="484"/>
        <v>0</v>
      </c>
      <c r="S4437" s="77" t="b">
        <f t="shared" si="485"/>
        <v>0</v>
      </c>
      <c r="T4437" s="78" t="b">
        <f t="shared" si="486"/>
        <v>0</v>
      </c>
      <c r="U4437" s="28">
        <f t="shared" si="487"/>
        <v>0</v>
      </c>
      <c r="V4437" s="82"/>
      <c r="W4437" s="82"/>
      <c r="X4437" s="28">
        <f t="shared" si="488"/>
        <v>0</v>
      </c>
    </row>
    <row r="4438" spans="1:24" ht="13.5" customHeight="1">
      <c r="A4438" s="26" t="str">
        <f t="shared" si="483"/>
        <v>Test insurer</v>
      </c>
      <c r="B4438" s="79"/>
      <c r="C4438" s="79"/>
      <c r="D4438" s="27"/>
      <c r="E4438" s="79"/>
      <c r="F4438" s="79"/>
      <c r="G4438" s="80"/>
      <c r="H4438" s="79"/>
      <c r="I4438" s="148"/>
      <c r="J4438" s="148"/>
      <c r="K4438" s="81"/>
      <c r="L4438" s="81"/>
      <c r="M4438" s="82"/>
      <c r="N4438" s="82"/>
      <c r="O4438" s="170"/>
      <c r="P4438" s="170"/>
      <c r="Q4438" s="171">
        <f t="shared" si="489"/>
        <v>1</v>
      </c>
      <c r="R4438" s="28">
        <f t="shared" si="484"/>
        <v>0</v>
      </c>
      <c r="S4438" s="77" t="b">
        <f t="shared" si="485"/>
        <v>0</v>
      </c>
      <c r="T4438" s="78" t="b">
        <f t="shared" si="486"/>
        <v>0</v>
      </c>
      <c r="U4438" s="28">
        <f t="shared" si="487"/>
        <v>0</v>
      </c>
      <c r="V4438" s="82"/>
      <c r="W4438" s="82"/>
      <c r="X4438" s="28">
        <f t="shared" si="488"/>
        <v>0</v>
      </c>
    </row>
    <row r="4439" spans="1:24" ht="13.5" customHeight="1">
      <c r="A4439" s="26" t="str">
        <f t="shared" si="483"/>
        <v>Test insurer</v>
      </c>
      <c r="B4439" s="79"/>
      <c r="C4439" s="79"/>
      <c r="D4439" s="27"/>
      <c r="E4439" s="79"/>
      <c r="F4439" s="79"/>
      <c r="G4439" s="80"/>
      <c r="H4439" s="79"/>
      <c r="I4439" s="148"/>
      <c r="J4439" s="148"/>
      <c r="K4439" s="81"/>
      <c r="L4439" s="81"/>
      <c r="M4439" s="82"/>
      <c r="N4439" s="82"/>
      <c r="O4439" s="170"/>
      <c r="P4439" s="170"/>
      <c r="Q4439" s="171">
        <f t="shared" si="489"/>
        <v>1</v>
      </c>
      <c r="R4439" s="28">
        <f t="shared" si="484"/>
        <v>0</v>
      </c>
      <c r="S4439" s="77" t="b">
        <f t="shared" si="485"/>
        <v>0</v>
      </c>
      <c r="T4439" s="78" t="b">
        <f t="shared" si="486"/>
        <v>0</v>
      </c>
      <c r="U4439" s="28">
        <f t="shared" si="487"/>
        <v>0</v>
      </c>
      <c r="V4439" s="82"/>
      <c r="W4439" s="82"/>
      <c r="X4439" s="28">
        <f t="shared" si="488"/>
        <v>0</v>
      </c>
    </row>
    <row r="4440" spans="1:24" ht="13.5" customHeight="1">
      <c r="A4440" s="26" t="str">
        <f t="shared" si="483"/>
        <v>Test insurer</v>
      </c>
      <c r="B4440" s="79"/>
      <c r="C4440" s="79"/>
      <c r="D4440" s="27"/>
      <c r="E4440" s="79"/>
      <c r="F4440" s="79"/>
      <c r="G4440" s="80"/>
      <c r="H4440" s="79"/>
      <c r="I4440" s="148"/>
      <c r="J4440" s="148"/>
      <c r="K4440" s="81"/>
      <c r="L4440" s="81"/>
      <c r="M4440" s="82"/>
      <c r="N4440" s="82"/>
      <c r="O4440" s="170"/>
      <c r="P4440" s="170"/>
      <c r="Q4440" s="171">
        <f t="shared" si="489"/>
        <v>1</v>
      </c>
      <c r="R4440" s="28">
        <f t="shared" si="484"/>
        <v>0</v>
      </c>
      <c r="S4440" s="77" t="b">
        <f t="shared" si="485"/>
        <v>0</v>
      </c>
      <c r="T4440" s="78" t="b">
        <f t="shared" si="486"/>
        <v>0</v>
      </c>
      <c r="U4440" s="28">
        <f t="shared" si="487"/>
        <v>0</v>
      </c>
      <c r="V4440" s="82"/>
      <c r="W4440" s="82"/>
      <c r="X4440" s="28">
        <f t="shared" si="488"/>
        <v>0</v>
      </c>
    </row>
    <row r="4441" spans="1:24" ht="13.5" customHeight="1">
      <c r="A4441" s="26" t="str">
        <f t="shared" si="483"/>
        <v>Test insurer</v>
      </c>
      <c r="B4441" s="79"/>
      <c r="C4441" s="79"/>
      <c r="D4441" s="27"/>
      <c r="E4441" s="79"/>
      <c r="F4441" s="79"/>
      <c r="G4441" s="80"/>
      <c r="H4441" s="79"/>
      <c r="I4441" s="148"/>
      <c r="J4441" s="148"/>
      <c r="K4441" s="81"/>
      <c r="L4441" s="81"/>
      <c r="M4441" s="82"/>
      <c r="N4441" s="82"/>
      <c r="O4441" s="170"/>
      <c r="P4441" s="170"/>
      <c r="Q4441" s="171">
        <f t="shared" si="489"/>
        <v>1</v>
      </c>
      <c r="R4441" s="28">
        <f t="shared" si="484"/>
        <v>0</v>
      </c>
      <c r="S4441" s="77" t="b">
        <f t="shared" si="485"/>
        <v>0</v>
      </c>
      <c r="T4441" s="78" t="b">
        <f t="shared" si="486"/>
        <v>0</v>
      </c>
      <c r="U4441" s="28">
        <f t="shared" si="487"/>
        <v>0</v>
      </c>
      <c r="V4441" s="82"/>
      <c r="W4441" s="82"/>
      <c r="X4441" s="28">
        <f t="shared" si="488"/>
        <v>0</v>
      </c>
    </row>
    <row r="4442" spans="1:24" ht="13.5" customHeight="1">
      <c r="A4442" s="26" t="str">
        <f t="shared" si="483"/>
        <v>Test insurer</v>
      </c>
      <c r="B4442" s="79"/>
      <c r="C4442" s="79"/>
      <c r="D4442" s="27"/>
      <c r="E4442" s="79"/>
      <c r="F4442" s="79"/>
      <c r="G4442" s="80"/>
      <c r="H4442" s="79"/>
      <c r="I4442" s="148"/>
      <c r="J4442" s="148"/>
      <c r="K4442" s="81"/>
      <c r="L4442" s="81"/>
      <c r="M4442" s="82"/>
      <c r="N4442" s="82"/>
      <c r="O4442" s="170"/>
      <c r="P4442" s="170"/>
      <c r="Q4442" s="171">
        <f t="shared" si="489"/>
        <v>1</v>
      </c>
      <c r="R4442" s="28">
        <f t="shared" si="484"/>
        <v>0</v>
      </c>
      <c r="S4442" s="77" t="b">
        <f t="shared" si="485"/>
        <v>0</v>
      </c>
      <c r="T4442" s="78" t="b">
        <f t="shared" si="486"/>
        <v>0</v>
      </c>
      <c r="U4442" s="28">
        <f t="shared" si="487"/>
        <v>0</v>
      </c>
      <c r="V4442" s="82"/>
      <c r="W4442" s="82"/>
      <c r="X4442" s="28">
        <f t="shared" si="488"/>
        <v>0</v>
      </c>
    </row>
    <row r="4443" spans="1:24" ht="13.5" customHeight="1">
      <c r="A4443" s="26" t="str">
        <f t="shared" si="483"/>
        <v>Test insurer</v>
      </c>
      <c r="B4443" s="79"/>
      <c r="C4443" s="79"/>
      <c r="D4443" s="27"/>
      <c r="E4443" s="79"/>
      <c r="F4443" s="79"/>
      <c r="G4443" s="80"/>
      <c r="H4443" s="79"/>
      <c r="I4443" s="148"/>
      <c r="J4443" s="148"/>
      <c r="K4443" s="81"/>
      <c r="L4443" s="81"/>
      <c r="M4443" s="82"/>
      <c r="N4443" s="82"/>
      <c r="O4443" s="170"/>
      <c r="P4443" s="170"/>
      <c r="Q4443" s="171">
        <f t="shared" si="489"/>
        <v>1</v>
      </c>
      <c r="R4443" s="28">
        <f t="shared" si="484"/>
        <v>0</v>
      </c>
      <c r="S4443" s="77" t="b">
        <f t="shared" si="485"/>
        <v>0</v>
      </c>
      <c r="T4443" s="78" t="b">
        <f t="shared" si="486"/>
        <v>0</v>
      </c>
      <c r="U4443" s="28">
        <f t="shared" si="487"/>
        <v>0</v>
      </c>
      <c r="V4443" s="82"/>
      <c r="W4443" s="82"/>
      <c r="X4443" s="28">
        <f t="shared" si="488"/>
        <v>0</v>
      </c>
    </row>
    <row r="4444" spans="1:24" ht="13.5" customHeight="1">
      <c r="A4444" s="26" t="str">
        <f t="shared" si="483"/>
        <v>Test insurer</v>
      </c>
      <c r="B4444" s="79"/>
      <c r="C4444" s="79"/>
      <c r="D4444" s="27"/>
      <c r="E4444" s="79"/>
      <c r="F4444" s="79"/>
      <c r="G4444" s="80"/>
      <c r="H4444" s="79"/>
      <c r="I4444" s="148"/>
      <c r="J4444" s="148"/>
      <c r="K4444" s="81"/>
      <c r="L4444" s="81"/>
      <c r="M4444" s="82"/>
      <c r="N4444" s="82"/>
      <c r="O4444" s="170"/>
      <c r="P4444" s="170"/>
      <c r="Q4444" s="171">
        <f t="shared" si="489"/>
        <v>1</v>
      </c>
      <c r="R4444" s="28">
        <f t="shared" si="484"/>
        <v>0</v>
      </c>
      <c r="S4444" s="77" t="b">
        <f t="shared" si="485"/>
        <v>0</v>
      </c>
      <c r="T4444" s="78" t="b">
        <f t="shared" si="486"/>
        <v>0</v>
      </c>
      <c r="U4444" s="28">
        <f t="shared" si="487"/>
        <v>0</v>
      </c>
      <c r="V4444" s="82"/>
      <c r="W4444" s="82"/>
      <c r="X4444" s="28">
        <f t="shared" si="488"/>
        <v>0</v>
      </c>
    </row>
    <row r="4445" spans="1:24" ht="13.5" customHeight="1">
      <c r="A4445" s="26" t="str">
        <f t="shared" si="483"/>
        <v>Test insurer</v>
      </c>
      <c r="B4445" s="79"/>
      <c r="C4445" s="79"/>
      <c r="D4445" s="27"/>
      <c r="E4445" s="79"/>
      <c r="F4445" s="79"/>
      <c r="G4445" s="80"/>
      <c r="H4445" s="79"/>
      <c r="I4445" s="148"/>
      <c r="J4445" s="148"/>
      <c r="K4445" s="81"/>
      <c r="L4445" s="81"/>
      <c r="M4445" s="82"/>
      <c r="N4445" s="82"/>
      <c r="O4445" s="170"/>
      <c r="P4445" s="170"/>
      <c r="Q4445" s="171">
        <f t="shared" si="489"/>
        <v>1</v>
      </c>
      <c r="R4445" s="28">
        <f t="shared" si="484"/>
        <v>0</v>
      </c>
      <c r="S4445" s="77" t="b">
        <f t="shared" si="485"/>
        <v>0</v>
      </c>
      <c r="T4445" s="78" t="b">
        <f t="shared" si="486"/>
        <v>0</v>
      </c>
      <c r="U4445" s="28">
        <f t="shared" si="487"/>
        <v>0</v>
      </c>
      <c r="V4445" s="82"/>
      <c r="W4445" s="82"/>
      <c r="X4445" s="28">
        <f t="shared" si="488"/>
        <v>0</v>
      </c>
    </row>
    <row r="4446" spans="1:24" ht="13.5" customHeight="1">
      <c r="A4446" s="26" t="str">
        <f t="shared" si="483"/>
        <v>Test insurer</v>
      </c>
      <c r="B4446" s="79"/>
      <c r="C4446" s="79"/>
      <c r="D4446" s="27"/>
      <c r="E4446" s="79"/>
      <c r="F4446" s="79"/>
      <c r="G4446" s="80"/>
      <c r="H4446" s="79"/>
      <c r="I4446" s="148"/>
      <c r="J4446" s="148"/>
      <c r="K4446" s="81"/>
      <c r="L4446" s="81"/>
      <c r="M4446" s="82"/>
      <c r="N4446" s="82"/>
      <c r="O4446" s="170"/>
      <c r="P4446" s="170"/>
      <c r="Q4446" s="171">
        <f t="shared" si="489"/>
        <v>1</v>
      </c>
      <c r="R4446" s="28">
        <f t="shared" si="484"/>
        <v>0</v>
      </c>
      <c r="S4446" s="77" t="b">
        <f t="shared" si="485"/>
        <v>0</v>
      </c>
      <c r="T4446" s="78" t="b">
        <f t="shared" si="486"/>
        <v>0</v>
      </c>
      <c r="U4446" s="28">
        <f t="shared" si="487"/>
        <v>0</v>
      </c>
      <c r="V4446" s="82"/>
      <c r="W4446" s="82"/>
      <c r="X4446" s="28">
        <f t="shared" si="488"/>
        <v>0</v>
      </c>
    </row>
    <row r="4447" spans="1:24" ht="13.5" customHeight="1">
      <c r="A4447" s="26" t="str">
        <f t="shared" si="483"/>
        <v>Test insurer</v>
      </c>
      <c r="B4447" s="79"/>
      <c r="C4447" s="79"/>
      <c r="D4447" s="27"/>
      <c r="E4447" s="79"/>
      <c r="F4447" s="79"/>
      <c r="G4447" s="80"/>
      <c r="H4447" s="79"/>
      <c r="I4447" s="148"/>
      <c r="J4447" s="148"/>
      <c r="K4447" s="81"/>
      <c r="L4447" s="81"/>
      <c r="M4447" s="82"/>
      <c r="N4447" s="82"/>
      <c r="O4447" s="170"/>
      <c r="P4447" s="170"/>
      <c r="Q4447" s="171">
        <f t="shared" si="489"/>
        <v>1</v>
      </c>
      <c r="R4447" s="28">
        <f t="shared" si="484"/>
        <v>0</v>
      </c>
      <c r="S4447" s="77" t="b">
        <f t="shared" si="485"/>
        <v>0</v>
      </c>
      <c r="T4447" s="78" t="b">
        <f t="shared" si="486"/>
        <v>0</v>
      </c>
      <c r="U4447" s="28">
        <f t="shared" si="487"/>
        <v>0</v>
      </c>
      <c r="V4447" s="82"/>
      <c r="W4447" s="82"/>
      <c r="X4447" s="28">
        <f t="shared" si="488"/>
        <v>0</v>
      </c>
    </row>
    <row r="4448" spans="1:24" ht="13.5" customHeight="1">
      <c r="A4448" s="26" t="str">
        <f t="shared" si="483"/>
        <v>Test insurer</v>
      </c>
      <c r="B4448" s="79"/>
      <c r="C4448" s="79"/>
      <c r="D4448" s="27"/>
      <c r="E4448" s="79"/>
      <c r="F4448" s="79"/>
      <c r="G4448" s="80"/>
      <c r="H4448" s="79"/>
      <c r="I4448" s="148"/>
      <c r="J4448" s="148"/>
      <c r="K4448" s="81"/>
      <c r="L4448" s="81"/>
      <c r="M4448" s="82"/>
      <c r="N4448" s="82"/>
      <c r="O4448" s="170"/>
      <c r="P4448" s="170"/>
      <c r="Q4448" s="171">
        <f t="shared" si="489"/>
        <v>1</v>
      </c>
      <c r="R4448" s="28">
        <f t="shared" si="484"/>
        <v>0</v>
      </c>
      <c r="S4448" s="77" t="b">
        <f t="shared" si="485"/>
        <v>0</v>
      </c>
      <c r="T4448" s="78" t="b">
        <f t="shared" si="486"/>
        <v>0</v>
      </c>
      <c r="U4448" s="28">
        <f t="shared" si="487"/>
        <v>0</v>
      </c>
      <c r="V4448" s="82"/>
      <c r="W4448" s="82"/>
      <c r="X4448" s="28">
        <f t="shared" si="488"/>
        <v>0</v>
      </c>
    </row>
    <row r="4449" spans="1:24" ht="13.5" customHeight="1">
      <c r="A4449" s="26" t="str">
        <f t="shared" si="483"/>
        <v>Test insurer</v>
      </c>
      <c r="B4449" s="79"/>
      <c r="C4449" s="79"/>
      <c r="D4449" s="27"/>
      <c r="E4449" s="79"/>
      <c r="F4449" s="79"/>
      <c r="G4449" s="80"/>
      <c r="H4449" s="79"/>
      <c r="I4449" s="148"/>
      <c r="J4449" s="148"/>
      <c r="K4449" s="81"/>
      <c r="L4449" s="81"/>
      <c r="M4449" s="82"/>
      <c r="N4449" s="82"/>
      <c r="O4449" s="170"/>
      <c r="P4449" s="170"/>
      <c r="Q4449" s="171">
        <f t="shared" si="489"/>
        <v>1</v>
      </c>
      <c r="R4449" s="28">
        <f t="shared" si="484"/>
        <v>0</v>
      </c>
      <c r="S4449" s="77" t="b">
        <f t="shared" si="485"/>
        <v>0</v>
      </c>
      <c r="T4449" s="78" t="b">
        <f t="shared" si="486"/>
        <v>0</v>
      </c>
      <c r="U4449" s="28">
        <f t="shared" si="487"/>
        <v>0</v>
      </c>
      <c r="V4449" s="82"/>
      <c r="W4449" s="82"/>
      <c r="X4449" s="28">
        <f t="shared" si="488"/>
        <v>0</v>
      </c>
    </row>
    <row r="4450" spans="1:24" ht="13.5" customHeight="1">
      <c r="A4450" s="26" t="str">
        <f t="shared" si="483"/>
        <v>Test insurer</v>
      </c>
      <c r="B4450" s="79"/>
      <c r="C4450" s="79"/>
      <c r="D4450" s="27"/>
      <c r="E4450" s="79"/>
      <c r="F4450" s="79"/>
      <c r="G4450" s="80"/>
      <c r="H4450" s="79"/>
      <c r="I4450" s="148"/>
      <c r="J4450" s="148"/>
      <c r="K4450" s="81"/>
      <c r="L4450" s="81"/>
      <c r="M4450" s="82"/>
      <c r="N4450" s="82"/>
      <c r="O4450" s="170"/>
      <c r="P4450" s="170"/>
      <c r="Q4450" s="171">
        <f t="shared" si="489"/>
        <v>1</v>
      </c>
      <c r="R4450" s="28">
        <f t="shared" si="484"/>
        <v>0</v>
      </c>
      <c r="S4450" s="77" t="b">
        <f t="shared" si="485"/>
        <v>0</v>
      </c>
      <c r="T4450" s="78" t="b">
        <f t="shared" si="486"/>
        <v>0</v>
      </c>
      <c r="U4450" s="28">
        <f t="shared" si="487"/>
        <v>0</v>
      </c>
      <c r="V4450" s="82"/>
      <c r="W4450" s="82"/>
      <c r="X4450" s="28">
        <f t="shared" si="488"/>
        <v>0</v>
      </c>
    </row>
    <row r="4451" spans="1:24" ht="13.5" customHeight="1">
      <c r="A4451" s="26" t="str">
        <f t="shared" si="483"/>
        <v>Test insurer</v>
      </c>
      <c r="B4451" s="79"/>
      <c r="C4451" s="79"/>
      <c r="D4451" s="27"/>
      <c r="E4451" s="79"/>
      <c r="F4451" s="79"/>
      <c r="G4451" s="80"/>
      <c r="H4451" s="79"/>
      <c r="I4451" s="148"/>
      <c r="J4451" s="148"/>
      <c r="K4451" s="81"/>
      <c r="L4451" s="81"/>
      <c r="M4451" s="82"/>
      <c r="N4451" s="82"/>
      <c r="O4451" s="170"/>
      <c r="P4451" s="170"/>
      <c r="Q4451" s="171">
        <f t="shared" si="489"/>
        <v>1</v>
      </c>
      <c r="R4451" s="28">
        <f t="shared" si="484"/>
        <v>0</v>
      </c>
      <c r="S4451" s="77" t="b">
        <f t="shared" si="485"/>
        <v>0</v>
      </c>
      <c r="T4451" s="78" t="b">
        <f t="shared" si="486"/>
        <v>0</v>
      </c>
      <c r="U4451" s="28">
        <f t="shared" si="487"/>
        <v>0</v>
      </c>
      <c r="V4451" s="82"/>
      <c r="W4451" s="82"/>
      <c r="X4451" s="28">
        <f t="shared" si="488"/>
        <v>0</v>
      </c>
    </row>
    <row r="4452" spans="1:24" ht="13.5" customHeight="1">
      <c r="A4452" s="26" t="str">
        <f t="shared" si="483"/>
        <v>Test insurer</v>
      </c>
      <c r="B4452" s="79"/>
      <c r="C4452" s="79"/>
      <c r="D4452" s="27"/>
      <c r="E4452" s="79"/>
      <c r="F4452" s="79"/>
      <c r="G4452" s="80"/>
      <c r="H4452" s="79"/>
      <c r="I4452" s="148"/>
      <c r="J4452" s="148"/>
      <c r="K4452" s="81"/>
      <c r="L4452" s="81"/>
      <c r="M4452" s="82"/>
      <c r="N4452" s="82"/>
      <c r="O4452" s="170"/>
      <c r="P4452" s="170"/>
      <c r="Q4452" s="171">
        <f t="shared" si="489"/>
        <v>1</v>
      </c>
      <c r="R4452" s="28">
        <f t="shared" si="484"/>
        <v>0</v>
      </c>
      <c r="S4452" s="77" t="b">
        <f t="shared" si="485"/>
        <v>0</v>
      </c>
      <c r="T4452" s="78" t="b">
        <f t="shared" si="486"/>
        <v>0</v>
      </c>
      <c r="U4452" s="28">
        <f t="shared" si="487"/>
        <v>0</v>
      </c>
      <c r="V4452" s="82"/>
      <c r="W4452" s="82"/>
      <c r="X4452" s="28">
        <f t="shared" si="488"/>
        <v>0</v>
      </c>
    </row>
    <row r="4453" spans="1:24" ht="13.5" customHeight="1">
      <c r="A4453" s="26" t="str">
        <f t="shared" si="483"/>
        <v>Test insurer</v>
      </c>
      <c r="B4453" s="79"/>
      <c r="C4453" s="79"/>
      <c r="D4453" s="27"/>
      <c r="E4453" s="79"/>
      <c r="F4453" s="79"/>
      <c r="G4453" s="80"/>
      <c r="H4453" s="79"/>
      <c r="I4453" s="148"/>
      <c r="J4453" s="148"/>
      <c r="K4453" s="81"/>
      <c r="L4453" s="81"/>
      <c r="M4453" s="82"/>
      <c r="N4453" s="82"/>
      <c r="O4453" s="170"/>
      <c r="P4453" s="170"/>
      <c r="Q4453" s="171">
        <f t="shared" si="489"/>
        <v>1</v>
      </c>
      <c r="R4453" s="28">
        <f t="shared" si="484"/>
        <v>0</v>
      </c>
      <c r="S4453" s="77" t="b">
        <f t="shared" si="485"/>
        <v>0</v>
      </c>
      <c r="T4453" s="78" t="b">
        <f t="shared" si="486"/>
        <v>0</v>
      </c>
      <c r="U4453" s="28">
        <f t="shared" si="487"/>
        <v>0</v>
      </c>
      <c r="V4453" s="82"/>
      <c r="W4453" s="82"/>
      <c r="X4453" s="28">
        <f t="shared" si="488"/>
        <v>0</v>
      </c>
    </row>
    <row r="4454" spans="1:24" ht="13.5" customHeight="1">
      <c r="A4454" s="26" t="str">
        <f t="shared" si="483"/>
        <v>Test insurer</v>
      </c>
      <c r="B4454" s="79"/>
      <c r="C4454" s="79"/>
      <c r="D4454" s="27"/>
      <c r="E4454" s="79"/>
      <c r="F4454" s="79"/>
      <c r="G4454" s="80"/>
      <c r="H4454" s="79"/>
      <c r="I4454" s="148"/>
      <c r="J4454" s="148"/>
      <c r="K4454" s="81"/>
      <c r="L4454" s="81"/>
      <c r="M4454" s="82"/>
      <c r="N4454" s="82"/>
      <c r="O4454" s="170"/>
      <c r="P4454" s="170"/>
      <c r="Q4454" s="171">
        <f t="shared" si="489"/>
        <v>1</v>
      </c>
      <c r="R4454" s="28">
        <f t="shared" si="484"/>
        <v>0</v>
      </c>
      <c r="S4454" s="77" t="b">
        <f t="shared" si="485"/>
        <v>0</v>
      </c>
      <c r="T4454" s="78" t="b">
        <f t="shared" si="486"/>
        <v>0</v>
      </c>
      <c r="U4454" s="28">
        <f t="shared" si="487"/>
        <v>0</v>
      </c>
      <c r="V4454" s="82"/>
      <c r="W4454" s="82"/>
      <c r="X4454" s="28">
        <f t="shared" si="488"/>
        <v>0</v>
      </c>
    </row>
    <row r="4455" spans="1:24" ht="13.5" customHeight="1">
      <c r="A4455" s="26" t="str">
        <f t="shared" si="483"/>
        <v>Test insurer</v>
      </c>
      <c r="B4455" s="79"/>
      <c r="C4455" s="79"/>
      <c r="D4455" s="27"/>
      <c r="E4455" s="79"/>
      <c r="F4455" s="79"/>
      <c r="G4455" s="80"/>
      <c r="H4455" s="79"/>
      <c r="I4455" s="148"/>
      <c r="J4455" s="148"/>
      <c r="K4455" s="81"/>
      <c r="L4455" s="81"/>
      <c r="M4455" s="82"/>
      <c r="N4455" s="82"/>
      <c r="O4455" s="170"/>
      <c r="P4455" s="170"/>
      <c r="Q4455" s="171">
        <f t="shared" si="489"/>
        <v>1</v>
      </c>
      <c r="R4455" s="28">
        <f t="shared" si="484"/>
        <v>0</v>
      </c>
      <c r="S4455" s="77" t="b">
        <f t="shared" si="485"/>
        <v>0</v>
      </c>
      <c r="T4455" s="78" t="b">
        <f t="shared" si="486"/>
        <v>0</v>
      </c>
      <c r="U4455" s="28">
        <f t="shared" si="487"/>
        <v>0</v>
      </c>
      <c r="V4455" s="82"/>
      <c r="W4455" s="82"/>
      <c r="X4455" s="28">
        <f t="shared" si="488"/>
        <v>0</v>
      </c>
    </row>
    <row r="4456" spans="1:24" ht="13.5" customHeight="1">
      <c r="A4456" s="26" t="str">
        <f t="shared" si="483"/>
        <v>Test insurer</v>
      </c>
      <c r="B4456" s="79"/>
      <c r="C4456" s="79"/>
      <c r="D4456" s="27"/>
      <c r="E4456" s="79"/>
      <c r="F4456" s="79"/>
      <c r="G4456" s="80"/>
      <c r="H4456" s="79"/>
      <c r="I4456" s="148"/>
      <c r="J4456" s="148"/>
      <c r="K4456" s="81"/>
      <c r="L4456" s="81"/>
      <c r="M4456" s="82"/>
      <c r="N4456" s="82"/>
      <c r="O4456" s="170"/>
      <c r="P4456" s="170"/>
      <c r="Q4456" s="171">
        <f t="shared" si="489"/>
        <v>1</v>
      </c>
      <c r="R4456" s="28">
        <f t="shared" si="484"/>
        <v>0</v>
      </c>
      <c r="S4456" s="77" t="b">
        <f t="shared" si="485"/>
        <v>0</v>
      </c>
      <c r="T4456" s="78" t="b">
        <f t="shared" si="486"/>
        <v>0</v>
      </c>
      <c r="U4456" s="28">
        <f t="shared" si="487"/>
        <v>0</v>
      </c>
      <c r="V4456" s="82"/>
      <c r="W4456" s="82"/>
      <c r="X4456" s="28">
        <f t="shared" si="488"/>
        <v>0</v>
      </c>
    </row>
    <row r="4457" spans="1:24" ht="13.5" customHeight="1">
      <c r="A4457" s="26" t="str">
        <f t="shared" si="483"/>
        <v>Test insurer</v>
      </c>
      <c r="B4457" s="79"/>
      <c r="C4457" s="79"/>
      <c r="D4457" s="27"/>
      <c r="E4457" s="79"/>
      <c r="F4457" s="79"/>
      <c r="G4457" s="80"/>
      <c r="H4457" s="79"/>
      <c r="I4457" s="148"/>
      <c r="J4457" s="148"/>
      <c r="K4457" s="81"/>
      <c r="L4457" s="81"/>
      <c r="M4457" s="82"/>
      <c r="N4457" s="82"/>
      <c r="O4457" s="170"/>
      <c r="P4457" s="170"/>
      <c r="Q4457" s="171">
        <f t="shared" si="489"/>
        <v>1</v>
      </c>
      <c r="R4457" s="28">
        <f t="shared" si="484"/>
        <v>0</v>
      </c>
      <c r="S4457" s="77" t="b">
        <f t="shared" si="485"/>
        <v>0</v>
      </c>
      <c r="T4457" s="78" t="b">
        <f t="shared" si="486"/>
        <v>0</v>
      </c>
      <c r="U4457" s="28">
        <f t="shared" si="487"/>
        <v>0</v>
      </c>
      <c r="V4457" s="82"/>
      <c r="W4457" s="82"/>
      <c r="X4457" s="28">
        <f t="shared" si="488"/>
        <v>0</v>
      </c>
    </row>
    <row r="4458" spans="1:24" ht="13.5" customHeight="1">
      <c r="A4458" s="26" t="str">
        <f t="shared" si="483"/>
        <v>Test insurer</v>
      </c>
      <c r="B4458" s="79"/>
      <c r="C4458" s="79"/>
      <c r="D4458" s="27"/>
      <c r="E4458" s="79"/>
      <c r="F4458" s="79"/>
      <c r="G4458" s="80"/>
      <c r="H4458" s="79"/>
      <c r="I4458" s="148"/>
      <c r="J4458" s="148"/>
      <c r="K4458" s="81"/>
      <c r="L4458" s="81"/>
      <c r="M4458" s="82"/>
      <c r="N4458" s="82"/>
      <c r="O4458" s="170"/>
      <c r="P4458" s="170"/>
      <c r="Q4458" s="171">
        <f t="shared" si="489"/>
        <v>1</v>
      </c>
      <c r="R4458" s="28">
        <f t="shared" si="484"/>
        <v>0</v>
      </c>
      <c r="S4458" s="77" t="b">
        <f t="shared" si="485"/>
        <v>0</v>
      </c>
      <c r="T4458" s="78" t="b">
        <f t="shared" si="486"/>
        <v>0</v>
      </c>
      <c r="U4458" s="28">
        <f t="shared" si="487"/>
        <v>0</v>
      </c>
      <c r="V4458" s="82"/>
      <c r="W4458" s="82"/>
      <c r="X4458" s="28">
        <f t="shared" si="488"/>
        <v>0</v>
      </c>
    </row>
    <row r="4459" spans="1:24" ht="13.5" customHeight="1">
      <c r="A4459" s="26" t="str">
        <f t="shared" si="483"/>
        <v>Test insurer</v>
      </c>
      <c r="B4459" s="79"/>
      <c r="C4459" s="79"/>
      <c r="D4459" s="27"/>
      <c r="E4459" s="79"/>
      <c r="F4459" s="79"/>
      <c r="G4459" s="80"/>
      <c r="H4459" s="79"/>
      <c r="I4459" s="148"/>
      <c r="J4459" s="148"/>
      <c r="K4459" s="81"/>
      <c r="L4459" s="81"/>
      <c r="M4459" s="82"/>
      <c r="N4459" s="82"/>
      <c r="O4459" s="170"/>
      <c r="P4459" s="170"/>
      <c r="Q4459" s="171">
        <f t="shared" si="489"/>
        <v>1</v>
      </c>
      <c r="R4459" s="28">
        <f t="shared" si="484"/>
        <v>0</v>
      </c>
      <c r="S4459" s="77" t="b">
        <f t="shared" si="485"/>
        <v>0</v>
      </c>
      <c r="T4459" s="78" t="b">
        <f t="shared" si="486"/>
        <v>0</v>
      </c>
      <c r="U4459" s="28">
        <f t="shared" si="487"/>
        <v>0</v>
      </c>
      <c r="V4459" s="82"/>
      <c r="W4459" s="82"/>
      <c r="X4459" s="28">
        <f t="shared" si="488"/>
        <v>0</v>
      </c>
    </row>
    <row r="4460" spans="1:24" ht="13.5" customHeight="1">
      <c r="A4460" s="26" t="str">
        <f t="shared" si="483"/>
        <v>Test insurer</v>
      </c>
      <c r="B4460" s="79"/>
      <c r="C4460" s="79"/>
      <c r="D4460" s="27"/>
      <c r="E4460" s="79"/>
      <c r="F4460" s="79"/>
      <c r="G4460" s="80"/>
      <c r="H4460" s="79"/>
      <c r="I4460" s="148"/>
      <c r="J4460" s="148"/>
      <c r="K4460" s="81"/>
      <c r="L4460" s="81"/>
      <c r="M4460" s="82"/>
      <c r="N4460" s="82"/>
      <c r="O4460" s="170"/>
      <c r="P4460" s="170"/>
      <c r="Q4460" s="171">
        <f t="shared" si="489"/>
        <v>1</v>
      </c>
      <c r="R4460" s="28">
        <f t="shared" si="484"/>
        <v>0</v>
      </c>
      <c r="S4460" s="77" t="b">
        <f t="shared" si="485"/>
        <v>0</v>
      </c>
      <c r="T4460" s="78" t="b">
        <f t="shared" si="486"/>
        <v>0</v>
      </c>
      <c r="U4460" s="28">
        <f t="shared" si="487"/>
        <v>0</v>
      </c>
      <c r="V4460" s="82"/>
      <c r="W4460" s="82"/>
      <c r="X4460" s="28">
        <f t="shared" si="488"/>
        <v>0</v>
      </c>
    </row>
    <row r="4461" spans="1:24" ht="13.5" customHeight="1">
      <c r="A4461" s="26" t="str">
        <f t="shared" si="483"/>
        <v>Test insurer</v>
      </c>
      <c r="B4461" s="79"/>
      <c r="C4461" s="79"/>
      <c r="D4461" s="27"/>
      <c r="E4461" s="79"/>
      <c r="F4461" s="79"/>
      <c r="G4461" s="80"/>
      <c r="H4461" s="79"/>
      <c r="I4461" s="148"/>
      <c r="J4461" s="148"/>
      <c r="K4461" s="81"/>
      <c r="L4461" s="81"/>
      <c r="M4461" s="82"/>
      <c r="N4461" s="82"/>
      <c r="O4461" s="170"/>
      <c r="P4461" s="170"/>
      <c r="Q4461" s="171">
        <f t="shared" si="489"/>
        <v>1</v>
      </c>
      <c r="R4461" s="28">
        <f t="shared" si="484"/>
        <v>0</v>
      </c>
      <c r="S4461" s="77" t="b">
        <f t="shared" si="485"/>
        <v>0</v>
      </c>
      <c r="T4461" s="78" t="b">
        <f t="shared" si="486"/>
        <v>0</v>
      </c>
      <c r="U4461" s="28">
        <f t="shared" si="487"/>
        <v>0</v>
      </c>
      <c r="V4461" s="82"/>
      <c r="W4461" s="82"/>
      <c r="X4461" s="28">
        <f t="shared" si="488"/>
        <v>0</v>
      </c>
    </row>
    <row r="4462" spans="1:24" ht="13.5" customHeight="1">
      <c r="A4462" s="26" t="str">
        <f t="shared" si="483"/>
        <v>Test insurer</v>
      </c>
      <c r="B4462" s="79"/>
      <c r="C4462" s="79"/>
      <c r="D4462" s="27"/>
      <c r="E4462" s="79"/>
      <c r="F4462" s="79"/>
      <c r="G4462" s="80"/>
      <c r="H4462" s="79"/>
      <c r="I4462" s="148"/>
      <c r="J4462" s="148"/>
      <c r="K4462" s="81"/>
      <c r="L4462" s="81"/>
      <c r="M4462" s="82"/>
      <c r="N4462" s="82"/>
      <c r="O4462" s="170"/>
      <c r="P4462" s="170"/>
      <c r="Q4462" s="171">
        <f t="shared" si="489"/>
        <v>1</v>
      </c>
      <c r="R4462" s="28">
        <f t="shared" si="484"/>
        <v>0</v>
      </c>
      <c r="S4462" s="77" t="b">
        <f t="shared" si="485"/>
        <v>0</v>
      </c>
      <c r="T4462" s="78" t="b">
        <f t="shared" si="486"/>
        <v>0</v>
      </c>
      <c r="U4462" s="28">
        <f t="shared" si="487"/>
        <v>0</v>
      </c>
      <c r="V4462" s="82"/>
      <c r="W4462" s="82"/>
      <c r="X4462" s="28">
        <f t="shared" si="488"/>
        <v>0</v>
      </c>
    </row>
    <row r="4463" spans="1:24" ht="13.5" customHeight="1">
      <c r="A4463" s="26" t="str">
        <f t="shared" si="483"/>
        <v>Test insurer</v>
      </c>
      <c r="B4463" s="79"/>
      <c r="C4463" s="79"/>
      <c r="D4463" s="27"/>
      <c r="E4463" s="79"/>
      <c r="F4463" s="79"/>
      <c r="G4463" s="80"/>
      <c r="H4463" s="79"/>
      <c r="I4463" s="148"/>
      <c r="J4463" s="148"/>
      <c r="K4463" s="81"/>
      <c r="L4463" s="81"/>
      <c r="M4463" s="82"/>
      <c r="N4463" s="82"/>
      <c r="O4463" s="170"/>
      <c r="P4463" s="170"/>
      <c r="Q4463" s="171">
        <f t="shared" si="489"/>
        <v>1</v>
      </c>
      <c r="R4463" s="28">
        <f t="shared" si="484"/>
        <v>0</v>
      </c>
      <c r="S4463" s="77" t="b">
        <f t="shared" si="485"/>
        <v>0</v>
      </c>
      <c r="T4463" s="78" t="b">
        <f t="shared" si="486"/>
        <v>0</v>
      </c>
      <c r="U4463" s="28">
        <f t="shared" si="487"/>
        <v>0</v>
      </c>
      <c r="V4463" s="82"/>
      <c r="W4463" s="82"/>
      <c r="X4463" s="28">
        <f t="shared" si="488"/>
        <v>0</v>
      </c>
    </row>
    <row r="4464" spans="1:24" ht="13.5" customHeight="1">
      <c r="A4464" s="26" t="str">
        <f t="shared" si="483"/>
        <v>Test insurer</v>
      </c>
      <c r="B4464" s="79"/>
      <c r="C4464" s="79"/>
      <c r="D4464" s="27"/>
      <c r="E4464" s="79"/>
      <c r="F4464" s="79"/>
      <c r="G4464" s="80"/>
      <c r="H4464" s="79"/>
      <c r="I4464" s="148"/>
      <c r="J4464" s="148"/>
      <c r="K4464" s="81"/>
      <c r="L4464" s="81"/>
      <c r="M4464" s="82"/>
      <c r="N4464" s="82"/>
      <c r="O4464" s="170"/>
      <c r="P4464" s="170"/>
      <c r="Q4464" s="171">
        <f t="shared" si="489"/>
        <v>1</v>
      </c>
      <c r="R4464" s="28">
        <f t="shared" si="484"/>
        <v>0</v>
      </c>
      <c r="S4464" s="77" t="b">
        <f t="shared" si="485"/>
        <v>0</v>
      </c>
      <c r="T4464" s="78" t="b">
        <f t="shared" si="486"/>
        <v>0</v>
      </c>
      <c r="U4464" s="28">
        <f t="shared" si="487"/>
        <v>0</v>
      </c>
      <c r="V4464" s="82"/>
      <c r="W4464" s="82"/>
      <c r="X4464" s="28">
        <f t="shared" si="488"/>
        <v>0</v>
      </c>
    </row>
    <row r="4465" spans="1:24" ht="13.5" customHeight="1">
      <c r="A4465" s="26" t="str">
        <f t="shared" si="483"/>
        <v>Test insurer</v>
      </c>
      <c r="B4465" s="79"/>
      <c r="C4465" s="79"/>
      <c r="D4465" s="27"/>
      <c r="E4465" s="79"/>
      <c r="F4465" s="79"/>
      <c r="G4465" s="80"/>
      <c r="H4465" s="79"/>
      <c r="I4465" s="148"/>
      <c r="J4465" s="148"/>
      <c r="K4465" s="81"/>
      <c r="L4465" s="81"/>
      <c r="M4465" s="82"/>
      <c r="N4465" s="82"/>
      <c r="O4465" s="170"/>
      <c r="P4465" s="170"/>
      <c r="Q4465" s="171">
        <f t="shared" si="489"/>
        <v>1</v>
      </c>
      <c r="R4465" s="28">
        <f t="shared" si="484"/>
        <v>0</v>
      </c>
      <c r="S4465" s="77" t="b">
        <f t="shared" si="485"/>
        <v>0</v>
      </c>
      <c r="T4465" s="78" t="b">
        <f t="shared" si="486"/>
        <v>0</v>
      </c>
      <c r="U4465" s="28">
        <f t="shared" si="487"/>
        <v>0</v>
      </c>
      <c r="V4465" s="82"/>
      <c r="W4465" s="82"/>
      <c r="X4465" s="28">
        <f t="shared" si="488"/>
        <v>0</v>
      </c>
    </row>
    <row r="4466" spans="1:24" ht="13.5" customHeight="1">
      <c r="A4466" s="26" t="str">
        <f t="shared" si="483"/>
        <v>Test insurer</v>
      </c>
      <c r="B4466" s="79"/>
      <c r="C4466" s="79"/>
      <c r="D4466" s="27"/>
      <c r="E4466" s="79"/>
      <c r="F4466" s="79"/>
      <c r="G4466" s="80"/>
      <c r="H4466" s="79"/>
      <c r="I4466" s="148"/>
      <c r="J4466" s="148"/>
      <c r="K4466" s="81"/>
      <c r="L4466" s="81"/>
      <c r="M4466" s="82"/>
      <c r="N4466" s="82"/>
      <c r="O4466" s="170"/>
      <c r="P4466" s="170"/>
      <c r="Q4466" s="171">
        <f t="shared" si="489"/>
        <v>1</v>
      </c>
      <c r="R4466" s="28">
        <f t="shared" si="484"/>
        <v>0</v>
      </c>
      <c r="S4466" s="77" t="b">
        <f t="shared" si="485"/>
        <v>0</v>
      </c>
      <c r="T4466" s="78" t="b">
        <f t="shared" si="486"/>
        <v>0</v>
      </c>
      <c r="U4466" s="28">
        <f t="shared" si="487"/>
        <v>0</v>
      </c>
      <c r="V4466" s="82"/>
      <c r="W4466" s="82"/>
      <c r="X4466" s="28">
        <f t="shared" si="488"/>
        <v>0</v>
      </c>
    </row>
    <row r="4467" spans="1:24" ht="13.5" customHeight="1">
      <c r="A4467" s="26" t="str">
        <f t="shared" si="483"/>
        <v>Test insurer</v>
      </c>
      <c r="B4467" s="79"/>
      <c r="C4467" s="79"/>
      <c r="D4467" s="27"/>
      <c r="E4467" s="79"/>
      <c r="F4467" s="79"/>
      <c r="G4467" s="80"/>
      <c r="H4467" s="79"/>
      <c r="I4467" s="148"/>
      <c r="J4467" s="148"/>
      <c r="K4467" s="81"/>
      <c r="L4467" s="81"/>
      <c r="M4467" s="82"/>
      <c r="N4467" s="82"/>
      <c r="O4467" s="170"/>
      <c r="P4467" s="170"/>
      <c r="Q4467" s="171">
        <f t="shared" si="489"/>
        <v>1</v>
      </c>
      <c r="R4467" s="28">
        <f t="shared" si="484"/>
        <v>0</v>
      </c>
      <c r="S4467" s="77" t="b">
        <f t="shared" si="485"/>
        <v>0</v>
      </c>
      <c r="T4467" s="78" t="b">
        <f t="shared" si="486"/>
        <v>0</v>
      </c>
      <c r="U4467" s="28">
        <f t="shared" si="487"/>
        <v>0</v>
      </c>
      <c r="V4467" s="82"/>
      <c r="W4467" s="82"/>
      <c r="X4467" s="28">
        <f t="shared" si="488"/>
        <v>0</v>
      </c>
    </row>
    <row r="4468" spans="1:24" ht="13.5" customHeight="1">
      <c r="A4468" s="26" t="str">
        <f t="shared" si="483"/>
        <v>Test insurer</v>
      </c>
      <c r="B4468" s="79"/>
      <c r="C4468" s="79"/>
      <c r="D4468" s="27"/>
      <c r="E4468" s="79"/>
      <c r="F4468" s="79"/>
      <c r="G4468" s="80"/>
      <c r="H4468" s="79"/>
      <c r="I4468" s="148"/>
      <c r="J4468" s="148"/>
      <c r="K4468" s="81"/>
      <c r="L4468" s="81"/>
      <c r="M4468" s="82"/>
      <c r="N4468" s="82"/>
      <c r="O4468" s="170"/>
      <c r="P4468" s="170"/>
      <c r="Q4468" s="171">
        <f t="shared" si="489"/>
        <v>1</v>
      </c>
      <c r="R4468" s="28">
        <f t="shared" si="484"/>
        <v>0</v>
      </c>
      <c r="S4468" s="77" t="b">
        <f t="shared" si="485"/>
        <v>0</v>
      </c>
      <c r="T4468" s="78" t="b">
        <f t="shared" si="486"/>
        <v>0</v>
      </c>
      <c r="U4468" s="28">
        <f t="shared" si="487"/>
        <v>0</v>
      </c>
      <c r="V4468" s="82"/>
      <c r="W4468" s="82"/>
      <c r="X4468" s="28">
        <f t="shared" si="488"/>
        <v>0</v>
      </c>
    </row>
    <row r="4469" spans="1:24" ht="13.5" customHeight="1">
      <c r="A4469" s="26" t="str">
        <f t="shared" si="483"/>
        <v>Test insurer</v>
      </c>
      <c r="B4469" s="79"/>
      <c r="C4469" s="79"/>
      <c r="D4469" s="27"/>
      <c r="E4469" s="79"/>
      <c r="F4469" s="79"/>
      <c r="G4469" s="80"/>
      <c r="H4469" s="79"/>
      <c r="I4469" s="148"/>
      <c r="J4469" s="148"/>
      <c r="K4469" s="81"/>
      <c r="L4469" s="81"/>
      <c r="M4469" s="82"/>
      <c r="N4469" s="82"/>
      <c r="O4469" s="170"/>
      <c r="P4469" s="170"/>
      <c r="Q4469" s="171">
        <f t="shared" si="489"/>
        <v>1</v>
      </c>
      <c r="R4469" s="28">
        <f t="shared" si="484"/>
        <v>0</v>
      </c>
      <c r="S4469" s="77" t="b">
        <f t="shared" si="485"/>
        <v>0</v>
      </c>
      <c r="T4469" s="78" t="b">
        <f t="shared" si="486"/>
        <v>0</v>
      </c>
      <c r="U4469" s="28">
        <f t="shared" si="487"/>
        <v>0</v>
      </c>
      <c r="V4469" s="82"/>
      <c r="W4469" s="82"/>
      <c r="X4469" s="28">
        <f t="shared" si="488"/>
        <v>0</v>
      </c>
    </row>
    <row r="4470" spans="1:24" ht="13.5" customHeight="1">
      <c r="A4470" s="26" t="str">
        <f t="shared" si="483"/>
        <v>Test insurer</v>
      </c>
      <c r="B4470" s="79"/>
      <c r="C4470" s="79"/>
      <c r="D4470" s="27"/>
      <c r="E4470" s="79"/>
      <c r="F4470" s="79"/>
      <c r="G4470" s="80"/>
      <c r="H4470" s="79"/>
      <c r="I4470" s="148"/>
      <c r="J4470" s="148"/>
      <c r="K4470" s="81"/>
      <c r="L4470" s="81"/>
      <c r="M4470" s="82"/>
      <c r="N4470" s="82"/>
      <c r="O4470" s="170"/>
      <c r="P4470" s="170"/>
      <c r="Q4470" s="171">
        <f t="shared" si="489"/>
        <v>1</v>
      </c>
      <c r="R4470" s="28">
        <f t="shared" si="484"/>
        <v>0</v>
      </c>
      <c r="S4470" s="77" t="b">
        <f t="shared" si="485"/>
        <v>0</v>
      </c>
      <c r="T4470" s="78" t="b">
        <f t="shared" si="486"/>
        <v>0</v>
      </c>
      <c r="U4470" s="28">
        <f t="shared" si="487"/>
        <v>0</v>
      </c>
      <c r="V4470" s="82"/>
      <c r="W4470" s="82"/>
      <c r="X4470" s="28">
        <f t="shared" si="488"/>
        <v>0</v>
      </c>
    </row>
    <row r="4471" spans="1:24" ht="13.5" customHeight="1">
      <c r="A4471" s="26" t="str">
        <f t="shared" si="483"/>
        <v>Test insurer</v>
      </c>
      <c r="B4471" s="79"/>
      <c r="C4471" s="79"/>
      <c r="D4471" s="27"/>
      <c r="E4471" s="79"/>
      <c r="F4471" s="79"/>
      <c r="G4471" s="80"/>
      <c r="H4471" s="79"/>
      <c r="I4471" s="148"/>
      <c r="J4471" s="148"/>
      <c r="K4471" s="81"/>
      <c r="L4471" s="81"/>
      <c r="M4471" s="82"/>
      <c r="N4471" s="82"/>
      <c r="O4471" s="170"/>
      <c r="P4471" s="170"/>
      <c r="Q4471" s="171">
        <f t="shared" si="489"/>
        <v>1</v>
      </c>
      <c r="R4471" s="28">
        <f t="shared" si="484"/>
        <v>0</v>
      </c>
      <c r="S4471" s="77" t="b">
        <f t="shared" si="485"/>
        <v>0</v>
      </c>
      <c r="T4471" s="78" t="b">
        <f t="shared" si="486"/>
        <v>0</v>
      </c>
      <c r="U4471" s="28">
        <f t="shared" si="487"/>
        <v>0</v>
      </c>
      <c r="V4471" s="82"/>
      <c r="W4471" s="82"/>
      <c r="X4471" s="28">
        <f t="shared" si="488"/>
        <v>0</v>
      </c>
    </row>
    <row r="4472" spans="1:24" ht="13.5" customHeight="1">
      <c r="A4472" s="26" t="str">
        <f t="shared" si="483"/>
        <v>Test insurer</v>
      </c>
      <c r="B4472" s="79"/>
      <c r="C4472" s="79"/>
      <c r="D4472" s="27"/>
      <c r="E4472" s="79"/>
      <c r="F4472" s="79"/>
      <c r="G4472" s="80"/>
      <c r="H4472" s="79"/>
      <c r="I4472" s="148"/>
      <c r="J4472" s="148"/>
      <c r="K4472" s="81"/>
      <c r="L4472" s="81"/>
      <c r="M4472" s="82"/>
      <c r="N4472" s="82"/>
      <c r="O4472" s="170"/>
      <c r="P4472" s="170"/>
      <c r="Q4472" s="171">
        <f t="shared" si="489"/>
        <v>1</v>
      </c>
      <c r="R4472" s="28">
        <f t="shared" si="484"/>
        <v>0</v>
      </c>
      <c r="S4472" s="77" t="b">
        <f t="shared" si="485"/>
        <v>0</v>
      </c>
      <c r="T4472" s="78" t="b">
        <f t="shared" si="486"/>
        <v>0</v>
      </c>
      <c r="U4472" s="28">
        <f t="shared" si="487"/>
        <v>0</v>
      </c>
      <c r="V4472" s="82"/>
      <c r="W4472" s="82"/>
      <c r="X4472" s="28">
        <f t="shared" si="488"/>
        <v>0</v>
      </c>
    </row>
    <row r="4473" spans="1:24" ht="13.5" customHeight="1">
      <c r="A4473" s="26" t="str">
        <f t="shared" si="483"/>
        <v>Test insurer</v>
      </c>
      <c r="B4473" s="79"/>
      <c r="C4473" s="79"/>
      <c r="D4473" s="27"/>
      <c r="E4473" s="79"/>
      <c r="F4473" s="79"/>
      <c r="G4473" s="80"/>
      <c r="H4473" s="79"/>
      <c r="I4473" s="148"/>
      <c r="J4473" s="148"/>
      <c r="K4473" s="81"/>
      <c r="L4473" s="81"/>
      <c r="M4473" s="82"/>
      <c r="N4473" s="82"/>
      <c r="O4473" s="170"/>
      <c r="P4473" s="170"/>
      <c r="Q4473" s="171">
        <f t="shared" si="489"/>
        <v>1</v>
      </c>
      <c r="R4473" s="28">
        <f t="shared" si="484"/>
        <v>0</v>
      </c>
      <c r="S4473" s="77" t="b">
        <f t="shared" si="485"/>
        <v>0</v>
      </c>
      <c r="T4473" s="78" t="b">
        <f t="shared" si="486"/>
        <v>0</v>
      </c>
      <c r="U4473" s="28">
        <f t="shared" si="487"/>
        <v>0</v>
      </c>
      <c r="V4473" s="82"/>
      <c r="W4473" s="82"/>
      <c r="X4473" s="28">
        <f t="shared" si="488"/>
        <v>0</v>
      </c>
    </row>
    <row r="4474" spans="1:24" ht="13.5" customHeight="1">
      <c r="A4474" s="26" t="str">
        <f t="shared" si="483"/>
        <v>Test insurer</v>
      </c>
      <c r="B4474" s="79"/>
      <c r="C4474" s="79"/>
      <c r="D4474" s="27"/>
      <c r="E4474" s="79"/>
      <c r="F4474" s="79"/>
      <c r="G4474" s="80"/>
      <c r="H4474" s="79"/>
      <c r="I4474" s="148"/>
      <c r="J4474" s="148"/>
      <c r="K4474" s="81"/>
      <c r="L4474" s="81"/>
      <c r="M4474" s="82"/>
      <c r="N4474" s="82"/>
      <c r="O4474" s="170"/>
      <c r="P4474" s="170"/>
      <c r="Q4474" s="171">
        <f t="shared" si="489"/>
        <v>1</v>
      </c>
      <c r="R4474" s="28">
        <f t="shared" si="484"/>
        <v>0</v>
      </c>
      <c r="S4474" s="77" t="b">
        <f t="shared" si="485"/>
        <v>0</v>
      </c>
      <c r="T4474" s="78" t="b">
        <f t="shared" si="486"/>
        <v>0</v>
      </c>
      <c r="U4474" s="28">
        <f t="shared" si="487"/>
        <v>0</v>
      </c>
      <c r="V4474" s="82"/>
      <c r="W4474" s="82"/>
      <c r="X4474" s="28">
        <f t="shared" si="488"/>
        <v>0</v>
      </c>
    </row>
    <row r="4475" spans="1:24" ht="13.5" customHeight="1">
      <c r="A4475" s="26" t="str">
        <f t="shared" si="483"/>
        <v>Test insurer</v>
      </c>
      <c r="B4475" s="79"/>
      <c r="C4475" s="79"/>
      <c r="D4475" s="27"/>
      <c r="E4475" s="79"/>
      <c r="F4475" s="79"/>
      <c r="G4475" s="80"/>
      <c r="H4475" s="79"/>
      <c r="I4475" s="148"/>
      <c r="J4475" s="148"/>
      <c r="K4475" s="81"/>
      <c r="L4475" s="81"/>
      <c r="M4475" s="82"/>
      <c r="N4475" s="82"/>
      <c r="O4475" s="170"/>
      <c r="P4475" s="170"/>
      <c r="Q4475" s="171">
        <f t="shared" si="489"/>
        <v>1</v>
      </c>
      <c r="R4475" s="28">
        <f t="shared" si="484"/>
        <v>0</v>
      </c>
      <c r="S4475" s="77" t="b">
        <f t="shared" si="485"/>
        <v>0</v>
      </c>
      <c r="T4475" s="78" t="b">
        <f t="shared" si="486"/>
        <v>0</v>
      </c>
      <c r="U4475" s="28">
        <f t="shared" si="487"/>
        <v>0</v>
      </c>
      <c r="V4475" s="82"/>
      <c r="W4475" s="82"/>
      <c r="X4475" s="28">
        <f t="shared" si="488"/>
        <v>0</v>
      </c>
    </row>
    <row r="4476" spans="1:24" ht="13.5" customHeight="1">
      <c r="A4476" s="26" t="str">
        <f t="shared" si="483"/>
        <v>Test insurer</v>
      </c>
      <c r="B4476" s="79"/>
      <c r="C4476" s="79"/>
      <c r="D4476" s="27"/>
      <c r="E4476" s="79"/>
      <c r="F4476" s="79"/>
      <c r="G4476" s="80"/>
      <c r="H4476" s="79"/>
      <c r="I4476" s="148"/>
      <c r="J4476" s="148"/>
      <c r="K4476" s="81"/>
      <c r="L4476" s="81"/>
      <c r="M4476" s="82"/>
      <c r="N4476" s="82"/>
      <c r="O4476" s="170"/>
      <c r="P4476" s="170"/>
      <c r="Q4476" s="171">
        <f t="shared" si="489"/>
        <v>1</v>
      </c>
      <c r="R4476" s="28">
        <f t="shared" si="484"/>
        <v>0</v>
      </c>
      <c r="S4476" s="77" t="b">
        <f t="shared" si="485"/>
        <v>0</v>
      </c>
      <c r="T4476" s="78" t="b">
        <f t="shared" si="486"/>
        <v>0</v>
      </c>
      <c r="U4476" s="28">
        <f t="shared" si="487"/>
        <v>0</v>
      </c>
      <c r="V4476" s="82"/>
      <c r="W4476" s="82"/>
      <c r="X4476" s="28">
        <f t="shared" si="488"/>
        <v>0</v>
      </c>
    </row>
    <row r="4477" spans="1:24" ht="13.5" customHeight="1">
      <c r="A4477" s="26" t="str">
        <f t="shared" si="483"/>
        <v>Test insurer</v>
      </c>
      <c r="B4477" s="79"/>
      <c r="C4477" s="79"/>
      <c r="D4477" s="27"/>
      <c r="E4477" s="79"/>
      <c r="F4477" s="79"/>
      <c r="G4477" s="80"/>
      <c r="H4477" s="79"/>
      <c r="I4477" s="148"/>
      <c r="J4477" s="148"/>
      <c r="K4477" s="81"/>
      <c r="L4477" s="81"/>
      <c r="M4477" s="82"/>
      <c r="N4477" s="82"/>
      <c r="O4477" s="170"/>
      <c r="P4477" s="170"/>
      <c r="Q4477" s="171">
        <f t="shared" si="489"/>
        <v>1</v>
      </c>
      <c r="R4477" s="28">
        <f t="shared" si="484"/>
        <v>0</v>
      </c>
      <c r="S4477" s="77" t="b">
        <f t="shared" si="485"/>
        <v>0</v>
      </c>
      <c r="T4477" s="78" t="b">
        <f t="shared" si="486"/>
        <v>0</v>
      </c>
      <c r="U4477" s="28">
        <f t="shared" si="487"/>
        <v>0</v>
      </c>
      <c r="V4477" s="82"/>
      <c r="W4477" s="82"/>
      <c r="X4477" s="28">
        <f t="shared" si="488"/>
        <v>0</v>
      </c>
    </row>
    <row r="4478" spans="1:24" ht="13.5" customHeight="1">
      <c r="A4478" s="26" t="str">
        <f t="shared" si="483"/>
        <v>Test insurer</v>
      </c>
      <c r="B4478" s="79"/>
      <c r="C4478" s="79"/>
      <c r="D4478" s="27"/>
      <c r="E4478" s="79"/>
      <c r="F4478" s="79"/>
      <c r="G4478" s="80"/>
      <c r="H4478" s="79"/>
      <c r="I4478" s="148"/>
      <c r="J4478" s="148"/>
      <c r="K4478" s="81"/>
      <c r="L4478" s="81"/>
      <c r="M4478" s="82"/>
      <c r="N4478" s="82"/>
      <c r="O4478" s="170"/>
      <c r="P4478" s="170"/>
      <c r="Q4478" s="171">
        <f t="shared" si="489"/>
        <v>1</v>
      </c>
      <c r="R4478" s="28">
        <f t="shared" si="484"/>
        <v>0</v>
      </c>
      <c r="S4478" s="77" t="b">
        <f t="shared" si="485"/>
        <v>0</v>
      </c>
      <c r="T4478" s="78" t="b">
        <f t="shared" si="486"/>
        <v>0</v>
      </c>
      <c r="U4478" s="28">
        <f t="shared" si="487"/>
        <v>0</v>
      </c>
      <c r="V4478" s="82"/>
      <c r="W4478" s="82"/>
      <c r="X4478" s="28">
        <f t="shared" si="488"/>
        <v>0</v>
      </c>
    </row>
    <row r="4479" spans="1:24" ht="13.5" customHeight="1">
      <c r="A4479" s="26" t="str">
        <f t="shared" si="483"/>
        <v>Test insurer</v>
      </c>
      <c r="B4479" s="79"/>
      <c r="C4479" s="79"/>
      <c r="D4479" s="27"/>
      <c r="E4479" s="79"/>
      <c r="F4479" s="79"/>
      <c r="G4479" s="80"/>
      <c r="H4479" s="79"/>
      <c r="I4479" s="148"/>
      <c r="J4479" s="148"/>
      <c r="K4479" s="81"/>
      <c r="L4479" s="81"/>
      <c r="M4479" s="82"/>
      <c r="N4479" s="82"/>
      <c r="O4479" s="170"/>
      <c r="P4479" s="170"/>
      <c r="Q4479" s="171">
        <f t="shared" si="489"/>
        <v>1</v>
      </c>
      <c r="R4479" s="28">
        <f t="shared" si="484"/>
        <v>0</v>
      </c>
      <c r="S4479" s="77" t="b">
        <f t="shared" si="485"/>
        <v>0</v>
      </c>
      <c r="T4479" s="78" t="b">
        <f t="shared" si="486"/>
        <v>0</v>
      </c>
      <c r="U4479" s="28">
        <f t="shared" si="487"/>
        <v>0</v>
      </c>
      <c r="V4479" s="82"/>
      <c r="W4479" s="82"/>
      <c r="X4479" s="28">
        <f t="shared" si="488"/>
        <v>0</v>
      </c>
    </row>
    <row r="4480" spans="1:24" ht="13.5" customHeight="1">
      <c r="A4480" s="26" t="str">
        <f t="shared" si="483"/>
        <v>Test insurer</v>
      </c>
      <c r="B4480" s="79"/>
      <c r="C4480" s="79"/>
      <c r="D4480" s="27"/>
      <c r="E4480" s="79"/>
      <c r="F4480" s="79"/>
      <c r="G4480" s="80"/>
      <c r="H4480" s="79"/>
      <c r="I4480" s="148"/>
      <c r="J4480" s="148"/>
      <c r="K4480" s="81"/>
      <c r="L4480" s="81"/>
      <c r="M4480" s="82"/>
      <c r="N4480" s="82"/>
      <c r="O4480" s="170"/>
      <c r="P4480" s="170"/>
      <c r="Q4480" s="171">
        <f t="shared" si="489"/>
        <v>1</v>
      </c>
      <c r="R4480" s="28">
        <f t="shared" si="484"/>
        <v>0</v>
      </c>
      <c r="S4480" s="77" t="b">
        <f t="shared" si="485"/>
        <v>0</v>
      </c>
      <c r="T4480" s="78" t="b">
        <f t="shared" si="486"/>
        <v>0</v>
      </c>
      <c r="U4480" s="28">
        <f t="shared" si="487"/>
        <v>0</v>
      </c>
      <c r="V4480" s="82"/>
      <c r="W4480" s="82"/>
      <c r="X4480" s="28">
        <f t="shared" si="488"/>
        <v>0</v>
      </c>
    </row>
    <row r="4481" spans="1:24" ht="13.5" customHeight="1">
      <c r="A4481" s="26" t="str">
        <f t="shared" si="483"/>
        <v>Test insurer</v>
      </c>
      <c r="B4481" s="79"/>
      <c r="C4481" s="79"/>
      <c r="D4481" s="27"/>
      <c r="E4481" s="79"/>
      <c r="F4481" s="79"/>
      <c r="G4481" s="80"/>
      <c r="H4481" s="79"/>
      <c r="I4481" s="148"/>
      <c r="J4481" s="148"/>
      <c r="K4481" s="81"/>
      <c r="L4481" s="81"/>
      <c r="M4481" s="82"/>
      <c r="N4481" s="82"/>
      <c r="O4481" s="170"/>
      <c r="P4481" s="170"/>
      <c r="Q4481" s="171">
        <f t="shared" si="489"/>
        <v>1</v>
      </c>
      <c r="R4481" s="28">
        <f t="shared" si="484"/>
        <v>0</v>
      </c>
      <c r="S4481" s="77" t="b">
        <f t="shared" si="485"/>
        <v>0</v>
      </c>
      <c r="T4481" s="78" t="b">
        <f t="shared" si="486"/>
        <v>0</v>
      </c>
      <c r="U4481" s="28">
        <f t="shared" si="487"/>
        <v>0</v>
      </c>
      <c r="V4481" s="82"/>
      <c r="W4481" s="82"/>
      <c r="X4481" s="28">
        <f t="shared" si="488"/>
        <v>0</v>
      </c>
    </row>
    <row r="4482" spans="1:24" ht="13.5" customHeight="1">
      <c r="A4482" s="26" t="str">
        <f t="shared" si="483"/>
        <v>Test insurer</v>
      </c>
      <c r="B4482" s="79"/>
      <c r="C4482" s="79"/>
      <c r="D4482" s="27"/>
      <c r="E4482" s="79"/>
      <c r="F4482" s="79"/>
      <c r="G4482" s="80"/>
      <c r="H4482" s="79"/>
      <c r="I4482" s="148"/>
      <c r="J4482" s="148"/>
      <c r="K4482" s="81"/>
      <c r="L4482" s="81"/>
      <c r="M4482" s="82"/>
      <c r="N4482" s="82"/>
      <c r="O4482" s="170"/>
      <c r="P4482" s="170"/>
      <c r="Q4482" s="171">
        <f t="shared" si="489"/>
        <v>1</v>
      </c>
      <c r="R4482" s="28">
        <f t="shared" si="484"/>
        <v>0</v>
      </c>
      <c r="S4482" s="77" t="b">
        <f t="shared" si="485"/>
        <v>0</v>
      </c>
      <c r="T4482" s="78" t="b">
        <f t="shared" si="486"/>
        <v>0</v>
      </c>
      <c r="U4482" s="28">
        <f t="shared" si="487"/>
        <v>0</v>
      </c>
      <c r="V4482" s="82"/>
      <c r="W4482" s="82"/>
      <c r="X4482" s="28">
        <f t="shared" si="488"/>
        <v>0</v>
      </c>
    </row>
    <row r="4483" spans="1:24" ht="13.5" customHeight="1">
      <c r="A4483" s="26" t="str">
        <f t="shared" si="483"/>
        <v>Test insurer</v>
      </c>
      <c r="B4483" s="79"/>
      <c r="C4483" s="79"/>
      <c r="D4483" s="27"/>
      <c r="E4483" s="79"/>
      <c r="F4483" s="79"/>
      <c r="G4483" s="80"/>
      <c r="H4483" s="79"/>
      <c r="I4483" s="148"/>
      <c r="J4483" s="148"/>
      <c r="K4483" s="81"/>
      <c r="L4483" s="81"/>
      <c r="M4483" s="82"/>
      <c r="N4483" s="82"/>
      <c r="O4483" s="170"/>
      <c r="P4483" s="170"/>
      <c r="Q4483" s="171">
        <f t="shared" si="489"/>
        <v>1</v>
      </c>
      <c r="R4483" s="28">
        <f t="shared" si="484"/>
        <v>0</v>
      </c>
      <c r="S4483" s="77" t="b">
        <f t="shared" si="485"/>
        <v>0</v>
      </c>
      <c r="T4483" s="78" t="b">
        <f t="shared" si="486"/>
        <v>0</v>
      </c>
      <c r="U4483" s="28">
        <f t="shared" si="487"/>
        <v>0</v>
      </c>
      <c r="V4483" s="82"/>
      <c r="W4483" s="82"/>
      <c r="X4483" s="28">
        <f t="shared" si="488"/>
        <v>0</v>
      </c>
    </row>
    <row r="4484" spans="1:24" ht="13.5" customHeight="1">
      <c r="A4484" s="26" t="str">
        <f t="shared" ref="A4484:A4547" si="490">$D$2</f>
        <v>Test insurer</v>
      </c>
      <c r="B4484" s="79"/>
      <c r="C4484" s="79"/>
      <c r="D4484" s="27"/>
      <c r="E4484" s="79"/>
      <c r="F4484" s="79"/>
      <c r="G4484" s="80"/>
      <c r="H4484" s="79"/>
      <c r="I4484" s="148"/>
      <c r="J4484" s="148"/>
      <c r="K4484" s="81"/>
      <c r="L4484" s="81"/>
      <c r="M4484" s="82"/>
      <c r="N4484" s="82"/>
      <c r="O4484" s="170"/>
      <c r="P4484" s="170"/>
      <c r="Q4484" s="171">
        <f t="shared" si="489"/>
        <v>1</v>
      </c>
      <c r="R4484" s="28">
        <f t="shared" ref="R4484:R4547" si="491">K4484*N4484</f>
        <v>0</v>
      </c>
      <c r="S4484" s="77" t="b">
        <f t="shared" ref="S4484:S4547" si="492">IF(E4484="TERMINATING","TERMINATING",IF(K4484=0,IF(L4484&gt;0,"NEW"),L4484-K4484))</f>
        <v>0</v>
      </c>
      <c r="T4484" s="78" t="b">
        <f t="shared" ref="T4484:T4547" si="493">IF(E4484="TERMINATING","TERMINATING",IF(K4484=0,IF(L4484&gt;0,"NEW"),L4484/K4484-1))</f>
        <v>0</v>
      </c>
      <c r="U4484" s="28">
        <f t="shared" ref="U4484:U4547" si="494">IF(E4484="Terminating",N4484*K4484,N4484*L4484)</f>
        <v>0</v>
      </c>
      <c r="V4484" s="82"/>
      <c r="W4484" s="82"/>
      <c r="X4484" s="28">
        <f t="shared" ref="X4484:X4547" si="495">IF(E4484="Terminating",W4484*K4484,W4484*L4484)</f>
        <v>0</v>
      </c>
    </row>
    <row r="4485" spans="1:24" ht="13.5" customHeight="1">
      <c r="A4485" s="26" t="str">
        <f t="shared" si="490"/>
        <v>Test insurer</v>
      </c>
      <c r="B4485" s="79"/>
      <c r="C4485" s="79"/>
      <c r="D4485" s="27"/>
      <c r="E4485" s="79"/>
      <c r="F4485" s="79"/>
      <c r="G4485" s="80"/>
      <c r="H4485" s="79"/>
      <c r="I4485" s="148"/>
      <c r="J4485" s="148"/>
      <c r="K4485" s="81"/>
      <c r="L4485" s="81"/>
      <c r="M4485" s="82"/>
      <c r="N4485" s="82"/>
      <c r="O4485" s="170"/>
      <c r="P4485" s="170"/>
      <c r="Q4485" s="171">
        <f t="shared" ref="Q4485:Q4548" si="496">(P4485-O4485)+1</f>
        <v>1</v>
      </c>
      <c r="R4485" s="28">
        <f t="shared" si="491"/>
        <v>0</v>
      </c>
      <c r="S4485" s="77" t="b">
        <f t="shared" si="492"/>
        <v>0</v>
      </c>
      <c r="T4485" s="78" t="b">
        <f t="shared" si="493"/>
        <v>0</v>
      </c>
      <c r="U4485" s="28">
        <f t="shared" si="494"/>
        <v>0</v>
      </c>
      <c r="V4485" s="82"/>
      <c r="W4485" s="82"/>
      <c r="X4485" s="28">
        <f t="shared" si="495"/>
        <v>0</v>
      </c>
    </row>
    <row r="4486" spans="1:24" ht="13.5" customHeight="1">
      <c r="A4486" s="26" t="str">
        <f t="shared" si="490"/>
        <v>Test insurer</v>
      </c>
      <c r="B4486" s="79"/>
      <c r="C4486" s="79"/>
      <c r="D4486" s="27"/>
      <c r="E4486" s="79"/>
      <c r="F4486" s="79"/>
      <c r="G4486" s="80"/>
      <c r="H4486" s="79"/>
      <c r="I4486" s="148"/>
      <c r="J4486" s="148"/>
      <c r="K4486" s="81"/>
      <c r="L4486" s="81"/>
      <c r="M4486" s="82"/>
      <c r="N4486" s="82"/>
      <c r="O4486" s="170"/>
      <c r="P4486" s="170"/>
      <c r="Q4486" s="171">
        <f t="shared" si="496"/>
        <v>1</v>
      </c>
      <c r="R4486" s="28">
        <f t="shared" si="491"/>
        <v>0</v>
      </c>
      <c r="S4486" s="77" t="b">
        <f t="shared" si="492"/>
        <v>0</v>
      </c>
      <c r="T4486" s="78" t="b">
        <f t="shared" si="493"/>
        <v>0</v>
      </c>
      <c r="U4486" s="28">
        <f t="shared" si="494"/>
        <v>0</v>
      </c>
      <c r="V4486" s="82"/>
      <c r="W4486" s="82"/>
      <c r="X4486" s="28">
        <f t="shared" si="495"/>
        <v>0</v>
      </c>
    </row>
    <row r="4487" spans="1:24" ht="13.5" customHeight="1">
      <c r="A4487" s="26" t="str">
        <f t="shared" si="490"/>
        <v>Test insurer</v>
      </c>
      <c r="B4487" s="79"/>
      <c r="C4487" s="79"/>
      <c r="D4487" s="27"/>
      <c r="E4487" s="79"/>
      <c r="F4487" s="79"/>
      <c r="G4487" s="80"/>
      <c r="H4487" s="79"/>
      <c r="I4487" s="148"/>
      <c r="J4487" s="148"/>
      <c r="K4487" s="81"/>
      <c r="L4487" s="81"/>
      <c r="M4487" s="82"/>
      <c r="N4487" s="82"/>
      <c r="O4487" s="170"/>
      <c r="P4487" s="170"/>
      <c r="Q4487" s="171">
        <f t="shared" si="496"/>
        <v>1</v>
      </c>
      <c r="R4487" s="28">
        <f t="shared" si="491"/>
        <v>0</v>
      </c>
      <c r="S4487" s="77" t="b">
        <f t="shared" si="492"/>
        <v>0</v>
      </c>
      <c r="T4487" s="78" t="b">
        <f t="shared" si="493"/>
        <v>0</v>
      </c>
      <c r="U4487" s="28">
        <f t="shared" si="494"/>
        <v>0</v>
      </c>
      <c r="V4487" s="82"/>
      <c r="W4487" s="82"/>
      <c r="X4487" s="28">
        <f t="shared" si="495"/>
        <v>0</v>
      </c>
    </row>
    <row r="4488" spans="1:24" ht="13.5" customHeight="1">
      <c r="A4488" s="26" t="str">
        <f t="shared" si="490"/>
        <v>Test insurer</v>
      </c>
      <c r="B4488" s="79"/>
      <c r="C4488" s="79"/>
      <c r="D4488" s="27"/>
      <c r="E4488" s="79"/>
      <c r="F4488" s="79"/>
      <c r="G4488" s="80"/>
      <c r="H4488" s="79"/>
      <c r="I4488" s="148"/>
      <c r="J4488" s="148"/>
      <c r="K4488" s="81"/>
      <c r="L4488" s="81"/>
      <c r="M4488" s="82"/>
      <c r="N4488" s="82"/>
      <c r="O4488" s="170"/>
      <c r="P4488" s="170"/>
      <c r="Q4488" s="171">
        <f t="shared" si="496"/>
        <v>1</v>
      </c>
      <c r="R4488" s="28">
        <f t="shared" si="491"/>
        <v>0</v>
      </c>
      <c r="S4488" s="77" t="b">
        <f t="shared" si="492"/>
        <v>0</v>
      </c>
      <c r="T4488" s="78" t="b">
        <f t="shared" si="493"/>
        <v>0</v>
      </c>
      <c r="U4488" s="28">
        <f t="shared" si="494"/>
        <v>0</v>
      </c>
      <c r="V4488" s="82"/>
      <c r="W4488" s="82"/>
      <c r="X4488" s="28">
        <f t="shared" si="495"/>
        <v>0</v>
      </c>
    </row>
    <row r="4489" spans="1:24" ht="13.5" customHeight="1">
      <c r="A4489" s="26" t="str">
        <f t="shared" si="490"/>
        <v>Test insurer</v>
      </c>
      <c r="B4489" s="79"/>
      <c r="C4489" s="79"/>
      <c r="D4489" s="27"/>
      <c r="E4489" s="79"/>
      <c r="F4489" s="79"/>
      <c r="G4489" s="80"/>
      <c r="H4489" s="79"/>
      <c r="I4489" s="148"/>
      <c r="J4489" s="148"/>
      <c r="K4489" s="81"/>
      <c r="L4489" s="81"/>
      <c r="M4489" s="82"/>
      <c r="N4489" s="82"/>
      <c r="O4489" s="170"/>
      <c r="P4489" s="170"/>
      <c r="Q4489" s="171">
        <f t="shared" si="496"/>
        <v>1</v>
      </c>
      <c r="R4489" s="28">
        <f t="shared" si="491"/>
        <v>0</v>
      </c>
      <c r="S4489" s="77" t="b">
        <f t="shared" si="492"/>
        <v>0</v>
      </c>
      <c r="T4489" s="78" t="b">
        <f t="shared" si="493"/>
        <v>0</v>
      </c>
      <c r="U4489" s="28">
        <f t="shared" si="494"/>
        <v>0</v>
      </c>
      <c r="V4489" s="82"/>
      <c r="W4489" s="82"/>
      <c r="X4489" s="28">
        <f t="shared" si="495"/>
        <v>0</v>
      </c>
    </row>
    <row r="4490" spans="1:24" ht="13.5" customHeight="1">
      <c r="A4490" s="26" t="str">
        <f t="shared" si="490"/>
        <v>Test insurer</v>
      </c>
      <c r="B4490" s="79"/>
      <c r="C4490" s="79"/>
      <c r="D4490" s="27"/>
      <c r="E4490" s="79"/>
      <c r="F4490" s="79"/>
      <c r="G4490" s="80"/>
      <c r="H4490" s="79"/>
      <c r="I4490" s="148"/>
      <c r="J4490" s="148"/>
      <c r="K4490" s="81"/>
      <c r="L4490" s="81"/>
      <c r="M4490" s="82"/>
      <c r="N4490" s="82"/>
      <c r="O4490" s="170"/>
      <c r="P4490" s="170"/>
      <c r="Q4490" s="171">
        <f t="shared" si="496"/>
        <v>1</v>
      </c>
      <c r="R4490" s="28">
        <f t="shared" si="491"/>
        <v>0</v>
      </c>
      <c r="S4490" s="77" t="b">
        <f t="shared" si="492"/>
        <v>0</v>
      </c>
      <c r="T4490" s="78" t="b">
        <f t="shared" si="493"/>
        <v>0</v>
      </c>
      <c r="U4490" s="28">
        <f t="shared" si="494"/>
        <v>0</v>
      </c>
      <c r="V4490" s="82"/>
      <c r="W4490" s="82"/>
      <c r="X4490" s="28">
        <f t="shared" si="495"/>
        <v>0</v>
      </c>
    </row>
    <row r="4491" spans="1:24" ht="13.5" customHeight="1">
      <c r="A4491" s="26" t="str">
        <f t="shared" si="490"/>
        <v>Test insurer</v>
      </c>
      <c r="B4491" s="79"/>
      <c r="C4491" s="79"/>
      <c r="D4491" s="27"/>
      <c r="E4491" s="79"/>
      <c r="F4491" s="79"/>
      <c r="G4491" s="80"/>
      <c r="H4491" s="79"/>
      <c r="I4491" s="148"/>
      <c r="J4491" s="148"/>
      <c r="K4491" s="81"/>
      <c r="L4491" s="81"/>
      <c r="M4491" s="82"/>
      <c r="N4491" s="82"/>
      <c r="O4491" s="170"/>
      <c r="P4491" s="170"/>
      <c r="Q4491" s="171">
        <f t="shared" si="496"/>
        <v>1</v>
      </c>
      <c r="R4491" s="28">
        <f t="shared" si="491"/>
        <v>0</v>
      </c>
      <c r="S4491" s="77" t="b">
        <f t="shared" si="492"/>
        <v>0</v>
      </c>
      <c r="T4491" s="78" t="b">
        <f t="shared" si="493"/>
        <v>0</v>
      </c>
      <c r="U4491" s="28">
        <f t="shared" si="494"/>
        <v>0</v>
      </c>
      <c r="V4491" s="82"/>
      <c r="W4491" s="82"/>
      <c r="X4491" s="28">
        <f t="shared" si="495"/>
        <v>0</v>
      </c>
    </row>
    <row r="4492" spans="1:24" ht="13.5" customHeight="1">
      <c r="A4492" s="26" t="str">
        <f t="shared" si="490"/>
        <v>Test insurer</v>
      </c>
      <c r="B4492" s="79"/>
      <c r="C4492" s="79"/>
      <c r="D4492" s="27"/>
      <c r="E4492" s="79"/>
      <c r="F4492" s="79"/>
      <c r="G4492" s="80"/>
      <c r="H4492" s="79"/>
      <c r="I4492" s="148"/>
      <c r="J4492" s="148"/>
      <c r="K4492" s="81"/>
      <c r="L4492" s="81"/>
      <c r="M4492" s="82"/>
      <c r="N4492" s="82"/>
      <c r="O4492" s="170"/>
      <c r="P4492" s="170"/>
      <c r="Q4492" s="171">
        <f t="shared" si="496"/>
        <v>1</v>
      </c>
      <c r="R4492" s="28">
        <f t="shared" si="491"/>
        <v>0</v>
      </c>
      <c r="S4492" s="77" t="b">
        <f t="shared" si="492"/>
        <v>0</v>
      </c>
      <c r="T4492" s="78" t="b">
        <f t="shared" si="493"/>
        <v>0</v>
      </c>
      <c r="U4492" s="28">
        <f t="shared" si="494"/>
        <v>0</v>
      </c>
      <c r="V4492" s="82"/>
      <c r="W4492" s="82"/>
      <c r="X4492" s="28">
        <f t="shared" si="495"/>
        <v>0</v>
      </c>
    </row>
    <row r="4493" spans="1:24" ht="13.5" customHeight="1">
      <c r="A4493" s="26" t="str">
        <f t="shared" si="490"/>
        <v>Test insurer</v>
      </c>
      <c r="B4493" s="79"/>
      <c r="C4493" s="79"/>
      <c r="D4493" s="27"/>
      <c r="E4493" s="79"/>
      <c r="F4493" s="79"/>
      <c r="G4493" s="80"/>
      <c r="H4493" s="79"/>
      <c r="I4493" s="148"/>
      <c r="J4493" s="148"/>
      <c r="K4493" s="81"/>
      <c r="L4493" s="81"/>
      <c r="M4493" s="82"/>
      <c r="N4493" s="82"/>
      <c r="O4493" s="170"/>
      <c r="P4493" s="170"/>
      <c r="Q4493" s="171">
        <f t="shared" si="496"/>
        <v>1</v>
      </c>
      <c r="R4493" s="28">
        <f t="shared" si="491"/>
        <v>0</v>
      </c>
      <c r="S4493" s="77" t="b">
        <f t="shared" si="492"/>
        <v>0</v>
      </c>
      <c r="T4493" s="78" t="b">
        <f t="shared" si="493"/>
        <v>0</v>
      </c>
      <c r="U4493" s="28">
        <f t="shared" si="494"/>
        <v>0</v>
      </c>
      <c r="V4493" s="82"/>
      <c r="W4493" s="82"/>
      <c r="X4493" s="28">
        <f t="shared" si="495"/>
        <v>0</v>
      </c>
    </row>
    <row r="4494" spans="1:24" ht="13.5" customHeight="1">
      <c r="A4494" s="26" t="str">
        <f t="shared" si="490"/>
        <v>Test insurer</v>
      </c>
      <c r="B4494" s="79"/>
      <c r="C4494" s="79"/>
      <c r="D4494" s="27"/>
      <c r="E4494" s="79"/>
      <c r="F4494" s="79"/>
      <c r="G4494" s="80"/>
      <c r="H4494" s="79"/>
      <c r="I4494" s="148"/>
      <c r="J4494" s="148"/>
      <c r="K4494" s="81"/>
      <c r="L4494" s="81"/>
      <c r="M4494" s="82"/>
      <c r="N4494" s="82"/>
      <c r="O4494" s="170"/>
      <c r="P4494" s="170"/>
      <c r="Q4494" s="171">
        <f t="shared" si="496"/>
        <v>1</v>
      </c>
      <c r="R4494" s="28">
        <f t="shared" si="491"/>
        <v>0</v>
      </c>
      <c r="S4494" s="77" t="b">
        <f t="shared" si="492"/>
        <v>0</v>
      </c>
      <c r="T4494" s="78" t="b">
        <f t="shared" si="493"/>
        <v>0</v>
      </c>
      <c r="U4494" s="28">
        <f t="shared" si="494"/>
        <v>0</v>
      </c>
      <c r="V4494" s="82"/>
      <c r="W4494" s="82"/>
      <c r="X4494" s="28">
        <f t="shared" si="495"/>
        <v>0</v>
      </c>
    </row>
    <row r="4495" spans="1:24" ht="13.5" customHeight="1">
      <c r="A4495" s="26" t="str">
        <f t="shared" si="490"/>
        <v>Test insurer</v>
      </c>
      <c r="B4495" s="79"/>
      <c r="C4495" s="79"/>
      <c r="D4495" s="27"/>
      <c r="E4495" s="79"/>
      <c r="F4495" s="79"/>
      <c r="G4495" s="80"/>
      <c r="H4495" s="79"/>
      <c r="I4495" s="148"/>
      <c r="J4495" s="148"/>
      <c r="K4495" s="81"/>
      <c r="L4495" s="81"/>
      <c r="M4495" s="82"/>
      <c r="N4495" s="82"/>
      <c r="O4495" s="170"/>
      <c r="P4495" s="170"/>
      <c r="Q4495" s="171">
        <f t="shared" si="496"/>
        <v>1</v>
      </c>
      <c r="R4495" s="28">
        <f t="shared" si="491"/>
        <v>0</v>
      </c>
      <c r="S4495" s="77" t="b">
        <f t="shared" si="492"/>
        <v>0</v>
      </c>
      <c r="T4495" s="78" t="b">
        <f t="shared" si="493"/>
        <v>0</v>
      </c>
      <c r="U4495" s="28">
        <f t="shared" si="494"/>
        <v>0</v>
      </c>
      <c r="V4495" s="82"/>
      <c r="W4495" s="82"/>
      <c r="X4495" s="28">
        <f t="shared" si="495"/>
        <v>0</v>
      </c>
    </row>
    <row r="4496" spans="1:24" ht="13.5" customHeight="1">
      <c r="A4496" s="26" t="str">
        <f t="shared" si="490"/>
        <v>Test insurer</v>
      </c>
      <c r="B4496" s="79"/>
      <c r="C4496" s="79"/>
      <c r="D4496" s="27"/>
      <c r="E4496" s="79"/>
      <c r="F4496" s="79"/>
      <c r="G4496" s="80"/>
      <c r="H4496" s="79"/>
      <c r="I4496" s="148"/>
      <c r="J4496" s="148"/>
      <c r="K4496" s="81"/>
      <c r="L4496" s="81"/>
      <c r="M4496" s="82"/>
      <c r="N4496" s="82"/>
      <c r="O4496" s="170"/>
      <c r="P4496" s="170"/>
      <c r="Q4496" s="171">
        <f t="shared" si="496"/>
        <v>1</v>
      </c>
      <c r="R4496" s="28">
        <f t="shared" si="491"/>
        <v>0</v>
      </c>
      <c r="S4496" s="77" t="b">
        <f t="shared" si="492"/>
        <v>0</v>
      </c>
      <c r="T4496" s="78" t="b">
        <f t="shared" si="493"/>
        <v>0</v>
      </c>
      <c r="U4496" s="28">
        <f t="shared" si="494"/>
        <v>0</v>
      </c>
      <c r="V4496" s="82"/>
      <c r="W4496" s="82"/>
      <c r="X4496" s="28">
        <f t="shared" si="495"/>
        <v>0</v>
      </c>
    </row>
    <row r="4497" spans="1:24" ht="13.5" customHeight="1">
      <c r="A4497" s="26" t="str">
        <f t="shared" si="490"/>
        <v>Test insurer</v>
      </c>
      <c r="B4497" s="79"/>
      <c r="C4497" s="79"/>
      <c r="D4497" s="27"/>
      <c r="E4497" s="79"/>
      <c r="F4497" s="79"/>
      <c r="G4497" s="80"/>
      <c r="H4497" s="79"/>
      <c r="I4497" s="148"/>
      <c r="J4497" s="148"/>
      <c r="K4497" s="81"/>
      <c r="L4497" s="81"/>
      <c r="M4497" s="82"/>
      <c r="N4497" s="82"/>
      <c r="O4497" s="170"/>
      <c r="P4497" s="170"/>
      <c r="Q4497" s="171">
        <f t="shared" si="496"/>
        <v>1</v>
      </c>
      <c r="R4497" s="28">
        <f t="shared" si="491"/>
        <v>0</v>
      </c>
      <c r="S4497" s="77" t="b">
        <f t="shared" si="492"/>
        <v>0</v>
      </c>
      <c r="T4497" s="78" t="b">
        <f t="shared" si="493"/>
        <v>0</v>
      </c>
      <c r="U4497" s="28">
        <f t="shared" si="494"/>
        <v>0</v>
      </c>
      <c r="V4497" s="82"/>
      <c r="W4497" s="82"/>
      <c r="X4497" s="28">
        <f t="shared" si="495"/>
        <v>0</v>
      </c>
    </row>
    <row r="4498" spans="1:24" ht="13.5" customHeight="1">
      <c r="A4498" s="26" t="str">
        <f t="shared" si="490"/>
        <v>Test insurer</v>
      </c>
      <c r="B4498" s="79"/>
      <c r="C4498" s="79"/>
      <c r="D4498" s="27"/>
      <c r="E4498" s="79"/>
      <c r="F4498" s="79"/>
      <c r="G4498" s="80"/>
      <c r="H4498" s="79"/>
      <c r="I4498" s="148"/>
      <c r="J4498" s="148"/>
      <c r="K4498" s="81"/>
      <c r="L4498" s="81"/>
      <c r="M4498" s="82"/>
      <c r="N4498" s="82"/>
      <c r="O4498" s="170"/>
      <c r="P4498" s="170"/>
      <c r="Q4498" s="171">
        <f t="shared" si="496"/>
        <v>1</v>
      </c>
      <c r="R4498" s="28">
        <f t="shared" si="491"/>
        <v>0</v>
      </c>
      <c r="S4498" s="77" t="b">
        <f t="shared" si="492"/>
        <v>0</v>
      </c>
      <c r="T4498" s="78" t="b">
        <f t="shared" si="493"/>
        <v>0</v>
      </c>
      <c r="U4498" s="28">
        <f t="shared" si="494"/>
        <v>0</v>
      </c>
      <c r="V4498" s="82"/>
      <c r="W4498" s="82"/>
      <c r="X4498" s="28">
        <f t="shared" si="495"/>
        <v>0</v>
      </c>
    </row>
    <row r="4499" spans="1:24" ht="13.5" customHeight="1">
      <c r="A4499" s="26" t="str">
        <f t="shared" si="490"/>
        <v>Test insurer</v>
      </c>
      <c r="B4499" s="79"/>
      <c r="C4499" s="79"/>
      <c r="D4499" s="27"/>
      <c r="E4499" s="79"/>
      <c r="F4499" s="79"/>
      <c r="G4499" s="80"/>
      <c r="H4499" s="79"/>
      <c r="I4499" s="148"/>
      <c r="J4499" s="148"/>
      <c r="K4499" s="81"/>
      <c r="L4499" s="81"/>
      <c r="M4499" s="82"/>
      <c r="N4499" s="82"/>
      <c r="O4499" s="170"/>
      <c r="P4499" s="170"/>
      <c r="Q4499" s="171">
        <f t="shared" si="496"/>
        <v>1</v>
      </c>
      <c r="R4499" s="28">
        <f t="shared" si="491"/>
        <v>0</v>
      </c>
      <c r="S4499" s="77" t="b">
        <f t="shared" si="492"/>
        <v>0</v>
      </c>
      <c r="T4499" s="78" t="b">
        <f t="shared" si="493"/>
        <v>0</v>
      </c>
      <c r="U4499" s="28">
        <f t="shared" si="494"/>
        <v>0</v>
      </c>
      <c r="V4499" s="82"/>
      <c r="W4499" s="82"/>
      <c r="X4499" s="28">
        <f t="shared" si="495"/>
        <v>0</v>
      </c>
    </row>
    <row r="4500" spans="1:24" ht="13.5" customHeight="1">
      <c r="A4500" s="26" t="str">
        <f t="shared" si="490"/>
        <v>Test insurer</v>
      </c>
      <c r="B4500" s="79"/>
      <c r="C4500" s="79"/>
      <c r="D4500" s="27"/>
      <c r="E4500" s="79"/>
      <c r="F4500" s="79"/>
      <c r="G4500" s="80"/>
      <c r="H4500" s="79"/>
      <c r="I4500" s="148"/>
      <c r="J4500" s="148"/>
      <c r="K4500" s="81"/>
      <c r="L4500" s="81"/>
      <c r="M4500" s="82"/>
      <c r="N4500" s="82"/>
      <c r="O4500" s="170"/>
      <c r="P4500" s="170"/>
      <c r="Q4500" s="171">
        <f t="shared" si="496"/>
        <v>1</v>
      </c>
      <c r="R4500" s="28">
        <f t="shared" si="491"/>
        <v>0</v>
      </c>
      <c r="S4500" s="77" t="b">
        <f t="shared" si="492"/>
        <v>0</v>
      </c>
      <c r="T4500" s="78" t="b">
        <f t="shared" si="493"/>
        <v>0</v>
      </c>
      <c r="U4500" s="28">
        <f t="shared" si="494"/>
        <v>0</v>
      </c>
      <c r="V4500" s="82"/>
      <c r="W4500" s="82"/>
      <c r="X4500" s="28">
        <f t="shared" si="495"/>
        <v>0</v>
      </c>
    </row>
    <row r="4501" spans="1:24" ht="13.5" customHeight="1">
      <c r="A4501" s="26" t="str">
        <f t="shared" si="490"/>
        <v>Test insurer</v>
      </c>
      <c r="B4501" s="79"/>
      <c r="C4501" s="79"/>
      <c r="D4501" s="27"/>
      <c r="E4501" s="79"/>
      <c r="F4501" s="79"/>
      <c r="G4501" s="80"/>
      <c r="H4501" s="79"/>
      <c r="I4501" s="148"/>
      <c r="J4501" s="148"/>
      <c r="K4501" s="81"/>
      <c r="L4501" s="81"/>
      <c r="M4501" s="82"/>
      <c r="N4501" s="82"/>
      <c r="O4501" s="170"/>
      <c r="P4501" s="170"/>
      <c r="Q4501" s="171">
        <f t="shared" si="496"/>
        <v>1</v>
      </c>
      <c r="R4501" s="28">
        <f t="shared" si="491"/>
        <v>0</v>
      </c>
      <c r="S4501" s="77" t="b">
        <f t="shared" si="492"/>
        <v>0</v>
      </c>
      <c r="T4501" s="78" t="b">
        <f t="shared" si="493"/>
        <v>0</v>
      </c>
      <c r="U4501" s="28">
        <f t="shared" si="494"/>
        <v>0</v>
      </c>
      <c r="V4501" s="82"/>
      <c r="W4501" s="82"/>
      <c r="X4501" s="28">
        <f t="shared" si="495"/>
        <v>0</v>
      </c>
    </row>
    <row r="4502" spans="1:24" ht="13.5" customHeight="1">
      <c r="A4502" s="26" t="str">
        <f t="shared" si="490"/>
        <v>Test insurer</v>
      </c>
      <c r="B4502" s="79"/>
      <c r="C4502" s="79"/>
      <c r="D4502" s="27"/>
      <c r="E4502" s="79"/>
      <c r="F4502" s="79"/>
      <c r="G4502" s="80"/>
      <c r="H4502" s="79"/>
      <c r="I4502" s="148"/>
      <c r="J4502" s="148"/>
      <c r="K4502" s="81"/>
      <c r="L4502" s="81"/>
      <c r="M4502" s="82"/>
      <c r="N4502" s="82"/>
      <c r="O4502" s="170"/>
      <c r="P4502" s="170"/>
      <c r="Q4502" s="171">
        <f t="shared" si="496"/>
        <v>1</v>
      </c>
      <c r="R4502" s="28">
        <f t="shared" si="491"/>
        <v>0</v>
      </c>
      <c r="S4502" s="77" t="b">
        <f t="shared" si="492"/>
        <v>0</v>
      </c>
      <c r="T4502" s="78" t="b">
        <f t="shared" si="493"/>
        <v>0</v>
      </c>
      <c r="U4502" s="28">
        <f t="shared" si="494"/>
        <v>0</v>
      </c>
      <c r="V4502" s="82"/>
      <c r="W4502" s="82"/>
      <c r="X4502" s="28">
        <f t="shared" si="495"/>
        <v>0</v>
      </c>
    </row>
    <row r="4503" spans="1:24" ht="13.5" customHeight="1">
      <c r="A4503" s="26" t="str">
        <f t="shared" si="490"/>
        <v>Test insurer</v>
      </c>
      <c r="B4503" s="79"/>
      <c r="C4503" s="79"/>
      <c r="D4503" s="27"/>
      <c r="E4503" s="79"/>
      <c r="F4503" s="79"/>
      <c r="G4503" s="80"/>
      <c r="H4503" s="79"/>
      <c r="I4503" s="148"/>
      <c r="J4503" s="148"/>
      <c r="K4503" s="81"/>
      <c r="L4503" s="81"/>
      <c r="M4503" s="82"/>
      <c r="N4503" s="82"/>
      <c r="O4503" s="170"/>
      <c r="P4503" s="170"/>
      <c r="Q4503" s="171">
        <f t="shared" si="496"/>
        <v>1</v>
      </c>
      <c r="R4503" s="28">
        <f t="shared" si="491"/>
        <v>0</v>
      </c>
      <c r="S4503" s="77" t="b">
        <f t="shared" si="492"/>
        <v>0</v>
      </c>
      <c r="T4503" s="78" t="b">
        <f t="shared" si="493"/>
        <v>0</v>
      </c>
      <c r="U4503" s="28">
        <f t="shared" si="494"/>
        <v>0</v>
      </c>
      <c r="V4503" s="82"/>
      <c r="W4503" s="82"/>
      <c r="X4503" s="28">
        <f t="shared" si="495"/>
        <v>0</v>
      </c>
    </row>
    <row r="4504" spans="1:24" ht="13.5" customHeight="1">
      <c r="A4504" s="26" t="str">
        <f t="shared" si="490"/>
        <v>Test insurer</v>
      </c>
      <c r="B4504" s="79"/>
      <c r="C4504" s="79"/>
      <c r="D4504" s="27"/>
      <c r="E4504" s="79"/>
      <c r="F4504" s="79"/>
      <c r="G4504" s="80"/>
      <c r="H4504" s="79"/>
      <c r="I4504" s="148"/>
      <c r="J4504" s="148"/>
      <c r="K4504" s="81"/>
      <c r="L4504" s="81"/>
      <c r="M4504" s="82"/>
      <c r="N4504" s="82"/>
      <c r="O4504" s="170"/>
      <c r="P4504" s="170"/>
      <c r="Q4504" s="171">
        <f t="shared" si="496"/>
        <v>1</v>
      </c>
      <c r="R4504" s="28">
        <f t="shared" si="491"/>
        <v>0</v>
      </c>
      <c r="S4504" s="77" t="b">
        <f t="shared" si="492"/>
        <v>0</v>
      </c>
      <c r="T4504" s="78" t="b">
        <f t="shared" si="493"/>
        <v>0</v>
      </c>
      <c r="U4504" s="28">
        <f t="shared" si="494"/>
        <v>0</v>
      </c>
      <c r="V4504" s="82"/>
      <c r="W4504" s="82"/>
      <c r="X4504" s="28">
        <f t="shared" si="495"/>
        <v>0</v>
      </c>
    </row>
    <row r="4505" spans="1:24" ht="13.5" customHeight="1">
      <c r="A4505" s="26" t="str">
        <f t="shared" si="490"/>
        <v>Test insurer</v>
      </c>
      <c r="B4505" s="79"/>
      <c r="C4505" s="79"/>
      <c r="D4505" s="27"/>
      <c r="E4505" s="79"/>
      <c r="F4505" s="79"/>
      <c r="G4505" s="80"/>
      <c r="H4505" s="79"/>
      <c r="I4505" s="148"/>
      <c r="J4505" s="148"/>
      <c r="K4505" s="81"/>
      <c r="L4505" s="81"/>
      <c r="M4505" s="82"/>
      <c r="N4505" s="82"/>
      <c r="O4505" s="170"/>
      <c r="P4505" s="170"/>
      <c r="Q4505" s="171">
        <f t="shared" si="496"/>
        <v>1</v>
      </c>
      <c r="R4505" s="28">
        <f t="shared" si="491"/>
        <v>0</v>
      </c>
      <c r="S4505" s="77" t="b">
        <f t="shared" si="492"/>
        <v>0</v>
      </c>
      <c r="T4505" s="78" t="b">
        <f t="shared" si="493"/>
        <v>0</v>
      </c>
      <c r="U4505" s="28">
        <f t="shared" si="494"/>
        <v>0</v>
      </c>
      <c r="V4505" s="82"/>
      <c r="W4505" s="82"/>
      <c r="X4505" s="28">
        <f t="shared" si="495"/>
        <v>0</v>
      </c>
    </row>
    <row r="4506" spans="1:24" ht="13.5" customHeight="1">
      <c r="A4506" s="26" t="str">
        <f t="shared" si="490"/>
        <v>Test insurer</v>
      </c>
      <c r="B4506" s="79"/>
      <c r="C4506" s="79"/>
      <c r="D4506" s="27"/>
      <c r="E4506" s="79"/>
      <c r="F4506" s="79"/>
      <c r="G4506" s="80"/>
      <c r="H4506" s="79"/>
      <c r="I4506" s="148"/>
      <c r="J4506" s="148"/>
      <c r="K4506" s="81"/>
      <c r="L4506" s="81"/>
      <c r="M4506" s="82"/>
      <c r="N4506" s="82"/>
      <c r="O4506" s="170"/>
      <c r="P4506" s="170"/>
      <c r="Q4506" s="171">
        <f t="shared" si="496"/>
        <v>1</v>
      </c>
      <c r="R4506" s="28">
        <f t="shared" si="491"/>
        <v>0</v>
      </c>
      <c r="S4506" s="77" t="b">
        <f t="shared" si="492"/>
        <v>0</v>
      </c>
      <c r="T4506" s="78" t="b">
        <f t="shared" si="493"/>
        <v>0</v>
      </c>
      <c r="U4506" s="28">
        <f t="shared" si="494"/>
        <v>0</v>
      </c>
      <c r="V4506" s="82"/>
      <c r="W4506" s="82"/>
      <c r="X4506" s="28">
        <f t="shared" si="495"/>
        <v>0</v>
      </c>
    </row>
    <row r="4507" spans="1:24" ht="13.5" customHeight="1">
      <c r="A4507" s="26" t="str">
        <f t="shared" si="490"/>
        <v>Test insurer</v>
      </c>
      <c r="B4507" s="79"/>
      <c r="C4507" s="79"/>
      <c r="D4507" s="27"/>
      <c r="E4507" s="79"/>
      <c r="F4507" s="79"/>
      <c r="G4507" s="80"/>
      <c r="H4507" s="79"/>
      <c r="I4507" s="148"/>
      <c r="J4507" s="148"/>
      <c r="K4507" s="81"/>
      <c r="L4507" s="81"/>
      <c r="M4507" s="82"/>
      <c r="N4507" s="82"/>
      <c r="O4507" s="170"/>
      <c r="P4507" s="170"/>
      <c r="Q4507" s="171">
        <f t="shared" si="496"/>
        <v>1</v>
      </c>
      <c r="R4507" s="28">
        <f t="shared" si="491"/>
        <v>0</v>
      </c>
      <c r="S4507" s="77" t="b">
        <f t="shared" si="492"/>
        <v>0</v>
      </c>
      <c r="T4507" s="78" t="b">
        <f t="shared" si="493"/>
        <v>0</v>
      </c>
      <c r="U4507" s="28">
        <f t="shared" si="494"/>
        <v>0</v>
      </c>
      <c r="V4507" s="82"/>
      <c r="W4507" s="82"/>
      <c r="X4507" s="28">
        <f t="shared" si="495"/>
        <v>0</v>
      </c>
    </row>
    <row r="4508" spans="1:24" ht="13.5" customHeight="1">
      <c r="A4508" s="26" t="str">
        <f t="shared" si="490"/>
        <v>Test insurer</v>
      </c>
      <c r="B4508" s="79"/>
      <c r="C4508" s="79"/>
      <c r="D4508" s="27"/>
      <c r="E4508" s="79"/>
      <c r="F4508" s="79"/>
      <c r="G4508" s="80"/>
      <c r="H4508" s="79"/>
      <c r="I4508" s="148"/>
      <c r="J4508" s="148"/>
      <c r="K4508" s="81"/>
      <c r="L4508" s="81"/>
      <c r="M4508" s="82"/>
      <c r="N4508" s="82"/>
      <c r="O4508" s="170"/>
      <c r="P4508" s="170"/>
      <c r="Q4508" s="171">
        <f t="shared" si="496"/>
        <v>1</v>
      </c>
      <c r="R4508" s="28">
        <f t="shared" si="491"/>
        <v>0</v>
      </c>
      <c r="S4508" s="77" t="b">
        <f t="shared" si="492"/>
        <v>0</v>
      </c>
      <c r="T4508" s="78" t="b">
        <f t="shared" si="493"/>
        <v>0</v>
      </c>
      <c r="U4508" s="28">
        <f t="shared" si="494"/>
        <v>0</v>
      </c>
      <c r="V4508" s="82"/>
      <c r="W4508" s="82"/>
      <c r="X4508" s="28">
        <f t="shared" si="495"/>
        <v>0</v>
      </c>
    </row>
    <row r="4509" spans="1:24" ht="13.5" customHeight="1">
      <c r="A4509" s="26" t="str">
        <f t="shared" si="490"/>
        <v>Test insurer</v>
      </c>
      <c r="B4509" s="79"/>
      <c r="C4509" s="79"/>
      <c r="D4509" s="27"/>
      <c r="E4509" s="79"/>
      <c r="F4509" s="79"/>
      <c r="G4509" s="80"/>
      <c r="H4509" s="79"/>
      <c r="I4509" s="148"/>
      <c r="J4509" s="148"/>
      <c r="K4509" s="81"/>
      <c r="L4509" s="81"/>
      <c r="M4509" s="82"/>
      <c r="N4509" s="82"/>
      <c r="O4509" s="170"/>
      <c r="P4509" s="170"/>
      <c r="Q4509" s="171">
        <f t="shared" si="496"/>
        <v>1</v>
      </c>
      <c r="R4509" s="28">
        <f t="shared" si="491"/>
        <v>0</v>
      </c>
      <c r="S4509" s="77" t="b">
        <f t="shared" si="492"/>
        <v>0</v>
      </c>
      <c r="T4509" s="78" t="b">
        <f t="shared" si="493"/>
        <v>0</v>
      </c>
      <c r="U4509" s="28">
        <f t="shared" si="494"/>
        <v>0</v>
      </c>
      <c r="V4509" s="82"/>
      <c r="W4509" s="82"/>
      <c r="X4509" s="28">
        <f t="shared" si="495"/>
        <v>0</v>
      </c>
    </row>
    <row r="4510" spans="1:24" ht="13.5" customHeight="1">
      <c r="A4510" s="26" t="str">
        <f t="shared" si="490"/>
        <v>Test insurer</v>
      </c>
      <c r="B4510" s="79"/>
      <c r="C4510" s="79"/>
      <c r="D4510" s="27"/>
      <c r="E4510" s="79"/>
      <c r="F4510" s="79"/>
      <c r="G4510" s="80"/>
      <c r="H4510" s="79"/>
      <c r="I4510" s="148"/>
      <c r="J4510" s="148"/>
      <c r="K4510" s="81"/>
      <c r="L4510" s="81"/>
      <c r="M4510" s="82"/>
      <c r="N4510" s="82"/>
      <c r="O4510" s="170"/>
      <c r="P4510" s="170"/>
      <c r="Q4510" s="171">
        <f t="shared" si="496"/>
        <v>1</v>
      </c>
      <c r="R4510" s="28">
        <f t="shared" si="491"/>
        <v>0</v>
      </c>
      <c r="S4510" s="77" t="b">
        <f t="shared" si="492"/>
        <v>0</v>
      </c>
      <c r="T4510" s="78" t="b">
        <f t="shared" si="493"/>
        <v>0</v>
      </c>
      <c r="U4510" s="28">
        <f t="shared" si="494"/>
        <v>0</v>
      </c>
      <c r="V4510" s="82"/>
      <c r="W4510" s="82"/>
      <c r="X4510" s="28">
        <f t="shared" si="495"/>
        <v>0</v>
      </c>
    </row>
    <row r="4511" spans="1:24" ht="13.5" customHeight="1">
      <c r="A4511" s="26" t="str">
        <f t="shared" si="490"/>
        <v>Test insurer</v>
      </c>
      <c r="B4511" s="79"/>
      <c r="C4511" s="79"/>
      <c r="D4511" s="27"/>
      <c r="E4511" s="79"/>
      <c r="F4511" s="79"/>
      <c r="G4511" s="80"/>
      <c r="H4511" s="79"/>
      <c r="I4511" s="148"/>
      <c r="J4511" s="148"/>
      <c r="K4511" s="81"/>
      <c r="L4511" s="81"/>
      <c r="M4511" s="82"/>
      <c r="N4511" s="82"/>
      <c r="O4511" s="170"/>
      <c r="P4511" s="170"/>
      <c r="Q4511" s="171">
        <f t="shared" si="496"/>
        <v>1</v>
      </c>
      <c r="R4511" s="28">
        <f t="shared" si="491"/>
        <v>0</v>
      </c>
      <c r="S4511" s="77" t="b">
        <f t="shared" si="492"/>
        <v>0</v>
      </c>
      <c r="T4511" s="78" t="b">
        <f t="shared" si="493"/>
        <v>0</v>
      </c>
      <c r="U4511" s="28">
        <f t="shared" si="494"/>
        <v>0</v>
      </c>
      <c r="V4511" s="82"/>
      <c r="W4511" s="82"/>
      <c r="X4511" s="28">
        <f t="shared" si="495"/>
        <v>0</v>
      </c>
    </row>
    <row r="4512" spans="1:24" ht="13.5" customHeight="1">
      <c r="A4512" s="26" t="str">
        <f t="shared" si="490"/>
        <v>Test insurer</v>
      </c>
      <c r="B4512" s="79"/>
      <c r="C4512" s="79"/>
      <c r="D4512" s="27"/>
      <c r="E4512" s="79"/>
      <c r="F4512" s="79"/>
      <c r="G4512" s="80"/>
      <c r="H4512" s="79"/>
      <c r="I4512" s="148"/>
      <c r="J4512" s="148"/>
      <c r="K4512" s="81"/>
      <c r="L4512" s="81"/>
      <c r="M4512" s="82"/>
      <c r="N4512" s="82"/>
      <c r="O4512" s="170"/>
      <c r="P4512" s="170"/>
      <c r="Q4512" s="171">
        <f t="shared" si="496"/>
        <v>1</v>
      </c>
      <c r="R4512" s="28">
        <f t="shared" si="491"/>
        <v>0</v>
      </c>
      <c r="S4512" s="77" t="b">
        <f t="shared" si="492"/>
        <v>0</v>
      </c>
      <c r="T4512" s="78" t="b">
        <f t="shared" si="493"/>
        <v>0</v>
      </c>
      <c r="U4512" s="28">
        <f t="shared" si="494"/>
        <v>0</v>
      </c>
      <c r="V4512" s="82"/>
      <c r="W4512" s="82"/>
      <c r="X4512" s="28">
        <f t="shared" si="495"/>
        <v>0</v>
      </c>
    </row>
    <row r="4513" spans="1:24" ht="13.5" customHeight="1">
      <c r="A4513" s="26" t="str">
        <f t="shared" si="490"/>
        <v>Test insurer</v>
      </c>
      <c r="B4513" s="79"/>
      <c r="C4513" s="79"/>
      <c r="D4513" s="27"/>
      <c r="E4513" s="79"/>
      <c r="F4513" s="79"/>
      <c r="G4513" s="80"/>
      <c r="H4513" s="79"/>
      <c r="I4513" s="148"/>
      <c r="J4513" s="148"/>
      <c r="K4513" s="81"/>
      <c r="L4513" s="81"/>
      <c r="M4513" s="82"/>
      <c r="N4513" s="82"/>
      <c r="O4513" s="170"/>
      <c r="P4513" s="170"/>
      <c r="Q4513" s="171">
        <f t="shared" si="496"/>
        <v>1</v>
      </c>
      <c r="R4513" s="28">
        <f t="shared" si="491"/>
        <v>0</v>
      </c>
      <c r="S4513" s="77" t="b">
        <f t="shared" si="492"/>
        <v>0</v>
      </c>
      <c r="T4513" s="78" t="b">
        <f t="shared" si="493"/>
        <v>0</v>
      </c>
      <c r="U4513" s="28">
        <f t="shared" si="494"/>
        <v>0</v>
      </c>
      <c r="V4513" s="82"/>
      <c r="W4513" s="82"/>
      <c r="X4513" s="28">
        <f t="shared" si="495"/>
        <v>0</v>
      </c>
    </row>
    <row r="4514" spans="1:24" ht="13.5" customHeight="1">
      <c r="A4514" s="26" t="str">
        <f t="shared" si="490"/>
        <v>Test insurer</v>
      </c>
      <c r="B4514" s="79"/>
      <c r="C4514" s="79"/>
      <c r="D4514" s="27"/>
      <c r="E4514" s="79"/>
      <c r="F4514" s="79"/>
      <c r="G4514" s="80"/>
      <c r="H4514" s="79"/>
      <c r="I4514" s="148"/>
      <c r="J4514" s="148"/>
      <c r="K4514" s="81"/>
      <c r="L4514" s="81"/>
      <c r="M4514" s="82"/>
      <c r="N4514" s="82"/>
      <c r="O4514" s="170"/>
      <c r="P4514" s="170"/>
      <c r="Q4514" s="171">
        <f t="shared" si="496"/>
        <v>1</v>
      </c>
      <c r="R4514" s="28">
        <f t="shared" si="491"/>
        <v>0</v>
      </c>
      <c r="S4514" s="77" t="b">
        <f t="shared" si="492"/>
        <v>0</v>
      </c>
      <c r="T4514" s="78" t="b">
        <f t="shared" si="493"/>
        <v>0</v>
      </c>
      <c r="U4514" s="28">
        <f t="shared" si="494"/>
        <v>0</v>
      </c>
      <c r="V4514" s="82"/>
      <c r="W4514" s="82"/>
      <c r="X4514" s="28">
        <f t="shared" si="495"/>
        <v>0</v>
      </c>
    </row>
    <row r="4515" spans="1:24" ht="13.5" customHeight="1">
      <c r="A4515" s="26" t="str">
        <f t="shared" si="490"/>
        <v>Test insurer</v>
      </c>
      <c r="B4515" s="79"/>
      <c r="C4515" s="79"/>
      <c r="D4515" s="27"/>
      <c r="E4515" s="79"/>
      <c r="F4515" s="79"/>
      <c r="G4515" s="80"/>
      <c r="H4515" s="79"/>
      <c r="I4515" s="148"/>
      <c r="J4515" s="148"/>
      <c r="K4515" s="81"/>
      <c r="L4515" s="81"/>
      <c r="M4515" s="82"/>
      <c r="N4515" s="82"/>
      <c r="O4515" s="170"/>
      <c r="P4515" s="170"/>
      <c r="Q4515" s="171">
        <f t="shared" si="496"/>
        <v>1</v>
      </c>
      <c r="R4515" s="28">
        <f t="shared" si="491"/>
        <v>0</v>
      </c>
      <c r="S4515" s="77" t="b">
        <f t="shared" si="492"/>
        <v>0</v>
      </c>
      <c r="T4515" s="78" t="b">
        <f t="shared" si="493"/>
        <v>0</v>
      </c>
      <c r="U4515" s="28">
        <f t="shared" si="494"/>
        <v>0</v>
      </c>
      <c r="V4515" s="82"/>
      <c r="W4515" s="82"/>
      <c r="X4515" s="28">
        <f t="shared" si="495"/>
        <v>0</v>
      </c>
    </row>
    <row r="4516" spans="1:24" ht="13.5" customHeight="1">
      <c r="A4516" s="26" t="str">
        <f t="shared" si="490"/>
        <v>Test insurer</v>
      </c>
      <c r="B4516" s="79"/>
      <c r="C4516" s="79"/>
      <c r="D4516" s="27"/>
      <c r="E4516" s="79"/>
      <c r="F4516" s="79"/>
      <c r="G4516" s="80"/>
      <c r="H4516" s="79"/>
      <c r="I4516" s="148"/>
      <c r="J4516" s="148"/>
      <c r="K4516" s="81"/>
      <c r="L4516" s="81"/>
      <c r="M4516" s="82"/>
      <c r="N4516" s="82"/>
      <c r="O4516" s="170"/>
      <c r="P4516" s="170"/>
      <c r="Q4516" s="171">
        <f t="shared" si="496"/>
        <v>1</v>
      </c>
      <c r="R4516" s="28">
        <f t="shared" si="491"/>
        <v>0</v>
      </c>
      <c r="S4516" s="77" t="b">
        <f t="shared" si="492"/>
        <v>0</v>
      </c>
      <c r="T4516" s="78" t="b">
        <f t="shared" si="493"/>
        <v>0</v>
      </c>
      <c r="U4516" s="28">
        <f t="shared" si="494"/>
        <v>0</v>
      </c>
      <c r="V4516" s="82"/>
      <c r="W4516" s="82"/>
      <c r="X4516" s="28">
        <f t="shared" si="495"/>
        <v>0</v>
      </c>
    </row>
    <row r="4517" spans="1:24" ht="13.5" customHeight="1">
      <c r="A4517" s="26" t="str">
        <f t="shared" si="490"/>
        <v>Test insurer</v>
      </c>
      <c r="B4517" s="79"/>
      <c r="C4517" s="79"/>
      <c r="D4517" s="27"/>
      <c r="E4517" s="79"/>
      <c r="F4517" s="79"/>
      <c r="G4517" s="80"/>
      <c r="H4517" s="79"/>
      <c r="I4517" s="148"/>
      <c r="J4517" s="148"/>
      <c r="K4517" s="81"/>
      <c r="L4517" s="81"/>
      <c r="M4517" s="82"/>
      <c r="N4517" s="82"/>
      <c r="O4517" s="170"/>
      <c r="P4517" s="170"/>
      <c r="Q4517" s="171">
        <f t="shared" si="496"/>
        <v>1</v>
      </c>
      <c r="R4517" s="28">
        <f t="shared" si="491"/>
        <v>0</v>
      </c>
      <c r="S4517" s="77" t="b">
        <f t="shared" si="492"/>
        <v>0</v>
      </c>
      <c r="T4517" s="78" t="b">
        <f t="shared" si="493"/>
        <v>0</v>
      </c>
      <c r="U4517" s="28">
        <f t="shared" si="494"/>
        <v>0</v>
      </c>
      <c r="V4517" s="82"/>
      <c r="W4517" s="82"/>
      <c r="X4517" s="28">
        <f t="shared" si="495"/>
        <v>0</v>
      </c>
    </row>
    <row r="4518" spans="1:24" ht="13.5" customHeight="1">
      <c r="A4518" s="26" t="str">
        <f t="shared" si="490"/>
        <v>Test insurer</v>
      </c>
      <c r="B4518" s="79"/>
      <c r="C4518" s="79"/>
      <c r="D4518" s="27"/>
      <c r="E4518" s="79"/>
      <c r="F4518" s="79"/>
      <c r="G4518" s="80"/>
      <c r="H4518" s="79"/>
      <c r="I4518" s="148"/>
      <c r="J4518" s="148"/>
      <c r="K4518" s="81"/>
      <c r="L4518" s="81"/>
      <c r="M4518" s="82"/>
      <c r="N4518" s="82"/>
      <c r="O4518" s="170"/>
      <c r="P4518" s="170"/>
      <c r="Q4518" s="171">
        <f t="shared" si="496"/>
        <v>1</v>
      </c>
      <c r="R4518" s="28">
        <f t="shared" si="491"/>
        <v>0</v>
      </c>
      <c r="S4518" s="77" t="b">
        <f t="shared" si="492"/>
        <v>0</v>
      </c>
      <c r="T4518" s="78" t="b">
        <f t="shared" si="493"/>
        <v>0</v>
      </c>
      <c r="U4518" s="28">
        <f t="shared" si="494"/>
        <v>0</v>
      </c>
      <c r="V4518" s="82"/>
      <c r="W4518" s="82"/>
      <c r="X4518" s="28">
        <f t="shared" si="495"/>
        <v>0</v>
      </c>
    </row>
    <row r="4519" spans="1:24" ht="13.5" customHeight="1">
      <c r="A4519" s="26" t="str">
        <f t="shared" si="490"/>
        <v>Test insurer</v>
      </c>
      <c r="B4519" s="79"/>
      <c r="C4519" s="79"/>
      <c r="D4519" s="27"/>
      <c r="E4519" s="79"/>
      <c r="F4519" s="79"/>
      <c r="G4519" s="80"/>
      <c r="H4519" s="79"/>
      <c r="I4519" s="148"/>
      <c r="J4519" s="148"/>
      <c r="K4519" s="81"/>
      <c r="L4519" s="81"/>
      <c r="M4519" s="82"/>
      <c r="N4519" s="82"/>
      <c r="O4519" s="170"/>
      <c r="P4519" s="170"/>
      <c r="Q4519" s="171">
        <f t="shared" si="496"/>
        <v>1</v>
      </c>
      <c r="R4519" s="28">
        <f t="shared" si="491"/>
        <v>0</v>
      </c>
      <c r="S4519" s="77" t="b">
        <f t="shared" si="492"/>
        <v>0</v>
      </c>
      <c r="T4519" s="78" t="b">
        <f t="shared" si="493"/>
        <v>0</v>
      </c>
      <c r="U4519" s="28">
        <f t="shared" si="494"/>
        <v>0</v>
      </c>
      <c r="V4519" s="82"/>
      <c r="W4519" s="82"/>
      <c r="X4519" s="28">
        <f t="shared" si="495"/>
        <v>0</v>
      </c>
    </row>
    <row r="4520" spans="1:24" ht="13.5" customHeight="1">
      <c r="A4520" s="26" t="str">
        <f t="shared" si="490"/>
        <v>Test insurer</v>
      </c>
      <c r="B4520" s="79"/>
      <c r="C4520" s="79"/>
      <c r="D4520" s="27"/>
      <c r="E4520" s="79"/>
      <c r="F4520" s="79"/>
      <c r="G4520" s="80"/>
      <c r="H4520" s="79"/>
      <c r="I4520" s="148"/>
      <c r="J4520" s="148"/>
      <c r="K4520" s="81"/>
      <c r="L4520" s="81"/>
      <c r="M4520" s="82"/>
      <c r="N4520" s="82"/>
      <c r="O4520" s="170"/>
      <c r="P4520" s="170"/>
      <c r="Q4520" s="171">
        <f t="shared" si="496"/>
        <v>1</v>
      </c>
      <c r="R4520" s="28">
        <f t="shared" si="491"/>
        <v>0</v>
      </c>
      <c r="S4520" s="77" t="b">
        <f t="shared" si="492"/>
        <v>0</v>
      </c>
      <c r="T4520" s="78" t="b">
        <f t="shared" si="493"/>
        <v>0</v>
      </c>
      <c r="U4520" s="28">
        <f t="shared" si="494"/>
        <v>0</v>
      </c>
      <c r="V4520" s="82"/>
      <c r="W4520" s="82"/>
      <c r="X4520" s="28">
        <f t="shared" si="495"/>
        <v>0</v>
      </c>
    </row>
    <row r="4521" spans="1:24" ht="13.5" customHeight="1">
      <c r="A4521" s="26" t="str">
        <f t="shared" si="490"/>
        <v>Test insurer</v>
      </c>
      <c r="B4521" s="79"/>
      <c r="C4521" s="79"/>
      <c r="D4521" s="27"/>
      <c r="E4521" s="79"/>
      <c r="F4521" s="79"/>
      <c r="G4521" s="80"/>
      <c r="H4521" s="79"/>
      <c r="I4521" s="148"/>
      <c r="J4521" s="148"/>
      <c r="K4521" s="81"/>
      <c r="L4521" s="81"/>
      <c r="M4521" s="82"/>
      <c r="N4521" s="82"/>
      <c r="O4521" s="170"/>
      <c r="P4521" s="170"/>
      <c r="Q4521" s="171">
        <f t="shared" si="496"/>
        <v>1</v>
      </c>
      <c r="R4521" s="28">
        <f t="shared" si="491"/>
        <v>0</v>
      </c>
      <c r="S4521" s="77" t="b">
        <f t="shared" si="492"/>
        <v>0</v>
      </c>
      <c r="T4521" s="78" t="b">
        <f t="shared" si="493"/>
        <v>0</v>
      </c>
      <c r="U4521" s="28">
        <f t="shared" si="494"/>
        <v>0</v>
      </c>
      <c r="V4521" s="82"/>
      <c r="W4521" s="82"/>
      <c r="X4521" s="28">
        <f t="shared" si="495"/>
        <v>0</v>
      </c>
    </row>
    <row r="4522" spans="1:24" ht="13.5" customHeight="1">
      <c r="A4522" s="26" t="str">
        <f t="shared" si="490"/>
        <v>Test insurer</v>
      </c>
      <c r="B4522" s="79"/>
      <c r="C4522" s="79"/>
      <c r="D4522" s="27"/>
      <c r="E4522" s="79"/>
      <c r="F4522" s="79"/>
      <c r="G4522" s="80"/>
      <c r="H4522" s="79"/>
      <c r="I4522" s="148"/>
      <c r="J4522" s="148"/>
      <c r="K4522" s="81"/>
      <c r="L4522" s="81"/>
      <c r="M4522" s="82"/>
      <c r="N4522" s="82"/>
      <c r="O4522" s="170"/>
      <c r="P4522" s="170"/>
      <c r="Q4522" s="171">
        <f t="shared" si="496"/>
        <v>1</v>
      </c>
      <c r="R4522" s="28">
        <f t="shared" si="491"/>
        <v>0</v>
      </c>
      <c r="S4522" s="77" t="b">
        <f t="shared" si="492"/>
        <v>0</v>
      </c>
      <c r="T4522" s="78" t="b">
        <f t="shared" si="493"/>
        <v>0</v>
      </c>
      <c r="U4522" s="28">
        <f t="shared" si="494"/>
        <v>0</v>
      </c>
      <c r="V4522" s="82"/>
      <c r="W4522" s="82"/>
      <c r="X4522" s="28">
        <f t="shared" si="495"/>
        <v>0</v>
      </c>
    </row>
    <row r="4523" spans="1:24" ht="13.5" customHeight="1">
      <c r="A4523" s="26" t="str">
        <f t="shared" si="490"/>
        <v>Test insurer</v>
      </c>
      <c r="B4523" s="79"/>
      <c r="C4523" s="79"/>
      <c r="D4523" s="27"/>
      <c r="E4523" s="79"/>
      <c r="F4523" s="79"/>
      <c r="G4523" s="80"/>
      <c r="H4523" s="79"/>
      <c r="I4523" s="148"/>
      <c r="J4523" s="148"/>
      <c r="K4523" s="81"/>
      <c r="L4523" s="81"/>
      <c r="M4523" s="82"/>
      <c r="N4523" s="82"/>
      <c r="O4523" s="170"/>
      <c r="P4523" s="170"/>
      <c r="Q4523" s="171">
        <f t="shared" si="496"/>
        <v>1</v>
      </c>
      <c r="R4523" s="28">
        <f t="shared" si="491"/>
        <v>0</v>
      </c>
      <c r="S4523" s="77" t="b">
        <f t="shared" si="492"/>
        <v>0</v>
      </c>
      <c r="T4523" s="78" t="b">
        <f t="shared" si="493"/>
        <v>0</v>
      </c>
      <c r="U4523" s="28">
        <f t="shared" si="494"/>
        <v>0</v>
      </c>
      <c r="V4523" s="82"/>
      <c r="W4523" s="82"/>
      <c r="X4523" s="28">
        <f t="shared" si="495"/>
        <v>0</v>
      </c>
    </row>
    <row r="4524" spans="1:24" ht="13.5" customHeight="1">
      <c r="A4524" s="26" t="str">
        <f t="shared" si="490"/>
        <v>Test insurer</v>
      </c>
      <c r="B4524" s="79"/>
      <c r="C4524" s="79"/>
      <c r="D4524" s="27"/>
      <c r="E4524" s="79"/>
      <c r="F4524" s="79"/>
      <c r="G4524" s="80"/>
      <c r="H4524" s="79"/>
      <c r="I4524" s="148"/>
      <c r="J4524" s="148"/>
      <c r="K4524" s="81"/>
      <c r="L4524" s="81"/>
      <c r="M4524" s="82"/>
      <c r="N4524" s="82"/>
      <c r="O4524" s="170"/>
      <c r="P4524" s="170"/>
      <c r="Q4524" s="171">
        <f t="shared" si="496"/>
        <v>1</v>
      </c>
      <c r="R4524" s="28">
        <f t="shared" si="491"/>
        <v>0</v>
      </c>
      <c r="S4524" s="77" t="b">
        <f t="shared" si="492"/>
        <v>0</v>
      </c>
      <c r="T4524" s="78" t="b">
        <f t="shared" si="493"/>
        <v>0</v>
      </c>
      <c r="U4524" s="28">
        <f t="shared" si="494"/>
        <v>0</v>
      </c>
      <c r="V4524" s="82"/>
      <c r="W4524" s="82"/>
      <c r="X4524" s="28">
        <f t="shared" si="495"/>
        <v>0</v>
      </c>
    </row>
    <row r="4525" spans="1:24" ht="13.5" customHeight="1">
      <c r="A4525" s="26" t="str">
        <f t="shared" si="490"/>
        <v>Test insurer</v>
      </c>
      <c r="B4525" s="79"/>
      <c r="C4525" s="79"/>
      <c r="D4525" s="27"/>
      <c r="E4525" s="79"/>
      <c r="F4525" s="79"/>
      <c r="G4525" s="80"/>
      <c r="H4525" s="79"/>
      <c r="I4525" s="148"/>
      <c r="J4525" s="148"/>
      <c r="K4525" s="81"/>
      <c r="L4525" s="81"/>
      <c r="M4525" s="82"/>
      <c r="N4525" s="82"/>
      <c r="O4525" s="170"/>
      <c r="P4525" s="170"/>
      <c r="Q4525" s="171">
        <f t="shared" si="496"/>
        <v>1</v>
      </c>
      <c r="R4525" s="28">
        <f t="shared" si="491"/>
        <v>0</v>
      </c>
      <c r="S4525" s="77" t="b">
        <f t="shared" si="492"/>
        <v>0</v>
      </c>
      <c r="T4525" s="78" t="b">
        <f t="shared" si="493"/>
        <v>0</v>
      </c>
      <c r="U4525" s="28">
        <f t="shared" si="494"/>
        <v>0</v>
      </c>
      <c r="V4525" s="82"/>
      <c r="W4525" s="82"/>
      <c r="X4525" s="28">
        <f t="shared" si="495"/>
        <v>0</v>
      </c>
    </row>
    <row r="4526" spans="1:24" ht="13.5" customHeight="1">
      <c r="A4526" s="26" t="str">
        <f t="shared" si="490"/>
        <v>Test insurer</v>
      </c>
      <c r="B4526" s="79"/>
      <c r="C4526" s="79"/>
      <c r="D4526" s="27"/>
      <c r="E4526" s="79"/>
      <c r="F4526" s="79"/>
      <c r="G4526" s="80"/>
      <c r="H4526" s="79"/>
      <c r="I4526" s="148"/>
      <c r="J4526" s="148"/>
      <c r="K4526" s="81"/>
      <c r="L4526" s="81"/>
      <c r="M4526" s="82"/>
      <c r="N4526" s="82"/>
      <c r="O4526" s="170"/>
      <c r="P4526" s="170"/>
      <c r="Q4526" s="171">
        <f t="shared" si="496"/>
        <v>1</v>
      </c>
      <c r="R4526" s="28">
        <f t="shared" si="491"/>
        <v>0</v>
      </c>
      <c r="S4526" s="77" t="b">
        <f t="shared" si="492"/>
        <v>0</v>
      </c>
      <c r="T4526" s="78" t="b">
        <f t="shared" si="493"/>
        <v>0</v>
      </c>
      <c r="U4526" s="28">
        <f t="shared" si="494"/>
        <v>0</v>
      </c>
      <c r="V4526" s="82"/>
      <c r="W4526" s="82"/>
      <c r="X4526" s="28">
        <f t="shared" si="495"/>
        <v>0</v>
      </c>
    </row>
    <row r="4527" spans="1:24" ht="13.5" customHeight="1">
      <c r="A4527" s="26" t="str">
        <f t="shared" si="490"/>
        <v>Test insurer</v>
      </c>
      <c r="B4527" s="79"/>
      <c r="C4527" s="79"/>
      <c r="D4527" s="27"/>
      <c r="E4527" s="79"/>
      <c r="F4527" s="79"/>
      <c r="G4527" s="80"/>
      <c r="H4527" s="79"/>
      <c r="I4527" s="148"/>
      <c r="J4527" s="148"/>
      <c r="K4527" s="81"/>
      <c r="L4527" s="81"/>
      <c r="M4527" s="82"/>
      <c r="N4527" s="82"/>
      <c r="O4527" s="170"/>
      <c r="P4527" s="170"/>
      <c r="Q4527" s="171">
        <f t="shared" si="496"/>
        <v>1</v>
      </c>
      <c r="R4527" s="28">
        <f t="shared" si="491"/>
        <v>0</v>
      </c>
      <c r="S4527" s="77" t="b">
        <f t="shared" si="492"/>
        <v>0</v>
      </c>
      <c r="T4527" s="78" t="b">
        <f t="shared" si="493"/>
        <v>0</v>
      </c>
      <c r="U4527" s="28">
        <f t="shared" si="494"/>
        <v>0</v>
      </c>
      <c r="V4527" s="82"/>
      <c r="W4527" s="82"/>
      <c r="X4527" s="28">
        <f t="shared" si="495"/>
        <v>0</v>
      </c>
    </row>
    <row r="4528" spans="1:24" ht="13.5" customHeight="1">
      <c r="A4528" s="26" t="str">
        <f t="shared" si="490"/>
        <v>Test insurer</v>
      </c>
      <c r="B4528" s="79"/>
      <c r="C4528" s="79"/>
      <c r="D4528" s="27"/>
      <c r="E4528" s="79"/>
      <c r="F4528" s="79"/>
      <c r="G4528" s="80"/>
      <c r="H4528" s="79"/>
      <c r="I4528" s="148"/>
      <c r="J4528" s="148"/>
      <c r="K4528" s="81"/>
      <c r="L4528" s="81"/>
      <c r="M4528" s="82"/>
      <c r="N4528" s="82"/>
      <c r="O4528" s="170"/>
      <c r="P4528" s="170"/>
      <c r="Q4528" s="171">
        <f t="shared" si="496"/>
        <v>1</v>
      </c>
      <c r="R4528" s="28">
        <f t="shared" si="491"/>
        <v>0</v>
      </c>
      <c r="S4528" s="77" t="b">
        <f t="shared" si="492"/>
        <v>0</v>
      </c>
      <c r="T4528" s="78" t="b">
        <f t="shared" si="493"/>
        <v>0</v>
      </c>
      <c r="U4528" s="28">
        <f t="shared" si="494"/>
        <v>0</v>
      </c>
      <c r="V4528" s="82"/>
      <c r="W4528" s="82"/>
      <c r="X4528" s="28">
        <f t="shared" si="495"/>
        <v>0</v>
      </c>
    </row>
    <row r="4529" spans="1:24" ht="13.5" customHeight="1">
      <c r="A4529" s="26" t="str">
        <f t="shared" si="490"/>
        <v>Test insurer</v>
      </c>
      <c r="B4529" s="79"/>
      <c r="C4529" s="79"/>
      <c r="D4529" s="27"/>
      <c r="E4529" s="79"/>
      <c r="F4529" s="79"/>
      <c r="G4529" s="80"/>
      <c r="H4529" s="79"/>
      <c r="I4529" s="148"/>
      <c r="J4529" s="148"/>
      <c r="K4529" s="81"/>
      <c r="L4529" s="81"/>
      <c r="M4529" s="82"/>
      <c r="N4529" s="82"/>
      <c r="O4529" s="170"/>
      <c r="P4529" s="170"/>
      <c r="Q4529" s="171">
        <f t="shared" si="496"/>
        <v>1</v>
      </c>
      <c r="R4529" s="28">
        <f t="shared" si="491"/>
        <v>0</v>
      </c>
      <c r="S4529" s="77" t="b">
        <f t="shared" si="492"/>
        <v>0</v>
      </c>
      <c r="T4529" s="78" t="b">
        <f t="shared" si="493"/>
        <v>0</v>
      </c>
      <c r="U4529" s="28">
        <f t="shared" si="494"/>
        <v>0</v>
      </c>
      <c r="V4529" s="82"/>
      <c r="W4529" s="82"/>
      <c r="X4529" s="28">
        <f t="shared" si="495"/>
        <v>0</v>
      </c>
    </row>
    <row r="4530" spans="1:24" ht="13.5" customHeight="1">
      <c r="A4530" s="26" t="str">
        <f t="shared" si="490"/>
        <v>Test insurer</v>
      </c>
      <c r="B4530" s="79"/>
      <c r="C4530" s="79"/>
      <c r="D4530" s="27"/>
      <c r="E4530" s="79"/>
      <c r="F4530" s="79"/>
      <c r="G4530" s="80"/>
      <c r="H4530" s="79"/>
      <c r="I4530" s="148"/>
      <c r="J4530" s="148"/>
      <c r="K4530" s="81"/>
      <c r="L4530" s="81"/>
      <c r="M4530" s="82"/>
      <c r="N4530" s="82"/>
      <c r="O4530" s="170"/>
      <c r="P4530" s="170"/>
      <c r="Q4530" s="171">
        <f t="shared" si="496"/>
        <v>1</v>
      </c>
      <c r="R4530" s="28">
        <f t="shared" si="491"/>
        <v>0</v>
      </c>
      <c r="S4530" s="77" t="b">
        <f t="shared" si="492"/>
        <v>0</v>
      </c>
      <c r="T4530" s="78" t="b">
        <f t="shared" si="493"/>
        <v>0</v>
      </c>
      <c r="U4530" s="28">
        <f t="shared" si="494"/>
        <v>0</v>
      </c>
      <c r="V4530" s="82"/>
      <c r="W4530" s="82"/>
      <c r="X4530" s="28">
        <f t="shared" si="495"/>
        <v>0</v>
      </c>
    </row>
    <row r="4531" spans="1:24" ht="13.5" customHeight="1">
      <c r="A4531" s="26" t="str">
        <f t="shared" si="490"/>
        <v>Test insurer</v>
      </c>
      <c r="B4531" s="79"/>
      <c r="C4531" s="79"/>
      <c r="D4531" s="27"/>
      <c r="E4531" s="79"/>
      <c r="F4531" s="79"/>
      <c r="G4531" s="80"/>
      <c r="H4531" s="79"/>
      <c r="I4531" s="148"/>
      <c r="J4531" s="148"/>
      <c r="K4531" s="81"/>
      <c r="L4531" s="81"/>
      <c r="M4531" s="82"/>
      <c r="N4531" s="82"/>
      <c r="O4531" s="170"/>
      <c r="P4531" s="170"/>
      <c r="Q4531" s="171">
        <f t="shared" si="496"/>
        <v>1</v>
      </c>
      <c r="R4531" s="28">
        <f t="shared" si="491"/>
        <v>0</v>
      </c>
      <c r="S4531" s="77" t="b">
        <f t="shared" si="492"/>
        <v>0</v>
      </c>
      <c r="T4531" s="78" t="b">
        <f t="shared" si="493"/>
        <v>0</v>
      </c>
      <c r="U4531" s="28">
        <f t="shared" si="494"/>
        <v>0</v>
      </c>
      <c r="V4531" s="82"/>
      <c r="W4531" s="82"/>
      <c r="X4531" s="28">
        <f t="shared" si="495"/>
        <v>0</v>
      </c>
    </row>
    <row r="4532" spans="1:24" ht="13.5" customHeight="1">
      <c r="A4532" s="26" t="str">
        <f t="shared" si="490"/>
        <v>Test insurer</v>
      </c>
      <c r="B4532" s="79"/>
      <c r="C4532" s="79"/>
      <c r="D4532" s="27"/>
      <c r="E4532" s="79"/>
      <c r="F4532" s="79"/>
      <c r="G4532" s="80"/>
      <c r="H4532" s="79"/>
      <c r="I4532" s="148"/>
      <c r="J4532" s="148"/>
      <c r="K4532" s="81"/>
      <c r="L4532" s="81"/>
      <c r="M4532" s="82"/>
      <c r="N4532" s="82"/>
      <c r="O4532" s="170"/>
      <c r="P4532" s="170"/>
      <c r="Q4532" s="171">
        <f t="shared" si="496"/>
        <v>1</v>
      </c>
      <c r="R4532" s="28">
        <f t="shared" si="491"/>
        <v>0</v>
      </c>
      <c r="S4532" s="77" t="b">
        <f t="shared" si="492"/>
        <v>0</v>
      </c>
      <c r="T4532" s="78" t="b">
        <f t="shared" si="493"/>
        <v>0</v>
      </c>
      <c r="U4532" s="28">
        <f t="shared" si="494"/>
        <v>0</v>
      </c>
      <c r="V4532" s="82"/>
      <c r="W4532" s="82"/>
      <c r="X4532" s="28">
        <f t="shared" si="495"/>
        <v>0</v>
      </c>
    </row>
    <row r="4533" spans="1:24" ht="13.5" customHeight="1">
      <c r="A4533" s="26" t="str">
        <f t="shared" si="490"/>
        <v>Test insurer</v>
      </c>
      <c r="B4533" s="79"/>
      <c r="C4533" s="79"/>
      <c r="D4533" s="27"/>
      <c r="E4533" s="79"/>
      <c r="F4533" s="79"/>
      <c r="G4533" s="80"/>
      <c r="H4533" s="79"/>
      <c r="I4533" s="148"/>
      <c r="J4533" s="148"/>
      <c r="K4533" s="81"/>
      <c r="L4533" s="81"/>
      <c r="M4533" s="82"/>
      <c r="N4533" s="82"/>
      <c r="O4533" s="170"/>
      <c r="P4533" s="170"/>
      <c r="Q4533" s="171">
        <f t="shared" si="496"/>
        <v>1</v>
      </c>
      <c r="R4533" s="28">
        <f t="shared" si="491"/>
        <v>0</v>
      </c>
      <c r="S4533" s="77" t="b">
        <f t="shared" si="492"/>
        <v>0</v>
      </c>
      <c r="T4533" s="78" t="b">
        <f t="shared" si="493"/>
        <v>0</v>
      </c>
      <c r="U4533" s="28">
        <f t="shared" si="494"/>
        <v>0</v>
      </c>
      <c r="V4533" s="82"/>
      <c r="W4533" s="82"/>
      <c r="X4533" s="28">
        <f t="shared" si="495"/>
        <v>0</v>
      </c>
    </row>
    <row r="4534" spans="1:24" ht="13.5" customHeight="1">
      <c r="A4534" s="26" t="str">
        <f t="shared" si="490"/>
        <v>Test insurer</v>
      </c>
      <c r="B4534" s="79"/>
      <c r="C4534" s="79"/>
      <c r="D4534" s="27"/>
      <c r="E4534" s="79"/>
      <c r="F4534" s="79"/>
      <c r="G4534" s="80"/>
      <c r="H4534" s="79"/>
      <c r="I4534" s="148"/>
      <c r="J4534" s="148"/>
      <c r="K4534" s="81"/>
      <c r="L4534" s="81"/>
      <c r="M4534" s="82"/>
      <c r="N4534" s="82"/>
      <c r="O4534" s="170"/>
      <c r="P4534" s="170"/>
      <c r="Q4534" s="171">
        <f t="shared" si="496"/>
        <v>1</v>
      </c>
      <c r="R4534" s="28">
        <f t="shared" si="491"/>
        <v>0</v>
      </c>
      <c r="S4534" s="77" t="b">
        <f t="shared" si="492"/>
        <v>0</v>
      </c>
      <c r="T4534" s="78" t="b">
        <f t="shared" si="493"/>
        <v>0</v>
      </c>
      <c r="U4534" s="28">
        <f t="shared" si="494"/>
        <v>0</v>
      </c>
      <c r="V4534" s="82"/>
      <c r="W4534" s="82"/>
      <c r="X4534" s="28">
        <f t="shared" si="495"/>
        <v>0</v>
      </c>
    </row>
    <row r="4535" spans="1:24" ht="13.5" customHeight="1">
      <c r="A4535" s="26" t="str">
        <f t="shared" si="490"/>
        <v>Test insurer</v>
      </c>
      <c r="B4535" s="79"/>
      <c r="C4535" s="79"/>
      <c r="D4535" s="27"/>
      <c r="E4535" s="79"/>
      <c r="F4535" s="79"/>
      <c r="G4535" s="80"/>
      <c r="H4535" s="79"/>
      <c r="I4535" s="148"/>
      <c r="J4535" s="148"/>
      <c r="K4535" s="81"/>
      <c r="L4535" s="81"/>
      <c r="M4535" s="82"/>
      <c r="N4535" s="82"/>
      <c r="O4535" s="170"/>
      <c r="P4535" s="170"/>
      <c r="Q4535" s="171">
        <f t="shared" si="496"/>
        <v>1</v>
      </c>
      <c r="R4535" s="28">
        <f t="shared" si="491"/>
        <v>0</v>
      </c>
      <c r="S4535" s="77" t="b">
        <f t="shared" si="492"/>
        <v>0</v>
      </c>
      <c r="T4535" s="78" t="b">
        <f t="shared" si="493"/>
        <v>0</v>
      </c>
      <c r="U4535" s="28">
        <f t="shared" si="494"/>
        <v>0</v>
      </c>
      <c r="V4535" s="82"/>
      <c r="W4535" s="82"/>
      <c r="X4535" s="28">
        <f t="shared" si="495"/>
        <v>0</v>
      </c>
    </row>
    <row r="4536" spans="1:24" ht="13.5" customHeight="1">
      <c r="A4536" s="26" t="str">
        <f t="shared" si="490"/>
        <v>Test insurer</v>
      </c>
      <c r="B4536" s="79"/>
      <c r="C4536" s="79"/>
      <c r="D4536" s="27"/>
      <c r="E4536" s="79"/>
      <c r="F4536" s="79"/>
      <c r="G4536" s="80"/>
      <c r="H4536" s="79"/>
      <c r="I4536" s="148"/>
      <c r="J4536" s="148"/>
      <c r="K4536" s="81"/>
      <c r="L4536" s="81"/>
      <c r="M4536" s="82"/>
      <c r="N4536" s="82"/>
      <c r="O4536" s="170"/>
      <c r="P4536" s="170"/>
      <c r="Q4536" s="171">
        <f t="shared" si="496"/>
        <v>1</v>
      </c>
      <c r="R4536" s="28">
        <f t="shared" si="491"/>
        <v>0</v>
      </c>
      <c r="S4536" s="77" t="b">
        <f t="shared" si="492"/>
        <v>0</v>
      </c>
      <c r="T4536" s="78" t="b">
        <f t="shared" si="493"/>
        <v>0</v>
      </c>
      <c r="U4536" s="28">
        <f t="shared" si="494"/>
        <v>0</v>
      </c>
      <c r="V4536" s="82"/>
      <c r="W4536" s="82"/>
      <c r="X4536" s="28">
        <f t="shared" si="495"/>
        <v>0</v>
      </c>
    </row>
    <row r="4537" spans="1:24" ht="13.5" customHeight="1">
      <c r="A4537" s="26" t="str">
        <f t="shared" si="490"/>
        <v>Test insurer</v>
      </c>
      <c r="B4537" s="79"/>
      <c r="C4537" s="79"/>
      <c r="D4537" s="27"/>
      <c r="E4537" s="79"/>
      <c r="F4537" s="79"/>
      <c r="G4537" s="80"/>
      <c r="H4537" s="79"/>
      <c r="I4537" s="148"/>
      <c r="J4537" s="148"/>
      <c r="K4537" s="81"/>
      <c r="L4537" s="81"/>
      <c r="M4537" s="82"/>
      <c r="N4537" s="82"/>
      <c r="O4537" s="170"/>
      <c r="P4537" s="170"/>
      <c r="Q4537" s="171">
        <f t="shared" si="496"/>
        <v>1</v>
      </c>
      <c r="R4537" s="28">
        <f t="shared" si="491"/>
        <v>0</v>
      </c>
      <c r="S4537" s="77" t="b">
        <f t="shared" si="492"/>
        <v>0</v>
      </c>
      <c r="T4537" s="78" t="b">
        <f t="shared" si="493"/>
        <v>0</v>
      </c>
      <c r="U4537" s="28">
        <f t="shared" si="494"/>
        <v>0</v>
      </c>
      <c r="V4537" s="82"/>
      <c r="W4537" s="82"/>
      <c r="X4537" s="28">
        <f t="shared" si="495"/>
        <v>0</v>
      </c>
    </row>
    <row r="4538" spans="1:24" ht="13.5" customHeight="1">
      <c r="A4538" s="26" t="str">
        <f t="shared" si="490"/>
        <v>Test insurer</v>
      </c>
      <c r="B4538" s="79"/>
      <c r="C4538" s="79"/>
      <c r="D4538" s="27"/>
      <c r="E4538" s="79"/>
      <c r="F4538" s="79"/>
      <c r="G4538" s="80"/>
      <c r="H4538" s="79"/>
      <c r="I4538" s="148"/>
      <c r="J4538" s="148"/>
      <c r="K4538" s="81"/>
      <c r="L4538" s="81"/>
      <c r="M4538" s="82"/>
      <c r="N4538" s="82"/>
      <c r="O4538" s="170"/>
      <c r="P4538" s="170"/>
      <c r="Q4538" s="171">
        <f t="shared" si="496"/>
        <v>1</v>
      </c>
      <c r="R4538" s="28">
        <f t="shared" si="491"/>
        <v>0</v>
      </c>
      <c r="S4538" s="77" t="b">
        <f t="shared" si="492"/>
        <v>0</v>
      </c>
      <c r="T4538" s="78" t="b">
        <f t="shared" si="493"/>
        <v>0</v>
      </c>
      <c r="U4538" s="28">
        <f t="shared" si="494"/>
        <v>0</v>
      </c>
      <c r="V4538" s="82"/>
      <c r="W4538" s="82"/>
      <c r="X4538" s="28">
        <f t="shared" si="495"/>
        <v>0</v>
      </c>
    </row>
    <row r="4539" spans="1:24" ht="13.5" customHeight="1">
      <c r="A4539" s="26" t="str">
        <f t="shared" si="490"/>
        <v>Test insurer</v>
      </c>
      <c r="B4539" s="79"/>
      <c r="C4539" s="79"/>
      <c r="D4539" s="27"/>
      <c r="E4539" s="79"/>
      <c r="F4539" s="79"/>
      <c r="G4539" s="80"/>
      <c r="H4539" s="79"/>
      <c r="I4539" s="148"/>
      <c r="J4539" s="148"/>
      <c r="K4539" s="81"/>
      <c r="L4539" s="81"/>
      <c r="M4539" s="82"/>
      <c r="N4539" s="82"/>
      <c r="O4539" s="170"/>
      <c r="P4539" s="170"/>
      <c r="Q4539" s="171">
        <f t="shared" si="496"/>
        <v>1</v>
      </c>
      <c r="R4539" s="28">
        <f t="shared" si="491"/>
        <v>0</v>
      </c>
      <c r="S4539" s="77" t="b">
        <f t="shared" si="492"/>
        <v>0</v>
      </c>
      <c r="T4539" s="78" t="b">
        <f t="shared" si="493"/>
        <v>0</v>
      </c>
      <c r="U4539" s="28">
        <f t="shared" si="494"/>
        <v>0</v>
      </c>
      <c r="V4539" s="82"/>
      <c r="W4539" s="82"/>
      <c r="X4539" s="28">
        <f t="shared" si="495"/>
        <v>0</v>
      </c>
    </row>
    <row r="4540" spans="1:24" ht="13.5" customHeight="1">
      <c r="A4540" s="26" t="str">
        <f t="shared" si="490"/>
        <v>Test insurer</v>
      </c>
      <c r="B4540" s="79"/>
      <c r="C4540" s="79"/>
      <c r="D4540" s="27"/>
      <c r="E4540" s="79"/>
      <c r="F4540" s="79"/>
      <c r="G4540" s="80"/>
      <c r="H4540" s="79"/>
      <c r="I4540" s="148"/>
      <c r="J4540" s="148"/>
      <c r="K4540" s="81"/>
      <c r="L4540" s="81"/>
      <c r="M4540" s="82"/>
      <c r="N4540" s="82"/>
      <c r="O4540" s="170"/>
      <c r="P4540" s="170"/>
      <c r="Q4540" s="171">
        <f t="shared" si="496"/>
        <v>1</v>
      </c>
      <c r="R4540" s="28">
        <f t="shared" si="491"/>
        <v>0</v>
      </c>
      <c r="S4540" s="77" t="b">
        <f t="shared" si="492"/>
        <v>0</v>
      </c>
      <c r="T4540" s="78" t="b">
        <f t="shared" si="493"/>
        <v>0</v>
      </c>
      <c r="U4540" s="28">
        <f t="shared" si="494"/>
        <v>0</v>
      </c>
      <c r="V4540" s="82"/>
      <c r="W4540" s="82"/>
      <c r="X4540" s="28">
        <f t="shared" si="495"/>
        <v>0</v>
      </c>
    </row>
    <row r="4541" spans="1:24" ht="13.5" customHeight="1">
      <c r="A4541" s="26" t="str">
        <f t="shared" si="490"/>
        <v>Test insurer</v>
      </c>
      <c r="B4541" s="79"/>
      <c r="C4541" s="79"/>
      <c r="D4541" s="27"/>
      <c r="E4541" s="79"/>
      <c r="F4541" s="79"/>
      <c r="G4541" s="80"/>
      <c r="H4541" s="79"/>
      <c r="I4541" s="148"/>
      <c r="J4541" s="148"/>
      <c r="K4541" s="81"/>
      <c r="L4541" s="81"/>
      <c r="M4541" s="82"/>
      <c r="N4541" s="82"/>
      <c r="O4541" s="170"/>
      <c r="P4541" s="170"/>
      <c r="Q4541" s="171">
        <f t="shared" si="496"/>
        <v>1</v>
      </c>
      <c r="R4541" s="28">
        <f t="shared" si="491"/>
        <v>0</v>
      </c>
      <c r="S4541" s="77" t="b">
        <f t="shared" si="492"/>
        <v>0</v>
      </c>
      <c r="T4541" s="78" t="b">
        <f t="shared" si="493"/>
        <v>0</v>
      </c>
      <c r="U4541" s="28">
        <f t="shared" si="494"/>
        <v>0</v>
      </c>
      <c r="V4541" s="82"/>
      <c r="W4541" s="82"/>
      <c r="X4541" s="28">
        <f t="shared" si="495"/>
        <v>0</v>
      </c>
    </row>
    <row r="4542" spans="1:24" ht="13.5" customHeight="1">
      <c r="A4542" s="26" t="str">
        <f t="shared" si="490"/>
        <v>Test insurer</v>
      </c>
      <c r="B4542" s="79"/>
      <c r="C4542" s="79"/>
      <c r="D4542" s="27"/>
      <c r="E4542" s="79"/>
      <c r="F4542" s="79"/>
      <c r="G4542" s="80"/>
      <c r="H4542" s="79"/>
      <c r="I4542" s="148"/>
      <c r="J4542" s="148"/>
      <c r="K4542" s="81"/>
      <c r="L4542" s="81"/>
      <c r="M4542" s="82"/>
      <c r="N4542" s="82"/>
      <c r="O4542" s="170"/>
      <c r="P4542" s="170"/>
      <c r="Q4542" s="171">
        <f t="shared" si="496"/>
        <v>1</v>
      </c>
      <c r="R4542" s="28">
        <f t="shared" si="491"/>
        <v>0</v>
      </c>
      <c r="S4542" s="77" t="b">
        <f t="shared" si="492"/>
        <v>0</v>
      </c>
      <c r="T4542" s="78" t="b">
        <f t="shared" si="493"/>
        <v>0</v>
      </c>
      <c r="U4542" s="28">
        <f t="shared" si="494"/>
        <v>0</v>
      </c>
      <c r="V4542" s="82"/>
      <c r="W4542" s="82"/>
      <c r="X4542" s="28">
        <f t="shared" si="495"/>
        <v>0</v>
      </c>
    </row>
    <row r="4543" spans="1:24" ht="13.5" customHeight="1">
      <c r="A4543" s="26" t="str">
        <f t="shared" si="490"/>
        <v>Test insurer</v>
      </c>
      <c r="B4543" s="79"/>
      <c r="C4543" s="79"/>
      <c r="D4543" s="27"/>
      <c r="E4543" s="79"/>
      <c r="F4543" s="79"/>
      <c r="G4543" s="80"/>
      <c r="H4543" s="79"/>
      <c r="I4543" s="148"/>
      <c r="J4543" s="148"/>
      <c r="K4543" s="81"/>
      <c r="L4543" s="81"/>
      <c r="M4543" s="82"/>
      <c r="N4543" s="82"/>
      <c r="O4543" s="170"/>
      <c r="P4543" s="170"/>
      <c r="Q4543" s="171">
        <f t="shared" si="496"/>
        <v>1</v>
      </c>
      <c r="R4543" s="28">
        <f t="shared" si="491"/>
        <v>0</v>
      </c>
      <c r="S4543" s="77" t="b">
        <f t="shared" si="492"/>
        <v>0</v>
      </c>
      <c r="T4543" s="78" t="b">
        <f t="shared" si="493"/>
        <v>0</v>
      </c>
      <c r="U4543" s="28">
        <f t="shared" si="494"/>
        <v>0</v>
      </c>
      <c r="V4543" s="82"/>
      <c r="W4543" s="82"/>
      <c r="X4543" s="28">
        <f t="shared" si="495"/>
        <v>0</v>
      </c>
    </row>
    <row r="4544" spans="1:24" ht="13.5" customHeight="1">
      <c r="A4544" s="26" t="str">
        <f t="shared" si="490"/>
        <v>Test insurer</v>
      </c>
      <c r="B4544" s="79"/>
      <c r="C4544" s="79"/>
      <c r="D4544" s="27"/>
      <c r="E4544" s="79"/>
      <c r="F4544" s="79"/>
      <c r="G4544" s="80"/>
      <c r="H4544" s="79"/>
      <c r="I4544" s="148"/>
      <c r="J4544" s="148"/>
      <c r="K4544" s="81"/>
      <c r="L4544" s="81"/>
      <c r="M4544" s="82"/>
      <c r="N4544" s="82"/>
      <c r="O4544" s="170"/>
      <c r="P4544" s="170"/>
      <c r="Q4544" s="171">
        <f t="shared" si="496"/>
        <v>1</v>
      </c>
      <c r="R4544" s="28">
        <f t="shared" si="491"/>
        <v>0</v>
      </c>
      <c r="S4544" s="77" t="b">
        <f t="shared" si="492"/>
        <v>0</v>
      </c>
      <c r="T4544" s="78" t="b">
        <f t="shared" si="493"/>
        <v>0</v>
      </c>
      <c r="U4544" s="28">
        <f t="shared" si="494"/>
        <v>0</v>
      </c>
      <c r="V4544" s="82"/>
      <c r="W4544" s="82"/>
      <c r="X4544" s="28">
        <f t="shared" si="495"/>
        <v>0</v>
      </c>
    </row>
    <row r="4545" spans="1:24" ht="13.5" customHeight="1">
      <c r="A4545" s="26" t="str">
        <f t="shared" si="490"/>
        <v>Test insurer</v>
      </c>
      <c r="B4545" s="79"/>
      <c r="C4545" s="79"/>
      <c r="D4545" s="27"/>
      <c r="E4545" s="79"/>
      <c r="F4545" s="79"/>
      <c r="G4545" s="80"/>
      <c r="H4545" s="79"/>
      <c r="I4545" s="148"/>
      <c r="J4545" s="148"/>
      <c r="K4545" s="81"/>
      <c r="L4545" s="81"/>
      <c r="M4545" s="82"/>
      <c r="N4545" s="82"/>
      <c r="O4545" s="170"/>
      <c r="P4545" s="170"/>
      <c r="Q4545" s="171">
        <f t="shared" si="496"/>
        <v>1</v>
      </c>
      <c r="R4545" s="28">
        <f t="shared" si="491"/>
        <v>0</v>
      </c>
      <c r="S4545" s="77" t="b">
        <f t="shared" si="492"/>
        <v>0</v>
      </c>
      <c r="T4545" s="78" t="b">
        <f t="shared" si="493"/>
        <v>0</v>
      </c>
      <c r="U4545" s="28">
        <f t="shared" si="494"/>
        <v>0</v>
      </c>
      <c r="V4545" s="82"/>
      <c r="W4545" s="82"/>
      <c r="X4545" s="28">
        <f t="shared" si="495"/>
        <v>0</v>
      </c>
    </row>
    <row r="4546" spans="1:24" ht="13.5" customHeight="1">
      <c r="A4546" s="26" t="str">
        <f t="shared" si="490"/>
        <v>Test insurer</v>
      </c>
      <c r="B4546" s="79"/>
      <c r="C4546" s="79"/>
      <c r="D4546" s="27"/>
      <c r="E4546" s="79"/>
      <c r="F4546" s="79"/>
      <c r="G4546" s="80"/>
      <c r="H4546" s="79"/>
      <c r="I4546" s="148"/>
      <c r="J4546" s="148"/>
      <c r="K4546" s="81"/>
      <c r="L4546" s="81"/>
      <c r="M4546" s="82"/>
      <c r="N4546" s="82"/>
      <c r="O4546" s="170"/>
      <c r="P4546" s="170"/>
      <c r="Q4546" s="171">
        <f t="shared" si="496"/>
        <v>1</v>
      </c>
      <c r="R4546" s="28">
        <f t="shared" si="491"/>
        <v>0</v>
      </c>
      <c r="S4546" s="77" t="b">
        <f t="shared" si="492"/>
        <v>0</v>
      </c>
      <c r="T4546" s="78" t="b">
        <f t="shared" si="493"/>
        <v>0</v>
      </c>
      <c r="U4546" s="28">
        <f t="shared" si="494"/>
        <v>0</v>
      </c>
      <c r="V4546" s="82"/>
      <c r="W4546" s="82"/>
      <c r="X4546" s="28">
        <f t="shared" si="495"/>
        <v>0</v>
      </c>
    </row>
    <row r="4547" spans="1:24" ht="13.5" customHeight="1">
      <c r="A4547" s="26" t="str">
        <f t="shared" si="490"/>
        <v>Test insurer</v>
      </c>
      <c r="B4547" s="79"/>
      <c r="C4547" s="79"/>
      <c r="D4547" s="27"/>
      <c r="E4547" s="79"/>
      <c r="F4547" s="79"/>
      <c r="G4547" s="80"/>
      <c r="H4547" s="79"/>
      <c r="I4547" s="148"/>
      <c r="J4547" s="148"/>
      <c r="K4547" s="81"/>
      <c r="L4547" s="81"/>
      <c r="M4547" s="82"/>
      <c r="N4547" s="82"/>
      <c r="O4547" s="170"/>
      <c r="P4547" s="170"/>
      <c r="Q4547" s="171">
        <f t="shared" si="496"/>
        <v>1</v>
      </c>
      <c r="R4547" s="28">
        <f t="shared" si="491"/>
        <v>0</v>
      </c>
      <c r="S4547" s="77" t="b">
        <f t="shared" si="492"/>
        <v>0</v>
      </c>
      <c r="T4547" s="78" t="b">
        <f t="shared" si="493"/>
        <v>0</v>
      </c>
      <c r="U4547" s="28">
        <f t="shared" si="494"/>
        <v>0</v>
      </c>
      <c r="V4547" s="82"/>
      <c r="W4547" s="82"/>
      <c r="X4547" s="28">
        <f t="shared" si="495"/>
        <v>0</v>
      </c>
    </row>
    <row r="4548" spans="1:24" ht="13.5" customHeight="1">
      <c r="A4548" s="26" t="str">
        <f t="shared" ref="A4548:A4611" si="497">$D$2</f>
        <v>Test insurer</v>
      </c>
      <c r="B4548" s="79"/>
      <c r="C4548" s="79"/>
      <c r="D4548" s="27"/>
      <c r="E4548" s="79"/>
      <c r="F4548" s="79"/>
      <c r="G4548" s="80"/>
      <c r="H4548" s="79"/>
      <c r="I4548" s="148"/>
      <c r="J4548" s="148"/>
      <c r="K4548" s="81"/>
      <c r="L4548" s="81"/>
      <c r="M4548" s="82"/>
      <c r="N4548" s="82"/>
      <c r="O4548" s="170"/>
      <c r="P4548" s="170"/>
      <c r="Q4548" s="171">
        <f t="shared" si="496"/>
        <v>1</v>
      </c>
      <c r="R4548" s="28">
        <f t="shared" ref="R4548:R4611" si="498">K4548*N4548</f>
        <v>0</v>
      </c>
      <c r="S4548" s="77" t="b">
        <f t="shared" ref="S4548:S4611" si="499">IF(E4548="TERMINATING","TERMINATING",IF(K4548=0,IF(L4548&gt;0,"NEW"),L4548-K4548))</f>
        <v>0</v>
      </c>
      <c r="T4548" s="78" t="b">
        <f t="shared" ref="T4548:T4611" si="500">IF(E4548="TERMINATING","TERMINATING",IF(K4548=0,IF(L4548&gt;0,"NEW"),L4548/K4548-1))</f>
        <v>0</v>
      </c>
      <c r="U4548" s="28">
        <f t="shared" ref="U4548:U4611" si="501">IF(E4548="Terminating",N4548*K4548,N4548*L4548)</f>
        <v>0</v>
      </c>
      <c r="V4548" s="82"/>
      <c r="W4548" s="82"/>
      <c r="X4548" s="28">
        <f t="shared" ref="X4548:X4611" si="502">IF(E4548="Terminating",W4548*K4548,W4548*L4548)</f>
        <v>0</v>
      </c>
    </row>
    <row r="4549" spans="1:24" ht="13.5" customHeight="1">
      <c r="A4549" s="26" t="str">
        <f t="shared" si="497"/>
        <v>Test insurer</v>
      </c>
      <c r="B4549" s="79"/>
      <c r="C4549" s="79"/>
      <c r="D4549" s="27"/>
      <c r="E4549" s="79"/>
      <c r="F4549" s="79"/>
      <c r="G4549" s="80"/>
      <c r="H4549" s="79"/>
      <c r="I4549" s="148"/>
      <c r="J4549" s="148"/>
      <c r="K4549" s="81"/>
      <c r="L4549" s="81"/>
      <c r="M4549" s="82"/>
      <c r="N4549" s="82"/>
      <c r="O4549" s="170"/>
      <c r="P4549" s="170"/>
      <c r="Q4549" s="171">
        <f t="shared" ref="Q4549:Q4612" si="503">(P4549-O4549)+1</f>
        <v>1</v>
      </c>
      <c r="R4549" s="28">
        <f t="shared" si="498"/>
        <v>0</v>
      </c>
      <c r="S4549" s="77" t="b">
        <f t="shared" si="499"/>
        <v>0</v>
      </c>
      <c r="T4549" s="78" t="b">
        <f t="shared" si="500"/>
        <v>0</v>
      </c>
      <c r="U4549" s="28">
        <f t="shared" si="501"/>
        <v>0</v>
      </c>
      <c r="V4549" s="82"/>
      <c r="W4549" s="82"/>
      <c r="X4549" s="28">
        <f t="shared" si="502"/>
        <v>0</v>
      </c>
    </row>
    <row r="4550" spans="1:24" ht="13.5" customHeight="1">
      <c r="A4550" s="26" t="str">
        <f t="shared" si="497"/>
        <v>Test insurer</v>
      </c>
      <c r="B4550" s="79"/>
      <c r="C4550" s="79"/>
      <c r="D4550" s="27"/>
      <c r="E4550" s="79"/>
      <c r="F4550" s="79"/>
      <c r="G4550" s="80"/>
      <c r="H4550" s="79"/>
      <c r="I4550" s="148"/>
      <c r="J4550" s="148"/>
      <c r="K4550" s="81"/>
      <c r="L4550" s="81"/>
      <c r="M4550" s="82"/>
      <c r="N4550" s="82"/>
      <c r="O4550" s="170"/>
      <c r="P4550" s="170"/>
      <c r="Q4550" s="171">
        <f t="shared" si="503"/>
        <v>1</v>
      </c>
      <c r="R4550" s="28">
        <f t="shared" si="498"/>
        <v>0</v>
      </c>
      <c r="S4550" s="77" t="b">
        <f t="shared" si="499"/>
        <v>0</v>
      </c>
      <c r="T4550" s="78" t="b">
        <f t="shared" si="500"/>
        <v>0</v>
      </c>
      <c r="U4550" s="28">
        <f t="shared" si="501"/>
        <v>0</v>
      </c>
      <c r="V4550" s="82"/>
      <c r="W4550" s="82"/>
      <c r="X4550" s="28">
        <f t="shared" si="502"/>
        <v>0</v>
      </c>
    </row>
    <row r="4551" spans="1:24" ht="13.5" customHeight="1">
      <c r="A4551" s="26" t="str">
        <f t="shared" si="497"/>
        <v>Test insurer</v>
      </c>
      <c r="B4551" s="79"/>
      <c r="C4551" s="79"/>
      <c r="D4551" s="27"/>
      <c r="E4551" s="79"/>
      <c r="F4551" s="79"/>
      <c r="G4551" s="80"/>
      <c r="H4551" s="79"/>
      <c r="I4551" s="148"/>
      <c r="J4551" s="148"/>
      <c r="K4551" s="81"/>
      <c r="L4551" s="81"/>
      <c r="M4551" s="82"/>
      <c r="N4551" s="82"/>
      <c r="O4551" s="170"/>
      <c r="P4551" s="170"/>
      <c r="Q4551" s="171">
        <f t="shared" si="503"/>
        <v>1</v>
      </c>
      <c r="R4551" s="28">
        <f t="shared" si="498"/>
        <v>0</v>
      </c>
      <c r="S4551" s="77" t="b">
        <f t="shared" si="499"/>
        <v>0</v>
      </c>
      <c r="T4551" s="78" t="b">
        <f t="shared" si="500"/>
        <v>0</v>
      </c>
      <c r="U4551" s="28">
        <f t="shared" si="501"/>
        <v>0</v>
      </c>
      <c r="V4551" s="82"/>
      <c r="W4551" s="82"/>
      <c r="X4551" s="28">
        <f t="shared" si="502"/>
        <v>0</v>
      </c>
    </row>
    <row r="4552" spans="1:24" ht="13.5" customHeight="1">
      <c r="A4552" s="26" t="str">
        <f t="shared" si="497"/>
        <v>Test insurer</v>
      </c>
      <c r="B4552" s="79"/>
      <c r="C4552" s="79"/>
      <c r="D4552" s="27"/>
      <c r="E4552" s="79"/>
      <c r="F4552" s="79"/>
      <c r="G4552" s="80"/>
      <c r="H4552" s="79"/>
      <c r="I4552" s="148"/>
      <c r="J4552" s="148"/>
      <c r="K4552" s="81"/>
      <c r="L4552" s="81"/>
      <c r="M4552" s="82"/>
      <c r="N4552" s="82"/>
      <c r="O4552" s="170"/>
      <c r="P4552" s="170"/>
      <c r="Q4552" s="171">
        <f t="shared" si="503"/>
        <v>1</v>
      </c>
      <c r="R4552" s="28">
        <f t="shared" si="498"/>
        <v>0</v>
      </c>
      <c r="S4552" s="77" t="b">
        <f t="shared" si="499"/>
        <v>0</v>
      </c>
      <c r="T4552" s="78" t="b">
        <f t="shared" si="500"/>
        <v>0</v>
      </c>
      <c r="U4552" s="28">
        <f t="shared" si="501"/>
        <v>0</v>
      </c>
      <c r="V4552" s="82"/>
      <c r="W4552" s="82"/>
      <c r="X4552" s="28">
        <f t="shared" si="502"/>
        <v>0</v>
      </c>
    </row>
    <row r="4553" spans="1:24" ht="13.5" customHeight="1">
      <c r="A4553" s="26" t="str">
        <f t="shared" si="497"/>
        <v>Test insurer</v>
      </c>
      <c r="B4553" s="79"/>
      <c r="C4553" s="79"/>
      <c r="D4553" s="27"/>
      <c r="E4553" s="79"/>
      <c r="F4553" s="79"/>
      <c r="G4553" s="80"/>
      <c r="H4553" s="79"/>
      <c r="I4553" s="148"/>
      <c r="J4553" s="148"/>
      <c r="K4553" s="81"/>
      <c r="L4553" s="81"/>
      <c r="M4553" s="82"/>
      <c r="N4553" s="82"/>
      <c r="O4553" s="170"/>
      <c r="P4553" s="170"/>
      <c r="Q4553" s="171">
        <f t="shared" si="503"/>
        <v>1</v>
      </c>
      <c r="R4553" s="28">
        <f t="shared" si="498"/>
        <v>0</v>
      </c>
      <c r="S4553" s="77" t="b">
        <f t="shared" si="499"/>
        <v>0</v>
      </c>
      <c r="T4553" s="78" t="b">
        <f t="shared" si="500"/>
        <v>0</v>
      </c>
      <c r="U4553" s="28">
        <f t="shared" si="501"/>
        <v>0</v>
      </c>
      <c r="V4553" s="82"/>
      <c r="W4553" s="82"/>
      <c r="X4553" s="28">
        <f t="shared" si="502"/>
        <v>0</v>
      </c>
    </row>
    <row r="4554" spans="1:24" ht="13.5" customHeight="1">
      <c r="A4554" s="26" t="str">
        <f t="shared" si="497"/>
        <v>Test insurer</v>
      </c>
      <c r="B4554" s="79"/>
      <c r="C4554" s="79"/>
      <c r="D4554" s="27"/>
      <c r="E4554" s="79"/>
      <c r="F4554" s="79"/>
      <c r="G4554" s="80"/>
      <c r="H4554" s="79"/>
      <c r="I4554" s="148"/>
      <c r="J4554" s="148"/>
      <c r="K4554" s="81"/>
      <c r="L4554" s="81"/>
      <c r="M4554" s="82"/>
      <c r="N4554" s="82"/>
      <c r="O4554" s="170"/>
      <c r="P4554" s="170"/>
      <c r="Q4554" s="171">
        <f t="shared" si="503"/>
        <v>1</v>
      </c>
      <c r="R4554" s="28">
        <f t="shared" si="498"/>
        <v>0</v>
      </c>
      <c r="S4554" s="77" t="b">
        <f t="shared" si="499"/>
        <v>0</v>
      </c>
      <c r="T4554" s="78" t="b">
        <f t="shared" si="500"/>
        <v>0</v>
      </c>
      <c r="U4554" s="28">
        <f t="shared" si="501"/>
        <v>0</v>
      </c>
      <c r="V4554" s="82"/>
      <c r="W4554" s="82"/>
      <c r="X4554" s="28">
        <f t="shared" si="502"/>
        <v>0</v>
      </c>
    </row>
    <row r="4555" spans="1:24" ht="13.5" customHeight="1">
      <c r="A4555" s="26" t="str">
        <f t="shared" si="497"/>
        <v>Test insurer</v>
      </c>
      <c r="B4555" s="79"/>
      <c r="C4555" s="79"/>
      <c r="D4555" s="27"/>
      <c r="E4555" s="79"/>
      <c r="F4555" s="79"/>
      <c r="G4555" s="80"/>
      <c r="H4555" s="79"/>
      <c r="I4555" s="148"/>
      <c r="J4555" s="148"/>
      <c r="K4555" s="81"/>
      <c r="L4555" s="81"/>
      <c r="M4555" s="82"/>
      <c r="N4555" s="82"/>
      <c r="O4555" s="170"/>
      <c r="P4555" s="170"/>
      <c r="Q4555" s="171">
        <f t="shared" si="503"/>
        <v>1</v>
      </c>
      <c r="R4555" s="28">
        <f t="shared" si="498"/>
        <v>0</v>
      </c>
      <c r="S4555" s="77" t="b">
        <f t="shared" si="499"/>
        <v>0</v>
      </c>
      <c r="T4555" s="78" t="b">
        <f t="shared" si="500"/>
        <v>0</v>
      </c>
      <c r="U4555" s="28">
        <f t="shared" si="501"/>
        <v>0</v>
      </c>
      <c r="V4555" s="82"/>
      <c r="W4555" s="82"/>
      <c r="X4555" s="28">
        <f t="shared" si="502"/>
        <v>0</v>
      </c>
    </row>
    <row r="4556" spans="1:24" ht="13.5" customHeight="1">
      <c r="A4556" s="26" t="str">
        <f t="shared" si="497"/>
        <v>Test insurer</v>
      </c>
      <c r="B4556" s="79"/>
      <c r="C4556" s="79"/>
      <c r="D4556" s="27"/>
      <c r="E4556" s="79"/>
      <c r="F4556" s="79"/>
      <c r="G4556" s="80"/>
      <c r="H4556" s="79"/>
      <c r="I4556" s="148"/>
      <c r="J4556" s="148"/>
      <c r="K4556" s="81"/>
      <c r="L4556" s="81"/>
      <c r="M4556" s="82"/>
      <c r="N4556" s="82"/>
      <c r="O4556" s="170"/>
      <c r="P4556" s="170"/>
      <c r="Q4556" s="171">
        <f t="shared" si="503"/>
        <v>1</v>
      </c>
      <c r="R4556" s="28">
        <f t="shared" si="498"/>
        <v>0</v>
      </c>
      <c r="S4556" s="77" t="b">
        <f t="shared" si="499"/>
        <v>0</v>
      </c>
      <c r="T4556" s="78" t="b">
        <f t="shared" si="500"/>
        <v>0</v>
      </c>
      <c r="U4556" s="28">
        <f t="shared" si="501"/>
        <v>0</v>
      </c>
      <c r="V4556" s="82"/>
      <c r="W4556" s="82"/>
      <c r="X4556" s="28">
        <f t="shared" si="502"/>
        <v>0</v>
      </c>
    </row>
    <row r="4557" spans="1:24" ht="13.5" customHeight="1">
      <c r="A4557" s="26" t="str">
        <f t="shared" si="497"/>
        <v>Test insurer</v>
      </c>
      <c r="B4557" s="79"/>
      <c r="C4557" s="79"/>
      <c r="D4557" s="27"/>
      <c r="E4557" s="79"/>
      <c r="F4557" s="79"/>
      <c r="G4557" s="80"/>
      <c r="H4557" s="79"/>
      <c r="I4557" s="148"/>
      <c r="J4557" s="148"/>
      <c r="K4557" s="81"/>
      <c r="L4557" s="81"/>
      <c r="M4557" s="82"/>
      <c r="N4557" s="82"/>
      <c r="O4557" s="170"/>
      <c r="P4557" s="170"/>
      <c r="Q4557" s="171">
        <f t="shared" si="503"/>
        <v>1</v>
      </c>
      <c r="R4557" s="28">
        <f t="shared" si="498"/>
        <v>0</v>
      </c>
      <c r="S4557" s="77" t="b">
        <f t="shared" si="499"/>
        <v>0</v>
      </c>
      <c r="T4557" s="78" t="b">
        <f t="shared" si="500"/>
        <v>0</v>
      </c>
      <c r="U4557" s="28">
        <f t="shared" si="501"/>
        <v>0</v>
      </c>
      <c r="V4557" s="82"/>
      <c r="W4557" s="82"/>
      <c r="X4557" s="28">
        <f t="shared" si="502"/>
        <v>0</v>
      </c>
    </row>
    <row r="4558" spans="1:24" ht="13.5" customHeight="1">
      <c r="A4558" s="26" t="str">
        <f t="shared" si="497"/>
        <v>Test insurer</v>
      </c>
      <c r="B4558" s="79"/>
      <c r="C4558" s="79"/>
      <c r="D4558" s="27"/>
      <c r="E4558" s="79"/>
      <c r="F4558" s="79"/>
      <c r="G4558" s="80"/>
      <c r="H4558" s="79"/>
      <c r="I4558" s="148"/>
      <c r="J4558" s="148"/>
      <c r="K4558" s="81"/>
      <c r="L4558" s="81"/>
      <c r="M4558" s="82"/>
      <c r="N4558" s="82"/>
      <c r="O4558" s="170"/>
      <c r="P4558" s="170"/>
      <c r="Q4558" s="171">
        <f t="shared" si="503"/>
        <v>1</v>
      </c>
      <c r="R4558" s="28">
        <f t="shared" si="498"/>
        <v>0</v>
      </c>
      <c r="S4558" s="77" t="b">
        <f t="shared" si="499"/>
        <v>0</v>
      </c>
      <c r="T4558" s="78" t="b">
        <f t="shared" si="500"/>
        <v>0</v>
      </c>
      <c r="U4558" s="28">
        <f t="shared" si="501"/>
        <v>0</v>
      </c>
      <c r="V4558" s="82"/>
      <c r="W4558" s="82"/>
      <c r="X4558" s="28">
        <f t="shared" si="502"/>
        <v>0</v>
      </c>
    </row>
    <row r="4559" spans="1:24" ht="13.5" customHeight="1">
      <c r="A4559" s="26" t="str">
        <f t="shared" si="497"/>
        <v>Test insurer</v>
      </c>
      <c r="B4559" s="79"/>
      <c r="C4559" s="79"/>
      <c r="D4559" s="27"/>
      <c r="E4559" s="79"/>
      <c r="F4559" s="79"/>
      <c r="G4559" s="80"/>
      <c r="H4559" s="79"/>
      <c r="I4559" s="148"/>
      <c r="J4559" s="148"/>
      <c r="K4559" s="81"/>
      <c r="L4559" s="81"/>
      <c r="M4559" s="82"/>
      <c r="N4559" s="82"/>
      <c r="O4559" s="170"/>
      <c r="P4559" s="170"/>
      <c r="Q4559" s="171">
        <f t="shared" si="503"/>
        <v>1</v>
      </c>
      <c r="R4559" s="28">
        <f t="shared" si="498"/>
        <v>0</v>
      </c>
      <c r="S4559" s="77" t="b">
        <f t="shared" si="499"/>
        <v>0</v>
      </c>
      <c r="T4559" s="78" t="b">
        <f t="shared" si="500"/>
        <v>0</v>
      </c>
      <c r="U4559" s="28">
        <f t="shared" si="501"/>
        <v>0</v>
      </c>
      <c r="V4559" s="82"/>
      <c r="W4559" s="82"/>
      <c r="X4559" s="28">
        <f t="shared" si="502"/>
        <v>0</v>
      </c>
    </row>
    <row r="4560" spans="1:24" ht="13.5" customHeight="1">
      <c r="A4560" s="26" t="str">
        <f t="shared" si="497"/>
        <v>Test insurer</v>
      </c>
      <c r="B4560" s="79"/>
      <c r="C4560" s="79"/>
      <c r="D4560" s="27"/>
      <c r="E4560" s="79"/>
      <c r="F4560" s="79"/>
      <c r="G4560" s="80"/>
      <c r="H4560" s="79"/>
      <c r="I4560" s="148"/>
      <c r="J4560" s="148"/>
      <c r="K4560" s="81"/>
      <c r="L4560" s="81"/>
      <c r="M4560" s="82"/>
      <c r="N4560" s="82"/>
      <c r="O4560" s="170"/>
      <c r="P4560" s="170"/>
      <c r="Q4560" s="171">
        <f t="shared" si="503"/>
        <v>1</v>
      </c>
      <c r="R4560" s="28">
        <f t="shared" si="498"/>
        <v>0</v>
      </c>
      <c r="S4560" s="77" t="b">
        <f t="shared" si="499"/>
        <v>0</v>
      </c>
      <c r="T4560" s="78" t="b">
        <f t="shared" si="500"/>
        <v>0</v>
      </c>
      <c r="U4560" s="28">
        <f t="shared" si="501"/>
        <v>0</v>
      </c>
      <c r="V4560" s="82"/>
      <c r="W4560" s="82"/>
      <c r="X4560" s="28">
        <f t="shared" si="502"/>
        <v>0</v>
      </c>
    </row>
    <row r="4561" spans="1:24" ht="13.5" customHeight="1">
      <c r="A4561" s="26" t="str">
        <f t="shared" si="497"/>
        <v>Test insurer</v>
      </c>
      <c r="B4561" s="79"/>
      <c r="C4561" s="79"/>
      <c r="D4561" s="27"/>
      <c r="E4561" s="79"/>
      <c r="F4561" s="79"/>
      <c r="G4561" s="80"/>
      <c r="H4561" s="79"/>
      <c r="I4561" s="148"/>
      <c r="J4561" s="148"/>
      <c r="K4561" s="81"/>
      <c r="L4561" s="81"/>
      <c r="M4561" s="82"/>
      <c r="N4561" s="82"/>
      <c r="O4561" s="170"/>
      <c r="P4561" s="170"/>
      <c r="Q4561" s="171">
        <f t="shared" si="503"/>
        <v>1</v>
      </c>
      <c r="R4561" s="28">
        <f t="shared" si="498"/>
        <v>0</v>
      </c>
      <c r="S4561" s="77" t="b">
        <f t="shared" si="499"/>
        <v>0</v>
      </c>
      <c r="T4561" s="78" t="b">
        <f t="shared" si="500"/>
        <v>0</v>
      </c>
      <c r="U4561" s="28">
        <f t="shared" si="501"/>
        <v>0</v>
      </c>
      <c r="V4561" s="82"/>
      <c r="W4561" s="82"/>
      <c r="X4561" s="28">
        <f t="shared" si="502"/>
        <v>0</v>
      </c>
    </row>
    <row r="4562" spans="1:24" ht="13.5" customHeight="1">
      <c r="A4562" s="26" t="str">
        <f t="shared" si="497"/>
        <v>Test insurer</v>
      </c>
      <c r="B4562" s="79"/>
      <c r="C4562" s="79"/>
      <c r="D4562" s="27"/>
      <c r="E4562" s="79"/>
      <c r="F4562" s="79"/>
      <c r="G4562" s="80"/>
      <c r="H4562" s="79"/>
      <c r="I4562" s="148"/>
      <c r="J4562" s="148"/>
      <c r="K4562" s="81"/>
      <c r="L4562" s="81"/>
      <c r="M4562" s="82"/>
      <c r="N4562" s="82"/>
      <c r="O4562" s="170"/>
      <c r="P4562" s="170"/>
      <c r="Q4562" s="171">
        <f t="shared" si="503"/>
        <v>1</v>
      </c>
      <c r="R4562" s="28">
        <f t="shared" si="498"/>
        <v>0</v>
      </c>
      <c r="S4562" s="77" t="b">
        <f t="shared" si="499"/>
        <v>0</v>
      </c>
      <c r="T4562" s="78" t="b">
        <f t="shared" si="500"/>
        <v>0</v>
      </c>
      <c r="U4562" s="28">
        <f t="shared" si="501"/>
        <v>0</v>
      </c>
      <c r="V4562" s="82"/>
      <c r="W4562" s="82"/>
      <c r="X4562" s="28">
        <f t="shared" si="502"/>
        <v>0</v>
      </c>
    </row>
    <row r="4563" spans="1:24" ht="13.5" customHeight="1">
      <c r="A4563" s="26" t="str">
        <f t="shared" si="497"/>
        <v>Test insurer</v>
      </c>
      <c r="B4563" s="79"/>
      <c r="C4563" s="79"/>
      <c r="D4563" s="27"/>
      <c r="E4563" s="79"/>
      <c r="F4563" s="79"/>
      <c r="G4563" s="80"/>
      <c r="H4563" s="79"/>
      <c r="I4563" s="148"/>
      <c r="J4563" s="148"/>
      <c r="K4563" s="81"/>
      <c r="L4563" s="81"/>
      <c r="M4563" s="82"/>
      <c r="N4563" s="82"/>
      <c r="O4563" s="170"/>
      <c r="P4563" s="170"/>
      <c r="Q4563" s="171">
        <f t="shared" si="503"/>
        <v>1</v>
      </c>
      <c r="R4563" s="28">
        <f t="shared" si="498"/>
        <v>0</v>
      </c>
      <c r="S4563" s="77" t="b">
        <f t="shared" si="499"/>
        <v>0</v>
      </c>
      <c r="T4563" s="78" t="b">
        <f t="shared" si="500"/>
        <v>0</v>
      </c>
      <c r="U4563" s="28">
        <f t="shared" si="501"/>
        <v>0</v>
      </c>
      <c r="V4563" s="82"/>
      <c r="W4563" s="82"/>
      <c r="X4563" s="28">
        <f t="shared" si="502"/>
        <v>0</v>
      </c>
    </row>
    <row r="4564" spans="1:24" ht="13.5" customHeight="1">
      <c r="A4564" s="26" t="str">
        <f t="shared" si="497"/>
        <v>Test insurer</v>
      </c>
      <c r="B4564" s="79"/>
      <c r="C4564" s="79"/>
      <c r="D4564" s="27"/>
      <c r="E4564" s="79"/>
      <c r="F4564" s="79"/>
      <c r="G4564" s="80"/>
      <c r="H4564" s="79"/>
      <c r="I4564" s="148"/>
      <c r="J4564" s="148"/>
      <c r="K4564" s="81"/>
      <c r="L4564" s="81"/>
      <c r="M4564" s="82"/>
      <c r="N4564" s="82"/>
      <c r="O4564" s="170"/>
      <c r="P4564" s="170"/>
      <c r="Q4564" s="171">
        <f t="shared" si="503"/>
        <v>1</v>
      </c>
      <c r="R4564" s="28">
        <f t="shared" si="498"/>
        <v>0</v>
      </c>
      <c r="S4564" s="77" t="b">
        <f t="shared" si="499"/>
        <v>0</v>
      </c>
      <c r="T4564" s="78" t="b">
        <f t="shared" si="500"/>
        <v>0</v>
      </c>
      <c r="U4564" s="28">
        <f t="shared" si="501"/>
        <v>0</v>
      </c>
      <c r="V4564" s="82"/>
      <c r="W4564" s="82"/>
      <c r="X4564" s="28">
        <f t="shared" si="502"/>
        <v>0</v>
      </c>
    </row>
    <row r="4565" spans="1:24" ht="13.5" customHeight="1">
      <c r="A4565" s="26" t="str">
        <f t="shared" si="497"/>
        <v>Test insurer</v>
      </c>
      <c r="B4565" s="79"/>
      <c r="C4565" s="79"/>
      <c r="D4565" s="27"/>
      <c r="E4565" s="79"/>
      <c r="F4565" s="79"/>
      <c r="G4565" s="80"/>
      <c r="H4565" s="79"/>
      <c r="I4565" s="148"/>
      <c r="J4565" s="148"/>
      <c r="K4565" s="81"/>
      <c r="L4565" s="81"/>
      <c r="M4565" s="82"/>
      <c r="N4565" s="82"/>
      <c r="O4565" s="170"/>
      <c r="P4565" s="170"/>
      <c r="Q4565" s="171">
        <f t="shared" si="503"/>
        <v>1</v>
      </c>
      <c r="R4565" s="28">
        <f t="shared" si="498"/>
        <v>0</v>
      </c>
      <c r="S4565" s="77" t="b">
        <f t="shared" si="499"/>
        <v>0</v>
      </c>
      <c r="T4565" s="78" t="b">
        <f t="shared" si="500"/>
        <v>0</v>
      </c>
      <c r="U4565" s="28">
        <f t="shared" si="501"/>
        <v>0</v>
      </c>
      <c r="V4565" s="82"/>
      <c r="W4565" s="82"/>
      <c r="X4565" s="28">
        <f t="shared" si="502"/>
        <v>0</v>
      </c>
    </row>
    <row r="4566" spans="1:24" ht="13.5" customHeight="1">
      <c r="A4566" s="26" t="str">
        <f t="shared" si="497"/>
        <v>Test insurer</v>
      </c>
      <c r="B4566" s="79"/>
      <c r="C4566" s="79"/>
      <c r="D4566" s="27"/>
      <c r="E4566" s="79"/>
      <c r="F4566" s="79"/>
      <c r="G4566" s="80"/>
      <c r="H4566" s="79"/>
      <c r="I4566" s="148"/>
      <c r="J4566" s="148"/>
      <c r="K4566" s="81"/>
      <c r="L4566" s="81"/>
      <c r="M4566" s="82"/>
      <c r="N4566" s="82"/>
      <c r="O4566" s="170"/>
      <c r="P4566" s="170"/>
      <c r="Q4566" s="171">
        <f t="shared" si="503"/>
        <v>1</v>
      </c>
      <c r="R4566" s="28">
        <f t="shared" si="498"/>
        <v>0</v>
      </c>
      <c r="S4566" s="77" t="b">
        <f t="shared" si="499"/>
        <v>0</v>
      </c>
      <c r="T4566" s="78" t="b">
        <f t="shared" si="500"/>
        <v>0</v>
      </c>
      <c r="U4566" s="28">
        <f t="shared" si="501"/>
        <v>0</v>
      </c>
      <c r="V4566" s="82"/>
      <c r="W4566" s="82"/>
      <c r="X4566" s="28">
        <f t="shared" si="502"/>
        <v>0</v>
      </c>
    </row>
    <row r="4567" spans="1:24" ht="13.5" customHeight="1">
      <c r="A4567" s="26" t="str">
        <f t="shared" si="497"/>
        <v>Test insurer</v>
      </c>
      <c r="B4567" s="79"/>
      <c r="C4567" s="79"/>
      <c r="D4567" s="27"/>
      <c r="E4567" s="79"/>
      <c r="F4567" s="79"/>
      <c r="G4567" s="80"/>
      <c r="H4567" s="79"/>
      <c r="I4567" s="148"/>
      <c r="J4567" s="148"/>
      <c r="K4567" s="81"/>
      <c r="L4567" s="81"/>
      <c r="M4567" s="82"/>
      <c r="N4567" s="82"/>
      <c r="O4567" s="170"/>
      <c r="P4567" s="170"/>
      <c r="Q4567" s="171">
        <f t="shared" si="503"/>
        <v>1</v>
      </c>
      <c r="R4567" s="28">
        <f t="shared" si="498"/>
        <v>0</v>
      </c>
      <c r="S4567" s="77" t="b">
        <f t="shared" si="499"/>
        <v>0</v>
      </c>
      <c r="T4567" s="78" t="b">
        <f t="shared" si="500"/>
        <v>0</v>
      </c>
      <c r="U4567" s="28">
        <f t="shared" si="501"/>
        <v>0</v>
      </c>
      <c r="V4567" s="82"/>
      <c r="W4567" s="82"/>
      <c r="X4567" s="28">
        <f t="shared" si="502"/>
        <v>0</v>
      </c>
    </row>
    <row r="4568" spans="1:24" ht="13.5" customHeight="1">
      <c r="A4568" s="26" t="str">
        <f t="shared" si="497"/>
        <v>Test insurer</v>
      </c>
      <c r="B4568" s="79"/>
      <c r="C4568" s="79"/>
      <c r="D4568" s="27"/>
      <c r="E4568" s="79"/>
      <c r="F4568" s="79"/>
      <c r="G4568" s="80"/>
      <c r="H4568" s="79"/>
      <c r="I4568" s="148"/>
      <c r="J4568" s="148"/>
      <c r="K4568" s="81"/>
      <c r="L4568" s="81"/>
      <c r="M4568" s="82"/>
      <c r="N4568" s="82"/>
      <c r="O4568" s="170"/>
      <c r="P4568" s="170"/>
      <c r="Q4568" s="171">
        <f t="shared" si="503"/>
        <v>1</v>
      </c>
      <c r="R4568" s="28">
        <f t="shared" si="498"/>
        <v>0</v>
      </c>
      <c r="S4568" s="77" t="b">
        <f t="shared" si="499"/>
        <v>0</v>
      </c>
      <c r="T4568" s="78" t="b">
        <f t="shared" si="500"/>
        <v>0</v>
      </c>
      <c r="U4568" s="28">
        <f t="shared" si="501"/>
        <v>0</v>
      </c>
      <c r="V4568" s="82"/>
      <c r="W4568" s="82"/>
      <c r="X4568" s="28">
        <f t="shared" si="502"/>
        <v>0</v>
      </c>
    </row>
    <row r="4569" spans="1:24" ht="13.5" customHeight="1">
      <c r="A4569" s="26" t="str">
        <f t="shared" si="497"/>
        <v>Test insurer</v>
      </c>
      <c r="B4569" s="79"/>
      <c r="C4569" s="79"/>
      <c r="D4569" s="27"/>
      <c r="E4569" s="79"/>
      <c r="F4569" s="79"/>
      <c r="G4569" s="80"/>
      <c r="H4569" s="79"/>
      <c r="I4569" s="148"/>
      <c r="J4569" s="148"/>
      <c r="K4569" s="81"/>
      <c r="L4569" s="81"/>
      <c r="M4569" s="82"/>
      <c r="N4569" s="82"/>
      <c r="O4569" s="170"/>
      <c r="P4569" s="170"/>
      <c r="Q4569" s="171">
        <f t="shared" si="503"/>
        <v>1</v>
      </c>
      <c r="R4569" s="28">
        <f t="shared" si="498"/>
        <v>0</v>
      </c>
      <c r="S4569" s="77" t="b">
        <f t="shared" si="499"/>
        <v>0</v>
      </c>
      <c r="T4569" s="78" t="b">
        <f t="shared" si="500"/>
        <v>0</v>
      </c>
      <c r="U4569" s="28">
        <f t="shared" si="501"/>
        <v>0</v>
      </c>
      <c r="V4569" s="82"/>
      <c r="W4569" s="82"/>
      <c r="X4569" s="28">
        <f t="shared" si="502"/>
        <v>0</v>
      </c>
    </row>
    <row r="4570" spans="1:24" ht="13.5" customHeight="1">
      <c r="A4570" s="26" t="str">
        <f t="shared" si="497"/>
        <v>Test insurer</v>
      </c>
      <c r="B4570" s="79"/>
      <c r="C4570" s="79"/>
      <c r="D4570" s="27"/>
      <c r="E4570" s="79"/>
      <c r="F4570" s="79"/>
      <c r="G4570" s="80"/>
      <c r="H4570" s="79"/>
      <c r="I4570" s="148"/>
      <c r="J4570" s="148"/>
      <c r="K4570" s="81"/>
      <c r="L4570" s="81"/>
      <c r="M4570" s="82"/>
      <c r="N4570" s="82"/>
      <c r="O4570" s="170"/>
      <c r="P4570" s="170"/>
      <c r="Q4570" s="171">
        <f t="shared" si="503"/>
        <v>1</v>
      </c>
      <c r="R4570" s="28">
        <f t="shared" si="498"/>
        <v>0</v>
      </c>
      <c r="S4570" s="77" t="b">
        <f t="shared" si="499"/>
        <v>0</v>
      </c>
      <c r="T4570" s="78" t="b">
        <f t="shared" si="500"/>
        <v>0</v>
      </c>
      <c r="U4570" s="28">
        <f t="shared" si="501"/>
        <v>0</v>
      </c>
      <c r="V4570" s="82"/>
      <c r="W4570" s="82"/>
      <c r="X4570" s="28">
        <f t="shared" si="502"/>
        <v>0</v>
      </c>
    </row>
    <row r="4571" spans="1:24" ht="13.5" customHeight="1">
      <c r="A4571" s="26" t="str">
        <f t="shared" si="497"/>
        <v>Test insurer</v>
      </c>
      <c r="B4571" s="79"/>
      <c r="C4571" s="79"/>
      <c r="D4571" s="27"/>
      <c r="E4571" s="79"/>
      <c r="F4571" s="79"/>
      <c r="G4571" s="80"/>
      <c r="H4571" s="79"/>
      <c r="I4571" s="148"/>
      <c r="J4571" s="148"/>
      <c r="K4571" s="81"/>
      <c r="L4571" s="81"/>
      <c r="M4571" s="82"/>
      <c r="N4571" s="82"/>
      <c r="O4571" s="170"/>
      <c r="P4571" s="170"/>
      <c r="Q4571" s="171">
        <f t="shared" si="503"/>
        <v>1</v>
      </c>
      <c r="R4571" s="28">
        <f t="shared" si="498"/>
        <v>0</v>
      </c>
      <c r="S4571" s="77" t="b">
        <f t="shared" si="499"/>
        <v>0</v>
      </c>
      <c r="T4571" s="78" t="b">
        <f t="shared" si="500"/>
        <v>0</v>
      </c>
      <c r="U4571" s="28">
        <f t="shared" si="501"/>
        <v>0</v>
      </c>
      <c r="V4571" s="82"/>
      <c r="W4571" s="82"/>
      <c r="X4571" s="28">
        <f t="shared" si="502"/>
        <v>0</v>
      </c>
    </row>
    <row r="4572" spans="1:24" ht="13.5" customHeight="1">
      <c r="A4572" s="26" t="str">
        <f t="shared" si="497"/>
        <v>Test insurer</v>
      </c>
      <c r="B4572" s="79"/>
      <c r="C4572" s="79"/>
      <c r="D4572" s="27"/>
      <c r="E4572" s="79"/>
      <c r="F4572" s="79"/>
      <c r="G4572" s="80"/>
      <c r="H4572" s="79"/>
      <c r="I4572" s="148"/>
      <c r="J4572" s="148"/>
      <c r="K4572" s="81"/>
      <c r="L4572" s="81"/>
      <c r="M4572" s="82"/>
      <c r="N4572" s="82"/>
      <c r="O4572" s="170"/>
      <c r="P4572" s="170"/>
      <c r="Q4572" s="171">
        <f t="shared" si="503"/>
        <v>1</v>
      </c>
      <c r="R4572" s="28">
        <f t="shared" si="498"/>
        <v>0</v>
      </c>
      <c r="S4572" s="77" t="b">
        <f t="shared" si="499"/>
        <v>0</v>
      </c>
      <c r="T4572" s="78" t="b">
        <f t="shared" si="500"/>
        <v>0</v>
      </c>
      <c r="U4572" s="28">
        <f t="shared" si="501"/>
        <v>0</v>
      </c>
      <c r="V4572" s="82"/>
      <c r="W4572" s="82"/>
      <c r="X4572" s="28">
        <f t="shared" si="502"/>
        <v>0</v>
      </c>
    </row>
    <row r="4573" spans="1:24" ht="13.5" customHeight="1">
      <c r="A4573" s="26" t="str">
        <f t="shared" si="497"/>
        <v>Test insurer</v>
      </c>
      <c r="B4573" s="79"/>
      <c r="C4573" s="79"/>
      <c r="D4573" s="27"/>
      <c r="E4573" s="79"/>
      <c r="F4573" s="79"/>
      <c r="G4573" s="80"/>
      <c r="H4573" s="79"/>
      <c r="I4573" s="148"/>
      <c r="J4573" s="148"/>
      <c r="K4573" s="81"/>
      <c r="L4573" s="81"/>
      <c r="M4573" s="82"/>
      <c r="N4573" s="82"/>
      <c r="O4573" s="170"/>
      <c r="P4573" s="170"/>
      <c r="Q4573" s="171">
        <f t="shared" si="503"/>
        <v>1</v>
      </c>
      <c r="R4573" s="28">
        <f t="shared" si="498"/>
        <v>0</v>
      </c>
      <c r="S4573" s="77" t="b">
        <f t="shared" si="499"/>
        <v>0</v>
      </c>
      <c r="T4573" s="78" t="b">
        <f t="shared" si="500"/>
        <v>0</v>
      </c>
      <c r="U4573" s="28">
        <f t="shared" si="501"/>
        <v>0</v>
      </c>
      <c r="V4573" s="82"/>
      <c r="W4573" s="82"/>
      <c r="X4573" s="28">
        <f t="shared" si="502"/>
        <v>0</v>
      </c>
    </row>
    <row r="4574" spans="1:24" ht="13.5" customHeight="1">
      <c r="A4574" s="26" t="str">
        <f t="shared" si="497"/>
        <v>Test insurer</v>
      </c>
      <c r="B4574" s="79"/>
      <c r="C4574" s="79"/>
      <c r="D4574" s="27"/>
      <c r="E4574" s="79"/>
      <c r="F4574" s="79"/>
      <c r="G4574" s="80"/>
      <c r="H4574" s="79"/>
      <c r="I4574" s="148"/>
      <c r="J4574" s="148"/>
      <c r="K4574" s="81"/>
      <c r="L4574" s="81"/>
      <c r="M4574" s="82"/>
      <c r="N4574" s="82"/>
      <c r="O4574" s="170"/>
      <c r="P4574" s="170"/>
      <c r="Q4574" s="171">
        <f t="shared" si="503"/>
        <v>1</v>
      </c>
      <c r="R4574" s="28">
        <f t="shared" si="498"/>
        <v>0</v>
      </c>
      <c r="S4574" s="77" t="b">
        <f t="shared" si="499"/>
        <v>0</v>
      </c>
      <c r="T4574" s="78" t="b">
        <f t="shared" si="500"/>
        <v>0</v>
      </c>
      <c r="U4574" s="28">
        <f t="shared" si="501"/>
        <v>0</v>
      </c>
      <c r="V4574" s="82"/>
      <c r="W4574" s="82"/>
      <c r="X4574" s="28">
        <f t="shared" si="502"/>
        <v>0</v>
      </c>
    </row>
    <row r="4575" spans="1:24" ht="13.5" customHeight="1">
      <c r="A4575" s="26" t="str">
        <f t="shared" si="497"/>
        <v>Test insurer</v>
      </c>
      <c r="B4575" s="79"/>
      <c r="C4575" s="79"/>
      <c r="D4575" s="27"/>
      <c r="E4575" s="79"/>
      <c r="F4575" s="79"/>
      <c r="G4575" s="80"/>
      <c r="H4575" s="79"/>
      <c r="I4575" s="148"/>
      <c r="J4575" s="148"/>
      <c r="K4575" s="81"/>
      <c r="L4575" s="81"/>
      <c r="M4575" s="82"/>
      <c r="N4575" s="82"/>
      <c r="O4575" s="170"/>
      <c r="P4575" s="170"/>
      <c r="Q4575" s="171">
        <f t="shared" si="503"/>
        <v>1</v>
      </c>
      <c r="R4575" s="28">
        <f t="shared" si="498"/>
        <v>0</v>
      </c>
      <c r="S4575" s="77" t="b">
        <f t="shared" si="499"/>
        <v>0</v>
      </c>
      <c r="T4575" s="78" t="b">
        <f t="shared" si="500"/>
        <v>0</v>
      </c>
      <c r="U4575" s="28">
        <f t="shared" si="501"/>
        <v>0</v>
      </c>
      <c r="V4575" s="82"/>
      <c r="W4575" s="82"/>
      <c r="X4575" s="28">
        <f t="shared" si="502"/>
        <v>0</v>
      </c>
    </row>
    <row r="4576" spans="1:24" ht="13.5" customHeight="1">
      <c r="A4576" s="26" t="str">
        <f t="shared" si="497"/>
        <v>Test insurer</v>
      </c>
      <c r="B4576" s="79"/>
      <c r="C4576" s="79"/>
      <c r="D4576" s="27"/>
      <c r="E4576" s="79"/>
      <c r="F4576" s="79"/>
      <c r="G4576" s="80"/>
      <c r="H4576" s="79"/>
      <c r="I4576" s="148"/>
      <c r="J4576" s="148"/>
      <c r="K4576" s="81"/>
      <c r="L4576" s="81"/>
      <c r="M4576" s="82"/>
      <c r="N4576" s="82"/>
      <c r="O4576" s="170"/>
      <c r="P4576" s="170"/>
      <c r="Q4576" s="171">
        <f t="shared" si="503"/>
        <v>1</v>
      </c>
      <c r="R4576" s="28">
        <f t="shared" si="498"/>
        <v>0</v>
      </c>
      <c r="S4576" s="77" t="b">
        <f t="shared" si="499"/>
        <v>0</v>
      </c>
      <c r="T4576" s="78" t="b">
        <f t="shared" si="500"/>
        <v>0</v>
      </c>
      <c r="U4576" s="28">
        <f t="shared" si="501"/>
        <v>0</v>
      </c>
      <c r="V4576" s="82"/>
      <c r="W4576" s="82"/>
      <c r="X4576" s="28">
        <f t="shared" si="502"/>
        <v>0</v>
      </c>
    </row>
    <row r="4577" spans="1:24" ht="13.5" customHeight="1">
      <c r="A4577" s="26" t="str">
        <f t="shared" si="497"/>
        <v>Test insurer</v>
      </c>
      <c r="B4577" s="79"/>
      <c r="C4577" s="79"/>
      <c r="D4577" s="27"/>
      <c r="E4577" s="79"/>
      <c r="F4577" s="79"/>
      <c r="G4577" s="80"/>
      <c r="H4577" s="79"/>
      <c r="I4577" s="148"/>
      <c r="J4577" s="148"/>
      <c r="K4577" s="81"/>
      <c r="L4577" s="81"/>
      <c r="M4577" s="82"/>
      <c r="N4577" s="82"/>
      <c r="O4577" s="170"/>
      <c r="P4577" s="170"/>
      <c r="Q4577" s="171">
        <f t="shared" si="503"/>
        <v>1</v>
      </c>
      <c r="R4577" s="28">
        <f t="shared" si="498"/>
        <v>0</v>
      </c>
      <c r="S4577" s="77" t="b">
        <f t="shared" si="499"/>
        <v>0</v>
      </c>
      <c r="T4577" s="78" t="b">
        <f t="shared" si="500"/>
        <v>0</v>
      </c>
      <c r="U4577" s="28">
        <f t="shared" si="501"/>
        <v>0</v>
      </c>
      <c r="V4577" s="82"/>
      <c r="W4577" s="82"/>
      <c r="X4577" s="28">
        <f t="shared" si="502"/>
        <v>0</v>
      </c>
    </row>
    <row r="4578" spans="1:24" ht="13.5" customHeight="1">
      <c r="A4578" s="26" t="str">
        <f t="shared" si="497"/>
        <v>Test insurer</v>
      </c>
      <c r="B4578" s="79"/>
      <c r="C4578" s="79"/>
      <c r="D4578" s="27"/>
      <c r="E4578" s="79"/>
      <c r="F4578" s="79"/>
      <c r="G4578" s="80"/>
      <c r="H4578" s="79"/>
      <c r="I4578" s="148"/>
      <c r="J4578" s="148"/>
      <c r="K4578" s="81"/>
      <c r="L4578" s="81"/>
      <c r="M4578" s="82"/>
      <c r="N4578" s="82"/>
      <c r="O4578" s="170"/>
      <c r="P4578" s="170"/>
      <c r="Q4578" s="171">
        <f t="shared" si="503"/>
        <v>1</v>
      </c>
      <c r="R4578" s="28">
        <f t="shared" si="498"/>
        <v>0</v>
      </c>
      <c r="S4578" s="77" t="b">
        <f t="shared" si="499"/>
        <v>0</v>
      </c>
      <c r="T4578" s="78" t="b">
        <f t="shared" si="500"/>
        <v>0</v>
      </c>
      <c r="U4578" s="28">
        <f t="shared" si="501"/>
        <v>0</v>
      </c>
      <c r="V4578" s="82"/>
      <c r="W4578" s="82"/>
      <c r="X4578" s="28">
        <f t="shared" si="502"/>
        <v>0</v>
      </c>
    </row>
    <row r="4579" spans="1:24" ht="13.5" customHeight="1">
      <c r="A4579" s="26" t="str">
        <f t="shared" si="497"/>
        <v>Test insurer</v>
      </c>
      <c r="B4579" s="79"/>
      <c r="C4579" s="79"/>
      <c r="D4579" s="27"/>
      <c r="E4579" s="79"/>
      <c r="F4579" s="79"/>
      <c r="G4579" s="80"/>
      <c r="H4579" s="79"/>
      <c r="I4579" s="148"/>
      <c r="J4579" s="148"/>
      <c r="K4579" s="81"/>
      <c r="L4579" s="81"/>
      <c r="M4579" s="82"/>
      <c r="N4579" s="82"/>
      <c r="O4579" s="170"/>
      <c r="P4579" s="170"/>
      <c r="Q4579" s="171">
        <f t="shared" si="503"/>
        <v>1</v>
      </c>
      <c r="R4579" s="28">
        <f t="shared" si="498"/>
        <v>0</v>
      </c>
      <c r="S4579" s="77" t="b">
        <f t="shared" si="499"/>
        <v>0</v>
      </c>
      <c r="T4579" s="78" t="b">
        <f t="shared" si="500"/>
        <v>0</v>
      </c>
      <c r="U4579" s="28">
        <f t="shared" si="501"/>
        <v>0</v>
      </c>
      <c r="V4579" s="82"/>
      <c r="W4579" s="82"/>
      <c r="X4579" s="28">
        <f t="shared" si="502"/>
        <v>0</v>
      </c>
    </row>
    <row r="4580" spans="1:24" ht="13.5" customHeight="1">
      <c r="A4580" s="26" t="str">
        <f t="shared" si="497"/>
        <v>Test insurer</v>
      </c>
      <c r="B4580" s="79"/>
      <c r="C4580" s="79"/>
      <c r="D4580" s="27"/>
      <c r="E4580" s="79"/>
      <c r="F4580" s="79"/>
      <c r="G4580" s="80"/>
      <c r="H4580" s="79"/>
      <c r="I4580" s="148"/>
      <c r="J4580" s="148"/>
      <c r="K4580" s="81"/>
      <c r="L4580" s="81"/>
      <c r="M4580" s="82"/>
      <c r="N4580" s="82"/>
      <c r="O4580" s="170"/>
      <c r="P4580" s="170"/>
      <c r="Q4580" s="171">
        <f t="shared" si="503"/>
        <v>1</v>
      </c>
      <c r="R4580" s="28">
        <f t="shared" si="498"/>
        <v>0</v>
      </c>
      <c r="S4580" s="77" t="b">
        <f t="shared" si="499"/>
        <v>0</v>
      </c>
      <c r="T4580" s="78" t="b">
        <f t="shared" si="500"/>
        <v>0</v>
      </c>
      <c r="U4580" s="28">
        <f t="shared" si="501"/>
        <v>0</v>
      </c>
      <c r="V4580" s="82"/>
      <c r="W4580" s="82"/>
      <c r="X4580" s="28">
        <f t="shared" si="502"/>
        <v>0</v>
      </c>
    </row>
    <row r="4581" spans="1:24" ht="13.5" customHeight="1">
      <c r="A4581" s="26" t="str">
        <f t="shared" si="497"/>
        <v>Test insurer</v>
      </c>
      <c r="B4581" s="79"/>
      <c r="C4581" s="79"/>
      <c r="D4581" s="27"/>
      <c r="E4581" s="79"/>
      <c r="F4581" s="79"/>
      <c r="G4581" s="80"/>
      <c r="H4581" s="79"/>
      <c r="I4581" s="148"/>
      <c r="J4581" s="148"/>
      <c r="K4581" s="81"/>
      <c r="L4581" s="81"/>
      <c r="M4581" s="82"/>
      <c r="N4581" s="82"/>
      <c r="O4581" s="170"/>
      <c r="P4581" s="170"/>
      <c r="Q4581" s="171">
        <f t="shared" si="503"/>
        <v>1</v>
      </c>
      <c r="R4581" s="28">
        <f t="shared" si="498"/>
        <v>0</v>
      </c>
      <c r="S4581" s="77" t="b">
        <f t="shared" si="499"/>
        <v>0</v>
      </c>
      <c r="T4581" s="78" t="b">
        <f t="shared" si="500"/>
        <v>0</v>
      </c>
      <c r="U4581" s="28">
        <f t="shared" si="501"/>
        <v>0</v>
      </c>
      <c r="V4581" s="82"/>
      <c r="W4581" s="82"/>
      <c r="X4581" s="28">
        <f t="shared" si="502"/>
        <v>0</v>
      </c>
    </row>
    <row r="4582" spans="1:24" ht="13.5" customHeight="1">
      <c r="A4582" s="26" t="str">
        <f t="shared" si="497"/>
        <v>Test insurer</v>
      </c>
      <c r="B4582" s="79"/>
      <c r="C4582" s="79"/>
      <c r="D4582" s="27"/>
      <c r="E4582" s="79"/>
      <c r="F4582" s="79"/>
      <c r="G4582" s="80"/>
      <c r="H4582" s="79"/>
      <c r="I4582" s="148"/>
      <c r="J4582" s="148"/>
      <c r="K4582" s="81"/>
      <c r="L4582" s="81"/>
      <c r="M4582" s="82"/>
      <c r="N4582" s="82"/>
      <c r="O4582" s="170"/>
      <c r="P4582" s="170"/>
      <c r="Q4582" s="171">
        <f t="shared" si="503"/>
        <v>1</v>
      </c>
      <c r="R4582" s="28">
        <f t="shared" si="498"/>
        <v>0</v>
      </c>
      <c r="S4582" s="77" t="b">
        <f t="shared" si="499"/>
        <v>0</v>
      </c>
      <c r="T4582" s="78" t="b">
        <f t="shared" si="500"/>
        <v>0</v>
      </c>
      <c r="U4582" s="28">
        <f t="shared" si="501"/>
        <v>0</v>
      </c>
      <c r="V4582" s="82"/>
      <c r="W4582" s="82"/>
      <c r="X4582" s="28">
        <f t="shared" si="502"/>
        <v>0</v>
      </c>
    </row>
    <row r="4583" spans="1:24" ht="13.5" customHeight="1">
      <c r="A4583" s="26" t="str">
        <f t="shared" si="497"/>
        <v>Test insurer</v>
      </c>
      <c r="B4583" s="79"/>
      <c r="C4583" s="79"/>
      <c r="D4583" s="27"/>
      <c r="E4583" s="79"/>
      <c r="F4583" s="79"/>
      <c r="G4583" s="80"/>
      <c r="H4583" s="79"/>
      <c r="I4583" s="148"/>
      <c r="J4583" s="148"/>
      <c r="K4583" s="81"/>
      <c r="L4583" s="81"/>
      <c r="M4583" s="82"/>
      <c r="N4583" s="82"/>
      <c r="O4583" s="170"/>
      <c r="P4583" s="170"/>
      <c r="Q4583" s="171">
        <f t="shared" si="503"/>
        <v>1</v>
      </c>
      <c r="R4583" s="28">
        <f t="shared" si="498"/>
        <v>0</v>
      </c>
      <c r="S4583" s="77" t="b">
        <f t="shared" si="499"/>
        <v>0</v>
      </c>
      <c r="T4583" s="78" t="b">
        <f t="shared" si="500"/>
        <v>0</v>
      </c>
      <c r="U4583" s="28">
        <f t="shared" si="501"/>
        <v>0</v>
      </c>
      <c r="V4583" s="82"/>
      <c r="W4583" s="82"/>
      <c r="X4583" s="28">
        <f t="shared" si="502"/>
        <v>0</v>
      </c>
    </row>
    <row r="4584" spans="1:24" ht="13.5" customHeight="1">
      <c r="A4584" s="26" t="str">
        <f t="shared" si="497"/>
        <v>Test insurer</v>
      </c>
      <c r="B4584" s="79"/>
      <c r="C4584" s="79"/>
      <c r="D4584" s="27"/>
      <c r="E4584" s="79"/>
      <c r="F4584" s="79"/>
      <c r="G4584" s="80"/>
      <c r="H4584" s="79"/>
      <c r="I4584" s="148"/>
      <c r="J4584" s="148"/>
      <c r="K4584" s="81"/>
      <c r="L4584" s="81"/>
      <c r="M4584" s="82"/>
      <c r="N4584" s="82"/>
      <c r="O4584" s="170"/>
      <c r="P4584" s="170"/>
      <c r="Q4584" s="171">
        <f t="shared" si="503"/>
        <v>1</v>
      </c>
      <c r="R4584" s="28">
        <f t="shared" si="498"/>
        <v>0</v>
      </c>
      <c r="S4584" s="77" t="b">
        <f t="shared" si="499"/>
        <v>0</v>
      </c>
      <c r="T4584" s="78" t="b">
        <f t="shared" si="500"/>
        <v>0</v>
      </c>
      <c r="U4584" s="28">
        <f t="shared" si="501"/>
        <v>0</v>
      </c>
      <c r="V4584" s="82"/>
      <c r="W4584" s="82"/>
      <c r="X4584" s="28">
        <f t="shared" si="502"/>
        <v>0</v>
      </c>
    </row>
    <row r="4585" spans="1:24" ht="13.5" customHeight="1">
      <c r="A4585" s="26" t="str">
        <f t="shared" si="497"/>
        <v>Test insurer</v>
      </c>
      <c r="B4585" s="79"/>
      <c r="C4585" s="79"/>
      <c r="D4585" s="27"/>
      <c r="E4585" s="79"/>
      <c r="F4585" s="79"/>
      <c r="G4585" s="80"/>
      <c r="H4585" s="79"/>
      <c r="I4585" s="148"/>
      <c r="J4585" s="148"/>
      <c r="K4585" s="81"/>
      <c r="L4585" s="81"/>
      <c r="M4585" s="82"/>
      <c r="N4585" s="82"/>
      <c r="O4585" s="170"/>
      <c r="P4585" s="170"/>
      <c r="Q4585" s="171">
        <f t="shared" si="503"/>
        <v>1</v>
      </c>
      <c r="R4585" s="28">
        <f t="shared" si="498"/>
        <v>0</v>
      </c>
      <c r="S4585" s="77" t="b">
        <f t="shared" si="499"/>
        <v>0</v>
      </c>
      <c r="T4585" s="78" t="b">
        <f t="shared" si="500"/>
        <v>0</v>
      </c>
      <c r="U4585" s="28">
        <f t="shared" si="501"/>
        <v>0</v>
      </c>
      <c r="V4585" s="82"/>
      <c r="W4585" s="82"/>
      <c r="X4585" s="28">
        <f t="shared" si="502"/>
        <v>0</v>
      </c>
    </row>
    <row r="4586" spans="1:24" ht="13.5" customHeight="1">
      <c r="A4586" s="26" t="str">
        <f t="shared" si="497"/>
        <v>Test insurer</v>
      </c>
      <c r="B4586" s="79"/>
      <c r="C4586" s="79"/>
      <c r="D4586" s="27"/>
      <c r="E4586" s="79"/>
      <c r="F4586" s="79"/>
      <c r="G4586" s="80"/>
      <c r="H4586" s="79"/>
      <c r="I4586" s="148"/>
      <c r="J4586" s="148"/>
      <c r="K4586" s="81"/>
      <c r="L4586" s="81"/>
      <c r="M4586" s="82"/>
      <c r="N4586" s="82"/>
      <c r="O4586" s="170"/>
      <c r="P4586" s="170"/>
      <c r="Q4586" s="171">
        <f t="shared" si="503"/>
        <v>1</v>
      </c>
      <c r="R4586" s="28">
        <f t="shared" si="498"/>
        <v>0</v>
      </c>
      <c r="S4586" s="77" t="b">
        <f t="shared" si="499"/>
        <v>0</v>
      </c>
      <c r="T4586" s="78" t="b">
        <f t="shared" si="500"/>
        <v>0</v>
      </c>
      <c r="U4586" s="28">
        <f t="shared" si="501"/>
        <v>0</v>
      </c>
      <c r="V4586" s="82"/>
      <c r="W4586" s="82"/>
      <c r="X4586" s="28">
        <f t="shared" si="502"/>
        <v>0</v>
      </c>
    </row>
    <row r="4587" spans="1:24" ht="13.5" customHeight="1">
      <c r="A4587" s="26" t="str">
        <f t="shared" si="497"/>
        <v>Test insurer</v>
      </c>
      <c r="B4587" s="79"/>
      <c r="C4587" s="79"/>
      <c r="D4587" s="27"/>
      <c r="E4587" s="79"/>
      <c r="F4587" s="79"/>
      <c r="G4587" s="80"/>
      <c r="H4587" s="79"/>
      <c r="I4587" s="148"/>
      <c r="J4587" s="148"/>
      <c r="K4587" s="81"/>
      <c r="L4587" s="81"/>
      <c r="M4587" s="82"/>
      <c r="N4587" s="82"/>
      <c r="O4587" s="170"/>
      <c r="P4587" s="170"/>
      <c r="Q4587" s="171">
        <f t="shared" si="503"/>
        <v>1</v>
      </c>
      <c r="R4587" s="28">
        <f t="shared" si="498"/>
        <v>0</v>
      </c>
      <c r="S4587" s="77" t="b">
        <f t="shared" si="499"/>
        <v>0</v>
      </c>
      <c r="T4587" s="78" t="b">
        <f t="shared" si="500"/>
        <v>0</v>
      </c>
      <c r="U4587" s="28">
        <f t="shared" si="501"/>
        <v>0</v>
      </c>
      <c r="V4587" s="82"/>
      <c r="W4587" s="82"/>
      <c r="X4587" s="28">
        <f t="shared" si="502"/>
        <v>0</v>
      </c>
    </row>
    <row r="4588" spans="1:24" ht="13.5" customHeight="1">
      <c r="A4588" s="26" t="str">
        <f t="shared" si="497"/>
        <v>Test insurer</v>
      </c>
      <c r="B4588" s="79"/>
      <c r="C4588" s="79"/>
      <c r="D4588" s="27"/>
      <c r="E4588" s="79"/>
      <c r="F4588" s="79"/>
      <c r="G4588" s="80"/>
      <c r="H4588" s="79"/>
      <c r="I4588" s="148"/>
      <c r="J4588" s="148"/>
      <c r="K4588" s="81"/>
      <c r="L4588" s="81"/>
      <c r="M4588" s="82"/>
      <c r="N4588" s="82"/>
      <c r="O4588" s="170"/>
      <c r="P4588" s="170"/>
      <c r="Q4588" s="171">
        <f t="shared" si="503"/>
        <v>1</v>
      </c>
      <c r="R4588" s="28">
        <f t="shared" si="498"/>
        <v>0</v>
      </c>
      <c r="S4588" s="77" t="b">
        <f t="shared" si="499"/>
        <v>0</v>
      </c>
      <c r="T4588" s="78" t="b">
        <f t="shared" si="500"/>
        <v>0</v>
      </c>
      <c r="U4588" s="28">
        <f t="shared" si="501"/>
        <v>0</v>
      </c>
      <c r="V4588" s="82"/>
      <c r="W4588" s="82"/>
      <c r="X4588" s="28">
        <f t="shared" si="502"/>
        <v>0</v>
      </c>
    </row>
    <row r="4589" spans="1:24" ht="13.5" customHeight="1">
      <c r="A4589" s="26" t="str">
        <f t="shared" si="497"/>
        <v>Test insurer</v>
      </c>
      <c r="B4589" s="79"/>
      <c r="C4589" s="79"/>
      <c r="D4589" s="27"/>
      <c r="E4589" s="79"/>
      <c r="F4589" s="79"/>
      <c r="G4589" s="80"/>
      <c r="H4589" s="79"/>
      <c r="I4589" s="148"/>
      <c r="J4589" s="148"/>
      <c r="K4589" s="81"/>
      <c r="L4589" s="81"/>
      <c r="M4589" s="82"/>
      <c r="N4589" s="82"/>
      <c r="O4589" s="170"/>
      <c r="P4589" s="170"/>
      <c r="Q4589" s="171">
        <f t="shared" si="503"/>
        <v>1</v>
      </c>
      <c r="R4589" s="28">
        <f t="shared" si="498"/>
        <v>0</v>
      </c>
      <c r="S4589" s="77" t="b">
        <f t="shared" si="499"/>
        <v>0</v>
      </c>
      <c r="T4589" s="78" t="b">
        <f t="shared" si="500"/>
        <v>0</v>
      </c>
      <c r="U4589" s="28">
        <f t="shared" si="501"/>
        <v>0</v>
      </c>
      <c r="V4589" s="82"/>
      <c r="W4589" s="82"/>
      <c r="X4589" s="28">
        <f t="shared" si="502"/>
        <v>0</v>
      </c>
    </row>
    <row r="4590" spans="1:24" ht="13.5" customHeight="1">
      <c r="A4590" s="26" t="str">
        <f t="shared" si="497"/>
        <v>Test insurer</v>
      </c>
      <c r="B4590" s="79"/>
      <c r="C4590" s="79"/>
      <c r="D4590" s="27"/>
      <c r="E4590" s="79"/>
      <c r="F4590" s="79"/>
      <c r="G4590" s="80"/>
      <c r="H4590" s="79"/>
      <c r="I4590" s="148"/>
      <c r="J4590" s="148"/>
      <c r="K4590" s="81"/>
      <c r="L4590" s="81"/>
      <c r="M4590" s="82"/>
      <c r="N4590" s="82"/>
      <c r="O4590" s="170"/>
      <c r="P4590" s="170"/>
      <c r="Q4590" s="171">
        <f t="shared" si="503"/>
        <v>1</v>
      </c>
      <c r="R4590" s="28">
        <f t="shared" si="498"/>
        <v>0</v>
      </c>
      <c r="S4590" s="77" t="b">
        <f t="shared" si="499"/>
        <v>0</v>
      </c>
      <c r="T4590" s="78" t="b">
        <f t="shared" si="500"/>
        <v>0</v>
      </c>
      <c r="U4590" s="28">
        <f t="shared" si="501"/>
        <v>0</v>
      </c>
      <c r="V4590" s="82"/>
      <c r="W4590" s="82"/>
      <c r="X4590" s="28">
        <f t="shared" si="502"/>
        <v>0</v>
      </c>
    </row>
    <row r="4591" spans="1:24" ht="13.5" customHeight="1">
      <c r="A4591" s="26" t="str">
        <f t="shared" si="497"/>
        <v>Test insurer</v>
      </c>
      <c r="B4591" s="79"/>
      <c r="C4591" s="79"/>
      <c r="D4591" s="27"/>
      <c r="E4591" s="79"/>
      <c r="F4591" s="79"/>
      <c r="G4591" s="80"/>
      <c r="H4591" s="79"/>
      <c r="I4591" s="148"/>
      <c r="J4591" s="148"/>
      <c r="K4591" s="81"/>
      <c r="L4591" s="81"/>
      <c r="M4591" s="82"/>
      <c r="N4591" s="82"/>
      <c r="O4591" s="170"/>
      <c r="P4591" s="170"/>
      <c r="Q4591" s="171">
        <f t="shared" si="503"/>
        <v>1</v>
      </c>
      <c r="R4591" s="28">
        <f t="shared" si="498"/>
        <v>0</v>
      </c>
      <c r="S4591" s="77" t="b">
        <f t="shared" si="499"/>
        <v>0</v>
      </c>
      <c r="T4591" s="78" t="b">
        <f t="shared" si="500"/>
        <v>0</v>
      </c>
      <c r="U4591" s="28">
        <f t="shared" si="501"/>
        <v>0</v>
      </c>
      <c r="V4591" s="82"/>
      <c r="W4591" s="82"/>
      <c r="X4591" s="28">
        <f t="shared" si="502"/>
        <v>0</v>
      </c>
    </row>
    <row r="4592" spans="1:24" ht="13.5" customHeight="1">
      <c r="A4592" s="26" t="str">
        <f t="shared" si="497"/>
        <v>Test insurer</v>
      </c>
      <c r="B4592" s="79"/>
      <c r="C4592" s="79"/>
      <c r="D4592" s="27"/>
      <c r="E4592" s="79"/>
      <c r="F4592" s="79"/>
      <c r="G4592" s="80"/>
      <c r="H4592" s="79"/>
      <c r="I4592" s="148"/>
      <c r="J4592" s="148"/>
      <c r="K4592" s="81"/>
      <c r="L4592" s="81"/>
      <c r="M4592" s="82"/>
      <c r="N4592" s="82"/>
      <c r="O4592" s="170"/>
      <c r="P4592" s="170"/>
      <c r="Q4592" s="171">
        <f t="shared" si="503"/>
        <v>1</v>
      </c>
      <c r="R4592" s="28">
        <f t="shared" si="498"/>
        <v>0</v>
      </c>
      <c r="S4592" s="77" t="b">
        <f t="shared" si="499"/>
        <v>0</v>
      </c>
      <c r="T4592" s="78" t="b">
        <f t="shared" si="500"/>
        <v>0</v>
      </c>
      <c r="U4592" s="28">
        <f t="shared" si="501"/>
        <v>0</v>
      </c>
      <c r="V4592" s="82"/>
      <c r="W4592" s="82"/>
      <c r="X4592" s="28">
        <f t="shared" si="502"/>
        <v>0</v>
      </c>
    </row>
    <row r="4593" spans="1:24" ht="13.5" customHeight="1">
      <c r="A4593" s="26" t="str">
        <f t="shared" si="497"/>
        <v>Test insurer</v>
      </c>
      <c r="B4593" s="79"/>
      <c r="C4593" s="79"/>
      <c r="D4593" s="27"/>
      <c r="E4593" s="79"/>
      <c r="F4593" s="79"/>
      <c r="G4593" s="80"/>
      <c r="H4593" s="79"/>
      <c r="I4593" s="148"/>
      <c r="J4593" s="148"/>
      <c r="K4593" s="81"/>
      <c r="L4593" s="81"/>
      <c r="M4593" s="82"/>
      <c r="N4593" s="82"/>
      <c r="O4593" s="170"/>
      <c r="P4593" s="170"/>
      <c r="Q4593" s="171">
        <f t="shared" si="503"/>
        <v>1</v>
      </c>
      <c r="R4593" s="28">
        <f t="shared" si="498"/>
        <v>0</v>
      </c>
      <c r="S4593" s="77" t="b">
        <f t="shared" si="499"/>
        <v>0</v>
      </c>
      <c r="T4593" s="78" t="b">
        <f t="shared" si="500"/>
        <v>0</v>
      </c>
      <c r="U4593" s="28">
        <f t="shared" si="501"/>
        <v>0</v>
      </c>
      <c r="V4593" s="82"/>
      <c r="W4593" s="82"/>
      <c r="X4593" s="28">
        <f t="shared" si="502"/>
        <v>0</v>
      </c>
    </row>
    <row r="4594" spans="1:24" ht="13.5" customHeight="1">
      <c r="A4594" s="26" t="str">
        <f t="shared" si="497"/>
        <v>Test insurer</v>
      </c>
      <c r="B4594" s="79"/>
      <c r="C4594" s="79"/>
      <c r="D4594" s="27"/>
      <c r="E4594" s="79"/>
      <c r="F4594" s="79"/>
      <c r="G4594" s="80"/>
      <c r="H4594" s="79"/>
      <c r="I4594" s="148"/>
      <c r="J4594" s="148"/>
      <c r="K4594" s="81"/>
      <c r="L4594" s="81"/>
      <c r="M4594" s="82"/>
      <c r="N4594" s="82"/>
      <c r="O4594" s="170"/>
      <c r="P4594" s="170"/>
      <c r="Q4594" s="171">
        <f t="shared" si="503"/>
        <v>1</v>
      </c>
      <c r="R4594" s="28">
        <f t="shared" si="498"/>
        <v>0</v>
      </c>
      <c r="S4594" s="77" t="b">
        <f t="shared" si="499"/>
        <v>0</v>
      </c>
      <c r="T4594" s="78" t="b">
        <f t="shared" si="500"/>
        <v>0</v>
      </c>
      <c r="U4594" s="28">
        <f t="shared" si="501"/>
        <v>0</v>
      </c>
      <c r="V4594" s="82"/>
      <c r="W4594" s="82"/>
      <c r="X4594" s="28">
        <f t="shared" si="502"/>
        <v>0</v>
      </c>
    </row>
    <row r="4595" spans="1:24" ht="13.5" customHeight="1">
      <c r="A4595" s="26" t="str">
        <f t="shared" si="497"/>
        <v>Test insurer</v>
      </c>
      <c r="B4595" s="79"/>
      <c r="C4595" s="79"/>
      <c r="D4595" s="27"/>
      <c r="E4595" s="79"/>
      <c r="F4595" s="79"/>
      <c r="G4595" s="80"/>
      <c r="H4595" s="79"/>
      <c r="I4595" s="148"/>
      <c r="J4595" s="148"/>
      <c r="K4595" s="81"/>
      <c r="L4595" s="81"/>
      <c r="M4595" s="82"/>
      <c r="N4595" s="82"/>
      <c r="O4595" s="170"/>
      <c r="P4595" s="170"/>
      <c r="Q4595" s="171">
        <f t="shared" si="503"/>
        <v>1</v>
      </c>
      <c r="R4595" s="28">
        <f t="shared" si="498"/>
        <v>0</v>
      </c>
      <c r="S4595" s="77" t="b">
        <f t="shared" si="499"/>
        <v>0</v>
      </c>
      <c r="T4595" s="78" t="b">
        <f t="shared" si="500"/>
        <v>0</v>
      </c>
      <c r="U4595" s="28">
        <f t="shared" si="501"/>
        <v>0</v>
      </c>
      <c r="V4595" s="82"/>
      <c r="W4595" s="82"/>
      <c r="X4595" s="28">
        <f t="shared" si="502"/>
        <v>0</v>
      </c>
    </row>
    <row r="4596" spans="1:24" ht="13.5" customHeight="1">
      <c r="A4596" s="26" t="str">
        <f t="shared" si="497"/>
        <v>Test insurer</v>
      </c>
      <c r="B4596" s="79"/>
      <c r="C4596" s="79"/>
      <c r="D4596" s="27"/>
      <c r="E4596" s="79"/>
      <c r="F4596" s="79"/>
      <c r="G4596" s="80"/>
      <c r="H4596" s="79"/>
      <c r="I4596" s="148"/>
      <c r="J4596" s="148"/>
      <c r="K4596" s="81"/>
      <c r="L4596" s="81"/>
      <c r="M4596" s="82"/>
      <c r="N4596" s="82"/>
      <c r="O4596" s="170"/>
      <c r="P4596" s="170"/>
      <c r="Q4596" s="171">
        <f t="shared" si="503"/>
        <v>1</v>
      </c>
      <c r="R4596" s="28">
        <f t="shared" si="498"/>
        <v>0</v>
      </c>
      <c r="S4596" s="77" t="b">
        <f t="shared" si="499"/>
        <v>0</v>
      </c>
      <c r="T4596" s="78" t="b">
        <f t="shared" si="500"/>
        <v>0</v>
      </c>
      <c r="U4596" s="28">
        <f t="shared" si="501"/>
        <v>0</v>
      </c>
      <c r="V4596" s="82"/>
      <c r="W4596" s="82"/>
      <c r="X4596" s="28">
        <f t="shared" si="502"/>
        <v>0</v>
      </c>
    </row>
    <row r="4597" spans="1:24" ht="13.5" customHeight="1">
      <c r="A4597" s="26" t="str">
        <f t="shared" si="497"/>
        <v>Test insurer</v>
      </c>
      <c r="B4597" s="79"/>
      <c r="C4597" s="79"/>
      <c r="D4597" s="27"/>
      <c r="E4597" s="79"/>
      <c r="F4597" s="79"/>
      <c r="G4597" s="80"/>
      <c r="H4597" s="79"/>
      <c r="I4597" s="148"/>
      <c r="J4597" s="148"/>
      <c r="K4597" s="81"/>
      <c r="L4597" s="81"/>
      <c r="M4597" s="82"/>
      <c r="N4597" s="82"/>
      <c r="O4597" s="170"/>
      <c r="P4597" s="170"/>
      <c r="Q4597" s="171">
        <f t="shared" si="503"/>
        <v>1</v>
      </c>
      <c r="R4597" s="28">
        <f t="shared" si="498"/>
        <v>0</v>
      </c>
      <c r="S4597" s="77" t="b">
        <f t="shared" si="499"/>
        <v>0</v>
      </c>
      <c r="T4597" s="78" t="b">
        <f t="shared" si="500"/>
        <v>0</v>
      </c>
      <c r="U4597" s="28">
        <f t="shared" si="501"/>
        <v>0</v>
      </c>
      <c r="V4597" s="82"/>
      <c r="W4597" s="82"/>
      <c r="X4597" s="28">
        <f t="shared" si="502"/>
        <v>0</v>
      </c>
    </row>
    <row r="4598" spans="1:24" ht="13.5" customHeight="1">
      <c r="A4598" s="26" t="str">
        <f t="shared" si="497"/>
        <v>Test insurer</v>
      </c>
      <c r="B4598" s="79"/>
      <c r="C4598" s="79"/>
      <c r="D4598" s="27"/>
      <c r="E4598" s="79"/>
      <c r="F4598" s="79"/>
      <c r="G4598" s="80"/>
      <c r="H4598" s="79"/>
      <c r="I4598" s="148"/>
      <c r="J4598" s="148"/>
      <c r="K4598" s="81"/>
      <c r="L4598" s="81"/>
      <c r="M4598" s="82"/>
      <c r="N4598" s="82"/>
      <c r="O4598" s="170"/>
      <c r="P4598" s="170"/>
      <c r="Q4598" s="171">
        <f t="shared" si="503"/>
        <v>1</v>
      </c>
      <c r="R4598" s="28">
        <f t="shared" si="498"/>
        <v>0</v>
      </c>
      <c r="S4598" s="77" t="b">
        <f t="shared" si="499"/>
        <v>0</v>
      </c>
      <c r="T4598" s="78" t="b">
        <f t="shared" si="500"/>
        <v>0</v>
      </c>
      <c r="U4598" s="28">
        <f t="shared" si="501"/>
        <v>0</v>
      </c>
      <c r="V4598" s="82"/>
      <c r="W4598" s="82"/>
      <c r="X4598" s="28">
        <f t="shared" si="502"/>
        <v>0</v>
      </c>
    </row>
    <row r="4599" spans="1:24" ht="13.5" customHeight="1">
      <c r="A4599" s="26" t="str">
        <f t="shared" si="497"/>
        <v>Test insurer</v>
      </c>
      <c r="B4599" s="79"/>
      <c r="C4599" s="79"/>
      <c r="D4599" s="27"/>
      <c r="E4599" s="79"/>
      <c r="F4599" s="79"/>
      <c r="G4599" s="80"/>
      <c r="H4599" s="79"/>
      <c r="I4599" s="148"/>
      <c r="J4599" s="148"/>
      <c r="K4599" s="81"/>
      <c r="L4599" s="81"/>
      <c r="M4599" s="82"/>
      <c r="N4599" s="82"/>
      <c r="O4599" s="170"/>
      <c r="P4599" s="170"/>
      <c r="Q4599" s="171">
        <f t="shared" si="503"/>
        <v>1</v>
      </c>
      <c r="R4599" s="28">
        <f t="shared" si="498"/>
        <v>0</v>
      </c>
      <c r="S4599" s="77" t="b">
        <f t="shared" si="499"/>
        <v>0</v>
      </c>
      <c r="T4599" s="78" t="b">
        <f t="shared" si="500"/>
        <v>0</v>
      </c>
      <c r="U4599" s="28">
        <f t="shared" si="501"/>
        <v>0</v>
      </c>
      <c r="V4599" s="82"/>
      <c r="W4599" s="82"/>
      <c r="X4599" s="28">
        <f t="shared" si="502"/>
        <v>0</v>
      </c>
    </row>
    <row r="4600" spans="1:24" ht="13.5" customHeight="1">
      <c r="A4600" s="26" t="str">
        <f t="shared" si="497"/>
        <v>Test insurer</v>
      </c>
      <c r="B4600" s="79"/>
      <c r="C4600" s="79"/>
      <c r="D4600" s="27"/>
      <c r="E4600" s="79"/>
      <c r="F4600" s="79"/>
      <c r="G4600" s="80"/>
      <c r="H4600" s="79"/>
      <c r="I4600" s="148"/>
      <c r="J4600" s="148"/>
      <c r="K4600" s="81"/>
      <c r="L4600" s="81"/>
      <c r="M4600" s="82"/>
      <c r="N4600" s="82"/>
      <c r="O4600" s="170"/>
      <c r="P4600" s="170"/>
      <c r="Q4600" s="171">
        <f t="shared" si="503"/>
        <v>1</v>
      </c>
      <c r="R4600" s="28">
        <f t="shared" si="498"/>
        <v>0</v>
      </c>
      <c r="S4600" s="77" t="b">
        <f t="shared" si="499"/>
        <v>0</v>
      </c>
      <c r="T4600" s="78" t="b">
        <f t="shared" si="500"/>
        <v>0</v>
      </c>
      <c r="U4600" s="28">
        <f t="shared" si="501"/>
        <v>0</v>
      </c>
      <c r="V4600" s="82"/>
      <c r="W4600" s="82"/>
      <c r="X4600" s="28">
        <f t="shared" si="502"/>
        <v>0</v>
      </c>
    </row>
    <row r="4601" spans="1:24" ht="13.5" customHeight="1">
      <c r="A4601" s="26" t="str">
        <f t="shared" si="497"/>
        <v>Test insurer</v>
      </c>
      <c r="B4601" s="79"/>
      <c r="C4601" s="79"/>
      <c r="D4601" s="27"/>
      <c r="E4601" s="79"/>
      <c r="F4601" s="79"/>
      <c r="G4601" s="80"/>
      <c r="H4601" s="79"/>
      <c r="I4601" s="148"/>
      <c r="J4601" s="148"/>
      <c r="K4601" s="81"/>
      <c r="L4601" s="81"/>
      <c r="M4601" s="82"/>
      <c r="N4601" s="82"/>
      <c r="O4601" s="170"/>
      <c r="P4601" s="170"/>
      <c r="Q4601" s="171">
        <f t="shared" si="503"/>
        <v>1</v>
      </c>
      <c r="R4601" s="28">
        <f t="shared" si="498"/>
        <v>0</v>
      </c>
      <c r="S4601" s="77" t="b">
        <f t="shared" si="499"/>
        <v>0</v>
      </c>
      <c r="T4601" s="78" t="b">
        <f t="shared" si="500"/>
        <v>0</v>
      </c>
      <c r="U4601" s="28">
        <f t="shared" si="501"/>
        <v>0</v>
      </c>
      <c r="V4601" s="82"/>
      <c r="W4601" s="82"/>
      <c r="X4601" s="28">
        <f t="shared" si="502"/>
        <v>0</v>
      </c>
    </row>
    <row r="4602" spans="1:24" ht="13.5" customHeight="1">
      <c r="A4602" s="26" t="str">
        <f t="shared" si="497"/>
        <v>Test insurer</v>
      </c>
      <c r="B4602" s="79"/>
      <c r="C4602" s="79"/>
      <c r="D4602" s="27"/>
      <c r="E4602" s="79"/>
      <c r="F4602" s="79"/>
      <c r="G4602" s="80"/>
      <c r="H4602" s="79"/>
      <c r="I4602" s="148"/>
      <c r="J4602" s="148"/>
      <c r="K4602" s="81"/>
      <c r="L4602" s="81"/>
      <c r="M4602" s="82"/>
      <c r="N4602" s="82"/>
      <c r="O4602" s="170"/>
      <c r="P4602" s="170"/>
      <c r="Q4602" s="171">
        <f t="shared" si="503"/>
        <v>1</v>
      </c>
      <c r="R4602" s="28">
        <f t="shared" si="498"/>
        <v>0</v>
      </c>
      <c r="S4602" s="77" t="b">
        <f t="shared" si="499"/>
        <v>0</v>
      </c>
      <c r="T4602" s="78" t="b">
        <f t="shared" si="500"/>
        <v>0</v>
      </c>
      <c r="U4602" s="28">
        <f t="shared" si="501"/>
        <v>0</v>
      </c>
      <c r="V4602" s="82"/>
      <c r="W4602" s="82"/>
      <c r="X4602" s="28">
        <f t="shared" si="502"/>
        <v>0</v>
      </c>
    </row>
    <row r="4603" spans="1:24" ht="13.5" customHeight="1">
      <c r="A4603" s="26" t="str">
        <f t="shared" si="497"/>
        <v>Test insurer</v>
      </c>
      <c r="B4603" s="79"/>
      <c r="C4603" s="79"/>
      <c r="D4603" s="27"/>
      <c r="E4603" s="79"/>
      <c r="F4603" s="79"/>
      <c r="G4603" s="80"/>
      <c r="H4603" s="79"/>
      <c r="I4603" s="148"/>
      <c r="J4603" s="148"/>
      <c r="K4603" s="81"/>
      <c r="L4603" s="81"/>
      <c r="M4603" s="82"/>
      <c r="N4603" s="82"/>
      <c r="O4603" s="170"/>
      <c r="P4603" s="170"/>
      <c r="Q4603" s="171">
        <f t="shared" si="503"/>
        <v>1</v>
      </c>
      <c r="R4603" s="28">
        <f t="shared" si="498"/>
        <v>0</v>
      </c>
      <c r="S4603" s="77" t="b">
        <f t="shared" si="499"/>
        <v>0</v>
      </c>
      <c r="T4603" s="78" t="b">
        <f t="shared" si="500"/>
        <v>0</v>
      </c>
      <c r="U4603" s="28">
        <f t="shared" si="501"/>
        <v>0</v>
      </c>
      <c r="V4603" s="82"/>
      <c r="W4603" s="82"/>
      <c r="X4603" s="28">
        <f t="shared" si="502"/>
        <v>0</v>
      </c>
    </row>
    <row r="4604" spans="1:24" ht="13.5" customHeight="1">
      <c r="A4604" s="26" t="str">
        <f t="shared" si="497"/>
        <v>Test insurer</v>
      </c>
      <c r="B4604" s="79"/>
      <c r="C4604" s="79"/>
      <c r="D4604" s="27"/>
      <c r="E4604" s="79"/>
      <c r="F4604" s="79"/>
      <c r="G4604" s="80"/>
      <c r="H4604" s="79"/>
      <c r="I4604" s="148"/>
      <c r="J4604" s="148"/>
      <c r="K4604" s="81"/>
      <c r="L4604" s="81"/>
      <c r="M4604" s="82"/>
      <c r="N4604" s="82"/>
      <c r="O4604" s="170"/>
      <c r="P4604" s="170"/>
      <c r="Q4604" s="171">
        <f t="shared" si="503"/>
        <v>1</v>
      </c>
      <c r="R4604" s="28">
        <f t="shared" si="498"/>
        <v>0</v>
      </c>
      <c r="S4604" s="77" t="b">
        <f t="shared" si="499"/>
        <v>0</v>
      </c>
      <c r="T4604" s="78" t="b">
        <f t="shared" si="500"/>
        <v>0</v>
      </c>
      <c r="U4604" s="28">
        <f t="shared" si="501"/>
        <v>0</v>
      </c>
      <c r="V4604" s="82"/>
      <c r="W4604" s="82"/>
      <c r="X4604" s="28">
        <f t="shared" si="502"/>
        <v>0</v>
      </c>
    </row>
    <row r="4605" spans="1:24" ht="13.5" customHeight="1">
      <c r="A4605" s="26" t="str">
        <f t="shared" si="497"/>
        <v>Test insurer</v>
      </c>
      <c r="B4605" s="79"/>
      <c r="C4605" s="79"/>
      <c r="D4605" s="27"/>
      <c r="E4605" s="79"/>
      <c r="F4605" s="79"/>
      <c r="G4605" s="80"/>
      <c r="H4605" s="79"/>
      <c r="I4605" s="148"/>
      <c r="J4605" s="148"/>
      <c r="K4605" s="81"/>
      <c r="L4605" s="81"/>
      <c r="M4605" s="82"/>
      <c r="N4605" s="82"/>
      <c r="O4605" s="170"/>
      <c r="P4605" s="170"/>
      <c r="Q4605" s="171">
        <f t="shared" si="503"/>
        <v>1</v>
      </c>
      <c r="R4605" s="28">
        <f t="shared" si="498"/>
        <v>0</v>
      </c>
      <c r="S4605" s="77" t="b">
        <f t="shared" si="499"/>
        <v>0</v>
      </c>
      <c r="T4605" s="78" t="b">
        <f t="shared" si="500"/>
        <v>0</v>
      </c>
      <c r="U4605" s="28">
        <f t="shared" si="501"/>
        <v>0</v>
      </c>
      <c r="V4605" s="82"/>
      <c r="W4605" s="82"/>
      <c r="X4605" s="28">
        <f t="shared" si="502"/>
        <v>0</v>
      </c>
    </row>
    <row r="4606" spans="1:24" ht="13.5" customHeight="1">
      <c r="A4606" s="26" t="str">
        <f t="shared" si="497"/>
        <v>Test insurer</v>
      </c>
      <c r="B4606" s="79"/>
      <c r="C4606" s="79"/>
      <c r="D4606" s="27"/>
      <c r="E4606" s="79"/>
      <c r="F4606" s="79"/>
      <c r="G4606" s="80"/>
      <c r="H4606" s="79"/>
      <c r="I4606" s="148"/>
      <c r="J4606" s="148"/>
      <c r="K4606" s="81"/>
      <c r="L4606" s="81"/>
      <c r="M4606" s="82"/>
      <c r="N4606" s="82"/>
      <c r="O4606" s="170"/>
      <c r="P4606" s="170"/>
      <c r="Q4606" s="171">
        <f t="shared" si="503"/>
        <v>1</v>
      </c>
      <c r="R4606" s="28">
        <f t="shared" si="498"/>
        <v>0</v>
      </c>
      <c r="S4606" s="77" t="b">
        <f t="shared" si="499"/>
        <v>0</v>
      </c>
      <c r="T4606" s="78" t="b">
        <f t="shared" si="500"/>
        <v>0</v>
      </c>
      <c r="U4606" s="28">
        <f t="shared" si="501"/>
        <v>0</v>
      </c>
      <c r="V4606" s="82"/>
      <c r="W4606" s="82"/>
      <c r="X4606" s="28">
        <f t="shared" si="502"/>
        <v>0</v>
      </c>
    </row>
    <row r="4607" spans="1:24" ht="13.5" customHeight="1">
      <c r="A4607" s="26" t="str">
        <f t="shared" si="497"/>
        <v>Test insurer</v>
      </c>
      <c r="B4607" s="79"/>
      <c r="C4607" s="79"/>
      <c r="D4607" s="27"/>
      <c r="E4607" s="79"/>
      <c r="F4607" s="79"/>
      <c r="G4607" s="80"/>
      <c r="H4607" s="79"/>
      <c r="I4607" s="148"/>
      <c r="J4607" s="148"/>
      <c r="K4607" s="81"/>
      <c r="L4607" s="81"/>
      <c r="M4607" s="82"/>
      <c r="N4607" s="82"/>
      <c r="O4607" s="170"/>
      <c r="P4607" s="170"/>
      <c r="Q4607" s="171">
        <f t="shared" si="503"/>
        <v>1</v>
      </c>
      <c r="R4607" s="28">
        <f t="shared" si="498"/>
        <v>0</v>
      </c>
      <c r="S4607" s="77" t="b">
        <f t="shared" si="499"/>
        <v>0</v>
      </c>
      <c r="T4607" s="78" t="b">
        <f t="shared" si="500"/>
        <v>0</v>
      </c>
      <c r="U4607" s="28">
        <f t="shared" si="501"/>
        <v>0</v>
      </c>
      <c r="V4607" s="82"/>
      <c r="W4607" s="82"/>
      <c r="X4607" s="28">
        <f t="shared" si="502"/>
        <v>0</v>
      </c>
    </row>
    <row r="4608" spans="1:24" ht="13.5" customHeight="1">
      <c r="A4608" s="26" t="str">
        <f t="shared" si="497"/>
        <v>Test insurer</v>
      </c>
      <c r="B4608" s="79"/>
      <c r="C4608" s="79"/>
      <c r="D4608" s="27"/>
      <c r="E4608" s="79"/>
      <c r="F4608" s="79"/>
      <c r="G4608" s="80"/>
      <c r="H4608" s="79"/>
      <c r="I4608" s="148"/>
      <c r="J4608" s="148"/>
      <c r="K4608" s="81"/>
      <c r="L4608" s="81"/>
      <c r="M4608" s="82"/>
      <c r="N4608" s="82"/>
      <c r="O4608" s="170"/>
      <c r="P4608" s="170"/>
      <c r="Q4608" s="171">
        <f t="shared" si="503"/>
        <v>1</v>
      </c>
      <c r="R4608" s="28">
        <f t="shared" si="498"/>
        <v>0</v>
      </c>
      <c r="S4608" s="77" t="b">
        <f t="shared" si="499"/>
        <v>0</v>
      </c>
      <c r="T4608" s="78" t="b">
        <f t="shared" si="500"/>
        <v>0</v>
      </c>
      <c r="U4608" s="28">
        <f t="shared" si="501"/>
        <v>0</v>
      </c>
      <c r="V4608" s="82"/>
      <c r="W4608" s="82"/>
      <c r="X4608" s="28">
        <f t="shared" si="502"/>
        <v>0</v>
      </c>
    </row>
    <row r="4609" spans="1:24" ht="13.5" customHeight="1">
      <c r="A4609" s="26" t="str">
        <f t="shared" si="497"/>
        <v>Test insurer</v>
      </c>
      <c r="B4609" s="79"/>
      <c r="C4609" s="79"/>
      <c r="D4609" s="27"/>
      <c r="E4609" s="79"/>
      <c r="F4609" s="79"/>
      <c r="G4609" s="80"/>
      <c r="H4609" s="79"/>
      <c r="I4609" s="148"/>
      <c r="J4609" s="148"/>
      <c r="K4609" s="81"/>
      <c r="L4609" s="81"/>
      <c r="M4609" s="82"/>
      <c r="N4609" s="82"/>
      <c r="O4609" s="170"/>
      <c r="P4609" s="170"/>
      <c r="Q4609" s="171">
        <f t="shared" si="503"/>
        <v>1</v>
      </c>
      <c r="R4609" s="28">
        <f t="shared" si="498"/>
        <v>0</v>
      </c>
      <c r="S4609" s="77" t="b">
        <f t="shared" si="499"/>
        <v>0</v>
      </c>
      <c r="T4609" s="78" t="b">
        <f t="shared" si="500"/>
        <v>0</v>
      </c>
      <c r="U4609" s="28">
        <f t="shared" si="501"/>
        <v>0</v>
      </c>
      <c r="V4609" s="82"/>
      <c r="W4609" s="82"/>
      <c r="X4609" s="28">
        <f t="shared" si="502"/>
        <v>0</v>
      </c>
    </row>
    <row r="4610" spans="1:24" ht="13.5" customHeight="1">
      <c r="A4610" s="26" t="str">
        <f t="shared" si="497"/>
        <v>Test insurer</v>
      </c>
      <c r="B4610" s="79"/>
      <c r="C4610" s="79"/>
      <c r="D4610" s="27"/>
      <c r="E4610" s="79"/>
      <c r="F4610" s="79"/>
      <c r="G4610" s="80"/>
      <c r="H4610" s="79"/>
      <c r="I4610" s="148"/>
      <c r="J4610" s="148"/>
      <c r="K4610" s="81"/>
      <c r="L4610" s="81"/>
      <c r="M4610" s="82"/>
      <c r="N4610" s="82"/>
      <c r="O4610" s="170"/>
      <c r="P4610" s="170"/>
      <c r="Q4610" s="171">
        <f t="shared" si="503"/>
        <v>1</v>
      </c>
      <c r="R4610" s="28">
        <f t="shared" si="498"/>
        <v>0</v>
      </c>
      <c r="S4610" s="77" t="b">
        <f t="shared" si="499"/>
        <v>0</v>
      </c>
      <c r="T4610" s="78" t="b">
        <f t="shared" si="500"/>
        <v>0</v>
      </c>
      <c r="U4610" s="28">
        <f t="shared" si="501"/>
        <v>0</v>
      </c>
      <c r="V4610" s="82"/>
      <c r="W4610" s="82"/>
      <c r="X4610" s="28">
        <f t="shared" si="502"/>
        <v>0</v>
      </c>
    </row>
    <row r="4611" spans="1:24" ht="13.5" customHeight="1">
      <c r="A4611" s="26" t="str">
        <f t="shared" si="497"/>
        <v>Test insurer</v>
      </c>
      <c r="B4611" s="79"/>
      <c r="C4611" s="79"/>
      <c r="D4611" s="27"/>
      <c r="E4611" s="79"/>
      <c r="F4611" s="79"/>
      <c r="G4611" s="80"/>
      <c r="H4611" s="79"/>
      <c r="I4611" s="148"/>
      <c r="J4611" s="148"/>
      <c r="K4611" s="81"/>
      <c r="L4611" s="81"/>
      <c r="M4611" s="82"/>
      <c r="N4611" s="82"/>
      <c r="O4611" s="170"/>
      <c r="P4611" s="170"/>
      <c r="Q4611" s="171">
        <f t="shared" si="503"/>
        <v>1</v>
      </c>
      <c r="R4611" s="28">
        <f t="shared" si="498"/>
        <v>0</v>
      </c>
      <c r="S4611" s="77" t="b">
        <f t="shared" si="499"/>
        <v>0</v>
      </c>
      <c r="T4611" s="78" t="b">
        <f t="shared" si="500"/>
        <v>0</v>
      </c>
      <c r="U4611" s="28">
        <f t="shared" si="501"/>
        <v>0</v>
      </c>
      <c r="V4611" s="82"/>
      <c r="W4611" s="82"/>
      <c r="X4611" s="28">
        <f t="shared" si="502"/>
        <v>0</v>
      </c>
    </row>
    <row r="4612" spans="1:24" ht="13.5" customHeight="1">
      <c r="A4612" s="26" t="str">
        <f t="shared" ref="A4612:A4675" si="504">$D$2</f>
        <v>Test insurer</v>
      </c>
      <c r="B4612" s="79"/>
      <c r="C4612" s="79"/>
      <c r="D4612" s="27"/>
      <c r="E4612" s="79"/>
      <c r="F4612" s="79"/>
      <c r="G4612" s="80"/>
      <c r="H4612" s="79"/>
      <c r="I4612" s="148"/>
      <c r="J4612" s="148"/>
      <c r="K4612" s="81"/>
      <c r="L4612" s="81"/>
      <c r="M4612" s="82"/>
      <c r="N4612" s="82"/>
      <c r="O4612" s="170"/>
      <c r="P4612" s="170"/>
      <c r="Q4612" s="171">
        <f t="shared" si="503"/>
        <v>1</v>
      </c>
      <c r="R4612" s="28">
        <f t="shared" ref="R4612:R4675" si="505">K4612*N4612</f>
        <v>0</v>
      </c>
      <c r="S4612" s="77" t="b">
        <f t="shared" ref="S4612:S4675" si="506">IF(E4612="TERMINATING","TERMINATING",IF(K4612=0,IF(L4612&gt;0,"NEW"),L4612-K4612))</f>
        <v>0</v>
      </c>
      <c r="T4612" s="78" t="b">
        <f t="shared" ref="T4612:T4675" si="507">IF(E4612="TERMINATING","TERMINATING",IF(K4612=0,IF(L4612&gt;0,"NEW"),L4612/K4612-1))</f>
        <v>0</v>
      </c>
      <c r="U4612" s="28">
        <f t="shared" ref="U4612:U4675" si="508">IF(E4612="Terminating",N4612*K4612,N4612*L4612)</f>
        <v>0</v>
      </c>
      <c r="V4612" s="82"/>
      <c r="W4612" s="82"/>
      <c r="X4612" s="28">
        <f t="shared" ref="X4612:X4675" si="509">IF(E4612="Terminating",W4612*K4612,W4612*L4612)</f>
        <v>0</v>
      </c>
    </row>
    <row r="4613" spans="1:24" ht="13.5" customHeight="1">
      <c r="A4613" s="26" t="str">
        <f t="shared" si="504"/>
        <v>Test insurer</v>
      </c>
      <c r="B4613" s="79"/>
      <c r="C4613" s="79"/>
      <c r="D4613" s="27"/>
      <c r="E4613" s="79"/>
      <c r="F4613" s="79"/>
      <c r="G4613" s="80"/>
      <c r="H4613" s="79"/>
      <c r="I4613" s="148"/>
      <c r="J4613" s="148"/>
      <c r="K4613" s="81"/>
      <c r="L4613" s="81"/>
      <c r="M4613" s="82"/>
      <c r="N4613" s="82"/>
      <c r="O4613" s="170"/>
      <c r="P4613" s="170"/>
      <c r="Q4613" s="171">
        <f t="shared" ref="Q4613:Q4676" si="510">(P4613-O4613)+1</f>
        <v>1</v>
      </c>
      <c r="R4613" s="28">
        <f t="shared" si="505"/>
        <v>0</v>
      </c>
      <c r="S4613" s="77" t="b">
        <f t="shared" si="506"/>
        <v>0</v>
      </c>
      <c r="T4613" s="78" t="b">
        <f t="shared" si="507"/>
        <v>0</v>
      </c>
      <c r="U4613" s="28">
        <f t="shared" si="508"/>
        <v>0</v>
      </c>
      <c r="V4613" s="82"/>
      <c r="W4613" s="82"/>
      <c r="X4613" s="28">
        <f t="shared" si="509"/>
        <v>0</v>
      </c>
    </row>
    <row r="4614" spans="1:24" ht="13.5" customHeight="1">
      <c r="A4614" s="26" t="str">
        <f t="shared" si="504"/>
        <v>Test insurer</v>
      </c>
      <c r="B4614" s="79"/>
      <c r="C4614" s="79"/>
      <c r="D4614" s="27"/>
      <c r="E4614" s="79"/>
      <c r="F4614" s="79"/>
      <c r="G4614" s="80"/>
      <c r="H4614" s="79"/>
      <c r="I4614" s="148"/>
      <c r="J4614" s="148"/>
      <c r="K4614" s="81"/>
      <c r="L4614" s="81"/>
      <c r="M4614" s="82"/>
      <c r="N4614" s="82"/>
      <c r="O4614" s="170"/>
      <c r="P4614" s="170"/>
      <c r="Q4614" s="171">
        <f t="shared" si="510"/>
        <v>1</v>
      </c>
      <c r="R4614" s="28">
        <f t="shared" si="505"/>
        <v>0</v>
      </c>
      <c r="S4614" s="77" t="b">
        <f t="shared" si="506"/>
        <v>0</v>
      </c>
      <c r="T4614" s="78" t="b">
        <f t="shared" si="507"/>
        <v>0</v>
      </c>
      <c r="U4614" s="28">
        <f t="shared" si="508"/>
        <v>0</v>
      </c>
      <c r="V4614" s="82"/>
      <c r="W4614" s="82"/>
      <c r="X4614" s="28">
        <f t="shared" si="509"/>
        <v>0</v>
      </c>
    </row>
    <row r="4615" spans="1:24" ht="13.5" customHeight="1">
      <c r="A4615" s="26" t="str">
        <f t="shared" si="504"/>
        <v>Test insurer</v>
      </c>
      <c r="B4615" s="79"/>
      <c r="C4615" s="79"/>
      <c r="D4615" s="27"/>
      <c r="E4615" s="79"/>
      <c r="F4615" s="79"/>
      <c r="G4615" s="80"/>
      <c r="H4615" s="79"/>
      <c r="I4615" s="148"/>
      <c r="J4615" s="148"/>
      <c r="K4615" s="81"/>
      <c r="L4615" s="81"/>
      <c r="M4615" s="82"/>
      <c r="N4615" s="82"/>
      <c r="O4615" s="170"/>
      <c r="P4615" s="170"/>
      <c r="Q4615" s="171">
        <f t="shared" si="510"/>
        <v>1</v>
      </c>
      <c r="R4615" s="28">
        <f t="shared" si="505"/>
        <v>0</v>
      </c>
      <c r="S4615" s="77" t="b">
        <f t="shared" si="506"/>
        <v>0</v>
      </c>
      <c r="T4615" s="78" t="b">
        <f t="shared" si="507"/>
        <v>0</v>
      </c>
      <c r="U4615" s="28">
        <f t="shared" si="508"/>
        <v>0</v>
      </c>
      <c r="V4615" s="82"/>
      <c r="W4615" s="82"/>
      <c r="X4615" s="28">
        <f t="shared" si="509"/>
        <v>0</v>
      </c>
    </row>
    <row r="4616" spans="1:24" ht="13.5" customHeight="1">
      <c r="A4616" s="26" t="str">
        <f t="shared" si="504"/>
        <v>Test insurer</v>
      </c>
      <c r="B4616" s="79"/>
      <c r="C4616" s="79"/>
      <c r="D4616" s="27"/>
      <c r="E4616" s="79"/>
      <c r="F4616" s="79"/>
      <c r="G4616" s="80"/>
      <c r="H4616" s="79"/>
      <c r="I4616" s="148"/>
      <c r="J4616" s="148"/>
      <c r="K4616" s="81"/>
      <c r="L4616" s="81"/>
      <c r="M4616" s="82"/>
      <c r="N4616" s="82"/>
      <c r="O4616" s="170"/>
      <c r="P4616" s="170"/>
      <c r="Q4616" s="171">
        <f t="shared" si="510"/>
        <v>1</v>
      </c>
      <c r="R4616" s="28">
        <f t="shared" si="505"/>
        <v>0</v>
      </c>
      <c r="S4616" s="77" t="b">
        <f t="shared" si="506"/>
        <v>0</v>
      </c>
      <c r="T4616" s="78" t="b">
        <f t="shared" si="507"/>
        <v>0</v>
      </c>
      <c r="U4616" s="28">
        <f t="shared" si="508"/>
        <v>0</v>
      </c>
      <c r="V4616" s="82"/>
      <c r="W4616" s="82"/>
      <c r="X4616" s="28">
        <f t="shared" si="509"/>
        <v>0</v>
      </c>
    </row>
    <row r="4617" spans="1:24" ht="13.5" customHeight="1">
      <c r="A4617" s="26" t="str">
        <f t="shared" si="504"/>
        <v>Test insurer</v>
      </c>
      <c r="B4617" s="79"/>
      <c r="C4617" s="79"/>
      <c r="D4617" s="27"/>
      <c r="E4617" s="79"/>
      <c r="F4617" s="79"/>
      <c r="G4617" s="80"/>
      <c r="H4617" s="79"/>
      <c r="I4617" s="148"/>
      <c r="J4617" s="148"/>
      <c r="K4617" s="81"/>
      <c r="L4617" s="81"/>
      <c r="M4617" s="82"/>
      <c r="N4617" s="82"/>
      <c r="O4617" s="170"/>
      <c r="P4617" s="170"/>
      <c r="Q4617" s="171">
        <f t="shared" si="510"/>
        <v>1</v>
      </c>
      <c r="R4617" s="28">
        <f t="shared" si="505"/>
        <v>0</v>
      </c>
      <c r="S4617" s="77" t="b">
        <f t="shared" si="506"/>
        <v>0</v>
      </c>
      <c r="T4617" s="78" t="b">
        <f t="shared" si="507"/>
        <v>0</v>
      </c>
      <c r="U4617" s="28">
        <f t="shared" si="508"/>
        <v>0</v>
      </c>
      <c r="V4617" s="82"/>
      <c r="W4617" s="82"/>
      <c r="X4617" s="28">
        <f t="shared" si="509"/>
        <v>0</v>
      </c>
    </row>
    <row r="4618" spans="1:24" ht="13.5" customHeight="1">
      <c r="A4618" s="26" t="str">
        <f t="shared" si="504"/>
        <v>Test insurer</v>
      </c>
      <c r="B4618" s="79"/>
      <c r="C4618" s="79"/>
      <c r="D4618" s="27"/>
      <c r="E4618" s="79"/>
      <c r="F4618" s="79"/>
      <c r="G4618" s="80"/>
      <c r="H4618" s="79"/>
      <c r="I4618" s="148"/>
      <c r="J4618" s="148"/>
      <c r="K4618" s="81"/>
      <c r="L4618" s="81"/>
      <c r="M4618" s="82"/>
      <c r="N4618" s="82"/>
      <c r="O4618" s="170"/>
      <c r="P4618" s="170"/>
      <c r="Q4618" s="171">
        <f t="shared" si="510"/>
        <v>1</v>
      </c>
      <c r="R4618" s="28">
        <f t="shared" si="505"/>
        <v>0</v>
      </c>
      <c r="S4618" s="77" t="b">
        <f t="shared" si="506"/>
        <v>0</v>
      </c>
      <c r="T4618" s="78" t="b">
        <f t="shared" si="507"/>
        <v>0</v>
      </c>
      <c r="U4618" s="28">
        <f t="shared" si="508"/>
        <v>0</v>
      </c>
      <c r="V4618" s="82"/>
      <c r="W4618" s="82"/>
      <c r="X4618" s="28">
        <f t="shared" si="509"/>
        <v>0</v>
      </c>
    </row>
    <row r="4619" spans="1:24" ht="13.5" customHeight="1">
      <c r="A4619" s="26" t="str">
        <f t="shared" si="504"/>
        <v>Test insurer</v>
      </c>
      <c r="B4619" s="79"/>
      <c r="C4619" s="79"/>
      <c r="D4619" s="27"/>
      <c r="E4619" s="79"/>
      <c r="F4619" s="79"/>
      <c r="G4619" s="80"/>
      <c r="H4619" s="79"/>
      <c r="I4619" s="148"/>
      <c r="J4619" s="148"/>
      <c r="K4619" s="81"/>
      <c r="L4619" s="81"/>
      <c r="M4619" s="82"/>
      <c r="N4619" s="82"/>
      <c r="O4619" s="170"/>
      <c r="P4619" s="170"/>
      <c r="Q4619" s="171">
        <f t="shared" si="510"/>
        <v>1</v>
      </c>
      <c r="R4619" s="28">
        <f t="shared" si="505"/>
        <v>0</v>
      </c>
      <c r="S4619" s="77" t="b">
        <f t="shared" si="506"/>
        <v>0</v>
      </c>
      <c r="T4619" s="78" t="b">
        <f t="shared" si="507"/>
        <v>0</v>
      </c>
      <c r="U4619" s="28">
        <f t="shared" si="508"/>
        <v>0</v>
      </c>
      <c r="V4619" s="82"/>
      <c r="W4619" s="82"/>
      <c r="X4619" s="28">
        <f t="shared" si="509"/>
        <v>0</v>
      </c>
    </row>
    <row r="4620" spans="1:24" ht="13.5" customHeight="1">
      <c r="A4620" s="26" t="str">
        <f t="shared" si="504"/>
        <v>Test insurer</v>
      </c>
      <c r="B4620" s="79"/>
      <c r="C4620" s="79"/>
      <c r="D4620" s="27"/>
      <c r="E4620" s="79"/>
      <c r="F4620" s="79"/>
      <c r="G4620" s="80"/>
      <c r="H4620" s="79"/>
      <c r="I4620" s="148"/>
      <c r="J4620" s="148"/>
      <c r="K4620" s="81"/>
      <c r="L4620" s="81"/>
      <c r="M4620" s="82"/>
      <c r="N4620" s="82"/>
      <c r="O4620" s="170"/>
      <c r="P4620" s="170"/>
      <c r="Q4620" s="171">
        <f t="shared" si="510"/>
        <v>1</v>
      </c>
      <c r="R4620" s="28">
        <f t="shared" si="505"/>
        <v>0</v>
      </c>
      <c r="S4620" s="77" t="b">
        <f t="shared" si="506"/>
        <v>0</v>
      </c>
      <c r="T4620" s="78" t="b">
        <f t="shared" si="507"/>
        <v>0</v>
      </c>
      <c r="U4620" s="28">
        <f t="shared" si="508"/>
        <v>0</v>
      </c>
      <c r="V4620" s="82"/>
      <c r="W4620" s="82"/>
      <c r="X4620" s="28">
        <f t="shared" si="509"/>
        <v>0</v>
      </c>
    </row>
    <row r="4621" spans="1:24" ht="13.5" customHeight="1">
      <c r="A4621" s="26" t="str">
        <f t="shared" si="504"/>
        <v>Test insurer</v>
      </c>
      <c r="B4621" s="79"/>
      <c r="C4621" s="79"/>
      <c r="D4621" s="27"/>
      <c r="E4621" s="79"/>
      <c r="F4621" s="79"/>
      <c r="G4621" s="80"/>
      <c r="H4621" s="79"/>
      <c r="I4621" s="148"/>
      <c r="J4621" s="148"/>
      <c r="K4621" s="81"/>
      <c r="L4621" s="81"/>
      <c r="M4621" s="82"/>
      <c r="N4621" s="82"/>
      <c r="O4621" s="170"/>
      <c r="P4621" s="170"/>
      <c r="Q4621" s="171">
        <f t="shared" si="510"/>
        <v>1</v>
      </c>
      <c r="R4621" s="28">
        <f t="shared" si="505"/>
        <v>0</v>
      </c>
      <c r="S4621" s="77" t="b">
        <f t="shared" si="506"/>
        <v>0</v>
      </c>
      <c r="T4621" s="78" t="b">
        <f t="shared" si="507"/>
        <v>0</v>
      </c>
      <c r="U4621" s="28">
        <f t="shared" si="508"/>
        <v>0</v>
      </c>
      <c r="V4621" s="82"/>
      <c r="W4621" s="82"/>
      <c r="X4621" s="28">
        <f t="shared" si="509"/>
        <v>0</v>
      </c>
    </row>
    <row r="4622" spans="1:24" ht="13.5" customHeight="1">
      <c r="A4622" s="26" t="str">
        <f t="shared" si="504"/>
        <v>Test insurer</v>
      </c>
      <c r="B4622" s="79"/>
      <c r="C4622" s="79"/>
      <c r="D4622" s="27"/>
      <c r="E4622" s="79"/>
      <c r="F4622" s="79"/>
      <c r="G4622" s="80"/>
      <c r="H4622" s="79"/>
      <c r="I4622" s="148"/>
      <c r="J4622" s="148"/>
      <c r="K4622" s="81"/>
      <c r="L4622" s="81"/>
      <c r="M4622" s="82"/>
      <c r="N4622" s="82"/>
      <c r="O4622" s="170"/>
      <c r="P4622" s="170"/>
      <c r="Q4622" s="171">
        <f t="shared" si="510"/>
        <v>1</v>
      </c>
      <c r="R4622" s="28">
        <f t="shared" si="505"/>
        <v>0</v>
      </c>
      <c r="S4622" s="77" t="b">
        <f t="shared" si="506"/>
        <v>0</v>
      </c>
      <c r="T4622" s="78" t="b">
        <f t="shared" si="507"/>
        <v>0</v>
      </c>
      <c r="U4622" s="28">
        <f t="shared" si="508"/>
        <v>0</v>
      </c>
      <c r="V4622" s="82"/>
      <c r="W4622" s="82"/>
      <c r="X4622" s="28">
        <f t="shared" si="509"/>
        <v>0</v>
      </c>
    </row>
    <row r="4623" spans="1:24" ht="13.5" customHeight="1">
      <c r="A4623" s="26" t="str">
        <f t="shared" si="504"/>
        <v>Test insurer</v>
      </c>
      <c r="B4623" s="79"/>
      <c r="C4623" s="79"/>
      <c r="D4623" s="27"/>
      <c r="E4623" s="79"/>
      <c r="F4623" s="79"/>
      <c r="G4623" s="80"/>
      <c r="H4623" s="79"/>
      <c r="I4623" s="148"/>
      <c r="J4623" s="148"/>
      <c r="K4623" s="81"/>
      <c r="L4623" s="81"/>
      <c r="M4623" s="82"/>
      <c r="N4623" s="82"/>
      <c r="O4623" s="170"/>
      <c r="P4623" s="170"/>
      <c r="Q4623" s="171">
        <f t="shared" si="510"/>
        <v>1</v>
      </c>
      <c r="R4623" s="28">
        <f t="shared" si="505"/>
        <v>0</v>
      </c>
      <c r="S4623" s="77" t="b">
        <f t="shared" si="506"/>
        <v>0</v>
      </c>
      <c r="T4623" s="78" t="b">
        <f t="shared" si="507"/>
        <v>0</v>
      </c>
      <c r="U4623" s="28">
        <f t="shared" si="508"/>
        <v>0</v>
      </c>
      <c r="V4623" s="82"/>
      <c r="W4623" s="82"/>
      <c r="X4623" s="28">
        <f t="shared" si="509"/>
        <v>0</v>
      </c>
    </row>
    <row r="4624" spans="1:24" ht="13.5" customHeight="1">
      <c r="A4624" s="26" t="str">
        <f t="shared" si="504"/>
        <v>Test insurer</v>
      </c>
      <c r="B4624" s="79"/>
      <c r="C4624" s="79"/>
      <c r="D4624" s="27"/>
      <c r="E4624" s="79"/>
      <c r="F4624" s="79"/>
      <c r="G4624" s="80"/>
      <c r="H4624" s="79"/>
      <c r="I4624" s="148"/>
      <c r="J4624" s="148"/>
      <c r="K4624" s="81"/>
      <c r="L4624" s="81"/>
      <c r="M4624" s="82"/>
      <c r="N4624" s="82"/>
      <c r="O4624" s="170"/>
      <c r="P4624" s="170"/>
      <c r="Q4624" s="171">
        <f t="shared" si="510"/>
        <v>1</v>
      </c>
      <c r="R4624" s="28">
        <f t="shared" si="505"/>
        <v>0</v>
      </c>
      <c r="S4624" s="77" t="b">
        <f t="shared" si="506"/>
        <v>0</v>
      </c>
      <c r="T4624" s="78" t="b">
        <f t="shared" si="507"/>
        <v>0</v>
      </c>
      <c r="U4624" s="28">
        <f t="shared" si="508"/>
        <v>0</v>
      </c>
      <c r="V4624" s="82"/>
      <c r="W4624" s="82"/>
      <c r="X4624" s="28">
        <f t="shared" si="509"/>
        <v>0</v>
      </c>
    </row>
    <row r="4625" spans="1:24" ht="13.5" customHeight="1">
      <c r="A4625" s="26" t="str">
        <f t="shared" si="504"/>
        <v>Test insurer</v>
      </c>
      <c r="B4625" s="79"/>
      <c r="C4625" s="79"/>
      <c r="D4625" s="27"/>
      <c r="E4625" s="79"/>
      <c r="F4625" s="79"/>
      <c r="G4625" s="80"/>
      <c r="H4625" s="79"/>
      <c r="I4625" s="148"/>
      <c r="J4625" s="148"/>
      <c r="K4625" s="81"/>
      <c r="L4625" s="81"/>
      <c r="M4625" s="82"/>
      <c r="N4625" s="82"/>
      <c r="O4625" s="170"/>
      <c r="P4625" s="170"/>
      <c r="Q4625" s="171">
        <f t="shared" si="510"/>
        <v>1</v>
      </c>
      <c r="R4625" s="28">
        <f t="shared" si="505"/>
        <v>0</v>
      </c>
      <c r="S4625" s="77" t="b">
        <f t="shared" si="506"/>
        <v>0</v>
      </c>
      <c r="T4625" s="78" t="b">
        <f t="shared" si="507"/>
        <v>0</v>
      </c>
      <c r="U4625" s="28">
        <f t="shared" si="508"/>
        <v>0</v>
      </c>
      <c r="V4625" s="82"/>
      <c r="W4625" s="82"/>
      <c r="X4625" s="28">
        <f t="shared" si="509"/>
        <v>0</v>
      </c>
    </row>
    <row r="4626" spans="1:24" ht="13.5" customHeight="1">
      <c r="A4626" s="26" t="str">
        <f t="shared" si="504"/>
        <v>Test insurer</v>
      </c>
      <c r="B4626" s="79"/>
      <c r="C4626" s="79"/>
      <c r="D4626" s="27"/>
      <c r="E4626" s="79"/>
      <c r="F4626" s="79"/>
      <c r="G4626" s="80"/>
      <c r="H4626" s="79"/>
      <c r="I4626" s="148"/>
      <c r="J4626" s="148"/>
      <c r="K4626" s="81"/>
      <c r="L4626" s="81"/>
      <c r="M4626" s="82"/>
      <c r="N4626" s="82"/>
      <c r="O4626" s="170"/>
      <c r="P4626" s="170"/>
      <c r="Q4626" s="171">
        <f t="shared" si="510"/>
        <v>1</v>
      </c>
      <c r="R4626" s="28">
        <f t="shared" si="505"/>
        <v>0</v>
      </c>
      <c r="S4626" s="77" t="b">
        <f t="shared" si="506"/>
        <v>0</v>
      </c>
      <c r="T4626" s="78" t="b">
        <f t="shared" si="507"/>
        <v>0</v>
      </c>
      <c r="U4626" s="28">
        <f t="shared" si="508"/>
        <v>0</v>
      </c>
      <c r="V4626" s="82"/>
      <c r="W4626" s="82"/>
      <c r="X4626" s="28">
        <f t="shared" si="509"/>
        <v>0</v>
      </c>
    </row>
    <row r="4627" spans="1:24" ht="13.5" customHeight="1">
      <c r="A4627" s="26" t="str">
        <f t="shared" si="504"/>
        <v>Test insurer</v>
      </c>
      <c r="B4627" s="79"/>
      <c r="C4627" s="79"/>
      <c r="D4627" s="27"/>
      <c r="E4627" s="79"/>
      <c r="F4627" s="79"/>
      <c r="G4627" s="80"/>
      <c r="H4627" s="79"/>
      <c r="I4627" s="148"/>
      <c r="J4627" s="148"/>
      <c r="K4627" s="81"/>
      <c r="L4627" s="81"/>
      <c r="M4627" s="82"/>
      <c r="N4627" s="82"/>
      <c r="O4627" s="170"/>
      <c r="P4627" s="170"/>
      <c r="Q4627" s="171">
        <f t="shared" si="510"/>
        <v>1</v>
      </c>
      <c r="R4627" s="28">
        <f t="shared" si="505"/>
        <v>0</v>
      </c>
      <c r="S4627" s="77" t="b">
        <f t="shared" si="506"/>
        <v>0</v>
      </c>
      <c r="T4627" s="78" t="b">
        <f t="shared" si="507"/>
        <v>0</v>
      </c>
      <c r="U4627" s="28">
        <f t="shared" si="508"/>
        <v>0</v>
      </c>
      <c r="V4627" s="82"/>
      <c r="W4627" s="82"/>
      <c r="X4627" s="28">
        <f t="shared" si="509"/>
        <v>0</v>
      </c>
    </row>
    <row r="4628" spans="1:24" ht="13.5" customHeight="1">
      <c r="A4628" s="26" t="str">
        <f t="shared" si="504"/>
        <v>Test insurer</v>
      </c>
      <c r="B4628" s="79"/>
      <c r="C4628" s="79"/>
      <c r="D4628" s="27"/>
      <c r="E4628" s="79"/>
      <c r="F4628" s="79"/>
      <c r="G4628" s="80"/>
      <c r="H4628" s="79"/>
      <c r="I4628" s="148"/>
      <c r="J4628" s="148"/>
      <c r="K4628" s="81"/>
      <c r="L4628" s="81"/>
      <c r="M4628" s="82"/>
      <c r="N4628" s="82"/>
      <c r="O4628" s="170"/>
      <c r="P4628" s="170"/>
      <c r="Q4628" s="171">
        <f t="shared" si="510"/>
        <v>1</v>
      </c>
      <c r="R4628" s="28">
        <f t="shared" si="505"/>
        <v>0</v>
      </c>
      <c r="S4628" s="77" t="b">
        <f t="shared" si="506"/>
        <v>0</v>
      </c>
      <c r="T4628" s="78" t="b">
        <f t="shared" si="507"/>
        <v>0</v>
      </c>
      <c r="U4628" s="28">
        <f t="shared" si="508"/>
        <v>0</v>
      </c>
      <c r="V4628" s="82"/>
      <c r="W4628" s="82"/>
      <c r="X4628" s="28">
        <f t="shared" si="509"/>
        <v>0</v>
      </c>
    </row>
    <row r="4629" spans="1:24" ht="13.5" customHeight="1">
      <c r="A4629" s="26" t="str">
        <f t="shared" si="504"/>
        <v>Test insurer</v>
      </c>
      <c r="B4629" s="79"/>
      <c r="C4629" s="79"/>
      <c r="D4629" s="27"/>
      <c r="E4629" s="79"/>
      <c r="F4629" s="79"/>
      <c r="G4629" s="80"/>
      <c r="H4629" s="79"/>
      <c r="I4629" s="148"/>
      <c r="J4629" s="148"/>
      <c r="K4629" s="81"/>
      <c r="L4629" s="81"/>
      <c r="M4629" s="82"/>
      <c r="N4629" s="82"/>
      <c r="O4629" s="170"/>
      <c r="P4629" s="170"/>
      <c r="Q4629" s="171">
        <f t="shared" si="510"/>
        <v>1</v>
      </c>
      <c r="R4629" s="28">
        <f t="shared" si="505"/>
        <v>0</v>
      </c>
      <c r="S4629" s="77" t="b">
        <f t="shared" si="506"/>
        <v>0</v>
      </c>
      <c r="T4629" s="78" t="b">
        <f t="shared" si="507"/>
        <v>0</v>
      </c>
      <c r="U4629" s="28">
        <f t="shared" si="508"/>
        <v>0</v>
      </c>
      <c r="V4629" s="82"/>
      <c r="W4629" s="82"/>
      <c r="X4629" s="28">
        <f t="shared" si="509"/>
        <v>0</v>
      </c>
    </row>
    <row r="4630" spans="1:24" ht="13.5" customHeight="1">
      <c r="A4630" s="26" t="str">
        <f t="shared" si="504"/>
        <v>Test insurer</v>
      </c>
      <c r="B4630" s="79"/>
      <c r="C4630" s="79"/>
      <c r="D4630" s="27"/>
      <c r="E4630" s="79"/>
      <c r="F4630" s="79"/>
      <c r="G4630" s="80"/>
      <c r="H4630" s="79"/>
      <c r="I4630" s="148"/>
      <c r="J4630" s="148"/>
      <c r="K4630" s="81"/>
      <c r="L4630" s="81"/>
      <c r="M4630" s="82"/>
      <c r="N4630" s="82"/>
      <c r="O4630" s="170"/>
      <c r="P4630" s="170"/>
      <c r="Q4630" s="171">
        <f t="shared" si="510"/>
        <v>1</v>
      </c>
      <c r="R4630" s="28">
        <f t="shared" si="505"/>
        <v>0</v>
      </c>
      <c r="S4630" s="77" t="b">
        <f t="shared" si="506"/>
        <v>0</v>
      </c>
      <c r="T4630" s="78" t="b">
        <f t="shared" si="507"/>
        <v>0</v>
      </c>
      <c r="U4630" s="28">
        <f t="shared" si="508"/>
        <v>0</v>
      </c>
      <c r="V4630" s="82"/>
      <c r="W4630" s="82"/>
      <c r="X4630" s="28">
        <f t="shared" si="509"/>
        <v>0</v>
      </c>
    </row>
    <row r="4631" spans="1:24" ht="13.5" customHeight="1">
      <c r="A4631" s="26" t="str">
        <f t="shared" si="504"/>
        <v>Test insurer</v>
      </c>
      <c r="B4631" s="79"/>
      <c r="C4631" s="79"/>
      <c r="D4631" s="27"/>
      <c r="E4631" s="79"/>
      <c r="F4631" s="79"/>
      <c r="G4631" s="80"/>
      <c r="H4631" s="79"/>
      <c r="I4631" s="148"/>
      <c r="J4631" s="148"/>
      <c r="K4631" s="81"/>
      <c r="L4631" s="81"/>
      <c r="M4631" s="82"/>
      <c r="N4631" s="82"/>
      <c r="O4631" s="170"/>
      <c r="P4631" s="170"/>
      <c r="Q4631" s="171">
        <f t="shared" si="510"/>
        <v>1</v>
      </c>
      <c r="R4631" s="28">
        <f t="shared" si="505"/>
        <v>0</v>
      </c>
      <c r="S4631" s="77" t="b">
        <f t="shared" si="506"/>
        <v>0</v>
      </c>
      <c r="T4631" s="78" t="b">
        <f t="shared" si="507"/>
        <v>0</v>
      </c>
      <c r="U4631" s="28">
        <f t="shared" si="508"/>
        <v>0</v>
      </c>
      <c r="V4631" s="82"/>
      <c r="W4631" s="82"/>
      <c r="X4631" s="28">
        <f t="shared" si="509"/>
        <v>0</v>
      </c>
    </row>
    <row r="4632" spans="1:24" ht="13.5" customHeight="1">
      <c r="A4632" s="26" t="str">
        <f t="shared" si="504"/>
        <v>Test insurer</v>
      </c>
      <c r="B4632" s="79"/>
      <c r="C4632" s="79"/>
      <c r="D4632" s="27"/>
      <c r="E4632" s="79"/>
      <c r="F4632" s="79"/>
      <c r="G4632" s="80"/>
      <c r="H4632" s="79"/>
      <c r="I4632" s="148"/>
      <c r="J4632" s="148"/>
      <c r="K4632" s="81"/>
      <c r="L4632" s="81"/>
      <c r="M4632" s="82"/>
      <c r="N4632" s="82"/>
      <c r="O4632" s="170"/>
      <c r="P4632" s="170"/>
      <c r="Q4632" s="171">
        <f t="shared" si="510"/>
        <v>1</v>
      </c>
      <c r="R4632" s="28">
        <f t="shared" si="505"/>
        <v>0</v>
      </c>
      <c r="S4632" s="77" t="b">
        <f t="shared" si="506"/>
        <v>0</v>
      </c>
      <c r="T4632" s="78" t="b">
        <f t="shared" si="507"/>
        <v>0</v>
      </c>
      <c r="U4632" s="28">
        <f t="shared" si="508"/>
        <v>0</v>
      </c>
      <c r="V4632" s="82"/>
      <c r="W4632" s="82"/>
      <c r="X4632" s="28">
        <f t="shared" si="509"/>
        <v>0</v>
      </c>
    </row>
    <row r="4633" spans="1:24" ht="13.5" customHeight="1">
      <c r="A4633" s="26" t="str">
        <f t="shared" si="504"/>
        <v>Test insurer</v>
      </c>
      <c r="B4633" s="79"/>
      <c r="C4633" s="79"/>
      <c r="D4633" s="27"/>
      <c r="E4633" s="79"/>
      <c r="F4633" s="79"/>
      <c r="G4633" s="80"/>
      <c r="H4633" s="79"/>
      <c r="I4633" s="148"/>
      <c r="J4633" s="148"/>
      <c r="K4633" s="81"/>
      <c r="L4633" s="81"/>
      <c r="M4633" s="82"/>
      <c r="N4633" s="82"/>
      <c r="O4633" s="170"/>
      <c r="P4633" s="170"/>
      <c r="Q4633" s="171">
        <f t="shared" si="510"/>
        <v>1</v>
      </c>
      <c r="R4633" s="28">
        <f t="shared" si="505"/>
        <v>0</v>
      </c>
      <c r="S4633" s="77" t="b">
        <f t="shared" si="506"/>
        <v>0</v>
      </c>
      <c r="T4633" s="78" t="b">
        <f t="shared" si="507"/>
        <v>0</v>
      </c>
      <c r="U4633" s="28">
        <f t="shared" si="508"/>
        <v>0</v>
      </c>
      <c r="V4633" s="82"/>
      <c r="W4633" s="82"/>
      <c r="X4633" s="28">
        <f t="shared" si="509"/>
        <v>0</v>
      </c>
    </row>
    <row r="4634" spans="1:24" ht="13.5" customHeight="1">
      <c r="A4634" s="26" t="str">
        <f t="shared" si="504"/>
        <v>Test insurer</v>
      </c>
      <c r="B4634" s="79"/>
      <c r="C4634" s="79"/>
      <c r="D4634" s="27"/>
      <c r="E4634" s="79"/>
      <c r="F4634" s="79"/>
      <c r="G4634" s="80"/>
      <c r="H4634" s="79"/>
      <c r="I4634" s="148"/>
      <c r="J4634" s="148"/>
      <c r="K4634" s="81"/>
      <c r="L4634" s="81"/>
      <c r="M4634" s="82"/>
      <c r="N4634" s="82"/>
      <c r="O4634" s="170"/>
      <c r="P4634" s="170"/>
      <c r="Q4634" s="171">
        <f t="shared" si="510"/>
        <v>1</v>
      </c>
      <c r="R4634" s="28">
        <f t="shared" si="505"/>
        <v>0</v>
      </c>
      <c r="S4634" s="77" t="b">
        <f t="shared" si="506"/>
        <v>0</v>
      </c>
      <c r="T4634" s="78" t="b">
        <f t="shared" si="507"/>
        <v>0</v>
      </c>
      <c r="U4634" s="28">
        <f t="shared" si="508"/>
        <v>0</v>
      </c>
      <c r="V4634" s="82"/>
      <c r="W4634" s="82"/>
      <c r="X4634" s="28">
        <f t="shared" si="509"/>
        <v>0</v>
      </c>
    </row>
    <row r="4635" spans="1:24" ht="13.5" customHeight="1">
      <c r="A4635" s="26" t="str">
        <f t="shared" si="504"/>
        <v>Test insurer</v>
      </c>
      <c r="B4635" s="79"/>
      <c r="C4635" s="79"/>
      <c r="D4635" s="27"/>
      <c r="E4635" s="79"/>
      <c r="F4635" s="79"/>
      <c r="G4635" s="80"/>
      <c r="H4635" s="79"/>
      <c r="I4635" s="148"/>
      <c r="J4635" s="148"/>
      <c r="K4635" s="81"/>
      <c r="L4635" s="81"/>
      <c r="M4635" s="82"/>
      <c r="N4635" s="82"/>
      <c r="O4635" s="170"/>
      <c r="P4635" s="170"/>
      <c r="Q4635" s="171">
        <f t="shared" si="510"/>
        <v>1</v>
      </c>
      <c r="R4635" s="28">
        <f t="shared" si="505"/>
        <v>0</v>
      </c>
      <c r="S4635" s="77" t="b">
        <f t="shared" si="506"/>
        <v>0</v>
      </c>
      <c r="T4635" s="78" t="b">
        <f t="shared" si="507"/>
        <v>0</v>
      </c>
      <c r="U4635" s="28">
        <f t="shared" si="508"/>
        <v>0</v>
      </c>
      <c r="V4635" s="82"/>
      <c r="W4635" s="82"/>
      <c r="X4635" s="28">
        <f t="shared" si="509"/>
        <v>0</v>
      </c>
    </row>
    <row r="4636" spans="1:24" ht="13.5" customHeight="1">
      <c r="A4636" s="26" t="str">
        <f t="shared" si="504"/>
        <v>Test insurer</v>
      </c>
      <c r="B4636" s="79"/>
      <c r="C4636" s="79"/>
      <c r="D4636" s="27"/>
      <c r="E4636" s="79"/>
      <c r="F4636" s="79"/>
      <c r="G4636" s="80"/>
      <c r="H4636" s="79"/>
      <c r="I4636" s="148"/>
      <c r="J4636" s="148"/>
      <c r="K4636" s="81"/>
      <c r="L4636" s="81"/>
      <c r="M4636" s="82"/>
      <c r="N4636" s="82"/>
      <c r="O4636" s="170"/>
      <c r="P4636" s="170"/>
      <c r="Q4636" s="171">
        <f t="shared" si="510"/>
        <v>1</v>
      </c>
      <c r="R4636" s="28">
        <f t="shared" si="505"/>
        <v>0</v>
      </c>
      <c r="S4636" s="77" t="b">
        <f t="shared" si="506"/>
        <v>0</v>
      </c>
      <c r="T4636" s="78" t="b">
        <f t="shared" si="507"/>
        <v>0</v>
      </c>
      <c r="U4636" s="28">
        <f t="shared" si="508"/>
        <v>0</v>
      </c>
      <c r="V4636" s="82"/>
      <c r="W4636" s="82"/>
      <c r="X4636" s="28">
        <f t="shared" si="509"/>
        <v>0</v>
      </c>
    </row>
    <row r="4637" spans="1:24" ht="13.5" customHeight="1">
      <c r="A4637" s="26" t="str">
        <f t="shared" si="504"/>
        <v>Test insurer</v>
      </c>
      <c r="B4637" s="79"/>
      <c r="C4637" s="79"/>
      <c r="D4637" s="27"/>
      <c r="E4637" s="79"/>
      <c r="F4637" s="79"/>
      <c r="G4637" s="80"/>
      <c r="H4637" s="79"/>
      <c r="I4637" s="148"/>
      <c r="J4637" s="148"/>
      <c r="K4637" s="81"/>
      <c r="L4637" s="81"/>
      <c r="M4637" s="82"/>
      <c r="N4637" s="82"/>
      <c r="O4637" s="170"/>
      <c r="P4637" s="170"/>
      <c r="Q4637" s="171">
        <f t="shared" si="510"/>
        <v>1</v>
      </c>
      <c r="R4637" s="28">
        <f t="shared" si="505"/>
        <v>0</v>
      </c>
      <c r="S4637" s="77" t="b">
        <f t="shared" si="506"/>
        <v>0</v>
      </c>
      <c r="T4637" s="78" t="b">
        <f t="shared" si="507"/>
        <v>0</v>
      </c>
      <c r="U4637" s="28">
        <f t="shared" si="508"/>
        <v>0</v>
      </c>
      <c r="V4637" s="82"/>
      <c r="W4637" s="82"/>
      <c r="X4637" s="28">
        <f t="shared" si="509"/>
        <v>0</v>
      </c>
    </row>
    <row r="4638" spans="1:24" ht="13.5" customHeight="1">
      <c r="A4638" s="26" t="str">
        <f t="shared" si="504"/>
        <v>Test insurer</v>
      </c>
      <c r="B4638" s="79"/>
      <c r="C4638" s="79"/>
      <c r="D4638" s="27"/>
      <c r="E4638" s="79"/>
      <c r="F4638" s="79"/>
      <c r="G4638" s="80"/>
      <c r="H4638" s="79"/>
      <c r="I4638" s="148"/>
      <c r="J4638" s="148"/>
      <c r="K4638" s="81"/>
      <c r="L4638" s="81"/>
      <c r="M4638" s="82"/>
      <c r="N4638" s="82"/>
      <c r="O4638" s="170"/>
      <c r="P4638" s="170"/>
      <c r="Q4638" s="171">
        <f t="shared" si="510"/>
        <v>1</v>
      </c>
      <c r="R4638" s="28">
        <f t="shared" si="505"/>
        <v>0</v>
      </c>
      <c r="S4638" s="77" t="b">
        <f t="shared" si="506"/>
        <v>0</v>
      </c>
      <c r="T4638" s="78" t="b">
        <f t="shared" si="507"/>
        <v>0</v>
      </c>
      <c r="U4638" s="28">
        <f t="shared" si="508"/>
        <v>0</v>
      </c>
      <c r="V4638" s="82"/>
      <c r="W4638" s="82"/>
      <c r="X4638" s="28">
        <f t="shared" si="509"/>
        <v>0</v>
      </c>
    </row>
    <row r="4639" spans="1:24" ht="13.5" customHeight="1">
      <c r="A4639" s="26" t="str">
        <f t="shared" si="504"/>
        <v>Test insurer</v>
      </c>
      <c r="B4639" s="79"/>
      <c r="C4639" s="79"/>
      <c r="D4639" s="27"/>
      <c r="E4639" s="79"/>
      <c r="F4639" s="79"/>
      <c r="G4639" s="80"/>
      <c r="H4639" s="79"/>
      <c r="I4639" s="148"/>
      <c r="J4639" s="148"/>
      <c r="K4639" s="81"/>
      <c r="L4639" s="81"/>
      <c r="M4639" s="82"/>
      <c r="N4639" s="82"/>
      <c r="O4639" s="170"/>
      <c r="P4639" s="170"/>
      <c r="Q4639" s="171">
        <f t="shared" si="510"/>
        <v>1</v>
      </c>
      <c r="R4639" s="28">
        <f t="shared" si="505"/>
        <v>0</v>
      </c>
      <c r="S4639" s="77" t="b">
        <f t="shared" si="506"/>
        <v>0</v>
      </c>
      <c r="T4639" s="78" t="b">
        <f t="shared" si="507"/>
        <v>0</v>
      </c>
      <c r="U4639" s="28">
        <f t="shared" si="508"/>
        <v>0</v>
      </c>
      <c r="V4639" s="82"/>
      <c r="W4639" s="82"/>
      <c r="X4639" s="28">
        <f t="shared" si="509"/>
        <v>0</v>
      </c>
    </row>
    <row r="4640" spans="1:24" ht="13.5" customHeight="1">
      <c r="A4640" s="26" t="str">
        <f t="shared" si="504"/>
        <v>Test insurer</v>
      </c>
      <c r="B4640" s="79"/>
      <c r="C4640" s="79"/>
      <c r="D4640" s="27"/>
      <c r="E4640" s="79"/>
      <c r="F4640" s="79"/>
      <c r="G4640" s="80"/>
      <c r="H4640" s="79"/>
      <c r="I4640" s="148"/>
      <c r="J4640" s="148"/>
      <c r="K4640" s="81"/>
      <c r="L4640" s="81"/>
      <c r="M4640" s="82"/>
      <c r="N4640" s="82"/>
      <c r="O4640" s="170"/>
      <c r="P4640" s="170"/>
      <c r="Q4640" s="171">
        <f t="shared" si="510"/>
        <v>1</v>
      </c>
      <c r="R4640" s="28">
        <f t="shared" si="505"/>
        <v>0</v>
      </c>
      <c r="S4640" s="77" t="b">
        <f t="shared" si="506"/>
        <v>0</v>
      </c>
      <c r="T4640" s="78" t="b">
        <f t="shared" si="507"/>
        <v>0</v>
      </c>
      <c r="U4640" s="28">
        <f t="shared" si="508"/>
        <v>0</v>
      </c>
      <c r="V4640" s="82"/>
      <c r="W4640" s="82"/>
      <c r="X4640" s="28">
        <f t="shared" si="509"/>
        <v>0</v>
      </c>
    </row>
    <row r="4641" spans="1:24" ht="13.5" customHeight="1">
      <c r="A4641" s="26" t="str">
        <f t="shared" si="504"/>
        <v>Test insurer</v>
      </c>
      <c r="B4641" s="79"/>
      <c r="C4641" s="79"/>
      <c r="D4641" s="27"/>
      <c r="E4641" s="79"/>
      <c r="F4641" s="79"/>
      <c r="G4641" s="80"/>
      <c r="H4641" s="79"/>
      <c r="I4641" s="148"/>
      <c r="J4641" s="148"/>
      <c r="K4641" s="81"/>
      <c r="L4641" s="81"/>
      <c r="M4641" s="82"/>
      <c r="N4641" s="82"/>
      <c r="O4641" s="170"/>
      <c r="P4641" s="170"/>
      <c r="Q4641" s="171">
        <f t="shared" si="510"/>
        <v>1</v>
      </c>
      <c r="R4641" s="28">
        <f t="shared" si="505"/>
        <v>0</v>
      </c>
      <c r="S4641" s="77" t="b">
        <f t="shared" si="506"/>
        <v>0</v>
      </c>
      <c r="T4641" s="78" t="b">
        <f t="shared" si="507"/>
        <v>0</v>
      </c>
      <c r="U4641" s="28">
        <f t="shared" si="508"/>
        <v>0</v>
      </c>
      <c r="V4641" s="82"/>
      <c r="W4641" s="82"/>
      <c r="X4641" s="28">
        <f t="shared" si="509"/>
        <v>0</v>
      </c>
    </row>
    <row r="4642" spans="1:24" ht="13.5" customHeight="1">
      <c r="A4642" s="26" t="str">
        <f t="shared" si="504"/>
        <v>Test insurer</v>
      </c>
      <c r="B4642" s="79"/>
      <c r="C4642" s="79"/>
      <c r="D4642" s="27"/>
      <c r="E4642" s="79"/>
      <c r="F4642" s="79"/>
      <c r="G4642" s="80"/>
      <c r="H4642" s="79"/>
      <c r="I4642" s="148"/>
      <c r="J4642" s="148"/>
      <c r="K4642" s="81"/>
      <c r="L4642" s="81"/>
      <c r="M4642" s="82"/>
      <c r="N4642" s="82"/>
      <c r="O4642" s="170"/>
      <c r="P4642" s="170"/>
      <c r="Q4642" s="171">
        <f t="shared" si="510"/>
        <v>1</v>
      </c>
      <c r="R4642" s="28">
        <f t="shared" si="505"/>
        <v>0</v>
      </c>
      <c r="S4642" s="77" t="b">
        <f t="shared" si="506"/>
        <v>0</v>
      </c>
      <c r="T4642" s="78" t="b">
        <f t="shared" si="507"/>
        <v>0</v>
      </c>
      <c r="U4642" s="28">
        <f t="shared" si="508"/>
        <v>0</v>
      </c>
      <c r="V4642" s="82"/>
      <c r="W4642" s="82"/>
      <c r="X4642" s="28">
        <f t="shared" si="509"/>
        <v>0</v>
      </c>
    </row>
    <row r="4643" spans="1:24" ht="13.5" customHeight="1">
      <c r="A4643" s="26" t="str">
        <f t="shared" si="504"/>
        <v>Test insurer</v>
      </c>
      <c r="B4643" s="79"/>
      <c r="C4643" s="79"/>
      <c r="D4643" s="27"/>
      <c r="E4643" s="79"/>
      <c r="F4643" s="79"/>
      <c r="G4643" s="80"/>
      <c r="H4643" s="79"/>
      <c r="I4643" s="148"/>
      <c r="J4643" s="148"/>
      <c r="K4643" s="81"/>
      <c r="L4643" s="81"/>
      <c r="M4643" s="82"/>
      <c r="N4643" s="82"/>
      <c r="O4643" s="170"/>
      <c r="P4643" s="170"/>
      <c r="Q4643" s="171">
        <f t="shared" si="510"/>
        <v>1</v>
      </c>
      <c r="R4643" s="28">
        <f t="shared" si="505"/>
        <v>0</v>
      </c>
      <c r="S4643" s="77" t="b">
        <f t="shared" si="506"/>
        <v>0</v>
      </c>
      <c r="T4643" s="78" t="b">
        <f t="shared" si="507"/>
        <v>0</v>
      </c>
      <c r="U4643" s="28">
        <f t="shared" si="508"/>
        <v>0</v>
      </c>
      <c r="V4643" s="82"/>
      <c r="W4643" s="82"/>
      <c r="X4643" s="28">
        <f t="shared" si="509"/>
        <v>0</v>
      </c>
    </row>
    <row r="4644" spans="1:24" ht="13.5" customHeight="1">
      <c r="A4644" s="26" t="str">
        <f t="shared" si="504"/>
        <v>Test insurer</v>
      </c>
      <c r="B4644" s="79"/>
      <c r="C4644" s="79"/>
      <c r="D4644" s="27"/>
      <c r="E4644" s="79"/>
      <c r="F4644" s="79"/>
      <c r="G4644" s="80"/>
      <c r="H4644" s="79"/>
      <c r="I4644" s="148"/>
      <c r="J4644" s="148"/>
      <c r="K4644" s="81"/>
      <c r="L4644" s="81"/>
      <c r="M4644" s="82"/>
      <c r="N4644" s="82"/>
      <c r="O4644" s="170"/>
      <c r="P4644" s="170"/>
      <c r="Q4644" s="171">
        <f t="shared" si="510"/>
        <v>1</v>
      </c>
      <c r="R4644" s="28">
        <f t="shared" si="505"/>
        <v>0</v>
      </c>
      <c r="S4644" s="77" t="b">
        <f t="shared" si="506"/>
        <v>0</v>
      </c>
      <c r="T4644" s="78" t="b">
        <f t="shared" si="507"/>
        <v>0</v>
      </c>
      <c r="U4644" s="28">
        <f t="shared" si="508"/>
        <v>0</v>
      </c>
      <c r="V4644" s="82"/>
      <c r="W4644" s="82"/>
      <c r="X4644" s="28">
        <f t="shared" si="509"/>
        <v>0</v>
      </c>
    </row>
    <row r="4645" spans="1:24" ht="13.5" customHeight="1">
      <c r="A4645" s="26" t="str">
        <f t="shared" si="504"/>
        <v>Test insurer</v>
      </c>
      <c r="B4645" s="79"/>
      <c r="C4645" s="79"/>
      <c r="D4645" s="27"/>
      <c r="E4645" s="79"/>
      <c r="F4645" s="79"/>
      <c r="G4645" s="80"/>
      <c r="H4645" s="79"/>
      <c r="I4645" s="148"/>
      <c r="J4645" s="148"/>
      <c r="K4645" s="81"/>
      <c r="L4645" s="81"/>
      <c r="M4645" s="82"/>
      <c r="N4645" s="82"/>
      <c r="O4645" s="170"/>
      <c r="P4645" s="170"/>
      <c r="Q4645" s="171">
        <f t="shared" si="510"/>
        <v>1</v>
      </c>
      <c r="R4645" s="28">
        <f t="shared" si="505"/>
        <v>0</v>
      </c>
      <c r="S4645" s="77" t="b">
        <f t="shared" si="506"/>
        <v>0</v>
      </c>
      <c r="T4645" s="78" t="b">
        <f t="shared" si="507"/>
        <v>0</v>
      </c>
      <c r="U4645" s="28">
        <f t="shared" si="508"/>
        <v>0</v>
      </c>
      <c r="V4645" s="82"/>
      <c r="W4645" s="82"/>
      <c r="X4645" s="28">
        <f t="shared" si="509"/>
        <v>0</v>
      </c>
    </row>
    <row r="4646" spans="1:24" ht="13.5" customHeight="1">
      <c r="A4646" s="26" t="str">
        <f t="shared" si="504"/>
        <v>Test insurer</v>
      </c>
      <c r="B4646" s="79"/>
      <c r="C4646" s="79"/>
      <c r="D4646" s="27"/>
      <c r="E4646" s="79"/>
      <c r="F4646" s="79"/>
      <c r="G4646" s="80"/>
      <c r="H4646" s="79"/>
      <c r="I4646" s="148"/>
      <c r="J4646" s="148"/>
      <c r="K4646" s="81"/>
      <c r="L4646" s="81"/>
      <c r="M4646" s="82"/>
      <c r="N4646" s="82"/>
      <c r="O4646" s="170"/>
      <c r="P4646" s="170"/>
      <c r="Q4646" s="171">
        <f t="shared" si="510"/>
        <v>1</v>
      </c>
      <c r="R4646" s="28">
        <f t="shared" si="505"/>
        <v>0</v>
      </c>
      <c r="S4646" s="77" t="b">
        <f t="shared" si="506"/>
        <v>0</v>
      </c>
      <c r="T4646" s="78" t="b">
        <f t="shared" si="507"/>
        <v>0</v>
      </c>
      <c r="U4646" s="28">
        <f t="shared" si="508"/>
        <v>0</v>
      </c>
      <c r="V4646" s="82"/>
      <c r="W4646" s="82"/>
      <c r="X4646" s="28">
        <f t="shared" si="509"/>
        <v>0</v>
      </c>
    </row>
    <row r="4647" spans="1:24" ht="13.5" customHeight="1">
      <c r="A4647" s="26" t="str">
        <f t="shared" si="504"/>
        <v>Test insurer</v>
      </c>
      <c r="B4647" s="79"/>
      <c r="C4647" s="79"/>
      <c r="D4647" s="27"/>
      <c r="E4647" s="79"/>
      <c r="F4647" s="79"/>
      <c r="G4647" s="80"/>
      <c r="H4647" s="79"/>
      <c r="I4647" s="148"/>
      <c r="J4647" s="148"/>
      <c r="K4647" s="81"/>
      <c r="L4647" s="81"/>
      <c r="M4647" s="82"/>
      <c r="N4647" s="82"/>
      <c r="O4647" s="170"/>
      <c r="P4647" s="170"/>
      <c r="Q4647" s="171">
        <f t="shared" si="510"/>
        <v>1</v>
      </c>
      <c r="R4647" s="28">
        <f t="shared" si="505"/>
        <v>0</v>
      </c>
      <c r="S4647" s="77" t="b">
        <f t="shared" si="506"/>
        <v>0</v>
      </c>
      <c r="T4647" s="78" t="b">
        <f t="shared" si="507"/>
        <v>0</v>
      </c>
      <c r="U4647" s="28">
        <f t="shared" si="508"/>
        <v>0</v>
      </c>
      <c r="V4647" s="82"/>
      <c r="W4647" s="82"/>
      <c r="X4647" s="28">
        <f t="shared" si="509"/>
        <v>0</v>
      </c>
    </row>
    <row r="4648" spans="1:24" ht="13.5" customHeight="1">
      <c r="A4648" s="26" t="str">
        <f t="shared" si="504"/>
        <v>Test insurer</v>
      </c>
      <c r="B4648" s="79"/>
      <c r="C4648" s="79"/>
      <c r="D4648" s="27"/>
      <c r="E4648" s="79"/>
      <c r="F4648" s="79"/>
      <c r="G4648" s="80"/>
      <c r="H4648" s="79"/>
      <c r="I4648" s="148"/>
      <c r="J4648" s="148"/>
      <c r="K4648" s="81"/>
      <c r="L4648" s="81"/>
      <c r="M4648" s="82"/>
      <c r="N4648" s="82"/>
      <c r="O4648" s="170"/>
      <c r="P4648" s="170"/>
      <c r="Q4648" s="171">
        <f t="shared" si="510"/>
        <v>1</v>
      </c>
      <c r="R4648" s="28">
        <f t="shared" si="505"/>
        <v>0</v>
      </c>
      <c r="S4648" s="77" t="b">
        <f t="shared" si="506"/>
        <v>0</v>
      </c>
      <c r="T4648" s="78" t="b">
        <f t="shared" si="507"/>
        <v>0</v>
      </c>
      <c r="U4648" s="28">
        <f t="shared" si="508"/>
        <v>0</v>
      </c>
      <c r="V4648" s="82"/>
      <c r="W4648" s="82"/>
      <c r="X4648" s="28">
        <f t="shared" si="509"/>
        <v>0</v>
      </c>
    </row>
    <row r="4649" spans="1:24" ht="13.5" customHeight="1">
      <c r="A4649" s="26" t="str">
        <f t="shared" si="504"/>
        <v>Test insurer</v>
      </c>
      <c r="B4649" s="79"/>
      <c r="C4649" s="79"/>
      <c r="D4649" s="27"/>
      <c r="E4649" s="79"/>
      <c r="F4649" s="79"/>
      <c r="G4649" s="80"/>
      <c r="H4649" s="79"/>
      <c r="I4649" s="148"/>
      <c r="J4649" s="148"/>
      <c r="K4649" s="81"/>
      <c r="L4649" s="81"/>
      <c r="M4649" s="82"/>
      <c r="N4649" s="82"/>
      <c r="O4649" s="170"/>
      <c r="P4649" s="170"/>
      <c r="Q4649" s="171">
        <f t="shared" si="510"/>
        <v>1</v>
      </c>
      <c r="R4649" s="28">
        <f t="shared" si="505"/>
        <v>0</v>
      </c>
      <c r="S4649" s="77" t="b">
        <f t="shared" si="506"/>
        <v>0</v>
      </c>
      <c r="T4649" s="78" t="b">
        <f t="shared" si="507"/>
        <v>0</v>
      </c>
      <c r="U4649" s="28">
        <f t="shared" si="508"/>
        <v>0</v>
      </c>
      <c r="V4649" s="82"/>
      <c r="W4649" s="82"/>
      <c r="X4649" s="28">
        <f t="shared" si="509"/>
        <v>0</v>
      </c>
    </row>
    <row r="4650" spans="1:24" ht="13.5" customHeight="1">
      <c r="A4650" s="26" t="str">
        <f t="shared" si="504"/>
        <v>Test insurer</v>
      </c>
      <c r="B4650" s="79"/>
      <c r="C4650" s="79"/>
      <c r="D4650" s="27"/>
      <c r="E4650" s="79"/>
      <c r="F4650" s="79"/>
      <c r="G4650" s="80"/>
      <c r="H4650" s="79"/>
      <c r="I4650" s="148"/>
      <c r="J4650" s="148"/>
      <c r="K4650" s="81"/>
      <c r="L4650" s="81"/>
      <c r="M4650" s="82"/>
      <c r="N4650" s="82"/>
      <c r="O4650" s="170"/>
      <c r="P4650" s="170"/>
      <c r="Q4650" s="171">
        <f t="shared" si="510"/>
        <v>1</v>
      </c>
      <c r="R4650" s="28">
        <f t="shared" si="505"/>
        <v>0</v>
      </c>
      <c r="S4650" s="77" t="b">
        <f t="shared" si="506"/>
        <v>0</v>
      </c>
      <c r="T4650" s="78" t="b">
        <f t="shared" si="507"/>
        <v>0</v>
      </c>
      <c r="U4650" s="28">
        <f t="shared" si="508"/>
        <v>0</v>
      </c>
      <c r="V4650" s="82"/>
      <c r="W4650" s="82"/>
      <c r="X4650" s="28">
        <f t="shared" si="509"/>
        <v>0</v>
      </c>
    </row>
    <row r="4651" spans="1:24" ht="13.5" customHeight="1">
      <c r="A4651" s="26" t="str">
        <f t="shared" si="504"/>
        <v>Test insurer</v>
      </c>
      <c r="B4651" s="79"/>
      <c r="C4651" s="79"/>
      <c r="D4651" s="27"/>
      <c r="E4651" s="79"/>
      <c r="F4651" s="79"/>
      <c r="G4651" s="80"/>
      <c r="H4651" s="79"/>
      <c r="I4651" s="148"/>
      <c r="J4651" s="148"/>
      <c r="K4651" s="81"/>
      <c r="L4651" s="81"/>
      <c r="M4651" s="82"/>
      <c r="N4651" s="82"/>
      <c r="O4651" s="170"/>
      <c r="P4651" s="170"/>
      <c r="Q4651" s="171">
        <f t="shared" si="510"/>
        <v>1</v>
      </c>
      <c r="R4651" s="28">
        <f t="shared" si="505"/>
        <v>0</v>
      </c>
      <c r="S4651" s="77" t="b">
        <f t="shared" si="506"/>
        <v>0</v>
      </c>
      <c r="T4651" s="78" t="b">
        <f t="shared" si="507"/>
        <v>0</v>
      </c>
      <c r="U4651" s="28">
        <f t="shared" si="508"/>
        <v>0</v>
      </c>
      <c r="V4651" s="82"/>
      <c r="W4651" s="82"/>
      <c r="X4651" s="28">
        <f t="shared" si="509"/>
        <v>0</v>
      </c>
    </row>
    <row r="4652" spans="1:24" ht="13.5" customHeight="1">
      <c r="A4652" s="26" t="str">
        <f t="shared" si="504"/>
        <v>Test insurer</v>
      </c>
      <c r="B4652" s="79"/>
      <c r="C4652" s="79"/>
      <c r="D4652" s="27"/>
      <c r="E4652" s="79"/>
      <c r="F4652" s="79"/>
      <c r="G4652" s="80"/>
      <c r="H4652" s="79"/>
      <c r="I4652" s="148"/>
      <c r="J4652" s="148"/>
      <c r="K4652" s="81"/>
      <c r="L4652" s="81"/>
      <c r="M4652" s="82"/>
      <c r="N4652" s="82"/>
      <c r="O4652" s="170"/>
      <c r="P4652" s="170"/>
      <c r="Q4652" s="171">
        <f t="shared" si="510"/>
        <v>1</v>
      </c>
      <c r="R4652" s="28">
        <f t="shared" si="505"/>
        <v>0</v>
      </c>
      <c r="S4652" s="77" t="b">
        <f t="shared" si="506"/>
        <v>0</v>
      </c>
      <c r="T4652" s="78" t="b">
        <f t="shared" si="507"/>
        <v>0</v>
      </c>
      <c r="U4652" s="28">
        <f t="shared" si="508"/>
        <v>0</v>
      </c>
      <c r="V4652" s="82"/>
      <c r="W4652" s="82"/>
      <c r="X4652" s="28">
        <f t="shared" si="509"/>
        <v>0</v>
      </c>
    </row>
    <row r="4653" spans="1:24" ht="13.5" customHeight="1">
      <c r="A4653" s="26" t="str">
        <f t="shared" si="504"/>
        <v>Test insurer</v>
      </c>
      <c r="B4653" s="79"/>
      <c r="C4653" s="79"/>
      <c r="D4653" s="27"/>
      <c r="E4653" s="79"/>
      <c r="F4653" s="79"/>
      <c r="G4653" s="80"/>
      <c r="H4653" s="79"/>
      <c r="I4653" s="148"/>
      <c r="J4653" s="148"/>
      <c r="K4653" s="81"/>
      <c r="L4653" s="81"/>
      <c r="M4653" s="82"/>
      <c r="N4653" s="82"/>
      <c r="O4653" s="170"/>
      <c r="P4653" s="170"/>
      <c r="Q4653" s="171">
        <f t="shared" si="510"/>
        <v>1</v>
      </c>
      <c r="R4653" s="28">
        <f t="shared" si="505"/>
        <v>0</v>
      </c>
      <c r="S4653" s="77" t="b">
        <f t="shared" si="506"/>
        <v>0</v>
      </c>
      <c r="T4653" s="78" t="b">
        <f t="shared" si="507"/>
        <v>0</v>
      </c>
      <c r="U4653" s="28">
        <f t="shared" si="508"/>
        <v>0</v>
      </c>
      <c r="V4653" s="82"/>
      <c r="W4653" s="82"/>
      <c r="X4653" s="28">
        <f t="shared" si="509"/>
        <v>0</v>
      </c>
    </row>
    <row r="4654" spans="1:24" ht="13.5" customHeight="1">
      <c r="A4654" s="26" t="str">
        <f t="shared" si="504"/>
        <v>Test insurer</v>
      </c>
      <c r="B4654" s="79"/>
      <c r="C4654" s="79"/>
      <c r="D4654" s="27"/>
      <c r="E4654" s="79"/>
      <c r="F4654" s="79"/>
      <c r="G4654" s="80"/>
      <c r="H4654" s="79"/>
      <c r="I4654" s="148"/>
      <c r="J4654" s="148"/>
      <c r="K4654" s="81"/>
      <c r="L4654" s="81"/>
      <c r="M4654" s="82"/>
      <c r="N4654" s="82"/>
      <c r="O4654" s="170"/>
      <c r="P4654" s="170"/>
      <c r="Q4654" s="171">
        <f t="shared" si="510"/>
        <v>1</v>
      </c>
      <c r="R4654" s="28">
        <f t="shared" si="505"/>
        <v>0</v>
      </c>
      <c r="S4654" s="77" t="b">
        <f t="shared" si="506"/>
        <v>0</v>
      </c>
      <c r="T4654" s="78" t="b">
        <f t="shared" si="507"/>
        <v>0</v>
      </c>
      <c r="U4654" s="28">
        <f t="shared" si="508"/>
        <v>0</v>
      </c>
      <c r="V4654" s="82"/>
      <c r="W4654" s="82"/>
      <c r="X4654" s="28">
        <f t="shared" si="509"/>
        <v>0</v>
      </c>
    </row>
    <row r="4655" spans="1:24" ht="13.5" customHeight="1">
      <c r="A4655" s="26" t="str">
        <f t="shared" si="504"/>
        <v>Test insurer</v>
      </c>
      <c r="B4655" s="79"/>
      <c r="C4655" s="79"/>
      <c r="D4655" s="27"/>
      <c r="E4655" s="79"/>
      <c r="F4655" s="79"/>
      <c r="G4655" s="80"/>
      <c r="H4655" s="79"/>
      <c r="I4655" s="148"/>
      <c r="J4655" s="148"/>
      <c r="K4655" s="81"/>
      <c r="L4655" s="81"/>
      <c r="M4655" s="82"/>
      <c r="N4655" s="82"/>
      <c r="O4655" s="170"/>
      <c r="P4655" s="170"/>
      <c r="Q4655" s="171">
        <f t="shared" si="510"/>
        <v>1</v>
      </c>
      <c r="R4655" s="28">
        <f t="shared" si="505"/>
        <v>0</v>
      </c>
      <c r="S4655" s="77" t="b">
        <f t="shared" si="506"/>
        <v>0</v>
      </c>
      <c r="T4655" s="78" t="b">
        <f t="shared" si="507"/>
        <v>0</v>
      </c>
      <c r="U4655" s="28">
        <f t="shared" si="508"/>
        <v>0</v>
      </c>
      <c r="V4655" s="82"/>
      <c r="W4655" s="82"/>
      <c r="X4655" s="28">
        <f t="shared" si="509"/>
        <v>0</v>
      </c>
    </row>
    <row r="4656" spans="1:24" ht="13.5" customHeight="1">
      <c r="A4656" s="26" t="str">
        <f t="shared" si="504"/>
        <v>Test insurer</v>
      </c>
      <c r="B4656" s="79"/>
      <c r="C4656" s="79"/>
      <c r="D4656" s="27"/>
      <c r="E4656" s="79"/>
      <c r="F4656" s="79"/>
      <c r="G4656" s="80"/>
      <c r="H4656" s="79"/>
      <c r="I4656" s="148"/>
      <c r="J4656" s="148"/>
      <c r="K4656" s="81"/>
      <c r="L4656" s="81"/>
      <c r="M4656" s="82"/>
      <c r="N4656" s="82"/>
      <c r="O4656" s="170"/>
      <c r="P4656" s="170"/>
      <c r="Q4656" s="171">
        <f t="shared" si="510"/>
        <v>1</v>
      </c>
      <c r="R4656" s="28">
        <f t="shared" si="505"/>
        <v>0</v>
      </c>
      <c r="S4656" s="77" t="b">
        <f t="shared" si="506"/>
        <v>0</v>
      </c>
      <c r="T4656" s="78" t="b">
        <f t="shared" si="507"/>
        <v>0</v>
      </c>
      <c r="U4656" s="28">
        <f t="shared" si="508"/>
        <v>0</v>
      </c>
      <c r="V4656" s="82"/>
      <c r="W4656" s="82"/>
      <c r="X4656" s="28">
        <f t="shared" si="509"/>
        <v>0</v>
      </c>
    </row>
    <row r="4657" spans="1:24" ht="13.5" customHeight="1">
      <c r="A4657" s="26" t="str">
        <f t="shared" si="504"/>
        <v>Test insurer</v>
      </c>
      <c r="B4657" s="79"/>
      <c r="C4657" s="79"/>
      <c r="D4657" s="27"/>
      <c r="E4657" s="79"/>
      <c r="F4657" s="79"/>
      <c r="G4657" s="80"/>
      <c r="H4657" s="79"/>
      <c r="I4657" s="148"/>
      <c r="J4657" s="148"/>
      <c r="K4657" s="81"/>
      <c r="L4657" s="81"/>
      <c r="M4657" s="82"/>
      <c r="N4657" s="82"/>
      <c r="O4657" s="170"/>
      <c r="P4657" s="170"/>
      <c r="Q4657" s="171">
        <f t="shared" si="510"/>
        <v>1</v>
      </c>
      <c r="R4657" s="28">
        <f t="shared" si="505"/>
        <v>0</v>
      </c>
      <c r="S4657" s="77" t="b">
        <f t="shared" si="506"/>
        <v>0</v>
      </c>
      <c r="T4657" s="78" t="b">
        <f t="shared" si="507"/>
        <v>0</v>
      </c>
      <c r="U4657" s="28">
        <f t="shared" si="508"/>
        <v>0</v>
      </c>
      <c r="V4657" s="82"/>
      <c r="W4657" s="82"/>
      <c r="X4657" s="28">
        <f t="shared" si="509"/>
        <v>0</v>
      </c>
    </row>
    <row r="4658" spans="1:24" ht="13.5" customHeight="1">
      <c r="A4658" s="26" t="str">
        <f t="shared" si="504"/>
        <v>Test insurer</v>
      </c>
      <c r="B4658" s="79"/>
      <c r="C4658" s="79"/>
      <c r="D4658" s="27"/>
      <c r="E4658" s="79"/>
      <c r="F4658" s="79"/>
      <c r="G4658" s="80"/>
      <c r="H4658" s="79"/>
      <c r="I4658" s="148"/>
      <c r="J4658" s="148"/>
      <c r="K4658" s="81"/>
      <c r="L4658" s="81"/>
      <c r="M4658" s="82"/>
      <c r="N4658" s="82"/>
      <c r="O4658" s="170"/>
      <c r="P4658" s="170"/>
      <c r="Q4658" s="171">
        <f t="shared" si="510"/>
        <v>1</v>
      </c>
      <c r="R4658" s="28">
        <f t="shared" si="505"/>
        <v>0</v>
      </c>
      <c r="S4658" s="77" t="b">
        <f t="shared" si="506"/>
        <v>0</v>
      </c>
      <c r="T4658" s="78" t="b">
        <f t="shared" si="507"/>
        <v>0</v>
      </c>
      <c r="U4658" s="28">
        <f t="shared" si="508"/>
        <v>0</v>
      </c>
      <c r="V4658" s="82"/>
      <c r="W4658" s="82"/>
      <c r="X4658" s="28">
        <f t="shared" si="509"/>
        <v>0</v>
      </c>
    </row>
    <row r="4659" spans="1:24" ht="13.5" customHeight="1">
      <c r="A4659" s="26" t="str">
        <f t="shared" si="504"/>
        <v>Test insurer</v>
      </c>
      <c r="B4659" s="79"/>
      <c r="C4659" s="79"/>
      <c r="D4659" s="27"/>
      <c r="E4659" s="79"/>
      <c r="F4659" s="79"/>
      <c r="G4659" s="80"/>
      <c r="H4659" s="79"/>
      <c r="I4659" s="148"/>
      <c r="J4659" s="148"/>
      <c r="K4659" s="81"/>
      <c r="L4659" s="81"/>
      <c r="M4659" s="82"/>
      <c r="N4659" s="82"/>
      <c r="O4659" s="170"/>
      <c r="P4659" s="170"/>
      <c r="Q4659" s="171">
        <f t="shared" si="510"/>
        <v>1</v>
      </c>
      <c r="R4659" s="28">
        <f t="shared" si="505"/>
        <v>0</v>
      </c>
      <c r="S4659" s="77" t="b">
        <f t="shared" si="506"/>
        <v>0</v>
      </c>
      <c r="T4659" s="78" t="b">
        <f t="shared" si="507"/>
        <v>0</v>
      </c>
      <c r="U4659" s="28">
        <f t="shared" si="508"/>
        <v>0</v>
      </c>
      <c r="V4659" s="82"/>
      <c r="W4659" s="82"/>
      <c r="X4659" s="28">
        <f t="shared" si="509"/>
        <v>0</v>
      </c>
    </row>
    <row r="4660" spans="1:24" ht="13.5" customHeight="1">
      <c r="A4660" s="26" t="str">
        <f t="shared" si="504"/>
        <v>Test insurer</v>
      </c>
      <c r="B4660" s="79"/>
      <c r="C4660" s="79"/>
      <c r="D4660" s="27"/>
      <c r="E4660" s="79"/>
      <c r="F4660" s="79"/>
      <c r="G4660" s="80"/>
      <c r="H4660" s="79"/>
      <c r="I4660" s="148"/>
      <c r="J4660" s="148"/>
      <c r="K4660" s="81"/>
      <c r="L4660" s="81"/>
      <c r="M4660" s="82"/>
      <c r="N4660" s="82"/>
      <c r="O4660" s="170"/>
      <c r="P4660" s="170"/>
      <c r="Q4660" s="171">
        <f t="shared" si="510"/>
        <v>1</v>
      </c>
      <c r="R4660" s="28">
        <f t="shared" si="505"/>
        <v>0</v>
      </c>
      <c r="S4660" s="77" t="b">
        <f t="shared" si="506"/>
        <v>0</v>
      </c>
      <c r="T4660" s="78" t="b">
        <f t="shared" si="507"/>
        <v>0</v>
      </c>
      <c r="U4660" s="28">
        <f t="shared" si="508"/>
        <v>0</v>
      </c>
      <c r="V4660" s="82"/>
      <c r="W4660" s="82"/>
      <c r="X4660" s="28">
        <f t="shared" si="509"/>
        <v>0</v>
      </c>
    </row>
    <row r="4661" spans="1:24" ht="13.5" customHeight="1">
      <c r="A4661" s="26" t="str">
        <f t="shared" si="504"/>
        <v>Test insurer</v>
      </c>
      <c r="B4661" s="79"/>
      <c r="C4661" s="79"/>
      <c r="D4661" s="27"/>
      <c r="E4661" s="79"/>
      <c r="F4661" s="79"/>
      <c r="G4661" s="80"/>
      <c r="H4661" s="79"/>
      <c r="I4661" s="148"/>
      <c r="J4661" s="148"/>
      <c r="K4661" s="81"/>
      <c r="L4661" s="81"/>
      <c r="M4661" s="82"/>
      <c r="N4661" s="82"/>
      <c r="O4661" s="170"/>
      <c r="P4661" s="170"/>
      <c r="Q4661" s="171">
        <f t="shared" si="510"/>
        <v>1</v>
      </c>
      <c r="R4661" s="28">
        <f t="shared" si="505"/>
        <v>0</v>
      </c>
      <c r="S4661" s="77" t="b">
        <f t="shared" si="506"/>
        <v>0</v>
      </c>
      <c r="T4661" s="78" t="b">
        <f t="shared" si="507"/>
        <v>0</v>
      </c>
      <c r="U4661" s="28">
        <f t="shared" si="508"/>
        <v>0</v>
      </c>
      <c r="V4661" s="82"/>
      <c r="W4661" s="82"/>
      <c r="X4661" s="28">
        <f t="shared" si="509"/>
        <v>0</v>
      </c>
    </row>
    <row r="4662" spans="1:24" ht="13.5" customHeight="1">
      <c r="A4662" s="26" t="str">
        <f t="shared" si="504"/>
        <v>Test insurer</v>
      </c>
      <c r="B4662" s="79"/>
      <c r="C4662" s="79"/>
      <c r="D4662" s="27"/>
      <c r="E4662" s="79"/>
      <c r="F4662" s="79"/>
      <c r="G4662" s="80"/>
      <c r="H4662" s="79"/>
      <c r="I4662" s="148"/>
      <c r="J4662" s="148"/>
      <c r="K4662" s="81"/>
      <c r="L4662" s="81"/>
      <c r="M4662" s="82"/>
      <c r="N4662" s="82"/>
      <c r="O4662" s="170"/>
      <c r="P4662" s="170"/>
      <c r="Q4662" s="171">
        <f t="shared" si="510"/>
        <v>1</v>
      </c>
      <c r="R4662" s="28">
        <f t="shared" si="505"/>
        <v>0</v>
      </c>
      <c r="S4662" s="77" t="b">
        <f t="shared" si="506"/>
        <v>0</v>
      </c>
      <c r="T4662" s="78" t="b">
        <f t="shared" si="507"/>
        <v>0</v>
      </c>
      <c r="U4662" s="28">
        <f t="shared" si="508"/>
        <v>0</v>
      </c>
      <c r="V4662" s="82"/>
      <c r="W4662" s="82"/>
      <c r="X4662" s="28">
        <f t="shared" si="509"/>
        <v>0</v>
      </c>
    </row>
    <row r="4663" spans="1:24" ht="13.5" customHeight="1">
      <c r="A4663" s="26" t="str">
        <f t="shared" si="504"/>
        <v>Test insurer</v>
      </c>
      <c r="B4663" s="79"/>
      <c r="C4663" s="79"/>
      <c r="D4663" s="27"/>
      <c r="E4663" s="79"/>
      <c r="F4663" s="79"/>
      <c r="G4663" s="80"/>
      <c r="H4663" s="79"/>
      <c r="I4663" s="148"/>
      <c r="J4663" s="148"/>
      <c r="K4663" s="81"/>
      <c r="L4663" s="81"/>
      <c r="M4663" s="82"/>
      <c r="N4663" s="82"/>
      <c r="O4663" s="170"/>
      <c r="P4663" s="170"/>
      <c r="Q4663" s="171">
        <f t="shared" si="510"/>
        <v>1</v>
      </c>
      <c r="R4663" s="28">
        <f t="shared" si="505"/>
        <v>0</v>
      </c>
      <c r="S4663" s="77" t="b">
        <f t="shared" si="506"/>
        <v>0</v>
      </c>
      <c r="T4663" s="78" t="b">
        <f t="shared" si="507"/>
        <v>0</v>
      </c>
      <c r="U4663" s="28">
        <f t="shared" si="508"/>
        <v>0</v>
      </c>
      <c r="V4663" s="82"/>
      <c r="W4663" s="82"/>
      <c r="X4663" s="28">
        <f t="shared" si="509"/>
        <v>0</v>
      </c>
    </row>
    <row r="4664" spans="1:24" ht="13.5" customHeight="1">
      <c r="A4664" s="26" t="str">
        <f t="shared" si="504"/>
        <v>Test insurer</v>
      </c>
      <c r="B4664" s="79"/>
      <c r="C4664" s="79"/>
      <c r="D4664" s="27"/>
      <c r="E4664" s="79"/>
      <c r="F4664" s="79"/>
      <c r="G4664" s="80"/>
      <c r="H4664" s="79"/>
      <c r="I4664" s="148"/>
      <c r="J4664" s="148"/>
      <c r="K4664" s="81"/>
      <c r="L4664" s="81"/>
      <c r="M4664" s="82"/>
      <c r="N4664" s="82"/>
      <c r="O4664" s="170"/>
      <c r="P4664" s="170"/>
      <c r="Q4664" s="171">
        <f t="shared" si="510"/>
        <v>1</v>
      </c>
      <c r="R4664" s="28">
        <f t="shared" si="505"/>
        <v>0</v>
      </c>
      <c r="S4664" s="77" t="b">
        <f t="shared" si="506"/>
        <v>0</v>
      </c>
      <c r="T4664" s="78" t="b">
        <f t="shared" si="507"/>
        <v>0</v>
      </c>
      <c r="U4664" s="28">
        <f t="shared" si="508"/>
        <v>0</v>
      </c>
      <c r="V4664" s="82"/>
      <c r="W4664" s="82"/>
      <c r="X4664" s="28">
        <f t="shared" si="509"/>
        <v>0</v>
      </c>
    </row>
    <row r="4665" spans="1:24" ht="13.5" customHeight="1">
      <c r="A4665" s="26" t="str">
        <f t="shared" si="504"/>
        <v>Test insurer</v>
      </c>
      <c r="B4665" s="79"/>
      <c r="C4665" s="79"/>
      <c r="D4665" s="27"/>
      <c r="E4665" s="79"/>
      <c r="F4665" s="79"/>
      <c r="G4665" s="80"/>
      <c r="H4665" s="79"/>
      <c r="I4665" s="148"/>
      <c r="J4665" s="148"/>
      <c r="K4665" s="81"/>
      <c r="L4665" s="81"/>
      <c r="M4665" s="82"/>
      <c r="N4665" s="82"/>
      <c r="O4665" s="170"/>
      <c r="P4665" s="170"/>
      <c r="Q4665" s="171">
        <f t="shared" si="510"/>
        <v>1</v>
      </c>
      <c r="R4665" s="28">
        <f t="shared" si="505"/>
        <v>0</v>
      </c>
      <c r="S4665" s="77" t="b">
        <f t="shared" si="506"/>
        <v>0</v>
      </c>
      <c r="T4665" s="78" t="b">
        <f t="shared" si="507"/>
        <v>0</v>
      </c>
      <c r="U4665" s="28">
        <f t="shared" si="508"/>
        <v>0</v>
      </c>
      <c r="V4665" s="82"/>
      <c r="W4665" s="82"/>
      <c r="X4665" s="28">
        <f t="shared" si="509"/>
        <v>0</v>
      </c>
    </row>
    <row r="4666" spans="1:24" ht="13.5" customHeight="1">
      <c r="A4666" s="26" t="str">
        <f t="shared" si="504"/>
        <v>Test insurer</v>
      </c>
      <c r="B4666" s="79"/>
      <c r="C4666" s="79"/>
      <c r="D4666" s="27"/>
      <c r="E4666" s="79"/>
      <c r="F4666" s="79"/>
      <c r="G4666" s="80"/>
      <c r="H4666" s="79"/>
      <c r="I4666" s="148"/>
      <c r="J4666" s="148"/>
      <c r="K4666" s="81"/>
      <c r="L4666" s="81"/>
      <c r="M4666" s="82"/>
      <c r="N4666" s="82"/>
      <c r="O4666" s="170"/>
      <c r="P4666" s="170"/>
      <c r="Q4666" s="171">
        <f t="shared" si="510"/>
        <v>1</v>
      </c>
      <c r="R4666" s="28">
        <f t="shared" si="505"/>
        <v>0</v>
      </c>
      <c r="S4666" s="77" t="b">
        <f t="shared" si="506"/>
        <v>0</v>
      </c>
      <c r="T4666" s="78" t="b">
        <f t="shared" si="507"/>
        <v>0</v>
      </c>
      <c r="U4666" s="28">
        <f t="shared" si="508"/>
        <v>0</v>
      </c>
      <c r="V4666" s="82"/>
      <c r="W4666" s="82"/>
      <c r="X4666" s="28">
        <f t="shared" si="509"/>
        <v>0</v>
      </c>
    </row>
    <row r="4667" spans="1:24" ht="13.5" customHeight="1">
      <c r="A4667" s="26" t="str">
        <f t="shared" si="504"/>
        <v>Test insurer</v>
      </c>
      <c r="B4667" s="79"/>
      <c r="C4667" s="79"/>
      <c r="D4667" s="27"/>
      <c r="E4667" s="79"/>
      <c r="F4667" s="79"/>
      <c r="G4667" s="80"/>
      <c r="H4667" s="79"/>
      <c r="I4667" s="148"/>
      <c r="J4667" s="148"/>
      <c r="K4667" s="81"/>
      <c r="L4667" s="81"/>
      <c r="M4667" s="82"/>
      <c r="N4667" s="82"/>
      <c r="O4667" s="170"/>
      <c r="P4667" s="170"/>
      <c r="Q4667" s="171">
        <f t="shared" si="510"/>
        <v>1</v>
      </c>
      <c r="R4667" s="28">
        <f t="shared" si="505"/>
        <v>0</v>
      </c>
      <c r="S4667" s="77" t="b">
        <f t="shared" si="506"/>
        <v>0</v>
      </c>
      <c r="T4667" s="78" t="b">
        <f t="shared" si="507"/>
        <v>0</v>
      </c>
      <c r="U4667" s="28">
        <f t="shared" si="508"/>
        <v>0</v>
      </c>
      <c r="V4667" s="82"/>
      <c r="W4667" s="82"/>
      <c r="X4667" s="28">
        <f t="shared" si="509"/>
        <v>0</v>
      </c>
    </row>
    <row r="4668" spans="1:24" ht="13.5" customHeight="1">
      <c r="A4668" s="26" t="str">
        <f t="shared" si="504"/>
        <v>Test insurer</v>
      </c>
      <c r="B4668" s="79"/>
      <c r="C4668" s="79"/>
      <c r="D4668" s="27"/>
      <c r="E4668" s="79"/>
      <c r="F4668" s="79"/>
      <c r="G4668" s="80"/>
      <c r="H4668" s="79"/>
      <c r="I4668" s="148"/>
      <c r="J4668" s="148"/>
      <c r="K4668" s="81"/>
      <c r="L4668" s="81"/>
      <c r="M4668" s="82"/>
      <c r="N4668" s="82"/>
      <c r="O4668" s="170"/>
      <c r="P4668" s="170"/>
      <c r="Q4668" s="171">
        <f t="shared" si="510"/>
        <v>1</v>
      </c>
      <c r="R4668" s="28">
        <f t="shared" si="505"/>
        <v>0</v>
      </c>
      <c r="S4668" s="77" t="b">
        <f t="shared" si="506"/>
        <v>0</v>
      </c>
      <c r="T4668" s="78" t="b">
        <f t="shared" si="507"/>
        <v>0</v>
      </c>
      <c r="U4668" s="28">
        <f t="shared" si="508"/>
        <v>0</v>
      </c>
      <c r="V4668" s="82"/>
      <c r="W4668" s="82"/>
      <c r="X4668" s="28">
        <f t="shared" si="509"/>
        <v>0</v>
      </c>
    </row>
    <row r="4669" spans="1:24" ht="13.5" customHeight="1">
      <c r="A4669" s="26" t="str">
        <f t="shared" si="504"/>
        <v>Test insurer</v>
      </c>
      <c r="B4669" s="79"/>
      <c r="C4669" s="79"/>
      <c r="D4669" s="27"/>
      <c r="E4669" s="79"/>
      <c r="F4669" s="79"/>
      <c r="G4669" s="80"/>
      <c r="H4669" s="79"/>
      <c r="I4669" s="148"/>
      <c r="J4669" s="148"/>
      <c r="K4669" s="81"/>
      <c r="L4669" s="81"/>
      <c r="M4669" s="82"/>
      <c r="N4669" s="82"/>
      <c r="O4669" s="170"/>
      <c r="P4669" s="170"/>
      <c r="Q4669" s="171">
        <f t="shared" si="510"/>
        <v>1</v>
      </c>
      <c r="R4669" s="28">
        <f t="shared" si="505"/>
        <v>0</v>
      </c>
      <c r="S4669" s="77" t="b">
        <f t="shared" si="506"/>
        <v>0</v>
      </c>
      <c r="T4669" s="78" t="b">
        <f t="shared" si="507"/>
        <v>0</v>
      </c>
      <c r="U4669" s="28">
        <f t="shared" si="508"/>
        <v>0</v>
      </c>
      <c r="V4669" s="82"/>
      <c r="W4669" s="82"/>
      <c r="X4669" s="28">
        <f t="shared" si="509"/>
        <v>0</v>
      </c>
    </row>
    <row r="4670" spans="1:24" ht="13.5" customHeight="1">
      <c r="A4670" s="26" t="str">
        <f t="shared" si="504"/>
        <v>Test insurer</v>
      </c>
      <c r="B4670" s="79"/>
      <c r="C4670" s="79"/>
      <c r="D4670" s="27"/>
      <c r="E4670" s="79"/>
      <c r="F4670" s="79"/>
      <c r="G4670" s="80"/>
      <c r="H4670" s="79"/>
      <c r="I4670" s="148"/>
      <c r="J4670" s="148"/>
      <c r="K4670" s="81"/>
      <c r="L4670" s="81"/>
      <c r="M4670" s="82"/>
      <c r="N4670" s="82"/>
      <c r="O4670" s="170"/>
      <c r="P4670" s="170"/>
      <c r="Q4670" s="171">
        <f t="shared" si="510"/>
        <v>1</v>
      </c>
      <c r="R4670" s="28">
        <f t="shared" si="505"/>
        <v>0</v>
      </c>
      <c r="S4670" s="77" t="b">
        <f t="shared" si="506"/>
        <v>0</v>
      </c>
      <c r="T4670" s="78" t="b">
        <f t="shared" si="507"/>
        <v>0</v>
      </c>
      <c r="U4670" s="28">
        <f t="shared" si="508"/>
        <v>0</v>
      </c>
      <c r="V4670" s="82"/>
      <c r="W4670" s="82"/>
      <c r="X4670" s="28">
        <f t="shared" si="509"/>
        <v>0</v>
      </c>
    </row>
    <row r="4671" spans="1:24" ht="13.5" customHeight="1">
      <c r="A4671" s="26" t="str">
        <f t="shared" si="504"/>
        <v>Test insurer</v>
      </c>
      <c r="B4671" s="79"/>
      <c r="C4671" s="79"/>
      <c r="D4671" s="27"/>
      <c r="E4671" s="79"/>
      <c r="F4671" s="79"/>
      <c r="G4671" s="80"/>
      <c r="H4671" s="79"/>
      <c r="I4671" s="148"/>
      <c r="J4671" s="148"/>
      <c r="K4671" s="81"/>
      <c r="L4671" s="81"/>
      <c r="M4671" s="82"/>
      <c r="N4671" s="82"/>
      <c r="O4671" s="170"/>
      <c r="P4671" s="170"/>
      <c r="Q4671" s="171">
        <f t="shared" si="510"/>
        <v>1</v>
      </c>
      <c r="R4671" s="28">
        <f t="shared" si="505"/>
        <v>0</v>
      </c>
      <c r="S4671" s="77" t="b">
        <f t="shared" si="506"/>
        <v>0</v>
      </c>
      <c r="T4671" s="78" t="b">
        <f t="shared" si="507"/>
        <v>0</v>
      </c>
      <c r="U4671" s="28">
        <f t="shared" si="508"/>
        <v>0</v>
      </c>
      <c r="V4671" s="82"/>
      <c r="W4671" s="82"/>
      <c r="X4671" s="28">
        <f t="shared" si="509"/>
        <v>0</v>
      </c>
    </row>
    <row r="4672" spans="1:24" ht="13.5" customHeight="1">
      <c r="A4672" s="26" t="str">
        <f t="shared" si="504"/>
        <v>Test insurer</v>
      </c>
      <c r="B4672" s="79"/>
      <c r="C4672" s="79"/>
      <c r="D4672" s="27"/>
      <c r="E4672" s="79"/>
      <c r="F4672" s="79"/>
      <c r="G4672" s="80"/>
      <c r="H4672" s="79"/>
      <c r="I4672" s="148"/>
      <c r="J4672" s="148"/>
      <c r="K4672" s="81"/>
      <c r="L4672" s="81"/>
      <c r="M4672" s="82"/>
      <c r="N4672" s="82"/>
      <c r="O4672" s="170"/>
      <c r="P4672" s="170"/>
      <c r="Q4672" s="171">
        <f t="shared" si="510"/>
        <v>1</v>
      </c>
      <c r="R4672" s="28">
        <f t="shared" si="505"/>
        <v>0</v>
      </c>
      <c r="S4672" s="77" t="b">
        <f t="shared" si="506"/>
        <v>0</v>
      </c>
      <c r="T4672" s="78" t="b">
        <f t="shared" si="507"/>
        <v>0</v>
      </c>
      <c r="U4672" s="28">
        <f t="shared" si="508"/>
        <v>0</v>
      </c>
      <c r="V4672" s="82"/>
      <c r="W4672" s="82"/>
      <c r="X4672" s="28">
        <f t="shared" si="509"/>
        <v>0</v>
      </c>
    </row>
    <row r="4673" spans="1:24" ht="13.5" customHeight="1">
      <c r="A4673" s="26" t="str">
        <f t="shared" si="504"/>
        <v>Test insurer</v>
      </c>
      <c r="B4673" s="79"/>
      <c r="C4673" s="79"/>
      <c r="D4673" s="27"/>
      <c r="E4673" s="79"/>
      <c r="F4673" s="79"/>
      <c r="G4673" s="80"/>
      <c r="H4673" s="79"/>
      <c r="I4673" s="148"/>
      <c r="J4673" s="148"/>
      <c r="K4673" s="81"/>
      <c r="L4673" s="81"/>
      <c r="M4673" s="82"/>
      <c r="N4673" s="82"/>
      <c r="O4673" s="170"/>
      <c r="P4673" s="170"/>
      <c r="Q4673" s="171">
        <f t="shared" si="510"/>
        <v>1</v>
      </c>
      <c r="R4673" s="28">
        <f t="shared" si="505"/>
        <v>0</v>
      </c>
      <c r="S4673" s="77" t="b">
        <f t="shared" si="506"/>
        <v>0</v>
      </c>
      <c r="T4673" s="78" t="b">
        <f t="shared" si="507"/>
        <v>0</v>
      </c>
      <c r="U4673" s="28">
        <f t="shared" si="508"/>
        <v>0</v>
      </c>
      <c r="V4673" s="82"/>
      <c r="W4673" s="82"/>
      <c r="X4673" s="28">
        <f t="shared" si="509"/>
        <v>0</v>
      </c>
    </row>
    <row r="4674" spans="1:24" ht="13.5" customHeight="1">
      <c r="A4674" s="26" t="str">
        <f t="shared" si="504"/>
        <v>Test insurer</v>
      </c>
      <c r="B4674" s="79"/>
      <c r="C4674" s="79"/>
      <c r="D4674" s="27"/>
      <c r="E4674" s="79"/>
      <c r="F4674" s="79"/>
      <c r="G4674" s="80"/>
      <c r="H4674" s="79"/>
      <c r="I4674" s="148"/>
      <c r="J4674" s="148"/>
      <c r="K4674" s="81"/>
      <c r="L4674" s="81"/>
      <c r="M4674" s="82"/>
      <c r="N4674" s="82"/>
      <c r="O4674" s="170"/>
      <c r="P4674" s="170"/>
      <c r="Q4674" s="171">
        <f t="shared" si="510"/>
        <v>1</v>
      </c>
      <c r="R4674" s="28">
        <f t="shared" si="505"/>
        <v>0</v>
      </c>
      <c r="S4674" s="77" t="b">
        <f t="shared" si="506"/>
        <v>0</v>
      </c>
      <c r="T4674" s="78" t="b">
        <f t="shared" si="507"/>
        <v>0</v>
      </c>
      <c r="U4674" s="28">
        <f t="shared" si="508"/>
        <v>0</v>
      </c>
      <c r="V4674" s="82"/>
      <c r="W4674" s="82"/>
      <c r="X4674" s="28">
        <f t="shared" si="509"/>
        <v>0</v>
      </c>
    </row>
    <row r="4675" spans="1:24" ht="13.5" customHeight="1">
      <c r="A4675" s="26" t="str">
        <f t="shared" si="504"/>
        <v>Test insurer</v>
      </c>
      <c r="B4675" s="79"/>
      <c r="C4675" s="79"/>
      <c r="D4675" s="27"/>
      <c r="E4675" s="79"/>
      <c r="F4675" s="79"/>
      <c r="G4675" s="80"/>
      <c r="H4675" s="79"/>
      <c r="I4675" s="148"/>
      <c r="J4675" s="148"/>
      <c r="K4675" s="81"/>
      <c r="L4675" s="81"/>
      <c r="M4675" s="82"/>
      <c r="N4675" s="82"/>
      <c r="O4675" s="170"/>
      <c r="P4675" s="170"/>
      <c r="Q4675" s="171">
        <f t="shared" si="510"/>
        <v>1</v>
      </c>
      <c r="R4675" s="28">
        <f t="shared" si="505"/>
        <v>0</v>
      </c>
      <c r="S4675" s="77" t="b">
        <f t="shared" si="506"/>
        <v>0</v>
      </c>
      <c r="T4675" s="78" t="b">
        <f t="shared" si="507"/>
        <v>0</v>
      </c>
      <c r="U4675" s="28">
        <f t="shared" si="508"/>
        <v>0</v>
      </c>
      <c r="V4675" s="82"/>
      <c r="W4675" s="82"/>
      <c r="X4675" s="28">
        <f t="shared" si="509"/>
        <v>0</v>
      </c>
    </row>
    <row r="4676" spans="1:24" ht="13.5" customHeight="1">
      <c r="A4676" s="26" t="str">
        <f t="shared" ref="A4676:A4739" si="511">$D$2</f>
        <v>Test insurer</v>
      </c>
      <c r="B4676" s="79"/>
      <c r="C4676" s="79"/>
      <c r="D4676" s="27"/>
      <c r="E4676" s="79"/>
      <c r="F4676" s="79"/>
      <c r="G4676" s="80"/>
      <c r="H4676" s="79"/>
      <c r="I4676" s="148"/>
      <c r="J4676" s="148"/>
      <c r="K4676" s="81"/>
      <c r="L4676" s="81"/>
      <c r="M4676" s="82"/>
      <c r="N4676" s="82"/>
      <c r="O4676" s="170"/>
      <c r="P4676" s="170"/>
      <c r="Q4676" s="171">
        <f t="shared" si="510"/>
        <v>1</v>
      </c>
      <c r="R4676" s="28">
        <f t="shared" ref="R4676:R4739" si="512">K4676*N4676</f>
        <v>0</v>
      </c>
      <c r="S4676" s="77" t="b">
        <f t="shared" ref="S4676:S4739" si="513">IF(E4676="TERMINATING","TERMINATING",IF(K4676=0,IF(L4676&gt;0,"NEW"),L4676-K4676))</f>
        <v>0</v>
      </c>
      <c r="T4676" s="78" t="b">
        <f t="shared" ref="T4676:T4739" si="514">IF(E4676="TERMINATING","TERMINATING",IF(K4676=0,IF(L4676&gt;0,"NEW"),L4676/K4676-1))</f>
        <v>0</v>
      </c>
      <c r="U4676" s="28">
        <f t="shared" ref="U4676:U4739" si="515">IF(E4676="Terminating",N4676*K4676,N4676*L4676)</f>
        <v>0</v>
      </c>
      <c r="V4676" s="82"/>
      <c r="W4676" s="82"/>
      <c r="X4676" s="28">
        <f t="shared" ref="X4676:X4739" si="516">IF(E4676="Terminating",W4676*K4676,W4676*L4676)</f>
        <v>0</v>
      </c>
    </row>
    <row r="4677" spans="1:24" ht="13.5" customHeight="1">
      <c r="A4677" s="26" t="str">
        <f t="shared" si="511"/>
        <v>Test insurer</v>
      </c>
      <c r="B4677" s="79"/>
      <c r="C4677" s="79"/>
      <c r="D4677" s="27"/>
      <c r="E4677" s="79"/>
      <c r="F4677" s="79"/>
      <c r="G4677" s="80"/>
      <c r="H4677" s="79"/>
      <c r="I4677" s="148"/>
      <c r="J4677" s="148"/>
      <c r="K4677" s="81"/>
      <c r="L4677" s="81"/>
      <c r="M4677" s="82"/>
      <c r="N4677" s="82"/>
      <c r="O4677" s="170"/>
      <c r="P4677" s="170"/>
      <c r="Q4677" s="171">
        <f t="shared" ref="Q4677:Q4740" si="517">(P4677-O4677)+1</f>
        <v>1</v>
      </c>
      <c r="R4677" s="28">
        <f t="shared" si="512"/>
        <v>0</v>
      </c>
      <c r="S4677" s="77" t="b">
        <f t="shared" si="513"/>
        <v>0</v>
      </c>
      <c r="T4677" s="78" t="b">
        <f t="shared" si="514"/>
        <v>0</v>
      </c>
      <c r="U4677" s="28">
        <f t="shared" si="515"/>
        <v>0</v>
      </c>
      <c r="V4677" s="82"/>
      <c r="W4677" s="82"/>
      <c r="X4677" s="28">
        <f t="shared" si="516"/>
        <v>0</v>
      </c>
    </row>
    <row r="4678" spans="1:24" ht="13.5" customHeight="1">
      <c r="A4678" s="26" t="str">
        <f t="shared" si="511"/>
        <v>Test insurer</v>
      </c>
      <c r="B4678" s="79"/>
      <c r="C4678" s="79"/>
      <c r="D4678" s="27"/>
      <c r="E4678" s="79"/>
      <c r="F4678" s="79"/>
      <c r="G4678" s="80"/>
      <c r="H4678" s="79"/>
      <c r="I4678" s="148"/>
      <c r="J4678" s="148"/>
      <c r="K4678" s="81"/>
      <c r="L4678" s="81"/>
      <c r="M4678" s="82"/>
      <c r="N4678" s="82"/>
      <c r="O4678" s="170"/>
      <c r="P4678" s="170"/>
      <c r="Q4678" s="171">
        <f t="shared" si="517"/>
        <v>1</v>
      </c>
      <c r="R4678" s="28">
        <f t="shared" si="512"/>
        <v>0</v>
      </c>
      <c r="S4678" s="77" t="b">
        <f t="shared" si="513"/>
        <v>0</v>
      </c>
      <c r="T4678" s="78" t="b">
        <f t="shared" si="514"/>
        <v>0</v>
      </c>
      <c r="U4678" s="28">
        <f t="shared" si="515"/>
        <v>0</v>
      </c>
      <c r="V4678" s="82"/>
      <c r="W4678" s="82"/>
      <c r="X4678" s="28">
        <f t="shared" si="516"/>
        <v>0</v>
      </c>
    </row>
    <row r="4679" spans="1:24" ht="13.5" customHeight="1">
      <c r="A4679" s="26" t="str">
        <f t="shared" si="511"/>
        <v>Test insurer</v>
      </c>
      <c r="B4679" s="79"/>
      <c r="C4679" s="79"/>
      <c r="D4679" s="27"/>
      <c r="E4679" s="79"/>
      <c r="F4679" s="79"/>
      <c r="G4679" s="80"/>
      <c r="H4679" s="79"/>
      <c r="I4679" s="148"/>
      <c r="J4679" s="148"/>
      <c r="K4679" s="81"/>
      <c r="L4679" s="81"/>
      <c r="M4679" s="82"/>
      <c r="N4679" s="82"/>
      <c r="O4679" s="170"/>
      <c r="P4679" s="170"/>
      <c r="Q4679" s="171">
        <f t="shared" si="517"/>
        <v>1</v>
      </c>
      <c r="R4679" s="28">
        <f t="shared" si="512"/>
        <v>0</v>
      </c>
      <c r="S4679" s="77" t="b">
        <f t="shared" si="513"/>
        <v>0</v>
      </c>
      <c r="T4679" s="78" t="b">
        <f t="shared" si="514"/>
        <v>0</v>
      </c>
      <c r="U4679" s="28">
        <f t="shared" si="515"/>
        <v>0</v>
      </c>
      <c r="V4679" s="82"/>
      <c r="W4679" s="82"/>
      <c r="X4679" s="28">
        <f t="shared" si="516"/>
        <v>0</v>
      </c>
    </row>
    <row r="4680" spans="1:24" ht="13.5" customHeight="1">
      <c r="A4680" s="26" t="str">
        <f t="shared" si="511"/>
        <v>Test insurer</v>
      </c>
      <c r="B4680" s="79"/>
      <c r="C4680" s="79"/>
      <c r="D4680" s="27"/>
      <c r="E4680" s="79"/>
      <c r="F4680" s="79"/>
      <c r="G4680" s="80"/>
      <c r="H4680" s="79"/>
      <c r="I4680" s="148"/>
      <c r="J4680" s="148"/>
      <c r="K4680" s="81"/>
      <c r="L4680" s="81"/>
      <c r="M4680" s="82"/>
      <c r="N4680" s="82"/>
      <c r="O4680" s="170"/>
      <c r="P4680" s="170"/>
      <c r="Q4680" s="171">
        <f t="shared" si="517"/>
        <v>1</v>
      </c>
      <c r="R4680" s="28">
        <f t="shared" si="512"/>
        <v>0</v>
      </c>
      <c r="S4680" s="77" t="b">
        <f t="shared" si="513"/>
        <v>0</v>
      </c>
      <c r="T4680" s="78" t="b">
        <f t="shared" si="514"/>
        <v>0</v>
      </c>
      <c r="U4680" s="28">
        <f t="shared" si="515"/>
        <v>0</v>
      </c>
      <c r="V4680" s="82"/>
      <c r="W4680" s="82"/>
      <c r="X4680" s="28">
        <f t="shared" si="516"/>
        <v>0</v>
      </c>
    </row>
    <row r="4681" spans="1:24" ht="13.5" customHeight="1">
      <c r="A4681" s="26" t="str">
        <f t="shared" si="511"/>
        <v>Test insurer</v>
      </c>
      <c r="B4681" s="79"/>
      <c r="C4681" s="79"/>
      <c r="D4681" s="27"/>
      <c r="E4681" s="79"/>
      <c r="F4681" s="79"/>
      <c r="G4681" s="80"/>
      <c r="H4681" s="79"/>
      <c r="I4681" s="148"/>
      <c r="J4681" s="148"/>
      <c r="K4681" s="81"/>
      <c r="L4681" s="81"/>
      <c r="M4681" s="82"/>
      <c r="N4681" s="82"/>
      <c r="O4681" s="170"/>
      <c r="P4681" s="170"/>
      <c r="Q4681" s="171">
        <f t="shared" si="517"/>
        <v>1</v>
      </c>
      <c r="R4681" s="28">
        <f t="shared" si="512"/>
        <v>0</v>
      </c>
      <c r="S4681" s="77" t="b">
        <f t="shared" si="513"/>
        <v>0</v>
      </c>
      <c r="T4681" s="78" t="b">
        <f t="shared" si="514"/>
        <v>0</v>
      </c>
      <c r="U4681" s="28">
        <f t="shared" si="515"/>
        <v>0</v>
      </c>
      <c r="V4681" s="82"/>
      <c r="W4681" s="82"/>
      <c r="X4681" s="28">
        <f t="shared" si="516"/>
        <v>0</v>
      </c>
    </row>
    <row r="4682" spans="1:24" ht="13.5" customHeight="1">
      <c r="A4682" s="26" t="str">
        <f t="shared" si="511"/>
        <v>Test insurer</v>
      </c>
      <c r="B4682" s="79"/>
      <c r="C4682" s="79"/>
      <c r="D4682" s="27"/>
      <c r="E4682" s="79"/>
      <c r="F4682" s="79"/>
      <c r="G4682" s="80"/>
      <c r="H4682" s="79"/>
      <c r="I4682" s="148"/>
      <c r="J4682" s="148"/>
      <c r="K4682" s="81"/>
      <c r="L4682" s="81"/>
      <c r="M4682" s="82"/>
      <c r="N4682" s="82"/>
      <c r="O4682" s="170"/>
      <c r="P4682" s="170"/>
      <c r="Q4682" s="171">
        <f t="shared" si="517"/>
        <v>1</v>
      </c>
      <c r="R4682" s="28">
        <f t="shared" si="512"/>
        <v>0</v>
      </c>
      <c r="S4682" s="77" t="b">
        <f t="shared" si="513"/>
        <v>0</v>
      </c>
      <c r="T4682" s="78" t="b">
        <f t="shared" si="514"/>
        <v>0</v>
      </c>
      <c r="U4682" s="28">
        <f t="shared" si="515"/>
        <v>0</v>
      </c>
      <c r="V4682" s="82"/>
      <c r="W4682" s="82"/>
      <c r="X4682" s="28">
        <f t="shared" si="516"/>
        <v>0</v>
      </c>
    </row>
    <row r="4683" spans="1:24" ht="13.5" customHeight="1">
      <c r="A4683" s="26" t="str">
        <f t="shared" si="511"/>
        <v>Test insurer</v>
      </c>
      <c r="B4683" s="79"/>
      <c r="C4683" s="79"/>
      <c r="D4683" s="27"/>
      <c r="E4683" s="79"/>
      <c r="F4683" s="79"/>
      <c r="G4683" s="80"/>
      <c r="H4683" s="79"/>
      <c r="I4683" s="148"/>
      <c r="J4683" s="148"/>
      <c r="K4683" s="81"/>
      <c r="L4683" s="81"/>
      <c r="M4683" s="82"/>
      <c r="N4683" s="82"/>
      <c r="O4683" s="170"/>
      <c r="P4683" s="170"/>
      <c r="Q4683" s="171">
        <f t="shared" si="517"/>
        <v>1</v>
      </c>
      <c r="R4683" s="28">
        <f t="shared" si="512"/>
        <v>0</v>
      </c>
      <c r="S4683" s="77" t="b">
        <f t="shared" si="513"/>
        <v>0</v>
      </c>
      <c r="T4683" s="78" t="b">
        <f t="shared" si="514"/>
        <v>0</v>
      </c>
      <c r="U4683" s="28">
        <f t="shared" si="515"/>
        <v>0</v>
      </c>
      <c r="V4683" s="82"/>
      <c r="W4683" s="82"/>
      <c r="X4683" s="28">
        <f t="shared" si="516"/>
        <v>0</v>
      </c>
    </row>
    <row r="4684" spans="1:24" ht="13.5" customHeight="1">
      <c r="A4684" s="26" t="str">
        <f t="shared" si="511"/>
        <v>Test insurer</v>
      </c>
      <c r="B4684" s="79"/>
      <c r="C4684" s="79"/>
      <c r="D4684" s="27"/>
      <c r="E4684" s="79"/>
      <c r="F4684" s="79"/>
      <c r="G4684" s="80"/>
      <c r="H4684" s="79"/>
      <c r="I4684" s="148"/>
      <c r="J4684" s="148"/>
      <c r="K4684" s="81"/>
      <c r="L4684" s="81"/>
      <c r="M4684" s="82"/>
      <c r="N4684" s="82"/>
      <c r="O4684" s="170"/>
      <c r="P4684" s="170"/>
      <c r="Q4684" s="171">
        <f t="shared" si="517"/>
        <v>1</v>
      </c>
      <c r="R4684" s="28">
        <f t="shared" si="512"/>
        <v>0</v>
      </c>
      <c r="S4684" s="77" t="b">
        <f t="shared" si="513"/>
        <v>0</v>
      </c>
      <c r="T4684" s="78" t="b">
        <f t="shared" si="514"/>
        <v>0</v>
      </c>
      <c r="U4684" s="28">
        <f t="shared" si="515"/>
        <v>0</v>
      </c>
      <c r="V4684" s="82"/>
      <c r="W4684" s="82"/>
      <c r="X4684" s="28">
        <f t="shared" si="516"/>
        <v>0</v>
      </c>
    </row>
    <row r="4685" spans="1:24" ht="13.5" customHeight="1">
      <c r="A4685" s="26" t="str">
        <f t="shared" si="511"/>
        <v>Test insurer</v>
      </c>
      <c r="B4685" s="79"/>
      <c r="C4685" s="79"/>
      <c r="D4685" s="27"/>
      <c r="E4685" s="79"/>
      <c r="F4685" s="79"/>
      <c r="G4685" s="80"/>
      <c r="H4685" s="79"/>
      <c r="I4685" s="148"/>
      <c r="J4685" s="148"/>
      <c r="K4685" s="81"/>
      <c r="L4685" s="81"/>
      <c r="M4685" s="82"/>
      <c r="N4685" s="82"/>
      <c r="O4685" s="170"/>
      <c r="P4685" s="170"/>
      <c r="Q4685" s="171">
        <f t="shared" si="517"/>
        <v>1</v>
      </c>
      <c r="R4685" s="28">
        <f t="shared" si="512"/>
        <v>0</v>
      </c>
      <c r="S4685" s="77" t="b">
        <f t="shared" si="513"/>
        <v>0</v>
      </c>
      <c r="T4685" s="78" t="b">
        <f t="shared" si="514"/>
        <v>0</v>
      </c>
      <c r="U4685" s="28">
        <f t="shared" si="515"/>
        <v>0</v>
      </c>
      <c r="V4685" s="82"/>
      <c r="W4685" s="82"/>
      <c r="X4685" s="28">
        <f t="shared" si="516"/>
        <v>0</v>
      </c>
    </row>
    <row r="4686" spans="1:24" ht="13.5" customHeight="1">
      <c r="A4686" s="26" t="str">
        <f t="shared" si="511"/>
        <v>Test insurer</v>
      </c>
      <c r="B4686" s="79"/>
      <c r="C4686" s="79"/>
      <c r="D4686" s="27"/>
      <c r="E4686" s="79"/>
      <c r="F4686" s="79"/>
      <c r="G4686" s="80"/>
      <c r="H4686" s="79"/>
      <c r="I4686" s="148"/>
      <c r="J4686" s="148"/>
      <c r="K4686" s="81"/>
      <c r="L4686" s="81"/>
      <c r="M4686" s="82"/>
      <c r="N4686" s="82"/>
      <c r="O4686" s="170"/>
      <c r="P4686" s="170"/>
      <c r="Q4686" s="171">
        <f t="shared" si="517"/>
        <v>1</v>
      </c>
      <c r="R4686" s="28">
        <f t="shared" si="512"/>
        <v>0</v>
      </c>
      <c r="S4686" s="77" t="b">
        <f t="shared" si="513"/>
        <v>0</v>
      </c>
      <c r="T4686" s="78" t="b">
        <f t="shared" si="514"/>
        <v>0</v>
      </c>
      <c r="U4686" s="28">
        <f t="shared" si="515"/>
        <v>0</v>
      </c>
      <c r="V4686" s="82"/>
      <c r="W4686" s="82"/>
      <c r="X4686" s="28">
        <f t="shared" si="516"/>
        <v>0</v>
      </c>
    </row>
    <row r="4687" spans="1:24" ht="13.5" customHeight="1">
      <c r="A4687" s="26" t="str">
        <f t="shared" si="511"/>
        <v>Test insurer</v>
      </c>
      <c r="B4687" s="79"/>
      <c r="C4687" s="79"/>
      <c r="D4687" s="27"/>
      <c r="E4687" s="79"/>
      <c r="F4687" s="79"/>
      <c r="G4687" s="80"/>
      <c r="H4687" s="79"/>
      <c r="I4687" s="148"/>
      <c r="J4687" s="148"/>
      <c r="K4687" s="81"/>
      <c r="L4687" s="81"/>
      <c r="M4687" s="82"/>
      <c r="N4687" s="82"/>
      <c r="O4687" s="170"/>
      <c r="P4687" s="170"/>
      <c r="Q4687" s="171">
        <f t="shared" si="517"/>
        <v>1</v>
      </c>
      <c r="R4687" s="28">
        <f t="shared" si="512"/>
        <v>0</v>
      </c>
      <c r="S4687" s="77" t="b">
        <f t="shared" si="513"/>
        <v>0</v>
      </c>
      <c r="T4687" s="78" t="b">
        <f t="shared" si="514"/>
        <v>0</v>
      </c>
      <c r="U4687" s="28">
        <f t="shared" si="515"/>
        <v>0</v>
      </c>
      <c r="V4687" s="82"/>
      <c r="W4687" s="82"/>
      <c r="X4687" s="28">
        <f t="shared" si="516"/>
        <v>0</v>
      </c>
    </row>
    <row r="4688" spans="1:24" ht="13.5" customHeight="1">
      <c r="A4688" s="26" t="str">
        <f t="shared" si="511"/>
        <v>Test insurer</v>
      </c>
      <c r="B4688" s="79"/>
      <c r="C4688" s="79"/>
      <c r="D4688" s="27"/>
      <c r="E4688" s="79"/>
      <c r="F4688" s="79"/>
      <c r="G4688" s="80"/>
      <c r="H4688" s="79"/>
      <c r="I4688" s="148"/>
      <c r="J4688" s="148"/>
      <c r="K4688" s="81"/>
      <c r="L4688" s="81"/>
      <c r="M4688" s="82"/>
      <c r="N4688" s="82"/>
      <c r="O4688" s="170"/>
      <c r="P4688" s="170"/>
      <c r="Q4688" s="171">
        <f t="shared" si="517"/>
        <v>1</v>
      </c>
      <c r="R4688" s="28">
        <f t="shared" si="512"/>
        <v>0</v>
      </c>
      <c r="S4688" s="77" t="b">
        <f t="shared" si="513"/>
        <v>0</v>
      </c>
      <c r="T4688" s="78" t="b">
        <f t="shared" si="514"/>
        <v>0</v>
      </c>
      <c r="U4688" s="28">
        <f t="shared" si="515"/>
        <v>0</v>
      </c>
      <c r="V4688" s="82"/>
      <c r="W4688" s="82"/>
      <c r="X4688" s="28">
        <f t="shared" si="516"/>
        <v>0</v>
      </c>
    </row>
    <row r="4689" spans="1:24" ht="13.5" customHeight="1">
      <c r="A4689" s="26" t="str">
        <f t="shared" si="511"/>
        <v>Test insurer</v>
      </c>
      <c r="B4689" s="79"/>
      <c r="C4689" s="79"/>
      <c r="D4689" s="27"/>
      <c r="E4689" s="79"/>
      <c r="F4689" s="79"/>
      <c r="G4689" s="80"/>
      <c r="H4689" s="79"/>
      <c r="I4689" s="148"/>
      <c r="J4689" s="148"/>
      <c r="K4689" s="81"/>
      <c r="L4689" s="81"/>
      <c r="M4689" s="82"/>
      <c r="N4689" s="82"/>
      <c r="O4689" s="170"/>
      <c r="P4689" s="170"/>
      <c r="Q4689" s="171">
        <f t="shared" si="517"/>
        <v>1</v>
      </c>
      <c r="R4689" s="28">
        <f t="shared" si="512"/>
        <v>0</v>
      </c>
      <c r="S4689" s="77" t="b">
        <f t="shared" si="513"/>
        <v>0</v>
      </c>
      <c r="T4689" s="78" t="b">
        <f t="shared" si="514"/>
        <v>0</v>
      </c>
      <c r="U4689" s="28">
        <f t="shared" si="515"/>
        <v>0</v>
      </c>
      <c r="V4689" s="82"/>
      <c r="W4689" s="82"/>
      <c r="X4689" s="28">
        <f t="shared" si="516"/>
        <v>0</v>
      </c>
    </row>
    <row r="4690" spans="1:24" ht="13.5" customHeight="1">
      <c r="A4690" s="26" t="str">
        <f t="shared" si="511"/>
        <v>Test insurer</v>
      </c>
      <c r="B4690" s="79"/>
      <c r="C4690" s="79"/>
      <c r="D4690" s="27"/>
      <c r="E4690" s="79"/>
      <c r="F4690" s="79"/>
      <c r="G4690" s="80"/>
      <c r="H4690" s="79"/>
      <c r="I4690" s="148"/>
      <c r="J4690" s="148"/>
      <c r="K4690" s="81"/>
      <c r="L4690" s="81"/>
      <c r="M4690" s="82"/>
      <c r="N4690" s="82"/>
      <c r="O4690" s="170"/>
      <c r="P4690" s="170"/>
      <c r="Q4690" s="171">
        <f t="shared" si="517"/>
        <v>1</v>
      </c>
      <c r="R4690" s="28">
        <f t="shared" si="512"/>
        <v>0</v>
      </c>
      <c r="S4690" s="77" t="b">
        <f t="shared" si="513"/>
        <v>0</v>
      </c>
      <c r="T4690" s="78" t="b">
        <f t="shared" si="514"/>
        <v>0</v>
      </c>
      <c r="U4690" s="28">
        <f t="shared" si="515"/>
        <v>0</v>
      </c>
      <c r="V4690" s="82"/>
      <c r="W4690" s="82"/>
      <c r="X4690" s="28">
        <f t="shared" si="516"/>
        <v>0</v>
      </c>
    </row>
    <row r="4691" spans="1:24" ht="13.5" customHeight="1">
      <c r="A4691" s="26" t="str">
        <f t="shared" si="511"/>
        <v>Test insurer</v>
      </c>
      <c r="B4691" s="79"/>
      <c r="C4691" s="79"/>
      <c r="D4691" s="27"/>
      <c r="E4691" s="79"/>
      <c r="F4691" s="79"/>
      <c r="G4691" s="80"/>
      <c r="H4691" s="79"/>
      <c r="I4691" s="148"/>
      <c r="J4691" s="148"/>
      <c r="K4691" s="81"/>
      <c r="L4691" s="81"/>
      <c r="M4691" s="82"/>
      <c r="N4691" s="82"/>
      <c r="O4691" s="170"/>
      <c r="P4691" s="170"/>
      <c r="Q4691" s="171">
        <f t="shared" si="517"/>
        <v>1</v>
      </c>
      <c r="R4691" s="28">
        <f t="shared" si="512"/>
        <v>0</v>
      </c>
      <c r="S4691" s="77" t="b">
        <f t="shared" si="513"/>
        <v>0</v>
      </c>
      <c r="T4691" s="78" t="b">
        <f t="shared" si="514"/>
        <v>0</v>
      </c>
      <c r="U4691" s="28">
        <f t="shared" si="515"/>
        <v>0</v>
      </c>
      <c r="V4691" s="82"/>
      <c r="W4691" s="82"/>
      <c r="X4691" s="28">
        <f t="shared" si="516"/>
        <v>0</v>
      </c>
    </row>
    <row r="4692" spans="1:24" ht="13.5" customHeight="1">
      <c r="A4692" s="26" t="str">
        <f t="shared" si="511"/>
        <v>Test insurer</v>
      </c>
      <c r="B4692" s="79"/>
      <c r="C4692" s="79"/>
      <c r="D4692" s="27"/>
      <c r="E4692" s="79"/>
      <c r="F4692" s="79"/>
      <c r="G4692" s="80"/>
      <c r="H4692" s="79"/>
      <c r="I4692" s="148"/>
      <c r="J4692" s="148"/>
      <c r="K4692" s="81"/>
      <c r="L4692" s="81"/>
      <c r="M4692" s="82"/>
      <c r="N4692" s="82"/>
      <c r="O4692" s="170"/>
      <c r="P4692" s="170"/>
      <c r="Q4692" s="171">
        <f t="shared" si="517"/>
        <v>1</v>
      </c>
      <c r="R4692" s="28">
        <f t="shared" si="512"/>
        <v>0</v>
      </c>
      <c r="S4692" s="77" t="b">
        <f t="shared" si="513"/>
        <v>0</v>
      </c>
      <c r="T4692" s="78" t="b">
        <f t="shared" si="514"/>
        <v>0</v>
      </c>
      <c r="U4692" s="28">
        <f t="shared" si="515"/>
        <v>0</v>
      </c>
      <c r="V4692" s="82"/>
      <c r="W4692" s="82"/>
      <c r="X4692" s="28">
        <f t="shared" si="516"/>
        <v>0</v>
      </c>
    </row>
    <row r="4693" spans="1:24" ht="13.5" customHeight="1">
      <c r="A4693" s="26" t="str">
        <f t="shared" si="511"/>
        <v>Test insurer</v>
      </c>
      <c r="B4693" s="79"/>
      <c r="C4693" s="79"/>
      <c r="D4693" s="27"/>
      <c r="E4693" s="79"/>
      <c r="F4693" s="79"/>
      <c r="G4693" s="80"/>
      <c r="H4693" s="79"/>
      <c r="I4693" s="148"/>
      <c r="J4693" s="148"/>
      <c r="K4693" s="81"/>
      <c r="L4693" s="81"/>
      <c r="M4693" s="82"/>
      <c r="N4693" s="82"/>
      <c r="O4693" s="170"/>
      <c r="P4693" s="170"/>
      <c r="Q4693" s="171">
        <f t="shared" si="517"/>
        <v>1</v>
      </c>
      <c r="R4693" s="28">
        <f t="shared" si="512"/>
        <v>0</v>
      </c>
      <c r="S4693" s="77" t="b">
        <f t="shared" si="513"/>
        <v>0</v>
      </c>
      <c r="T4693" s="78" t="b">
        <f t="shared" si="514"/>
        <v>0</v>
      </c>
      <c r="U4693" s="28">
        <f t="shared" si="515"/>
        <v>0</v>
      </c>
      <c r="V4693" s="82"/>
      <c r="W4693" s="82"/>
      <c r="X4693" s="28">
        <f t="shared" si="516"/>
        <v>0</v>
      </c>
    </row>
    <row r="4694" spans="1:24" ht="13.5" customHeight="1">
      <c r="A4694" s="26" t="str">
        <f t="shared" si="511"/>
        <v>Test insurer</v>
      </c>
      <c r="B4694" s="79"/>
      <c r="C4694" s="79"/>
      <c r="D4694" s="27"/>
      <c r="E4694" s="79"/>
      <c r="F4694" s="79"/>
      <c r="G4694" s="80"/>
      <c r="H4694" s="79"/>
      <c r="I4694" s="148"/>
      <c r="J4694" s="148"/>
      <c r="K4694" s="81"/>
      <c r="L4694" s="81"/>
      <c r="M4694" s="82"/>
      <c r="N4694" s="82"/>
      <c r="O4694" s="170"/>
      <c r="P4694" s="170"/>
      <c r="Q4694" s="171">
        <f t="shared" si="517"/>
        <v>1</v>
      </c>
      <c r="R4694" s="28">
        <f t="shared" si="512"/>
        <v>0</v>
      </c>
      <c r="S4694" s="77" t="b">
        <f t="shared" si="513"/>
        <v>0</v>
      </c>
      <c r="T4694" s="78" t="b">
        <f t="shared" si="514"/>
        <v>0</v>
      </c>
      <c r="U4694" s="28">
        <f t="shared" si="515"/>
        <v>0</v>
      </c>
      <c r="V4694" s="82"/>
      <c r="W4694" s="82"/>
      <c r="X4694" s="28">
        <f t="shared" si="516"/>
        <v>0</v>
      </c>
    </row>
    <row r="4695" spans="1:24" ht="13.5" customHeight="1">
      <c r="A4695" s="26" t="str">
        <f t="shared" si="511"/>
        <v>Test insurer</v>
      </c>
      <c r="B4695" s="79"/>
      <c r="C4695" s="79"/>
      <c r="D4695" s="27"/>
      <c r="E4695" s="79"/>
      <c r="F4695" s="79"/>
      <c r="G4695" s="80"/>
      <c r="H4695" s="79"/>
      <c r="I4695" s="148"/>
      <c r="J4695" s="148"/>
      <c r="K4695" s="81"/>
      <c r="L4695" s="81"/>
      <c r="M4695" s="82"/>
      <c r="N4695" s="82"/>
      <c r="O4695" s="170"/>
      <c r="P4695" s="170"/>
      <c r="Q4695" s="171">
        <f t="shared" si="517"/>
        <v>1</v>
      </c>
      <c r="R4695" s="28">
        <f t="shared" si="512"/>
        <v>0</v>
      </c>
      <c r="S4695" s="77" t="b">
        <f t="shared" si="513"/>
        <v>0</v>
      </c>
      <c r="T4695" s="78" t="b">
        <f t="shared" si="514"/>
        <v>0</v>
      </c>
      <c r="U4695" s="28">
        <f t="shared" si="515"/>
        <v>0</v>
      </c>
      <c r="V4695" s="82"/>
      <c r="W4695" s="82"/>
      <c r="X4695" s="28">
        <f t="shared" si="516"/>
        <v>0</v>
      </c>
    </row>
    <row r="4696" spans="1:24" ht="13.5" customHeight="1">
      <c r="A4696" s="26" t="str">
        <f t="shared" si="511"/>
        <v>Test insurer</v>
      </c>
      <c r="B4696" s="79"/>
      <c r="C4696" s="79"/>
      <c r="D4696" s="27"/>
      <c r="E4696" s="79"/>
      <c r="F4696" s="79"/>
      <c r="G4696" s="80"/>
      <c r="H4696" s="79"/>
      <c r="I4696" s="148"/>
      <c r="J4696" s="148"/>
      <c r="K4696" s="81"/>
      <c r="L4696" s="81"/>
      <c r="M4696" s="82"/>
      <c r="N4696" s="82"/>
      <c r="O4696" s="170"/>
      <c r="P4696" s="170"/>
      <c r="Q4696" s="171">
        <f t="shared" si="517"/>
        <v>1</v>
      </c>
      <c r="R4696" s="28">
        <f t="shared" si="512"/>
        <v>0</v>
      </c>
      <c r="S4696" s="77" t="b">
        <f t="shared" si="513"/>
        <v>0</v>
      </c>
      <c r="T4696" s="78" t="b">
        <f t="shared" si="514"/>
        <v>0</v>
      </c>
      <c r="U4696" s="28">
        <f t="shared" si="515"/>
        <v>0</v>
      </c>
      <c r="V4696" s="82"/>
      <c r="W4696" s="82"/>
      <c r="X4696" s="28">
        <f t="shared" si="516"/>
        <v>0</v>
      </c>
    </row>
    <row r="4697" spans="1:24" ht="13.5" customHeight="1">
      <c r="A4697" s="26" t="str">
        <f t="shared" si="511"/>
        <v>Test insurer</v>
      </c>
      <c r="B4697" s="79"/>
      <c r="C4697" s="79"/>
      <c r="D4697" s="27"/>
      <c r="E4697" s="79"/>
      <c r="F4697" s="79"/>
      <c r="G4697" s="80"/>
      <c r="H4697" s="79"/>
      <c r="I4697" s="148"/>
      <c r="J4697" s="148"/>
      <c r="K4697" s="81"/>
      <c r="L4697" s="81"/>
      <c r="M4697" s="82"/>
      <c r="N4697" s="82"/>
      <c r="O4697" s="170"/>
      <c r="P4697" s="170"/>
      <c r="Q4697" s="171">
        <f t="shared" si="517"/>
        <v>1</v>
      </c>
      <c r="R4697" s="28">
        <f t="shared" si="512"/>
        <v>0</v>
      </c>
      <c r="S4697" s="77" t="b">
        <f t="shared" si="513"/>
        <v>0</v>
      </c>
      <c r="T4697" s="78" t="b">
        <f t="shared" si="514"/>
        <v>0</v>
      </c>
      <c r="U4697" s="28">
        <f t="shared" si="515"/>
        <v>0</v>
      </c>
      <c r="V4697" s="82"/>
      <c r="W4697" s="82"/>
      <c r="X4697" s="28">
        <f t="shared" si="516"/>
        <v>0</v>
      </c>
    </row>
    <row r="4698" spans="1:24" ht="13.5" customHeight="1">
      <c r="A4698" s="26" t="str">
        <f t="shared" si="511"/>
        <v>Test insurer</v>
      </c>
      <c r="B4698" s="79"/>
      <c r="C4698" s="79"/>
      <c r="D4698" s="27"/>
      <c r="E4698" s="79"/>
      <c r="F4698" s="79"/>
      <c r="G4698" s="80"/>
      <c r="H4698" s="79"/>
      <c r="I4698" s="148"/>
      <c r="J4698" s="148"/>
      <c r="K4698" s="81"/>
      <c r="L4698" s="81"/>
      <c r="M4698" s="82"/>
      <c r="N4698" s="82"/>
      <c r="O4698" s="170"/>
      <c r="P4698" s="170"/>
      <c r="Q4698" s="171">
        <f t="shared" si="517"/>
        <v>1</v>
      </c>
      <c r="R4698" s="28">
        <f t="shared" si="512"/>
        <v>0</v>
      </c>
      <c r="S4698" s="77" t="b">
        <f t="shared" si="513"/>
        <v>0</v>
      </c>
      <c r="T4698" s="78" t="b">
        <f t="shared" si="514"/>
        <v>0</v>
      </c>
      <c r="U4698" s="28">
        <f t="shared" si="515"/>
        <v>0</v>
      </c>
      <c r="V4698" s="82"/>
      <c r="W4698" s="82"/>
      <c r="X4698" s="28">
        <f t="shared" si="516"/>
        <v>0</v>
      </c>
    </row>
    <row r="4699" spans="1:24" ht="13.5" customHeight="1">
      <c r="A4699" s="26" t="str">
        <f t="shared" si="511"/>
        <v>Test insurer</v>
      </c>
      <c r="B4699" s="79"/>
      <c r="C4699" s="79"/>
      <c r="D4699" s="27"/>
      <c r="E4699" s="79"/>
      <c r="F4699" s="79"/>
      <c r="G4699" s="80"/>
      <c r="H4699" s="79"/>
      <c r="I4699" s="148"/>
      <c r="J4699" s="148"/>
      <c r="K4699" s="81"/>
      <c r="L4699" s="81"/>
      <c r="M4699" s="82"/>
      <c r="N4699" s="82"/>
      <c r="O4699" s="170"/>
      <c r="P4699" s="170"/>
      <c r="Q4699" s="171">
        <f t="shared" si="517"/>
        <v>1</v>
      </c>
      <c r="R4699" s="28">
        <f t="shared" si="512"/>
        <v>0</v>
      </c>
      <c r="S4699" s="77" t="b">
        <f t="shared" si="513"/>
        <v>0</v>
      </c>
      <c r="T4699" s="78" t="b">
        <f t="shared" si="514"/>
        <v>0</v>
      </c>
      <c r="U4699" s="28">
        <f t="shared" si="515"/>
        <v>0</v>
      </c>
      <c r="V4699" s="82"/>
      <c r="W4699" s="82"/>
      <c r="X4699" s="28">
        <f t="shared" si="516"/>
        <v>0</v>
      </c>
    </row>
    <row r="4700" spans="1:24" ht="13.5" customHeight="1">
      <c r="A4700" s="26" t="str">
        <f t="shared" si="511"/>
        <v>Test insurer</v>
      </c>
      <c r="B4700" s="79"/>
      <c r="C4700" s="79"/>
      <c r="D4700" s="27"/>
      <c r="E4700" s="79"/>
      <c r="F4700" s="79"/>
      <c r="G4700" s="80"/>
      <c r="H4700" s="79"/>
      <c r="I4700" s="148"/>
      <c r="J4700" s="148"/>
      <c r="K4700" s="81"/>
      <c r="L4700" s="81"/>
      <c r="M4700" s="82"/>
      <c r="N4700" s="82"/>
      <c r="O4700" s="170"/>
      <c r="P4700" s="170"/>
      <c r="Q4700" s="171">
        <f t="shared" si="517"/>
        <v>1</v>
      </c>
      <c r="R4700" s="28">
        <f t="shared" si="512"/>
        <v>0</v>
      </c>
      <c r="S4700" s="77" t="b">
        <f t="shared" si="513"/>
        <v>0</v>
      </c>
      <c r="T4700" s="78" t="b">
        <f t="shared" si="514"/>
        <v>0</v>
      </c>
      <c r="U4700" s="28">
        <f t="shared" si="515"/>
        <v>0</v>
      </c>
      <c r="V4700" s="82"/>
      <c r="W4700" s="82"/>
      <c r="X4700" s="28">
        <f t="shared" si="516"/>
        <v>0</v>
      </c>
    </row>
    <row r="4701" spans="1:24" ht="13.5" customHeight="1">
      <c r="A4701" s="26" t="str">
        <f t="shared" si="511"/>
        <v>Test insurer</v>
      </c>
      <c r="B4701" s="79"/>
      <c r="C4701" s="79"/>
      <c r="D4701" s="27"/>
      <c r="E4701" s="79"/>
      <c r="F4701" s="79"/>
      <c r="G4701" s="80"/>
      <c r="H4701" s="79"/>
      <c r="I4701" s="148"/>
      <c r="J4701" s="148"/>
      <c r="K4701" s="81"/>
      <c r="L4701" s="81"/>
      <c r="M4701" s="82"/>
      <c r="N4701" s="82"/>
      <c r="O4701" s="170"/>
      <c r="P4701" s="170"/>
      <c r="Q4701" s="171">
        <f t="shared" si="517"/>
        <v>1</v>
      </c>
      <c r="R4701" s="28">
        <f t="shared" si="512"/>
        <v>0</v>
      </c>
      <c r="S4701" s="77" t="b">
        <f t="shared" si="513"/>
        <v>0</v>
      </c>
      <c r="T4701" s="78" t="b">
        <f t="shared" si="514"/>
        <v>0</v>
      </c>
      <c r="U4701" s="28">
        <f t="shared" si="515"/>
        <v>0</v>
      </c>
      <c r="V4701" s="82"/>
      <c r="W4701" s="82"/>
      <c r="X4701" s="28">
        <f t="shared" si="516"/>
        <v>0</v>
      </c>
    </row>
    <row r="4702" spans="1:24" ht="13.5" customHeight="1">
      <c r="A4702" s="26" t="str">
        <f t="shared" si="511"/>
        <v>Test insurer</v>
      </c>
      <c r="B4702" s="79"/>
      <c r="C4702" s="79"/>
      <c r="D4702" s="27"/>
      <c r="E4702" s="79"/>
      <c r="F4702" s="79"/>
      <c r="G4702" s="80"/>
      <c r="H4702" s="79"/>
      <c r="I4702" s="148"/>
      <c r="J4702" s="148"/>
      <c r="K4702" s="81"/>
      <c r="L4702" s="81"/>
      <c r="M4702" s="82"/>
      <c r="N4702" s="82"/>
      <c r="O4702" s="170"/>
      <c r="P4702" s="170"/>
      <c r="Q4702" s="171">
        <f t="shared" si="517"/>
        <v>1</v>
      </c>
      <c r="R4702" s="28">
        <f t="shared" si="512"/>
        <v>0</v>
      </c>
      <c r="S4702" s="77" t="b">
        <f t="shared" si="513"/>
        <v>0</v>
      </c>
      <c r="T4702" s="78" t="b">
        <f t="shared" si="514"/>
        <v>0</v>
      </c>
      <c r="U4702" s="28">
        <f t="shared" si="515"/>
        <v>0</v>
      </c>
      <c r="V4702" s="82"/>
      <c r="W4702" s="82"/>
      <c r="X4702" s="28">
        <f t="shared" si="516"/>
        <v>0</v>
      </c>
    </row>
    <row r="4703" spans="1:24" ht="13.5" customHeight="1">
      <c r="A4703" s="26" t="str">
        <f t="shared" si="511"/>
        <v>Test insurer</v>
      </c>
      <c r="B4703" s="79"/>
      <c r="C4703" s="79"/>
      <c r="D4703" s="27"/>
      <c r="E4703" s="79"/>
      <c r="F4703" s="79"/>
      <c r="G4703" s="80"/>
      <c r="H4703" s="79"/>
      <c r="I4703" s="148"/>
      <c r="J4703" s="148"/>
      <c r="K4703" s="81"/>
      <c r="L4703" s="81"/>
      <c r="M4703" s="82"/>
      <c r="N4703" s="82"/>
      <c r="O4703" s="170"/>
      <c r="P4703" s="170"/>
      <c r="Q4703" s="171">
        <f t="shared" si="517"/>
        <v>1</v>
      </c>
      <c r="R4703" s="28">
        <f t="shared" si="512"/>
        <v>0</v>
      </c>
      <c r="S4703" s="77" t="b">
        <f t="shared" si="513"/>
        <v>0</v>
      </c>
      <c r="T4703" s="78" t="b">
        <f t="shared" si="514"/>
        <v>0</v>
      </c>
      <c r="U4703" s="28">
        <f t="shared" si="515"/>
        <v>0</v>
      </c>
      <c r="V4703" s="82"/>
      <c r="W4703" s="82"/>
      <c r="X4703" s="28">
        <f t="shared" si="516"/>
        <v>0</v>
      </c>
    </row>
    <row r="4704" spans="1:24" ht="13.5" customHeight="1">
      <c r="A4704" s="26" t="str">
        <f t="shared" si="511"/>
        <v>Test insurer</v>
      </c>
      <c r="B4704" s="79"/>
      <c r="C4704" s="79"/>
      <c r="D4704" s="27"/>
      <c r="E4704" s="79"/>
      <c r="F4704" s="79"/>
      <c r="G4704" s="80"/>
      <c r="H4704" s="79"/>
      <c r="I4704" s="148"/>
      <c r="J4704" s="148"/>
      <c r="K4704" s="81"/>
      <c r="L4704" s="81"/>
      <c r="M4704" s="82"/>
      <c r="N4704" s="82"/>
      <c r="O4704" s="170"/>
      <c r="P4704" s="170"/>
      <c r="Q4704" s="171">
        <f t="shared" si="517"/>
        <v>1</v>
      </c>
      <c r="R4704" s="28">
        <f t="shared" si="512"/>
        <v>0</v>
      </c>
      <c r="S4704" s="77" t="b">
        <f t="shared" si="513"/>
        <v>0</v>
      </c>
      <c r="T4704" s="78" t="b">
        <f t="shared" si="514"/>
        <v>0</v>
      </c>
      <c r="U4704" s="28">
        <f t="shared" si="515"/>
        <v>0</v>
      </c>
      <c r="V4704" s="82"/>
      <c r="W4704" s="82"/>
      <c r="X4704" s="28">
        <f t="shared" si="516"/>
        <v>0</v>
      </c>
    </row>
    <row r="4705" spans="1:24" ht="13.5" customHeight="1">
      <c r="A4705" s="26" t="str">
        <f t="shared" si="511"/>
        <v>Test insurer</v>
      </c>
      <c r="B4705" s="79"/>
      <c r="C4705" s="79"/>
      <c r="D4705" s="27"/>
      <c r="E4705" s="79"/>
      <c r="F4705" s="79"/>
      <c r="G4705" s="80"/>
      <c r="H4705" s="79"/>
      <c r="I4705" s="148"/>
      <c r="J4705" s="148"/>
      <c r="K4705" s="81"/>
      <c r="L4705" s="81"/>
      <c r="M4705" s="82"/>
      <c r="N4705" s="82"/>
      <c r="O4705" s="170"/>
      <c r="P4705" s="170"/>
      <c r="Q4705" s="171">
        <f t="shared" si="517"/>
        <v>1</v>
      </c>
      <c r="R4705" s="28">
        <f t="shared" si="512"/>
        <v>0</v>
      </c>
      <c r="S4705" s="77" t="b">
        <f t="shared" si="513"/>
        <v>0</v>
      </c>
      <c r="T4705" s="78" t="b">
        <f t="shared" si="514"/>
        <v>0</v>
      </c>
      <c r="U4705" s="28">
        <f t="shared" si="515"/>
        <v>0</v>
      </c>
      <c r="V4705" s="82"/>
      <c r="W4705" s="82"/>
      <c r="X4705" s="28">
        <f t="shared" si="516"/>
        <v>0</v>
      </c>
    </row>
    <row r="4706" spans="1:24" ht="13.5" customHeight="1">
      <c r="A4706" s="26" t="str">
        <f t="shared" si="511"/>
        <v>Test insurer</v>
      </c>
      <c r="B4706" s="79"/>
      <c r="C4706" s="79"/>
      <c r="D4706" s="27"/>
      <c r="E4706" s="79"/>
      <c r="F4706" s="79"/>
      <c r="G4706" s="80"/>
      <c r="H4706" s="79"/>
      <c r="I4706" s="148"/>
      <c r="J4706" s="148"/>
      <c r="K4706" s="81"/>
      <c r="L4706" s="81"/>
      <c r="M4706" s="82"/>
      <c r="N4706" s="82"/>
      <c r="O4706" s="170"/>
      <c r="P4706" s="170"/>
      <c r="Q4706" s="171">
        <f t="shared" si="517"/>
        <v>1</v>
      </c>
      <c r="R4706" s="28">
        <f t="shared" si="512"/>
        <v>0</v>
      </c>
      <c r="S4706" s="77" t="b">
        <f t="shared" si="513"/>
        <v>0</v>
      </c>
      <c r="T4706" s="78" t="b">
        <f t="shared" si="514"/>
        <v>0</v>
      </c>
      <c r="U4706" s="28">
        <f t="shared" si="515"/>
        <v>0</v>
      </c>
      <c r="V4706" s="82"/>
      <c r="W4706" s="82"/>
      <c r="X4706" s="28">
        <f t="shared" si="516"/>
        <v>0</v>
      </c>
    </row>
    <row r="4707" spans="1:24" ht="13.5" customHeight="1">
      <c r="A4707" s="26" t="str">
        <f t="shared" si="511"/>
        <v>Test insurer</v>
      </c>
      <c r="B4707" s="79"/>
      <c r="C4707" s="79"/>
      <c r="D4707" s="27"/>
      <c r="E4707" s="79"/>
      <c r="F4707" s="79"/>
      <c r="G4707" s="80"/>
      <c r="H4707" s="79"/>
      <c r="I4707" s="148"/>
      <c r="J4707" s="148"/>
      <c r="K4707" s="81"/>
      <c r="L4707" s="81"/>
      <c r="M4707" s="82"/>
      <c r="N4707" s="82"/>
      <c r="O4707" s="170"/>
      <c r="P4707" s="170"/>
      <c r="Q4707" s="171">
        <f t="shared" si="517"/>
        <v>1</v>
      </c>
      <c r="R4707" s="28">
        <f t="shared" si="512"/>
        <v>0</v>
      </c>
      <c r="S4707" s="77" t="b">
        <f t="shared" si="513"/>
        <v>0</v>
      </c>
      <c r="T4707" s="78" t="b">
        <f t="shared" si="514"/>
        <v>0</v>
      </c>
      <c r="U4707" s="28">
        <f t="shared" si="515"/>
        <v>0</v>
      </c>
      <c r="V4707" s="82"/>
      <c r="W4707" s="82"/>
      <c r="X4707" s="28">
        <f t="shared" si="516"/>
        <v>0</v>
      </c>
    </row>
    <row r="4708" spans="1:24" ht="13.5" customHeight="1">
      <c r="A4708" s="26" t="str">
        <f t="shared" si="511"/>
        <v>Test insurer</v>
      </c>
      <c r="B4708" s="79"/>
      <c r="C4708" s="79"/>
      <c r="D4708" s="27"/>
      <c r="E4708" s="79"/>
      <c r="F4708" s="79"/>
      <c r="G4708" s="80"/>
      <c r="H4708" s="79"/>
      <c r="I4708" s="148"/>
      <c r="J4708" s="148"/>
      <c r="K4708" s="81"/>
      <c r="L4708" s="81"/>
      <c r="M4708" s="82"/>
      <c r="N4708" s="82"/>
      <c r="O4708" s="170"/>
      <c r="P4708" s="170"/>
      <c r="Q4708" s="171">
        <f t="shared" si="517"/>
        <v>1</v>
      </c>
      <c r="R4708" s="28">
        <f t="shared" si="512"/>
        <v>0</v>
      </c>
      <c r="S4708" s="77" t="b">
        <f t="shared" si="513"/>
        <v>0</v>
      </c>
      <c r="T4708" s="78" t="b">
        <f t="shared" si="514"/>
        <v>0</v>
      </c>
      <c r="U4708" s="28">
        <f t="shared" si="515"/>
        <v>0</v>
      </c>
      <c r="V4708" s="82"/>
      <c r="W4708" s="82"/>
      <c r="X4708" s="28">
        <f t="shared" si="516"/>
        <v>0</v>
      </c>
    </row>
    <row r="4709" spans="1:24" ht="13.5" customHeight="1">
      <c r="A4709" s="26" t="str">
        <f t="shared" si="511"/>
        <v>Test insurer</v>
      </c>
      <c r="B4709" s="79"/>
      <c r="C4709" s="79"/>
      <c r="D4709" s="27"/>
      <c r="E4709" s="79"/>
      <c r="F4709" s="79"/>
      <c r="G4709" s="80"/>
      <c r="H4709" s="79"/>
      <c r="I4709" s="148"/>
      <c r="J4709" s="148"/>
      <c r="K4709" s="81"/>
      <c r="L4709" s="81"/>
      <c r="M4709" s="82"/>
      <c r="N4709" s="82"/>
      <c r="O4709" s="170"/>
      <c r="P4709" s="170"/>
      <c r="Q4709" s="171">
        <f t="shared" si="517"/>
        <v>1</v>
      </c>
      <c r="R4709" s="28">
        <f t="shared" si="512"/>
        <v>0</v>
      </c>
      <c r="S4709" s="77" t="b">
        <f t="shared" si="513"/>
        <v>0</v>
      </c>
      <c r="T4709" s="78" t="b">
        <f t="shared" si="514"/>
        <v>0</v>
      </c>
      <c r="U4709" s="28">
        <f t="shared" si="515"/>
        <v>0</v>
      </c>
      <c r="V4709" s="82"/>
      <c r="W4709" s="82"/>
      <c r="X4709" s="28">
        <f t="shared" si="516"/>
        <v>0</v>
      </c>
    </row>
    <row r="4710" spans="1:24" ht="13.5" customHeight="1">
      <c r="A4710" s="26" t="str">
        <f t="shared" si="511"/>
        <v>Test insurer</v>
      </c>
      <c r="B4710" s="79"/>
      <c r="C4710" s="79"/>
      <c r="D4710" s="27"/>
      <c r="E4710" s="79"/>
      <c r="F4710" s="79"/>
      <c r="G4710" s="80"/>
      <c r="H4710" s="79"/>
      <c r="I4710" s="148"/>
      <c r="J4710" s="148"/>
      <c r="K4710" s="81"/>
      <c r="L4710" s="81"/>
      <c r="M4710" s="82"/>
      <c r="N4710" s="82"/>
      <c r="O4710" s="170"/>
      <c r="P4710" s="170"/>
      <c r="Q4710" s="171">
        <f t="shared" si="517"/>
        <v>1</v>
      </c>
      <c r="R4710" s="28">
        <f t="shared" si="512"/>
        <v>0</v>
      </c>
      <c r="S4710" s="77" t="b">
        <f t="shared" si="513"/>
        <v>0</v>
      </c>
      <c r="T4710" s="78" t="b">
        <f t="shared" si="514"/>
        <v>0</v>
      </c>
      <c r="U4710" s="28">
        <f t="shared" si="515"/>
        <v>0</v>
      </c>
      <c r="V4710" s="82"/>
      <c r="W4710" s="82"/>
      <c r="X4710" s="28">
        <f t="shared" si="516"/>
        <v>0</v>
      </c>
    </row>
    <row r="4711" spans="1:24" ht="13.5" customHeight="1">
      <c r="A4711" s="26" t="str">
        <f t="shared" si="511"/>
        <v>Test insurer</v>
      </c>
      <c r="B4711" s="79"/>
      <c r="C4711" s="79"/>
      <c r="D4711" s="27"/>
      <c r="E4711" s="79"/>
      <c r="F4711" s="79"/>
      <c r="G4711" s="80"/>
      <c r="H4711" s="79"/>
      <c r="I4711" s="148"/>
      <c r="J4711" s="148"/>
      <c r="K4711" s="81"/>
      <c r="L4711" s="81"/>
      <c r="M4711" s="82"/>
      <c r="N4711" s="82"/>
      <c r="O4711" s="170"/>
      <c r="P4711" s="170"/>
      <c r="Q4711" s="171">
        <f t="shared" si="517"/>
        <v>1</v>
      </c>
      <c r="R4711" s="28">
        <f t="shared" si="512"/>
        <v>0</v>
      </c>
      <c r="S4711" s="77" t="b">
        <f t="shared" si="513"/>
        <v>0</v>
      </c>
      <c r="T4711" s="78" t="b">
        <f t="shared" si="514"/>
        <v>0</v>
      </c>
      <c r="U4711" s="28">
        <f t="shared" si="515"/>
        <v>0</v>
      </c>
      <c r="V4711" s="82"/>
      <c r="W4711" s="82"/>
      <c r="X4711" s="28">
        <f t="shared" si="516"/>
        <v>0</v>
      </c>
    </row>
    <row r="4712" spans="1:24" ht="13.5" customHeight="1">
      <c r="A4712" s="26" t="str">
        <f t="shared" si="511"/>
        <v>Test insurer</v>
      </c>
      <c r="B4712" s="79"/>
      <c r="C4712" s="79"/>
      <c r="D4712" s="27"/>
      <c r="E4712" s="79"/>
      <c r="F4712" s="79"/>
      <c r="G4712" s="80"/>
      <c r="H4712" s="79"/>
      <c r="I4712" s="148"/>
      <c r="J4712" s="148"/>
      <c r="K4712" s="81"/>
      <c r="L4712" s="81"/>
      <c r="M4712" s="82"/>
      <c r="N4712" s="82"/>
      <c r="O4712" s="170"/>
      <c r="P4712" s="170"/>
      <c r="Q4712" s="171">
        <f t="shared" si="517"/>
        <v>1</v>
      </c>
      <c r="R4712" s="28">
        <f t="shared" si="512"/>
        <v>0</v>
      </c>
      <c r="S4712" s="77" t="b">
        <f t="shared" si="513"/>
        <v>0</v>
      </c>
      <c r="T4712" s="78" t="b">
        <f t="shared" si="514"/>
        <v>0</v>
      </c>
      <c r="U4712" s="28">
        <f t="shared" si="515"/>
        <v>0</v>
      </c>
      <c r="V4712" s="82"/>
      <c r="W4712" s="82"/>
      <c r="X4712" s="28">
        <f t="shared" si="516"/>
        <v>0</v>
      </c>
    </row>
    <row r="4713" spans="1:24" ht="13.5" customHeight="1">
      <c r="A4713" s="26" t="str">
        <f t="shared" si="511"/>
        <v>Test insurer</v>
      </c>
      <c r="B4713" s="79"/>
      <c r="C4713" s="79"/>
      <c r="D4713" s="27"/>
      <c r="E4713" s="79"/>
      <c r="F4713" s="79"/>
      <c r="G4713" s="80"/>
      <c r="H4713" s="79"/>
      <c r="I4713" s="148"/>
      <c r="J4713" s="148"/>
      <c r="K4713" s="81"/>
      <c r="L4713" s="81"/>
      <c r="M4713" s="82"/>
      <c r="N4713" s="82"/>
      <c r="O4713" s="170"/>
      <c r="P4713" s="170"/>
      <c r="Q4713" s="171">
        <f t="shared" si="517"/>
        <v>1</v>
      </c>
      <c r="R4713" s="28">
        <f t="shared" si="512"/>
        <v>0</v>
      </c>
      <c r="S4713" s="77" t="b">
        <f t="shared" si="513"/>
        <v>0</v>
      </c>
      <c r="T4713" s="78" t="b">
        <f t="shared" si="514"/>
        <v>0</v>
      </c>
      <c r="U4713" s="28">
        <f t="shared" si="515"/>
        <v>0</v>
      </c>
      <c r="V4713" s="82"/>
      <c r="W4713" s="82"/>
      <c r="X4713" s="28">
        <f t="shared" si="516"/>
        <v>0</v>
      </c>
    </row>
    <row r="4714" spans="1:24" ht="13.5" customHeight="1">
      <c r="A4714" s="26" t="str">
        <f t="shared" si="511"/>
        <v>Test insurer</v>
      </c>
      <c r="B4714" s="79"/>
      <c r="C4714" s="79"/>
      <c r="D4714" s="27"/>
      <c r="E4714" s="79"/>
      <c r="F4714" s="79"/>
      <c r="G4714" s="80"/>
      <c r="H4714" s="79"/>
      <c r="I4714" s="148"/>
      <c r="J4714" s="148"/>
      <c r="K4714" s="81"/>
      <c r="L4714" s="81"/>
      <c r="M4714" s="82"/>
      <c r="N4714" s="82"/>
      <c r="O4714" s="170"/>
      <c r="P4714" s="170"/>
      <c r="Q4714" s="171">
        <f t="shared" si="517"/>
        <v>1</v>
      </c>
      <c r="R4714" s="28">
        <f t="shared" si="512"/>
        <v>0</v>
      </c>
      <c r="S4714" s="77" t="b">
        <f t="shared" si="513"/>
        <v>0</v>
      </c>
      <c r="T4714" s="78" t="b">
        <f t="shared" si="514"/>
        <v>0</v>
      </c>
      <c r="U4714" s="28">
        <f t="shared" si="515"/>
        <v>0</v>
      </c>
      <c r="V4714" s="82"/>
      <c r="W4714" s="82"/>
      <c r="X4714" s="28">
        <f t="shared" si="516"/>
        <v>0</v>
      </c>
    </row>
    <row r="4715" spans="1:24" ht="13.5" customHeight="1">
      <c r="A4715" s="26" t="str">
        <f t="shared" si="511"/>
        <v>Test insurer</v>
      </c>
      <c r="B4715" s="79"/>
      <c r="C4715" s="79"/>
      <c r="D4715" s="27"/>
      <c r="E4715" s="79"/>
      <c r="F4715" s="79"/>
      <c r="G4715" s="80"/>
      <c r="H4715" s="79"/>
      <c r="I4715" s="148"/>
      <c r="J4715" s="148"/>
      <c r="K4715" s="81"/>
      <c r="L4715" s="81"/>
      <c r="M4715" s="82"/>
      <c r="N4715" s="82"/>
      <c r="O4715" s="170"/>
      <c r="P4715" s="170"/>
      <c r="Q4715" s="171">
        <f t="shared" si="517"/>
        <v>1</v>
      </c>
      <c r="R4715" s="28">
        <f t="shared" si="512"/>
        <v>0</v>
      </c>
      <c r="S4715" s="77" t="b">
        <f t="shared" si="513"/>
        <v>0</v>
      </c>
      <c r="T4715" s="78" t="b">
        <f t="shared" si="514"/>
        <v>0</v>
      </c>
      <c r="U4715" s="28">
        <f t="shared" si="515"/>
        <v>0</v>
      </c>
      <c r="V4715" s="82"/>
      <c r="W4715" s="82"/>
      <c r="X4715" s="28">
        <f t="shared" si="516"/>
        <v>0</v>
      </c>
    </row>
    <row r="4716" spans="1:24" ht="13.5" customHeight="1">
      <c r="A4716" s="26" t="str">
        <f t="shared" si="511"/>
        <v>Test insurer</v>
      </c>
      <c r="B4716" s="79"/>
      <c r="C4716" s="79"/>
      <c r="D4716" s="27"/>
      <c r="E4716" s="79"/>
      <c r="F4716" s="79"/>
      <c r="G4716" s="80"/>
      <c r="H4716" s="79"/>
      <c r="I4716" s="148"/>
      <c r="J4716" s="148"/>
      <c r="K4716" s="81"/>
      <c r="L4716" s="81"/>
      <c r="M4716" s="82"/>
      <c r="N4716" s="82"/>
      <c r="O4716" s="170"/>
      <c r="P4716" s="170"/>
      <c r="Q4716" s="171">
        <f t="shared" si="517"/>
        <v>1</v>
      </c>
      <c r="R4716" s="28">
        <f t="shared" si="512"/>
        <v>0</v>
      </c>
      <c r="S4716" s="77" t="b">
        <f t="shared" si="513"/>
        <v>0</v>
      </c>
      <c r="T4716" s="78" t="b">
        <f t="shared" si="514"/>
        <v>0</v>
      </c>
      <c r="U4716" s="28">
        <f t="shared" si="515"/>
        <v>0</v>
      </c>
      <c r="V4716" s="82"/>
      <c r="W4716" s="82"/>
      <c r="X4716" s="28">
        <f t="shared" si="516"/>
        <v>0</v>
      </c>
    </row>
    <row r="4717" spans="1:24" ht="13.5" customHeight="1">
      <c r="A4717" s="26" t="str">
        <f t="shared" si="511"/>
        <v>Test insurer</v>
      </c>
      <c r="B4717" s="79"/>
      <c r="C4717" s="79"/>
      <c r="D4717" s="27"/>
      <c r="E4717" s="79"/>
      <c r="F4717" s="79"/>
      <c r="G4717" s="80"/>
      <c r="H4717" s="79"/>
      <c r="I4717" s="148"/>
      <c r="J4717" s="148"/>
      <c r="K4717" s="81"/>
      <c r="L4717" s="81"/>
      <c r="M4717" s="82"/>
      <c r="N4717" s="82"/>
      <c r="O4717" s="170"/>
      <c r="P4717" s="170"/>
      <c r="Q4717" s="171">
        <f t="shared" si="517"/>
        <v>1</v>
      </c>
      <c r="R4717" s="28">
        <f t="shared" si="512"/>
        <v>0</v>
      </c>
      <c r="S4717" s="77" t="b">
        <f t="shared" si="513"/>
        <v>0</v>
      </c>
      <c r="T4717" s="78" t="b">
        <f t="shared" si="514"/>
        <v>0</v>
      </c>
      <c r="U4717" s="28">
        <f t="shared" si="515"/>
        <v>0</v>
      </c>
      <c r="V4717" s="82"/>
      <c r="W4717" s="82"/>
      <c r="X4717" s="28">
        <f t="shared" si="516"/>
        <v>0</v>
      </c>
    </row>
    <row r="4718" spans="1:24" ht="13.5" customHeight="1">
      <c r="A4718" s="26" t="str">
        <f t="shared" si="511"/>
        <v>Test insurer</v>
      </c>
      <c r="B4718" s="79"/>
      <c r="C4718" s="79"/>
      <c r="D4718" s="27"/>
      <c r="E4718" s="79"/>
      <c r="F4718" s="79"/>
      <c r="G4718" s="80"/>
      <c r="H4718" s="79"/>
      <c r="I4718" s="148"/>
      <c r="J4718" s="148"/>
      <c r="K4718" s="81"/>
      <c r="L4718" s="81"/>
      <c r="M4718" s="82"/>
      <c r="N4718" s="82"/>
      <c r="O4718" s="170"/>
      <c r="P4718" s="170"/>
      <c r="Q4718" s="171">
        <f t="shared" si="517"/>
        <v>1</v>
      </c>
      <c r="R4718" s="28">
        <f t="shared" si="512"/>
        <v>0</v>
      </c>
      <c r="S4718" s="77" t="b">
        <f t="shared" si="513"/>
        <v>0</v>
      </c>
      <c r="T4718" s="78" t="b">
        <f t="shared" si="514"/>
        <v>0</v>
      </c>
      <c r="U4718" s="28">
        <f t="shared" si="515"/>
        <v>0</v>
      </c>
      <c r="V4718" s="82"/>
      <c r="W4718" s="82"/>
      <c r="X4718" s="28">
        <f t="shared" si="516"/>
        <v>0</v>
      </c>
    </row>
    <row r="4719" spans="1:24" ht="13.5" customHeight="1">
      <c r="A4719" s="26" t="str">
        <f t="shared" si="511"/>
        <v>Test insurer</v>
      </c>
      <c r="B4719" s="79"/>
      <c r="C4719" s="79"/>
      <c r="D4719" s="27"/>
      <c r="E4719" s="79"/>
      <c r="F4719" s="79"/>
      <c r="G4719" s="80"/>
      <c r="H4719" s="79"/>
      <c r="I4719" s="148"/>
      <c r="J4719" s="148"/>
      <c r="K4719" s="81"/>
      <c r="L4719" s="81"/>
      <c r="M4719" s="82"/>
      <c r="N4719" s="82"/>
      <c r="O4719" s="170"/>
      <c r="P4719" s="170"/>
      <c r="Q4719" s="171">
        <f t="shared" si="517"/>
        <v>1</v>
      </c>
      <c r="R4719" s="28">
        <f t="shared" si="512"/>
        <v>0</v>
      </c>
      <c r="S4719" s="77" t="b">
        <f t="shared" si="513"/>
        <v>0</v>
      </c>
      <c r="T4719" s="78" t="b">
        <f t="shared" si="514"/>
        <v>0</v>
      </c>
      <c r="U4719" s="28">
        <f t="shared" si="515"/>
        <v>0</v>
      </c>
      <c r="V4719" s="82"/>
      <c r="W4719" s="82"/>
      <c r="X4719" s="28">
        <f t="shared" si="516"/>
        <v>0</v>
      </c>
    </row>
    <row r="4720" spans="1:24" ht="13.5" customHeight="1">
      <c r="A4720" s="26" t="str">
        <f t="shared" si="511"/>
        <v>Test insurer</v>
      </c>
      <c r="B4720" s="79"/>
      <c r="C4720" s="79"/>
      <c r="D4720" s="27"/>
      <c r="E4720" s="79"/>
      <c r="F4720" s="79"/>
      <c r="G4720" s="80"/>
      <c r="H4720" s="79"/>
      <c r="I4720" s="148"/>
      <c r="J4720" s="148"/>
      <c r="K4720" s="81"/>
      <c r="L4720" s="81"/>
      <c r="M4720" s="82"/>
      <c r="N4720" s="82"/>
      <c r="O4720" s="170"/>
      <c r="P4720" s="170"/>
      <c r="Q4720" s="171">
        <f t="shared" si="517"/>
        <v>1</v>
      </c>
      <c r="R4720" s="28">
        <f t="shared" si="512"/>
        <v>0</v>
      </c>
      <c r="S4720" s="77" t="b">
        <f t="shared" si="513"/>
        <v>0</v>
      </c>
      <c r="T4720" s="78" t="b">
        <f t="shared" si="514"/>
        <v>0</v>
      </c>
      <c r="U4720" s="28">
        <f t="shared" si="515"/>
        <v>0</v>
      </c>
      <c r="V4720" s="82"/>
      <c r="W4720" s="82"/>
      <c r="X4720" s="28">
        <f t="shared" si="516"/>
        <v>0</v>
      </c>
    </row>
    <row r="4721" spans="1:24" ht="13.5" customHeight="1">
      <c r="A4721" s="26" t="str">
        <f t="shared" si="511"/>
        <v>Test insurer</v>
      </c>
      <c r="B4721" s="79"/>
      <c r="C4721" s="79"/>
      <c r="D4721" s="27"/>
      <c r="E4721" s="79"/>
      <c r="F4721" s="79"/>
      <c r="G4721" s="80"/>
      <c r="H4721" s="79"/>
      <c r="I4721" s="148"/>
      <c r="J4721" s="148"/>
      <c r="K4721" s="81"/>
      <c r="L4721" s="81"/>
      <c r="M4721" s="82"/>
      <c r="N4721" s="82"/>
      <c r="O4721" s="170"/>
      <c r="P4721" s="170"/>
      <c r="Q4721" s="171">
        <f t="shared" si="517"/>
        <v>1</v>
      </c>
      <c r="R4721" s="28">
        <f t="shared" si="512"/>
        <v>0</v>
      </c>
      <c r="S4721" s="77" t="b">
        <f t="shared" si="513"/>
        <v>0</v>
      </c>
      <c r="T4721" s="78" t="b">
        <f t="shared" si="514"/>
        <v>0</v>
      </c>
      <c r="U4721" s="28">
        <f t="shared" si="515"/>
        <v>0</v>
      </c>
      <c r="V4721" s="82"/>
      <c r="W4721" s="82"/>
      <c r="X4721" s="28">
        <f t="shared" si="516"/>
        <v>0</v>
      </c>
    </row>
    <row r="4722" spans="1:24" ht="13.5" customHeight="1">
      <c r="A4722" s="26" t="str">
        <f t="shared" si="511"/>
        <v>Test insurer</v>
      </c>
      <c r="B4722" s="79"/>
      <c r="C4722" s="79"/>
      <c r="D4722" s="27"/>
      <c r="E4722" s="79"/>
      <c r="F4722" s="79"/>
      <c r="G4722" s="80"/>
      <c r="H4722" s="79"/>
      <c r="I4722" s="148"/>
      <c r="J4722" s="148"/>
      <c r="K4722" s="81"/>
      <c r="L4722" s="81"/>
      <c r="M4722" s="82"/>
      <c r="N4722" s="82"/>
      <c r="O4722" s="170"/>
      <c r="P4722" s="170"/>
      <c r="Q4722" s="171">
        <f t="shared" si="517"/>
        <v>1</v>
      </c>
      <c r="R4722" s="28">
        <f t="shared" si="512"/>
        <v>0</v>
      </c>
      <c r="S4722" s="77" t="b">
        <f t="shared" si="513"/>
        <v>0</v>
      </c>
      <c r="T4722" s="78" t="b">
        <f t="shared" si="514"/>
        <v>0</v>
      </c>
      <c r="U4722" s="28">
        <f t="shared" si="515"/>
        <v>0</v>
      </c>
      <c r="V4722" s="82"/>
      <c r="W4722" s="82"/>
      <c r="X4722" s="28">
        <f t="shared" si="516"/>
        <v>0</v>
      </c>
    </row>
    <row r="4723" spans="1:24" ht="13.5" customHeight="1">
      <c r="A4723" s="26" t="str">
        <f t="shared" si="511"/>
        <v>Test insurer</v>
      </c>
      <c r="B4723" s="79"/>
      <c r="C4723" s="79"/>
      <c r="D4723" s="27"/>
      <c r="E4723" s="79"/>
      <c r="F4723" s="79"/>
      <c r="G4723" s="80"/>
      <c r="H4723" s="79"/>
      <c r="I4723" s="148"/>
      <c r="J4723" s="148"/>
      <c r="K4723" s="81"/>
      <c r="L4723" s="81"/>
      <c r="M4723" s="82"/>
      <c r="N4723" s="82"/>
      <c r="O4723" s="170"/>
      <c r="P4723" s="170"/>
      <c r="Q4723" s="171">
        <f t="shared" si="517"/>
        <v>1</v>
      </c>
      <c r="R4723" s="28">
        <f t="shared" si="512"/>
        <v>0</v>
      </c>
      <c r="S4723" s="77" t="b">
        <f t="shared" si="513"/>
        <v>0</v>
      </c>
      <c r="T4723" s="78" t="b">
        <f t="shared" si="514"/>
        <v>0</v>
      </c>
      <c r="U4723" s="28">
        <f t="shared" si="515"/>
        <v>0</v>
      </c>
      <c r="V4723" s="82"/>
      <c r="W4723" s="82"/>
      <c r="X4723" s="28">
        <f t="shared" si="516"/>
        <v>0</v>
      </c>
    </row>
    <row r="4724" spans="1:24" ht="13.5" customHeight="1">
      <c r="A4724" s="26" t="str">
        <f t="shared" si="511"/>
        <v>Test insurer</v>
      </c>
      <c r="B4724" s="79"/>
      <c r="C4724" s="79"/>
      <c r="D4724" s="27"/>
      <c r="E4724" s="79"/>
      <c r="F4724" s="79"/>
      <c r="G4724" s="80"/>
      <c r="H4724" s="79"/>
      <c r="I4724" s="148"/>
      <c r="J4724" s="148"/>
      <c r="K4724" s="81"/>
      <c r="L4724" s="81"/>
      <c r="M4724" s="82"/>
      <c r="N4724" s="82"/>
      <c r="O4724" s="170"/>
      <c r="P4724" s="170"/>
      <c r="Q4724" s="171">
        <f t="shared" si="517"/>
        <v>1</v>
      </c>
      <c r="R4724" s="28">
        <f t="shared" si="512"/>
        <v>0</v>
      </c>
      <c r="S4724" s="77" t="b">
        <f t="shared" si="513"/>
        <v>0</v>
      </c>
      <c r="T4724" s="78" t="b">
        <f t="shared" si="514"/>
        <v>0</v>
      </c>
      <c r="U4724" s="28">
        <f t="shared" si="515"/>
        <v>0</v>
      </c>
      <c r="V4724" s="82"/>
      <c r="W4724" s="82"/>
      <c r="X4724" s="28">
        <f t="shared" si="516"/>
        <v>0</v>
      </c>
    </row>
    <row r="4725" spans="1:24" ht="13.5" customHeight="1">
      <c r="A4725" s="26" t="str">
        <f t="shared" si="511"/>
        <v>Test insurer</v>
      </c>
      <c r="B4725" s="79"/>
      <c r="C4725" s="79"/>
      <c r="D4725" s="27"/>
      <c r="E4725" s="79"/>
      <c r="F4725" s="79"/>
      <c r="G4725" s="80"/>
      <c r="H4725" s="79"/>
      <c r="I4725" s="148"/>
      <c r="J4725" s="148"/>
      <c r="K4725" s="81"/>
      <c r="L4725" s="81"/>
      <c r="M4725" s="82"/>
      <c r="N4725" s="82"/>
      <c r="O4725" s="170"/>
      <c r="P4725" s="170"/>
      <c r="Q4725" s="171">
        <f t="shared" si="517"/>
        <v>1</v>
      </c>
      <c r="R4725" s="28">
        <f t="shared" si="512"/>
        <v>0</v>
      </c>
      <c r="S4725" s="77" t="b">
        <f t="shared" si="513"/>
        <v>0</v>
      </c>
      <c r="T4725" s="78" t="b">
        <f t="shared" si="514"/>
        <v>0</v>
      </c>
      <c r="U4725" s="28">
        <f t="shared" si="515"/>
        <v>0</v>
      </c>
      <c r="V4725" s="82"/>
      <c r="W4725" s="82"/>
      <c r="X4725" s="28">
        <f t="shared" si="516"/>
        <v>0</v>
      </c>
    </row>
    <row r="4726" spans="1:24" ht="13.5" customHeight="1">
      <c r="A4726" s="26" t="str">
        <f t="shared" si="511"/>
        <v>Test insurer</v>
      </c>
      <c r="B4726" s="79"/>
      <c r="C4726" s="79"/>
      <c r="D4726" s="27"/>
      <c r="E4726" s="79"/>
      <c r="F4726" s="79"/>
      <c r="G4726" s="80"/>
      <c r="H4726" s="79"/>
      <c r="I4726" s="148"/>
      <c r="J4726" s="148"/>
      <c r="K4726" s="81"/>
      <c r="L4726" s="81"/>
      <c r="M4726" s="82"/>
      <c r="N4726" s="82"/>
      <c r="O4726" s="170"/>
      <c r="P4726" s="170"/>
      <c r="Q4726" s="171">
        <f t="shared" si="517"/>
        <v>1</v>
      </c>
      <c r="R4726" s="28">
        <f t="shared" si="512"/>
        <v>0</v>
      </c>
      <c r="S4726" s="77" t="b">
        <f t="shared" si="513"/>
        <v>0</v>
      </c>
      <c r="T4726" s="78" t="b">
        <f t="shared" si="514"/>
        <v>0</v>
      </c>
      <c r="U4726" s="28">
        <f t="shared" si="515"/>
        <v>0</v>
      </c>
      <c r="V4726" s="82"/>
      <c r="W4726" s="82"/>
      <c r="X4726" s="28">
        <f t="shared" si="516"/>
        <v>0</v>
      </c>
    </row>
    <row r="4727" spans="1:24" ht="13.5" customHeight="1">
      <c r="A4727" s="26" t="str">
        <f t="shared" si="511"/>
        <v>Test insurer</v>
      </c>
      <c r="B4727" s="79"/>
      <c r="C4727" s="79"/>
      <c r="D4727" s="27"/>
      <c r="E4727" s="79"/>
      <c r="F4727" s="79"/>
      <c r="G4727" s="80"/>
      <c r="H4727" s="79"/>
      <c r="I4727" s="148"/>
      <c r="J4727" s="148"/>
      <c r="K4727" s="81"/>
      <c r="L4727" s="81"/>
      <c r="M4727" s="82"/>
      <c r="N4727" s="82"/>
      <c r="O4727" s="170"/>
      <c r="P4727" s="170"/>
      <c r="Q4727" s="171">
        <f t="shared" si="517"/>
        <v>1</v>
      </c>
      <c r="R4727" s="28">
        <f t="shared" si="512"/>
        <v>0</v>
      </c>
      <c r="S4727" s="77" t="b">
        <f t="shared" si="513"/>
        <v>0</v>
      </c>
      <c r="T4727" s="78" t="b">
        <f t="shared" si="514"/>
        <v>0</v>
      </c>
      <c r="U4727" s="28">
        <f t="shared" si="515"/>
        <v>0</v>
      </c>
      <c r="V4727" s="82"/>
      <c r="W4727" s="82"/>
      <c r="X4727" s="28">
        <f t="shared" si="516"/>
        <v>0</v>
      </c>
    </row>
    <row r="4728" spans="1:24" ht="13.5" customHeight="1">
      <c r="A4728" s="26" t="str">
        <f t="shared" si="511"/>
        <v>Test insurer</v>
      </c>
      <c r="B4728" s="79"/>
      <c r="C4728" s="79"/>
      <c r="D4728" s="27"/>
      <c r="E4728" s="79"/>
      <c r="F4728" s="79"/>
      <c r="G4728" s="80"/>
      <c r="H4728" s="79"/>
      <c r="I4728" s="148"/>
      <c r="J4728" s="148"/>
      <c r="K4728" s="81"/>
      <c r="L4728" s="81"/>
      <c r="M4728" s="82"/>
      <c r="N4728" s="82"/>
      <c r="O4728" s="170"/>
      <c r="P4728" s="170"/>
      <c r="Q4728" s="171">
        <f t="shared" si="517"/>
        <v>1</v>
      </c>
      <c r="R4728" s="28">
        <f t="shared" si="512"/>
        <v>0</v>
      </c>
      <c r="S4728" s="77" t="b">
        <f t="shared" si="513"/>
        <v>0</v>
      </c>
      <c r="T4728" s="78" t="b">
        <f t="shared" si="514"/>
        <v>0</v>
      </c>
      <c r="U4728" s="28">
        <f t="shared" si="515"/>
        <v>0</v>
      </c>
      <c r="V4728" s="82"/>
      <c r="W4728" s="82"/>
      <c r="X4728" s="28">
        <f t="shared" si="516"/>
        <v>0</v>
      </c>
    </row>
    <row r="4729" spans="1:24" ht="13.5" customHeight="1">
      <c r="A4729" s="26" t="str">
        <f t="shared" si="511"/>
        <v>Test insurer</v>
      </c>
      <c r="B4729" s="79"/>
      <c r="C4729" s="79"/>
      <c r="D4729" s="27"/>
      <c r="E4729" s="79"/>
      <c r="F4729" s="79"/>
      <c r="G4729" s="80"/>
      <c r="H4729" s="79"/>
      <c r="I4729" s="148"/>
      <c r="J4729" s="148"/>
      <c r="K4729" s="81"/>
      <c r="L4729" s="81"/>
      <c r="M4729" s="82"/>
      <c r="N4729" s="82"/>
      <c r="O4729" s="170"/>
      <c r="P4729" s="170"/>
      <c r="Q4729" s="171">
        <f t="shared" si="517"/>
        <v>1</v>
      </c>
      <c r="R4729" s="28">
        <f t="shared" si="512"/>
        <v>0</v>
      </c>
      <c r="S4729" s="77" t="b">
        <f t="shared" si="513"/>
        <v>0</v>
      </c>
      <c r="T4729" s="78" t="b">
        <f t="shared" si="514"/>
        <v>0</v>
      </c>
      <c r="U4729" s="28">
        <f t="shared" si="515"/>
        <v>0</v>
      </c>
      <c r="V4729" s="82"/>
      <c r="W4729" s="82"/>
      <c r="X4729" s="28">
        <f t="shared" si="516"/>
        <v>0</v>
      </c>
    </row>
    <row r="4730" spans="1:24" ht="13.5" customHeight="1">
      <c r="A4730" s="26" t="str">
        <f t="shared" si="511"/>
        <v>Test insurer</v>
      </c>
      <c r="B4730" s="79"/>
      <c r="C4730" s="79"/>
      <c r="D4730" s="27"/>
      <c r="E4730" s="79"/>
      <c r="F4730" s="79"/>
      <c r="G4730" s="80"/>
      <c r="H4730" s="79"/>
      <c r="I4730" s="148"/>
      <c r="J4730" s="148"/>
      <c r="K4730" s="81"/>
      <c r="L4730" s="81"/>
      <c r="M4730" s="82"/>
      <c r="N4730" s="82"/>
      <c r="O4730" s="170"/>
      <c r="P4730" s="170"/>
      <c r="Q4730" s="171">
        <f t="shared" si="517"/>
        <v>1</v>
      </c>
      <c r="R4730" s="28">
        <f t="shared" si="512"/>
        <v>0</v>
      </c>
      <c r="S4730" s="77" t="b">
        <f t="shared" si="513"/>
        <v>0</v>
      </c>
      <c r="T4730" s="78" t="b">
        <f t="shared" si="514"/>
        <v>0</v>
      </c>
      <c r="U4730" s="28">
        <f t="shared" si="515"/>
        <v>0</v>
      </c>
      <c r="V4730" s="82"/>
      <c r="W4730" s="82"/>
      <c r="X4730" s="28">
        <f t="shared" si="516"/>
        <v>0</v>
      </c>
    </row>
    <row r="4731" spans="1:24" ht="13.5" customHeight="1">
      <c r="A4731" s="26" t="str">
        <f t="shared" si="511"/>
        <v>Test insurer</v>
      </c>
      <c r="B4731" s="79"/>
      <c r="C4731" s="79"/>
      <c r="D4731" s="27"/>
      <c r="E4731" s="79"/>
      <c r="F4731" s="79"/>
      <c r="G4731" s="80"/>
      <c r="H4731" s="79"/>
      <c r="I4731" s="148"/>
      <c r="J4731" s="148"/>
      <c r="K4731" s="81"/>
      <c r="L4731" s="81"/>
      <c r="M4731" s="82"/>
      <c r="N4731" s="82"/>
      <c r="O4731" s="170"/>
      <c r="P4731" s="170"/>
      <c r="Q4731" s="171">
        <f t="shared" si="517"/>
        <v>1</v>
      </c>
      <c r="R4731" s="28">
        <f t="shared" si="512"/>
        <v>0</v>
      </c>
      <c r="S4731" s="77" t="b">
        <f t="shared" si="513"/>
        <v>0</v>
      </c>
      <c r="T4731" s="78" t="b">
        <f t="shared" si="514"/>
        <v>0</v>
      </c>
      <c r="U4731" s="28">
        <f t="shared" si="515"/>
        <v>0</v>
      </c>
      <c r="V4731" s="82"/>
      <c r="W4731" s="82"/>
      <c r="X4731" s="28">
        <f t="shared" si="516"/>
        <v>0</v>
      </c>
    </row>
    <row r="4732" spans="1:24" ht="13.5" customHeight="1">
      <c r="A4732" s="26" t="str">
        <f t="shared" si="511"/>
        <v>Test insurer</v>
      </c>
      <c r="B4732" s="79"/>
      <c r="C4732" s="79"/>
      <c r="D4732" s="27"/>
      <c r="E4732" s="79"/>
      <c r="F4732" s="79"/>
      <c r="G4732" s="80"/>
      <c r="H4732" s="79"/>
      <c r="I4732" s="148"/>
      <c r="J4732" s="148"/>
      <c r="K4732" s="81"/>
      <c r="L4732" s="81"/>
      <c r="M4732" s="82"/>
      <c r="N4732" s="82"/>
      <c r="O4732" s="170"/>
      <c r="P4732" s="170"/>
      <c r="Q4732" s="171">
        <f t="shared" si="517"/>
        <v>1</v>
      </c>
      <c r="R4732" s="28">
        <f t="shared" si="512"/>
        <v>0</v>
      </c>
      <c r="S4732" s="77" t="b">
        <f t="shared" si="513"/>
        <v>0</v>
      </c>
      <c r="T4732" s="78" t="b">
        <f t="shared" si="514"/>
        <v>0</v>
      </c>
      <c r="U4732" s="28">
        <f t="shared" si="515"/>
        <v>0</v>
      </c>
      <c r="V4732" s="82"/>
      <c r="W4732" s="82"/>
      <c r="X4732" s="28">
        <f t="shared" si="516"/>
        <v>0</v>
      </c>
    </row>
    <row r="4733" spans="1:24" ht="13.5" customHeight="1">
      <c r="A4733" s="26" t="str">
        <f t="shared" si="511"/>
        <v>Test insurer</v>
      </c>
      <c r="B4733" s="79"/>
      <c r="C4733" s="79"/>
      <c r="D4733" s="27"/>
      <c r="E4733" s="79"/>
      <c r="F4733" s="79"/>
      <c r="G4733" s="80"/>
      <c r="H4733" s="79"/>
      <c r="I4733" s="148"/>
      <c r="J4733" s="148"/>
      <c r="K4733" s="81"/>
      <c r="L4733" s="81"/>
      <c r="M4733" s="82"/>
      <c r="N4733" s="82"/>
      <c r="O4733" s="170"/>
      <c r="P4733" s="170"/>
      <c r="Q4733" s="171">
        <f t="shared" si="517"/>
        <v>1</v>
      </c>
      <c r="R4733" s="28">
        <f t="shared" si="512"/>
        <v>0</v>
      </c>
      <c r="S4733" s="77" t="b">
        <f t="shared" si="513"/>
        <v>0</v>
      </c>
      <c r="T4733" s="78" t="b">
        <f t="shared" si="514"/>
        <v>0</v>
      </c>
      <c r="U4733" s="28">
        <f t="shared" si="515"/>
        <v>0</v>
      </c>
      <c r="V4733" s="82"/>
      <c r="W4733" s="82"/>
      <c r="X4733" s="28">
        <f t="shared" si="516"/>
        <v>0</v>
      </c>
    </row>
    <row r="4734" spans="1:24" ht="13.5" customHeight="1">
      <c r="A4734" s="26" t="str">
        <f t="shared" si="511"/>
        <v>Test insurer</v>
      </c>
      <c r="B4734" s="79"/>
      <c r="C4734" s="79"/>
      <c r="D4734" s="27"/>
      <c r="E4734" s="79"/>
      <c r="F4734" s="79"/>
      <c r="G4734" s="80"/>
      <c r="H4734" s="79"/>
      <c r="I4734" s="148"/>
      <c r="J4734" s="148"/>
      <c r="K4734" s="81"/>
      <c r="L4734" s="81"/>
      <c r="M4734" s="82"/>
      <c r="N4734" s="82"/>
      <c r="O4734" s="170"/>
      <c r="P4734" s="170"/>
      <c r="Q4734" s="171">
        <f t="shared" si="517"/>
        <v>1</v>
      </c>
      <c r="R4734" s="28">
        <f t="shared" si="512"/>
        <v>0</v>
      </c>
      <c r="S4734" s="77" t="b">
        <f t="shared" si="513"/>
        <v>0</v>
      </c>
      <c r="T4734" s="78" t="b">
        <f t="shared" si="514"/>
        <v>0</v>
      </c>
      <c r="U4734" s="28">
        <f t="shared" si="515"/>
        <v>0</v>
      </c>
      <c r="V4734" s="82"/>
      <c r="W4734" s="82"/>
      <c r="X4734" s="28">
        <f t="shared" si="516"/>
        <v>0</v>
      </c>
    </row>
    <row r="4735" spans="1:24" ht="13.5" customHeight="1">
      <c r="A4735" s="26" t="str">
        <f t="shared" si="511"/>
        <v>Test insurer</v>
      </c>
      <c r="B4735" s="79"/>
      <c r="C4735" s="79"/>
      <c r="D4735" s="27"/>
      <c r="E4735" s="79"/>
      <c r="F4735" s="79"/>
      <c r="G4735" s="80"/>
      <c r="H4735" s="79"/>
      <c r="I4735" s="148"/>
      <c r="J4735" s="148"/>
      <c r="K4735" s="81"/>
      <c r="L4735" s="81"/>
      <c r="M4735" s="82"/>
      <c r="N4735" s="82"/>
      <c r="O4735" s="170"/>
      <c r="P4735" s="170"/>
      <c r="Q4735" s="171">
        <f t="shared" si="517"/>
        <v>1</v>
      </c>
      <c r="R4735" s="28">
        <f t="shared" si="512"/>
        <v>0</v>
      </c>
      <c r="S4735" s="77" t="b">
        <f t="shared" si="513"/>
        <v>0</v>
      </c>
      <c r="T4735" s="78" t="b">
        <f t="shared" si="514"/>
        <v>0</v>
      </c>
      <c r="U4735" s="28">
        <f t="shared" si="515"/>
        <v>0</v>
      </c>
      <c r="V4735" s="82"/>
      <c r="W4735" s="82"/>
      <c r="X4735" s="28">
        <f t="shared" si="516"/>
        <v>0</v>
      </c>
    </row>
    <row r="4736" spans="1:24" ht="13.5" customHeight="1">
      <c r="A4736" s="26" t="str">
        <f t="shared" si="511"/>
        <v>Test insurer</v>
      </c>
      <c r="B4736" s="79"/>
      <c r="C4736" s="79"/>
      <c r="D4736" s="27"/>
      <c r="E4736" s="79"/>
      <c r="F4736" s="79"/>
      <c r="G4736" s="80"/>
      <c r="H4736" s="79"/>
      <c r="I4736" s="148"/>
      <c r="J4736" s="148"/>
      <c r="K4736" s="81"/>
      <c r="L4736" s="81"/>
      <c r="M4736" s="82"/>
      <c r="N4736" s="82"/>
      <c r="O4736" s="170"/>
      <c r="P4736" s="170"/>
      <c r="Q4736" s="171">
        <f t="shared" si="517"/>
        <v>1</v>
      </c>
      <c r="R4736" s="28">
        <f t="shared" si="512"/>
        <v>0</v>
      </c>
      <c r="S4736" s="77" t="b">
        <f t="shared" si="513"/>
        <v>0</v>
      </c>
      <c r="T4736" s="78" t="b">
        <f t="shared" si="514"/>
        <v>0</v>
      </c>
      <c r="U4736" s="28">
        <f t="shared" si="515"/>
        <v>0</v>
      </c>
      <c r="V4736" s="82"/>
      <c r="W4736" s="82"/>
      <c r="X4736" s="28">
        <f t="shared" si="516"/>
        <v>0</v>
      </c>
    </row>
    <row r="4737" spans="1:24" ht="13.5" customHeight="1">
      <c r="A4737" s="26" t="str">
        <f t="shared" si="511"/>
        <v>Test insurer</v>
      </c>
      <c r="B4737" s="79"/>
      <c r="C4737" s="79"/>
      <c r="D4737" s="27"/>
      <c r="E4737" s="79"/>
      <c r="F4737" s="79"/>
      <c r="G4737" s="80"/>
      <c r="H4737" s="79"/>
      <c r="I4737" s="148"/>
      <c r="J4737" s="148"/>
      <c r="K4737" s="81"/>
      <c r="L4737" s="81"/>
      <c r="M4737" s="82"/>
      <c r="N4737" s="82"/>
      <c r="O4737" s="170"/>
      <c r="P4737" s="170"/>
      <c r="Q4737" s="171">
        <f t="shared" si="517"/>
        <v>1</v>
      </c>
      <c r="R4737" s="28">
        <f t="shared" si="512"/>
        <v>0</v>
      </c>
      <c r="S4737" s="77" t="b">
        <f t="shared" si="513"/>
        <v>0</v>
      </c>
      <c r="T4737" s="78" t="b">
        <f t="shared" si="514"/>
        <v>0</v>
      </c>
      <c r="U4737" s="28">
        <f t="shared" si="515"/>
        <v>0</v>
      </c>
      <c r="V4737" s="82"/>
      <c r="W4737" s="82"/>
      <c r="X4737" s="28">
        <f t="shared" si="516"/>
        <v>0</v>
      </c>
    </row>
    <row r="4738" spans="1:24" ht="13.5" customHeight="1">
      <c r="A4738" s="26" t="str">
        <f t="shared" si="511"/>
        <v>Test insurer</v>
      </c>
      <c r="B4738" s="79"/>
      <c r="C4738" s="79"/>
      <c r="D4738" s="27"/>
      <c r="E4738" s="79"/>
      <c r="F4738" s="79"/>
      <c r="G4738" s="80"/>
      <c r="H4738" s="79"/>
      <c r="I4738" s="148"/>
      <c r="J4738" s="148"/>
      <c r="K4738" s="81"/>
      <c r="L4738" s="81"/>
      <c r="M4738" s="82"/>
      <c r="N4738" s="82"/>
      <c r="O4738" s="170"/>
      <c r="P4738" s="170"/>
      <c r="Q4738" s="171">
        <f t="shared" si="517"/>
        <v>1</v>
      </c>
      <c r="R4738" s="28">
        <f t="shared" si="512"/>
        <v>0</v>
      </c>
      <c r="S4738" s="77" t="b">
        <f t="shared" si="513"/>
        <v>0</v>
      </c>
      <c r="T4738" s="78" t="b">
        <f t="shared" si="514"/>
        <v>0</v>
      </c>
      <c r="U4738" s="28">
        <f t="shared" si="515"/>
        <v>0</v>
      </c>
      <c r="V4738" s="82"/>
      <c r="W4738" s="82"/>
      <c r="X4738" s="28">
        <f t="shared" si="516"/>
        <v>0</v>
      </c>
    </row>
    <row r="4739" spans="1:24" ht="13.5" customHeight="1">
      <c r="A4739" s="26" t="str">
        <f t="shared" si="511"/>
        <v>Test insurer</v>
      </c>
      <c r="B4739" s="79"/>
      <c r="C4739" s="79"/>
      <c r="D4739" s="27"/>
      <c r="E4739" s="79"/>
      <c r="F4739" s="79"/>
      <c r="G4739" s="80"/>
      <c r="H4739" s="79"/>
      <c r="I4739" s="148"/>
      <c r="J4739" s="148"/>
      <c r="K4739" s="81"/>
      <c r="L4739" s="81"/>
      <c r="M4739" s="82"/>
      <c r="N4739" s="82"/>
      <c r="O4739" s="170"/>
      <c r="P4739" s="170"/>
      <c r="Q4739" s="171">
        <f t="shared" si="517"/>
        <v>1</v>
      </c>
      <c r="R4739" s="28">
        <f t="shared" si="512"/>
        <v>0</v>
      </c>
      <c r="S4739" s="77" t="b">
        <f t="shared" si="513"/>
        <v>0</v>
      </c>
      <c r="T4739" s="78" t="b">
        <f t="shared" si="514"/>
        <v>0</v>
      </c>
      <c r="U4739" s="28">
        <f t="shared" si="515"/>
        <v>0</v>
      </c>
      <c r="V4739" s="82"/>
      <c r="W4739" s="82"/>
      <c r="X4739" s="28">
        <f t="shared" si="516"/>
        <v>0</v>
      </c>
    </row>
    <row r="4740" spans="1:24" ht="13.5" customHeight="1">
      <c r="A4740" s="26" t="str">
        <f t="shared" ref="A4740:A4803" si="518">$D$2</f>
        <v>Test insurer</v>
      </c>
      <c r="B4740" s="79"/>
      <c r="C4740" s="79"/>
      <c r="D4740" s="27"/>
      <c r="E4740" s="79"/>
      <c r="F4740" s="79"/>
      <c r="G4740" s="80"/>
      <c r="H4740" s="79"/>
      <c r="I4740" s="148"/>
      <c r="J4740" s="148"/>
      <c r="K4740" s="81"/>
      <c r="L4740" s="81"/>
      <c r="M4740" s="82"/>
      <c r="N4740" s="82"/>
      <c r="O4740" s="170"/>
      <c r="P4740" s="170"/>
      <c r="Q4740" s="171">
        <f t="shared" si="517"/>
        <v>1</v>
      </c>
      <c r="R4740" s="28">
        <f t="shared" ref="R4740:R4803" si="519">K4740*N4740</f>
        <v>0</v>
      </c>
      <c r="S4740" s="77" t="b">
        <f t="shared" ref="S4740:S4803" si="520">IF(E4740="TERMINATING","TERMINATING",IF(K4740=0,IF(L4740&gt;0,"NEW"),L4740-K4740))</f>
        <v>0</v>
      </c>
      <c r="T4740" s="78" t="b">
        <f t="shared" ref="T4740:T4803" si="521">IF(E4740="TERMINATING","TERMINATING",IF(K4740=0,IF(L4740&gt;0,"NEW"),L4740/K4740-1))</f>
        <v>0</v>
      </c>
      <c r="U4740" s="28">
        <f t="shared" ref="U4740:U4803" si="522">IF(E4740="Terminating",N4740*K4740,N4740*L4740)</f>
        <v>0</v>
      </c>
      <c r="V4740" s="82"/>
      <c r="W4740" s="82"/>
      <c r="X4740" s="28">
        <f t="shared" ref="X4740:X4803" si="523">IF(E4740="Terminating",W4740*K4740,W4740*L4740)</f>
        <v>0</v>
      </c>
    </row>
    <row r="4741" spans="1:24" ht="13.5" customHeight="1">
      <c r="A4741" s="26" t="str">
        <f t="shared" si="518"/>
        <v>Test insurer</v>
      </c>
      <c r="B4741" s="79"/>
      <c r="C4741" s="79"/>
      <c r="D4741" s="27"/>
      <c r="E4741" s="79"/>
      <c r="F4741" s="79"/>
      <c r="G4741" s="80"/>
      <c r="H4741" s="79"/>
      <c r="I4741" s="148"/>
      <c r="J4741" s="148"/>
      <c r="K4741" s="81"/>
      <c r="L4741" s="81"/>
      <c r="M4741" s="82"/>
      <c r="N4741" s="82"/>
      <c r="O4741" s="170"/>
      <c r="P4741" s="170"/>
      <c r="Q4741" s="171">
        <f t="shared" ref="Q4741:Q4804" si="524">(P4741-O4741)+1</f>
        <v>1</v>
      </c>
      <c r="R4741" s="28">
        <f t="shared" si="519"/>
        <v>0</v>
      </c>
      <c r="S4741" s="77" t="b">
        <f t="shared" si="520"/>
        <v>0</v>
      </c>
      <c r="T4741" s="78" t="b">
        <f t="shared" si="521"/>
        <v>0</v>
      </c>
      <c r="U4741" s="28">
        <f t="shared" si="522"/>
        <v>0</v>
      </c>
      <c r="V4741" s="82"/>
      <c r="W4741" s="82"/>
      <c r="X4741" s="28">
        <f t="shared" si="523"/>
        <v>0</v>
      </c>
    </row>
    <row r="4742" spans="1:24" ht="13.5" customHeight="1">
      <c r="A4742" s="26" t="str">
        <f t="shared" si="518"/>
        <v>Test insurer</v>
      </c>
      <c r="B4742" s="79"/>
      <c r="C4742" s="79"/>
      <c r="D4742" s="27"/>
      <c r="E4742" s="79"/>
      <c r="F4742" s="79"/>
      <c r="G4742" s="80"/>
      <c r="H4742" s="79"/>
      <c r="I4742" s="148"/>
      <c r="J4742" s="148"/>
      <c r="K4742" s="81"/>
      <c r="L4742" s="81"/>
      <c r="M4742" s="82"/>
      <c r="N4742" s="82"/>
      <c r="O4742" s="170"/>
      <c r="P4742" s="170"/>
      <c r="Q4742" s="171">
        <f t="shared" si="524"/>
        <v>1</v>
      </c>
      <c r="R4742" s="28">
        <f t="shared" si="519"/>
        <v>0</v>
      </c>
      <c r="S4742" s="77" t="b">
        <f t="shared" si="520"/>
        <v>0</v>
      </c>
      <c r="T4742" s="78" t="b">
        <f t="shared" si="521"/>
        <v>0</v>
      </c>
      <c r="U4742" s="28">
        <f t="shared" si="522"/>
        <v>0</v>
      </c>
      <c r="V4742" s="82"/>
      <c r="W4742" s="82"/>
      <c r="X4742" s="28">
        <f t="shared" si="523"/>
        <v>0</v>
      </c>
    </row>
    <row r="4743" spans="1:24" ht="13.5" customHeight="1">
      <c r="A4743" s="26" t="str">
        <f t="shared" si="518"/>
        <v>Test insurer</v>
      </c>
      <c r="B4743" s="79"/>
      <c r="C4743" s="79"/>
      <c r="D4743" s="27"/>
      <c r="E4743" s="79"/>
      <c r="F4743" s="79"/>
      <c r="G4743" s="80"/>
      <c r="H4743" s="79"/>
      <c r="I4743" s="148"/>
      <c r="J4743" s="148"/>
      <c r="K4743" s="81"/>
      <c r="L4743" s="81"/>
      <c r="M4743" s="82"/>
      <c r="N4743" s="82"/>
      <c r="O4743" s="170"/>
      <c r="P4743" s="170"/>
      <c r="Q4743" s="171">
        <f t="shared" si="524"/>
        <v>1</v>
      </c>
      <c r="R4743" s="28">
        <f t="shared" si="519"/>
        <v>0</v>
      </c>
      <c r="S4743" s="77" t="b">
        <f t="shared" si="520"/>
        <v>0</v>
      </c>
      <c r="T4743" s="78" t="b">
        <f t="shared" si="521"/>
        <v>0</v>
      </c>
      <c r="U4743" s="28">
        <f t="shared" si="522"/>
        <v>0</v>
      </c>
      <c r="V4743" s="82"/>
      <c r="W4743" s="82"/>
      <c r="X4743" s="28">
        <f t="shared" si="523"/>
        <v>0</v>
      </c>
    </row>
    <row r="4744" spans="1:24" ht="13.5" customHeight="1">
      <c r="A4744" s="26" t="str">
        <f t="shared" si="518"/>
        <v>Test insurer</v>
      </c>
      <c r="B4744" s="79"/>
      <c r="C4744" s="79"/>
      <c r="D4744" s="27"/>
      <c r="E4744" s="79"/>
      <c r="F4744" s="79"/>
      <c r="G4744" s="80"/>
      <c r="H4744" s="79"/>
      <c r="I4744" s="148"/>
      <c r="J4744" s="148"/>
      <c r="K4744" s="81"/>
      <c r="L4744" s="81"/>
      <c r="M4744" s="82"/>
      <c r="N4744" s="82"/>
      <c r="O4744" s="170"/>
      <c r="P4744" s="170"/>
      <c r="Q4744" s="171">
        <f t="shared" si="524"/>
        <v>1</v>
      </c>
      <c r="R4744" s="28">
        <f t="shared" si="519"/>
        <v>0</v>
      </c>
      <c r="S4744" s="77" t="b">
        <f t="shared" si="520"/>
        <v>0</v>
      </c>
      <c r="T4744" s="78" t="b">
        <f t="shared" si="521"/>
        <v>0</v>
      </c>
      <c r="U4744" s="28">
        <f t="shared" si="522"/>
        <v>0</v>
      </c>
      <c r="V4744" s="82"/>
      <c r="W4744" s="82"/>
      <c r="X4744" s="28">
        <f t="shared" si="523"/>
        <v>0</v>
      </c>
    </row>
    <row r="4745" spans="1:24" ht="13.5" customHeight="1">
      <c r="A4745" s="26" t="str">
        <f t="shared" si="518"/>
        <v>Test insurer</v>
      </c>
      <c r="B4745" s="79"/>
      <c r="C4745" s="79"/>
      <c r="D4745" s="27"/>
      <c r="E4745" s="79"/>
      <c r="F4745" s="79"/>
      <c r="G4745" s="80"/>
      <c r="H4745" s="79"/>
      <c r="I4745" s="148"/>
      <c r="J4745" s="148"/>
      <c r="K4745" s="81"/>
      <c r="L4745" s="81"/>
      <c r="M4745" s="82"/>
      <c r="N4745" s="82"/>
      <c r="O4745" s="170"/>
      <c r="P4745" s="170"/>
      <c r="Q4745" s="171">
        <f t="shared" si="524"/>
        <v>1</v>
      </c>
      <c r="R4745" s="28">
        <f t="shared" si="519"/>
        <v>0</v>
      </c>
      <c r="S4745" s="77" t="b">
        <f t="shared" si="520"/>
        <v>0</v>
      </c>
      <c r="T4745" s="78" t="b">
        <f t="shared" si="521"/>
        <v>0</v>
      </c>
      <c r="U4745" s="28">
        <f t="shared" si="522"/>
        <v>0</v>
      </c>
      <c r="V4745" s="82"/>
      <c r="W4745" s="82"/>
      <c r="X4745" s="28">
        <f t="shared" si="523"/>
        <v>0</v>
      </c>
    </row>
    <row r="4746" spans="1:24" ht="13.5" customHeight="1">
      <c r="A4746" s="26" t="str">
        <f t="shared" si="518"/>
        <v>Test insurer</v>
      </c>
      <c r="B4746" s="79"/>
      <c r="C4746" s="79"/>
      <c r="D4746" s="27"/>
      <c r="E4746" s="79"/>
      <c r="F4746" s="79"/>
      <c r="G4746" s="80"/>
      <c r="H4746" s="79"/>
      <c r="I4746" s="148"/>
      <c r="J4746" s="148"/>
      <c r="K4746" s="81"/>
      <c r="L4746" s="81"/>
      <c r="M4746" s="82"/>
      <c r="N4746" s="82"/>
      <c r="O4746" s="170"/>
      <c r="P4746" s="170"/>
      <c r="Q4746" s="171">
        <f t="shared" si="524"/>
        <v>1</v>
      </c>
      <c r="R4746" s="28">
        <f t="shared" si="519"/>
        <v>0</v>
      </c>
      <c r="S4746" s="77" t="b">
        <f t="shared" si="520"/>
        <v>0</v>
      </c>
      <c r="T4746" s="78" t="b">
        <f t="shared" si="521"/>
        <v>0</v>
      </c>
      <c r="U4746" s="28">
        <f t="shared" si="522"/>
        <v>0</v>
      </c>
      <c r="V4746" s="82"/>
      <c r="W4746" s="82"/>
      <c r="X4746" s="28">
        <f t="shared" si="523"/>
        <v>0</v>
      </c>
    </row>
    <row r="4747" spans="1:24" ht="13.5" customHeight="1">
      <c r="A4747" s="26" t="str">
        <f t="shared" si="518"/>
        <v>Test insurer</v>
      </c>
      <c r="B4747" s="79"/>
      <c r="C4747" s="79"/>
      <c r="D4747" s="27"/>
      <c r="E4747" s="79"/>
      <c r="F4747" s="79"/>
      <c r="G4747" s="80"/>
      <c r="H4747" s="79"/>
      <c r="I4747" s="148"/>
      <c r="J4747" s="148"/>
      <c r="K4747" s="81"/>
      <c r="L4747" s="81"/>
      <c r="M4747" s="82"/>
      <c r="N4747" s="82"/>
      <c r="O4747" s="170"/>
      <c r="P4747" s="170"/>
      <c r="Q4747" s="171">
        <f t="shared" si="524"/>
        <v>1</v>
      </c>
      <c r="R4747" s="28">
        <f t="shared" si="519"/>
        <v>0</v>
      </c>
      <c r="S4747" s="77" t="b">
        <f t="shared" si="520"/>
        <v>0</v>
      </c>
      <c r="T4747" s="78" t="b">
        <f t="shared" si="521"/>
        <v>0</v>
      </c>
      <c r="U4747" s="28">
        <f t="shared" si="522"/>
        <v>0</v>
      </c>
      <c r="V4747" s="82"/>
      <c r="W4747" s="82"/>
      <c r="X4747" s="28">
        <f t="shared" si="523"/>
        <v>0</v>
      </c>
    </row>
    <row r="4748" spans="1:24" ht="13.5" customHeight="1">
      <c r="A4748" s="26" t="str">
        <f t="shared" si="518"/>
        <v>Test insurer</v>
      </c>
      <c r="B4748" s="79"/>
      <c r="C4748" s="79"/>
      <c r="D4748" s="27"/>
      <c r="E4748" s="79"/>
      <c r="F4748" s="79"/>
      <c r="G4748" s="80"/>
      <c r="H4748" s="79"/>
      <c r="I4748" s="148"/>
      <c r="J4748" s="148"/>
      <c r="K4748" s="81"/>
      <c r="L4748" s="81"/>
      <c r="M4748" s="82"/>
      <c r="N4748" s="82"/>
      <c r="O4748" s="170"/>
      <c r="P4748" s="170"/>
      <c r="Q4748" s="171">
        <f t="shared" si="524"/>
        <v>1</v>
      </c>
      <c r="R4748" s="28">
        <f t="shared" si="519"/>
        <v>0</v>
      </c>
      <c r="S4748" s="77" t="b">
        <f t="shared" si="520"/>
        <v>0</v>
      </c>
      <c r="T4748" s="78" t="b">
        <f t="shared" si="521"/>
        <v>0</v>
      </c>
      <c r="U4748" s="28">
        <f t="shared" si="522"/>
        <v>0</v>
      </c>
      <c r="V4748" s="82"/>
      <c r="W4748" s="82"/>
      <c r="X4748" s="28">
        <f t="shared" si="523"/>
        <v>0</v>
      </c>
    </row>
    <row r="4749" spans="1:24" ht="13.5" customHeight="1">
      <c r="A4749" s="26" t="str">
        <f t="shared" si="518"/>
        <v>Test insurer</v>
      </c>
      <c r="B4749" s="79"/>
      <c r="C4749" s="79"/>
      <c r="D4749" s="27"/>
      <c r="E4749" s="79"/>
      <c r="F4749" s="79"/>
      <c r="G4749" s="80"/>
      <c r="H4749" s="79"/>
      <c r="I4749" s="148"/>
      <c r="J4749" s="148"/>
      <c r="K4749" s="81"/>
      <c r="L4749" s="81"/>
      <c r="M4749" s="82"/>
      <c r="N4749" s="82"/>
      <c r="O4749" s="170"/>
      <c r="P4749" s="170"/>
      <c r="Q4749" s="171">
        <f t="shared" si="524"/>
        <v>1</v>
      </c>
      <c r="R4749" s="28">
        <f t="shared" si="519"/>
        <v>0</v>
      </c>
      <c r="S4749" s="77" t="b">
        <f t="shared" si="520"/>
        <v>0</v>
      </c>
      <c r="T4749" s="78" t="b">
        <f t="shared" si="521"/>
        <v>0</v>
      </c>
      <c r="U4749" s="28">
        <f t="shared" si="522"/>
        <v>0</v>
      </c>
      <c r="V4749" s="82"/>
      <c r="W4749" s="82"/>
      <c r="X4749" s="28">
        <f t="shared" si="523"/>
        <v>0</v>
      </c>
    </row>
    <row r="4750" spans="1:24" ht="13.5" customHeight="1">
      <c r="A4750" s="26" t="str">
        <f t="shared" si="518"/>
        <v>Test insurer</v>
      </c>
      <c r="B4750" s="79"/>
      <c r="C4750" s="79"/>
      <c r="D4750" s="27"/>
      <c r="E4750" s="79"/>
      <c r="F4750" s="79"/>
      <c r="G4750" s="80"/>
      <c r="H4750" s="79"/>
      <c r="I4750" s="148"/>
      <c r="J4750" s="148"/>
      <c r="K4750" s="81"/>
      <c r="L4750" s="81"/>
      <c r="M4750" s="82"/>
      <c r="N4750" s="82"/>
      <c r="O4750" s="170"/>
      <c r="P4750" s="170"/>
      <c r="Q4750" s="171">
        <f t="shared" si="524"/>
        <v>1</v>
      </c>
      <c r="R4750" s="28">
        <f t="shared" si="519"/>
        <v>0</v>
      </c>
      <c r="S4750" s="77" t="b">
        <f t="shared" si="520"/>
        <v>0</v>
      </c>
      <c r="T4750" s="78" t="b">
        <f t="shared" si="521"/>
        <v>0</v>
      </c>
      <c r="U4750" s="28">
        <f t="shared" si="522"/>
        <v>0</v>
      </c>
      <c r="V4750" s="82"/>
      <c r="W4750" s="82"/>
      <c r="X4750" s="28">
        <f t="shared" si="523"/>
        <v>0</v>
      </c>
    </row>
    <row r="4751" spans="1:24" ht="13.5" customHeight="1">
      <c r="A4751" s="26" t="str">
        <f t="shared" si="518"/>
        <v>Test insurer</v>
      </c>
      <c r="B4751" s="79"/>
      <c r="C4751" s="79"/>
      <c r="D4751" s="27"/>
      <c r="E4751" s="79"/>
      <c r="F4751" s="79"/>
      <c r="G4751" s="80"/>
      <c r="H4751" s="79"/>
      <c r="I4751" s="148"/>
      <c r="J4751" s="148"/>
      <c r="K4751" s="81"/>
      <c r="L4751" s="81"/>
      <c r="M4751" s="82"/>
      <c r="N4751" s="82"/>
      <c r="O4751" s="170"/>
      <c r="P4751" s="170"/>
      <c r="Q4751" s="171">
        <f t="shared" si="524"/>
        <v>1</v>
      </c>
      <c r="R4751" s="28">
        <f t="shared" si="519"/>
        <v>0</v>
      </c>
      <c r="S4751" s="77" t="b">
        <f t="shared" si="520"/>
        <v>0</v>
      </c>
      <c r="T4751" s="78" t="b">
        <f t="shared" si="521"/>
        <v>0</v>
      </c>
      <c r="U4751" s="28">
        <f t="shared" si="522"/>
        <v>0</v>
      </c>
      <c r="V4751" s="82"/>
      <c r="W4751" s="82"/>
      <c r="X4751" s="28">
        <f t="shared" si="523"/>
        <v>0</v>
      </c>
    </row>
    <row r="4752" spans="1:24" ht="13.5" customHeight="1">
      <c r="A4752" s="26" t="str">
        <f t="shared" si="518"/>
        <v>Test insurer</v>
      </c>
      <c r="B4752" s="79"/>
      <c r="C4752" s="79"/>
      <c r="D4752" s="27"/>
      <c r="E4752" s="79"/>
      <c r="F4752" s="79"/>
      <c r="G4752" s="80"/>
      <c r="H4752" s="79"/>
      <c r="I4752" s="148"/>
      <c r="J4752" s="148"/>
      <c r="K4752" s="81"/>
      <c r="L4752" s="81"/>
      <c r="M4752" s="82"/>
      <c r="N4752" s="82"/>
      <c r="O4752" s="170"/>
      <c r="P4752" s="170"/>
      <c r="Q4752" s="171">
        <f t="shared" si="524"/>
        <v>1</v>
      </c>
      <c r="R4752" s="28">
        <f t="shared" si="519"/>
        <v>0</v>
      </c>
      <c r="S4752" s="77" t="b">
        <f t="shared" si="520"/>
        <v>0</v>
      </c>
      <c r="T4752" s="78" t="b">
        <f t="shared" si="521"/>
        <v>0</v>
      </c>
      <c r="U4752" s="28">
        <f t="shared" si="522"/>
        <v>0</v>
      </c>
      <c r="V4752" s="82"/>
      <c r="W4752" s="82"/>
      <c r="X4752" s="28">
        <f t="shared" si="523"/>
        <v>0</v>
      </c>
    </row>
    <row r="4753" spans="1:24" ht="13.5" customHeight="1">
      <c r="A4753" s="26" t="str">
        <f t="shared" si="518"/>
        <v>Test insurer</v>
      </c>
      <c r="B4753" s="79"/>
      <c r="C4753" s="79"/>
      <c r="D4753" s="27"/>
      <c r="E4753" s="79"/>
      <c r="F4753" s="79"/>
      <c r="G4753" s="80"/>
      <c r="H4753" s="79"/>
      <c r="I4753" s="148"/>
      <c r="J4753" s="148"/>
      <c r="K4753" s="81"/>
      <c r="L4753" s="81"/>
      <c r="M4753" s="82"/>
      <c r="N4753" s="82"/>
      <c r="O4753" s="170"/>
      <c r="P4753" s="170"/>
      <c r="Q4753" s="171">
        <f t="shared" si="524"/>
        <v>1</v>
      </c>
      <c r="R4753" s="28">
        <f t="shared" si="519"/>
        <v>0</v>
      </c>
      <c r="S4753" s="77" t="b">
        <f t="shared" si="520"/>
        <v>0</v>
      </c>
      <c r="T4753" s="78" t="b">
        <f t="shared" si="521"/>
        <v>0</v>
      </c>
      <c r="U4753" s="28">
        <f t="shared" si="522"/>
        <v>0</v>
      </c>
      <c r="V4753" s="82"/>
      <c r="W4753" s="82"/>
      <c r="X4753" s="28">
        <f t="shared" si="523"/>
        <v>0</v>
      </c>
    </row>
    <row r="4754" spans="1:24" ht="13.5" customHeight="1">
      <c r="A4754" s="26" t="str">
        <f t="shared" si="518"/>
        <v>Test insurer</v>
      </c>
      <c r="B4754" s="79"/>
      <c r="C4754" s="79"/>
      <c r="D4754" s="27"/>
      <c r="E4754" s="79"/>
      <c r="F4754" s="79"/>
      <c r="G4754" s="80"/>
      <c r="H4754" s="79"/>
      <c r="I4754" s="148"/>
      <c r="J4754" s="148"/>
      <c r="K4754" s="81"/>
      <c r="L4754" s="81"/>
      <c r="M4754" s="82"/>
      <c r="N4754" s="82"/>
      <c r="O4754" s="170"/>
      <c r="P4754" s="170"/>
      <c r="Q4754" s="171">
        <f t="shared" si="524"/>
        <v>1</v>
      </c>
      <c r="R4754" s="28">
        <f t="shared" si="519"/>
        <v>0</v>
      </c>
      <c r="S4754" s="77" t="b">
        <f t="shared" si="520"/>
        <v>0</v>
      </c>
      <c r="T4754" s="78" t="b">
        <f t="shared" si="521"/>
        <v>0</v>
      </c>
      <c r="U4754" s="28">
        <f t="shared" si="522"/>
        <v>0</v>
      </c>
      <c r="V4754" s="82"/>
      <c r="W4754" s="82"/>
      <c r="X4754" s="28">
        <f t="shared" si="523"/>
        <v>0</v>
      </c>
    </row>
    <row r="4755" spans="1:24" ht="13.5" customHeight="1">
      <c r="A4755" s="26" t="str">
        <f t="shared" si="518"/>
        <v>Test insurer</v>
      </c>
      <c r="B4755" s="79"/>
      <c r="C4755" s="79"/>
      <c r="D4755" s="27"/>
      <c r="E4755" s="79"/>
      <c r="F4755" s="79"/>
      <c r="G4755" s="80"/>
      <c r="H4755" s="79"/>
      <c r="I4755" s="148"/>
      <c r="J4755" s="148"/>
      <c r="K4755" s="81"/>
      <c r="L4755" s="81"/>
      <c r="M4755" s="82"/>
      <c r="N4755" s="82"/>
      <c r="O4755" s="170"/>
      <c r="P4755" s="170"/>
      <c r="Q4755" s="171">
        <f t="shared" si="524"/>
        <v>1</v>
      </c>
      <c r="R4755" s="28">
        <f t="shared" si="519"/>
        <v>0</v>
      </c>
      <c r="S4755" s="77" t="b">
        <f t="shared" si="520"/>
        <v>0</v>
      </c>
      <c r="T4755" s="78" t="b">
        <f t="shared" si="521"/>
        <v>0</v>
      </c>
      <c r="U4755" s="28">
        <f t="shared" si="522"/>
        <v>0</v>
      </c>
      <c r="V4755" s="82"/>
      <c r="W4755" s="82"/>
      <c r="X4755" s="28">
        <f t="shared" si="523"/>
        <v>0</v>
      </c>
    </row>
    <row r="4756" spans="1:24" ht="13.5" customHeight="1">
      <c r="A4756" s="26" t="str">
        <f t="shared" si="518"/>
        <v>Test insurer</v>
      </c>
      <c r="B4756" s="79"/>
      <c r="C4756" s="79"/>
      <c r="D4756" s="27"/>
      <c r="E4756" s="79"/>
      <c r="F4756" s="79"/>
      <c r="G4756" s="80"/>
      <c r="H4756" s="79"/>
      <c r="I4756" s="148"/>
      <c r="J4756" s="148"/>
      <c r="K4756" s="81"/>
      <c r="L4756" s="81"/>
      <c r="M4756" s="82"/>
      <c r="N4756" s="82"/>
      <c r="O4756" s="170"/>
      <c r="P4756" s="170"/>
      <c r="Q4756" s="171">
        <f t="shared" si="524"/>
        <v>1</v>
      </c>
      <c r="R4756" s="28">
        <f t="shared" si="519"/>
        <v>0</v>
      </c>
      <c r="S4756" s="77" t="b">
        <f t="shared" si="520"/>
        <v>0</v>
      </c>
      <c r="T4756" s="78" t="b">
        <f t="shared" si="521"/>
        <v>0</v>
      </c>
      <c r="U4756" s="28">
        <f t="shared" si="522"/>
        <v>0</v>
      </c>
      <c r="V4756" s="82"/>
      <c r="W4756" s="82"/>
      <c r="X4756" s="28">
        <f t="shared" si="523"/>
        <v>0</v>
      </c>
    </row>
    <row r="4757" spans="1:24" ht="13.5" customHeight="1">
      <c r="A4757" s="26" t="str">
        <f t="shared" si="518"/>
        <v>Test insurer</v>
      </c>
      <c r="B4757" s="79"/>
      <c r="C4757" s="79"/>
      <c r="D4757" s="27"/>
      <c r="E4757" s="79"/>
      <c r="F4757" s="79"/>
      <c r="G4757" s="80"/>
      <c r="H4757" s="79"/>
      <c r="I4757" s="148"/>
      <c r="J4757" s="148"/>
      <c r="K4757" s="81"/>
      <c r="L4757" s="81"/>
      <c r="M4757" s="82"/>
      <c r="N4757" s="82"/>
      <c r="O4757" s="170"/>
      <c r="P4757" s="170"/>
      <c r="Q4757" s="171">
        <f t="shared" si="524"/>
        <v>1</v>
      </c>
      <c r="R4757" s="28">
        <f t="shared" si="519"/>
        <v>0</v>
      </c>
      <c r="S4757" s="77" t="b">
        <f t="shared" si="520"/>
        <v>0</v>
      </c>
      <c r="T4757" s="78" t="b">
        <f t="shared" si="521"/>
        <v>0</v>
      </c>
      <c r="U4757" s="28">
        <f t="shared" si="522"/>
        <v>0</v>
      </c>
      <c r="V4757" s="82"/>
      <c r="W4757" s="82"/>
      <c r="X4757" s="28">
        <f t="shared" si="523"/>
        <v>0</v>
      </c>
    </row>
    <row r="4758" spans="1:24" ht="13.5" customHeight="1">
      <c r="A4758" s="26" t="str">
        <f t="shared" si="518"/>
        <v>Test insurer</v>
      </c>
      <c r="B4758" s="79"/>
      <c r="C4758" s="79"/>
      <c r="D4758" s="27"/>
      <c r="E4758" s="79"/>
      <c r="F4758" s="79"/>
      <c r="G4758" s="80"/>
      <c r="H4758" s="79"/>
      <c r="I4758" s="148"/>
      <c r="J4758" s="148"/>
      <c r="K4758" s="81"/>
      <c r="L4758" s="81"/>
      <c r="M4758" s="82"/>
      <c r="N4758" s="82"/>
      <c r="O4758" s="170"/>
      <c r="P4758" s="170"/>
      <c r="Q4758" s="171">
        <f t="shared" si="524"/>
        <v>1</v>
      </c>
      <c r="R4758" s="28">
        <f t="shared" si="519"/>
        <v>0</v>
      </c>
      <c r="S4758" s="77" t="b">
        <f t="shared" si="520"/>
        <v>0</v>
      </c>
      <c r="T4758" s="78" t="b">
        <f t="shared" si="521"/>
        <v>0</v>
      </c>
      <c r="U4758" s="28">
        <f t="shared" si="522"/>
        <v>0</v>
      </c>
      <c r="V4758" s="82"/>
      <c r="W4758" s="82"/>
      <c r="X4758" s="28">
        <f t="shared" si="523"/>
        <v>0</v>
      </c>
    </row>
    <row r="4759" spans="1:24" ht="13.5" customHeight="1">
      <c r="A4759" s="26" t="str">
        <f t="shared" si="518"/>
        <v>Test insurer</v>
      </c>
      <c r="B4759" s="79"/>
      <c r="C4759" s="79"/>
      <c r="D4759" s="27"/>
      <c r="E4759" s="79"/>
      <c r="F4759" s="79"/>
      <c r="G4759" s="80"/>
      <c r="H4759" s="79"/>
      <c r="I4759" s="148"/>
      <c r="J4759" s="148"/>
      <c r="K4759" s="81"/>
      <c r="L4759" s="81"/>
      <c r="M4759" s="82"/>
      <c r="N4759" s="82"/>
      <c r="O4759" s="170"/>
      <c r="P4759" s="170"/>
      <c r="Q4759" s="171">
        <f t="shared" si="524"/>
        <v>1</v>
      </c>
      <c r="R4759" s="28">
        <f t="shared" si="519"/>
        <v>0</v>
      </c>
      <c r="S4759" s="77" t="b">
        <f t="shared" si="520"/>
        <v>0</v>
      </c>
      <c r="T4759" s="78" t="b">
        <f t="shared" si="521"/>
        <v>0</v>
      </c>
      <c r="U4759" s="28">
        <f t="shared" si="522"/>
        <v>0</v>
      </c>
      <c r="V4759" s="82"/>
      <c r="W4759" s="82"/>
      <c r="X4759" s="28">
        <f t="shared" si="523"/>
        <v>0</v>
      </c>
    </row>
    <row r="4760" spans="1:24" ht="13.5" customHeight="1">
      <c r="A4760" s="26" t="str">
        <f t="shared" si="518"/>
        <v>Test insurer</v>
      </c>
      <c r="B4760" s="79"/>
      <c r="C4760" s="79"/>
      <c r="D4760" s="27"/>
      <c r="E4760" s="79"/>
      <c r="F4760" s="79"/>
      <c r="G4760" s="80"/>
      <c r="H4760" s="79"/>
      <c r="I4760" s="148"/>
      <c r="J4760" s="148"/>
      <c r="K4760" s="81"/>
      <c r="L4760" s="81"/>
      <c r="M4760" s="82"/>
      <c r="N4760" s="82"/>
      <c r="O4760" s="170"/>
      <c r="P4760" s="170"/>
      <c r="Q4760" s="171">
        <f t="shared" si="524"/>
        <v>1</v>
      </c>
      <c r="R4760" s="28">
        <f t="shared" si="519"/>
        <v>0</v>
      </c>
      <c r="S4760" s="77" t="b">
        <f t="shared" si="520"/>
        <v>0</v>
      </c>
      <c r="T4760" s="78" t="b">
        <f t="shared" si="521"/>
        <v>0</v>
      </c>
      <c r="U4760" s="28">
        <f t="shared" si="522"/>
        <v>0</v>
      </c>
      <c r="V4760" s="82"/>
      <c r="W4760" s="82"/>
      <c r="X4760" s="28">
        <f t="shared" si="523"/>
        <v>0</v>
      </c>
    </row>
    <row r="4761" spans="1:24" ht="13.5" customHeight="1">
      <c r="A4761" s="26" t="str">
        <f t="shared" si="518"/>
        <v>Test insurer</v>
      </c>
      <c r="B4761" s="79"/>
      <c r="C4761" s="79"/>
      <c r="D4761" s="27"/>
      <c r="E4761" s="79"/>
      <c r="F4761" s="79"/>
      <c r="G4761" s="80"/>
      <c r="H4761" s="79"/>
      <c r="I4761" s="148"/>
      <c r="J4761" s="148"/>
      <c r="K4761" s="81"/>
      <c r="L4761" s="81"/>
      <c r="M4761" s="82"/>
      <c r="N4761" s="82"/>
      <c r="O4761" s="170"/>
      <c r="P4761" s="170"/>
      <c r="Q4761" s="171">
        <f t="shared" si="524"/>
        <v>1</v>
      </c>
      <c r="R4761" s="28">
        <f t="shared" si="519"/>
        <v>0</v>
      </c>
      <c r="S4761" s="77" t="b">
        <f t="shared" si="520"/>
        <v>0</v>
      </c>
      <c r="T4761" s="78" t="b">
        <f t="shared" si="521"/>
        <v>0</v>
      </c>
      <c r="U4761" s="28">
        <f t="shared" si="522"/>
        <v>0</v>
      </c>
      <c r="V4761" s="82"/>
      <c r="W4761" s="82"/>
      <c r="X4761" s="28">
        <f t="shared" si="523"/>
        <v>0</v>
      </c>
    </row>
    <row r="4762" spans="1:24" ht="13.5" customHeight="1">
      <c r="A4762" s="26" t="str">
        <f t="shared" si="518"/>
        <v>Test insurer</v>
      </c>
      <c r="B4762" s="79"/>
      <c r="C4762" s="79"/>
      <c r="D4762" s="27"/>
      <c r="E4762" s="79"/>
      <c r="F4762" s="79"/>
      <c r="G4762" s="80"/>
      <c r="H4762" s="79"/>
      <c r="I4762" s="148"/>
      <c r="J4762" s="148"/>
      <c r="K4762" s="81"/>
      <c r="L4762" s="81"/>
      <c r="M4762" s="82"/>
      <c r="N4762" s="82"/>
      <c r="O4762" s="170"/>
      <c r="P4762" s="170"/>
      <c r="Q4762" s="171">
        <f t="shared" si="524"/>
        <v>1</v>
      </c>
      <c r="R4762" s="28">
        <f t="shared" si="519"/>
        <v>0</v>
      </c>
      <c r="S4762" s="77" t="b">
        <f t="shared" si="520"/>
        <v>0</v>
      </c>
      <c r="T4762" s="78" t="b">
        <f t="shared" si="521"/>
        <v>0</v>
      </c>
      <c r="U4762" s="28">
        <f t="shared" si="522"/>
        <v>0</v>
      </c>
      <c r="V4762" s="82"/>
      <c r="W4762" s="82"/>
      <c r="X4762" s="28">
        <f t="shared" si="523"/>
        <v>0</v>
      </c>
    </row>
    <row r="4763" spans="1:24" ht="13.5" customHeight="1">
      <c r="A4763" s="26" t="str">
        <f t="shared" si="518"/>
        <v>Test insurer</v>
      </c>
      <c r="B4763" s="79"/>
      <c r="C4763" s="79"/>
      <c r="D4763" s="27"/>
      <c r="E4763" s="79"/>
      <c r="F4763" s="79"/>
      <c r="G4763" s="80"/>
      <c r="H4763" s="79"/>
      <c r="I4763" s="148"/>
      <c r="J4763" s="148"/>
      <c r="K4763" s="81"/>
      <c r="L4763" s="81"/>
      <c r="M4763" s="82"/>
      <c r="N4763" s="82"/>
      <c r="O4763" s="170"/>
      <c r="P4763" s="170"/>
      <c r="Q4763" s="171">
        <f t="shared" si="524"/>
        <v>1</v>
      </c>
      <c r="R4763" s="28">
        <f t="shared" si="519"/>
        <v>0</v>
      </c>
      <c r="S4763" s="77" t="b">
        <f t="shared" si="520"/>
        <v>0</v>
      </c>
      <c r="T4763" s="78" t="b">
        <f t="shared" si="521"/>
        <v>0</v>
      </c>
      <c r="U4763" s="28">
        <f t="shared" si="522"/>
        <v>0</v>
      </c>
      <c r="V4763" s="82"/>
      <c r="W4763" s="82"/>
      <c r="X4763" s="28">
        <f t="shared" si="523"/>
        <v>0</v>
      </c>
    </row>
    <row r="4764" spans="1:24" ht="13.5" customHeight="1">
      <c r="A4764" s="26" t="str">
        <f t="shared" si="518"/>
        <v>Test insurer</v>
      </c>
      <c r="B4764" s="79"/>
      <c r="C4764" s="79"/>
      <c r="D4764" s="27"/>
      <c r="E4764" s="79"/>
      <c r="F4764" s="79"/>
      <c r="G4764" s="80"/>
      <c r="H4764" s="79"/>
      <c r="I4764" s="148"/>
      <c r="J4764" s="148"/>
      <c r="K4764" s="81"/>
      <c r="L4764" s="81"/>
      <c r="M4764" s="82"/>
      <c r="N4764" s="82"/>
      <c r="O4764" s="170"/>
      <c r="P4764" s="170"/>
      <c r="Q4764" s="171">
        <f t="shared" si="524"/>
        <v>1</v>
      </c>
      <c r="R4764" s="28">
        <f t="shared" si="519"/>
        <v>0</v>
      </c>
      <c r="S4764" s="77" t="b">
        <f t="shared" si="520"/>
        <v>0</v>
      </c>
      <c r="T4764" s="78" t="b">
        <f t="shared" si="521"/>
        <v>0</v>
      </c>
      <c r="U4764" s="28">
        <f t="shared" si="522"/>
        <v>0</v>
      </c>
      <c r="V4764" s="82"/>
      <c r="W4764" s="82"/>
      <c r="X4764" s="28">
        <f t="shared" si="523"/>
        <v>0</v>
      </c>
    </row>
    <row r="4765" spans="1:24" ht="13.5" customHeight="1">
      <c r="A4765" s="26" t="str">
        <f t="shared" si="518"/>
        <v>Test insurer</v>
      </c>
      <c r="B4765" s="79"/>
      <c r="C4765" s="79"/>
      <c r="D4765" s="27"/>
      <c r="E4765" s="79"/>
      <c r="F4765" s="79"/>
      <c r="G4765" s="80"/>
      <c r="H4765" s="79"/>
      <c r="I4765" s="148"/>
      <c r="J4765" s="148"/>
      <c r="K4765" s="81"/>
      <c r="L4765" s="81"/>
      <c r="M4765" s="82"/>
      <c r="N4765" s="82"/>
      <c r="O4765" s="170"/>
      <c r="P4765" s="170"/>
      <c r="Q4765" s="171">
        <f t="shared" si="524"/>
        <v>1</v>
      </c>
      <c r="R4765" s="28">
        <f t="shared" si="519"/>
        <v>0</v>
      </c>
      <c r="S4765" s="77" t="b">
        <f t="shared" si="520"/>
        <v>0</v>
      </c>
      <c r="T4765" s="78" t="b">
        <f t="shared" si="521"/>
        <v>0</v>
      </c>
      <c r="U4765" s="28">
        <f t="shared" si="522"/>
        <v>0</v>
      </c>
      <c r="V4765" s="82"/>
      <c r="W4765" s="82"/>
      <c r="X4765" s="28">
        <f t="shared" si="523"/>
        <v>0</v>
      </c>
    </row>
    <row r="4766" spans="1:24" ht="13.5" customHeight="1">
      <c r="A4766" s="26" t="str">
        <f t="shared" si="518"/>
        <v>Test insurer</v>
      </c>
      <c r="B4766" s="79"/>
      <c r="C4766" s="79"/>
      <c r="D4766" s="27"/>
      <c r="E4766" s="79"/>
      <c r="F4766" s="79"/>
      <c r="G4766" s="80"/>
      <c r="H4766" s="79"/>
      <c r="I4766" s="148"/>
      <c r="J4766" s="148"/>
      <c r="K4766" s="81"/>
      <c r="L4766" s="81"/>
      <c r="M4766" s="82"/>
      <c r="N4766" s="82"/>
      <c r="O4766" s="170"/>
      <c r="P4766" s="170"/>
      <c r="Q4766" s="171">
        <f t="shared" si="524"/>
        <v>1</v>
      </c>
      <c r="R4766" s="28">
        <f t="shared" si="519"/>
        <v>0</v>
      </c>
      <c r="S4766" s="77" t="b">
        <f t="shared" si="520"/>
        <v>0</v>
      </c>
      <c r="T4766" s="78" t="b">
        <f t="shared" si="521"/>
        <v>0</v>
      </c>
      <c r="U4766" s="28">
        <f t="shared" si="522"/>
        <v>0</v>
      </c>
      <c r="V4766" s="82"/>
      <c r="W4766" s="82"/>
      <c r="X4766" s="28">
        <f t="shared" si="523"/>
        <v>0</v>
      </c>
    </row>
    <row r="4767" spans="1:24" ht="13.5" customHeight="1">
      <c r="A4767" s="26" t="str">
        <f t="shared" si="518"/>
        <v>Test insurer</v>
      </c>
      <c r="B4767" s="79"/>
      <c r="C4767" s="79"/>
      <c r="D4767" s="27"/>
      <c r="E4767" s="79"/>
      <c r="F4767" s="79"/>
      <c r="G4767" s="80"/>
      <c r="H4767" s="79"/>
      <c r="I4767" s="148"/>
      <c r="J4767" s="148"/>
      <c r="K4767" s="81"/>
      <c r="L4767" s="81"/>
      <c r="M4767" s="82"/>
      <c r="N4767" s="82"/>
      <c r="O4767" s="170"/>
      <c r="P4767" s="170"/>
      <c r="Q4767" s="171">
        <f t="shared" si="524"/>
        <v>1</v>
      </c>
      <c r="R4767" s="28">
        <f t="shared" si="519"/>
        <v>0</v>
      </c>
      <c r="S4767" s="77" t="b">
        <f t="shared" si="520"/>
        <v>0</v>
      </c>
      <c r="T4767" s="78" t="b">
        <f t="shared" si="521"/>
        <v>0</v>
      </c>
      <c r="U4767" s="28">
        <f t="shared" si="522"/>
        <v>0</v>
      </c>
      <c r="V4767" s="82"/>
      <c r="W4767" s="82"/>
      <c r="X4767" s="28">
        <f t="shared" si="523"/>
        <v>0</v>
      </c>
    </row>
    <row r="4768" spans="1:24" ht="13.5" customHeight="1">
      <c r="A4768" s="26" t="str">
        <f t="shared" si="518"/>
        <v>Test insurer</v>
      </c>
      <c r="B4768" s="79"/>
      <c r="C4768" s="79"/>
      <c r="D4768" s="27"/>
      <c r="E4768" s="79"/>
      <c r="F4768" s="79"/>
      <c r="G4768" s="80"/>
      <c r="H4768" s="79"/>
      <c r="I4768" s="148"/>
      <c r="J4768" s="148"/>
      <c r="K4768" s="81"/>
      <c r="L4768" s="81"/>
      <c r="M4768" s="82"/>
      <c r="N4768" s="82"/>
      <c r="O4768" s="170"/>
      <c r="P4768" s="170"/>
      <c r="Q4768" s="171">
        <f t="shared" si="524"/>
        <v>1</v>
      </c>
      <c r="R4768" s="28">
        <f t="shared" si="519"/>
        <v>0</v>
      </c>
      <c r="S4768" s="77" t="b">
        <f t="shared" si="520"/>
        <v>0</v>
      </c>
      <c r="T4768" s="78" t="b">
        <f t="shared" si="521"/>
        <v>0</v>
      </c>
      <c r="U4768" s="28">
        <f t="shared" si="522"/>
        <v>0</v>
      </c>
      <c r="V4768" s="82"/>
      <c r="W4768" s="82"/>
      <c r="X4768" s="28">
        <f t="shared" si="523"/>
        <v>0</v>
      </c>
    </row>
    <row r="4769" spans="1:24" ht="13.5" customHeight="1">
      <c r="A4769" s="26" t="str">
        <f t="shared" si="518"/>
        <v>Test insurer</v>
      </c>
      <c r="B4769" s="79"/>
      <c r="C4769" s="79"/>
      <c r="D4769" s="27"/>
      <c r="E4769" s="79"/>
      <c r="F4769" s="79"/>
      <c r="G4769" s="80"/>
      <c r="H4769" s="79"/>
      <c r="I4769" s="148"/>
      <c r="J4769" s="148"/>
      <c r="K4769" s="81"/>
      <c r="L4769" s="81"/>
      <c r="M4769" s="82"/>
      <c r="N4769" s="82"/>
      <c r="O4769" s="170"/>
      <c r="P4769" s="170"/>
      <c r="Q4769" s="171">
        <f t="shared" si="524"/>
        <v>1</v>
      </c>
      <c r="R4769" s="28">
        <f t="shared" si="519"/>
        <v>0</v>
      </c>
      <c r="S4769" s="77" t="b">
        <f t="shared" si="520"/>
        <v>0</v>
      </c>
      <c r="T4769" s="78" t="b">
        <f t="shared" si="521"/>
        <v>0</v>
      </c>
      <c r="U4769" s="28">
        <f t="shared" si="522"/>
        <v>0</v>
      </c>
      <c r="V4769" s="82"/>
      <c r="W4769" s="82"/>
      <c r="X4769" s="28">
        <f t="shared" si="523"/>
        <v>0</v>
      </c>
    </row>
    <row r="4770" spans="1:24" ht="13.5" customHeight="1">
      <c r="A4770" s="26" t="str">
        <f t="shared" si="518"/>
        <v>Test insurer</v>
      </c>
      <c r="B4770" s="79"/>
      <c r="C4770" s="79"/>
      <c r="D4770" s="27"/>
      <c r="E4770" s="79"/>
      <c r="F4770" s="79"/>
      <c r="G4770" s="80"/>
      <c r="H4770" s="79"/>
      <c r="I4770" s="148"/>
      <c r="J4770" s="148"/>
      <c r="K4770" s="81"/>
      <c r="L4770" s="81"/>
      <c r="M4770" s="82"/>
      <c r="N4770" s="82"/>
      <c r="O4770" s="170"/>
      <c r="P4770" s="170"/>
      <c r="Q4770" s="171">
        <f t="shared" si="524"/>
        <v>1</v>
      </c>
      <c r="R4770" s="28">
        <f t="shared" si="519"/>
        <v>0</v>
      </c>
      <c r="S4770" s="77" t="b">
        <f t="shared" si="520"/>
        <v>0</v>
      </c>
      <c r="T4770" s="78" t="b">
        <f t="shared" si="521"/>
        <v>0</v>
      </c>
      <c r="U4770" s="28">
        <f t="shared" si="522"/>
        <v>0</v>
      </c>
      <c r="V4770" s="82"/>
      <c r="W4770" s="82"/>
      <c r="X4770" s="28">
        <f t="shared" si="523"/>
        <v>0</v>
      </c>
    </row>
    <row r="4771" spans="1:24" ht="13.5" customHeight="1">
      <c r="A4771" s="26" t="str">
        <f t="shared" si="518"/>
        <v>Test insurer</v>
      </c>
      <c r="B4771" s="79"/>
      <c r="C4771" s="79"/>
      <c r="D4771" s="27"/>
      <c r="E4771" s="79"/>
      <c r="F4771" s="79"/>
      <c r="G4771" s="80"/>
      <c r="H4771" s="79"/>
      <c r="I4771" s="148"/>
      <c r="J4771" s="148"/>
      <c r="K4771" s="81"/>
      <c r="L4771" s="81"/>
      <c r="M4771" s="82"/>
      <c r="N4771" s="82"/>
      <c r="O4771" s="170"/>
      <c r="P4771" s="170"/>
      <c r="Q4771" s="171">
        <f t="shared" si="524"/>
        <v>1</v>
      </c>
      <c r="R4771" s="28">
        <f t="shared" si="519"/>
        <v>0</v>
      </c>
      <c r="S4771" s="77" t="b">
        <f t="shared" si="520"/>
        <v>0</v>
      </c>
      <c r="T4771" s="78" t="b">
        <f t="shared" si="521"/>
        <v>0</v>
      </c>
      <c r="U4771" s="28">
        <f t="shared" si="522"/>
        <v>0</v>
      </c>
      <c r="V4771" s="82"/>
      <c r="W4771" s="82"/>
      <c r="X4771" s="28">
        <f t="shared" si="523"/>
        <v>0</v>
      </c>
    </row>
    <row r="4772" spans="1:24" ht="13.5" customHeight="1">
      <c r="A4772" s="26" t="str">
        <f t="shared" si="518"/>
        <v>Test insurer</v>
      </c>
      <c r="B4772" s="79"/>
      <c r="C4772" s="79"/>
      <c r="D4772" s="27"/>
      <c r="E4772" s="79"/>
      <c r="F4772" s="79"/>
      <c r="G4772" s="80"/>
      <c r="H4772" s="79"/>
      <c r="I4772" s="148"/>
      <c r="J4772" s="148"/>
      <c r="K4772" s="81"/>
      <c r="L4772" s="81"/>
      <c r="M4772" s="82"/>
      <c r="N4772" s="82"/>
      <c r="O4772" s="170"/>
      <c r="P4772" s="170"/>
      <c r="Q4772" s="171">
        <f t="shared" si="524"/>
        <v>1</v>
      </c>
      <c r="R4772" s="28">
        <f t="shared" si="519"/>
        <v>0</v>
      </c>
      <c r="S4772" s="77" t="b">
        <f t="shared" si="520"/>
        <v>0</v>
      </c>
      <c r="T4772" s="78" t="b">
        <f t="shared" si="521"/>
        <v>0</v>
      </c>
      <c r="U4772" s="28">
        <f t="shared" si="522"/>
        <v>0</v>
      </c>
      <c r="V4772" s="82"/>
      <c r="W4772" s="82"/>
      <c r="X4772" s="28">
        <f t="shared" si="523"/>
        <v>0</v>
      </c>
    </row>
    <row r="4773" spans="1:24" ht="13.5" customHeight="1">
      <c r="A4773" s="26" t="str">
        <f t="shared" si="518"/>
        <v>Test insurer</v>
      </c>
      <c r="B4773" s="79"/>
      <c r="C4773" s="79"/>
      <c r="D4773" s="27"/>
      <c r="E4773" s="79"/>
      <c r="F4773" s="79"/>
      <c r="G4773" s="80"/>
      <c r="H4773" s="79"/>
      <c r="I4773" s="148"/>
      <c r="J4773" s="148"/>
      <c r="K4773" s="81"/>
      <c r="L4773" s="81"/>
      <c r="M4773" s="82"/>
      <c r="N4773" s="82"/>
      <c r="O4773" s="170"/>
      <c r="P4773" s="170"/>
      <c r="Q4773" s="171">
        <f t="shared" si="524"/>
        <v>1</v>
      </c>
      <c r="R4773" s="28">
        <f t="shared" si="519"/>
        <v>0</v>
      </c>
      <c r="S4773" s="77" t="b">
        <f t="shared" si="520"/>
        <v>0</v>
      </c>
      <c r="T4773" s="78" t="b">
        <f t="shared" si="521"/>
        <v>0</v>
      </c>
      <c r="U4773" s="28">
        <f t="shared" si="522"/>
        <v>0</v>
      </c>
      <c r="V4773" s="82"/>
      <c r="W4773" s="82"/>
      <c r="X4773" s="28">
        <f t="shared" si="523"/>
        <v>0</v>
      </c>
    </row>
    <row r="4774" spans="1:24" ht="13.5" customHeight="1">
      <c r="A4774" s="26" t="str">
        <f t="shared" si="518"/>
        <v>Test insurer</v>
      </c>
      <c r="B4774" s="79"/>
      <c r="C4774" s="79"/>
      <c r="D4774" s="27"/>
      <c r="E4774" s="79"/>
      <c r="F4774" s="79"/>
      <c r="G4774" s="80"/>
      <c r="H4774" s="79"/>
      <c r="I4774" s="148"/>
      <c r="J4774" s="148"/>
      <c r="K4774" s="81"/>
      <c r="L4774" s="81"/>
      <c r="M4774" s="82"/>
      <c r="N4774" s="82"/>
      <c r="O4774" s="170"/>
      <c r="P4774" s="170"/>
      <c r="Q4774" s="171">
        <f t="shared" si="524"/>
        <v>1</v>
      </c>
      <c r="R4774" s="28">
        <f t="shared" si="519"/>
        <v>0</v>
      </c>
      <c r="S4774" s="77" t="b">
        <f t="shared" si="520"/>
        <v>0</v>
      </c>
      <c r="T4774" s="78" t="b">
        <f t="shared" si="521"/>
        <v>0</v>
      </c>
      <c r="U4774" s="28">
        <f t="shared" si="522"/>
        <v>0</v>
      </c>
      <c r="V4774" s="82"/>
      <c r="W4774" s="82"/>
      <c r="X4774" s="28">
        <f t="shared" si="523"/>
        <v>0</v>
      </c>
    </row>
    <row r="4775" spans="1:24" ht="13.5" customHeight="1">
      <c r="A4775" s="26" t="str">
        <f t="shared" si="518"/>
        <v>Test insurer</v>
      </c>
      <c r="B4775" s="79"/>
      <c r="C4775" s="79"/>
      <c r="D4775" s="27"/>
      <c r="E4775" s="79"/>
      <c r="F4775" s="79"/>
      <c r="G4775" s="80"/>
      <c r="H4775" s="79"/>
      <c r="I4775" s="148"/>
      <c r="J4775" s="148"/>
      <c r="K4775" s="81"/>
      <c r="L4775" s="81"/>
      <c r="M4775" s="82"/>
      <c r="N4775" s="82"/>
      <c r="O4775" s="170"/>
      <c r="P4775" s="170"/>
      <c r="Q4775" s="171">
        <f t="shared" si="524"/>
        <v>1</v>
      </c>
      <c r="R4775" s="28">
        <f t="shared" si="519"/>
        <v>0</v>
      </c>
      <c r="S4775" s="77" t="b">
        <f t="shared" si="520"/>
        <v>0</v>
      </c>
      <c r="T4775" s="78" t="b">
        <f t="shared" si="521"/>
        <v>0</v>
      </c>
      <c r="U4775" s="28">
        <f t="shared" si="522"/>
        <v>0</v>
      </c>
      <c r="V4775" s="82"/>
      <c r="W4775" s="82"/>
      <c r="X4775" s="28">
        <f t="shared" si="523"/>
        <v>0</v>
      </c>
    </row>
    <row r="4776" spans="1:24" ht="13.5" customHeight="1">
      <c r="A4776" s="26" t="str">
        <f t="shared" si="518"/>
        <v>Test insurer</v>
      </c>
      <c r="B4776" s="79"/>
      <c r="C4776" s="79"/>
      <c r="D4776" s="27"/>
      <c r="E4776" s="79"/>
      <c r="F4776" s="79"/>
      <c r="G4776" s="80"/>
      <c r="H4776" s="79"/>
      <c r="I4776" s="148"/>
      <c r="J4776" s="148"/>
      <c r="K4776" s="81"/>
      <c r="L4776" s="81"/>
      <c r="M4776" s="82"/>
      <c r="N4776" s="82"/>
      <c r="O4776" s="170"/>
      <c r="P4776" s="170"/>
      <c r="Q4776" s="171">
        <f t="shared" si="524"/>
        <v>1</v>
      </c>
      <c r="R4776" s="28">
        <f t="shared" si="519"/>
        <v>0</v>
      </c>
      <c r="S4776" s="77" t="b">
        <f t="shared" si="520"/>
        <v>0</v>
      </c>
      <c r="T4776" s="78" t="b">
        <f t="shared" si="521"/>
        <v>0</v>
      </c>
      <c r="U4776" s="28">
        <f t="shared" si="522"/>
        <v>0</v>
      </c>
      <c r="V4776" s="82"/>
      <c r="W4776" s="82"/>
      <c r="X4776" s="28">
        <f t="shared" si="523"/>
        <v>0</v>
      </c>
    </row>
    <row r="4777" spans="1:24" ht="13.5" customHeight="1">
      <c r="A4777" s="26" t="str">
        <f t="shared" si="518"/>
        <v>Test insurer</v>
      </c>
      <c r="B4777" s="79"/>
      <c r="C4777" s="79"/>
      <c r="D4777" s="27"/>
      <c r="E4777" s="79"/>
      <c r="F4777" s="79"/>
      <c r="G4777" s="80"/>
      <c r="H4777" s="79"/>
      <c r="I4777" s="148"/>
      <c r="J4777" s="148"/>
      <c r="K4777" s="81"/>
      <c r="L4777" s="81"/>
      <c r="M4777" s="82"/>
      <c r="N4777" s="82"/>
      <c r="O4777" s="170"/>
      <c r="P4777" s="170"/>
      <c r="Q4777" s="171">
        <f t="shared" si="524"/>
        <v>1</v>
      </c>
      <c r="R4777" s="28">
        <f t="shared" si="519"/>
        <v>0</v>
      </c>
      <c r="S4777" s="77" t="b">
        <f t="shared" si="520"/>
        <v>0</v>
      </c>
      <c r="T4777" s="78" t="b">
        <f t="shared" si="521"/>
        <v>0</v>
      </c>
      <c r="U4777" s="28">
        <f t="shared" si="522"/>
        <v>0</v>
      </c>
      <c r="V4777" s="82"/>
      <c r="W4777" s="82"/>
      <c r="X4777" s="28">
        <f t="shared" si="523"/>
        <v>0</v>
      </c>
    </row>
    <row r="4778" spans="1:24" ht="13.5" customHeight="1">
      <c r="A4778" s="26" t="str">
        <f t="shared" si="518"/>
        <v>Test insurer</v>
      </c>
      <c r="B4778" s="79"/>
      <c r="C4778" s="79"/>
      <c r="D4778" s="27"/>
      <c r="E4778" s="79"/>
      <c r="F4778" s="79"/>
      <c r="G4778" s="80"/>
      <c r="H4778" s="79"/>
      <c r="I4778" s="148"/>
      <c r="J4778" s="148"/>
      <c r="K4778" s="81"/>
      <c r="L4778" s="81"/>
      <c r="M4778" s="82"/>
      <c r="N4778" s="82"/>
      <c r="O4778" s="170"/>
      <c r="P4778" s="170"/>
      <c r="Q4778" s="171">
        <f t="shared" si="524"/>
        <v>1</v>
      </c>
      <c r="R4778" s="28">
        <f t="shared" si="519"/>
        <v>0</v>
      </c>
      <c r="S4778" s="77" t="b">
        <f t="shared" si="520"/>
        <v>0</v>
      </c>
      <c r="T4778" s="78" t="b">
        <f t="shared" si="521"/>
        <v>0</v>
      </c>
      <c r="U4778" s="28">
        <f t="shared" si="522"/>
        <v>0</v>
      </c>
      <c r="V4778" s="82"/>
      <c r="W4778" s="82"/>
      <c r="X4778" s="28">
        <f t="shared" si="523"/>
        <v>0</v>
      </c>
    </row>
    <row r="4779" spans="1:24" ht="13.5" customHeight="1">
      <c r="A4779" s="26" t="str">
        <f t="shared" si="518"/>
        <v>Test insurer</v>
      </c>
      <c r="B4779" s="79"/>
      <c r="C4779" s="79"/>
      <c r="D4779" s="27"/>
      <c r="E4779" s="79"/>
      <c r="F4779" s="79"/>
      <c r="G4779" s="80"/>
      <c r="H4779" s="79"/>
      <c r="I4779" s="148"/>
      <c r="J4779" s="148"/>
      <c r="K4779" s="81"/>
      <c r="L4779" s="81"/>
      <c r="M4779" s="82"/>
      <c r="N4779" s="82"/>
      <c r="O4779" s="170"/>
      <c r="P4779" s="170"/>
      <c r="Q4779" s="171">
        <f t="shared" si="524"/>
        <v>1</v>
      </c>
      <c r="R4779" s="28">
        <f t="shared" si="519"/>
        <v>0</v>
      </c>
      <c r="S4779" s="77" t="b">
        <f t="shared" si="520"/>
        <v>0</v>
      </c>
      <c r="T4779" s="78" t="b">
        <f t="shared" si="521"/>
        <v>0</v>
      </c>
      <c r="U4779" s="28">
        <f t="shared" si="522"/>
        <v>0</v>
      </c>
      <c r="V4779" s="82"/>
      <c r="W4779" s="82"/>
      <c r="X4779" s="28">
        <f t="shared" si="523"/>
        <v>0</v>
      </c>
    </row>
    <row r="4780" spans="1:24" ht="13.5" customHeight="1">
      <c r="A4780" s="26" t="str">
        <f t="shared" si="518"/>
        <v>Test insurer</v>
      </c>
      <c r="B4780" s="79"/>
      <c r="C4780" s="79"/>
      <c r="D4780" s="27"/>
      <c r="E4780" s="79"/>
      <c r="F4780" s="79"/>
      <c r="G4780" s="80"/>
      <c r="H4780" s="79"/>
      <c r="I4780" s="148"/>
      <c r="J4780" s="148"/>
      <c r="K4780" s="81"/>
      <c r="L4780" s="81"/>
      <c r="M4780" s="82"/>
      <c r="N4780" s="82"/>
      <c r="O4780" s="170"/>
      <c r="P4780" s="170"/>
      <c r="Q4780" s="171">
        <f t="shared" si="524"/>
        <v>1</v>
      </c>
      <c r="R4780" s="28">
        <f t="shared" si="519"/>
        <v>0</v>
      </c>
      <c r="S4780" s="77" t="b">
        <f t="shared" si="520"/>
        <v>0</v>
      </c>
      <c r="T4780" s="78" t="b">
        <f t="shared" si="521"/>
        <v>0</v>
      </c>
      <c r="U4780" s="28">
        <f t="shared" si="522"/>
        <v>0</v>
      </c>
      <c r="V4780" s="82"/>
      <c r="W4780" s="82"/>
      <c r="X4780" s="28">
        <f t="shared" si="523"/>
        <v>0</v>
      </c>
    </row>
    <row r="4781" spans="1:24" ht="13.5" customHeight="1">
      <c r="A4781" s="26" t="str">
        <f t="shared" si="518"/>
        <v>Test insurer</v>
      </c>
      <c r="B4781" s="79"/>
      <c r="C4781" s="79"/>
      <c r="D4781" s="27"/>
      <c r="E4781" s="79"/>
      <c r="F4781" s="79"/>
      <c r="G4781" s="80"/>
      <c r="H4781" s="79"/>
      <c r="I4781" s="148"/>
      <c r="J4781" s="148"/>
      <c r="K4781" s="81"/>
      <c r="L4781" s="81"/>
      <c r="M4781" s="82"/>
      <c r="N4781" s="82"/>
      <c r="O4781" s="170"/>
      <c r="P4781" s="170"/>
      <c r="Q4781" s="171">
        <f t="shared" si="524"/>
        <v>1</v>
      </c>
      <c r="R4781" s="28">
        <f t="shared" si="519"/>
        <v>0</v>
      </c>
      <c r="S4781" s="77" t="b">
        <f t="shared" si="520"/>
        <v>0</v>
      </c>
      <c r="T4781" s="78" t="b">
        <f t="shared" si="521"/>
        <v>0</v>
      </c>
      <c r="U4781" s="28">
        <f t="shared" si="522"/>
        <v>0</v>
      </c>
      <c r="V4781" s="82"/>
      <c r="W4781" s="82"/>
      <c r="X4781" s="28">
        <f t="shared" si="523"/>
        <v>0</v>
      </c>
    </row>
    <row r="4782" spans="1:24" ht="13.5" customHeight="1">
      <c r="A4782" s="26" t="str">
        <f t="shared" si="518"/>
        <v>Test insurer</v>
      </c>
      <c r="B4782" s="79"/>
      <c r="C4782" s="79"/>
      <c r="D4782" s="27"/>
      <c r="E4782" s="79"/>
      <c r="F4782" s="79"/>
      <c r="G4782" s="80"/>
      <c r="H4782" s="79"/>
      <c r="I4782" s="148"/>
      <c r="J4782" s="148"/>
      <c r="K4782" s="81"/>
      <c r="L4782" s="81"/>
      <c r="M4782" s="82"/>
      <c r="N4782" s="82"/>
      <c r="O4782" s="170"/>
      <c r="P4782" s="170"/>
      <c r="Q4782" s="171">
        <f t="shared" si="524"/>
        <v>1</v>
      </c>
      <c r="R4782" s="28">
        <f t="shared" si="519"/>
        <v>0</v>
      </c>
      <c r="S4782" s="77" t="b">
        <f t="shared" si="520"/>
        <v>0</v>
      </c>
      <c r="T4782" s="78" t="b">
        <f t="shared" si="521"/>
        <v>0</v>
      </c>
      <c r="U4782" s="28">
        <f t="shared" si="522"/>
        <v>0</v>
      </c>
      <c r="V4782" s="82"/>
      <c r="W4782" s="82"/>
      <c r="X4782" s="28">
        <f t="shared" si="523"/>
        <v>0</v>
      </c>
    </row>
    <row r="4783" spans="1:24" ht="13.5" customHeight="1">
      <c r="A4783" s="26" t="str">
        <f t="shared" si="518"/>
        <v>Test insurer</v>
      </c>
      <c r="B4783" s="79"/>
      <c r="C4783" s="79"/>
      <c r="D4783" s="27"/>
      <c r="E4783" s="79"/>
      <c r="F4783" s="79"/>
      <c r="G4783" s="80"/>
      <c r="H4783" s="79"/>
      <c r="I4783" s="148"/>
      <c r="J4783" s="148"/>
      <c r="K4783" s="81"/>
      <c r="L4783" s="81"/>
      <c r="M4783" s="82"/>
      <c r="N4783" s="82"/>
      <c r="O4783" s="170"/>
      <c r="P4783" s="170"/>
      <c r="Q4783" s="171">
        <f t="shared" si="524"/>
        <v>1</v>
      </c>
      <c r="R4783" s="28">
        <f t="shared" si="519"/>
        <v>0</v>
      </c>
      <c r="S4783" s="77" t="b">
        <f t="shared" si="520"/>
        <v>0</v>
      </c>
      <c r="T4783" s="78" t="b">
        <f t="shared" si="521"/>
        <v>0</v>
      </c>
      <c r="U4783" s="28">
        <f t="shared" si="522"/>
        <v>0</v>
      </c>
      <c r="V4783" s="82"/>
      <c r="W4783" s="82"/>
      <c r="X4783" s="28">
        <f t="shared" si="523"/>
        <v>0</v>
      </c>
    </row>
    <row r="4784" spans="1:24" ht="13.5" customHeight="1">
      <c r="A4784" s="26" t="str">
        <f t="shared" si="518"/>
        <v>Test insurer</v>
      </c>
      <c r="B4784" s="79"/>
      <c r="C4784" s="79"/>
      <c r="D4784" s="27"/>
      <c r="E4784" s="79"/>
      <c r="F4784" s="79"/>
      <c r="G4784" s="80"/>
      <c r="H4784" s="79"/>
      <c r="I4784" s="148"/>
      <c r="J4784" s="148"/>
      <c r="K4784" s="81"/>
      <c r="L4784" s="81"/>
      <c r="M4784" s="82"/>
      <c r="N4784" s="82"/>
      <c r="O4784" s="170"/>
      <c r="P4784" s="170"/>
      <c r="Q4784" s="171">
        <f t="shared" si="524"/>
        <v>1</v>
      </c>
      <c r="R4784" s="28">
        <f t="shared" si="519"/>
        <v>0</v>
      </c>
      <c r="S4784" s="77" t="b">
        <f t="shared" si="520"/>
        <v>0</v>
      </c>
      <c r="T4784" s="78" t="b">
        <f t="shared" si="521"/>
        <v>0</v>
      </c>
      <c r="U4784" s="28">
        <f t="shared" si="522"/>
        <v>0</v>
      </c>
      <c r="V4784" s="82"/>
      <c r="W4784" s="82"/>
      <c r="X4784" s="28">
        <f t="shared" si="523"/>
        <v>0</v>
      </c>
    </row>
    <row r="4785" spans="1:24" ht="13.5" customHeight="1">
      <c r="A4785" s="26" t="str">
        <f t="shared" si="518"/>
        <v>Test insurer</v>
      </c>
      <c r="B4785" s="79"/>
      <c r="C4785" s="79"/>
      <c r="D4785" s="27"/>
      <c r="E4785" s="79"/>
      <c r="F4785" s="79"/>
      <c r="G4785" s="80"/>
      <c r="H4785" s="79"/>
      <c r="I4785" s="148"/>
      <c r="J4785" s="148"/>
      <c r="K4785" s="81"/>
      <c r="L4785" s="81"/>
      <c r="M4785" s="82"/>
      <c r="N4785" s="82"/>
      <c r="O4785" s="170"/>
      <c r="P4785" s="170"/>
      <c r="Q4785" s="171">
        <f t="shared" si="524"/>
        <v>1</v>
      </c>
      <c r="R4785" s="28">
        <f t="shared" si="519"/>
        <v>0</v>
      </c>
      <c r="S4785" s="77" t="b">
        <f t="shared" si="520"/>
        <v>0</v>
      </c>
      <c r="T4785" s="78" t="b">
        <f t="shared" si="521"/>
        <v>0</v>
      </c>
      <c r="U4785" s="28">
        <f t="shared" si="522"/>
        <v>0</v>
      </c>
      <c r="V4785" s="82"/>
      <c r="W4785" s="82"/>
      <c r="X4785" s="28">
        <f t="shared" si="523"/>
        <v>0</v>
      </c>
    </row>
    <row r="4786" spans="1:24" ht="13.5" customHeight="1">
      <c r="A4786" s="26" t="str">
        <f t="shared" si="518"/>
        <v>Test insurer</v>
      </c>
      <c r="B4786" s="79"/>
      <c r="C4786" s="79"/>
      <c r="D4786" s="27"/>
      <c r="E4786" s="79"/>
      <c r="F4786" s="79"/>
      <c r="G4786" s="80"/>
      <c r="H4786" s="79"/>
      <c r="I4786" s="148"/>
      <c r="J4786" s="148"/>
      <c r="K4786" s="81"/>
      <c r="L4786" s="81"/>
      <c r="M4786" s="82"/>
      <c r="N4786" s="82"/>
      <c r="O4786" s="170"/>
      <c r="P4786" s="170"/>
      <c r="Q4786" s="171">
        <f t="shared" si="524"/>
        <v>1</v>
      </c>
      <c r="R4786" s="28">
        <f t="shared" si="519"/>
        <v>0</v>
      </c>
      <c r="S4786" s="77" t="b">
        <f t="shared" si="520"/>
        <v>0</v>
      </c>
      <c r="T4786" s="78" t="b">
        <f t="shared" si="521"/>
        <v>0</v>
      </c>
      <c r="U4786" s="28">
        <f t="shared" si="522"/>
        <v>0</v>
      </c>
      <c r="V4786" s="82"/>
      <c r="W4786" s="82"/>
      <c r="X4786" s="28">
        <f t="shared" si="523"/>
        <v>0</v>
      </c>
    </row>
    <row r="4787" spans="1:24" ht="13.5" customHeight="1">
      <c r="A4787" s="26" t="str">
        <f t="shared" si="518"/>
        <v>Test insurer</v>
      </c>
      <c r="B4787" s="79"/>
      <c r="C4787" s="79"/>
      <c r="D4787" s="27"/>
      <c r="E4787" s="79"/>
      <c r="F4787" s="79"/>
      <c r="G4787" s="80"/>
      <c r="H4787" s="79"/>
      <c r="I4787" s="148"/>
      <c r="J4787" s="148"/>
      <c r="K4787" s="81"/>
      <c r="L4787" s="81"/>
      <c r="M4787" s="82"/>
      <c r="N4787" s="82"/>
      <c r="O4787" s="170"/>
      <c r="P4787" s="170"/>
      <c r="Q4787" s="171">
        <f t="shared" si="524"/>
        <v>1</v>
      </c>
      <c r="R4787" s="28">
        <f t="shared" si="519"/>
        <v>0</v>
      </c>
      <c r="S4787" s="77" t="b">
        <f t="shared" si="520"/>
        <v>0</v>
      </c>
      <c r="T4787" s="78" t="b">
        <f t="shared" si="521"/>
        <v>0</v>
      </c>
      <c r="U4787" s="28">
        <f t="shared" si="522"/>
        <v>0</v>
      </c>
      <c r="V4787" s="82"/>
      <c r="W4787" s="82"/>
      <c r="X4787" s="28">
        <f t="shared" si="523"/>
        <v>0</v>
      </c>
    </row>
    <row r="4788" spans="1:24" ht="13.5" customHeight="1">
      <c r="A4788" s="26" t="str">
        <f t="shared" si="518"/>
        <v>Test insurer</v>
      </c>
      <c r="B4788" s="79"/>
      <c r="C4788" s="79"/>
      <c r="D4788" s="27"/>
      <c r="E4788" s="79"/>
      <c r="F4788" s="79"/>
      <c r="G4788" s="80"/>
      <c r="H4788" s="79"/>
      <c r="I4788" s="148"/>
      <c r="J4788" s="148"/>
      <c r="K4788" s="81"/>
      <c r="L4788" s="81"/>
      <c r="M4788" s="82"/>
      <c r="N4788" s="82"/>
      <c r="O4788" s="170"/>
      <c r="P4788" s="170"/>
      <c r="Q4788" s="171">
        <f t="shared" si="524"/>
        <v>1</v>
      </c>
      <c r="R4788" s="28">
        <f t="shared" si="519"/>
        <v>0</v>
      </c>
      <c r="S4788" s="77" t="b">
        <f t="shared" si="520"/>
        <v>0</v>
      </c>
      <c r="T4788" s="78" t="b">
        <f t="shared" si="521"/>
        <v>0</v>
      </c>
      <c r="U4788" s="28">
        <f t="shared" si="522"/>
        <v>0</v>
      </c>
      <c r="V4788" s="82"/>
      <c r="W4788" s="82"/>
      <c r="X4788" s="28">
        <f t="shared" si="523"/>
        <v>0</v>
      </c>
    </row>
    <row r="4789" spans="1:24" ht="13.5" customHeight="1">
      <c r="A4789" s="26" t="str">
        <f t="shared" si="518"/>
        <v>Test insurer</v>
      </c>
      <c r="B4789" s="79"/>
      <c r="C4789" s="79"/>
      <c r="D4789" s="27"/>
      <c r="E4789" s="79"/>
      <c r="F4789" s="79"/>
      <c r="G4789" s="80"/>
      <c r="H4789" s="79"/>
      <c r="I4789" s="148"/>
      <c r="J4789" s="148"/>
      <c r="K4789" s="81"/>
      <c r="L4789" s="81"/>
      <c r="M4789" s="82"/>
      <c r="N4789" s="82"/>
      <c r="O4789" s="170"/>
      <c r="P4789" s="170"/>
      <c r="Q4789" s="171">
        <f t="shared" si="524"/>
        <v>1</v>
      </c>
      <c r="R4789" s="28">
        <f t="shared" si="519"/>
        <v>0</v>
      </c>
      <c r="S4789" s="77" t="b">
        <f t="shared" si="520"/>
        <v>0</v>
      </c>
      <c r="T4789" s="78" t="b">
        <f t="shared" si="521"/>
        <v>0</v>
      </c>
      <c r="U4789" s="28">
        <f t="shared" si="522"/>
        <v>0</v>
      </c>
      <c r="V4789" s="82"/>
      <c r="W4789" s="82"/>
      <c r="X4789" s="28">
        <f t="shared" si="523"/>
        <v>0</v>
      </c>
    </row>
    <row r="4790" spans="1:24" ht="13.5" customHeight="1">
      <c r="A4790" s="26" t="str">
        <f t="shared" si="518"/>
        <v>Test insurer</v>
      </c>
      <c r="B4790" s="79"/>
      <c r="C4790" s="79"/>
      <c r="D4790" s="27"/>
      <c r="E4790" s="79"/>
      <c r="F4790" s="79"/>
      <c r="G4790" s="80"/>
      <c r="H4790" s="79"/>
      <c r="I4790" s="148"/>
      <c r="J4790" s="148"/>
      <c r="K4790" s="81"/>
      <c r="L4790" s="81"/>
      <c r="M4790" s="82"/>
      <c r="N4790" s="82"/>
      <c r="O4790" s="170"/>
      <c r="P4790" s="170"/>
      <c r="Q4790" s="171">
        <f t="shared" si="524"/>
        <v>1</v>
      </c>
      <c r="R4790" s="28">
        <f t="shared" si="519"/>
        <v>0</v>
      </c>
      <c r="S4790" s="77" t="b">
        <f t="shared" si="520"/>
        <v>0</v>
      </c>
      <c r="T4790" s="78" t="b">
        <f t="shared" si="521"/>
        <v>0</v>
      </c>
      <c r="U4790" s="28">
        <f t="shared" si="522"/>
        <v>0</v>
      </c>
      <c r="V4790" s="82"/>
      <c r="W4790" s="82"/>
      <c r="X4790" s="28">
        <f t="shared" si="523"/>
        <v>0</v>
      </c>
    </row>
    <row r="4791" spans="1:24" ht="13.5" customHeight="1">
      <c r="A4791" s="26" t="str">
        <f t="shared" si="518"/>
        <v>Test insurer</v>
      </c>
      <c r="B4791" s="79"/>
      <c r="C4791" s="79"/>
      <c r="D4791" s="27"/>
      <c r="E4791" s="79"/>
      <c r="F4791" s="79"/>
      <c r="G4791" s="80"/>
      <c r="H4791" s="79"/>
      <c r="I4791" s="148"/>
      <c r="J4791" s="148"/>
      <c r="K4791" s="81"/>
      <c r="L4791" s="81"/>
      <c r="M4791" s="82"/>
      <c r="N4791" s="82"/>
      <c r="O4791" s="170"/>
      <c r="P4791" s="170"/>
      <c r="Q4791" s="171">
        <f t="shared" si="524"/>
        <v>1</v>
      </c>
      <c r="R4791" s="28">
        <f t="shared" si="519"/>
        <v>0</v>
      </c>
      <c r="S4791" s="77" t="b">
        <f t="shared" si="520"/>
        <v>0</v>
      </c>
      <c r="T4791" s="78" t="b">
        <f t="shared" si="521"/>
        <v>0</v>
      </c>
      <c r="U4791" s="28">
        <f t="shared" si="522"/>
        <v>0</v>
      </c>
      <c r="V4791" s="82"/>
      <c r="W4791" s="82"/>
      <c r="X4791" s="28">
        <f t="shared" si="523"/>
        <v>0</v>
      </c>
    </row>
    <row r="4792" spans="1:24" ht="13.5" customHeight="1">
      <c r="A4792" s="26" t="str">
        <f t="shared" si="518"/>
        <v>Test insurer</v>
      </c>
      <c r="B4792" s="79"/>
      <c r="C4792" s="79"/>
      <c r="D4792" s="27"/>
      <c r="E4792" s="79"/>
      <c r="F4792" s="79"/>
      <c r="G4792" s="80"/>
      <c r="H4792" s="79"/>
      <c r="I4792" s="148"/>
      <c r="J4792" s="148"/>
      <c r="K4792" s="81"/>
      <c r="L4792" s="81"/>
      <c r="M4792" s="82"/>
      <c r="N4792" s="82"/>
      <c r="O4792" s="170"/>
      <c r="P4792" s="170"/>
      <c r="Q4792" s="171">
        <f t="shared" si="524"/>
        <v>1</v>
      </c>
      <c r="R4792" s="28">
        <f t="shared" si="519"/>
        <v>0</v>
      </c>
      <c r="S4792" s="77" t="b">
        <f t="shared" si="520"/>
        <v>0</v>
      </c>
      <c r="T4792" s="78" t="b">
        <f t="shared" si="521"/>
        <v>0</v>
      </c>
      <c r="U4792" s="28">
        <f t="shared" si="522"/>
        <v>0</v>
      </c>
      <c r="V4792" s="82"/>
      <c r="W4792" s="82"/>
      <c r="X4792" s="28">
        <f t="shared" si="523"/>
        <v>0</v>
      </c>
    </row>
    <row r="4793" spans="1:24" ht="13.5" customHeight="1">
      <c r="A4793" s="26" t="str">
        <f t="shared" si="518"/>
        <v>Test insurer</v>
      </c>
      <c r="B4793" s="79"/>
      <c r="C4793" s="79"/>
      <c r="D4793" s="27"/>
      <c r="E4793" s="79"/>
      <c r="F4793" s="79"/>
      <c r="G4793" s="80"/>
      <c r="H4793" s="79"/>
      <c r="I4793" s="148"/>
      <c r="J4793" s="148"/>
      <c r="K4793" s="81"/>
      <c r="L4793" s="81"/>
      <c r="M4793" s="82"/>
      <c r="N4793" s="82"/>
      <c r="O4793" s="170"/>
      <c r="P4793" s="170"/>
      <c r="Q4793" s="171">
        <f t="shared" si="524"/>
        <v>1</v>
      </c>
      <c r="R4793" s="28">
        <f t="shared" si="519"/>
        <v>0</v>
      </c>
      <c r="S4793" s="77" t="b">
        <f t="shared" si="520"/>
        <v>0</v>
      </c>
      <c r="T4793" s="78" t="b">
        <f t="shared" si="521"/>
        <v>0</v>
      </c>
      <c r="U4793" s="28">
        <f t="shared" si="522"/>
        <v>0</v>
      </c>
      <c r="V4793" s="82"/>
      <c r="W4793" s="82"/>
      <c r="X4793" s="28">
        <f t="shared" si="523"/>
        <v>0</v>
      </c>
    </row>
    <row r="4794" spans="1:24" ht="13.5" customHeight="1">
      <c r="A4794" s="26" t="str">
        <f t="shared" si="518"/>
        <v>Test insurer</v>
      </c>
      <c r="B4794" s="79"/>
      <c r="C4794" s="79"/>
      <c r="D4794" s="27"/>
      <c r="E4794" s="79"/>
      <c r="F4794" s="79"/>
      <c r="G4794" s="80"/>
      <c r="H4794" s="79"/>
      <c r="I4794" s="148"/>
      <c r="J4794" s="148"/>
      <c r="K4794" s="81"/>
      <c r="L4794" s="81"/>
      <c r="M4794" s="82"/>
      <c r="N4794" s="82"/>
      <c r="O4794" s="170"/>
      <c r="P4794" s="170"/>
      <c r="Q4794" s="171">
        <f t="shared" si="524"/>
        <v>1</v>
      </c>
      <c r="R4794" s="28">
        <f t="shared" si="519"/>
        <v>0</v>
      </c>
      <c r="S4794" s="77" t="b">
        <f t="shared" si="520"/>
        <v>0</v>
      </c>
      <c r="T4794" s="78" t="b">
        <f t="shared" si="521"/>
        <v>0</v>
      </c>
      <c r="U4794" s="28">
        <f t="shared" si="522"/>
        <v>0</v>
      </c>
      <c r="V4794" s="82"/>
      <c r="W4794" s="82"/>
      <c r="X4794" s="28">
        <f t="shared" si="523"/>
        <v>0</v>
      </c>
    </row>
    <row r="4795" spans="1:24" ht="13.5" customHeight="1">
      <c r="A4795" s="26" t="str">
        <f t="shared" si="518"/>
        <v>Test insurer</v>
      </c>
      <c r="B4795" s="79"/>
      <c r="C4795" s="79"/>
      <c r="D4795" s="27"/>
      <c r="E4795" s="79"/>
      <c r="F4795" s="79"/>
      <c r="G4795" s="80"/>
      <c r="H4795" s="79"/>
      <c r="I4795" s="148"/>
      <c r="J4795" s="148"/>
      <c r="K4795" s="81"/>
      <c r="L4795" s="81"/>
      <c r="M4795" s="82"/>
      <c r="N4795" s="82"/>
      <c r="O4795" s="170"/>
      <c r="P4795" s="170"/>
      <c r="Q4795" s="171">
        <f t="shared" si="524"/>
        <v>1</v>
      </c>
      <c r="R4795" s="28">
        <f t="shared" si="519"/>
        <v>0</v>
      </c>
      <c r="S4795" s="77" t="b">
        <f t="shared" si="520"/>
        <v>0</v>
      </c>
      <c r="T4795" s="78" t="b">
        <f t="shared" si="521"/>
        <v>0</v>
      </c>
      <c r="U4795" s="28">
        <f t="shared" si="522"/>
        <v>0</v>
      </c>
      <c r="V4795" s="82"/>
      <c r="W4795" s="82"/>
      <c r="X4795" s="28">
        <f t="shared" si="523"/>
        <v>0</v>
      </c>
    </row>
    <row r="4796" spans="1:24" ht="13.5" customHeight="1">
      <c r="A4796" s="26" t="str">
        <f t="shared" si="518"/>
        <v>Test insurer</v>
      </c>
      <c r="B4796" s="79"/>
      <c r="C4796" s="79"/>
      <c r="D4796" s="27"/>
      <c r="E4796" s="79"/>
      <c r="F4796" s="79"/>
      <c r="G4796" s="80"/>
      <c r="H4796" s="79"/>
      <c r="I4796" s="148"/>
      <c r="J4796" s="148"/>
      <c r="K4796" s="81"/>
      <c r="L4796" s="81"/>
      <c r="M4796" s="82"/>
      <c r="N4796" s="82"/>
      <c r="O4796" s="170"/>
      <c r="P4796" s="170"/>
      <c r="Q4796" s="171">
        <f t="shared" si="524"/>
        <v>1</v>
      </c>
      <c r="R4796" s="28">
        <f t="shared" si="519"/>
        <v>0</v>
      </c>
      <c r="S4796" s="77" t="b">
        <f t="shared" si="520"/>
        <v>0</v>
      </c>
      <c r="T4796" s="78" t="b">
        <f t="shared" si="521"/>
        <v>0</v>
      </c>
      <c r="U4796" s="28">
        <f t="shared" si="522"/>
        <v>0</v>
      </c>
      <c r="V4796" s="82"/>
      <c r="W4796" s="82"/>
      <c r="X4796" s="28">
        <f t="shared" si="523"/>
        <v>0</v>
      </c>
    </row>
    <row r="4797" spans="1:24" ht="13.5" customHeight="1">
      <c r="A4797" s="26" t="str">
        <f t="shared" si="518"/>
        <v>Test insurer</v>
      </c>
      <c r="B4797" s="79"/>
      <c r="C4797" s="79"/>
      <c r="D4797" s="27"/>
      <c r="E4797" s="79"/>
      <c r="F4797" s="79"/>
      <c r="G4797" s="80"/>
      <c r="H4797" s="79"/>
      <c r="I4797" s="148"/>
      <c r="J4797" s="148"/>
      <c r="K4797" s="81"/>
      <c r="L4797" s="81"/>
      <c r="M4797" s="82"/>
      <c r="N4797" s="82"/>
      <c r="O4797" s="170"/>
      <c r="P4797" s="170"/>
      <c r="Q4797" s="171">
        <f t="shared" si="524"/>
        <v>1</v>
      </c>
      <c r="R4797" s="28">
        <f t="shared" si="519"/>
        <v>0</v>
      </c>
      <c r="S4797" s="77" t="b">
        <f t="shared" si="520"/>
        <v>0</v>
      </c>
      <c r="T4797" s="78" t="b">
        <f t="shared" si="521"/>
        <v>0</v>
      </c>
      <c r="U4797" s="28">
        <f t="shared" si="522"/>
        <v>0</v>
      </c>
      <c r="V4797" s="82"/>
      <c r="W4797" s="82"/>
      <c r="X4797" s="28">
        <f t="shared" si="523"/>
        <v>0</v>
      </c>
    </row>
    <row r="4798" spans="1:24" ht="13.5" customHeight="1">
      <c r="A4798" s="26" t="str">
        <f t="shared" si="518"/>
        <v>Test insurer</v>
      </c>
      <c r="B4798" s="79"/>
      <c r="C4798" s="79"/>
      <c r="D4798" s="27"/>
      <c r="E4798" s="79"/>
      <c r="F4798" s="79"/>
      <c r="G4798" s="80"/>
      <c r="H4798" s="79"/>
      <c r="I4798" s="148"/>
      <c r="J4798" s="148"/>
      <c r="K4798" s="81"/>
      <c r="L4798" s="81"/>
      <c r="M4798" s="82"/>
      <c r="N4798" s="82"/>
      <c r="O4798" s="170"/>
      <c r="P4798" s="170"/>
      <c r="Q4798" s="171">
        <f t="shared" si="524"/>
        <v>1</v>
      </c>
      <c r="R4798" s="28">
        <f t="shared" si="519"/>
        <v>0</v>
      </c>
      <c r="S4798" s="77" t="b">
        <f t="shared" si="520"/>
        <v>0</v>
      </c>
      <c r="T4798" s="78" t="b">
        <f t="shared" si="521"/>
        <v>0</v>
      </c>
      <c r="U4798" s="28">
        <f t="shared" si="522"/>
        <v>0</v>
      </c>
      <c r="V4798" s="82"/>
      <c r="W4798" s="82"/>
      <c r="X4798" s="28">
        <f t="shared" si="523"/>
        <v>0</v>
      </c>
    </row>
    <row r="4799" spans="1:24" ht="13.5" customHeight="1">
      <c r="A4799" s="26" t="str">
        <f t="shared" si="518"/>
        <v>Test insurer</v>
      </c>
      <c r="B4799" s="79"/>
      <c r="C4799" s="79"/>
      <c r="D4799" s="27"/>
      <c r="E4799" s="79"/>
      <c r="F4799" s="79"/>
      <c r="G4799" s="80"/>
      <c r="H4799" s="79"/>
      <c r="I4799" s="148"/>
      <c r="J4799" s="148"/>
      <c r="K4799" s="81"/>
      <c r="L4799" s="81"/>
      <c r="M4799" s="82"/>
      <c r="N4799" s="82"/>
      <c r="O4799" s="170"/>
      <c r="P4799" s="170"/>
      <c r="Q4799" s="171">
        <f t="shared" si="524"/>
        <v>1</v>
      </c>
      <c r="R4799" s="28">
        <f t="shared" si="519"/>
        <v>0</v>
      </c>
      <c r="S4799" s="77" t="b">
        <f t="shared" si="520"/>
        <v>0</v>
      </c>
      <c r="T4799" s="78" t="b">
        <f t="shared" si="521"/>
        <v>0</v>
      </c>
      <c r="U4799" s="28">
        <f t="shared" si="522"/>
        <v>0</v>
      </c>
      <c r="V4799" s="82"/>
      <c r="W4799" s="82"/>
      <c r="X4799" s="28">
        <f t="shared" si="523"/>
        <v>0</v>
      </c>
    </row>
    <row r="4800" spans="1:24" ht="13.5" customHeight="1">
      <c r="A4800" s="26" t="str">
        <f t="shared" si="518"/>
        <v>Test insurer</v>
      </c>
      <c r="B4800" s="79"/>
      <c r="C4800" s="79"/>
      <c r="D4800" s="27"/>
      <c r="E4800" s="79"/>
      <c r="F4800" s="79"/>
      <c r="G4800" s="80"/>
      <c r="H4800" s="79"/>
      <c r="I4800" s="148"/>
      <c r="J4800" s="148"/>
      <c r="K4800" s="81"/>
      <c r="L4800" s="81"/>
      <c r="M4800" s="82"/>
      <c r="N4800" s="82"/>
      <c r="O4800" s="170"/>
      <c r="P4800" s="170"/>
      <c r="Q4800" s="171">
        <f t="shared" si="524"/>
        <v>1</v>
      </c>
      <c r="R4800" s="28">
        <f t="shared" si="519"/>
        <v>0</v>
      </c>
      <c r="S4800" s="77" t="b">
        <f t="shared" si="520"/>
        <v>0</v>
      </c>
      <c r="T4800" s="78" t="b">
        <f t="shared" si="521"/>
        <v>0</v>
      </c>
      <c r="U4800" s="28">
        <f t="shared" si="522"/>
        <v>0</v>
      </c>
      <c r="V4800" s="82"/>
      <c r="W4800" s="82"/>
      <c r="X4800" s="28">
        <f t="shared" si="523"/>
        <v>0</v>
      </c>
    </row>
    <row r="4801" spans="1:24" ht="13.5" customHeight="1">
      <c r="A4801" s="26" t="str">
        <f t="shared" si="518"/>
        <v>Test insurer</v>
      </c>
      <c r="B4801" s="79"/>
      <c r="C4801" s="79"/>
      <c r="D4801" s="27"/>
      <c r="E4801" s="79"/>
      <c r="F4801" s="79"/>
      <c r="G4801" s="80"/>
      <c r="H4801" s="79"/>
      <c r="I4801" s="148"/>
      <c r="J4801" s="148"/>
      <c r="K4801" s="81"/>
      <c r="L4801" s="81"/>
      <c r="M4801" s="82"/>
      <c r="N4801" s="82"/>
      <c r="O4801" s="170"/>
      <c r="P4801" s="170"/>
      <c r="Q4801" s="171">
        <f t="shared" si="524"/>
        <v>1</v>
      </c>
      <c r="R4801" s="28">
        <f t="shared" si="519"/>
        <v>0</v>
      </c>
      <c r="S4801" s="77" t="b">
        <f t="shared" si="520"/>
        <v>0</v>
      </c>
      <c r="T4801" s="78" t="b">
        <f t="shared" si="521"/>
        <v>0</v>
      </c>
      <c r="U4801" s="28">
        <f t="shared" si="522"/>
        <v>0</v>
      </c>
      <c r="V4801" s="82"/>
      <c r="W4801" s="82"/>
      <c r="X4801" s="28">
        <f t="shared" si="523"/>
        <v>0</v>
      </c>
    </row>
    <row r="4802" spans="1:24" ht="13.5" customHeight="1">
      <c r="A4802" s="26" t="str">
        <f t="shared" si="518"/>
        <v>Test insurer</v>
      </c>
      <c r="B4802" s="79"/>
      <c r="C4802" s="79"/>
      <c r="D4802" s="27"/>
      <c r="E4802" s="79"/>
      <c r="F4802" s="79"/>
      <c r="G4802" s="80"/>
      <c r="H4802" s="79"/>
      <c r="I4802" s="148"/>
      <c r="J4802" s="148"/>
      <c r="K4802" s="81"/>
      <c r="L4802" s="81"/>
      <c r="M4802" s="82"/>
      <c r="N4802" s="82"/>
      <c r="O4802" s="170"/>
      <c r="P4802" s="170"/>
      <c r="Q4802" s="171">
        <f t="shared" si="524"/>
        <v>1</v>
      </c>
      <c r="R4802" s="28">
        <f t="shared" si="519"/>
        <v>0</v>
      </c>
      <c r="S4802" s="77" t="b">
        <f t="shared" si="520"/>
        <v>0</v>
      </c>
      <c r="T4802" s="78" t="b">
        <f t="shared" si="521"/>
        <v>0</v>
      </c>
      <c r="U4802" s="28">
        <f t="shared" si="522"/>
        <v>0</v>
      </c>
      <c r="V4802" s="82"/>
      <c r="W4802" s="82"/>
      <c r="X4802" s="28">
        <f t="shared" si="523"/>
        <v>0</v>
      </c>
    </row>
    <row r="4803" spans="1:24" ht="13.5" customHeight="1">
      <c r="A4803" s="26" t="str">
        <f t="shared" si="518"/>
        <v>Test insurer</v>
      </c>
      <c r="B4803" s="79"/>
      <c r="C4803" s="79"/>
      <c r="D4803" s="27"/>
      <c r="E4803" s="79"/>
      <c r="F4803" s="79"/>
      <c r="G4803" s="80"/>
      <c r="H4803" s="79"/>
      <c r="I4803" s="148"/>
      <c r="J4803" s="148"/>
      <c r="K4803" s="81"/>
      <c r="L4803" s="81"/>
      <c r="M4803" s="82"/>
      <c r="N4803" s="82"/>
      <c r="O4803" s="170"/>
      <c r="P4803" s="170"/>
      <c r="Q4803" s="171">
        <f t="shared" si="524"/>
        <v>1</v>
      </c>
      <c r="R4803" s="28">
        <f t="shared" si="519"/>
        <v>0</v>
      </c>
      <c r="S4803" s="77" t="b">
        <f t="shared" si="520"/>
        <v>0</v>
      </c>
      <c r="T4803" s="78" t="b">
        <f t="shared" si="521"/>
        <v>0</v>
      </c>
      <c r="U4803" s="28">
        <f t="shared" si="522"/>
        <v>0</v>
      </c>
      <c r="V4803" s="82"/>
      <c r="W4803" s="82"/>
      <c r="X4803" s="28">
        <f t="shared" si="523"/>
        <v>0</v>
      </c>
    </row>
    <row r="4804" spans="1:24" ht="13.5" customHeight="1">
      <c r="A4804" s="26" t="str">
        <f t="shared" ref="A4804:A4867" si="525">$D$2</f>
        <v>Test insurer</v>
      </c>
      <c r="B4804" s="79"/>
      <c r="C4804" s="79"/>
      <c r="D4804" s="27"/>
      <c r="E4804" s="79"/>
      <c r="F4804" s="79"/>
      <c r="G4804" s="80"/>
      <c r="H4804" s="79"/>
      <c r="I4804" s="148"/>
      <c r="J4804" s="148"/>
      <c r="K4804" s="81"/>
      <c r="L4804" s="81"/>
      <c r="M4804" s="82"/>
      <c r="N4804" s="82"/>
      <c r="O4804" s="170"/>
      <c r="P4804" s="170"/>
      <c r="Q4804" s="171">
        <f t="shared" si="524"/>
        <v>1</v>
      </c>
      <c r="R4804" s="28">
        <f t="shared" ref="R4804:R4867" si="526">K4804*N4804</f>
        <v>0</v>
      </c>
      <c r="S4804" s="77" t="b">
        <f t="shared" ref="S4804:S4867" si="527">IF(E4804="TERMINATING","TERMINATING",IF(K4804=0,IF(L4804&gt;0,"NEW"),L4804-K4804))</f>
        <v>0</v>
      </c>
      <c r="T4804" s="78" t="b">
        <f t="shared" ref="T4804:T4867" si="528">IF(E4804="TERMINATING","TERMINATING",IF(K4804=0,IF(L4804&gt;0,"NEW"),L4804/K4804-1))</f>
        <v>0</v>
      </c>
      <c r="U4804" s="28">
        <f t="shared" ref="U4804:U4867" si="529">IF(E4804="Terminating",N4804*K4804,N4804*L4804)</f>
        <v>0</v>
      </c>
      <c r="V4804" s="82"/>
      <c r="W4804" s="82"/>
      <c r="X4804" s="28">
        <f t="shared" ref="X4804:X4867" si="530">IF(E4804="Terminating",W4804*K4804,W4804*L4804)</f>
        <v>0</v>
      </c>
    </row>
    <row r="4805" spans="1:24" ht="13.5" customHeight="1">
      <c r="A4805" s="26" t="str">
        <f t="shared" si="525"/>
        <v>Test insurer</v>
      </c>
      <c r="B4805" s="79"/>
      <c r="C4805" s="79"/>
      <c r="D4805" s="27"/>
      <c r="E4805" s="79"/>
      <c r="F4805" s="79"/>
      <c r="G4805" s="80"/>
      <c r="H4805" s="79"/>
      <c r="I4805" s="148"/>
      <c r="J4805" s="148"/>
      <c r="K4805" s="81"/>
      <c r="L4805" s="81"/>
      <c r="M4805" s="82"/>
      <c r="N4805" s="82"/>
      <c r="O4805" s="170"/>
      <c r="P4805" s="170"/>
      <c r="Q4805" s="171">
        <f t="shared" ref="Q4805:Q4868" si="531">(P4805-O4805)+1</f>
        <v>1</v>
      </c>
      <c r="R4805" s="28">
        <f t="shared" si="526"/>
        <v>0</v>
      </c>
      <c r="S4805" s="77" t="b">
        <f t="shared" si="527"/>
        <v>0</v>
      </c>
      <c r="T4805" s="78" t="b">
        <f t="shared" si="528"/>
        <v>0</v>
      </c>
      <c r="U4805" s="28">
        <f t="shared" si="529"/>
        <v>0</v>
      </c>
      <c r="V4805" s="82"/>
      <c r="W4805" s="82"/>
      <c r="X4805" s="28">
        <f t="shared" si="530"/>
        <v>0</v>
      </c>
    </row>
    <row r="4806" spans="1:24" ht="13.5" customHeight="1">
      <c r="A4806" s="26" t="str">
        <f t="shared" si="525"/>
        <v>Test insurer</v>
      </c>
      <c r="B4806" s="79"/>
      <c r="C4806" s="79"/>
      <c r="D4806" s="27"/>
      <c r="E4806" s="79"/>
      <c r="F4806" s="79"/>
      <c r="G4806" s="80"/>
      <c r="H4806" s="79"/>
      <c r="I4806" s="148"/>
      <c r="J4806" s="148"/>
      <c r="K4806" s="81"/>
      <c r="L4806" s="81"/>
      <c r="M4806" s="82"/>
      <c r="N4806" s="82"/>
      <c r="O4806" s="170"/>
      <c r="P4806" s="170"/>
      <c r="Q4806" s="171">
        <f t="shared" si="531"/>
        <v>1</v>
      </c>
      <c r="R4806" s="28">
        <f t="shared" si="526"/>
        <v>0</v>
      </c>
      <c r="S4806" s="77" t="b">
        <f t="shared" si="527"/>
        <v>0</v>
      </c>
      <c r="T4806" s="78" t="b">
        <f t="shared" si="528"/>
        <v>0</v>
      </c>
      <c r="U4806" s="28">
        <f t="shared" si="529"/>
        <v>0</v>
      </c>
      <c r="V4806" s="82"/>
      <c r="W4806" s="82"/>
      <c r="X4806" s="28">
        <f t="shared" si="530"/>
        <v>0</v>
      </c>
    </row>
    <row r="4807" spans="1:24" ht="13.5" customHeight="1">
      <c r="A4807" s="26" t="str">
        <f t="shared" si="525"/>
        <v>Test insurer</v>
      </c>
      <c r="B4807" s="79"/>
      <c r="C4807" s="79"/>
      <c r="D4807" s="27"/>
      <c r="E4807" s="79"/>
      <c r="F4807" s="79"/>
      <c r="G4807" s="80"/>
      <c r="H4807" s="79"/>
      <c r="I4807" s="148"/>
      <c r="J4807" s="148"/>
      <c r="K4807" s="81"/>
      <c r="L4807" s="81"/>
      <c r="M4807" s="82"/>
      <c r="N4807" s="82"/>
      <c r="O4807" s="170"/>
      <c r="P4807" s="170"/>
      <c r="Q4807" s="171">
        <f t="shared" si="531"/>
        <v>1</v>
      </c>
      <c r="R4807" s="28">
        <f t="shared" si="526"/>
        <v>0</v>
      </c>
      <c r="S4807" s="77" t="b">
        <f t="shared" si="527"/>
        <v>0</v>
      </c>
      <c r="T4807" s="78" t="b">
        <f t="shared" si="528"/>
        <v>0</v>
      </c>
      <c r="U4807" s="28">
        <f t="shared" si="529"/>
        <v>0</v>
      </c>
      <c r="V4807" s="82"/>
      <c r="W4807" s="82"/>
      <c r="X4807" s="28">
        <f t="shared" si="530"/>
        <v>0</v>
      </c>
    </row>
    <row r="4808" spans="1:24" ht="13.5" customHeight="1">
      <c r="A4808" s="26" t="str">
        <f t="shared" si="525"/>
        <v>Test insurer</v>
      </c>
      <c r="B4808" s="79"/>
      <c r="C4808" s="79"/>
      <c r="D4808" s="27"/>
      <c r="E4808" s="79"/>
      <c r="F4808" s="79"/>
      <c r="G4808" s="80"/>
      <c r="H4808" s="79"/>
      <c r="I4808" s="148"/>
      <c r="J4808" s="148"/>
      <c r="K4808" s="81"/>
      <c r="L4808" s="81"/>
      <c r="M4808" s="82"/>
      <c r="N4808" s="82"/>
      <c r="O4808" s="170"/>
      <c r="P4808" s="170"/>
      <c r="Q4808" s="171">
        <f t="shared" si="531"/>
        <v>1</v>
      </c>
      <c r="R4808" s="28">
        <f t="shared" si="526"/>
        <v>0</v>
      </c>
      <c r="S4808" s="77" t="b">
        <f t="shared" si="527"/>
        <v>0</v>
      </c>
      <c r="T4808" s="78" t="b">
        <f t="shared" si="528"/>
        <v>0</v>
      </c>
      <c r="U4808" s="28">
        <f t="shared" si="529"/>
        <v>0</v>
      </c>
      <c r="V4808" s="82"/>
      <c r="W4808" s="82"/>
      <c r="X4808" s="28">
        <f t="shared" si="530"/>
        <v>0</v>
      </c>
    </row>
    <row r="4809" spans="1:24" ht="13.5" customHeight="1">
      <c r="A4809" s="26" t="str">
        <f t="shared" si="525"/>
        <v>Test insurer</v>
      </c>
      <c r="B4809" s="79"/>
      <c r="C4809" s="79"/>
      <c r="D4809" s="27"/>
      <c r="E4809" s="79"/>
      <c r="F4809" s="79"/>
      <c r="G4809" s="80"/>
      <c r="H4809" s="79"/>
      <c r="I4809" s="148"/>
      <c r="J4809" s="148"/>
      <c r="K4809" s="81"/>
      <c r="L4809" s="81"/>
      <c r="M4809" s="82"/>
      <c r="N4809" s="82"/>
      <c r="O4809" s="170"/>
      <c r="P4809" s="170"/>
      <c r="Q4809" s="171">
        <f t="shared" si="531"/>
        <v>1</v>
      </c>
      <c r="R4809" s="28">
        <f t="shared" si="526"/>
        <v>0</v>
      </c>
      <c r="S4809" s="77" t="b">
        <f t="shared" si="527"/>
        <v>0</v>
      </c>
      <c r="T4809" s="78" t="b">
        <f t="shared" si="528"/>
        <v>0</v>
      </c>
      <c r="U4809" s="28">
        <f t="shared" si="529"/>
        <v>0</v>
      </c>
      <c r="V4809" s="82"/>
      <c r="W4809" s="82"/>
      <c r="X4809" s="28">
        <f t="shared" si="530"/>
        <v>0</v>
      </c>
    </row>
    <row r="4810" spans="1:24" ht="13.5" customHeight="1">
      <c r="A4810" s="26" t="str">
        <f t="shared" si="525"/>
        <v>Test insurer</v>
      </c>
      <c r="B4810" s="79"/>
      <c r="C4810" s="79"/>
      <c r="D4810" s="27"/>
      <c r="E4810" s="79"/>
      <c r="F4810" s="79"/>
      <c r="G4810" s="80"/>
      <c r="H4810" s="79"/>
      <c r="I4810" s="148"/>
      <c r="J4810" s="148"/>
      <c r="K4810" s="81"/>
      <c r="L4810" s="81"/>
      <c r="M4810" s="82"/>
      <c r="N4810" s="82"/>
      <c r="O4810" s="170"/>
      <c r="P4810" s="170"/>
      <c r="Q4810" s="171">
        <f t="shared" si="531"/>
        <v>1</v>
      </c>
      <c r="R4810" s="28">
        <f t="shared" si="526"/>
        <v>0</v>
      </c>
      <c r="S4810" s="77" t="b">
        <f t="shared" si="527"/>
        <v>0</v>
      </c>
      <c r="T4810" s="78" t="b">
        <f t="shared" si="528"/>
        <v>0</v>
      </c>
      <c r="U4810" s="28">
        <f t="shared" si="529"/>
        <v>0</v>
      </c>
      <c r="V4810" s="82"/>
      <c r="W4810" s="82"/>
      <c r="X4810" s="28">
        <f t="shared" si="530"/>
        <v>0</v>
      </c>
    </row>
    <row r="4811" spans="1:24" ht="13.5" customHeight="1">
      <c r="A4811" s="26" t="str">
        <f t="shared" si="525"/>
        <v>Test insurer</v>
      </c>
      <c r="B4811" s="79"/>
      <c r="C4811" s="79"/>
      <c r="D4811" s="27"/>
      <c r="E4811" s="79"/>
      <c r="F4811" s="79"/>
      <c r="G4811" s="80"/>
      <c r="H4811" s="79"/>
      <c r="I4811" s="148"/>
      <c r="J4811" s="148"/>
      <c r="K4811" s="81"/>
      <c r="L4811" s="81"/>
      <c r="M4811" s="82"/>
      <c r="N4811" s="82"/>
      <c r="O4811" s="170"/>
      <c r="P4811" s="170"/>
      <c r="Q4811" s="171">
        <f t="shared" si="531"/>
        <v>1</v>
      </c>
      <c r="R4811" s="28">
        <f t="shared" si="526"/>
        <v>0</v>
      </c>
      <c r="S4811" s="77" t="b">
        <f t="shared" si="527"/>
        <v>0</v>
      </c>
      <c r="T4811" s="78" t="b">
        <f t="shared" si="528"/>
        <v>0</v>
      </c>
      <c r="U4811" s="28">
        <f t="shared" si="529"/>
        <v>0</v>
      </c>
      <c r="V4811" s="82"/>
      <c r="W4811" s="82"/>
      <c r="X4811" s="28">
        <f t="shared" si="530"/>
        <v>0</v>
      </c>
    </row>
    <row r="4812" spans="1:24" ht="13.5" customHeight="1">
      <c r="A4812" s="26" t="str">
        <f t="shared" si="525"/>
        <v>Test insurer</v>
      </c>
      <c r="B4812" s="79"/>
      <c r="C4812" s="79"/>
      <c r="D4812" s="27"/>
      <c r="E4812" s="79"/>
      <c r="F4812" s="79"/>
      <c r="G4812" s="80"/>
      <c r="H4812" s="79"/>
      <c r="I4812" s="148"/>
      <c r="J4812" s="148"/>
      <c r="K4812" s="81"/>
      <c r="L4812" s="81"/>
      <c r="M4812" s="82"/>
      <c r="N4812" s="82"/>
      <c r="O4812" s="170"/>
      <c r="P4812" s="170"/>
      <c r="Q4812" s="171">
        <f t="shared" si="531"/>
        <v>1</v>
      </c>
      <c r="R4812" s="28">
        <f t="shared" si="526"/>
        <v>0</v>
      </c>
      <c r="S4812" s="77" t="b">
        <f t="shared" si="527"/>
        <v>0</v>
      </c>
      <c r="T4812" s="78" t="b">
        <f t="shared" si="528"/>
        <v>0</v>
      </c>
      <c r="U4812" s="28">
        <f t="shared" si="529"/>
        <v>0</v>
      </c>
      <c r="V4812" s="82"/>
      <c r="W4812" s="82"/>
      <c r="X4812" s="28">
        <f t="shared" si="530"/>
        <v>0</v>
      </c>
    </row>
    <row r="4813" spans="1:24" ht="13.5" customHeight="1">
      <c r="A4813" s="26" t="str">
        <f t="shared" si="525"/>
        <v>Test insurer</v>
      </c>
      <c r="B4813" s="79"/>
      <c r="C4813" s="79"/>
      <c r="D4813" s="27"/>
      <c r="E4813" s="79"/>
      <c r="F4813" s="79"/>
      <c r="G4813" s="80"/>
      <c r="H4813" s="79"/>
      <c r="I4813" s="148"/>
      <c r="J4813" s="148"/>
      <c r="K4813" s="81"/>
      <c r="L4813" s="81"/>
      <c r="M4813" s="82"/>
      <c r="N4813" s="82"/>
      <c r="O4813" s="170"/>
      <c r="P4813" s="170"/>
      <c r="Q4813" s="171">
        <f t="shared" si="531"/>
        <v>1</v>
      </c>
      <c r="R4813" s="28">
        <f t="shared" si="526"/>
        <v>0</v>
      </c>
      <c r="S4813" s="77" t="b">
        <f t="shared" si="527"/>
        <v>0</v>
      </c>
      <c r="T4813" s="78" t="b">
        <f t="shared" si="528"/>
        <v>0</v>
      </c>
      <c r="U4813" s="28">
        <f t="shared" si="529"/>
        <v>0</v>
      </c>
      <c r="V4813" s="82"/>
      <c r="W4813" s="82"/>
      <c r="X4813" s="28">
        <f t="shared" si="530"/>
        <v>0</v>
      </c>
    </row>
    <row r="4814" spans="1:24" ht="13.5" customHeight="1">
      <c r="A4814" s="26" t="str">
        <f t="shared" si="525"/>
        <v>Test insurer</v>
      </c>
      <c r="B4814" s="79"/>
      <c r="C4814" s="79"/>
      <c r="D4814" s="27"/>
      <c r="E4814" s="79"/>
      <c r="F4814" s="79"/>
      <c r="G4814" s="80"/>
      <c r="H4814" s="79"/>
      <c r="I4814" s="148"/>
      <c r="J4814" s="148"/>
      <c r="K4814" s="81"/>
      <c r="L4814" s="81"/>
      <c r="M4814" s="82"/>
      <c r="N4814" s="82"/>
      <c r="O4814" s="170"/>
      <c r="P4814" s="170"/>
      <c r="Q4814" s="171">
        <f t="shared" si="531"/>
        <v>1</v>
      </c>
      <c r="R4814" s="28">
        <f t="shared" si="526"/>
        <v>0</v>
      </c>
      <c r="S4814" s="77" t="b">
        <f t="shared" si="527"/>
        <v>0</v>
      </c>
      <c r="T4814" s="78" t="b">
        <f t="shared" si="528"/>
        <v>0</v>
      </c>
      <c r="U4814" s="28">
        <f t="shared" si="529"/>
        <v>0</v>
      </c>
      <c r="V4814" s="82"/>
      <c r="W4814" s="82"/>
      <c r="X4814" s="28">
        <f t="shared" si="530"/>
        <v>0</v>
      </c>
    </row>
    <row r="4815" spans="1:24" ht="13.5" customHeight="1">
      <c r="A4815" s="26" t="str">
        <f t="shared" si="525"/>
        <v>Test insurer</v>
      </c>
      <c r="B4815" s="79"/>
      <c r="C4815" s="79"/>
      <c r="D4815" s="27"/>
      <c r="E4815" s="79"/>
      <c r="F4815" s="79"/>
      <c r="G4815" s="80"/>
      <c r="H4815" s="79"/>
      <c r="I4815" s="148"/>
      <c r="J4815" s="148"/>
      <c r="K4815" s="81"/>
      <c r="L4815" s="81"/>
      <c r="M4815" s="82"/>
      <c r="N4815" s="82"/>
      <c r="O4815" s="170"/>
      <c r="P4815" s="170"/>
      <c r="Q4815" s="171">
        <f t="shared" si="531"/>
        <v>1</v>
      </c>
      <c r="R4815" s="28">
        <f t="shared" si="526"/>
        <v>0</v>
      </c>
      <c r="S4815" s="77" t="b">
        <f t="shared" si="527"/>
        <v>0</v>
      </c>
      <c r="T4815" s="78" t="b">
        <f t="shared" si="528"/>
        <v>0</v>
      </c>
      <c r="U4815" s="28">
        <f t="shared" si="529"/>
        <v>0</v>
      </c>
      <c r="V4815" s="82"/>
      <c r="W4815" s="82"/>
      <c r="X4815" s="28">
        <f t="shared" si="530"/>
        <v>0</v>
      </c>
    </row>
    <row r="4816" spans="1:24" ht="13.5" customHeight="1">
      <c r="A4816" s="26" t="str">
        <f t="shared" si="525"/>
        <v>Test insurer</v>
      </c>
      <c r="B4816" s="79"/>
      <c r="C4816" s="79"/>
      <c r="D4816" s="27"/>
      <c r="E4816" s="79"/>
      <c r="F4816" s="79"/>
      <c r="G4816" s="80"/>
      <c r="H4816" s="79"/>
      <c r="I4816" s="148"/>
      <c r="J4816" s="148"/>
      <c r="K4816" s="81"/>
      <c r="L4816" s="81"/>
      <c r="M4816" s="82"/>
      <c r="N4816" s="82"/>
      <c r="O4816" s="170"/>
      <c r="P4816" s="170"/>
      <c r="Q4816" s="171">
        <f t="shared" si="531"/>
        <v>1</v>
      </c>
      <c r="R4816" s="28">
        <f t="shared" si="526"/>
        <v>0</v>
      </c>
      <c r="S4816" s="77" t="b">
        <f t="shared" si="527"/>
        <v>0</v>
      </c>
      <c r="T4816" s="78" t="b">
        <f t="shared" si="528"/>
        <v>0</v>
      </c>
      <c r="U4816" s="28">
        <f t="shared" si="529"/>
        <v>0</v>
      </c>
      <c r="V4816" s="82"/>
      <c r="W4816" s="82"/>
      <c r="X4816" s="28">
        <f t="shared" si="530"/>
        <v>0</v>
      </c>
    </row>
    <row r="4817" spans="1:24" ht="13.5" customHeight="1">
      <c r="A4817" s="26" t="str">
        <f t="shared" si="525"/>
        <v>Test insurer</v>
      </c>
      <c r="B4817" s="79"/>
      <c r="C4817" s="79"/>
      <c r="D4817" s="27"/>
      <c r="E4817" s="79"/>
      <c r="F4817" s="79"/>
      <c r="G4817" s="80"/>
      <c r="H4817" s="79"/>
      <c r="I4817" s="148"/>
      <c r="J4817" s="148"/>
      <c r="K4817" s="81"/>
      <c r="L4817" s="81"/>
      <c r="M4817" s="82"/>
      <c r="N4817" s="82"/>
      <c r="O4817" s="170"/>
      <c r="P4817" s="170"/>
      <c r="Q4817" s="171">
        <f t="shared" si="531"/>
        <v>1</v>
      </c>
      <c r="R4817" s="28">
        <f t="shared" si="526"/>
        <v>0</v>
      </c>
      <c r="S4817" s="77" t="b">
        <f t="shared" si="527"/>
        <v>0</v>
      </c>
      <c r="T4817" s="78" t="b">
        <f t="shared" si="528"/>
        <v>0</v>
      </c>
      <c r="U4817" s="28">
        <f t="shared" si="529"/>
        <v>0</v>
      </c>
      <c r="V4817" s="82"/>
      <c r="W4817" s="82"/>
      <c r="X4817" s="28">
        <f t="shared" si="530"/>
        <v>0</v>
      </c>
    </row>
    <row r="4818" spans="1:24" ht="13.5" customHeight="1">
      <c r="A4818" s="26" t="str">
        <f t="shared" si="525"/>
        <v>Test insurer</v>
      </c>
      <c r="B4818" s="79"/>
      <c r="C4818" s="79"/>
      <c r="D4818" s="27"/>
      <c r="E4818" s="79"/>
      <c r="F4818" s="79"/>
      <c r="G4818" s="80"/>
      <c r="H4818" s="79"/>
      <c r="I4818" s="148"/>
      <c r="J4818" s="148"/>
      <c r="K4818" s="81"/>
      <c r="L4818" s="81"/>
      <c r="M4818" s="82"/>
      <c r="N4818" s="82"/>
      <c r="O4818" s="170"/>
      <c r="P4818" s="170"/>
      <c r="Q4818" s="171">
        <f t="shared" si="531"/>
        <v>1</v>
      </c>
      <c r="R4818" s="28">
        <f t="shared" si="526"/>
        <v>0</v>
      </c>
      <c r="S4818" s="77" t="b">
        <f t="shared" si="527"/>
        <v>0</v>
      </c>
      <c r="T4818" s="78" t="b">
        <f t="shared" si="528"/>
        <v>0</v>
      </c>
      <c r="U4818" s="28">
        <f t="shared" si="529"/>
        <v>0</v>
      </c>
      <c r="V4818" s="82"/>
      <c r="W4818" s="82"/>
      <c r="X4818" s="28">
        <f t="shared" si="530"/>
        <v>0</v>
      </c>
    </row>
    <row r="4819" spans="1:24" ht="13.5" customHeight="1">
      <c r="A4819" s="26" t="str">
        <f t="shared" si="525"/>
        <v>Test insurer</v>
      </c>
      <c r="B4819" s="79"/>
      <c r="C4819" s="79"/>
      <c r="D4819" s="27"/>
      <c r="E4819" s="79"/>
      <c r="F4819" s="79"/>
      <c r="G4819" s="80"/>
      <c r="H4819" s="79"/>
      <c r="I4819" s="148"/>
      <c r="J4819" s="148"/>
      <c r="K4819" s="81"/>
      <c r="L4819" s="81"/>
      <c r="M4819" s="82"/>
      <c r="N4819" s="82"/>
      <c r="O4819" s="170"/>
      <c r="P4819" s="170"/>
      <c r="Q4819" s="171">
        <f t="shared" si="531"/>
        <v>1</v>
      </c>
      <c r="R4819" s="28">
        <f t="shared" si="526"/>
        <v>0</v>
      </c>
      <c r="S4819" s="77" t="b">
        <f t="shared" si="527"/>
        <v>0</v>
      </c>
      <c r="T4819" s="78" t="b">
        <f t="shared" si="528"/>
        <v>0</v>
      </c>
      <c r="U4819" s="28">
        <f t="shared" si="529"/>
        <v>0</v>
      </c>
      <c r="V4819" s="82"/>
      <c r="W4819" s="82"/>
      <c r="X4819" s="28">
        <f t="shared" si="530"/>
        <v>0</v>
      </c>
    </row>
    <row r="4820" spans="1:24" ht="13.5" customHeight="1">
      <c r="A4820" s="26" t="str">
        <f t="shared" si="525"/>
        <v>Test insurer</v>
      </c>
      <c r="B4820" s="79"/>
      <c r="C4820" s="79"/>
      <c r="D4820" s="27"/>
      <c r="E4820" s="79"/>
      <c r="F4820" s="79"/>
      <c r="G4820" s="80"/>
      <c r="H4820" s="79"/>
      <c r="I4820" s="148"/>
      <c r="J4820" s="148"/>
      <c r="K4820" s="81"/>
      <c r="L4820" s="81"/>
      <c r="M4820" s="82"/>
      <c r="N4820" s="82"/>
      <c r="O4820" s="170"/>
      <c r="P4820" s="170"/>
      <c r="Q4820" s="171">
        <f t="shared" si="531"/>
        <v>1</v>
      </c>
      <c r="R4820" s="28">
        <f t="shared" si="526"/>
        <v>0</v>
      </c>
      <c r="S4820" s="77" t="b">
        <f t="shared" si="527"/>
        <v>0</v>
      </c>
      <c r="T4820" s="78" t="b">
        <f t="shared" si="528"/>
        <v>0</v>
      </c>
      <c r="U4820" s="28">
        <f t="shared" si="529"/>
        <v>0</v>
      </c>
      <c r="V4820" s="82"/>
      <c r="W4820" s="82"/>
      <c r="X4820" s="28">
        <f t="shared" si="530"/>
        <v>0</v>
      </c>
    </row>
    <row r="4821" spans="1:24" ht="13.5" customHeight="1">
      <c r="A4821" s="26" t="str">
        <f t="shared" si="525"/>
        <v>Test insurer</v>
      </c>
      <c r="B4821" s="79"/>
      <c r="C4821" s="79"/>
      <c r="D4821" s="27"/>
      <c r="E4821" s="79"/>
      <c r="F4821" s="79"/>
      <c r="G4821" s="80"/>
      <c r="H4821" s="79"/>
      <c r="I4821" s="148"/>
      <c r="J4821" s="148"/>
      <c r="K4821" s="81"/>
      <c r="L4821" s="81"/>
      <c r="M4821" s="82"/>
      <c r="N4821" s="82"/>
      <c r="O4821" s="170"/>
      <c r="P4821" s="170"/>
      <c r="Q4821" s="171">
        <f t="shared" si="531"/>
        <v>1</v>
      </c>
      <c r="R4821" s="28">
        <f t="shared" si="526"/>
        <v>0</v>
      </c>
      <c r="S4821" s="77" t="b">
        <f t="shared" si="527"/>
        <v>0</v>
      </c>
      <c r="T4821" s="78" t="b">
        <f t="shared" si="528"/>
        <v>0</v>
      </c>
      <c r="U4821" s="28">
        <f t="shared" si="529"/>
        <v>0</v>
      </c>
      <c r="V4821" s="82"/>
      <c r="W4821" s="82"/>
      <c r="X4821" s="28">
        <f t="shared" si="530"/>
        <v>0</v>
      </c>
    </row>
    <row r="4822" spans="1:24" ht="13.5" customHeight="1">
      <c r="A4822" s="26" t="str">
        <f t="shared" si="525"/>
        <v>Test insurer</v>
      </c>
      <c r="B4822" s="79"/>
      <c r="C4822" s="79"/>
      <c r="D4822" s="27"/>
      <c r="E4822" s="79"/>
      <c r="F4822" s="79"/>
      <c r="G4822" s="80"/>
      <c r="H4822" s="79"/>
      <c r="I4822" s="148"/>
      <c r="J4822" s="148"/>
      <c r="K4822" s="81"/>
      <c r="L4822" s="81"/>
      <c r="M4822" s="82"/>
      <c r="N4822" s="82"/>
      <c r="O4822" s="170"/>
      <c r="P4822" s="170"/>
      <c r="Q4822" s="171">
        <f t="shared" si="531"/>
        <v>1</v>
      </c>
      <c r="R4822" s="28">
        <f t="shared" si="526"/>
        <v>0</v>
      </c>
      <c r="S4822" s="77" t="b">
        <f t="shared" si="527"/>
        <v>0</v>
      </c>
      <c r="T4822" s="78" t="b">
        <f t="shared" si="528"/>
        <v>0</v>
      </c>
      <c r="U4822" s="28">
        <f t="shared" si="529"/>
        <v>0</v>
      </c>
      <c r="V4822" s="82"/>
      <c r="W4822" s="82"/>
      <c r="X4822" s="28">
        <f t="shared" si="530"/>
        <v>0</v>
      </c>
    </row>
    <row r="4823" spans="1:24" ht="13.5" customHeight="1">
      <c r="A4823" s="26" t="str">
        <f t="shared" si="525"/>
        <v>Test insurer</v>
      </c>
      <c r="B4823" s="79"/>
      <c r="C4823" s="79"/>
      <c r="D4823" s="27"/>
      <c r="E4823" s="79"/>
      <c r="F4823" s="79"/>
      <c r="G4823" s="80"/>
      <c r="H4823" s="79"/>
      <c r="I4823" s="148"/>
      <c r="J4823" s="148"/>
      <c r="K4823" s="81"/>
      <c r="L4823" s="81"/>
      <c r="M4823" s="82"/>
      <c r="N4823" s="82"/>
      <c r="O4823" s="170"/>
      <c r="P4823" s="170"/>
      <c r="Q4823" s="171">
        <f t="shared" si="531"/>
        <v>1</v>
      </c>
      <c r="R4823" s="28">
        <f t="shared" si="526"/>
        <v>0</v>
      </c>
      <c r="S4823" s="77" t="b">
        <f t="shared" si="527"/>
        <v>0</v>
      </c>
      <c r="T4823" s="78" t="b">
        <f t="shared" si="528"/>
        <v>0</v>
      </c>
      <c r="U4823" s="28">
        <f t="shared" si="529"/>
        <v>0</v>
      </c>
      <c r="V4823" s="82"/>
      <c r="W4823" s="82"/>
      <c r="X4823" s="28">
        <f t="shared" si="530"/>
        <v>0</v>
      </c>
    </row>
    <row r="4824" spans="1:24" ht="13.5" customHeight="1">
      <c r="A4824" s="26" t="str">
        <f t="shared" si="525"/>
        <v>Test insurer</v>
      </c>
      <c r="B4824" s="79"/>
      <c r="C4824" s="79"/>
      <c r="D4824" s="27"/>
      <c r="E4824" s="79"/>
      <c r="F4824" s="79"/>
      <c r="G4824" s="80"/>
      <c r="H4824" s="79"/>
      <c r="I4824" s="148"/>
      <c r="J4824" s="148"/>
      <c r="K4824" s="81"/>
      <c r="L4824" s="81"/>
      <c r="M4824" s="82"/>
      <c r="N4824" s="82"/>
      <c r="O4824" s="170"/>
      <c r="P4824" s="170"/>
      <c r="Q4824" s="171">
        <f t="shared" si="531"/>
        <v>1</v>
      </c>
      <c r="R4824" s="28">
        <f t="shared" si="526"/>
        <v>0</v>
      </c>
      <c r="S4824" s="77" t="b">
        <f t="shared" si="527"/>
        <v>0</v>
      </c>
      <c r="T4824" s="78" t="b">
        <f t="shared" si="528"/>
        <v>0</v>
      </c>
      <c r="U4824" s="28">
        <f t="shared" si="529"/>
        <v>0</v>
      </c>
      <c r="V4824" s="82"/>
      <c r="W4824" s="82"/>
      <c r="X4824" s="28">
        <f t="shared" si="530"/>
        <v>0</v>
      </c>
    </row>
    <row r="4825" spans="1:24" ht="13.5" customHeight="1">
      <c r="A4825" s="26" t="str">
        <f t="shared" si="525"/>
        <v>Test insurer</v>
      </c>
      <c r="B4825" s="79"/>
      <c r="C4825" s="79"/>
      <c r="D4825" s="27"/>
      <c r="E4825" s="79"/>
      <c r="F4825" s="79"/>
      <c r="G4825" s="80"/>
      <c r="H4825" s="79"/>
      <c r="I4825" s="148"/>
      <c r="J4825" s="148"/>
      <c r="K4825" s="81"/>
      <c r="L4825" s="81"/>
      <c r="M4825" s="82"/>
      <c r="N4825" s="82"/>
      <c r="O4825" s="170"/>
      <c r="P4825" s="170"/>
      <c r="Q4825" s="171">
        <f t="shared" si="531"/>
        <v>1</v>
      </c>
      <c r="R4825" s="28">
        <f t="shared" si="526"/>
        <v>0</v>
      </c>
      <c r="S4825" s="77" t="b">
        <f t="shared" si="527"/>
        <v>0</v>
      </c>
      <c r="T4825" s="78" t="b">
        <f t="shared" si="528"/>
        <v>0</v>
      </c>
      <c r="U4825" s="28">
        <f t="shared" si="529"/>
        <v>0</v>
      </c>
      <c r="V4825" s="82"/>
      <c r="W4825" s="82"/>
      <c r="X4825" s="28">
        <f t="shared" si="530"/>
        <v>0</v>
      </c>
    </row>
    <row r="4826" spans="1:24" ht="13.5" customHeight="1">
      <c r="A4826" s="26" t="str">
        <f t="shared" si="525"/>
        <v>Test insurer</v>
      </c>
      <c r="B4826" s="79"/>
      <c r="C4826" s="79"/>
      <c r="D4826" s="27"/>
      <c r="E4826" s="79"/>
      <c r="F4826" s="79"/>
      <c r="G4826" s="80"/>
      <c r="H4826" s="79"/>
      <c r="I4826" s="148"/>
      <c r="J4826" s="148"/>
      <c r="K4826" s="81"/>
      <c r="L4826" s="81"/>
      <c r="M4826" s="82"/>
      <c r="N4826" s="82"/>
      <c r="O4826" s="170"/>
      <c r="P4826" s="170"/>
      <c r="Q4826" s="171">
        <f t="shared" si="531"/>
        <v>1</v>
      </c>
      <c r="R4826" s="28">
        <f t="shared" si="526"/>
        <v>0</v>
      </c>
      <c r="S4826" s="77" t="b">
        <f t="shared" si="527"/>
        <v>0</v>
      </c>
      <c r="T4826" s="78" t="b">
        <f t="shared" si="528"/>
        <v>0</v>
      </c>
      <c r="U4826" s="28">
        <f t="shared" si="529"/>
        <v>0</v>
      </c>
      <c r="V4826" s="82"/>
      <c r="W4826" s="82"/>
      <c r="X4826" s="28">
        <f t="shared" si="530"/>
        <v>0</v>
      </c>
    </row>
    <row r="4827" spans="1:24" ht="13.5" customHeight="1">
      <c r="A4827" s="26" t="str">
        <f t="shared" si="525"/>
        <v>Test insurer</v>
      </c>
      <c r="B4827" s="79"/>
      <c r="C4827" s="79"/>
      <c r="D4827" s="27"/>
      <c r="E4827" s="79"/>
      <c r="F4827" s="79"/>
      <c r="G4827" s="80"/>
      <c r="H4827" s="79"/>
      <c r="I4827" s="148"/>
      <c r="J4827" s="148"/>
      <c r="K4827" s="81"/>
      <c r="L4827" s="81"/>
      <c r="M4827" s="82"/>
      <c r="N4827" s="82"/>
      <c r="O4827" s="170"/>
      <c r="P4827" s="170"/>
      <c r="Q4827" s="171">
        <f t="shared" si="531"/>
        <v>1</v>
      </c>
      <c r="R4827" s="28">
        <f t="shared" si="526"/>
        <v>0</v>
      </c>
      <c r="S4827" s="77" t="b">
        <f t="shared" si="527"/>
        <v>0</v>
      </c>
      <c r="T4827" s="78" t="b">
        <f t="shared" si="528"/>
        <v>0</v>
      </c>
      <c r="U4827" s="28">
        <f t="shared" si="529"/>
        <v>0</v>
      </c>
      <c r="V4827" s="82"/>
      <c r="W4827" s="82"/>
      <c r="X4827" s="28">
        <f t="shared" si="530"/>
        <v>0</v>
      </c>
    </row>
    <row r="4828" spans="1:24" ht="13.5" customHeight="1">
      <c r="A4828" s="26" t="str">
        <f t="shared" si="525"/>
        <v>Test insurer</v>
      </c>
      <c r="B4828" s="79"/>
      <c r="C4828" s="79"/>
      <c r="D4828" s="27"/>
      <c r="E4828" s="79"/>
      <c r="F4828" s="79"/>
      <c r="G4828" s="80"/>
      <c r="H4828" s="79"/>
      <c r="I4828" s="148"/>
      <c r="J4828" s="148"/>
      <c r="K4828" s="81"/>
      <c r="L4828" s="81"/>
      <c r="M4828" s="82"/>
      <c r="N4828" s="82"/>
      <c r="O4828" s="170"/>
      <c r="P4828" s="170"/>
      <c r="Q4828" s="171">
        <f t="shared" si="531"/>
        <v>1</v>
      </c>
      <c r="R4828" s="28">
        <f t="shared" si="526"/>
        <v>0</v>
      </c>
      <c r="S4828" s="77" t="b">
        <f t="shared" si="527"/>
        <v>0</v>
      </c>
      <c r="T4828" s="78" t="b">
        <f t="shared" si="528"/>
        <v>0</v>
      </c>
      <c r="U4828" s="28">
        <f t="shared" si="529"/>
        <v>0</v>
      </c>
      <c r="V4828" s="82"/>
      <c r="W4828" s="82"/>
      <c r="X4828" s="28">
        <f t="shared" si="530"/>
        <v>0</v>
      </c>
    </row>
    <row r="4829" spans="1:24" ht="13.5" customHeight="1">
      <c r="A4829" s="26" t="str">
        <f t="shared" si="525"/>
        <v>Test insurer</v>
      </c>
      <c r="B4829" s="79"/>
      <c r="C4829" s="79"/>
      <c r="D4829" s="27"/>
      <c r="E4829" s="79"/>
      <c r="F4829" s="79"/>
      <c r="G4829" s="80"/>
      <c r="H4829" s="79"/>
      <c r="I4829" s="148"/>
      <c r="J4829" s="148"/>
      <c r="K4829" s="81"/>
      <c r="L4829" s="81"/>
      <c r="M4829" s="82"/>
      <c r="N4829" s="82"/>
      <c r="O4829" s="170"/>
      <c r="P4829" s="170"/>
      <c r="Q4829" s="171">
        <f t="shared" si="531"/>
        <v>1</v>
      </c>
      <c r="R4829" s="28">
        <f t="shared" si="526"/>
        <v>0</v>
      </c>
      <c r="S4829" s="77" t="b">
        <f t="shared" si="527"/>
        <v>0</v>
      </c>
      <c r="T4829" s="78" t="b">
        <f t="shared" si="528"/>
        <v>0</v>
      </c>
      <c r="U4829" s="28">
        <f t="shared" si="529"/>
        <v>0</v>
      </c>
      <c r="V4829" s="82"/>
      <c r="W4829" s="82"/>
      <c r="X4829" s="28">
        <f t="shared" si="530"/>
        <v>0</v>
      </c>
    </row>
    <row r="4830" spans="1:24" ht="13.5" customHeight="1">
      <c r="A4830" s="26" t="str">
        <f t="shared" si="525"/>
        <v>Test insurer</v>
      </c>
      <c r="B4830" s="79"/>
      <c r="C4830" s="79"/>
      <c r="D4830" s="27"/>
      <c r="E4830" s="79"/>
      <c r="F4830" s="79"/>
      <c r="G4830" s="80"/>
      <c r="H4830" s="79"/>
      <c r="I4830" s="148"/>
      <c r="J4830" s="148"/>
      <c r="K4830" s="81"/>
      <c r="L4830" s="81"/>
      <c r="M4830" s="82"/>
      <c r="N4830" s="82"/>
      <c r="O4830" s="170"/>
      <c r="P4830" s="170"/>
      <c r="Q4830" s="171">
        <f t="shared" si="531"/>
        <v>1</v>
      </c>
      <c r="R4830" s="28">
        <f t="shared" si="526"/>
        <v>0</v>
      </c>
      <c r="S4830" s="77" t="b">
        <f t="shared" si="527"/>
        <v>0</v>
      </c>
      <c r="T4830" s="78" t="b">
        <f t="shared" si="528"/>
        <v>0</v>
      </c>
      <c r="U4830" s="28">
        <f t="shared" si="529"/>
        <v>0</v>
      </c>
      <c r="V4830" s="82"/>
      <c r="W4830" s="82"/>
      <c r="X4830" s="28">
        <f t="shared" si="530"/>
        <v>0</v>
      </c>
    </row>
    <row r="4831" spans="1:24" ht="13.5" customHeight="1">
      <c r="A4831" s="26" t="str">
        <f t="shared" si="525"/>
        <v>Test insurer</v>
      </c>
      <c r="B4831" s="79"/>
      <c r="C4831" s="79"/>
      <c r="D4831" s="27"/>
      <c r="E4831" s="79"/>
      <c r="F4831" s="79"/>
      <c r="G4831" s="80"/>
      <c r="H4831" s="79"/>
      <c r="I4831" s="148"/>
      <c r="J4831" s="148"/>
      <c r="K4831" s="81"/>
      <c r="L4831" s="81"/>
      <c r="M4831" s="82"/>
      <c r="N4831" s="82"/>
      <c r="O4831" s="170"/>
      <c r="P4831" s="170"/>
      <c r="Q4831" s="171">
        <f t="shared" si="531"/>
        <v>1</v>
      </c>
      <c r="R4831" s="28">
        <f t="shared" si="526"/>
        <v>0</v>
      </c>
      <c r="S4831" s="77" t="b">
        <f t="shared" si="527"/>
        <v>0</v>
      </c>
      <c r="T4831" s="78" t="b">
        <f t="shared" si="528"/>
        <v>0</v>
      </c>
      <c r="U4831" s="28">
        <f t="shared" si="529"/>
        <v>0</v>
      </c>
      <c r="V4831" s="82"/>
      <c r="W4831" s="82"/>
      <c r="X4831" s="28">
        <f t="shared" si="530"/>
        <v>0</v>
      </c>
    </row>
    <row r="4832" spans="1:24" ht="13.5" customHeight="1">
      <c r="A4832" s="26" t="str">
        <f t="shared" si="525"/>
        <v>Test insurer</v>
      </c>
      <c r="B4832" s="79"/>
      <c r="C4832" s="79"/>
      <c r="D4832" s="27"/>
      <c r="E4832" s="79"/>
      <c r="F4832" s="79"/>
      <c r="G4832" s="80"/>
      <c r="H4832" s="79"/>
      <c r="I4832" s="148"/>
      <c r="J4832" s="148"/>
      <c r="K4832" s="81"/>
      <c r="L4832" s="81"/>
      <c r="M4832" s="82"/>
      <c r="N4832" s="82"/>
      <c r="O4832" s="170"/>
      <c r="P4832" s="170"/>
      <c r="Q4832" s="171">
        <f t="shared" si="531"/>
        <v>1</v>
      </c>
      <c r="R4832" s="28">
        <f t="shared" si="526"/>
        <v>0</v>
      </c>
      <c r="S4832" s="77" t="b">
        <f t="shared" si="527"/>
        <v>0</v>
      </c>
      <c r="T4832" s="78" t="b">
        <f t="shared" si="528"/>
        <v>0</v>
      </c>
      <c r="U4832" s="28">
        <f t="shared" si="529"/>
        <v>0</v>
      </c>
      <c r="V4832" s="82"/>
      <c r="W4832" s="82"/>
      <c r="X4832" s="28">
        <f t="shared" si="530"/>
        <v>0</v>
      </c>
    </row>
    <row r="4833" spans="1:24" ht="13.5" customHeight="1">
      <c r="A4833" s="26" t="str">
        <f t="shared" si="525"/>
        <v>Test insurer</v>
      </c>
      <c r="B4833" s="79"/>
      <c r="C4833" s="79"/>
      <c r="D4833" s="27"/>
      <c r="E4833" s="79"/>
      <c r="F4833" s="79"/>
      <c r="G4833" s="80"/>
      <c r="H4833" s="79"/>
      <c r="I4833" s="148"/>
      <c r="J4833" s="148"/>
      <c r="K4833" s="81"/>
      <c r="L4833" s="81"/>
      <c r="M4833" s="82"/>
      <c r="N4833" s="82"/>
      <c r="O4833" s="170"/>
      <c r="P4833" s="170"/>
      <c r="Q4833" s="171">
        <f t="shared" si="531"/>
        <v>1</v>
      </c>
      <c r="R4833" s="28">
        <f t="shared" si="526"/>
        <v>0</v>
      </c>
      <c r="S4833" s="77" t="b">
        <f t="shared" si="527"/>
        <v>0</v>
      </c>
      <c r="T4833" s="78" t="b">
        <f t="shared" si="528"/>
        <v>0</v>
      </c>
      <c r="U4833" s="28">
        <f t="shared" si="529"/>
        <v>0</v>
      </c>
      <c r="V4833" s="82"/>
      <c r="W4833" s="82"/>
      <c r="X4833" s="28">
        <f t="shared" si="530"/>
        <v>0</v>
      </c>
    </row>
    <row r="4834" spans="1:24" ht="13.5" customHeight="1">
      <c r="A4834" s="26" t="str">
        <f t="shared" si="525"/>
        <v>Test insurer</v>
      </c>
      <c r="B4834" s="79"/>
      <c r="C4834" s="79"/>
      <c r="D4834" s="27"/>
      <c r="E4834" s="79"/>
      <c r="F4834" s="79"/>
      <c r="G4834" s="80"/>
      <c r="H4834" s="79"/>
      <c r="I4834" s="148"/>
      <c r="J4834" s="148"/>
      <c r="K4834" s="81"/>
      <c r="L4834" s="81"/>
      <c r="M4834" s="82"/>
      <c r="N4834" s="82"/>
      <c r="O4834" s="170"/>
      <c r="P4834" s="170"/>
      <c r="Q4834" s="171">
        <f t="shared" si="531"/>
        <v>1</v>
      </c>
      <c r="R4834" s="28">
        <f t="shared" si="526"/>
        <v>0</v>
      </c>
      <c r="S4834" s="77" t="b">
        <f t="shared" si="527"/>
        <v>0</v>
      </c>
      <c r="T4834" s="78" t="b">
        <f t="shared" si="528"/>
        <v>0</v>
      </c>
      <c r="U4834" s="28">
        <f t="shared" si="529"/>
        <v>0</v>
      </c>
      <c r="V4834" s="82"/>
      <c r="W4834" s="82"/>
      <c r="X4834" s="28">
        <f t="shared" si="530"/>
        <v>0</v>
      </c>
    </row>
    <row r="4835" spans="1:24" ht="13.5" customHeight="1">
      <c r="A4835" s="26" t="str">
        <f t="shared" si="525"/>
        <v>Test insurer</v>
      </c>
      <c r="B4835" s="79"/>
      <c r="C4835" s="79"/>
      <c r="D4835" s="27"/>
      <c r="E4835" s="79"/>
      <c r="F4835" s="79"/>
      <c r="G4835" s="80"/>
      <c r="H4835" s="79"/>
      <c r="I4835" s="148"/>
      <c r="J4835" s="148"/>
      <c r="K4835" s="81"/>
      <c r="L4835" s="81"/>
      <c r="M4835" s="82"/>
      <c r="N4835" s="82"/>
      <c r="O4835" s="170"/>
      <c r="P4835" s="170"/>
      <c r="Q4835" s="171">
        <f t="shared" si="531"/>
        <v>1</v>
      </c>
      <c r="R4835" s="28">
        <f t="shared" si="526"/>
        <v>0</v>
      </c>
      <c r="S4835" s="77" t="b">
        <f t="shared" si="527"/>
        <v>0</v>
      </c>
      <c r="T4835" s="78" t="b">
        <f t="shared" si="528"/>
        <v>0</v>
      </c>
      <c r="U4835" s="28">
        <f t="shared" si="529"/>
        <v>0</v>
      </c>
      <c r="V4835" s="82"/>
      <c r="W4835" s="82"/>
      <c r="X4835" s="28">
        <f t="shared" si="530"/>
        <v>0</v>
      </c>
    </row>
    <row r="4836" spans="1:24" ht="13.5" customHeight="1">
      <c r="A4836" s="26" t="str">
        <f t="shared" si="525"/>
        <v>Test insurer</v>
      </c>
      <c r="B4836" s="79"/>
      <c r="C4836" s="79"/>
      <c r="D4836" s="27"/>
      <c r="E4836" s="79"/>
      <c r="F4836" s="79"/>
      <c r="G4836" s="80"/>
      <c r="H4836" s="79"/>
      <c r="I4836" s="148"/>
      <c r="J4836" s="148"/>
      <c r="K4836" s="81"/>
      <c r="L4836" s="81"/>
      <c r="M4836" s="82"/>
      <c r="N4836" s="82"/>
      <c r="O4836" s="170"/>
      <c r="P4836" s="170"/>
      <c r="Q4836" s="171">
        <f t="shared" si="531"/>
        <v>1</v>
      </c>
      <c r="R4836" s="28">
        <f t="shared" si="526"/>
        <v>0</v>
      </c>
      <c r="S4836" s="77" t="b">
        <f t="shared" si="527"/>
        <v>0</v>
      </c>
      <c r="T4836" s="78" t="b">
        <f t="shared" si="528"/>
        <v>0</v>
      </c>
      <c r="U4836" s="28">
        <f t="shared" si="529"/>
        <v>0</v>
      </c>
      <c r="V4836" s="82"/>
      <c r="W4836" s="82"/>
      <c r="X4836" s="28">
        <f t="shared" si="530"/>
        <v>0</v>
      </c>
    </row>
    <row r="4837" spans="1:24" ht="13.5" customHeight="1">
      <c r="A4837" s="26" t="str">
        <f t="shared" si="525"/>
        <v>Test insurer</v>
      </c>
      <c r="B4837" s="79"/>
      <c r="C4837" s="79"/>
      <c r="D4837" s="27"/>
      <c r="E4837" s="79"/>
      <c r="F4837" s="79"/>
      <c r="G4837" s="80"/>
      <c r="H4837" s="79"/>
      <c r="I4837" s="148"/>
      <c r="J4837" s="148"/>
      <c r="K4837" s="81"/>
      <c r="L4837" s="81"/>
      <c r="M4837" s="82"/>
      <c r="N4837" s="82"/>
      <c r="O4837" s="170"/>
      <c r="P4837" s="170"/>
      <c r="Q4837" s="171">
        <f t="shared" si="531"/>
        <v>1</v>
      </c>
      <c r="R4837" s="28">
        <f t="shared" si="526"/>
        <v>0</v>
      </c>
      <c r="S4837" s="77" t="b">
        <f t="shared" si="527"/>
        <v>0</v>
      </c>
      <c r="T4837" s="78" t="b">
        <f t="shared" si="528"/>
        <v>0</v>
      </c>
      <c r="U4837" s="28">
        <f t="shared" si="529"/>
        <v>0</v>
      </c>
      <c r="V4837" s="82"/>
      <c r="W4837" s="82"/>
      <c r="X4837" s="28">
        <f t="shared" si="530"/>
        <v>0</v>
      </c>
    </row>
    <row r="4838" spans="1:24" ht="13.5" customHeight="1">
      <c r="A4838" s="26" t="str">
        <f t="shared" si="525"/>
        <v>Test insurer</v>
      </c>
      <c r="B4838" s="79"/>
      <c r="C4838" s="79"/>
      <c r="D4838" s="27"/>
      <c r="E4838" s="79"/>
      <c r="F4838" s="79"/>
      <c r="G4838" s="80"/>
      <c r="H4838" s="79"/>
      <c r="I4838" s="148"/>
      <c r="J4838" s="148"/>
      <c r="K4838" s="81"/>
      <c r="L4838" s="81"/>
      <c r="M4838" s="82"/>
      <c r="N4838" s="82"/>
      <c r="O4838" s="170"/>
      <c r="P4838" s="170"/>
      <c r="Q4838" s="171">
        <f t="shared" si="531"/>
        <v>1</v>
      </c>
      <c r="R4838" s="28">
        <f t="shared" si="526"/>
        <v>0</v>
      </c>
      <c r="S4838" s="77" t="b">
        <f t="shared" si="527"/>
        <v>0</v>
      </c>
      <c r="T4838" s="78" t="b">
        <f t="shared" si="528"/>
        <v>0</v>
      </c>
      <c r="U4838" s="28">
        <f t="shared" si="529"/>
        <v>0</v>
      </c>
      <c r="V4838" s="82"/>
      <c r="W4838" s="82"/>
      <c r="X4838" s="28">
        <f t="shared" si="530"/>
        <v>0</v>
      </c>
    </row>
    <row r="4839" spans="1:24" ht="13.5" customHeight="1">
      <c r="A4839" s="26" t="str">
        <f t="shared" si="525"/>
        <v>Test insurer</v>
      </c>
      <c r="B4839" s="79"/>
      <c r="C4839" s="79"/>
      <c r="D4839" s="27"/>
      <c r="E4839" s="79"/>
      <c r="F4839" s="79"/>
      <c r="G4839" s="80"/>
      <c r="H4839" s="79"/>
      <c r="I4839" s="148"/>
      <c r="J4839" s="148"/>
      <c r="K4839" s="81"/>
      <c r="L4839" s="81"/>
      <c r="M4839" s="82"/>
      <c r="N4839" s="82"/>
      <c r="O4839" s="170"/>
      <c r="P4839" s="170"/>
      <c r="Q4839" s="171">
        <f t="shared" si="531"/>
        <v>1</v>
      </c>
      <c r="R4839" s="28">
        <f t="shared" si="526"/>
        <v>0</v>
      </c>
      <c r="S4839" s="77" t="b">
        <f t="shared" si="527"/>
        <v>0</v>
      </c>
      <c r="T4839" s="78" t="b">
        <f t="shared" si="528"/>
        <v>0</v>
      </c>
      <c r="U4839" s="28">
        <f t="shared" si="529"/>
        <v>0</v>
      </c>
      <c r="V4839" s="82"/>
      <c r="W4839" s="82"/>
      <c r="X4839" s="28">
        <f t="shared" si="530"/>
        <v>0</v>
      </c>
    </row>
    <row r="4840" spans="1:24" ht="13.5" customHeight="1">
      <c r="A4840" s="26" t="str">
        <f t="shared" si="525"/>
        <v>Test insurer</v>
      </c>
      <c r="B4840" s="79"/>
      <c r="C4840" s="79"/>
      <c r="D4840" s="27"/>
      <c r="E4840" s="79"/>
      <c r="F4840" s="79"/>
      <c r="G4840" s="80"/>
      <c r="H4840" s="79"/>
      <c r="I4840" s="148"/>
      <c r="J4840" s="148"/>
      <c r="K4840" s="81"/>
      <c r="L4840" s="81"/>
      <c r="M4840" s="82"/>
      <c r="N4840" s="82"/>
      <c r="O4840" s="170"/>
      <c r="P4840" s="170"/>
      <c r="Q4840" s="171">
        <f t="shared" si="531"/>
        <v>1</v>
      </c>
      <c r="R4840" s="28">
        <f t="shared" si="526"/>
        <v>0</v>
      </c>
      <c r="S4840" s="77" t="b">
        <f t="shared" si="527"/>
        <v>0</v>
      </c>
      <c r="T4840" s="78" t="b">
        <f t="shared" si="528"/>
        <v>0</v>
      </c>
      <c r="U4840" s="28">
        <f t="shared" si="529"/>
        <v>0</v>
      </c>
      <c r="V4840" s="82"/>
      <c r="W4840" s="82"/>
      <c r="X4840" s="28">
        <f t="shared" si="530"/>
        <v>0</v>
      </c>
    </row>
    <row r="4841" spans="1:24" ht="13.5" customHeight="1">
      <c r="A4841" s="26" t="str">
        <f t="shared" si="525"/>
        <v>Test insurer</v>
      </c>
      <c r="B4841" s="79"/>
      <c r="C4841" s="79"/>
      <c r="D4841" s="27"/>
      <c r="E4841" s="79"/>
      <c r="F4841" s="79"/>
      <c r="G4841" s="80"/>
      <c r="H4841" s="79"/>
      <c r="I4841" s="148"/>
      <c r="J4841" s="148"/>
      <c r="K4841" s="81"/>
      <c r="L4841" s="81"/>
      <c r="M4841" s="82"/>
      <c r="N4841" s="82"/>
      <c r="O4841" s="170"/>
      <c r="P4841" s="170"/>
      <c r="Q4841" s="171">
        <f t="shared" si="531"/>
        <v>1</v>
      </c>
      <c r="R4841" s="28">
        <f t="shared" si="526"/>
        <v>0</v>
      </c>
      <c r="S4841" s="77" t="b">
        <f t="shared" si="527"/>
        <v>0</v>
      </c>
      <c r="T4841" s="78" t="b">
        <f t="shared" si="528"/>
        <v>0</v>
      </c>
      <c r="U4841" s="28">
        <f t="shared" si="529"/>
        <v>0</v>
      </c>
      <c r="V4841" s="82"/>
      <c r="W4841" s="82"/>
      <c r="X4841" s="28">
        <f t="shared" si="530"/>
        <v>0</v>
      </c>
    </row>
    <row r="4842" spans="1:24" ht="13.5" customHeight="1">
      <c r="A4842" s="26" t="str">
        <f t="shared" si="525"/>
        <v>Test insurer</v>
      </c>
      <c r="B4842" s="79"/>
      <c r="C4842" s="79"/>
      <c r="D4842" s="27"/>
      <c r="E4842" s="79"/>
      <c r="F4842" s="79"/>
      <c r="G4842" s="80"/>
      <c r="H4842" s="79"/>
      <c r="I4842" s="148"/>
      <c r="J4842" s="148"/>
      <c r="K4842" s="81"/>
      <c r="L4842" s="81"/>
      <c r="M4842" s="82"/>
      <c r="N4842" s="82"/>
      <c r="O4842" s="170"/>
      <c r="P4842" s="170"/>
      <c r="Q4842" s="171">
        <f t="shared" si="531"/>
        <v>1</v>
      </c>
      <c r="R4842" s="28">
        <f t="shared" si="526"/>
        <v>0</v>
      </c>
      <c r="S4842" s="77" t="b">
        <f t="shared" si="527"/>
        <v>0</v>
      </c>
      <c r="T4842" s="78" t="b">
        <f t="shared" si="528"/>
        <v>0</v>
      </c>
      <c r="U4842" s="28">
        <f t="shared" si="529"/>
        <v>0</v>
      </c>
      <c r="V4842" s="82"/>
      <c r="W4842" s="82"/>
      <c r="X4842" s="28">
        <f t="shared" si="530"/>
        <v>0</v>
      </c>
    </row>
    <row r="4843" spans="1:24" ht="13.5" customHeight="1">
      <c r="A4843" s="26" t="str">
        <f t="shared" si="525"/>
        <v>Test insurer</v>
      </c>
      <c r="B4843" s="79"/>
      <c r="C4843" s="79"/>
      <c r="D4843" s="27"/>
      <c r="E4843" s="79"/>
      <c r="F4843" s="79"/>
      <c r="G4843" s="80"/>
      <c r="H4843" s="79"/>
      <c r="I4843" s="148"/>
      <c r="J4843" s="148"/>
      <c r="K4843" s="81"/>
      <c r="L4843" s="81"/>
      <c r="M4843" s="82"/>
      <c r="N4843" s="82"/>
      <c r="O4843" s="170"/>
      <c r="P4843" s="170"/>
      <c r="Q4843" s="171">
        <f t="shared" si="531"/>
        <v>1</v>
      </c>
      <c r="R4843" s="28">
        <f t="shared" si="526"/>
        <v>0</v>
      </c>
      <c r="S4843" s="77" t="b">
        <f t="shared" si="527"/>
        <v>0</v>
      </c>
      <c r="T4843" s="78" t="b">
        <f t="shared" si="528"/>
        <v>0</v>
      </c>
      <c r="U4843" s="28">
        <f t="shared" si="529"/>
        <v>0</v>
      </c>
      <c r="V4843" s="82"/>
      <c r="W4843" s="82"/>
      <c r="X4843" s="28">
        <f t="shared" si="530"/>
        <v>0</v>
      </c>
    </row>
    <row r="4844" spans="1:24" ht="13.5" customHeight="1">
      <c r="A4844" s="26" t="str">
        <f t="shared" si="525"/>
        <v>Test insurer</v>
      </c>
      <c r="B4844" s="79"/>
      <c r="C4844" s="79"/>
      <c r="D4844" s="27"/>
      <c r="E4844" s="79"/>
      <c r="F4844" s="79"/>
      <c r="G4844" s="80"/>
      <c r="H4844" s="79"/>
      <c r="I4844" s="148"/>
      <c r="J4844" s="148"/>
      <c r="K4844" s="81"/>
      <c r="L4844" s="81"/>
      <c r="M4844" s="82"/>
      <c r="N4844" s="82"/>
      <c r="O4844" s="170"/>
      <c r="P4844" s="170"/>
      <c r="Q4844" s="171">
        <f t="shared" si="531"/>
        <v>1</v>
      </c>
      <c r="R4844" s="28">
        <f t="shared" si="526"/>
        <v>0</v>
      </c>
      <c r="S4844" s="77" t="b">
        <f t="shared" si="527"/>
        <v>0</v>
      </c>
      <c r="T4844" s="78" t="b">
        <f t="shared" si="528"/>
        <v>0</v>
      </c>
      <c r="U4844" s="28">
        <f t="shared" si="529"/>
        <v>0</v>
      </c>
      <c r="V4844" s="82"/>
      <c r="W4844" s="82"/>
      <c r="X4844" s="28">
        <f t="shared" si="530"/>
        <v>0</v>
      </c>
    </row>
    <row r="4845" spans="1:24" ht="13.5" customHeight="1">
      <c r="A4845" s="26" t="str">
        <f t="shared" si="525"/>
        <v>Test insurer</v>
      </c>
      <c r="B4845" s="79"/>
      <c r="C4845" s="79"/>
      <c r="D4845" s="27"/>
      <c r="E4845" s="79"/>
      <c r="F4845" s="79"/>
      <c r="G4845" s="80"/>
      <c r="H4845" s="79"/>
      <c r="I4845" s="148"/>
      <c r="J4845" s="148"/>
      <c r="K4845" s="81"/>
      <c r="L4845" s="81"/>
      <c r="M4845" s="82"/>
      <c r="N4845" s="82"/>
      <c r="O4845" s="170"/>
      <c r="P4845" s="170"/>
      <c r="Q4845" s="171">
        <f t="shared" si="531"/>
        <v>1</v>
      </c>
      <c r="R4845" s="28">
        <f t="shared" si="526"/>
        <v>0</v>
      </c>
      <c r="S4845" s="77" t="b">
        <f t="shared" si="527"/>
        <v>0</v>
      </c>
      <c r="T4845" s="78" t="b">
        <f t="shared" si="528"/>
        <v>0</v>
      </c>
      <c r="U4845" s="28">
        <f t="shared" si="529"/>
        <v>0</v>
      </c>
      <c r="V4845" s="82"/>
      <c r="W4845" s="82"/>
      <c r="X4845" s="28">
        <f t="shared" si="530"/>
        <v>0</v>
      </c>
    </row>
    <row r="4846" spans="1:24" ht="13.5" customHeight="1">
      <c r="A4846" s="26" t="str">
        <f t="shared" si="525"/>
        <v>Test insurer</v>
      </c>
      <c r="B4846" s="79"/>
      <c r="C4846" s="79"/>
      <c r="D4846" s="27"/>
      <c r="E4846" s="79"/>
      <c r="F4846" s="79"/>
      <c r="G4846" s="80"/>
      <c r="H4846" s="79"/>
      <c r="I4846" s="148"/>
      <c r="J4846" s="148"/>
      <c r="K4846" s="81"/>
      <c r="L4846" s="81"/>
      <c r="M4846" s="82"/>
      <c r="N4846" s="82"/>
      <c r="O4846" s="170"/>
      <c r="P4846" s="170"/>
      <c r="Q4846" s="171">
        <f t="shared" si="531"/>
        <v>1</v>
      </c>
      <c r="R4846" s="28">
        <f t="shared" si="526"/>
        <v>0</v>
      </c>
      <c r="S4846" s="77" t="b">
        <f t="shared" si="527"/>
        <v>0</v>
      </c>
      <c r="T4846" s="78" t="b">
        <f t="shared" si="528"/>
        <v>0</v>
      </c>
      <c r="U4846" s="28">
        <f t="shared" si="529"/>
        <v>0</v>
      </c>
      <c r="V4846" s="82"/>
      <c r="W4846" s="82"/>
      <c r="X4846" s="28">
        <f t="shared" si="530"/>
        <v>0</v>
      </c>
    </row>
    <row r="4847" spans="1:24" ht="13.5" customHeight="1">
      <c r="A4847" s="26" t="str">
        <f t="shared" si="525"/>
        <v>Test insurer</v>
      </c>
      <c r="B4847" s="79"/>
      <c r="C4847" s="79"/>
      <c r="D4847" s="27"/>
      <c r="E4847" s="79"/>
      <c r="F4847" s="79"/>
      <c r="G4847" s="80"/>
      <c r="H4847" s="79"/>
      <c r="I4847" s="148"/>
      <c r="J4847" s="148"/>
      <c r="K4847" s="81"/>
      <c r="L4847" s="81"/>
      <c r="M4847" s="82"/>
      <c r="N4847" s="82"/>
      <c r="O4847" s="170"/>
      <c r="P4847" s="170"/>
      <c r="Q4847" s="171">
        <f t="shared" si="531"/>
        <v>1</v>
      </c>
      <c r="R4847" s="28">
        <f t="shared" si="526"/>
        <v>0</v>
      </c>
      <c r="S4847" s="77" t="b">
        <f t="shared" si="527"/>
        <v>0</v>
      </c>
      <c r="T4847" s="78" t="b">
        <f t="shared" si="528"/>
        <v>0</v>
      </c>
      <c r="U4847" s="28">
        <f t="shared" si="529"/>
        <v>0</v>
      </c>
      <c r="V4847" s="82"/>
      <c r="W4847" s="82"/>
      <c r="X4847" s="28">
        <f t="shared" si="530"/>
        <v>0</v>
      </c>
    </row>
    <row r="4848" spans="1:24" ht="13.5" customHeight="1">
      <c r="A4848" s="26" t="str">
        <f t="shared" si="525"/>
        <v>Test insurer</v>
      </c>
      <c r="B4848" s="79"/>
      <c r="C4848" s="79"/>
      <c r="D4848" s="27"/>
      <c r="E4848" s="79"/>
      <c r="F4848" s="79"/>
      <c r="G4848" s="80"/>
      <c r="H4848" s="79"/>
      <c r="I4848" s="148"/>
      <c r="J4848" s="148"/>
      <c r="K4848" s="81"/>
      <c r="L4848" s="81"/>
      <c r="M4848" s="82"/>
      <c r="N4848" s="82"/>
      <c r="O4848" s="170"/>
      <c r="P4848" s="170"/>
      <c r="Q4848" s="171">
        <f t="shared" si="531"/>
        <v>1</v>
      </c>
      <c r="R4848" s="28">
        <f t="shared" si="526"/>
        <v>0</v>
      </c>
      <c r="S4848" s="77" t="b">
        <f t="shared" si="527"/>
        <v>0</v>
      </c>
      <c r="T4848" s="78" t="b">
        <f t="shared" si="528"/>
        <v>0</v>
      </c>
      <c r="U4848" s="28">
        <f t="shared" si="529"/>
        <v>0</v>
      </c>
      <c r="V4848" s="82"/>
      <c r="W4848" s="82"/>
      <c r="X4848" s="28">
        <f t="shared" si="530"/>
        <v>0</v>
      </c>
    </row>
    <row r="4849" spans="1:24" ht="13.5" customHeight="1">
      <c r="A4849" s="26" t="str">
        <f t="shared" si="525"/>
        <v>Test insurer</v>
      </c>
      <c r="B4849" s="79"/>
      <c r="C4849" s="79"/>
      <c r="D4849" s="27"/>
      <c r="E4849" s="79"/>
      <c r="F4849" s="79"/>
      <c r="G4849" s="80"/>
      <c r="H4849" s="79"/>
      <c r="I4849" s="148"/>
      <c r="J4849" s="148"/>
      <c r="K4849" s="81"/>
      <c r="L4849" s="81"/>
      <c r="M4849" s="82"/>
      <c r="N4849" s="82"/>
      <c r="O4849" s="170"/>
      <c r="P4849" s="170"/>
      <c r="Q4849" s="171">
        <f t="shared" si="531"/>
        <v>1</v>
      </c>
      <c r="R4849" s="28">
        <f t="shared" si="526"/>
        <v>0</v>
      </c>
      <c r="S4849" s="77" t="b">
        <f t="shared" si="527"/>
        <v>0</v>
      </c>
      <c r="T4849" s="78" t="b">
        <f t="shared" si="528"/>
        <v>0</v>
      </c>
      <c r="U4849" s="28">
        <f t="shared" si="529"/>
        <v>0</v>
      </c>
      <c r="V4849" s="82"/>
      <c r="W4849" s="82"/>
      <c r="X4849" s="28">
        <f t="shared" si="530"/>
        <v>0</v>
      </c>
    </row>
    <row r="4850" spans="1:24" ht="13.5" customHeight="1">
      <c r="A4850" s="26" t="str">
        <f t="shared" si="525"/>
        <v>Test insurer</v>
      </c>
      <c r="B4850" s="79"/>
      <c r="C4850" s="79"/>
      <c r="D4850" s="27"/>
      <c r="E4850" s="79"/>
      <c r="F4850" s="79"/>
      <c r="G4850" s="80"/>
      <c r="H4850" s="79"/>
      <c r="I4850" s="148"/>
      <c r="J4850" s="148"/>
      <c r="K4850" s="81"/>
      <c r="L4850" s="81"/>
      <c r="M4850" s="82"/>
      <c r="N4850" s="82"/>
      <c r="O4850" s="170"/>
      <c r="P4850" s="170"/>
      <c r="Q4850" s="171">
        <f t="shared" si="531"/>
        <v>1</v>
      </c>
      <c r="R4850" s="28">
        <f t="shared" si="526"/>
        <v>0</v>
      </c>
      <c r="S4850" s="77" t="b">
        <f t="shared" si="527"/>
        <v>0</v>
      </c>
      <c r="T4850" s="78" t="b">
        <f t="shared" si="528"/>
        <v>0</v>
      </c>
      <c r="U4850" s="28">
        <f t="shared" si="529"/>
        <v>0</v>
      </c>
      <c r="V4850" s="82"/>
      <c r="W4850" s="82"/>
      <c r="X4850" s="28">
        <f t="shared" si="530"/>
        <v>0</v>
      </c>
    </row>
    <row r="4851" spans="1:24" ht="13.5" customHeight="1">
      <c r="A4851" s="26" t="str">
        <f t="shared" si="525"/>
        <v>Test insurer</v>
      </c>
      <c r="B4851" s="79"/>
      <c r="C4851" s="79"/>
      <c r="D4851" s="27"/>
      <c r="E4851" s="79"/>
      <c r="F4851" s="79"/>
      <c r="G4851" s="80"/>
      <c r="H4851" s="79"/>
      <c r="I4851" s="148"/>
      <c r="J4851" s="148"/>
      <c r="K4851" s="81"/>
      <c r="L4851" s="81"/>
      <c r="M4851" s="82"/>
      <c r="N4851" s="82"/>
      <c r="O4851" s="170"/>
      <c r="P4851" s="170"/>
      <c r="Q4851" s="171">
        <f t="shared" si="531"/>
        <v>1</v>
      </c>
      <c r="R4851" s="28">
        <f t="shared" si="526"/>
        <v>0</v>
      </c>
      <c r="S4851" s="77" t="b">
        <f t="shared" si="527"/>
        <v>0</v>
      </c>
      <c r="T4851" s="78" t="b">
        <f t="shared" si="528"/>
        <v>0</v>
      </c>
      <c r="U4851" s="28">
        <f t="shared" si="529"/>
        <v>0</v>
      </c>
      <c r="V4851" s="82"/>
      <c r="W4851" s="82"/>
      <c r="X4851" s="28">
        <f t="shared" si="530"/>
        <v>0</v>
      </c>
    </row>
    <row r="4852" spans="1:24" ht="13.5" customHeight="1">
      <c r="A4852" s="26" t="str">
        <f t="shared" si="525"/>
        <v>Test insurer</v>
      </c>
      <c r="B4852" s="79"/>
      <c r="C4852" s="79"/>
      <c r="D4852" s="27"/>
      <c r="E4852" s="79"/>
      <c r="F4852" s="79"/>
      <c r="G4852" s="80"/>
      <c r="H4852" s="79"/>
      <c r="I4852" s="148"/>
      <c r="J4852" s="148"/>
      <c r="K4852" s="81"/>
      <c r="L4852" s="81"/>
      <c r="M4852" s="82"/>
      <c r="N4852" s="82"/>
      <c r="O4852" s="170"/>
      <c r="P4852" s="170"/>
      <c r="Q4852" s="171">
        <f t="shared" si="531"/>
        <v>1</v>
      </c>
      <c r="R4852" s="28">
        <f t="shared" si="526"/>
        <v>0</v>
      </c>
      <c r="S4852" s="77" t="b">
        <f t="shared" si="527"/>
        <v>0</v>
      </c>
      <c r="T4852" s="78" t="b">
        <f t="shared" si="528"/>
        <v>0</v>
      </c>
      <c r="U4852" s="28">
        <f t="shared" si="529"/>
        <v>0</v>
      </c>
      <c r="V4852" s="82"/>
      <c r="W4852" s="82"/>
      <c r="X4852" s="28">
        <f t="shared" si="530"/>
        <v>0</v>
      </c>
    </row>
    <row r="4853" spans="1:24" ht="13.5" customHeight="1">
      <c r="A4853" s="26" t="str">
        <f t="shared" si="525"/>
        <v>Test insurer</v>
      </c>
      <c r="B4853" s="79"/>
      <c r="C4853" s="79"/>
      <c r="D4853" s="27"/>
      <c r="E4853" s="79"/>
      <c r="F4853" s="79"/>
      <c r="G4853" s="80"/>
      <c r="H4853" s="79"/>
      <c r="I4853" s="148"/>
      <c r="J4853" s="148"/>
      <c r="K4853" s="81"/>
      <c r="L4853" s="81"/>
      <c r="M4853" s="82"/>
      <c r="N4853" s="82"/>
      <c r="O4853" s="170"/>
      <c r="P4853" s="170"/>
      <c r="Q4853" s="171">
        <f t="shared" si="531"/>
        <v>1</v>
      </c>
      <c r="R4853" s="28">
        <f t="shared" si="526"/>
        <v>0</v>
      </c>
      <c r="S4853" s="77" t="b">
        <f t="shared" si="527"/>
        <v>0</v>
      </c>
      <c r="T4853" s="78" t="b">
        <f t="shared" si="528"/>
        <v>0</v>
      </c>
      <c r="U4853" s="28">
        <f t="shared" si="529"/>
        <v>0</v>
      </c>
      <c r="V4853" s="82"/>
      <c r="W4853" s="82"/>
      <c r="X4853" s="28">
        <f t="shared" si="530"/>
        <v>0</v>
      </c>
    </row>
    <row r="4854" spans="1:24" ht="13.5" customHeight="1">
      <c r="A4854" s="26" t="str">
        <f t="shared" si="525"/>
        <v>Test insurer</v>
      </c>
      <c r="B4854" s="79"/>
      <c r="C4854" s="79"/>
      <c r="D4854" s="27"/>
      <c r="E4854" s="79"/>
      <c r="F4854" s="79"/>
      <c r="G4854" s="80"/>
      <c r="H4854" s="79"/>
      <c r="I4854" s="148"/>
      <c r="J4854" s="148"/>
      <c r="K4854" s="81"/>
      <c r="L4854" s="81"/>
      <c r="M4854" s="82"/>
      <c r="N4854" s="82"/>
      <c r="O4854" s="170"/>
      <c r="P4854" s="170"/>
      <c r="Q4854" s="171">
        <f t="shared" si="531"/>
        <v>1</v>
      </c>
      <c r="R4854" s="28">
        <f t="shared" si="526"/>
        <v>0</v>
      </c>
      <c r="S4854" s="77" t="b">
        <f t="shared" si="527"/>
        <v>0</v>
      </c>
      <c r="T4854" s="78" t="b">
        <f t="shared" si="528"/>
        <v>0</v>
      </c>
      <c r="U4854" s="28">
        <f t="shared" si="529"/>
        <v>0</v>
      </c>
      <c r="V4854" s="82"/>
      <c r="W4854" s="82"/>
      <c r="X4854" s="28">
        <f t="shared" si="530"/>
        <v>0</v>
      </c>
    </row>
    <row r="4855" spans="1:24" ht="13.5" customHeight="1">
      <c r="A4855" s="26" t="str">
        <f t="shared" si="525"/>
        <v>Test insurer</v>
      </c>
      <c r="B4855" s="79"/>
      <c r="C4855" s="79"/>
      <c r="D4855" s="27"/>
      <c r="E4855" s="79"/>
      <c r="F4855" s="79"/>
      <c r="G4855" s="80"/>
      <c r="H4855" s="79"/>
      <c r="I4855" s="148"/>
      <c r="J4855" s="148"/>
      <c r="K4855" s="81"/>
      <c r="L4855" s="81"/>
      <c r="M4855" s="82"/>
      <c r="N4855" s="82"/>
      <c r="O4855" s="170"/>
      <c r="P4855" s="170"/>
      <c r="Q4855" s="171">
        <f t="shared" si="531"/>
        <v>1</v>
      </c>
      <c r="R4855" s="28">
        <f t="shared" si="526"/>
        <v>0</v>
      </c>
      <c r="S4855" s="77" t="b">
        <f t="shared" si="527"/>
        <v>0</v>
      </c>
      <c r="T4855" s="78" t="b">
        <f t="shared" si="528"/>
        <v>0</v>
      </c>
      <c r="U4855" s="28">
        <f t="shared" si="529"/>
        <v>0</v>
      </c>
      <c r="V4855" s="82"/>
      <c r="W4855" s="82"/>
      <c r="X4855" s="28">
        <f t="shared" si="530"/>
        <v>0</v>
      </c>
    </row>
    <row r="4856" spans="1:24" ht="13.5" customHeight="1">
      <c r="A4856" s="26" t="str">
        <f t="shared" si="525"/>
        <v>Test insurer</v>
      </c>
      <c r="B4856" s="79"/>
      <c r="C4856" s="79"/>
      <c r="D4856" s="27"/>
      <c r="E4856" s="79"/>
      <c r="F4856" s="79"/>
      <c r="G4856" s="80"/>
      <c r="H4856" s="79"/>
      <c r="I4856" s="148"/>
      <c r="J4856" s="148"/>
      <c r="K4856" s="81"/>
      <c r="L4856" s="81"/>
      <c r="M4856" s="82"/>
      <c r="N4856" s="82"/>
      <c r="O4856" s="170"/>
      <c r="P4856" s="170"/>
      <c r="Q4856" s="171">
        <f t="shared" si="531"/>
        <v>1</v>
      </c>
      <c r="R4856" s="28">
        <f t="shared" si="526"/>
        <v>0</v>
      </c>
      <c r="S4856" s="77" t="b">
        <f t="shared" si="527"/>
        <v>0</v>
      </c>
      <c r="T4856" s="78" t="b">
        <f t="shared" si="528"/>
        <v>0</v>
      </c>
      <c r="U4856" s="28">
        <f t="shared" si="529"/>
        <v>0</v>
      </c>
      <c r="V4856" s="82"/>
      <c r="W4856" s="82"/>
      <c r="X4856" s="28">
        <f t="shared" si="530"/>
        <v>0</v>
      </c>
    </row>
    <row r="4857" spans="1:24" ht="13.5" customHeight="1">
      <c r="A4857" s="26" t="str">
        <f t="shared" si="525"/>
        <v>Test insurer</v>
      </c>
      <c r="B4857" s="79"/>
      <c r="C4857" s="79"/>
      <c r="D4857" s="27"/>
      <c r="E4857" s="79"/>
      <c r="F4857" s="79"/>
      <c r="G4857" s="80"/>
      <c r="H4857" s="79"/>
      <c r="I4857" s="148"/>
      <c r="J4857" s="148"/>
      <c r="K4857" s="81"/>
      <c r="L4857" s="81"/>
      <c r="M4857" s="82"/>
      <c r="N4857" s="82"/>
      <c r="O4857" s="170"/>
      <c r="P4857" s="170"/>
      <c r="Q4857" s="171">
        <f t="shared" si="531"/>
        <v>1</v>
      </c>
      <c r="R4857" s="28">
        <f t="shared" si="526"/>
        <v>0</v>
      </c>
      <c r="S4857" s="77" t="b">
        <f t="shared" si="527"/>
        <v>0</v>
      </c>
      <c r="T4857" s="78" t="b">
        <f t="shared" si="528"/>
        <v>0</v>
      </c>
      <c r="U4857" s="28">
        <f t="shared" si="529"/>
        <v>0</v>
      </c>
      <c r="V4857" s="82"/>
      <c r="W4857" s="82"/>
      <c r="X4857" s="28">
        <f t="shared" si="530"/>
        <v>0</v>
      </c>
    </row>
    <row r="4858" spans="1:24" ht="13.5" customHeight="1">
      <c r="A4858" s="26" t="str">
        <f t="shared" si="525"/>
        <v>Test insurer</v>
      </c>
      <c r="B4858" s="79"/>
      <c r="C4858" s="79"/>
      <c r="D4858" s="27"/>
      <c r="E4858" s="79"/>
      <c r="F4858" s="79"/>
      <c r="G4858" s="80"/>
      <c r="H4858" s="79"/>
      <c r="I4858" s="148"/>
      <c r="J4858" s="148"/>
      <c r="K4858" s="81"/>
      <c r="L4858" s="81"/>
      <c r="M4858" s="82"/>
      <c r="N4858" s="82"/>
      <c r="O4858" s="170"/>
      <c r="P4858" s="170"/>
      <c r="Q4858" s="171">
        <f t="shared" si="531"/>
        <v>1</v>
      </c>
      <c r="R4858" s="28">
        <f t="shared" si="526"/>
        <v>0</v>
      </c>
      <c r="S4858" s="77" t="b">
        <f t="shared" si="527"/>
        <v>0</v>
      </c>
      <c r="T4858" s="78" t="b">
        <f t="shared" si="528"/>
        <v>0</v>
      </c>
      <c r="U4858" s="28">
        <f t="shared" si="529"/>
        <v>0</v>
      </c>
      <c r="V4858" s="82"/>
      <c r="W4858" s="82"/>
      <c r="X4858" s="28">
        <f t="shared" si="530"/>
        <v>0</v>
      </c>
    </row>
    <row r="4859" spans="1:24" ht="13.5" customHeight="1">
      <c r="A4859" s="26" t="str">
        <f t="shared" si="525"/>
        <v>Test insurer</v>
      </c>
      <c r="B4859" s="79"/>
      <c r="C4859" s="79"/>
      <c r="D4859" s="27"/>
      <c r="E4859" s="79"/>
      <c r="F4859" s="79"/>
      <c r="G4859" s="80"/>
      <c r="H4859" s="79"/>
      <c r="I4859" s="148"/>
      <c r="J4859" s="148"/>
      <c r="K4859" s="81"/>
      <c r="L4859" s="81"/>
      <c r="M4859" s="82"/>
      <c r="N4859" s="82"/>
      <c r="O4859" s="170"/>
      <c r="P4859" s="170"/>
      <c r="Q4859" s="171">
        <f t="shared" si="531"/>
        <v>1</v>
      </c>
      <c r="R4859" s="28">
        <f t="shared" si="526"/>
        <v>0</v>
      </c>
      <c r="S4859" s="77" t="b">
        <f t="shared" si="527"/>
        <v>0</v>
      </c>
      <c r="T4859" s="78" t="b">
        <f t="shared" si="528"/>
        <v>0</v>
      </c>
      <c r="U4859" s="28">
        <f t="shared" si="529"/>
        <v>0</v>
      </c>
      <c r="V4859" s="82"/>
      <c r="W4859" s="82"/>
      <c r="X4859" s="28">
        <f t="shared" si="530"/>
        <v>0</v>
      </c>
    </row>
    <row r="4860" spans="1:24" ht="13.5" customHeight="1">
      <c r="A4860" s="26" t="str">
        <f t="shared" si="525"/>
        <v>Test insurer</v>
      </c>
      <c r="B4860" s="79"/>
      <c r="C4860" s="79"/>
      <c r="D4860" s="27"/>
      <c r="E4860" s="79"/>
      <c r="F4860" s="79"/>
      <c r="G4860" s="80"/>
      <c r="H4860" s="79"/>
      <c r="I4860" s="148"/>
      <c r="J4860" s="148"/>
      <c r="K4860" s="81"/>
      <c r="L4860" s="81"/>
      <c r="M4860" s="82"/>
      <c r="N4860" s="82"/>
      <c r="O4860" s="170"/>
      <c r="P4860" s="170"/>
      <c r="Q4860" s="171">
        <f t="shared" si="531"/>
        <v>1</v>
      </c>
      <c r="R4860" s="28">
        <f t="shared" si="526"/>
        <v>0</v>
      </c>
      <c r="S4860" s="77" t="b">
        <f t="shared" si="527"/>
        <v>0</v>
      </c>
      <c r="T4860" s="78" t="b">
        <f t="shared" si="528"/>
        <v>0</v>
      </c>
      <c r="U4860" s="28">
        <f t="shared" si="529"/>
        <v>0</v>
      </c>
      <c r="V4860" s="82"/>
      <c r="W4860" s="82"/>
      <c r="X4860" s="28">
        <f t="shared" si="530"/>
        <v>0</v>
      </c>
    </row>
    <row r="4861" spans="1:24" ht="13.5" customHeight="1">
      <c r="A4861" s="26" t="str">
        <f t="shared" si="525"/>
        <v>Test insurer</v>
      </c>
      <c r="B4861" s="79"/>
      <c r="C4861" s="79"/>
      <c r="D4861" s="27"/>
      <c r="E4861" s="79"/>
      <c r="F4861" s="79"/>
      <c r="G4861" s="80"/>
      <c r="H4861" s="79"/>
      <c r="I4861" s="148"/>
      <c r="J4861" s="148"/>
      <c r="K4861" s="81"/>
      <c r="L4861" s="81"/>
      <c r="M4861" s="82"/>
      <c r="N4861" s="82"/>
      <c r="O4861" s="170"/>
      <c r="P4861" s="170"/>
      <c r="Q4861" s="171">
        <f t="shared" si="531"/>
        <v>1</v>
      </c>
      <c r="R4861" s="28">
        <f t="shared" si="526"/>
        <v>0</v>
      </c>
      <c r="S4861" s="77" t="b">
        <f t="shared" si="527"/>
        <v>0</v>
      </c>
      <c r="T4861" s="78" t="b">
        <f t="shared" si="528"/>
        <v>0</v>
      </c>
      <c r="U4861" s="28">
        <f t="shared" si="529"/>
        <v>0</v>
      </c>
      <c r="V4861" s="82"/>
      <c r="W4861" s="82"/>
      <c r="X4861" s="28">
        <f t="shared" si="530"/>
        <v>0</v>
      </c>
    </row>
    <row r="4862" spans="1:24" ht="13.5" customHeight="1">
      <c r="A4862" s="26" t="str">
        <f t="shared" si="525"/>
        <v>Test insurer</v>
      </c>
      <c r="B4862" s="79"/>
      <c r="C4862" s="79"/>
      <c r="D4862" s="27"/>
      <c r="E4862" s="79"/>
      <c r="F4862" s="79"/>
      <c r="G4862" s="80"/>
      <c r="H4862" s="79"/>
      <c r="I4862" s="148"/>
      <c r="J4862" s="148"/>
      <c r="K4862" s="81"/>
      <c r="L4862" s="81"/>
      <c r="M4862" s="82"/>
      <c r="N4862" s="82"/>
      <c r="O4862" s="170"/>
      <c r="P4862" s="170"/>
      <c r="Q4862" s="171">
        <f t="shared" si="531"/>
        <v>1</v>
      </c>
      <c r="R4862" s="28">
        <f t="shared" si="526"/>
        <v>0</v>
      </c>
      <c r="S4862" s="77" t="b">
        <f t="shared" si="527"/>
        <v>0</v>
      </c>
      <c r="T4862" s="78" t="b">
        <f t="shared" si="528"/>
        <v>0</v>
      </c>
      <c r="U4862" s="28">
        <f t="shared" si="529"/>
        <v>0</v>
      </c>
      <c r="V4862" s="82"/>
      <c r="W4862" s="82"/>
      <c r="X4862" s="28">
        <f t="shared" si="530"/>
        <v>0</v>
      </c>
    </row>
    <row r="4863" spans="1:24" ht="13.5" customHeight="1">
      <c r="A4863" s="26" t="str">
        <f t="shared" si="525"/>
        <v>Test insurer</v>
      </c>
      <c r="B4863" s="79"/>
      <c r="C4863" s="79"/>
      <c r="D4863" s="27"/>
      <c r="E4863" s="79"/>
      <c r="F4863" s="79"/>
      <c r="G4863" s="80"/>
      <c r="H4863" s="79"/>
      <c r="I4863" s="148"/>
      <c r="J4863" s="148"/>
      <c r="K4863" s="81"/>
      <c r="L4863" s="81"/>
      <c r="M4863" s="82"/>
      <c r="N4863" s="82"/>
      <c r="O4863" s="170"/>
      <c r="P4863" s="170"/>
      <c r="Q4863" s="171">
        <f t="shared" si="531"/>
        <v>1</v>
      </c>
      <c r="R4863" s="28">
        <f t="shared" si="526"/>
        <v>0</v>
      </c>
      <c r="S4863" s="77" t="b">
        <f t="shared" si="527"/>
        <v>0</v>
      </c>
      <c r="T4863" s="78" t="b">
        <f t="shared" si="528"/>
        <v>0</v>
      </c>
      <c r="U4863" s="28">
        <f t="shared" si="529"/>
        <v>0</v>
      </c>
      <c r="V4863" s="82"/>
      <c r="W4863" s="82"/>
      <c r="X4863" s="28">
        <f t="shared" si="530"/>
        <v>0</v>
      </c>
    </row>
    <row r="4864" spans="1:24" ht="13.5" customHeight="1">
      <c r="A4864" s="26" t="str">
        <f t="shared" si="525"/>
        <v>Test insurer</v>
      </c>
      <c r="B4864" s="79"/>
      <c r="C4864" s="79"/>
      <c r="D4864" s="27"/>
      <c r="E4864" s="79"/>
      <c r="F4864" s="79"/>
      <c r="G4864" s="80"/>
      <c r="H4864" s="79"/>
      <c r="I4864" s="148"/>
      <c r="J4864" s="148"/>
      <c r="K4864" s="81"/>
      <c r="L4864" s="81"/>
      <c r="M4864" s="82"/>
      <c r="N4864" s="82"/>
      <c r="O4864" s="170"/>
      <c r="P4864" s="170"/>
      <c r="Q4864" s="171">
        <f t="shared" si="531"/>
        <v>1</v>
      </c>
      <c r="R4864" s="28">
        <f t="shared" si="526"/>
        <v>0</v>
      </c>
      <c r="S4864" s="77" t="b">
        <f t="shared" si="527"/>
        <v>0</v>
      </c>
      <c r="T4864" s="78" t="b">
        <f t="shared" si="528"/>
        <v>0</v>
      </c>
      <c r="U4864" s="28">
        <f t="shared" si="529"/>
        <v>0</v>
      </c>
      <c r="V4864" s="82"/>
      <c r="W4864" s="82"/>
      <c r="X4864" s="28">
        <f t="shared" si="530"/>
        <v>0</v>
      </c>
    </row>
    <row r="4865" spans="1:24" ht="13.5" customHeight="1">
      <c r="A4865" s="26" t="str">
        <f t="shared" si="525"/>
        <v>Test insurer</v>
      </c>
      <c r="B4865" s="79"/>
      <c r="C4865" s="79"/>
      <c r="D4865" s="27"/>
      <c r="E4865" s="79"/>
      <c r="F4865" s="79"/>
      <c r="G4865" s="80"/>
      <c r="H4865" s="79"/>
      <c r="I4865" s="148"/>
      <c r="J4865" s="148"/>
      <c r="K4865" s="81"/>
      <c r="L4865" s="81"/>
      <c r="M4865" s="82"/>
      <c r="N4865" s="82"/>
      <c r="O4865" s="170"/>
      <c r="P4865" s="170"/>
      <c r="Q4865" s="171">
        <f t="shared" si="531"/>
        <v>1</v>
      </c>
      <c r="R4865" s="28">
        <f t="shared" si="526"/>
        <v>0</v>
      </c>
      <c r="S4865" s="77" t="b">
        <f t="shared" si="527"/>
        <v>0</v>
      </c>
      <c r="T4865" s="78" t="b">
        <f t="shared" si="528"/>
        <v>0</v>
      </c>
      <c r="U4865" s="28">
        <f t="shared" si="529"/>
        <v>0</v>
      </c>
      <c r="V4865" s="82"/>
      <c r="W4865" s="82"/>
      <c r="X4865" s="28">
        <f t="shared" si="530"/>
        <v>0</v>
      </c>
    </row>
    <row r="4866" spans="1:24" ht="13.5" customHeight="1">
      <c r="A4866" s="26" t="str">
        <f t="shared" si="525"/>
        <v>Test insurer</v>
      </c>
      <c r="B4866" s="79"/>
      <c r="C4866" s="79"/>
      <c r="D4866" s="27"/>
      <c r="E4866" s="79"/>
      <c r="F4866" s="79"/>
      <c r="G4866" s="80"/>
      <c r="H4866" s="79"/>
      <c r="I4866" s="148"/>
      <c r="J4866" s="148"/>
      <c r="K4866" s="81"/>
      <c r="L4866" s="81"/>
      <c r="M4866" s="82"/>
      <c r="N4866" s="82"/>
      <c r="O4866" s="170"/>
      <c r="P4866" s="170"/>
      <c r="Q4866" s="171">
        <f t="shared" si="531"/>
        <v>1</v>
      </c>
      <c r="R4866" s="28">
        <f t="shared" si="526"/>
        <v>0</v>
      </c>
      <c r="S4866" s="77" t="b">
        <f t="shared" si="527"/>
        <v>0</v>
      </c>
      <c r="T4866" s="78" t="b">
        <f t="shared" si="528"/>
        <v>0</v>
      </c>
      <c r="U4866" s="28">
        <f t="shared" si="529"/>
        <v>0</v>
      </c>
      <c r="V4866" s="82"/>
      <c r="W4866" s="82"/>
      <c r="X4866" s="28">
        <f t="shared" si="530"/>
        <v>0</v>
      </c>
    </row>
    <row r="4867" spans="1:24" ht="13.5" customHeight="1">
      <c r="A4867" s="26" t="str">
        <f t="shared" si="525"/>
        <v>Test insurer</v>
      </c>
      <c r="B4867" s="79"/>
      <c r="C4867" s="79"/>
      <c r="D4867" s="27"/>
      <c r="E4867" s="79"/>
      <c r="F4867" s="79"/>
      <c r="G4867" s="80"/>
      <c r="H4867" s="79"/>
      <c r="I4867" s="148"/>
      <c r="J4867" s="148"/>
      <c r="K4867" s="81"/>
      <c r="L4867" s="81"/>
      <c r="M4867" s="82"/>
      <c r="N4867" s="82"/>
      <c r="O4867" s="170"/>
      <c r="P4867" s="170"/>
      <c r="Q4867" s="171">
        <f t="shared" si="531"/>
        <v>1</v>
      </c>
      <c r="R4867" s="28">
        <f t="shared" si="526"/>
        <v>0</v>
      </c>
      <c r="S4867" s="77" t="b">
        <f t="shared" si="527"/>
        <v>0</v>
      </c>
      <c r="T4867" s="78" t="b">
        <f t="shared" si="528"/>
        <v>0</v>
      </c>
      <c r="U4867" s="28">
        <f t="shared" si="529"/>
        <v>0</v>
      </c>
      <c r="V4867" s="82"/>
      <c r="W4867" s="82"/>
      <c r="X4867" s="28">
        <f t="shared" si="530"/>
        <v>0</v>
      </c>
    </row>
    <row r="4868" spans="1:24" ht="13.5" customHeight="1">
      <c r="A4868" s="26" t="str">
        <f t="shared" ref="A4868:A4931" si="532">$D$2</f>
        <v>Test insurer</v>
      </c>
      <c r="B4868" s="79"/>
      <c r="C4868" s="79"/>
      <c r="D4868" s="27"/>
      <c r="E4868" s="79"/>
      <c r="F4868" s="79"/>
      <c r="G4868" s="80"/>
      <c r="H4868" s="79"/>
      <c r="I4868" s="148"/>
      <c r="J4868" s="148"/>
      <c r="K4868" s="81"/>
      <c r="L4868" s="81"/>
      <c r="M4868" s="82"/>
      <c r="N4868" s="82"/>
      <c r="O4868" s="170"/>
      <c r="P4868" s="170"/>
      <c r="Q4868" s="171">
        <f t="shared" si="531"/>
        <v>1</v>
      </c>
      <c r="R4868" s="28">
        <f t="shared" ref="R4868:R4931" si="533">K4868*N4868</f>
        <v>0</v>
      </c>
      <c r="S4868" s="77" t="b">
        <f t="shared" ref="S4868:S4931" si="534">IF(E4868="TERMINATING","TERMINATING",IF(K4868=0,IF(L4868&gt;0,"NEW"),L4868-K4868))</f>
        <v>0</v>
      </c>
      <c r="T4868" s="78" t="b">
        <f t="shared" ref="T4868:T4931" si="535">IF(E4868="TERMINATING","TERMINATING",IF(K4868=0,IF(L4868&gt;0,"NEW"),L4868/K4868-1))</f>
        <v>0</v>
      </c>
      <c r="U4868" s="28">
        <f t="shared" ref="U4868:U4931" si="536">IF(E4868="Terminating",N4868*K4868,N4868*L4868)</f>
        <v>0</v>
      </c>
      <c r="V4868" s="82"/>
      <c r="W4868" s="82"/>
      <c r="X4868" s="28">
        <f t="shared" ref="X4868:X4931" si="537">IF(E4868="Terminating",W4868*K4868,W4868*L4868)</f>
        <v>0</v>
      </c>
    </row>
    <row r="4869" spans="1:24" ht="13.5" customHeight="1">
      <c r="A4869" s="26" t="str">
        <f t="shared" si="532"/>
        <v>Test insurer</v>
      </c>
      <c r="B4869" s="79"/>
      <c r="C4869" s="79"/>
      <c r="D4869" s="27"/>
      <c r="E4869" s="79"/>
      <c r="F4869" s="79"/>
      <c r="G4869" s="80"/>
      <c r="H4869" s="79"/>
      <c r="I4869" s="148"/>
      <c r="J4869" s="148"/>
      <c r="K4869" s="81"/>
      <c r="L4869" s="81"/>
      <c r="M4869" s="82"/>
      <c r="N4869" s="82"/>
      <c r="O4869" s="170"/>
      <c r="P4869" s="170"/>
      <c r="Q4869" s="171">
        <f t="shared" ref="Q4869:Q4932" si="538">(P4869-O4869)+1</f>
        <v>1</v>
      </c>
      <c r="R4869" s="28">
        <f t="shared" si="533"/>
        <v>0</v>
      </c>
      <c r="S4869" s="77" t="b">
        <f t="shared" si="534"/>
        <v>0</v>
      </c>
      <c r="T4869" s="78" t="b">
        <f t="shared" si="535"/>
        <v>0</v>
      </c>
      <c r="U4869" s="28">
        <f t="shared" si="536"/>
        <v>0</v>
      </c>
      <c r="V4869" s="82"/>
      <c r="W4869" s="82"/>
      <c r="X4869" s="28">
        <f t="shared" si="537"/>
        <v>0</v>
      </c>
    </row>
    <row r="4870" spans="1:24" ht="13.5" customHeight="1">
      <c r="A4870" s="26" t="str">
        <f t="shared" si="532"/>
        <v>Test insurer</v>
      </c>
      <c r="B4870" s="79"/>
      <c r="C4870" s="79"/>
      <c r="D4870" s="27"/>
      <c r="E4870" s="79"/>
      <c r="F4870" s="79"/>
      <c r="G4870" s="80"/>
      <c r="H4870" s="79"/>
      <c r="I4870" s="148"/>
      <c r="J4870" s="148"/>
      <c r="K4870" s="81"/>
      <c r="L4870" s="81"/>
      <c r="M4870" s="82"/>
      <c r="N4870" s="82"/>
      <c r="O4870" s="170"/>
      <c r="P4870" s="170"/>
      <c r="Q4870" s="171">
        <f t="shared" si="538"/>
        <v>1</v>
      </c>
      <c r="R4870" s="28">
        <f t="shared" si="533"/>
        <v>0</v>
      </c>
      <c r="S4870" s="77" t="b">
        <f t="shared" si="534"/>
        <v>0</v>
      </c>
      <c r="T4870" s="78" t="b">
        <f t="shared" si="535"/>
        <v>0</v>
      </c>
      <c r="U4870" s="28">
        <f t="shared" si="536"/>
        <v>0</v>
      </c>
      <c r="V4870" s="82"/>
      <c r="W4870" s="82"/>
      <c r="X4870" s="28">
        <f t="shared" si="537"/>
        <v>0</v>
      </c>
    </row>
    <row r="4871" spans="1:24" ht="13.5" customHeight="1">
      <c r="A4871" s="26" t="str">
        <f t="shared" si="532"/>
        <v>Test insurer</v>
      </c>
      <c r="B4871" s="79"/>
      <c r="C4871" s="79"/>
      <c r="D4871" s="27"/>
      <c r="E4871" s="79"/>
      <c r="F4871" s="79"/>
      <c r="G4871" s="80"/>
      <c r="H4871" s="79"/>
      <c r="I4871" s="148"/>
      <c r="J4871" s="148"/>
      <c r="K4871" s="81"/>
      <c r="L4871" s="81"/>
      <c r="M4871" s="82"/>
      <c r="N4871" s="82"/>
      <c r="O4871" s="170"/>
      <c r="P4871" s="170"/>
      <c r="Q4871" s="171">
        <f t="shared" si="538"/>
        <v>1</v>
      </c>
      <c r="R4871" s="28">
        <f t="shared" si="533"/>
        <v>0</v>
      </c>
      <c r="S4871" s="77" t="b">
        <f t="shared" si="534"/>
        <v>0</v>
      </c>
      <c r="T4871" s="78" t="b">
        <f t="shared" si="535"/>
        <v>0</v>
      </c>
      <c r="U4871" s="28">
        <f t="shared" si="536"/>
        <v>0</v>
      </c>
      <c r="V4871" s="82"/>
      <c r="W4871" s="82"/>
      <c r="X4871" s="28">
        <f t="shared" si="537"/>
        <v>0</v>
      </c>
    </row>
    <row r="4872" spans="1:24" ht="13.5" customHeight="1">
      <c r="A4872" s="26" t="str">
        <f t="shared" si="532"/>
        <v>Test insurer</v>
      </c>
      <c r="B4872" s="79"/>
      <c r="C4872" s="79"/>
      <c r="D4872" s="27"/>
      <c r="E4872" s="79"/>
      <c r="F4872" s="79"/>
      <c r="G4872" s="80"/>
      <c r="H4872" s="79"/>
      <c r="I4872" s="148"/>
      <c r="J4872" s="148"/>
      <c r="K4872" s="81"/>
      <c r="L4872" s="81"/>
      <c r="M4872" s="82"/>
      <c r="N4872" s="82"/>
      <c r="O4872" s="170"/>
      <c r="P4872" s="170"/>
      <c r="Q4872" s="171">
        <f t="shared" si="538"/>
        <v>1</v>
      </c>
      <c r="R4872" s="28">
        <f t="shared" si="533"/>
        <v>0</v>
      </c>
      <c r="S4872" s="77" t="b">
        <f t="shared" si="534"/>
        <v>0</v>
      </c>
      <c r="T4872" s="78" t="b">
        <f t="shared" si="535"/>
        <v>0</v>
      </c>
      <c r="U4872" s="28">
        <f t="shared" si="536"/>
        <v>0</v>
      </c>
      <c r="V4872" s="82"/>
      <c r="W4872" s="82"/>
      <c r="X4872" s="28">
        <f t="shared" si="537"/>
        <v>0</v>
      </c>
    </row>
    <row r="4873" spans="1:24" ht="13.5" customHeight="1">
      <c r="A4873" s="26" t="str">
        <f t="shared" si="532"/>
        <v>Test insurer</v>
      </c>
      <c r="B4873" s="79"/>
      <c r="C4873" s="79"/>
      <c r="D4873" s="27"/>
      <c r="E4873" s="79"/>
      <c r="F4873" s="79"/>
      <c r="G4873" s="80"/>
      <c r="H4873" s="79"/>
      <c r="I4873" s="148"/>
      <c r="J4873" s="148"/>
      <c r="K4873" s="81"/>
      <c r="L4873" s="81"/>
      <c r="M4873" s="82"/>
      <c r="N4873" s="82"/>
      <c r="O4873" s="170"/>
      <c r="P4873" s="170"/>
      <c r="Q4873" s="171">
        <f t="shared" si="538"/>
        <v>1</v>
      </c>
      <c r="R4873" s="28">
        <f t="shared" si="533"/>
        <v>0</v>
      </c>
      <c r="S4873" s="77" t="b">
        <f t="shared" si="534"/>
        <v>0</v>
      </c>
      <c r="T4873" s="78" t="b">
        <f t="shared" si="535"/>
        <v>0</v>
      </c>
      <c r="U4873" s="28">
        <f t="shared" si="536"/>
        <v>0</v>
      </c>
      <c r="V4873" s="82"/>
      <c r="W4873" s="82"/>
      <c r="X4873" s="28">
        <f t="shared" si="537"/>
        <v>0</v>
      </c>
    </row>
    <row r="4874" spans="1:24" ht="13.5" customHeight="1">
      <c r="A4874" s="26" t="str">
        <f t="shared" si="532"/>
        <v>Test insurer</v>
      </c>
      <c r="B4874" s="79"/>
      <c r="C4874" s="79"/>
      <c r="D4874" s="27"/>
      <c r="E4874" s="79"/>
      <c r="F4874" s="79"/>
      <c r="G4874" s="80"/>
      <c r="H4874" s="79"/>
      <c r="I4874" s="148"/>
      <c r="J4874" s="148"/>
      <c r="K4874" s="81"/>
      <c r="L4874" s="81"/>
      <c r="M4874" s="82"/>
      <c r="N4874" s="82"/>
      <c r="O4874" s="170"/>
      <c r="P4874" s="170"/>
      <c r="Q4874" s="171">
        <f t="shared" si="538"/>
        <v>1</v>
      </c>
      <c r="R4874" s="28">
        <f t="shared" si="533"/>
        <v>0</v>
      </c>
      <c r="S4874" s="77" t="b">
        <f t="shared" si="534"/>
        <v>0</v>
      </c>
      <c r="T4874" s="78" t="b">
        <f t="shared" si="535"/>
        <v>0</v>
      </c>
      <c r="U4874" s="28">
        <f t="shared" si="536"/>
        <v>0</v>
      </c>
      <c r="V4874" s="82"/>
      <c r="W4874" s="82"/>
      <c r="X4874" s="28">
        <f t="shared" si="537"/>
        <v>0</v>
      </c>
    </row>
    <row r="4875" spans="1:24" ht="13.5" customHeight="1">
      <c r="A4875" s="26" t="str">
        <f t="shared" si="532"/>
        <v>Test insurer</v>
      </c>
      <c r="B4875" s="79"/>
      <c r="C4875" s="79"/>
      <c r="D4875" s="27"/>
      <c r="E4875" s="79"/>
      <c r="F4875" s="79"/>
      <c r="G4875" s="80"/>
      <c r="H4875" s="79"/>
      <c r="I4875" s="148"/>
      <c r="J4875" s="148"/>
      <c r="K4875" s="81"/>
      <c r="L4875" s="81"/>
      <c r="M4875" s="82"/>
      <c r="N4875" s="82"/>
      <c r="O4875" s="170"/>
      <c r="P4875" s="170"/>
      <c r="Q4875" s="171">
        <f t="shared" si="538"/>
        <v>1</v>
      </c>
      <c r="R4875" s="28">
        <f t="shared" si="533"/>
        <v>0</v>
      </c>
      <c r="S4875" s="77" t="b">
        <f t="shared" si="534"/>
        <v>0</v>
      </c>
      <c r="T4875" s="78" t="b">
        <f t="shared" si="535"/>
        <v>0</v>
      </c>
      <c r="U4875" s="28">
        <f t="shared" si="536"/>
        <v>0</v>
      </c>
      <c r="V4875" s="82"/>
      <c r="W4875" s="82"/>
      <c r="X4875" s="28">
        <f t="shared" si="537"/>
        <v>0</v>
      </c>
    </row>
    <row r="4876" spans="1:24" ht="13.5" customHeight="1">
      <c r="A4876" s="26" t="str">
        <f t="shared" si="532"/>
        <v>Test insurer</v>
      </c>
      <c r="B4876" s="79"/>
      <c r="C4876" s="79"/>
      <c r="D4876" s="27"/>
      <c r="E4876" s="79"/>
      <c r="F4876" s="79"/>
      <c r="G4876" s="80"/>
      <c r="H4876" s="79"/>
      <c r="I4876" s="148"/>
      <c r="J4876" s="148"/>
      <c r="K4876" s="81"/>
      <c r="L4876" s="81"/>
      <c r="M4876" s="82"/>
      <c r="N4876" s="82"/>
      <c r="O4876" s="170"/>
      <c r="P4876" s="170"/>
      <c r="Q4876" s="171">
        <f t="shared" si="538"/>
        <v>1</v>
      </c>
      <c r="R4876" s="28">
        <f t="shared" si="533"/>
        <v>0</v>
      </c>
      <c r="S4876" s="77" t="b">
        <f t="shared" si="534"/>
        <v>0</v>
      </c>
      <c r="T4876" s="78" t="b">
        <f t="shared" si="535"/>
        <v>0</v>
      </c>
      <c r="U4876" s="28">
        <f t="shared" si="536"/>
        <v>0</v>
      </c>
      <c r="V4876" s="82"/>
      <c r="W4876" s="82"/>
      <c r="X4876" s="28">
        <f t="shared" si="537"/>
        <v>0</v>
      </c>
    </row>
    <row r="4877" spans="1:24" ht="13.5" customHeight="1">
      <c r="A4877" s="26" t="str">
        <f t="shared" si="532"/>
        <v>Test insurer</v>
      </c>
      <c r="B4877" s="79"/>
      <c r="C4877" s="79"/>
      <c r="D4877" s="27"/>
      <c r="E4877" s="79"/>
      <c r="F4877" s="79"/>
      <c r="G4877" s="80"/>
      <c r="H4877" s="79"/>
      <c r="I4877" s="148"/>
      <c r="J4877" s="148"/>
      <c r="K4877" s="81"/>
      <c r="L4877" s="81"/>
      <c r="M4877" s="82"/>
      <c r="N4877" s="82"/>
      <c r="O4877" s="170"/>
      <c r="P4877" s="170"/>
      <c r="Q4877" s="171">
        <f t="shared" si="538"/>
        <v>1</v>
      </c>
      <c r="R4877" s="28">
        <f t="shared" si="533"/>
        <v>0</v>
      </c>
      <c r="S4877" s="77" t="b">
        <f t="shared" si="534"/>
        <v>0</v>
      </c>
      <c r="T4877" s="78" t="b">
        <f t="shared" si="535"/>
        <v>0</v>
      </c>
      <c r="U4877" s="28">
        <f t="shared" si="536"/>
        <v>0</v>
      </c>
      <c r="V4877" s="82"/>
      <c r="W4877" s="82"/>
      <c r="X4877" s="28">
        <f t="shared" si="537"/>
        <v>0</v>
      </c>
    </row>
    <row r="4878" spans="1:24" ht="13.5" customHeight="1">
      <c r="A4878" s="26" t="str">
        <f t="shared" si="532"/>
        <v>Test insurer</v>
      </c>
      <c r="B4878" s="79"/>
      <c r="C4878" s="79"/>
      <c r="D4878" s="27"/>
      <c r="E4878" s="79"/>
      <c r="F4878" s="79"/>
      <c r="G4878" s="80"/>
      <c r="H4878" s="79"/>
      <c r="I4878" s="148"/>
      <c r="J4878" s="148"/>
      <c r="K4878" s="81"/>
      <c r="L4878" s="81"/>
      <c r="M4878" s="82"/>
      <c r="N4878" s="82"/>
      <c r="O4878" s="170"/>
      <c r="P4878" s="170"/>
      <c r="Q4878" s="171">
        <f t="shared" si="538"/>
        <v>1</v>
      </c>
      <c r="R4878" s="28">
        <f t="shared" si="533"/>
        <v>0</v>
      </c>
      <c r="S4878" s="77" t="b">
        <f t="shared" si="534"/>
        <v>0</v>
      </c>
      <c r="T4878" s="78" t="b">
        <f t="shared" si="535"/>
        <v>0</v>
      </c>
      <c r="U4878" s="28">
        <f t="shared" si="536"/>
        <v>0</v>
      </c>
      <c r="V4878" s="82"/>
      <c r="W4878" s="82"/>
      <c r="X4878" s="28">
        <f t="shared" si="537"/>
        <v>0</v>
      </c>
    </row>
    <row r="4879" spans="1:24" ht="13.5" customHeight="1">
      <c r="A4879" s="26" t="str">
        <f t="shared" si="532"/>
        <v>Test insurer</v>
      </c>
      <c r="B4879" s="79"/>
      <c r="C4879" s="79"/>
      <c r="D4879" s="27"/>
      <c r="E4879" s="79"/>
      <c r="F4879" s="79"/>
      <c r="G4879" s="80"/>
      <c r="H4879" s="79"/>
      <c r="I4879" s="148"/>
      <c r="J4879" s="148"/>
      <c r="K4879" s="81"/>
      <c r="L4879" s="81"/>
      <c r="M4879" s="82"/>
      <c r="N4879" s="82"/>
      <c r="O4879" s="170"/>
      <c r="P4879" s="170"/>
      <c r="Q4879" s="171">
        <f t="shared" si="538"/>
        <v>1</v>
      </c>
      <c r="R4879" s="28">
        <f t="shared" si="533"/>
        <v>0</v>
      </c>
      <c r="S4879" s="77" t="b">
        <f t="shared" si="534"/>
        <v>0</v>
      </c>
      <c r="T4879" s="78" t="b">
        <f t="shared" si="535"/>
        <v>0</v>
      </c>
      <c r="U4879" s="28">
        <f t="shared" si="536"/>
        <v>0</v>
      </c>
      <c r="V4879" s="82"/>
      <c r="W4879" s="82"/>
      <c r="X4879" s="28">
        <f t="shared" si="537"/>
        <v>0</v>
      </c>
    </row>
    <row r="4880" spans="1:24" ht="13.5" customHeight="1">
      <c r="A4880" s="26" t="str">
        <f t="shared" si="532"/>
        <v>Test insurer</v>
      </c>
      <c r="B4880" s="79"/>
      <c r="C4880" s="79"/>
      <c r="D4880" s="27"/>
      <c r="E4880" s="79"/>
      <c r="F4880" s="79"/>
      <c r="G4880" s="80"/>
      <c r="H4880" s="79"/>
      <c r="I4880" s="148"/>
      <c r="J4880" s="148"/>
      <c r="K4880" s="81"/>
      <c r="L4880" s="81"/>
      <c r="M4880" s="82"/>
      <c r="N4880" s="82"/>
      <c r="O4880" s="170"/>
      <c r="P4880" s="170"/>
      <c r="Q4880" s="171">
        <f t="shared" si="538"/>
        <v>1</v>
      </c>
      <c r="R4880" s="28">
        <f t="shared" si="533"/>
        <v>0</v>
      </c>
      <c r="S4880" s="77" t="b">
        <f t="shared" si="534"/>
        <v>0</v>
      </c>
      <c r="T4880" s="78" t="b">
        <f t="shared" si="535"/>
        <v>0</v>
      </c>
      <c r="U4880" s="28">
        <f t="shared" si="536"/>
        <v>0</v>
      </c>
      <c r="V4880" s="82"/>
      <c r="W4880" s="82"/>
      <c r="X4880" s="28">
        <f t="shared" si="537"/>
        <v>0</v>
      </c>
    </row>
    <row r="4881" spans="1:24" ht="13.5" customHeight="1">
      <c r="A4881" s="26" t="str">
        <f t="shared" si="532"/>
        <v>Test insurer</v>
      </c>
      <c r="B4881" s="79"/>
      <c r="C4881" s="79"/>
      <c r="D4881" s="27"/>
      <c r="E4881" s="79"/>
      <c r="F4881" s="79"/>
      <c r="G4881" s="80"/>
      <c r="H4881" s="79"/>
      <c r="I4881" s="148"/>
      <c r="J4881" s="148"/>
      <c r="K4881" s="81"/>
      <c r="L4881" s="81"/>
      <c r="M4881" s="82"/>
      <c r="N4881" s="82"/>
      <c r="O4881" s="170"/>
      <c r="P4881" s="170"/>
      <c r="Q4881" s="171">
        <f t="shared" si="538"/>
        <v>1</v>
      </c>
      <c r="R4881" s="28">
        <f t="shared" si="533"/>
        <v>0</v>
      </c>
      <c r="S4881" s="77" t="b">
        <f t="shared" si="534"/>
        <v>0</v>
      </c>
      <c r="T4881" s="78" t="b">
        <f t="shared" si="535"/>
        <v>0</v>
      </c>
      <c r="U4881" s="28">
        <f t="shared" si="536"/>
        <v>0</v>
      </c>
      <c r="V4881" s="82"/>
      <c r="W4881" s="82"/>
      <c r="X4881" s="28">
        <f t="shared" si="537"/>
        <v>0</v>
      </c>
    </row>
    <row r="4882" spans="1:24" ht="13.5" customHeight="1">
      <c r="A4882" s="26" t="str">
        <f t="shared" si="532"/>
        <v>Test insurer</v>
      </c>
      <c r="B4882" s="79"/>
      <c r="C4882" s="79"/>
      <c r="D4882" s="27"/>
      <c r="E4882" s="79"/>
      <c r="F4882" s="79"/>
      <c r="G4882" s="80"/>
      <c r="H4882" s="79"/>
      <c r="I4882" s="148"/>
      <c r="J4882" s="148"/>
      <c r="K4882" s="81"/>
      <c r="L4882" s="81"/>
      <c r="M4882" s="82"/>
      <c r="N4882" s="82"/>
      <c r="O4882" s="170"/>
      <c r="P4882" s="170"/>
      <c r="Q4882" s="171">
        <f t="shared" si="538"/>
        <v>1</v>
      </c>
      <c r="R4882" s="28">
        <f t="shared" si="533"/>
        <v>0</v>
      </c>
      <c r="S4882" s="77" t="b">
        <f t="shared" si="534"/>
        <v>0</v>
      </c>
      <c r="T4882" s="78" t="b">
        <f t="shared" si="535"/>
        <v>0</v>
      </c>
      <c r="U4882" s="28">
        <f t="shared" si="536"/>
        <v>0</v>
      </c>
      <c r="V4882" s="82"/>
      <c r="W4882" s="82"/>
      <c r="X4882" s="28">
        <f t="shared" si="537"/>
        <v>0</v>
      </c>
    </row>
    <row r="4883" spans="1:24" ht="13.5" customHeight="1">
      <c r="A4883" s="26" t="str">
        <f t="shared" si="532"/>
        <v>Test insurer</v>
      </c>
      <c r="B4883" s="79"/>
      <c r="C4883" s="79"/>
      <c r="D4883" s="27"/>
      <c r="E4883" s="79"/>
      <c r="F4883" s="79"/>
      <c r="G4883" s="80"/>
      <c r="H4883" s="79"/>
      <c r="I4883" s="148"/>
      <c r="J4883" s="148"/>
      <c r="K4883" s="81"/>
      <c r="L4883" s="81"/>
      <c r="M4883" s="82"/>
      <c r="N4883" s="82"/>
      <c r="O4883" s="170"/>
      <c r="P4883" s="170"/>
      <c r="Q4883" s="171">
        <f t="shared" si="538"/>
        <v>1</v>
      </c>
      <c r="R4883" s="28">
        <f t="shared" si="533"/>
        <v>0</v>
      </c>
      <c r="S4883" s="77" t="b">
        <f t="shared" si="534"/>
        <v>0</v>
      </c>
      <c r="T4883" s="78" t="b">
        <f t="shared" si="535"/>
        <v>0</v>
      </c>
      <c r="U4883" s="28">
        <f t="shared" si="536"/>
        <v>0</v>
      </c>
      <c r="V4883" s="82"/>
      <c r="W4883" s="82"/>
      <c r="X4883" s="28">
        <f t="shared" si="537"/>
        <v>0</v>
      </c>
    </row>
    <row r="4884" spans="1:24" ht="13.5" customHeight="1">
      <c r="A4884" s="26" t="str">
        <f t="shared" si="532"/>
        <v>Test insurer</v>
      </c>
      <c r="B4884" s="79"/>
      <c r="C4884" s="79"/>
      <c r="D4884" s="27"/>
      <c r="E4884" s="79"/>
      <c r="F4884" s="79"/>
      <c r="G4884" s="80"/>
      <c r="H4884" s="79"/>
      <c r="I4884" s="148"/>
      <c r="J4884" s="148"/>
      <c r="K4884" s="81"/>
      <c r="L4884" s="81"/>
      <c r="M4884" s="82"/>
      <c r="N4884" s="82"/>
      <c r="O4884" s="170"/>
      <c r="P4884" s="170"/>
      <c r="Q4884" s="171">
        <f t="shared" si="538"/>
        <v>1</v>
      </c>
      <c r="R4884" s="28">
        <f t="shared" si="533"/>
        <v>0</v>
      </c>
      <c r="S4884" s="77" t="b">
        <f t="shared" si="534"/>
        <v>0</v>
      </c>
      <c r="T4884" s="78" t="b">
        <f t="shared" si="535"/>
        <v>0</v>
      </c>
      <c r="U4884" s="28">
        <f t="shared" si="536"/>
        <v>0</v>
      </c>
      <c r="V4884" s="82"/>
      <c r="W4884" s="82"/>
      <c r="X4884" s="28">
        <f t="shared" si="537"/>
        <v>0</v>
      </c>
    </row>
    <row r="4885" spans="1:24" ht="13.5" customHeight="1">
      <c r="A4885" s="26" t="str">
        <f t="shared" si="532"/>
        <v>Test insurer</v>
      </c>
      <c r="B4885" s="79"/>
      <c r="C4885" s="79"/>
      <c r="D4885" s="27"/>
      <c r="E4885" s="79"/>
      <c r="F4885" s="79"/>
      <c r="G4885" s="80"/>
      <c r="H4885" s="79"/>
      <c r="I4885" s="148"/>
      <c r="J4885" s="148"/>
      <c r="K4885" s="81"/>
      <c r="L4885" s="81"/>
      <c r="M4885" s="82"/>
      <c r="N4885" s="82"/>
      <c r="O4885" s="170"/>
      <c r="P4885" s="170"/>
      <c r="Q4885" s="171">
        <f t="shared" si="538"/>
        <v>1</v>
      </c>
      <c r="R4885" s="28">
        <f t="shared" si="533"/>
        <v>0</v>
      </c>
      <c r="S4885" s="77" t="b">
        <f t="shared" si="534"/>
        <v>0</v>
      </c>
      <c r="T4885" s="78" t="b">
        <f t="shared" si="535"/>
        <v>0</v>
      </c>
      <c r="U4885" s="28">
        <f t="shared" si="536"/>
        <v>0</v>
      </c>
      <c r="V4885" s="82"/>
      <c r="W4885" s="82"/>
      <c r="X4885" s="28">
        <f t="shared" si="537"/>
        <v>0</v>
      </c>
    </row>
    <row r="4886" spans="1:24" ht="13.5" customHeight="1">
      <c r="A4886" s="26" t="str">
        <f t="shared" si="532"/>
        <v>Test insurer</v>
      </c>
      <c r="B4886" s="79"/>
      <c r="C4886" s="79"/>
      <c r="D4886" s="27"/>
      <c r="E4886" s="79"/>
      <c r="F4886" s="79"/>
      <c r="G4886" s="80"/>
      <c r="H4886" s="79"/>
      <c r="I4886" s="148"/>
      <c r="J4886" s="148"/>
      <c r="K4886" s="81"/>
      <c r="L4886" s="81"/>
      <c r="M4886" s="82"/>
      <c r="N4886" s="82"/>
      <c r="O4886" s="170"/>
      <c r="P4886" s="170"/>
      <c r="Q4886" s="171">
        <f t="shared" si="538"/>
        <v>1</v>
      </c>
      <c r="R4886" s="28">
        <f t="shared" si="533"/>
        <v>0</v>
      </c>
      <c r="S4886" s="77" t="b">
        <f t="shared" si="534"/>
        <v>0</v>
      </c>
      <c r="T4886" s="78" t="b">
        <f t="shared" si="535"/>
        <v>0</v>
      </c>
      <c r="U4886" s="28">
        <f t="shared" si="536"/>
        <v>0</v>
      </c>
      <c r="V4886" s="82"/>
      <c r="W4886" s="82"/>
      <c r="X4886" s="28">
        <f t="shared" si="537"/>
        <v>0</v>
      </c>
    </row>
    <row r="4887" spans="1:24" ht="13.5" customHeight="1">
      <c r="A4887" s="26" t="str">
        <f t="shared" si="532"/>
        <v>Test insurer</v>
      </c>
      <c r="B4887" s="79"/>
      <c r="C4887" s="79"/>
      <c r="D4887" s="27"/>
      <c r="E4887" s="79"/>
      <c r="F4887" s="79"/>
      <c r="G4887" s="80"/>
      <c r="H4887" s="79"/>
      <c r="I4887" s="148"/>
      <c r="J4887" s="148"/>
      <c r="K4887" s="81"/>
      <c r="L4887" s="81"/>
      <c r="M4887" s="82"/>
      <c r="N4887" s="82"/>
      <c r="O4887" s="170"/>
      <c r="P4887" s="170"/>
      <c r="Q4887" s="171">
        <f t="shared" si="538"/>
        <v>1</v>
      </c>
      <c r="R4887" s="28">
        <f t="shared" si="533"/>
        <v>0</v>
      </c>
      <c r="S4887" s="77" t="b">
        <f t="shared" si="534"/>
        <v>0</v>
      </c>
      <c r="T4887" s="78" t="b">
        <f t="shared" si="535"/>
        <v>0</v>
      </c>
      <c r="U4887" s="28">
        <f t="shared" si="536"/>
        <v>0</v>
      </c>
      <c r="V4887" s="82"/>
      <c r="W4887" s="82"/>
      <c r="X4887" s="28">
        <f t="shared" si="537"/>
        <v>0</v>
      </c>
    </row>
    <row r="4888" spans="1:24" ht="13.5" customHeight="1">
      <c r="A4888" s="26" t="str">
        <f t="shared" si="532"/>
        <v>Test insurer</v>
      </c>
      <c r="B4888" s="79"/>
      <c r="C4888" s="79"/>
      <c r="D4888" s="27"/>
      <c r="E4888" s="79"/>
      <c r="F4888" s="79"/>
      <c r="G4888" s="80"/>
      <c r="H4888" s="79"/>
      <c r="I4888" s="148"/>
      <c r="J4888" s="148"/>
      <c r="K4888" s="81"/>
      <c r="L4888" s="81"/>
      <c r="M4888" s="82"/>
      <c r="N4888" s="82"/>
      <c r="O4888" s="170"/>
      <c r="P4888" s="170"/>
      <c r="Q4888" s="171">
        <f t="shared" si="538"/>
        <v>1</v>
      </c>
      <c r="R4888" s="28">
        <f t="shared" si="533"/>
        <v>0</v>
      </c>
      <c r="S4888" s="77" t="b">
        <f t="shared" si="534"/>
        <v>0</v>
      </c>
      <c r="T4888" s="78" t="b">
        <f t="shared" si="535"/>
        <v>0</v>
      </c>
      <c r="U4888" s="28">
        <f t="shared" si="536"/>
        <v>0</v>
      </c>
      <c r="V4888" s="82"/>
      <c r="W4888" s="82"/>
      <c r="X4888" s="28">
        <f t="shared" si="537"/>
        <v>0</v>
      </c>
    </row>
    <row r="4889" spans="1:24" ht="13.5" customHeight="1">
      <c r="A4889" s="26" t="str">
        <f t="shared" si="532"/>
        <v>Test insurer</v>
      </c>
      <c r="B4889" s="79"/>
      <c r="C4889" s="79"/>
      <c r="D4889" s="27"/>
      <c r="E4889" s="79"/>
      <c r="F4889" s="79"/>
      <c r="G4889" s="80"/>
      <c r="H4889" s="79"/>
      <c r="I4889" s="148"/>
      <c r="J4889" s="148"/>
      <c r="K4889" s="81"/>
      <c r="L4889" s="81"/>
      <c r="M4889" s="82"/>
      <c r="N4889" s="82"/>
      <c r="O4889" s="170"/>
      <c r="P4889" s="170"/>
      <c r="Q4889" s="171">
        <f t="shared" si="538"/>
        <v>1</v>
      </c>
      <c r="R4889" s="28">
        <f t="shared" si="533"/>
        <v>0</v>
      </c>
      <c r="S4889" s="77" t="b">
        <f t="shared" si="534"/>
        <v>0</v>
      </c>
      <c r="T4889" s="78" t="b">
        <f t="shared" si="535"/>
        <v>0</v>
      </c>
      <c r="U4889" s="28">
        <f t="shared" si="536"/>
        <v>0</v>
      </c>
      <c r="V4889" s="82"/>
      <c r="W4889" s="82"/>
      <c r="X4889" s="28">
        <f t="shared" si="537"/>
        <v>0</v>
      </c>
    </row>
    <row r="4890" spans="1:24" ht="13.5" customHeight="1">
      <c r="A4890" s="26" t="str">
        <f t="shared" si="532"/>
        <v>Test insurer</v>
      </c>
      <c r="B4890" s="79"/>
      <c r="C4890" s="79"/>
      <c r="D4890" s="27"/>
      <c r="E4890" s="79"/>
      <c r="F4890" s="79"/>
      <c r="G4890" s="80"/>
      <c r="H4890" s="79"/>
      <c r="I4890" s="148"/>
      <c r="J4890" s="148"/>
      <c r="K4890" s="81"/>
      <c r="L4890" s="81"/>
      <c r="M4890" s="82"/>
      <c r="N4890" s="82"/>
      <c r="O4890" s="170"/>
      <c r="P4890" s="170"/>
      <c r="Q4890" s="171">
        <f t="shared" si="538"/>
        <v>1</v>
      </c>
      <c r="R4890" s="28">
        <f t="shared" si="533"/>
        <v>0</v>
      </c>
      <c r="S4890" s="77" t="b">
        <f t="shared" si="534"/>
        <v>0</v>
      </c>
      <c r="T4890" s="78" t="b">
        <f t="shared" si="535"/>
        <v>0</v>
      </c>
      <c r="U4890" s="28">
        <f t="shared" si="536"/>
        <v>0</v>
      </c>
      <c r="V4890" s="82"/>
      <c r="W4890" s="82"/>
      <c r="X4890" s="28">
        <f t="shared" si="537"/>
        <v>0</v>
      </c>
    </row>
    <row r="4891" spans="1:24" ht="13.5" customHeight="1">
      <c r="A4891" s="26" t="str">
        <f t="shared" si="532"/>
        <v>Test insurer</v>
      </c>
      <c r="B4891" s="79"/>
      <c r="C4891" s="79"/>
      <c r="D4891" s="27"/>
      <c r="E4891" s="79"/>
      <c r="F4891" s="79"/>
      <c r="G4891" s="80"/>
      <c r="H4891" s="79"/>
      <c r="I4891" s="148"/>
      <c r="J4891" s="148"/>
      <c r="K4891" s="81"/>
      <c r="L4891" s="81"/>
      <c r="M4891" s="82"/>
      <c r="N4891" s="82"/>
      <c r="O4891" s="170"/>
      <c r="P4891" s="170"/>
      <c r="Q4891" s="171">
        <f t="shared" si="538"/>
        <v>1</v>
      </c>
      <c r="R4891" s="28">
        <f t="shared" si="533"/>
        <v>0</v>
      </c>
      <c r="S4891" s="77" t="b">
        <f t="shared" si="534"/>
        <v>0</v>
      </c>
      <c r="T4891" s="78" t="b">
        <f t="shared" si="535"/>
        <v>0</v>
      </c>
      <c r="U4891" s="28">
        <f t="shared" si="536"/>
        <v>0</v>
      </c>
      <c r="V4891" s="82"/>
      <c r="W4891" s="82"/>
      <c r="X4891" s="28">
        <f t="shared" si="537"/>
        <v>0</v>
      </c>
    </row>
    <row r="4892" spans="1:24" ht="13.5" customHeight="1">
      <c r="A4892" s="26" t="str">
        <f t="shared" si="532"/>
        <v>Test insurer</v>
      </c>
      <c r="B4892" s="79"/>
      <c r="C4892" s="79"/>
      <c r="D4892" s="27"/>
      <c r="E4892" s="79"/>
      <c r="F4892" s="79"/>
      <c r="G4892" s="80"/>
      <c r="H4892" s="79"/>
      <c r="I4892" s="148"/>
      <c r="J4892" s="148"/>
      <c r="K4892" s="81"/>
      <c r="L4892" s="81"/>
      <c r="M4892" s="82"/>
      <c r="N4892" s="82"/>
      <c r="O4892" s="170"/>
      <c r="P4892" s="170"/>
      <c r="Q4892" s="171">
        <f t="shared" si="538"/>
        <v>1</v>
      </c>
      <c r="R4892" s="28">
        <f t="shared" si="533"/>
        <v>0</v>
      </c>
      <c r="S4892" s="77" t="b">
        <f t="shared" si="534"/>
        <v>0</v>
      </c>
      <c r="T4892" s="78" t="b">
        <f t="shared" si="535"/>
        <v>0</v>
      </c>
      <c r="U4892" s="28">
        <f t="shared" si="536"/>
        <v>0</v>
      </c>
      <c r="V4892" s="82"/>
      <c r="W4892" s="82"/>
      <c r="X4892" s="28">
        <f t="shared" si="537"/>
        <v>0</v>
      </c>
    </row>
    <row r="4893" spans="1:24" ht="13.5" customHeight="1">
      <c r="A4893" s="26" t="str">
        <f t="shared" si="532"/>
        <v>Test insurer</v>
      </c>
      <c r="B4893" s="79"/>
      <c r="C4893" s="79"/>
      <c r="D4893" s="27"/>
      <c r="E4893" s="79"/>
      <c r="F4893" s="79"/>
      <c r="G4893" s="80"/>
      <c r="H4893" s="79"/>
      <c r="I4893" s="148"/>
      <c r="J4893" s="148"/>
      <c r="K4893" s="81"/>
      <c r="L4893" s="81"/>
      <c r="M4893" s="82"/>
      <c r="N4893" s="82"/>
      <c r="O4893" s="170"/>
      <c r="P4893" s="170"/>
      <c r="Q4893" s="171">
        <f t="shared" si="538"/>
        <v>1</v>
      </c>
      <c r="R4893" s="28">
        <f t="shared" si="533"/>
        <v>0</v>
      </c>
      <c r="S4893" s="77" t="b">
        <f t="shared" si="534"/>
        <v>0</v>
      </c>
      <c r="T4893" s="78" t="b">
        <f t="shared" si="535"/>
        <v>0</v>
      </c>
      <c r="U4893" s="28">
        <f t="shared" si="536"/>
        <v>0</v>
      </c>
      <c r="V4893" s="82"/>
      <c r="W4893" s="82"/>
      <c r="X4893" s="28">
        <f t="shared" si="537"/>
        <v>0</v>
      </c>
    </row>
    <row r="4894" spans="1:24" ht="13.5" customHeight="1">
      <c r="A4894" s="26" t="str">
        <f t="shared" si="532"/>
        <v>Test insurer</v>
      </c>
      <c r="B4894" s="79"/>
      <c r="C4894" s="79"/>
      <c r="D4894" s="27"/>
      <c r="E4894" s="79"/>
      <c r="F4894" s="79"/>
      <c r="G4894" s="80"/>
      <c r="H4894" s="79"/>
      <c r="I4894" s="148"/>
      <c r="J4894" s="148"/>
      <c r="K4894" s="81"/>
      <c r="L4894" s="81"/>
      <c r="M4894" s="82"/>
      <c r="N4894" s="82"/>
      <c r="O4894" s="170"/>
      <c r="P4894" s="170"/>
      <c r="Q4894" s="171">
        <f t="shared" si="538"/>
        <v>1</v>
      </c>
      <c r="R4894" s="28">
        <f t="shared" si="533"/>
        <v>0</v>
      </c>
      <c r="S4894" s="77" t="b">
        <f t="shared" si="534"/>
        <v>0</v>
      </c>
      <c r="T4894" s="78" t="b">
        <f t="shared" si="535"/>
        <v>0</v>
      </c>
      <c r="U4894" s="28">
        <f t="shared" si="536"/>
        <v>0</v>
      </c>
      <c r="V4894" s="82"/>
      <c r="W4894" s="82"/>
      <c r="X4894" s="28">
        <f t="shared" si="537"/>
        <v>0</v>
      </c>
    </row>
    <row r="4895" spans="1:24" ht="13.5" customHeight="1">
      <c r="A4895" s="26" t="str">
        <f t="shared" si="532"/>
        <v>Test insurer</v>
      </c>
      <c r="B4895" s="79"/>
      <c r="C4895" s="79"/>
      <c r="D4895" s="27"/>
      <c r="E4895" s="79"/>
      <c r="F4895" s="79"/>
      <c r="G4895" s="80"/>
      <c r="H4895" s="79"/>
      <c r="I4895" s="148"/>
      <c r="J4895" s="148"/>
      <c r="K4895" s="81"/>
      <c r="L4895" s="81"/>
      <c r="M4895" s="82"/>
      <c r="N4895" s="82"/>
      <c r="O4895" s="170"/>
      <c r="P4895" s="170"/>
      <c r="Q4895" s="171">
        <f t="shared" si="538"/>
        <v>1</v>
      </c>
      <c r="R4895" s="28">
        <f t="shared" si="533"/>
        <v>0</v>
      </c>
      <c r="S4895" s="77" t="b">
        <f t="shared" si="534"/>
        <v>0</v>
      </c>
      <c r="T4895" s="78" t="b">
        <f t="shared" si="535"/>
        <v>0</v>
      </c>
      <c r="U4895" s="28">
        <f t="shared" si="536"/>
        <v>0</v>
      </c>
      <c r="V4895" s="82"/>
      <c r="W4895" s="82"/>
      <c r="X4895" s="28">
        <f t="shared" si="537"/>
        <v>0</v>
      </c>
    </row>
    <row r="4896" spans="1:24" ht="13.5" customHeight="1">
      <c r="A4896" s="26" t="str">
        <f t="shared" si="532"/>
        <v>Test insurer</v>
      </c>
      <c r="B4896" s="79"/>
      <c r="C4896" s="79"/>
      <c r="D4896" s="27"/>
      <c r="E4896" s="79"/>
      <c r="F4896" s="79"/>
      <c r="G4896" s="80"/>
      <c r="H4896" s="79"/>
      <c r="I4896" s="148"/>
      <c r="J4896" s="148"/>
      <c r="K4896" s="81"/>
      <c r="L4896" s="81"/>
      <c r="M4896" s="82"/>
      <c r="N4896" s="82"/>
      <c r="O4896" s="170"/>
      <c r="P4896" s="170"/>
      <c r="Q4896" s="171">
        <f t="shared" si="538"/>
        <v>1</v>
      </c>
      <c r="R4896" s="28">
        <f t="shared" si="533"/>
        <v>0</v>
      </c>
      <c r="S4896" s="77" t="b">
        <f t="shared" si="534"/>
        <v>0</v>
      </c>
      <c r="T4896" s="78" t="b">
        <f t="shared" si="535"/>
        <v>0</v>
      </c>
      <c r="U4896" s="28">
        <f t="shared" si="536"/>
        <v>0</v>
      </c>
      <c r="V4896" s="82"/>
      <c r="W4896" s="82"/>
      <c r="X4896" s="28">
        <f t="shared" si="537"/>
        <v>0</v>
      </c>
    </row>
    <row r="4897" spans="1:24" ht="13.5" customHeight="1">
      <c r="A4897" s="26" t="str">
        <f t="shared" si="532"/>
        <v>Test insurer</v>
      </c>
      <c r="B4897" s="79"/>
      <c r="C4897" s="79"/>
      <c r="D4897" s="27"/>
      <c r="E4897" s="79"/>
      <c r="F4897" s="79"/>
      <c r="G4897" s="80"/>
      <c r="H4897" s="79"/>
      <c r="I4897" s="148"/>
      <c r="J4897" s="148"/>
      <c r="K4897" s="81"/>
      <c r="L4897" s="81"/>
      <c r="M4897" s="82"/>
      <c r="N4897" s="82"/>
      <c r="O4897" s="170"/>
      <c r="P4897" s="170"/>
      <c r="Q4897" s="171">
        <f t="shared" si="538"/>
        <v>1</v>
      </c>
      <c r="R4897" s="28">
        <f t="shared" si="533"/>
        <v>0</v>
      </c>
      <c r="S4897" s="77" t="b">
        <f t="shared" si="534"/>
        <v>0</v>
      </c>
      <c r="T4897" s="78" t="b">
        <f t="shared" si="535"/>
        <v>0</v>
      </c>
      <c r="U4897" s="28">
        <f t="shared" si="536"/>
        <v>0</v>
      </c>
      <c r="V4897" s="82"/>
      <c r="W4897" s="82"/>
      <c r="X4897" s="28">
        <f t="shared" si="537"/>
        <v>0</v>
      </c>
    </row>
    <row r="4898" spans="1:24" ht="13.5" customHeight="1">
      <c r="A4898" s="26" t="str">
        <f t="shared" si="532"/>
        <v>Test insurer</v>
      </c>
      <c r="B4898" s="79"/>
      <c r="C4898" s="79"/>
      <c r="D4898" s="27"/>
      <c r="E4898" s="79"/>
      <c r="F4898" s="79"/>
      <c r="G4898" s="80"/>
      <c r="H4898" s="79"/>
      <c r="I4898" s="148"/>
      <c r="J4898" s="148"/>
      <c r="K4898" s="81"/>
      <c r="L4898" s="81"/>
      <c r="M4898" s="82"/>
      <c r="N4898" s="82"/>
      <c r="O4898" s="170"/>
      <c r="P4898" s="170"/>
      <c r="Q4898" s="171">
        <f t="shared" si="538"/>
        <v>1</v>
      </c>
      <c r="R4898" s="28">
        <f t="shared" si="533"/>
        <v>0</v>
      </c>
      <c r="S4898" s="77" t="b">
        <f t="shared" si="534"/>
        <v>0</v>
      </c>
      <c r="T4898" s="78" t="b">
        <f t="shared" si="535"/>
        <v>0</v>
      </c>
      <c r="U4898" s="28">
        <f t="shared" si="536"/>
        <v>0</v>
      </c>
      <c r="V4898" s="82"/>
      <c r="W4898" s="82"/>
      <c r="X4898" s="28">
        <f t="shared" si="537"/>
        <v>0</v>
      </c>
    </row>
    <row r="4899" spans="1:24" ht="13.5" customHeight="1">
      <c r="A4899" s="26" t="str">
        <f t="shared" si="532"/>
        <v>Test insurer</v>
      </c>
      <c r="B4899" s="79"/>
      <c r="C4899" s="79"/>
      <c r="D4899" s="27"/>
      <c r="E4899" s="79"/>
      <c r="F4899" s="79"/>
      <c r="G4899" s="80"/>
      <c r="H4899" s="79"/>
      <c r="I4899" s="148"/>
      <c r="J4899" s="148"/>
      <c r="K4899" s="81"/>
      <c r="L4899" s="81"/>
      <c r="M4899" s="82"/>
      <c r="N4899" s="82"/>
      <c r="O4899" s="170"/>
      <c r="P4899" s="170"/>
      <c r="Q4899" s="171">
        <f t="shared" si="538"/>
        <v>1</v>
      </c>
      <c r="R4899" s="28">
        <f t="shared" si="533"/>
        <v>0</v>
      </c>
      <c r="S4899" s="77" t="b">
        <f t="shared" si="534"/>
        <v>0</v>
      </c>
      <c r="T4899" s="78" t="b">
        <f t="shared" si="535"/>
        <v>0</v>
      </c>
      <c r="U4899" s="28">
        <f t="shared" si="536"/>
        <v>0</v>
      </c>
      <c r="V4899" s="82"/>
      <c r="W4899" s="82"/>
      <c r="X4899" s="28">
        <f t="shared" si="537"/>
        <v>0</v>
      </c>
    </row>
    <row r="4900" spans="1:24" ht="13.5" customHeight="1">
      <c r="A4900" s="26" t="str">
        <f t="shared" si="532"/>
        <v>Test insurer</v>
      </c>
      <c r="B4900" s="79"/>
      <c r="C4900" s="79"/>
      <c r="D4900" s="27"/>
      <c r="E4900" s="79"/>
      <c r="F4900" s="79"/>
      <c r="G4900" s="80"/>
      <c r="H4900" s="79"/>
      <c r="I4900" s="148"/>
      <c r="J4900" s="148"/>
      <c r="K4900" s="81"/>
      <c r="L4900" s="81"/>
      <c r="M4900" s="82"/>
      <c r="N4900" s="82"/>
      <c r="O4900" s="170"/>
      <c r="P4900" s="170"/>
      <c r="Q4900" s="171">
        <f t="shared" si="538"/>
        <v>1</v>
      </c>
      <c r="R4900" s="28">
        <f t="shared" si="533"/>
        <v>0</v>
      </c>
      <c r="S4900" s="77" t="b">
        <f t="shared" si="534"/>
        <v>0</v>
      </c>
      <c r="T4900" s="78" t="b">
        <f t="shared" si="535"/>
        <v>0</v>
      </c>
      <c r="U4900" s="28">
        <f t="shared" si="536"/>
        <v>0</v>
      </c>
      <c r="V4900" s="82"/>
      <c r="W4900" s="82"/>
      <c r="X4900" s="28">
        <f t="shared" si="537"/>
        <v>0</v>
      </c>
    </row>
    <row r="4901" spans="1:24" ht="13.5" customHeight="1">
      <c r="A4901" s="26" t="str">
        <f t="shared" si="532"/>
        <v>Test insurer</v>
      </c>
      <c r="B4901" s="79"/>
      <c r="C4901" s="79"/>
      <c r="D4901" s="27"/>
      <c r="E4901" s="79"/>
      <c r="F4901" s="79"/>
      <c r="G4901" s="80"/>
      <c r="H4901" s="79"/>
      <c r="I4901" s="148"/>
      <c r="J4901" s="148"/>
      <c r="K4901" s="81"/>
      <c r="L4901" s="81"/>
      <c r="M4901" s="82"/>
      <c r="N4901" s="82"/>
      <c r="O4901" s="170"/>
      <c r="P4901" s="170"/>
      <c r="Q4901" s="171">
        <f t="shared" si="538"/>
        <v>1</v>
      </c>
      <c r="R4901" s="28">
        <f t="shared" si="533"/>
        <v>0</v>
      </c>
      <c r="S4901" s="77" t="b">
        <f t="shared" si="534"/>
        <v>0</v>
      </c>
      <c r="T4901" s="78" t="b">
        <f t="shared" si="535"/>
        <v>0</v>
      </c>
      <c r="U4901" s="28">
        <f t="shared" si="536"/>
        <v>0</v>
      </c>
      <c r="V4901" s="82"/>
      <c r="W4901" s="82"/>
      <c r="X4901" s="28">
        <f t="shared" si="537"/>
        <v>0</v>
      </c>
    </row>
    <row r="4902" spans="1:24" ht="13.5" customHeight="1">
      <c r="A4902" s="26" t="str">
        <f t="shared" si="532"/>
        <v>Test insurer</v>
      </c>
      <c r="B4902" s="79"/>
      <c r="C4902" s="79"/>
      <c r="D4902" s="27"/>
      <c r="E4902" s="79"/>
      <c r="F4902" s="79"/>
      <c r="G4902" s="80"/>
      <c r="H4902" s="79"/>
      <c r="I4902" s="148"/>
      <c r="J4902" s="148"/>
      <c r="K4902" s="81"/>
      <c r="L4902" s="81"/>
      <c r="M4902" s="82"/>
      <c r="N4902" s="82"/>
      <c r="O4902" s="170"/>
      <c r="P4902" s="170"/>
      <c r="Q4902" s="171">
        <f t="shared" si="538"/>
        <v>1</v>
      </c>
      <c r="R4902" s="28">
        <f t="shared" si="533"/>
        <v>0</v>
      </c>
      <c r="S4902" s="77" t="b">
        <f t="shared" si="534"/>
        <v>0</v>
      </c>
      <c r="T4902" s="78" t="b">
        <f t="shared" si="535"/>
        <v>0</v>
      </c>
      <c r="U4902" s="28">
        <f t="shared" si="536"/>
        <v>0</v>
      </c>
      <c r="V4902" s="82"/>
      <c r="W4902" s="82"/>
      <c r="X4902" s="28">
        <f t="shared" si="537"/>
        <v>0</v>
      </c>
    </row>
    <row r="4903" spans="1:24" ht="13.5" customHeight="1">
      <c r="A4903" s="26" t="str">
        <f t="shared" si="532"/>
        <v>Test insurer</v>
      </c>
      <c r="B4903" s="79"/>
      <c r="C4903" s="79"/>
      <c r="D4903" s="27"/>
      <c r="E4903" s="79"/>
      <c r="F4903" s="79"/>
      <c r="G4903" s="80"/>
      <c r="H4903" s="79"/>
      <c r="I4903" s="148"/>
      <c r="J4903" s="148"/>
      <c r="K4903" s="81"/>
      <c r="L4903" s="81"/>
      <c r="M4903" s="82"/>
      <c r="N4903" s="82"/>
      <c r="O4903" s="170"/>
      <c r="P4903" s="170"/>
      <c r="Q4903" s="171">
        <f t="shared" si="538"/>
        <v>1</v>
      </c>
      <c r="R4903" s="28">
        <f t="shared" si="533"/>
        <v>0</v>
      </c>
      <c r="S4903" s="77" t="b">
        <f t="shared" si="534"/>
        <v>0</v>
      </c>
      <c r="T4903" s="78" t="b">
        <f t="shared" si="535"/>
        <v>0</v>
      </c>
      <c r="U4903" s="28">
        <f t="shared" si="536"/>
        <v>0</v>
      </c>
      <c r="V4903" s="82"/>
      <c r="W4903" s="82"/>
      <c r="X4903" s="28">
        <f t="shared" si="537"/>
        <v>0</v>
      </c>
    </row>
    <row r="4904" spans="1:24" ht="13.5" customHeight="1">
      <c r="A4904" s="26" t="str">
        <f t="shared" si="532"/>
        <v>Test insurer</v>
      </c>
      <c r="B4904" s="79"/>
      <c r="C4904" s="79"/>
      <c r="D4904" s="27"/>
      <c r="E4904" s="79"/>
      <c r="F4904" s="79"/>
      <c r="G4904" s="80"/>
      <c r="H4904" s="79"/>
      <c r="I4904" s="148"/>
      <c r="J4904" s="148"/>
      <c r="K4904" s="81"/>
      <c r="L4904" s="81"/>
      <c r="M4904" s="82"/>
      <c r="N4904" s="82"/>
      <c r="O4904" s="170"/>
      <c r="P4904" s="170"/>
      <c r="Q4904" s="171">
        <f t="shared" si="538"/>
        <v>1</v>
      </c>
      <c r="R4904" s="28">
        <f t="shared" si="533"/>
        <v>0</v>
      </c>
      <c r="S4904" s="77" t="b">
        <f t="shared" si="534"/>
        <v>0</v>
      </c>
      <c r="T4904" s="78" t="b">
        <f t="shared" si="535"/>
        <v>0</v>
      </c>
      <c r="U4904" s="28">
        <f t="shared" si="536"/>
        <v>0</v>
      </c>
      <c r="V4904" s="82"/>
      <c r="W4904" s="82"/>
      <c r="X4904" s="28">
        <f t="shared" si="537"/>
        <v>0</v>
      </c>
    </row>
    <row r="4905" spans="1:24" ht="13.5" customHeight="1">
      <c r="A4905" s="26" t="str">
        <f t="shared" si="532"/>
        <v>Test insurer</v>
      </c>
      <c r="B4905" s="79"/>
      <c r="C4905" s="79"/>
      <c r="D4905" s="27"/>
      <c r="E4905" s="79"/>
      <c r="F4905" s="79"/>
      <c r="G4905" s="80"/>
      <c r="H4905" s="79"/>
      <c r="I4905" s="148"/>
      <c r="J4905" s="148"/>
      <c r="K4905" s="81"/>
      <c r="L4905" s="81"/>
      <c r="M4905" s="82"/>
      <c r="N4905" s="82"/>
      <c r="O4905" s="170"/>
      <c r="P4905" s="170"/>
      <c r="Q4905" s="171">
        <f t="shared" si="538"/>
        <v>1</v>
      </c>
      <c r="R4905" s="28">
        <f t="shared" si="533"/>
        <v>0</v>
      </c>
      <c r="S4905" s="77" t="b">
        <f t="shared" si="534"/>
        <v>0</v>
      </c>
      <c r="T4905" s="78" t="b">
        <f t="shared" si="535"/>
        <v>0</v>
      </c>
      <c r="U4905" s="28">
        <f t="shared" si="536"/>
        <v>0</v>
      </c>
      <c r="V4905" s="82"/>
      <c r="W4905" s="82"/>
      <c r="X4905" s="28">
        <f t="shared" si="537"/>
        <v>0</v>
      </c>
    </row>
    <row r="4906" spans="1:24" ht="13.5" customHeight="1">
      <c r="A4906" s="26" t="str">
        <f t="shared" si="532"/>
        <v>Test insurer</v>
      </c>
      <c r="B4906" s="79"/>
      <c r="C4906" s="79"/>
      <c r="D4906" s="27"/>
      <c r="E4906" s="79"/>
      <c r="F4906" s="79"/>
      <c r="G4906" s="80"/>
      <c r="H4906" s="79"/>
      <c r="I4906" s="148"/>
      <c r="J4906" s="148"/>
      <c r="K4906" s="81"/>
      <c r="L4906" s="81"/>
      <c r="M4906" s="82"/>
      <c r="N4906" s="82"/>
      <c r="O4906" s="170"/>
      <c r="P4906" s="170"/>
      <c r="Q4906" s="171">
        <f t="shared" si="538"/>
        <v>1</v>
      </c>
      <c r="R4906" s="28">
        <f t="shared" si="533"/>
        <v>0</v>
      </c>
      <c r="S4906" s="77" t="b">
        <f t="shared" si="534"/>
        <v>0</v>
      </c>
      <c r="T4906" s="78" t="b">
        <f t="shared" si="535"/>
        <v>0</v>
      </c>
      <c r="U4906" s="28">
        <f t="shared" si="536"/>
        <v>0</v>
      </c>
      <c r="V4906" s="82"/>
      <c r="W4906" s="82"/>
      <c r="X4906" s="28">
        <f t="shared" si="537"/>
        <v>0</v>
      </c>
    </row>
    <row r="4907" spans="1:24" ht="13.5" customHeight="1">
      <c r="A4907" s="26" t="str">
        <f t="shared" si="532"/>
        <v>Test insurer</v>
      </c>
      <c r="B4907" s="79"/>
      <c r="C4907" s="79"/>
      <c r="D4907" s="27"/>
      <c r="E4907" s="79"/>
      <c r="F4907" s="79"/>
      <c r="G4907" s="80"/>
      <c r="H4907" s="79"/>
      <c r="I4907" s="148"/>
      <c r="J4907" s="148"/>
      <c r="K4907" s="81"/>
      <c r="L4907" s="81"/>
      <c r="M4907" s="82"/>
      <c r="N4907" s="82"/>
      <c r="O4907" s="170"/>
      <c r="P4907" s="170"/>
      <c r="Q4907" s="171">
        <f t="shared" si="538"/>
        <v>1</v>
      </c>
      <c r="R4907" s="28">
        <f t="shared" si="533"/>
        <v>0</v>
      </c>
      <c r="S4907" s="77" t="b">
        <f t="shared" si="534"/>
        <v>0</v>
      </c>
      <c r="T4907" s="78" t="b">
        <f t="shared" si="535"/>
        <v>0</v>
      </c>
      <c r="U4907" s="28">
        <f t="shared" si="536"/>
        <v>0</v>
      </c>
      <c r="V4907" s="82"/>
      <c r="W4907" s="82"/>
      <c r="X4907" s="28">
        <f t="shared" si="537"/>
        <v>0</v>
      </c>
    </row>
    <row r="4908" spans="1:24" ht="13.5" customHeight="1">
      <c r="A4908" s="26" t="str">
        <f t="shared" si="532"/>
        <v>Test insurer</v>
      </c>
      <c r="B4908" s="79"/>
      <c r="C4908" s="79"/>
      <c r="D4908" s="27"/>
      <c r="E4908" s="79"/>
      <c r="F4908" s="79"/>
      <c r="G4908" s="80"/>
      <c r="H4908" s="79"/>
      <c r="I4908" s="148"/>
      <c r="J4908" s="148"/>
      <c r="K4908" s="81"/>
      <c r="L4908" s="81"/>
      <c r="M4908" s="82"/>
      <c r="N4908" s="82"/>
      <c r="O4908" s="170"/>
      <c r="P4908" s="170"/>
      <c r="Q4908" s="171">
        <f t="shared" si="538"/>
        <v>1</v>
      </c>
      <c r="R4908" s="28">
        <f t="shared" si="533"/>
        <v>0</v>
      </c>
      <c r="S4908" s="77" t="b">
        <f t="shared" si="534"/>
        <v>0</v>
      </c>
      <c r="T4908" s="78" t="b">
        <f t="shared" si="535"/>
        <v>0</v>
      </c>
      <c r="U4908" s="28">
        <f t="shared" si="536"/>
        <v>0</v>
      </c>
      <c r="V4908" s="82"/>
      <c r="W4908" s="82"/>
      <c r="X4908" s="28">
        <f t="shared" si="537"/>
        <v>0</v>
      </c>
    </row>
    <row r="4909" spans="1:24" ht="13.5" customHeight="1">
      <c r="A4909" s="26" t="str">
        <f t="shared" si="532"/>
        <v>Test insurer</v>
      </c>
      <c r="B4909" s="79"/>
      <c r="C4909" s="79"/>
      <c r="D4909" s="27"/>
      <c r="E4909" s="79"/>
      <c r="F4909" s="79"/>
      <c r="G4909" s="80"/>
      <c r="H4909" s="79"/>
      <c r="I4909" s="148"/>
      <c r="J4909" s="148"/>
      <c r="K4909" s="81"/>
      <c r="L4909" s="81"/>
      <c r="M4909" s="82"/>
      <c r="N4909" s="82"/>
      <c r="O4909" s="170"/>
      <c r="P4909" s="170"/>
      <c r="Q4909" s="171">
        <f t="shared" si="538"/>
        <v>1</v>
      </c>
      <c r="R4909" s="28">
        <f t="shared" si="533"/>
        <v>0</v>
      </c>
      <c r="S4909" s="77" t="b">
        <f t="shared" si="534"/>
        <v>0</v>
      </c>
      <c r="T4909" s="78" t="b">
        <f t="shared" si="535"/>
        <v>0</v>
      </c>
      <c r="U4909" s="28">
        <f t="shared" si="536"/>
        <v>0</v>
      </c>
      <c r="V4909" s="82"/>
      <c r="W4909" s="82"/>
      <c r="X4909" s="28">
        <f t="shared" si="537"/>
        <v>0</v>
      </c>
    </row>
    <row r="4910" spans="1:24" ht="13.5" customHeight="1">
      <c r="A4910" s="26" t="str">
        <f t="shared" si="532"/>
        <v>Test insurer</v>
      </c>
      <c r="B4910" s="79"/>
      <c r="C4910" s="79"/>
      <c r="D4910" s="27"/>
      <c r="E4910" s="79"/>
      <c r="F4910" s="79"/>
      <c r="G4910" s="80"/>
      <c r="H4910" s="79"/>
      <c r="I4910" s="148"/>
      <c r="J4910" s="148"/>
      <c r="K4910" s="81"/>
      <c r="L4910" s="81"/>
      <c r="M4910" s="82"/>
      <c r="N4910" s="82"/>
      <c r="O4910" s="170"/>
      <c r="P4910" s="170"/>
      <c r="Q4910" s="171">
        <f t="shared" si="538"/>
        <v>1</v>
      </c>
      <c r="R4910" s="28">
        <f t="shared" si="533"/>
        <v>0</v>
      </c>
      <c r="S4910" s="77" t="b">
        <f t="shared" si="534"/>
        <v>0</v>
      </c>
      <c r="T4910" s="78" t="b">
        <f t="shared" si="535"/>
        <v>0</v>
      </c>
      <c r="U4910" s="28">
        <f t="shared" si="536"/>
        <v>0</v>
      </c>
      <c r="V4910" s="82"/>
      <c r="W4910" s="82"/>
      <c r="X4910" s="28">
        <f t="shared" si="537"/>
        <v>0</v>
      </c>
    </row>
    <row r="4911" spans="1:24" ht="13.5" customHeight="1">
      <c r="A4911" s="26" t="str">
        <f t="shared" si="532"/>
        <v>Test insurer</v>
      </c>
      <c r="B4911" s="79"/>
      <c r="C4911" s="79"/>
      <c r="D4911" s="27"/>
      <c r="E4911" s="79"/>
      <c r="F4911" s="79"/>
      <c r="G4911" s="80"/>
      <c r="H4911" s="79"/>
      <c r="I4911" s="148"/>
      <c r="J4911" s="148"/>
      <c r="K4911" s="81"/>
      <c r="L4911" s="81"/>
      <c r="M4911" s="82"/>
      <c r="N4911" s="82"/>
      <c r="O4911" s="170"/>
      <c r="P4911" s="170"/>
      <c r="Q4911" s="171">
        <f t="shared" si="538"/>
        <v>1</v>
      </c>
      <c r="R4911" s="28">
        <f t="shared" si="533"/>
        <v>0</v>
      </c>
      <c r="S4911" s="77" t="b">
        <f t="shared" si="534"/>
        <v>0</v>
      </c>
      <c r="T4911" s="78" t="b">
        <f t="shared" si="535"/>
        <v>0</v>
      </c>
      <c r="U4911" s="28">
        <f t="shared" si="536"/>
        <v>0</v>
      </c>
      <c r="V4911" s="82"/>
      <c r="W4911" s="82"/>
      <c r="X4911" s="28">
        <f t="shared" si="537"/>
        <v>0</v>
      </c>
    </row>
    <row r="4912" spans="1:24" ht="13.5" customHeight="1">
      <c r="A4912" s="26" t="str">
        <f t="shared" si="532"/>
        <v>Test insurer</v>
      </c>
      <c r="B4912" s="79"/>
      <c r="C4912" s="79"/>
      <c r="D4912" s="27"/>
      <c r="E4912" s="79"/>
      <c r="F4912" s="79"/>
      <c r="G4912" s="80"/>
      <c r="H4912" s="79"/>
      <c r="I4912" s="148"/>
      <c r="J4912" s="148"/>
      <c r="K4912" s="81"/>
      <c r="L4912" s="81"/>
      <c r="M4912" s="82"/>
      <c r="N4912" s="82"/>
      <c r="O4912" s="170"/>
      <c r="P4912" s="170"/>
      <c r="Q4912" s="171">
        <f t="shared" si="538"/>
        <v>1</v>
      </c>
      <c r="R4912" s="28">
        <f t="shared" si="533"/>
        <v>0</v>
      </c>
      <c r="S4912" s="77" t="b">
        <f t="shared" si="534"/>
        <v>0</v>
      </c>
      <c r="T4912" s="78" t="b">
        <f t="shared" si="535"/>
        <v>0</v>
      </c>
      <c r="U4912" s="28">
        <f t="shared" si="536"/>
        <v>0</v>
      </c>
      <c r="V4912" s="82"/>
      <c r="W4912" s="82"/>
      <c r="X4912" s="28">
        <f t="shared" si="537"/>
        <v>0</v>
      </c>
    </row>
    <row r="4913" spans="1:24" ht="13.5" customHeight="1">
      <c r="A4913" s="26" t="str">
        <f t="shared" si="532"/>
        <v>Test insurer</v>
      </c>
      <c r="B4913" s="79"/>
      <c r="C4913" s="79"/>
      <c r="D4913" s="27"/>
      <c r="E4913" s="79"/>
      <c r="F4913" s="79"/>
      <c r="G4913" s="80"/>
      <c r="H4913" s="79"/>
      <c r="I4913" s="148"/>
      <c r="J4913" s="148"/>
      <c r="K4913" s="81"/>
      <c r="L4913" s="81"/>
      <c r="M4913" s="82"/>
      <c r="N4913" s="82"/>
      <c r="O4913" s="170"/>
      <c r="P4913" s="170"/>
      <c r="Q4913" s="171">
        <f t="shared" si="538"/>
        <v>1</v>
      </c>
      <c r="R4913" s="28">
        <f t="shared" si="533"/>
        <v>0</v>
      </c>
      <c r="S4913" s="77" t="b">
        <f t="shared" si="534"/>
        <v>0</v>
      </c>
      <c r="T4913" s="78" t="b">
        <f t="shared" si="535"/>
        <v>0</v>
      </c>
      <c r="U4913" s="28">
        <f t="shared" si="536"/>
        <v>0</v>
      </c>
      <c r="V4913" s="82"/>
      <c r="W4913" s="82"/>
      <c r="X4913" s="28">
        <f t="shared" si="537"/>
        <v>0</v>
      </c>
    </row>
    <row r="4914" spans="1:24" ht="13.5" customHeight="1">
      <c r="A4914" s="26" t="str">
        <f t="shared" si="532"/>
        <v>Test insurer</v>
      </c>
      <c r="B4914" s="79"/>
      <c r="C4914" s="79"/>
      <c r="D4914" s="27"/>
      <c r="E4914" s="79"/>
      <c r="F4914" s="79"/>
      <c r="G4914" s="80"/>
      <c r="H4914" s="79"/>
      <c r="I4914" s="148"/>
      <c r="J4914" s="148"/>
      <c r="K4914" s="81"/>
      <c r="L4914" s="81"/>
      <c r="M4914" s="82"/>
      <c r="N4914" s="82"/>
      <c r="O4914" s="170"/>
      <c r="P4914" s="170"/>
      <c r="Q4914" s="171">
        <f t="shared" si="538"/>
        <v>1</v>
      </c>
      <c r="R4914" s="28">
        <f t="shared" si="533"/>
        <v>0</v>
      </c>
      <c r="S4914" s="77" t="b">
        <f t="shared" si="534"/>
        <v>0</v>
      </c>
      <c r="T4914" s="78" t="b">
        <f t="shared" si="535"/>
        <v>0</v>
      </c>
      <c r="U4914" s="28">
        <f t="shared" si="536"/>
        <v>0</v>
      </c>
      <c r="V4914" s="82"/>
      <c r="W4914" s="82"/>
      <c r="X4914" s="28">
        <f t="shared" si="537"/>
        <v>0</v>
      </c>
    </row>
    <row r="4915" spans="1:24" ht="13.5" customHeight="1">
      <c r="A4915" s="26" t="str">
        <f t="shared" si="532"/>
        <v>Test insurer</v>
      </c>
      <c r="B4915" s="79"/>
      <c r="C4915" s="79"/>
      <c r="D4915" s="27"/>
      <c r="E4915" s="79"/>
      <c r="F4915" s="79"/>
      <c r="G4915" s="80"/>
      <c r="H4915" s="79"/>
      <c r="I4915" s="148"/>
      <c r="J4915" s="148"/>
      <c r="K4915" s="81"/>
      <c r="L4915" s="81"/>
      <c r="M4915" s="82"/>
      <c r="N4915" s="82"/>
      <c r="O4915" s="170"/>
      <c r="P4915" s="170"/>
      <c r="Q4915" s="171">
        <f t="shared" si="538"/>
        <v>1</v>
      </c>
      <c r="R4915" s="28">
        <f t="shared" si="533"/>
        <v>0</v>
      </c>
      <c r="S4915" s="77" t="b">
        <f t="shared" si="534"/>
        <v>0</v>
      </c>
      <c r="T4915" s="78" t="b">
        <f t="shared" si="535"/>
        <v>0</v>
      </c>
      <c r="U4915" s="28">
        <f t="shared" si="536"/>
        <v>0</v>
      </c>
      <c r="V4915" s="82"/>
      <c r="W4915" s="82"/>
      <c r="X4915" s="28">
        <f t="shared" si="537"/>
        <v>0</v>
      </c>
    </row>
    <row r="4916" spans="1:24" ht="13.5" customHeight="1">
      <c r="A4916" s="26" t="str">
        <f t="shared" si="532"/>
        <v>Test insurer</v>
      </c>
      <c r="B4916" s="79"/>
      <c r="C4916" s="79"/>
      <c r="D4916" s="27"/>
      <c r="E4916" s="79"/>
      <c r="F4916" s="79"/>
      <c r="G4916" s="80"/>
      <c r="H4916" s="79"/>
      <c r="I4916" s="148"/>
      <c r="J4916" s="148"/>
      <c r="K4916" s="81"/>
      <c r="L4916" s="81"/>
      <c r="M4916" s="82"/>
      <c r="N4916" s="82"/>
      <c r="O4916" s="170"/>
      <c r="P4916" s="170"/>
      <c r="Q4916" s="171">
        <f t="shared" si="538"/>
        <v>1</v>
      </c>
      <c r="R4916" s="28">
        <f t="shared" si="533"/>
        <v>0</v>
      </c>
      <c r="S4916" s="77" t="b">
        <f t="shared" si="534"/>
        <v>0</v>
      </c>
      <c r="T4916" s="78" t="b">
        <f t="shared" si="535"/>
        <v>0</v>
      </c>
      <c r="U4916" s="28">
        <f t="shared" si="536"/>
        <v>0</v>
      </c>
      <c r="V4916" s="82"/>
      <c r="W4916" s="82"/>
      <c r="X4916" s="28">
        <f t="shared" si="537"/>
        <v>0</v>
      </c>
    </row>
    <row r="4917" spans="1:24" ht="13.5" customHeight="1">
      <c r="A4917" s="26" t="str">
        <f t="shared" si="532"/>
        <v>Test insurer</v>
      </c>
      <c r="B4917" s="79"/>
      <c r="C4917" s="79"/>
      <c r="D4917" s="27"/>
      <c r="E4917" s="79"/>
      <c r="F4917" s="79"/>
      <c r="G4917" s="80"/>
      <c r="H4917" s="79"/>
      <c r="I4917" s="148"/>
      <c r="J4917" s="148"/>
      <c r="K4917" s="81"/>
      <c r="L4917" s="81"/>
      <c r="M4917" s="82"/>
      <c r="N4917" s="82"/>
      <c r="O4917" s="170"/>
      <c r="P4917" s="170"/>
      <c r="Q4917" s="171">
        <f t="shared" si="538"/>
        <v>1</v>
      </c>
      <c r="R4917" s="28">
        <f t="shared" si="533"/>
        <v>0</v>
      </c>
      <c r="S4917" s="77" t="b">
        <f t="shared" si="534"/>
        <v>0</v>
      </c>
      <c r="T4917" s="78" t="b">
        <f t="shared" si="535"/>
        <v>0</v>
      </c>
      <c r="U4917" s="28">
        <f t="shared" si="536"/>
        <v>0</v>
      </c>
      <c r="V4917" s="82"/>
      <c r="W4917" s="82"/>
      <c r="X4917" s="28">
        <f t="shared" si="537"/>
        <v>0</v>
      </c>
    </row>
    <row r="4918" spans="1:24" ht="13.5" customHeight="1">
      <c r="A4918" s="26" t="str">
        <f t="shared" si="532"/>
        <v>Test insurer</v>
      </c>
      <c r="B4918" s="79"/>
      <c r="C4918" s="79"/>
      <c r="D4918" s="27"/>
      <c r="E4918" s="79"/>
      <c r="F4918" s="79"/>
      <c r="G4918" s="80"/>
      <c r="H4918" s="79"/>
      <c r="I4918" s="148"/>
      <c r="J4918" s="148"/>
      <c r="K4918" s="81"/>
      <c r="L4918" s="81"/>
      <c r="M4918" s="82"/>
      <c r="N4918" s="82"/>
      <c r="O4918" s="170"/>
      <c r="P4918" s="170"/>
      <c r="Q4918" s="171">
        <f t="shared" si="538"/>
        <v>1</v>
      </c>
      <c r="R4918" s="28">
        <f t="shared" si="533"/>
        <v>0</v>
      </c>
      <c r="S4918" s="77" t="b">
        <f t="shared" si="534"/>
        <v>0</v>
      </c>
      <c r="T4918" s="78" t="b">
        <f t="shared" si="535"/>
        <v>0</v>
      </c>
      <c r="U4918" s="28">
        <f t="shared" si="536"/>
        <v>0</v>
      </c>
      <c r="V4918" s="82"/>
      <c r="W4918" s="82"/>
      <c r="X4918" s="28">
        <f t="shared" si="537"/>
        <v>0</v>
      </c>
    </row>
    <row r="4919" spans="1:24" ht="13.5" customHeight="1">
      <c r="A4919" s="26" t="str">
        <f t="shared" si="532"/>
        <v>Test insurer</v>
      </c>
      <c r="B4919" s="79"/>
      <c r="C4919" s="79"/>
      <c r="D4919" s="27"/>
      <c r="E4919" s="79"/>
      <c r="F4919" s="79"/>
      <c r="G4919" s="80"/>
      <c r="H4919" s="79"/>
      <c r="I4919" s="148"/>
      <c r="J4919" s="148"/>
      <c r="K4919" s="81"/>
      <c r="L4919" s="81"/>
      <c r="M4919" s="82"/>
      <c r="N4919" s="82"/>
      <c r="O4919" s="170"/>
      <c r="P4919" s="170"/>
      <c r="Q4919" s="171">
        <f t="shared" si="538"/>
        <v>1</v>
      </c>
      <c r="R4919" s="28">
        <f t="shared" si="533"/>
        <v>0</v>
      </c>
      <c r="S4919" s="77" t="b">
        <f t="shared" si="534"/>
        <v>0</v>
      </c>
      <c r="T4919" s="78" t="b">
        <f t="shared" si="535"/>
        <v>0</v>
      </c>
      <c r="U4919" s="28">
        <f t="shared" si="536"/>
        <v>0</v>
      </c>
      <c r="V4919" s="82"/>
      <c r="W4919" s="82"/>
      <c r="X4919" s="28">
        <f t="shared" si="537"/>
        <v>0</v>
      </c>
    </row>
    <row r="4920" spans="1:24" ht="13.5" customHeight="1">
      <c r="A4920" s="26" t="str">
        <f t="shared" si="532"/>
        <v>Test insurer</v>
      </c>
      <c r="B4920" s="79"/>
      <c r="C4920" s="79"/>
      <c r="D4920" s="27"/>
      <c r="E4920" s="79"/>
      <c r="F4920" s="79"/>
      <c r="G4920" s="80"/>
      <c r="H4920" s="79"/>
      <c r="I4920" s="148"/>
      <c r="J4920" s="148"/>
      <c r="K4920" s="81"/>
      <c r="L4920" s="81"/>
      <c r="M4920" s="82"/>
      <c r="N4920" s="82"/>
      <c r="O4920" s="170"/>
      <c r="P4920" s="170"/>
      <c r="Q4920" s="171">
        <f t="shared" si="538"/>
        <v>1</v>
      </c>
      <c r="R4920" s="28">
        <f t="shared" si="533"/>
        <v>0</v>
      </c>
      <c r="S4920" s="77" t="b">
        <f t="shared" si="534"/>
        <v>0</v>
      </c>
      <c r="T4920" s="78" t="b">
        <f t="shared" si="535"/>
        <v>0</v>
      </c>
      <c r="U4920" s="28">
        <f t="shared" si="536"/>
        <v>0</v>
      </c>
      <c r="V4920" s="82"/>
      <c r="W4920" s="82"/>
      <c r="X4920" s="28">
        <f t="shared" si="537"/>
        <v>0</v>
      </c>
    </row>
    <row r="4921" spans="1:24" ht="13.5" customHeight="1">
      <c r="A4921" s="26" t="str">
        <f t="shared" si="532"/>
        <v>Test insurer</v>
      </c>
      <c r="B4921" s="79"/>
      <c r="C4921" s="79"/>
      <c r="D4921" s="27"/>
      <c r="E4921" s="79"/>
      <c r="F4921" s="79"/>
      <c r="G4921" s="80"/>
      <c r="H4921" s="79"/>
      <c r="I4921" s="148"/>
      <c r="J4921" s="148"/>
      <c r="K4921" s="81"/>
      <c r="L4921" s="81"/>
      <c r="M4921" s="82"/>
      <c r="N4921" s="82"/>
      <c r="O4921" s="170"/>
      <c r="P4921" s="170"/>
      <c r="Q4921" s="171">
        <f t="shared" si="538"/>
        <v>1</v>
      </c>
      <c r="R4921" s="28">
        <f t="shared" si="533"/>
        <v>0</v>
      </c>
      <c r="S4921" s="77" t="b">
        <f t="shared" si="534"/>
        <v>0</v>
      </c>
      <c r="T4921" s="78" t="b">
        <f t="shared" si="535"/>
        <v>0</v>
      </c>
      <c r="U4921" s="28">
        <f t="shared" si="536"/>
        <v>0</v>
      </c>
      <c r="V4921" s="82"/>
      <c r="W4921" s="82"/>
      <c r="X4921" s="28">
        <f t="shared" si="537"/>
        <v>0</v>
      </c>
    </row>
    <row r="4922" spans="1:24" ht="13.5" customHeight="1">
      <c r="A4922" s="26" t="str">
        <f t="shared" si="532"/>
        <v>Test insurer</v>
      </c>
      <c r="B4922" s="79"/>
      <c r="C4922" s="79"/>
      <c r="D4922" s="27"/>
      <c r="E4922" s="79"/>
      <c r="F4922" s="79"/>
      <c r="G4922" s="80"/>
      <c r="H4922" s="79"/>
      <c r="I4922" s="148"/>
      <c r="J4922" s="148"/>
      <c r="K4922" s="81"/>
      <c r="L4922" s="81"/>
      <c r="M4922" s="82"/>
      <c r="N4922" s="82"/>
      <c r="O4922" s="170"/>
      <c r="P4922" s="170"/>
      <c r="Q4922" s="171">
        <f t="shared" si="538"/>
        <v>1</v>
      </c>
      <c r="R4922" s="28">
        <f t="shared" si="533"/>
        <v>0</v>
      </c>
      <c r="S4922" s="77" t="b">
        <f t="shared" si="534"/>
        <v>0</v>
      </c>
      <c r="T4922" s="78" t="b">
        <f t="shared" si="535"/>
        <v>0</v>
      </c>
      <c r="U4922" s="28">
        <f t="shared" si="536"/>
        <v>0</v>
      </c>
      <c r="V4922" s="82"/>
      <c r="W4922" s="82"/>
      <c r="X4922" s="28">
        <f t="shared" si="537"/>
        <v>0</v>
      </c>
    </row>
    <row r="4923" spans="1:24" ht="13.5" customHeight="1">
      <c r="A4923" s="26" t="str">
        <f t="shared" si="532"/>
        <v>Test insurer</v>
      </c>
      <c r="B4923" s="79"/>
      <c r="C4923" s="79"/>
      <c r="D4923" s="27"/>
      <c r="E4923" s="79"/>
      <c r="F4923" s="79"/>
      <c r="G4923" s="80"/>
      <c r="H4923" s="79"/>
      <c r="I4923" s="148"/>
      <c r="J4923" s="148"/>
      <c r="K4923" s="81"/>
      <c r="L4923" s="81"/>
      <c r="M4923" s="82"/>
      <c r="N4923" s="82"/>
      <c r="O4923" s="170"/>
      <c r="P4923" s="170"/>
      <c r="Q4923" s="171">
        <f t="shared" si="538"/>
        <v>1</v>
      </c>
      <c r="R4923" s="28">
        <f t="shared" si="533"/>
        <v>0</v>
      </c>
      <c r="S4923" s="77" t="b">
        <f t="shared" si="534"/>
        <v>0</v>
      </c>
      <c r="T4923" s="78" t="b">
        <f t="shared" si="535"/>
        <v>0</v>
      </c>
      <c r="U4923" s="28">
        <f t="shared" si="536"/>
        <v>0</v>
      </c>
      <c r="V4923" s="82"/>
      <c r="W4923" s="82"/>
      <c r="X4923" s="28">
        <f t="shared" si="537"/>
        <v>0</v>
      </c>
    </row>
    <row r="4924" spans="1:24" ht="13.5" customHeight="1">
      <c r="A4924" s="26" t="str">
        <f t="shared" si="532"/>
        <v>Test insurer</v>
      </c>
      <c r="B4924" s="79"/>
      <c r="C4924" s="79"/>
      <c r="D4924" s="27"/>
      <c r="E4924" s="79"/>
      <c r="F4924" s="79"/>
      <c r="G4924" s="80"/>
      <c r="H4924" s="79"/>
      <c r="I4924" s="148"/>
      <c r="J4924" s="148"/>
      <c r="K4924" s="81"/>
      <c r="L4924" s="81"/>
      <c r="M4924" s="82"/>
      <c r="N4924" s="82"/>
      <c r="O4924" s="170"/>
      <c r="P4924" s="170"/>
      <c r="Q4924" s="171">
        <f t="shared" si="538"/>
        <v>1</v>
      </c>
      <c r="R4924" s="28">
        <f t="shared" si="533"/>
        <v>0</v>
      </c>
      <c r="S4924" s="77" t="b">
        <f t="shared" si="534"/>
        <v>0</v>
      </c>
      <c r="T4924" s="78" t="b">
        <f t="shared" si="535"/>
        <v>0</v>
      </c>
      <c r="U4924" s="28">
        <f t="shared" si="536"/>
        <v>0</v>
      </c>
      <c r="V4924" s="82"/>
      <c r="W4924" s="82"/>
      <c r="X4924" s="28">
        <f t="shared" si="537"/>
        <v>0</v>
      </c>
    </row>
    <row r="4925" spans="1:24" ht="13.5" customHeight="1">
      <c r="A4925" s="26" t="str">
        <f t="shared" si="532"/>
        <v>Test insurer</v>
      </c>
      <c r="B4925" s="79"/>
      <c r="C4925" s="79"/>
      <c r="D4925" s="27"/>
      <c r="E4925" s="79"/>
      <c r="F4925" s="79"/>
      <c r="G4925" s="80"/>
      <c r="H4925" s="79"/>
      <c r="I4925" s="148"/>
      <c r="J4925" s="148"/>
      <c r="K4925" s="81"/>
      <c r="L4925" s="81"/>
      <c r="M4925" s="82"/>
      <c r="N4925" s="82"/>
      <c r="O4925" s="170"/>
      <c r="P4925" s="170"/>
      <c r="Q4925" s="171">
        <f t="shared" si="538"/>
        <v>1</v>
      </c>
      <c r="R4925" s="28">
        <f t="shared" si="533"/>
        <v>0</v>
      </c>
      <c r="S4925" s="77" t="b">
        <f t="shared" si="534"/>
        <v>0</v>
      </c>
      <c r="T4925" s="78" t="b">
        <f t="shared" si="535"/>
        <v>0</v>
      </c>
      <c r="U4925" s="28">
        <f t="shared" si="536"/>
        <v>0</v>
      </c>
      <c r="V4925" s="82"/>
      <c r="W4925" s="82"/>
      <c r="X4925" s="28">
        <f t="shared" si="537"/>
        <v>0</v>
      </c>
    </row>
    <row r="4926" spans="1:24" ht="13.5" customHeight="1">
      <c r="A4926" s="26" t="str">
        <f t="shared" si="532"/>
        <v>Test insurer</v>
      </c>
      <c r="B4926" s="79"/>
      <c r="C4926" s="79"/>
      <c r="D4926" s="27"/>
      <c r="E4926" s="79"/>
      <c r="F4926" s="79"/>
      <c r="G4926" s="80"/>
      <c r="H4926" s="79"/>
      <c r="I4926" s="148"/>
      <c r="J4926" s="148"/>
      <c r="K4926" s="81"/>
      <c r="L4926" s="81"/>
      <c r="M4926" s="82"/>
      <c r="N4926" s="82"/>
      <c r="O4926" s="170"/>
      <c r="P4926" s="170"/>
      <c r="Q4926" s="171">
        <f t="shared" si="538"/>
        <v>1</v>
      </c>
      <c r="R4926" s="28">
        <f t="shared" si="533"/>
        <v>0</v>
      </c>
      <c r="S4926" s="77" t="b">
        <f t="shared" si="534"/>
        <v>0</v>
      </c>
      <c r="T4926" s="78" t="b">
        <f t="shared" si="535"/>
        <v>0</v>
      </c>
      <c r="U4926" s="28">
        <f t="shared" si="536"/>
        <v>0</v>
      </c>
      <c r="V4926" s="82"/>
      <c r="W4926" s="82"/>
      <c r="X4926" s="28">
        <f t="shared" si="537"/>
        <v>0</v>
      </c>
    </row>
    <row r="4927" spans="1:24" ht="13.5" customHeight="1">
      <c r="A4927" s="26" t="str">
        <f t="shared" si="532"/>
        <v>Test insurer</v>
      </c>
      <c r="B4927" s="79"/>
      <c r="C4927" s="79"/>
      <c r="D4927" s="27"/>
      <c r="E4927" s="79"/>
      <c r="F4927" s="79"/>
      <c r="G4927" s="80"/>
      <c r="H4927" s="79"/>
      <c r="I4927" s="148"/>
      <c r="J4927" s="148"/>
      <c r="K4927" s="81"/>
      <c r="L4927" s="81"/>
      <c r="M4927" s="82"/>
      <c r="N4927" s="82"/>
      <c r="O4927" s="170"/>
      <c r="P4927" s="170"/>
      <c r="Q4927" s="171">
        <f t="shared" si="538"/>
        <v>1</v>
      </c>
      <c r="R4927" s="28">
        <f t="shared" si="533"/>
        <v>0</v>
      </c>
      <c r="S4927" s="77" t="b">
        <f t="shared" si="534"/>
        <v>0</v>
      </c>
      <c r="T4927" s="78" t="b">
        <f t="shared" si="535"/>
        <v>0</v>
      </c>
      <c r="U4927" s="28">
        <f t="shared" si="536"/>
        <v>0</v>
      </c>
      <c r="V4927" s="82"/>
      <c r="W4927" s="82"/>
      <c r="X4927" s="28">
        <f t="shared" si="537"/>
        <v>0</v>
      </c>
    </row>
    <row r="4928" spans="1:24" ht="13.5" customHeight="1">
      <c r="A4928" s="26" t="str">
        <f t="shared" si="532"/>
        <v>Test insurer</v>
      </c>
      <c r="B4928" s="79"/>
      <c r="C4928" s="79"/>
      <c r="D4928" s="27"/>
      <c r="E4928" s="79"/>
      <c r="F4928" s="79"/>
      <c r="G4928" s="80"/>
      <c r="H4928" s="79"/>
      <c r="I4928" s="148"/>
      <c r="J4928" s="148"/>
      <c r="K4928" s="81"/>
      <c r="L4928" s="81"/>
      <c r="M4928" s="82"/>
      <c r="N4928" s="82"/>
      <c r="O4928" s="170"/>
      <c r="P4928" s="170"/>
      <c r="Q4928" s="171">
        <f t="shared" si="538"/>
        <v>1</v>
      </c>
      <c r="R4928" s="28">
        <f t="shared" si="533"/>
        <v>0</v>
      </c>
      <c r="S4928" s="77" t="b">
        <f t="shared" si="534"/>
        <v>0</v>
      </c>
      <c r="T4928" s="78" t="b">
        <f t="shared" si="535"/>
        <v>0</v>
      </c>
      <c r="U4928" s="28">
        <f t="shared" si="536"/>
        <v>0</v>
      </c>
      <c r="V4928" s="82"/>
      <c r="W4928" s="82"/>
      <c r="X4928" s="28">
        <f t="shared" si="537"/>
        <v>0</v>
      </c>
    </row>
    <row r="4929" spans="1:24" ht="13.5" customHeight="1">
      <c r="A4929" s="26" t="str">
        <f t="shared" si="532"/>
        <v>Test insurer</v>
      </c>
      <c r="B4929" s="79"/>
      <c r="C4929" s="79"/>
      <c r="D4929" s="27"/>
      <c r="E4929" s="79"/>
      <c r="F4929" s="79"/>
      <c r="G4929" s="80"/>
      <c r="H4929" s="79"/>
      <c r="I4929" s="148"/>
      <c r="J4929" s="148"/>
      <c r="K4929" s="81"/>
      <c r="L4929" s="81"/>
      <c r="M4929" s="82"/>
      <c r="N4929" s="82"/>
      <c r="O4929" s="170"/>
      <c r="P4929" s="170"/>
      <c r="Q4929" s="171">
        <f t="shared" si="538"/>
        <v>1</v>
      </c>
      <c r="R4929" s="28">
        <f t="shared" si="533"/>
        <v>0</v>
      </c>
      <c r="S4929" s="77" t="b">
        <f t="shared" si="534"/>
        <v>0</v>
      </c>
      <c r="T4929" s="78" t="b">
        <f t="shared" si="535"/>
        <v>0</v>
      </c>
      <c r="U4929" s="28">
        <f t="shared" si="536"/>
        <v>0</v>
      </c>
      <c r="V4929" s="82"/>
      <c r="W4929" s="82"/>
      <c r="X4929" s="28">
        <f t="shared" si="537"/>
        <v>0</v>
      </c>
    </row>
    <row r="4930" spans="1:24" ht="13.5" customHeight="1">
      <c r="A4930" s="26" t="str">
        <f t="shared" si="532"/>
        <v>Test insurer</v>
      </c>
      <c r="B4930" s="79"/>
      <c r="C4930" s="79"/>
      <c r="D4930" s="27"/>
      <c r="E4930" s="79"/>
      <c r="F4930" s="79"/>
      <c r="G4930" s="80"/>
      <c r="H4930" s="79"/>
      <c r="I4930" s="148"/>
      <c r="J4930" s="148"/>
      <c r="K4930" s="81"/>
      <c r="L4930" s="81"/>
      <c r="M4930" s="82"/>
      <c r="N4930" s="82"/>
      <c r="O4930" s="170"/>
      <c r="P4930" s="170"/>
      <c r="Q4930" s="171">
        <f t="shared" si="538"/>
        <v>1</v>
      </c>
      <c r="R4930" s="28">
        <f t="shared" si="533"/>
        <v>0</v>
      </c>
      <c r="S4930" s="77" t="b">
        <f t="shared" si="534"/>
        <v>0</v>
      </c>
      <c r="T4930" s="78" t="b">
        <f t="shared" si="535"/>
        <v>0</v>
      </c>
      <c r="U4930" s="28">
        <f t="shared" si="536"/>
        <v>0</v>
      </c>
      <c r="V4930" s="82"/>
      <c r="W4930" s="82"/>
      <c r="X4930" s="28">
        <f t="shared" si="537"/>
        <v>0</v>
      </c>
    </row>
    <row r="4931" spans="1:24" ht="13.5" customHeight="1">
      <c r="A4931" s="26" t="str">
        <f t="shared" si="532"/>
        <v>Test insurer</v>
      </c>
      <c r="B4931" s="79"/>
      <c r="C4931" s="79"/>
      <c r="D4931" s="27"/>
      <c r="E4931" s="79"/>
      <c r="F4931" s="79"/>
      <c r="G4931" s="80"/>
      <c r="H4931" s="79"/>
      <c r="I4931" s="148"/>
      <c r="J4931" s="148"/>
      <c r="K4931" s="81"/>
      <c r="L4931" s="81"/>
      <c r="M4931" s="82"/>
      <c r="N4931" s="82"/>
      <c r="O4931" s="170"/>
      <c r="P4931" s="170"/>
      <c r="Q4931" s="171">
        <f t="shared" si="538"/>
        <v>1</v>
      </c>
      <c r="R4931" s="28">
        <f t="shared" si="533"/>
        <v>0</v>
      </c>
      <c r="S4931" s="77" t="b">
        <f t="shared" si="534"/>
        <v>0</v>
      </c>
      <c r="T4931" s="78" t="b">
        <f t="shared" si="535"/>
        <v>0</v>
      </c>
      <c r="U4931" s="28">
        <f t="shared" si="536"/>
        <v>0</v>
      </c>
      <c r="V4931" s="82"/>
      <c r="W4931" s="82"/>
      <c r="X4931" s="28">
        <f t="shared" si="537"/>
        <v>0</v>
      </c>
    </row>
    <row r="4932" spans="1:24" ht="13.5" customHeight="1">
      <c r="A4932" s="26" t="str">
        <f t="shared" ref="A4932:A4995" si="539">$D$2</f>
        <v>Test insurer</v>
      </c>
      <c r="B4932" s="79"/>
      <c r="C4932" s="79"/>
      <c r="D4932" s="27"/>
      <c r="E4932" s="79"/>
      <c r="F4932" s="79"/>
      <c r="G4932" s="80"/>
      <c r="H4932" s="79"/>
      <c r="I4932" s="148"/>
      <c r="J4932" s="148"/>
      <c r="K4932" s="81"/>
      <c r="L4932" s="81"/>
      <c r="M4932" s="82"/>
      <c r="N4932" s="82"/>
      <c r="O4932" s="170"/>
      <c r="P4932" s="170"/>
      <c r="Q4932" s="171">
        <f t="shared" si="538"/>
        <v>1</v>
      </c>
      <c r="R4932" s="28">
        <f t="shared" ref="R4932:R4995" si="540">K4932*N4932</f>
        <v>0</v>
      </c>
      <c r="S4932" s="77" t="b">
        <f t="shared" ref="S4932:S4995" si="541">IF(E4932="TERMINATING","TERMINATING",IF(K4932=0,IF(L4932&gt;0,"NEW"),L4932-K4932))</f>
        <v>0</v>
      </c>
      <c r="T4932" s="78" t="b">
        <f t="shared" ref="T4932:T4995" si="542">IF(E4932="TERMINATING","TERMINATING",IF(K4932=0,IF(L4932&gt;0,"NEW"),L4932/K4932-1))</f>
        <v>0</v>
      </c>
      <c r="U4932" s="28">
        <f t="shared" ref="U4932:U4995" si="543">IF(E4932="Terminating",N4932*K4932,N4932*L4932)</f>
        <v>0</v>
      </c>
      <c r="V4932" s="82"/>
      <c r="W4932" s="82"/>
      <c r="X4932" s="28">
        <f t="shared" ref="X4932:X4995" si="544">IF(E4932="Terminating",W4932*K4932,W4932*L4932)</f>
        <v>0</v>
      </c>
    </row>
    <row r="4933" spans="1:24" ht="13.5" customHeight="1">
      <c r="A4933" s="26" t="str">
        <f t="shared" si="539"/>
        <v>Test insurer</v>
      </c>
      <c r="B4933" s="79"/>
      <c r="C4933" s="79"/>
      <c r="D4933" s="27"/>
      <c r="E4933" s="79"/>
      <c r="F4933" s="79"/>
      <c r="G4933" s="80"/>
      <c r="H4933" s="79"/>
      <c r="I4933" s="148"/>
      <c r="J4933" s="148"/>
      <c r="K4933" s="81"/>
      <c r="L4933" s="81"/>
      <c r="M4933" s="82"/>
      <c r="N4933" s="82"/>
      <c r="O4933" s="170"/>
      <c r="P4933" s="170"/>
      <c r="Q4933" s="171">
        <f t="shared" ref="Q4933:Q4996" si="545">(P4933-O4933)+1</f>
        <v>1</v>
      </c>
      <c r="R4933" s="28">
        <f t="shared" si="540"/>
        <v>0</v>
      </c>
      <c r="S4933" s="77" t="b">
        <f t="shared" si="541"/>
        <v>0</v>
      </c>
      <c r="T4933" s="78" t="b">
        <f t="shared" si="542"/>
        <v>0</v>
      </c>
      <c r="U4933" s="28">
        <f t="shared" si="543"/>
        <v>0</v>
      </c>
      <c r="V4933" s="82"/>
      <c r="W4933" s="82"/>
      <c r="X4933" s="28">
        <f t="shared" si="544"/>
        <v>0</v>
      </c>
    </row>
    <row r="4934" spans="1:24" ht="13.5" customHeight="1">
      <c r="A4934" s="26" t="str">
        <f t="shared" si="539"/>
        <v>Test insurer</v>
      </c>
      <c r="B4934" s="79"/>
      <c r="C4934" s="79"/>
      <c r="D4934" s="27"/>
      <c r="E4934" s="79"/>
      <c r="F4934" s="79"/>
      <c r="G4934" s="80"/>
      <c r="H4934" s="79"/>
      <c r="I4934" s="148"/>
      <c r="J4934" s="148"/>
      <c r="K4934" s="81"/>
      <c r="L4934" s="81"/>
      <c r="M4934" s="82"/>
      <c r="N4934" s="82"/>
      <c r="O4934" s="170"/>
      <c r="P4934" s="170"/>
      <c r="Q4934" s="171">
        <f t="shared" si="545"/>
        <v>1</v>
      </c>
      <c r="R4934" s="28">
        <f t="shared" si="540"/>
        <v>0</v>
      </c>
      <c r="S4934" s="77" t="b">
        <f t="shared" si="541"/>
        <v>0</v>
      </c>
      <c r="T4934" s="78" t="b">
        <f t="shared" si="542"/>
        <v>0</v>
      </c>
      <c r="U4934" s="28">
        <f t="shared" si="543"/>
        <v>0</v>
      </c>
      <c r="V4934" s="82"/>
      <c r="W4934" s="82"/>
      <c r="X4934" s="28">
        <f t="shared" si="544"/>
        <v>0</v>
      </c>
    </row>
    <row r="4935" spans="1:24" ht="13.5" customHeight="1">
      <c r="A4935" s="26" t="str">
        <f t="shared" si="539"/>
        <v>Test insurer</v>
      </c>
      <c r="B4935" s="79"/>
      <c r="C4935" s="79"/>
      <c r="D4935" s="27"/>
      <c r="E4935" s="79"/>
      <c r="F4935" s="79"/>
      <c r="G4935" s="80"/>
      <c r="H4935" s="79"/>
      <c r="I4935" s="148"/>
      <c r="J4935" s="148"/>
      <c r="K4935" s="81"/>
      <c r="L4935" s="81"/>
      <c r="M4935" s="82"/>
      <c r="N4935" s="82"/>
      <c r="O4935" s="170"/>
      <c r="P4935" s="170"/>
      <c r="Q4935" s="171">
        <f t="shared" si="545"/>
        <v>1</v>
      </c>
      <c r="R4935" s="28">
        <f t="shared" si="540"/>
        <v>0</v>
      </c>
      <c r="S4935" s="77" t="b">
        <f t="shared" si="541"/>
        <v>0</v>
      </c>
      <c r="T4935" s="78" t="b">
        <f t="shared" si="542"/>
        <v>0</v>
      </c>
      <c r="U4935" s="28">
        <f t="shared" si="543"/>
        <v>0</v>
      </c>
      <c r="V4935" s="82"/>
      <c r="W4935" s="82"/>
      <c r="X4935" s="28">
        <f t="shared" si="544"/>
        <v>0</v>
      </c>
    </row>
    <row r="4936" spans="1:24" ht="13.5" customHeight="1">
      <c r="A4936" s="26" t="str">
        <f t="shared" si="539"/>
        <v>Test insurer</v>
      </c>
      <c r="B4936" s="79"/>
      <c r="C4936" s="79"/>
      <c r="D4936" s="27"/>
      <c r="E4936" s="79"/>
      <c r="F4936" s="79"/>
      <c r="G4936" s="80"/>
      <c r="H4936" s="79"/>
      <c r="I4936" s="148"/>
      <c r="J4936" s="148"/>
      <c r="K4936" s="81"/>
      <c r="L4936" s="81"/>
      <c r="M4936" s="82"/>
      <c r="N4936" s="82"/>
      <c r="O4936" s="170"/>
      <c r="P4936" s="170"/>
      <c r="Q4936" s="171">
        <f t="shared" si="545"/>
        <v>1</v>
      </c>
      <c r="R4936" s="28">
        <f t="shared" si="540"/>
        <v>0</v>
      </c>
      <c r="S4936" s="77" t="b">
        <f t="shared" si="541"/>
        <v>0</v>
      </c>
      <c r="T4936" s="78" t="b">
        <f t="shared" si="542"/>
        <v>0</v>
      </c>
      <c r="U4936" s="28">
        <f t="shared" si="543"/>
        <v>0</v>
      </c>
      <c r="V4936" s="82"/>
      <c r="W4936" s="82"/>
      <c r="X4936" s="28">
        <f t="shared" si="544"/>
        <v>0</v>
      </c>
    </row>
    <row r="4937" spans="1:24" ht="13.5" customHeight="1">
      <c r="A4937" s="26" t="str">
        <f t="shared" si="539"/>
        <v>Test insurer</v>
      </c>
      <c r="B4937" s="79"/>
      <c r="C4937" s="79"/>
      <c r="D4937" s="27"/>
      <c r="E4937" s="79"/>
      <c r="F4937" s="79"/>
      <c r="G4937" s="80"/>
      <c r="H4937" s="79"/>
      <c r="I4937" s="148"/>
      <c r="J4937" s="148"/>
      <c r="K4937" s="81"/>
      <c r="L4937" s="81"/>
      <c r="M4937" s="82"/>
      <c r="N4937" s="82"/>
      <c r="O4937" s="170"/>
      <c r="P4937" s="170"/>
      <c r="Q4937" s="171">
        <f t="shared" si="545"/>
        <v>1</v>
      </c>
      <c r="R4937" s="28">
        <f t="shared" si="540"/>
        <v>0</v>
      </c>
      <c r="S4937" s="77" t="b">
        <f t="shared" si="541"/>
        <v>0</v>
      </c>
      <c r="T4937" s="78" t="b">
        <f t="shared" si="542"/>
        <v>0</v>
      </c>
      <c r="U4937" s="28">
        <f t="shared" si="543"/>
        <v>0</v>
      </c>
      <c r="V4937" s="82"/>
      <c r="W4937" s="82"/>
      <c r="X4937" s="28">
        <f t="shared" si="544"/>
        <v>0</v>
      </c>
    </row>
    <row r="4938" spans="1:24" ht="13.5" customHeight="1">
      <c r="A4938" s="26" t="str">
        <f t="shared" si="539"/>
        <v>Test insurer</v>
      </c>
      <c r="B4938" s="79"/>
      <c r="C4938" s="79"/>
      <c r="D4938" s="27"/>
      <c r="E4938" s="79"/>
      <c r="F4938" s="79"/>
      <c r="G4938" s="80"/>
      <c r="H4938" s="79"/>
      <c r="I4938" s="148"/>
      <c r="J4938" s="148"/>
      <c r="K4938" s="81"/>
      <c r="L4938" s="81"/>
      <c r="M4938" s="82"/>
      <c r="N4938" s="82"/>
      <c r="O4938" s="170"/>
      <c r="P4938" s="170"/>
      <c r="Q4938" s="171">
        <f t="shared" si="545"/>
        <v>1</v>
      </c>
      <c r="R4938" s="28">
        <f t="shared" si="540"/>
        <v>0</v>
      </c>
      <c r="S4938" s="77" t="b">
        <f t="shared" si="541"/>
        <v>0</v>
      </c>
      <c r="T4938" s="78" t="b">
        <f t="shared" si="542"/>
        <v>0</v>
      </c>
      <c r="U4938" s="28">
        <f t="shared" si="543"/>
        <v>0</v>
      </c>
      <c r="V4938" s="82"/>
      <c r="W4938" s="82"/>
      <c r="X4938" s="28">
        <f t="shared" si="544"/>
        <v>0</v>
      </c>
    </row>
    <row r="4939" spans="1:24" ht="13.5" customHeight="1">
      <c r="A4939" s="26" t="str">
        <f t="shared" si="539"/>
        <v>Test insurer</v>
      </c>
      <c r="B4939" s="79"/>
      <c r="C4939" s="79"/>
      <c r="D4939" s="27"/>
      <c r="E4939" s="79"/>
      <c r="F4939" s="79"/>
      <c r="G4939" s="80"/>
      <c r="H4939" s="79"/>
      <c r="I4939" s="148"/>
      <c r="J4939" s="148"/>
      <c r="K4939" s="81"/>
      <c r="L4939" s="81"/>
      <c r="M4939" s="82"/>
      <c r="N4939" s="82"/>
      <c r="O4939" s="170"/>
      <c r="P4939" s="170"/>
      <c r="Q4939" s="171">
        <f t="shared" si="545"/>
        <v>1</v>
      </c>
      <c r="R4939" s="28">
        <f t="shared" si="540"/>
        <v>0</v>
      </c>
      <c r="S4939" s="77" t="b">
        <f t="shared" si="541"/>
        <v>0</v>
      </c>
      <c r="T4939" s="78" t="b">
        <f t="shared" si="542"/>
        <v>0</v>
      </c>
      <c r="U4939" s="28">
        <f t="shared" si="543"/>
        <v>0</v>
      </c>
      <c r="V4939" s="82"/>
      <c r="W4939" s="82"/>
      <c r="X4939" s="28">
        <f t="shared" si="544"/>
        <v>0</v>
      </c>
    </row>
    <row r="4940" spans="1:24" ht="13.5" customHeight="1">
      <c r="A4940" s="26" t="str">
        <f t="shared" si="539"/>
        <v>Test insurer</v>
      </c>
      <c r="B4940" s="79"/>
      <c r="C4940" s="79"/>
      <c r="D4940" s="27"/>
      <c r="E4940" s="79"/>
      <c r="F4940" s="79"/>
      <c r="G4940" s="80"/>
      <c r="H4940" s="79"/>
      <c r="I4940" s="148"/>
      <c r="J4940" s="148"/>
      <c r="K4940" s="81"/>
      <c r="L4940" s="81"/>
      <c r="M4940" s="82"/>
      <c r="N4940" s="82"/>
      <c r="O4940" s="170"/>
      <c r="P4940" s="170"/>
      <c r="Q4940" s="171">
        <f t="shared" si="545"/>
        <v>1</v>
      </c>
      <c r="R4940" s="28">
        <f t="shared" si="540"/>
        <v>0</v>
      </c>
      <c r="S4940" s="77" t="b">
        <f t="shared" si="541"/>
        <v>0</v>
      </c>
      <c r="T4940" s="78" t="b">
        <f t="shared" si="542"/>
        <v>0</v>
      </c>
      <c r="U4940" s="28">
        <f t="shared" si="543"/>
        <v>0</v>
      </c>
      <c r="V4940" s="82"/>
      <c r="W4940" s="82"/>
      <c r="X4940" s="28">
        <f t="shared" si="544"/>
        <v>0</v>
      </c>
    </row>
    <row r="4941" spans="1:24" ht="13.5" customHeight="1">
      <c r="A4941" s="26" t="str">
        <f t="shared" si="539"/>
        <v>Test insurer</v>
      </c>
      <c r="B4941" s="79"/>
      <c r="C4941" s="79"/>
      <c r="D4941" s="27"/>
      <c r="E4941" s="79"/>
      <c r="F4941" s="79"/>
      <c r="G4941" s="80"/>
      <c r="H4941" s="79"/>
      <c r="I4941" s="148"/>
      <c r="J4941" s="148"/>
      <c r="K4941" s="81"/>
      <c r="L4941" s="81"/>
      <c r="M4941" s="82"/>
      <c r="N4941" s="82"/>
      <c r="O4941" s="170"/>
      <c r="P4941" s="170"/>
      <c r="Q4941" s="171">
        <f t="shared" si="545"/>
        <v>1</v>
      </c>
      <c r="R4941" s="28">
        <f t="shared" si="540"/>
        <v>0</v>
      </c>
      <c r="S4941" s="77" t="b">
        <f t="shared" si="541"/>
        <v>0</v>
      </c>
      <c r="T4941" s="78" t="b">
        <f t="shared" si="542"/>
        <v>0</v>
      </c>
      <c r="U4941" s="28">
        <f t="shared" si="543"/>
        <v>0</v>
      </c>
      <c r="V4941" s="82"/>
      <c r="W4941" s="82"/>
      <c r="X4941" s="28">
        <f t="shared" si="544"/>
        <v>0</v>
      </c>
    </row>
    <row r="4942" spans="1:24" ht="13.5" customHeight="1">
      <c r="A4942" s="26" t="str">
        <f t="shared" si="539"/>
        <v>Test insurer</v>
      </c>
      <c r="B4942" s="79"/>
      <c r="C4942" s="79"/>
      <c r="D4942" s="27"/>
      <c r="E4942" s="79"/>
      <c r="F4942" s="79"/>
      <c r="G4942" s="80"/>
      <c r="H4942" s="79"/>
      <c r="I4942" s="148"/>
      <c r="J4942" s="148"/>
      <c r="K4942" s="81"/>
      <c r="L4942" s="81"/>
      <c r="M4942" s="82"/>
      <c r="N4942" s="82"/>
      <c r="O4942" s="170"/>
      <c r="P4942" s="170"/>
      <c r="Q4942" s="171">
        <f t="shared" si="545"/>
        <v>1</v>
      </c>
      <c r="R4942" s="28">
        <f t="shared" si="540"/>
        <v>0</v>
      </c>
      <c r="S4942" s="77" t="b">
        <f t="shared" si="541"/>
        <v>0</v>
      </c>
      <c r="T4942" s="78" t="b">
        <f t="shared" si="542"/>
        <v>0</v>
      </c>
      <c r="U4942" s="28">
        <f t="shared" si="543"/>
        <v>0</v>
      </c>
      <c r="V4942" s="82"/>
      <c r="W4942" s="82"/>
      <c r="X4942" s="28">
        <f t="shared" si="544"/>
        <v>0</v>
      </c>
    </row>
    <row r="4943" spans="1:24" ht="13.5" customHeight="1">
      <c r="A4943" s="26" t="str">
        <f t="shared" si="539"/>
        <v>Test insurer</v>
      </c>
      <c r="B4943" s="79"/>
      <c r="C4943" s="79"/>
      <c r="D4943" s="27"/>
      <c r="E4943" s="79"/>
      <c r="F4943" s="79"/>
      <c r="G4943" s="80"/>
      <c r="H4943" s="79"/>
      <c r="I4943" s="148"/>
      <c r="J4943" s="148"/>
      <c r="K4943" s="81"/>
      <c r="L4943" s="81"/>
      <c r="M4943" s="82"/>
      <c r="N4943" s="82"/>
      <c r="O4943" s="170"/>
      <c r="P4943" s="170"/>
      <c r="Q4943" s="171">
        <f t="shared" si="545"/>
        <v>1</v>
      </c>
      <c r="R4943" s="28">
        <f t="shared" si="540"/>
        <v>0</v>
      </c>
      <c r="S4943" s="77" t="b">
        <f t="shared" si="541"/>
        <v>0</v>
      </c>
      <c r="T4943" s="78" t="b">
        <f t="shared" si="542"/>
        <v>0</v>
      </c>
      <c r="U4943" s="28">
        <f t="shared" si="543"/>
        <v>0</v>
      </c>
      <c r="V4943" s="82"/>
      <c r="W4943" s="82"/>
      <c r="X4943" s="28">
        <f t="shared" si="544"/>
        <v>0</v>
      </c>
    </row>
    <row r="4944" spans="1:24" ht="13.5" customHeight="1">
      <c r="A4944" s="26" t="str">
        <f t="shared" si="539"/>
        <v>Test insurer</v>
      </c>
      <c r="B4944" s="79"/>
      <c r="C4944" s="79"/>
      <c r="D4944" s="27"/>
      <c r="E4944" s="79"/>
      <c r="F4944" s="79"/>
      <c r="G4944" s="80"/>
      <c r="H4944" s="79"/>
      <c r="I4944" s="148"/>
      <c r="J4944" s="148"/>
      <c r="K4944" s="81"/>
      <c r="L4944" s="81"/>
      <c r="M4944" s="82"/>
      <c r="N4944" s="82"/>
      <c r="O4944" s="170"/>
      <c r="P4944" s="170"/>
      <c r="Q4944" s="171">
        <f t="shared" si="545"/>
        <v>1</v>
      </c>
      <c r="R4944" s="28">
        <f t="shared" si="540"/>
        <v>0</v>
      </c>
      <c r="S4944" s="77" t="b">
        <f t="shared" si="541"/>
        <v>0</v>
      </c>
      <c r="T4944" s="78" t="b">
        <f t="shared" si="542"/>
        <v>0</v>
      </c>
      <c r="U4944" s="28">
        <f t="shared" si="543"/>
        <v>0</v>
      </c>
      <c r="V4944" s="82"/>
      <c r="W4944" s="82"/>
      <c r="X4944" s="28">
        <f t="shared" si="544"/>
        <v>0</v>
      </c>
    </row>
    <row r="4945" spans="1:24" ht="13.5" customHeight="1">
      <c r="A4945" s="26" t="str">
        <f t="shared" si="539"/>
        <v>Test insurer</v>
      </c>
      <c r="B4945" s="79"/>
      <c r="C4945" s="79"/>
      <c r="D4945" s="27"/>
      <c r="E4945" s="79"/>
      <c r="F4945" s="79"/>
      <c r="G4945" s="80"/>
      <c r="H4945" s="79"/>
      <c r="I4945" s="148"/>
      <c r="J4945" s="148"/>
      <c r="K4945" s="81"/>
      <c r="L4945" s="81"/>
      <c r="M4945" s="82"/>
      <c r="N4945" s="82"/>
      <c r="O4945" s="170"/>
      <c r="P4945" s="170"/>
      <c r="Q4945" s="171">
        <f t="shared" si="545"/>
        <v>1</v>
      </c>
      <c r="R4945" s="28">
        <f t="shared" si="540"/>
        <v>0</v>
      </c>
      <c r="S4945" s="77" t="b">
        <f t="shared" si="541"/>
        <v>0</v>
      </c>
      <c r="T4945" s="78" t="b">
        <f t="shared" si="542"/>
        <v>0</v>
      </c>
      <c r="U4945" s="28">
        <f t="shared" si="543"/>
        <v>0</v>
      </c>
      <c r="V4945" s="82"/>
      <c r="W4945" s="82"/>
      <c r="X4945" s="28">
        <f t="shared" si="544"/>
        <v>0</v>
      </c>
    </row>
    <row r="4946" spans="1:24" ht="13.5" customHeight="1">
      <c r="A4946" s="26" t="str">
        <f t="shared" si="539"/>
        <v>Test insurer</v>
      </c>
      <c r="B4946" s="79"/>
      <c r="C4946" s="79"/>
      <c r="D4946" s="27"/>
      <c r="E4946" s="79"/>
      <c r="F4946" s="79"/>
      <c r="G4946" s="80"/>
      <c r="H4946" s="79"/>
      <c r="I4946" s="148"/>
      <c r="J4946" s="148"/>
      <c r="K4946" s="81"/>
      <c r="L4946" s="81"/>
      <c r="M4946" s="82"/>
      <c r="N4946" s="82"/>
      <c r="O4946" s="170"/>
      <c r="P4946" s="170"/>
      <c r="Q4946" s="171">
        <f t="shared" si="545"/>
        <v>1</v>
      </c>
      <c r="R4946" s="28">
        <f t="shared" si="540"/>
        <v>0</v>
      </c>
      <c r="S4946" s="77" t="b">
        <f t="shared" si="541"/>
        <v>0</v>
      </c>
      <c r="T4946" s="78" t="b">
        <f t="shared" si="542"/>
        <v>0</v>
      </c>
      <c r="U4946" s="28">
        <f t="shared" si="543"/>
        <v>0</v>
      </c>
      <c r="V4946" s="82"/>
      <c r="W4946" s="82"/>
      <c r="X4946" s="28">
        <f t="shared" si="544"/>
        <v>0</v>
      </c>
    </row>
    <row r="4947" spans="1:24" ht="13.5" customHeight="1">
      <c r="A4947" s="26" t="str">
        <f t="shared" si="539"/>
        <v>Test insurer</v>
      </c>
      <c r="B4947" s="79"/>
      <c r="C4947" s="79"/>
      <c r="D4947" s="27"/>
      <c r="E4947" s="79"/>
      <c r="F4947" s="79"/>
      <c r="G4947" s="80"/>
      <c r="H4947" s="79"/>
      <c r="I4947" s="148"/>
      <c r="J4947" s="148"/>
      <c r="K4947" s="81"/>
      <c r="L4947" s="81"/>
      <c r="M4947" s="82"/>
      <c r="N4947" s="82"/>
      <c r="O4947" s="170"/>
      <c r="P4947" s="170"/>
      <c r="Q4947" s="171">
        <f t="shared" si="545"/>
        <v>1</v>
      </c>
      <c r="R4947" s="28">
        <f t="shared" si="540"/>
        <v>0</v>
      </c>
      <c r="S4947" s="77" t="b">
        <f t="shared" si="541"/>
        <v>0</v>
      </c>
      <c r="T4947" s="78" t="b">
        <f t="shared" si="542"/>
        <v>0</v>
      </c>
      <c r="U4947" s="28">
        <f t="shared" si="543"/>
        <v>0</v>
      </c>
      <c r="V4947" s="82"/>
      <c r="W4947" s="82"/>
      <c r="X4947" s="28">
        <f t="shared" si="544"/>
        <v>0</v>
      </c>
    </row>
    <row r="4948" spans="1:24" ht="13.5" customHeight="1">
      <c r="A4948" s="26" t="str">
        <f t="shared" si="539"/>
        <v>Test insurer</v>
      </c>
      <c r="B4948" s="79"/>
      <c r="C4948" s="79"/>
      <c r="D4948" s="27"/>
      <c r="E4948" s="79"/>
      <c r="F4948" s="79"/>
      <c r="G4948" s="80"/>
      <c r="H4948" s="79"/>
      <c r="I4948" s="148"/>
      <c r="J4948" s="148"/>
      <c r="K4948" s="81"/>
      <c r="L4948" s="81"/>
      <c r="M4948" s="82"/>
      <c r="N4948" s="82"/>
      <c r="O4948" s="170"/>
      <c r="P4948" s="170"/>
      <c r="Q4948" s="171">
        <f t="shared" si="545"/>
        <v>1</v>
      </c>
      <c r="R4948" s="28">
        <f t="shared" si="540"/>
        <v>0</v>
      </c>
      <c r="S4948" s="77" t="b">
        <f t="shared" si="541"/>
        <v>0</v>
      </c>
      <c r="T4948" s="78" t="b">
        <f t="shared" si="542"/>
        <v>0</v>
      </c>
      <c r="U4948" s="28">
        <f t="shared" si="543"/>
        <v>0</v>
      </c>
      <c r="V4948" s="82"/>
      <c r="W4948" s="82"/>
      <c r="X4948" s="28">
        <f t="shared" si="544"/>
        <v>0</v>
      </c>
    </row>
    <row r="4949" spans="1:24" ht="13.5" customHeight="1">
      <c r="A4949" s="26" t="str">
        <f t="shared" si="539"/>
        <v>Test insurer</v>
      </c>
      <c r="B4949" s="79"/>
      <c r="C4949" s="79"/>
      <c r="D4949" s="27"/>
      <c r="E4949" s="79"/>
      <c r="F4949" s="79"/>
      <c r="G4949" s="80"/>
      <c r="H4949" s="79"/>
      <c r="I4949" s="148"/>
      <c r="J4949" s="148"/>
      <c r="K4949" s="81"/>
      <c r="L4949" s="81"/>
      <c r="M4949" s="82"/>
      <c r="N4949" s="82"/>
      <c r="O4949" s="170"/>
      <c r="P4949" s="170"/>
      <c r="Q4949" s="171">
        <f t="shared" si="545"/>
        <v>1</v>
      </c>
      <c r="R4949" s="28">
        <f t="shared" si="540"/>
        <v>0</v>
      </c>
      <c r="S4949" s="77" t="b">
        <f t="shared" si="541"/>
        <v>0</v>
      </c>
      <c r="T4949" s="78" t="b">
        <f t="shared" si="542"/>
        <v>0</v>
      </c>
      <c r="U4949" s="28">
        <f t="shared" si="543"/>
        <v>0</v>
      </c>
      <c r="V4949" s="82"/>
      <c r="W4949" s="82"/>
      <c r="X4949" s="28">
        <f t="shared" si="544"/>
        <v>0</v>
      </c>
    </row>
    <row r="4950" spans="1:24" ht="13.5" customHeight="1">
      <c r="A4950" s="26" t="str">
        <f t="shared" si="539"/>
        <v>Test insurer</v>
      </c>
      <c r="B4950" s="79"/>
      <c r="C4950" s="79"/>
      <c r="D4950" s="27"/>
      <c r="E4950" s="79"/>
      <c r="F4950" s="79"/>
      <c r="G4950" s="80"/>
      <c r="H4950" s="79"/>
      <c r="I4950" s="148"/>
      <c r="J4950" s="148"/>
      <c r="K4950" s="81"/>
      <c r="L4950" s="81"/>
      <c r="M4950" s="82"/>
      <c r="N4950" s="82"/>
      <c r="O4950" s="170"/>
      <c r="P4950" s="170"/>
      <c r="Q4950" s="171">
        <f t="shared" si="545"/>
        <v>1</v>
      </c>
      <c r="R4950" s="28">
        <f t="shared" si="540"/>
        <v>0</v>
      </c>
      <c r="S4950" s="77" t="b">
        <f t="shared" si="541"/>
        <v>0</v>
      </c>
      <c r="T4950" s="78" t="b">
        <f t="shared" si="542"/>
        <v>0</v>
      </c>
      <c r="U4950" s="28">
        <f t="shared" si="543"/>
        <v>0</v>
      </c>
      <c r="V4950" s="82"/>
      <c r="W4950" s="82"/>
      <c r="X4950" s="28">
        <f t="shared" si="544"/>
        <v>0</v>
      </c>
    </row>
    <row r="4951" spans="1:24" ht="13.5" customHeight="1">
      <c r="A4951" s="26" t="str">
        <f t="shared" si="539"/>
        <v>Test insurer</v>
      </c>
      <c r="B4951" s="79"/>
      <c r="C4951" s="79"/>
      <c r="D4951" s="27"/>
      <c r="E4951" s="79"/>
      <c r="F4951" s="79"/>
      <c r="G4951" s="80"/>
      <c r="H4951" s="79"/>
      <c r="I4951" s="148"/>
      <c r="J4951" s="148"/>
      <c r="K4951" s="81"/>
      <c r="L4951" s="81"/>
      <c r="M4951" s="82"/>
      <c r="N4951" s="82"/>
      <c r="O4951" s="170"/>
      <c r="P4951" s="170"/>
      <c r="Q4951" s="171">
        <f t="shared" si="545"/>
        <v>1</v>
      </c>
      <c r="R4951" s="28">
        <f t="shared" si="540"/>
        <v>0</v>
      </c>
      <c r="S4951" s="77" t="b">
        <f t="shared" si="541"/>
        <v>0</v>
      </c>
      <c r="T4951" s="78" t="b">
        <f t="shared" si="542"/>
        <v>0</v>
      </c>
      <c r="U4951" s="28">
        <f t="shared" si="543"/>
        <v>0</v>
      </c>
      <c r="V4951" s="82"/>
      <c r="W4951" s="82"/>
      <c r="X4951" s="28">
        <f t="shared" si="544"/>
        <v>0</v>
      </c>
    </row>
    <row r="4952" spans="1:24" ht="13.5" customHeight="1">
      <c r="A4952" s="26" t="str">
        <f t="shared" si="539"/>
        <v>Test insurer</v>
      </c>
      <c r="B4952" s="79"/>
      <c r="C4952" s="79"/>
      <c r="D4952" s="27"/>
      <c r="E4952" s="79"/>
      <c r="F4952" s="79"/>
      <c r="G4952" s="80"/>
      <c r="H4952" s="79"/>
      <c r="I4952" s="148"/>
      <c r="J4952" s="148"/>
      <c r="K4952" s="81"/>
      <c r="L4952" s="81"/>
      <c r="M4952" s="82"/>
      <c r="N4952" s="82"/>
      <c r="O4952" s="170"/>
      <c r="P4952" s="170"/>
      <c r="Q4952" s="171">
        <f t="shared" si="545"/>
        <v>1</v>
      </c>
      <c r="R4952" s="28">
        <f t="shared" si="540"/>
        <v>0</v>
      </c>
      <c r="S4952" s="77" t="b">
        <f t="shared" si="541"/>
        <v>0</v>
      </c>
      <c r="T4952" s="78" t="b">
        <f t="shared" si="542"/>
        <v>0</v>
      </c>
      <c r="U4952" s="28">
        <f t="shared" si="543"/>
        <v>0</v>
      </c>
      <c r="V4952" s="82"/>
      <c r="W4952" s="82"/>
      <c r="X4952" s="28">
        <f t="shared" si="544"/>
        <v>0</v>
      </c>
    </row>
    <row r="4953" spans="1:24" ht="13.5" customHeight="1">
      <c r="A4953" s="26" t="str">
        <f t="shared" si="539"/>
        <v>Test insurer</v>
      </c>
      <c r="B4953" s="79"/>
      <c r="C4953" s="79"/>
      <c r="D4953" s="27"/>
      <c r="E4953" s="79"/>
      <c r="F4953" s="79"/>
      <c r="G4953" s="80"/>
      <c r="H4953" s="79"/>
      <c r="I4953" s="148"/>
      <c r="J4953" s="148"/>
      <c r="K4953" s="81"/>
      <c r="L4953" s="81"/>
      <c r="M4953" s="82"/>
      <c r="N4953" s="82"/>
      <c r="O4953" s="170"/>
      <c r="P4953" s="170"/>
      <c r="Q4953" s="171">
        <f t="shared" si="545"/>
        <v>1</v>
      </c>
      <c r="R4953" s="28">
        <f t="shared" si="540"/>
        <v>0</v>
      </c>
      <c r="S4953" s="77" t="b">
        <f t="shared" si="541"/>
        <v>0</v>
      </c>
      <c r="T4953" s="78" t="b">
        <f t="shared" si="542"/>
        <v>0</v>
      </c>
      <c r="U4953" s="28">
        <f t="shared" si="543"/>
        <v>0</v>
      </c>
      <c r="V4953" s="82"/>
      <c r="W4953" s="82"/>
      <c r="X4953" s="28">
        <f t="shared" si="544"/>
        <v>0</v>
      </c>
    </row>
    <row r="4954" spans="1:24" ht="13.5" customHeight="1">
      <c r="A4954" s="26" t="str">
        <f t="shared" si="539"/>
        <v>Test insurer</v>
      </c>
      <c r="B4954" s="79"/>
      <c r="C4954" s="79"/>
      <c r="D4954" s="27"/>
      <c r="E4954" s="79"/>
      <c r="F4954" s="79"/>
      <c r="G4954" s="80"/>
      <c r="H4954" s="79"/>
      <c r="I4954" s="148"/>
      <c r="J4954" s="148"/>
      <c r="K4954" s="81"/>
      <c r="L4954" s="81"/>
      <c r="M4954" s="82"/>
      <c r="N4954" s="82"/>
      <c r="O4954" s="170"/>
      <c r="P4954" s="170"/>
      <c r="Q4954" s="171">
        <f t="shared" si="545"/>
        <v>1</v>
      </c>
      <c r="R4954" s="28">
        <f t="shared" si="540"/>
        <v>0</v>
      </c>
      <c r="S4954" s="77" t="b">
        <f t="shared" si="541"/>
        <v>0</v>
      </c>
      <c r="T4954" s="78" t="b">
        <f t="shared" si="542"/>
        <v>0</v>
      </c>
      <c r="U4954" s="28">
        <f t="shared" si="543"/>
        <v>0</v>
      </c>
      <c r="V4954" s="82"/>
      <c r="W4954" s="82"/>
      <c r="X4954" s="28">
        <f t="shared" si="544"/>
        <v>0</v>
      </c>
    </row>
    <row r="4955" spans="1:24" ht="13.5" customHeight="1">
      <c r="A4955" s="26" t="str">
        <f t="shared" si="539"/>
        <v>Test insurer</v>
      </c>
      <c r="B4955" s="79"/>
      <c r="C4955" s="79"/>
      <c r="D4955" s="27"/>
      <c r="E4955" s="79"/>
      <c r="F4955" s="79"/>
      <c r="G4955" s="80"/>
      <c r="H4955" s="79"/>
      <c r="I4955" s="148"/>
      <c r="J4955" s="148"/>
      <c r="K4955" s="81"/>
      <c r="L4955" s="81"/>
      <c r="M4955" s="82"/>
      <c r="N4955" s="82"/>
      <c r="O4955" s="170"/>
      <c r="P4955" s="170"/>
      <c r="Q4955" s="171">
        <f t="shared" si="545"/>
        <v>1</v>
      </c>
      <c r="R4955" s="28">
        <f t="shared" si="540"/>
        <v>0</v>
      </c>
      <c r="S4955" s="77" t="b">
        <f t="shared" si="541"/>
        <v>0</v>
      </c>
      <c r="T4955" s="78" t="b">
        <f t="shared" si="542"/>
        <v>0</v>
      </c>
      <c r="U4955" s="28">
        <f t="shared" si="543"/>
        <v>0</v>
      </c>
      <c r="V4955" s="82"/>
      <c r="W4955" s="82"/>
      <c r="X4955" s="28">
        <f t="shared" si="544"/>
        <v>0</v>
      </c>
    </row>
    <row r="4956" spans="1:24" ht="13.5" customHeight="1">
      <c r="A4956" s="26" t="str">
        <f t="shared" si="539"/>
        <v>Test insurer</v>
      </c>
      <c r="B4956" s="79"/>
      <c r="C4956" s="79"/>
      <c r="D4956" s="27"/>
      <c r="E4956" s="79"/>
      <c r="F4956" s="79"/>
      <c r="G4956" s="80"/>
      <c r="H4956" s="79"/>
      <c r="I4956" s="148"/>
      <c r="J4956" s="148"/>
      <c r="K4956" s="81"/>
      <c r="L4956" s="81"/>
      <c r="M4956" s="82"/>
      <c r="N4956" s="82"/>
      <c r="O4956" s="170"/>
      <c r="P4956" s="170"/>
      <c r="Q4956" s="171">
        <f t="shared" si="545"/>
        <v>1</v>
      </c>
      <c r="R4956" s="28">
        <f t="shared" si="540"/>
        <v>0</v>
      </c>
      <c r="S4956" s="77" t="b">
        <f t="shared" si="541"/>
        <v>0</v>
      </c>
      <c r="T4956" s="78" t="b">
        <f t="shared" si="542"/>
        <v>0</v>
      </c>
      <c r="U4956" s="28">
        <f t="shared" si="543"/>
        <v>0</v>
      </c>
      <c r="V4956" s="82"/>
      <c r="W4956" s="82"/>
      <c r="X4956" s="28">
        <f t="shared" si="544"/>
        <v>0</v>
      </c>
    </row>
    <row r="4957" spans="1:24" ht="13.5" customHeight="1">
      <c r="A4957" s="26" t="str">
        <f t="shared" si="539"/>
        <v>Test insurer</v>
      </c>
      <c r="B4957" s="79"/>
      <c r="C4957" s="79"/>
      <c r="D4957" s="27"/>
      <c r="E4957" s="79"/>
      <c r="F4957" s="79"/>
      <c r="G4957" s="80"/>
      <c r="H4957" s="79"/>
      <c r="I4957" s="148"/>
      <c r="J4957" s="148"/>
      <c r="K4957" s="81"/>
      <c r="L4957" s="81"/>
      <c r="M4957" s="82"/>
      <c r="N4957" s="82"/>
      <c r="O4957" s="170"/>
      <c r="P4957" s="170"/>
      <c r="Q4957" s="171">
        <f t="shared" si="545"/>
        <v>1</v>
      </c>
      <c r="R4957" s="28">
        <f t="shared" si="540"/>
        <v>0</v>
      </c>
      <c r="S4957" s="77" t="b">
        <f t="shared" si="541"/>
        <v>0</v>
      </c>
      <c r="T4957" s="78" t="b">
        <f t="shared" si="542"/>
        <v>0</v>
      </c>
      <c r="U4957" s="28">
        <f t="shared" si="543"/>
        <v>0</v>
      </c>
      <c r="V4957" s="82"/>
      <c r="W4957" s="82"/>
      <c r="X4957" s="28">
        <f t="shared" si="544"/>
        <v>0</v>
      </c>
    </row>
    <row r="4958" spans="1:24" ht="13.5" customHeight="1">
      <c r="A4958" s="26" t="str">
        <f t="shared" si="539"/>
        <v>Test insurer</v>
      </c>
      <c r="B4958" s="79"/>
      <c r="C4958" s="79"/>
      <c r="D4958" s="27"/>
      <c r="E4958" s="79"/>
      <c r="F4958" s="79"/>
      <c r="G4958" s="80"/>
      <c r="H4958" s="79"/>
      <c r="I4958" s="148"/>
      <c r="J4958" s="148"/>
      <c r="K4958" s="81"/>
      <c r="L4958" s="81"/>
      <c r="M4958" s="82"/>
      <c r="N4958" s="82"/>
      <c r="O4958" s="170"/>
      <c r="P4958" s="170"/>
      <c r="Q4958" s="171">
        <f t="shared" si="545"/>
        <v>1</v>
      </c>
      <c r="R4958" s="28">
        <f t="shared" si="540"/>
        <v>0</v>
      </c>
      <c r="S4958" s="77" t="b">
        <f t="shared" si="541"/>
        <v>0</v>
      </c>
      <c r="T4958" s="78" t="b">
        <f t="shared" si="542"/>
        <v>0</v>
      </c>
      <c r="U4958" s="28">
        <f t="shared" si="543"/>
        <v>0</v>
      </c>
      <c r="V4958" s="82"/>
      <c r="W4958" s="82"/>
      <c r="X4958" s="28">
        <f t="shared" si="544"/>
        <v>0</v>
      </c>
    </row>
    <row r="4959" spans="1:24" ht="13.5" customHeight="1">
      <c r="A4959" s="26" t="str">
        <f t="shared" si="539"/>
        <v>Test insurer</v>
      </c>
      <c r="B4959" s="79"/>
      <c r="C4959" s="79"/>
      <c r="D4959" s="27"/>
      <c r="E4959" s="79"/>
      <c r="F4959" s="79"/>
      <c r="G4959" s="80"/>
      <c r="H4959" s="79"/>
      <c r="I4959" s="148"/>
      <c r="J4959" s="148"/>
      <c r="K4959" s="81"/>
      <c r="L4959" s="81"/>
      <c r="M4959" s="82"/>
      <c r="N4959" s="82"/>
      <c r="O4959" s="170"/>
      <c r="P4959" s="170"/>
      <c r="Q4959" s="171">
        <f t="shared" si="545"/>
        <v>1</v>
      </c>
      <c r="R4959" s="28">
        <f t="shared" si="540"/>
        <v>0</v>
      </c>
      <c r="S4959" s="77" t="b">
        <f t="shared" si="541"/>
        <v>0</v>
      </c>
      <c r="T4959" s="78" t="b">
        <f t="shared" si="542"/>
        <v>0</v>
      </c>
      <c r="U4959" s="28">
        <f t="shared" si="543"/>
        <v>0</v>
      </c>
      <c r="V4959" s="82"/>
      <c r="W4959" s="82"/>
      <c r="X4959" s="28">
        <f t="shared" si="544"/>
        <v>0</v>
      </c>
    </row>
    <row r="4960" spans="1:24" ht="13.5" customHeight="1">
      <c r="A4960" s="26" t="str">
        <f t="shared" si="539"/>
        <v>Test insurer</v>
      </c>
      <c r="B4960" s="79"/>
      <c r="C4960" s="79"/>
      <c r="D4960" s="27"/>
      <c r="E4960" s="79"/>
      <c r="F4960" s="79"/>
      <c r="G4960" s="80"/>
      <c r="H4960" s="79"/>
      <c r="I4960" s="148"/>
      <c r="J4960" s="148"/>
      <c r="K4960" s="81"/>
      <c r="L4960" s="81"/>
      <c r="M4960" s="82"/>
      <c r="N4960" s="82"/>
      <c r="O4960" s="170"/>
      <c r="P4960" s="170"/>
      <c r="Q4960" s="171">
        <f t="shared" si="545"/>
        <v>1</v>
      </c>
      <c r="R4960" s="28">
        <f t="shared" si="540"/>
        <v>0</v>
      </c>
      <c r="S4960" s="77" t="b">
        <f t="shared" si="541"/>
        <v>0</v>
      </c>
      <c r="T4960" s="78" t="b">
        <f t="shared" si="542"/>
        <v>0</v>
      </c>
      <c r="U4960" s="28">
        <f t="shared" si="543"/>
        <v>0</v>
      </c>
      <c r="V4960" s="82"/>
      <c r="W4960" s="82"/>
      <c r="X4960" s="28">
        <f t="shared" si="544"/>
        <v>0</v>
      </c>
    </row>
    <row r="4961" spans="1:24" ht="13.5" customHeight="1">
      <c r="A4961" s="26" t="str">
        <f t="shared" si="539"/>
        <v>Test insurer</v>
      </c>
      <c r="B4961" s="79"/>
      <c r="C4961" s="79"/>
      <c r="D4961" s="27"/>
      <c r="E4961" s="79"/>
      <c r="F4961" s="79"/>
      <c r="G4961" s="80"/>
      <c r="H4961" s="79"/>
      <c r="I4961" s="148"/>
      <c r="J4961" s="148"/>
      <c r="K4961" s="81"/>
      <c r="L4961" s="81"/>
      <c r="M4961" s="82"/>
      <c r="N4961" s="82"/>
      <c r="O4961" s="170"/>
      <c r="P4961" s="170"/>
      <c r="Q4961" s="171">
        <f t="shared" si="545"/>
        <v>1</v>
      </c>
      <c r="R4961" s="28">
        <f t="shared" si="540"/>
        <v>0</v>
      </c>
      <c r="S4961" s="77" t="b">
        <f t="shared" si="541"/>
        <v>0</v>
      </c>
      <c r="T4961" s="78" t="b">
        <f t="shared" si="542"/>
        <v>0</v>
      </c>
      <c r="U4961" s="28">
        <f t="shared" si="543"/>
        <v>0</v>
      </c>
      <c r="V4961" s="82"/>
      <c r="W4961" s="82"/>
      <c r="X4961" s="28">
        <f t="shared" si="544"/>
        <v>0</v>
      </c>
    </row>
    <row r="4962" spans="1:24" ht="13.5" customHeight="1">
      <c r="A4962" s="26" t="str">
        <f t="shared" si="539"/>
        <v>Test insurer</v>
      </c>
      <c r="B4962" s="79"/>
      <c r="C4962" s="79"/>
      <c r="D4962" s="27"/>
      <c r="E4962" s="79"/>
      <c r="F4962" s="79"/>
      <c r="G4962" s="80"/>
      <c r="H4962" s="79"/>
      <c r="I4962" s="148"/>
      <c r="J4962" s="148"/>
      <c r="K4962" s="81"/>
      <c r="L4962" s="81"/>
      <c r="M4962" s="82"/>
      <c r="N4962" s="82"/>
      <c r="O4962" s="170"/>
      <c r="P4962" s="170"/>
      <c r="Q4962" s="171">
        <f t="shared" si="545"/>
        <v>1</v>
      </c>
      <c r="R4962" s="28">
        <f t="shared" si="540"/>
        <v>0</v>
      </c>
      <c r="S4962" s="77" t="b">
        <f t="shared" si="541"/>
        <v>0</v>
      </c>
      <c r="T4962" s="78" t="b">
        <f t="shared" si="542"/>
        <v>0</v>
      </c>
      <c r="U4962" s="28">
        <f t="shared" si="543"/>
        <v>0</v>
      </c>
      <c r="V4962" s="82"/>
      <c r="W4962" s="82"/>
      <c r="X4962" s="28">
        <f t="shared" si="544"/>
        <v>0</v>
      </c>
    </row>
    <row r="4963" spans="1:24" ht="13.5" customHeight="1">
      <c r="A4963" s="26" t="str">
        <f t="shared" si="539"/>
        <v>Test insurer</v>
      </c>
      <c r="B4963" s="79"/>
      <c r="C4963" s="79"/>
      <c r="D4963" s="27"/>
      <c r="E4963" s="79"/>
      <c r="F4963" s="79"/>
      <c r="G4963" s="80"/>
      <c r="H4963" s="79"/>
      <c r="I4963" s="148"/>
      <c r="J4963" s="148"/>
      <c r="K4963" s="81"/>
      <c r="L4963" s="81"/>
      <c r="M4963" s="82"/>
      <c r="N4963" s="82"/>
      <c r="O4963" s="170"/>
      <c r="P4963" s="170"/>
      <c r="Q4963" s="171">
        <f t="shared" si="545"/>
        <v>1</v>
      </c>
      <c r="R4963" s="28">
        <f t="shared" si="540"/>
        <v>0</v>
      </c>
      <c r="S4963" s="77" t="b">
        <f t="shared" si="541"/>
        <v>0</v>
      </c>
      <c r="T4963" s="78" t="b">
        <f t="shared" si="542"/>
        <v>0</v>
      </c>
      <c r="U4963" s="28">
        <f t="shared" si="543"/>
        <v>0</v>
      </c>
      <c r="V4963" s="82"/>
      <c r="W4963" s="82"/>
      <c r="X4963" s="28">
        <f t="shared" si="544"/>
        <v>0</v>
      </c>
    </row>
    <row r="4964" spans="1:24" ht="13.5" customHeight="1">
      <c r="A4964" s="26" t="str">
        <f t="shared" si="539"/>
        <v>Test insurer</v>
      </c>
      <c r="B4964" s="79"/>
      <c r="C4964" s="79"/>
      <c r="D4964" s="27"/>
      <c r="E4964" s="79"/>
      <c r="F4964" s="79"/>
      <c r="G4964" s="80"/>
      <c r="H4964" s="79"/>
      <c r="I4964" s="148"/>
      <c r="J4964" s="148"/>
      <c r="K4964" s="81"/>
      <c r="L4964" s="81"/>
      <c r="M4964" s="82"/>
      <c r="N4964" s="82"/>
      <c r="O4964" s="170"/>
      <c r="P4964" s="170"/>
      <c r="Q4964" s="171">
        <f t="shared" si="545"/>
        <v>1</v>
      </c>
      <c r="R4964" s="28">
        <f t="shared" si="540"/>
        <v>0</v>
      </c>
      <c r="S4964" s="77" t="b">
        <f t="shared" si="541"/>
        <v>0</v>
      </c>
      <c r="T4964" s="78" t="b">
        <f t="shared" si="542"/>
        <v>0</v>
      </c>
      <c r="U4964" s="28">
        <f t="shared" si="543"/>
        <v>0</v>
      </c>
      <c r="V4964" s="82"/>
      <c r="W4964" s="82"/>
      <c r="X4964" s="28">
        <f t="shared" si="544"/>
        <v>0</v>
      </c>
    </row>
    <row r="4965" spans="1:24" ht="13.5" customHeight="1">
      <c r="A4965" s="26" t="str">
        <f t="shared" si="539"/>
        <v>Test insurer</v>
      </c>
      <c r="B4965" s="79"/>
      <c r="C4965" s="79"/>
      <c r="D4965" s="27"/>
      <c r="E4965" s="79"/>
      <c r="F4965" s="79"/>
      <c r="G4965" s="80"/>
      <c r="H4965" s="79"/>
      <c r="I4965" s="148"/>
      <c r="J4965" s="148"/>
      <c r="K4965" s="81"/>
      <c r="L4965" s="81"/>
      <c r="M4965" s="82"/>
      <c r="N4965" s="82"/>
      <c r="O4965" s="170"/>
      <c r="P4965" s="170"/>
      <c r="Q4965" s="171">
        <f t="shared" si="545"/>
        <v>1</v>
      </c>
      <c r="R4965" s="28">
        <f t="shared" si="540"/>
        <v>0</v>
      </c>
      <c r="S4965" s="77" t="b">
        <f t="shared" si="541"/>
        <v>0</v>
      </c>
      <c r="T4965" s="78" t="b">
        <f t="shared" si="542"/>
        <v>0</v>
      </c>
      <c r="U4965" s="28">
        <f t="shared" si="543"/>
        <v>0</v>
      </c>
      <c r="V4965" s="82"/>
      <c r="W4965" s="82"/>
      <c r="X4965" s="28">
        <f t="shared" si="544"/>
        <v>0</v>
      </c>
    </row>
    <row r="4966" spans="1:24" ht="13.5" customHeight="1">
      <c r="A4966" s="26" t="str">
        <f t="shared" si="539"/>
        <v>Test insurer</v>
      </c>
      <c r="B4966" s="79"/>
      <c r="C4966" s="79"/>
      <c r="D4966" s="27"/>
      <c r="E4966" s="79"/>
      <c r="F4966" s="79"/>
      <c r="G4966" s="80"/>
      <c r="H4966" s="79"/>
      <c r="I4966" s="148"/>
      <c r="J4966" s="148"/>
      <c r="K4966" s="81"/>
      <c r="L4966" s="81"/>
      <c r="M4966" s="82"/>
      <c r="N4966" s="82"/>
      <c r="O4966" s="170"/>
      <c r="P4966" s="170"/>
      <c r="Q4966" s="171">
        <f t="shared" si="545"/>
        <v>1</v>
      </c>
      <c r="R4966" s="28">
        <f t="shared" si="540"/>
        <v>0</v>
      </c>
      <c r="S4966" s="77" t="b">
        <f t="shared" si="541"/>
        <v>0</v>
      </c>
      <c r="T4966" s="78" t="b">
        <f t="shared" si="542"/>
        <v>0</v>
      </c>
      <c r="U4966" s="28">
        <f t="shared" si="543"/>
        <v>0</v>
      </c>
      <c r="V4966" s="82"/>
      <c r="W4966" s="82"/>
      <c r="X4966" s="28">
        <f t="shared" si="544"/>
        <v>0</v>
      </c>
    </row>
    <row r="4967" spans="1:24" ht="13.5" customHeight="1">
      <c r="A4967" s="26" t="str">
        <f t="shared" si="539"/>
        <v>Test insurer</v>
      </c>
      <c r="B4967" s="79"/>
      <c r="C4967" s="79"/>
      <c r="D4967" s="27"/>
      <c r="E4967" s="79"/>
      <c r="F4967" s="79"/>
      <c r="G4967" s="80"/>
      <c r="H4967" s="79"/>
      <c r="I4967" s="148"/>
      <c r="J4967" s="148"/>
      <c r="K4967" s="81"/>
      <c r="L4967" s="81"/>
      <c r="M4967" s="82"/>
      <c r="N4967" s="82"/>
      <c r="O4967" s="170"/>
      <c r="P4967" s="170"/>
      <c r="Q4967" s="171">
        <f t="shared" si="545"/>
        <v>1</v>
      </c>
      <c r="R4967" s="28">
        <f t="shared" si="540"/>
        <v>0</v>
      </c>
      <c r="S4967" s="77" t="b">
        <f t="shared" si="541"/>
        <v>0</v>
      </c>
      <c r="T4967" s="78" t="b">
        <f t="shared" si="542"/>
        <v>0</v>
      </c>
      <c r="U4967" s="28">
        <f t="shared" si="543"/>
        <v>0</v>
      </c>
      <c r="V4967" s="82"/>
      <c r="W4967" s="82"/>
      <c r="X4967" s="28">
        <f t="shared" si="544"/>
        <v>0</v>
      </c>
    </row>
    <row r="4968" spans="1:24" ht="13.5" customHeight="1">
      <c r="A4968" s="26" t="str">
        <f t="shared" si="539"/>
        <v>Test insurer</v>
      </c>
      <c r="B4968" s="79"/>
      <c r="C4968" s="79"/>
      <c r="D4968" s="27"/>
      <c r="E4968" s="79"/>
      <c r="F4968" s="79"/>
      <c r="G4968" s="80"/>
      <c r="H4968" s="79"/>
      <c r="I4968" s="148"/>
      <c r="J4968" s="148"/>
      <c r="K4968" s="81"/>
      <c r="L4968" s="81"/>
      <c r="M4968" s="82"/>
      <c r="N4968" s="82"/>
      <c r="O4968" s="170"/>
      <c r="P4968" s="170"/>
      <c r="Q4968" s="171">
        <f t="shared" si="545"/>
        <v>1</v>
      </c>
      <c r="R4968" s="28">
        <f t="shared" si="540"/>
        <v>0</v>
      </c>
      <c r="S4968" s="77" t="b">
        <f t="shared" si="541"/>
        <v>0</v>
      </c>
      <c r="T4968" s="78" t="b">
        <f t="shared" si="542"/>
        <v>0</v>
      </c>
      <c r="U4968" s="28">
        <f t="shared" si="543"/>
        <v>0</v>
      </c>
      <c r="V4968" s="82"/>
      <c r="W4968" s="82"/>
      <c r="X4968" s="28">
        <f t="shared" si="544"/>
        <v>0</v>
      </c>
    </row>
    <row r="4969" spans="1:24" ht="13.5" customHeight="1">
      <c r="A4969" s="26" t="str">
        <f t="shared" si="539"/>
        <v>Test insurer</v>
      </c>
      <c r="B4969" s="79"/>
      <c r="C4969" s="79"/>
      <c r="D4969" s="27"/>
      <c r="E4969" s="79"/>
      <c r="F4969" s="79"/>
      <c r="G4969" s="80"/>
      <c r="H4969" s="79"/>
      <c r="I4969" s="148"/>
      <c r="J4969" s="148"/>
      <c r="K4969" s="81"/>
      <c r="L4969" s="81"/>
      <c r="M4969" s="82"/>
      <c r="N4969" s="82"/>
      <c r="O4969" s="170"/>
      <c r="P4969" s="170"/>
      <c r="Q4969" s="171">
        <f t="shared" si="545"/>
        <v>1</v>
      </c>
      <c r="R4969" s="28">
        <f t="shared" si="540"/>
        <v>0</v>
      </c>
      <c r="S4969" s="77" t="b">
        <f t="shared" si="541"/>
        <v>0</v>
      </c>
      <c r="T4969" s="78" t="b">
        <f t="shared" si="542"/>
        <v>0</v>
      </c>
      <c r="U4969" s="28">
        <f t="shared" si="543"/>
        <v>0</v>
      </c>
      <c r="V4969" s="82"/>
      <c r="W4969" s="82"/>
      <c r="X4969" s="28">
        <f t="shared" si="544"/>
        <v>0</v>
      </c>
    </row>
    <row r="4970" spans="1:24" ht="13.5" customHeight="1">
      <c r="A4970" s="26" t="str">
        <f t="shared" si="539"/>
        <v>Test insurer</v>
      </c>
      <c r="B4970" s="79"/>
      <c r="C4970" s="79"/>
      <c r="D4970" s="27"/>
      <c r="E4970" s="79"/>
      <c r="F4970" s="79"/>
      <c r="G4970" s="80"/>
      <c r="H4970" s="79"/>
      <c r="I4970" s="148"/>
      <c r="J4970" s="148"/>
      <c r="K4970" s="81"/>
      <c r="L4970" s="81"/>
      <c r="M4970" s="82"/>
      <c r="N4970" s="82"/>
      <c r="O4970" s="170"/>
      <c r="P4970" s="170"/>
      <c r="Q4970" s="171">
        <f t="shared" si="545"/>
        <v>1</v>
      </c>
      <c r="R4970" s="28">
        <f t="shared" si="540"/>
        <v>0</v>
      </c>
      <c r="S4970" s="77" t="b">
        <f t="shared" si="541"/>
        <v>0</v>
      </c>
      <c r="T4970" s="78" t="b">
        <f t="shared" si="542"/>
        <v>0</v>
      </c>
      <c r="U4970" s="28">
        <f t="shared" si="543"/>
        <v>0</v>
      </c>
      <c r="V4970" s="82"/>
      <c r="W4970" s="82"/>
      <c r="X4970" s="28">
        <f t="shared" si="544"/>
        <v>0</v>
      </c>
    </row>
    <row r="4971" spans="1:24" ht="13.5" customHeight="1">
      <c r="A4971" s="26" t="str">
        <f t="shared" si="539"/>
        <v>Test insurer</v>
      </c>
      <c r="B4971" s="79"/>
      <c r="C4971" s="79"/>
      <c r="D4971" s="27"/>
      <c r="E4971" s="79"/>
      <c r="F4971" s="79"/>
      <c r="G4971" s="80"/>
      <c r="H4971" s="79"/>
      <c r="I4971" s="148"/>
      <c r="J4971" s="148"/>
      <c r="K4971" s="81"/>
      <c r="L4971" s="81"/>
      <c r="M4971" s="82"/>
      <c r="N4971" s="82"/>
      <c r="O4971" s="170"/>
      <c r="P4971" s="170"/>
      <c r="Q4971" s="171">
        <f t="shared" si="545"/>
        <v>1</v>
      </c>
      <c r="R4971" s="28">
        <f t="shared" si="540"/>
        <v>0</v>
      </c>
      <c r="S4971" s="77" t="b">
        <f t="shared" si="541"/>
        <v>0</v>
      </c>
      <c r="T4971" s="78" t="b">
        <f t="shared" si="542"/>
        <v>0</v>
      </c>
      <c r="U4971" s="28">
        <f t="shared" si="543"/>
        <v>0</v>
      </c>
      <c r="V4971" s="82"/>
      <c r="W4971" s="82"/>
      <c r="X4971" s="28">
        <f t="shared" si="544"/>
        <v>0</v>
      </c>
    </row>
    <row r="4972" spans="1:24" ht="13.5" customHeight="1">
      <c r="A4972" s="26" t="str">
        <f t="shared" si="539"/>
        <v>Test insurer</v>
      </c>
      <c r="B4972" s="79"/>
      <c r="C4972" s="79"/>
      <c r="D4972" s="27"/>
      <c r="E4972" s="79"/>
      <c r="F4972" s="79"/>
      <c r="G4972" s="80"/>
      <c r="H4972" s="79"/>
      <c r="I4972" s="148"/>
      <c r="J4972" s="148"/>
      <c r="K4972" s="81"/>
      <c r="L4972" s="81"/>
      <c r="M4972" s="82"/>
      <c r="N4972" s="82"/>
      <c r="O4972" s="170"/>
      <c r="P4972" s="170"/>
      <c r="Q4972" s="171">
        <f t="shared" si="545"/>
        <v>1</v>
      </c>
      <c r="R4972" s="28">
        <f t="shared" si="540"/>
        <v>0</v>
      </c>
      <c r="S4972" s="77" t="b">
        <f t="shared" si="541"/>
        <v>0</v>
      </c>
      <c r="T4972" s="78" t="b">
        <f t="shared" si="542"/>
        <v>0</v>
      </c>
      <c r="U4972" s="28">
        <f t="shared" si="543"/>
        <v>0</v>
      </c>
      <c r="V4972" s="82"/>
      <c r="W4972" s="82"/>
      <c r="X4972" s="28">
        <f t="shared" si="544"/>
        <v>0</v>
      </c>
    </row>
    <row r="4973" spans="1:24" ht="13.5" customHeight="1">
      <c r="A4973" s="26" t="str">
        <f t="shared" si="539"/>
        <v>Test insurer</v>
      </c>
      <c r="B4973" s="79"/>
      <c r="C4973" s="79"/>
      <c r="D4973" s="27"/>
      <c r="E4973" s="79"/>
      <c r="F4973" s="79"/>
      <c r="G4973" s="80"/>
      <c r="H4973" s="79"/>
      <c r="I4973" s="148"/>
      <c r="J4973" s="148"/>
      <c r="K4973" s="81"/>
      <c r="L4973" s="81"/>
      <c r="M4973" s="82"/>
      <c r="N4973" s="82"/>
      <c r="O4973" s="170"/>
      <c r="P4973" s="170"/>
      <c r="Q4973" s="171">
        <f t="shared" si="545"/>
        <v>1</v>
      </c>
      <c r="R4973" s="28">
        <f t="shared" si="540"/>
        <v>0</v>
      </c>
      <c r="S4973" s="77" t="b">
        <f t="shared" si="541"/>
        <v>0</v>
      </c>
      <c r="T4973" s="78" t="b">
        <f t="shared" si="542"/>
        <v>0</v>
      </c>
      <c r="U4973" s="28">
        <f t="shared" si="543"/>
        <v>0</v>
      </c>
      <c r="V4973" s="82"/>
      <c r="W4973" s="82"/>
      <c r="X4973" s="28">
        <f t="shared" si="544"/>
        <v>0</v>
      </c>
    </row>
    <row r="4974" spans="1:24" ht="13.5" customHeight="1">
      <c r="A4974" s="26" t="str">
        <f t="shared" si="539"/>
        <v>Test insurer</v>
      </c>
      <c r="B4974" s="79"/>
      <c r="C4974" s="79"/>
      <c r="D4974" s="27"/>
      <c r="E4974" s="79"/>
      <c r="F4974" s="79"/>
      <c r="G4974" s="80"/>
      <c r="H4974" s="79"/>
      <c r="I4974" s="148"/>
      <c r="J4974" s="148"/>
      <c r="K4974" s="81"/>
      <c r="L4974" s="81"/>
      <c r="M4974" s="82"/>
      <c r="N4974" s="82"/>
      <c r="O4974" s="170"/>
      <c r="P4974" s="170"/>
      <c r="Q4974" s="171">
        <f t="shared" si="545"/>
        <v>1</v>
      </c>
      <c r="R4974" s="28">
        <f t="shared" si="540"/>
        <v>0</v>
      </c>
      <c r="S4974" s="77" t="b">
        <f t="shared" si="541"/>
        <v>0</v>
      </c>
      <c r="T4974" s="78" t="b">
        <f t="shared" si="542"/>
        <v>0</v>
      </c>
      <c r="U4974" s="28">
        <f t="shared" si="543"/>
        <v>0</v>
      </c>
      <c r="V4974" s="82"/>
      <c r="W4974" s="82"/>
      <c r="X4974" s="28">
        <f t="shared" si="544"/>
        <v>0</v>
      </c>
    </row>
    <row r="4975" spans="1:24" ht="13.5" customHeight="1">
      <c r="A4975" s="26" t="str">
        <f t="shared" si="539"/>
        <v>Test insurer</v>
      </c>
      <c r="B4975" s="79"/>
      <c r="C4975" s="79"/>
      <c r="D4975" s="27"/>
      <c r="E4975" s="79"/>
      <c r="F4975" s="79"/>
      <c r="G4975" s="80"/>
      <c r="H4975" s="79"/>
      <c r="I4975" s="148"/>
      <c r="J4975" s="148"/>
      <c r="K4975" s="81"/>
      <c r="L4975" s="81"/>
      <c r="M4975" s="82"/>
      <c r="N4975" s="82"/>
      <c r="O4975" s="170"/>
      <c r="P4975" s="170"/>
      <c r="Q4975" s="171">
        <f t="shared" si="545"/>
        <v>1</v>
      </c>
      <c r="R4975" s="28">
        <f t="shared" si="540"/>
        <v>0</v>
      </c>
      <c r="S4975" s="77" t="b">
        <f t="shared" si="541"/>
        <v>0</v>
      </c>
      <c r="T4975" s="78" t="b">
        <f t="shared" si="542"/>
        <v>0</v>
      </c>
      <c r="U4975" s="28">
        <f t="shared" si="543"/>
        <v>0</v>
      </c>
      <c r="V4975" s="82"/>
      <c r="W4975" s="82"/>
      <c r="X4975" s="28">
        <f t="shared" si="544"/>
        <v>0</v>
      </c>
    </row>
    <row r="4976" spans="1:24" ht="13.5" customHeight="1">
      <c r="A4976" s="26" t="str">
        <f t="shared" si="539"/>
        <v>Test insurer</v>
      </c>
      <c r="B4976" s="79"/>
      <c r="C4976" s="79"/>
      <c r="D4976" s="27"/>
      <c r="E4976" s="79"/>
      <c r="F4976" s="79"/>
      <c r="G4976" s="80"/>
      <c r="H4976" s="79"/>
      <c r="I4976" s="148"/>
      <c r="J4976" s="148"/>
      <c r="K4976" s="81"/>
      <c r="L4976" s="81"/>
      <c r="M4976" s="82"/>
      <c r="N4976" s="82"/>
      <c r="O4976" s="170"/>
      <c r="P4976" s="170"/>
      <c r="Q4976" s="171">
        <f t="shared" si="545"/>
        <v>1</v>
      </c>
      <c r="R4976" s="28">
        <f t="shared" si="540"/>
        <v>0</v>
      </c>
      <c r="S4976" s="77" t="b">
        <f t="shared" si="541"/>
        <v>0</v>
      </c>
      <c r="T4976" s="78" t="b">
        <f t="shared" si="542"/>
        <v>0</v>
      </c>
      <c r="U4976" s="28">
        <f t="shared" si="543"/>
        <v>0</v>
      </c>
      <c r="V4976" s="82"/>
      <c r="W4976" s="82"/>
      <c r="X4976" s="28">
        <f t="shared" si="544"/>
        <v>0</v>
      </c>
    </row>
    <row r="4977" spans="1:24" ht="13.5" customHeight="1">
      <c r="A4977" s="26" t="str">
        <f t="shared" si="539"/>
        <v>Test insurer</v>
      </c>
      <c r="B4977" s="79"/>
      <c r="C4977" s="79"/>
      <c r="D4977" s="27"/>
      <c r="E4977" s="79"/>
      <c r="F4977" s="79"/>
      <c r="G4977" s="80"/>
      <c r="H4977" s="79"/>
      <c r="I4977" s="148"/>
      <c r="J4977" s="148"/>
      <c r="K4977" s="81"/>
      <c r="L4977" s="81"/>
      <c r="M4977" s="82"/>
      <c r="N4977" s="82"/>
      <c r="O4977" s="170"/>
      <c r="P4977" s="170"/>
      <c r="Q4977" s="171">
        <f t="shared" si="545"/>
        <v>1</v>
      </c>
      <c r="R4977" s="28">
        <f t="shared" si="540"/>
        <v>0</v>
      </c>
      <c r="S4977" s="77" t="b">
        <f t="shared" si="541"/>
        <v>0</v>
      </c>
      <c r="T4977" s="78" t="b">
        <f t="shared" si="542"/>
        <v>0</v>
      </c>
      <c r="U4977" s="28">
        <f t="shared" si="543"/>
        <v>0</v>
      </c>
      <c r="V4977" s="82"/>
      <c r="W4977" s="82"/>
      <c r="X4977" s="28">
        <f t="shared" si="544"/>
        <v>0</v>
      </c>
    </row>
    <row r="4978" spans="1:24" ht="13.5" customHeight="1">
      <c r="A4978" s="26" t="str">
        <f t="shared" si="539"/>
        <v>Test insurer</v>
      </c>
      <c r="B4978" s="79"/>
      <c r="C4978" s="79"/>
      <c r="D4978" s="27"/>
      <c r="E4978" s="79"/>
      <c r="F4978" s="79"/>
      <c r="G4978" s="80"/>
      <c r="H4978" s="79"/>
      <c r="I4978" s="148"/>
      <c r="J4978" s="148"/>
      <c r="K4978" s="81"/>
      <c r="L4978" s="81"/>
      <c r="M4978" s="82"/>
      <c r="N4978" s="82"/>
      <c r="O4978" s="170"/>
      <c r="P4978" s="170"/>
      <c r="Q4978" s="171">
        <f t="shared" si="545"/>
        <v>1</v>
      </c>
      <c r="R4978" s="28">
        <f t="shared" si="540"/>
        <v>0</v>
      </c>
      <c r="S4978" s="77" t="b">
        <f t="shared" si="541"/>
        <v>0</v>
      </c>
      <c r="T4978" s="78" t="b">
        <f t="shared" si="542"/>
        <v>0</v>
      </c>
      <c r="U4978" s="28">
        <f t="shared" si="543"/>
        <v>0</v>
      </c>
      <c r="V4978" s="82"/>
      <c r="W4978" s="82"/>
      <c r="X4978" s="28">
        <f t="shared" si="544"/>
        <v>0</v>
      </c>
    </row>
    <row r="4979" spans="1:24" ht="13.5" customHeight="1">
      <c r="A4979" s="26" t="str">
        <f t="shared" si="539"/>
        <v>Test insurer</v>
      </c>
      <c r="B4979" s="79"/>
      <c r="C4979" s="79"/>
      <c r="D4979" s="27"/>
      <c r="E4979" s="79"/>
      <c r="F4979" s="79"/>
      <c r="G4979" s="80"/>
      <c r="H4979" s="79"/>
      <c r="I4979" s="148"/>
      <c r="J4979" s="148"/>
      <c r="K4979" s="81"/>
      <c r="L4979" s="81"/>
      <c r="M4979" s="82"/>
      <c r="N4979" s="82"/>
      <c r="O4979" s="170"/>
      <c r="P4979" s="170"/>
      <c r="Q4979" s="171">
        <f t="shared" si="545"/>
        <v>1</v>
      </c>
      <c r="R4979" s="28">
        <f t="shared" si="540"/>
        <v>0</v>
      </c>
      <c r="S4979" s="77" t="b">
        <f t="shared" si="541"/>
        <v>0</v>
      </c>
      <c r="T4979" s="78" t="b">
        <f t="shared" si="542"/>
        <v>0</v>
      </c>
      <c r="U4979" s="28">
        <f t="shared" si="543"/>
        <v>0</v>
      </c>
      <c r="V4979" s="82"/>
      <c r="W4979" s="82"/>
      <c r="X4979" s="28">
        <f t="shared" si="544"/>
        <v>0</v>
      </c>
    </row>
    <row r="4980" spans="1:24" ht="13.5" customHeight="1">
      <c r="A4980" s="26" t="str">
        <f t="shared" si="539"/>
        <v>Test insurer</v>
      </c>
      <c r="B4980" s="79"/>
      <c r="C4980" s="79"/>
      <c r="D4980" s="27"/>
      <c r="E4980" s="79"/>
      <c r="F4980" s="79"/>
      <c r="G4980" s="80"/>
      <c r="H4980" s="79"/>
      <c r="I4980" s="148"/>
      <c r="J4980" s="148"/>
      <c r="K4980" s="81"/>
      <c r="L4980" s="81"/>
      <c r="M4980" s="82"/>
      <c r="N4980" s="82"/>
      <c r="O4980" s="170"/>
      <c r="P4980" s="170"/>
      <c r="Q4980" s="171">
        <f t="shared" si="545"/>
        <v>1</v>
      </c>
      <c r="R4980" s="28">
        <f t="shared" si="540"/>
        <v>0</v>
      </c>
      <c r="S4980" s="77" t="b">
        <f t="shared" si="541"/>
        <v>0</v>
      </c>
      <c r="T4980" s="78" t="b">
        <f t="shared" si="542"/>
        <v>0</v>
      </c>
      <c r="U4980" s="28">
        <f t="shared" si="543"/>
        <v>0</v>
      </c>
      <c r="V4980" s="82"/>
      <c r="W4980" s="82"/>
      <c r="X4980" s="28">
        <f t="shared" si="544"/>
        <v>0</v>
      </c>
    </row>
    <row r="4981" spans="1:24" ht="13.5" customHeight="1">
      <c r="A4981" s="26" t="str">
        <f t="shared" si="539"/>
        <v>Test insurer</v>
      </c>
      <c r="B4981" s="79"/>
      <c r="C4981" s="79"/>
      <c r="D4981" s="27"/>
      <c r="E4981" s="79"/>
      <c r="F4981" s="79"/>
      <c r="G4981" s="80"/>
      <c r="H4981" s="79"/>
      <c r="I4981" s="148"/>
      <c r="J4981" s="148"/>
      <c r="K4981" s="81"/>
      <c r="L4981" s="81"/>
      <c r="M4981" s="82"/>
      <c r="N4981" s="82"/>
      <c r="O4981" s="170"/>
      <c r="P4981" s="170"/>
      <c r="Q4981" s="171">
        <f t="shared" si="545"/>
        <v>1</v>
      </c>
      <c r="R4981" s="28">
        <f t="shared" si="540"/>
        <v>0</v>
      </c>
      <c r="S4981" s="77" t="b">
        <f t="shared" si="541"/>
        <v>0</v>
      </c>
      <c r="T4981" s="78" t="b">
        <f t="shared" si="542"/>
        <v>0</v>
      </c>
      <c r="U4981" s="28">
        <f t="shared" si="543"/>
        <v>0</v>
      </c>
      <c r="V4981" s="82"/>
      <c r="W4981" s="82"/>
      <c r="X4981" s="28">
        <f t="shared" si="544"/>
        <v>0</v>
      </c>
    </row>
    <row r="4982" spans="1:24" ht="13.5" customHeight="1">
      <c r="A4982" s="26" t="str">
        <f t="shared" si="539"/>
        <v>Test insurer</v>
      </c>
      <c r="B4982" s="79"/>
      <c r="C4982" s="79"/>
      <c r="D4982" s="27"/>
      <c r="E4982" s="79"/>
      <c r="F4982" s="79"/>
      <c r="G4982" s="80"/>
      <c r="H4982" s="79"/>
      <c r="I4982" s="148"/>
      <c r="J4982" s="148"/>
      <c r="K4982" s="81"/>
      <c r="L4982" s="81"/>
      <c r="M4982" s="82"/>
      <c r="N4982" s="82"/>
      <c r="O4982" s="170"/>
      <c r="P4982" s="170"/>
      <c r="Q4982" s="171">
        <f t="shared" si="545"/>
        <v>1</v>
      </c>
      <c r="R4982" s="28">
        <f t="shared" si="540"/>
        <v>0</v>
      </c>
      <c r="S4982" s="77" t="b">
        <f t="shared" si="541"/>
        <v>0</v>
      </c>
      <c r="T4982" s="78" t="b">
        <f t="shared" si="542"/>
        <v>0</v>
      </c>
      <c r="U4982" s="28">
        <f t="shared" si="543"/>
        <v>0</v>
      </c>
      <c r="V4982" s="82"/>
      <c r="W4982" s="82"/>
      <c r="X4982" s="28">
        <f t="shared" si="544"/>
        <v>0</v>
      </c>
    </row>
    <row r="4983" spans="1:24" ht="13.5" customHeight="1">
      <c r="A4983" s="26" t="str">
        <f t="shared" si="539"/>
        <v>Test insurer</v>
      </c>
      <c r="B4983" s="79"/>
      <c r="C4983" s="79"/>
      <c r="D4983" s="27"/>
      <c r="E4983" s="79"/>
      <c r="F4983" s="79"/>
      <c r="G4983" s="80"/>
      <c r="H4983" s="79"/>
      <c r="I4983" s="148"/>
      <c r="J4983" s="148"/>
      <c r="K4983" s="81"/>
      <c r="L4983" s="81"/>
      <c r="M4983" s="82"/>
      <c r="N4983" s="82"/>
      <c r="O4983" s="170"/>
      <c r="P4983" s="170"/>
      <c r="Q4983" s="171">
        <f t="shared" si="545"/>
        <v>1</v>
      </c>
      <c r="R4983" s="28">
        <f t="shared" si="540"/>
        <v>0</v>
      </c>
      <c r="S4983" s="77" t="b">
        <f t="shared" si="541"/>
        <v>0</v>
      </c>
      <c r="T4983" s="78" t="b">
        <f t="shared" si="542"/>
        <v>0</v>
      </c>
      <c r="U4983" s="28">
        <f t="shared" si="543"/>
        <v>0</v>
      </c>
      <c r="V4983" s="82"/>
      <c r="W4983" s="82"/>
      <c r="X4983" s="28">
        <f t="shared" si="544"/>
        <v>0</v>
      </c>
    </row>
    <row r="4984" spans="1:24" ht="13.5" customHeight="1">
      <c r="A4984" s="26" t="str">
        <f t="shared" si="539"/>
        <v>Test insurer</v>
      </c>
      <c r="B4984" s="79"/>
      <c r="C4984" s="79"/>
      <c r="D4984" s="27"/>
      <c r="E4984" s="79"/>
      <c r="F4984" s="79"/>
      <c r="G4984" s="80"/>
      <c r="H4984" s="79"/>
      <c r="I4984" s="148"/>
      <c r="J4984" s="148"/>
      <c r="K4984" s="81"/>
      <c r="L4984" s="81"/>
      <c r="M4984" s="82"/>
      <c r="N4984" s="82"/>
      <c r="O4984" s="170"/>
      <c r="P4984" s="170"/>
      <c r="Q4984" s="171">
        <f t="shared" si="545"/>
        <v>1</v>
      </c>
      <c r="R4984" s="28">
        <f t="shared" si="540"/>
        <v>0</v>
      </c>
      <c r="S4984" s="77" t="b">
        <f t="shared" si="541"/>
        <v>0</v>
      </c>
      <c r="T4984" s="78" t="b">
        <f t="shared" si="542"/>
        <v>0</v>
      </c>
      <c r="U4984" s="28">
        <f t="shared" si="543"/>
        <v>0</v>
      </c>
      <c r="V4984" s="82"/>
      <c r="W4984" s="82"/>
      <c r="X4984" s="28">
        <f t="shared" si="544"/>
        <v>0</v>
      </c>
    </row>
    <row r="4985" spans="1:24" ht="13.5" customHeight="1">
      <c r="A4985" s="26" t="str">
        <f t="shared" si="539"/>
        <v>Test insurer</v>
      </c>
      <c r="B4985" s="79"/>
      <c r="C4985" s="79"/>
      <c r="D4985" s="27"/>
      <c r="E4985" s="79"/>
      <c r="F4985" s="79"/>
      <c r="G4985" s="80"/>
      <c r="H4985" s="79"/>
      <c r="I4985" s="148"/>
      <c r="J4985" s="148"/>
      <c r="K4985" s="81"/>
      <c r="L4985" s="81"/>
      <c r="M4985" s="82"/>
      <c r="N4985" s="82"/>
      <c r="O4985" s="170"/>
      <c r="P4985" s="170"/>
      <c r="Q4985" s="171">
        <f t="shared" si="545"/>
        <v>1</v>
      </c>
      <c r="R4985" s="28">
        <f t="shared" si="540"/>
        <v>0</v>
      </c>
      <c r="S4985" s="77" t="b">
        <f t="shared" si="541"/>
        <v>0</v>
      </c>
      <c r="T4985" s="78" t="b">
        <f t="shared" si="542"/>
        <v>0</v>
      </c>
      <c r="U4985" s="28">
        <f t="shared" si="543"/>
        <v>0</v>
      </c>
      <c r="V4985" s="82"/>
      <c r="W4985" s="82"/>
      <c r="X4985" s="28">
        <f t="shared" si="544"/>
        <v>0</v>
      </c>
    </row>
    <row r="4986" spans="1:24" ht="13.5" customHeight="1">
      <c r="A4986" s="26" t="str">
        <f t="shared" si="539"/>
        <v>Test insurer</v>
      </c>
      <c r="B4986" s="79"/>
      <c r="C4986" s="79"/>
      <c r="D4986" s="27"/>
      <c r="E4986" s="79"/>
      <c r="F4986" s="79"/>
      <c r="G4986" s="80"/>
      <c r="H4986" s="79"/>
      <c r="I4986" s="148"/>
      <c r="J4986" s="148"/>
      <c r="K4986" s="81"/>
      <c r="L4986" s="81"/>
      <c r="M4986" s="82"/>
      <c r="N4986" s="82"/>
      <c r="O4986" s="170"/>
      <c r="P4986" s="170"/>
      <c r="Q4986" s="171">
        <f t="shared" si="545"/>
        <v>1</v>
      </c>
      <c r="R4986" s="28">
        <f t="shared" si="540"/>
        <v>0</v>
      </c>
      <c r="S4986" s="77" t="b">
        <f t="shared" si="541"/>
        <v>0</v>
      </c>
      <c r="T4986" s="78" t="b">
        <f t="shared" si="542"/>
        <v>0</v>
      </c>
      <c r="U4986" s="28">
        <f t="shared" si="543"/>
        <v>0</v>
      </c>
      <c r="V4986" s="82"/>
      <c r="W4986" s="82"/>
      <c r="X4986" s="28">
        <f t="shared" si="544"/>
        <v>0</v>
      </c>
    </row>
    <row r="4987" spans="1:24" ht="13.5" customHeight="1">
      <c r="A4987" s="26" t="str">
        <f t="shared" si="539"/>
        <v>Test insurer</v>
      </c>
      <c r="B4987" s="79"/>
      <c r="C4987" s="79"/>
      <c r="D4987" s="27"/>
      <c r="E4987" s="79"/>
      <c r="F4987" s="79"/>
      <c r="G4987" s="80"/>
      <c r="H4987" s="79"/>
      <c r="I4987" s="148"/>
      <c r="J4987" s="148"/>
      <c r="K4987" s="81"/>
      <c r="L4987" s="81"/>
      <c r="M4987" s="82"/>
      <c r="N4987" s="82"/>
      <c r="O4987" s="170"/>
      <c r="P4987" s="170"/>
      <c r="Q4987" s="171">
        <f t="shared" si="545"/>
        <v>1</v>
      </c>
      <c r="R4987" s="28">
        <f t="shared" si="540"/>
        <v>0</v>
      </c>
      <c r="S4987" s="77" t="b">
        <f t="shared" si="541"/>
        <v>0</v>
      </c>
      <c r="T4987" s="78" t="b">
        <f t="shared" si="542"/>
        <v>0</v>
      </c>
      <c r="U4987" s="28">
        <f t="shared" si="543"/>
        <v>0</v>
      </c>
      <c r="V4987" s="82"/>
      <c r="W4987" s="82"/>
      <c r="X4987" s="28">
        <f t="shared" si="544"/>
        <v>0</v>
      </c>
    </row>
    <row r="4988" spans="1:24" ht="13.5" customHeight="1">
      <c r="A4988" s="26" t="str">
        <f t="shared" si="539"/>
        <v>Test insurer</v>
      </c>
      <c r="B4988" s="79"/>
      <c r="C4988" s="79"/>
      <c r="D4988" s="27"/>
      <c r="E4988" s="79"/>
      <c r="F4988" s="79"/>
      <c r="G4988" s="80"/>
      <c r="H4988" s="79"/>
      <c r="I4988" s="148"/>
      <c r="J4988" s="148"/>
      <c r="K4988" s="81"/>
      <c r="L4988" s="81"/>
      <c r="M4988" s="82"/>
      <c r="N4988" s="82"/>
      <c r="O4988" s="170"/>
      <c r="P4988" s="170"/>
      <c r="Q4988" s="171">
        <f t="shared" si="545"/>
        <v>1</v>
      </c>
      <c r="R4988" s="28">
        <f t="shared" si="540"/>
        <v>0</v>
      </c>
      <c r="S4988" s="77" t="b">
        <f t="shared" si="541"/>
        <v>0</v>
      </c>
      <c r="T4988" s="78" t="b">
        <f t="shared" si="542"/>
        <v>0</v>
      </c>
      <c r="U4988" s="28">
        <f t="shared" si="543"/>
        <v>0</v>
      </c>
      <c r="V4988" s="82"/>
      <c r="W4988" s="82"/>
      <c r="X4988" s="28">
        <f t="shared" si="544"/>
        <v>0</v>
      </c>
    </row>
    <row r="4989" spans="1:24" ht="13.5" customHeight="1">
      <c r="A4989" s="26" t="str">
        <f t="shared" si="539"/>
        <v>Test insurer</v>
      </c>
      <c r="B4989" s="79"/>
      <c r="C4989" s="79"/>
      <c r="D4989" s="27"/>
      <c r="E4989" s="79"/>
      <c r="F4989" s="79"/>
      <c r="G4989" s="80"/>
      <c r="H4989" s="79"/>
      <c r="I4989" s="148"/>
      <c r="J4989" s="148"/>
      <c r="K4989" s="81"/>
      <c r="L4989" s="81"/>
      <c r="M4989" s="82"/>
      <c r="N4989" s="82"/>
      <c r="O4989" s="170"/>
      <c r="P4989" s="170"/>
      <c r="Q4989" s="171">
        <f t="shared" si="545"/>
        <v>1</v>
      </c>
      <c r="R4989" s="28">
        <f t="shared" si="540"/>
        <v>0</v>
      </c>
      <c r="S4989" s="77" t="b">
        <f t="shared" si="541"/>
        <v>0</v>
      </c>
      <c r="T4989" s="78" t="b">
        <f t="shared" si="542"/>
        <v>0</v>
      </c>
      <c r="U4989" s="28">
        <f t="shared" si="543"/>
        <v>0</v>
      </c>
      <c r="V4989" s="82"/>
      <c r="W4989" s="82"/>
      <c r="X4989" s="28">
        <f t="shared" si="544"/>
        <v>0</v>
      </c>
    </row>
    <row r="4990" spans="1:24" ht="13.5" customHeight="1">
      <c r="A4990" s="26" t="str">
        <f t="shared" si="539"/>
        <v>Test insurer</v>
      </c>
      <c r="B4990" s="79"/>
      <c r="C4990" s="79"/>
      <c r="D4990" s="27"/>
      <c r="E4990" s="79"/>
      <c r="F4990" s="79"/>
      <c r="G4990" s="80"/>
      <c r="H4990" s="79"/>
      <c r="I4990" s="148"/>
      <c r="J4990" s="148"/>
      <c r="K4990" s="81"/>
      <c r="L4990" s="81"/>
      <c r="M4990" s="82"/>
      <c r="N4990" s="82"/>
      <c r="O4990" s="170"/>
      <c r="P4990" s="170"/>
      <c r="Q4990" s="171">
        <f t="shared" si="545"/>
        <v>1</v>
      </c>
      <c r="R4990" s="28">
        <f t="shared" si="540"/>
        <v>0</v>
      </c>
      <c r="S4990" s="77" t="b">
        <f t="shared" si="541"/>
        <v>0</v>
      </c>
      <c r="T4990" s="78" t="b">
        <f t="shared" si="542"/>
        <v>0</v>
      </c>
      <c r="U4990" s="28">
        <f t="shared" si="543"/>
        <v>0</v>
      </c>
      <c r="V4990" s="82"/>
      <c r="W4990" s="82"/>
      <c r="X4990" s="28">
        <f t="shared" si="544"/>
        <v>0</v>
      </c>
    </row>
    <row r="4991" spans="1:24" ht="13.5" customHeight="1">
      <c r="A4991" s="26" t="str">
        <f t="shared" si="539"/>
        <v>Test insurer</v>
      </c>
      <c r="B4991" s="79"/>
      <c r="C4991" s="79"/>
      <c r="D4991" s="27"/>
      <c r="E4991" s="79"/>
      <c r="F4991" s="79"/>
      <c r="G4991" s="80"/>
      <c r="H4991" s="79"/>
      <c r="I4991" s="148"/>
      <c r="J4991" s="148"/>
      <c r="K4991" s="81"/>
      <c r="L4991" s="81"/>
      <c r="M4991" s="82"/>
      <c r="N4991" s="82"/>
      <c r="O4991" s="170"/>
      <c r="P4991" s="170"/>
      <c r="Q4991" s="171">
        <f t="shared" si="545"/>
        <v>1</v>
      </c>
      <c r="R4991" s="28">
        <f t="shared" si="540"/>
        <v>0</v>
      </c>
      <c r="S4991" s="77" t="b">
        <f t="shared" si="541"/>
        <v>0</v>
      </c>
      <c r="T4991" s="78" t="b">
        <f t="shared" si="542"/>
        <v>0</v>
      </c>
      <c r="U4991" s="28">
        <f t="shared" si="543"/>
        <v>0</v>
      </c>
      <c r="V4991" s="82"/>
      <c r="W4991" s="82"/>
      <c r="X4991" s="28">
        <f t="shared" si="544"/>
        <v>0</v>
      </c>
    </row>
    <row r="4992" spans="1:24" ht="13.5" customHeight="1">
      <c r="A4992" s="26" t="str">
        <f t="shared" si="539"/>
        <v>Test insurer</v>
      </c>
      <c r="B4992" s="79"/>
      <c r="C4992" s="79"/>
      <c r="D4992" s="27"/>
      <c r="E4992" s="79"/>
      <c r="F4992" s="79"/>
      <c r="G4992" s="80"/>
      <c r="H4992" s="79"/>
      <c r="I4992" s="148"/>
      <c r="J4992" s="148"/>
      <c r="K4992" s="81"/>
      <c r="L4992" s="81"/>
      <c r="M4992" s="82"/>
      <c r="N4992" s="82"/>
      <c r="O4992" s="170"/>
      <c r="P4992" s="170"/>
      <c r="Q4992" s="171">
        <f t="shared" si="545"/>
        <v>1</v>
      </c>
      <c r="R4992" s="28">
        <f t="shared" si="540"/>
        <v>0</v>
      </c>
      <c r="S4992" s="77" t="b">
        <f t="shared" si="541"/>
        <v>0</v>
      </c>
      <c r="T4992" s="78" t="b">
        <f t="shared" si="542"/>
        <v>0</v>
      </c>
      <c r="U4992" s="28">
        <f t="shared" si="543"/>
        <v>0</v>
      </c>
      <c r="V4992" s="82"/>
      <c r="W4992" s="82"/>
      <c r="X4992" s="28">
        <f t="shared" si="544"/>
        <v>0</v>
      </c>
    </row>
    <row r="4993" spans="1:24" ht="13.5" customHeight="1">
      <c r="A4993" s="26" t="str">
        <f t="shared" si="539"/>
        <v>Test insurer</v>
      </c>
      <c r="B4993" s="79"/>
      <c r="C4993" s="79"/>
      <c r="D4993" s="27"/>
      <c r="E4993" s="79"/>
      <c r="F4993" s="79"/>
      <c r="G4993" s="80"/>
      <c r="H4993" s="79"/>
      <c r="I4993" s="148"/>
      <c r="J4993" s="148"/>
      <c r="K4993" s="81"/>
      <c r="L4993" s="81"/>
      <c r="M4993" s="82"/>
      <c r="N4993" s="82"/>
      <c r="O4993" s="170"/>
      <c r="P4993" s="170"/>
      <c r="Q4993" s="171">
        <f t="shared" si="545"/>
        <v>1</v>
      </c>
      <c r="R4993" s="28">
        <f t="shared" si="540"/>
        <v>0</v>
      </c>
      <c r="S4993" s="77" t="b">
        <f t="shared" si="541"/>
        <v>0</v>
      </c>
      <c r="T4993" s="78" t="b">
        <f t="shared" si="542"/>
        <v>0</v>
      </c>
      <c r="U4993" s="28">
        <f t="shared" si="543"/>
        <v>0</v>
      </c>
      <c r="V4993" s="82"/>
      <c r="W4993" s="82"/>
      <c r="X4993" s="28">
        <f t="shared" si="544"/>
        <v>0</v>
      </c>
    </row>
    <row r="4994" spans="1:24" ht="13.5" customHeight="1">
      <c r="A4994" s="26" t="str">
        <f t="shared" si="539"/>
        <v>Test insurer</v>
      </c>
      <c r="B4994" s="79"/>
      <c r="C4994" s="79"/>
      <c r="D4994" s="27"/>
      <c r="E4994" s="79"/>
      <c r="F4994" s="79"/>
      <c r="G4994" s="80"/>
      <c r="H4994" s="79"/>
      <c r="I4994" s="148"/>
      <c r="J4994" s="148"/>
      <c r="K4994" s="81"/>
      <c r="L4994" s="81"/>
      <c r="M4994" s="82"/>
      <c r="N4994" s="82"/>
      <c r="O4994" s="170"/>
      <c r="P4994" s="170"/>
      <c r="Q4994" s="171">
        <f t="shared" si="545"/>
        <v>1</v>
      </c>
      <c r="R4994" s="28">
        <f t="shared" si="540"/>
        <v>0</v>
      </c>
      <c r="S4994" s="77" t="b">
        <f t="shared" si="541"/>
        <v>0</v>
      </c>
      <c r="T4994" s="78" t="b">
        <f t="shared" si="542"/>
        <v>0</v>
      </c>
      <c r="U4994" s="28">
        <f t="shared" si="543"/>
        <v>0</v>
      </c>
      <c r="V4994" s="82"/>
      <c r="W4994" s="82"/>
      <c r="X4994" s="28">
        <f t="shared" si="544"/>
        <v>0</v>
      </c>
    </row>
    <row r="4995" spans="1:24" ht="13.5" customHeight="1">
      <c r="A4995" s="26" t="str">
        <f t="shared" si="539"/>
        <v>Test insurer</v>
      </c>
      <c r="B4995" s="79"/>
      <c r="C4995" s="79"/>
      <c r="D4995" s="27"/>
      <c r="E4995" s="79"/>
      <c r="F4995" s="79"/>
      <c r="G4995" s="80"/>
      <c r="H4995" s="79"/>
      <c r="I4995" s="148"/>
      <c r="J4995" s="148"/>
      <c r="K4995" s="81"/>
      <c r="L4995" s="81"/>
      <c r="M4995" s="82"/>
      <c r="N4995" s="82"/>
      <c r="O4995" s="170"/>
      <c r="P4995" s="170"/>
      <c r="Q4995" s="171">
        <f t="shared" si="545"/>
        <v>1</v>
      </c>
      <c r="R4995" s="28">
        <f t="shared" si="540"/>
        <v>0</v>
      </c>
      <c r="S4995" s="77" t="b">
        <f t="shared" si="541"/>
        <v>0</v>
      </c>
      <c r="T4995" s="78" t="b">
        <f t="shared" si="542"/>
        <v>0</v>
      </c>
      <c r="U4995" s="28">
        <f t="shared" si="543"/>
        <v>0</v>
      </c>
      <c r="V4995" s="82"/>
      <c r="W4995" s="82"/>
      <c r="X4995" s="28">
        <f t="shared" si="544"/>
        <v>0</v>
      </c>
    </row>
    <row r="4996" spans="1:24" ht="13.5" customHeight="1">
      <c r="A4996" s="26" t="str">
        <f t="shared" ref="A4996:A5059" si="546">$D$2</f>
        <v>Test insurer</v>
      </c>
      <c r="B4996" s="79"/>
      <c r="C4996" s="79"/>
      <c r="D4996" s="27"/>
      <c r="E4996" s="79"/>
      <c r="F4996" s="79"/>
      <c r="G4996" s="80"/>
      <c r="H4996" s="79"/>
      <c r="I4996" s="148"/>
      <c r="J4996" s="148"/>
      <c r="K4996" s="81"/>
      <c r="L4996" s="81"/>
      <c r="M4996" s="82"/>
      <c r="N4996" s="82"/>
      <c r="O4996" s="170"/>
      <c r="P4996" s="170"/>
      <c r="Q4996" s="171">
        <f t="shared" si="545"/>
        <v>1</v>
      </c>
      <c r="R4996" s="28">
        <f t="shared" ref="R4996:R5059" si="547">K4996*N4996</f>
        <v>0</v>
      </c>
      <c r="S4996" s="77" t="b">
        <f t="shared" ref="S4996:S5059" si="548">IF(E4996="TERMINATING","TERMINATING",IF(K4996=0,IF(L4996&gt;0,"NEW"),L4996-K4996))</f>
        <v>0</v>
      </c>
      <c r="T4996" s="78" t="b">
        <f t="shared" ref="T4996:T5059" si="549">IF(E4996="TERMINATING","TERMINATING",IF(K4996=0,IF(L4996&gt;0,"NEW"),L4996/K4996-1))</f>
        <v>0</v>
      </c>
      <c r="U4996" s="28">
        <f t="shared" ref="U4996:U5059" si="550">IF(E4996="Terminating",N4996*K4996,N4996*L4996)</f>
        <v>0</v>
      </c>
      <c r="V4996" s="82"/>
      <c r="W4996" s="82"/>
      <c r="X4996" s="28">
        <f t="shared" ref="X4996:X5059" si="551">IF(E4996="Terminating",W4996*K4996,W4996*L4996)</f>
        <v>0</v>
      </c>
    </row>
    <row r="4997" spans="1:24" ht="13.5" customHeight="1">
      <c r="A4997" s="26" t="str">
        <f t="shared" si="546"/>
        <v>Test insurer</v>
      </c>
      <c r="B4997" s="79"/>
      <c r="C4997" s="79"/>
      <c r="D4997" s="27"/>
      <c r="E4997" s="79"/>
      <c r="F4997" s="79"/>
      <c r="G4997" s="80"/>
      <c r="H4997" s="79"/>
      <c r="I4997" s="148"/>
      <c r="J4997" s="148"/>
      <c r="K4997" s="81"/>
      <c r="L4997" s="81"/>
      <c r="M4997" s="82"/>
      <c r="N4997" s="82"/>
      <c r="O4997" s="170"/>
      <c r="P4997" s="170"/>
      <c r="Q4997" s="171">
        <f t="shared" ref="Q4997:Q5060" si="552">(P4997-O4997)+1</f>
        <v>1</v>
      </c>
      <c r="R4997" s="28">
        <f t="shared" si="547"/>
        <v>0</v>
      </c>
      <c r="S4997" s="77" t="b">
        <f t="shared" si="548"/>
        <v>0</v>
      </c>
      <c r="T4997" s="78" t="b">
        <f t="shared" si="549"/>
        <v>0</v>
      </c>
      <c r="U4997" s="28">
        <f t="shared" si="550"/>
        <v>0</v>
      </c>
      <c r="V4997" s="82"/>
      <c r="W4997" s="82"/>
      <c r="X4997" s="28">
        <f t="shared" si="551"/>
        <v>0</v>
      </c>
    </row>
    <row r="4998" spans="1:24" ht="13.5" customHeight="1">
      <c r="A4998" s="26" t="str">
        <f t="shared" si="546"/>
        <v>Test insurer</v>
      </c>
      <c r="B4998" s="79"/>
      <c r="C4998" s="79"/>
      <c r="D4998" s="27"/>
      <c r="E4998" s="79"/>
      <c r="F4998" s="79"/>
      <c r="G4998" s="80"/>
      <c r="H4998" s="79"/>
      <c r="I4998" s="148"/>
      <c r="J4998" s="148"/>
      <c r="K4998" s="81"/>
      <c r="L4998" s="81"/>
      <c r="M4998" s="82"/>
      <c r="N4998" s="82"/>
      <c r="O4998" s="170"/>
      <c r="P4998" s="170"/>
      <c r="Q4998" s="171">
        <f t="shared" si="552"/>
        <v>1</v>
      </c>
      <c r="R4998" s="28">
        <f t="shared" si="547"/>
        <v>0</v>
      </c>
      <c r="S4998" s="77" t="b">
        <f t="shared" si="548"/>
        <v>0</v>
      </c>
      <c r="T4998" s="78" t="b">
        <f t="shared" si="549"/>
        <v>0</v>
      </c>
      <c r="U4998" s="28">
        <f t="shared" si="550"/>
        <v>0</v>
      </c>
      <c r="V4998" s="82"/>
      <c r="W4998" s="82"/>
      <c r="X4998" s="28">
        <f t="shared" si="551"/>
        <v>0</v>
      </c>
    </row>
    <row r="4999" spans="1:24" ht="13.5" customHeight="1">
      <c r="A4999" s="26" t="str">
        <f t="shared" si="546"/>
        <v>Test insurer</v>
      </c>
      <c r="B4999" s="79"/>
      <c r="C4999" s="79"/>
      <c r="D4999" s="27"/>
      <c r="E4999" s="79"/>
      <c r="F4999" s="79"/>
      <c r="G4999" s="80"/>
      <c r="H4999" s="79"/>
      <c r="I4999" s="148"/>
      <c r="J4999" s="148"/>
      <c r="K4999" s="81"/>
      <c r="L4999" s="81"/>
      <c r="M4999" s="82"/>
      <c r="N4999" s="82"/>
      <c r="O4999" s="170"/>
      <c r="P4999" s="170"/>
      <c r="Q4999" s="171">
        <f t="shared" si="552"/>
        <v>1</v>
      </c>
      <c r="R4999" s="28">
        <f t="shared" si="547"/>
        <v>0</v>
      </c>
      <c r="S4999" s="77" t="b">
        <f t="shared" si="548"/>
        <v>0</v>
      </c>
      <c r="T4999" s="78" t="b">
        <f t="shared" si="549"/>
        <v>0</v>
      </c>
      <c r="U4999" s="28">
        <f t="shared" si="550"/>
        <v>0</v>
      </c>
      <c r="V4999" s="82"/>
      <c r="W4999" s="82"/>
      <c r="X4999" s="28">
        <f t="shared" si="551"/>
        <v>0</v>
      </c>
    </row>
    <row r="5000" spans="1:24" ht="13.5" customHeight="1">
      <c r="A5000" s="26" t="str">
        <f t="shared" si="546"/>
        <v>Test insurer</v>
      </c>
      <c r="B5000" s="79"/>
      <c r="C5000" s="79"/>
      <c r="D5000" s="27"/>
      <c r="E5000" s="79"/>
      <c r="F5000" s="79"/>
      <c r="G5000" s="80"/>
      <c r="H5000" s="79"/>
      <c r="I5000" s="148"/>
      <c r="J5000" s="148"/>
      <c r="K5000" s="81"/>
      <c r="L5000" s="81"/>
      <c r="M5000" s="82"/>
      <c r="N5000" s="82"/>
      <c r="O5000" s="170"/>
      <c r="P5000" s="170"/>
      <c r="Q5000" s="171">
        <f t="shared" si="552"/>
        <v>1</v>
      </c>
      <c r="R5000" s="28">
        <f t="shared" si="547"/>
        <v>0</v>
      </c>
      <c r="S5000" s="77" t="b">
        <f t="shared" si="548"/>
        <v>0</v>
      </c>
      <c r="T5000" s="78" t="b">
        <f t="shared" si="549"/>
        <v>0</v>
      </c>
      <c r="U5000" s="28">
        <f t="shared" si="550"/>
        <v>0</v>
      </c>
      <c r="V5000" s="82"/>
      <c r="W5000" s="82"/>
      <c r="X5000" s="28">
        <f t="shared" si="551"/>
        <v>0</v>
      </c>
    </row>
    <row r="5001" spans="1:24" ht="13.5" customHeight="1">
      <c r="A5001" s="26" t="str">
        <f t="shared" si="546"/>
        <v>Test insurer</v>
      </c>
      <c r="B5001" s="79"/>
      <c r="C5001" s="79"/>
      <c r="D5001" s="27"/>
      <c r="E5001" s="79"/>
      <c r="F5001" s="79"/>
      <c r="G5001" s="80"/>
      <c r="H5001" s="79"/>
      <c r="I5001" s="148"/>
      <c r="J5001" s="148"/>
      <c r="K5001" s="81"/>
      <c r="L5001" s="81"/>
      <c r="M5001" s="82"/>
      <c r="N5001" s="82"/>
      <c r="O5001" s="170"/>
      <c r="P5001" s="170"/>
      <c r="Q5001" s="171">
        <f t="shared" si="552"/>
        <v>1</v>
      </c>
      <c r="R5001" s="28">
        <f t="shared" si="547"/>
        <v>0</v>
      </c>
      <c r="S5001" s="77" t="b">
        <f t="shared" si="548"/>
        <v>0</v>
      </c>
      <c r="T5001" s="78" t="b">
        <f t="shared" si="549"/>
        <v>0</v>
      </c>
      <c r="U5001" s="28">
        <f t="shared" si="550"/>
        <v>0</v>
      </c>
      <c r="V5001" s="82"/>
      <c r="W5001" s="82"/>
      <c r="X5001" s="28">
        <f t="shared" si="551"/>
        <v>0</v>
      </c>
    </row>
    <row r="5002" spans="1:24" ht="13.5" customHeight="1">
      <c r="A5002" s="26" t="str">
        <f t="shared" si="546"/>
        <v>Test insurer</v>
      </c>
      <c r="B5002" s="79"/>
      <c r="C5002" s="79"/>
      <c r="D5002" s="27"/>
      <c r="E5002" s="79"/>
      <c r="F5002" s="79"/>
      <c r="G5002" s="80"/>
      <c r="H5002" s="79"/>
      <c r="I5002" s="148"/>
      <c r="J5002" s="148"/>
      <c r="K5002" s="81"/>
      <c r="L5002" s="81"/>
      <c r="M5002" s="82"/>
      <c r="N5002" s="82"/>
      <c r="O5002" s="170"/>
      <c r="P5002" s="170"/>
      <c r="Q5002" s="171">
        <f t="shared" si="552"/>
        <v>1</v>
      </c>
      <c r="R5002" s="28">
        <f t="shared" si="547"/>
        <v>0</v>
      </c>
      <c r="S5002" s="77" t="b">
        <f t="shared" si="548"/>
        <v>0</v>
      </c>
      <c r="T5002" s="78" t="b">
        <f t="shared" si="549"/>
        <v>0</v>
      </c>
      <c r="U5002" s="28">
        <f t="shared" si="550"/>
        <v>0</v>
      </c>
      <c r="V5002" s="82"/>
      <c r="W5002" s="82"/>
      <c r="X5002" s="28">
        <f t="shared" si="551"/>
        <v>0</v>
      </c>
    </row>
    <row r="5003" spans="1:24" ht="13.5" customHeight="1">
      <c r="A5003" s="26" t="str">
        <f t="shared" si="546"/>
        <v>Test insurer</v>
      </c>
      <c r="B5003" s="79"/>
      <c r="C5003" s="79"/>
      <c r="D5003" s="27"/>
      <c r="E5003" s="79"/>
      <c r="F5003" s="79"/>
      <c r="G5003" s="80"/>
      <c r="H5003" s="79"/>
      <c r="I5003" s="148"/>
      <c r="J5003" s="148"/>
      <c r="K5003" s="81"/>
      <c r="L5003" s="81"/>
      <c r="M5003" s="82"/>
      <c r="N5003" s="82"/>
      <c r="O5003" s="170"/>
      <c r="P5003" s="170"/>
      <c r="Q5003" s="171">
        <f t="shared" si="552"/>
        <v>1</v>
      </c>
      <c r="R5003" s="28">
        <f t="shared" si="547"/>
        <v>0</v>
      </c>
      <c r="S5003" s="77" t="b">
        <f t="shared" si="548"/>
        <v>0</v>
      </c>
      <c r="T5003" s="78" t="b">
        <f t="shared" si="549"/>
        <v>0</v>
      </c>
      <c r="U5003" s="28">
        <f t="shared" si="550"/>
        <v>0</v>
      </c>
      <c r="V5003" s="82"/>
      <c r="W5003" s="82"/>
      <c r="X5003" s="28">
        <f t="shared" si="551"/>
        <v>0</v>
      </c>
    </row>
    <row r="5004" spans="1:24" ht="13.5" customHeight="1">
      <c r="A5004" s="26" t="str">
        <f t="shared" si="546"/>
        <v>Test insurer</v>
      </c>
      <c r="B5004" s="79"/>
      <c r="C5004" s="79"/>
      <c r="D5004" s="27"/>
      <c r="E5004" s="79"/>
      <c r="F5004" s="79"/>
      <c r="G5004" s="80"/>
      <c r="H5004" s="79"/>
      <c r="I5004" s="148"/>
      <c r="J5004" s="148"/>
      <c r="K5004" s="81"/>
      <c r="L5004" s="81"/>
      <c r="M5004" s="82"/>
      <c r="N5004" s="82"/>
      <c r="O5004" s="170"/>
      <c r="P5004" s="170"/>
      <c r="Q5004" s="171">
        <f t="shared" si="552"/>
        <v>1</v>
      </c>
      <c r="R5004" s="28">
        <f t="shared" si="547"/>
        <v>0</v>
      </c>
      <c r="S5004" s="77" t="b">
        <f t="shared" si="548"/>
        <v>0</v>
      </c>
      <c r="T5004" s="78" t="b">
        <f t="shared" si="549"/>
        <v>0</v>
      </c>
      <c r="U5004" s="28">
        <f t="shared" si="550"/>
        <v>0</v>
      </c>
      <c r="V5004" s="82"/>
      <c r="W5004" s="82"/>
      <c r="X5004" s="28">
        <f t="shared" si="551"/>
        <v>0</v>
      </c>
    </row>
    <row r="5005" spans="1:24" ht="13.5" customHeight="1">
      <c r="A5005" s="26" t="str">
        <f t="shared" si="546"/>
        <v>Test insurer</v>
      </c>
      <c r="B5005" s="79"/>
      <c r="C5005" s="79"/>
      <c r="D5005" s="27"/>
      <c r="E5005" s="79"/>
      <c r="F5005" s="79"/>
      <c r="G5005" s="80"/>
      <c r="H5005" s="79"/>
      <c r="I5005" s="148"/>
      <c r="J5005" s="148"/>
      <c r="K5005" s="81"/>
      <c r="L5005" s="81"/>
      <c r="M5005" s="82"/>
      <c r="N5005" s="82"/>
      <c r="O5005" s="170"/>
      <c r="P5005" s="170"/>
      <c r="Q5005" s="171">
        <f t="shared" si="552"/>
        <v>1</v>
      </c>
      <c r="R5005" s="28">
        <f t="shared" si="547"/>
        <v>0</v>
      </c>
      <c r="S5005" s="77" t="b">
        <f t="shared" si="548"/>
        <v>0</v>
      </c>
      <c r="T5005" s="78" t="b">
        <f t="shared" si="549"/>
        <v>0</v>
      </c>
      <c r="U5005" s="28">
        <f t="shared" si="550"/>
        <v>0</v>
      </c>
      <c r="V5005" s="82"/>
      <c r="W5005" s="82"/>
      <c r="X5005" s="28">
        <f t="shared" si="551"/>
        <v>0</v>
      </c>
    </row>
    <row r="5006" spans="1:24" ht="13.5" customHeight="1">
      <c r="A5006" s="26" t="str">
        <f t="shared" si="546"/>
        <v>Test insurer</v>
      </c>
      <c r="B5006" s="79"/>
      <c r="C5006" s="79"/>
      <c r="D5006" s="27"/>
      <c r="E5006" s="79"/>
      <c r="F5006" s="79"/>
      <c r="G5006" s="80"/>
      <c r="H5006" s="79"/>
      <c r="I5006" s="148"/>
      <c r="J5006" s="148"/>
      <c r="K5006" s="81"/>
      <c r="L5006" s="81"/>
      <c r="M5006" s="82"/>
      <c r="N5006" s="82"/>
      <c r="O5006" s="170"/>
      <c r="P5006" s="170"/>
      <c r="Q5006" s="171">
        <f t="shared" si="552"/>
        <v>1</v>
      </c>
      <c r="R5006" s="28">
        <f t="shared" si="547"/>
        <v>0</v>
      </c>
      <c r="S5006" s="77" t="b">
        <f t="shared" si="548"/>
        <v>0</v>
      </c>
      <c r="T5006" s="78" t="b">
        <f t="shared" si="549"/>
        <v>0</v>
      </c>
      <c r="U5006" s="28">
        <f t="shared" si="550"/>
        <v>0</v>
      </c>
      <c r="V5006" s="82"/>
      <c r="W5006" s="82"/>
      <c r="X5006" s="28">
        <f t="shared" si="551"/>
        <v>0</v>
      </c>
    </row>
    <row r="5007" spans="1:24" ht="13.5" customHeight="1">
      <c r="A5007" s="26" t="str">
        <f t="shared" si="546"/>
        <v>Test insurer</v>
      </c>
      <c r="B5007" s="79"/>
      <c r="C5007" s="79"/>
      <c r="D5007" s="27"/>
      <c r="E5007" s="79"/>
      <c r="F5007" s="79"/>
      <c r="G5007" s="80"/>
      <c r="H5007" s="79"/>
      <c r="I5007" s="148"/>
      <c r="J5007" s="148"/>
      <c r="K5007" s="81"/>
      <c r="L5007" s="81"/>
      <c r="M5007" s="82"/>
      <c r="N5007" s="82"/>
      <c r="O5007" s="170"/>
      <c r="P5007" s="170"/>
      <c r="Q5007" s="171">
        <f t="shared" si="552"/>
        <v>1</v>
      </c>
      <c r="R5007" s="28">
        <f t="shared" si="547"/>
        <v>0</v>
      </c>
      <c r="S5007" s="77" t="b">
        <f t="shared" si="548"/>
        <v>0</v>
      </c>
      <c r="T5007" s="78" t="b">
        <f t="shared" si="549"/>
        <v>0</v>
      </c>
      <c r="U5007" s="28">
        <f t="shared" si="550"/>
        <v>0</v>
      </c>
      <c r="V5007" s="82"/>
      <c r="W5007" s="82"/>
      <c r="X5007" s="28">
        <f t="shared" si="551"/>
        <v>0</v>
      </c>
    </row>
    <row r="5008" spans="1:24" ht="13.5" customHeight="1">
      <c r="A5008" s="26" t="str">
        <f t="shared" si="546"/>
        <v>Test insurer</v>
      </c>
      <c r="B5008" s="79"/>
      <c r="C5008" s="79"/>
      <c r="D5008" s="27"/>
      <c r="E5008" s="79"/>
      <c r="F5008" s="79"/>
      <c r="G5008" s="80"/>
      <c r="H5008" s="79"/>
      <c r="I5008" s="148"/>
      <c r="J5008" s="148"/>
      <c r="K5008" s="81"/>
      <c r="L5008" s="81"/>
      <c r="M5008" s="82"/>
      <c r="N5008" s="82"/>
      <c r="O5008" s="170"/>
      <c r="P5008" s="170"/>
      <c r="Q5008" s="171">
        <f t="shared" si="552"/>
        <v>1</v>
      </c>
      <c r="R5008" s="28">
        <f t="shared" si="547"/>
        <v>0</v>
      </c>
      <c r="S5008" s="77" t="b">
        <f t="shared" si="548"/>
        <v>0</v>
      </c>
      <c r="T5008" s="78" t="b">
        <f t="shared" si="549"/>
        <v>0</v>
      </c>
      <c r="U5008" s="28">
        <f t="shared" si="550"/>
        <v>0</v>
      </c>
      <c r="V5008" s="82"/>
      <c r="W5008" s="82"/>
      <c r="X5008" s="28">
        <f t="shared" si="551"/>
        <v>0</v>
      </c>
    </row>
    <row r="5009" spans="1:24" ht="13.5" customHeight="1">
      <c r="A5009" s="26" t="str">
        <f t="shared" si="546"/>
        <v>Test insurer</v>
      </c>
      <c r="B5009" s="79"/>
      <c r="C5009" s="79"/>
      <c r="D5009" s="27"/>
      <c r="E5009" s="79"/>
      <c r="F5009" s="79"/>
      <c r="G5009" s="80"/>
      <c r="H5009" s="79"/>
      <c r="I5009" s="148"/>
      <c r="J5009" s="148"/>
      <c r="K5009" s="81"/>
      <c r="L5009" s="81"/>
      <c r="M5009" s="82"/>
      <c r="N5009" s="82"/>
      <c r="O5009" s="170"/>
      <c r="P5009" s="170"/>
      <c r="Q5009" s="171">
        <f t="shared" si="552"/>
        <v>1</v>
      </c>
      <c r="R5009" s="28">
        <f t="shared" si="547"/>
        <v>0</v>
      </c>
      <c r="S5009" s="77" t="b">
        <f t="shared" si="548"/>
        <v>0</v>
      </c>
      <c r="T5009" s="78" t="b">
        <f t="shared" si="549"/>
        <v>0</v>
      </c>
      <c r="U5009" s="28">
        <f t="shared" si="550"/>
        <v>0</v>
      </c>
      <c r="V5009" s="82"/>
      <c r="W5009" s="82"/>
      <c r="X5009" s="28">
        <f t="shared" si="551"/>
        <v>0</v>
      </c>
    </row>
    <row r="5010" spans="1:24" ht="13.5" customHeight="1">
      <c r="A5010" s="26" t="str">
        <f t="shared" si="546"/>
        <v>Test insurer</v>
      </c>
      <c r="B5010" s="79"/>
      <c r="C5010" s="79"/>
      <c r="D5010" s="27"/>
      <c r="E5010" s="79"/>
      <c r="F5010" s="79"/>
      <c r="G5010" s="80"/>
      <c r="H5010" s="79"/>
      <c r="I5010" s="148"/>
      <c r="J5010" s="148"/>
      <c r="K5010" s="81"/>
      <c r="L5010" s="81"/>
      <c r="M5010" s="82"/>
      <c r="N5010" s="82"/>
      <c r="O5010" s="170"/>
      <c r="P5010" s="170"/>
      <c r="Q5010" s="171">
        <f t="shared" si="552"/>
        <v>1</v>
      </c>
      <c r="R5010" s="28">
        <f t="shared" si="547"/>
        <v>0</v>
      </c>
      <c r="S5010" s="77" t="b">
        <f t="shared" si="548"/>
        <v>0</v>
      </c>
      <c r="T5010" s="78" t="b">
        <f t="shared" si="549"/>
        <v>0</v>
      </c>
      <c r="U5010" s="28">
        <f t="shared" si="550"/>
        <v>0</v>
      </c>
      <c r="V5010" s="82"/>
      <c r="W5010" s="82"/>
      <c r="X5010" s="28">
        <f t="shared" si="551"/>
        <v>0</v>
      </c>
    </row>
    <row r="5011" spans="1:24" ht="13.5" customHeight="1">
      <c r="A5011" s="26" t="str">
        <f t="shared" si="546"/>
        <v>Test insurer</v>
      </c>
      <c r="B5011" s="79"/>
      <c r="C5011" s="79"/>
      <c r="D5011" s="27"/>
      <c r="E5011" s="79"/>
      <c r="F5011" s="79"/>
      <c r="G5011" s="80"/>
      <c r="H5011" s="79"/>
      <c r="I5011" s="148"/>
      <c r="J5011" s="148"/>
      <c r="K5011" s="81"/>
      <c r="L5011" s="81"/>
      <c r="M5011" s="82"/>
      <c r="N5011" s="82"/>
      <c r="O5011" s="170"/>
      <c r="P5011" s="170"/>
      <c r="Q5011" s="171">
        <f t="shared" si="552"/>
        <v>1</v>
      </c>
      <c r="R5011" s="28">
        <f t="shared" si="547"/>
        <v>0</v>
      </c>
      <c r="S5011" s="77" t="b">
        <f t="shared" si="548"/>
        <v>0</v>
      </c>
      <c r="T5011" s="78" t="b">
        <f t="shared" si="549"/>
        <v>0</v>
      </c>
      <c r="U5011" s="28">
        <f t="shared" si="550"/>
        <v>0</v>
      </c>
      <c r="V5011" s="82"/>
      <c r="W5011" s="82"/>
      <c r="X5011" s="28">
        <f t="shared" si="551"/>
        <v>0</v>
      </c>
    </row>
    <row r="5012" spans="1:24" ht="13.5" customHeight="1">
      <c r="A5012" s="26" t="str">
        <f t="shared" si="546"/>
        <v>Test insurer</v>
      </c>
      <c r="B5012" s="79"/>
      <c r="C5012" s="79"/>
      <c r="D5012" s="27"/>
      <c r="E5012" s="79"/>
      <c r="F5012" s="79"/>
      <c r="G5012" s="80"/>
      <c r="H5012" s="79"/>
      <c r="I5012" s="148"/>
      <c r="J5012" s="148"/>
      <c r="K5012" s="81"/>
      <c r="L5012" s="81"/>
      <c r="M5012" s="82"/>
      <c r="N5012" s="82"/>
      <c r="O5012" s="170"/>
      <c r="P5012" s="170"/>
      <c r="Q5012" s="171">
        <f t="shared" si="552"/>
        <v>1</v>
      </c>
      <c r="R5012" s="28">
        <f t="shared" si="547"/>
        <v>0</v>
      </c>
      <c r="S5012" s="77" t="b">
        <f t="shared" si="548"/>
        <v>0</v>
      </c>
      <c r="T5012" s="78" t="b">
        <f t="shared" si="549"/>
        <v>0</v>
      </c>
      <c r="U5012" s="28">
        <f t="shared" si="550"/>
        <v>0</v>
      </c>
      <c r="V5012" s="82"/>
      <c r="W5012" s="82"/>
      <c r="X5012" s="28">
        <f t="shared" si="551"/>
        <v>0</v>
      </c>
    </row>
    <row r="5013" spans="1:24" ht="13.5" customHeight="1">
      <c r="A5013" s="26" t="str">
        <f t="shared" si="546"/>
        <v>Test insurer</v>
      </c>
      <c r="B5013" s="79"/>
      <c r="C5013" s="79"/>
      <c r="D5013" s="27"/>
      <c r="E5013" s="79"/>
      <c r="F5013" s="79"/>
      <c r="G5013" s="80"/>
      <c r="H5013" s="79"/>
      <c r="I5013" s="148"/>
      <c r="J5013" s="148"/>
      <c r="K5013" s="81"/>
      <c r="L5013" s="81"/>
      <c r="M5013" s="82"/>
      <c r="N5013" s="82"/>
      <c r="O5013" s="170"/>
      <c r="P5013" s="170"/>
      <c r="Q5013" s="171">
        <f t="shared" si="552"/>
        <v>1</v>
      </c>
      <c r="R5013" s="28">
        <f t="shared" si="547"/>
        <v>0</v>
      </c>
      <c r="S5013" s="77" t="b">
        <f t="shared" si="548"/>
        <v>0</v>
      </c>
      <c r="T5013" s="78" t="b">
        <f t="shared" si="549"/>
        <v>0</v>
      </c>
      <c r="U5013" s="28">
        <f t="shared" si="550"/>
        <v>0</v>
      </c>
      <c r="V5013" s="82"/>
      <c r="W5013" s="82"/>
      <c r="X5013" s="28">
        <f t="shared" si="551"/>
        <v>0</v>
      </c>
    </row>
    <row r="5014" spans="1:24" ht="13.5" customHeight="1">
      <c r="A5014" s="26" t="str">
        <f t="shared" si="546"/>
        <v>Test insurer</v>
      </c>
      <c r="B5014" s="79"/>
      <c r="C5014" s="79"/>
      <c r="D5014" s="27"/>
      <c r="E5014" s="79"/>
      <c r="F5014" s="79"/>
      <c r="G5014" s="80"/>
      <c r="H5014" s="79"/>
      <c r="I5014" s="148"/>
      <c r="J5014" s="148"/>
      <c r="K5014" s="81"/>
      <c r="L5014" s="81"/>
      <c r="M5014" s="82"/>
      <c r="N5014" s="82"/>
      <c r="O5014" s="170"/>
      <c r="P5014" s="170"/>
      <c r="Q5014" s="171">
        <f t="shared" si="552"/>
        <v>1</v>
      </c>
      <c r="R5014" s="28">
        <f t="shared" si="547"/>
        <v>0</v>
      </c>
      <c r="S5014" s="77" t="b">
        <f t="shared" si="548"/>
        <v>0</v>
      </c>
      <c r="T5014" s="78" t="b">
        <f t="shared" si="549"/>
        <v>0</v>
      </c>
      <c r="U5014" s="28">
        <f t="shared" si="550"/>
        <v>0</v>
      </c>
      <c r="V5014" s="82"/>
      <c r="W5014" s="82"/>
      <c r="X5014" s="28">
        <f t="shared" si="551"/>
        <v>0</v>
      </c>
    </row>
    <row r="5015" spans="1:24" ht="13.5" customHeight="1">
      <c r="A5015" s="26" t="str">
        <f t="shared" si="546"/>
        <v>Test insurer</v>
      </c>
      <c r="B5015" s="79"/>
      <c r="C5015" s="79"/>
      <c r="D5015" s="27"/>
      <c r="E5015" s="79"/>
      <c r="F5015" s="79"/>
      <c r="G5015" s="80"/>
      <c r="H5015" s="79"/>
      <c r="I5015" s="148"/>
      <c r="J5015" s="148"/>
      <c r="K5015" s="81"/>
      <c r="L5015" s="81"/>
      <c r="M5015" s="82"/>
      <c r="N5015" s="82"/>
      <c r="O5015" s="170"/>
      <c r="P5015" s="170"/>
      <c r="Q5015" s="171">
        <f t="shared" si="552"/>
        <v>1</v>
      </c>
      <c r="R5015" s="28">
        <f t="shared" si="547"/>
        <v>0</v>
      </c>
      <c r="S5015" s="77" t="b">
        <f t="shared" si="548"/>
        <v>0</v>
      </c>
      <c r="T5015" s="78" t="b">
        <f t="shared" si="549"/>
        <v>0</v>
      </c>
      <c r="U5015" s="28">
        <f t="shared" si="550"/>
        <v>0</v>
      </c>
      <c r="V5015" s="82"/>
      <c r="W5015" s="82"/>
      <c r="X5015" s="28">
        <f t="shared" si="551"/>
        <v>0</v>
      </c>
    </row>
    <row r="5016" spans="1:24" ht="13.5" customHeight="1">
      <c r="A5016" s="26" t="str">
        <f t="shared" si="546"/>
        <v>Test insurer</v>
      </c>
      <c r="B5016" s="79"/>
      <c r="C5016" s="79"/>
      <c r="D5016" s="27"/>
      <c r="E5016" s="79"/>
      <c r="F5016" s="79"/>
      <c r="G5016" s="80"/>
      <c r="H5016" s="79"/>
      <c r="I5016" s="148"/>
      <c r="J5016" s="148"/>
      <c r="K5016" s="81"/>
      <c r="L5016" s="81"/>
      <c r="M5016" s="82"/>
      <c r="N5016" s="82"/>
      <c r="O5016" s="170"/>
      <c r="P5016" s="170"/>
      <c r="Q5016" s="171">
        <f t="shared" si="552"/>
        <v>1</v>
      </c>
      <c r="R5016" s="28">
        <f t="shared" si="547"/>
        <v>0</v>
      </c>
      <c r="S5016" s="77" t="b">
        <f t="shared" si="548"/>
        <v>0</v>
      </c>
      <c r="T5016" s="78" t="b">
        <f t="shared" si="549"/>
        <v>0</v>
      </c>
      <c r="U5016" s="28">
        <f t="shared" si="550"/>
        <v>0</v>
      </c>
      <c r="V5016" s="82"/>
      <c r="W5016" s="82"/>
      <c r="X5016" s="28">
        <f t="shared" si="551"/>
        <v>0</v>
      </c>
    </row>
    <row r="5017" spans="1:24" ht="13.5" customHeight="1">
      <c r="A5017" s="26" t="str">
        <f t="shared" si="546"/>
        <v>Test insurer</v>
      </c>
      <c r="B5017" s="79"/>
      <c r="C5017" s="79"/>
      <c r="D5017" s="27"/>
      <c r="E5017" s="79"/>
      <c r="F5017" s="79"/>
      <c r="G5017" s="80"/>
      <c r="H5017" s="79"/>
      <c r="I5017" s="148"/>
      <c r="J5017" s="148"/>
      <c r="K5017" s="81"/>
      <c r="L5017" s="81"/>
      <c r="M5017" s="82"/>
      <c r="N5017" s="82"/>
      <c r="O5017" s="170"/>
      <c r="P5017" s="170"/>
      <c r="Q5017" s="171">
        <f t="shared" si="552"/>
        <v>1</v>
      </c>
      <c r="R5017" s="28">
        <f t="shared" si="547"/>
        <v>0</v>
      </c>
      <c r="S5017" s="77" t="b">
        <f t="shared" si="548"/>
        <v>0</v>
      </c>
      <c r="T5017" s="78" t="b">
        <f t="shared" si="549"/>
        <v>0</v>
      </c>
      <c r="U5017" s="28">
        <f t="shared" si="550"/>
        <v>0</v>
      </c>
      <c r="V5017" s="82"/>
      <c r="W5017" s="82"/>
      <c r="X5017" s="28">
        <f t="shared" si="551"/>
        <v>0</v>
      </c>
    </row>
    <row r="5018" spans="1:24" ht="13.5" customHeight="1">
      <c r="A5018" s="26" t="str">
        <f t="shared" si="546"/>
        <v>Test insurer</v>
      </c>
      <c r="B5018" s="79"/>
      <c r="C5018" s="79"/>
      <c r="D5018" s="27"/>
      <c r="E5018" s="79"/>
      <c r="F5018" s="79"/>
      <c r="G5018" s="80"/>
      <c r="H5018" s="79"/>
      <c r="I5018" s="148"/>
      <c r="J5018" s="148"/>
      <c r="K5018" s="81"/>
      <c r="L5018" s="81"/>
      <c r="M5018" s="82"/>
      <c r="N5018" s="82"/>
      <c r="O5018" s="170"/>
      <c r="P5018" s="170"/>
      <c r="Q5018" s="171">
        <f t="shared" si="552"/>
        <v>1</v>
      </c>
      <c r="R5018" s="28">
        <f t="shared" si="547"/>
        <v>0</v>
      </c>
      <c r="S5018" s="77" t="b">
        <f t="shared" si="548"/>
        <v>0</v>
      </c>
      <c r="T5018" s="78" t="b">
        <f t="shared" si="549"/>
        <v>0</v>
      </c>
      <c r="U5018" s="28">
        <f t="shared" si="550"/>
        <v>0</v>
      </c>
      <c r="V5018" s="82"/>
      <c r="W5018" s="82"/>
      <c r="X5018" s="28">
        <f t="shared" si="551"/>
        <v>0</v>
      </c>
    </row>
    <row r="5019" spans="1:24" ht="13.5" customHeight="1">
      <c r="A5019" s="26" t="str">
        <f t="shared" si="546"/>
        <v>Test insurer</v>
      </c>
      <c r="B5019" s="79"/>
      <c r="C5019" s="79"/>
      <c r="D5019" s="27"/>
      <c r="E5019" s="79"/>
      <c r="F5019" s="79"/>
      <c r="G5019" s="80"/>
      <c r="H5019" s="79"/>
      <c r="I5019" s="148"/>
      <c r="J5019" s="148"/>
      <c r="K5019" s="81"/>
      <c r="L5019" s="81"/>
      <c r="M5019" s="82"/>
      <c r="N5019" s="82"/>
      <c r="O5019" s="170"/>
      <c r="P5019" s="170"/>
      <c r="Q5019" s="171">
        <f t="shared" si="552"/>
        <v>1</v>
      </c>
      <c r="R5019" s="28">
        <f t="shared" si="547"/>
        <v>0</v>
      </c>
      <c r="S5019" s="77" t="b">
        <f t="shared" si="548"/>
        <v>0</v>
      </c>
      <c r="T5019" s="78" t="b">
        <f t="shared" si="549"/>
        <v>0</v>
      </c>
      <c r="U5019" s="28">
        <f t="shared" si="550"/>
        <v>0</v>
      </c>
      <c r="V5019" s="82"/>
      <c r="W5019" s="82"/>
      <c r="X5019" s="28">
        <f t="shared" si="551"/>
        <v>0</v>
      </c>
    </row>
    <row r="5020" spans="1:24" ht="13.5" customHeight="1">
      <c r="A5020" s="26" t="str">
        <f t="shared" si="546"/>
        <v>Test insurer</v>
      </c>
      <c r="B5020" s="79"/>
      <c r="C5020" s="79"/>
      <c r="D5020" s="27"/>
      <c r="E5020" s="79"/>
      <c r="F5020" s="79"/>
      <c r="G5020" s="80"/>
      <c r="H5020" s="79"/>
      <c r="I5020" s="148"/>
      <c r="J5020" s="148"/>
      <c r="K5020" s="81"/>
      <c r="L5020" s="81"/>
      <c r="M5020" s="82"/>
      <c r="N5020" s="82"/>
      <c r="O5020" s="170"/>
      <c r="P5020" s="170"/>
      <c r="Q5020" s="171">
        <f t="shared" si="552"/>
        <v>1</v>
      </c>
      <c r="R5020" s="28">
        <f t="shared" si="547"/>
        <v>0</v>
      </c>
      <c r="S5020" s="77" t="b">
        <f t="shared" si="548"/>
        <v>0</v>
      </c>
      <c r="T5020" s="78" t="b">
        <f t="shared" si="549"/>
        <v>0</v>
      </c>
      <c r="U5020" s="28">
        <f t="shared" si="550"/>
        <v>0</v>
      </c>
      <c r="V5020" s="82"/>
      <c r="W5020" s="82"/>
      <c r="X5020" s="28">
        <f t="shared" si="551"/>
        <v>0</v>
      </c>
    </row>
    <row r="5021" spans="1:24" ht="13.5" customHeight="1">
      <c r="A5021" s="26" t="str">
        <f t="shared" si="546"/>
        <v>Test insurer</v>
      </c>
      <c r="B5021" s="79"/>
      <c r="C5021" s="79"/>
      <c r="D5021" s="27"/>
      <c r="E5021" s="79"/>
      <c r="F5021" s="79"/>
      <c r="G5021" s="80"/>
      <c r="H5021" s="79"/>
      <c r="I5021" s="148"/>
      <c r="J5021" s="148"/>
      <c r="K5021" s="81"/>
      <c r="L5021" s="81"/>
      <c r="M5021" s="82"/>
      <c r="N5021" s="82"/>
      <c r="O5021" s="170"/>
      <c r="P5021" s="170"/>
      <c r="Q5021" s="171">
        <f t="shared" si="552"/>
        <v>1</v>
      </c>
      <c r="R5021" s="28">
        <f t="shared" si="547"/>
        <v>0</v>
      </c>
      <c r="S5021" s="77" t="b">
        <f t="shared" si="548"/>
        <v>0</v>
      </c>
      <c r="T5021" s="78" t="b">
        <f t="shared" si="549"/>
        <v>0</v>
      </c>
      <c r="U5021" s="28">
        <f t="shared" si="550"/>
        <v>0</v>
      </c>
      <c r="V5021" s="82"/>
      <c r="W5021" s="82"/>
      <c r="X5021" s="28">
        <f t="shared" si="551"/>
        <v>0</v>
      </c>
    </row>
    <row r="5022" spans="1:24" ht="13.5" customHeight="1">
      <c r="A5022" s="26" t="str">
        <f t="shared" si="546"/>
        <v>Test insurer</v>
      </c>
      <c r="B5022" s="79"/>
      <c r="C5022" s="79"/>
      <c r="D5022" s="27"/>
      <c r="E5022" s="79"/>
      <c r="F5022" s="79"/>
      <c r="G5022" s="80"/>
      <c r="H5022" s="79"/>
      <c r="I5022" s="148"/>
      <c r="J5022" s="148"/>
      <c r="K5022" s="81"/>
      <c r="L5022" s="81"/>
      <c r="M5022" s="82"/>
      <c r="N5022" s="82"/>
      <c r="O5022" s="170"/>
      <c r="P5022" s="170"/>
      <c r="Q5022" s="171">
        <f t="shared" si="552"/>
        <v>1</v>
      </c>
      <c r="R5022" s="28">
        <f t="shared" si="547"/>
        <v>0</v>
      </c>
      <c r="S5022" s="77" t="b">
        <f t="shared" si="548"/>
        <v>0</v>
      </c>
      <c r="T5022" s="78" t="b">
        <f t="shared" si="549"/>
        <v>0</v>
      </c>
      <c r="U5022" s="28">
        <f t="shared" si="550"/>
        <v>0</v>
      </c>
      <c r="V5022" s="82"/>
      <c r="W5022" s="82"/>
      <c r="X5022" s="28">
        <f t="shared" si="551"/>
        <v>0</v>
      </c>
    </row>
    <row r="5023" spans="1:24" ht="13.5" customHeight="1">
      <c r="A5023" s="26" t="str">
        <f t="shared" si="546"/>
        <v>Test insurer</v>
      </c>
      <c r="B5023" s="79"/>
      <c r="C5023" s="79"/>
      <c r="D5023" s="27"/>
      <c r="E5023" s="79"/>
      <c r="F5023" s="79"/>
      <c r="G5023" s="80"/>
      <c r="H5023" s="79"/>
      <c r="I5023" s="148"/>
      <c r="J5023" s="148"/>
      <c r="K5023" s="81"/>
      <c r="L5023" s="81"/>
      <c r="M5023" s="82"/>
      <c r="N5023" s="82"/>
      <c r="O5023" s="170"/>
      <c r="P5023" s="170"/>
      <c r="Q5023" s="171">
        <f t="shared" si="552"/>
        <v>1</v>
      </c>
      <c r="R5023" s="28">
        <f t="shared" si="547"/>
        <v>0</v>
      </c>
      <c r="S5023" s="77" t="b">
        <f t="shared" si="548"/>
        <v>0</v>
      </c>
      <c r="T5023" s="78" t="b">
        <f t="shared" si="549"/>
        <v>0</v>
      </c>
      <c r="U5023" s="28">
        <f t="shared" si="550"/>
        <v>0</v>
      </c>
      <c r="V5023" s="82"/>
      <c r="W5023" s="82"/>
      <c r="X5023" s="28">
        <f t="shared" si="551"/>
        <v>0</v>
      </c>
    </row>
    <row r="5024" spans="1:24" ht="13.5" customHeight="1">
      <c r="A5024" s="26" t="str">
        <f t="shared" si="546"/>
        <v>Test insurer</v>
      </c>
      <c r="B5024" s="79"/>
      <c r="C5024" s="79"/>
      <c r="D5024" s="27"/>
      <c r="E5024" s="79"/>
      <c r="F5024" s="79"/>
      <c r="G5024" s="80"/>
      <c r="H5024" s="79"/>
      <c r="I5024" s="148"/>
      <c r="J5024" s="148"/>
      <c r="K5024" s="81"/>
      <c r="L5024" s="81"/>
      <c r="M5024" s="82"/>
      <c r="N5024" s="82"/>
      <c r="O5024" s="170"/>
      <c r="P5024" s="170"/>
      <c r="Q5024" s="171">
        <f t="shared" si="552"/>
        <v>1</v>
      </c>
      <c r="R5024" s="28">
        <f t="shared" si="547"/>
        <v>0</v>
      </c>
      <c r="S5024" s="77" t="b">
        <f t="shared" si="548"/>
        <v>0</v>
      </c>
      <c r="T5024" s="78" t="b">
        <f t="shared" si="549"/>
        <v>0</v>
      </c>
      <c r="U5024" s="28">
        <f t="shared" si="550"/>
        <v>0</v>
      </c>
      <c r="V5024" s="82"/>
      <c r="W5024" s="82"/>
      <c r="X5024" s="28">
        <f t="shared" si="551"/>
        <v>0</v>
      </c>
    </row>
    <row r="5025" spans="1:24" ht="13.5" customHeight="1">
      <c r="A5025" s="26" t="str">
        <f t="shared" si="546"/>
        <v>Test insurer</v>
      </c>
      <c r="B5025" s="79"/>
      <c r="C5025" s="79"/>
      <c r="D5025" s="27"/>
      <c r="E5025" s="79"/>
      <c r="F5025" s="79"/>
      <c r="G5025" s="80"/>
      <c r="H5025" s="79"/>
      <c r="I5025" s="148"/>
      <c r="J5025" s="148"/>
      <c r="K5025" s="81"/>
      <c r="L5025" s="81"/>
      <c r="M5025" s="82"/>
      <c r="N5025" s="82"/>
      <c r="O5025" s="170"/>
      <c r="P5025" s="170"/>
      <c r="Q5025" s="171">
        <f t="shared" si="552"/>
        <v>1</v>
      </c>
      <c r="R5025" s="28">
        <f t="shared" si="547"/>
        <v>0</v>
      </c>
      <c r="S5025" s="77" t="b">
        <f t="shared" si="548"/>
        <v>0</v>
      </c>
      <c r="T5025" s="78" t="b">
        <f t="shared" si="549"/>
        <v>0</v>
      </c>
      <c r="U5025" s="28">
        <f t="shared" si="550"/>
        <v>0</v>
      </c>
      <c r="V5025" s="82"/>
      <c r="W5025" s="82"/>
      <c r="X5025" s="28">
        <f t="shared" si="551"/>
        <v>0</v>
      </c>
    </row>
    <row r="5026" spans="1:24" ht="13.5" customHeight="1">
      <c r="A5026" s="26" t="str">
        <f t="shared" si="546"/>
        <v>Test insurer</v>
      </c>
      <c r="B5026" s="79"/>
      <c r="C5026" s="79"/>
      <c r="D5026" s="27"/>
      <c r="E5026" s="79"/>
      <c r="F5026" s="79"/>
      <c r="G5026" s="80"/>
      <c r="H5026" s="79"/>
      <c r="I5026" s="148"/>
      <c r="J5026" s="148"/>
      <c r="K5026" s="81"/>
      <c r="L5026" s="81"/>
      <c r="M5026" s="82"/>
      <c r="N5026" s="82"/>
      <c r="O5026" s="170"/>
      <c r="P5026" s="170"/>
      <c r="Q5026" s="171">
        <f t="shared" si="552"/>
        <v>1</v>
      </c>
      <c r="R5026" s="28">
        <f t="shared" si="547"/>
        <v>0</v>
      </c>
      <c r="S5026" s="77" t="b">
        <f t="shared" si="548"/>
        <v>0</v>
      </c>
      <c r="T5026" s="78" t="b">
        <f t="shared" si="549"/>
        <v>0</v>
      </c>
      <c r="U5026" s="28">
        <f t="shared" si="550"/>
        <v>0</v>
      </c>
      <c r="V5026" s="82"/>
      <c r="W5026" s="82"/>
      <c r="X5026" s="28">
        <f t="shared" si="551"/>
        <v>0</v>
      </c>
    </row>
    <row r="5027" spans="1:24" ht="13.5" customHeight="1">
      <c r="A5027" s="26" t="str">
        <f t="shared" si="546"/>
        <v>Test insurer</v>
      </c>
      <c r="B5027" s="79"/>
      <c r="C5027" s="79"/>
      <c r="D5027" s="27"/>
      <c r="E5027" s="79"/>
      <c r="F5027" s="79"/>
      <c r="G5027" s="80"/>
      <c r="H5027" s="79"/>
      <c r="I5027" s="148"/>
      <c r="J5027" s="148"/>
      <c r="K5027" s="81"/>
      <c r="L5027" s="81"/>
      <c r="M5027" s="82"/>
      <c r="N5027" s="82"/>
      <c r="O5027" s="170"/>
      <c r="P5027" s="170"/>
      <c r="Q5027" s="171">
        <f t="shared" si="552"/>
        <v>1</v>
      </c>
      <c r="R5027" s="28">
        <f t="shared" si="547"/>
        <v>0</v>
      </c>
      <c r="S5027" s="77" t="b">
        <f t="shared" si="548"/>
        <v>0</v>
      </c>
      <c r="T5027" s="78" t="b">
        <f t="shared" si="549"/>
        <v>0</v>
      </c>
      <c r="U5027" s="28">
        <f t="shared" si="550"/>
        <v>0</v>
      </c>
      <c r="V5027" s="82"/>
      <c r="W5027" s="82"/>
      <c r="X5027" s="28">
        <f t="shared" si="551"/>
        <v>0</v>
      </c>
    </row>
    <row r="5028" spans="1:24" ht="13.5" customHeight="1">
      <c r="A5028" s="26" t="str">
        <f t="shared" si="546"/>
        <v>Test insurer</v>
      </c>
      <c r="B5028" s="79"/>
      <c r="C5028" s="79"/>
      <c r="D5028" s="27"/>
      <c r="E5028" s="79"/>
      <c r="F5028" s="79"/>
      <c r="G5028" s="80"/>
      <c r="H5028" s="79"/>
      <c r="I5028" s="148"/>
      <c r="J5028" s="148"/>
      <c r="K5028" s="81"/>
      <c r="L5028" s="81"/>
      <c r="M5028" s="82"/>
      <c r="N5028" s="82"/>
      <c r="O5028" s="170"/>
      <c r="P5028" s="170"/>
      <c r="Q5028" s="171">
        <f t="shared" si="552"/>
        <v>1</v>
      </c>
      <c r="R5028" s="28">
        <f t="shared" si="547"/>
        <v>0</v>
      </c>
      <c r="S5028" s="77" t="b">
        <f t="shared" si="548"/>
        <v>0</v>
      </c>
      <c r="T5028" s="78" t="b">
        <f t="shared" si="549"/>
        <v>0</v>
      </c>
      <c r="U5028" s="28">
        <f t="shared" si="550"/>
        <v>0</v>
      </c>
      <c r="V5028" s="82"/>
      <c r="W5028" s="82"/>
      <c r="X5028" s="28">
        <f t="shared" si="551"/>
        <v>0</v>
      </c>
    </row>
    <row r="5029" spans="1:24" ht="13.5" customHeight="1">
      <c r="A5029" s="26" t="str">
        <f t="shared" si="546"/>
        <v>Test insurer</v>
      </c>
      <c r="B5029" s="79"/>
      <c r="C5029" s="79"/>
      <c r="D5029" s="27"/>
      <c r="E5029" s="79"/>
      <c r="F5029" s="79"/>
      <c r="G5029" s="80"/>
      <c r="H5029" s="79"/>
      <c r="I5029" s="148"/>
      <c r="J5029" s="148"/>
      <c r="K5029" s="81"/>
      <c r="L5029" s="81"/>
      <c r="M5029" s="82"/>
      <c r="N5029" s="82"/>
      <c r="O5029" s="170"/>
      <c r="P5029" s="170"/>
      <c r="Q5029" s="171">
        <f t="shared" si="552"/>
        <v>1</v>
      </c>
      <c r="R5029" s="28">
        <f t="shared" si="547"/>
        <v>0</v>
      </c>
      <c r="S5029" s="77" t="b">
        <f t="shared" si="548"/>
        <v>0</v>
      </c>
      <c r="T5029" s="78" t="b">
        <f t="shared" si="549"/>
        <v>0</v>
      </c>
      <c r="U5029" s="28">
        <f t="shared" si="550"/>
        <v>0</v>
      </c>
      <c r="V5029" s="82"/>
      <c r="W5029" s="82"/>
      <c r="X5029" s="28">
        <f t="shared" si="551"/>
        <v>0</v>
      </c>
    </row>
    <row r="5030" spans="1:24" ht="13.5" customHeight="1">
      <c r="A5030" s="26" t="str">
        <f t="shared" si="546"/>
        <v>Test insurer</v>
      </c>
      <c r="B5030" s="79"/>
      <c r="C5030" s="79"/>
      <c r="D5030" s="27"/>
      <c r="E5030" s="79"/>
      <c r="F5030" s="79"/>
      <c r="G5030" s="80"/>
      <c r="H5030" s="79"/>
      <c r="I5030" s="148"/>
      <c r="J5030" s="148"/>
      <c r="K5030" s="81"/>
      <c r="L5030" s="81"/>
      <c r="M5030" s="82"/>
      <c r="N5030" s="82"/>
      <c r="O5030" s="170"/>
      <c r="P5030" s="170"/>
      <c r="Q5030" s="171">
        <f t="shared" si="552"/>
        <v>1</v>
      </c>
      <c r="R5030" s="28">
        <f t="shared" si="547"/>
        <v>0</v>
      </c>
      <c r="S5030" s="77" t="b">
        <f t="shared" si="548"/>
        <v>0</v>
      </c>
      <c r="T5030" s="78" t="b">
        <f t="shared" si="549"/>
        <v>0</v>
      </c>
      <c r="U5030" s="28">
        <f t="shared" si="550"/>
        <v>0</v>
      </c>
      <c r="V5030" s="82"/>
      <c r="W5030" s="82"/>
      <c r="X5030" s="28">
        <f t="shared" si="551"/>
        <v>0</v>
      </c>
    </row>
    <row r="5031" spans="1:24" ht="13.5" customHeight="1">
      <c r="A5031" s="26" t="str">
        <f t="shared" si="546"/>
        <v>Test insurer</v>
      </c>
      <c r="B5031" s="79"/>
      <c r="C5031" s="79"/>
      <c r="D5031" s="27"/>
      <c r="E5031" s="79"/>
      <c r="F5031" s="79"/>
      <c r="G5031" s="80"/>
      <c r="H5031" s="79"/>
      <c r="I5031" s="148"/>
      <c r="J5031" s="148"/>
      <c r="K5031" s="81"/>
      <c r="L5031" s="81"/>
      <c r="M5031" s="82"/>
      <c r="N5031" s="82"/>
      <c r="O5031" s="170"/>
      <c r="P5031" s="170"/>
      <c r="Q5031" s="171">
        <f t="shared" si="552"/>
        <v>1</v>
      </c>
      <c r="R5031" s="28">
        <f t="shared" si="547"/>
        <v>0</v>
      </c>
      <c r="S5031" s="77" t="b">
        <f t="shared" si="548"/>
        <v>0</v>
      </c>
      <c r="T5031" s="78" t="b">
        <f t="shared" si="549"/>
        <v>0</v>
      </c>
      <c r="U5031" s="28">
        <f t="shared" si="550"/>
        <v>0</v>
      </c>
      <c r="V5031" s="82"/>
      <c r="W5031" s="82"/>
      <c r="X5031" s="28">
        <f t="shared" si="551"/>
        <v>0</v>
      </c>
    </row>
    <row r="5032" spans="1:24" ht="13.5" customHeight="1">
      <c r="A5032" s="26" t="str">
        <f t="shared" si="546"/>
        <v>Test insurer</v>
      </c>
      <c r="B5032" s="79"/>
      <c r="C5032" s="79"/>
      <c r="D5032" s="27"/>
      <c r="E5032" s="79"/>
      <c r="F5032" s="79"/>
      <c r="G5032" s="80"/>
      <c r="H5032" s="79"/>
      <c r="I5032" s="148"/>
      <c r="J5032" s="148"/>
      <c r="K5032" s="81"/>
      <c r="L5032" s="81"/>
      <c r="M5032" s="82"/>
      <c r="N5032" s="82"/>
      <c r="O5032" s="170"/>
      <c r="P5032" s="170"/>
      <c r="Q5032" s="171">
        <f t="shared" si="552"/>
        <v>1</v>
      </c>
      <c r="R5032" s="28">
        <f t="shared" si="547"/>
        <v>0</v>
      </c>
      <c r="S5032" s="77" t="b">
        <f t="shared" si="548"/>
        <v>0</v>
      </c>
      <c r="T5032" s="78" t="b">
        <f t="shared" si="549"/>
        <v>0</v>
      </c>
      <c r="U5032" s="28">
        <f t="shared" si="550"/>
        <v>0</v>
      </c>
      <c r="V5032" s="82"/>
      <c r="W5032" s="82"/>
      <c r="X5032" s="28">
        <f t="shared" si="551"/>
        <v>0</v>
      </c>
    </row>
    <row r="5033" spans="1:24" ht="13.5" customHeight="1">
      <c r="A5033" s="26" t="str">
        <f t="shared" si="546"/>
        <v>Test insurer</v>
      </c>
      <c r="B5033" s="79"/>
      <c r="C5033" s="79"/>
      <c r="D5033" s="27"/>
      <c r="E5033" s="79"/>
      <c r="F5033" s="79"/>
      <c r="G5033" s="80"/>
      <c r="H5033" s="79"/>
      <c r="I5033" s="148"/>
      <c r="J5033" s="148"/>
      <c r="K5033" s="81"/>
      <c r="L5033" s="81"/>
      <c r="M5033" s="82"/>
      <c r="N5033" s="82"/>
      <c r="O5033" s="170"/>
      <c r="P5033" s="170"/>
      <c r="Q5033" s="171">
        <f t="shared" si="552"/>
        <v>1</v>
      </c>
      <c r="R5033" s="28">
        <f t="shared" si="547"/>
        <v>0</v>
      </c>
      <c r="S5033" s="77" t="b">
        <f t="shared" si="548"/>
        <v>0</v>
      </c>
      <c r="T5033" s="78" t="b">
        <f t="shared" si="549"/>
        <v>0</v>
      </c>
      <c r="U5033" s="28">
        <f t="shared" si="550"/>
        <v>0</v>
      </c>
      <c r="V5033" s="82"/>
      <c r="W5033" s="82"/>
      <c r="X5033" s="28">
        <f t="shared" si="551"/>
        <v>0</v>
      </c>
    </row>
    <row r="5034" spans="1:24" ht="13.5" customHeight="1">
      <c r="A5034" s="26" t="str">
        <f t="shared" si="546"/>
        <v>Test insurer</v>
      </c>
      <c r="B5034" s="79"/>
      <c r="C5034" s="79"/>
      <c r="D5034" s="27"/>
      <c r="E5034" s="79"/>
      <c r="F5034" s="79"/>
      <c r="G5034" s="80"/>
      <c r="H5034" s="79"/>
      <c r="I5034" s="148"/>
      <c r="J5034" s="148"/>
      <c r="K5034" s="81"/>
      <c r="L5034" s="81"/>
      <c r="M5034" s="82"/>
      <c r="N5034" s="82"/>
      <c r="O5034" s="170"/>
      <c r="P5034" s="170"/>
      <c r="Q5034" s="171">
        <f t="shared" si="552"/>
        <v>1</v>
      </c>
      <c r="R5034" s="28">
        <f t="shared" si="547"/>
        <v>0</v>
      </c>
      <c r="S5034" s="77" t="b">
        <f t="shared" si="548"/>
        <v>0</v>
      </c>
      <c r="T5034" s="78" t="b">
        <f t="shared" si="549"/>
        <v>0</v>
      </c>
      <c r="U5034" s="28">
        <f t="shared" si="550"/>
        <v>0</v>
      </c>
      <c r="V5034" s="82"/>
      <c r="W5034" s="82"/>
      <c r="X5034" s="28">
        <f t="shared" si="551"/>
        <v>0</v>
      </c>
    </row>
    <row r="5035" spans="1:24" ht="13.5" customHeight="1">
      <c r="A5035" s="26" t="str">
        <f t="shared" si="546"/>
        <v>Test insurer</v>
      </c>
      <c r="B5035" s="79"/>
      <c r="C5035" s="79"/>
      <c r="D5035" s="27"/>
      <c r="E5035" s="79"/>
      <c r="F5035" s="79"/>
      <c r="G5035" s="80"/>
      <c r="H5035" s="79"/>
      <c r="I5035" s="148"/>
      <c r="J5035" s="148"/>
      <c r="K5035" s="81"/>
      <c r="L5035" s="81"/>
      <c r="M5035" s="82"/>
      <c r="N5035" s="82"/>
      <c r="O5035" s="170"/>
      <c r="P5035" s="170"/>
      <c r="Q5035" s="171">
        <f t="shared" si="552"/>
        <v>1</v>
      </c>
      <c r="R5035" s="28">
        <f t="shared" si="547"/>
        <v>0</v>
      </c>
      <c r="S5035" s="77" t="b">
        <f t="shared" si="548"/>
        <v>0</v>
      </c>
      <c r="T5035" s="78" t="b">
        <f t="shared" si="549"/>
        <v>0</v>
      </c>
      <c r="U5035" s="28">
        <f t="shared" si="550"/>
        <v>0</v>
      </c>
      <c r="V5035" s="82"/>
      <c r="W5035" s="82"/>
      <c r="X5035" s="28">
        <f t="shared" si="551"/>
        <v>0</v>
      </c>
    </row>
    <row r="5036" spans="1:24" ht="13.5" customHeight="1">
      <c r="A5036" s="26" t="str">
        <f t="shared" si="546"/>
        <v>Test insurer</v>
      </c>
      <c r="B5036" s="79"/>
      <c r="C5036" s="79"/>
      <c r="D5036" s="27"/>
      <c r="E5036" s="79"/>
      <c r="F5036" s="79"/>
      <c r="G5036" s="80"/>
      <c r="H5036" s="79"/>
      <c r="I5036" s="148"/>
      <c r="J5036" s="148"/>
      <c r="K5036" s="81"/>
      <c r="L5036" s="81"/>
      <c r="M5036" s="82"/>
      <c r="N5036" s="82"/>
      <c r="O5036" s="170"/>
      <c r="P5036" s="170"/>
      <c r="Q5036" s="171">
        <f t="shared" si="552"/>
        <v>1</v>
      </c>
      <c r="R5036" s="28">
        <f t="shared" si="547"/>
        <v>0</v>
      </c>
      <c r="S5036" s="77" t="b">
        <f t="shared" si="548"/>
        <v>0</v>
      </c>
      <c r="T5036" s="78" t="b">
        <f t="shared" si="549"/>
        <v>0</v>
      </c>
      <c r="U5036" s="28">
        <f t="shared" si="550"/>
        <v>0</v>
      </c>
      <c r="V5036" s="82"/>
      <c r="W5036" s="82"/>
      <c r="X5036" s="28">
        <f t="shared" si="551"/>
        <v>0</v>
      </c>
    </row>
    <row r="5037" spans="1:24" ht="13.5" customHeight="1">
      <c r="A5037" s="26" t="str">
        <f t="shared" si="546"/>
        <v>Test insurer</v>
      </c>
      <c r="B5037" s="79"/>
      <c r="C5037" s="79"/>
      <c r="D5037" s="27"/>
      <c r="E5037" s="79"/>
      <c r="F5037" s="79"/>
      <c r="G5037" s="80"/>
      <c r="H5037" s="79"/>
      <c r="I5037" s="148"/>
      <c r="J5037" s="148"/>
      <c r="K5037" s="81"/>
      <c r="L5037" s="81"/>
      <c r="M5037" s="82"/>
      <c r="N5037" s="82"/>
      <c r="O5037" s="170"/>
      <c r="P5037" s="170"/>
      <c r="Q5037" s="171">
        <f t="shared" si="552"/>
        <v>1</v>
      </c>
      <c r="R5037" s="28">
        <f t="shared" si="547"/>
        <v>0</v>
      </c>
      <c r="S5037" s="77" t="b">
        <f t="shared" si="548"/>
        <v>0</v>
      </c>
      <c r="T5037" s="78" t="b">
        <f t="shared" si="549"/>
        <v>0</v>
      </c>
      <c r="U5037" s="28">
        <f t="shared" si="550"/>
        <v>0</v>
      </c>
      <c r="V5037" s="82"/>
      <c r="W5037" s="82"/>
      <c r="X5037" s="28">
        <f t="shared" si="551"/>
        <v>0</v>
      </c>
    </row>
    <row r="5038" spans="1:24" ht="13.5" customHeight="1">
      <c r="A5038" s="26" t="str">
        <f t="shared" si="546"/>
        <v>Test insurer</v>
      </c>
      <c r="B5038" s="79"/>
      <c r="C5038" s="79"/>
      <c r="D5038" s="27"/>
      <c r="E5038" s="79"/>
      <c r="F5038" s="79"/>
      <c r="G5038" s="80"/>
      <c r="H5038" s="79"/>
      <c r="I5038" s="148"/>
      <c r="J5038" s="148"/>
      <c r="K5038" s="81"/>
      <c r="L5038" s="81"/>
      <c r="M5038" s="82"/>
      <c r="N5038" s="82"/>
      <c r="O5038" s="170"/>
      <c r="P5038" s="170"/>
      <c r="Q5038" s="171">
        <f t="shared" si="552"/>
        <v>1</v>
      </c>
      <c r="R5038" s="28">
        <f t="shared" si="547"/>
        <v>0</v>
      </c>
      <c r="S5038" s="77" t="b">
        <f t="shared" si="548"/>
        <v>0</v>
      </c>
      <c r="T5038" s="78" t="b">
        <f t="shared" si="549"/>
        <v>0</v>
      </c>
      <c r="U5038" s="28">
        <f t="shared" si="550"/>
        <v>0</v>
      </c>
      <c r="V5038" s="82"/>
      <c r="W5038" s="82"/>
      <c r="X5038" s="28">
        <f t="shared" si="551"/>
        <v>0</v>
      </c>
    </row>
    <row r="5039" spans="1:24" ht="13.5" customHeight="1">
      <c r="A5039" s="26" t="str">
        <f t="shared" si="546"/>
        <v>Test insurer</v>
      </c>
      <c r="B5039" s="79"/>
      <c r="C5039" s="79"/>
      <c r="D5039" s="27"/>
      <c r="E5039" s="79"/>
      <c r="F5039" s="79"/>
      <c r="G5039" s="80"/>
      <c r="H5039" s="79"/>
      <c r="I5039" s="148"/>
      <c r="J5039" s="148"/>
      <c r="K5039" s="81"/>
      <c r="L5039" s="81"/>
      <c r="M5039" s="82"/>
      <c r="N5039" s="82"/>
      <c r="O5039" s="170"/>
      <c r="P5039" s="170"/>
      <c r="Q5039" s="171">
        <f t="shared" si="552"/>
        <v>1</v>
      </c>
      <c r="R5039" s="28">
        <f t="shared" si="547"/>
        <v>0</v>
      </c>
      <c r="S5039" s="77" t="b">
        <f t="shared" si="548"/>
        <v>0</v>
      </c>
      <c r="T5039" s="78" t="b">
        <f t="shared" si="549"/>
        <v>0</v>
      </c>
      <c r="U5039" s="28">
        <f t="shared" si="550"/>
        <v>0</v>
      </c>
      <c r="V5039" s="82"/>
      <c r="W5039" s="82"/>
      <c r="X5039" s="28">
        <f t="shared" si="551"/>
        <v>0</v>
      </c>
    </row>
    <row r="5040" spans="1:24" ht="13.5" customHeight="1">
      <c r="A5040" s="26" t="str">
        <f t="shared" si="546"/>
        <v>Test insurer</v>
      </c>
      <c r="B5040" s="79"/>
      <c r="C5040" s="79"/>
      <c r="D5040" s="27"/>
      <c r="E5040" s="79"/>
      <c r="F5040" s="79"/>
      <c r="G5040" s="80"/>
      <c r="H5040" s="79"/>
      <c r="I5040" s="148"/>
      <c r="J5040" s="148"/>
      <c r="K5040" s="81"/>
      <c r="L5040" s="81"/>
      <c r="M5040" s="82"/>
      <c r="N5040" s="82"/>
      <c r="O5040" s="170"/>
      <c r="P5040" s="170"/>
      <c r="Q5040" s="171">
        <f t="shared" si="552"/>
        <v>1</v>
      </c>
      <c r="R5040" s="28">
        <f t="shared" si="547"/>
        <v>0</v>
      </c>
      <c r="S5040" s="77" t="b">
        <f t="shared" si="548"/>
        <v>0</v>
      </c>
      <c r="T5040" s="78" t="b">
        <f t="shared" si="549"/>
        <v>0</v>
      </c>
      <c r="U5040" s="28">
        <f t="shared" si="550"/>
        <v>0</v>
      </c>
      <c r="V5040" s="82"/>
      <c r="W5040" s="82"/>
      <c r="X5040" s="28">
        <f t="shared" si="551"/>
        <v>0</v>
      </c>
    </row>
    <row r="5041" spans="1:24" ht="13.5" customHeight="1">
      <c r="A5041" s="26" t="str">
        <f t="shared" si="546"/>
        <v>Test insurer</v>
      </c>
      <c r="B5041" s="79"/>
      <c r="C5041" s="79"/>
      <c r="D5041" s="27"/>
      <c r="E5041" s="79"/>
      <c r="F5041" s="79"/>
      <c r="G5041" s="80"/>
      <c r="H5041" s="79"/>
      <c r="I5041" s="148"/>
      <c r="J5041" s="148"/>
      <c r="K5041" s="81"/>
      <c r="L5041" s="81"/>
      <c r="M5041" s="82"/>
      <c r="N5041" s="82"/>
      <c r="O5041" s="170"/>
      <c r="P5041" s="170"/>
      <c r="Q5041" s="171">
        <f t="shared" si="552"/>
        <v>1</v>
      </c>
      <c r="R5041" s="28">
        <f t="shared" si="547"/>
        <v>0</v>
      </c>
      <c r="S5041" s="77" t="b">
        <f t="shared" si="548"/>
        <v>0</v>
      </c>
      <c r="T5041" s="78" t="b">
        <f t="shared" si="549"/>
        <v>0</v>
      </c>
      <c r="U5041" s="28">
        <f t="shared" si="550"/>
        <v>0</v>
      </c>
      <c r="V5041" s="82"/>
      <c r="W5041" s="82"/>
      <c r="X5041" s="28">
        <f t="shared" si="551"/>
        <v>0</v>
      </c>
    </row>
    <row r="5042" spans="1:24" ht="13.5" customHeight="1">
      <c r="A5042" s="26" t="str">
        <f t="shared" si="546"/>
        <v>Test insurer</v>
      </c>
      <c r="B5042" s="79"/>
      <c r="C5042" s="79"/>
      <c r="D5042" s="27"/>
      <c r="E5042" s="79"/>
      <c r="F5042" s="79"/>
      <c r="G5042" s="80"/>
      <c r="H5042" s="79"/>
      <c r="I5042" s="148"/>
      <c r="J5042" s="148"/>
      <c r="K5042" s="81"/>
      <c r="L5042" s="81"/>
      <c r="M5042" s="82"/>
      <c r="N5042" s="82"/>
      <c r="O5042" s="170"/>
      <c r="P5042" s="170"/>
      <c r="Q5042" s="171">
        <f t="shared" si="552"/>
        <v>1</v>
      </c>
      <c r="R5042" s="28">
        <f t="shared" si="547"/>
        <v>0</v>
      </c>
      <c r="S5042" s="77" t="b">
        <f t="shared" si="548"/>
        <v>0</v>
      </c>
      <c r="T5042" s="78" t="b">
        <f t="shared" si="549"/>
        <v>0</v>
      </c>
      <c r="U5042" s="28">
        <f t="shared" si="550"/>
        <v>0</v>
      </c>
      <c r="V5042" s="82"/>
      <c r="W5042" s="82"/>
      <c r="X5042" s="28">
        <f t="shared" si="551"/>
        <v>0</v>
      </c>
    </row>
    <row r="5043" spans="1:24" ht="13.5" customHeight="1">
      <c r="A5043" s="26" t="str">
        <f t="shared" si="546"/>
        <v>Test insurer</v>
      </c>
      <c r="B5043" s="79"/>
      <c r="C5043" s="79"/>
      <c r="D5043" s="27"/>
      <c r="E5043" s="79"/>
      <c r="F5043" s="79"/>
      <c r="G5043" s="80"/>
      <c r="H5043" s="79"/>
      <c r="I5043" s="148"/>
      <c r="J5043" s="148"/>
      <c r="K5043" s="81"/>
      <c r="L5043" s="81"/>
      <c r="M5043" s="82"/>
      <c r="N5043" s="82"/>
      <c r="O5043" s="170"/>
      <c r="P5043" s="170"/>
      <c r="Q5043" s="171">
        <f t="shared" si="552"/>
        <v>1</v>
      </c>
      <c r="R5043" s="28">
        <f t="shared" si="547"/>
        <v>0</v>
      </c>
      <c r="S5043" s="77" t="b">
        <f t="shared" si="548"/>
        <v>0</v>
      </c>
      <c r="T5043" s="78" t="b">
        <f t="shared" si="549"/>
        <v>0</v>
      </c>
      <c r="U5043" s="28">
        <f t="shared" si="550"/>
        <v>0</v>
      </c>
      <c r="V5043" s="82"/>
      <c r="W5043" s="82"/>
      <c r="X5043" s="28">
        <f t="shared" si="551"/>
        <v>0</v>
      </c>
    </row>
    <row r="5044" spans="1:24" ht="13.5" customHeight="1">
      <c r="A5044" s="26" t="str">
        <f t="shared" si="546"/>
        <v>Test insurer</v>
      </c>
      <c r="B5044" s="79"/>
      <c r="C5044" s="79"/>
      <c r="D5044" s="27"/>
      <c r="E5044" s="79"/>
      <c r="F5044" s="79"/>
      <c r="G5044" s="80"/>
      <c r="H5044" s="79"/>
      <c r="I5044" s="148"/>
      <c r="J5044" s="148"/>
      <c r="K5044" s="81"/>
      <c r="L5044" s="81"/>
      <c r="M5044" s="82"/>
      <c r="N5044" s="82"/>
      <c r="O5044" s="170"/>
      <c r="P5044" s="170"/>
      <c r="Q5044" s="171">
        <f t="shared" si="552"/>
        <v>1</v>
      </c>
      <c r="R5044" s="28">
        <f t="shared" si="547"/>
        <v>0</v>
      </c>
      <c r="S5044" s="77" t="b">
        <f t="shared" si="548"/>
        <v>0</v>
      </c>
      <c r="T5044" s="78" t="b">
        <f t="shared" si="549"/>
        <v>0</v>
      </c>
      <c r="U5044" s="28">
        <f t="shared" si="550"/>
        <v>0</v>
      </c>
      <c r="V5044" s="82"/>
      <c r="W5044" s="82"/>
      <c r="X5044" s="28">
        <f t="shared" si="551"/>
        <v>0</v>
      </c>
    </row>
    <row r="5045" spans="1:24" ht="13.5" customHeight="1">
      <c r="A5045" s="26" t="str">
        <f t="shared" si="546"/>
        <v>Test insurer</v>
      </c>
      <c r="B5045" s="79"/>
      <c r="C5045" s="79"/>
      <c r="D5045" s="27"/>
      <c r="E5045" s="79"/>
      <c r="F5045" s="79"/>
      <c r="G5045" s="80"/>
      <c r="H5045" s="79"/>
      <c r="I5045" s="148"/>
      <c r="J5045" s="148"/>
      <c r="K5045" s="81"/>
      <c r="L5045" s="81"/>
      <c r="M5045" s="82"/>
      <c r="N5045" s="82"/>
      <c r="O5045" s="170"/>
      <c r="P5045" s="170"/>
      <c r="Q5045" s="171">
        <f t="shared" si="552"/>
        <v>1</v>
      </c>
      <c r="R5045" s="28">
        <f t="shared" si="547"/>
        <v>0</v>
      </c>
      <c r="S5045" s="77" t="b">
        <f t="shared" si="548"/>
        <v>0</v>
      </c>
      <c r="T5045" s="78" t="b">
        <f t="shared" si="549"/>
        <v>0</v>
      </c>
      <c r="U5045" s="28">
        <f t="shared" si="550"/>
        <v>0</v>
      </c>
      <c r="V5045" s="82"/>
      <c r="W5045" s="82"/>
      <c r="X5045" s="28">
        <f t="shared" si="551"/>
        <v>0</v>
      </c>
    </row>
    <row r="5046" spans="1:24" ht="13.5" customHeight="1">
      <c r="A5046" s="26" t="str">
        <f t="shared" si="546"/>
        <v>Test insurer</v>
      </c>
      <c r="B5046" s="79"/>
      <c r="C5046" s="79"/>
      <c r="D5046" s="27"/>
      <c r="E5046" s="79"/>
      <c r="F5046" s="79"/>
      <c r="G5046" s="80"/>
      <c r="H5046" s="79"/>
      <c r="I5046" s="148"/>
      <c r="J5046" s="148"/>
      <c r="K5046" s="81"/>
      <c r="L5046" s="81"/>
      <c r="M5046" s="82"/>
      <c r="N5046" s="82"/>
      <c r="O5046" s="170"/>
      <c r="P5046" s="170"/>
      <c r="Q5046" s="171">
        <f t="shared" si="552"/>
        <v>1</v>
      </c>
      <c r="R5046" s="28">
        <f t="shared" si="547"/>
        <v>0</v>
      </c>
      <c r="S5046" s="77" t="b">
        <f t="shared" si="548"/>
        <v>0</v>
      </c>
      <c r="T5046" s="78" t="b">
        <f t="shared" si="549"/>
        <v>0</v>
      </c>
      <c r="U5046" s="28">
        <f t="shared" si="550"/>
        <v>0</v>
      </c>
      <c r="V5046" s="82"/>
      <c r="W5046" s="82"/>
      <c r="X5046" s="28">
        <f t="shared" si="551"/>
        <v>0</v>
      </c>
    </row>
    <row r="5047" spans="1:24" ht="13.5" customHeight="1">
      <c r="A5047" s="26" t="str">
        <f t="shared" si="546"/>
        <v>Test insurer</v>
      </c>
      <c r="B5047" s="79"/>
      <c r="C5047" s="79"/>
      <c r="D5047" s="27"/>
      <c r="E5047" s="79"/>
      <c r="F5047" s="79"/>
      <c r="G5047" s="80"/>
      <c r="H5047" s="79"/>
      <c r="I5047" s="148"/>
      <c r="J5047" s="148"/>
      <c r="K5047" s="81"/>
      <c r="L5047" s="81"/>
      <c r="M5047" s="82"/>
      <c r="N5047" s="82"/>
      <c r="O5047" s="170"/>
      <c r="P5047" s="170"/>
      <c r="Q5047" s="171">
        <f t="shared" si="552"/>
        <v>1</v>
      </c>
      <c r="R5047" s="28">
        <f t="shared" si="547"/>
        <v>0</v>
      </c>
      <c r="S5047" s="77" t="b">
        <f t="shared" si="548"/>
        <v>0</v>
      </c>
      <c r="T5047" s="78" t="b">
        <f t="shared" si="549"/>
        <v>0</v>
      </c>
      <c r="U5047" s="28">
        <f t="shared" si="550"/>
        <v>0</v>
      </c>
      <c r="V5047" s="82"/>
      <c r="W5047" s="82"/>
      <c r="X5047" s="28">
        <f t="shared" si="551"/>
        <v>0</v>
      </c>
    </row>
    <row r="5048" spans="1:24" ht="13.5" customHeight="1">
      <c r="A5048" s="26" t="str">
        <f t="shared" si="546"/>
        <v>Test insurer</v>
      </c>
      <c r="B5048" s="79"/>
      <c r="C5048" s="79"/>
      <c r="D5048" s="27"/>
      <c r="E5048" s="79"/>
      <c r="F5048" s="79"/>
      <c r="G5048" s="80"/>
      <c r="H5048" s="79"/>
      <c r="I5048" s="148"/>
      <c r="J5048" s="148"/>
      <c r="K5048" s="81"/>
      <c r="L5048" s="81"/>
      <c r="M5048" s="82"/>
      <c r="N5048" s="82"/>
      <c r="O5048" s="170"/>
      <c r="P5048" s="170"/>
      <c r="Q5048" s="171">
        <f t="shared" si="552"/>
        <v>1</v>
      </c>
      <c r="R5048" s="28">
        <f t="shared" si="547"/>
        <v>0</v>
      </c>
      <c r="S5048" s="77" t="b">
        <f t="shared" si="548"/>
        <v>0</v>
      </c>
      <c r="T5048" s="78" t="b">
        <f t="shared" si="549"/>
        <v>0</v>
      </c>
      <c r="U5048" s="28">
        <f t="shared" si="550"/>
        <v>0</v>
      </c>
      <c r="V5048" s="82"/>
      <c r="W5048" s="82"/>
      <c r="X5048" s="28">
        <f t="shared" si="551"/>
        <v>0</v>
      </c>
    </row>
    <row r="5049" spans="1:24" ht="13.5" customHeight="1">
      <c r="A5049" s="26" t="str">
        <f t="shared" si="546"/>
        <v>Test insurer</v>
      </c>
      <c r="B5049" s="79"/>
      <c r="C5049" s="79"/>
      <c r="D5049" s="27"/>
      <c r="E5049" s="79"/>
      <c r="F5049" s="79"/>
      <c r="G5049" s="80"/>
      <c r="H5049" s="79"/>
      <c r="I5049" s="148"/>
      <c r="J5049" s="148"/>
      <c r="K5049" s="81"/>
      <c r="L5049" s="81"/>
      <c r="M5049" s="82"/>
      <c r="N5049" s="82"/>
      <c r="O5049" s="170"/>
      <c r="P5049" s="170"/>
      <c r="Q5049" s="171">
        <f t="shared" si="552"/>
        <v>1</v>
      </c>
      <c r="R5049" s="28">
        <f t="shared" si="547"/>
        <v>0</v>
      </c>
      <c r="S5049" s="77" t="b">
        <f t="shared" si="548"/>
        <v>0</v>
      </c>
      <c r="T5049" s="78" t="b">
        <f t="shared" si="549"/>
        <v>0</v>
      </c>
      <c r="U5049" s="28">
        <f t="shared" si="550"/>
        <v>0</v>
      </c>
      <c r="V5049" s="82"/>
      <c r="W5049" s="82"/>
      <c r="X5049" s="28">
        <f t="shared" si="551"/>
        <v>0</v>
      </c>
    </row>
    <row r="5050" spans="1:24" ht="13.5" customHeight="1">
      <c r="A5050" s="26" t="str">
        <f t="shared" si="546"/>
        <v>Test insurer</v>
      </c>
      <c r="B5050" s="79"/>
      <c r="C5050" s="79"/>
      <c r="D5050" s="27"/>
      <c r="E5050" s="79"/>
      <c r="F5050" s="79"/>
      <c r="G5050" s="80"/>
      <c r="H5050" s="79"/>
      <c r="I5050" s="148"/>
      <c r="J5050" s="148"/>
      <c r="K5050" s="81"/>
      <c r="L5050" s="81"/>
      <c r="M5050" s="82"/>
      <c r="N5050" s="82"/>
      <c r="O5050" s="170"/>
      <c r="P5050" s="170"/>
      <c r="Q5050" s="171">
        <f t="shared" si="552"/>
        <v>1</v>
      </c>
      <c r="R5050" s="28">
        <f t="shared" si="547"/>
        <v>0</v>
      </c>
      <c r="S5050" s="77" t="b">
        <f t="shared" si="548"/>
        <v>0</v>
      </c>
      <c r="T5050" s="78" t="b">
        <f t="shared" si="549"/>
        <v>0</v>
      </c>
      <c r="U5050" s="28">
        <f t="shared" si="550"/>
        <v>0</v>
      </c>
      <c r="V5050" s="82"/>
      <c r="W5050" s="82"/>
      <c r="X5050" s="28">
        <f t="shared" si="551"/>
        <v>0</v>
      </c>
    </row>
    <row r="5051" spans="1:24" ht="13.5" customHeight="1">
      <c r="A5051" s="26" t="str">
        <f t="shared" si="546"/>
        <v>Test insurer</v>
      </c>
      <c r="B5051" s="79"/>
      <c r="C5051" s="79"/>
      <c r="D5051" s="27"/>
      <c r="E5051" s="79"/>
      <c r="F5051" s="79"/>
      <c r="G5051" s="80"/>
      <c r="H5051" s="79"/>
      <c r="I5051" s="148"/>
      <c r="J5051" s="148"/>
      <c r="K5051" s="81"/>
      <c r="L5051" s="81"/>
      <c r="M5051" s="82"/>
      <c r="N5051" s="82"/>
      <c r="O5051" s="170"/>
      <c r="P5051" s="170"/>
      <c r="Q5051" s="171">
        <f t="shared" si="552"/>
        <v>1</v>
      </c>
      <c r="R5051" s="28">
        <f t="shared" si="547"/>
        <v>0</v>
      </c>
      <c r="S5051" s="77" t="b">
        <f t="shared" si="548"/>
        <v>0</v>
      </c>
      <c r="T5051" s="78" t="b">
        <f t="shared" si="549"/>
        <v>0</v>
      </c>
      <c r="U5051" s="28">
        <f t="shared" si="550"/>
        <v>0</v>
      </c>
      <c r="V5051" s="82"/>
      <c r="W5051" s="82"/>
      <c r="X5051" s="28">
        <f t="shared" si="551"/>
        <v>0</v>
      </c>
    </row>
    <row r="5052" spans="1:24" ht="13.5" customHeight="1">
      <c r="A5052" s="26" t="str">
        <f t="shared" si="546"/>
        <v>Test insurer</v>
      </c>
      <c r="B5052" s="79"/>
      <c r="C5052" s="79"/>
      <c r="D5052" s="27"/>
      <c r="E5052" s="79"/>
      <c r="F5052" s="79"/>
      <c r="G5052" s="80"/>
      <c r="H5052" s="79"/>
      <c r="I5052" s="148"/>
      <c r="J5052" s="148"/>
      <c r="K5052" s="81"/>
      <c r="L5052" s="81"/>
      <c r="M5052" s="82"/>
      <c r="N5052" s="82"/>
      <c r="O5052" s="170"/>
      <c r="P5052" s="170"/>
      <c r="Q5052" s="171">
        <f t="shared" si="552"/>
        <v>1</v>
      </c>
      <c r="R5052" s="28">
        <f t="shared" si="547"/>
        <v>0</v>
      </c>
      <c r="S5052" s="77" t="b">
        <f t="shared" si="548"/>
        <v>0</v>
      </c>
      <c r="T5052" s="78" t="b">
        <f t="shared" si="549"/>
        <v>0</v>
      </c>
      <c r="U5052" s="28">
        <f t="shared" si="550"/>
        <v>0</v>
      </c>
      <c r="V5052" s="82"/>
      <c r="W5052" s="82"/>
      <c r="X5052" s="28">
        <f t="shared" si="551"/>
        <v>0</v>
      </c>
    </row>
    <row r="5053" spans="1:24" ht="13.5" customHeight="1">
      <c r="A5053" s="26" t="str">
        <f t="shared" si="546"/>
        <v>Test insurer</v>
      </c>
      <c r="B5053" s="79"/>
      <c r="C5053" s="79"/>
      <c r="D5053" s="27"/>
      <c r="E5053" s="79"/>
      <c r="F5053" s="79"/>
      <c r="G5053" s="80"/>
      <c r="H5053" s="79"/>
      <c r="I5053" s="148"/>
      <c r="J5053" s="148"/>
      <c r="K5053" s="81"/>
      <c r="L5053" s="81"/>
      <c r="M5053" s="82"/>
      <c r="N5053" s="82"/>
      <c r="O5053" s="170"/>
      <c r="P5053" s="170"/>
      <c r="Q5053" s="171">
        <f t="shared" si="552"/>
        <v>1</v>
      </c>
      <c r="R5053" s="28">
        <f t="shared" si="547"/>
        <v>0</v>
      </c>
      <c r="S5053" s="77" t="b">
        <f t="shared" si="548"/>
        <v>0</v>
      </c>
      <c r="T5053" s="78" t="b">
        <f t="shared" si="549"/>
        <v>0</v>
      </c>
      <c r="U5053" s="28">
        <f t="shared" si="550"/>
        <v>0</v>
      </c>
      <c r="V5053" s="82"/>
      <c r="W5053" s="82"/>
      <c r="X5053" s="28">
        <f t="shared" si="551"/>
        <v>0</v>
      </c>
    </row>
    <row r="5054" spans="1:24" ht="13.5" customHeight="1">
      <c r="A5054" s="26" t="str">
        <f t="shared" si="546"/>
        <v>Test insurer</v>
      </c>
      <c r="B5054" s="79"/>
      <c r="C5054" s="79"/>
      <c r="D5054" s="27"/>
      <c r="E5054" s="79"/>
      <c r="F5054" s="79"/>
      <c r="G5054" s="80"/>
      <c r="H5054" s="79"/>
      <c r="I5054" s="148"/>
      <c r="J5054" s="148"/>
      <c r="K5054" s="81"/>
      <c r="L5054" s="81"/>
      <c r="M5054" s="82"/>
      <c r="N5054" s="82"/>
      <c r="O5054" s="170"/>
      <c r="P5054" s="170"/>
      <c r="Q5054" s="171">
        <f t="shared" si="552"/>
        <v>1</v>
      </c>
      <c r="R5054" s="28">
        <f t="shared" si="547"/>
        <v>0</v>
      </c>
      <c r="S5054" s="77" t="b">
        <f t="shared" si="548"/>
        <v>0</v>
      </c>
      <c r="T5054" s="78" t="b">
        <f t="shared" si="549"/>
        <v>0</v>
      </c>
      <c r="U5054" s="28">
        <f t="shared" si="550"/>
        <v>0</v>
      </c>
      <c r="V5054" s="82"/>
      <c r="W5054" s="82"/>
      <c r="X5054" s="28">
        <f t="shared" si="551"/>
        <v>0</v>
      </c>
    </row>
    <row r="5055" spans="1:24" ht="13.5" customHeight="1">
      <c r="A5055" s="26" t="str">
        <f t="shared" si="546"/>
        <v>Test insurer</v>
      </c>
      <c r="B5055" s="79"/>
      <c r="C5055" s="79"/>
      <c r="D5055" s="27"/>
      <c r="E5055" s="79"/>
      <c r="F5055" s="79"/>
      <c r="G5055" s="80"/>
      <c r="H5055" s="79"/>
      <c r="I5055" s="148"/>
      <c r="J5055" s="148"/>
      <c r="K5055" s="81"/>
      <c r="L5055" s="81"/>
      <c r="M5055" s="82"/>
      <c r="N5055" s="82"/>
      <c r="O5055" s="170"/>
      <c r="P5055" s="170"/>
      <c r="Q5055" s="171">
        <f t="shared" si="552"/>
        <v>1</v>
      </c>
      <c r="R5055" s="28">
        <f t="shared" si="547"/>
        <v>0</v>
      </c>
      <c r="S5055" s="77" t="b">
        <f t="shared" si="548"/>
        <v>0</v>
      </c>
      <c r="T5055" s="78" t="b">
        <f t="shared" si="549"/>
        <v>0</v>
      </c>
      <c r="U5055" s="28">
        <f t="shared" si="550"/>
        <v>0</v>
      </c>
      <c r="V5055" s="82"/>
      <c r="W5055" s="82"/>
      <c r="X5055" s="28">
        <f t="shared" si="551"/>
        <v>0</v>
      </c>
    </row>
    <row r="5056" spans="1:24" ht="13.5" customHeight="1">
      <c r="A5056" s="26" t="str">
        <f t="shared" si="546"/>
        <v>Test insurer</v>
      </c>
      <c r="B5056" s="79"/>
      <c r="C5056" s="79"/>
      <c r="D5056" s="27"/>
      <c r="E5056" s="79"/>
      <c r="F5056" s="79"/>
      <c r="G5056" s="80"/>
      <c r="H5056" s="79"/>
      <c r="I5056" s="148"/>
      <c r="J5056" s="148"/>
      <c r="K5056" s="81"/>
      <c r="L5056" s="81"/>
      <c r="M5056" s="82"/>
      <c r="N5056" s="82"/>
      <c r="O5056" s="170"/>
      <c r="P5056" s="170"/>
      <c r="Q5056" s="171">
        <f t="shared" si="552"/>
        <v>1</v>
      </c>
      <c r="R5056" s="28">
        <f t="shared" si="547"/>
        <v>0</v>
      </c>
      <c r="S5056" s="77" t="b">
        <f t="shared" si="548"/>
        <v>0</v>
      </c>
      <c r="T5056" s="78" t="b">
        <f t="shared" si="549"/>
        <v>0</v>
      </c>
      <c r="U5056" s="28">
        <f t="shared" si="550"/>
        <v>0</v>
      </c>
      <c r="V5056" s="82"/>
      <c r="W5056" s="82"/>
      <c r="X5056" s="28">
        <f t="shared" si="551"/>
        <v>0</v>
      </c>
    </row>
    <row r="5057" spans="1:24" ht="13.5" customHeight="1">
      <c r="A5057" s="26" t="str">
        <f t="shared" si="546"/>
        <v>Test insurer</v>
      </c>
      <c r="B5057" s="79"/>
      <c r="C5057" s="79"/>
      <c r="D5057" s="27"/>
      <c r="E5057" s="79"/>
      <c r="F5057" s="79"/>
      <c r="G5057" s="80"/>
      <c r="H5057" s="79"/>
      <c r="I5057" s="148"/>
      <c r="J5057" s="148"/>
      <c r="K5057" s="81"/>
      <c r="L5057" s="81"/>
      <c r="M5057" s="82"/>
      <c r="N5057" s="82"/>
      <c r="O5057" s="170"/>
      <c r="P5057" s="170"/>
      <c r="Q5057" s="171">
        <f t="shared" si="552"/>
        <v>1</v>
      </c>
      <c r="R5057" s="28">
        <f t="shared" si="547"/>
        <v>0</v>
      </c>
      <c r="S5057" s="77" t="b">
        <f t="shared" si="548"/>
        <v>0</v>
      </c>
      <c r="T5057" s="78" t="b">
        <f t="shared" si="549"/>
        <v>0</v>
      </c>
      <c r="U5057" s="28">
        <f t="shared" si="550"/>
        <v>0</v>
      </c>
      <c r="V5057" s="82"/>
      <c r="W5057" s="82"/>
      <c r="X5057" s="28">
        <f t="shared" si="551"/>
        <v>0</v>
      </c>
    </row>
    <row r="5058" spans="1:24" ht="13.5" customHeight="1">
      <c r="A5058" s="26" t="str">
        <f t="shared" si="546"/>
        <v>Test insurer</v>
      </c>
      <c r="B5058" s="79"/>
      <c r="C5058" s="79"/>
      <c r="D5058" s="27"/>
      <c r="E5058" s="79"/>
      <c r="F5058" s="79"/>
      <c r="G5058" s="80"/>
      <c r="H5058" s="79"/>
      <c r="I5058" s="148"/>
      <c r="J5058" s="148"/>
      <c r="K5058" s="81"/>
      <c r="L5058" s="81"/>
      <c r="M5058" s="82"/>
      <c r="N5058" s="82"/>
      <c r="O5058" s="170"/>
      <c r="P5058" s="170"/>
      <c r="Q5058" s="171">
        <f t="shared" si="552"/>
        <v>1</v>
      </c>
      <c r="R5058" s="28">
        <f t="shared" si="547"/>
        <v>0</v>
      </c>
      <c r="S5058" s="77" t="b">
        <f t="shared" si="548"/>
        <v>0</v>
      </c>
      <c r="T5058" s="78" t="b">
        <f t="shared" si="549"/>
        <v>0</v>
      </c>
      <c r="U5058" s="28">
        <f t="shared" si="550"/>
        <v>0</v>
      </c>
      <c r="V5058" s="82"/>
      <c r="W5058" s="82"/>
      <c r="X5058" s="28">
        <f t="shared" si="551"/>
        <v>0</v>
      </c>
    </row>
    <row r="5059" spans="1:24" ht="13.5" customHeight="1">
      <c r="A5059" s="26" t="str">
        <f t="shared" si="546"/>
        <v>Test insurer</v>
      </c>
      <c r="B5059" s="79"/>
      <c r="C5059" s="79"/>
      <c r="D5059" s="27"/>
      <c r="E5059" s="79"/>
      <c r="F5059" s="79"/>
      <c r="G5059" s="80"/>
      <c r="H5059" s="79"/>
      <c r="I5059" s="148"/>
      <c r="J5059" s="148"/>
      <c r="K5059" s="81"/>
      <c r="L5059" s="81"/>
      <c r="M5059" s="82"/>
      <c r="N5059" s="82"/>
      <c r="O5059" s="170"/>
      <c r="P5059" s="170"/>
      <c r="Q5059" s="171">
        <f t="shared" si="552"/>
        <v>1</v>
      </c>
      <c r="R5059" s="28">
        <f t="shared" si="547"/>
        <v>0</v>
      </c>
      <c r="S5059" s="77" t="b">
        <f t="shared" si="548"/>
        <v>0</v>
      </c>
      <c r="T5059" s="78" t="b">
        <f t="shared" si="549"/>
        <v>0</v>
      </c>
      <c r="U5059" s="28">
        <f t="shared" si="550"/>
        <v>0</v>
      </c>
      <c r="V5059" s="82"/>
      <c r="W5059" s="82"/>
      <c r="X5059" s="28">
        <f t="shared" si="551"/>
        <v>0</v>
      </c>
    </row>
    <row r="5060" spans="1:24" ht="13.5" customHeight="1">
      <c r="A5060" s="26" t="str">
        <f t="shared" ref="A5060:A5123" si="553">$D$2</f>
        <v>Test insurer</v>
      </c>
      <c r="B5060" s="79"/>
      <c r="C5060" s="79"/>
      <c r="D5060" s="27"/>
      <c r="E5060" s="79"/>
      <c r="F5060" s="79"/>
      <c r="G5060" s="80"/>
      <c r="H5060" s="79"/>
      <c r="I5060" s="148"/>
      <c r="J5060" s="148"/>
      <c r="K5060" s="81"/>
      <c r="L5060" s="81"/>
      <c r="M5060" s="82"/>
      <c r="N5060" s="82"/>
      <c r="O5060" s="170"/>
      <c r="P5060" s="170"/>
      <c r="Q5060" s="171">
        <f t="shared" si="552"/>
        <v>1</v>
      </c>
      <c r="R5060" s="28">
        <f t="shared" ref="R5060:R5123" si="554">K5060*N5060</f>
        <v>0</v>
      </c>
      <c r="S5060" s="77" t="b">
        <f t="shared" ref="S5060:S5123" si="555">IF(E5060="TERMINATING","TERMINATING",IF(K5060=0,IF(L5060&gt;0,"NEW"),L5060-K5060))</f>
        <v>0</v>
      </c>
      <c r="T5060" s="78" t="b">
        <f t="shared" ref="T5060:T5123" si="556">IF(E5060="TERMINATING","TERMINATING",IF(K5060=0,IF(L5060&gt;0,"NEW"),L5060/K5060-1))</f>
        <v>0</v>
      </c>
      <c r="U5060" s="28">
        <f t="shared" ref="U5060:U5123" si="557">IF(E5060="Terminating",N5060*K5060,N5060*L5060)</f>
        <v>0</v>
      </c>
      <c r="V5060" s="82"/>
      <c r="W5060" s="82"/>
      <c r="X5060" s="28">
        <f t="shared" ref="X5060:X5123" si="558">IF(E5060="Terminating",W5060*K5060,W5060*L5060)</f>
        <v>0</v>
      </c>
    </row>
    <row r="5061" spans="1:24" ht="13.5" customHeight="1">
      <c r="A5061" s="26" t="str">
        <f t="shared" si="553"/>
        <v>Test insurer</v>
      </c>
      <c r="B5061" s="79"/>
      <c r="C5061" s="79"/>
      <c r="D5061" s="27"/>
      <c r="E5061" s="79"/>
      <c r="F5061" s="79"/>
      <c r="G5061" s="80"/>
      <c r="H5061" s="79"/>
      <c r="I5061" s="148"/>
      <c r="J5061" s="148"/>
      <c r="K5061" s="81"/>
      <c r="L5061" s="81"/>
      <c r="M5061" s="82"/>
      <c r="N5061" s="82"/>
      <c r="O5061" s="170"/>
      <c r="P5061" s="170"/>
      <c r="Q5061" s="171">
        <f t="shared" ref="Q5061:Q5124" si="559">(P5061-O5061)+1</f>
        <v>1</v>
      </c>
      <c r="R5061" s="28">
        <f t="shared" si="554"/>
        <v>0</v>
      </c>
      <c r="S5061" s="77" t="b">
        <f t="shared" si="555"/>
        <v>0</v>
      </c>
      <c r="T5061" s="78" t="b">
        <f t="shared" si="556"/>
        <v>0</v>
      </c>
      <c r="U5061" s="28">
        <f t="shared" si="557"/>
        <v>0</v>
      </c>
      <c r="V5061" s="82"/>
      <c r="W5061" s="82"/>
      <c r="X5061" s="28">
        <f t="shared" si="558"/>
        <v>0</v>
      </c>
    </row>
    <row r="5062" spans="1:24" ht="13.5" customHeight="1">
      <c r="A5062" s="26" t="str">
        <f t="shared" si="553"/>
        <v>Test insurer</v>
      </c>
      <c r="B5062" s="79"/>
      <c r="C5062" s="79"/>
      <c r="D5062" s="27"/>
      <c r="E5062" s="79"/>
      <c r="F5062" s="79"/>
      <c r="G5062" s="80"/>
      <c r="H5062" s="79"/>
      <c r="I5062" s="148"/>
      <c r="J5062" s="148"/>
      <c r="K5062" s="81"/>
      <c r="L5062" s="81"/>
      <c r="M5062" s="82"/>
      <c r="N5062" s="82"/>
      <c r="O5062" s="170"/>
      <c r="P5062" s="170"/>
      <c r="Q5062" s="171">
        <f t="shared" si="559"/>
        <v>1</v>
      </c>
      <c r="R5062" s="28">
        <f t="shared" si="554"/>
        <v>0</v>
      </c>
      <c r="S5062" s="77" t="b">
        <f t="shared" si="555"/>
        <v>0</v>
      </c>
      <c r="T5062" s="78" t="b">
        <f t="shared" si="556"/>
        <v>0</v>
      </c>
      <c r="U5062" s="28">
        <f t="shared" si="557"/>
        <v>0</v>
      </c>
      <c r="V5062" s="82"/>
      <c r="W5062" s="82"/>
      <c r="X5062" s="28">
        <f t="shared" si="558"/>
        <v>0</v>
      </c>
    </row>
    <row r="5063" spans="1:24" ht="13.5" customHeight="1">
      <c r="A5063" s="26" t="str">
        <f t="shared" si="553"/>
        <v>Test insurer</v>
      </c>
      <c r="B5063" s="79"/>
      <c r="C5063" s="79"/>
      <c r="D5063" s="27"/>
      <c r="E5063" s="79"/>
      <c r="F5063" s="79"/>
      <c r="G5063" s="80"/>
      <c r="H5063" s="79"/>
      <c r="I5063" s="148"/>
      <c r="J5063" s="148"/>
      <c r="K5063" s="81"/>
      <c r="L5063" s="81"/>
      <c r="M5063" s="82"/>
      <c r="N5063" s="82"/>
      <c r="O5063" s="170"/>
      <c r="P5063" s="170"/>
      <c r="Q5063" s="171">
        <f t="shared" si="559"/>
        <v>1</v>
      </c>
      <c r="R5063" s="28">
        <f t="shared" si="554"/>
        <v>0</v>
      </c>
      <c r="S5063" s="77" t="b">
        <f t="shared" si="555"/>
        <v>0</v>
      </c>
      <c r="T5063" s="78" t="b">
        <f t="shared" si="556"/>
        <v>0</v>
      </c>
      <c r="U5063" s="28">
        <f t="shared" si="557"/>
        <v>0</v>
      </c>
      <c r="V5063" s="82"/>
      <c r="W5063" s="82"/>
      <c r="X5063" s="28">
        <f t="shared" si="558"/>
        <v>0</v>
      </c>
    </row>
    <row r="5064" spans="1:24" ht="13.5" customHeight="1">
      <c r="A5064" s="26" t="str">
        <f t="shared" si="553"/>
        <v>Test insurer</v>
      </c>
      <c r="B5064" s="79"/>
      <c r="C5064" s="79"/>
      <c r="D5064" s="27"/>
      <c r="E5064" s="79"/>
      <c r="F5064" s="79"/>
      <c r="G5064" s="80"/>
      <c r="H5064" s="79"/>
      <c r="I5064" s="148"/>
      <c r="J5064" s="148"/>
      <c r="K5064" s="81"/>
      <c r="L5064" s="81"/>
      <c r="M5064" s="82"/>
      <c r="N5064" s="82"/>
      <c r="O5064" s="170"/>
      <c r="P5064" s="170"/>
      <c r="Q5064" s="171">
        <f t="shared" si="559"/>
        <v>1</v>
      </c>
      <c r="R5064" s="28">
        <f t="shared" si="554"/>
        <v>0</v>
      </c>
      <c r="S5064" s="77" t="b">
        <f t="shared" si="555"/>
        <v>0</v>
      </c>
      <c r="T5064" s="78" t="b">
        <f t="shared" si="556"/>
        <v>0</v>
      </c>
      <c r="U5064" s="28">
        <f t="shared" si="557"/>
        <v>0</v>
      </c>
      <c r="V5064" s="82"/>
      <c r="W5064" s="82"/>
      <c r="X5064" s="28">
        <f t="shared" si="558"/>
        <v>0</v>
      </c>
    </row>
    <row r="5065" spans="1:24" ht="13.5" customHeight="1">
      <c r="A5065" s="26" t="str">
        <f t="shared" si="553"/>
        <v>Test insurer</v>
      </c>
      <c r="B5065" s="79"/>
      <c r="C5065" s="79"/>
      <c r="D5065" s="27"/>
      <c r="E5065" s="79"/>
      <c r="F5065" s="79"/>
      <c r="G5065" s="80"/>
      <c r="H5065" s="79"/>
      <c r="I5065" s="148"/>
      <c r="J5065" s="148"/>
      <c r="K5065" s="81"/>
      <c r="L5065" s="81"/>
      <c r="M5065" s="82"/>
      <c r="N5065" s="82"/>
      <c r="O5065" s="170"/>
      <c r="P5065" s="170"/>
      <c r="Q5065" s="171">
        <f t="shared" si="559"/>
        <v>1</v>
      </c>
      <c r="R5065" s="28">
        <f t="shared" si="554"/>
        <v>0</v>
      </c>
      <c r="S5065" s="77" t="b">
        <f t="shared" si="555"/>
        <v>0</v>
      </c>
      <c r="T5065" s="78" t="b">
        <f t="shared" si="556"/>
        <v>0</v>
      </c>
      <c r="U5065" s="28">
        <f t="shared" si="557"/>
        <v>0</v>
      </c>
      <c r="V5065" s="82"/>
      <c r="W5065" s="82"/>
      <c r="X5065" s="28">
        <f t="shared" si="558"/>
        <v>0</v>
      </c>
    </row>
    <row r="5066" spans="1:24" ht="13.5" customHeight="1">
      <c r="A5066" s="26" t="str">
        <f t="shared" si="553"/>
        <v>Test insurer</v>
      </c>
      <c r="B5066" s="79"/>
      <c r="C5066" s="79"/>
      <c r="D5066" s="27"/>
      <c r="E5066" s="79"/>
      <c r="F5066" s="79"/>
      <c r="G5066" s="80"/>
      <c r="H5066" s="79"/>
      <c r="I5066" s="148"/>
      <c r="J5066" s="148"/>
      <c r="K5066" s="81"/>
      <c r="L5066" s="81"/>
      <c r="M5066" s="82"/>
      <c r="N5066" s="82"/>
      <c r="O5066" s="170"/>
      <c r="P5066" s="170"/>
      <c r="Q5066" s="171">
        <f t="shared" si="559"/>
        <v>1</v>
      </c>
      <c r="R5066" s="28">
        <f t="shared" si="554"/>
        <v>0</v>
      </c>
      <c r="S5066" s="77" t="b">
        <f t="shared" si="555"/>
        <v>0</v>
      </c>
      <c r="T5066" s="78" t="b">
        <f t="shared" si="556"/>
        <v>0</v>
      </c>
      <c r="U5066" s="28">
        <f t="shared" si="557"/>
        <v>0</v>
      </c>
      <c r="V5066" s="82"/>
      <c r="W5066" s="82"/>
      <c r="X5066" s="28">
        <f t="shared" si="558"/>
        <v>0</v>
      </c>
    </row>
    <row r="5067" spans="1:24" ht="13.5" customHeight="1">
      <c r="A5067" s="26" t="str">
        <f t="shared" si="553"/>
        <v>Test insurer</v>
      </c>
      <c r="B5067" s="79"/>
      <c r="C5067" s="79"/>
      <c r="D5067" s="27"/>
      <c r="E5067" s="79"/>
      <c r="F5067" s="79"/>
      <c r="G5067" s="80"/>
      <c r="H5067" s="79"/>
      <c r="I5067" s="148"/>
      <c r="J5067" s="148"/>
      <c r="K5067" s="81"/>
      <c r="L5067" s="81"/>
      <c r="M5067" s="82"/>
      <c r="N5067" s="82"/>
      <c r="O5067" s="170"/>
      <c r="P5067" s="170"/>
      <c r="Q5067" s="171">
        <f t="shared" si="559"/>
        <v>1</v>
      </c>
      <c r="R5067" s="28">
        <f t="shared" si="554"/>
        <v>0</v>
      </c>
      <c r="S5067" s="77" t="b">
        <f t="shared" si="555"/>
        <v>0</v>
      </c>
      <c r="T5067" s="78" t="b">
        <f t="shared" si="556"/>
        <v>0</v>
      </c>
      <c r="U5067" s="28">
        <f t="shared" si="557"/>
        <v>0</v>
      </c>
      <c r="V5067" s="82"/>
      <c r="W5067" s="82"/>
      <c r="X5067" s="28">
        <f t="shared" si="558"/>
        <v>0</v>
      </c>
    </row>
    <row r="5068" spans="1:24" ht="13.5" customHeight="1">
      <c r="A5068" s="26" t="str">
        <f t="shared" si="553"/>
        <v>Test insurer</v>
      </c>
      <c r="B5068" s="79"/>
      <c r="C5068" s="79"/>
      <c r="D5068" s="27"/>
      <c r="E5068" s="79"/>
      <c r="F5068" s="79"/>
      <c r="G5068" s="80"/>
      <c r="H5068" s="79"/>
      <c r="I5068" s="148"/>
      <c r="J5068" s="148"/>
      <c r="K5068" s="81"/>
      <c r="L5068" s="81"/>
      <c r="M5068" s="82"/>
      <c r="N5068" s="82"/>
      <c r="O5068" s="170"/>
      <c r="P5068" s="170"/>
      <c r="Q5068" s="171">
        <f t="shared" si="559"/>
        <v>1</v>
      </c>
      <c r="R5068" s="28">
        <f t="shared" si="554"/>
        <v>0</v>
      </c>
      <c r="S5068" s="77" t="b">
        <f t="shared" si="555"/>
        <v>0</v>
      </c>
      <c r="T5068" s="78" t="b">
        <f t="shared" si="556"/>
        <v>0</v>
      </c>
      <c r="U5068" s="28">
        <f t="shared" si="557"/>
        <v>0</v>
      </c>
      <c r="V5068" s="82"/>
      <c r="W5068" s="82"/>
      <c r="X5068" s="28">
        <f t="shared" si="558"/>
        <v>0</v>
      </c>
    </row>
    <row r="5069" spans="1:24" ht="13.5" customHeight="1">
      <c r="A5069" s="26" t="str">
        <f t="shared" si="553"/>
        <v>Test insurer</v>
      </c>
      <c r="B5069" s="79"/>
      <c r="C5069" s="79"/>
      <c r="D5069" s="27"/>
      <c r="E5069" s="79"/>
      <c r="F5069" s="79"/>
      <c r="G5069" s="80"/>
      <c r="H5069" s="79"/>
      <c r="I5069" s="148"/>
      <c r="J5069" s="148"/>
      <c r="K5069" s="81"/>
      <c r="L5069" s="81"/>
      <c r="M5069" s="82"/>
      <c r="N5069" s="82"/>
      <c r="O5069" s="170"/>
      <c r="P5069" s="170"/>
      <c r="Q5069" s="171">
        <f t="shared" si="559"/>
        <v>1</v>
      </c>
      <c r="R5069" s="28">
        <f t="shared" si="554"/>
        <v>0</v>
      </c>
      <c r="S5069" s="77" t="b">
        <f t="shared" si="555"/>
        <v>0</v>
      </c>
      <c r="T5069" s="78" t="b">
        <f t="shared" si="556"/>
        <v>0</v>
      </c>
      <c r="U5069" s="28">
        <f t="shared" si="557"/>
        <v>0</v>
      </c>
      <c r="V5069" s="82"/>
      <c r="W5069" s="82"/>
      <c r="X5069" s="28">
        <f t="shared" si="558"/>
        <v>0</v>
      </c>
    </row>
    <row r="5070" spans="1:24" ht="13.5" customHeight="1">
      <c r="A5070" s="26" t="str">
        <f t="shared" si="553"/>
        <v>Test insurer</v>
      </c>
      <c r="B5070" s="79"/>
      <c r="C5070" s="79"/>
      <c r="D5070" s="27"/>
      <c r="E5070" s="79"/>
      <c r="F5070" s="79"/>
      <c r="G5070" s="80"/>
      <c r="H5070" s="79"/>
      <c r="I5070" s="148"/>
      <c r="J5070" s="148"/>
      <c r="K5070" s="81"/>
      <c r="L5070" s="81"/>
      <c r="M5070" s="82"/>
      <c r="N5070" s="82"/>
      <c r="O5070" s="170"/>
      <c r="P5070" s="170"/>
      <c r="Q5070" s="171">
        <f t="shared" si="559"/>
        <v>1</v>
      </c>
      <c r="R5070" s="28">
        <f t="shared" si="554"/>
        <v>0</v>
      </c>
      <c r="S5070" s="77" t="b">
        <f t="shared" si="555"/>
        <v>0</v>
      </c>
      <c r="T5070" s="78" t="b">
        <f t="shared" si="556"/>
        <v>0</v>
      </c>
      <c r="U5070" s="28">
        <f t="shared" si="557"/>
        <v>0</v>
      </c>
      <c r="V5070" s="82"/>
      <c r="W5070" s="82"/>
      <c r="X5070" s="28">
        <f t="shared" si="558"/>
        <v>0</v>
      </c>
    </row>
    <row r="5071" spans="1:24" ht="13.5" customHeight="1">
      <c r="A5071" s="26" t="str">
        <f t="shared" si="553"/>
        <v>Test insurer</v>
      </c>
      <c r="B5071" s="79"/>
      <c r="C5071" s="79"/>
      <c r="D5071" s="27"/>
      <c r="E5071" s="79"/>
      <c r="F5071" s="79"/>
      <c r="G5071" s="80"/>
      <c r="H5071" s="79"/>
      <c r="I5071" s="148"/>
      <c r="J5071" s="148"/>
      <c r="K5071" s="81"/>
      <c r="L5071" s="81"/>
      <c r="M5071" s="82"/>
      <c r="N5071" s="82"/>
      <c r="O5071" s="170"/>
      <c r="P5071" s="170"/>
      <c r="Q5071" s="171">
        <f t="shared" si="559"/>
        <v>1</v>
      </c>
      <c r="R5071" s="28">
        <f t="shared" si="554"/>
        <v>0</v>
      </c>
      <c r="S5071" s="77" t="b">
        <f t="shared" si="555"/>
        <v>0</v>
      </c>
      <c r="T5071" s="78" t="b">
        <f t="shared" si="556"/>
        <v>0</v>
      </c>
      <c r="U5071" s="28">
        <f t="shared" si="557"/>
        <v>0</v>
      </c>
      <c r="V5071" s="82"/>
      <c r="W5071" s="82"/>
      <c r="X5071" s="28">
        <f t="shared" si="558"/>
        <v>0</v>
      </c>
    </row>
    <row r="5072" spans="1:24" ht="13.5" customHeight="1">
      <c r="A5072" s="26" t="str">
        <f t="shared" si="553"/>
        <v>Test insurer</v>
      </c>
      <c r="B5072" s="79"/>
      <c r="C5072" s="79"/>
      <c r="D5072" s="27"/>
      <c r="E5072" s="79"/>
      <c r="F5072" s="79"/>
      <c r="G5072" s="80"/>
      <c r="H5072" s="79"/>
      <c r="I5072" s="148"/>
      <c r="J5072" s="148"/>
      <c r="K5072" s="81"/>
      <c r="L5072" s="81"/>
      <c r="M5072" s="82"/>
      <c r="N5072" s="82"/>
      <c r="O5072" s="170"/>
      <c r="P5072" s="170"/>
      <c r="Q5072" s="171">
        <f t="shared" si="559"/>
        <v>1</v>
      </c>
      <c r="R5072" s="28">
        <f t="shared" si="554"/>
        <v>0</v>
      </c>
      <c r="S5072" s="77" t="b">
        <f t="shared" si="555"/>
        <v>0</v>
      </c>
      <c r="T5072" s="78" t="b">
        <f t="shared" si="556"/>
        <v>0</v>
      </c>
      <c r="U5072" s="28">
        <f t="shared" si="557"/>
        <v>0</v>
      </c>
      <c r="V5072" s="82"/>
      <c r="W5072" s="82"/>
      <c r="X5072" s="28">
        <f t="shared" si="558"/>
        <v>0</v>
      </c>
    </row>
    <row r="5073" spans="1:24" ht="13.5" customHeight="1">
      <c r="A5073" s="26" t="str">
        <f t="shared" si="553"/>
        <v>Test insurer</v>
      </c>
      <c r="B5073" s="79"/>
      <c r="C5073" s="79"/>
      <c r="D5073" s="27"/>
      <c r="E5073" s="79"/>
      <c r="F5073" s="79"/>
      <c r="G5073" s="80"/>
      <c r="H5073" s="79"/>
      <c r="I5073" s="148"/>
      <c r="J5073" s="148"/>
      <c r="K5073" s="81"/>
      <c r="L5073" s="81"/>
      <c r="M5073" s="82"/>
      <c r="N5073" s="82"/>
      <c r="O5073" s="170"/>
      <c r="P5073" s="170"/>
      <c r="Q5073" s="171">
        <f t="shared" si="559"/>
        <v>1</v>
      </c>
      <c r="R5073" s="28">
        <f t="shared" si="554"/>
        <v>0</v>
      </c>
      <c r="S5073" s="77" t="b">
        <f t="shared" si="555"/>
        <v>0</v>
      </c>
      <c r="T5073" s="78" t="b">
        <f t="shared" si="556"/>
        <v>0</v>
      </c>
      <c r="U5073" s="28">
        <f t="shared" si="557"/>
        <v>0</v>
      </c>
      <c r="V5073" s="82"/>
      <c r="W5073" s="82"/>
      <c r="X5073" s="28">
        <f t="shared" si="558"/>
        <v>0</v>
      </c>
    </row>
    <row r="5074" spans="1:24" ht="13.5" customHeight="1">
      <c r="A5074" s="26" t="str">
        <f t="shared" si="553"/>
        <v>Test insurer</v>
      </c>
      <c r="B5074" s="79"/>
      <c r="C5074" s="79"/>
      <c r="D5074" s="27"/>
      <c r="E5074" s="79"/>
      <c r="F5074" s="79"/>
      <c r="G5074" s="80"/>
      <c r="H5074" s="79"/>
      <c r="I5074" s="148"/>
      <c r="J5074" s="148"/>
      <c r="K5074" s="81"/>
      <c r="L5074" s="81"/>
      <c r="M5074" s="82"/>
      <c r="N5074" s="82"/>
      <c r="O5074" s="170"/>
      <c r="P5074" s="170"/>
      <c r="Q5074" s="171">
        <f t="shared" si="559"/>
        <v>1</v>
      </c>
      <c r="R5074" s="28">
        <f t="shared" si="554"/>
        <v>0</v>
      </c>
      <c r="S5074" s="77" t="b">
        <f t="shared" si="555"/>
        <v>0</v>
      </c>
      <c r="T5074" s="78" t="b">
        <f t="shared" si="556"/>
        <v>0</v>
      </c>
      <c r="U5074" s="28">
        <f t="shared" si="557"/>
        <v>0</v>
      </c>
      <c r="V5074" s="82"/>
      <c r="W5074" s="82"/>
      <c r="X5074" s="28">
        <f t="shared" si="558"/>
        <v>0</v>
      </c>
    </row>
    <row r="5075" spans="1:24" ht="13.5" customHeight="1">
      <c r="A5075" s="26" t="str">
        <f t="shared" si="553"/>
        <v>Test insurer</v>
      </c>
      <c r="B5075" s="79"/>
      <c r="C5075" s="79"/>
      <c r="D5075" s="27"/>
      <c r="E5075" s="79"/>
      <c r="F5075" s="79"/>
      <c r="G5075" s="80"/>
      <c r="H5075" s="79"/>
      <c r="I5075" s="148"/>
      <c r="J5075" s="148"/>
      <c r="K5075" s="81"/>
      <c r="L5075" s="81"/>
      <c r="M5075" s="82"/>
      <c r="N5075" s="82"/>
      <c r="O5075" s="170"/>
      <c r="P5075" s="170"/>
      <c r="Q5075" s="171">
        <f t="shared" si="559"/>
        <v>1</v>
      </c>
      <c r="R5075" s="28">
        <f t="shared" si="554"/>
        <v>0</v>
      </c>
      <c r="S5075" s="77" t="b">
        <f t="shared" si="555"/>
        <v>0</v>
      </c>
      <c r="T5075" s="78" t="b">
        <f t="shared" si="556"/>
        <v>0</v>
      </c>
      <c r="U5075" s="28">
        <f t="shared" si="557"/>
        <v>0</v>
      </c>
      <c r="V5075" s="82"/>
      <c r="W5075" s="82"/>
      <c r="X5075" s="28">
        <f t="shared" si="558"/>
        <v>0</v>
      </c>
    </row>
    <row r="5076" spans="1:24" ht="13.5" customHeight="1">
      <c r="A5076" s="26" t="str">
        <f t="shared" si="553"/>
        <v>Test insurer</v>
      </c>
      <c r="B5076" s="79"/>
      <c r="C5076" s="79"/>
      <c r="D5076" s="27"/>
      <c r="E5076" s="79"/>
      <c r="F5076" s="79"/>
      <c r="G5076" s="80"/>
      <c r="H5076" s="79"/>
      <c r="I5076" s="148"/>
      <c r="J5076" s="148"/>
      <c r="K5076" s="81"/>
      <c r="L5076" s="81"/>
      <c r="M5076" s="82"/>
      <c r="N5076" s="82"/>
      <c r="O5076" s="170"/>
      <c r="P5076" s="170"/>
      <c r="Q5076" s="171">
        <f t="shared" si="559"/>
        <v>1</v>
      </c>
      <c r="R5076" s="28">
        <f t="shared" si="554"/>
        <v>0</v>
      </c>
      <c r="S5076" s="77" t="b">
        <f t="shared" si="555"/>
        <v>0</v>
      </c>
      <c r="T5076" s="78" t="b">
        <f t="shared" si="556"/>
        <v>0</v>
      </c>
      <c r="U5076" s="28">
        <f t="shared" si="557"/>
        <v>0</v>
      </c>
      <c r="V5076" s="82"/>
      <c r="W5076" s="82"/>
      <c r="X5076" s="28">
        <f t="shared" si="558"/>
        <v>0</v>
      </c>
    </row>
    <row r="5077" spans="1:24" ht="13.5" customHeight="1">
      <c r="A5077" s="26" t="str">
        <f t="shared" si="553"/>
        <v>Test insurer</v>
      </c>
      <c r="B5077" s="79"/>
      <c r="C5077" s="79"/>
      <c r="D5077" s="27"/>
      <c r="E5077" s="79"/>
      <c r="F5077" s="79"/>
      <c r="G5077" s="80"/>
      <c r="H5077" s="79"/>
      <c r="I5077" s="148"/>
      <c r="J5077" s="148"/>
      <c r="K5077" s="81"/>
      <c r="L5077" s="81"/>
      <c r="M5077" s="82"/>
      <c r="N5077" s="82"/>
      <c r="O5077" s="170"/>
      <c r="P5077" s="170"/>
      <c r="Q5077" s="171">
        <f t="shared" si="559"/>
        <v>1</v>
      </c>
      <c r="R5077" s="28">
        <f t="shared" si="554"/>
        <v>0</v>
      </c>
      <c r="S5077" s="77" t="b">
        <f t="shared" si="555"/>
        <v>0</v>
      </c>
      <c r="T5077" s="78" t="b">
        <f t="shared" si="556"/>
        <v>0</v>
      </c>
      <c r="U5077" s="28">
        <f t="shared" si="557"/>
        <v>0</v>
      </c>
      <c r="V5077" s="82"/>
      <c r="W5077" s="82"/>
      <c r="X5077" s="28">
        <f t="shared" si="558"/>
        <v>0</v>
      </c>
    </row>
    <row r="5078" spans="1:24" ht="13.5" customHeight="1">
      <c r="A5078" s="26" t="str">
        <f t="shared" si="553"/>
        <v>Test insurer</v>
      </c>
      <c r="B5078" s="79"/>
      <c r="C5078" s="79"/>
      <c r="D5078" s="27"/>
      <c r="E5078" s="79"/>
      <c r="F5078" s="79"/>
      <c r="G5078" s="80"/>
      <c r="H5078" s="79"/>
      <c r="I5078" s="148"/>
      <c r="J5078" s="148"/>
      <c r="K5078" s="81"/>
      <c r="L5078" s="81"/>
      <c r="M5078" s="82"/>
      <c r="N5078" s="82"/>
      <c r="O5078" s="170"/>
      <c r="P5078" s="170"/>
      <c r="Q5078" s="171">
        <f t="shared" si="559"/>
        <v>1</v>
      </c>
      <c r="R5078" s="28">
        <f t="shared" si="554"/>
        <v>0</v>
      </c>
      <c r="S5078" s="77" t="b">
        <f t="shared" si="555"/>
        <v>0</v>
      </c>
      <c r="T5078" s="78" t="b">
        <f t="shared" si="556"/>
        <v>0</v>
      </c>
      <c r="U5078" s="28">
        <f t="shared" si="557"/>
        <v>0</v>
      </c>
      <c r="V5078" s="82"/>
      <c r="W5078" s="82"/>
      <c r="X5078" s="28">
        <f t="shared" si="558"/>
        <v>0</v>
      </c>
    </row>
    <row r="5079" spans="1:24" ht="13.5" customHeight="1">
      <c r="A5079" s="26" t="str">
        <f t="shared" si="553"/>
        <v>Test insurer</v>
      </c>
      <c r="B5079" s="79"/>
      <c r="C5079" s="79"/>
      <c r="D5079" s="27"/>
      <c r="E5079" s="79"/>
      <c r="F5079" s="79"/>
      <c r="G5079" s="80"/>
      <c r="H5079" s="79"/>
      <c r="I5079" s="148"/>
      <c r="J5079" s="148"/>
      <c r="K5079" s="81"/>
      <c r="L5079" s="81"/>
      <c r="M5079" s="82"/>
      <c r="N5079" s="82"/>
      <c r="O5079" s="170"/>
      <c r="P5079" s="170"/>
      <c r="Q5079" s="171">
        <f t="shared" si="559"/>
        <v>1</v>
      </c>
      <c r="R5079" s="28">
        <f t="shared" si="554"/>
        <v>0</v>
      </c>
      <c r="S5079" s="77" t="b">
        <f t="shared" si="555"/>
        <v>0</v>
      </c>
      <c r="T5079" s="78" t="b">
        <f t="shared" si="556"/>
        <v>0</v>
      </c>
      <c r="U5079" s="28">
        <f t="shared" si="557"/>
        <v>0</v>
      </c>
      <c r="V5079" s="82"/>
      <c r="W5079" s="82"/>
      <c r="X5079" s="28">
        <f t="shared" si="558"/>
        <v>0</v>
      </c>
    </row>
    <row r="5080" spans="1:24" ht="13.5" customHeight="1">
      <c r="A5080" s="26" t="str">
        <f t="shared" si="553"/>
        <v>Test insurer</v>
      </c>
      <c r="B5080" s="79"/>
      <c r="C5080" s="79"/>
      <c r="D5080" s="27"/>
      <c r="E5080" s="79"/>
      <c r="F5080" s="79"/>
      <c r="G5080" s="80"/>
      <c r="H5080" s="79"/>
      <c r="I5080" s="148"/>
      <c r="J5080" s="148"/>
      <c r="K5080" s="81"/>
      <c r="L5080" s="81"/>
      <c r="M5080" s="82"/>
      <c r="N5080" s="82"/>
      <c r="O5080" s="170"/>
      <c r="P5080" s="170"/>
      <c r="Q5080" s="171">
        <f t="shared" si="559"/>
        <v>1</v>
      </c>
      <c r="R5080" s="28">
        <f t="shared" si="554"/>
        <v>0</v>
      </c>
      <c r="S5080" s="77" t="b">
        <f t="shared" si="555"/>
        <v>0</v>
      </c>
      <c r="T5080" s="78" t="b">
        <f t="shared" si="556"/>
        <v>0</v>
      </c>
      <c r="U5080" s="28">
        <f t="shared" si="557"/>
        <v>0</v>
      </c>
      <c r="V5080" s="82"/>
      <c r="W5080" s="82"/>
      <c r="X5080" s="28">
        <f t="shared" si="558"/>
        <v>0</v>
      </c>
    </row>
    <row r="5081" spans="1:24" ht="13.5" customHeight="1">
      <c r="A5081" s="26" t="str">
        <f t="shared" si="553"/>
        <v>Test insurer</v>
      </c>
      <c r="B5081" s="79"/>
      <c r="C5081" s="79"/>
      <c r="D5081" s="27"/>
      <c r="E5081" s="79"/>
      <c r="F5081" s="79"/>
      <c r="G5081" s="80"/>
      <c r="H5081" s="79"/>
      <c r="I5081" s="148"/>
      <c r="J5081" s="148"/>
      <c r="K5081" s="81"/>
      <c r="L5081" s="81"/>
      <c r="M5081" s="82"/>
      <c r="N5081" s="82"/>
      <c r="O5081" s="170"/>
      <c r="P5081" s="170"/>
      <c r="Q5081" s="171">
        <f t="shared" si="559"/>
        <v>1</v>
      </c>
      <c r="R5081" s="28">
        <f t="shared" si="554"/>
        <v>0</v>
      </c>
      <c r="S5081" s="77" t="b">
        <f t="shared" si="555"/>
        <v>0</v>
      </c>
      <c r="T5081" s="78" t="b">
        <f t="shared" si="556"/>
        <v>0</v>
      </c>
      <c r="U5081" s="28">
        <f t="shared" si="557"/>
        <v>0</v>
      </c>
      <c r="V5081" s="82"/>
      <c r="W5081" s="82"/>
      <c r="X5081" s="28">
        <f t="shared" si="558"/>
        <v>0</v>
      </c>
    </row>
    <row r="5082" spans="1:24" ht="13.5" customHeight="1">
      <c r="A5082" s="26" t="str">
        <f t="shared" si="553"/>
        <v>Test insurer</v>
      </c>
      <c r="B5082" s="79"/>
      <c r="C5082" s="79"/>
      <c r="D5082" s="27"/>
      <c r="E5082" s="79"/>
      <c r="F5082" s="79"/>
      <c r="G5082" s="80"/>
      <c r="H5082" s="79"/>
      <c r="I5082" s="148"/>
      <c r="J5082" s="148"/>
      <c r="K5082" s="81"/>
      <c r="L5082" s="81"/>
      <c r="M5082" s="82"/>
      <c r="N5082" s="82"/>
      <c r="O5082" s="170"/>
      <c r="P5082" s="170"/>
      <c r="Q5082" s="171">
        <f t="shared" si="559"/>
        <v>1</v>
      </c>
      <c r="R5082" s="28">
        <f t="shared" si="554"/>
        <v>0</v>
      </c>
      <c r="S5082" s="77" t="b">
        <f t="shared" si="555"/>
        <v>0</v>
      </c>
      <c r="T5082" s="78" t="b">
        <f t="shared" si="556"/>
        <v>0</v>
      </c>
      <c r="U5082" s="28">
        <f t="shared" si="557"/>
        <v>0</v>
      </c>
      <c r="V5082" s="82"/>
      <c r="W5082" s="82"/>
      <c r="X5082" s="28">
        <f t="shared" si="558"/>
        <v>0</v>
      </c>
    </row>
    <row r="5083" spans="1:24" ht="13.5" customHeight="1">
      <c r="A5083" s="26" t="str">
        <f t="shared" si="553"/>
        <v>Test insurer</v>
      </c>
      <c r="B5083" s="79"/>
      <c r="C5083" s="79"/>
      <c r="D5083" s="27"/>
      <c r="E5083" s="79"/>
      <c r="F5083" s="79"/>
      <c r="G5083" s="80"/>
      <c r="H5083" s="79"/>
      <c r="I5083" s="148"/>
      <c r="J5083" s="148"/>
      <c r="K5083" s="81"/>
      <c r="L5083" s="81"/>
      <c r="M5083" s="82"/>
      <c r="N5083" s="82"/>
      <c r="O5083" s="170"/>
      <c r="P5083" s="170"/>
      <c r="Q5083" s="171">
        <f t="shared" si="559"/>
        <v>1</v>
      </c>
      <c r="R5083" s="28">
        <f t="shared" si="554"/>
        <v>0</v>
      </c>
      <c r="S5083" s="77" t="b">
        <f t="shared" si="555"/>
        <v>0</v>
      </c>
      <c r="T5083" s="78" t="b">
        <f t="shared" si="556"/>
        <v>0</v>
      </c>
      <c r="U5083" s="28">
        <f t="shared" si="557"/>
        <v>0</v>
      </c>
      <c r="V5083" s="82"/>
      <c r="W5083" s="82"/>
      <c r="X5083" s="28">
        <f t="shared" si="558"/>
        <v>0</v>
      </c>
    </row>
    <row r="5084" spans="1:24" ht="13.5" customHeight="1">
      <c r="A5084" s="26" t="str">
        <f t="shared" si="553"/>
        <v>Test insurer</v>
      </c>
      <c r="B5084" s="79"/>
      <c r="C5084" s="79"/>
      <c r="D5084" s="27"/>
      <c r="E5084" s="79"/>
      <c r="F5084" s="79"/>
      <c r="G5084" s="80"/>
      <c r="H5084" s="79"/>
      <c r="I5084" s="148"/>
      <c r="J5084" s="148"/>
      <c r="K5084" s="81"/>
      <c r="L5084" s="81"/>
      <c r="M5084" s="82"/>
      <c r="N5084" s="82"/>
      <c r="O5084" s="170"/>
      <c r="P5084" s="170"/>
      <c r="Q5084" s="171">
        <f t="shared" si="559"/>
        <v>1</v>
      </c>
      <c r="R5084" s="28">
        <f t="shared" si="554"/>
        <v>0</v>
      </c>
      <c r="S5084" s="77" t="b">
        <f t="shared" si="555"/>
        <v>0</v>
      </c>
      <c r="T5084" s="78" t="b">
        <f t="shared" si="556"/>
        <v>0</v>
      </c>
      <c r="U5084" s="28">
        <f t="shared" si="557"/>
        <v>0</v>
      </c>
      <c r="V5084" s="82"/>
      <c r="W5084" s="82"/>
      <c r="X5084" s="28">
        <f t="shared" si="558"/>
        <v>0</v>
      </c>
    </row>
    <row r="5085" spans="1:24" ht="13.5" customHeight="1">
      <c r="A5085" s="26" t="str">
        <f t="shared" si="553"/>
        <v>Test insurer</v>
      </c>
      <c r="B5085" s="79"/>
      <c r="C5085" s="79"/>
      <c r="D5085" s="27"/>
      <c r="E5085" s="79"/>
      <c r="F5085" s="79"/>
      <c r="G5085" s="80"/>
      <c r="H5085" s="79"/>
      <c r="I5085" s="148"/>
      <c r="J5085" s="148"/>
      <c r="K5085" s="81"/>
      <c r="L5085" s="81"/>
      <c r="M5085" s="82"/>
      <c r="N5085" s="82"/>
      <c r="O5085" s="170"/>
      <c r="P5085" s="170"/>
      <c r="Q5085" s="171">
        <f t="shared" si="559"/>
        <v>1</v>
      </c>
      <c r="R5085" s="28">
        <f t="shared" si="554"/>
        <v>0</v>
      </c>
      <c r="S5085" s="77" t="b">
        <f t="shared" si="555"/>
        <v>0</v>
      </c>
      <c r="T5085" s="78" t="b">
        <f t="shared" si="556"/>
        <v>0</v>
      </c>
      <c r="U5085" s="28">
        <f t="shared" si="557"/>
        <v>0</v>
      </c>
      <c r="V5085" s="82"/>
      <c r="W5085" s="82"/>
      <c r="X5085" s="28">
        <f t="shared" si="558"/>
        <v>0</v>
      </c>
    </row>
    <row r="5086" spans="1:24" ht="13.5" customHeight="1">
      <c r="A5086" s="26" t="str">
        <f t="shared" si="553"/>
        <v>Test insurer</v>
      </c>
      <c r="B5086" s="79"/>
      <c r="C5086" s="79"/>
      <c r="D5086" s="27"/>
      <c r="E5086" s="79"/>
      <c r="F5086" s="79"/>
      <c r="G5086" s="80"/>
      <c r="H5086" s="79"/>
      <c r="I5086" s="148"/>
      <c r="J5086" s="148"/>
      <c r="K5086" s="81"/>
      <c r="L5086" s="81"/>
      <c r="M5086" s="82"/>
      <c r="N5086" s="82"/>
      <c r="O5086" s="170"/>
      <c r="P5086" s="170"/>
      <c r="Q5086" s="171">
        <f t="shared" si="559"/>
        <v>1</v>
      </c>
      <c r="R5086" s="28">
        <f t="shared" si="554"/>
        <v>0</v>
      </c>
      <c r="S5086" s="77" t="b">
        <f t="shared" si="555"/>
        <v>0</v>
      </c>
      <c r="T5086" s="78" t="b">
        <f t="shared" si="556"/>
        <v>0</v>
      </c>
      <c r="U5086" s="28">
        <f t="shared" si="557"/>
        <v>0</v>
      </c>
      <c r="V5086" s="82"/>
      <c r="W5086" s="82"/>
      <c r="X5086" s="28">
        <f t="shared" si="558"/>
        <v>0</v>
      </c>
    </row>
    <row r="5087" spans="1:24" ht="13.5" customHeight="1">
      <c r="A5087" s="26" t="str">
        <f t="shared" si="553"/>
        <v>Test insurer</v>
      </c>
      <c r="B5087" s="79"/>
      <c r="C5087" s="79"/>
      <c r="D5087" s="27"/>
      <c r="E5087" s="79"/>
      <c r="F5087" s="79"/>
      <c r="G5087" s="80"/>
      <c r="H5087" s="79"/>
      <c r="I5087" s="148"/>
      <c r="J5087" s="148"/>
      <c r="K5087" s="81"/>
      <c r="L5087" s="81"/>
      <c r="M5087" s="82"/>
      <c r="N5087" s="82"/>
      <c r="O5087" s="170"/>
      <c r="P5087" s="170"/>
      <c r="Q5087" s="171">
        <f t="shared" si="559"/>
        <v>1</v>
      </c>
      <c r="R5087" s="28">
        <f t="shared" si="554"/>
        <v>0</v>
      </c>
      <c r="S5087" s="77" t="b">
        <f t="shared" si="555"/>
        <v>0</v>
      </c>
      <c r="T5087" s="78" t="b">
        <f t="shared" si="556"/>
        <v>0</v>
      </c>
      <c r="U5087" s="28">
        <f t="shared" si="557"/>
        <v>0</v>
      </c>
      <c r="V5087" s="82"/>
      <c r="W5087" s="82"/>
      <c r="X5087" s="28">
        <f t="shared" si="558"/>
        <v>0</v>
      </c>
    </row>
    <row r="5088" spans="1:24" ht="13.5" customHeight="1">
      <c r="A5088" s="26" t="str">
        <f t="shared" si="553"/>
        <v>Test insurer</v>
      </c>
      <c r="B5088" s="79"/>
      <c r="C5088" s="79"/>
      <c r="D5088" s="27"/>
      <c r="E5088" s="79"/>
      <c r="F5088" s="79"/>
      <c r="G5088" s="80"/>
      <c r="H5088" s="79"/>
      <c r="I5088" s="148"/>
      <c r="J5088" s="148"/>
      <c r="K5088" s="81"/>
      <c r="L5088" s="81"/>
      <c r="M5088" s="82"/>
      <c r="N5088" s="82"/>
      <c r="O5088" s="170"/>
      <c r="P5088" s="170"/>
      <c r="Q5088" s="171">
        <f t="shared" si="559"/>
        <v>1</v>
      </c>
      <c r="R5088" s="28">
        <f t="shared" si="554"/>
        <v>0</v>
      </c>
      <c r="S5088" s="77" t="b">
        <f t="shared" si="555"/>
        <v>0</v>
      </c>
      <c r="T5088" s="78" t="b">
        <f t="shared" si="556"/>
        <v>0</v>
      </c>
      <c r="U5088" s="28">
        <f t="shared" si="557"/>
        <v>0</v>
      </c>
      <c r="V5088" s="82"/>
      <c r="W5088" s="82"/>
      <c r="X5088" s="28">
        <f t="shared" si="558"/>
        <v>0</v>
      </c>
    </row>
    <row r="5089" spans="1:24" ht="13.5" customHeight="1">
      <c r="A5089" s="26" t="str">
        <f t="shared" si="553"/>
        <v>Test insurer</v>
      </c>
      <c r="B5089" s="79"/>
      <c r="C5089" s="79"/>
      <c r="D5089" s="27"/>
      <c r="E5089" s="79"/>
      <c r="F5089" s="79"/>
      <c r="G5089" s="80"/>
      <c r="H5089" s="79"/>
      <c r="I5089" s="148"/>
      <c r="J5089" s="148"/>
      <c r="K5089" s="81"/>
      <c r="L5089" s="81"/>
      <c r="M5089" s="82"/>
      <c r="N5089" s="82"/>
      <c r="O5089" s="170"/>
      <c r="P5089" s="170"/>
      <c r="Q5089" s="171">
        <f t="shared" si="559"/>
        <v>1</v>
      </c>
      <c r="R5089" s="28">
        <f t="shared" si="554"/>
        <v>0</v>
      </c>
      <c r="S5089" s="77" t="b">
        <f t="shared" si="555"/>
        <v>0</v>
      </c>
      <c r="T5089" s="78" t="b">
        <f t="shared" si="556"/>
        <v>0</v>
      </c>
      <c r="U5089" s="28">
        <f t="shared" si="557"/>
        <v>0</v>
      </c>
      <c r="V5089" s="82"/>
      <c r="W5089" s="82"/>
      <c r="X5089" s="28">
        <f t="shared" si="558"/>
        <v>0</v>
      </c>
    </row>
    <row r="5090" spans="1:24" ht="13.5" customHeight="1">
      <c r="A5090" s="26" t="str">
        <f t="shared" si="553"/>
        <v>Test insurer</v>
      </c>
      <c r="B5090" s="79"/>
      <c r="C5090" s="79"/>
      <c r="D5090" s="27"/>
      <c r="E5090" s="79"/>
      <c r="F5090" s="79"/>
      <c r="G5090" s="80"/>
      <c r="H5090" s="79"/>
      <c r="I5090" s="148"/>
      <c r="J5090" s="148"/>
      <c r="K5090" s="81"/>
      <c r="L5090" s="81"/>
      <c r="M5090" s="82"/>
      <c r="N5090" s="82"/>
      <c r="O5090" s="170"/>
      <c r="P5090" s="170"/>
      <c r="Q5090" s="171">
        <f t="shared" si="559"/>
        <v>1</v>
      </c>
      <c r="R5090" s="28">
        <f t="shared" si="554"/>
        <v>0</v>
      </c>
      <c r="S5090" s="77" t="b">
        <f t="shared" si="555"/>
        <v>0</v>
      </c>
      <c r="T5090" s="78" t="b">
        <f t="shared" si="556"/>
        <v>0</v>
      </c>
      <c r="U5090" s="28">
        <f t="shared" si="557"/>
        <v>0</v>
      </c>
      <c r="V5090" s="82"/>
      <c r="W5090" s="82"/>
      <c r="X5090" s="28">
        <f t="shared" si="558"/>
        <v>0</v>
      </c>
    </row>
    <row r="5091" spans="1:24" ht="13.5" customHeight="1">
      <c r="A5091" s="26" t="str">
        <f t="shared" si="553"/>
        <v>Test insurer</v>
      </c>
      <c r="B5091" s="79"/>
      <c r="C5091" s="79"/>
      <c r="D5091" s="27"/>
      <c r="E5091" s="79"/>
      <c r="F5091" s="79"/>
      <c r="G5091" s="80"/>
      <c r="H5091" s="79"/>
      <c r="I5091" s="148"/>
      <c r="J5091" s="148"/>
      <c r="K5091" s="81"/>
      <c r="L5091" s="81"/>
      <c r="M5091" s="82"/>
      <c r="N5091" s="82"/>
      <c r="O5091" s="170"/>
      <c r="P5091" s="170"/>
      <c r="Q5091" s="171">
        <f t="shared" si="559"/>
        <v>1</v>
      </c>
      <c r="R5091" s="28">
        <f t="shared" si="554"/>
        <v>0</v>
      </c>
      <c r="S5091" s="77" t="b">
        <f t="shared" si="555"/>
        <v>0</v>
      </c>
      <c r="T5091" s="78" t="b">
        <f t="shared" si="556"/>
        <v>0</v>
      </c>
      <c r="U5091" s="28">
        <f t="shared" si="557"/>
        <v>0</v>
      </c>
      <c r="V5091" s="82"/>
      <c r="W5091" s="82"/>
      <c r="X5091" s="28">
        <f t="shared" si="558"/>
        <v>0</v>
      </c>
    </row>
    <row r="5092" spans="1:24" ht="13.5" customHeight="1">
      <c r="A5092" s="26" t="str">
        <f t="shared" si="553"/>
        <v>Test insurer</v>
      </c>
      <c r="B5092" s="79"/>
      <c r="C5092" s="79"/>
      <c r="D5092" s="27"/>
      <c r="E5092" s="79"/>
      <c r="F5092" s="79"/>
      <c r="G5092" s="80"/>
      <c r="H5092" s="79"/>
      <c r="I5092" s="148"/>
      <c r="J5092" s="148"/>
      <c r="K5092" s="81"/>
      <c r="L5092" s="81"/>
      <c r="M5092" s="82"/>
      <c r="N5092" s="82"/>
      <c r="O5092" s="170"/>
      <c r="P5092" s="170"/>
      <c r="Q5092" s="171">
        <f t="shared" si="559"/>
        <v>1</v>
      </c>
      <c r="R5092" s="28">
        <f t="shared" si="554"/>
        <v>0</v>
      </c>
      <c r="S5092" s="77" t="b">
        <f t="shared" si="555"/>
        <v>0</v>
      </c>
      <c r="T5092" s="78" t="b">
        <f t="shared" si="556"/>
        <v>0</v>
      </c>
      <c r="U5092" s="28">
        <f t="shared" si="557"/>
        <v>0</v>
      </c>
      <c r="V5092" s="82"/>
      <c r="W5092" s="82"/>
      <c r="X5092" s="28">
        <f t="shared" si="558"/>
        <v>0</v>
      </c>
    </row>
    <row r="5093" spans="1:24" ht="13.5" customHeight="1">
      <c r="A5093" s="26" t="str">
        <f t="shared" si="553"/>
        <v>Test insurer</v>
      </c>
      <c r="B5093" s="79"/>
      <c r="C5093" s="79"/>
      <c r="D5093" s="27"/>
      <c r="E5093" s="79"/>
      <c r="F5093" s="79"/>
      <c r="G5093" s="80"/>
      <c r="H5093" s="79"/>
      <c r="I5093" s="148"/>
      <c r="J5093" s="148"/>
      <c r="K5093" s="81"/>
      <c r="L5093" s="81"/>
      <c r="M5093" s="82"/>
      <c r="N5093" s="82"/>
      <c r="O5093" s="170"/>
      <c r="P5093" s="170"/>
      <c r="Q5093" s="171">
        <f t="shared" si="559"/>
        <v>1</v>
      </c>
      <c r="R5093" s="28">
        <f t="shared" si="554"/>
        <v>0</v>
      </c>
      <c r="S5093" s="77" t="b">
        <f t="shared" si="555"/>
        <v>0</v>
      </c>
      <c r="T5093" s="78" t="b">
        <f t="shared" si="556"/>
        <v>0</v>
      </c>
      <c r="U5093" s="28">
        <f t="shared" si="557"/>
        <v>0</v>
      </c>
      <c r="V5093" s="82"/>
      <c r="W5093" s="82"/>
      <c r="X5093" s="28">
        <f t="shared" si="558"/>
        <v>0</v>
      </c>
    </row>
    <row r="5094" spans="1:24" ht="13.5" customHeight="1">
      <c r="A5094" s="26" t="str">
        <f t="shared" si="553"/>
        <v>Test insurer</v>
      </c>
      <c r="B5094" s="79"/>
      <c r="C5094" s="79"/>
      <c r="D5094" s="27"/>
      <c r="E5094" s="79"/>
      <c r="F5094" s="79"/>
      <c r="G5094" s="80"/>
      <c r="H5094" s="79"/>
      <c r="I5094" s="148"/>
      <c r="J5094" s="148"/>
      <c r="K5094" s="81"/>
      <c r="L5094" s="81"/>
      <c r="M5094" s="82"/>
      <c r="N5094" s="82"/>
      <c r="O5094" s="170"/>
      <c r="P5094" s="170"/>
      <c r="Q5094" s="171">
        <f t="shared" si="559"/>
        <v>1</v>
      </c>
      <c r="R5094" s="28">
        <f t="shared" si="554"/>
        <v>0</v>
      </c>
      <c r="S5094" s="77" t="b">
        <f t="shared" si="555"/>
        <v>0</v>
      </c>
      <c r="T5094" s="78" t="b">
        <f t="shared" si="556"/>
        <v>0</v>
      </c>
      <c r="U5094" s="28">
        <f t="shared" si="557"/>
        <v>0</v>
      </c>
      <c r="V5094" s="82"/>
      <c r="W5094" s="82"/>
      <c r="X5094" s="28">
        <f t="shared" si="558"/>
        <v>0</v>
      </c>
    </row>
    <row r="5095" spans="1:24" ht="13.5" customHeight="1">
      <c r="A5095" s="26" t="str">
        <f t="shared" si="553"/>
        <v>Test insurer</v>
      </c>
      <c r="B5095" s="79"/>
      <c r="C5095" s="79"/>
      <c r="D5095" s="27"/>
      <c r="E5095" s="79"/>
      <c r="F5095" s="79"/>
      <c r="G5095" s="80"/>
      <c r="H5095" s="79"/>
      <c r="I5095" s="148"/>
      <c r="J5095" s="148"/>
      <c r="K5095" s="81"/>
      <c r="L5095" s="81"/>
      <c r="M5095" s="82"/>
      <c r="N5095" s="82"/>
      <c r="O5095" s="170"/>
      <c r="P5095" s="170"/>
      <c r="Q5095" s="171">
        <f t="shared" si="559"/>
        <v>1</v>
      </c>
      <c r="R5095" s="28">
        <f t="shared" si="554"/>
        <v>0</v>
      </c>
      <c r="S5095" s="77" t="b">
        <f t="shared" si="555"/>
        <v>0</v>
      </c>
      <c r="T5095" s="78" t="b">
        <f t="shared" si="556"/>
        <v>0</v>
      </c>
      <c r="U5095" s="28">
        <f t="shared" si="557"/>
        <v>0</v>
      </c>
      <c r="V5095" s="82"/>
      <c r="W5095" s="82"/>
      <c r="X5095" s="28">
        <f t="shared" si="558"/>
        <v>0</v>
      </c>
    </row>
    <row r="5096" spans="1:24" ht="13.5" customHeight="1">
      <c r="A5096" s="26" t="str">
        <f t="shared" si="553"/>
        <v>Test insurer</v>
      </c>
      <c r="B5096" s="79"/>
      <c r="C5096" s="79"/>
      <c r="D5096" s="27"/>
      <c r="E5096" s="79"/>
      <c r="F5096" s="79"/>
      <c r="G5096" s="80"/>
      <c r="H5096" s="79"/>
      <c r="I5096" s="148"/>
      <c r="J5096" s="148"/>
      <c r="K5096" s="81"/>
      <c r="L5096" s="81"/>
      <c r="M5096" s="82"/>
      <c r="N5096" s="82"/>
      <c r="O5096" s="170"/>
      <c r="P5096" s="170"/>
      <c r="Q5096" s="171">
        <f t="shared" si="559"/>
        <v>1</v>
      </c>
      <c r="R5096" s="28">
        <f t="shared" si="554"/>
        <v>0</v>
      </c>
      <c r="S5096" s="77" t="b">
        <f t="shared" si="555"/>
        <v>0</v>
      </c>
      <c r="T5096" s="78" t="b">
        <f t="shared" si="556"/>
        <v>0</v>
      </c>
      <c r="U5096" s="28">
        <f t="shared" si="557"/>
        <v>0</v>
      </c>
      <c r="V5096" s="82"/>
      <c r="W5096" s="82"/>
      <c r="X5096" s="28">
        <f t="shared" si="558"/>
        <v>0</v>
      </c>
    </row>
    <row r="5097" spans="1:24" ht="13.5" customHeight="1">
      <c r="A5097" s="26" t="str">
        <f t="shared" si="553"/>
        <v>Test insurer</v>
      </c>
      <c r="B5097" s="79"/>
      <c r="C5097" s="79"/>
      <c r="D5097" s="27"/>
      <c r="E5097" s="79"/>
      <c r="F5097" s="79"/>
      <c r="G5097" s="80"/>
      <c r="H5097" s="79"/>
      <c r="I5097" s="148"/>
      <c r="J5097" s="148"/>
      <c r="K5097" s="81"/>
      <c r="L5097" s="81"/>
      <c r="M5097" s="82"/>
      <c r="N5097" s="82"/>
      <c r="O5097" s="170"/>
      <c r="P5097" s="170"/>
      <c r="Q5097" s="171">
        <f t="shared" si="559"/>
        <v>1</v>
      </c>
      <c r="R5097" s="28">
        <f t="shared" si="554"/>
        <v>0</v>
      </c>
      <c r="S5097" s="77" t="b">
        <f t="shared" si="555"/>
        <v>0</v>
      </c>
      <c r="T5097" s="78" t="b">
        <f t="shared" si="556"/>
        <v>0</v>
      </c>
      <c r="U5097" s="28">
        <f t="shared" si="557"/>
        <v>0</v>
      </c>
      <c r="V5097" s="82"/>
      <c r="W5097" s="82"/>
      <c r="X5097" s="28">
        <f t="shared" si="558"/>
        <v>0</v>
      </c>
    </row>
    <row r="5098" spans="1:24" ht="13.5" customHeight="1">
      <c r="A5098" s="26" t="str">
        <f t="shared" si="553"/>
        <v>Test insurer</v>
      </c>
      <c r="B5098" s="79"/>
      <c r="C5098" s="79"/>
      <c r="D5098" s="27"/>
      <c r="E5098" s="79"/>
      <c r="F5098" s="79"/>
      <c r="G5098" s="80"/>
      <c r="H5098" s="79"/>
      <c r="I5098" s="148"/>
      <c r="J5098" s="148"/>
      <c r="K5098" s="81"/>
      <c r="L5098" s="81"/>
      <c r="M5098" s="82"/>
      <c r="N5098" s="82"/>
      <c r="O5098" s="170"/>
      <c r="P5098" s="170"/>
      <c r="Q5098" s="171">
        <f t="shared" si="559"/>
        <v>1</v>
      </c>
      <c r="R5098" s="28">
        <f t="shared" si="554"/>
        <v>0</v>
      </c>
      <c r="S5098" s="77" t="b">
        <f t="shared" si="555"/>
        <v>0</v>
      </c>
      <c r="T5098" s="78" t="b">
        <f t="shared" si="556"/>
        <v>0</v>
      </c>
      <c r="U5098" s="28">
        <f t="shared" si="557"/>
        <v>0</v>
      </c>
      <c r="V5098" s="82"/>
      <c r="W5098" s="82"/>
      <c r="X5098" s="28">
        <f t="shared" si="558"/>
        <v>0</v>
      </c>
    </row>
    <row r="5099" spans="1:24" ht="13.5" customHeight="1">
      <c r="A5099" s="26" t="str">
        <f t="shared" si="553"/>
        <v>Test insurer</v>
      </c>
      <c r="B5099" s="79"/>
      <c r="C5099" s="79"/>
      <c r="D5099" s="27"/>
      <c r="E5099" s="79"/>
      <c r="F5099" s="79"/>
      <c r="G5099" s="80"/>
      <c r="H5099" s="79"/>
      <c r="I5099" s="148"/>
      <c r="J5099" s="148"/>
      <c r="K5099" s="81"/>
      <c r="L5099" s="81"/>
      <c r="M5099" s="82"/>
      <c r="N5099" s="82"/>
      <c r="O5099" s="170"/>
      <c r="P5099" s="170"/>
      <c r="Q5099" s="171">
        <f t="shared" si="559"/>
        <v>1</v>
      </c>
      <c r="R5099" s="28">
        <f t="shared" si="554"/>
        <v>0</v>
      </c>
      <c r="S5099" s="77" t="b">
        <f t="shared" si="555"/>
        <v>0</v>
      </c>
      <c r="T5099" s="78" t="b">
        <f t="shared" si="556"/>
        <v>0</v>
      </c>
      <c r="U5099" s="28">
        <f t="shared" si="557"/>
        <v>0</v>
      </c>
      <c r="V5099" s="82"/>
      <c r="W5099" s="82"/>
      <c r="X5099" s="28">
        <f t="shared" si="558"/>
        <v>0</v>
      </c>
    </row>
    <row r="5100" spans="1:24" ht="13.5" customHeight="1">
      <c r="A5100" s="26" t="str">
        <f t="shared" si="553"/>
        <v>Test insurer</v>
      </c>
      <c r="B5100" s="79"/>
      <c r="C5100" s="79"/>
      <c r="D5100" s="27"/>
      <c r="E5100" s="79"/>
      <c r="F5100" s="79"/>
      <c r="G5100" s="80"/>
      <c r="H5100" s="79"/>
      <c r="I5100" s="148"/>
      <c r="J5100" s="148"/>
      <c r="K5100" s="81"/>
      <c r="L5100" s="81"/>
      <c r="M5100" s="82"/>
      <c r="N5100" s="82"/>
      <c r="O5100" s="170"/>
      <c r="P5100" s="170"/>
      <c r="Q5100" s="171">
        <f t="shared" si="559"/>
        <v>1</v>
      </c>
      <c r="R5100" s="28">
        <f t="shared" si="554"/>
        <v>0</v>
      </c>
      <c r="S5100" s="77" t="b">
        <f t="shared" si="555"/>
        <v>0</v>
      </c>
      <c r="T5100" s="78" t="b">
        <f t="shared" si="556"/>
        <v>0</v>
      </c>
      <c r="U5100" s="28">
        <f t="shared" si="557"/>
        <v>0</v>
      </c>
      <c r="V5100" s="82"/>
      <c r="W5100" s="82"/>
      <c r="X5100" s="28">
        <f t="shared" si="558"/>
        <v>0</v>
      </c>
    </row>
    <row r="5101" spans="1:24" ht="13.5" customHeight="1">
      <c r="A5101" s="26" t="str">
        <f t="shared" si="553"/>
        <v>Test insurer</v>
      </c>
      <c r="B5101" s="79"/>
      <c r="C5101" s="79"/>
      <c r="D5101" s="27"/>
      <c r="E5101" s="79"/>
      <c r="F5101" s="79"/>
      <c r="G5101" s="80"/>
      <c r="H5101" s="79"/>
      <c r="I5101" s="148"/>
      <c r="J5101" s="148"/>
      <c r="K5101" s="81"/>
      <c r="L5101" s="81"/>
      <c r="M5101" s="82"/>
      <c r="N5101" s="82"/>
      <c r="O5101" s="170"/>
      <c r="P5101" s="170"/>
      <c r="Q5101" s="171">
        <f t="shared" si="559"/>
        <v>1</v>
      </c>
      <c r="R5101" s="28">
        <f t="shared" si="554"/>
        <v>0</v>
      </c>
      <c r="S5101" s="77" t="b">
        <f t="shared" si="555"/>
        <v>0</v>
      </c>
      <c r="T5101" s="78" t="b">
        <f t="shared" si="556"/>
        <v>0</v>
      </c>
      <c r="U5101" s="28">
        <f t="shared" si="557"/>
        <v>0</v>
      </c>
      <c r="V5101" s="82"/>
      <c r="W5101" s="82"/>
      <c r="X5101" s="28">
        <f t="shared" si="558"/>
        <v>0</v>
      </c>
    </row>
    <row r="5102" spans="1:24" ht="13.5" customHeight="1">
      <c r="A5102" s="26" t="str">
        <f t="shared" si="553"/>
        <v>Test insurer</v>
      </c>
      <c r="B5102" s="79"/>
      <c r="C5102" s="79"/>
      <c r="D5102" s="27"/>
      <c r="E5102" s="79"/>
      <c r="F5102" s="79"/>
      <c r="G5102" s="80"/>
      <c r="H5102" s="79"/>
      <c r="I5102" s="148"/>
      <c r="J5102" s="148"/>
      <c r="K5102" s="81"/>
      <c r="L5102" s="81"/>
      <c r="M5102" s="82"/>
      <c r="N5102" s="82"/>
      <c r="O5102" s="170"/>
      <c r="P5102" s="170"/>
      <c r="Q5102" s="171">
        <f t="shared" si="559"/>
        <v>1</v>
      </c>
      <c r="R5102" s="28">
        <f t="shared" si="554"/>
        <v>0</v>
      </c>
      <c r="S5102" s="77" t="b">
        <f t="shared" si="555"/>
        <v>0</v>
      </c>
      <c r="T5102" s="78" t="b">
        <f t="shared" si="556"/>
        <v>0</v>
      </c>
      <c r="U5102" s="28">
        <f t="shared" si="557"/>
        <v>0</v>
      </c>
      <c r="V5102" s="82"/>
      <c r="W5102" s="82"/>
      <c r="X5102" s="28">
        <f t="shared" si="558"/>
        <v>0</v>
      </c>
    </row>
    <row r="5103" spans="1:24" ht="13.5" customHeight="1">
      <c r="A5103" s="26" t="str">
        <f t="shared" si="553"/>
        <v>Test insurer</v>
      </c>
      <c r="B5103" s="79"/>
      <c r="C5103" s="79"/>
      <c r="D5103" s="27"/>
      <c r="E5103" s="79"/>
      <c r="F5103" s="79"/>
      <c r="G5103" s="80"/>
      <c r="H5103" s="79"/>
      <c r="I5103" s="148"/>
      <c r="J5103" s="148"/>
      <c r="K5103" s="81"/>
      <c r="L5103" s="81"/>
      <c r="M5103" s="82"/>
      <c r="N5103" s="82"/>
      <c r="O5103" s="170"/>
      <c r="P5103" s="170"/>
      <c r="Q5103" s="171">
        <f t="shared" si="559"/>
        <v>1</v>
      </c>
      <c r="R5103" s="28">
        <f t="shared" si="554"/>
        <v>0</v>
      </c>
      <c r="S5103" s="77" t="b">
        <f t="shared" si="555"/>
        <v>0</v>
      </c>
      <c r="T5103" s="78" t="b">
        <f t="shared" si="556"/>
        <v>0</v>
      </c>
      <c r="U5103" s="28">
        <f t="shared" si="557"/>
        <v>0</v>
      </c>
      <c r="V5103" s="82"/>
      <c r="W5103" s="82"/>
      <c r="X5103" s="28">
        <f t="shared" si="558"/>
        <v>0</v>
      </c>
    </row>
    <row r="5104" spans="1:24" ht="13.5" customHeight="1">
      <c r="A5104" s="26" t="str">
        <f t="shared" si="553"/>
        <v>Test insurer</v>
      </c>
      <c r="B5104" s="79"/>
      <c r="C5104" s="79"/>
      <c r="D5104" s="27"/>
      <c r="E5104" s="79"/>
      <c r="F5104" s="79"/>
      <c r="G5104" s="80"/>
      <c r="H5104" s="79"/>
      <c r="I5104" s="148"/>
      <c r="J5104" s="148"/>
      <c r="K5104" s="81"/>
      <c r="L5104" s="81"/>
      <c r="M5104" s="82"/>
      <c r="N5104" s="82"/>
      <c r="O5104" s="170"/>
      <c r="P5104" s="170"/>
      <c r="Q5104" s="171">
        <f t="shared" si="559"/>
        <v>1</v>
      </c>
      <c r="R5104" s="28">
        <f t="shared" si="554"/>
        <v>0</v>
      </c>
      <c r="S5104" s="77" t="b">
        <f t="shared" si="555"/>
        <v>0</v>
      </c>
      <c r="T5104" s="78" t="b">
        <f t="shared" si="556"/>
        <v>0</v>
      </c>
      <c r="U5104" s="28">
        <f t="shared" si="557"/>
        <v>0</v>
      </c>
      <c r="V5104" s="82"/>
      <c r="W5104" s="82"/>
      <c r="X5104" s="28">
        <f t="shared" si="558"/>
        <v>0</v>
      </c>
    </row>
    <row r="5105" spans="1:24" ht="13.5" customHeight="1">
      <c r="A5105" s="26" t="str">
        <f t="shared" si="553"/>
        <v>Test insurer</v>
      </c>
      <c r="B5105" s="79"/>
      <c r="C5105" s="79"/>
      <c r="D5105" s="27"/>
      <c r="E5105" s="79"/>
      <c r="F5105" s="79"/>
      <c r="G5105" s="80"/>
      <c r="H5105" s="79"/>
      <c r="I5105" s="148"/>
      <c r="J5105" s="148"/>
      <c r="K5105" s="81"/>
      <c r="L5105" s="81"/>
      <c r="M5105" s="82"/>
      <c r="N5105" s="82"/>
      <c r="O5105" s="170"/>
      <c r="P5105" s="170"/>
      <c r="Q5105" s="171">
        <f t="shared" si="559"/>
        <v>1</v>
      </c>
      <c r="R5105" s="28">
        <f t="shared" si="554"/>
        <v>0</v>
      </c>
      <c r="S5105" s="77" t="b">
        <f t="shared" si="555"/>
        <v>0</v>
      </c>
      <c r="T5105" s="78" t="b">
        <f t="shared" si="556"/>
        <v>0</v>
      </c>
      <c r="U5105" s="28">
        <f t="shared" si="557"/>
        <v>0</v>
      </c>
      <c r="V5105" s="82"/>
      <c r="W5105" s="82"/>
      <c r="X5105" s="28">
        <f t="shared" si="558"/>
        <v>0</v>
      </c>
    </row>
    <row r="5106" spans="1:24" ht="13.5" customHeight="1">
      <c r="A5106" s="26" t="str">
        <f t="shared" si="553"/>
        <v>Test insurer</v>
      </c>
      <c r="B5106" s="79"/>
      <c r="C5106" s="79"/>
      <c r="D5106" s="27"/>
      <c r="E5106" s="79"/>
      <c r="F5106" s="79"/>
      <c r="G5106" s="80"/>
      <c r="H5106" s="79"/>
      <c r="I5106" s="148"/>
      <c r="J5106" s="148"/>
      <c r="K5106" s="81"/>
      <c r="L5106" s="81"/>
      <c r="M5106" s="82"/>
      <c r="N5106" s="82"/>
      <c r="O5106" s="170"/>
      <c r="P5106" s="170"/>
      <c r="Q5106" s="171">
        <f t="shared" si="559"/>
        <v>1</v>
      </c>
      <c r="R5106" s="28">
        <f t="shared" si="554"/>
        <v>0</v>
      </c>
      <c r="S5106" s="77" t="b">
        <f t="shared" si="555"/>
        <v>0</v>
      </c>
      <c r="T5106" s="78" t="b">
        <f t="shared" si="556"/>
        <v>0</v>
      </c>
      <c r="U5106" s="28">
        <f t="shared" si="557"/>
        <v>0</v>
      </c>
      <c r="V5106" s="82"/>
      <c r="W5106" s="82"/>
      <c r="X5106" s="28">
        <f t="shared" si="558"/>
        <v>0</v>
      </c>
    </row>
    <row r="5107" spans="1:24" ht="13.5" customHeight="1">
      <c r="A5107" s="26" t="str">
        <f t="shared" si="553"/>
        <v>Test insurer</v>
      </c>
      <c r="B5107" s="79"/>
      <c r="C5107" s="79"/>
      <c r="D5107" s="27"/>
      <c r="E5107" s="79"/>
      <c r="F5107" s="79"/>
      <c r="G5107" s="80"/>
      <c r="H5107" s="79"/>
      <c r="I5107" s="148"/>
      <c r="J5107" s="148"/>
      <c r="K5107" s="81"/>
      <c r="L5107" s="81"/>
      <c r="M5107" s="82"/>
      <c r="N5107" s="82"/>
      <c r="O5107" s="170"/>
      <c r="P5107" s="170"/>
      <c r="Q5107" s="171">
        <f t="shared" si="559"/>
        <v>1</v>
      </c>
      <c r="R5107" s="28">
        <f t="shared" si="554"/>
        <v>0</v>
      </c>
      <c r="S5107" s="77" t="b">
        <f t="shared" si="555"/>
        <v>0</v>
      </c>
      <c r="T5107" s="78" t="b">
        <f t="shared" si="556"/>
        <v>0</v>
      </c>
      <c r="U5107" s="28">
        <f t="shared" si="557"/>
        <v>0</v>
      </c>
      <c r="V5107" s="82"/>
      <c r="W5107" s="82"/>
      <c r="X5107" s="28">
        <f t="shared" si="558"/>
        <v>0</v>
      </c>
    </row>
    <row r="5108" spans="1:24" ht="13.5" customHeight="1">
      <c r="A5108" s="26" t="str">
        <f t="shared" si="553"/>
        <v>Test insurer</v>
      </c>
      <c r="B5108" s="79"/>
      <c r="C5108" s="79"/>
      <c r="D5108" s="27"/>
      <c r="E5108" s="79"/>
      <c r="F5108" s="79"/>
      <c r="G5108" s="80"/>
      <c r="H5108" s="79"/>
      <c r="I5108" s="148"/>
      <c r="J5108" s="148"/>
      <c r="K5108" s="81"/>
      <c r="L5108" s="81"/>
      <c r="M5108" s="82"/>
      <c r="N5108" s="82"/>
      <c r="O5108" s="170"/>
      <c r="P5108" s="170"/>
      <c r="Q5108" s="171">
        <f t="shared" si="559"/>
        <v>1</v>
      </c>
      <c r="R5108" s="28">
        <f t="shared" si="554"/>
        <v>0</v>
      </c>
      <c r="S5108" s="77" t="b">
        <f t="shared" si="555"/>
        <v>0</v>
      </c>
      <c r="T5108" s="78" t="b">
        <f t="shared" si="556"/>
        <v>0</v>
      </c>
      <c r="U5108" s="28">
        <f t="shared" si="557"/>
        <v>0</v>
      </c>
      <c r="V5108" s="82"/>
      <c r="W5108" s="82"/>
      <c r="X5108" s="28">
        <f t="shared" si="558"/>
        <v>0</v>
      </c>
    </row>
    <row r="5109" spans="1:24" ht="13.5" customHeight="1">
      <c r="A5109" s="26" t="str">
        <f t="shared" si="553"/>
        <v>Test insurer</v>
      </c>
      <c r="B5109" s="79"/>
      <c r="C5109" s="79"/>
      <c r="D5109" s="27"/>
      <c r="E5109" s="79"/>
      <c r="F5109" s="79"/>
      <c r="G5109" s="80"/>
      <c r="H5109" s="79"/>
      <c r="I5109" s="148"/>
      <c r="J5109" s="148"/>
      <c r="K5109" s="81"/>
      <c r="L5109" s="81"/>
      <c r="M5109" s="82"/>
      <c r="N5109" s="82"/>
      <c r="O5109" s="170"/>
      <c r="P5109" s="170"/>
      <c r="Q5109" s="171">
        <f t="shared" si="559"/>
        <v>1</v>
      </c>
      <c r="R5109" s="28">
        <f t="shared" si="554"/>
        <v>0</v>
      </c>
      <c r="S5109" s="77" t="b">
        <f t="shared" si="555"/>
        <v>0</v>
      </c>
      <c r="T5109" s="78" t="b">
        <f t="shared" si="556"/>
        <v>0</v>
      </c>
      <c r="U5109" s="28">
        <f t="shared" si="557"/>
        <v>0</v>
      </c>
      <c r="V5109" s="82"/>
      <c r="W5109" s="82"/>
      <c r="X5109" s="28">
        <f t="shared" si="558"/>
        <v>0</v>
      </c>
    </row>
    <row r="5110" spans="1:24" ht="13.5" customHeight="1">
      <c r="A5110" s="26" t="str">
        <f t="shared" si="553"/>
        <v>Test insurer</v>
      </c>
      <c r="B5110" s="79"/>
      <c r="C5110" s="79"/>
      <c r="D5110" s="27"/>
      <c r="E5110" s="79"/>
      <c r="F5110" s="79"/>
      <c r="G5110" s="80"/>
      <c r="H5110" s="79"/>
      <c r="I5110" s="148"/>
      <c r="J5110" s="148"/>
      <c r="K5110" s="81"/>
      <c r="L5110" s="81"/>
      <c r="M5110" s="82"/>
      <c r="N5110" s="82"/>
      <c r="O5110" s="170"/>
      <c r="P5110" s="170"/>
      <c r="Q5110" s="171">
        <f t="shared" si="559"/>
        <v>1</v>
      </c>
      <c r="R5110" s="28">
        <f t="shared" si="554"/>
        <v>0</v>
      </c>
      <c r="S5110" s="77" t="b">
        <f t="shared" si="555"/>
        <v>0</v>
      </c>
      <c r="T5110" s="78" t="b">
        <f t="shared" si="556"/>
        <v>0</v>
      </c>
      <c r="U5110" s="28">
        <f t="shared" si="557"/>
        <v>0</v>
      </c>
      <c r="V5110" s="82"/>
      <c r="W5110" s="82"/>
      <c r="X5110" s="28">
        <f t="shared" si="558"/>
        <v>0</v>
      </c>
    </row>
    <row r="5111" spans="1:24" ht="13.5" customHeight="1">
      <c r="A5111" s="26" t="str">
        <f t="shared" si="553"/>
        <v>Test insurer</v>
      </c>
      <c r="B5111" s="79"/>
      <c r="C5111" s="79"/>
      <c r="D5111" s="27"/>
      <c r="E5111" s="79"/>
      <c r="F5111" s="79"/>
      <c r="G5111" s="80"/>
      <c r="H5111" s="79"/>
      <c r="I5111" s="148"/>
      <c r="J5111" s="148"/>
      <c r="K5111" s="81"/>
      <c r="L5111" s="81"/>
      <c r="M5111" s="82"/>
      <c r="N5111" s="82"/>
      <c r="O5111" s="170"/>
      <c r="P5111" s="170"/>
      <c r="Q5111" s="171">
        <f t="shared" si="559"/>
        <v>1</v>
      </c>
      <c r="R5111" s="28">
        <f t="shared" si="554"/>
        <v>0</v>
      </c>
      <c r="S5111" s="77" t="b">
        <f t="shared" si="555"/>
        <v>0</v>
      </c>
      <c r="T5111" s="78" t="b">
        <f t="shared" si="556"/>
        <v>0</v>
      </c>
      <c r="U5111" s="28">
        <f t="shared" si="557"/>
        <v>0</v>
      </c>
      <c r="V5111" s="82"/>
      <c r="W5111" s="82"/>
      <c r="X5111" s="28">
        <f t="shared" si="558"/>
        <v>0</v>
      </c>
    </row>
    <row r="5112" spans="1:24" ht="13.5" customHeight="1">
      <c r="A5112" s="26" t="str">
        <f t="shared" si="553"/>
        <v>Test insurer</v>
      </c>
      <c r="B5112" s="79"/>
      <c r="C5112" s="79"/>
      <c r="D5112" s="27"/>
      <c r="E5112" s="79"/>
      <c r="F5112" s="79"/>
      <c r="G5112" s="80"/>
      <c r="H5112" s="79"/>
      <c r="I5112" s="148"/>
      <c r="J5112" s="148"/>
      <c r="K5112" s="81"/>
      <c r="L5112" s="81"/>
      <c r="M5112" s="82"/>
      <c r="N5112" s="82"/>
      <c r="O5112" s="170"/>
      <c r="P5112" s="170"/>
      <c r="Q5112" s="171">
        <f t="shared" si="559"/>
        <v>1</v>
      </c>
      <c r="R5112" s="28">
        <f t="shared" si="554"/>
        <v>0</v>
      </c>
      <c r="S5112" s="77" t="b">
        <f t="shared" si="555"/>
        <v>0</v>
      </c>
      <c r="T5112" s="78" t="b">
        <f t="shared" si="556"/>
        <v>0</v>
      </c>
      <c r="U5112" s="28">
        <f t="shared" si="557"/>
        <v>0</v>
      </c>
      <c r="V5112" s="82"/>
      <c r="W5112" s="82"/>
      <c r="X5112" s="28">
        <f t="shared" si="558"/>
        <v>0</v>
      </c>
    </row>
    <row r="5113" spans="1:24" ht="13.5" customHeight="1">
      <c r="A5113" s="26" t="str">
        <f t="shared" si="553"/>
        <v>Test insurer</v>
      </c>
      <c r="B5113" s="79"/>
      <c r="C5113" s="79"/>
      <c r="D5113" s="27"/>
      <c r="E5113" s="79"/>
      <c r="F5113" s="79"/>
      <c r="G5113" s="80"/>
      <c r="H5113" s="79"/>
      <c r="I5113" s="148"/>
      <c r="J5113" s="148"/>
      <c r="K5113" s="81"/>
      <c r="L5113" s="81"/>
      <c r="M5113" s="82"/>
      <c r="N5113" s="82"/>
      <c r="O5113" s="170"/>
      <c r="P5113" s="170"/>
      <c r="Q5113" s="171">
        <f t="shared" si="559"/>
        <v>1</v>
      </c>
      <c r="R5113" s="28">
        <f t="shared" si="554"/>
        <v>0</v>
      </c>
      <c r="S5113" s="77" t="b">
        <f t="shared" si="555"/>
        <v>0</v>
      </c>
      <c r="T5113" s="78" t="b">
        <f t="shared" si="556"/>
        <v>0</v>
      </c>
      <c r="U5113" s="28">
        <f t="shared" si="557"/>
        <v>0</v>
      </c>
      <c r="V5113" s="82"/>
      <c r="W5113" s="82"/>
      <c r="X5113" s="28">
        <f t="shared" si="558"/>
        <v>0</v>
      </c>
    </row>
    <row r="5114" spans="1:24" ht="13.5" customHeight="1">
      <c r="A5114" s="26" t="str">
        <f t="shared" si="553"/>
        <v>Test insurer</v>
      </c>
      <c r="B5114" s="79"/>
      <c r="C5114" s="79"/>
      <c r="D5114" s="27"/>
      <c r="E5114" s="79"/>
      <c r="F5114" s="79"/>
      <c r="G5114" s="80"/>
      <c r="H5114" s="79"/>
      <c r="I5114" s="148"/>
      <c r="J5114" s="148"/>
      <c r="K5114" s="81"/>
      <c r="L5114" s="81"/>
      <c r="M5114" s="82"/>
      <c r="N5114" s="82"/>
      <c r="O5114" s="170"/>
      <c r="P5114" s="170"/>
      <c r="Q5114" s="171">
        <f t="shared" si="559"/>
        <v>1</v>
      </c>
      <c r="R5114" s="28">
        <f t="shared" si="554"/>
        <v>0</v>
      </c>
      <c r="S5114" s="77" t="b">
        <f t="shared" si="555"/>
        <v>0</v>
      </c>
      <c r="T5114" s="78" t="b">
        <f t="shared" si="556"/>
        <v>0</v>
      </c>
      <c r="U5114" s="28">
        <f t="shared" si="557"/>
        <v>0</v>
      </c>
      <c r="V5114" s="82"/>
      <c r="W5114" s="82"/>
      <c r="X5114" s="28">
        <f t="shared" si="558"/>
        <v>0</v>
      </c>
    </row>
    <row r="5115" spans="1:24" ht="13.5" customHeight="1">
      <c r="A5115" s="26" t="str">
        <f t="shared" si="553"/>
        <v>Test insurer</v>
      </c>
      <c r="B5115" s="79"/>
      <c r="C5115" s="79"/>
      <c r="D5115" s="27"/>
      <c r="E5115" s="79"/>
      <c r="F5115" s="79"/>
      <c r="G5115" s="80"/>
      <c r="H5115" s="79"/>
      <c r="I5115" s="148"/>
      <c r="J5115" s="148"/>
      <c r="K5115" s="81"/>
      <c r="L5115" s="81"/>
      <c r="M5115" s="82"/>
      <c r="N5115" s="82"/>
      <c r="O5115" s="170"/>
      <c r="P5115" s="170"/>
      <c r="Q5115" s="171">
        <f t="shared" si="559"/>
        <v>1</v>
      </c>
      <c r="R5115" s="28">
        <f t="shared" si="554"/>
        <v>0</v>
      </c>
      <c r="S5115" s="77" t="b">
        <f t="shared" si="555"/>
        <v>0</v>
      </c>
      <c r="T5115" s="78" t="b">
        <f t="shared" si="556"/>
        <v>0</v>
      </c>
      <c r="U5115" s="28">
        <f t="shared" si="557"/>
        <v>0</v>
      </c>
      <c r="V5115" s="82"/>
      <c r="W5115" s="82"/>
      <c r="X5115" s="28">
        <f t="shared" si="558"/>
        <v>0</v>
      </c>
    </row>
    <row r="5116" spans="1:24" ht="13.5" customHeight="1">
      <c r="A5116" s="26" t="str">
        <f t="shared" si="553"/>
        <v>Test insurer</v>
      </c>
      <c r="B5116" s="79"/>
      <c r="C5116" s="79"/>
      <c r="D5116" s="27"/>
      <c r="E5116" s="79"/>
      <c r="F5116" s="79"/>
      <c r="G5116" s="80"/>
      <c r="H5116" s="79"/>
      <c r="I5116" s="148"/>
      <c r="J5116" s="148"/>
      <c r="K5116" s="81"/>
      <c r="L5116" s="81"/>
      <c r="M5116" s="82"/>
      <c r="N5116" s="82"/>
      <c r="O5116" s="170"/>
      <c r="P5116" s="170"/>
      <c r="Q5116" s="171">
        <f t="shared" si="559"/>
        <v>1</v>
      </c>
      <c r="R5116" s="28">
        <f t="shared" si="554"/>
        <v>0</v>
      </c>
      <c r="S5116" s="77" t="b">
        <f t="shared" si="555"/>
        <v>0</v>
      </c>
      <c r="T5116" s="78" t="b">
        <f t="shared" si="556"/>
        <v>0</v>
      </c>
      <c r="U5116" s="28">
        <f t="shared" si="557"/>
        <v>0</v>
      </c>
      <c r="V5116" s="82"/>
      <c r="W5116" s="82"/>
      <c r="X5116" s="28">
        <f t="shared" si="558"/>
        <v>0</v>
      </c>
    </row>
    <row r="5117" spans="1:24" ht="13.5" customHeight="1">
      <c r="A5117" s="26" t="str">
        <f t="shared" si="553"/>
        <v>Test insurer</v>
      </c>
      <c r="B5117" s="79"/>
      <c r="C5117" s="79"/>
      <c r="D5117" s="27"/>
      <c r="E5117" s="79"/>
      <c r="F5117" s="79"/>
      <c r="G5117" s="80"/>
      <c r="H5117" s="79"/>
      <c r="I5117" s="148"/>
      <c r="J5117" s="148"/>
      <c r="K5117" s="81"/>
      <c r="L5117" s="81"/>
      <c r="M5117" s="82"/>
      <c r="N5117" s="82"/>
      <c r="O5117" s="170"/>
      <c r="P5117" s="170"/>
      <c r="Q5117" s="171">
        <f t="shared" si="559"/>
        <v>1</v>
      </c>
      <c r="R5117" s="28">
        <f t="shared" si="554"/>
        <v>0</v>
      </c>
      <c r="S5117" s="77" t="b">
        <f t="shared" si="555"/>
        <v>0</v>
      </c>
      <c r="T5117" s="78" t="b">
        <f t="shared" si="556"/>
        <v>0</v>
      </c>
      <c r="U5117" s="28">
        <f t="shared" si="557"/>
        <v>0</v>
      </c>
      <c r="V5117" s="82"/>
      <c r="W5117" s="82"/>
      <c r="X5117" s="28">
        <f t="shared" si="558"/>
        <v>0</v>
      </c>
    </row>
    <row r="5118" spans="1:24" ht="13.5" customHeight="1">
      <c r="A5118" s="26" t="str">
        <f t="shared" si="553"/>
        <v>Test insurer</v>
      </c>
      <c r="B5118" s="79"/>
      <c r="C5118" s="79"/>
      <c r="D5118" s="27"/>
      <c r="E5118" s="79"/>
      <c r="F5118" s="79"/>
      <c r="G5118" s="80"/>
      <c r="H5118" s="79"/>
      <c r="I5118" s="148"/>
      <c r="J5118" s="148"/>
      <c r="K5118" s="81"/>
      <c r="L5118" s="81"/>
      <c r="M5118" s="82"/>
      <c r="N5118" s="82"/>
      <c r="O5118" s="170"/>
      <c r="P5118" s="170"/>
      <c r="Q5118" s="171">
        <f t="shared" si="559"/>
        <v>1</v>
      </c>
      <c r="R5118" s="28">
        <f t="shared" si="554"/>
        <v>0</v>
      </c>
      <c r="S5118" s="77" t="b">
        <f t="shared" si="555"/>
        <v>0</v>
      </c>
      <c r="T5118" s="78" t="b">
        <f t="shared" si="556"/>
        <v>0</v>
      </c>
      <c r="U5118" s="28">
        <f t="shared" si="557"/>
        <v>0</v>
      </c>
      <c r="V5118" s="82"/>
      <c r="W5118" s="82"/>
      <c r="X5118" s="28">
        <f t="shared" si="558"/>
        <v>0</v>
      </c>
    </row>
    <row r="5119" spans="1:24" ht="13.5" customHeight="1">
      <c r="A5119" s="26" t="str">
        <f t="shared" si="553"/>
        <v>Test insurer</v>
      </c>
      <c r="B5119" s="79"/>
      <c r="C5119" s="79"/>
      <c r="D5119" s="27"/>
      <c r="E5119" s="79"/>
      <c r="F5119" s="79"/>
      <c r="G5119" s="80"/>
      <c r="H5119" s="79"/>
      <c r="I5119" s="148"/>
      <c r="J5119" s="148"/>
      <c r="K5119" s="81"/>
      <c r="L5119" s="81"/>
      <c r="M5119" s="82"/>
      <c r="N5119" s="82"/>
      <c r="O5119" s="170"/>
      <c r="P5119" s="170"/>
      <c r="Q5119" s="171">
        <f t="shared" si="559"/>
        <v>1</v>
      </c>
      <c r="R5119" s="28">
        <f t="shared" si="554"/>
        <v>0</v>
      </c>
      <c r="S5119" s="77" t="b">
        <f t="shared" si="555"/>
        <v>0</v>
      </c>
      <c r="T5119" s="78" t="b">
        <f t="shared" si="556"/>
        <v>0</v>
      </c>
      <c r="U5119" s="28">
        <f t="shared" si="557"/>
        <v>0</v>
      </c>
      <c r="V5119" s="82"/>
      <c r="W5119" s="82"/>
      <c r="X5119" s="28">
        <f t="shared" si="558"/>
        <v>0</v>
      </c>
    </row>
    <row r="5120" spans="1:24" ht="13.5" customHeight="1">
      <c r="A5120" s="26" t="str">
        <f t="shared" si="553"/>
        <v>Test insurer</v>
      </c>
      <c r="B5120" s="79"/>
      <c r="C5120" s="79"/>
      <c r="D5120" s="27"/>
      <c r="E5120" s="79"/>
      <c r="F5120" s="79"/>
      <c r="G5120" s="80"/>
      <c r="H5120" s="79"/>
      <c r="I5120" s="148"/>
      <c r="J5120" s="148"/>
      <c r="K5120" s="81"/>
      <c r="L5120" s="81"/>
      <c r="M5120" s="82"/>
      <c r="N5120" s="82"/>
      <c r="O5120" s="170"/>
      <c r="P5120" s="170"/>
      <c r="Q5120" s="171">
        <f t="shared" si="559"/>
        <v>1</v>
      </c>
      <c r="R5120" s="28">
        <f t="shared" si="554"/>
        <v>0</v>
      </c>
      <c r="S5120" s="77" t="b">
        <f t="shared" si="555"/>
        <v>0</v>
      </c>
      <c r="T5120" s="78" t="b">
        <f t="shared" si="556"/>
        <v>0</v>
      </c>
      <c r="U5120" s="28">
        <f t="shared" si="557"/>
        <v>0</v>
      </c>
      <c r="V5120" s="82"/>
      <c r="W5120" s="82"/>
      <c r="X5120" s="28">
        <f t="shared" si="558"/>
        <v>0</v>
      </c>
    </row>
    <row r="5121" spans="1:24" ht="13.5" customHeight="1">
      <c r="A5121" s="26" t="str">
        <f t="shared" si="553"/>
        <v>Test insurer</v>
      </c>
      <c r="B5121" s="79"/>
      <c r="C5121" s="79"/>
      <c r="D5121" s="27"/>
      <c r="E5121" s="79"/>
      <c r="F5121" s="79"/>
      <c r="G5121" s="80"/>
      <c r="H5121" s="79"/>
      <c r="I5121" s="148"/>
      <c r="J5121" s="148"/>
      <c r="K5121" s="81"/>
      <c r="L5121" s="81"/>
      <c r="M5121" s="82"/>
      <c r="N5121" s="82"/>
      <c r="O5121" s="170"/>
      <c r="P5121" s="170"/>
      <c r="Q5121" s="171">
        <f t="shared" si="559"/>
        <v>1</v>
      </c>
      <c r="R5121" s="28">
        <f t="shared" si="554"/>
        <v>0</v>
      </c>
      <c r="S5121" s="77" t="b">
        <f t="shared" si="555"/>
        <v>0</v>
      </c>
      <c r="T5121" s="78" t="b">
        <f t="shared" si="556"/>
        <v>0</v>
      </c>
      <c r="U5121" s="28">
        <f t="shared" si="557"/>
        <v>0</v>
      </c>
      <c r="V5121" s="82"/>
      <c r="W5121" s="82"/>
      <c r="X5121" s="28">
        <f t="shared" si="558"/>
        <v>0</v>
      </c>
    </row>
    <row r="5122" spans="1:24" ht="13.5" customHeight="1">
      <c r="A5122" s="26" t="str">
        <f t="shared" si="553"/>
        <v>Test insurer</v>
      </c>
      <c r="B5122" s="79"/>
      <c r="C5122" s="79"/>
      <c r="D5122" s="27"/>
      <c r="E5122" s="79"/>
      <c r="F5122" s="79"/>
      <c r="G5122" s="80"/>
      <c r="H5122" s="79"/>
      <c r="I5122" s="148"/>
      <c r="J5122" s="148"/>
      <c r="K5122" s="81"/>
      <c r="L5122" s="81"/>
      <c r="M5122" s="82"/>
      <c r="N5122" s="82"/>
      <c r="O5122" s="170"/>
      <c r="P5122" s="170"/>
      <c r="Q5122" s="171">
        <f t="shared" si="559"/>
        <v>1</v>
      </c>
      <c r="R5122" s="28">
        <f t="shared" si="554"/>
        <v>0</v>
      </c>
      <c r="S5122" s="77" t="b">
        <f t="shared" si="555"/>
        <v>0</v>
      </c>
      <c r="T5122" s="78" t="b">
        <f t="shared" si="556"/>
        <v>0</v>
      </c>
      <c r="U5122" s="28">
        <f t="shared" si="557"/>
        <v>0</v>
      </c>
      <c r="V5122" s="82"/>
      <c r="W5122" s="82"/>
      <c r="X5122" s="28">
        <f t="shared" si="558"/>
        <v>0</v>
      </c>
    </row>
    <row r="5123" spans="1:24" ht="13.5" customHeight="1">
      <c r="A5123" s="26" t="str">
        <f t="shared" si="553"/>
        <v>Test insurer</v>
      </c>
      <c r="B5123" s="79"/>
      <c r="C5123" s="79"/>
      <c r="D5123" s="27"/>
      <c r="E5123" s="79"/>
      <c r="F5123" s="79"/>
      <c r="G5123" s="80"/>
      <c r="H5123" s="79"/>
      <c r="I5123" s="148"/>
      <c r="J5123" s="148"/>
      <c r="K5123" s="81"/>
      <c r="L5123" s="81"/>
      <c r="M5123" s="82"/>
      <c r="N5123" s="82"/>
      <c r="O5123" s="170"/>
      <c r="P5123" s="170"/>
      <c r="Q5123" s="171">
        <f t="shared" si="559"/>
        <v>1</v>
      </c>
      <c r="R5123" s="28">
        <f t="shared" si="554"/>
        <v>0</v>
      </c>
      <c r="S5123" s="77" t="b">
        <f t="shared" si="555"/>
        <v>0</v>
      </c>
      <c r="T5123" s="78" t="b">
        <f t="shared" si="556"/>
        <v>0</v>
      </c>
      <c r="U5123" s="28">
        <f t="shared" si="557"/>
        <v>0</v>
      </c>
      <c r="V5123" s="82"/>
      <c r="W5123" s="82"/>
      <c r="X5123" s="28">
        <f t="shared" si="558"/>
        <v>0</v>
      </c>
    </row>
    <row r="5124" spans="1:24" ht="13.5" customHeight="1">
      <c r="A5124" s="26" t="str">
        <f t="shared" ref="A5124:A5187" si="560">$D$2</f>
        <v>Test insurer</v>
      </c>
      <c r="B5124" s="79"/>
      <c r="C5124" s="79"/>
      <c r="D5124" s="27"/>
      <c r="E5124" s="79"/>
      <c r="F5124" s="79"/>
      <c r="G5124" s="80"/>
      <c r="H5124" s="79"/>
      <c r="I5124" s="148"/>
      <c r="J5124" s="148"/>
      <c r="K5124" s="81"/>
      <c r="L5124" s="81"/>
      <c r="M5124" s="82"/>
      <c r="N5124" s="82"/>
      <c r="O5124" s="170"/>
      <c r="P5124" s="170"/>
      <c r="Q5124" s="171">
        <f t="shared" si="559"/>
        <v>1</v>
      </c>
      <c r="R5124" s="28">
        <f t="shared" ref="R5124:R5187" si="561">K5124*N5124</f>
        <v>0</v>
      </c>
      <c r="S5124" s="77" t="b">
        <f t="shared" ref="S5124:S5187" si="562">IF(E5124="TERMINATING","TERMINATING",IF(K5124=0,IF(L5124&gt;0,"NEW"),L5124-K5124))</f>
        <v>0</v>
      </c>
      <c r="T5124" s="78" t="b">
        <f t="shared" ref="T5124:T5187" si="563">IF(E5124="TERMINATING","TERMINATING",IF(K5124=0,IF(L5124&gt;0,"NEW"),L5124/K5124-1))</f>
        <v>0</v>
      </c>
      <c r="U5124" s="28">
        <f t="shared" ref="U5124:U5187" si="564">IF(E5124="Terminating",N5124*K5124,N5124*L5124)</f>
        <v>0</v>
      </c>
      <c r="V5124" s="82"/>
      <c r="W5124" s="82"/>
      <c r="X5124" s="28">
        <f t="shared" ref="X5124:X5187" si="565">IF(E5124="Terminating",W5124*K5124,W5124*L5124)</f>
        <v>0</v>
      </c>
    </row>
    <row r="5125" spans="1:24" ht="13.5" customHeight="1">
      <c r="A5125" s="26" t="str">
        <f t="shared" si="560"/>
        <v>Test insurer</v>
      </c>
      <c r="B5125" s="79"/>
      <c r="C5125" s="79"/>
      <c r="D5125" s="27"/>
      <c r="E5125" s="79"/>
      <c r="F5125" s="79"/>
      <c r="G5125" s="80"/>
      <c r="H5125" s="79"/>
      <c r="I5125" s="148"/>
      <c r="J5125" s="148"/>
      <c r="K5125" s="81"/>
      <c r="L5125" s="81"/>
      <c r="M5125" s="82"/>
      <c r="N5125" s="82"/>
      <c r="O5125" s="170"/>
      <c r="P5125" s="170"/>
      <c r="Q5125" s="171">
        <f t="shared" ref="Q5125:Q5188" si="566">(P5125-O5125)+1</f>
        <v>1</v>
      </c>
      <c r="R5125" s="28">
        <f t="shared" si="561"/>
        <v>0</v>
      </c>
      <c r="S5125" s="77" t="b">
        <f t="shared" si="562"/>
        <v>0</v>
      </c>
      <c r="T5125" s="78" t="b">
        <f t="shared" si="563"/>
        <v>0</v>
      </c>
      <c r="U5125" s="28">
        <f t="shared" si="564"/>
        <v>0</v>
      </c>
      <c r="V5125" s="82"/>
      <c r="W5125" s="82"/>
      <c r="X5125" s="28">
        <f t="shared" si="565"/>
        <v>0</v>
      </c>
    </row>
    <row r="5126" spans="1:24" ht="13.5" customHeight="1">
      <c r="A5126" s="26" t="str">
        <f t="shared" si="560"/>
        <v>Test insurer</v>
      </c>
      <c r="B5126" s="79"/>
      <c r="C5126" s="79"/>
      <c r="D5126" s="27"/>
      <c r="E5126" s="79"/>
      <c r="F5126" s="79"/>
      <c r="G5126" s="80"/>
      <c r="H5126" s="79"/>
      <c r="I5126" s="148"/>
      <c r="J5126" s="148"/>
      <c r="K5126" s="81"/>
      <c r="L5126" s="81"/>
      <c r="M5126" s="82"/>
      <c r="N5126" s="82"/>
      <c r="O5126" s="170"/>
      <c r="P5126" s="170"/>
      <c r="Q5126" s="171">
        <f t="shared" si="566"/>
        <v>1</v>
      </c>
      <c r="R5126" s="28">
        <f t="shared" si="561"/>
        <v>0</v>
      </c>
      <c r="S5126" s="77" t="b">
        <f t="shared" si="562"/>
        <v>0</v>
      </c>
      <c r="T5126" s="78" t="b">
        <f t="shared" si="563"/>
        <v>0</v>
      </c>
      <c r="U5126" s="28">
        <f t="shared" si="564"/>
        <v>0</v>
      </c>
      <c r="V5126" s="82"/>
      <c r="W5126" s="82"/>
      <c r="X5126" s="28">
        <f t="shared" si="565"/>
        <v>0</v>
      </c>
    </row>
    <row r="5127" spans="1:24" ht="13.5" customHeight="1">
      <c r="A5127" s="26" t="str">
        <f t="shared" si="560"/>
        <v>Test insurer</v>
      </c>
      <c r="B5127" s="79"/>
      <c r="C5127" s="79"/>
      <c r="D5127" s="27"/>
      <c r="E5127" s="79"/>
      <c r="F5127" s="79"/>
      <c r="G5127" s="80"/>
      <c r="H5127" s="79"/>
      <c r="I5127" s="148"/>
      <c r="J5127" s="148"/>
      <c r="K5127" s="81"/>
      <c r="L5127" s="81"/>
      <c r="M5127" s="82"/>
      <c r="N5127" s="82"/>
      <c r="O5127" s="170"/>
      <c r="P5127" s="170"/>
      <c r="Q5127" s="171">
        <f t="shared" si="566"/>
        <v>1</v>
      </c>
      <c r="R5127" s="28">
        <f t="shared" si="561"/>
        <v>0</v>
      </c>
      <c r="S5127" s="77" t="b">
        <f t="shared" si="562"/>
        <v>0</v>
      </c>
      <c r="T5127" s="78" t="b">
        <f t="shared" si="563"/>
        <v>0</v>
      </c>
      <c r="U5127" s="28">
        <f t="shared" si="564"/>
        <v>0</v>
      </c>
      <c r="V5127" s="82"/>
      <c r="W5127" s="82"/>
      <c r="X5127" s="28">
        <f t="shared" si="565"/>
        <v>0</v>
      </c>
    </row>
    <row r="5128" spans="1:24" ht="13.5" customHeight="1">
      <c r="A5128" s="26" t="str">
        <f t="shared" si="560"/>
        <v>Test insurer</v>
      </c>
      <c r="B5128" s="79"/>
      <c r="C5128" s="79"/>
      <c r="D5128" s="27"/>
      <c r="E5128" s="79"/>
      <c r="F5128" s="79"/>
      <c r="G5128" s="80"/>
      <c r="H5128" s="79"/>
      <c r="I5128" s="148"/>
      <c r="J5128" s="148"/>
      <c r="K5128" s="81"/>
      <c r="L5128" s="81"/>
      <c r="M5128" s="82"/>
      <c r="N5128" s="82"/>
      <c r="O5128" s="170"/>
      <c r="P5128" s="170"/>
      <c r="Q5128" s="171">
        <f t="shared" si="566"/>
        <v>1</v>
      </c>
      <c r="R5128" s="28">
        <f t="shared" si="561"/>
        <v>0</v>
      </c>
      <c r="S5128" s="77" t="b">
        <f t="shared" si="562"/>
        <v>0</v>
      </c>
      <c r="T5128" s="78" t="b">
        <f t="shared" si="563"/>
        <v>0</v>
      </c>
      <c r="U5128" s="28">
        <f t="shared" si="564"/>
        <v>0</v>
      </c>
      <c r="V5128" s="82"/>
      <c r="W5128" s="82"/>
      <c r="X5128" s="28">
        <f t="shared" si="565"/>
        <v>0</v>
      </c>
    </row>
    <row r="5129" spans="1:24" ht="13.5" customHeight="1">
      <c r="A5129" s="26" t="str">
        <f t="shared" si="560"/>
        <v>Test insurer</v>
      </c>
      <c r="B5129" s="79"/>
      <c r="C5129" s="79"/>
      <c r="D5129" s="27"/>
      <c r="E5129" s="79"/>
      <c r="F5129" s="79"/>
      <c r="G5129" s="80"/>
      <c r="H5129" s="79"/>
      <c r="I5129" s="148"/>
      <c r="J5129" s="148"/>
      <c r="K5129" s="81"/>
      <c r="L5129" s="81"/>
      <c r="M5129" s="82"/>
      <c r="N5129" s="82"/>
      <c r="O5129" s="170"/>
      <c r="P5129" s="170"/>
      <c r="Q5129" s="171">
        <f t="shared" si="566"/>
        <v>1</v>
      </c>
      <c r="R5129" s="28">
        <f t="shared" si="561"/>
        <v>0</v>
      </c>
      <c r="S5129" s="77" t="b">
        <f t="shared" si="562"/>
        <v>0</v>
      </c>
      <c r="T5129" s="78" t="b">
        <f t="shared" si="563"/>
        <v>0</v>
      </c>
      <c r="U5129" s="28">
        <f t="shared" si="564"/>
        <v>0</v>
      </c>
      <c r="V5129" s="82"/>
      <c r="W5129" s="82"/>
      <c r="X5129" s="28">
        <f t="shared" si="565"/>
        <v>0</v>
      </c>
    </row>
    <row r="5130" spans="1:24" ht="13.5" customHeight="1">
      <c r="A5130" s="26" t="str">
        <f t="shared" si="560"/>
        <v>Test insurer</v>
      </c>
      <c r="B5130" s="79"/>
      <c r="C5130" s="79"/>
      <c r="D5130" s="27"/>
      <c r="E5130" s="79"/>
      <c r="F5130" s="79"/>
      <c r="G5130" s="80"/>
      <c r="H5130" s="79"/>
      <c r="I5130" s="148"/>
      <c r="J5130" s="148"/>
      <c r="K5130" s="81"/>
      <c r="L5130" s="81"/>
      <c r="M5130" s="82"/>
      <c r="N5130" s="82"/>
      <c r="O5130" s="170"/>
      <c r="P5130" s="170"/>
      <c r="Q5130" s="171">
        <f t="shared" si="566"/>
        <v>1</v>
      </c>
      <c r="R5130" s="28">
        <f t="shared" si="561"/>
        <v>0</v>
      </c>
      <c r="S5130" s="77" t="b">
        <f t="shared" si="562"/>
        <v>0</v>
      </c>
      <c r="T5130" s="78" t="b">
        <f t="shared" si="563"/>
        <v>0</v>
      </c>
      <c r="U5130" s="28">
        <f t="shared" si="564"/>
        <v>0</v>
      </c>
      <c r="V5130" s="82"/>
      <c r="W5130" s="82"/>
      <c r="X5130" s="28">
        <f t="shared" si="565"/>
        <v>0</v>
      </c>
    </row>
    <row r="5131" spans="1:24" ht="13.5" customHeight="1">
      <c r="A5131" s="26" t="str">
        <f t="shared" si="560"/>
        <v>Test insurer</v>
      </c>
      <c r="B5131" s="79"/>
      <c r="C5131" s="79"/>
      <c r="D5131" s="27"/>
      <c r="E5131" s="79"/>
      <c r="F5131" s="79"/>
      <c r="G5131" s="80"/>
      <c r="H5131" s="79"/>
      <c r="I5131" s="148"/>
      <c r="J5131" s="148"/>
      <c r="K5131" s="81"/>
      <c r="L5131" s="81"/>
      <c r="M5131" s="82"/>
      <c r="N5131" s="82"/>
      <c r="O5131" s="170"/>
      <c r="P5131" s="170"/>
      <c r="Q5131" s="171">
        <f t="shared" si="566"/>
        <v>1</v>
      </c>
      <c r="R5131" s="28">
        <f t="shared" si="561"/>
        <v>0</v>
      </c>
      <c r="S5131" s="77" t="b">
        <f t="shared" si="562"/>
        <v>0</v>
      </c>
      <c r="T5131" s="78" t="b">
        <f t="shared" si="563"/>
        <v>0</v>
      </c>
      <c r="U5131" s="28">
        <f t="shared" si="564"/>
        <v>0</v>
      </c>
      <c r="V5131" s="82"/>
      <c r="W5131" s="82"/>
      <c r="X5131" s="28">
        <f t="shared" si="565"/>
        <v>0</v>
      </c>
    </row>
    <row r="5132" spans="1:24" ht="13.5" customHeight="1">
      <c r="A5132" s="26" t="str">
        <f t="shared" si="560"/>
        <v>Test insurer</v>
      </c>
      <c r="B5132" s="79"/>
      <c r="C5132" s="79"/>
      <c r="D5132" s="27"/>
      <c r="E5132" s="79"/>
      <c r="F5132" s="79"/>
      <c r="G5132" s="80"/>
      <c r="H5132" s="79"/>
      <c r="I5132" s="148"/>
      <c r="J5132" s="148"/>
      <c r="K5132" s="81"/>
      <c r="L5132" s="81"/>
      <c r="M5132" s="82"/>
      <c r="N5132" s="82"/>
      <c r="O5132" s="170"/>
      <c r="P5132" s="170"/>
      <c r="Q5132" s="171">
        <f t="shared" si="566"/>
        <v>1</v>
      </c>
      <c r="R5132" s="28">
        <f t="shared" si="561"/>
        <v>0</v>
      </c>
      <c r="S5132" s="77" t="b">
        <f t="shared" si="562"/>
        <v>0</v>
      </c>
      <c r="T5132" s="78" t="b">
        <f t="shared" si="563"/>
        <v>0</v>
      </c>
      <c r="U5132" s="28">
        <f t="shared" si="564"/>
        <v>0</v>
      </c>
      <c r="V5132" s="82"/>
      <c r="W5132" s="82"/>
      <c r="X5132" s="28">
        <f t="shared" si="565"/>
        <v>0</v>
      </c>
    </row>
    <row r="5133" spans="1:24" ht="13.5" customHeight="1">
      <c r="A5133" s="26" t="str">
        <f t="shared" si="560"/>
        <v>Test insurer</v>
      </c>
      <c r="B5133" s="79"/>
      <c r="C5133" s="79"/>
      <c r="D5133" s="27"/>
      <c r="E5133" s="79"/>
      <c r="F5133" s="79"/>
      <c r="G5133" s="80"/>
      <c r="H5133" s="79"/>
      <c r="I5133" s="148"/>
      <c r="J5133" s="148"/>
      <c r="K5133" s="81"/>
      <c r="L5133" s="81"/>
      <c r="M5133" s="82"/>
      <c r="N5133" s="82"/>
      <c r="O5133" s="170"/>
      <c r="P5133" s="170"/>
      <c r="Q5133" s="171">
        <f t="shared" si="566"/>
        <v>1</v>
      </c>
      <c r="R5133" s="28">
        <f t="shared" si="561"/>
        <v>0</v>
      </c>
      <c r="S5133" s="77" t="b">
        <f t="shared" si="562"/>
        <v>0</v>
      </c>
      <c r="T5133" s="78" t="b">
        <f t="shared" si="563"/>
        <v>0</v>
      </c>
      <c r="U5133" s="28">
        <f t="shared" si="564"/>
        <v>0</v>
      </c>
      <c r="V5133" s="82"/>
      <c r="W5133" s="82"/>
      <c r="X5133" s="28">
        <f t="shared" si="565"/>
        <v>0</v>
      </c>
    </row>
    <row r="5134" spans="1:24" ht="13.5" customHeight="1">
      <c r="A5134" s="26" t="str">
        <f t="shared" si="560"/>
        <v>Test insurer</v>
      </c>
      <c r="B5134" s="79"/>
      <c r="C5134" s="79"/>
      <c r="D5134" s="27"/>
      <c r="E5134" s="79"/>
      <c r="F5134" s="79"/>
      <c r="G5134" s="80"/>
      <c r="H5134" s="79"/>
      <c r="I5134" s="148"/>
      <c r="J5134" s="148"/>
      <c r="K5134" s="81"/>
      <c r="L5134" s="81"/>
      <c r="M5134" s="82"/>
      <c r="N5134" s="82"/>
      <c r="O5134" s="170"/>
      <c r="P5134" s="170"/>
      <c r="Q5134" s="171">
        <f t="shared" si="566"/>
        <v>1</v>
      </c>
      <c r="R5134" s="28">
        <f t="shared" si="561"/>
        <v>0</v>
      </c>
      <c r="S5134" s="77" t="b">
        <f t="shared" si="562"/>
        <v>0</v>
      </c>
      <c r="T5134" s="78" t="b">
        <f t="shared" si="563"/>
        <v>0</v>
      </c>
      <c r="U5134" s="28">
        <f t="shared" si="564"/>
        <v>0</v>
      </c>
      <c r="V5134" s="82"/>
      <c r="W5134" s="82"/>
      <c r="X5134" s="28">
        <f t="shared" si="565"/>
        <v>0</v>
      </c>
    </row>
    <row r="5135" spans="1:24" ht="13.5" customHeight="1">
      <c r="A5135" s="26" t="str">
        <f t="shared" si="560"/>
        <v>Test insurer</v>
      </c>
      <c r="B5135" s="79"/>
      <c r="C5135" s="79"/>
      <c r="D5135" s="27"/>
      <c r="E5135" s="79"/>
      <c r="F5135" s="79"/>
      <c r="G5135" s="80"/>
      <c r="H5135" s="79"/>
      <c r="I5135" s="148"/>
      <c r="J5135" s="148"/>
      <c r="K5135" s="81"/>
      <c r="L5135" s="81"/>
      <c r="M5135" s="82"/>
      <c r="N5135" s="82"/>
      <c r="O5135" s="170"/>
      <c r="P5135" s="170"/>
      <c r="Q5135" s="171">
        <f t="shared" si="566"/>
        <v>1</v>
      </c>
      <c r="R5135" s="28">
        <f t="shared" si="561"/>
        <v>0</v>
      </c>
      <c r="S5135" s="77" t="b">
        <f t="shared" si="562"/>
        <v>0</v>
      </c>
      <c r="T5135" s="78" t="b">
        <f t="shared" si="563"/>
        <v>0</v>
      </c>
      <c r="U5135" s="28">
        <f t="shared" si="564"/>
        <v>0</v>
      </c>
      <c r="V5135" s="82"/>
      <c r="W5135" s="82"/>
      <c r="X5135" s="28">
        <f t="shared" si="565"/>
        <v>0</v>
      </c>
    </row>
    <row r="5136" spans="1:24" ht="13.5" customHeight="1">
      <c r="A5136" s="26" t="str">
        <f t="shared" si="560"/>
        <v>Test insurer</v>
      </c>
      <c r="B5136" s="79"/>
      <c r="C5136" s="79"/>
      <c r="D5136" s="27"/>
      <c r="E5136" s="79"/>
      <c r="F5136" s="79"/>
      <c r="G5136" s="80"/>
      <c r="H5136" s="79"/>
      <c r="I5136" s="148"/>
      <c r="J5136" s="148"/>
      <c r="K5136" s="81"/>
      <c r="L5136" s="81"/>
      <c r="M5136" s="82"/>
      <c r="N5136" s="82"/>
      <c r="O5136" s="170"/>
      <c r="P5136" s="170"/>
      <c r="Q5136" s="171">
        <f t="shared" si="566"/>
        <v>1</v>
      </c>
      <c r="R5136" s="28">
        <f t="shared" si="561"/>
        <v>0</v>
      </c>
      <c r="S5136" s="77" t="b">
        <f t="shared" si="562"/>
        <v>0</v>
      </c>
      <c r="T5136" s="78" t="b">
        <f t="shared" si="563"/>
        <v>0</v>
      </c>
      <c r="U5136" s="28">
        <f t="shared" si="564"/>
        <v>0</v>
      </c>
      <c r="V5136" s="82"/>
      <c r="W5136" s="82"/>
      <c r="X5136" s="28">
        <f t="shared" si="565"/>
        <v>0</v>
      </c>
    </row>
    <row r="5137" spans="1:24" ht="13.5" customHeight="1">
      <c r="A5137" s="26" t="str">
        <f t="shared" si="560"/>
        <v>Test insurer</v>
      </c>
      <c r="B5137" s="79"/>
      <c r="C5137" s="79"/>
      <c r="D5137" s="27"/>
      <c r="E5137" s="79"/>
      <c r="F5137" s="79"/>
      <c r="G5137" s="80"/>
      <c r="H5137" s="79"/>
      <c r="I5137" s="148"/>
      <c r="J5137" s="148"/>
      <c r="K5137" s="81"/>
      <c r="L5137" s="81"/>
      <c r="M5137" s="82"/>
      <c r="N5137" s="82"/>
      <c r="O5137" s="170"/>
      <c r="P5137" s="170"/>
      <c r="Q5137" s="171">
        <f t="shared" si="566"/>
        <v>1</v>
      </c>
      <c r="R5137" s="28">
        <f t="shared" si="561"/>
        <v>0</v>
      </c>
      <c r="S5137" s="77" t="b">
        <f t="shared" si="562"/>
        <v>0</v>
      </c>
      <c r="T5137" s="78" t="b">
        <f t="shared" si="563"/>
        <v>0</v>
      </c>
      <c r="U5137" s="28">
        <f t="shared" si="564"/>
        <v>0</v>
      </c>
      <c r="V5137" s="82"/>
      <c r="W5137" s="82"/>
      <c r="X5137" s="28">
        <f t="shared" si="565"/>
        <v>0</v>
      </c>
    </row>
    <row r="5138" spans="1:24" ht="13.5" customHeight="1">
      <c r="A5138" s="26" t="str">
        <f t="shared" si="560"/>
        <v>Test insurer</v>
      </c>
      <c r="B5138" s="79"/>
      <c r="C5138" s="79"/>
      <c r="D5138" s="27"/>
      <c r="E5138" s="79"/>
      <c r="F5138" s="79"/>
      <c r="G5138" s="80"/>
      <c r="H5138" s="79"/>
      <c r="I5138" s="148"/>
      <c r="J5138" s="148"/>
      <c r="K5138" s="81"/>
      <c r="L5138" s="81"/>
      <c r="M5138" s="82"/>
      <c r="N5138" s="82"/>
      <c r="O5138" s="170"/>
      <c r="P5138" s="170"/>
      <c r="Q5138" s="171">
        <f t="shared" si="566"/>
        <v>1</v>
      </c>
      <c r="R5138" s="28">
        <f t="shared" si="561"/>
        <v>0</v>
      </c>
      <c r="S5138" s="77" t="b">
        <f t="shared" si="562"/>
        <v>0</v>
      </c>
      <c r="T5138" s="78" t="b">
        <f t="shared" si="563"/>
        <v>0</v>
      </c>
      <c r="U5138" s="28">
        <f t="shared" si="564"/>
        <v>0</v>
      </c>
      <c r="V5138" s="82"/>
      <c r="W5138" s="82"/>
      <c r="X5138" s="28">
        <f t="shared" si="565"/>
        <v>0</v>
      </c>
    </row>
    <row r="5139" spans="1:24" ht="13.5" customHeight="1">
      <c r="A5139" s="26" t="str">
        <f t="shared" si="560"/>
        <v>Test insurer</v>
      </c>
      <c r="B5139" s="79"/>
      <c r="C5139" s="79"/>
      <c r="D5139" s="27"/>
      <c r="E5139" s="79"/>
      <c r="F5139" s="79"/>
      <c r="G5139" s="80"/>
      <c r="H5139" s="79"/>
      <c r="I5139" s="148"/>
      <c r="J5139" s="148"/>
      <c r="K5139" s="81"/>
      <c r="L5139" s="81"/>
      <c r="M5139" s="82"/>
      <c r="N5139" s="82"/>
      <c r="O5139" s="170"/>
      <c r="P5139" s="170"/>
      <c r="Q5139" s="171">
        <f t="shared" si="566"/>
        <v>1</v>
      </c>
      <c r="R5139" s="28">
        <f t="shared" si="561"/>
        <v>0</v>
      </c>
      <c r="S5139" s="77" t="b">
        <f t="shared" si="562"/>
        <v>0</v>
      </c>
      <c r="T5139" s="78" t="b">
        <f t="shared" si="563"/>
        <v>0</v>
      </c>
      <c r="U5139" s="28">
        <f t="shared" si="564"/>
        <v>0</v>
      </c>
      <c r="V5139" s="82"/>
      <c r="W5139" s="82"/>
      <c r="X5139" s="28">
        <f t="shared" si="565"/>
        <v>0</v>
      </c>
    </row>
    <row r="5140" spans="1:24" ht="13.5" customHeight="1">
      <c r="A5140" s="26" t="str">
        <f t="shared" si="560"/>
        <v>Test insurer</v>
      </c>
      <c r="B5140" s="79"/>
      <c r="C5140" s="79"/>
      <c r="D5140" s="27"/>
      <c r="E5140" s="79"/>
      <c r="F5140" s="79"/>
      <c r="G5140" s="80"/>
      <c r="H5140" s="79"/>
      <c r="I5140" s="148"/>
      <c r="J5140" s="148"/>
      <c r="K5140" s="81"/>
      <c r="L5140" s="81"/>
      <c r="M5140" s="82"/>
      <c r="N5140" s="82"/>
      <c r="O5140" s="170"/>
      <c r="P5140" s="170"/>
      <c r="Q5140" s="171">
        <f t="shared" si="566"/>
        <v>1</v>
      </c>
      <c r="R5140" s="28">
        <f t="shared" si="561"/>
        <v>0</v>
      </c>
      <c r="S5140" s="77" t="b">
        <f t="shared" si="562"/>
        <v>0</v>
      </c>
      <c r="T5140" s="78" t="b">
        <f t="shared" si="563"/>
        <v>0</v>
      </c>
      <c r="U5140" s="28">
        <f t="shared" si="564"/>
        <v>0</v>
      </c>
      <c r="V5140" s="82"/>
      <c r="W5140" s="82"/>
      <c r="X5140" s="28">
        <f t="shared" si="565"/>
        <v>0</v>
      </c>
    </row>
    <row r="5141" spans="1:24" ht="13.5" customHeight="1">
      <c r="A5141" s="26" t="str">
        <f t="shared" si="560"/>
        <v>Test insurer</v>
      </c>
      <c r="B5141" s="79"/>
      <c r="C5141" s="79"/>
      <c r="D5141" s="27"/>
      <c r="E5141" s="79"/>
      <c r="F5141" s="79"/>
      <c r="G5141" s="80"/>
      <c r="H5141" s="79"/>
      <c r="I5141" s="148"/>
      <c r="J5141" s="148"/>
      <c r="K5141" s="81"/>
      <c r="L5141" s="81"/>
      <c r="M5141" s="82"/>
      <c r="N5141" s="82"/>
      <c r="O5141" s="170"/>
      <c r="P5141" s="170"/>
      <c r="Q5141" s="171">
        <f t="shared" si="566"/>
        <v>1</v>
      </c>
      <c r="R5141" s="28">
        <f t="shared" si="561"/>
        <v>0</v>
      </c>
      <c r="S5141" s="77" t="b">
        <f t="shared" si="562"/>
        <v>0</v>
      </c>
      <c r="T5141" s="78" t="b">
        <f t="shared" si="563"/>
        <v>0</v>
      </c>
      <c r="U5141" s="28">
        <f t="shared" si="564"/>
        <v>0</v>
      </c>
      <c r="V5141" s="82"/>
      <c r="W5141" s="82"/>
      <c r="X5141" s="28">
        <f t="shared" si="565"/>
        <v>0</v>
      </c>
    </row>
    <row r="5142" spans="1:24" ht="13.5" customHeight="1">
      <c r="A5142" s="26" t="str">
        <f t="shared" si="560"/>
        <v>Test insurer</v>
      </c>
      <c r="B5142" s="79"/>
      <c r="C5142" s="79"/>
      <c r="D5142" s="27"/>
      <c r="E5142" s="79"/>
      <c r="F5142" s="79"/>
      <c r="G5142" s="80"/>
      <c r="H5142" s="79"/>
      <c r="I5142" s="148"/>
      <c r="J5142" s="148"/>
      <c r="K5142" s="81"/>
      <c r="L5142" s="81"/>
      <c r="M5142" s="82"/>
      <c r="N5142" s="82"/>
      <c r="O5142" s="170"/>
      <c r="P5142" s="170"/>
      <c r="Q5142" s="171">
        <f t="shared" si="566"/>
        <v>1</v>
      </c>
      <c r="R5142" s="28">
        <f t="shared" si="561"/>
        <v>0</v>
      </c>
      <c r="S5142" s="77" t="b">
        <f t="shared" si="562"/>
        <v>0</v>
      </c>
      <c r="T5142" s="78" t="b">
        <f t="shared" si="563"/>
        <v>0</v>
      </c>
      <c r="U5142" s="28">
        <f t="shared" si="564"/>
        <v>0</v>
      </c>
      <c r="V5142" s="82"/>
      <c r="W5142" s="82"/>
      <c r="X5142" s="28">
        <f t="shared" si="565"/>
        <v>0</v>
      </c>
    </row>
    <row r="5143" spans="1:24" ht="13.5" customHeight="1">
      <c r="A5143" s="26" t="str">
        <f t="shared" si="560"/>
        <v>Test insurer</v>
      </c>
      <c r="B5143" s="79"/>
      <c r="C5143" s="79"/>
      <c r="D5143" s="27"/>
      <c r="E5143" s="79"/>
      <c r="F5143" s="79"/>
      <c r="G5143" s="80"/>
      <c r="H5143" s="79"/>
      <c r="I5143" s="148"/>
      <c r="J5143" s="148"/>
      <c r="K5143" s="81"/>
      <c r="L5143" s="81"/>
      <c r="M5143" s="82"/>
      <c r="N5143" s="82"/>
      <c r="O5143" s="170"/>
      <c r="P5143" s="170"/>
      <c r="Q5143" s="171">
        <f t="shared" si="566"/>
        <v>1</v>
      </c>
      <c r="R5143" s="28">
        <f t="shared" si="561"/>
        <v>0</v>
      </c>
      <c r="S5143" s="77" t="b">
        <f t="shared" si="562"/>
        <v>0</v>
      </c>
      <c r="T5143" s="78" t="b">
        <f t="shared" si="563"/>
        <v>0</v>
      </c>
      <c r="U5143" s="28">
        <f t="shared" si="564"/>
        <v>0</v>
      </c>
      <c r="V5143" s="82"/>
      <c r="W5143" s="82"/>
      <c r="X5143" s="28">
        <f t="shared" si="565"/>
        <v>0</v>
      </c>
    </row>
    <row r="5144" spans="1:24" ht="13.5" customHeight="1">
      <c r="A5144" s="26" t="str">
        <f t="shared" si="560"/>
        <v>Test insurer</v>
      </c>
      <c r="B5144" s="79"/>
      <c r="C5144" s="79"/>
      <c r="D5144" s="27"/>
      <c r="E5144" s="79"/>
      <c r="F5144" s="79"/>
      <c r="G5144" s="80"/>
      <c r="H5144" s="79"/>
      <c r="I5144" s="148"/>
      <c r="J5144" s="148"/>
      <c r="K5144" s="81"/>
      <c r="L5144" s="81"/>
      <c r="M5144" s="82"/>
      <c r="N5144" s="82"/>
      <c r="O5144" s="170"/>
      <c r="P5144" s="170"/>
      <c r="Q5144" s="171">
        <f t="shared" si="566"/>
        <v>1</v>
      </c>
      <c r="R5144" s="28">
        <f t="shared" si="561"/>
        <v>0</v>
      </c>
      <c r="S5144" s="77" t="b">
        <f t="shared" si="562"/>
        <v>0</v>
      </c>
      <c r="T5144" s="78" t="b">
        <f t="shared" si="563"/>
        <v>0</v>
      </c>
      <c r="U5144" s="28">
        <f t="shared" si="564"/>
        <v>0</v>
      </c>
      <c r="V5144" s="82"/>
      <c r="W5144" s="82"/>
      <c r="X5144" s="28">
        <f t="shared" si="565"/>
        <v>0</v>
      </c>
    </row>
    <row r="5145" spans="1:24" ht="13.5" customHeight="1">
      <c r="A5145" s="26" t="str">
        <f t="shared" si="560"/>
        <v>Test insurer</v>
      </c>
      <c r="B5145" s="79"/>
      <c r="C5145" s="79"/>
      <c r="D5145" s="27"/>
      <c r="E5145" s="79"/>
      <c r="F5145" s="79"/>
      <c r="G5145" s="80"/>
      <c r="H5145" s="79"/>
      <c r="I5145" s="148"/>
      <c r="J5145" s="148"/>
      <c r="K5145" s="81"/>
      <c r="L5145" s="81"/>
      <c r="M5145" s="82"/>
      <c r="N5145" s="82"/>
      <c r="O5145" s="170"/>
      <c r="P5145" s="170"/>
      <c r="Q5145" s="171">
        <f t="shared" si="566"/>
        <v>1</v>
      </c>
      <c r="R5145" s="28">
        <f t="shared" si="561"/>
        <v>0</v>
      </c>
      <c r="S5145" s="77" t="b">
        <f t="shared" si="562"/>
        <v>0</v>
      </c>
      <c r="T5145" s="78" t="b">
        <f t="shared" si="563"/>
        <v>0</v>
      </c>
      <c r="U5145" s="28">
        <f t="shared" si="564"/>
        <v>0</v>
      </c>
      <c r="V5145" s="82"/>
      <c r="W5145" s="82"/>
      <c r="X5145" s="28">
        <f t="shared" si="565"/>
        <v>0</v>
      </c>
    </row>
    <row r="5146" spans="1:24" ht="13.5" customHeight="1">
      <c r="A5146" s="26" t="str">
        <f t="shared" si="560"/>
        <v>Test insurer</v>
      </c>
      <c r="B5146" s="79"/>
      <c r="C5146" s="79"/>
      <c r="D5146" s="27"/>
      <c r="E5146" s="79"/>
      <c r="F5146" s="79"/>
      <c r="G5146" s="80"/>
      <c r="H5146" s="79"/>
      <c r="I5146" s="148"/>
      <c r="J5146" s="148"/>
      <c r="K5146" s="81"/>
      <c r="L5146" s="81"/>
      <c r="M5146" s="82"/>
      <c r="N5146" s="82"/>
      <c r="O5146" s="170"/>
      <c r="P5146" s="170"/>
      <c r="Q5146" s="171">
        <f t="shared" si="566"/>
        <v>1</v>
      </c>
      <c r="R5146" s="28">
        <f t="shared" si="561"/>
        <v>0</v>
      </c>
      <c r="S5146" s="77" t="b">
        <f t="shared" si="562"/>
        <v>0</v>
      </c>
      <c r="T5146" s="78" t="b">
        <f t="shared" si="563"/>
        <v>0</v>
      </c>
      <c r="U5146" s="28">
        <f t="shared" si="564"/>
        <v>0</v>
      </c>
      <c r="V5146" s="82"/>
      <c r="W5146" s="82"/>
      <c r="X5146" s="28">
        <f t="shared" si="565"/>
        <v>0</v>
      </c>
    </row>
    <row r="5147" spans="1:24" ht="13.5" customHeight="1">
      <c r="A5147" s="26" t="str">
        <f t="shared" si="560"/>
        <v>Test insurer</v>
      </c>
      <c r="B5147" s="79"/>
      <c r="C5147" s="79"/>
      <c r="D5147" s="27"/>
      <c r="E5147" s="79"/>
      <c r="F5147" s="79"/>
      <c r="G5147" s="80"/>
      <c r="H5147" s="79"/>
      <c r="I5147" s="148"/>
      <c r="J5147" s="148"/>
      <c r="K5147" s="81"/>
      <c r="L5147" s="81"/>
      <c r="M5147" s="82"/>
      <c r="N5147" s="82"/>
      <c r="O5147" s="170"/>
      <c r="P5147" s="170"/>
      <c r="Q5147" s="171">
        <f t="shared" si="566"/>
        <v>1</v>
      </c>
      <c r="R5147" s="28">
        <f t="shared" si="561"/>
        <v>0</v>
      </c>
      <c r="S5147" s="77" t="b">
        <f t="shared" si="562"/>
        <v>0</v>
      </c>
      <c r="T5147" s="78" t="b">
        <f t="shared" si="563"/>
        <v>0</v>
      </c>
      <c r="U5147" s="28">
        <f t="shared" si="564"/>
        <v>0</v>
      </c>
      <c r="V5147" s="82"/>
      <c r="W5147" s="82"/>
      <c r="X5147" s="28">
        <f t="shared" si="565"/>
        <v>0</v>
      </c>
    </row>
    <row r="5148" spans="1:24" ht="13.5" customHeight="1">
      <c r="A5148" s="26" t="str">
        <f t="shared" si="560"/>
        <v>Test insurer</v>
      </c>
      <c r="B5148" s="79"/>
      <c r="C5148" s="79"/>
      <c r="D5148" s="27"/>
      <c r="E5148" s="79"/>
      <c r="F5148" s="79"/>
      <c r="G5148" s="80"/>
      <c r="H5148" s="79"/>
      <c r="I5148" s="148"/>
      <c r="J5148" s="148"/>
      <c r="K5148" s="81"/>
      <c r="L5148" s="81"/>
      <c r="M5148" s="82"/>
      <c r="N5148" s="82"/>
      <c r="O5148" s="170"/>
      <c r="P5148" s="170"/>
      <c r="Q5148" s="171">
        <f t="shared" si="566"/>
        <v>1</v>
      </c>
      <c r="R5148" s="28">
        <f t="shared" si="561"/>
        <v>0</v>
      </c>
      <c r="S5148" s="77" t="b">
        <f t="shared" si="562"/>
        <v>0</v>
      </c>
      <c r="T5148" s="78" t="b">
        <f t="shared" si="563"/>
        <v>0</v>
      </c>
      <c r="U5148" s="28">
        <f t="shared" si="564"/>
        <v>0</v>
      </c>
      <c r="V5148" s="82"/>
      <c r="W5148" s="82"/>
      <c r="X5148" s="28">
        <f t="shared" si="565"/>
        <v>0</v>
      </c>
    </row>
    <row r="5149" spans="1:24" ht="13.5" customHeight="1">
      <c r="A5149" s="26" t="str">
        <f t="shared" si="560"/>
        <v>Test insurer</v>
      </c>
      <c r="B5149" s="79"/>
      <c r="C5149" s="79"/>
      <c r="D5149" s="27"/>
      <c r="E5149" s="79"/>
      <c r="F5149" s="79"/>
      <c r="G5149" s="80"/>
      <c r="H5149" s="79"/>
      <c r="I5149" s="148"/>
      <c r="J5149" s="148"/>
      <c r="K5149" s="81"/>
      <c r="L5149" s="81"/>
      <c r="M5149" s="82"/>
      <c r="N5149" s="82"/>
      <c r="O5149" s="170"/>
      <c r="P5149" s="170"/>
      <c r="Q5149" s="171">
        <f t="shared" si="566"/>
        <v>1</v>
      </c>
      <c r="R5149" s="28">
        <f t="shared" si="561"/>
        <v>0</v>
      </c>
      <c r="S5149" s="77" t="b">
        <f t="shared" si="562"/>
        <v>0</v>
      </c>
      <c r="T5149" s="78" t="b">
        <f t="shared" si="563"/>
        <v>0</v>
      </c>
      <c r="U5149" s="28">
        <f t="shared" si="564"/>
        <v>0</v>
      </c>
      <c r="V5149" s="82"/>
      <c r="W5149" s="82"/>
      <c r="X5149" s="28">
        <f t="shared" si="565"/>
        <v>0</v>
      </c>
    </row>
    <row r="5150" spans="1:24" ht="13.5" customHeight="1">
      <c r="A5150" s="26" t="str">
        <f t="shared" si="560"/>
        <v>Test insurer</v>
      </c>
      <c r="B5150" s="79"/>
      <c r="C5150" s="79"/>
      <c r="D5150" s="27"/>
      <c r="E5150" s="79"/>
      <c r="F5150" s="79"/>
      <c r="G5150" s="80"/>
      <c r="H5150" s="79"/>
      <c r="I5150" s="148"/>
      <c r="J5150" s="148"/>
      <c r="K5150" s="81"/>
      <c r="L5150" s="81"/>
      <c r="M5150" s="82"/>
      <c r="N5150" s="82"/>
      <c r="O5150" s="170"/>
      <c r="P5150" s="170"/>
      <c r="Q5150" s="171">
        <f t="shared" si="566"/>
        <v>1</v>
      </c>
      <c r="R5150" s="28">
        <f t="shared" si="561"/>
        <v>0</v>
      </c>
      <c r="S5150" s="77" t="b">
        <f t="shared" si="562"/>
        <v>0</v>
      </c>
      <c r="T5150" s="78" t="b">
        <f t="shared" si="563"/>
        <v>0</v>
      </c>
      <c r="U5150" s="28">
        <f t="shared" si="564"/>
        <v>0</v>
      </c>
      <c r="V5150" s="82"/>
      <c r="W5150" s="82"/>
      <c r="X5150" s="28">
        <f t="shared" si="565"/>
        <v>0</v>
      </c>
    </row>
    <row r="5151" spans="1:24" ht="13.5" customHeight="1">
      <c r="A5151" s="26" t="str">
        <f t="shared" si="560"/>
        <v>Test insurer</v>
      </c>
      <c r="B5151" s="79"/>
      <c r="C5151" s="79"/>
      <c r="D5151" s="27"/>
      <c r="E5151" s="79"/>
      <c r="F5151" s="79"/>
      <c r="G5151" s="80"/>
      <c r="H5151" s="79"/>
      <c r="I5151" s="148"/>
      <c r="J5151" s="148"/>
      <c r="K5151" s="81"/>
      <c r="L5151" s="81"/>
      <c r="M5151" s="82"/>
      <c r="N5151" s="82"/>
      <c r="O5151" s="170"/>
      <c r="P5151" s="170"/>
      <c r="Q5151" s="171">
        <f t="shared" si="566"/>
        <v>1</v>
      </c>
      <c r="R5151" s="28">
        <f t="shared" si="561"/>
        <v>0</v>
      </c>
      <c r="S5151" s="77" t="b">
        <f t="shared" si="562"/>
        <v>0</v>
      </c>
      <c r="T5151" s="78" t="b">
        <f t="shared" si="563"/>
        <v>0</v>
      </c>
      <c r="U5151" s="28">
        <f t="shared" si="564"/>
        <v>0</v>
      </c>
      <c r="V5151" s="82"/>
      <c r="W5151" s="82"/>
      <c r="X5151" s="28">
        <f t="shared" si="565"/>
        <v>0</v>
      </c>
    </row>
    <row r="5152" spans="1:24" ht="13.5" customHeight="1">
      <c r="A5152" s="26" t="str">
        <f t="shared" si="560"/>
        <v>Test insurer</v>
      </c>
      <c r="B5152" s="79"/>
      <c r="C5152" s="79"/>
      <c r="D5152" s="27"/>
      <c r="E5152" s="79"/>
      <c r="F5152" s="79"/>
      <c r="G5152" s="80"/>
      <c r="H5152" s="79"/>
      <c r="I5152" s="148"/>
      <c r="J5152" s="148"/>
      <c r="K5152" s="81"/>
      <c r="L5152" s="81"/>
      <c r="M5152" s="82"/>
      <c r="N5152" s="82"/>
      <c r="O5152" s="170"/>
      <c r="P5152" s="170"/>
      <c r="Q5152" s="171">
        <f t="shared" si="566"/>
        <v>1</v>
      </c>
      <c r="R5152" s="28">
        <f t="shared" si="561"/>
        <v>0</v>
      </c>
      <c r="S5152" s="77" t="b">
        <f t="shared" si="562"/>
        <v>0</v>
      </c>
      <c r="T5152" s="78" t="b">
        <f t="shared" si="563"/>
        <v>0</v>
      </c>
      <c r="U5152" s="28">
        <f t="shared" si="564"/>
        <v>0</v>
      </c>
      <c r="V5152" s="82"/>
      <c r="W5152" s="82"/>
      <c r="X5152" s="28">
        <f t="shared" si="565"/>
        <v>0</v>
      </c>
    </row>
    <row r="5153" spans="1:24" ht="13.5" customHeight="1">
      <c r="A5153" s="26" t="str">
        <f t="shared" si="560"/>
        <v>Test insurer</v>
      </c>
      <c r="B5153" s="79"/>
      <c r="C5153" s="79"/>
      <c r="D5153" s="27"/>
      <c r="E5153" s="79"/>
      <c r="F5153" s="79"/>
      <c r="G5153" s="80"/>
      <c r="H5153" s="79"/>
      <c r="I5153" s="148"/>
      <c r="J5153" s="148"/>
      <c r="K5153" s="81"/>
      <c r="L5153" s="81"/>
      <c r="M5153" s="82"/>
      <c r="N5153" s="82"/>
      <c r="O5153" s="170"/>
      <c r="P5153" s="170"/>
      <c r="Q5153" s="171">
        <f t="shared" si="566"/>
        <v>1</v>
      </c>
      <c r="R5153" s="28">
        <f t="shared" si="561"/>
        <v>0</v>
      </c>
      <c r="S5153" s="77" t="b">
        <f t="shared" si="562"/>
        <v>0</v>
      </c>
      <c r="T5153" s="78" t="b">
        <f t="shared" si="563"/>
        <v>0</v>
      </c>
      <c r="U5153" s="28">
        <f t="shared" si="564"/>
        <v>0</v>
      </c>
      <c r="V5153" s="82"/>
      <c r="W5153" s="82"/>
      <c r="X5153" s="28">
        <f t="shared" si="565"/>
        <v>0</v>
      </c>
    </row>
    <row r="5154" spans="1:24" ht="13.5" customHeight="1">
      <c r="A5154" s="26" t="str">
        <f t="shared" si="560"/>
        <v>Test insurer</v>
      </c>
      <c r="B5154" s="79"/>
      <c r="C5154" s="79"/>
      <c r="D5154" s="27"/>
      <c r="E5154" s="79"/>
      <c r="F5154" s="79"/>
      <c r="G5154" s="80"/>
      <c r="H5154" s="79"/>
      <c r="I5154" s="148"/>
      <c r="J5154" s="148"/>
      <c r="K5154" s="81"/>
      <c r="L5154" s="81"/>
      <c r="M5154" s="82"/>
      <c r="N5154" s="82"/>
      <c r="O5154" s="170"/>
      <c r="P5154" s="170"/>
      <c r="Q5154" s="171">
        <f t="shared" si="566"/>
        <v>1</v>
      </c>
      <c r="R5154" s="28">
        <f t="shared" si="561"/>
        <v>0</v>
      </c>
      <c r="S5154" s="77" t="b">
        <f t="shared" si="562"/>
        <v>0</v>
      </c>
      <c r="T5154" s="78" t="b">
        <f t="shared" si="563"/>
        <v>0</v>
      </c>
      <c r="U5154" s="28">
        <f t="shared" si="564"/>
        <v>0</v>
      </c>
      <c r="V5154" s="82"/>
      <c r="W5154" s="82"/>
      <c r="X5154" s="28">
        <f t="shared" si="565"/>
        <v>0</v>
      </c>
    </row>
    <row r="5155" spans="1:24" ht="13.5" customHeight="1">
      <c r="A5155" s="26" t="str">
        <f t="shared" si="560"/>
        <v>Test insurer</v>
      </c>
      <c r="B5155" s="79"/>
      <c r="C5155" s="79"/>
      <c r="D5155" s="27"/>
      <c r="E5155" s="79"/>
      <c r="F5155" s="79"/>
      <c r="G5155" s="80"/>
      <c r="H5155" s="79"/>
      <c r="I5155" s="148"/>
      <c r="J5155" s="148"/>
      <c r="K5155" s="81"/>
      <c r="L5155" s="81"/>
      <c r="M5155" s="82"/>
      <c r="N5155" s="82"/>
      <c r="O5155" s="170"/>
      <c r="P5155" s="170"/>
      <c r="Q5155" s="171">
        <f t="shared" si="566"/>
        <v>1</v>
      </c>
      <c r="R5155" s="28">
        <f t="shared" si="561"/>
        <v>0</v>
      </c>
      <c r="S5155" s="77" t="b">
        <f t="shared" si="562"/>
        <v>0</v>
      </c>
      <c r="T5155" s="78" t="b">
        <f t="shared" si="563"/>
        <v>0</v>
      </c>
      <c r="U5155" s="28">
        <f t="shared" si="564"/>
        <v>0</v>
      </c>
      <c r="V5155" s="82"/>
      <c r="W5155" s="82"/>
      <c r="X5155" s="28">
        <f t="shared" si="565"/>
        <v>0</v>
      </c>
    </row>
    <row r="5156" spans="1:24" ht="13.5" customHeight="1">
      <c r="A5156" s="26" t="str">
        <f t="shared" si="560"/>
        <v>Test insurer</v>
      </c>
      <c r="B5156" s="79"/>
      <c r="C5156" s="79"/>
      <c r="D5156" s="27"/>
      <c r="E5156" s="79"/>
      <c r="F5156" s="79"/>
      <c r="G5156" s="80"/>
      <c r="H5156" s="79"/>
      <c r="I5156" s="148"/>
      <c r="J5156" s="148"/>
      <c r="K5156" s="81"/>
      <c r="L5156" s="81"/>
      <c r="M5156" s="82"/>
      <c r="N5156" s="82"/>
      <c r="O5156" s="170"/>
      <c r="P5156" s="170"/>
      <c r="Q5156" s="171">
        <f t="shared" si="566"/>
        <v>1</v>
      </c>
      <c r="R5156" s="28">
        <f t="shared" si="561"/>
        <v>0</v>
      </c>
      <c r="S5156" s="77" t="b">
        <f t="shared" si="562"/>
        <v>0</v>
      </c>
      <c r="T5156" s="78" t="b">
        <f t="shared" si="563"/>
        <v>0</v>
      </c>
      <c r="U5156" s="28">
        <f t="shared" si="564"/>
        <v>0</v>
      </c>
      <c r="V5156" s="82"/>
      <c r="W5156" s="82"/>
      <c r="X5156" s="28">
        <f t="shared" si="565"/>
        <v>0</v>
      </c>
    </row>
    <row r="5157" spans="1:24" ht="13.5" customHeight="1">
      <c r="A5157" s="26" t="str">
        <f t="shared" si="560"/>
        <v>Test insurer</v>
      </c>
      <c r="B5157" s="79"/>
      <c r="C5157" s="79"/>
      <c r="D5157" s="27"/>
      <c r="E5157" s="79"/>
      <c r="F5157" s="79"/>
      <c r="G5157" s="80"/>
      <c r="H5157" s="79"/>
      <c r="I5157" s="148"/>
      <c r="J5157" s="148"/>
      <c r="K5157" s="81"/>
      <c r="L5157" s="81"/>
      <c r="M5157" s="82"/>
      <c r="N5157" s="82"/>
      <c r="O5157" s="170"/>
      <c r="P5157" s="170"/>
      <c r="Q5157" s="171">
        <f t="shared" si="566"/>
        <v>1</v>
      </c>
      <c r="R5157" s="28">
        <f t="shared" si="561"/>
        <v>0</v>
      </c>
      <c r="S5157" s="77" t="b">
        <f t="shared" si="562"/>
        <v>0</v>
      </c>
      <c r="T5157" s="78" t="b">
        <f t="shared" si="563"/>
        <v>0</v>
      </c>
      <c r="U5157" s="28">
        <f t="shared" si="564"/>
        <v>0</v>
      </c>
      <c r="V5157" s="82"/>
      <c r="W5157" s="82"/>
      <c r="X5157" s="28">
        <f t="shared" si="565"/>
        <v>0</v>
      </c>
    </row>
    <row r="5158" spans="1:24" ht="13.5" customHeight="1">
      <c r="A5158" s="26" t="str">
        <f t="shared" si="560"/>
        <v>Test insurer</v>
      </c>
      <c r="B5158" s="79"/>
      <c r="C5158" s="79"/>
      <c r="D5158" s="27"/>
      <c r="E5158" s="79"/>
      <c r="F5158" s="79"/>
      <c r="G5158" s="80"/>
      <c r="H5158" s="79"/>
      <c r="I5158" s="148"/>
      <c r="J5158" s="148"/>
      <c r="K5158" s="81"/>
      <c r="L5158" s="81"/>
      <c r="M5158" s="82"/>
      <c r="N5158" s="82"/>
      <c r="O5158" s="170"/>
      <c r="P5158" s="170"/>
      <c r="Q5158" s="171">
        <f t="shared" si="566"/>
        <v>1</v>
      </c>
      <c r="R5158" s="28">
        <f t="shared" si="561"/>
        <v>0</v>
      </c>
      <c r="S5158" s="77" t="b">
        <f t="shared" si="562"/>
        <v>0</v>
      </c>
      <c r="T5158" s="78" t="b">
        <f t="shared" si="563"/>
        <v>0</v>
      </c>
      <c r="U5158" s="28">
        <f t="shared" si="564"/>
        <v>0</v>
      </c>
      <c r="V5158" s="82"/>
      <c r="W5158" s="82"/>
      <c r="X5158" s="28">
        <f t="shared" si="565"/>
        <v>0</v>
      </c>
    </row>
    <row r="5159" spans="1:24" ht="13.5" customHeight="1">
      <c r="A5159" s="26" t="str">
        <f t="shared" si="560"/>
        <v>Test insurer</v>
      </c>
      <c r="B5159" s="79"/>
      <c r="C5159" s="79"/>
      <c r="D5159" s="27"/>
      <c r="E5159" s="79"/>
      <c r="F5159" s="79"/>
      <c r="G5159" s="80"/>
      <c r="H5159" s="79"/>
      <c r="I5159" s="148"/>
      <c r="J5159" s="148"/>
      <c r="K5159" s="81"/>
      <c r="L5159" s="81"/>
      <c r="M5159" s="82"/>
      <c r="N5159" s="82"/>
      <c r="O5159" s="170"/>
      <c r="P5159" s="170"/>
      <c r="Q5159" s="171">
        <f t="shared" si="566"/>
        <v>1</v>
      </c>
      <c r="R5159" s="28">
        <f t="shared" si="561"/>
        <v>0</v>
      </c>
      <c r="S5159" s="77" t="b">
        <f t="shared" si="562"/>
        <v>0</v>
      </c>
      <c r="T5159" s="78" t="b">
        <f t="shared" si="563"/>
        <v>0</v>
      </c>
      <c r="U5159" s="28">
        <f t="shared" si="564"/>
        <v>0</v>
      </c>
      <c r="V5159" s="82"/>
      <c r="W5159" s="82"/>
      <c r="X5159" s="28">
        <f t="shared" si="565"/>
        <v>0</v>
      </c>
    </row>
    <row r="5160" spans="1:24" ht="13.5" customHeight="1">
      <c r="A5160" s="26" t="str">
        <f t="shared" si="560"/>
        <v>Test insurer</v>
      </c>
      <c r="B5160" s="79"/>
      <c r="C5160" s="79"/>
      <c r="D5160" s="27"/>
      <c r="E5160" s="79"/>
      <c r="F5160" s="79"/>
      <c r="G5160" s="80"/>
      <c r="H5160" s="79"/>
      <c r="I5160" s="148"/>
      <c r="J5160" s="148"/>
      <c r="K5160" s="81"/>
      <c r="L5160" s="81"/>
      <c r="M5160" s="82"/>
      <c r="N5160" s="82"/>
      <c r="O5160" s="170"/>
      <c r="P5160" s="170"/>
      <c r="Q5160" s="171">
        <f t="shared" si="566"/>
        <v>1</v>
      </c>
      <c r="R5160" s="28">
        <f t="shared" si="561"/>
        <v>0</v>
      </c>
      <c r="S5160" s="77" t="b">
        <f t="shared" si="562"/>
        <v>0</v>
      </c>
      <c r="T5160" s="78" t="b">
        <f t="shared" si="563"/>
        <v>0</v>
      </c>
      <c r="U5160" s="28">
        <f t="shared" si="564"/>
        <v>0</v>
      </c>
      <c r="V5160" s="82"/>
      <c r="W5160" s="82"/>
      <c r="X5160" s="28">
        <f t="shared" si="565"/>
        <v>0</v>
      </c>
    </row>
    <row r="5161" spans="1:24" ht="13.5" customHeight="1">
      <c r="A5161" s="26" t="str">
        <f t="shared" si="560"/>
        <v>Test insurer</v>
      </c>
      <c r="B5161" s="79"/>
      <c r="C5161" s="79"/>
      <c r="D5161" s="27"/>
      <c r="E5161" s="79"/>
      <c r="F5161" s="79"/>
      <c r="G5161" s="80"/>
      <c r="H5161" s="79"/>
      <c r="I5161" s="148"/>
      <c r="J5161" s="148"/>
      <c r="K5161" s="81"/>
      <c r="L5161" s="81"/>
      <c r="M5161" s="82"/>
      <c r="N5161" s="82"/>
      <c r="O5161" s="170"/>
      <c r="P5161" s="170"/>
      <c r="Q5161" s="171">
        <f t="shared" si="566"/>
        <v>1</v>
      </c>
      <c r="R5161" s="28">
        <f t="shared" si="561"/>
        <v>0</v>
      </c>
      <c r="S5161" s="77" t="b">
        <f t="shared" si="562"/>
        <v>0</v>
      </c>
      <c r="T5161" s="78" t="b">
        <f t="shared" si="563"/>
        <v>0</v>
      </c>
      <c r="U5161" s="28">
        <f t="shared" si="564"/>
        <v>0</v>
      </c>
      <c r="V5161" s="82"/>
      <c r="W5161" s="82"/>
      <c r="X5161" s="28">
        <f t="shared" si="565"/>
        <v>0</v>
      </c>
    </row>
    <row r="5162" spans="1:24" ht="13.5" customHeight="1">
      <c r="A5162" s="26" t="str">
        <f t="shared" si="560"/>
        <v>Test insurer</v>
      </c>
      <c r="B5162" s="79"/>
      <c r="C5162" s="79"/>
      <c r="D5162" s="27"/>
      <c r="E5162" s="79"/>
      <c r="F5162" s="79"/>
      <c r="G5162" s="80"/>
      <c r="H5162" s="79"/>
      <c r="I5162" s="148"/>
      <c r="J5162" s="148"/>
      <c r="K5162" s="81"/>
      <c r="L5162" s="81"/>
      <c r="M5162" s="82"/>
      <c r="N5162" s="82"/>
      <c r="O5162" s="170"/>
      <c r="P5162" s="170"/>
      <c r="Q5162" s="171">
        <f t="shared" si="566"/>
        <v>1</v>
      </c>
      <c r="R5162" s="28">
        <f t="shared" si="561"/>
        <v>0</v>
      </c>
      <c r="S5162" s="77" t="b">
        <f t="shared" si="562"/>
        <v>0</v>
      </c>
      <c r="T5162" s="78" t="b">
        <f t="shared" si="563"/>
        <v>0</v>
      </c>
      <c r="U5162" s="28">
        <f t="shared" si="564"/>
        <v>0</v>
      </c>
      <c r="V5162" s="82"/>
      <c r="W5162" s="82"/>
      <c r="X5162" s="28">
        <f t="shared" si="565"/>
        <v>0</v>
      </c>
    </row>
    <row r="5163" spans="1:24" ht="13.5" customHeight="1">
      <c r="A5163" s="26" t="str">
        <f t="shared" si="560"/>
        <v>Test insurer</v>
      </c>
      <c r="B5163" s="79"/>
      <c r="C5163" s="79"/>
      <c r="D5163" s="27"/>
      <c r="E5163" s="79"/>
      <c r="F5163" s="79"/>
      <c r="G5163" s="80"/>
      <c r="H5163" s="79"/>
      <c r="I5163" s="148"/>
      <c r="J5163" s="148"/>
      <c r="K5163" s="81"/>
      <c r="L5163" s="81"/>
      <c r="M5163" s="82"/>
      <c r="N5163" s="82"/>
      <c r="O5163" s="170"/>
      <c r="P5163" s="170"/>
      <c r="Q5163" s="171">
        <f t="shared" si="566"/>
        <v>1</v>
      </c>
      <c r="R5163" s="28">
        <f t="shared" si="561"/>
        <v>0</v>
      </c>
      <c r="S5163" s="77" t="b">
        <f t="shared" si="562"/>
        <v>0</v>
      </c>
      <c r="T5163" s="78" t="b">
        <f t="shared" si="563"/>
        <v>0</v>
      </c>
      <c r="U5163" s="28">
        <f t="shared" si="564"/>
        <v>0</v>
      </c>
      <c r="V5163" s="82"/>
      <c r="W5163" s="82"/>
      <c r="X5163" s="28">
        <f t="shared" si="565"/>
        <v>0</v>
      </c>
    </row>
    <row r="5164" spans="1:24" ht="13.5" customHeight="1">
      <c r="A5164" s="26" t="str">
        <f t="shared" si="560"/>
        <v>Test insurer</v>
      </c>
      <c r="B5164" s="79"/>
      <c r="C5164" s="79"/>
      <c r="D5164" s="27"/>
      <c r="E5164" s="79"/>
      <c r="F5164" s="79"/>
      <c r="G5164" s="80"/>
      <c r="H5164" s="79"/>
      <c r="I5164" s="148"/>
      <c r="J5164" s="148"/>
      <c r="K5164" s="81"/>
      <c r="L5164" s="81"/>
      <c r="M5164" s="82"/>
      <c r="N5164" s="82"/>
      <c r="O5164" s="170"/>
      <c r="P5164" s="170"/>
      <c r="Q5164" s="171">
        <f t="shared" si="566"/>
        <v>1</v>
      </c>
      <c r="R5164" s="28">
        <f t="shared" si="561"/>
        <v>0</v>
      </c>
      <c r="S5164" s="77" t="b">
        <f t="shared" si="562"/>
        <v>0</v>
      </c>
      <c r="T5164" s="78" t="b">
        <f t="shared" si="563"/>
        <v>0</v>
      </c>
      <c r="U5164" s="28">
        <f t="shared" si="564"/>
        <v>0</v>
      </c>
      <c r="V5164" s="82"/>
      <c r="W5164" s="82"/>
      <c r="X5164" s="28">
        <f t="shared" si="565"/>
        <v>0</v>
      </c>
    </row>
    <row r="5165" spans="1:24" ht="13.5" customHeight="1">
      <c r="A5165" s="26" t="str">
        <f t="shared" si="560"/>
        <v>Test insurer</v>
      </c>
      <c r="B5165" s="79"/>
      <c r="C5165" s="79"/>
      <c r="D5165" s="27"/>
      <c r="E5165" s="79"/>
      <c r="F5165" s="79"/>
      <c r="G5165" s="80"/>
      <c r="H5165" s="79"/>
      <c r="I5165" s="148"/>
      <c r="J5165" s="148"/>
      <c r="K5165" s="81"/>
      <c r="L5165" s="81"/>
      <c r="M5165" s="82"/>
      <c r="N5165" s="82"/>
      <c r="O5165" s="170"/>
      <c r="P5165" s="170"/>
      <c r="Q5165" s="171">
        <f t="shared" si="566"/>
        <v>1</v>
      </c>
      <c r="R5165" s="28">
        <f t="shared" si="561"/>
        <v>0</v>
      </c>
      <c r="S5165" s="77" t="b">
        <f t="shared" si="562"/>
        <v>0</v>
      </c>
      <c r="T5165" s="78" t="b">
        <f t="shared" si="563"/>
        <v>0</v>
      </c>
      <c r="U5165" s="28">
        <f t="shared" si="564"/>
        <v>0</v>
      </c>
      <c r="V5165" s="82"/>
      <c r="W5165" s="82"/>
      <c r="X5165" s="28">
        <f t="shared" si="565"/>
        <v>0</v>
      </c>
    </row>
    <row r="5166" spans="1:24" ht="13.5" customHeight="1">
      <c r="A5166" s="26" t="str">
        <f t="shared" si="560"/>
        <v>Test insurer</v>
      </c>
      <c r="B5166" s="79"/>
      <c r="C5166" s="79"/>
      <c r="D5166" s="27"/>
      <c r="E5166" s="79"/>
      <c r="F5166" s="79"/>
      <c r="G5166" s="80"/>
      <c r="H5166" s="79"/>
      <c r="I5166" s="148"/>
      <c r="J5166" s="148"/>
      <c r="K5166" s="81"/>
      <c r="L5166" s="81"/>
      <c r="M5166" s="82"/>
      <c r="N5166" s="82"/>
      <c r="O5166" s="170"/>
      <c r="P5166" s="170"/>
      <c r="Q5166" s="171">
        <f t="shared" si="566"/>
        <v>1</v>
      </c>
      <c r="R5166" s="28">
        <f t="shared" si="561"/>
        <v>0</v>
      </c>
      <c r="S5166" s="77" t="b">
        <f t="shared" si="562"/>
        <v>0</v>
      </c>
      <c r="T5166" s="78" t="b">
        <f t="shared" si="563"/>
        <v>0</v>
      </c>
      <c r="U5166" s="28">
        <f t="shared" si="564"/>
        <v>0</v>
      </c>
      <c r="V5166" s="82"/>
      <c r="W5166" s="82"/>
      <c r="X5166" s="28">
        <f t="shared" si="565"/>
        <v>0</v>
      </c>
    </row>
    <row r="5167" spans="1:24" ht="13.5" customHeight="1">
      <c r="A5167" s="26" t="str">
        <f t="shared" si="560"/>
        <v>Test insurer</v>
      </c>
      <c r="B5167" s="79"/>
      <c r="C5167" s="79"/>
      <c r="D5167" s="27"/>
      <c r="E5167" s="79"/>
      <c r="F5167" s="79"/>
      <c r="G5167" s="80"/>
      <c r="H5167" s="79"/>
      <c r="I5167" s="148"/>
      <c r="J5167" s="148"/>
      <c r="K5167" s="81"/>
      <c r="L5167" s="81"/>
      <c r="M5167" s="82"/>
      <c r="N5167" s="82"/>
      <c r="O5167" s="170"/>
      <c r="P5167" s="170"/>
      <c r="Q5167" s="171">
        <f t="shared" si="566"/>
        <v>1</v>
      </c>
      <c r="R5167" s="28">
        <f t="shared" si="561"/>
        <v>0</v>
      </c>
      <c r="S5167" s="77" t="b">
        <f t="shared" si="562"/>
        <v>0</v>
      </c>
      <c r="T5167" s="78" t="b">
        <f t="shared" si="563"/>
        <v>0</v>
      </c>
      <c r="U5167" s="28">
        <f t="shared" si="564"/>
        <v>0</v>
      </c>
      <c r="V5167" s="82"/>
      <c r="W5167" s="82"/>
      <c r="X5167" s="28">
        <f t="shared" si="565"/>
        <v>0</v>
      </c>
    </row>
    <row r="5168" spans="1:24" ht="13.5" customHeight="1">
      <c r="A5168" s="26" t="str">
        <f t="shared" si="560"/>
        <v>Test insurer</v>
      </c>
      <c r="B5168" s="79"/>
      <c r="C5168" s="79"/>
      <c r="D5168" s="27"/>
      <c r="E5168" s="79"/>
      <c r="F5168" s="79"/>
      <c r="G5168" s="80"/>
      <c r="H5168" s="79"/>
      <c r="I5168" s="148"/>
      <c r="J5168" s="148"/>
      <c r="K5168" s="81"/>
      <c r="L5168" s="81"/>
      <c r="M5168" s="82"/>
      <c r="N5168" s="82"/>
      <c r="O5168" s="170"/>
      <c r="P5168" s="170"/>
      <c r="Q5168" s="171">
        <f t="shared" si="566"/>
        <v>1</v>
      </c>
      <c r="R5168" s="28">
        <f t="shared" si="561"/>
        <v>0</v>
      </c>
      <c r="S5168" s="77" t="b">
        <f t="shared" si="562"/>
        <v>0</v>
      </c>
      <c r="T5168" s="78" t="b">
        <f t="shared" si="563"/>
        <v>0</v>
      </c>
      <c r="U5168" s="28">
        <f t="shared" si="564"/>
        <v>0</v>
      </c>
      <c r="V5168" s="82"/>
      <c r="W5168" s="82"/>
      <c r="X5168" s="28">
        <f t="shared" si="565"/>
        <v>0</v>
      </c>
    </row>
    <row r="5169" spans="1:24" ht="13.5" customHeight="1">
      <c r="A5169" s="26" t="str">
        <f t="shared" si="560"/>
        <v>Test insurer</v>
      </c>
      <c r="B5169" s="79"/>
      <c r="C5169" s="79"/>
      <c r="D5169" s="27"/>
      <c r="E5169" s="79"/>
      <c r="F5169" s="79"/>
      <c r="G5169" s="80"/>
      <c r="H5169" s="79"/>
      <c r="I5169" s="148"/>
      <c r="J5169" s="148"/>
      <c r="K5169" s="81"/>
      <c r="L5169" s="81"/>
      <c r="M5169" s="82"/>
      <c r="N5169" s="82"/>
      <c r="O5169" s="170"/>
      <c r="P5169" s="170"/>
      <c r="Q5169" s="171">
        <f t="shared" si="566"/>
        <v>1</v>
      </c>
      <c r="R5169" s="28">
        <f t="shared" si="561"/>
        <v>0</v>
      </c>
      <c r="S5169" s="77" t="b">
        <f t="shared" si="562"/>
        <v>0</v>
      </c>
      <c r="T5169" s="78" t="b">
        <f t="shared" si="563"/>
        <v>0</v>
      </c>
      <c r="U5169" s="28">
        <f t="shared" si="564"/>
        <v>0</v>
      </c>
      <c r="V5169" s="82"/>
      <c r="W5169" s="82"/>
      <c r="X5169" s="28">
        <f t="shared" si="565"/>
        <v>0</v>
      </c>
    </row>
    <row r="5170" spans="1:24" ht="13.5" customHeight="1">
      <c r="A5170" s="26" t="str">
        <f t="shared" si="560"/>
        <v>Test insurer</v>
      </c>
      <c r="B5170" s="79"/>
      <c r="C5170" s="79"/>
      <c r="D5170" s="27"/>
      <c r="E5170" s="79"/>
      <c r="F5170" s="79"/>
      <c r="G5170" s="80"/>
      <c r="H5170" s="79"/>
      <c r="I5170" s="148"/>
      <c r="J5170" s="148"/>
      <c r="K5170" s="81"/>
      <c r="L5170" s="81"/>
      <c r="M5170" s="82"/>
      <c r="N5170" s="82"/>
      <c r="O5170" s="170"/>
      <c r="P5170" s="170"/>
      <c r="Q5170" s="171">
        <f t="shared" si="566"/>
        <v>1</v>
      </c>
      <c r="R5170" s="28">
        <f t="shared" si="561"/>
        <v>0</v>
      </c>
      <c r="S5170" s="77" t="b">
        <f t="shared" si="562"/>
        <v>0</v>
      </c>
      <c r="T5170" s="78" t="b">
        <f t="shared" si="563"/>
        <v>0</v>
      </c>
      <c r="U5170" s="28">
        <f t="shared" si="564"/>
        <v>0</v>
      </c>
      <c r="V5170" s="82"/>
      <c r="W5170" s="82"/>
      <c r="X5170" s="28">
        <f t="shared" si="565"/>
        <v>0</v>
      </c>
    </row>
    <row r="5171" spans="1:24" ht="13.5" customHeight="1">
      <c r="A5171" s="26" t="str">
        <f t="shared" si="560"/>
        <v>Test insurer</v>
      </c>
      <c r="B5171" s="79"/>
      <c r="C5171" s="79"/>
      <c r="D5171" s="27"/>
      <c r="E5171" s="79"/>
      <c r="F5171" s="79"/>
      <c r="G5171" s="80"/>
      <c r="H5171" s="79"/>
      <c r="I5171" s="148"/>
      <c r="J5171" s="148"/>
      <c r="K5171" s="81"/>
      <c r="L5171" s="81"/>
      <c r="M5171" s="82"/>
      <c r="N5171" s="82"/>
      <c r="O5171" s="170"/>
      <c r="P5171" s="170"/>
      <c r="Q5171" s="171">
        <f t="shared" si="566"/>
        <v>1</v>
      </c>
      <c r="R5171" s="28">
        <f t="shared" si="561"/>
        <v>0</v>
      </c>
      <c r="S5171" s="77" t="b">
        <f t="shared" si="562"/>
        <v>0</v>
      </c>
      <c r="T5171" s="78" t="b">
        <f t="shared" si="563"/>
        <v>0</v>
      </c>
      <c r="U5171" s="28">
        <f t="shared" si="564"/>
        <v>0</v>
      </c>
      <c r="V5171" s="82"/>
      <c r="W5171" s="82"/>
      <c r="X5171" s="28">
        <f t="shared" si="565"/>
        <v>0</v>
      </c>
    </row>
    <row r="5172" spans="1:24" ht="13.5" customHeight="1">
      <c r="A5172" s="26" t="str">
        <f t="shared" si="560"/>
        <v>Test insurer</v>
      </c>
      <c r="B5172" s="79"/>
      <c r="C5172" s="79"/>
      <c r="D5172" s="27"/>
      <c r="E5172" s="79"/>
      <c r="F5172" s="79"/>
      <c r="G5172" s="80"/>
      <c r="H5172" s="79"/>
      <c r="I5172" s="148"/>
      <c r="J5172" s="148"/>
      <c r="K5172" s="81"/>
      <c r="L5172" s="81"/>
      <c r="M5172" s="82"/>
      <c r="N5172" s="82"/>
      <c r="O5172" s="170"/>
      <c r="P5172" s="170"/>
      <c r="Q5172" s="171">
        <f t="shared" si="566"/>
        <v>1</v>
      </c>
      <c r="R5172" s="28">
        <f t="shared" si="561"/>
        <v>0</v>
      </c>
      <c r="S5172" s="77" t="b">
        <f t="shared" si="562"/>
        <v>0</v>
      </c>
      <c r="T5172" s="78" t="b">
        <f t="shared" si="563"/>
        <v>0</v>
      </c>
      <c r="U5172" s="28">
        <f t="shared" si="564"/>
        <v>0</v>
      </c>
      <c r="V5172" s="82"/>
      <c r="W5172" s="82"/>
      <c r="X5172" s="28">
        <f t="shared" si="565"/>
        <v>0</v>
      </c>
    </row>
    <row r="5173" spans="1:24" ht="13.5" customHeight="1">
      <c r="A5173" s="26" t="str">
        <f t="shared" si="560"/>
        <v>Test insurer</v>
      </c>
      <c r="B5173" s="79"/>
      <c r="C5173" s="79"/>
      <c r="D5173" s="27"/>
      <c r="E5173" s="79"/>
      <c r="F5173" s="79"/>
      <c r="G5173" s="80"/>
      <c r="H5173" s="79"/>
      <c r="I5173" s="148"/>
      <c r="J5173" s="148"/>
      <c r="K5173" s="81"/>
      <c r="L5173" s="81"/>
      <c r="M5173" s="82"/>
      <c r="N5173" s="82"/>
      <c r="O5173" s="170"/>
      <c r="P5173" s="170"/>
      <c r="Q5173" s="171">
        <f t="shared" si="566"/>
        <v>1</v>
      </c>
      <c r="R5173" s="28">
        <f t="shared" si="561"/>
        <v>0</v>
      </c>
      <c r="S5173" s="77" t="b">
        <f t="shared" si="562"/>
        <v>0</v>
      </c>
      <c r="T5173" s="78" t="b">
        <f t="shared" si="563"/>
        <v>0</v>
      </c>
      <c r="U5173" s="28">
        <f t="shared" si="564"/>
        <v>0</v>
      </c>
      <c r="V5173" s="82"/>
      <c r="W5173" s="82"/>
      <c r="X5173" s="28">
        <f t="shared" si="565"/>
        <v>0</v>
      </c>
    </row>
    <row r="5174" spans="1:24" ht="13.5" customHeight="1">
      <c r="A5174" s="26" t="str">
        <f t="shared" si="560"/>
        <v>Test insurer</v>
      </c>
      <c r="B5174" s="79"/>
      <c r="C5174" s="79"/>
      <c r="D5174" s="27"/>
      <c r="E5174" s="79"/>
      <c r="F5174" s="79"/>
      <c r="G5174" s="80"/>
      <c r="H5174" s="79"/>
      <c r="I5174" s="148"/>
      <c r="J5174" s="148"/>
      <c r="K5174" s="81"/>
      <c r="L5174" s="81"/>
      <c r="M5174" s="82"/>
      <c r="N5174" s="82"/>
      <c r="O5174" s="170"/>
      <c r="P5174" s="170"/>
      <c r="Q5174" s="171">
        <f t="shared" si="566"/>
        <v>1</v>
      </c>
      <c r="R5174" s="28">
        <f t="shared" si="561"/>
        <v>0</v>
      </c>
      <c r="S5174" s="77" t="b">
        <f t="shared" si="562"/>
        <v>0</v>
      </c>
      <c r="T5174" s="78" t="b">
        <f t="shared" si="563"/>
        <v>0</v>
      </c>
      <c r="U5174" s="28">
        <f t="shared" si="564"/>
        <v>0</v>
      </c>
      <c r="V5174" s="82"/>
      <c r="W5174" s="82"/>
      <c r="X5174" s="28">
        <f t="shared" si="565"/>
        <v>0</v>
      </c>
    </row>
    <row r="5175" spans="1:24" ht="13.5" customHeight="1">
      <c r="A5175" s="26" t="str">
        <f t="shared" si="560"/>
        <v>Test insurer</v>
      </c>
      <c r="B5175" s="79"/>
      <c r="C5175" s="79"/>
      <c r="D5175" s="27"/>
      <c r="E5175" s="79"/>
      <c r="F5175" s="79"/>
      <c r="G5175" s="80"/>
      <c r="H5175" s="79"/>
      <c r="I5175" s="148"/>
      <c r="J5175" s="148"/>
      <c r="K5175" s="81"/>
      <c r="L5175" s="81"/>
      <c r="M5175" s="82"/>
      <c r="N5175" s="82"/>
      <c r="O5175" s="170"/>
      <c r="P5175" s="170"/>
      <c r="Q5175" s="171">
        <f t="shared" si="566"/>
        <v>1</v>
      </c>
      <c r="R5175" s="28">
        <f t="shared" si="561"/>
        <v>0</v>
      </c>
      <c r="S5175" s="77" t="b">
        <f t="shared" si="562"/>
        <v>0</v>
      </c>
      <c r="T5175" s="78" t="b">
        <f t="shared" si="563"/>
        <v>0</v>
      </c>
      <c r="U5175" s="28">
        <f t="shared" si="564"/>
        <v>0</v>
      </c>
      <c r="V5175" s="82"/>
      <c r="W5175" s="82"/>
      <c r="X5175" s="28">
        <f t="shared" si="565"/>
        <v>0</v>
      </c>
    </row>
    <row r="5176" spans="1:24" ht="13.5" customHeight="1">
      <c r="A5176" s="26" t="str">
        <f t="shared" si="560"/>
        <v>Test insurer</v>
      </c>
      <c r="B5176" s="79"/>
      <c r="C5176" s="79"/>
      <c r="D5176" s="27"/>
      <c r="E5176" s="79"/>
      <c r="F5176" s="79"/>
      <c r="G5176" s="80"/>
      <c r="H5176" s="79"/>
      <c r="I5176" s="148"/>
      <c r="J5176" s="148"/>
      <c r="K5176" s="81"/>
      <c r="L5176" s="81"/>
      <c r="M5176" s="82"/>
      <c r="N5176" s="82"/>
      <c r="O5176" s="170"/>
      <c r="P5176" s="170"/>
      <c r="Q5176" s="171">
        <f t="shared" si="566"/>
        <v>1</v>
      </c>
      <c r="R5176" s="28">
        <f t="shared" si="561"/>
        <v>0</v>
      </c>
      <c r="S5176" s="77" t="b">
        <f t="shared" si="562"/>
        <v>0</v>
      </c>
      <c r="T5176" s="78" t="b">
        <f t="shared" si="563"/>
        <v>0</v>
      </c>
      <c r="U5176" s="28">
        <f t="shared" si="564"/>
        <v>0</v>
      </c>
      <c r="V5176" s="82"/>
      <c r="W5176" s="82"/>
      <c r="X5176" s="28">
        <f t="shared" si="565"/>
        <v>0</v>
      </c>
    </row>
    <row r="5177" spans="1:24" ht="13.5" customHeight="1">
      <c r="A5177" s="26" t="str">
        <f t="shared" si="560"/>
        <v>Test insurer</v>
      </c>
      <c r="B5177" s="79"/>
      <c r="C5177" s="79"/>
      <c r="D5177" s="27"/>
      <c r="E5177" s="79"/>
      <c r="F5177" s="79"/>
      <c r="G5177" s="80"/>
      <c r="H5177" s="79"/>
      <c r="I5177" s="148"/>
      <c r="J5177" s="148"/>
      <c r="K5177" s="81"/>
      <c r="L5177" s="81"/>
      <c r="M5177" s="82"/>
      <c r="N5177" s="82"/>
      <c r="O5177" s="170"/>
      <c r="P5177" s="170"/>
      <c r="Q5177" s="171">
        <f t="shared" si="566"/>
        <v>1</v>
      </c>
      <c r="R5177" s="28">
        <f t="shared" si="561"/>
        <v>0</v>
      </c>
      <c r="S5177" s="77" t="b">
        <f t="shared" si="562"/>
        <v>0</v>
      </c>
      <c r="T5177" s="78" t="b">
        <f t="shared" si="563"/>
        <v>0</v>
      </c>
      <c r="U5177" s="28">
        <f t="shared" si="564"/>
        <v>0</v>
      </c>
      <c r="V5177" s="82"/>
      <c r="W5177" s="82"/>
      <c r="X5177" s="28">
        <f t="shared" si="565"/>
        <v>0</v>
      </c>
    </row>
    <row r="5178" spans="1:24" ht="13.5" customHeight="1">
      <c r="A5178" s="26" t="str">
        <f t="shared" si="560"/>
        <v>Test insurer</v>
      </c>
      <c r="B5178" s="79"/>
      <c r="C5178" s="79"/>
      <c r="D5178" s="27"/>
      <c r="E5178" s="79"/>
      <c r="F5178" s="79"/>
      <c r="G5178" s="80"/>
      <c r="H5178" s="79"/>
      <c r="I5178" s="148"/>
      <c r="J5178" s="148"/>
      <c r="K5178" s="81"/>
      <c r="L5178" s="81"/>
      <c r="M5178" s="82"/>
      <c r="N5178" s="82"/>
      <c r="O5178" s="170"/>
      <c r="P5178" s="170"/>
      <c r="Q5178" s="171">
        <f t="shared" si="566"/>
        <v>1</v>
      </c>
      <c r="R5178" s="28">
        <f t="shared" si="561"/>
        <v>0</v>
      </c>
      <c r="S5178" s="77" t="b">
        <f t="shared" si="562"/>
        <v>0</v>
      </c>
      <c r="T5178" s="78" t="b">
        <f t="shared" si="563"/>
        <v>0</v>
      </c>
      <c r="U5178" s="28">
        <f t="shared" si="564"/>
        <v>0</v>
      </c>
      <c r="V5178" s="82"/>
      <c r="W5178" s="82"/>
      <c r="X5178" s="28">
        <f t="shared" si="565"/>
        <v>0</v>
      </c>
    </row>
    <row r="5179" spans="1:24" ht="13.5" customHeight="1">
      <c r="A5179" s="26" t="str">
        <f t="shared" si="560"/>
        <v>Test insurer</v>
      </c>
      <c r="B5179" s="79"/>
      <c r="C5179" s="79"/>
      <c r="D5179" s="27"/>
      <c r="E5179" s="79"/>
      <c r="F5179" s="79"/>
      <c r="G5179" s="80"/>
      <c r="H5179" s="79"/>
      <c r="I5179" s="148"/>
      <c r="J5179" s="148"/>
      <c r="K5179" s="81"/>
      <c r="L5179" s="81"/>
      <c r="M5179" s="82"/>
      <c r="N5179" s="82"/>
      <c r="O5179" s="170"/>
      <c r="P5179" s="170"/>
      <c r="Q5179" s="171">
        <f t="shared" si="566"/>
        <v>1</v>
      </c>
      <c r="R5179" s="28">
        <f t="shared" si="561"/>
        <v>0</v>
      </c>
      <c r="S5179" s="77" t="b">
        <f t="shared" si="562"/>
        <v>0</v>
      </c>
      <c r="T5179" s="78" t="b">
        <f t="shared" si="563"/>
        <v>0</v>
      </c>
      <c r="U5179" s="28">
        <f t="shared" si="564"/>
        <v>0</v>
      </c>
      <c r="V5179" s="82"/>
      <c r="W5179" s="82"/>
      <c r="X5179" s="28">
        <f t="shared" si="565"/>
        <v>0</v>
      </c>
    </row>
    <row r="5180" spans="1:24" ht="13.5" customHeight="1">
      <c r="A5180" s="26" t="str">
        <f t="shared" si="560"/>
        <v>Test insurer</v>
      </c>
      <c r="B5180" s="79"/>
      <c r="C5180" s="79"/>
      <c r="D5180" s="27"/>
      <c r="E5180" s="79"/>
      <c r="F5180" s="79"/>
      <c r="G5180" s="80"/>
      <c r="H5180" s="79"/>
      <c r="I5180" s="148"/>
      <c r="J5180" s="148"/>
      <c r="K5180" s="81"/>
      <c r="L5180" s="81"/>
      <c r="M5180" s="82"/>
      <c r="N5180" s="82"/>
      <c r="O5180" s="170"/>
      <c r="P5180" s="170"/>
      <c r="Q5180" s="171">
        <f t="shared" si="566"/>
        <v>1</v>
      </c>
      <c r="R5180" s="28">
        <f t="shared" si="561"/>
        <v>0</v>
      </c>
      <c r="S5180" s="77" t="b">
        <f t="shared" si="562"/>
        <v>0</v>
      </c>
      <c r="T5180" s="78" t="b">
        <f t="shared" si="563"/>
        <v>0</v>
      </c>
      <c r="U5180" s="28">
        <f t="shared" si="564"/>
        <v>0</v>
      </c>
      <c r="V5180" s="82"/>
      <c r="W5180" s="82"/>
      <c r="X5180" s="28">
        <f t="shared" si="565"/>
        <v>0</v>
      </c>
    </row>
    <row r="5181" spans="1:24" ht="13.5" customHeight="1">
      <c r="A5181" s="26" t="str">
        <f t="shared" si="560"/>
        <v>Test insurer</v>
      </c>
      <c r="B5181" s="79"/>
      <c r="C5181" s="79"/>
      <c r="D5181" s="27"/>
      <c r="E5181" s="79"/>
      <c r="F5181" s="79"/>
      <c r="G5181" s="80"/>
      <c r="H5181" s="79"/>
      <c r="I5181" s="148"/>
      <c r="J5181" s="148"/>
      <c r="K5181" s="81"/>
      <c r="L5181" s="81"/>
      <c r="M5181" s="82"/>
      <c r="N5181" s="82"/>
      <c r="O5181" s="170"/>
      <c r="P5181" s="170"/>
      <c r="Q5181" s="171">
        <f t="shared" si="566"/>
        <v>1</v>
      </c>
      <c r="R5181" s="28">
        <f t="shared" si="561"/>
        <v>0</v>
      </c>
      <c r="S5181" s="77" t="b">
        <f t="shared" si="562"/>
        <v>0</v>
      </c>
      <c r="T5181" s="78" t="b">
        <f t="shared" si="563"/>
        <v>0</v>
      </c>
      <c r="U5181" s="28">
        <f t="shared" si="564"/>
        <v>0</v>
      </c>
      <c r="V5181" s="82"/>
      <c r="W5181" s="82"/>
      <c r="X5181" s="28">
        <f t="shared" si="565"/>
        <v>0</v>
      </c>
    </row>
    <row r="5182" spans="1:24" ht="13.5" customHeight="1">
      <c r="A5182" s="26" t="str">
        <f t="shared" si="560"/>
        <v>Test insurer</v>
      </c>
      <c r="B5182" s="79"/>
      <c r="C5182" s="79"/>
      <c r="D5182" s="27"/>
      <c r="E5182" s="79"/>
      <c r="F5182" s="79"/>
      <c r="G5182" s="80"/>
      <c r="H5182" s="79"/>
      <c r="I5182" s="148"/>
      <c r="J5182" s="148"/>
      <c r="K5182" s="81"/>
      <c r="L5182" s="81"/>
      <c r="M5182" s="82"/>
      <c r="N5182" s="82"/>
      <c r="O5182" s="170"/>
      <c r="P5182" s="170"/>
      <c r="Q5182" s="171">
        <f t="shared" si="566"/>
        <v>1</v>
      </c>
      <c r="R5182" s="28">
        <f t="shared" si="561"/>
        <v>0</v>
      </c>
      <c r="S5182" s="77" t="b">
        <f t="shared" si="562"/>
        <v>0</v>
      </c>
      <c r="T5182" s="78" t="b">
        <f t="shared" si="563"/>
        <v>0</v>
      </c>
      <c r="U5182" s="28">
        <f t="shared" si="564"/>
        <v>0</v>
      </c>
      <c r="V5182" s="82"/>
      <c r="W5182" s="82"/>
      <c r="X5182" s="28">
        <f t="shared" si="565"/>
        <v>0</v>
      </c>
    </row>
    <row r="5183" spans="1:24" ht="13.5" customHeight="1">
      <c r="A5183" s="26" t="str">
        <f t="shared" si="560"/>
        <v>Test insurer</v>
      </c>
      <c r="B5183" s="79"/>
      <c r="C5183" s="79"/>
      <c r="D5183" s="27"/>
      <c r="E5183" s="79"/>
      <c r="F5183" s="79"/>
      <c r="G5183" s="80"/>
      <c r="H5183" s="79"/>
      <c r="I5183" s="148"/>
      <c r="J5183" s="148"/>
      <c r="K5183" s="81"/>
      <c r="L5183" s="81"/>
      <c r="M5183" s="82"/>
      <c r="N5183" s="82"/>
      <c r="O5183" s="170"/>
      <c r="P5183" s="170"/>
      <c r="Q5183" s="171">
        <f t="shared" si="566"/>
        <v>1</v>
      </c>
      <c r="R5183" s="28">
        <f t="shared" si="561"/>
        <v>0</v>
      </c>
      <c r="S5183" s="77" t="b">
        <f t="shared" si="562"/>
        <v>0</v>
      </c>
      <c r="T5183" s="78" t="b">
        <f t="shared" si="563"/>
        <v>0</v>
      </c>
      <c r="U5183" s="28">
        <f t="shared" si="564"/>
        <v>0</v>
      </c>
      <c r="V5183" s="82"/>
      <c r="W5183" s="82"/>
      <c r="X5183" s="28">
        <f t="shared" si="565"/>
        <v>0</v>
      </c>
    </row>
    <row r="5184" spans="1:24" ht="13.5" customHeight="1">
      <c r="A5184" s="26" t="str">
        <f t="shared" si="560"/>
        <v>Test insurer</v>
      </c>
      <c r="B5184" s="79"/>
      <c r="C5184" s="79"/>
      <c r="D5184" s="27"/>
      <c r="E5184" s="79"/>
      <c r="F5184" s="79"/>
      <c r="G5184" s="80"/>
      <c r="H5184" s="79"/>
      <c r="I5184" s="148"/>
      <c r="J5184" s="148"/>
      <c r="K5184" s="81"/>
      <c r="L5184" s="81"/>
      <c r="M5184" s="82"/>
      <c r="N5184" s="82"/>
      <c r="O5184" s="170"/>
      <c r="P5184" s="170"/>
      <c r="Q5184" s="171">
        <f t="shared" si="566"/>
        <v>1</v>
      </c>
      <c r="R5184" s="28">
        <f t="shared" si="561"/>
        <v>0</v>
      </c>
      <c r="S5184" s="77" t="b">
        <f t="shared" si="562"/>
        <v>0</v>
      </c>
      <c r="T5184" s="78" t="b">
        <f t="shared" si="563"/>
        <v>0</v>
      </c>
      <c r="U5184" s="28">
        <f t="shared" si="564"/>
        <v>0</v>
      </c>
      <c r="V5184" s="82"/>
      <c r="W5184" s="82"/>
      <c r="X5184" s="28">
        <f t="shared" si="565"/>
        <v>0</v>
      </c>
    </row>
    <row r="5185" spans="1:24" ht="13.5" customHeight="1">
      <c r="A5185" s="26" t="str">
        <f t="shared" si="560"/>
        <v>Test insurer</v>
      </c>
      <c r="B5185" s="79"/>
      <c r="C5185" s="79"/>
      <c r="D5185" s="27"/>
      <c r="E5185" s="79"/>
      <c r="F5185" s="79"/>
      <c r="G5185" s="80"/>
      <c r="H5185" s="79"/>
      <c r="I5185" s="148"/>
      <c r="J5185" s="148"/>
      <c r="K5185" s="81"/>
      <c r="L5185" s="81"/>
      <c r="M5185" s="82"/>
      <c r="N5185" s="82"/>
      <c r="O5185" s="170"/>
      <c r="P5185" s="170"/>
      <c r="Q5185" s="171">
        <f t="shared" si="566"/>
        <v>1</v>
      </c>
      <c r="R5185" s="28">
        <f t="shared" si="561"/>
        <v>0</v>
      </c>
      <c r="S5185" s="77" t="b">
        <f t="shared" si="562"/>
        <v>0</v>
      </c>
      <c r="T5185" s="78" t="b">
        <f t="shared" si="563"/>
        <v>0</v>
      </c>
      <c r="U5185" s="28">
        <f t="shared" si="564"/>
        <v>0</v>
      </c>
      <c r="V5185" s="82"/>
      <c r="W5185" s="82"/>
      <c r="X5185" s="28">
        <f t="shared" si="565"/>
        <v>0</v>
      </c>
    </row>
    <row r="5186" spans="1:24" ht="13.5" customHeight="1">
      <c r="A5186" s="26" t="str">
        <f t="shared" si="560"/>
        <v>Test insurer</v>
      </c>
      <c r="B5186" s="79"/>
      <c r="C5186" s="79"/>
      <c r="D5186" s="27"/>
      <c r="E5186" s="79"/>
      <c r="F5186" s="79"/>
      <c r="G5186" s="80"/>
      <c r="H5186" s="79"/>
      <c r="I5186" s="148"/>
      <c r="J5186" s="148"/>
      <c r="K5186" s="81"/>
      <c r="L5186" s="81"/>
      <c r="M5186" s="82"/>
      <c r="N5186" s="82"/>
      <c r="O5186" s="170"/>
      <c r="P5186" s="170"/>
      <c r="Q5186" s="171">
        <f t="shared" si="566"/>
        <v>1</v>
      </c>
      <c r="R5186" s="28">
        <f t="shared" si="561"/>
        <v>0</v>
      </c>
      <c r="S5186" s="77" t="b">
        <f t="shared" si="562"/>
        <v>0</v>
      </c>
      <c r="T5186" s="78" t="b">
        <f t="shared" si="563"/>
        <v>0</v>
      </c>
      <c r="U5186" s="28">
        <f t="shared" si="564"/>
        <v>0</v>
      </c>
      <c r="V5186" s="82"/>
      <c r="W5186" s="82"/>
      <c r="X5186" s="28">
        <f t="shared" si="565"/>
        <v>0</v>
      </c>
    </row>
    <row r="5187" spans="1:24" ht="13.5" customHeight="1">
      <c r="A5187" s="26" t="str">
        <f t="shared" si="560"/>
        <v>Test insurer</v>
      </c>
      <c r="B5187" s="79"/>
      <c r="C5187" s="79"/>
      <c r="D5187" s="27"/>
      <c r="E5187" s="79"/>
      <c r="F5187" s="79"/>
      <c r="G5187" s="80"/>
      <c r="H5187" s="79"/>
      <c r="I5187" s="148"/>
      <c r="J5187" s="148"/>
      <c r="K5187" s="81"/>
      <c r="L5187" s="81"/>
      <c r="M5187" s="82"/>
      <c r="N5187" s="82"/>
      <c r="O5187" s="170"/>
      <c r="P5187" s="170"/>
      <c r="Q5187" s="171">
        <f t="shared" si="566"/>
        <v>1</v>
      </c>
      <c r="R5187" s="28">
        <f t="shared" si="561"/>
        <v>0</v>
      </c>
      <c r="S5187" s="77" t="b">
        <f t="shared" si="562"/>
        <v>0</v>
      </c>
      <c r="T5187" s="78" t="b">
        <f t="shared" si="563"/>
        <v>0</v>
      </c>
      <c r="U5187" s="28">
        <f t="shared" si="564"/>
        <v>0</v>
      </c>
      <c r="V5187" s="82"/>
      <c r="W5187" s="82"/>
      <c r="X5187" s="28">
        <f t="shared" si="565"/>
        <v>0</v>
      </c>
    </row>
    <row r="5188" spans="1:24" ht="13.5" customHeight="1">
      <c r="A5188" s="26" t="str">
        <f t="shared" ref="A5188:A5251" si="567">$D$2</f>
        <v>Test insurer</v>
      </c>
      <c r="B5188" s="79"/>
      <c r="C5188" s="79"/>
      <c r="D5188" s="27"/>
      <c r="E5188" s="79"/>
      <c r="F5188" s="79"/>
      <c r="G5188" s="80"/>
      <c r="H5188" s="79"/>
      <c r="I5188" s="148"/>
      <c r="J5188" s="148"/>
      <c r="K5188" s="81"/>
      <c r="L5188" s="81"/>
      <c r="M5188" s="82"/>
      <c r="N5188" s="82"/>
      <c r="O5188" s="170"/>
      <c r="P5188" s="170"/>
      <c r="Q5188" s="171">
        <f t="shared" si="566"/>
        <v>1</v>
      </c>
      <c r="R5188" s="28">
        <f t="shared" ref="R5188:R5251" si="568">K5188*N5188</f>
        <v>0</v>
      </c>
      <c r="S5188" s="77" t="b">
        <f t="shared" ref="S5188:S5251" si="569">IF(E5188="TERMINATING","TERMINATING",IF(K5188=0,IF(L5188&gt;0,"NEW"),L5188-K5188))</f>
        <v>0</v>
      </c>
      <c r="T5188" s="78" t="b">
        <f t="shared" ref="T5188:T5251" si="570">IF(E5188="TERMINATING","TERMINATING",IF(K5188=0,IF(L5188&gt;0,"NEW"),L5188/K5188-1))</f>
        <v>0</v>
      </c>
      <c r="U5188" s="28">
        <f t="shared" ref="U5188:U5251" si="571">IF(E5188="Terminating",N5188*K5188,N5188*L5188)</f>
        <v>0</v>
      </c>
      <c r="V5188" s="82"/>
      <c r="W5188" s="82"/>
      <c r="X5188" s="28">
        <f t="shared" ref="X5188:X5251" si="572">IF(E5188="Terminating",W5188*K5188,W5188*L5188)</f>
        <v>0</v>
      </c>
    </row>
    <row r="5189" spans="1:24" ht="13.5" customHeight="1">
      <c r="A5189" s="26" t="str">
        <f t="shared" si="567"/>
        <v>Test insurer</v>
      </c>
      <c r="B5189" s="79"/>
      <c r="C5189" s="79"/>
      <c r="D5189" s="27"/>
      <c r="E5189" s="79"/>
      <c r="F5189" s="79"/>
      <c r="G5189" s="80"/>
      <c r="H5189" s="79"/>
      <c r="I5189" s="148"/>
      <c r="J5189" s="148"/>
      <c r="K5189" s="81"/>
      <c r="L5189" s="81"/>
      <c r="M5189" s="82"/>
      <c r="N5189" s="82"/>
      <c r="O5189" s="170"/>
      <c r="P5189" s="170"/>
      <c r="Q5189" s="171">
        <f t="shared" ref="Q5189:Q5252" si="573">(P5189-O5189)+1</f>
        <v>1</v>
      </c>
      <c r="R5189" s="28">
        <f t="shared" si="568"/>
        <v>0</v>
      </c>
      <c r="S5189" s="77" t="b">
        <f t="shared" si="569"/>
        <v>0</v>
      </c>
      <c r="T5189" s="78" t="b">
        <f t="shared" si="570"/>
        <v>0</v>
      </c>
      <c r="U5189" s="28">
        <f t="shared" si="571"/>
        <v>0</v>
      </c>
      <c r="V5189" s="82"/>
      <c r="W5189" s="82"/>
      <c r="X5189" s="28">
        <f t="shared" si="572"/>
        <v>0</v>
      </c>
    </row>
    <row r="5190" spans="1:24" ht="13.5" customHeight="1">
      <c r="A5190" s="26" t="str">
        <f t="shared" si="567"/>
        <v>Test insurer</v>
      </c>
      <c r="B5190" s="79"/>
      <c r="C5190" s="79"/>
      <c r="D5190" s="27"/>
      <c r="E5190" s="79"/>
      <c r="F5190" s="79"/>
      <c r="G5190" s="80"/>
      <c r="H5190" s="79"/>
      <c r="I5190" s="148"/>
      <c r="J5190" s="148"/>
      <c r="K5190" s="81"/>
      <c r="L5190" s="81"/>
      <c r="M5190" s="82"/>
      <c r="N5190" s="82"/>
      <c r="O5190" s="170"/>
      <c r="P5190" s="170"/>
      <c r="Q5190" s="171">
        <f t="shared" si="573"/>
        <v>1</v>
      </c>
      <c r="R5190" s="28">
        <f t="shared" si="568"/>
        <v>0</v>
      </c>
      <c r="S5190" s="77" t="b">
        <f t="shared" si="569"/>
        <v>0</v>
      </c>
      <c r="T5190" s="78" t="b">
        <f t="shared" si="570"/>
        <v>0</v>
      </c>
      <c r="U5190" s="28">
        <f t="shared" si="571"/>
        <v>0</v>
      </c>
      <c r="V5190" s="82"/>
      <c r="W5190" s="82"/>
      <c r="X5190" s="28">
        <f t="shared" si="572"/>
        <v>0</v>
      </c>
    </row>
    <row r="5191" spans="1:24" ht="13.5" customHeight="1">
      <c r="A5191" s="26" t="str">
        <f t="shared" si="567"/>
        <v>Test insurer</v>
      </c>
      <c r="B5191" s="79"/>
      <c r="C5191" s="79"/>
      <c r="D5191" s="27"/>
      <c r="E5191" s="79"/>
      <c r="F5191" s="79"/>
      <c r="G5191" s="80"/>
      <c r="H5191" s="79"/>
      <c r="I5191" s="148"/>
      <c r="J5191" s="148"/>
      <c r="K5191" s="81"/>
      <c r="L5191" s="81"/>
      <c r="M5191" s="82"/>
      <c r="N5191" s="82"/>
      <c r="O5191" s="170"/>
      <c r="P5191" s="170"/>
      <c r="Q5191" s="171">
        <f t="shared" si="573"/>
        <v>1</v>
      </c>
      <c r="R5191" s="28">
        <f t="shared" si="568"/>
        <v>0</v>
      </c>
      <c r="S5191" s="77" t="b">
        <f t="shared" si="569"/>
        <v>0</v>
      </c>
      <c r="T5191" s="78" t="b">
        <f t="shared" si="570"/>
        <v>0</v>
      </c>
      <c r="U5191" s="28">
        <f t="shared" si="571"/>
        <v>0</v>
      </c>
      <c r="V5191" s="82"/>
      <c r="W5191" s="82"/>
      <c r="X5191" s="28">
        <f t="shared" si="572"/>
        <v>0</v>
      </c>
    </row>
    <row r="5192" spans="1:24" ht="13.5" customHeight="1">
      <c r="A5192" s="26" t="str">
        <f t="shared" si="567"/>
        <v>Test insurer</v>
      </c>
      <c r="B5192" s="79"/>
      <c r="C5192" s="79"/>
      <c r="D5192" s="27"/>
      <c r="E5192" s="79"/>
      <c r="F5192" s="79"/>
      <c r="G5192" s="80"/>
      <c r="H5192" s="79"/>
      <c r="I5192" s="148"/>
      <c r="J5192" s="148"/>
      <c r="K5192" s="81"/>
      <c r="L5192" s="81"/>
      <c r="M5192" s="82"/>
      <c r="N5192" s="82"/>
      <c r="O5192" s="170"/>
      <c r="P5192" s="170"/>
      <c r="Q5192" s="171">
        <f t="shared" si="573"/>
        <v>1</v>
      </c>
      <c r="R5192" s="28">
        <f t="shared" si="568"/>
        <v>0</v>
      </c>
      <c r="S5192" s="77" t="b">
        <f t="shared" si="569"/>
        <v>0</v>
      </c>
      <c r="T5192" s="78" t="b">
        <f t="shared" si="570"/>
        <v>0</v>
      </c>
      <c r="U5192" s="28">
        <f t="shared" si="571"/>
        <v>0</v>
      </c>
      <c r="V5192" s="82"/>
      <c r="W5192" s="82"/>
      <c r="X5192" s="28">
        <f t="shared" si="572"/>
        <v>0</v>
      </c>
    </row>
    <row r="5193" spans="1:24" ht="13.5" customHeight="1">
      <c r="A5193" s="26" t="str">
        <f t="shared" si="567"/>
        <v>Test insurer</v>
      </c>
      <c r="B5193" s="79"/>
      <c r="C5193" s="79"/>
      <c r="D5193" s="27"/>
      <c r="E5193" s="79"/>
      <c r="F5193" s="79"/>
      <c r="G5193" s="80"/>
      <c r="H5193" s="79"/>
      <c r="I5193" s="148"/>
      <c r="J5193" s="148"/>
      <c r="K5193" s="81"/>
      <c r="L5193" s="81"/>
      <c r="M5193" s="82"/>
      <c r="N5193" s="82"/>
      <c r="O5193" s="170"/>
      <c r="P5193" s="170"/>
      <c r="Q5193" s="171">
        <f t="shared" si="573"/>
        <v>1</v>
      </c>
      <c r="R5193" s="28">
        <f t="shared" si="568"/>
        <v>0</v>
      </c>
      <c r="S5193" s="77" t="b">
        <f t="shared" si="569"/>
        <v>0</v>
      </c>
      <c r="T5193" s="78" t="b">
        <f t="shared" si="570"/>
        <v>0</v>
      </c>
      <c r="U5193" s="28">
        <f t="shared" si="571"/>
        <v>0</v>
      </c>
      <c r="V5193" s="82"/>
      <c r="W5193" s="82"/>
      <c r="X5193" s="28">
        <f t="shared" si="572"/>
        <v>0</v>
      </c>
    </row>
    <row r="5194" spans="1:24" ht="13.5" customHeight="1">
      <c r="A5194" s="26" t="str">
        <f t="shared" si="567"/>
        <v>Test insurer</v>
      </c>
      <c r="B5194" s="79"/>
      <c r="C5194" s="79"/>
      <c r="D5194" s="27"/>
      <c r="E5194" s="79"/>
      <c r="F5194" s="79"/>
      <c r="G5194" s="80"/>
      <c r="H5194" s="79"/>
      <c r="I5194" s="148"/>
      <c r="J5194" s="148"/>
      <c r="K5194" s="81"/>
      <c r="L5194" s="81"/>
      <c r="M5194" s="82"/>
      <c r="N5194" s="82"/>
      <c r="O5194" s="170"/>
      <c r="P5194" s="170"/>
      <c r="Q5194" s="171">
        <f t="shared" si="573"/>
        <v>1</v>
      </c>
      <c r="R5194" s="28">
        <f t="shared" si="568"/>
        <v>0</v>
      </c>
      <c r="S5194" s="77" t="b">
        <f t="shared" si="569"/>
        <v>0</v>
      </c>
      <c r="T5194" s="78" t="b">
        <f t="shared" si="570"/>
        <v>0</v>
      </c>
      <c r="U5194" s="28">
        <f t="shared" si="571"/>
        <v>0</v>
      </c>
      <c r="V5194" s="82"/>
      <c r="W5194" s="82"/>
      <c r="X5194" s="28">
        <f t="shared" si="572"/>
        <v>0</v>
      </c>
    </row>
    <row r="5195" spans="1:24" ht="13.5" customHeight="1">
      <c r="A5195" s="26" t="str">
        <f t="shared" si="567"/>
        <v>Test insurer</v>
      </c>
      <c r="B5195" s="79"/>
      <c r="C5195" s="79"/>
      <c r="D5195" s="27"/>
      <c r="E5195" s="79"/>
      <c r="F5195" s="79"/>
      <c r="G5195" s="80"/>
      <c r="H5195" s="79"/>
      <c r="I5195" s="148"/>
      <c r="J5195" s="148"/>
      <c r="K5195" s="81"/>
      <c r="L5195" s="81"/>
      <c r="M5195" s="82"/>
      <c r="N5195" s="82"/>
      <c r="O5195" s="170"/>
      <c r="P5195" s="170"/>
      <c r="Q5195" s="171">
        <f t="shared" si="573"/>
        <v>1</v>
      </c>
      <c r="R5195" s="28">
        <f t="shared" si="568"/>
        <v>0</v>
      </c>
      <c r="S5195" s="77" t="b">
        <f t="shared" si="569"/>
        <v>0</v>
      </c>
      <c r="T5195" s="78" t="b">
        <f t="shared" si="570"/>
        <v>0</v>
      </c>
      <c r="U5195" s="28">
        <f t="shared" si="571"/>
        <v>0</v>
      </c>
      <c r="V5195" s="82"/>
      <c r="W5195" s="82"/>
      <c r="X5195" s="28">
        <f t="shared" si="572"/>
        <v>0</v>
      </c>
    </row>
    <row r="5196" spans="1:24" ht="13.5" customHeight="1">
      <c r="A5196" s="26" t="str">
        <f t="shared" si="567"/>
        <v>Test insurer</v>
      </c>
      <c r="B5196" s="79"/>
      <c r="C5196" s="79"/>
      <c r="D5196" s="27"/>
      <c r="E5196" s="79"/>
      <c r="F5196" s="79"/>
      <c r="G5196" s="80"/>
      <c r="H5196" s="79"/>
      <c r="I5196" s="148"/>
      <c r="J5196" s="148"/>
      <c r="K5196" s="81"/>
      <c r="L5196" s="81"/>
      <c r="M5196" s="82"/>
      <c r="N5196" s="82"/>
      <c r="O5196" s="170"/>
      <c r="P5196" s="170"/>
      <c r="Q5196" s="171">
        <f t="shared" si="573"/>
        <v>1</v>
      </c>
      <c r="R5196" s="28">
        <f t="shared" si="568"/>
        <v>0</v>
      </c>
      <c r="S5196" s="77" t="b">
        <f t="shared" si="569"/>
        <v>0</v>
      </c>
      <c r="T5196" s="78" t="b">
        <f t="shared" si="570"/>
        <v>0</v>
      </c>
      <c r="U5196" s="28">
        <f t="shared" si="571"/>
        <v>0</v>
      </c>
      <c r="V5196" s="82"/>
      <c r="W5196" s="82"/>
      <c r="X5196" s="28">
        <f t="shared" si="572"/>
        <v>0</v>
      </c>
    </row>
    <row r="5197" spans="1:24" ht="13.5" customHeight="1">
      <c r="A5197" s="26" t="str">
        <f t="shared" si="567"/>
        <v>Test insurer</v>
      </c>
      <c r="B5197" s="79"/>
      <c r="C5197" s="79"/>
      <c r="D5197" s="27"/>
      <c r="E5197" s="79"/>
      <c r="F5197" s="79"/>
      <c r="G5197" s="80"/>
      <c r="H5197" s="79"/>
      <c r="I5197" s="148"/>
      <c r="J5197" s="148"/>
      <c r="K5197" s="81"/>
      <c r="L5197" s="81"/>
      <c r="M5197" s="82"/>
      <c r="N5197" s="82"/>
      <c r="O5197" s="170"/>
      <c r="P5197" s="170"/>
      <c r="Q5197" s="171">
        <f t="shared" si="573"/>
        <v>1</v>
      </c>
      <c r="R5197" s="28">
        <f t="shared" si="568"/>
        <v>0</v>
      </c>
      <c r="S5197" s="77" t="b">
        <f t="shared" si="569"/>
        <v>0</v>
      </c>
      <c r="T5197" s="78" t="b">
        <f t="shared" si="570"/>
        <v>0</v>
      </c>
      <c r="U5197" s="28">
        <f t="shared" si="571"/>
        <v>0</v>
      </c>
      <c r="V5197" s="82"/>
      <c r="W5197" s="82"/>
      <c r="X5197" s="28">
        <f t="shared" si="572"/>
        <v>0</v>
      </c>
    </row>
    <row r="5198" spans="1:24" ht="13.5" customHeight="1">
      <c r="A5198" s="26" t="str">
        <f t="shared" si="567"/>
        <v>Test insurer</v>
      </c>
      <c r="B5198" s="79"/>
      <c r="C5198" s="79"/>
      <c r="D5198" s="27"/>
      <c r="E5198" s="79"/>
      <c r="F5198" s="79"/>
      <c r="G5198" s="80"/>
      <c r="H5198" s="79"/>
      <c r="I5198" s="148"/>
      <c r="J5198" s="148"/>
      <c r="K5198" s="81"/>
      <c r="L5198" s="81"/>
      <c r="M5198" s="82"/>
      <c r="N5198" s="82"/>
      <c r="O5198" s="170"/>
      <c r="P5198" s="170"/>
      <c r="Q5198" s="171">
        <f t="shared" si="573"/>
        <v>1</v>
      </c>
      <c r="R5198" s="28">
        <f t="shared" si="568"/>
        <v>0</v>
      </c>
      <c r="S5198" s="77" t="b">
        <f t="shared" si="569"/>
        <v>0</v>
      </c>
      <c r="T5198" s="78" t="b">
        <f t="shared" si="570"/>
        <v>0</v>
      </c>
      <c r="U5198" s="28">
        <f t="shared" si="571"/>
        <v>0</v>
      </c>
      <c r="V5198" s="82"/>
      <c r="W5198" s="82"/>
      <c r="X5198" s="28">
        <f t="shared" si="572"/>
        <v>0</v>
      </c>
    </row>
    <row r="5199" spans="1:24" ht="13.5" customHeight="1">
      <c r="A5199" s="26" t="str">
        <f t="shared" si="567"/>
        <v>Test insurer</v>
      </c>
      <c r="B5199" s="79"/>
      <c r="C5199" s="79"/>
      <c r="D5199" s="27"/>
      <c r="E5199" s="79"/>
      <c r="F5199" s="79"/>
      <c r="G5199" s="80"/>
      <c r="H5199" s="79"/>
      <c r="I5199" s="148"/>
      <c r="J5199" s="148"/>
      <c r="K5199" s="81"/>
      <c r="L5199" s="81"/>
      <c r="M5199" s="82"/>
      <c r="N5199" s="82"/>
      <c r="O5199" s="170"/>
      <c r="P5199" s="170"/>
      <c r="Q5199" s="171">
        <f t="shared" si="573"/>
        <v>1</v>
      </c>
      <c r="R5199" s="28">
        <f t="shared" si="568"/>
        <v>0</v>
      </c>
      <c r="S5199" s="77" t="b">
        <f t="shared" si="569"/>
        <v>0</v>
      </c>
      <c r="T5199" s="78" t="b">
        <f t="shared" si="570"/>
        <v>0</v>
      </c>
      <c r="U5199" s="28">
        <f t="shared" si="571"/>
        <v>0</v>
      </c>
      <c r="V5199" s="82"/>
      <c r="W5199" s="82"/>
      <c r="X5199" s="28">
        <f t="shared" si="572"/>
        <v>0</v>
      </c>
    </row>
    <row r="5200" spans="1:24" ht="13.5" customHeight="1">
      <c r="A5200" s="26" t="str">
        <f t="shared" si="567"/>
        <v>Test insurer</v>
      </c>
      <c r="B5200" s="79"/>
      <c r="C5200" s="79"/>
      <c r="D5200" s="27"/>
      <c r="E5200" s="79"/>
      <c r="F5200" s="79"/>
      <c r="G5200" s="80"/>
      <c r="H5200" s="79"/>
      <c r="I5200" s="148"/>
      <c r="J5200" s="148"/>
      <c r="K5200" s="81"/>
      <c r="L5200" s="81"/>
      <c r="M5200" s="82"/>
      <c r="N5200" s="82"/>
      <c r="O5200" s="170"/>
      <c r="P5200" s="170"/>
      <c r="Q5200" s="171">
        <f t="shared" si="573"/>
        <v>1</v>
      </c>
      <c r="R5200" s="28">
        <f t="shared" si="568"/>
        <v>0</v>
      </c>
      <c r="S5200" s="77" t="b">
        <f t="shared" si="569"/>
        <v>0</v>
      </c>
      <c r="T5200" s="78" t="b">
        <f t="shared" si="570"/>
        <v>0</v>
      </c>
      <c r="U5200" s="28">
        <f t="shared" si="571"/>
        <v>0</v>
      </c>
      <c r="V5200" s="82"/>
      <c r="W5200" s="82"/>
      <c r="X5200" s="28">
        <f t="shared" si="572"/>
        <v>0</v>
      </c>
    </row>
    <row r="5201" spans="1:24" ht="13.5" customHeight="1">
      <c r="A5201" s="26" t="str">
        <f t="shared" si="567"/>
        <v>Test insurer</v>
      </c>
      <c r="B5201" s="79"/>
      <c r="C5201" s="79"/>
      <c r="D5201" s="27"/>
      <c r="E5201" s="79"/>
      <c r="F5201" s="79"/>
      <c r="G5201" s="80"/>
      <c r="H5201" s="79"/>
      <c r="I5201" s="148"/>
      <c r="J5201" s="148"/>
      <c r="K5201" s="81"/>
      <c r="L5201" s="81"/>
      <c r="M5201" s="82"/>
      <c r="N5201" s="82"/>
      <c r="O5201" s="170"/>
      <c r="P5201" s="170"/>
      <c r="Q5201" s="171">
        <f t="shared" si="573"/>
        <v>1</v>
      </c>
      <c r="R5201" s="28">
        <f t="shared" si="568"/>
        <v>0</v>
      </c>
      <c r="S5201" s="77" t="b">
        <f t="shared" si="569"/>
        <v>0</v>
      </c>
      <c r="T5201" s="78" t="b">
        <f t="shared" si="570"/>
        <v>0</v>
      </c>
      <c r="U5201" s="28">
        <f t="shared" si="571"/>
        <v>0</v>
      </c>
      <c r="V5201" s="82"/>
      <c r="W5201" s="82"/>
      <c r="X5201" s="28">
        <f t="shared" si="572"/>
        <v>0</v>
      </c>
    </row>
    <row r="5202" spans="1:24" ht="13.5" customHeight="1">
      <c r="A5202" s="26" t="str">
        <f t="shared" si="567"/>
        <v>Test insurer</v>
      </c>
      <c r="B5202" s="79"/>
      <c r="C5202" s="79"/>
      <c r="D5202" s="27"/>
      <c r="E5202" s="79"/>
      <c r="F5202" s="79"/>
      <c r="G5202" s="80"/>
      <c r="H5202" s="79"/>
      <c r="I5202" s="148"/>
      <c r="J5202" s="148"/>
      <c r="K5202" s="81"/>
      <c r="L5202" s="81"/>
      <c r="M5202" s="82"/>
      <c r="N5202" s="82"/>
      <c r="O5202" s="170"/>
      <c r="P5202" s="170"/>
      <c r="Q5202" s="171">
        <f t="shared" si="573"/>
        <v>1</v>
      </c>
      <c r="R5202" s="28">
        <f t="shared" si="568"/>
        <v>0</v>
      </c>
      <c r="S5202" s="77" t="b">
        <f t="shared" si="569"/>
        <v>0</v>
      </c>
      <c r="T5202" s="78" t="b">
        <f t="shared" si="570"/>
        <v>0</v>
      </c>
      <c r="U5202" s="28">
        <f t="shared" si="571"/>
        <v>0</v>
      </c>
      <c r="V5202" s="82"/>
      <c r="W5202" s="82"/>
      <c r="X5202" s="28">
        <f t="shared" si="572"/>
        <v>0</v>
      </c>
    </row>
    <row r="5203" spans="1:24" ht="13.5" customHeight="1">
      <c r="A5203" s="26" t="str">
        <f t="shared" si="567"/>
        <v>Test insurer</v>
      </c>
      <c r="B5203" s="79"/>
      <c r="C5203" s="79"/>
      <c r="D5203" s="27"/>
      <c r="E5203" s="79"/>
      <c r="F5203" s="79"/>
      <c r="G5203" s="80"/>
      <c r="H5203" s="79"/>
      <c r="I5203" s="148"/>
      <c r="J5203" s="148"/>
      <c r="K5203" s="81"/>
      <c r="L5203" s="81"/>
      <c r="M5203" s="82"/>
      <c r="N5203" s="82"/>
      <c r="O5203" s="170"/>
      <c r="P5203" s="170"/>
      <c r="Q5203" s="171">
        <f t="shared" si="573"/>
        <v>1</v>
      </c>
      <c r="R5203" s="28">
        <f t="shared" si="568"/>
        <v>0</v>
      </c>
      <c r="S5203" s="77" t="b">
        <f t="shared" si="569"/>
        <v>0</v>
      </c>
      <c r="T5203" s="78" t="b">
        <f t="shared" si="570"/>
        <v>0</v>
      </c>
      <c r="U5203" s="28">
        <f t="shared" si="571"/>
        <v>0</v>
      </c>
      <c r="V5203" s="82"/>
      <c r="W5203" s="82"/>
      <c r="X5203" s="28">
        <f t="shared" si="572"/>
        <v>0</v>
      </c>
    </row>
    <row r="5204" spans="1:24" ht="13.5" customHeight="1">
      <c r="A5204" s="26" t="str">
        <f t="shared" si="567"/>
        <v>Test insurer</v>
      </c>
      <c r="B5204" s="79"/>
      <c r="C5204" s="79"/>
      <c r="D5204" s="27"/>
      <c r="E5204" s="79"/>
      <c r="F5204" s="79"/>
      <c r="G5204" s="80"/>
      <c r="H5204" s="79"/>
      <c r="I5204" s="148"/>
      <c r="J5204" s="148"/>
      <c r="K5204" s="81"/>
      <c r="L5204" s="81"/>
      <c r="M5204" s="82"/>
      <c r="N5204" s="82"/>
      <c r="O5204" s="170"/>
      <c r="P5204" s="170"/>
      <c r="Q5204" s="171">
        <f t="shared" si="573"/>
        <v>1</v>
      </c>
      <c r="R5204" s="28">
        <f t="shared" si="568"/>
        <v>0</v>
      </c>
      <c r="S5204" s="77" t="b">
        <f t="shared" si="569"/>
        <v>0</v>
      </c>
      <c r="T5204" s="78" t="b">
        <f t="shared" si="570"/>
        <v>0</v>
      </c>
      <c r="U5204" s="28">
        <f t="shared" si="571"/>
        <v>0</v>
      </c>
      <c r="V5204" s="82"/>
      <c r="W5204" s="82"/>
      <c r="X5204" s="28">
        <f t="shared" si="572"/>
        <v>0</v>
      </c>
    </row>
    <row r="5205" spans="1:24" ht="13.5" customHeight="1">
      <c r="A5205" s="26" t="str">
        <f t="shared" si="567"/>
        <v>Test insurer</v>
      </c>
      <c r="B5205" s="79"/>
      <c r="C5205" s="79"/>
      <c r="D5205" s="27"/>
      <c r="E5205" s="79"/>
      <c r="F5205" s="79"/>
      <c r="G5205" s="80"/>
      <c r="H5205" s="79"/>
      <c r="I5205" s="148"/>
      <c r="J5205" s="148"/>
      <c r="K5205" s="81"/>
      <c r="L5205" s="81"/>
      <c r="M5205" s="82"/>
      <c r="N5205" s="82"/>
      <c r="O5205" s="170"/>
      <c r="P5205" s="170"/>
      <c r="Q5205" s="171">
        <f t="shared" si="573"/>
        <v>1</v>
      </c>
      <c r="R5205" s="28">
        <f t="shared" si="568"/>
        <v>0</v>
      </c>
      <c r="S5205" s="77" t="b">
        <f t="shared" si="569"/>
        <v>0</v>
      </c>
      <c r="T5205" s="78" t="b">
        <f t="shared" si="570"/>
        <v>0</v>
      </c>
      <c r="U5205" s="28">
        <f t="shared" si="571"/>
        <v>0</v>
      </c>
      <c r="V5205" s="82"/>
      <c r="W5205" s="82"/>
      <c r="X5205" s="28">
        <f t="shared" si="572"/>
        <v>0</v>
      </c>
    </row>
    <row r="5206" spans="1:24" ht="13.5" customHeight="1">
      <c r="A5206" s="26" t="str">
        <f t="shared" si="567"/>
        <v>Test insurer</v>
      </c>
      <c r="B5206" s="79"/>
      <c r="C5206" s="79"/>
      <c r="D5206" s="27"/>
      <c r="E5206" s="79"/>
      <c r="F5206" s="79"/>
      <c r="G5206" s="80"/>
      <c r="H5206" s="79"/>
      <c r="I5206" s="148"/>
      <c r="J5206" s="148"/>
      <c r="K5206" s="81"/>
      <c r="L5206" s="81"/>
      <c r="M5206" s="82"/>
      <c r="N5206" s="82"/>
      <c r="O5206" s="170"/>
      <c r="P5206" s="170"/>
      <c r="Q5206" s="171">
        <f t="shared" si="573"/>
        <v>1</v>
      </c>
      <c r="R5206" s="28">
        <f t="shared" si="568"/>
        <v>0</v>
      </c>
      <c r="S5206" s="77" t="b">
        <f t="shared" si="569"/>
        <v>0</v>
      </c>
      <c r="T5206" s="78" t="b">
        <f t="shared" si="570"/>
        <v>0</v>
      </c>
      <c r="U5206" s="28">
        <f t="shared" si="571"/>
        <v>0</v>
      </c>
      <c r="V5206" s="82"/>
      <c r="W5206" s="82"/>
      <c r="X5206" s="28">
        <f t="shared" si="572"/>
        <v>0</v>
      </c>
    </row>
    <row r="5207" spans="1:24" ht="13.5" customHeight="1">
      <c r="A5207" s="26" t="str">
        <f t="shared" si="567"/>
        <v>Test insurer</v>
      </c>
      <c r="B5207" s="79"/>
      <c r="C5207" s="79"/>
      <c r="D5207" s="27"/>
      <c r="E5207" s="79"/>
      <c r="F5207" s="79"/>
      <c r="G5207" s="80"/>
      <c r="H5207" s="79"/>
      <c r="I5207" s="148"/>
      <c r="J5207" s="148"/>
      <c r="K5207" s="81"/>
      <c r="L5207" s="81"/>
      <c r="M5207" s="82"/>
      <c r="N5207" s="82"/>
      <c r="O5207" s="170"/>
      <c r="P5207" s="170"/>
      <c r="Q5207" s="171">
        <f t="shared" si="573"/>
        <v>1</v>
      </c>
      <c r="R5207" s="28">
        <f t="shared" si="568"/>
        <v>0</v>
      </c>
      <c r="S5207" s="77" t="b">
        <f t="shared" si="569"/>
        <v>0</v>
      </c>
      <c r="T5207" s="78" t="b">
        <f t="shared" si="570"/>
        <v>0</v>
      </c>
      <c r="U5207" s="28">
        <f t="shared" si="571"/>
        <v>0</v>
      </c>
      <c r="V5207" s="82"/>
      <c r="W5207" s="82"/>
      <c r="X5207" s="28">
        <f t="shared" si="572"/>
        <v>0</v>
      </c>
    </row>
    <row r="5208" spans="1:24" ht="13.5" customHeight="1">
      <c r="A5208" s="26" t="str">
        <f t="shared" si="567"/>
        <v>Test insurer</v>
      </c>
      <c r="B5208" s="79"/>
      <c r="C5208" s="79"/>
      <c r="D5208" s="27"/>
      <c r="E5208" s="79"/>
      <c r="F5208" s="79"/>
      <c r="G5208" s="80"/>
      <c r="H5208" s="79"/>
      <c r="I5208" s="148"/>
      <c r="J5208" s="148"/>
      <c r="K5208" s="81"/>
      <c r="L5208" s="81"/>
      <c r="M5208" s="82"/>
      <c r="N5208" s="82"/>
      <c r="O5208" s="170"/>
      <c r="P5208" s="170"/>
      <c r="Q5208" s="171">
        <f t="shared" si="573"/>
        <v>1</v>
      </c>
      <c r="R5208" s="28">
        <f t="shared" si="568"/>
        <v>0</v>
      </c>
      <c r="S5208" s="77" t="b">
        <f t="shared" si="569"/>
        <v>0</v>
      </c>
      <c r="T5208" s="78" t="b">
        <f t="shared" si="570"/>
        <v>0</v>
      </c>
      <c r="U5208" s="28">
        <f t="shared" si="571"/>
        <v>0</v>
      </c>
      <c r="V5208" s="82"/>
      <c r="W5208" s="82"/>
      <c r="X5208" s="28">
        <f t="shared" si="572"/>
        <v>0</v>
      </c>
    </row>
    <row r="5209" spans="1:24" ht="13.5" customHeight="1">
      <c r="A5209" s="26" t="str">
        <f t="shared" si="567"/>
        <v>Test insurer</v>
      </c>
      <c r="B5209" s="79"/>
      <c r="C5209" s="79"/>
      <c r="D5209" s="27"/>
      <c r="E5209" s="79"/>
      <c r="F5209" s="79"/>
      <c r="G5209" s="80"/>
      <c r="H5209" s="79"/>
      <c r="I5209" s="148"/>
      <c r="J5209" s="148"/>
      <c r="K5209" s="81"/>
      <c r="L5209" s="81"/>
      <c r="M5209" s="82"/>
      <c r="N5209" s="82"/>
      <c r="O5209" s="170"/>
      <c r="P5209" s="170"/>
      <c r="Q5209" s="171">
        <f t="shared" si="573"/>
        <v>1</v>
      </c>
      <c r="R5209" s="28">
        <f t="shared" si="568"/>
        <v>0</v>
      </c>
      <c r="S5209" s="77" t="b">
        <f t="shared" si="569"/>
        <v>0</v>
      </c>
      <c r="T5209" s="78" t="b">
        <f t="shared" si="570"/>
        <v>0</v>
      </c>
      <c r="U5209" s="28">
        <f t="shared" si="571"/>
        <v>0</v>
      </c>
      <c r="V5209" s="82"/>
      <c r="W5209" s="82"/>
      <c r="X5209" s="28">
        <f t="shared" si="572"/>
        <v>0</v>
      </c>
    </row>
    <row r="5210" spans="1:24" ht="13.5" customHeight="1">
      <c r="A5210" s="26" t="str">
        <f t="shared" si="567"/>
        <v>Test insurer</v>
      </c>
      <c r="B5210" s="79"/>
      <c r="C5210" s="79"/>
      <c r="D5210" s="27"/>
      <c r="E5210" s="79"/>
      <c r="F5210" s="79"/>
      <c r="G5210" s="80"/>
      <c r="H5210" s="79"/>
      <c r="I5210" s="148"/>
      <c r="J5210" s="148"/>
      <c r="K5210" s="81"/>
      <c r="L5210" s="81"/>
      <c r="M5210" s="82"/>
      <c r="N5210" s="82"/>
      <c r="O5210" s="170"/>
      <c r="P5210" s="170"/>
      <c r="Q5210" s="171">
        <f t="shared" si="573"/>
        <v>1</v>
      </c>
      <c r="R5210" s="28">
        <f t="shared" si="568"/>
        <v>0</v>
      </c>
      <c r="S5210" s="77" t="b">
        <f t="shared" si="569"/>
        <v>0</v>
      </c>
      <c r="T5210" s="78" t="b">
        <f t="shared" si="570"/>
        <v>0</v>
      </c>
      <c r="U5210" s="28">
        <f t="shared" si="571"/>
        <v>0</v>
      </c>
      <c r="V5210" s="82"/>
      <c r="W5210" s="82"/>
      <c r="X5210" s="28">
        <f t="shared" si="572"/>
        <v>0</v>
      </c>
    </row>
    <row r="5211" spans="1:24" ht="13.5" customHeight="1">
      <c r="A5211" s="26" t="str">
        <f t="shared" si="567"/>
        <v>Test insurer</v>
      </c>
      <c r="B5211" s="79"/>
      <c r="C5211" s="79"/>
      <c r="D5211" s="27"/>
      <c r="E5211" s="79"/>
      <c r="F5211" s="79"/>
      <c r="G5211" s="80"/>
      <c r="H5211" s="79"/>
      <c r="I5211" s="148"/>
      <c r="J5211" s="148"/>
      <c r="K5211" s="81"/>
      <c r="L5211" s="81"/>
      <c r="M5211" s="82"/>
      <c r="N5211" s="82"/>
      <c r="O5211" s="170"/>
      <c r="P5211" s="170"/>
      <c r="Q5211" s="171">
        <f t="shared" si="573"/>
        <v>1</v>
      </c>
      <c r="R5211" s="28">
        <f t="shared" si="568"/>
        <v>0</v>
      </c>
      <c r="S5211" s="77" t="b">
        <f t="shared" si="569"/>
        <v>0</v>
      </c>
      <c r="T5211" s="78" t="b">
        <f t="shared" si="570"/>
        <v>0</v>
      </c>
      <c r="U5211" s="28">
        <f t="shared" si="571"/>
        <v>0</v>
      </c>
      <c r="V5211" s="82"/>
      <c r="W5211" s="82"/>
      <c r="X5211" s="28">
        <f t="shared" si="572"/>
        <v>0</v>
      </c>
    </row>
    <row r="5212" spans="1:24" ht="13.5" customHeight="1">
      <c r="A5212" s="26" t="str">
        <f t="shared" si="567"/>
        <v>Test insurer</v>
      </c>
      <c r="B5212" s="79"/>
      <c r="C5212" s="79"/>
      <c r="D5212" s="27"/>
      <c r="E5212" s="79"/>
      <c r="F5212" s="79"/>
      <c r="G5212" s="80"/>
      <c r="H5212" s="79"/>
      <c r="I5212" s="148"/>
      <c r="J5212" s="148"/>
      <c r="K5212" s="81"/>
      <c r="L5212" s="81"/>
      <c r="M5212" s="82"/>
      <c r="N5212" s="82"/>
      <c r="O5212" s="170"/>
      <c r="P5212" s="170"/>
      <c r="Q5212" s="171">
        <f t="shared" si="573"/>
        <v>1</v>
      </c>
      <c r="R5212" s="28">
        <f t="shared" si="568"/>
        <v>0</v>
      </c>
      <c r="S5212" s="77" t="b">
        <f t="shared" si="569"/>
        <v>0</v>
      </c>
      <c r="T5212" s="78" t="b">
        <f t="shared" si="570"/>
        <v>0</v>
      </c>
      <c r="U5212" s="28">
        <f t="shared" si="571"/>
        <v>0</v>
      </c>
      <c r="V5212" s="82"/>
      <c r="W5212" s="82"/>
      <c r="X5212" s="28">
        <f t="shared" si="572"/>
        <v>0</v>
      </c>
    </row>
    <row r="5213" spans="1:24" ht="13.5" customHeight="1">
      <c r="A5213" s="26" t="str">
        <f t="shared" si="567"/>
        <v>Test insurer</v>
      </c>
      <c r="B5213" s="79"/>
      <c r="C5213" s="79"/>
      <c r="D5213" s="27"/>
      <c r="E5213" s="79"/>
      <c r="F5213" s="79"/>
      <c r="G5213" s="80"/>
      <c r="H5213" s="79"/>
      <c r="I5213" s="148"/>
      <c r="J5213" s="148"/>
      <c r="K5213" s="81"/>
      <c r="L5213" s="81"/>
      <c r="M5213" s="82"/>
      <c r="N5213" s="82"/>
      <c r="O5213" s="170"/>
      <c r="P5213" s="170"/>
      <c r="Q5213" s="171">
        <f t="shared" si="573"/>
        <v>1</v>
      </c>
      <c r="R5213" s="28">
        <f t="shared" si="568"/>
        <v>0</v>
      </c>
      <c r="S5213" s="77" t="b">
        <f t="shared" si="569"/>
        <v>0</v>
      </c>
      <c r="T5213" s="78" t="b">
        <f t="shared" si="570"/>
        <v>0</v>
      </c>
      <c r="U5213" s="28">
        <f t="shared" si="571"/>
        <v>0</v>
      </c>
      <c r="V5213" s="82"/>
      <c r="W5213" s="82"/>
      <c r="X5213" s="28">
        <f t="shared" si="572"/>
        <v>0</v>
      </c>
    </row>
    <row r="5214" spans="1:24" ht="13.5" customHeight="1">
      <c r="A5214" s="26" t="str">
        <f t="shared" si="567"/>
        <v>Test insurer</v>
      </c>
      <c r="B5214" s="79"/>
      <c r="C5214" s="79"/>
      <c r="D5214" s="27"/>
      <c r="E5214" s="79"/>
      <c r="F5214" s="79"/>
      <c r="G5214" s="80"/>
      <c r="H5214" s="79"/>
      <c r="I5214" s="148"/>
      <c r="J5214" s="148"/>
      <c r="K5214" s="81"/>
      <c r="L5214" s="81"/>
      <c r="M5214" s="82"/>
      <c r="N5214" s="82"/>
      <c r="O5214" s="170"/>
      <c r="P5214" s="170"/>
      <c r="Q5214" s="171">
        <f t="shared" si="573"/>
        <v>1</v>
      </c>
      <c r="R5214" s="28">
        <f t="shared" si="568"/>
        <v>0</v>
      </c>
      <c r="S5214" s="77" t="b">
        <f t="shared" si="569"/>
        <v>0</v>
      </c>
      <c r="T5214" s="78" t="b">
        <f t="shared" si="570"/>
        <v>0</v>
      </c>
      <c r="U5214" s="28">
        <f t="shared" si="571"/>
        <v>0</v>
      </c>
      <c r="V5214" s="82"/>
      <c r="W5214" s="82"/>
      <c r="X5214" s="28">
        <f t="shared" si="572"/>
        <v>0</v>
      </c>
    </row>
    <row r="5215" spans="1:24" ht="13.5" customHeight="1">
      <c r="A5215" s="26" t="str">
        <f t="shared" si="567"/>
        <v>Test insurer</v>
      </c>
      <c r="B5215" s="79"/>
      <c r="C5215" s="79"/>
      <c r="D5215" s="27"/>
      <c r="E5215" s="79"/>
      <c r="F5215" s="79"/>
      <c r="G5215" s="80"/>
      <c r="H5215" s="79"/>
      <c r="I5215" s="148"/>
      <c r="J5215" s="148"/>
      <c r="K5215" s="81"/>
      <c r="L5215" s="81"/>
      <c r="M5215" s="82"/>
      <c r="N5215" s="82"/>
      <c r="O5215" s="170"/>
      <c r="P5215" s="170"/>
      <c r="Q5215" s="171">
        <f t="shared" si="573"/>
        <v>1</v>
      </c>
      <c r="R5215" s="28">
        <f t="shared" si="568"/>
        <v>0</v>
      </c>
      <c r="S5215" s="77" t="b">
        <f t="shared" si="569"/>
        <v>0</v>
      </c>
      <c r="T5215" s="78" t="b">
        <f t="shared" si="570"/>
        <v>0</v>
      </c>
      <c r="U5215" s="28">
        <f t="shared" si="571"/>
        <v>0</v>
      </c>
      <c r="V5215" s="82"/>
      <c r="W5215" s="82"/>
      <c r="X5215" s="28">
        <f t="shared" si="572"/>
        <v>0</v>
      </c>
    </row>
    <row r="5216" spans="1:24" ht="13.5" customHeight="1">
      <c r="A5216" s="26" t="str">
        <f t="shared" si="567"/>
        <v>Test insurer</v>
      </c>
      <c r="B5216" s="79"/>
      <c r="C5216" s="79"/>
      <c r="D5216" s="27"/>
      <c r="E5216" s="79"/>
      <c r="F5216" s="79"/>
      <c r="G5216" s="80"/>
      <c r="H5216" s="79"/>
      <c r="I5216" s="148"/>
      <c r="J5216" s="148"/>
      <c r="K5216" s="81"/>
      <c r="L5216" s="81"/>
      <c r="M5216" s="82"/>
      <c r="N5216" s="82"/>
      <c r="O5216" s="170"/>
      <c r="P5216" s="170"/>
      <c r="Q5216" s="171">
        <f t="shared" si="573"/>
        <v>1</v>
      </c>
      <c r="R5216" s="28">
        <f t="shared" si="568"/>
        <v>0</v>
      </c>
      <c r="S5216" s="77" t="b">
        <f t="shared" si="569"/>
        <v>0</v>
      </c>
      <c r="T5216" s="78" t="b">
        <f t="shared" si="570"/>
        <v>0</v>
      </c>
      <c r="U5216" s="28">
        <f t="shared" si="571"/>
        <v>0</v>
      </c>
      <c r="V5216" s="82"/>
      <c r="W5216" s="82"/>
      <c r="X5216" s="28">
        <f t="shared" si="572"/>
        <v>0</v>
      </c>
    </row>
    <row r="5217" spans="1:24" ht="13.5" customHeight="1">
      <c r="A5217" s="26" t="str">
        <f t="shared" si="567"/>
        <v>Test insurer</v>
      </c>
      <c r="B5217" s="79"/>
      <c r="C5217" s="79"/>
      <c r="D5217" s="27"/>
      <c r="E5217" s="79"/>
      <c r="F5217" s="79"/>
      <c r="G5217" s="80"/>
      <c r="H5217" s="79"/>
      <c r="I5217" s="148"/>
      <c r="J5217" s="148"/>
      <c r="K5217" s="81"/>
      <c r="L5217" s="81"/>
      <c r="M5217" s="82"/>
      <c r="N5217" s="82"/>
      <c r="O5217" s="170"/>
      <c r="P5217" s="170"/>
      <c r="Q5217" s="171">
        <f t="shared" si="573"/>
        <v>1</v>
      </c>
      <c r="R5217" s="28">
        <f t="shared" si="568"/>
        <v>0</v>
      </c>
      <c r="S5217" s="77" t="b">
        <f t="shared" si="569"/>
        <v>0</v>
      </c>
      <c r="T5217" s="78" t="b">
        <f t="shared" si="570"/>
        <v>0</v>
      </c>
      <c r="U5217" s="28">
        <f t="shared" si="571"/>
        <v>0</v>
      </c>
      <c r="V5217" s="82"/>
      <c r="W5217" s="82"/>
      <c r="X5217" s="28">
        <f t="shared" si="572"/>
        <v>0</v>
      </c>
    </row>
    <row r="5218" spans="1:24" ht="13.5" customHeight="1">
      <c r="A5218" s="26" t="str">
        <f t="shared" si="567"/>
        <v>Test insurer</v>
      </c>
      <c r="B5218" s="79"/>
      <c r="C5218" s="79"/>
      <c r="D5218" s="27"/>
      <c r="E5218" s="79"/>
      <c r="F5218" s="79"/>
      <c r="G5218" s="80"/>
      <c r="H5218" s="79"/>
      <c r="I5218" s="148"/>
      <c r="J5218" s="148"/>
      <c r="K5218" s="81"/>
      <c r="L5218" s="81"/>
      <c r="M5218" s="82"/>
      <c r="N5218" s="82"/>
      <c r="O5218" s="170"/>
      <c r="P5218" s="170"/>
      <c r="Q5218" s="171">
        <f t="shared" si="573"/>
        <v>1</v>
      </c>
      <c r="R5218" s="28">
        <f t="shared" si="568"/>
        <v>0</v>
      </c>
      <c r="S5218" s="77" t="b">
        <f t="shared" si="569"/>
        <v>0</v>
      </c>
      <c r="T5218" s="78" t="b">
        <f t="shared" si="570"/>
        <v>0</v>
      </c>
      <c r="U5218" s="28">
        <f t="shared" si="571"/>
        <v>0</v>
      </c>
      <c r="V5218" s="82"/>
      <c r="W5218" s="82"/>
      <c r="X5218" s="28">
        <f t="shared" si="572"/>
        <v>0</v>
      </c>
    </row>
    <row r="5219" spans="1:24" ht="13.5" customHeight="1">
      <c r="A5219" s="26" t="str">
        <f t="shared" si="567"/>
        <v>Test insurer</v>
      </c>
      <c r="B5219" s="79"/>
      <c r="C5219" s="79"/>
      <c r="D5219" s="27"/>
      <c r="E5219" s="79"/>
      <c r="F5219" s="79"/>
      <c r="G5219" s="80"/>
      <c r="H5219" s="79"/>
      <c r="I5219" s="148"/>
      <c r="J5219" s="148"/>
      <c r="K5219" s="81"/>
      <c r="L5219" s="81"/>
      <c r="M5219" s="82"/>
      <c r="N5219" s="82"/>
      <c r="O5219" s="170"/>
      <c r="P5219" s="170"/>
      <c r="Q5219" s="171">
        <f t="shared" si="573"/>
        <v>1</v>
      </c>
      <c r="R5219" s="28">
        <f t="shared" si="568"/>
        <v>0</v>
      </c>
      <c r="S5219" s="77" t="b">
        <f t="shared" si="569"/>
        <v>0</v>
      </c>
      <c r="T5219" s="78" t="b">
        <f t="shared" si="570"/>
        <v>0</v>
      </c>
      <c r="U5219" s="28">
        <f t="shared" si="571"/>
        <v>0</v>
      </c>
      <c r="V5219" s="82"/>
      <c r="W5219" s="82"/>
      <c r="X5219" s="28">
        <f t="shared" si="572"/>
        <v>0</v>
      </c>
    </row>
    <row r="5220" spans="1:24" ht="13.5" customHeight="1">
      <c r="A5220" s="26" t="str">
        <f t="shared" si="567"/>
        <v>Test insurer</v>
      </c>
      <c r="B5220" s="79"/>
      <c r="C5220" s="79"/>
      <c r="D5220" s="27"/>
      <c r="E5220" s="79"/>
      <c r="F5220" s="79"/>
      <c r="G5220" s="80"/>
      <c r="H5220" s="79"/>
      <c r="I5220" s="148"/>
      <c r="J5220" s="148"/>
      <c r="K5220" s="81"/>
      <c r="L5220" s="81"/>
      <c r="M5220" s="82"/>
      <c r="N5220" s="82"/>
      <c r="O5220" s="170"/>
      <c r="P5220" s="170"/>
      <c r="Q5220" s="171">
        <f t="shared" si="573"/>
        <v>1</v>
      </c>
      <c r="R5220" s="28">
        <f t="shared" si="568"/>
        <v>0</v>
      </c>
      <c r="S5220" s="77" t="b">
        <f t="shared" si="569"/>
        <v>0</v>
      </c>
      <c r="T5220" s="78" t="b">
        <f t="shared" si="570"/>
        <v>0</v>
      </c>
      <c r="U5220" s="28">
        <f t="shared" si="571"/>
        <v>0</v>
      </c>
      <c r="V5220" s="82"/>
      <c r="W5220" s="82"/>
      <c r="X5220" s="28">
        <f t="shared" si="572"/>
        <v>0</v>
      </c>
    </row>
    <row r="5221" spans="1:24" ht="13.5" customHeight="1">
      <c r="A5221" s="26" t="str">
        <f t="shared" si="567"/>
        <v>Test insurer</v>
      </c>
      <c r="B5221" s="79"/>
      <c r="C5221" s="79"/>
      <c r="D5221" s="27"/>
      <c r="E5221" s="79"/>
      <c r="F5221" s="79"/>
      <c r="G5221" s="80"/>
      <c r="H5221" s="79"/>
      <c r="I5221" s="148"/>
      <c r="J5221" s="148"/>
      <c r="K5221" s="81"/>
      <c r="L5221" s="81"/>
      <c r="M5221" s="82"/>
      <c r="N5221" s="82"/>
      <c r="O5221" s="170"/>
      <c r="P5221" s="170"/>
      <c r="Q5221" s="171">
        <f t="shared" si="573"/>
        <v>1</v>
      </c>
      <c r="R5221" s="28">
        <f t="shared" si="568"/>
        <v>0</v>
      </c>
      <c r="S5221" s="77" t="b">
        <f t="shared" si="569"/>
        <v>0</v>
      </c>
      <c r="T5221" s="78" t="b">
        <f t="shared" si="570"/>
        <v>0</v>
      </c>
      <c r="U5221" s="28">
        <f t="shared" si="571"/>
        <v>0</v>
      </c>
      <c r="V5221" s="82"/>
      <c r="W5221" s="82"/>
      <c r="X5221" s="28">
        <f t="shared" si="572"/>
        <v>0</v>
      </c>
    </row>
    <row r="5222" spans="1:24" ht="13.5" customHeight="1">
      <c r="A5222" s="26" t="str">
        <f t="shared" si="567"/>
        <v>Test insurer</v>
      </c>
      <c r="B5222" s="79"/>
      <c r="C5222" s="79"/>
      <c r="D5222" s="27"/>
      <c r="E5222" s="79"/>
      <c r="F5222" s="79"/>
      <c r="G5222" s="80"/>
      <c r="H5222" s="79"/>
      <c r="I5222" s="148"/>
      <c r="J5222" s="148"/>
      <c r="K5222" s="81"/>
      <c r="L5222" s="81"/>
      <c r="M5222" s="82"/>
      <c r="N5222" s="82"/>
      <c r="O5222" s="170"/>
      <c r="P5222" s="170"/>
      <c r="Q5222" s="171">
        <f t="shared" si="573"/>
        <v>1</v>
      </c>
      <c r="R5222" s="28">
        <f t="shared" si="568"/>
        <v>0</v>
      </c>
      <c r="S5222" s="77" t="b">
        <f t="shared" si="569"/>
        <v>0</v>
      </c>
      <c r="T5222" s="78" t="b">
        <f t="shared" si="570"/>
        <v>0</v>
      </c>
      <c r="U5222" s="28">
        <f t="shared" si="571"/>
        <v>0</v>
      </c>
      <c r="V5222" s="82"/>
      <c r="W5222" s="82"/>
      <c r="X5222" s="28">
        <f t="shared" si="572"/>
        <v>0</v>
      </c>
    </row>
    <row r="5223" spans="1:24" ht="13.5" customHeight="1">
      <c r="A5223" s="26" t="str">
        <f t="shared" si="567"/>
        <v>Test insurer</v>
      </c>
      <c r="B5223" s="79"/>
      <c r="C5223" s="79"/>
      <c r="D5223" s="27"/>
      <c r="E5223" s="79"/>
      <c r="F5223" s="79"/>
      <c r="G5223" s="80"/>
      <c r="H5223" s="79"/>
      <c r="I5223" s="148"/>
      <c r="J5223" s="148"/>
      <c r="K5223" s="81"/>
      <c r="L5223" s="81"/>
      <c r="M5223" s="82"/>
      <c r="N5223" s="82"/>
      <c r="O5223" s="170"/>
      <c r="P5223" s="170"/>
      <c r="Q5223" s="171">
        <f t="shared" si="573"/>
        <v>1</v>
      </c>
      <c r="R5223" s="28">
        <f t="shared" si="568"/>
        <v>0</v>
      </c>
      <c r="S5223" s="77" t="b">
        <f t="shared" si="569"/>
        <v>0</v>
      </c>
      <c r="T5223" s="78" t="b">
        <f t="shared" si="570"/>
        <v>0</v>
      </c>
      <c r="U5223" s="28">
        <f t="shared" si="571"/>
        <v>0</v>
      </c>
      <c r="V5223" s="82"/>
      <c r="W5223" s="82"/>
      <c r="X5223" s="28">
        <f t="shared" si="572"/>
        <v>0</v>
      </c>
    </row>
    <row r="5224" spans="1:24" ht="13.5" customHeight="1">
      <c r="A5224" s="26" t="str">
        <f t="shared" si="567"/>
        <v>Test insurer</v>
      </c>
      <c r="B5224" s="79"/>
      <c r="C5224" s="79"/>
      <c r="D5224" s="27"/>
      <c r="E5224" s="79"/>
      <c r="F5224" s="79"/>
      <c r="G5224" s="80"/>
      <c r="H5224" s="79"/>
      <c r="I5224" s="148"/>
      <c r="J5224" s="148"/>
      <c r="K5224" s="81"/>
      <c r="L5224" s="81"/>
      <c r="M5224" s="82"/>
      <c r="N5224" s="82"/>
      <c r="O5224" s="170"/>
      <c r="P5224" s="170"/>
      <c r="Q5224" s="171">
        <f t="shared" si="573"/>
        <v>1</v>
      </c>
      <c r="R5224" s="28">
        <f t="shared" si="568"/>
        <v>0</v>
      </c>
      <c r="S5224" s="77" t="b">
        <f t="shared" si="569"/>
        <v>0</v>
      </c>
      <c r="T5224" s="78" t="b">
        <f t="shared" si="570"/>
        <v>0</v>
      </c>
      <c r="U5224" s="28">
        <f t="shared" si="571"/>
        <v>0</v>
      </c>
      <c r="V5224" s="82"/>
      <c r="W5224" s="82"/>
      <c r="X5224" s="28">
        <f t="shared" si="572"/>
        <v>0</v>
      </c>
    </row>
    <row r="5225" spans="1:24" ht="13.5" customHeight="1">
      <c r="A5225" s="26" t="str">
        <f t="shared" si="567"/>
        <v>Test insurer</v>
      </c>
      <c r="B5225" s="79"/>
      <c r="C5225" s="79"/>
      <c r="D5225" s="27"/>
      <c r="E5225" s="79"/>
      <c r="F5225" s="79"/>
      <c r="G5225" s="80"/>
      <c r="H5225" s="79"/>
      <c r="I5225" s="148"/>
      <c r="J5225" s="148"/>
      <c r="K5225" s="81"/>
      <c r="L5225" s="81"/>
      <c r="M5225" s="82"/>
      <c r="N5225" s="82"/>
      <c r="O5225" s="170"/>
      <c r="P5225" s="170"/>
      <c r="Q5225" s="171">
        <f t="shared" si="573"/>
        <v>1</v>
      </c>
      <c r="R5225" s="28">
        <f t="shared" si="568"/>
        <v>0</v>
      </c>
      <c r="S5225" s="77" t="b">
        <f t="shared" si="569"/>
        <v>0</v>
      </c>
      <c r="T5225" s="78" t="b">
        <f t="shared" si="570"/>
        <v>0</v>
      </c>
      <c r="U5225" s="28">
        <f t="shared" si="571"/>
        <v>0</v>
      </c>
      <c r="V5225" s="82"/>
      <c r="W5225" s="82"/>
      <c r="X5225" s="28">
        <f t="shared" si="572"/>
        <v>0</v>
      </c>
    </row>
    <row r="5226" spans="1:24" ht="13.5" customHeight="1">
      <c r="A5226" s="26" t="str">
        <f t="shared" si="567"/>
        <v>Test insurer</v>
      </c>
      <c r="B5226" s="79"/>
      <c r="C5226" s="79"/>
      <c r="D5226" s="27"/>
      <c r="E5226" s="79"/>
      <c r="F5226" s="79"/>
      <c r="G5226" s="80"/>
      <c r="H5226" s="79"/>
      <c r="I5226" s="148"/>
      <c r="J5226" s="148"/>
      <c r="K5226" s="81"/>
      <c r="L5226" s="81"/>
      <c r="M5226" s="82"/>
      <c r="N5226" s="82"/>
      <c r="O5226" s="170"/>
      <c r="P5226" s="170"/>
      <c r="Q5226" s="171">
        <f t="shared" si="573"/>
        <v>1</v>
      </c>
      <c r="R5226" s="28">
        <f t="shared" si="568"/>
        <v>0</v>
      </c>
      <c r="S5226" s="77" t="b">
        <f t="shared" si="569"/>
        <v>0</v>
      </c>
      <c r="T5226" s="78" t="b">
        <f t="shared" si="570"/>
        <v>0</v>
      </c>
      <c r="U5226" s="28">
        <f t="shared" si="571"/>
        <v>0</v>
      </c>
      <c r="V5226" s="82"/>
      <c r="W5226" s="82"/>
      <c r="X5226" s="28">
        <f t="shared" si="572"/>
        <v>0</v>
      </c>
    </row>
    <row r="5227" spans="1:24" ht="13.5" customHeight="1">
      <c r="A5227" s="26" t="str">
        <f t="shared" si="567"/>
        <v>Test insurer</v>
      </c>
      <c r="B5227" s="79"/>
      <c r="C5227" s="79"/>
      <c r="D5227" s="27"/>
      <c r="E5227" s="79"/>
      <c r="F5227" s="79"/>
      <c r="G5227" s="80"/>
      <c r="H5227" s="79"/>
      <c r="I5227" s="148"/>
      <c r="J5227" s="148"/>
      <c r="K5227" s="81"/>
      <c r="L5227" s="81"/>
      <c r="M5227" s="82"/>
      <c r="N5227" s="82"/>
      <c r="O5227" s="170"/>
      <c r="P5227" s="170"/>
      <c r="Q5227" s="171">
        <f t="shared" si="573"/>
        <v>1</v>
      </c>
      <c r="R5227" s="28">
        <f t="shared" si="568"/>
        <v>0</v>
      </c>
      <c r="S5227" s="77" t="b">
        <f t="shared" si="569"/>
        <v>0</v>
      </c>
      <c r="T5227" s="78" t="b">
        <f t="shared" si="570"/>
        <v>0</v>
      </c>
      <c r="U5227" s="28">
        <f t="shared" si="571"/>
        <v>0</v>
      </c>
      <c r="V5227" s="82"/>
      <c r="W5227" s="82"/>
      <c r="X5227" s="28">
        <f t="shared" si="572"/>
        <v>0</v>
      </c>
    </row>
    <row r="5228" spans="1:24" ht="13.5" customHeight="1">
      <c r="A5228" s="26" t="str">
        <f t="shared" si="567"/>
        <v>Test insurer</v>
      </c>
      <c r="B5228" s="79"/>
      <c r="C5228" s="79"/>
      <c r="D5228" s="27"/>
      <c r="E5228" s="79"/>
      <c r="F5228" s="79"/>
      <c r="G5228" s="80"/>
      <c r="H5228" s="79"/>
      <c r="I5228" s="148"/>
      <c r="J5228" s="148"/>
      <c r="K5228" s="81"/>
      <c r="L5228" s="81"/>
      <c r="M5228" s="82"/>
      <c r="N5228" s="82"/>
      <c r="O5228" s="170"/>
      <c r="P5228" s="170"/>
      <c r="Q5228" s="171">
        <f t="shared" si="573"/>
        <v>1</v>
      </c>
      <c r="R5228" s="28">
        <f t="shared" si="568"/>
        <v>0</v>
      </c>
      <c r="S5228" s="77" t="b">
        <f t="shared" si="569"/>
        <v>0</v>
      </c>
      <c r="T5228" s="78" t="b">
        <f t="shared" si="570"/>
        <v>0</v>
      </c>
      <c r="U5228" s="28">
        <f t="shared" si="571"/>
        <v>0</v>
      </c>
      <c r="V5228" s="82"/>
      <c r="W5228" s="82"/>
      <c r="X5228" s="28">
        <f t="shared" si="572"/>
        <v>0</v>
      </c>
    </row>
    <row r="5229" spans="1:24" ht="13.5" customHeight="1">
      <c r="A5229" s="26" t="str">
        <f t="shared" si="567"/>
        <v>Test insurer</v>
      </c>
      <c r="B5229" s="79"/>
      <c r="C5229" s="79"/>
      <c r="D5229" s="27"/>
      <c r="E5229" s="79"/>
      <c r="F5229" s="79"/>
      <c r="G5229" s="80"/>
      <c r="H5229" s="79"/>
      <c r="I5229" s="148"/>
      <c r="J5229" s="148"/>
      <c r="K5229" s="81"/>
      <c r="L5229" s="81"/>
      <c r="M5229" s="82"/>
      <c r="N5229" s="82"/>
      <c r="O5229" s="170"/>
      <c r="P5229" s="170"/>
      <c r="Q5229" s="171">
        <f t="shared" si="573"/>
        <v>1</v>
      </c>
      <c r="R5229" s="28">
        <f t="shared" si="568"/>
        <v>0</v>
      </c>
      <c r="S5229" s="77" t="b">
        <f t="shared" si="569"/>
        <v>0</v>
      </c>
      <c r="T5229" s="78" t="b">
        <f t="shared" si="570"/>
        <v>0</v>
      </c>
      <c r="U5229" s="28">
        <f t="shared" si="571"/>
        <v>0</v>
      </c>
      <c r="V5229" s="82"/>
      <c r="W5229" s="82"/>
      <c r="X5229" s="28">
        <f t="shared" si="572"/>
        <v>0</v>
      </c>
    </row>
    <row r="5230" spans="1:24" ht="13.5" customHeight="1">
      <c r="A5230" s="26" t="str">
        <f t="shared" si="567"/>
        <v>Test insurer</v>
      </c>
      <c r="B5230" s="79"/>
      <c r="C5230" s="79"/>
      <c r="D5230" s="27"/>
      <c r="E5230" s="79"/>
      <c r="F5230" s="79"/>
      <c r="G5230" s="80"/>
      <c r="H5230" s="79"/>
      <c r="I5230" s="148"/>
      <c r="J5230" s="148"/>
      <c r="K5230" s="81"/>
      <c r="L5230" s="81"/>
      <c r="M5230" s="82"/>
      <c r="N5230" s="82"/>
      <c r="O5230" s="170"/>
      <c r="P5230" s="170"/>
      <c r="Q5230" s="171">
        <f t="shared" si="573"/>
        <v>1</v>
      </c>
      <c r="R5230" s="28">
        <f t="shared" si="568"/>
        <v>0</v>
      </c>
      <c r="S5230" s="77" t="b">
        <f t="shared" si="569"/>
        <v>0</v>
      </c>
      <c r="T5230" s="78" t="b">
        <f t="shared" si="570"/>
        <v>0</v>
      </c>
      <c r="U5230" s="28">
        <f t="shared" si="571"/>
        <v>0</v>
      </c>
      <c r="V5230" s="82"/>
      <c r="W5230" s="82"/>
      <c r="X5230" s="28">
        <f t="shared" si="572"/>
        <v>0</v>
      </c>
    </row>
    <row r="5231" spans="1:24" ht="13.5" customHeight="1">
      <c r="A5231" s="26" t="str">
        <f t="shared" si="567"/>
        <v>Test insurer</v>
      </c>
      <c r="B5231" s="79"/>
      <c r="C5231" s="79"/>
      <c r="D5231" s="27"/>
      <c r="E5231" s="79"/>
      <c r="F5231" s="79"/>
      <c r="G5231" s="80"/>
      <c r="H5231" s="79"/>
      <c r="I5231" s="148"/>
      <c r="J5231" s="148"/>
      <c r="K5231" s="81"/>
      <c r="L5231" s="81"/>
      <c r="M5231" s="82"/>
      <c r="N5231" s="82"/>
      <c r="O5231" s="170"/>
      <c r="P5231" s="170"/>
      <c r="Q5231" s="171">
        <f t="shared" si="573"/>
        <v>1</v>
      </c>
      <c r="R5231" s="28">
        <f t="shared" si="568"/>
        <v>0</v>
      </c>
      <c r="S5231" s="77" t="b">
        <f t="shared" si="569"/>
        <v>0</v>
      </c>
      <c r="T5231" s="78" t="b">
        <f t="shared" si="570"/>
        <v>0</v>
      </c>
      <c r="U5231" s="28">
        <f t="shared" si="571"/>
        <v>0</v>
      </c>
      <c r="V5231" s="82"/>
      <c r="W5231" s="82"/>
      <c r="X5231" s="28">
        <f t="shared" si="572"/>
        <v>0</v>
      </c>
    </row>
    <row r="5232" spans="1:24" ht="13.5" customHeight="1">
      <c r="A5232" s="26" t="str">
        <f t="shared" si="567"/>
        <v>Test insurer</v>
      </c>
      <c r="B5232" s="79"/>
      <c r="C5232" s="79"/>
      <c r="D5232" s="27"/>
      <c r="E5232" s="79"/>
      <c r="F5232" s="79"/>
      <c r="G5232" s="80"/>
      <c r="H5232" s="79"/>
      <c r="I5232" s="148"/>
      <c r="J5232" s="148"/>
      <c r="K5232" s="81"/>
      <c r="L5232" s="81"/>
      <c r="M5232" s="82"/>
      <c r="N5232" s="82"/>
      <c r="O5232" s="170"/>
      <c r="P5232" s="170"/>
      <c r="Q5232" s="171">
        <f t="shared" si="573"/>
        <v>1</v>
      </c>
      <c r="R5232" s="28">
        <f t="shared" si="568"/>
        <v>0</v>
      </c>
      <c r="S5232" s="77" t="b">
        <f t="shared" si="569"/>
        <v>0</v>
      </c>
      <c r="T5232" s="78" t="b">
        <f t="shared" si="570"/>
        <v>0</v>
      </c>
      <c r="U5232" s="28">
        <f t="shared" si="571"/>
        <v>0</v>
      </c>
      <c r="V5232" s="82"/>
      <c r="W5232" s="82"/>
      <c r="X5232" s="28">
        <f t="shared" si="572"/>
        <v>0</v>
      </c>
    </row>
    <row r="5233" spans="1:24" ht="13.5" customHeight="1">
      <c r="A5233" s="26" t="str">
        <f t="shared" si="567"/>
        <v>Test insurer</v>
      </c>
      <c r="B5233" s="79"/>
      <c r="C5233" s="79"/>
      <c r="D5233" s="27"/>
      <c r="E5233" s="79"/>
      <c r="F5233" s="79"/>
      <c r="G5233" s="80"/>
      <c r="H5233" s="79"/>
      <c r="I5233" s="148"/>
      <c r="J5233" s="148"/>
      <c r="K5233" s="81"/>
      <c r="L5233" s="81"/>
      <c r="M5233" s="82"/>
      <c r="N5233" s="82"/>
      <c r="O5233" s="170"/>
      <c r="P5233" s="170"/>
      <c r="Q5233" s="171">
        <f t="shared" si="573"/>
        <v>1</v>
      </c>
      <c r="R5233" s="28">
        <f t="shared" si="568"/>
        <v>0</v>
      </c>
      <c r="S5233" s="77" t="b">
        <f t="shared" si="569"/>
        <v>0</v>
      </c>
      <c r="T5233" s="78" t="b">
        <f t="shared" si="570"/>
        <v>0</v>
      </c>
      <c r="U5233" s="28">
        <f t="shared" si="571"/>
        <v>0</v>
      </c>
      <c r="V5233" s="82"/>
      <c r="W5233" s="82"/>
      <c r="X5233" s="28">
        <f t="shared" si="572"/>
        <v>0</v>
      </c>
    </row>
    <row r="5234" spans="1:24" ht="13.5" customHeight="1">
      <c r="A5234" s="26" t="str">
        <f t="shared" si="567"/>
        <v>Test insurer</v>
      </c>
      <c r="B5234" s="79"/>
      <c r="C5234" s="79"/>
      <c r="D5234" s="27"/>
      <c r="E5234" s="79"/>
      <c r="F5234" s="79"/>
      <c r="G5234" s="80"/>
      <c r="H5234" s="79"/>
      <c r="I5234" s="148"/>
      <c r="J5234" s="148"/>
      <c r="K5234" s="81"/>
      <c r="L5234" s="81"/>
      <c r="M5234" s="82"/>
      <c r="N5234" s="82"/>
      <c r="O5234" s="170"/>
      <c r="P5234" s="170"/>
      <c r="Q5234" s="171">
        <f t="shared" si="573"/>
        <v>1</v>
      </c>
      <c r="R5234" s="28">
        <f t="shared" si="568"/>
        <v>0</v>
      </c>
      <c r="S5234" s="77" t="b">
        <f t="shared" si="569"/>
        <v>0</v>
      </c>
      <c r="T5234" s="78" t="b">
        <f t="shared" si="570"/>
        <v>0</v>
      </c>
      <c r="U5234" s="28">
        <f t="shared" si="571"/>
        <v>0</v>
      </c>
      <c r="V5234" s="82"/>
      <c r="W5234" s="82"/>
      <c r="X5234" s="28">
        <f t="shared" si="572"/>
        <v>0</v>
      </c>
    </row>
    <row r="5235" spans="1:24" ht="13.5" customHeight="1">
      <c r="A5235" s="26" t="str">
        <f t="shared" si="567"/>
        <v>Test insurer</v>
      </c>
      <c r="B5235" s="79"/>
      <c r="C5235" s="79"/>
      <c r="D5235" s="27"/>
      <c r="E5235" s="79"/>
      <c r="F5235" s="79"/>
      <c r="G5235" s="80"/>
      <c r="H5235" s="79"/>
      <c r="I5235" s="148"/>
      <c r="J5235" s="148"/>
      <c r="K5235" s="81"/>
      <c r="L5235" s="81"/>
      <c r="M5235" s="82"/>
      <c r="N5235" s="82"/>
      <c r="O5235" s="170"/>
      <c r="P5235" s="170"/>
      <c r="Q5235" s="171">
        <f t="shared" si="573"/>
        <v>1</v>
      </c>
      <c r="R5235" s="28">
        <f t="shared" si="568"/>
        <v>0</v>
      </c>
      <c r="S5235" s="77" t="b">
        <f t="shared" si="569"/>
        <v>0</v>
      </c>
      <c r="T5235" s="78" t="b">
        <f t="shared" si="570"/>
        <v>0</v>
      </c>
      <c r="U5235" s="28">
        <f t="shared" si="571"/>
        <v>0</v>
      </c>
      <c r="V5235" s="82"/>
      <c r="W5235" s="82"/>
      <c r="X5235" s="28">
        <f t="shared" si="572"/>
        <v>0</v>
      </c>
    </row>
    <row r="5236" spans="1:24" ht="13.5" customHeight="1">
      <c r="A5236" s="26" t="str">
        <f t="shared" si="567"/>
        <v>Test insurer</v>
      </c>
      <c r="B5236" s="79"/>
      <c r="C5236" s="79"/>
      <c r="D5236" s="27"/>
      <c r="E5236" s="79"/>
      <c r="F5236" s="79"/>
      <c r="G5236" s="80"/>
      <c r="H5236" s="79"/>
      <c r="I5236" s="148"/>
      <c r="J5236" s="148"/>
      <c r="K5236" s="81"/>
      <c r="L5236" s="81"/>
      <c r="M5236" s="82"/>
      <c r="N5236" s="82"/>
      <c r="O5236" s="170"/>
      <c r="P5236" s="170"/>
      <c r="Q5236" s="171">
        <f t="shared" si="573"/>
        <v>1</v>
      </c>
      <c r="R5236" s="28">
        <f t="shared" si="568"/>
        <v>0</v>
      </c>
      <c r="S5236" s="77" t="b">
        <f t="shared" si="569"/>
        <v>0</v>
      </c>
      <c r="T5236" s="78" t="b">
        <f t="shared" si="570"/>
        <v>0</v>
      </c>
      <c r="U5236" s="28">
        <f t="shared" si="571"/>
        <v>0</v>
      </c>
      <c r="V5236" s="82"/>
      <c r="W5236" s="82"/>
      <c r="X5236" s="28">
        <f t="shared" si="572"/>
        <v>0</v>
      </c>
    </row>
    <row r="5237" spans="1:24" ht="13.5" customHeight="1">
      <c r="A5237" s="26" t="str">
        <f t="shared" si="567"/>
        <v>Test insurer</v>
      </c>
      <c r="B5237" s="79"/>
      <c r="C5237" s="79"/>
      <c r="D5237" s="27"/>
      <c r="E5237" s="79"/>
      <c r="F5237" s="79"/>
      <c r="G5237" s="80"/>
      <c r="H5237" s="79"/>
      <c r="I5237" s="148"/>
      <c r="J5237" s="148"/>
      <c r="K5237" s="81"/>
      <c r="L5237" s="81"/>
      <c r="M5237" s="82"/>
      <c r="N5237" s="82"/>
      <c r="O5237" s="170"/>
      <c r="P5237" s="170"/>
      <c r="Q5237" s="171">
        <f t="shared" si="573"/>
        <v>1</v>
      </c>
      <c r="R5237" s="28">
        <f t="shared" si="568"/>
        <v>0</v>
      </c>
      <c r="S5237" s="77" t="b">
        <f t="shared" si="569"/>
        <v>0</v>
      </c>
      <c r="T5237" s="78" t="b">
        <f t="shared" si="570"/>
        <v>0</v>
      </c>
      <c r="U5237" s="28">
        <f t="shared" si="571"/>
        <v>0</v>
      </c>
      <c r="V5237" s="82"/>
      <c r="W5237" s="82"/>
      <c r="X5237" s="28">
        <f t="shared" si="572"/>
        <v>0</v>
      </c>
    </row>
    <row r="5238" spans="1:24" ht="13.5" customHeight="1">
      <c r="A5238" s="26" t="str">
        <f t="shared" si="567"/>
        <v>Test insurer</v>
      </c>
      <c r="B5238" s="79"/>
      <c r="C5238" s="79"/>
      <c r="D5238" s="27"/>
      <c r="E5238" s="79"/>
      <c r="F5238" s="79"/>
      <c r="G5238" s="80"/>
      <c r="H5238" s="79"/>
      <c r="I5238" s="148"/>
      <c r="J5238" s="148"/>
      <c r="K5238" s="81"/>
      <c r="L5238" s="81"/>
      <c r="M5238" s="82"/>
      <c r="N5238" s="82"/>
      <c r="O5238" s="170"/>
      <c r="P5238" s="170"/>
      <c r="Q5238" s="171">
        <f t="shared" si="573"/>
        <v>1</v>
      </c>
      <c r="R5238" s="28">
        <f t="shared" si="568"/>
        <v>0</v>
      </c>
      <c r="S5238" s="77" t="b">
        <f t="shared" si="569"/>
        <v>0</v>
      </c>
      <c r="T5238" s="78" t="b">
        <f t="shared" si="570"/>
        <v>0</v>
      </c>
      <c r="U5238" s="28">
        <f t="shared" si="571"/>
        <v>0</v>
      </c>
      <c r="V5238" s="82"/>
      <c r="W5238" s="82"/>
      <c r="X5238" s="28">
        <f t="shared" si="572"/>
        <v>0</v>
      </c>
    </row>
    <row r="5239" spans="1:24" ht="13.5" customHeight="1">
      <c r="A5239" s="26" t="str">
        <f t="shared" si="567"/>
        <v>Test insurer</v>
      </c>
      <c r="B5239" s="79"/>
      <c r="C5239" s="79"/>
      <c r="D5239" s="27"/>
      <c r="E5239" s="79"/>
      <c r="F5239" s="79"/>
      <c r="G5239" s="80"/>
      <c r="H5239" s="79"/>
      <c r="I5239" s="148"/>
      <c r="J5239" s="148"/>
      <c r="K5239" s="81"/>
      <c r="L5239" s="81"/>
      <c r="M5239" s="82"/>
      <c r="N5239" s="82"/>
      <c r="O5239" s="170"/>
      <c r="P5239" s="170"/>
      <c r="Q5239" s="171">
        <f t="shared" si="573"/>
        <v>1</v>
      </c>
      <c r="R5239" s="28">
        <f t="shared" si="568"/>
        <v>0</v>
      </c>
      <c r="S5239" s="77" t="b">
        <f t="shared" si="569"/>
        <v>0</v>
      </c>
      <c r="T5239" s="78" t="b">
        <f t="shared" si="570"/>
        <v>0</v>
      </c>
      <c r="U5239" s="28">
        <f t="shared" si="571"/>
        <v>0</v>
      </c>
      <c r="V5239" s="82"/>
      <c r="W5239" s="82"/>
      <c r="X5239" s="28">
        <f t="shared" si="572"/>
        <v>0</v>
      </c>
    </row>
    <row r="5240" spans="1:24" ht="13.5" customHeight="1">
      <c r="A5240" s="26" t="str">
        <f t="shared" si="567"/>
        <v>Test insurer</v>
      </c>
      <c r="B5240" s="79"/>
      <c r="C5240" s="79"/>
      <c r="D5240" s="27"/>
      <c r="E5240" s="79"/>
      <c r="F5240" s="79"/>
      <c r="G5240" s="80"/>
      <c r="H5240" s="79"/>
      <c r="I5240" s="148"/>
      <c r="J5240" s="148"/>
      <c r="K5240" s="81"/>
      <c r="L5240" s="81"/>
      <c r="M5240" s="82"/>
      <c r="N5240" s="82"/>
      <c r="O5240" s="170"/>
      <c r="P5240" s="170"/>
      <c r="Q5240" s="171">
        <f t="shared" si="573"/>
        <v>1</v>
      </c>
      <c r="R5240" s="28">
        <f t="shared" si="568"/>
        <v>0</v>
      </c>
      <c r="S5240" s="77" t="b">
        <f t="shared" si="569"/>
        <v>0</v>
      </c>
      <c r="T5240" s="78" t="b">
        <f t="shared" si="570"/>
        <v>0</v>
      </c>
      <c r="U5240" s="28">
        <f t="shared" si="571"/>
        <v>0</v>
      </c>
      <c r="V5240" s="82"/>
      <c r="W5240" s="82"/>
      <c r="X5240" s="28">
        <f t="shared" si="572"/>
        <v>0</v>
      </c>
    </row>
    <row r="5241" spans="1:24" ht="13.5" customHeight="1">
      <c r="A5241" s="26" t="str">
        <f t="shared" si="567"/>
        <v>Test insurer</v>
      </c>
      <c r="B5241" s="79"/>
      <c r="C5241" s="79"/>
      <c r="D5241" s="27"/>
      <c r="E5241" s="79"/>
      <c r="F5241" s="79"/>
      <c r="G5241" s="80"/>
      <c r="H5241" s="79"/>
      <c r="I5241" s="148"/>
      <c r="J5241" s="148"/>
      <c r="K5241" s="81"/>
      <c r="L5241" s="81"/>
      <c r="M5241" s="82"/>
      <c r="N5241" s="82"/>
      <c r="O5241" s="170"/>
      <c r="P5241" s="170"/>
      <c r="Q5241" s="171">
        <f t="shared" si="573"/>
        <v>1</v>
      </c>
      <c r="R5241" s="28">
        <f t="shared" si="568"/>
        <v>0</v>
      </c>
      <c r="S5241" s="77" t="b">
        <f t="shared" si="569"/>
        <v>0</v>
      </c>
      <c r="T5241" s="78" t="b">
        <f t="shared" si="570"/>
        <v>0</v>
      </c>
      <c r="U5241" s="28">
        <f t="shared" si="571"/>
        <v>0</v>
      </c>
      <c r="V5241" s="82"/>
      <c r="W5241" s="82"/>
      <c r="X5241" s="28">
        <f t="shared" si="572"/>
        <v>0</v>
      </c>
    </row>
    <row r="5242" spans="1:24" ht="13.5" customHeight="1">
      <c r="A5242" s="26" t="str">
        <f t="shared" si="567"/>
        <v>Test insurer</v>
      </c>
      <c r="B5242" s="79"/>
      <c r="C5242" s="79"/>
      <c r="D5242" s="27"/>
      <c r="E5242" s="79"/>
      <c r="F5242" s="79"/>
      <c r="G5242" s="80"/>
      <c r="H5242" s="79"/>
      <c r="I5242" s="148"/>
      <c r="J5242" s="148"/>
      <c r="K5242" s="81"/>
      <c r="L5242" s="81"/>
      <c r="M5242" s="82"/>
      <c r="N5242" s="82"/>
      <c r="O5242" s="170"/>
      <c r="P5242" s="170"/>
      <c r="Q5242" s="171">
        <f t="shared" si="573"/>
        <v>1</v>
      </c>
      <c r="R5242" s="28">
        <f t="shared" si="568"/>
        <v>0</v>
      </c>
      <c r="S5242" s="77" t="b">
        <f t="shared" si="569"/>
        <v>0</v>
      </c>
      <c r="T5242" s="78" t="b">
        <f t="shared" si="570"/>
        <v>0</v>
      </c>
      <c r="U5242" s="28">
        <f t="shared" si="571"/>
        <v>0</v>
      </c>
      <c r="V5242" s="82"/>
      <c r="W5242" s="82"/>
      <c r="X5242" s="28">
        <f t="shared" si="572"/>
        <v>0</v>
      </c>
    </row>
    <row r="5243" spans="1:24" ht="13.5" customHeight="1">
      <c r="A5243" s="26" t="str">
        <f t="shared" si="567"/>
        <v>Test insurer</v>
      </c>
      <c r="B5243" s="79"/>
      <c r="C5243" s="79"/>
      <c r="D5243" s="27"/>
      <c r="E5243" s="79"/>
      <c r="F5243" s="79"/>
      <c r="G5243" s="80"/>
      <c r="H5243" s="79"/>
      <c r="I5243" s="148"/>
      <c r="J5243" s="148"/>
      <c r="K5243" s="81"/>
      <c r="L5243" s="81"/>
      <c r="M5243" s="82"/>
      <c r="N5243" s="82"/>
      <c r="O5243" s="170"/>
      <c r="P5243" s="170"/>
      <c r="Q5243" s="171">
        <f t="shared" si="573"/>
        <v>1</v>
      </c>
      <c r="R5243" s="28">
        <f t="shared" si="568"/>
        <v>0</v>
      </c>
      <c r="S5243" s="77" t="b">
        <f t="shared" si="569"/>
        <v>0</v>
      </c>
      <c r="T5243" s="78" t="b">
        <f t="shared" si="570"/>
        <v>0</v>
      </c>
      <c r="U5243" s="28">
        <f t="shared" si="571"/>
        <v>0</v>
      </c>
      <c r="V5243" s="82"/>
      <c r="W5243" s="82"/>
      <c r="X5243" s="28">
        <f t="shared" si="572"/>
        <v>0</v>
      </c>
    </row>
    <row r="5244" spans="1:24" ht="13.5" customHeight="1">
      <c r="A5244" s="26" t="str">
        <f t="shared" si="567"/>
        <v>Test insurer</v>
      </c>
      <c r="B5244" s="79"/>
      <c r="C5244" s="79"/>
      <c r="D5244" s="27"/>
      <c r="E5244" s="79"/>
      <c r="F5244" s="79"/>
      <c r="G5244" s="80"/>
      <c r="H5244" s="79"/>
      <c r="I5244" s="148"/>
      <c r="J5244" s="148"/>
      <c r="K5244" s="81"/>
      <c r="L5244" s="81"/>
      <c r="M5244" s="82"/>
      <c r="N5244" s="82"/>
      <c r="O5244" s="170"/>
      <c r="P5244" s="170"/>
      <c r="Q5244" s="171">
        <f t="shared" si="573"/>
        <v>1</v>
      </c>
      <c r="R5244" s="28">
        <f t="shared" si="568"/>
        <v>0</v>
      </c>
      <c r="S5244" s="77" t="b">
        <f t="shared" si="569"/>
        <v>0</v>
      </c>
      <c r="T5244" s="78" t="b">
        <f t="shared" si="570"/>
        <v>0</v>
      </c>
      <c r="U5244" s="28">
        <f t="shared" si="571"/>
        <v>0</v>
      </c>
      <c r="V5244" s="82"/>
      <c r="W5244" s="82"/>
      <c r="X5244" s="28">
        <f t="shared" si="572"/>
        <v>0</v>
      </c>
    </row>
    <row r="5245" spans="1:24" ht="13.5" customHeight="1">
      <c r="A5245" s="26" t="str">
        <f t="shared" si="567"/>
        <v>Test insurer</v>
      </c>
      <c r="B5245" s="79"/>
      <c r="C5245" s="79"/>
      <c r="D5245" s="27"/>
      <c r="E5245" s="79"/>
      <c r="F5245" s="79"/>
      <c r="G5245" s="80"/>
      <c r="H5245" s="79"/>
      <c r="I5245" s="148"/>
      <c r="J5245" s="148"/>
      <c r="K5245" s="81"/>
      <c r="L5245" s="81"/>
      <c r="M5245" s="82"/>
      <c r="N5245" s="82"/>
      <c r="O5245" s="170"/>
      <c r="P5245" s="170"/>
      <c r="Q5245" s="171">
        <f t="shared" si="573"/>
        <v>1</v>
      </c>
      <c r="R5245" s="28">
        <f t="shared" si="568"/>
        <v>0</v>
      </c>
      <c r="S5245" s="77" t="b">
        <f t="shared" si="569"/>
        <v>0</v>
      </c>
      <c r="T5245" s="78" t="b">
        <f t="shared" si="570"/>
        <v>0</v>
      </c>
      <c r="U5245" s="28">
        <f t="shared" si="571"/>
        <v>0</v>
      </c>
      <c r="V5245" s="82"/>
      <c r="W5245" s="82"/>
      <c r="X5245" s="28">
        <f t="shared" si="572"/>
        <v>0</v>
      </c>
    </row>
    <row r="5246" spans="1:24" ht="13.5" customHeight="1">
      <c r="A5246" s="26" t="str">
        <f t="shared" si="567"/>
        <v>Test insurer</v>
      </c>
      <c r="B5246" s="79"/>
      <c r="C5246" s="79"/>
      <c r="D5246" s="27"/>
      <c r="E5246" s="79"/>
      <c r="F5246" s="79"/>
      <c r="G5246" s="80"/>
      <c r="H5246" s="79"/>
      <c r="I5246" s="148"/>
      <c r="J5246" s="148"/>
      <c r="K5246" s="81"/>
      <c r="L5246" s="81"/>
      <c r="M5246" s="82"/>
      <c r="N5246" s="82"/>
      <c r="O5246" s="170"/>
      <c r="P5246" s="170"/>
      <c r="Q5246" s="171">
        <f t="shared" si="573"/>
        <v>1</v>
      </c>
      <c r="R5246" s="28">
        <f t="shared" si="568"/>
        <v>0</v>
      </c>
      <c r="S5246" s="77" t="b">
        <f t="shared" si="569"/>
        <v>0</v>
      </c>
      <c r="T5246" s="78" t="b">
        <f t="shared" si="570"/>
        <v>0</v>
      </c>
      <c r="U5246" s="28">
        <f t="shared" si="571"/>
        <v>0</v>
      </c>
      <c r="V5246" s="82"/>
      <c r="W5246" s="82"/>
      <c r="X5246" s="28">
        <f t="shared" si="572"/>
        <v>0</v>
      </c>
    </row>
    <row r="5247" spans="1:24" ht="13.5" customHeight="1">
      <c r="A5247" s="26" t="str">
        <f t="shared" si="567"/>
        <v>Test insurer</v>
      </c>
      <c r="B5247" s="79"/>
      <c r="C5247" s="79"/>
      <c r="D5247" s="27"/>
      <c r="E5247" s="79"/>
      <c r="F5247" s="79"/>
      <c r="G5247" s="80"/>
      <c r="H5247" s="79"/>
      <c r="I5247" s="148"/>
      <c r="J5247" s="148"/>
      <c r="K5247" s="81"/>
      <c r="L5247" s="81"/>
      <c r="M5247" s="82"/>
      <c r="N5247" s="82"/>
      <c r="O5247" s="170"/>
      <c r="P5247" s="170"/>
      <c r="Q5247" s="171">
        <f t="shared" si="573"/>
        <v>1</v>
      </c>
      <c r="R5247" s="28">
        <f t="shared" si="568"/>
        <v>0</v>
      </c>
      <c r="S5247" s="77" t="b">
        <f t="shared" si="569"/>
        <v>0</v>
      </c>
      <c r="T5247" s="78" t="b">
        <f t="shared" si="570"/>
        <v>0</v>
      </c>
      <c r="U5247" s="28">
        <f t="shared" si="571"/>
        <v>0</v>
      </c>
      <c r="V5247" s="82"/>
      <c r="W5247" s="82"/>
      <c r="X5247" s="28">
        <f t="shared" si="572"/>
        <v>0</v>
      </c>
    </row>
    <row r="5248" spans="1:24" ht="13.5" customHeight="1">
      <c r="A5248" s="26" t="str">
        <f t="shared" si="567"/>
        <v>Test insurer</v>
      </c>
      <c r="B5248" s="79"/>
      <c r="C5248" s="79"/>
      <c r="D5248" s="27"/>
      <c r="E5248" s="79"/>
      <c r="F5248" s="79"/>
      <c r="G5248" s="80"/>
      <c r="H5248" s="79"/>
      <c r="I5248" s="148"/>
      <c r="J5248" s="148"/>
      <c r="K5248" s="81"/>
      <c r="L5248" s="81"/>
      <c r="M5248" s="82"/>
      <c r="N5248" s="82"/>
      <c r="O5248" s="170"/>
      <c r="P5248" s="170"/>
      <c r="Q5248" s="171">
        <f t="shared" si="573"/>
        <v>1</v>
      </c>
      <c r="R5248" s="28">
        <f t="shared" si="568"/>
        <v>0</v>
      </c>
      <c r="S5248" s="77" t="b">
        <f t="shared" si="569"/>
        <v>0</v>
      </c>
      <c r="T5248" s="78" t="b">
        <f t="shared" si="570"/>
        <v>0</v>
      </c>
      <c r="U5248" s="28">
        <f t="shared" si="571"/>
        <v>0</v>
      </c>
      <c r="V5248" s="82"/>
      <c r="W5248" s="82"/>
      <c r="X5248" s="28">
        <f t="shared" si="572"/>
        <v>0</v>
      </c>
    </row>
    <row r="5249" spans="1:24" ht="13.5" customHeight="1">
      <c r="A5249" s="26" t="str">
        <f t="shared" si="567"/>
        <v>Test insurer</v>
      </c>
      <c r="B5249" s="79"/>
      <c r="C5249" s="79"/>
      <c r="D5249" s="27"/>
      <c r="E5249" s="79"/>
      <c r="F5249" s="79"/>
      <c r="G5249" s="80"/>
      <c r="H5249" s="79"/>
      <c r="I5249" s="148"/>
      <c r="J5249" s="148"/>
      <c r="K5249" s="81"/>
      <c r="L5249" s="81"/>
      <c r="M5249" s="82"/>
      <c r="N5249" s="82"/>
      <c r="O5249" s="170"/>
      <c r="P5249" s="170"/>
      <c r="Q5249" s="171">
        <f t="shared" si="573"/>
        <v>1</v>
      </c>
      <c r="R5249" s="28">
        <f t="shared" si="568"/>
        <v>0</v>
      </c>
      <c r="S5249" s="77" t="b">
        <f t="shared" si="569"/>
        <v>0</v>
      </c>
      <c r="T5249" s="78" t="b">
        <f t="shared" si="570"/>
        <v>0</v>
      </c>
      <c r="U5249" s="28">
        <f t="shared" si="571"/>
        <v>0</v>
      </c>
      <c r="V5249" s="82"/>
      <c r="W5249" s="82"/>
      <c r="X5249" s="28">
        <f t="shared" si="572"/>
        <v>0</v>
      </c>
    </row>
    <row r="5250" spans="1:24" ht="13.5" customHeight="1">
      <c r="A5250" s="26" t="str">
        <f t="shared" si="567"/>
        <v>Test insurer</v>
      </c>
      <c r="B5250" s="79"/>
      <c r="C5250" s="79"/>
      <c r="D5250" s="27"/>
      <c r="E5250" s="79"/>
      <c r="F5250" s="79"/>
      <c r="G5250" s="80"/>
      <c r="H5250" s="79"/>
      <c r="I5250" s="148"/>
      <c r="J5250" s="148"/>
      <c r="K5250" s="81"/>
      <c r="L5250" s="81"/>
      <c r="M5250" s="82"/>
      <c r="N5250" s="82"/>
      <c r="O5250" s="170"/>
      <c r="P5250" s="170"/>
      <c r="Q5250" s="171">
        <f t="shared" si="573"/>
        <v>1</v>
      </c>
      <c r="R5250" s="28">
        <f t="shared" si="568"/>
        <v>0</v>
      </c>
      <c r="S5250" s="77" t="b">
        <f t="shared" si="569"/>
        <v>0</v>
      </c>
      <c r="T5250" s="78" t="b">
        <f t="shared" si="570"/>
        <v>0</v>
      </c>
      <c r="U5250" s="28">
        <f t="shared" si="571"/>
        <v>0</v>
      </c>
      <c r="V5250" s="82"/>
      <c r="W5250" s="82"/>
      <c r="X5250" s="28">
        <f t="shared" si="572"/>
        <v>0</v>
      </c>
    </row>
    <row r="5251" spans="1:24" ht="13.5" customHeight="1">
      <c r="A5251" s="26" t="str">
        <f t="shared" si="567"/>
        <v>Test insurer</v>
      </c>
      <c r="B5251" s="79"/>
      <c r="C5251" s="79"/>
      <c r="D5251" s="27"/>
      <c r="E5251" s="79"/>
      <c r="F5251" s="79"/>
      <c r="G5251" s="80"/>
      <c r="H5251" s="79"/>
      <c r="I5251" s="148"/>
      <c r="J5251" s="148"/>
      <c r="K5251" s="81"/>
      <c r="L5251" s="81"/>
      <c r="M5251" s="82"/>
      <c r="N5251" s="82"/>
      <c r="O5251" s="170"/>
      <c r="P5251" s="170"/>
      <c r="Q5251" s="171">
        <f t="shared" si="573"/>
        <v>1</v>
      </c>
      <c r="R5251" s="28">
        <f t="shared" si="568"/>
        <v>0</v>
      </c>
      <c r="S5251" s="77" t="b">
        <f t="shared" si="569"/>
        <v>0</v>
      </c>
      <c r="T5251" s="78" t="b">
        <f t="shared" si="570"/>
        <v>0</v>
      </c>
      <c r="U5251" s="28">
        <f t="shared" si="571"/>
        <v>0</v>
      </c>
      <c r="V5251" s="82"/>
      <c r="W5251" s="82"/>
      <c r="X5251" s="28">
        <f t="shared" si="572"/>
        <v>0</v>
      </c>
    </row>
    <row r="5252" spans="1:24" ht="13.5" customHeight="1">
      <c r="A5252" s="26" t="str">
        <f t="shared" ref="A5252:A5315" si="574">$D$2</f>
        <v>Test insurer</v>
      </c>
      <c r="B5252" s="79"/>
      <c r="C5252" s="79"/>
      <c r="D5252" s="27"/>
      <c r="E5252" s="79"/>
      <c r="F5252" s="79"/>
      <c r="G5252" s="80"/>
      <c r="H5252" s="79"/>
      <c r="I5252" s="148"/>
      <c r="J5252" s="148"/>
      <c r="K5252" s="81"/>
      <c r="L5252" s="81"/>
      <c r="M5252" s="82"/>
      <c r="N5252" s="82"/>
      <c r="O5252" s="170"/>
      <c r="P5252" s="170"/>
      <c r="Q5252" s="171">
        <f t="shared" si="573"/>
        <v>1</v>
      </c>
      <c r="R5252" s="28">
        <f t="shared" ref="R5252:R5315" si="575">K5252*N5252</f>
        <v>0</v>
      </c>
      <c r="S5252" s="77" t="b">
        <f t="shared" ref="S5252:S5315" si="576">IF(E5252="TERMINATING","TERMINATING",IF(K5252=0,IF(L5252&gt;0,"NEW"),L5252-K5252))</f>
        <v>0</v>
      </c>
      <c r="T5252" s="78" t="b">
        <f t="shared" ref="T5252:T5315" si="577">IF(E5252="TERMINATING","TERMINATING",IF(K5252=0,IF(L5252&gt;0,"NEW"),L5252/K5252-1))</f>
        <v>0</v>
      </c>
      <c r="U5252" s="28">
        <f t="shared" ref="U5252:U5315" si="578">IF(E5252="Terminating",N5252*K5252,N5252*L5252)</f>
        <v>0</v>
      </c>
      <c r="V5252" s="82"/>
      <c r="W5252" s="82"/>
      <c r="X5252" s="28">
        <f t="shared" ref="X5252:X5315" si="579">IF(E5252="Terminating",W5252*K5252,W5252*L5252)</f>
        <v>0</v>
      </c>
    </row>
    <row r="5253" spans="1:24" ht="13.5" customHeight="1">
      <c r="A5253" s="26" t="str">
        <f t="shared" si="574"/>
        <v>Test insurer</v>
      </c>
      <c r="B5253" s="79"/>
      <c r="C5253" s="79"/>
      <c r="D5253" s="27"/>
      <c r="E5253" s="79"/>
      <c r="F5253" s="79"/>
      <c r="G5253" s="80"/>
      <c r="H5253" s="79"/>
      <c r="I5253" s="148"/>
      <c r="J5253" s="148"/>
      <c r="K5253" s="81"/>
      <c r="L5253" s="81"/>
      <c r="M5253" s="82"/>
      <c r="N5253" s="82"/>
      <c r="O5253" s="170"/>
      <c r="P5253" s="170"/>
      <c r="Q5253" s="171">
        <f t="shared" ref="Q5253:Q5316" si="580">(P5253-O5253)+1</f>
        <v>1</v>
      </c>
      <c r="R5253" s="28">
        <f t="shared" si="575"/>
        <v>0</v>
      </c>
      <c r="S5253" s="77" t="b">
        <f t="shared" si="576"/>
        <v>0</v>
      </c>
      <c r="T5253" s="78" t="b">
        <f t="shared" si="577"/>
        <v>0</v>
      </c>
      <c r="U5253" s="28">
        <f t="shared" si="578"/>
        <v>0</v>
      </c>
      <c r="V5253" s="82"/>
      <c r="W5253" s="82"/>
      <c r="X5253" s="28">
        <f t="shared" si="579"/>
        <v>0</v>
      </c>
    </row>
    <row r="5254" spans="1:24" ht="13.5" customHeight="1">
      <c r="A5254" s="26" t="str">
        <f t="shared" si="574"/>
        <v>Test insurer</v>
      </c>
      <c r="B5254" s="79"/>
      <c r="C5254" s="79"/>
      <c r="D5254" s="27"/>
      <c r="E5254" s="79"/>
      <c r="F5254" s="79"/>
      <c r="G5254" s="80"/>
      <c r="H5254" s="79"/>
      <c r="I5254" s="148"/>
      <c r="J5254" s="148"/>
      <c r="K5254" s="81"/>
      <c r="L5254" s="81"/>
      <c r="M5254" s="82"/>
      <c r="N5254" s="82"/>
      <c r="O5254" s="170"/>
      <c r="P5254" s="170"/>
      <c r="Q5254" s="171">
        <f t="shared" si="580"/>
        <v>1</v>
      </c>
      <c r="R5254" s="28">
        <f t="shared" si="575"/>
        <v>0</v>
      </c>
      <c r="S5254" s="77" t="b">
        <f t="shared" si="576"/>
        <v>0</v>
      </c>
      <c r="T5254" s="78" t="b">
        <f t="shared" si="577"/>
        <v>0</v>
      </c>
      <c r="U5254" s="28">
        <f t="shared" si="578"/>
        <v>0</v>
      </c>
      <c r="V5254" s="82"/>
      <c r="W5254" s="82"/>
      <c r="X5254" s="28">
        <f t="shared" si="579"/>
        <v>0</v>
      </c>
    </row>
    <row r="5255" spans="1:24" ht="13.5" customHeight="1">
      <c r="A5255" s="26" t="str">
        <f t="shared" si="574"/>
        <v>Test insurer</v>
      </c>
      <c r="B5255" s="79"/>
      <c r="C5255" s="79"/>
      <c r="D5255" s="27"/>
      <c r="E5255" s="79"/>
      <c r="F5255" s="79"/>
      <c r="G5255" s="80"/>
      <c r="H5255" s="79"/>
      <c r="I5255" s="148"/>
      <c r="J5255" s="148"/>
      <c r="K5255" s="81"/>
      <c r="L5255" s="81"/>
      <c r="M5255" s="82"/>
      <c r="N5255" s="82"/>
      <c r="O5255" s="170"/>
      <c r="P5255" s="170"/>
      <c r="Q5255" s="171">
        <f t="shared" si="580"/>
        <v>1</v>
      </c>
      <c r="R5255" s="28">
        <f t="shared" si="575"/>
        <v>0</v>
      </c>
      <c r="S5255" s="77" t="b">
        <f t="shared" si="576"/>
        <v>0</v>
      </c>
      <c r="T5255" s="78" t="b">
        <f t="shared" si="577"/>
        <v>0</v>
      </c>
      <c r="U5255" s="28">
        <f t="shared" si="578"/>
        <v>0</v>
      </c>
      <c r="V5255" s="82"/>
      <c r="W5255" s="82"/>
      <c r="X5255" s="28">
        <f t="shared" si="579"/>
        <v>0</v>
      </c>
    </row>
    <row r="5256" spans="1:24" ht="13.5" customHeight="1">
      <c r="A5256" s="26" t="str">
        <f t="shared" si="574"/>
        <v>Test insurer</v>
      </c>
      <c r="B5256" s="79"/>
      <c r="C5256" s="79"/>
      <c r="D5256" s="27"/>
      <c r="E5256" s="79"/>
      <c r="F5256" s="79"/>
      <c r="G5256" s="80"/>
      <c r="H5256" s="79"/>
      <c r="I5256" s="148"/>
      <c r="J5256" s="148"/>
      <c r="K5256" s="81"/>
      <c r="L5256" s="81"/>
      <c r="M5256" s="82"/>
      <c r="N5256" s="82"/>
      <c r="O5256" s="170"/>
      <c r="P5256" s="170"/>
      <c r="Q5256" s="171">
        <f t="shared" si="580"/>
        <v>1</v>
      </c>
      <c r="R5256" s="28">
        <f t="shared" si="575"/>
        <v>0</v>
      </c>
      <c r="S5256" s="77" t="b">
        <f t="shared" si="576"/>
        <v>0</v>
      </c>
      <c r="T5256" s="78" t="b">
        <f t="shared" si="577"/>
        <v>0</v>
      </c>
      <c r="U5256" s="28">
        <f t="shared" si="578"/>
        <v>0</v>
      </c>
      <c r="V5256" s="82"/>
      <c r="W5256" s="82"/>
      <c r="X5256" s="28">
        <f t="shared" si="579"/>
        <v>0</v>
      </c>
    </row>
    <row r="5257" spans="1:24" ht="13.5" customHeight="1">
      <c r="A5257" s="26" t="str">
        <f t="shared" si="574"/>
        <v>Test insurer</v>
      </c>
      <c r="B5257" s="79"/>
      <c r="C5257" s="79"/>
      <c r="D5257" s="27"/>
      <c r="E5257" s="79"/>
      <c r="F5257" s="79"/>
      <c r="G5257" s="80"/>
      <c r="H5257" s="79"/>
      <c r="I5257" s="148"/>
      <c r="J5257" s="148"/>
      <c r="K5257" s="81"/>
      <c r="L5257" s="81"/>
      <c r="M5257" s="82"/>
      <c r="N5257" s="82"/>
      <c r="O5257" s="170"/>
      <c r="P5257" s="170"/>
      <c r="Q5257" s="171">
        <f t="shared" si="580"/>
        <v>1</v>
      </c>
      <c r="R5257" s="28">
        <f t="shared" si="575"/>
        <v>0</v>
      </c>
      <c r="S5257" s="77" t="b">
        <f t="shared" si="576"/>
        <v>0</v>
      </c>
      <c r="T5257" s="78" t="b">
        <f t="shared" si="577"/>
        <v>0</v>
      </c>
      <c r="U5257" s="28">
        <f t="shared" si="578"/>
        <v>0</v>
      </c>
      <c r="V5257" s="82"/>
      <c r="W5257" s="82"/>
      <c r="X5257" s="28">
        <f t="shared" si="579"/>
        <v>0</v>
      </c>
    </row>
    <row r="5258" spans="1:24" ht="13.5" customHeight="1">
      <c r="A5258" s="26" t="str">
        <f t="shared" si="574"/>
        <v>Test insurer</v>
      </c>
      <c r="B5258" s="79"/>
      <c r="C5258" s="79"/>
      <c r="D5258" s="27"/>
      <c r="E5258" s="79"/>
      <c r="F5258" s="79"/>
      <c r="G5258" s="80"/>
      <c r="H5258" s="79"/>
      <c r="I5258" s="148"/>
      <c r="J5258" s="148"/>
      <c r="K5258" s="81"/>
      <c r="L5258" s="81"/>
      <c r="M5258" s="82"/>
      <c r="N5258" s="82"/>
      <c r="O5258" s="170"/>
      <c r="P5258" s="170"/>
      <c r="Q5258" s="171">
        <f t="shared" si="580"/>
        <v>1</v>
      </c>
      <c r="R5258" s="28">
        <f t="shared" si="575"/>
        <v>0</v>
      </c>
      <c r="S5258" s="77" t="b">
        <f t="shared" si="576"/>
        <v>0</v>
      </c>
      <c r="T5258" s="78" t="b">
        <f t="shared" si="577"/>
        <v>0</v>
      </c>
      <c r="U5258" s="28">
        <f t="shared" si="578"/>
        <v>0</v>
      </c>
      <c r="V5258" s="82"/>
      <c r="W5258" s="82"/>
      <c r="X5258" s="28">
        <f t="shared" si="579"/>
        <v>0</v>
      </c>
    </row>
    <row r="5259" spans="1:24" ht="13.5" customHeight="1">
      <c r="A5259" s="26" t="str">
        <f t="shared" si="574"/>
        <v>Test insurer</v>
      </c>
      <c r="B5259" s="79"/>
      <c r="C5259" s="79"/>
      <c r="D5259" s="27"/>
      <c r="E5259" s="79"/>
      <c r="F5259" s="79"/>
      <c r="G5259" s="80"/>
      <c r="H5259" s="79"/>
      <c r="I5259" s="148"/>
      <c r="J5259" s="148"/>
      <c r="K5259" s="81"/>
      <c r="L5259" s="81"/>
      <c r="M5259" s="82"/>
      <c r="N5259" s="82"/>
      <c r="O5259" s="170"/>
      <c r="P5259" s="170"/>
      <c r="Q5259" s="171">
        <f t="shared" si="580"/>
        <v>1</v>
      </c>
      <c r="R5259" s="28">
        <f t="shared" si="575"/>
        <v>0</v>
      </c>
      <c r="S5259" s="77" t="b">
        <f t="shared" si="576"/>
        <v>0</v>
      </c>
      <c r="T5259" s="78" t="b">
        <f t="shared" si="577"/>
        <v>0</v>
      </c>
      <c r="U5259" s="28">
        <f t="shared" si="578"/>
        <v>0</v>
      </c>
      <c r="V5259" s="82"/>
      <c r="W5259" s="82"/>
      <c r="X5259" s="28">
        <f t="shared" si="579"/>
        <v>0</v>
      </c>
    </row>
    <row r="5260" spans="1:24" ht="13.5" customHeight="1">
      <c r="A5260" s="26" t="str">
        <f t="shared" si="574"/>
        <v>Test insurer</v>
      </c>
      <c r="B5260" s="79"/>
      <c r="C5260" s="79"/>
      <c r="D5260" s="27"/>
      <c r="E5260" s="79"/>
      <c r="F5260" s="79"/>
      <c r="G5260" s="80"/>
      <c r="H5260" s="79"/>
      <c r="I5260" s="148"/>
      <c r="J5260" s="148"/>
      <c r="K5260" s="81"/>
      <c r="L5260" s="81"/>
      <c r="M5260" s="82"/>
      <c r="N5260" s="82"/>
      <c r="O5260" s="170"/>
      <c r="P5260" s="170"/>
      <c r="Q5260" s="171">
        <f t="shared" si="580"/>
        <v>1</v>
      </c>
      <c r="R5260" s="28">
        <f t="shared" si="575"/>
        <v>0</v>
      </c>
      <c r="S5260" s="77" t="b">
        <f t="shared" si="576"/>
        <v>0</v>
      </c>
      <c r="T5260" s="78" t="b">
        <f t="shared" si="577"/>
        <v>0</v>
      </c>
      <c r="U5260" s="28">
        <f t="shared" si="578"/>
        <v>0</v>
      </c>
      <c r="V5260" s="82"/>
      <c r="W5260" s="82"/>
      <c r="X5260" s="28">
        <f t="shared" si="579"/>
        <v>0</v>
      </c>
    </row>
    <row r="5261" spans="1:24" ht="13.5" customHeight="1">
      <c r="A5261" s="26" t="str">
        <f t="shared" si="574"/>
        <v>Test insurer</v>
      </c>
      <c r="B5261" s="79"/>
      <c r="C5261" s="79"/>
      <c r="D5261" s="27"/>
      <c r="E5261" s="79"/>
      <c r="F5261" s="79"/>
      <c r="G5261" s="80"/>
      <c r="H5261" s="79"/>
      <c r="I5261" s="148"/>
      <c r="J5261" s="148"/>
      <c r="K5261" s="81"/>
      <c r="L5261" s="81"/>
      <c r="M5261" s="82"/>
      <c r="N5261" s="82"/>
      <c r="O5261" s="170"/>
      <c r="P5261" s="170"/>
      <c r="Q5261" s="171">
        <f t="shared" si="580"/>
        <v>1</v>
      </c>
      <c r="R5261" s="28">
        <f t="shared" si="575"/>
        <v>0</v>
      </c>
      <c r="S5261" s="77" t="b">
        <f t="shared" si="576"/>
        <v>0</v>
      </c>
      <c r="T5261" s="78" t="b">
        <f t="shared" si="577"/>
        <v>0</v>
      </c>
      <c r="U5261" s="28">
        <f t="shared" si="578"/>
        <v>0</v>
      </c>
      <c r="V5261" s="82"/>
      <c r="W5261" s="82"/>
      <c r="X5261" s="28">
        <f t="shared" si="579"/>
        <v>0</v>
      </c>
    </row>
    <row r="5262" spans="1:24" ht="13.5" customHeight="1">
      <c r="A5262" s="26" t="str">
        <f t="shared" si="574"/>
        <v>Test insurer</v>
      </c>
      <c r="B5262" s="79"/>
      <c r="C5262" s="79"/>
      <c r="D5262" s="27"/>
      <c r="E5262" s="79"/>
      <c r="F5262" s="79"/>
      <c r="G5262" s="80"/>
      <c r="H5262" s="79"/>
      <c r="I5262" s="148"/>
      <c r="J5262" s="148"/>
      <c r="K5262" s="81"/>
      <c r="L5262" s="81"/>
      <c r="M5262" s="82"/>
      <c r="N5262" s="82"/>
      <c r="O5262" s="170"/>
      <c r="P5262" s="170"/>
      <c r="Q5262" s="171">
        <f t="shared" si="580"/>
        <v>1</v>
      </c>
      <c r="R5262" s="28">
        <f t="shared" si="575"/>
        <v>0</v>
      </c>
      <c r="S5262" s="77" t="b">
        <f t="shared" si="576"/>
        <v>0</v>
      </c>
      <c r="T5262" s="78" t="b">
        <f t="shared" si="577"/>
        <v>0</v>
      </c>
      <c r="U5262" s="28">
        <f t="shared" si="578"/>
        <v>0</v>
      </c>
      <c r="V5262" s="82"/>
      <c r="W5262" s="82"/>
      <c r="X5262" s="28">
        <f t="shared" si="579"/>
        <v>0</v>
      </c>
    </row>
    <row r="5263" spans="1:24" ht="13.5" customHeight="1">
      <c r="A5263" s="26" t="str">
        <f t="shared" si="574"/>
        <v>Test insurer</v>
      </c>
      <c r="B5263" s="79"/>
      <c r="C5263" s="79"/>
      <c r="D5263" s="27"/>
      <c r="E5263" s="79"/>
      <c r="F5263" s="79"/>
      <c r="G5263" s="80"/>
      <c r="H5263" s="79"/>
      <c r="I5263" s="148"/>
      <c r="J5263" s="148"/>
      <c r="K5263" s="81"/>
      <c r="L5263" s="81"/>
      <c r="M5263" s="82"/>
      <c r="N5263" s="82"/>
      <c r="O5263" s="170"/>
      <c r="P5263" s="170"/>
      <c r="Q5263" s="171">
        <f t="shared" si="580"/>
        <v>1</v>
      </c>
      <c r="R5263" s="28">
        <f t="shared" si="575"/>
        <v>0</v>
      </c>
      <c r="S5263" s="77" t="b">
        <f t="shared" si="576"/>
        <v>0</v>
      </c>
      <c r="T5263" s="78" t="b">
        <f t="shared" si="577"/>
        <v>0</v>
      </c>
      <c r="U5263" s="28">
        <f t="shared" si="578"/>
        <v>0</v>
      </c>
      <c r="V5263" s="82"/>
      <c r="W5263" s="82"/>
      <c r="X5263" s="28">
        <f t="shared" si="579"/>
        <v>0</v>
      </c>
    </row>
    <row r="5264" spans="1:24" ht="13.5" customHeight="1">
      <c r="A5264" s="26" t="str">
        <f t="shared" si="574"/>
        <v>Test insurer</v>
      </c>
      <c r="B5264" s="79"/>
      <c r="C5264" s="79"/>
      <c r="D5264" s="27"/>
      <c r="E5264" s="79"/>
      <c r="F5264" s="79"/>
      <c r="G5264" s="80"/>
      <c r="H5264" s="79"/>
      <c r="I5264" s="148"/>
      <c r="J5264" s="148"/>
      <c r="K5264" s="81"/>
      <c r="L5264" s="81"/>
      <c r="M5264" s="82"/>
      <c r="N5264" s="82"/>
      <c r="O5264" s="170"/>
      <c r="P5264" s="170"/>
      <c r="Q5264" s="171">
        <f t="shared" si="580"/>
        <v>1</v>
      </c>
      <c r="R5264" s="28">
        <f t="shared" si="575"/>
        <v>0</v>
      </c>
      <c r="S5264" s="77" t="b">
        <f t="shared" si="576"/>
        <v>0</v>
      </c>
      <c r="T5264" s="78" t="b">
        <f t="shared" si="577"/>
        <v>0</v>
      </c>
      <c r="U5264" s="28">
        <f t="shared" si="578"/>
        <v>0</v>
      </c>
      <c r="V5264" s="82"/>
      <c r="W5264" s="82"/>
      <c r="X5264" s="28">
        <f t="shared" si="579"/>
        <v>0</v>
      </c>
    </row>
    <row r="5265" spans="1:24" ht="13.5" customHeight="1">
      <c r="A5265" s="26" t="str">
        <f t="shared" si="574"/>
        <v>Test insurer</v>
      </c>
      <c r="B5265" s="79"/>
      <c r="C5265" s="79"/>
      <c r="D5265" s="27"/>
      <c r="E5265" s="79"/>
      <c r="F5265" s="79"/>
      <c r="G5265" s="80"/>
      <c r="H5265" s="79"/>
      <c r="I5265" s="148"/>
      <c r="J5265" s="148"/>
      <c r="K5265" s="81"/>
      <c r="L5265" s="81"/>
      <c r="M5265" s="82"/>
      <c r="N5265" s="82"/>
      <c r="O5265" s="170"/>
      <c r="P5265" s="170"/>
      <c r="Q5265" s="171">
        <f t="shared" si="580"/>
        <v>1</v>
      </c>
      <c r="R5265" s="28">
        <f t="shared" si="575"/>
        <v>0</v>
      </c>
      <c r="S5265" s="77" t="b">
        <f t="shared" si="576"/>
        <v>0</v>
      </c>
      <c r="T5265" s="78" t="b">
        <f t="shared" si="577"/>
        <v>0</v>
      </c>
      <c r="U5265" s="28">
        <f t="shared" si="578"/>
        <v>0</v>
      </c>
      <c r="V5265" s="82"/>
      <c r="W5265" s="82"/>
      <c r="X5265" s="28">
        <f t="shared" si="579"/>
        <v>0</v>
      </c>
    </row>
    <row r="5266" spans="1:24" ht="13.5" customHeight="1">
      <c r="A5266" s="26" t="str">
        <f t="shared" si="574"/>
        <v>Test insurer</v>
      </c>
      <c r="B5266" s="79"/>
      <c r="C5266" s="79"/>
      <c r="D5266" s="27"/>
      <c r="E5266" s="79"/>
      <c r="F5266" s="79"/>
      <c r="G5266" s="80"/>
      <c r="H5266" s="79"/>
      <c r="I5266" s="148"/>
      <c r="J5266" s="148"/>
      <c r="K5266" s="81"/>
      <c r="L5266" s="81"/>
      <c r="M5266" s="82"/>
      <c r="N5266" s="82"/>
      <c r="O5266" s="170"/>
      <c r="P5266" s="170"/>
      <c r="Q5266" s="171">
        <f t="shared" si="580"/>
        <v>1</v>
      </c>
      <c r="R5266" s="28">
        <f t="shared" si="575"/>
        <v>0</v>
      </c>
      <c r="S5266" s="77" t="b">
        <f t="shared" si="576"/>
        <v>0</v>
      </c>
      <c r="T5266" s="78" t="b">
        <f t="shared" si="577"/>
        <v>0</v>
      </c>
      <c r="U5266" s="28">
        <f t="shared" si="578"/>
        <v>0</v>
      </c>
      <c r="V5266" s="82"/>
      <c r="W5266" s="82"/>
      <c r="X5266" s="28">
        <f t="shared" si="579"/>
        <v>0</v>
      </c>
    </row>
    <row r="5267" spans="1:24" ht="13.5" customHeight="1">
      <c r="A5267" s="26" t="str">
        <f t="shared" si="574"/>
        <v>Test insurer</v>
      </c>
      <c r="B5267" s="79"/>
      <c r="C5267" s="79"/>
      <c r="D5267" s="27"/>
      <c r="E5267" s="79"/>
      <c r="F5267" s="79"/>
      <c r="G5267" s="80"/>
      <c r="H5267" s="79"/>
      <c r="I5267" s="148"/>
      <c r="J5267" s="148"/>
      <c r="K5267" s="81"/>
      <c r="L5267" s="81"/>
      <c r="M5267" s="82"/>
      <c r="N5267" s="82"/>
      <c r="O5267" s="170"/>
      <c r="P5267" s="170"/>
      <c r="Q5267" s="171">
        <f t="shared" si="580"/>
        <v>1</v>
      </c>
      <c r="R5267" s="28">
        <f t="shared" si="575"/>
        <v>0</v>
      </c>
      <c r="S5267" s="77" t="b">
        <f t="shared" si="576"/>
        <v>0</v>
      </c>
      <c r="T5267" s="78" t="b">
        <f t="shared" si="577"/>
        <v>0</v>
      </c>
      <c r="U5267" s="28">
        <f t="shared" si="578"/>
        <v>0</v>
      </c>
      <c r="V5267" s="82"/>
      <c r="W5267" s="82"/>
      <c r="X5267" s="28">
        <f t="shared" si="579"/>
        <v>0</v>
      </c>
    </row>
    <row r="5268" spans="1:24" ht="13.5" customHeight="1">
      <c r="A5268" s="26" t="str">
        <f t="shared" si="574"/>
        <v>Test insurer</v>
      </c>
      <c r="B5268" s="79"/>
      <c r="C5268" s="79"/>
      <c r="D5268" s="27"/>
      <c r="E5268" s="79"/>
      <c r="F5268" s="79"/>
      <c r="G5268" s="80"/>
      <c r="H5268" s="79"/>
      <c r="I5268" s="148"/>
      <c r="J5268" s="148"/>
      <c r="K5268" s="81"/>
      <c r="L5268" s="81"/>
      <c r="M5268" s="82"/>
      <c r="N5268" s="82"/>
      <c r="O5268" s="170"/>
      <c r="P5268" s="170"/>
      <c r="Q5268" s="171">
        <f t="shared" si="580"/>
        <v>1</v>
      </c>
      <c r="R5268" s="28">
        <f t="shared" si="575"/>
        <v>0</v>
      </c>
      <c r="S5268" s="77" t="b">
        <f t="shared" si="576"/>
        <v>0</v>
      </c>
      <c r="T5268" s="78" t="b">
        <f t="shared" si="577"/>
        <v>0</v>
      </c>
      <c r="U5268" s="28">
        <f t="shared" si="578"/>
        <v>0</v>
      </c>
      <c r="V5268" s="82"/>
      <c r="W5268" s="82"/>
      <c r="X5268" s="28">
        <f t="shared" si="579"/>
        <v>0</v>
      </c>
    </row>
    <row r="5269" spans="1:24" ht="13.5" customHeight="1">
      <c r="A5269" s="26" t="str">
        <f t="shared" si="574"/>
        <v>Test insurer</v>
      </c>
      <c r="B5269" s="79"/>
      <c r="C5269" s="79"/>
      <c r="D5269" s="27"/>
      <c r="E5269" s="79"/>
      <c r="F5269" s="79"/>
      <c r="G5269" s="80"/>
      <c r="H5269" s="79"/>
      <c r="I5269" s="148"/>
      <c r="J5269" s="148"/>
      <c r="K5269" s="81"/>
      <c r="L5269" s="81"/>
      <c r="M5269" s="82"/>
      <c r="N5269" s="82"/>
      <c r="O5269" s="170"/>
      <c r="P5269" s="170"/>
      <c r="Q5269" s="171">
        <f t="shared" si="580"/>
        <v>1</v>
      </c>
      <c r="R5269" s="28">
        <f t="shared" si="575"/>
        <v>0</v>
      </c>
      <c r="S5269" s="77" t="b">
        <f t="shared" si="576"/>
        <v>0</v>
      </c>
      <c r="T5269" s="78" t="b">
        <f t="shared" si="577"/>
        <v>0</v>
      </c>
      <c r="U5269" s="28">
        <f t="shared" si="578"/>
        <v>0</v>
      </c>
      <c r="V5269" s="82"/>
      <c r="W5269" s="82"/>
      <c r="X5269" s="28">
        <f t="shared" si="579"/>
        <v>0</v>
      </c>
    </row>
    <row r="5270" spans="1:24" ht="13.5" customHeight="1">
      <c r="A5270" s="26" t="str">
        <f t="shared" si="574"/>
        <v>Test insurer</v>
      </c>
      <c r="B5270" s="79"/>
      <c r="C5270" s="79"/>
      <c r="D5270" s="27"/>
      <c r="E5270" s="79"/>
      <c r="F5270" s="79"/>
      <c r="G5270" s="80"/>
      <c r="H5270" s="79"/>
      <c r="I5270" s="148"/>
      <c r="J5270" s="148"/>
      <c r="K5270" s="81"/>
      <c r="L5270" s="81"/>
      <c r="M5270" s="82"/>
      <c r="N5270" s="82"/>
      <c r="O5270" s="170"/>
      <c r="P5270" s="170"/>
      <c r="Q5270" s="171">
        <f t="shared" si="580"/>
        <v>1</v>
      </c>
      <c r="R5270" s="28">
        <f t="shared" si="575"/>
        <v>0</v>
      </c>
      <c r="S5270" s="77" t="b">
        <f t="shared" si="576"/>
        <v>0</v>
      </c>
      <c r="T5270" s="78" t="b">
        <f t="shared" si="577"/>
        <v>0</v>
      </c>
      <c r="U5270" s="28">
        <f t="shared" si="578"/>
        <v>0</v>
      </c>
      <c r="V5270" s="82"/>
      <c r="W5270" s="82"/>
      <c r="X5270" s="28">
        <f t="shared" si="579"/>
        <v>0</v>
      </c>
    </row>
    <row r="5271" spans="1:24" ht="13.5" customHeight="1">
      <c r="A5271" s="26" t="str">
        <f t="shared" si="574"/>
        <v>Test insurer</v>
      </c>
      <c r="B5271" s="79"/>
      <c r="C5271" s="79"/>
      <c r="D5271" s="27"/>
      <c r="E5271" s="79"/>
      <c r="F5271" s="79"/>
      <c r="G5271" s="80"/>
      <c r="H5271" s="79"/>
      <c r="I5271" s="148"/>
      <c r="J5271" s="148"/>
      <c r="K5271" s="81"/>
      <c r="L5271" s="81"/>
      <c r="M5271" s="82"/>
      <c r="N5271" s="82"/>
      <c r="O5271" s="170"/>
      <c r="P5271" s="170"/>
      <c r="Q5271" s="171">
        <f t="shared" si="580"/>
        <v>1</v>
      </c>
      <c r="R5271" s="28">
        <f t="shared" si="575"/>
        <v>0</v>
      </c>
      <c r="S5271" s="77" t="b">
        <f t="shared" si="576"/>
        <v>0</v>
      </c>
      <c r="T5271" s="78" t="b">
        <f t="shared" si="577"/>
        <v>0</v>
      </c>
      <c r="U5271" s="28">
        <f t="shared" si="578"/>
        <v>0</v>
      </c>
      <c r="V5271" s="82"/>
      <c r="W5271" s="82"/>
      <c r="X5271" s="28">
        <f t="shared" si="579"/>
        <v>0</v>
      </c>
    </row>
    <row r="5272" spans="1:24" ht="13.5" customHeight="1">
      <c r="A5272" s="26" t="str">
        <f t="shared" si="574"/>
        <v>Test insurer</v>
      </c>
      <c r="B5272" s="79"/>
      <c r="C5272" s="79"/>
      <c r="D5272" s="27"/>
      <c r="E5272" s="79"/>
      <c r="F5272" s="79"/>
      <c r="G5272" s="80"/>
      <c r="H5272" s="79"/>
      <c r="I5272" s="148"/>
      <c r="J5272" s="148"/>
      <c r="K5272" s="81"/>
      <c r="L5272" s="81"/>
      <c r="M5272" s="82"/>
      <c r="N5272" s="82"/>
      <c r="O5272" s="170"/>
      <c r="P5272" s="170"/>
      <c r="Q5272" s="171">
        <f t="shared" si="580"/>
        <v>1</v>
      </c>
      <c r="R5272" s="28">
        <f t="shared" si="575"/>
        <v>0</v>
      </c>
      <c r="S5272" s="77" t="b">
        <f t="shared" si="576"/>
        <v>0</v>
      </c>
      <c r="T5272" s="78" t="b">
        <f t="shared" si="577"/>
        <v>0</v>
      </c>
      <c r="U5272" s="28">
        <f t="shared" si="578"/>
        <v>0</v>
      </c>
      <c r="V5272" s="82"/>
      <c r="W5272" s="82"/>
      <c r="X5272" s="28">
        <f t="shared" si="579"/>
        <v>0</v>
      </c>
    </row>
    <row r="5273" spans="1:24" ht="13.5" customHeight="1">
      <c r="A5273" s="26" t="str">
        <f t="shared" si="574"/>
        <v>Test insurer</v>
      </c>
      <c r="B5273" s="79"/>
      <c r="C5273" s="79"/>
      <c r="D5273" s="27"/>
      <c r="E5273" s="79"/>
      <c r="F5273" s="79"/>
      <c r="G5273" s="80"/>
      <c r="H5273" s="79"/>
      <c r="I5273" s="148"/>
      <c r="J5273" s="148"/>
      <c r="K5273" s="81"/>
      <c r="L5273" s="81"/>
      <c r="M5273" s="82"/>
      <c r="N5273" s="82"/>
      <c r="O5273" s="170"/>
      <c r="P5273" s="170"/>
      <c r="Q5273" s="171">
        <f t="shared" si="580"/>
        <v>1</v>
      </c>
      <c r="R5273" s="28">
        <f t="shared" si="575"/>
        <v>0</v>
      </c>
      <c r="S5273" s="77" t="b">
        <f t="shared" si="576"/>
        <v>0</v>
      </c>
      <c r="T5273" s="78" t="b">
        <f t="shared" si="577"/>
        <v>0</v>
      </c>
      <c r="U5273" s="28">
        <f t="shared" si="578"/>
        <v>0</v>
      </c>
      <c r="V5273" s="82"/>
      <c r="W5273" s="82"/>
      <c r="X5273" s="28">
        <f t="shared" si="579"/>
        <v>0</v>
      </c>
    </row>
    <row r="5274" spans="1:24" ht="13.5" customHeight="1">
      <c r="A5274" s="26" t="str">
        <f t="shared" si="574"/>
        <v>Test insurer</v>
      </c>
      <c r="B5274" s="79"/>
      <c r="C5274" s="79"/>
      <c r="D5274" s="27"/>
      <c r="E5274" s="79"/>
      <c r="F5274" s="79"/>
      <c r="G5274" s="80"/>
      <c r="H5274" s="79"/>
      <c r="I5274" s="148"/>
      <c r="J5274" s="148"/>
      <c r="K5274" s="81"/>
      <c r="L5274" s="81"/>
      <c r="M5274" s="82"/>
      <c r="N5274" s="82"/>
      <c r="O5274" s="170"/>
      <c r="P5274" s="170"/>
      <c r="Q5274" s="171">
        <f t="shared" si="580"/>
        <v>1</v>
      </c>
      <c r="R5274" s="28">
        <f t="shared" si="575"/>
        <v>0</v>
      </c>
      <c r="S5274" s="77" t="b">
        <f t="shared" si="576"/>
        <v>0</v>
      </c>
      <c r="T5274" s="78" t="b">
        <f t="shared" si="577"/>
        <v>0</v>
      </c>
      <c r="U5274" s="28">
        <f t="shared" si="578"/>
        <v>0</v>
      </c>
      <c r="V5274" s="82"/>
      <c r="W5274" s="82"/>
      <c r="X5274" s="28">
        <f t="shared" si="579"/>
        <v>0</v>
      </c>
    </row>
    <row r="5275" spans="1:24" ht="13.5" customHeight="1">
      <c r="A5275" s="26" t="str">
        <f t="shared" si="574"/>
        <v>Test insurer</v>
      </c>
      <c r="B5275" s="79"/>
      <c r="C5275" s="79"/>
      <c r="D5275" s="27"/>
      <c r="E5275" s="79"/>
      <c r="F5275" s="79"/>
      <c r="G5275" s="80"/>
      <c r="H5275" s="79"/>
      <c r="I5275" s="148"/>
      <c r="J5275" s="148"/>
      <c r="K5275" s="81"/>
      <c r="L5275" s="81"/>
      <c r="M5275" s="82"/>
      <c r="N5275" s="82"/>
      <c r="O5275" s="170"/>
      <c r="P5275" s="170"/>
      <c r="Q5275" s="171">
        <f t="shared" si="580"/>
        <v>1</v>
      </c>
      <c r="R5275" s="28">
        <f t="shared" si="575"/>
        <v>0</v>
      </c>
      <c r="S5275" s="77" t="b">
        <f t="shared" si="576"/>
        <v>0</v>
      </c>
      <c r="T5275" s="78" t="b">
        <f t="shared" si="577"/>
        <v>0</v>
      </c>
      <c r="U5275" s="28">
        <f t="shared" si="578"/>
        <v>0</v>
      </c>
      <c r="V5275" s="82"/>
      <c r="W5275" s="82"/>
      <c r="X5275" s="28">
        <f t="shared" si="579"/>
        <v>0</v>
      </c>
    </row>
    <row r="5276" spans="1:24" ht="13.5" customHeight="1">
      <c r="A5276" s="26" t="str">
        <f t="shared" si="574"/>
        <v>Test insurer</v>
      </c>
      <c r="B5276" s="79"/>
      <c r="C5276" s="79"/>
      <c r="D5276" s="27"/>
      <c r="E5276" s="79"/>
      <c r="F5276" s="79"/>
      <c r="G5276" s="80"/>
      <c r="H5276" s="79"/>
      <c r="I5276" s="148"/>
      <c r="J5276" s="148"/>
      <c r="K5276" s="81"/>
      <c r="L5276" s="81"/>
      <c r="M5276" s="82"/>
      <c r="N5276" s="82"/>
      <c r="O5276" s="170"/>
      <c r="P5276" s="170"/>
      <c r="Q5276" s="171">
        <f t="shared" si="580"/>
        <v>1</v>
      </c>
      <c r="R5276" s="28">
        <f t="shared" si="575"/>
        <v>0</v>
      </c>
      <c r="S5276" s="77" t="b">
        <f t="shared" si="576"/>
        <v>0</v>
      </c>
      <c r="T5276" s="78" t="b">
        <f t="shared" si="577"/>
        <v>0</v>
      </c>
      <c r="U5276" s="28">
        <f t="shared" si="578"/>
        <v>0</v>
      </c>
      <c r="V5276" s="82"/>
      <c r="W5276" s="82"/>
      <c r="X5276" s="28">
        <f t="shared" si="579"/>
        <v>0</v>
      </c>
    </row>
    <row r="5277" spans="1:24" ht="13.5" customHeight="1">
      <c r="A5277" s="26" t="str">
        <f t="shared" si="574"/>
        <v>Test insurer</v>
      </c>
      <c r="B5277" s="79"/>
      <c r="C5277" s="79"/>
      <c r="D5277" s="27"/>
      <c r="E5277" s="79"/>
      <c r="F5277" s="79"/>
      <c r="G5277" s="80"/>
      <c r="H5277" s="79"/>
      <c r="I5277" s="148"/>
      <c r="J5277" s="148"/>
      <c r="K5277" s="81"/>
      <c r="L5277" s="81"/>
      <c r="M5277" s="82"/>
      <c r="N5277" s="82"/>
      <c r="O5277" s="170"/>
      <c r="P5277" s="170"/>
      <c r="Q5277" s="171">
        <f t="shared" si="580"/>
        <v>1</v>
      </c>
      <c r="R5277" s="28">
        <f t="shared" si="575"/>
        <v>0</v>
      </c>
      <c r="S5277" s="77" t="b">
        <f t="shared" si="576"/>
        <v>0</v>
      </c>
      <c r="T5277" s="78" t="b">
        <f t="shared" si="577"/>
        <v>0</v>
      </c>
      <c r="U5277" s="28">
        <f t="shared" si="578"/>
        <v>0</v>
      </c>
      <c r="V5277" s="82"/>
      <c r="W5277" s="82"/>
      <c r="X5277" s="28">
        <f t="shared" si="579"/>
        <v>0</v>
      </c>
    </row>
    <row r="5278" spans="1:24" ht="13.5" customHeight="1">
      <c r="A5278" s="26" t="str">
        <f t="shared" si="574"/>
        <v>Test insurer</v>
      </c>
      <c r="B5278" s="79"/>
      <c r="C5278" s="79"/>
      <c r="D5278" s="27"/>
      <c r="E5278" s="79"/>
      <c r="F5278" s="79"/>
      <c r="G5278" s="80"/>
      <c r="H5278" s="79"/>
      <c r="I5278" s="148"/>
      <c r="J5278" s="148"/>
      <c r="K5278" s="81"/>
      <c r="L5278" s="81"/>
      <c r="M5278" s="82"/>
      <c r="N5278" s="82"/>
      <c r="O5278" s="170"/>
      <c r="P5278" s="170"/>
      <c r="Q5278" s="171">
        <f t="shared" si="580"/>
        <v>1</v>
      </c>
      <c r="R5278" s="28">
        <f t="shared" si="575"/>
        <v>0</v>
      </c>
      <c r="S5278" s="77" t="b">
        <f t="shared" si="576"/>
        <v>0</v>
      </c>
      <c r="T5278" s="78" t="b">
        <f t="shared" si="577"/>
        <v>0</v>
      </c>
      <c r="U5278" s="28">
        <f t="shared" si="578"/>
        <v>0</v>
      </c>
      <c r="V5278" s="82"/>
      <c r="W5278" s="82"/>
      <c r="X5278" s="28">
        <f t="shared" si="579"/>
        <v>0</v>
      </c>
    </row>
    <row r="5279" spans="1:24" ht="13.5" customHeight="1">
      <c r="A5279" s="26" t="str">
        <f t="shared" si="574"/>
        <v>Test insurer</v>
      </c>
      <c r="B5279" s="79"/>
      <c r="C5279" s="79"/>
      <c r="D5279" s="27"/>
      <c r="E5279" s="79"/>
      <c r="F5279" s="79"/>
      <c r="G5279" s="80"/>
      <c r="H5279" s="79"/>
      <c r="I5279" s="148"/>
      <c r="J5279" s="148"/>
      <c r="K5279" s="81"/>
      <c r="L5279" s="81"/>
      <c r="M5279" s="82"/>
      <c r="N5279" s="82"/>
      <c r="O5279" s="170"/>
      <c r="P5279" s="170"/>
      <c r="Q5279" s="171">
        <f t="shared" si="580"/>
        <v>1</v>
      </c>
      <c r="R5279" s="28">
        <f t="shared" si="575"/>
        <v>0</v>
      </c>
      <c r="S5279" s="77" t="b">
        <f t="shared" si="576"/>
        <v>0</v>
      </c>
      <c r="T5279" s="78" t="b">
        <f t="shared" si="577"/>
        <v>0</v>
      </c>
      <c r="U5279" s="28">
        <f t="shared" si="578"/>
        <v>0</v>
      </c>
      <c r="V5279" s="82"/>
      <c r="W5279" s="82"/>
      <c r="X5279" s="28">
        <f t="shared" si="579"/>
        <v>0</v>
      </c>
    </row>
    <row r="5280" spans="1:24" ht="13.5" customHeight="1">
      <c r="A5280" s="26" t="str">
        <f t="shared" si="574"/>
        <v>Test insurer</v>
      </c>
      <c r="B5280" s="79"/>
      <c r="C5280" s="79"/>
      <c r="D5280" s="27"/>
      <c r="E5280" s="79"/>
      <c r="F5280" s="79"/>
      <c r="G5280" s="80"/>
      <c r="H5280" s="79"/>
      <c r="I5280" s="148"/>
      <c r="J5280" s="148"/>
      <c r="K5280" s="81"/>
      <c r="L5280" s="81"/>
      <c r="M5280" s="82"/>
      <c r="N5280" s="82"/>
      <c r="O5280" s="170"/>
      <c r="P5280" s="170"/>
      <c r="Q5280" s="171">
        <f t="shared" si="580"/>
        <v>1</v>
      </c>
      <c r="R5280" s="28">
        <f t="shared" si="575"/>
        <v>0</v>
      </c>
      <c r="S5280" s="77" t="b">
        <f t="shared" si="576"/>
        <v>0</v>
      </c>
      <c r="T5280" s="78" t="b">
        <f t="shared" si="577"/>
        <v>0</v>
      </c>
      <c r="U5280" s="28">
        <f t="shared" si="578"/>
        <v>0</v>
      </c>
      <c r="V5280" s="82"/>
      <c r="W5280" s="82"/>
      <c r="X5280" s="28">
        <f t="shared" si="579"/>
        <v>0</v>
      </c>
    </row>
    <row r="5281" spans="1:24" ht="13.5" customHeight="1">
      <c r="A5281" s="26" t="str">
        <f t="shared" si="574"/>
        <v>Test insurer</v>
      </c>
      <c r="B5281" s="79"/>
      <c r="C5281" s="79"/>
      <c r="D5281" s="27"/>
      <c r="E5281" s="79"/>
      <c r="F5281" s="79"/>
      <c r="G5281" s="80"/>
      <c r="H5281" s="79"/>
      <c r="I5281" s="148"/>
      <c r="J5281" s="148"/>
      <c r="K5281" s="81"/>
      <c r="L5281" s="81"/>
      <c r="M5281" s="82"/>
      <c r="N5281" s="82"/>
      <c r="O5281" s="170"/>
      <c r="P5281" s="170"/>
      <c r="Q5281" s="171">
        <f t="shared" si="580"/>
        <v>1</v>
      </c>
      <c r="R5281" s="28">
        <f t="shared" si="575"/>
        <v>0</v>
      </c>
      <c r="S5281" s="77" t="b">
        <f t="shared" si="576"/>
        <v>0</v>
      </c>
      <c r="T5281" s="78" t="b">
        <f t="shared" si="577"/>
        <v>0</v>
      </c>
      <c r="U5281" s="28">
        <f t="shared" si="578"/>
        <v>0</v>
      </c>
      <c r="V5281" s="82"/>
      <c r="W5281" s="82"/>
      <c r="X5281" s="28">
        <f t="shared" si="579"/>
        <v>0</v>
      </c>
    </row>
    <row r="5282" spans="1:24" ht="13.5" customHeight="1">
      <c r="A5282" s="26" t="str">
        <f t="shared" si="574"/>
        <v>Test insurer</v>
      </c>
      <c r="B5282" s="79"/>
      <c r="C5282" s="79"/>
      <c r="D5282" s="27"/>
      <c r="E5282" s="79"/>
      <c r="F5282" s="79"/>
      <c r="G5282" s="80"/>
      <c r="H5282" s="79"/>
      <c r="I5282" s="148"/>
      <c r="J5282" s="148"/>
      <c r="K5282" s="81"/>
      <c r="L5282" s="81"/>
      <c r="M5282" s="82"/>
      <c r="N5282" s="82"/>
      <c r="O5282" s="170"/>
      <c r="P5282" s="170"/>
      <c r="Q5282" s="171">
        <f t="shared" si="580"/>
        <v>1</v>
      </c>
      <c r="R5282" s="28">
        <f t="shared" si="575"/>
        <v>0</v>
      </c>
      <c r="S5282" s="77" t="b">
        <f t="shared" si="576"/>
        <v>0</v>
      </c>
      <c r="T5282" s="78" t="b">
        <f t="shared" si="577"/>
        <v>0</v>
      </c>
      <c r="U5282" s="28">
        <f t="shared" si="578"/>
        <v>0</v>
      </c>
      <c r="V5282" s="82"/>
      <c r="W5282" s="82"/>
      <c r="X5282" s="28">
        <f t="shared" si="579"/>
        <v>0</v>
      </c>
    </row>
    <row r="5283" spans="1:24" ht="13.5" customHeight="1">
      <c r="A5283" s="26" t="str">
        <f t="shared" si="574"/>
        <v>Test insurer</v>
      </c>
      <c r="B5283" s="79"/>
      <c r="C5283" s="79"/>
      <c r="D5283" s="27"/>
      <c r="E5283" s="79"/>
      <c r="F5283" s="79"/>
      <c r="G5283" s="80"/>
      <c r="H5283" s="79"/>
      <c r="I5283" s="148"/>
      <c r="J5283" s="148"/>
      <c r="K5283" s="81"/>
      <c r="L5283" s="81"/>
      <c r="M5283" s="82"/>
      <c r="N5283" s="82"/>
      <c r="O5283" s="170"/>
      <c r="P5283" s="170"/>
      <c r="Q5283" s="171">
        <f t="shared" si="580"/>
        <v>1</v>
      </c>
      <c r="R5283" s="28">
        <f t="shared" si="575"/>
        <v>0</v>
      </c>
      <c r="S5283" s="77" t="b">
        <f t="shared" si="576"/>
        <v>0</v>
      </c>
      <c r="T5283" s="78" t="b">
        <f t="shared" si="577"/>
        <v>0</v>
      </c>
      <c r="U5283" s="28">
        <f t="shared" si="578"/>
        <v>0</v>
      </c>
      <c r="V5283" s="82"/>
      <c r="W5283" s="82"/>
      <c r="X5283" s="28">
        <f t="shared" si="579"/>
        <v>0</v>
      </c>
    </row>
    <row r="5284" spans="1:24" ht="13.5" customHeight="1">
      <c r="A5284" s="26" t="str">
        <f t="shared" si="574"/>
        <v>Test insurer</v>
      </c>
      <c r="B5284" s="79"/>
      <c r="C5284" s="79"/>
      <c r="D5284" s="27"/>
      <c r="E5284" s="79"/>
      <c r="F5284" s="79"/>
      <c r="G5284" s="80"/>
      <c r="H5284" s="79"/>
      <c r="I5284" s="148"/>
      <c r="J5284" s="148"/>
      <c r="K5284" s="81"/>
      <c r="L5284" s="81"/>
      <c r="M5284" s="82"/>
      <c r="N5284" s="82"/>
      <c r="O5284" s="170"/>
      <c r="P5284" s="170"/>
      <c r="Q5284" s="171">
        <f t="shared" si="580"/>
        <v>1</v>
      </c>
      <c r="R5284" s="28">
        <f t="shared" si="575"/>
        <v>0</v>
      </c>
      <c r="S5284" s="77" t="b">
        <f t="shared" si="576"/>
        <v>0</v>
      </c>
      <c r="T5284" s="78" t="b">
        <f t="shared" si="577"/>
        <v>0</v>
      </c>
      <c r="U5284" s="28">
        <f t="shared" si="578"/>
        <v>0</v>
      </c>
      <c r="V5284" s="82"/>
      <c r="W5284" s="82"/>
      <c r="X5284" s="28">
        <f t="shared" si="579"/>
        <v>0</v>
      </c>
    </row>
    <row r="5285" spans="1:24" ht="13.5" customHeight="1">
      <c r="A5285" s="26" t="str">
        <f t="shared" si="574"/>
        <v>Test insurer</v>
      </c>
      <c r="B5285" s="79"/>
      <c r="C5285" s="79"/>
      <c r="D5285" s="27"/>
      <c r="E5285" s="79"/>
      <c r="F5285" s="79"/>
      <c r="G5285" s="80"/>
      <c r="H5285" s="79"/>
      <c r="I5285" s="148"/>
      <c r="J5285" s="148"/>
      <c r="K5285" s="81"/>
      <c r="L5285" s="81"/>
      <c r="M5285" s="82"/>
      <c r="N5285" s="82"/>
      <c r="O5285" s="170"/>
      <c r="P5285" s="170"/>
      <c r="Q5285" s="171">
        <f t="shared" si="580"/>
        <v>1</v>
      </c>
      <c r="R5285" s="28">
        <f t="shared" si="575"/>
        <v>0</v>
      </c>
      <c r="S5285" s="77" t="b">
        <f t="shared" si="576"/>
        <v>0</v>
      </c>
      <c r="T5285" s="78" t="b">
        <f t="shared" si="577"/>
        <v>0</v>
      </c>
      <c r="U5285" s="28">
        <f t="shared" si="578"/>
        <v>0</v>
      </c>
      <c r="V5285" s="82"/>
      <c r="W5285" s="82"/>
      <c r="X5285" s="28">
        <f t="shared" si="579"/>
        <v>0</v>
      </c>
    </row>
    <row r="5286" spans="1:24" ht="13.5" customHeight="1">
      <c r="A5286" s="26" t="str">
        <f t="shared" si="574"/>
        <v>Test insurer</v>
      </c>
      <c r="B5286" s="79"/>
      <c r="C5286" s="79"/>
      <c r="D5286" s="27"/>
      <c r="E5286" s="79"/>
      <c r="F5286" s="79"/>
      <c r="G5286" s="80"/>
      <c r="H5286" s="79"/>
      <c r="I5286" s="148"/>
      <c r="J5286" s="148"/>
      <c r="K5286" s="81"/>
      <c r="L5286" s="81"/>
      <c r="M5286" s="82"/>
      <c r="N5286" s="82"/>
      <c r="O5286" s="170"/>
      <c r="P5286" s="170"/>
      <c r="Q5286" s="171">
        <f t="shared" si="580"/>
        <v>1</v>
      </c>
      <c r="R5286" s="28">
        <f t="shared" si="575"/>
        <v>0</v>
      </c>
      <c r="S5286" s="77" t="b">
        <f t="shared" si="576"/>
        <v>0</v>
      </c>
      <c r="T5286" s="78" t="b">
        <f t="shared" si="577"/>
        <v>0</v>
      </c>
      <c r="U5286" s="28">
        <f t="shared" si="578"/>
        <v>0</v>
      </c>
      <c r="V5286" s="82"/>
      <c r="W5286" s="82"/>
      <c r="X5286" s="28">
        <f t="shared" si="579"/>
        <v>0</v>
      </c>
    </row>
    <row r="5287" spans="1:24" ht="13.5" customHeight="1">
      <c r="A5287" s="26" t="str">
        <f t="shared" si="574"/>
        <v>Test insurer</v>
      </c>
      <c r="B5287" s="79"/>
      <c r="C5287" s="79"/>
      <c r="D5287" s="27"/>
      <c r="E5287" s="79"/>
      <c r="F5287" s="79"/>
      <c r="G5287" s="80"/>
      <c r="H5287" s="79"/>
      <c r="I5287" s="148"/>
      <c r="J5287" s="148"/>
      <c r="K5287" s="81"/>
      <c r="L5287" s="81"/>
      <c r="M5287" s="82"/>
      <c r="N5287" s="82"/>
      <c r="O5287" s="170"/>
      <c r="P5287" s="170"/>
      <c r="Q5287" s="171">
        <f t="shared" si="580"/>
        <v>1</v>
      </c>
      <c r="R5287" s="28">
        <f t="shared" si="575"/>
        <v>0</v>
      </c>
      <c r="S5287" s="77" t="b">
        <f t="shared" si="576"/>
        <v>0</v>
      </c>
      <c r="T5287" s="78" t="b">
        <f t="shared" si="577"/>
        <v>0</v>
      </c>
      <c r="U5287" s="28">
        <f t="shared" si="578"/>
        <v>0</v>
      </c>
      <c r="V5287" s="82"/>
      <c r="W5287" s="82"/>
      <c r="X5287" s="28">
        <f t="shared" si="579"/>
        <v>0</v>
      </c>
    </row>
    <row r="5288" spans="1:24" ht="13.5" customHeight="1">
      <c r="A5288" s="26" t="str">
        <f t="shared" si="574"/>
        <v>Test insurer</v>
      </c>
      <c r="B5288" s="79"/>
      <c r="C5288" s="79"/>
      <c r="D5288" s="27"/>
      <c r="E5288" s="79"/>
      <c r="F5288" s="79"/>
      <c r="G5288" s="80"/>
      <c r="H5288" s="79"/>
      <c r="I5288" s="148"/>
      <c r="J5288" s="148"/>
      <c r="K5288" s="81"/>
      <c r="L5288" s="81"/>
      <c r="M5288" s="82"/>
      <c r="N5288" s="82"/>
      <c r="O5288" s="170"/>
      <c r="P5288" s="170"/>
      <c r="Q5288" s="171">
        <f t="shared" si="580"/>
        <v>1</v>
      </c>
      <c r="R5288" s="28">
        <f t="shared" si="575"/>
        <v>0</v>
      </c>
      <c r="S5288" s="77" t="b">
        <f t="shared" si="576"/>
        <v>0</v>
      </c>
      <c r="T5288" s="78" t="b">
        <f t="shared" si="577"/>
        <v>0</v>
      </c>
      <c r="U5288" s="28">
        <f t="shared" si="578"/>
        <v>0</v>
      </c>
      <c r="V5288" s="82"/>
      <c r="W5288" s="82"/>
      <c r="X5288" s="28">
        <f t="shared" si="579"/>
        <v>0</v>
      </c>
    </row>
    <row r="5289" spans="1:24" ht="13.5" customHeight="1">
      <c r="A5289" s="26" t="str">
        <f t="shared" si="574"/>
        <v>Test insurer</v>
      </c>
      <c r="B5289" s="79"/>
      <c r="C5289" s="79"/>
      <c r="D5289" s="27"/>
      <c r="E5289" s="79"/>
      <c r="F5289" s="79"/>
      <c r="G5289" s="80"/>
      <c r="H5289" s="79"/>
      <c r="I5289" s="148"/>
      <c r="J5289" s="148"/>
      <c r="K5289" s="81"/>
      <c r="L5289" s="81"/>
      <c r="M5289" s="82"/>
      <c r="N5289" s="82"/>
      <c r="O5289" s="170"/>
      <c r="P5289" s="170"/>
      <c r="Q5289" s="171">
        <f t="shared" si="580"/>
        <v>1</v>
      </c>
      <c r="R5289" s="28">
        <f t="shared" si="575"/>
        <v>0</v>
      </c>
      <c r="S5289" s="77" t="b">
        <f t="shared" si="576"/>
        <v>0</v>
      </c>
      <c r="T5289" s="78" t="b">
        <f t="shared" si="577"/>
        <v>0</v>
      </c>
      <c r="U5289" s="28">
        <f t="shared" si="578"/>
        <v>0</v>
      </c>
      <c r="V5289" s="82"/>
      <c r="W5289" s="82"/>
      <c r="X5289" s="28">
        <f t="shared" si="579"/>
        <v>0</v>
      </c>
    </row>
    <row r="5290" spans="1:24" ht="13.5" customHeight="1">
      <c r="A5290" s="26" t="str">
        <f t="shared" si="574"/>
        <v>Test insurer</v>
      </c>
      <c r="B5290" s="79"/>
      <c r="C5290" s="79"/>
      <c r="D5290" s="27"/>
      <c r="E5290" s="79"/>
      <c r="F5290" s="79"/>
      <c r="G5290" s="80"/>
      <c r="H5290" s="79"/>
      <c r="I5290" s="148"/>
      <c r="J5290" s="148"/>
      <c r="K5290" s="81"/>
      <c r="L5290" s="81"/>
      <c r="M5290" s="82"/>
      <c r="N5290" s="82"/>
      <c r="O5290" s="170"/>
      <c r="P5290" s="170"/>
      <c r="Q5290" s="171">
        <f t="shared" si="580"/>
        <v>1</v>
      </c>
      <c r="R5290" s="28">
        <f t="shared" si="575"/>
        <v>0</v>
      </c>
      <c r="S5290" s="77" t="b">
        <f t="shared" si="576"/>
        <v>0</v>
      </c>
      <c r="T5290" s="78" t="b">
        <f t="shared" si="577"/>
        <v>0</v>
      </c>
      <c r="U5290" s="28">
        <f t="shared" si="578"/>
        <v>0</v>
      </c>
      <c r="V5290" s="82"/>
      <c r="W5290" s="82"/>
      <c r="X5290" s="28">
        <f t="shared" si="579"/>
        <v>0</v>
      </c>
    </row>
    <row r="5291" spans="1:24" ht="13.5" customHeight="1">
      <c r="A5291" s="26" t="str">
        <f t="shared" si="574"/>
        <v>Test insurer</v>
      </c>
      <c r="B5291" s="79"/>
      <c r="C5291" s="79"/>
      <c r="D5291" s="27"/>
      <c r="E5291" s="79"/>
      <c r="F5291" s="79"/>
      <c r="G5291" s="80"/>
      <c r="H5291" s="79"/>
      <c r="I5291" s="148"/>
      <c r="J5291" s="148"/>
      <c r="K5291" s="81"/>
      <c r="L5291" s="81"/>
      <c r="M5291" s="82"/>
      <c r="N5291" s="82"/>
      <c r="O5291" s="170"/>
      <c r="P5291" s="170"/>
      <c r="Q5291" s="171">
        <f t="shared" si="580"/>
        <v>1</v>
      </c>
      <c r="R5291" s="28">
        <f t="shared" si="575"/>
        <v>0</v>
      </c>
      <c r="S5291" s="77" t="b">
        <f t="shared" si="576"/>
        <v>0</v>
      </c>
      <c r="T5291" s="78" t="b">
        <f t="shared" si="577"/>
        <v>0</v>
      </c>
      <c r="U5291" s="28">
        <f t="shared" si="578"/>
        <v>0</v>
      </c>
      <c r="V5291" s="82"/>
      <c r="W5291" s="82"/>
      <c r="X5291" s="28">
        <f t="shared" si="579"/>
        <v>0</v>
      </c>
    </row>
    <row r="5292" spans="1:24" ht="13.5" customHeight="1">
      <c r="A5292" s="26" t="str">
        <f t="shared" si="574"/>
        <v>Test insurer</v>
      </c>
      <c r="B5292" s="79"/>
      <c r="C5292" s="79"/>
      <c r="D5292" s="27"/>
      <c r="E5292" s="79"/>
      <c r="F5292" s="79"/>
      <c r="G5292" s="80"/>
      <c r="H5292" s="79"/>
      <c r="I5292" s="148"/>
      <c r="J5292" s="148"/>
      <c r="K5292" s="81"/>
      <c r="L5292" s="81"/>
      <c r="M5292" s="82"/>
      <c r="N5292" s="82"/>
      <c r="O5292" s="170"/>
      <c r="P5292" s="170"/>
      <c r="Q5292" s="171">
        <f t="shared" si="580"/>
        <v>1</v>
      </c>
      <c r="R5292" s="28">
        <f t="shared" si="575"/>
        <v>0</v>
      </c>
      <c r="S5292" s="77" t="b">
        <f t="shared" si="576"/>
        <v>0</v>
      </c>
      <c r="T5292" s="78" t="b">
        <f t="shared" si="577"/>
        <v>0</v>
      </c>
      <c r="U5292" s="28">
        <f t="shared" si="578"/>
        <v>0</v>
      </c>
      <c r="V5292" s="82"/>
      <c r="W5292" s="82"/>
      <c r="X5292" s="28">
        <f t="shared" si="579"/>
        <v>0</v>
      </c>
    </row>
    <row r="5293" spans="1:24" ht="13.5" customHeight="1">
      <c r="A5293" s="26" t="str">
        <f t="shared" si="574"/>
        <v>Test insurer</v>
      </c>
      <c r="B5293" s="79"/>
      <c r="C5293" s="79"/>
      <c r="D5293" s="27"/>
      <c r="E5293" s="79"/>
      <c r="F5293" s="79"/>
      <c r="G5293" s="80"/>
      <c r="H5293" s="79"/>
      <c r="I5293" s="148"/>
      <c r="J5293" s="148"/>
      <c r="K5293" s="81"/>
      <c r="L5293" s="81"/>
      <c r="M5293" s="82"/>
      <c r="N5293" s="82"/>
      <c r="O5293" s="170"/>
      <c r="P5293" s="170"/>
      <c r="Q5293" s="171">
        <f t="shared" si="580"/>
        <v>1</v>
      </c>
      <c r="R5293" s="28">
        <f t="shared" si="575"/>
        <v>0</v>
      </c>
      <c r="S5293" s="77" t="b">
        <f t="shared" si="576"/>
        <v>0</v>
      </c>
      <c r="T5293" s="78" t="b">
        <f t="shared" si="577"/>
        <v>0</v>
      </c>
      <c r="U5293" s="28">
        <f t="shared" si="578"/>
        <v>0</v>
      </c>
      <c r="V5293" s="82"/>
      <c r="W5293" s="82"/>
      <c r="X5293" s="28">
        <f t="shared" si="579"/>
        <v>0</v>
      </c>
    </row>
    <row r="5294" spans="1:24" ht="13.5" customHeight="1">
      <c r="A5294" s="26" t="str">
        <f t="shared" si="574"/>
        <v>Test insurer</v>
      </c>
      <c r="B5294" s="79"/>
      <c r="C5294" s="79"/>
      <c r="D5294" s="27"/>
      <c r="E5294" s="79"/>
      <c r="F5294" s="79"/>
      <c r="G5294" s="80"/>
      <c r="H5294" s="79"/>
      <c r="I5294" s="148"/>
      <c r="J5294" s="148"/>
      <c r="K5294" s="81"/>
      <c r="L5294" s="81"/>
      <c r="M5294" s="82"/>
      <c r="N5294" s="82"/>
      <c r="O5294" s="170"/>
      <c r="P5294" s="170"/>
      <c r="Q5294" s="171">
        <f t="shared" si="580"/>
        <v>1</v>
      </c>
      <c r="R5294" s="28">
        <f t="shared" si="575"/>
        <v>0</v>
      </c>
      <c r="S5294" s="77" t="b">
        <f t="shared" si="576"/>
        <v>0</v>
      </c>
      <c r="T5294" s="78" t="b">
        <f t="shared" si="577"/>
        <v>0</v>
      </c>
      <c r="U5294" s="28">
        <f t="shared" si="578"/>
        <v>0</v>
      </c>
      <c r="V5294" s="82"/>
      <c r="W5294" s="82"/>
      <c r="X5294" s="28">
        <f t="shared" si="579"/>
        <v>0</v>
      </c>
    </row>
    <row r="5295" spans="1:24" ht="13.5" customHeight="1">
      <c r="A5295" s="26" t="str">
        <f t="shared" si="574"/>
        <v>Test insurer</v>
      </c>
      <c r="B5295" s="79"/>
      <c r="C5295" s="79"/>
      <c r="D5295" s="27"/>
      <c r="E5295" s="79"/>
      <c r="F5295" s="79"/>
      <c r="G5295" s="80"/>
      <c r="H5295" s="79"/>
      <c r="I5295" s="148"/>
      <c r="J5295" s="148"/>
      <c r="K5295" s="81"/>
      <c r="L5295" s="81"/>
      <c r="M5295" s="82"/>
      <c r="N5295" s="82"/>
      <c r="O5295" s="170"/>
      <c r="P5295" s="170"/>
      <c r="Q5295" s="171">
        <f t="shared" si="580"/>
        <v>1</v>
      </c>
      <c r="R5295" s="28">
        <f t="shared" si="575"/>
        <v>0</v>
      </c>
      <c r="S5295" s="77" t="b">
        <f t="shared" si="576"/>
        <v>0</v>
      </c>
      <c r="T5295" s="78" t="b">
        <f t="shared" si="577"/>
        <v>0</v>
      </c>
      <c r="U5295" s="28">
        <f t="shared" si="578"/>
        <v>0</v>
      </c>
      <c r="V5295" s="82"/>
      <c r="W5295" s="82"/>
      <c r="X5295" s="28">
        <f t="shared" si="579"/>
        <v>0</v>
      </c>
    </row>
    <row r="5296" spans="1:24" ht="13.5" customHeight="1">
      <c r="A5296" s="26" t="str">
        <f t="shared" si="574"/>
        <v>Test insurer</v>
      </c>
      <c r="B5296" s="79"/>
      <c r="C5296" s="79"/>
      <c r="D5296" s="27"/>
      <c r="E5296" s="79"/>
      <c r="F5296" s="79"/>
      <c r="G5296" s="80"/>
      <c r="H5296" s="79"/>
      <c r="I5296" s="148"/>
      <c r="J5296" s="148"/>
      <c r="K5296" s="81"/>
      <c r="L5296" s="81"/>
      <c r="M5296" s="82"/>
      <c r="N5296" s="82"/>
      <c r="O5296" s="170"/>
      <c r="P5296" s="170"/>
      <c r="Q5296" s="171">
        <f t="shared" si="580"/>
        <v>1</v>
      </c>
      <c r="R5296" s="28">
        <f t="shared" si="575"/>
        <v>0</v>
      </c>
      <c r="S5296" s="77" t="b">
        <f t="shared" si="576"/>
        <v>0</v>
      </c>
      <c r="T5296" s="78" t="b">
        <f t="shared" si="577"/>
        <v>0</v>
      </c>
      <c r="U5296" s="28">
        <f t="shared" si="578"/>
        <v>0</v>
      </c>
      <c r="V5296" s="82"/>
      <c r="W5296" s="82"/>
      <c r="X5296" s="28">
        <f t="shared" si="579"/>
        <v>0</v>
      </c>
    </row>
    <row r="5297" spans="1:24" ht="13.5" customHeight="1">
      <c r="A5297" s="26" t="str">
        <f t="shared" si="574"/>
        <v>Test insurer</v>
      </c>
      <c r="B5297" s="79"/>
      <c r="C5297" s="79"/>
      <c r="D5297" s="27"/>
      <c r="E5297" s="79"/>
      <c r="F5297" s="79"/>
      <c r="G5297" s="80"/>
      <c r="H5297" s="79"/>
      <c r="I5297" s="148"/>
      <c r="J5297" s="148"/>
      <c r="K5297" s="81"/>
      <c r="L5297" s="81"/>
      <c r="M5297" s="82"/>
      <c r="N5297" s="82"/>
      <c r="O5297" s="170"/>
      <c r="P5297" s="170"/>
      <c r="Q5297" s="171">
        <f t="shared" si="580"/>
        <v>1</v>
      </c>
      <c r="R5297" s="28">
        <f t="shared" si="575"/>
        <v>0</v>
      </c>
      <c r="S5297" s="77" t="b">
        <f t="shared" si="576"/>
        <v>0</v>
      </c>
      <c r="T5297" s="78" t="b">
        <f t="shared" si="577"/>
        <v>0</v>
      </c>
      <c r="U5297" s="28">
        <f t="shared" si="578"/>
        <v>0</v>
      </c>
      <c r="V5297" s="82"/>
      <c r="W5297" s="82"/>
      <c r="X5297" s="28">
        <f t="shared" si="579"/>
        <v>0</v>
      </c>
    </row>
    <row r="5298" spans="1:24" ht="13.5" customHeight="1">
      <c r="A5298" s="26" t="str">
        <f t="shared" si="574"/>
        <v>Test insurer</v>
      </c>
      <c r="B5298" s="79"/>
      <c r="C5298" s="79"/>
      <c r="D5298" s="27"/>
      <c r="E5298" s="79"/>
      <c r="F5298" s="79"/>
      <c r="G5298" s="80"/>
      <c r="H5298" s="79"/>
      <c r="I5298" s="148"/>
      <c r="J5298" s="148"/>
      <c r="K5298" s="81"/>
      <c r="L5298" s="81"/>
      <c r="M5298" s="82"/>
      <c r="N5298" s="82"/>
      <c r="O5298" s="170"/>
      <c r="P5298" s="170"/>
      <c r="Q5298" s="171">
        <f t="shared" si="580"/>
        <v>1</v>
      </c>
      <c r="R5298" s="28">
        <f t="shared" si="575"/>
        <v>0</v>
      </c>
      <c r="S5298" s="77" t="b">
        <f t="shared" si="576"/>
        <v>0</v>
      </c>
      <c r="T5298" s="78" t="b">
        <f t="shared" si="577"/>
        <v>0</v>
      </c>
      <c r="U5298" s="28">
        <f t="shared" si="578"/>
        <v>0</v>
      </c>
      <c r="V5298" s="82"/>
      <c r="W5298" s="82"/>
      <c r="X5298" s="28">
        <f t="shared" si="579"/>
        <v>0</v>
      </c>
    </row>
    <row r="5299" spans="1:24" ht="13.5" customHeight="1">
      <c r="A5299" s="26" t="str">
        <f t="shared" si="574"/>
        <v>Test insurer</v>
      </c>
      <c r="B5299" s="79"/>
      <c r="C5299" s="79"/>
      <c r="D5299" s="27"/>
      <c r="E5299" s="79"/>
      <c r="F5299" s="79"/>
      <c r="G5299" s="80"/>
      <c r="H5299" s="79"/>
      <c r="I5299" s="148"/>
      <c r="J5299" s="148"/>
      <c r="K5299" s="81"/>
      <c r="L5299" s="81"/>
      <c r="M5299" s="82"/>
      <c r="N5299" s="82"/>
      <c r="O5299" s="170"/>
      <c r="P5299" s="170"/>
      <c r="Q5299" s="171">
        <f t="shared" si="580"/>
        <v>1</v>
      </c>
      <c r="R5299" s="28">
        <f t="shared" si="575"/>
        <v>0</v>
      </c>
      <c r="S5299" s="77" t="b">
        <f t="shared" si="576"/>
        <v>0</v>
      </c>
      <c r="T5299" s="78" t="b">
        <f t="shared" si="577"/>
        <v>0</v>
      </c>
      <c r="U5299" s="28">
        <f t="shared" si="578"/>
        <v>0</v>
      </c>
      <c r="V5299" s="82"/>
      <c r="W5299" s="82"/>
      <c r="X5299" s="28">
        <f t="shared" si="579"/>
        <v>0</v>
      </c>
    </row>
    <row r="5300" spans="1:24" ht="13.5" customHeight="1">
      <c r="A5300" s="26" t="str">
        <f t="shared" si="574"/>
        <v>Test insurer</v>
      </c>
      <c r="B5300" s="79"/>
      <c r="C5300" s="79"/>
      <c r="D5300" s="27"/>
      <c r="E5300" s="79"/>
      <c r="F5300" s="79"/>
      <c r="G5300" s="80"/>
      <c r="H5300" s="79"/>
      <c r="I5300" s="148"/>
      <c r="J5300" s="148"/>
      <c r="K5300" s="81"/>
      <c r="L5300" s="81"/>
      <c r="M5300" s="82"/>
      <c r="N5300" s="82"/>
      <c r="O5300" s="170"/>
      <c r="P5300" s="170"/>
      <c r="Q5300" s="171">
        <f t="shared" si="580"/>
        <v>1</v>
      </c>
      <c r="R5300" s="28">
        <f t="shared" si="575"/>
        <v>0</v>
      </c>
      <c r="S5300" s="77" t="b">
        <f t="shared" si="576"/>
        <v>0</v>
      </c>
      <c r="T5300" s="78" t="b">
        <f t="shared" si="577"/>
        <v>0</v>
      </c>
      <c r="U5300" s="28">
        <f t="shared" si="578"/>
        <v>0</v>
      </c>
      <c r="V5300" s="82"/>
      <c r="W5300" s="82"/>
      <c r="X5300" s="28">
        <f t="shared" si="579"/>
        <v>0</v>
      </c>
    </row>
    <row r="5301" spans="1:24" ht="13.5" customHeight="1">
      <c r="A5301" s="26" t="str">
        <f t="shared" si="574"/>
        <v>Test insurer</v>
      </c>
      <c r="B5301" s="79"/>
      <c r="C5301" s="79"/>
      <c r="D5301" s="27"/>
      <c r="E5301" s="79"/>
      <c r="F5301" s="79"/>
      <c r="G5301" s="80"/>
      <c r="H5301" s="79"/>
      <c r="I5301" s="148"/>
      <c r="J5301" s="148"/>
      <c r="K5301" s="81"/>
      <c r="L5301" s="81"/>
      <c r="M5301" s="82"/>
      <c r="N5301" s="82"/>
      <c r="O5301" s="170"/>
      <c r="P5301" s="170"/>
      <c r="Q5301" s="171">
        <f t="shared" si="580"/>
        <v>1</v>
      </c>
      <c r="R5301" s="28">
        <f t="shared" si="575"/>
        <v>0</v>
      </c>
      <c r="S5301" s="77" t="b">
        <f t="shared" si="576"/>
        <v>0</v>
      </c>
      <c r="T5301" s="78" t="b">
        <f t="shared" si="577"/>
        <v>0</v>
      </c>
      <c r="U5301" s="28">
        <f t="shared" si="578"/>
        <v>0</v>
      </c>
      <c r="V5301" s="82"/>
      <c r="W5301" s="82"/>
      <c r="X5301" s="28">
        <f t="shared" si="579"/>
        <v>0</v>
      </c>
    </row>
    <row r="5302" spans="1:24" ht="13.5" customHeight="1">
      <c r="A5302" s="26" t="str">
        <f t="shared" si="574"/>
        <v>Test insurer</v>
      </c>
      <c r="B5302" s="79"/>
      <c r="C5302" s="79"/>
      <c r="D5302" s="27"/>
      <c r="E5302" s="79"/>
      <c r="F5302" s="79"/>
      <c r="G5302" s="80"/>
      <c r="H5302" s="79"/>
      <c r="I5302" s="148"/>
      <c r="J5302" s="148"/>
      <c r="K5302" s="81"/>
      <c r="L5302" s="81"/>
      <c r="M5302" s="82"/>
      <c r="N5302" s="82"/>
      <c r="O5302" s="170"/>
      <c r="P5302" s="170"/>
      <c r="Q5302" s="171">
        <f t="shared" si="580"/>
        <v>1</v>
      </c>
      <c r="R5302" s="28">
        <f t="shared" si="575"/>
        <v>0</v>
      </c>
      <c r="S5302" s="77" t="b">
        <f t="shared" si="576"/>
        <v>0</v>
      </c>
      <c r="T5302" s="78" t="b">
        <f t="shared" si="577"/>
        <v>0</v>
      </c>
      <c r="U5302" s="28">
        <f t="shared" si="578"/>
        <v>0</v>
      </c>
      <c r="V5302" s="82"/>
      <c r="W5302" s="82"/>
      <c r="X5302" s="28">
        <f t="shared" si="579"/>
        <v>0</v>
      </c>
    </row>
    <row r="5303" spans="1:24" ht="13.5" customHeight="1">
      <c r="A5303" s="26" t="str">
        <f t="shared" si="574"/>
        <v>Test insurer</v>
      </c>
      <c r="B5303" s="79"/>
      <c r="C5303" s="79"/>
      <c r="D5303" s="27"/>
      <c r="E5303" s="79"/>
      <c r="F5303" s="79"/>
      <c r="G5303" s="80"/>
      <c r="H5303" s="79"/>
      <c r="I5303" s="148"/>
      <c r="J5303" s="148"/>
      <c r="K5303" s="81"/>
      <c r="L5303" s="81"/>
      <c r="M5303" s="82"/>
      <c r="N5303" s="82"/>
      <c r="O5303" s="170"/>
      <c r="P5303" s="170"/>
      <c r="Q5303" s="171">
        <f t="shared" si="580"/>
        <v>1</v>
      </c>
      <c r="R5303" s="28">
        <f t="shared" si="575"/>
        <v>0</v>
      </c>
      <c r="S5303" s="77" t="b">
        <f t="shared" si="576"/>
        <v>0</v>
      </c>
      <c r="T5303" s="78" t="b">
        <f t="shared" si="577"/>
        <v>0</v>
      </c>
      <c r="U5303" s="28">
        <f t="shared" si="578"/>
        <v>0</v>
      </c>
      <c r="V5303" s="82"/>
      <c r="W5303" s="82"/>
      <c r="X5303" s="28">
        <f t="shared" si="579"/>
        <v>0</v>
      </c>
    </row>
    <row r="5304" spans="1:24" ht="13.5" customHeight="1">
      <c r="A5304" s="26" t="str">
        <f t="shared" si="574"/>
        <v>Test insurer</v>
      </c>
      <c r="B5304" s="79"/>
      <c r="C5304" s="79"/>
      <c r="D5304" s="27"/>
      <c r="E5304" s="79"/>
      <c r="F5304" s="79"/>
      <c r="G5304" s="80"/>
      <c r="H5304" s="79"/>
      <c r="I5304" s="148"/>
      <c r="J5304" s="148"/>
      <c r="K5304" s="81"/>
      <c r="L5304" s="81"/>
      <c r="M5304" s="82"/>
      <c r="N5304" s="82"/>
      <c r="O5304" s="170"/>
      <c r="P5304" s="170"/>
      <c r="Q5304" s="171">
        <f t="shared" si="580"/>
        <v>1</v>
      </c>
      <c r="R5304" s="28">
        <f t="shared" si="575"/>
        <v>0</v>
      </c>
      <c r="S5304" s="77" t="b">
        <f t="shared" si="576"/>
        <v>0</v>
      </c>
      <c r="T5304" s="78" t="b">
        <f t="shared" si="577"/>
        <v>0</v>
      </c>
      <c r="U5304" s="28">
        <f t="shared" si="578"/>
        <v>0</v>
      </c>
      <c r="V5304" s="82"/>
      <c r="W5304" s="82"/>
      <c r="X5304" s="28">
        <f t="shared" si="579"/>
        <v>0</v>
      </c>
    </row>
    <row r="5305" spans="1:24" ht="13.5" customHeight="1">
      <c r="A5305" s="26" t="str">
        <f t="shared" si="574"/>
        <v>Test insurer</v>
      </c>
      <c r="B5305" s="79"/>
      <c r="C5305" s="79"/>
      <c r="D5305" s="27"/>
      <c r="E5305" s="79"/>
      <c r="F5305" s="79"/>
      <c r="G5305" s="80"/>
      <c r="H5305" s="79"/>
      <c r="I5305" s="148"/>
      <c r="J5305" s="148"/>
      <c r="K5305" s="81"/>
      <c r="L5305" s="81"/>
      <c r="M5305" s="82"/>
      <c r="N5305" s="82"/>
      <c r="O5305" s="170"/>
      <c r="P5305" s="170"/>
      <c r="Q5305" s="171">
        <f t="shared" si="580"/>
        <v>1</v>
      </c>
      <c r="R5305" s="28">
        <f t="shared" si="575"/>
        <v>0</v>
      </c>
      <c r="S5305" s="77" t="b">
        <f t="shared" si="576"/>
        <v>0</v>
      </c>
      <c r="T5305" s="78" t="b">
        <f t="shared" si="577"/>
        <v>0</v>
      </c>
      <c r="U5305" s="28">
        <f t="shared" si="578"/>
        <v>0</v>
      </c>
      <c r="V5305" s="82"/>
      <c r="W5305" s="82"/>
      <c r="X5305" s="28">
        <f t="shared" si="579"/>
        <v>0</v>
      </c>
    </row>
    <row r="5306" spans="1:24" ht="13.5" customHeight="1">
      <c r="A5306" s="26" t="str">
        <f t="shared" si="574"/>
        <v>Test insurer</v>
      </c>
      <c r="B5306" s="79"/>
      <c r="C5306" s="79"/>
      <c r="D5306" s="27"/>
      <c r="E5306" s="79"/>
      <c r="F5306" s="79"/>
      <c r="G5306" s="80"/>
      <c r="H5306" s="79"/>
      <c r="I5306" s="148"/>
      <c r="J5306" s="148"/>
      <c r="K5306" s="81"/>
      <c r="L5306" s="81"/>
      <c r="M5306" s="82"/>
      <c r="N5306" s="82"/>
      <c r="O5306" s="170"/>
      <c r="P5306" s="170"/>
      <c r="Q5306" s="171">
        <f t="shared" si="580"/>
        <v>1</v>
      </c>
      <c r="R5306" s="28">
        <f t="shared" si="575"/>
        <v>0</v>
      </c>
      <c r="S5306" s="77" t="b">
        <f t="shared" si="576"/>
        <v>0</v>
      </c>
      <c r="T5306" s="78" t="b">
        <f t="shared" si="577"/>
        <v>0</v>
      </c>
      <c r="U5306" s="28">
        <f t="shared" si="578"/>
        <v>0</v>
      </c>
      <c r="V5306" s="82"/>
      <c r="W5306" s="82"/>
      <c r="X5306" s="28">
        <f t="shared" si="579"/>
        <v>0</v>
      </c>
    </row>
    <row r="5307" spans="1:24" ht="13.5" customHeight="1">
      <c r="A5307" s="26" t="str">
        <f t="shared" si="574"/>
        <v>Test insurer</v>
      </c>
      <c r="B5307" s="79"/>
      <c r="C5307" s="79"/>
      <c r="D5307" s="27"/>
      <c r="E5307" s="79"/>
      <c r="F5307" s="79"/>
      <c r="G5307" s="80"/>
      <c r="H5307" s="79"/>
      <c r="I5307" s="148"/>
      <c r="J5307" s="148"/>
      <c r="K5307" s="81"/>
      <c r="L5307" s="81"/>
      <c r="M5307" s="82"/>
      <c r="N5307" s="82"/>
      <c r="O5307" s="170"/>
      <c r="P5307" s="170"/>
      <c r="Q5307" s="171">
        <f t="shared" si="580"/>
        <v>1</v>
      </c>
      <c r="R5307" s="28">
        <f t="shared" si="575"/>
        <v>0</v>
      </c>
      <c r="S5307" s="77" t="b">
        <f t="shared" si="576"/>
        <v>0</v>
      </c>
      <c r="T5307" s="78" t="b">
        <f t="shared" si="577"/>
        <v>0</v>
      </c>
      <c r="U5307" s="28">
        <f t="shared" si="578"/>
        <v>0</v>
      </c>
      <c r="V5307" s="82"/>
      <c r="W5307" s="82"/>
      <c r="X5307" s="28">
        <f t="shared" si="579"/>
        <v>0</v>
      </c>
    </row>
    <row r="5308" spans="1:24" ht="13.5" customHeight="1">
      <c r="A5308" s="26" t="str">
        <f t="shared" si="574"/>
        <v>Test insurer</v>
      </c>
      <c r="B5308" s="79"/>
      <c r="C5308" s="79"/>
      <c r="D5308" s="27"/>
      <c r="E5308" s="79"/>
      <c r="F5308" s="79"/>
      <c r="G5308" s="80"/>
      <c r="H5308" s="79"/>
      <c r="I5308" s="148"/>
      <c r="J5308" s="148"/>
      <c r="K5308" s="81"/>
      <c r="L5308" s="81"/>
      <c r="M5308" s="82"/>
      <c r="N5308" s="82"/>
      <c r="O5308" s="170"/>
      <c r="P5308" s="170"/>
      <c r="Q5308" s="171">
        <f t="shared" si="580"/>
        <v>1</v>
      </c>
      <c r="R5308" s="28">
        <f t="shared" si="575"/>
        <v>0</v>
      </c>
      <c r="S5308" s="77" t="b">
        <f t="shared" si="576"/>
        <v>0</v>
      </c>
      <c r="T5308" s="78" t="b">
        <f t="shared" si="577"/>
        <v>0</v>
      </c>
      <c r="U5308" s="28">
        <f t="shared" si="578"/>
        <v>0</v>
      </c>
      <c r="V5308" s="82"/>
      <c r="W5308" s="82"/>
      <c r="X5308" s="28">
        <f t="shared" si="579"/>
        <v>0</v>
      </c>
    </row>
    <row r="5309" spans="1:24" ht="13.5" customHeight="1">
      <c r="A5309" s="26" t="str">
        <f t="shared" si="574"/>
        <v>Test insurer</v>
      </c>
      <c r="B5309" s="79"/>
      <c r="C5309" s="79"/>
      <c r="D5309" s="27"/>
      <c r="E5309" s="79"/>
      <c r="F5309" s="79"/>
      <c r="G5309" s="80"/>
      <c r="H5309" s="79"/>
      <c r="I5309" s="148"/>
      <c r="J5309" s="148"/>
      <c r="K5309" s="81"/>
      <c r="L5309" s="81"/>
      <c r="M5309" s="82"/>
      <c r="N5309" s="82"/>
      <c r="O5309" s="170"/>
      <c r="P5309" s="170"/>
      <c r="Q5309" s="171">
        <f t="shared" si="580"/>
        <v>1</v>
      </c>
      <c r="R5309" s="28">
        <f t="shared" si="575"/>
        <v>0</v>
      </c>
      <c r="S5309" s="77" t="b">
        <f t="shared" si="576"/>
        <v>0</v>
      </c>
      <c r="T5309" s="78" t="b">
        <f t="shared" si="577"/>
        <v>0</v>
      </c>
      <c r="U5309" s="28">
        <f t="shared" si="578"/>
        <v>0</v>
      </c>
      <c r="V5309" s="82"/>
      <c r="W5309" s="82"/>
      <c r="X5309" s="28">
        <f t="shared" si="579"/>
        <v>0</v>
      </c>
    </row>
    <row r="5310" spans="1:24" ht="13.5" customHeight="1">
      <c r="A5310" s="26" t="str">
        <f t="shared" si="574"/>
        <v>Test insurer</v>
      </c>
      <c r="B5310" s="79"/>
      <c r="C5310" s="79"/>
      <c r="D5310" s="27"/>
      <c r="E5310" s="79"/>
      <c r="F5310" s="79"/>
      <c r="G5310" s="80"/>
      <c r="H5310" s="79"/>
      <c r="I5310" s="148"/>
      <c r="J5310" s="148"/>
      <c r="K5310" s="81"/>
      <c r="L5310" s="81"/>
      <c r="M5310" s="82"/>
      <c r="N5310" s="82"/>
      <c r="O5310" s="170"/>
      <c r="P5310" s="170"/>
      <c r="Q5310" s="171">
        <f t="shared" si="580"/>
        <v>1</v>
      </c>
      <c r="R5310" s="28">
        <f t="shared" si="575"/>
        <v>0</v>
      </c>
      <c r="S5310" s="77" t="b">
        <f t="shared" si="576"/>
        <v>0</v>
      </c>
      <c r="T5310" s="78" t="b">
        <f t="shared" si="577"/>
        <v>0</v>
      </c>
      <c r="U5310" s="28">
        <f t="shared" si="578"/>
        <v>0</v>
      </c>
      <c r="V5310" s="82"/>
      <c r="W5310" s="82"/>
      <c r="X5310" s="28">
        <f t="shared" si="579"/>
        <v>0</v>
      </c>
    </row>
    <row r="5311" spans="1:24" ht="13.5" customHeight="1">
      <c r="A5311" s="26" t="str">
        <f t="shared" si="574"/>
        <v>Test insurer</v>
      </c>
      <c r="B5311" s="79"/>
      <c r="C5311" s="79"/>
      <c r="D5311" s="27"/>
      <c r="E5311" s="79"/>
      <c r="F5311" s="79"/>
      <c r="G5311" s="80"/>
      <c r="H5311" s="79"/>
      <c r="I5311" s="148"/>
      <c r="J5311" s="148"/>
      <c r="K5311" s="81"/>
      <c r="L5311" s="81"/>
      <c r="M5311" s="82"/>
      <c r="N5311" s="82"/>
      <c r="O5311" s="170"/>
      <c r="P5311" s="170"/>
      <c r="Q5311" s="171">
        <f t="shared" si="580"/>
        <v>1</v>
      </c>
      <c r="R5311" s="28">
        <f t="shared" si="575"/>
        <v>0</v>
      </c>
      <c r="S5311" s="77" t="b">
        <f t="shared" si="576"/>
        <v>0</v>
      </c>
      <c r="T5311" s="78" t="b">
        <f t="shared" si="577"/>
        <v>0</v>
      </c>
      <c r="U5311" s="28">
        <f t="shared" si="578"/>
        <v>0</v>
      </c>
      <c r="V5311" s="82"/>
      <c r="W5311" s="82"/>
      <c r="X5311" s="28">
        <f t="shared" si="579"/>
        <v>0</v>
      </c>
    </row>
    <row r="5312" spans="1:24" ht="13.5" customHeight="1">
      <c r="A5312" s="26" t="str">
        <f t="shared" si="574"/>
        <v>Test insurer</v>
      </c>
      <c r="B5312" s="79"/>
      <c r="C5312" s="79"/>
      <c r="D5312" s="27"/>
      <c r="E5312" s="79"/>
      <c r="F5312" s="79"/>
      <c r="G5312" s="80"/>
      <c r="H5312" s="79"/>
      <c r="I5312" s="148"/>
      <c r="J5312" s="148"/>
      <c r="K5312" s="81"/>
      <c r="L5312" s="81"/>
      <c r="M5312" s="82"/>
      <c r="N5312" s="82"/>
      <c r="O5312" s="170"/>
      <c r="P5312" s="170"/>
      <c r="Q5312" s="171">
        <f t="shared" si="580"/>
        <v>1</v>
      </c>
      <c r="R5312" s="28">
        <f t="shared" si="575"/>
        <v>0</v>
      </c>
      <c r="S5312" s="77" t="b">
        <f t="shared" si="576"/>
        <v>0</v>
      </c>
      <c r="T5312" s="78" t="b">
        <f t="shared" si="577"/>
        <v>0</v>
      </c>
      <c r="U5312" s="28">
        <f t="shared" si="578"/>
        <v>0</v>
      </c>
      <c r="V5312" s="82"/>
      <c r="W5312" s="82"/>
      <c r="X5312" s="28">
        <f t="shared" si="579"/>
        <v>0</v>
      </c>
    </row>
    <row r="5313" spans="1:24" ht="13.5" customHeight="1">
      <c r="A5313" s="26" t="str">
        <f t="shared" si="574"/>
        <v>Test insurer</v>
      </c>
      <c r="B5313" s="79"/>
      <c r="C5313" s="79"/>
      <c r="D5313" s="27"/>
      <c r="E5313" s="79"/>
      <c r="F5313" s="79"/>
      <c r="G5313" s="80"/>
      <c r="H5313" s="79"/>
      <c r="I5313" s="148"/>
      <c r="J5313" s="148"/>
      <c r="K5313" s="81"/>
      <c r="L5313" s="81"/>
      <c r="M5313" s="82"/>
      <c r="N5313" s="82"/>
      <c r="O5313" s="170"/>
      <c r="P5313" s="170"/>
      <c r="Q5313" s="171">
        <f t="shared" si="580"/>
        <v>1</v>
      </c>
      <c r="R5313" s="28">
        <f t="shared" si="575"/>
        <v>0</v>
      </c>
      <c r="S5313" s="77" t="b">
        <f t="shared" si="576"/>
        <v>0</v>
      </c>
      <c r="T5313" s="78" t="b">
        <f t="shared" si="577"/>
        <v>0</v>
      </c>
      <c r="U5313" s="28">
        <f t="shared" si="578"/>
        <v>0</v>
      </c>
      <c r="V5313" s="82"/>
      <c r="W5313" s="82"/>
      <c r="X5313" s="28">
        <f t="shared" si="579"/>
        <v>0</v>
      </c>
    </row>
    <row r="5314" spans="1:24" ht="13.5" customHeight="1">
      <c r="A5314" s="26" t="str">
        <f t="shared" si="574"/>
        <v>Test insurer</v>
      </c>
      <c r="B5314" s="79"/>
      <c r="C5314" s="79"/>
      <c r="D5314" s="27"/>
      <c r="E5314" s="79"/>
      <c r="F5314" s="79"/>
      <c r="G5314" s="80"/>
      <c r="H5314" s="79"/>
      <c r="I5314" s="148"/>
      <c r="J5314" s="148"/>
      <c r="K5314" s="81"/>
      <c r="L5314" s="81"/>
      <c r="M5314" s="82"/>
      <c r="N5314" s="82"/>
      <c r="O5314" s="170"/>
      <c r="P5314" s="170"/>
      <c r="Q5314" s="171">
        <f t="shared" si="580"/>
        <v>1</v>
      </c>
      <c r="R5314" s="28">
        <f t="shared" si="575"/>
        <v>0</v>
      </c>
      <c r="S5314" s="77" t="b">
        <f t="shared" si="576"/>
        <v>0</v>
      </c>
      <c r="T5314" s="78" t="b">
        <f t="shared" si="577"/>
        <v>0</v>
      </c>
      <c r="U5314" s="28">
        <f t="shared" si="578"/>
        <v>0</v>
      </c>
      <c r="V5314" s="82"/>
      <c r="W5314" s="82"/>
      <c r="X5314" s="28">
        <f t="shared" si="579"/>
        <v>0</v>
      </c>
    </row>
    <row r="5315" spans="1:24" ht="13.5" customHeight="1">
      <c r="A5315" s="26" t="str">
        <f t="shared" si="574"/>
        <v>Test insurer</v>
      </c>
      <c r="B5315" s="79"/>
      <c r="C5315" s="79"/>
      <c r="D5315" s="27"/>
      <c r="E5315" s="79"/>
      <c r="F5315" s="79"/>
      <c r="G5315" s="80"/>
      <c r="H5315" s="79"/>
      <c r="I5315" s="148"/>
      <c r="J5315" s="148"/>
      <c r="K5315" s="81"/>
      <c r="L5315" s="81"/>
      <c r="M5315" s="82"/>
      <c r="N5315" s="82"/>
      <c r="O5315" s="170"/>
      <c r="P5315" s="170"/>
      <c r="Q5315" s="171">
        <f t="shared" si="580"/>
        <v>1</v>
      </c>
      <c r="R5315" s="28">
        <f t="shared" si="575"/>
        <v>0</v>
      </c>
      <c r="S5315" s="77" t="b">
        <f t="shared" si="576"/>
        <v>0</v>
      </c>
      <c r="T5315" s="78" t="b">
        <f t="shared" si="577"/>
        <v>0</v>
      </c>
      <c r="U5315" s="28">
        <f t="shared" si="578"/>
        <v>0</v>
      </c>
      <c r="V5315" s="82"/>
      <c r="W5315" s="82"/>
      <c r="X5315" s="28">
        <f t="shared" si="579"/>
        <v>0</v>
      </c>
    </row>
    <row r="5316" spans="1:24" ht="13.5" customHeight="1">
      <c r="A5316" s="26" t="str">
        <f t="shared" ref="A5316:A5379" si="581">$D$2</f>
        <v>Test insurer</v>
      </c>
      <c r="B5316" s="79"/>
      <c r="C5316" s="79"/>
      <c r="D5316" s="27"/>
      <c r="E5316" s="79"/>
      <c r="F5316" s="79"/>
      <c r="G5316" s="80"/>
      <c r="H5316" s="79"/>
      <c r="I5316" s="148"/>
      <c r="J5316" s="148"/>
      <c r="K5316" s="81"/>
      <c r="L5316" s="81"/>
      <c r="M5316" s="82"/>
      <c r="N5316" s="82"/>
      <c r="O5316" s="170"/>
      <c r="P5316" s="170"/>
      <c r="Q5316" s="171">
        <f t="shared" si="580"/>
        <v>1</v>
      </c>
      <c r="R5316" s="28">
        <f t="shared" ref="R5316:R5379" si="582">K5316*N5316</f>
        <v>0</v>
      </c>
      <c r="S5316" s="77" t="b">
        <f t="shared" ref="S5316:S5379" si="583">IF(E5316="TERMINATING","TERMINATING",IF(K5316=0,IF(L5316&gt;0,"NEW"),L5316-K5316))</f>
        <v>0</v>
      </c>
      <c r="T5316" s="78" t="b">
        <f t="shared" ref="T5316:T5379" si="584">IF(E5316="TERMINATING","TERMINATING",IF(K5316=0,IF(L5316&gt;0,"NEW"),L5316/K5316-1))</f>
        <v>0</v>
      </c>
      <c r="U5316" s="28">
        <f t="shared" ref="U5316:U5379" si="585">IF(E5316="Terminating",N5316*K5316,N5316*L5316)</f>
        <v>0</v>
      </c>
      <c r="V5316" s="82"/>
      <c r="W5316" s="82"/>
      <c r="X5316" s="28">
        <f t="shared" ref="X5316:X5379" si="586">IF(E5316="Terminating",W5316*K5316,W5316*L5316)</f>
        <v>0</v>
      </c>
    </row>
    <row r="5317" spans="1:24" ht="13.5" customHeight="1">
      <c r="A5317" s="26" t="str">
        <f t="shared" si="581"/>
        <v>Test insurer</v>
      </c>
      <c r="B5317" s="79"/>
      <c r="C5317" s="79"/>
      <c r="D5317" s="27"/>
      <c r="E5317" s="79"/>
      <c r="F5317" s="79"/>
      <c r="G5317" s="80"/>
      <c r="H5317" s="79"/>
      <c r="I5317" s="148"/>
      <c r="J5317" s="148"/>
      <c r="K5317" s="81"/>
      <c r="L5317" s="81"/>
      <c r="M5317" s="82"/>
      <c r="N5317" s="82"/>
      <c r="O5317" s="170"/>
      <c r="P5317" s="170"/>
      <c r="Q5317" s="171">
        <f t="shared" ref="Q5317:Q5380" si="587">(P5317-O5317)+1</f>
        <v>1</v>
      </c>
      <c r="R5317" s="28">
        <f t="shared" si="582"/>
        <v>0</v>
      </c>
      <c r="S5317" s="77" t="b">
        <f t="shared" si="583"/>
        <v>0</v>
      </c>
      <c r="T5317" s="78" t="b">
        <f t="shared" si="584"/>
        <v>0</v>
      </c>
      <c r="U5317" s="28">
        <f t="shared" si="585"/>
        <v>0</v>
      </c>
      <c r="V5317" s="82"/>
      <c r="W5317" s="82"/>
      <c r="X5317" s="28">
        <f t="shared" si="586"/>
        <v>0</v>
      </c>
    </row>
    <row r="5318" spans="1:24" ht="13.5" customHeight="1">
      <c r="A5318" s="26" t="str">
        <f t="shared" si="581"/>
        <v>Test insurer</v>
      </c>
      <c r="B5318" s="79"/>
      <c r="C5318" s="79"/>
      <c r="D5318" s="27"/>
      <c r="E5318" s="79"/>
      <c r="F5318" s="79"/>
      <c r="G5318" s="80"/>
      <c r="H5318" s="79"/>
      <c r="I5318" s="148"/>
      <c r="J5318" s="148"/>
      <c r="K5318" s="81"/>
      <c r="L5318" s="81"/>
      <c r="M5318" s="82"/>
      <c r="N5318" s="82"/>
      <c r="O5318" s="170"/>
      <c r="P5318" s="170"/>
      <c r="Q5318" s="171">
        <f t="shared" si="587"/>
        <v>1</v>
      </c>
      <c r="R5318" s="28">
        <f t="shared" si="582"/>
        <v>0</v>
      </c>
      <c r="S5318" s="77" t="b">
        <f t="shared" si="583"/>
        <v>0</v>
      </c>
      <c r="T5318" s="78" t="b">
        <f t="shared" si="584"/>
        <v>0</v>
      </c>
      <c r="U5318" s="28">
        <f t="shared" si="585"/>
        <v>0</v>
      </c>
      <c r="V5318" s="82"/>
      <c r="W5318" s="82"/>
      <c r="X5318" s="28">
        <f t="shared" si="586"/>
        <v>0</v>
      </c>
    </row>
    <row r="5319" spans="1:24" ht="13.5" customHeight="1">
      <c r="A5319" s="26" t="str">
        <f t="shared" si="581"/>
        <v>Test insurer</v>
      </c>
      <c r="B5319" s="79"/>
      <c r="C5319" s="79"/>
      <c r="D5319" s="27"/>
      <c r="E5319" s="79"/>
      <c r="F5319" s="79"/>
      <c r="G5319" s="80"/>
      <c r="H5319" s="79"/>
      <c r="I5319" s="148"/>
      <c r="J5319" s="148"/>
      <c r="K5319" s="81"/>
      <c r="L5319" s="81"/>
      <c r="M5319" s="82"/>
      <c r="N5319" s="82"/>
      <c r="O5319" s="170"/>
      <c r="P5319" s="170"/>
      <c r="Q5319" s="171">
        <f t="shared" si="587"/>
        <v>1</v>
      </c>
      <c r="R5319" s="28">
        <f t="shared" si="582"/>
        <v>0</v>
      </c>
      <c r="S5319" s="77" t="b">
        <f t="shared" si="583"/>
        <v>0</v>
      </c>
      <c r="T5319" s="78" t="b">
        <f t="shared" si="584"/>
        <v>0</v>
      </c>
      <c r="U5319" s="28">
        <f t="shared" si="585"/>
        <v>0</v>
      </c>
      <c r="V5319" s="82"/>
      <c r="W5319" s="82"/>
      <c r="X5319" s="28">
        <f t="shared" si="586"/>
        <v>0</v>
      </c>
    </row>
    <row r="5320" spans="1:24" ht="13.5" customHeight="1">
      <c r="A5320" s="26" t="str">
        <f t="shared" si="581"/>
        <v>Test insurer</v>
      </c>
      <c r="B5320" s="79"/>
      <c r="C5320" s="79"/>
      <c r="D5320" s="27"/>
      <c r="E5320" s="79"/>
      <c r="F5320" s="79"/>
      <c r="G5320" s="80"/>
      <c r="H5320" s="79"/>
      <c r="I5320" s="148"/>
      <c r="J5320" s="148"/>
      <c r="K5320" s="81"/>
      <c r="L5320" s="81"/>
      <c r="M5320" s="82"/>
      <c r="N5320" s="82"/>
      <c r="O5320" s="170"/>
      <c r="P5320" s="170"/>
      <c r="Q5320" s="171">
        <f t="shared" si="587"/>
        <v>1</v>
      </c>
      <c r="R5320" s="28">
        <f t="shared" si="582"/>
        <v>0</v>
      </c>
      <c r="S5320" s="77" t="b">
        <f t="shared" si="583"/>
        <v>0</v>
      </c>
      <c r="T5320" s="78" t="b">
        <f t="shared" si="584"/>
        <v>0</v>
      </c>
      <c r="U5320" s="28">
        <f t="shared" si="585"/>
        <v>0</v>
      </c>
      <c r="V5320" s="82"/>
      <c r="W5320" s="82"/>
      <c r="X5320" s="28">
        <f t="shared" si="586"/>
        <v>0</v>
      </c>
    </row>
    <row r="5321" spans="1:24" ht="13.5" customHeight="1">
      <c r="A5321" s="26" t="str">
        <f t="shared" si="581"/>
        <v>Test insurer</v>
      </c>
      <c r="B5321" s="79"/>
      <c r="C5321" s="79"/>
      <c r="D5321" s="27"/>
      <c r="E5321" s="79"/>
      <c r="F5321" s="79"/>
      <c r="G5321" s="80"/>
      <c r="H5321" s="79"/>
      <c r="I5321" s="148"/>
      <c r="J5321" s="148"/>
      <c r="K5321" s="81"/>
      <c r="L5321" s="81"/>
      <c r="M5321" s="82"/>
      <c r="N5321" s="82"/>
      <c r="O5321" s="170"/>
      <c r="P5321" s="170"/>
      <c r="Q5321" s="171">
        <f t="shared" si="587"/>
        <v>1</v>
      </c>
      <c r="R5321" s="28">
        <f t="shared" si="582"/>
        <v>0</v>
      </c>
      <c r="S5321" s="77" t="b">
        <f t="shared" si="583"/>
        <v>0</v>
      </c>
      <c r="T5321" s="78" t="b">
        <f t="shared" si="584"/>
        <v>0</v>
      </c>
      <c r="U5321" s="28">
        <f t="shared" si="585"/>
        <v>0</v>
      </c>
      <c r="V5321" s="82"/>
      <c r="W5321" s="82"/>
      <c r="X5321" s="28">
        <f t="shared" si="586"/>
        <v>0</v>
      </c>
    </row>
    <row r="5322" spans="1:24" ht="13.5" customHeight="1">
      <c r="A5322" s="26" t="str">
        <f t="shared" si="581"/>
        <v>Test insurer</v>
      </c>
      <c r="B5322" s="79"/>
      <c r="C5322" s="79"/>
      <c r="D5322" s="27"/>
      <c r="E5322" s="79"/>
      <c r="F5322" s="79"/>
      <c r="G5322" s="80"/>
      <c r="H5322" s="79"/>
      <c r="I5322" s="148"/>
      <c r="J5322" s="148"/>
      <c r="K5322" s="81"/>
      <c r="L5322" s="81"/>
      <c r="M5322" s="82"/>
      <c r="N5322" s="82"/>
      <c r="O5322" s="170"/>
      <c r="P5322" s="170"/>
      <c r="Q5322" s="171">
        <f t="shared" si="587"/>
        <v>1</v>
      </c>
      <c r="R5322" s="28">
        <f t="shared" si="582"/>
        <v>0</v>
      </c>
      <c r="S5322" s="77" t="b">
        <f t="shared" si="583"/>
        <v>0</v>
      </c>
      <c r="T5322" s="78" t="b">
        <f t="shared" si="584"/>
        <v>0</v>
      </c>
      <c r="U5322" s="28">
        <f t="shared" si="585"/>
        <v>0</v>
      </c>
      <c r="V5322" s="82"/>
      <c r="W5322" s="82"/>
      <c r="X5322" s="28">
        <f t="shared" si="586"/>
        <v>0</v>
      </c>
    </row>
    <row r="5323" spans="1:24" ht="13.5" customHeight="1">
      <c r="A5323" s="26" t="str">
        <f t="shared" si="581"/>
        <v>Test insurer</v>
      </c>
      <c r="B5323" s="79"/>
      <c r="C5323" s="79"/>
      <c r="D5323" s="27"/>
      <c r="E5323" s="79"/>
      <c r="F5323" s="79"/>
      <c r="G5323" s="80"/>
      <c r="H5323" s="79"/>
      <c r="I5323" s="148"/>
      <c r="J5323" s="148"/>
      <c r="K5323" s="81"/>
      <c r="L5323" s="81"/>
      <c r="M5323" s="82"/>
      <c r="N5323" s="82"/>
      <c r="O5323" s="170"/>
      <c r="P5323" s="170"/>
      <c r="Q5323" s="171">
        <f t="shared" si="587"/>
        <v>1</v>
      </c>
      <c r="R5323" s="28">
        <f t="shared" si="582"/>
        <v>0</v>
      </c>
      <c r="S5323" s="77" t="b">
        <f t="shared" si="583"/>
        <v>0</v>
      </c>
      <c r="T5323" s="78" t="b">
        <f t="shared" si="584"/>
        <v>0</v>
      </c>
      <c r="U5323" s="28">
        <f t="shared" si="585"/>
        <v>0</v>
      </c>
      <c r="V5323" s="82"/>
      <c r="W5323" s="82"/>
      <c r="X5323" s="28">
        <f t="shared" si="586"/>
        <v>0</v>
      </c>
    </row>
    <row r="5324" spans="1:24" ht="13.5" customHeight="1">
      <c r="A5324" s="26" t="str">
        <f t="shared" si="581"/>
        <v>Test insurer</v>
      </c>
      <c r="B5324" s="79"/>
      <c r="C5324" s="79"/>
      <c r="D5324" s="27"/>
      <c r="E5324" s="79"/>
      <c r="F5324" s="79"/>
      <c r="G5324" s="80"/>
      <c r="H5324" s="79"/>
      <c r="I5324" s="148"/>
      <c r="J5324" s="148"/>
      <c r="K5324" s="81"/>
      <c r="L5324" s="81"/>
      <c r="M5324" s="82"/>
      <c r="N5324" s="82"/>
      <c r="O5324" s="170"/>
      <c r="P5324" s="170"/>
      <c r="Q5324" s="171">
        <f t="shared" si="587"/>
        <v>1</v>
      </c>
      <c r="R5324" s="28">
        <f t="shared" si="582"/>
        <v>0</v>
      </c>
      <c r="S5324" s="77" t="b">
        <f t="shared" si="583"/>
        <v>0</v>
      </c>
      <c r="T5324" s="78" t="b">
        <f t="shared" si="584"/>
        <v>0</v>
      </c>
      <c r="U5324" s="28">
        <f t="shared" si="585"/>
        <v>0</v>
      </c>
      <c r="V5324" s="82"/>
      <c r="W5324" s="82"/>
      <c r="X5324" s="28">
        <f t="shared" si="586"/>
        <v>0</v>
      </c>
    </row>
    <row r="5325" spans="1:24" ht="13.5" customHeight="1">
      <c r="A5325" s="26" t="str">
        <f t="shared" si="581"/>
        <v>Test insurer</v>
      </c>
      <c r="B5325" s="79"/>
      <c r="C5325" s="79"/>
      <c r="D5325" s="27"/>
      <c r="E5325" s="79"/>
      <c r="F5325" s="79"/>
      <c r="G5325" s="80"/>
      <c r="H5325" s="79"/>
      <c r="I5325" s="148"/>
      <c r="J5325" s="148"/>
      <c r="K5325" s="81"/>
      <c r="L5325" s="81"/>
      <c r="M5325" s="82"/>
      <c r="N5325" s="82"/>
      <c r="O5325" s="170"/>
      <c r="P5325" s="170"/>
      <c r="Q5325" s="171">
        <f t="shared" si="587"/>
        <v>1</v>
      </c>
      <c r="R5325" s="28">
        <f t="shared" si="582"/>
        <v>0</v>
      </c>
      <c r="S5325" s="77" t="b">
        <f t="shared" si="583"/>
        <v>0</v>
      </c>
      <c r="T5325" s="78" t="b">
        <f t="shared" si="584"/>
        <v>0</v>
      </c>
      <c r="U5325" s="28">
        <f t="shared" si="585"/>
        <v>0</v>
      </c>
      <c r="V5325" s="82"/>
      <c r="W5325" s="82"/>
      <c r="X5325" s="28">
        <f t="shared" si="586"/>
        <v>0</v>
      </c>
    </row>
    <row r="5326" spans="1:24" ht="13.5" customHeight="1">
      <c r="A5326" s="26" t="str">
        <f t="shared" si="581"/>
        <v>Test insurer</v>
      </c>
      <c r="B5326" s="79"/>
      <c r="C5326" s="79"/>
      <c r="D5326" s="27"/>
      <c r="E5326" s="79"/>
      <c r="F5326" s="79"/>
      <c r="G5326" s="80"/>
      <c r="H5326" s="79"/>
      <c r="I5326" s="148"/>
      <c r="J5326" s="148"/>
      <c r="K5326" s="81"/>
      <c r="L5326" s="81"/>
      <c r="M5326" s="82"/>
      <c r="N5326" s="82"/>
      <c r="O5326" s="170"/>
      <c r="P5326" s="170"/>
      <c r="Q5326" s="171">
        <f t="shared" si="587"/>
        <v>1</v>
      </c>
      <c r="R5326" s="28">
        <f t="shared" si="582"/>
        <v>0</v>
      </c>
      <c r="S5326" s="77" t="b">
        <f t="shared" si="583"/>
        <v>0</v>
      </c>
      <c r="T5326" s="78" t="b">
        <f t="shared" si="584"/>
        <v>0</v>
      </c>
      <c r="U5326" s="28">
        <f t="shared" si="585"/>
        <v>0</v>
      </c>
      <c r="V5326" s="82"/>
      <c r="W5326" s="82"/>
      <c r="X5326" s="28">
        <f t="shared" si="586"/>
        <v>0</v>
      </c>
    </row>
    <row r="5327" spans="1:24" ht="13.5" customHeight="1">
      <c r="A5327" s="26" t="str">
        <f t="shared" si="581"/>
        <v>Test insurer</v>
      </c>
      <c r="B5327" s="79"/>
      <c r="C5327" s="79"/>
      <c r="D5327" s="27"/>
      <c r="E5327" s="79"/>
      <c r="F5327" s="79"/>
      <c r="G5327" s="80"/>
      <c r="H5327" s="79"/>
      <c r="I5327" s="148"/>
      <c r="J5327" s="148"/>
      <c r="K5327" s="81"/>
      <c r="L5327" s="81"/>
      <c r="M5327" s="82"/>
      <c r="N5327" s="82"/>
      <c r="O5327" s="170"/>
      <c r="P5327" s="170"/>
      <c r="Q5327" s="171">
        <f t="shared" si="587"/>
        <v>1</v>
      </c>
      <c r="R5327" s="28">
        <f t="shared" si="582"/>
        <v>0</v>
      </c>
      <c r="S5327" s="77" t="b">
        <f t="shared" si="583"/>
        <v>0</v>
      </c>
      <c r="T5327" s="78" t="b">
        <f t="shared" si="584"/>
        <v>0</v>
      </c>
      <c r="U5327" s="28">
        <f t="shared" si="585"/>
        <v>0</v>
      </c>
      <c r="V5327" s="82"/>
      <c r="W5327" s="82"/>
      <c r="X5327" s="28">
        <f t="shared" si="586"/>
        <v>0</v>
      </c>
    </row>
    <row r="5328" spans="1:24" ht="13.5" customHeight="1">
      <c r="A5328" s="26" t="str">
        <f t="shared" si="581"/>
        <v>Test insurer</v>
      </c>
      <c r="B5328" s="79"/>
      <c r="C5328" s="79"/>
      <c r="D5328" s="27"/>
      <c r="E5328" s="79"/>
      <c r="F5328" s="79"/>
      <c r="G5328" s="80"/>
      <c r="H5328" s="79"/>
      <c r="I5328" s="148"/>
      <c r="J5328" s="148"/>
      <c r="K5328" s="81"/>
      <c r="L5328" s="81"/>
      <c r="M5328" s="82"/>
      <c r="N5328" s="82"/>
      <c r="O5328" s="170"/>
      <c r="P5328" s="170"/>
      <c r="Q5328" s="171">
        <f t="shared" si="587"/>
        <v>1</v>
      </c>
      <c r="R5328" s="28">
        <f t="shared" si="582"/>
        <v>0</v>
      </c>
      <c r="S5328" s="77" t="b">
        <f t="shared" si="583"/>
        <v>0</v>
      </c>
      <c r="T5328" s="78" t="b">
        <f t="shared" si="584"/>
        <v>0</v>
      </c>
      <c r="U5328" s="28">
        <f t="shared" si="585"/>
        <v>0</v>
      </c>
      <c r="V5328" s="82"/>
      <c r="W5328" s="82"/>
      <c r="X5328" s="28">
        <f t="shared" si="586"/>
        <v>0</v>
      </c>
    </row>
    <row r="5329" spans="1:24" ht="13.5" customHeight="1">
      <c r="A5329" s="26" t="str">
        <f t="shared" si="581"/>
        <v>Test insurer</v>
      </c>
      <c r="B5329" s="79"/>
      <c r="C5329" s="79"/>
      <c r="D5329" s="27"/>
      <c r="E5329" s="79"/>
      <c r="F5329" s="79"/>
      <c r="G5329" s="80"/>
      <c r="H5329" s="79"/>
      <c r="I5329" s="148"/>
      <c r="J5329" s="148"/>
      <c r="K5329" s="81"/>
      <c r="L5329" s="81"/>
      <c r="M5329" s="82"/>
      <c r="N5329" s="82"/>
      <c r="O5329" s="170"/>
      <c r="P5329" s="170"/>
      <c r="Q5329" s="171">
        <f t="shared" si="587"/>
        <v>1</v>
      </c>
      <c r="R5329" s="28">
        <f t="shared" si="582"/>
        <v>0</v>
      </c>
      <c r="S5329" s="77" t="b">
        <f t="shared" si="583"/>
        <v>0</v>
      </c>
      <c r="T5329" s="78" t="b">
        <f t="shared" si="584"/>
        <v>0</v>
      </c>
      <c r="U5329" s="28">
        <f t="shared" si="585"/>
        <v>0</v>
      </c>
      <c r="V5329" s="82"/>
      <c r="W5329" s="82"/>
      <c r="X5329" s="28">
        <f t="shared" si="586"/>
        <v>0</v>
      </c>
    </row>
    <row r="5330" spans="1:24" ht="13.5" customHeight="1">
      <c r="A5330" s="26" t="str">
        <f t="shared" si="581"/>
        <v>Test insurer</v>
      </c>
      <c r="B5330" s="79"/>
      <c r="C5330" s="79"/>
      <c r="D5330" s="27"/>
      <c r="E5330" s="79"/>
      <c r="F5330" s="79"/>
      <c r="G5330" s="80"/>
      <c r="H5330" s="79"/>
      <c r="I5330" s="148"/>
      <c r="J5330" s="148"/>
      <c r="K5330" s="81"/>
      <c r="L5330" s="81"/>
      <c r="M5330" s="82"/>
      <c r="N5330" s="82"/>
      <c r="O5330" s="170"/>
      <c r="P5330" s="170"/>
      <c r="Q5330" s="171">
        <f t="shared" si="587"/>
        <v>1</v>
      </c>
      <c r="R5330" s="28">
        <f t="shared" si="582"/>
        <v>0</v>
      </c>
      <c r="S5330" s="77" t="b">
        <f t="shared" si="583"/>
        <v>0</v>
      </c>
      <c r="T5330" s="78" t="b">
        <f t="shared" si="584"/>
        <v>0</v>
      </c>
      <c r="U5330" s="28">
        <f t="shared" si="585"/>
        <v>0</v>
      </c>
      <c r="V5330" s="82"/>
      <c r="W5330" s="82"/>
      <c r="X5330" s="28">
        <f t="shared" si="586"/>
        <v>0</v>
      </c>
    </row>
    <row r="5331" spans="1:24" ht="13.5" customHeight="1">
      <c r="A5331" s="26" t="str">
        <f t="shared" si="581"/>
        <v>Test insurer</v>
      </c>
      <c r="B5331" s="79"/>
      <c r="C5331" s="79"/>
      <c r="D5331" s="27"/>
      <c r="E5331" s="79"/>
      <c r="F5331" s="79"/>
      <c r="G5331" s="80"/>
      <c r="H5331" s="79"/>
      <c r="I5331" s="148"/>
      <c r="J5331" s="148"/>
      <c r="K5331" s="81"/>
      <c r="L5331" s="81"/>
      <c r="M5331" s="82"/>
      <c r="N5331" s="82"/>
      <c r="O5331" s="170"/>
      <c r="P5331" s="170"/>
      <c r="Q5331" s="171">
        <f t="shared" si="587"/>
        <v>1</v>
      </c>
      <c r="R5331" s="28">
        <f t="shared" si="582"/>
        <v>0</v>
      </c>
      <c r="S5331" s="77" t="b">
        <f t="shared" si="583"/>
        <v>0</v>
      </c>
      <c r="T5331" s="78" t="b">
        <f t="shared" si="584"/>
        <v>0</v>
      </c>
      <c r="U5331" s="28">
        <f t="shared" si="585"/>
        <v>0</v>
      </c>
      <c r="V5331" s="82"/>
      <c r="W5331" s="82"/>
      <c r="X5331" s="28">
        <f t="shared" si="586"/>
        <v>0</v>
      </c>
    </row>
    <row r="5332" spans="1:24" ht="13.5" customHeight="1">
      <c r="A5332" s="26" t="str">
        <f t="shared" si="581"/>
        <v>Test insurer</v>
      </c>
      <c r="B5332" s="79"/>
      <c r="C5332" s="79"/>
      <c r="D5332" s="27"/>
      <c r="E5332" s="79"/>
      <c r="F5332" s="79"/>
      <c r="G5332" s="80"/>
      <c r="H5332" s="79"/>
      <c r="I5332" s="148"/>
      <c r="J5332" s="148"/>
      <c r="K5332" s="81"/>
      <c r="L5332" s="81"/>
      <c r="M5332" s="82"/>
      <c r="N5332" s="82"/>
      <c r="O5332" s="170"/>
      <c r="P5332" s="170"/>
      <c r="Q5332" s="171">
        <f t="shared" si="587"/>
        <v>1</v>
      </c>
      <c r="R5332" s="28">
        <f t="shared" si="582"/>
        <v>0</v>
      </c>
      <c r="S5332" s="77" t="b">
        <f t="shared" si="583"/>
        <v>0</v>
      </c>
      <c r="T5332" s="78" t="b">
        <f t="shared" si="584"/>
        <v>0</v>
      </c>
      <c r="U5332" s="28">
        <f t="shared" si="585"/>
        <v>0</v>
      </c>
      <c r="V5332" s="82"/>
      <c r="W5332" s="82"/>
      <c r="X5332" s="28">
        <f t="shared" si="586"/>
        <v>0</v>
      </c>
    </row>
    <row r="5333" spans="1:24" ht="13.5" customHeight="1">
      <c r="A5333" s="26" t="str">
        <f t="shared" si="581"/>
        <v>Test insurer</v>
      </c>
      <c r="B5333" s="79"/>
      <c r="C5333" s="79"/>
      <c r="D5333" s="27"/>
      <c r="E5333" s="79"/>
      <c r="F5333" s="79"/>
      <c r="G5333" s="80"/>
      <c r="H5333" s="79"/>
      <c r="I5333" s="148"/>
      <c r="J5333" s="148"/>
      <c r="K5333" s="81"/>
      <c r="L5333" s="81"/>
      <c r="M5333" s="82"/>
      <c r="N5333" s="82"/>
      <c r="O5333" s="170"/>
      <c r="P5333" s="170"/>
      <c r="Q5333" s="171">
        <f t="shared" si="587"/>
        <v>1</v>
      </c>
      <c r="R5333" s="28">
        <f t="shared" si="582"/>
        <v>0</v>
      </c>
      <c r="S5333" s="77" t="b">
        <f t="shared" si="583"/>
        <v>0</v>
      </c>
      <c r="T5333" s="78" t="b">
        <f t="shared" si="584"/>
        <v>0</v>
      </c>
      <c r="U5333" s="28">
        <f t="shared" si="585"/>
        <v>0</v>
      </c>
      <c r="V5333" s="82"/>
      <c r="W5333" s="82"/>
      <c r="X5333" s="28">
        <f t="shared" si="586"/>
        <v>0</v>
      </c>
    </row>
    <row r="5334" spans="1:24" ht="13.5" customHeight="1">
      <c r="A5334" s="26" t="str">
        <f t="shared" si="581"/>
        <v>Test insurer</v>
      </c>
      <c r="B5334" s="79"/>
      <c r="C5334" s="79"/>
      <c r="D5334" s="27"/>
      <c r="E5334" s="79"/>
      <c r="F5334" s="79"/>
      <c r="G5334" s="80"/>
      <c r="H5334" s="79"/>
      <c r="I5334" s="148"/>
      <c r="J5334" s="148"/>
      <c r="K5334" s="81"/>
      <c r="L5334" s="81"/>
      <c r="M5334" s="82"/>
      <c r="N5334" s="82"/>
      <c r="O5334" s="170"/>
      <c r="P5334" s="170"/>
      <c r="Q5334" s="171">
        <f t="shared" si="587"/>
        <v>1</v>
      </c>
      <c r="R5334" s="28">
        <f t="shared" si="582"/>
        <v>0</v>
      </c>
      <c r="S5334" s="77" t="b">
        <f t="shared" si="583"/>
        <v>0</v>
      </c>
      <c r="T5334" s="78" t="b">
        <f t="shared" si="584"/>
        <v>0</v>
      </c>
      <c r="U5334" s="28">
        <f t="shared" si="585"/>
        <v>0</v>
      </c>
      <c r="V5334" s="82"/>
      <c r="W5334" s="82"/>
      <c r="X5334" s="28">
        <f t="shared" si="586"/>
        <v>0</v>
      </c>
    </row>
    <row r="5335" spans="1:24" ht="13.5" customHeight="1">
      <c r="A5335" s="26" t="str">
        <f t="shared" si="581"/>
        <v>Test insurer</v>
      </c>
      <c r="B5335" s="79"/>
      <c r="C5335" s="79"/>
      <c r="D5335" s="27"/>
      <c r="E5335" s="79"/>
      <c r="F5335" s="79"/>
      <c r="G5335" s="80"/>
      <c r="H5335" s="79"/>
      <c r="I5335" s="148"/>
      <c r="J5335" s="148"/>
      <c r="K5335" s="81"/>
      <c r="L5335" s="81"/>
      <c r="M5335" s="82"/>
      <c r="N5335" s="82"/>
      <c r="O5335" s="170"/>
      <c r="P5335" s="170"/>
      <c r="Q5335" s="171">
        <f t="shared" si="587"/>
        <v>1</v>
      </c>
      <c r="R5335" s="28">
        <f t="shared" si="582"/>
        <v>0</v>
      </c>
      <c r="S5335" s="77" t="b">
        <f t="shared" si="583"/>
        <v>0</v>
      </c>
      <c r="T5335" s="78" t="b">
        <f t="shared" si="584"/>
        <v>0</v>
      </c>
      <c r="U5335" s="28">
        <f t="shared" si="585"/>
        <v>0</v>
      </c>
      <c r="V5335" s="82"/>
      <c r="W5335" s="82"/>
      <c r="X5335" s="28">
        <f t="shared" si="586"/>
        <v>0</v>
      </c>
    </row>
    <row r="5336" spans="1:24" ht="13.5" customHeight="1">
      <c r="A5336" s="26" t="str">
        <f t="shared" si="581"/>
        <v>Test insurer</v>
      </c>
      <c r="B5336" s="79"/>
      <c r="C5336" s="79"/>
      <c r="D5336" s="27"/>
      <c r="E5336" s="79"/>
      <c r="F5336" s="79"/>
      <c r="G5336" s="80"/>
      <c r="H5336" s="79"/>
      <c r="I5336" s="148"/>
      <c r="J5336" s="148"/>
      <c r="K5336" s="81"/>
      <c r="L5336" s="81"/>
      <c r="M5336" s="82"/>
      <c r="N5336" s="82"/>
      <c r="O5336" s="170"/>
      <c r="P5336" s="170"/>
      <c r="Q5336" s="171">
        <f t="shared" si="587"/>
        <v>1</v>
      </c>
      <c r="R5336" s="28">
        <f t="shared" si="582"/>
        <v>0</v>
      </c>
      <c r="S5336" s="77" t="b">
        <f t="shared" si="583"/>
        <v>0</v>
      </c>
      <c r="T5336" s="78" t="b">
        <f t="shared" si="584"/>
        <v>0</v>
      </c>
      <c r="U5336" s="28">
        <f t="shared" si="585"/>
        <v>0</v>
      </c>
      <c r="V5336" s="82"/>
      <c r="W5336" s="82"/>
      <c r="X5336" s="28">
        <f t="shared" si="586"/>
        <v>0</v>
      </c>
    </row>
    <row r="5337" spans="1:24" ht="13.5" customHeight="1">
      <c r="A5337" s="26" t="str">
        <f t="shared" si="581"/>
        <v>Test insurer</v>
      </c>
      <c r="B5337" s="79"/>
      <c r="C5337" s="79"/>
      <c r="D5337" s="27"/>
      <c r="E5337" s="79"/>
      <c r="F5337" s="79"/>
      <c r="G5337" s="80"/>
      <c r="H5337" s="79"/>
      <c r="I5337" s="148"/>
      <c r="J5337" s="148"/>
      <c r="K5337" s="81"/>
      <c r="L5337" s="81"/>
      <c r="M5337" s="82"/>
      <c r="N5337" s="82"/>
      <c r="O5337" s="170"/>
      <c r="P5337" s="170"/>
      <c r="Q5337" s="171">
        <f t="shared" si="587"/>
        <v>1</v>
      </c>
      <c r="R5337" s="28">
        <f t="shared" si="582"/>
        <v>0</v>
      </c>
      <c r="S5337" s="77" t="b">
        <f t="shared" si="583"/>
        <v>0</v>
      </c>
      <c r="T5337" s="78" t="b">
        <f t="shared" si="584"/>
        <v>0</v>
      </c>
      <c r="U5337" s="28">
        <f t="shared" si="585"/>
        <v>0</v>
      </c>
      <c r="V5337" s="82"/>
      <c r="W5337" s="82"/>
      <c r="X5337" s="28">
        <f t="shared" si="586"/>
        <v>0</v>
      </c>
    </row>
    <row r="5338" spans="1:24" ht="13.5" customHeight="1">
      <c r="A5338" s="26" t="str">
        <f t="shared" si="581"/>
        <v>Test insurer</v>
      </c>
      <c r="B5338" s="79"/>
      <c r="C5338" s="79"/>
      <c r="D5338" s="27"/>
      <c r="E5338" s="79"/>
      <c r="F5338" s="79"/>
      <c r="G5338" s="80"/>
      <c r="H5338" s="79"/>
      <c r="I5338" s="148"/>
      <c r="J5338" s="148"/>
      <c r="K5338" s="81"/>
      <c r="L5338" s="81"/>
      <c r="M5338" s="82"/>
      <c r="N5338" s="82"/>
      <c r="O5338" s="170"/>
      <c r="P5338" s="170"/>
      <c r="Q5338" s="171">
        <f t="shared" si="587"/>
        <v>1</v>
      </c>
      <c r="R5338" s="28">
        <f t="shared" si="582"/>
        <v>0</v>
      </c>
      <c r="S5338" s="77" t="b">
        <f t="shared" si="583"/>
        <v>0</v>
      </c>
      <c r="T5338" s="78" t="b">
        <f t="shared" si="584"/>
        <v>0</v>
      </c>
      <c r="U5338" s="28">
        <f t="shared" si="585"/>
        <v>0</v>
      </c>
      <c r="V5338" s="82"/>
      <c r="W5338" s="82"/>
      <c r="X5338" s="28">
        <f t="shared" si="586"/>
        <v>0</v>
      </c>
    </row>
    <row r="5339" spans="1:24" ht="13.5" customHeight="1">
      <c r="A5339" s="26" t="str">
        <f t="shared" si="581"/>
        <v>Test insurer</v>
      </c>
      <c r="B5339" s="79"/>
      <c r="C5339" s="79"/>
      <c r="D5339" s="27"/>
      <c r="E5339" s="79"/>
      <c r="F5339" s="79"/>
      <c r="G5339" s="80"/>
      <c r="H5339" s="79"/>
      <c r="I5339" s="148"/>
      <c r="J5339" s="148"/>
      <c r="K5339" s="81"/>
      <c r="L5339" s="81"/>
      <c r="M5339" s="82"/>
      <c r="N5339" s="82"/>
      <c r="O5339" s="170"/>
      <c r="P5339" s="170"/>
      <c r="Q5339" s="171">
        <f t="shared" si="587"/>
        <v>1</v>
      </c>
      <c r="R5339" s="28">
        <f t="shared" si="582"/>
        <v>0</v>
      </c>
      <c r="S5339" s="77" t="b">
        <f t="shared" si="583"/>
        <v>0</v>
      </c>
      <c r="T5339" s="78" t="b">
        <f t="shared" si="584"/>
        <v>0</v>
      </c>
      <c r="U5339" s="28">
        <f t="shared" si="585"/>
        <v>0</v>
      </c>
      <c r="V5339" s="82"/>
      <c r="W5339" s="82"/>
      <c r="X5339" s="28">
        <f t="shared" si="586"/>
        <v>0</v>
      </c>
    </row>
    <row r="5340" spans="1:24" ht="13.5" customHeight="1">
      <c r="A5340" s="26" t="str">
        <f t="shared" si="581"/>
        <v>Test insurer</v>
      </c>
      <c r="B5340" s="79"/>
      <c r="C5340" s="79"/>
      <c r="D5340" s="27"/>
      <c r="E5340" s="79"/>
      <c r="F5340" s="79"/>
      <c r="G5340" s="80"/>
      <c r="H5340" s="79"/>
      <c r="I5340" s="148"/>
      <c r="J5340" s="148"/>
      <c r="K5340" s="81"/>
      <c r="L5340" s="81"/>
      <c r="M5340" s="82"/>
      <c r="N5340" s="82"/>
      <c r="O5340" s="170"/>
      <c r="P5340" s="170"/>
      <c r="Q5340" s="171">
        <f t="shared" si="587"/>
        <v>1</v>
      </c>
      <c r="R5340" s="28">
        <f t="shared" si="582"/>
        <v>0</v>
      </c>
      <c r="S5340" s="77" t="b">
        <f t="shared" si="583"/>
        <v>0</v>
      </c>
      <c r="T5340" s="78" t="b">
        <f t="shared" si="584"/>
        <v>0</v>
      </c>
      <c r="U5340" s="28">
        <f t="shared" si="585"/>
        <v>0</v>
      </c>
      <c r="V5340" s="82"/>
      <c r="W5340" s="82"/>
      <c r="X5340" s="28">
        <f t="shared" si="586"/>
        <v>0</v>
      </c>
    </row>
    <row r="5341" spans="1:24" ht="13.5" customHeight="1">
      <c r="A5341" s="26" t="str">
        <f t="shared" si="581"/>
        <v>Test insurer</v>
      </c>
      <c r="B5341" s="79"/>
      <c r="C5341" s="79"/>
      <c r="D5341" s="27"/>
      <c r="E5341" s="79"/>
      <c r="F5341" s="79"/>
      <c r="G5341" s="80"/>
      <c r="H5341" s="79"/>
      <c r="I5341" s="148"/>
      <c r="J5341" s="148"/>
      <c r="K5341" s="81"/>
      <c r="L5341" s="81"/>
      <c r="M5341" s="82"/>
      <c r="N5341" s="82"/>
      <c r="O5341" s="170"/>
      <c r="P5341" s="170"/>
      <c r="Q5341" s="171">
        <f t="shared" si="587"/>
        <v>1</v>
      </c>
      <c r="R5341" s="28">
        <f t="shared" si="582"/>
        <v>0</v>
      </c>
      <c r="S5341" s="77" t="b">
        <f t="shared" si="583"/>
        <v>0</v>
      </c>
      <c r="T5341" s="78" t="b">
        <f t="shared" si="584"/>
        <v>0</v>
      </c>
      <c r="U5341" s="28">
        <f t="shared" si="585"/>
        <v>0</v>
      </c>
      <c r="V5341" s="82"/>
      <c r="W5341" s="82"/>
      <c r="X5341" s="28">
        <f t="shared" si="586"/>
        <v>0</v>
      </c>
    </row>
    <row r="5342" spans="1:24" ht="13.5" customHeight="1">
      <c r="A5342" s="26" t="str">
        <f t="shared" si="581"/>
        <v>Test insurer</v>
      </c>
      <c r="B5342" s="79"/>
      <c r="C5342" s="79"/>
      <c r="D5342" s="27"/>
      <c r="E5342" s="79"/>
      <c r="F5342" s="79"/>
      <c r="G5342" s="80"/>
      <c r="H5342" s="79"/>
      <c r="I5342" s="148"/>
      <c r="J5342" s="148"/>
      <c r="K5342" s="81"/>
      <c r="L5342" s="81"/>
      <c r="M5342" s="82"/>
      <c r="N5342" s="82"/>
      <c r="O5342" s="170"/>
      <c r="P5342" s="170"/>
      <c r="Q5342" s="171">
        <f t="shared" si="587"/>
        <v>1</v>
      </c>
      <c r="R5342" s="28">
        <f t="shared" si="582"/>
        <v>0</v>
      </c>
      <c r="S5342" s="77" t="b">
        <f t="shared" si="583"/>
        <v>0</v>
      </c>
      <c r="T5342" s="78" t="b">
        <f t="shared" si="584"/>
        <v>0</v>
      </c>
      <c r="U5342" s="28">
        <f t="shared" si="585"/>
        <v>0</v>
      </c>
      <c r="V5342" s="82"/>
      <c r="W5342" s="82"/>
      <c r="X5342" s="28">
        <f t="shared" si="586"/>
        <v>0</v>
      </c>
    </row>
    <row r="5343" spans="1:24" ht="13.5" customHeight="1">
      <c r="A5343" s="26" t="str">
        <f t="shared" si="581"/>
        <v>Test insurer</v>
      </c>
      <c r="B5343" s="79"/>
      <c r="C5343" s="79"/>
      <c r="D5343" s="27"/>
      <c r="E5343" s="79"/>
      <c r="F5343" s="79"/>
      <c r="G5343" s="80"/>
      <c r="H5343" s="79"/>
      <c r="I5343" s="148"/>
      <c r="J5343" s="148"/>
      <c r="K5343" s="81"/>
      <c r="L5343" s="81"/>
      <c r="M5343" s="82"/>
      <c r="N5343" s="82"/>
      <c r="O5343" s="170"/>
      <c r="P5343" s="170"/>
      <c r="Q5343" s="171">
        <f t="shared" si="587"/>
        <v>1</v>
      </c>
      <c r="R5343" s="28">
        <f t="shared" si="582"/>
        <v>0</v>
      </c>
      <c r="S5343" s="77" t="b">
        <f t="shared" si="583"/>
        <v>0</v>
      </c>
      <c r="T5343" s="78" t="b">
        <f t="shared" si="584"/>
        <v>0</v>
      </c>
      <c r="U5343" s="28">
        <f t="shared" si="585"/>
        <v>0</v>
      </c>
      <c r="V5343" s="82"/>
      <c r="W5343" s="82"/>
      <c r="X5343" s="28">
        <f t="shared" si="586"/>
        <v>0</v>
      </c>
    </row>
    <row r="5344" spans="1:24" ht="13.5" customHeight="1">
      <c r="A5344" s="26" t="str">
        <f t="shared" si="581"/>
        <v>Test insurer</v>
      </c>
      <c r="B5344" s="79"/>
      <c r="C5344" s="79"/>
      <c r="D5344" s="27"/>
      <c r="E5344" s="79"/>
      <c r="F5344" s="79"/>
      <c r="G5344" s="80"/>
      <c r="H5344" s="79"/>
      <c r="I5344" s="148"/>
      <c r="J5344" s="148"/>
      <c r="K5344" s="81"/>
      <c r="L5344" s="81"/>
      <c r="M5344" s="82"/>
      <c r="N5344" s="82"/>
      <c r="O5344" s="170"/>
      <c r="P5344" s="170"/>
      <c r="Q5344" s="171">
        <f t="shared" si="587"/>
        <v>1</v>
      </c>
      <c r="R5344" s="28">
        <f t="shared" si="582"/>
        <v>0</v>
      </c>
      <c r="S5344" s="77" t="b">
        <f t="shared" si="583"/>
        <v>0</v>
      </c>
      <c r="T5344" s="78" t="b">
        <f t="shared" si="584"/>
        <v>0</v>
      </c>
      <c r="U5344" s="28">
        <f t="shared" si="585"/>
        <v>0</v>
      </c>
      <c r="V5344" s="82"/>
      <c r="W5344" s="82"/>
      <c r="X5344" s="28">
        <f t="shared" si="586"/>
        <v>0</v>
      </c>
    </row>
    <row r="5345" spans="1:24" ht="13.5" customHeight="1">
      <c r="A5345" s="26" t="str">
        <f t="shared" si="581"/>
        <v>Test insurer</v>
      </c>
      <c r="B5345" s="79"/>
      <c r="C5345" s="79"/>
      <c r="D5345" s="27"/>
      <c r="E5345" s="79"/>
      <c r="F5345" s="79"/>
      <c r="G5345" s="80"/>
      <c r="H5345" s="79"/>
      <c r="I5345" s="148"/>
      <c r="J5345" s="148"/>
      <c r="K5345" s="81"/>
      <c r="L5345" s="81"/>
      <c r="M5345" s="82"/>
      <c r="N5345" s="82"/>
      <c r="O5345" s="170"/>
      <c r="P5345" s="170"/>
      <c r="Q5345" s="171">
        <f t="shared" si="587"/>
        <v>1</v>
      </c>
      <c r="R5345" s="28">
        <f t="shared" si="582"/>
        <v>0</v>
      </c>
      <c r="S5345" s="77" t="b">
        <f t="shared" si="583"/>
        <v>0</v>
      </c>
      <c r="T5345" s="78" t="b">
        <f t="shared" si="584"/>
        <v>0</v>
      </c>
      <c r="U5345" s="28">
        <f t="shared" si="585"/>
        <v>0</v>
      </c>
      <c r="V5345" s="82"/>
      <c r="W5345" s="82"/>
      <c r="X5345" s="28">
        <f t="shared" si="586"/>
        <v>0</v>
      </c>
    </row>
    <row r="5346" spans="1:24" ht="13.5" customHeight="1">
      <c r="A5346" s="26" t="str">
        <f t="shared" si="581"/>
        <v>Test insurer</v>
      </c>
      <c r="B5346" s="79"/>
      <c r="C5346" s="79"/>
      <c r="D5346" s="27"/>
      <c r="E5346" s="79"/>
      <c r="F5346" s="79"/>
      <c r="G5346" s="80"/>
      <c r="H5346" s="79"/>
      <c r="I5346" s="148"/>
      <c r="J5346" s="148"/>
      <c r="K5346" s="81"/>
      <c r="L5346" s="81"/>
      <c r="M5346" s="82"/>
      <c r="N5346" s="82"/>
      <c r="O5346" s="170"/>
      <c r="P5346" s="170"/>
      <c r="Q5346" s="171">
        <f t="shared" si="587"/>
        <v>1</v>
      </c>
      <c r="R5346" s="28">
        <f t="shared" si="582"/>
        <v>0</v>
      </c>
      <c r="S5346" s="77" t="b">
        <f t="shared" si="583"/>
        <v>0</v>
      </c>
      <c r="T5346" s="78" t="b">
        <f t="shared" si="584"/>
        <v>0</v>
      </c>
      <c r="U5346" s="28">
        <f t="shared" si="585"/>
        <v>0</v>
      </c>
      <c r="V5346" s="82"/>
      <c r="W5346" s="82"/>
      <c r="X5346" s="28">
        <f t="shared" si="586"/>
        <v>0</v>
      </c>
    </row>
    <row r="5347" spans="1:24" ht="13.5" customHeight="1">
      <c r="A5347" s="26" t="str">
        <f t="shared" si="581"/>
        <v>Test insurer</v>
      </c>
      <c r="B5347" s="79"/>
      <c r="C5347" s="79"/>
      <c r="D5347" s="27"/>
      <c r="E5347" s="79"/>
      <c r="F5347" s="79"/>
      <c r="G5347" s="80"/>
      <c r="H5347" s="79"/>
      <c r="I5347" s="148"/>
      <c r="J5347" s="148"/>
      <c r="K5347" s="81"/>
      <c r="L5347" s="81"/>
      <c r="M5347" s="82"/>
      <c r="N5347" s="82"/>
      <c r="O5347" s="170"/>
      <c r="P5347" s="170"/>
      <c r="Q5347" s="171">
        <f t="shared" si="587"/>
        <v>1</v>
      </c>
      <c r="R5347" s="28">
        <f t="shared" si="582"/>
        <v>0</v>
      </c>
      <c r="S5347" s="77" t="b">
        <f t="shared" si="583"/>
        <v>0</v>
      </c>
      <c r="T5347" s="78" t="b">
        <f t="shared" si="584"/>
        <v>0</v>
      </c>
      <c r="U5347" s="28">
        <f t="shared" si="585"/>
        <v>0</v>
      </c>
      <c r="V5347" s="82"/>
      <c r="W5347" s="82"/>
      <c r="X5347" s="28">
        <f t="shared" si="586"/>
        <v>0</v>
      </c>
    </row>
    <row r="5348" spans="1:24" ht="13.5" customHeight="1">
      <c r="A5348" s="26" t="str">
        <f t="shared" si="581"/>
        <v>Test insurer</v>
      </c>
      <c r="B5348" s="79"/>
      <c r="C5348" s="79"/>
      <c r="D5348" s="27"/>
      <c r="E5348" s="79"/>
      <c r="F5348" s="79"/>
      <c r="G5348" s="80"/>
      <c r="H5348" s="79"/>
      <c r="I5348" s="148"/>
      <c r="J5348" s="148"/>
      <c r="K5348" s="81"/>
      <c r="L5348" s="81"/>
      <c r="M5348" s="82"/>
      <c r="N5348" s="82"/>
      <c r="O5348" s="170"/>
      <c r="P5348" s="170"/>
      <c r="Q5348" s="171">
        <f t="shared" si="587"/>
        <v>1</v>
      </c>
      <c r="R5348" s="28">
        <f t="shared" si="582"/>
        <v>0</v>
      </c>
      <c r="S5348" s="77" t="b">
        <f t="shared" si="583"/>
        <v>0</v>
      </c>
      <c r="T5348" s="78" t="b">
        <f t="shared" si="584"/>
        <v>0</v>
      </c>
      <c r="U5348" s="28">
        <f t="shared" si="585"/>
        <v>0</v>
      </c>
      <c r="V5348" s="82"/>
      <c r="W5348" s="82"/>
      <c r="X5348" s="28">
        <f t="shared" si="586"/>
        <v>0</v>
      </c>
    </row>
    <row r="5349" spans="1:24" ht="13.5" customHeight="1">
      <c r="A5349" s="26" t="str">
        <f t="shared" si="581"/>
        <v>Test insurer</v>
      </c>
      <c r="B5349" s="79"/>
      <c r="C5349" s="79"/>
      <c r="D5349" s="27"/>
      <c r="E5349" s="79"/>
      <c r="F5349" s="79"/>
      <c r="G5349" s="80"/>
      <c r="H5349" s="79"/>
      <c r="I5349" s="148"/>
      <c r="J5349" s="148"/>
      <c r="K5349" s="81"/>
      <c r="L5349" s="81"/>
      <c r="M5349" s="82"/>
      <c r="N5349" s="82"/>
      <c r="O5349" s="170"/>
      <c r="P5349" s="170"/>
      <c r="Q5349" s="171">
        <f t="shared" si="587"/>
        <v>1</v>
      </c>
      <c r="R5349" s="28">
        <f t="shared" si="582"/>
        <v>0</v>
      </c>
      <c r="S5349" s="77" t="b">
        <f t="shared" si="583"/>
        <v>0</v>
      </c>
      <c r="T5349" s="78" t="b">
        <f t="shared" si="584"/>
        <v>0</v>
      </c>
      <c r="U5349" s="28">
        <f t="shared" si="585"/>
        <v>0</v>
      </c>
      <c r="V5349" s="82"/>
      <c r="W5349" s="82"/>
      <c r="X5349" s="28">
        <f t="shared" si="586"/>
        <v>0</v>
      </c>
    </row>
    <row r="5350" spans="1:24" ht="13.5" customHeight="1">
      <c r="A5350" s="26" t="str">
        <f t="shared" si="581"/>
        <v>Test insurer</v>
      </c>
      <c r="B5350" s="79"/>
      <c r="C5350" s="79"/>
      <c r="D5350" s="27"/>
      <c r="E5350" s="79"/>
      <c r="F5350" s="79"/>
      <c r="G5350" s="80"/>
      <c r="H5350" s="79"/>
      <c r="I5350" s="148"/>
      <c r="J5350" s="148"/>
      <c r="K5350" s="81"/>
      <c r="L5350" s="81"/>
      <c r="M5350" s="82"/>
      <c r="N5350" s="82"/>
      <c r="O5350" s="170"/>
      <c r="P5350" s="170"/>
      <c r="Q5350" s="171">
        <f t="shared" si="587"/>
        <v>1</v>
      </c>
      <c r="R5350" s="28">
        <f t="shared" si="582"/>
        <v>0</v>
      </c>
      <c r="S5350" s="77" t="b">
        <f t="shared" si="583"/>
        <v>0</v>
      </c>
      <c r="T5350" s="78" t="b">
        <f t="shared" si="584"/>
        <v>0</v>
      </c>
      <c r="U5350" s="28">
        <f t="shared" si="585"/>
        <v>0</v>
      </c>
      <c r="V5350" s="82"/>
      <c r="W5350" s="82"/>
      <c r="X5350" s="28">
        <f t="shared" si="586"/>
        <v>0</v>
      </c>
    </row>
    <row r="5351" spans="1:24" ht="13.5" customHeight="1">
      <c r="A5351" s="26" t="str">
        <f t="shared" si="581"/>
        <v>Test insurer</v>
      </c>
      <c r="B5351" s="79"/>
      <c r="C5351" s="79"/>
      <c r="D5351" s="27"/>
      <c r="E5351" s="79"/>
      <c r="F5351" s="79"/>
      <c r="G5351" s="80"/>
      <c r="H5351" s="79"/>
      <c r="I5351" s="148"/>
      <c r="J5351" s="148"/>
      <c r="K5351" s="81"/>
      <c r="L5351" s="81"/>
      <c r="M5351" s="82"/>
      <c r="N5351" s="82"/>
      <c r="O5351" s="170"/>
      <c r="P5351" s="170"/>
      <c r="Q5351" s="171">
        <f t="shared" si="587"/>
        <v>1</v>
      </c>
      <c r="R5351" s="28">
        <f t="shared" si="582"/>
        <v>0</v>
      </c>
      <c r="S5351" s="77" t="b">
        <f t="shared" si="583"/>
        <v>0</v>
      </c>
      <c r="T5351" s="78" t="b">
        <f t="shared" si="584"/>
        <v>0</v>
      </c>
      <c r="U5351" s="28">
        <f t="shared" si="585"/>
        <v>0</v>
      </c>
      <c r="V5351" s="82"/>
      <c r="W5351" s="82"/>
      <c r="X5351" s="28">
        <f t="shared" si="586"/>
        <v>0</v>
      </c>
    </row>
    <row r="5352" spans="1:24" ht="13.5" customHeight="1">
      <c r="A5352" s="26" t="str">
        <f t="shared" si="581"/>
        <v>Test insurer</v>
      </c>
      <c r="B5352" s="79"/>
      <c r="C5352" s="79"/>
      <c r="D5352" s="27"/>
      <c r="E5352" s="79"/>
      <c r="F5352" s="79"/>
      <c r="G5352" s="80"/>
      <c r="H5352" s="79"/>
      <c r="I5352" s="148"/>
      <c r="J5352" s="148"/>
      <c r="K5352" s="81"/>
      <c r="L5352" s="81"/>
      <c r="M5352" s="82"/>
      <c r="N5352" s="82"/>
      <c r="O5352" s="170"/>
      <c r="P5352" s="170"/>
      <c r="Q5352" s="171">
        <f t="shared" si="587"/>
        <v>1</v>
      </c>
      <c r="R5352" s="28">
        <f t="shared" si="582"/>
        <v>0</v>
      </c>
      <c r="S5352" s="77" t="b">
        <f t="shared" si="583"/>
        <v>0</v>
      </c>
      <c r="T5352" s="78" t="b">
        <f t="shared" si="584"/>
        <v>0</v>
      </c>
      <c r="U5352" s="28">
        <f t="shared" si="585"/>
        <v>0</v>
      </c>
      <c r="V5352" s="82"/>
      <c r="W5352" s="82"/>
      <c r="X5352" s="28">
        <f t="shared" si="586"/>
        <v>0</v>
      </c>
    </row>
    <row r="5353" spans="1:24" ht="13.5" customHeight="1">
      <c r="A5353" s="26" t="str">
        <f t="shared" si="581"/>
        <v>Test insurer</v>
      </c>
      <c r="B5353" s="79"/>
      <c r="C5353" s="79"/>
      <c r="D5353" s="27"/>
      <c r="E5353" s="79"/>
      <c r="F5353" s="79"/>
      <c r="G5353" s="80"/>
      <c r="H5353" s="79"/>
      <c r="I5353" s="148"/>
      <c r="J5353" s="148"/>
      <c r="K5353" s="81"/>
      <c r="L5353" s="81"/>
      <c r="M5353" s="82"/>
      <c r="N5353" s="82"/>
      <c r="O5353" s="170"/>
      <c r="P5353" s="170"/>
      <c r="Q5353" s="171">
        <f t="shared" si="587"/>
        <v>1</v>
      </c>
      <c r="R5353" s="28">
        <f t="shared" si="582"/>
        <v>0</v>
      </c>
      <c r="S5353" s="77" t="b">
        <f t="shared" si="583"/>
        <v>0</v>
      </c>
      <c r="T5353" s="78" t="b">
        <f t="shared" si="584"/>
        <v>0</v>
      </c>
      <c r="U5353" s="28">
        <f t="shared" si="585"/>
        <v>0</v>
      </c>
      <c r="V5353" s="82"/>
      <c r="W5353" s="82"/>
      <c r="X5353" s="28">
        <f t="shared" si="586"/>
        <v>0</v>
      </c>
    </row>
    <row r="5354" spans="1:24" ht="13.5" customHeight="1">
      <c r="A5354" s="26" t="str">
        <f t="shared" si="581"/>
        <v>Test insurer</v>
      </c>
      <c r="B5354" s="79"/>
      <c r="C5354" s="79"/>
      <c r="D5354" s="27"/>
      <c r="E5354" s="79"/>
      <c r="F5354" s="79"/>
      <c r="G5354" s="80"/>
      <c r="H5354" s="79"/>
      <c r="I5354" s="148"/>
      <c r="J5354" s="148"/>
      <c r="K5354" s="81"/>
      <c r="L5354" s="81"/>
      <c r="M5354" s="82"/>
      <c r="N5354" s="82"/>
      <c r="O5354" s="170"/>
      <c r="P5354" s="170"/>
      <c r="Q5354" s="171">
        <f t="shared" si="587"/>
        <v>1</v>
      </c>
      <c r="R5354" s="28">
        <f t="shared" si="582"/>
        <v>0</v>
      </c>
      <c r="S5354" s="77" t="b">
        <f t="shared" si="583"/>
        <v>0</v>
      </c>
      <c r="T5354" s="78" t="b">
        <f t="shared" si="584"/>
        <v>0</v>
      </c>
      <c r="U5354" s="28">
        <f t="shared" si="585"/>
        <v>0</v>
      </c>
      <c r="V5354" s="82"/>
      <c r="W5354" s="82"/>
      <c r="X5354" s="28">
        <f t="shared" si="586"/>
        <v>0</v>
      </c>
    </row>
    <row r="5355" spans="1:24" ht="13.5" customHeight="1">
      <c r="A5355" s="26" t="str">
        <f t="shared" si="581"/>
        <v>Test insurer</v>
      </c>
      <c r="B5355" s="79"/>
      <c r="C5355" s="79"/>
      <c r="D5355" s="27"/>
      <c r="E5355" s="79"/>
      <c r="F5355" s="79"/>
      <c r="G5355" s="80"/>
      <c r="H5355" s="79"/>
      <c r="I5355" s="148"/>
      <c r="J5355" s="148"/>
      <c r="K5355" s="81"/>
      <c r="L5355" s="81"/>
      <c r="M5355" s="82"/>
      <c r="N5355" s="82"/>
      <c r="O5355" s="170"/>
      <c r="P5355" s="170"/>
      <c r="Q5355" s="171">
        <f t="shared" si="587"/>
        <v>1</v>
      </c>
      <c r="R5355" s="28">
        <f t="shared" si="582"/>
        <v>0</v>
      </c>
      <c r="S5355" s="77" t="b">
        <f t="shared" si="583"/>
        <v>0</v>
      </c>
      <c r="T5355" s="78" t="b">
        <f t="shared" si="584"/>
        <v>0</v>
      </c>
      <c r="U5355" s="28">
        <f t="shared" si="585"/>
        <v>0</v>
      </c>
      <c r="V5355" s="82"/>
      <c r="W5355" s="82"/>
      <c r="X5355" s="28">
        <f t="shared" si="586"/>
        <v>0</v>
      </c>
    </row>
    <row r="5356" spans="1:24" ht="13.5" customHeight="1">
      <c r="A5356" s="26" t="str">
        <f t="shared" si="581"/>
        <v>Test insurer</v>
      </c>
      <c r="B5356" s="79"/>
      <c r="C5356" s="79"/>
      <c r="D5356" s="27"/>
      <c r="E5356" s="79"/>
      <c r="F5356" s="79"/>
      <c r="G5356" s="80"/>
      <c r="H5356" s="79"/>
      <c r="I5356" s="148"/>
      <c r="J5356" s="148"/>
      <c r="K5356" s="81"/>
      <c r="L5356" s="81"/>
      <c r="M5356" s="82"/>
      <c r="N5356" s="82"/>
      <c r="O5356" s="170"/>
      <c r="P5356" s="170"/>
      <c r="Q5356" s="171">
        <f t="shared" si="587"/>
        <v>1</v>
      </c>
      <c r="R5356" s="28">
        <f t="shared" si="582"/>
        <v>0</v>
      </c>
      <c r="S5356" s="77" t="b">
        <f t="shared" si="583"/>
        <v>0</v>
      </c>
      <c r="T5356" s="78" t="b">
        <f t="shared" si="584"/>
        <v>0</v>
      </c>
      <c r="U5356" s="28">
        <f t="shared" si="585"/>
        <v>0</v>
      </c>
      <c r="V5356" s="82"/>
      <c r="W5356" s="82"/>
      <c r="X5356" s="28">
        <f t="shared" si="586"/>
        <v>0</v>
      </c>
    </row>
    <row r="5357" spans="1:24" ht="13.5" customHeight="1">
      <c r="A5357" s="26" t="str">
        <f t="shared" si="581"/>
        <v>Test insurer</v>
      </c>
      <c r="B5357" s="79"/>
      <c r="C5357" s="79"/>
      <c r="D5357" s="27"/>
      <c r="E5357" s="79"/>
      <c r="F5357" s="79"/>
      <c r="G5357" s="80"/>
      <c r="H5357" s="79"/>
      <c r="I5357" s="148"/>
      <c r="J5357" s="148"/>
      <c r="K5357" s="81"/>
      <c r="L5357" s="81"/>
      <c r="M5357" s="82"/>
      <c r="N5357" s="82"/>
      <c r="O5357" s="170"/>
      <c r="P5357" s="170"/>
      <c r="Q5357" s="171">
        <f t="shared" si="587"/>
        <v>1</v>
      </c>
      <c r="R5357" s="28">
        <f t="shared" si="582"/>
        <v>0</v>
      </c>
      <c r="S5357" s="77" t="b">
        <f t="shared" si="583"/>
        <v>0</v>
      </c>
      <c r="T5357" s="78" t="b">
        <f t="shared" si="584"/>
        <v>0</v>
      </c>
      <c r="U5357" s="28">
        <f t="shared" si="585"/>
        <v>0</v>
      </c>
      <c r="V5357" s="82"/>
      <c r="W5357" s="82"/>
      <c r="X5357" s="28">
        <f t="shared" si="586"/>
        <v>0</v>
      </c>
    </row>
    <row r="5358" spans="1:24" ht="13.5" customHeight="1">
      <c r="A5358" s="26" t="str">
        <f t="shared" si="581"/>
        <v>Test insurer</v>
      </c>
      <c r="B5358" s="79"/>
      <c r="C5358" s="79"/>
      <c r="D5358" s="27"/>
      <c r="E5358" s="79"/>
      <c r="F5358" s="79"/>
      <c r="G5358" s="80"/>
      <c r="H5358" s="79"/>
      <c r="I5358" s="148"/>
      <c r="J5358" s="148"/>
      <c r="K5358" s="81"/>
      <c r="L5358" s="81"/>
      <c r="M5358" s="82"/>
      <c r="N5358" s="82"/>
      <c r="O5358" s="170"/>
      <c r="P5358" s="170"/>
      <c r="Q5358" s="171">
        <f t="shared" si="587"/>
        <v>1</v>
      </c>
      <c r="R5358" s="28">
        <f t="shared" si="582"/>
        <v>0</v>
      </c>
      <c r="S5358" s="77" t="b">
        <f t="shared" si="583"/>
        <v>0</v>
      </c>
      <c r="T5358" s="78" t="b">
        <f t="shared" si="584"/>
        <v>0</v>
      </c>
      <c r="U5358" s="28">
        <f t="shared" si="585"/>
        <v>0</v>
      </c>
      <c r="V5358" s="82"/>
      <c r="W5358" s="82"/>
      <c r="X5358" s="28">
        <f t="shared" si="586"/>
        <v>0</v>
      </c>
    </row>
    <row r="5359" spans="1:24" ht="13.5" customHeight="1">
      <c r="A5359" s="26" t="str">
        <f t="shared" si="581"/>
        <v>Test insurer</v>
      </c>
      <c r="B5359" s="79"/>
      <c r="C5359" s="79"/>
      <c r="D5359" s="27"/>
      <c r="E5359" s="79"/>
      <c r="F5359" s="79"/>
      <c r="G5359" s="80"/>
      <c r="H5359" s="79"/>
      <c r="I5359" s="148"/>
      <c r="J5359" s="148"/>
      <c r="K5359" s="81"/>
      <c r="L5359" s="81"/>
      <c r="M5359" s="82"/>
      <c r="N5359" s="82"/>
      <c r="O5359" s="170"/>
      <c r="P5359" s="170"/>
      <c r="Q5359" s="171">
        <f t="shared" si="587"/>
        <v>1</v>
      </c>
      <c r="R5359" s="28">
        <f t="shared" si="582"/>
        <v>0</v>
      </c>
      <c r="S5359" s="77" t="b">
        <f t="shared" si="583"/>
        <v>0</v>
      </c>
      <c r="T5359" s="78" t="b">
        <f t="shared" si="584"/>
        <v>0</v>
      </c>
      <c r="U5359" s="28">
        <f t="shared" si="585"/>
        <v>0</v>
      </c>
      <c r="V5359" s="82"/>
      <c r="W5359" s="82"/>
      <c r="X5359" s="28">
        <f t="shared" si="586"/>
        <v>0</v>
      </c>
    </row>
    <row r="5360" spans="1:24" ht="13.5" customHeight="1">
      <c r="A5360" s="26" t="str">
        <f t="shared" si="581"/>
        <v>Test insurer</v>
      </c>
      <c r="B5360" s="79"/>
      <c r="C5360" s="79"/>
      <c r="D5360" s="27"/>
      <c r="E5360" s="79"/>
      <c r="F5360" s="79"/>
      <c r="G5360" s="80"/>
      <c r="H5360" s="79"/>
      <c r="I5360" s="148"/>
      <c r="J5360" s="148"/>
      <c r="K5360" s="81"/>
      <c r="L5360" s="81"/>
      <c r="M5360" s="82"/>
      <c r="N5360" s="82"/>
      <c r="O5360" s="170"/>
      <c r="P5360" s="170"/>
      <c r="Q5360" s="171">
        <f t="shared" si="587"/>
        <v>1</v>
      </c>
      <c r="R5360" s="28">
        <f t="shared" si="582"/>
        <v>0</v>
      </c>
      <c r="S5360" s="77" t="b">
        <f t="shared" si="583"/>
        <v>0</v>
      </c>
      <c r="T5360" s="78" t="b">
        <f t="shared" si="584"/>
        <v>0</v>
      </c>
      <c r="U5360" s="28">
        <f t="shared" si="585"/>
        <v>0</v>
      </c>
      <c r="V5360" s="82"/>
      <c r="W5360" s="82"/>
      <c r="X5360" s="28">
        <f t="shared" si="586"/>
        <v>0</v>
      </c>
    </row>
    <row r="5361" spans="1:24" ht="13.5" customHeight="1">
      <c r="A5361" s="26" t="str">
        <f t="shared" si="581"/>
        <v>Test insurer</v>
      </c>
      <c r="B5361" s="79"/>
      <c r="C5361" s="79"/>
      <c r="D5361" s="27"/>
      <c r="E5361" s="79"/>
      <c r="F5361" s="79"/>
      <c r="G5361" s="80"/>
      <c r="H5361" s="79"/>
      <c r="I5361" s="148"/>
      <c r="J5361" s="148"/>
      <c r="K5361" s="81"/>
      <c r="L5361" s="81"/>
      <c r="M5361" s="82"/>
      <c r="N5361" s="82"/>
      <c r="O5361" s="170"/>
      <c r="P5361" s="170"/>
      <c r="Q5361" s="171">
        <f t="shared" si="587"/>
        <v>1</v>
      </c>
      <c r="R5361" s="28">
        <f t="shared" si="582"/>
        <v>0</v>
      </c>
      <c r="S5361" s="77" t="b">
        <f t="shared" si="583"/>
        <v>0</v>
      </c>
      <c r="T5361" s="78" t="b">
        <f t="shared" si="584"/>
        <v>0</v>
      </c>
      <c r="U5361" s="28">
        <f t="shared" si="585"/>
        <v>0</v>
      </c>
      <c r="V5361" s="82"/>
      <c r="W5361" s="82"/>
      <c r="X5361" s="28">
        <f t="shared" si="586"/>
        <v>0</v>
      </c>
    </row>
    <row r="5362" spans="1:24" ht="13.5" customHeight="1">
      <c r="A5362" s="26" t="str">
        <f t="shared" si="581"/>
        <v>Test insurer</v>
      </c>
      <c r="B5362" s="79"/>
      <c r="C5362" s="79"/>
      <c r="D5362" s="27"/>
      <c r="E5362" s="79"/>
      <c r="F5362" s="79"/>
      <c r="G5362" s="80"/>
      <c r="H5362" s="79"/>
      <c r="I5362" s="148"/>
      <c r="J5362" s="148"/>
      <c r="K5362" s="81"/>
      <c r="L5362" s="81"/>
      <c r="M5362" s="82"/>
      <c r="N5362" s="82"/>
      <c r="O5362" s="170"/>
      <c r="P5362" s="170"/>
      <c r="Q5362" s="171">
        <f t="shared" si="587"/>
        <v>1</v>
      </c>
      <c r="R5362" s="28">
        <f t="shared" si="582"/>
        <v>0</v>
      </c>
      <c r="S5362" s="77" t="b">
        <f t="shared" si="583"/>
        <v>0</v>
      </c>
      <c r="T5362" s="78" t="b">
        <f t="shared" si="584"/>
        <v>0</v>
      </c>
      <c r="U5362" s="28">
        <f t="shared" si="585"/>
        <v>0</v>
      </c>
      <c r="V5362" s="82"/>
      <c r="W5362" s="82"/>
      <c r="X5362" s="28">
        <f t="shared" si="586"/>
        <v>0</v>
      </c>
    </row>
    <row r="5363" spans="1:24" ht="13.5" customHeight="1">
      <c r="A5363" s="26" t="str">
        <f t="shared" si="581"/>
        <v>Test insurer</v>
      </c>
      <c r="B5363" s="79"/>
      <c r="C5363" s="79"/>
      <c r="D5363" s="27"/>
      <c r="E5363" s="79"/>
      <c r="F5363" s="79"/>
      <c r="G5363" s="80"/>
      <c r="H5363" s="79"/>
      <c r="I5363" s="148"/>
      <c r="J5363" s="148"/>
      <c r="K5363" s="81"/>
      <c r="L5363" s="81"/>
      <c r="M5363" s="82"/>
      <c r="N5363" s="82"/>
      <c r="O5363" s="170"/>
      <c r="P5363" s="170"/>
      <c r="Q5363" s="171">
        <f t="shared" si="587"/>
        <v>1</v>
      </c>
      <c r="R5363" s="28">
        <f t="shared" si="582"/>
        <v>0</v>
      </c>
      <c r="S5363" s="77" t="b">
        <f t="shared" si="583"/>
        <v>0</v>
      </c>
      <c r="T5363" s="78" t="b">
        <f t="shared" si="584"/>
        <v>0</v>
      </c>
      <c r="U5363" s="28">
        <f t="shared" si="585"/>
        <v>0</v>
      </c>
      <c r="V5363" s="82"/>
      <c r="W5363" s="82"/>
      <c r="X5363" s="28">
        <f t="shared" si="586"/>
        <v>0</v>
      </c>
    </row>
    <row r="5364" spans="1:24" ht="13.5" customHeight="1">
      <c r="A5364" s="26" t="str">
        <f t="shared" si="581"/>
        <v>Test insurer</v>
      </c>
      <c r="B5364" s="79"/>
      <c r="C5364" s="79"/>
      <c r="D5364" s="27"/>
      <c r="E5364" s="79"/>
      <c r="F5364" s="79"/>
      <c r="G5364" s="80"/>
      <c r="H5364" s="79"/>
      <c r="I5364" s="148"/>
      <c r="J5364" s="148"/>
      <c r="K5364" s="81"/>
      <c r="L5364" s="81"/>
      <c r="M5364" s="82"/>
      <c r="N5364" s="82"/>
      <c r="O5364" s="170"/>
      <c r="P5364" s="170"/>
      <c r="Q5364" s="171">
        <f t="shared" si="587"/>
        <v>1</v>
      </c>
      <c r="R5364" s="28">
        <f t="shared" si="582"/>
        <v>0</v>
      </c>
      <c r="S5364" s="77" t="b">
        <f t="shared" si="583"/>
        <v>0</v>
      </c>
      <c r="T5364" s="78" t="b">
        <f t="shared" si="584"/>
        <v>0</v>
      </c>
      <c r="U5364" s="28">
        <f t="shared" si="585"/>
        <v>0</v>
      </c>
      <c r="V5364" s="82"/>
      <c r="W5364" s="82"/>
      <c r="X5364" s="28">
        <f t="shared" si="586"/>
        <v>0</v>
      </c>
    </row>
    <row r="5365" spans="1:24" ht="13.5" customHeight="1">
      <c r="A5365" s="26" t="str">
        <f t="shared" si="581"/>
        <v>Test insurer</v>
      </c>
      <c r="B5365" s="79"/>
      <c r="C5365" s="79"/>
      <c r="D5365" s="27"/>
      <c r="E5365" s="79"/>
      <c r="F5365" s="79"/>
      <c r="G5365" s="80"/>
      <c r="H5365" s="79"/>
      <c r="I5365" s="148"/>
      <c r="J5365" s="148"/>
      <c r="K5365" s="81"/>
      <c r="L5365" s="81"/>
      <c r="M5365" s="82"/>
      <c r="N5365" s="82"/>
      <c r="O5365" s="170"/>
      <c r="P5365" s="170"/>
      <c r="Q5365" s="171">
        <f t="shared" si="587"/>
        <v>1</v>
      </c>
      <c r="R5365" s="28">
        <f t="shared" si="582"/>
        <v>0</v>
      </c>
      <c r="S5365" s="77" t="b">
        <f t="shared" si="583"/>
        <v>0</v>
      </c>
      <c r="T5365" s="78" t="b">
        <f t="shared" si="584"/>
        <v>0</v>
      </c>
      <c r="U5365" s="28">
        <f t="shared" si="585"/>
        <v>0</v>
      </c>
      <c r="V5365" s="82"/>
      <c r="W5365" s="82"/>
      <c r="X5365" s="28">
        <f t="shared" si="586"/>
        <v>0</v>
      </c>
    </row>
    <row r="5366" spans="1:24" ht="13.5" customHeight="1">
      <c r="A5366" s="26" t="str">
        <f t="shared" si="581"/>
        <v>Test insurer</v>
      </c>
      <c r="B5366" s="79"/>
      <c r="C5366" s="79"/>
      <c r="D5366" s="27"/>
      <c r="E5366" s="79"/>
      <c r="F5366" s="79"/>
      <c r="G5366" s="80"/>
      <c r="H5366" s="79"/>
      <c r="I5366" s="148"/>
      <c r="J5366" s="148"/>
      <c r="K5366" s="81"/>
      <c r="L5366" s="81"/>
      <c r="M5366" s="82"/>
      <c r="N5366" s="82"/>
      <c r="O5366" s="170"/>
      <c r="P5366" s="170"/>
      <c r="Q5366" s="171">
        <f t="shared" si="587"/>
        <v>1</v>
      </c>
      <c r="R5366" s="28">
        <f t="shared" si="582"/>
        <v>0</v>
      </c>
      <c r="S5366" s="77" t="b">
        <f t="shared" si="583"/>
        <v>0</v>
      </c>
      <c r="T5366" s="78" t="b">
        <f t="shared" si="584"/>
        <v>0</v>
      </c>
      <c r="U5366" s="28">
        <f t="shared" si="585"/>
        <v>0</v>
      </c>
      <c r="V5366" s="82"/>
      <c r="W5366" s="82"/>
      <c r="X5366" s="28">
        <f t="shared" si="586"/>
        <v>0</v>
      </c>
    </row>
    <row r="5367" spans="1:24" ht="13.5" customHeight="1">
      <c r="A5367" s="26" t="str">
        <f t="shared" si="581"/>
        <v>Test insurer</v>
      </c>
      <c r="B5367" s="79"/>
      <c r="C5367" s="79"/>
      <c r="D5367" s="27"/>
      <c r="E5367" s="79"/>
      <c r="F5367" s="79"/>
      <c r="G5367" s="80"/>
      <c r="H5367" s="79"/>
      <c r="I5367" s="148"/>
      <c r="J5367" s="148"/>
      <c r="K5367" s="81"/>
      <c r="L5367" s="81"/>
      <c r="M5367" s="82"/>
      <c r="N5367" s="82"/>
      <c r="O5367" s="170"/>
      <c r="P5367" s="170"/>
      <c r="Q5367" s="171">
        <f t="shared" si="587"/>
        <v>1</v>
      </c>
      <c r="R5367" s="28">
        <f t="shared" si="582"/>
        <v>0</v>
      </c>
      <c r="S5367" s="77" t="b">
        <f t="shared" si="583"/>
        <v>0</v>
      </c>
      <c r="T5367" s="78" t="b">
        <f t="shared" si="584"/>
        <v>0</v>
      </c>
      <c r="U5367" s="28">
        <f t="shared" si="585"/>
        <v>0</v>
      </c>
      <c r="V5367" s="82"/>
      <c r="W5367" s="82"/>
      <c r="X5367" s="28">
        <f t="shared" si="586"/>
        <v>0</v>
      </c>
    </row>
    <row r="5368" spans="1:24" ht="13.5" customHeight="1">
      <c r="A5368" s="26" t="str">
        <f t="shared" si="581"/>
        <v>Test insurer</v>
      </c>
      <c r="B5368" s="79"/>
      <c r="C5368" s="79"/>
      <c r="D5368" s="27"/>
      <c r="E5368" s="79"/>
      <c r="F5368" s="79"/>
      <c r="G5368" s="80"/>
      <c r="H5368" s="79"/>
      <c r="I5368" s="148"/>
      <c r="J5368" s="148"/>
      <c r="K5368" s="81"/>
      <c r="L5368" s="81"/>
      <c r="M5368" s="82"/>
      <c r="N5368" s="82"/>
      <c r="O5368" s="170"/>
      <c r="P5368" s="170"/>
      <c r="Q5368" s="171">
        <f t="shared" si="587"/>
        <v>1</v>
      </c>
      <c r="R5368" s="28">
        <f t="shared" si="582"/>
        <v>0</v>
      </c>
      <c r="S5368" s="77" t="b">
        <f t="shared" si="583"/>
        <v>0</v>
      </c>
      <c r="T5368" s="78" t="b">
        <f t="shared" si="584"/>
        <v>0</v>
      </c>
      <c r="U5368" s="28">
        <f t="shared" si="585"/>
        <v>0</v>
      </c>
      <c r="V5368" s="82"/>
      <c r="W5368" s="82"/>
      <c r="X5368" s="28">
        <f t="shared" si="586"/>
        <v>0</v>
      </c>
    </row>
    <row r="5369" spans="1:24" ht="13.5" customHeight="1">
      <c r="A5369" s="26" t="str">
        <f t="shared" si="581"/>
        <v>Test insurer</v>
      </c>
      <c r="B5369" s="79"/>
      <c r="C5369" s="79"/>
      <c r="D5369" s="27"/>
      <c r="E5369" s="79"/>
      <c r="F5369" s="79"/>
      <c r="G5369" s="80"/>
      <c r="H5369" s="79"/>
      <c r="I5369" s="148"/>
      <c r="J5369" s="148"/>
      <c r="K5369" s="81"/>
      <c r="L5369" s="81"/>
      <c r="M5369" s="82"/>
      <c r="N5369" s="82"/>
      <c r="O5369" s="170"/>
      <c r="P5369" s="170"/>
      <c r="Q5369" s="171">
        <f t="shared" si="587"/>
        <v>1</v>
      </c>
      <c r="R5369" s="28">
        <f t="shared" si="582"/>
        <v>0</v>
      </c>
      <c r="S5369" s="77" t="b">
        <f t="shared" si="583"/>
        <v>0</v>
      </c>
      <c r="T5369" s="78" t="b">
        <f t="shared" si="584"/>
        <v>0</v>
      </c>
      <c r="U5369" s="28">
        <f t="shared" si="585"/>
        <v>0</v>
      </c>
      <c r="V5369" s="82"/>
      <c r="W5369" s="82"/>
      <c r="X5369" s="28">
        <f t="shared" si="586"/>
        <v>0</v>
      </c>
    </row>
    <row r="5370" spans="1:24" ht="13.5" customHeight="1">
      <c r="A5370" s="26" t="str">
        <f t="shared" si="581"/>
        <v>Test insurer</v>
      </c>
      <c r="B5370" s="79"/>
      <c r="C5370" s="79"/>
      <c r="D5370" s="27"/>
      <c r="E5370" s="79"/>
      <c r="F5370" s="79"/>
      <c r="G5370" s="80"/>
      <c r="H5370" s="79"/>
      <c r="I5370" s="148"/>
      <c r="J5370" s="148"/>
      <c r="K5370" s="81"/>
      <c r="L5370" s="81"/>
      <c r="M5370" s="82"/>
      <c r="N5370" s="82"/>
      <c r="O5370" s="170"/>
      <c r="P5370" s="170"/>
      <c r="Q5370" s="171">
        <f t="shared" si="587"/>
        <v>1</v>
      </c>
      <c r="R5370" s="28">
        <f t="shared" si="582"/>
        <v>0</v>
      </c>
      <c r="S5370" s="77" t="b">
        <f t="shared" si="583"/>
        <v>0</v>
      </c>
      <c r="T5370" s="78" t="b">
        <f t="shared" si="584"/>
        <v>0</v>
      </c>
      <c r="U5370" s="28">
        <f t="shared" si="585"/>
        <v>0</v>
      </c>
      <c r="V5370" s="82"/>
      <c r="W5370" s="82"/>
      <c r="X5370" s="28">
        <f t="shared" si="586"/>
        <v>0</v>
      </c>
    </row>
    <row r="5371" spans="1:24" ht="13.5" customHeight="1">
      <c r="A5371" s="26" t="str">
        <f t="shared" si="581"/>
        <v>Test insurer</v>
      </c>
      <c r="B5371" s="79"/>
      <c r="C5371" s="79"/>
      <c r="D5371" s="27"/>
      <c r="E5371" s="79"/>
      <c r="F5371" s="79"/>
      <c r="G5371" s="80"/>
      <c r="H5371" s="79"/>
      <c r="I5371" s="148"/>
      <c r="J5371" s="148"/>
      <c r="K5371" s="81"/>
      <c r="L5371" s="81"/>
      <c r="M5371" s="82"/>
      <c r="N5371" s="82"/>
      <c r="O5371" s="170"/>
      <c r="P5371" s="170"/>
      <c r="Q5371" s="171">
        <f t="shared" si="587"/>
        <v>1</v>
      </c>
      <c r="R5371" s="28">
        <f t="shared" si="582"/>
        <v>0</v>
      </c>
      <c r="S5371" s="77" t="b">
        <f t="shared" si="583"/>
        <v>0</v>
      </c>
      <c r="T5371" s="78" t="b">
        <f t="shared" si="584"/>
        <v>0</v>
      </c>
      <c r="U5371" s="28">
        <f t="shared" si="585"/>
        <v>0</v>
      </c>
      <c r="V5371" s="82"/>
      <c r="W5371" s="82"/>
      <c r="X5371" s="28">
        <f t="shared" si="586"/>
        <v>0</v>
      </c>
    </row>
    <row r="5372" spans="1:24" ht="13.5" customHeight="1">
      <c r="A5372" s="26" t="str">
        <f t="shared" si="581"/>
        <v>Test insurer</v>
      </c>
      <c r="B5372" s="79"/>
      <c r="C5372" s="79"/>
      <c r="D5372" s="27"/>
      <c r="E5372" s="79"/>
      <c r="F5372" s="79"/>
      <c r="G5372" s="80"/>
      <c r="H5372" s="79"/>
      <c r="I5372" s="148"/>
      <c r="J5372" s="148"/>
      <c r="K5372" s="81"/>
      <c r="L5372" s="81"/>
      <c r="M5372" s="82"/>
      <c r="N5372" s="82"/>
      <c r="O5372" s="170"/>
      <c r="P5372" s="170"/>
      <c r="Q5372" s="171">
        <f t="shared" si="587"/>
        <v>1</v>
      </c>
      <c r="R5372" s="28">
        <f t="shared" si="582"/>
        <v>0</v>
      </c>
      <c r="S5372" s="77" t="b">
        <f t="shared" si="583"/>
        <v>0</v>
      </c>
      <c r="T5372" s="78" t="b">
        <f t="shared" si="584"/>
        <v>0</v>
      </c>
      <c r="U5372" s="28">
        <f t="shared" si="585"/>
        <v>0</v>
      </c>
      <c r="V5372" s="82"/>
      <c r="W5372" s="82"/>
      <c r="X5372" s="28">
        <f t="shared" si="586"/>
        <v>0</v>
      </c>
    </row>
    <row r="5373" spans="1:24" ht="13.5" customHeight="1">
      <c r="A5373" s="26" t="str">
        <f t="shared" si="581"/>
        <v>Test insurer</v>
      </c>
      <c r="B5373" s="79"/>
      <c r="C5373" s="79"/>
      <c r="D5373" s="27"/>
      <c r="E5373" s="79"/>
      <c r="F5373" s="79"/>
      <c r="G5373" s="80"/>
      <c r="H5373" s="79"/>
      <c r="I5373" s="148"/>
      <c r="J5373" s="148"/>
      <c r="K5373" s="81"/>
      <c r="L5373" s="81"/>
      <c r="M5373" s="82"/>
      <c r="N5373" s="82"/>
      <c r="O5373" s="170"/>
      <c r="P5373" s="170"/>
      <c r="Q5373" s="171">
        <f t="shared" si="587"/>
        <v>1</v>
      </c>
      <c r="R5373" s="28">
        <f t="shared" si="582"/>
        <v>0</v>
      </c>
      <c r="S5373" s="77" t="b">
        <f t="shared" si="583"/>
        <v>0</v>
      </c>
      <c r="T5373" s="78" t="b">
        <f t="shared" si="584"/>
        <v>0</v>
      </c>
      <c r="U5373" s="28">
        <f t="shared" si="585"/>
        <v>0</v>
      </c>
      <c r="V5373" s="82"/>
      <c r="W5373" s="82"/>
      <c r="X5373" s="28">
        <f t="shared" si="586"/>
        <v>0</v>
      </c>
    </row>
    <row r="5374" spans="1:24" ht="13.5" customHeight="1">
      <c r="A5374" s="26" t="str">
        <f t="shared" si="581"/>
        <v>Test insurer</v>
      </c>
      <c r="B5374" s="79"/>
      <c r="C5374" s="79"/>
      <c r="D5374" s="27"/>
      <c r="E5374" s="79"/>
      <c r="F5374" s="79"/>
      <c r="G5374" s="80"/>
      <c r="H5374" s="79"/>
      <c r="I5374" s="148"/>
      <c r="J5374" s="148"/>
      <c r="K5374" s="81"/>
      <c r="L5374" s="81"/>
      <c r="M5374" s="82"/>
      <c r="N5374" s="82"/>
      <c r="O5374" s="170"/>
      <c r="P5374" s="170"/>
      <c r="Q5374" s="171">
        <f t="shared" si="587"/>
        <v>1</v>
      </c>
      <c r="R5374" s="28">
        <f t="shared" si="582"/>
        <v>0</v>
      </c>
      <c r="S5374" s="77" t="b">
        <f t="shared" si="583"/>
        <v>0</v>
      </c>
      <c r="T5374" s="78" t="b">
        <f t="shared" si="584"/>
        <v>0</v>
      </c>
      <c r="U5374" s="28">
        <f t="shared" si="585"/>
        <v>0</v>
      </c>
      <c r="V5374" s="82"/>
      <c r="W5374" s="82"/>
      <c r="X5374" s="28">
        <f t="shared" si="586"/>
        <v>0</v>
      </c>
    </row>
    <row r="5375" spans="1:24" ht="13.5" customHeight="1">
      <c r="A5375" s="26" t="str">
        <f t="shared" si="581"/>
        <v>Test insurer</v>
      </c>
      <c r="B5375" s="79"/>
      <c r="C5375" s="79"/>
      <c r="D5375" s="27"/>
      <c r="E5375" s="79"/>
      <c r="F5375" s="79"/>
      <c r="G5375" s="80"/>
      <c r="H5375" s="79"/>
      <c r="I5375" s="148"/>
      <c r="J5375" s="148"/>
      <c r="K5375" s="81"/>
      <c r="L5375" s="81"/>
      <c r="M5375" s="82"/>
      <c r="N5375" s="82"/>
      <c r="O5375" s="170"/>
      <c r="P5375" s="170"/>
      <c r="Q5375" s="171">
        <f t="shared" si="587"/>
        <v>1</v>
      </c>
      <c r="R5375" s="28">
        <f t="shared" si="582"/>
        <v>0</v>
      </c>
      <c r="S5375" s="77" t="b">
        <f t="shared" si="583"/>
        <v>0</v>
      </c>
      <c r="T5375" s="78" t="b">
        <f t="shared" si="584"/>
        <v>0</v>
      </c>
      <c r="U5375" s="28">
        <f t="shared" si="585"/>
        <v>0</v>
      </c>
      <c r="V5375" s="82"/>
      <c r="W5375" s="82"/>
      <c r="X5375" s="28">
        <f t="shared" si="586"/>
        <v>0</v>
      </c>
    </row>
    <row r="5376" spans="1:24" ht="13.5" customHeight="1">
      <c r="A5376" s="26" t="str">
        <f t="shared" si="581"/>
        <v>Test insurer</v>
      </c>
      <c r="B5376" s="79"/>
      <c r="C5376" s="79"/>
      <c r="D5376" s="27"/>
      <c r="E5376" s="79"/>
      <c r="F5376" s="79"/>
      <c r="G5376" s="80"/>
      <c r="H5376" s="79"/>
      <c r="I5376" s="148"/>
      <c r="J5376" s="148"/>
      <c r="K5376" s="81"/>
      <c r="L5376" s="81"/>
      <c r="M5376" s="82"/>
      <c r="N5376" s="82"/>
      <c r="O5376" s="170"/>
      <c r="P5376" s="170"/>
      <c r="Q5376" s="171">
        <f t="shared" si="587"/>
        <v>1</v>
      </c>
      <c r="R5376" s="28">
        <f t="shared" si="582"/>
        <v>0</v>
      </c>
      <c r="S5376" s="77" t="b">
        <f t="shared" si="583"/>
        <v>0</v>
      </c>
      <c r="T5376" s="78" t="b">
        <f t="shared" si="584"/>
        <v>0</v>
      </c>
      <c r="U5376" s="28">
        <f t="shared" si="585"/>
        <v>0</v>
      </c>
      <c r="V5376" s="82"/>
      <c r="W5376" s="82"/>
      <c r="X5376" s="28">
        <f t="shared" si="586"/>
        <v>0</v>
      </c>
    </row>
    <row r="5377" spans="1:24" ht="13.5" customHeight="1">
      <c r="A5377" s="26" t="str">
        <f t="shared" si="581"/>
        <v>Test insurer</v>
      </c>
      <c r="B5377" s="79"/>
      <c r="C5377" s="79"/>
      <c r="D5377" s="27"/>
      <c r="E5377" s="79"/>
      <c r="F5377" s="79"/>
      <c r="G5377" s="80"/>
      <c r="H5377" s="79"/>
      <c r="I5377" s="148"/>
      <c r="J5377" s="148"/>
      <c r="K5377" s="81"/>
      <c r="L5377" s="81"/>
      <c r="M5377" s="82"/>
      <c r="N5377" s="82"/>
      <c r="O5377" s="170"/>
      <c r="P5377" s="170"/>
      <c r="Q5377" s="171">
        <f t="shared" si="587"/>
        <v>1</v>
      </c>
      <c r="R5377" s="28">
        <f t="shared" si="582"/>
        <v>0</v>
      </c>
      <c r="S5377" s="77" t="b">
        <f t="shared" si="583"/>
        <v>0</v>
      </c>
      <c r="T5377" s="78" t="b">
        <f t="shared" si="584"/>
        <v>0</v>
      </c>
      <c r="U5377" s="28">
        <f t="shared" si="585"/>
        <v>0</v>
      </c>
      <c r="V5377" s="82"/>
      <c r="W5377" s="82"/>
      <c r="X5377" s="28">
        <f t="shared" si="586"/>
        <v>0</v>
      </c>
    </row>
    <row r="5378" spans="1:24" ht="13.5" customHeight="1">
      <c r="A5378" s="26" t="str">
        <f t="shared" si="581"/>
        <v>Test insurer</v>
      </c>
      <c r="B5378" s="79"/>
      <c r="C5378" s="79"/>
      <c r="D5378" s="27"/>
      <c r="E5378" s="79"/>
      <c r="F5378" s="79"/>
      <c r="G5378" s="80"/>
      <c r="H5378" s="79"/>
      <c r="I5378" s="148"/>
      <c r="J5378" s="148"/>
      <c r="K5378" s="81"/>
      <c r="L5378" s="81"/>
      <c r="M5378" s="82"/>
      <c r="N5378" s="82"/>
      <c r="O5378" s="170"/>
      <c r="P5378" s="170"/>
      <c r="Q5378" s="171">
        <f t="shared" si="587"/>
        <v>1</v>
      </c>
      <c r="R5378" s="28">
        <f t="shared" si="582"/>
        <v>0</v>
      </c>
      <c r="S5378" s="77" t="b">
        <f t="shared" si="583"/>
        <v>0</v>
      </c>
      <c r="T5378" s="78" t="b">
        <f t="shared" si="584"/>
        <v>0</v>
      </c>
      <c r="U5378" s="28">
        <f t="shared" si="585"/>
        <v>0</v>
      </c>
      <c r="V5378" s="82"/>
      <c r="W5378" s="82"/>
      <c r="X5378" s="28">
        <f t="shared" si="586"/>
        <v>0</v>
      </c>
    </row>
    <row r="5379" spans="1:24" ht="13.5" customHeight="1">
      <c r="A5379" s="26" t="str">
        <f t="shared" si="581"/>
        <v>Test insurer</v>
      </c>
      <c r="B5379" s="79"/>
      <c r="C5379" s="79"/>
      <c r="D5379" s="27"/>
      <c r="E5379" s="79"/>
      <c r="F5379" s="79"/>
      <c r="G5379" s="80"/>
      <c r="H5379" s="79"/>
      <c r="I5379" s="148"/>
      <c r="J5379" s="148"/>
      <c r="K5379" s="81"/>
      <c r="L5379" s="81"/>
      <c r="M5379" s="82"/>
      <c r="N5379" s="82"/>
      <c r="O5379" s="170"/>
      <c r="P5379" s="170"/>
      <c r="Q5379" s="171">
        <f t="shared" si="587"/>
        <v>1</v>
      </c>
      <c r="R5379" s="28">
        <f t="shared" si="582"/>
        <v>0</v>
      </c>
      <c r="S5379" s="77" t="b">
        <f t="shared" si="583"/>
        <v>0</v>
      </c>
      <c r="T5379" s="78" t="b">
        <f t="shared" si="584"/>
        <v>0</v>
      </c>
      <c r="U5379" s="28">
        <f t="shared" si="585"/>
        <v>0</v>
      </c>
      <c r="V5379" s="82"/>
      <c r="W5379" s="82"/>
      <c r="X5379" s="28">
        <f t="shared" si="586"/>
        <v>0</v>
      </c>
    </row>
    <row r="5380" spans="1:24" ht="13.5" customHeight="1">
      <c r="A5380" s="26" t="str">
        <f t="shared" ref="A5380:A5443" si="588">$D$2</f>
        <v>Test insurer</v>
      </c>
      <c r="B5380" s="79"/>
      <c r="C5380" s="79"/>
      <c r="D5380" s="27"/>
      <c r="E5380" s="79"/>
      <c r="F5380" s="79"/>
      <c r="G5380" s="80"/>
      <c r="H5380" s="79"/>
      <c r="I5380" s="148"/>
      <c r="J5380" s="148"/>
      <c r="K5380" s="81"/>
      <c r="L5380" s="81"/>
      <c r="M5380" s="82"/>
      <c r="N5380" s="82"/>
      <c r="O5380" s="170"/>
      <c r="P5380" s="170"/>
      <c r="Q5380" s="171">
        <f t="shared" si="587"/>
        <v>1</v>
      </c>
      <c r="R5380" s="28">
        <f t="shared" ref="R5380:R5443" si="589">K5380*N5380</f>
        <v>0</v>
      </c>
      <c r="S5380" s="77" t="b">
        <f t="shared" ref="S5380:S5443" si="590">IF(E5380="TERMINATING","TERMINATING",IF(K5380=0,IF(L5380&gt;0,"NEW"),L5380-K5380))</f>
        <v>0</v>
      </c>
      <c r="T5380" s="78" t="b">
        <f t="shared" ref="T5380:T5443" si="591">IF(E5380="TERMINATING","TERMINATING",IF(K5380=0,IF(L5380&gt;0,"NEW"),L5380/K5380-1))</f>
        <v>0</v>
      </c>
      <c r="U5380" s="28">
        <f t="shared" ref="U5380:U5443" si="592">IF(E5380="Terminating",N5380*K5380,N5380*L5380)</f>
        <v>0</v>
      </c>
      <c r="V5380" s="82"/>
      <c r="W5380" s="82"/>
      <c r="X5380" s="28">
        <f t="shared" ref="X5380:X5443" si="593">IF(E5380="Terminating",W5380*K5380,W5380*L5380)</f>
        <v>0</v>
      </c>
    </row>
    <row r="5381" spans="1:24" ht="13.5" customHeight="1">
      <c r="A5381" s="26" t="str">
        <f t="shared" si="588"/>
        <v>Test insurer</v>
      </c>
      <c r="B5381" s="79"/>
      <c r="C5381" s="79"/>
      <c r="D5381" s="27"/>
      <c r="E5381" s="79"/>
      <c r="F5381" s="79"/>
      <c r="G5381" s="80"/>
      <c r="H5381" s="79"/>
      <c r="I5381" s="148"/>
      <c r="J5381" s="148"/>
      <c r="K5381" s="81"/>
      <c r="L5381" s="81"/>
      <c r="M5381" s="82"/>
      <c r="N5381" s="82"/>
      <c r="O5381" s="170"/>
      <c r="P5381" s="170"/>
      <c r="Q5381" s="171">
        <f t="shared" ref="Q5381:Q5444" si="594">(P5381-O5381)+1</f>
        <v>1</v>
      </c>
      <c r="R5381" s="28">
        <f t="shared" si="589"/>
        <v>0</v>
      </c>
      <c r="S5381" s="77" t="b">
        <f t="shared" si="590"/>
        <v>0</v>
      </c>
      <c r="T5381" s="78" t="b">
        <f t="shared" si="591"/>
        <v>0</v>
      </c>
      <c r="U5381" s="28">
        <f t="shared" si="592"/>
        <v>0</v>
      </c>
      <c r="V5381" s="82"/>
      <c r="W5381" s="82"/>
      <c r="X5381" s="28">
        <f t="shared" si="593"/>
        <v>0</v>
      </c>
    </row>
    <row r="5382" spans="1:24" ht="13.5" customHeight="1">
      <c r="A5382" s="26" t="str">
        <f t="shared" si="588"/>
        <v>Test insurer</v>
      </c>
      <c r="B5382" s="79"/>
      <c r="C5382" s="79"/>
      <c r="D5382" s="27"/>
      <c r="E5382" s="79"/>
      <c r="F5382" s="79"/>
      <c r="G5382" s="80"/>
      <c r="H5382" s="79"/>
      <c r="I5382" s="148"/>
      <c r="J5382" s="148"/>
      <c r="K5382" s="81"/>
      <c r="L5382" s="81"/>
      <c r="M5382" s="82"/>
      <c r="N5382" s="82"/>
      <c r="O5382" s="170"/>
      <c r="P5382" s="170"/>
      <c r="Q5382" s="171">
        <f t="shared" si="594"/>
        <v>1</v>
      </c>
      <c r="R5382" s="28">
        <f t="shared" si="589"/>
        <v>0</v>
      </c>
      <c r="S5382" s="77" t="b">
        <f t="shared" si="590"/>
        <v>0</v>
      </c>
      <c r="T5382" s="78" t="b">
        <f t="shared" si="591"/>
        <v>0</v>
      </c>
      <c r="U5382" s="28">
        <f t="shared" si="592"/>
        <v>0</v>
      </c>
      <c r="V5382" s="82"/>
      <c r="W5382" s="82"/>
      <c r="X5382" s="28">
        <f t="shared" si="593"/>
        <v>0</v>
      </c>
    </row>
    <row r="5383" spans="1:24" ht="13.5" customHeight="1">
      <c r="A5383" s="26" t="str">
        <f t="shared" si="588"/>
        <v>Test insurer</v>
      </c>
      <c r="B5383" s="79"/>
      <c r="C5383" s="79"/>
      <c r="D5383" s="27"/>
      <c r="E5383" s="79"/>
      <c r="F5383" s="79"/>
      <c r="G5383" s="80"/>
      <c r="H5383" s="79"/>
      <c r="I5383" s="148"/>
      <c r="J5383" s="148"/>
      <c r="K5383" s="81"/>
      <c r="L5383" s="81"/>
      <c r="M5383" s="82"/>
      <c r="N5383" s="82"/>
      <c r="O5383" s="170"/>
      <c r="P5383" s="170"/>
      <c r="Q5383" s="171">
        <f t="shared" si="594"/>
        <v>1</v>
      </c>
      <c r="R5383" s="28">
        <f t="shared" si="589"/>
        <v>0</v>
      </c>
      <c r="S5383" s="77" t="b">
        <f t="shared" si="590"/>
        <v>0</v>
      </c>
      <c r="T5383" s="78" t="b">
        <f t="shared" si="591"/>
        <v>0</v>
      </c>
      <c r="U5383" s="28">
        <f t="shared" si="592"/>
        <v>0</v>
      </c>
      <c r="V5383" s="82"/>
      <c r="W5383" s="82"/>
      <c r="X5383" s="28">
        <f t="shared" si="593"/>
        <v>0</v>
      </c>
    </row>
    <row r="5384" spans="1:24" ht="13.5" customHeight="1">
      <c r="A5384" s="26" t="str">
        <f t="shared" si="588"/>
        <v>Test insurer</v>
      </c>
      <c r="B5384" s="79"/>
      <c r="C5384" s="79"/>
      <c r="D5384" s="27"/>
      <c r="E5384" s="79"/>
      <c r="F5384" s="79"/>
      <c r="G5384" s="80"/>
      <c r="H5384" s="79"/>
      <c r="I5384" s="148"/>
      <c r="J5384" s="148"/>
      <c r="K5384" s="81"/>
      <c r="L5384" s="81"/>
      <c r="M5384" s="82"/>
      <c r="N5384" s="82"/>
      <c r="O5384" s="170"/>
      <c r="P5384" s="170"/>
      <c r="Q5384" s="171">
        <f t="shared" si="594"/>
        <v>1</v>
      </c>
      <c r="R5384" s="28">
        <f t="shared" si="589"/>
        <v>0</v>
      </c>
      <c r="S5384" s="77" t="b">
        <f t="shared" si="590"/>
        <v>0</v>
      </c>
      <c r="T5384" s="78" t="b">
        <f t="shared" si="591"/>
        <v>0</v>
      </c>
      <c r="U5384" s="28">
        <f t="shared" si="592"/>
        <v>0</v>
      </c>
      <c r="V5384" s="82"/>
      <c r="W5384" s="82"/>
      <c r="X5384" s="28">
        <f t="shared" si="593"/>
        <v>0</v>
      </c>
    </row>
    <row r="5385" spans="1:24" ht="13.5" customHeight="1">
      <c r="A5385" s="26" t="str">
        <f t="shared" si="588"/>
        <v>Test insurer</v>
      </c>
      <c r="B5385" s="79"/>
      <c r="C5385" s="79"/>
      <c r="D5385" s="27"/>
      <c r="E5385" s="79"/>
      <c r="F5385" s="79"/>
      <c r="G5385" s="80"/>
      <c r="H5385" s="79"/>
      <c r="I5385" s="148"/>
      <c r="J5385" s="148"/>
      <c r="K5385" s="81"/>
      <c r="L5385" s="81"/>
      <c r="M5385" s="82"/>
      <c r="N5385" s="82"/>
      <c r="O5385" s="170"/>
      <c r="P5385" s="170"/>
      <c r="Q5385" s="171">
        <f t="shared" si="594"/>
        <v>1</v>
      </c>
      <c r="R5385" s="28">
        <f t="shared" si="589"/>
        <v>0</v>
      </c>
      <c r="S5385" s="77" t="b">
        <f t="shared" si="590"/>
        <v>0</v>
      </c>
      <c r="T5385" s="78" t="b">
        <f t="shared" si="591"/>
        <v>0</v>
      </c>
      <c r="U5385" s="28">
        <f t="shared" si="592"/>
        <v>0</v>
      </c>
      <c r="V5385" s="82"/>
      <c r="W5385" s="82"/>
      <c r="X5385" s="28">
        <f t="shared" si="593"/>
        <v>0</v>
      </c>
    </row>
    <row r="5386" spans="1:24" ht="13.5" customHeight="1">
      <c r="A5386" s="26" t="str">
        <f t="shared" si="588"/>
        <v>Test insurer</v>
      </c>
      <c r="B5386" s="79"/>
      <c r="C5386" s="79"/>
      <c r="D5386" s="27"/>
      <c r="E5386" s="79"/>
      <c r="F5386" s="79"/>
      <c r="G5386" s="80"/>
      <c r="H5386" s="79"/>
      <c r="I5386" s="148"/>
      <c r="J5386" s="148"/>
      <c r="K5386" s="81"/>
      <c r="L5386" s="81"/>
      <c r="M5386" s="82"/>
      <c r="N5386" s="82"/>
      <c r="O5386" s="170"/>
      <c r="P5386" s="170"/>
      <c r="Q5386" s="171">
        <f t="shared" si="594"/>
        <v>1</v>
      </c>
      <c r="R5386" s="28">
        <f t="shared" si="589"/>
        <v>0</v>
      </c>
      <c r="S5386" s="77" t="b">
        <f t="shared" si="590"/>
        <v>0</v>
      </c>
      <c r="T5386" s="78" t="b">
        <f t="shared" si="591"/>
        <v>0</v>
      </c>
      <c r="U5386" s="28">
        <f t="shared" si="592"/>
        <v>0</v>
      </c>
      <c r="V5386" s="82"/>
      <c r="W5386" s="82"/>
      <c r="X5386" s="28">
        <f t="shared" si="593"/>
        <v>0</v>
      </c>
    </row>
    <row r="5387" spans="1:24" ht="13.5" customHeight="1">
      <c r="A5387" s="26" t="str">
        <f t="shared" si="588"/>
        <v>Test insurer</v>
      </c>
      <c r="B5387" s="79"/>
      <c r="C5387" s="79"/>
      <c r="D5387" s="27"/>
      <c r="E5387" s="79"/>
      <c r="F5387" s="79"/>
      <c r="G5387" s="80"/>
      <c r="H5387" s="79"/>
      <c r="I5387" s="148"/>
      <c r="J5387" s="148"/>
      <c r="K5387" s="81"/>
      <c r="L5387" s="81"/>
      <c r="M5387" s="82"/>
      <c r="N5387" s="82"/>
      <c r="O5387" s="170"/>
      <c r="P5387" s="170"/>
      <c r="Q5387" s="171">
        <f t="shared" si="594"/>
        <v>1</v>
      </c>
      <c r="R5387" s="28">
        <f t="shared" si="589"/>
        <v>0</v>
      </c>
      <c r="S5387" s="77" t="b">
        <f t="shared" si="590"/>
        <v>0</v>
      </c>
      <c r="T5387" s="78" t="b">
        <f t="shared" si="591"/>
        <v>0</v>
      </c>
      <c r="U5387" s="28">
        <f t="shared" si="592"/>
        <v>0</v>
      </c>
      <c r="V5387" s="82"/>
      <c r="W5387" s="82"/>
      <c r="X5387" s="28">
        <f t="shared" si="593"/>
        <v>0</v>
      </c>
    </row>
    <row r="5388" spans="1:24" ht="13.5" customHeight="1">
      <c r="A5388" s="26" t="str">
        <f t="shared" si="588"/>
        <v>Test insurer</v>
      </c>
      <c r="B5388" s="79"/>
      <c r="C5388" s="79"/>
      <c r="D5388" s="27"/>
      <c r="E5388" s="79"/>
      <c r="F5388" s="79"/>
      <c r="G5388" s="80"/>
      <c r="H5388" s="79"/>
      <c r="I5388" s="148"/>
      <c r="J5388" s="148"/>
      <c r="K5388" s="81"/>
      <c r="L5388" s="81"/>
      <c r="M5388" s="82"/>
      <c r="N5388" s="82"/>
      <c r="O5388" s="170"/>
      <c r="P5388" s="170"/>
      <c r="Q5388" s="171">
        <f t="shared" si="594"/>
        <v>1</v>
      </c>
      <c r="R5388" s="28">
        <f t="shared" si="589"/>
        <v>0</v>
      </c>
      <c r="S5388" s="77" t="b">
        <f t="shared" si="590"/>
        <v>0</v>
      </c>
      <c r="T5388" s="78" t="b">
        <f t="shared" si="591"/>
        <v>0</v>
      </c>
      <c r="U5388" s="28">
        <f t="shared" si="592"/>
        <v>0</v>
      </c>
      <c r="V5388" s="82"/>
      <c r="W5388" s="82"/>
      <c r="X5388" s="28">
        <f t="shared" si="593"/>
        <v>0</v>
      </c>
    </row>
    <row r="5389" spans="1:24" ht="13.5" customHeight="1">
      <c r="A5389" s="26" t="str">
        <f t="shared" si="588"/>
        <v>Test insurer</v>
      </c>
      <c r="B5389" s="79"/>
      <c r="C5389" s="79"/>
      <c r="D5389" s="27"/>
      <c r="E5389" s="79"/>
      <c r="F5389" s="79"/>
      <c r="G5389" s="80"/>
      <c r="H5389" s="79"/>
      <c r="I5389" s="148"/>
      <c r="J5389" s="148"/>
      <c r="K5389" s="81"/>
      <c r="L5389" s="81"/>
      <c r="M5389" s="82"/>
      <c r="N5389" s="82"/>
      <c r="O5389" s="170"/>
      <c r="P5389" s="170"/>
      <c r="Q5389" s="171">
        <f t="shared" si="594"/>
        <v>1</v>
      </c>
      <c r="R5389" s="28">
        <f t="shared" si="589"/>
        <v>0</v>
      </c>
      <c r="S5389" s="77" t="b">
        <f t="shared" si="590"/>
        <v>0</v>
      </c>
      <c r="T5389" s="78" t="b">
        <f t="shared" si="591"/>
        <v>0</v>
      </c>
      <c r="U5389" s="28">
        <f t="shared" si="592"/>
        <v>0</v>
      </c>
      <c r="V5389" s="82"/>
      <c r="W5389" s="82"/>
      <c r="X5389" s="28">
        <f t="shared" si="593"/>
        <v>0</v>
      </c>
    </row>
    <row r="5390" spans="1:24" ht="13.5" customHeight="1">
      <c r="A5390" s="26" t="str">
        <f t="shared" si="588"/>
        <v>Test insurer</v>
      </c>
      <c r="B5390" s="79"/>
      <c r="C5390" s="79"/>
      <c r="D5390" s="27"/>
      <c r="E5390" s="79"/>
      <c r="F5390" s="79"/>
      <c r="G5390" s="80"/>
      <c r="H5390" s="79"/>
      <c r="I5390" s="148"/>
      <c r="J5390" s="148"/>
      <c r="K5390" s="81"/>
      <c r="L5390" s="81"/>
      <c r="M5390" s="82"/>
      <c r="N5390" s="82"/>
      <c r="O5390" s="170"/>
      <c r="P5390" s="170"/>
      <c r="Q5390" s="171">
        <f t="shared" si="594"/>
        <v>1</v>
      </c>
      <c r="R5390" s="28">
        <f t="shared" si="589"/>
        <v>0</v>
      </c>
      <c r="S5390" s="77" t="b">
        <f t="shared" si="590"/>
        <v>0</v>
      </c>
      <c r="T5390" s="78" t="b">
        <f t="shared" si="591"/>
        <v>0</v>
      </c>
      <c r="U5390" s="28">
        <f t="shared" si="592"/>
        <v>0</v>
      </c>
      <c r="V5390" s="82"/>
      <c r="W5390" s="82"/>
      <c r="X5390" s="28">
        <f t="shared" si="593"/>
        <v>0</v>
      </c>
    </row>
    <row r="5391" spans="1:24" ht="13.5" customHeight="1">
      <c r="A5391" s="26" t="str">
        <f t="shared" si="588"/>
        <v>Test insurer</v>
      </c>
      <c r="B5391" s="79"/>
      <c r="C5391" s="79"/>
      <c r="D5391" s="27"/>
      <c r="E5391" s="79"/>
      <c r="F5391" s="79"/>
      <c r="G5391" s="80"/>
      <c r="H5391" s="79"/>
      <c r="I5391" s="148"/>
      <c r="J5391" s="148"/>
      <c r="K5391" s="81"/>
      <c r="L5391" s="81"/>
      <c r="M5391" s="82"/>
      <c r="N5391" s="82"/>
      <c r="O5391" s="170"/>
      <c r="P5391" s="170"/>
      <c r="Q5391" s="171">
        <f t="shared" si="594"/>
        <v>1</v>
      </c>
      <c r="R5391" s="28">
        <f t="shared" si="589"/>
        <v>0</v>
      </c>
      <c r="S5391" s="77" t="b">
        <f t="shared" si="590"/>
        <v>0</v>
      </c>
      <c r="T5391" s="78" t="b">
        <f t="shared" si="591"/>
        <v>0</v>
      </c>
      <c r="U5391" s="28">
        <f t="shared" si="592"/>
        <v>0</v>
      </c>
      <c r="V5391" s="82"/>
      <c r="W5391" s="82"/>
      <c r="X5391" s="28">
        <f t="shared" si="593"/>
        <v>0</v>
      </c>
    </row>
    <row r="5392" spans="1:24" ht="13.5" customHeight="1">
      <c r="A5392" s="26" t="str">
        <f t="shared" si="588"/>
        <v>Test insurer</v>
      </c>
      <c r="B5392" s="79"/>
      <c r="C5392" s="79"/>
      <c r="D5392" s="27"/>
      <c r="E5392" s="79"/>
      <c r="F5392" s="79"/>
      <c r="G5392" s="80"/>
      <c r="H5392" s="79"/>
      <c r="I5392" s="148"/>
      <c r="J5392" s="148"/>
      <c r="K5392" s="81"/>
      <c r="L5392" s="81"/>
      <c r="M5392" s="82"/>
      <c r="N5392" s="82"/>
      <c r="O5392" s="170"/>
      <c r="P5392" s="170"/>
      <c r="Q5392" s="171">
        <f t="shared" si="594"/>
        <v>1</v>
      </c>
      <c r="R5392" s="28">
        <f t="shared" si="589"/>
        <v>0</v>
      </c>
      <c r="S5392" s="77" t="b">
        <f t="shared" si="590"/>
        <v>0</v>
      </c>
      <c r="T5392" s="78" t="b">
        <f t="shared" si="591"/>
        <v>0</v>
      </c>
      <c r="U5392" s="28">
        <f t="shared" si="592"/>
        <v>0</v>
      </c>
      <c r="V5392" s="82"/>
      <c r="W5392" s="82"/>
      <c r="X5392" s="28">
        <f t="shared" si="593"/>
        <v>0</v>
      </c>
    </row>
    <row r="5393" spans="1:24" ht="13.5" customHeight="1">
      <c r="A5393" s="26" t="str">
        <f t="shared" si="588"/>
        <v>Test insurer</v>
      </c>
      <c r="B5393" s="79"/>
      <c r="C5393" s="79"/>
      <c r="D5393" s="27"/>
      <c r="E5393" s="79"/>
      <c r="F5393" s="79"/>
      <c r="G5393" s="80"/>
      <c r="H5393" s="79"/>
      <c r="I5393" s="148"/>
      <c r="J5393" s="148"/>
      <c r="K5393" s="81"/>
      <c r="L5393" s="81"/>
      <c r="M5393" s="82"/>
      <c r="N5393" s="82"/>
      <c r="O5393" s="170"/>
      <c r="P5393" s="170"/>
      <c r="Q5393" s="171">
        <f t="shared" si="594"/>
        <v>1</v>
      </c>
      <c r="R5393" s="28">
        <f t="shared" si="589"/>
        <v>0</v>
      </c>
      <c r="S5393" s="77" t="b">
        <f t="shared" si="590"/>
        <v>0</v>
      </c>
      <c r="T5393" s="78" t="b">
        <f t="shared" si="591"/>
        <v>0</v>
      </c>
      <c r="U5393" s="28">
        <f t="shared" si="592"/>
        <v>0</v>
      </c>
      <c r="V5393" s="82"/>
      <c r="W5393" s="82"/>
      <c r="X5393" s="28">
        <f t="shared" si="593"/>
        <v>0</v>
      </c>
    </row>
    <row r="5394" spans="1:24" ht="13.5" customHeight="1">
      <c r="A5394" s="26" t="str">
        <f t="shared" si="588"/>
        <v>Test insurer</v>
      </c>
      <c r="B5394" s="79"/>
      <c r="C5394" s="79"/>
      <c r="D5394" s="27"/>
      <c r="E5394" s="79"/>
      <c r="F5394" s="79"/>
      <c r="G5394" s="80"/>
      <c r="H5394" s="79"/>
      <c r="I5394" s="148"/>
      <c r="J5394" s="148"/>
      <c r="K5394" s="81"/>
      <c r="L5394" s="81"/>
      <c r="M5394" s="82"/>
      <c r="N5394" s="82"/>
      <c r="O5394" s="170"/>
      <c r="P5394" s="170"/>
      <c r="Q5394" s="171">
        <f t="shared" si="594"/>
        <v>1</v>
      </c>
      <c r="R5394" s="28">
        <f t="shared" si="589"/>
        <v>0</v>
      </c>
      <c r="S5394" s="77" t="b">
        <f t="shared" si="590"/>
        <v>0</v>
      </c>
      <c r="T5394" s="78" t="b">
        <f t="shared" si="591"/>
        <v>0</v>
      </c>
      <c r="U5394" s="28">
        <f t="shared" si="592"/>
        <v>0</v>
      </c>
      <c r="V5394" s="82"/>
      <c r="W5394" s="82"/>
      <c r="X5394" s="28">
        <f t="shared" si="593"/>
        <v>0</v>
      </c>
    </row>
    <row r="5395" spans="1:24" ht="13.5" customHeight="1">
      <c r="A5395" s="26" t="str">
        <f t="shared" si="588"/>
        <v>Test insurer</v>
      </c>
      <c r="B5395" s="79"/>
      <c r="C5395" s="79"/>
      <c r="D5395" s="27"/>
      <c r="E5395" s="79"/>
      <c r="F5395" s="79"/>
      <c r="G5395" s="80"/>
      <c r="H5395" s="79"/>
      <c r="I5395" s="148"/>
      <c r="J5395" s="148"/>
      <c r="K5395" s="81"/>
      <c r="L5395" s="81"/>
      <c r="M5395" s="82"/>
      <c r="N5395" s="82"/>
      <c r="O5395" s="170"/>
      <c r="P5395" s="170"/>
      <c r="Q5395" s="171">
        <f t="shared" si="594"/>
        <v>1</v>
      </c>
      <c r="R5395" s="28">
        <f t="shared" si="589"/>
        <v>0</v>
      </c>
      <c r="S5395" s="77" t="b">
        <f t="shared" si="590"/>
        <v>0</v>
      </c>
      <c r="T5395" s="78" t="b">
        <f t="shared" si="591"/>
        <v>0</v>
      </c>
      <c r="U5395" s="28">
        <f t="shared" si="592"/>
        <v>0</v>
      </c>
      <c r="V5395" s="82"/>
      <c r="W5395" s="82"/>
      <c r="X5395" s="28">
        <f t="shared" si="593"/>
        <v>0</v>
      </c>
    </row>
    <row r="5396" spans="1:24" ht="13.5" customHeight="1">
      <c r="A5396" s="26" t="str">
        <f t="shared" si="588"/>
        <v>Test insurer</v>
      </c>
      <c r="B5396" s="79"/>
      <c r="C5396" s="79"/>
      <c r="D5396" s="27"/>
      <c r="E5396" s="79"/>
      <c r="F5396" s="79"/>
      <c r="G5396" s="80"/>
      <c r="H5396" s="79"/>
      <c r="I5396" s="148"/>
      <c r="J5396" s="148"/>
      <c r="K5396" s="81"/>
      <c r="L5396" s="81"/>
      <c r="M5396" s="82"/>
      <c r="N5396" s="82"/>
      <c r="O5396" s="170"/>
      <c r="P5396" s="170"/>
      <c r="Q5396" s="171">
        <f t="shared" si="594"/>
        <v>1</v>
      </c>
      <c r="R5396" s="28">
        <f t="shared" si="589"/>
        <v>0</v>
      </c>
      <c r="S5396" s="77" t="b">
        <f t="shared" si="590"/>
        <v>0</v>
      </c>
      <c r="T5396" s="78" t="b">
        <f t="shared" si="591"/>
        <v>0</v>
      </c>
      <c r="U5396" s="28">
        <f t="shared" si="592"/>
        <v>0</v>
      </c>
      <c r="V5396" s="82"/>
      <c r="W5396" s="82"/>
      <c r="X5396" s="28">
        <f t="shared" si="593"/>
        <v>0</v>
      </c>
    </row>
    <row r="5397" spans="1:24" ht="13.5" customHeight="1">
      <c r="A5397" s="26" t="str">
        <f t="shared" si="588"/>
        <v>Test insurer</v>
      </c>
      <c r="B5397" s="79"/>
      <c r="C5397" s="79"/>
      <c r="D5397" s="27"/>
      <c r="E5397" s="79"/>
      <c r="F5397" s="79"/>
      <c r="G5397" s="80"/>
      <c r="H5397" s="79"/>
      <c r="I5397" s="148"/>
      <c r="J5397" s="148"/>
      <c r="K5397" s="81"/>
      <c r="L5397" s="81"/>
      <c r="M5397" s="82"/>
      <c r="N5397" s="82"/>
      <c r="O5397" s="170"/>
      <c r="P5397" s="170"/>
      <c r="Q5397" s="171">
        <f t="shared" si="594"/>
        <v>1</v>
      </c>
      <c r="R5397" s="28">
        <f t="shared" si="589"/>
        <v>0</v>
      </c>
      <c r="S5397" s="77" t="b">
        <f t="shared" si="590"/>
        <v>0</v>
      </c>
      <c r="T5397" s="78" t="b">
        <f t="shared" si="591"/>
        <v>0</v>
      </c>
      <c r="U5397" s="28">
        <f t="shared" si="592"/>
        <v>0</v>
      </c>
      <c r="V5397" s="82"/>
      <c r="W5397" s="82"/>
      <c r="X5397" s="28">
        <f t="shared" si="593"/>
        <v>0</v>
      </c>
    </row>
    <row r="5398" spans="1:24" ht="13.5" customHeight="1">
      <c r="A5398" s="26" t="str">
        <f t="shared" si="588"/>
        <v>Test insurer</v>
      </c>
      <c r="B5398" s="79"/>
      <c r="C5398" s="79"/>
      <c r="D5398" s="27"/>
      <c r="E5398" s="79"/>
      <c r="F5398" s="79"/>
      <c r="G5398" s="80"/>
      <c r="H5398" s="79"/>
      <c r="I5398" s="148"/>
      <c r="J5398" s="148"/>
      <c r="K5398" s="81"/>
      <c r="L5398" s="81"/>
      <c r="M5398" s="82"/>
      <c r="N5398" s="82"/>
      <c r="O5398" s="170"/>
      <c r="P5398" s="170"/>
      <c r="Q5398" s="171">
        <f t="shared" si="594"/>
        <v>1</v>
      </c>
      <c r="R5398" s="28">
        <f t="shared" si="589"/>
        <v>0</v>
      </c>
      <c r="S5398" s="77" t="b">
        <f t="shared" si="590"/>
        <v>0</v>
      </c>
      <c r="T5398" s="78" t="b">
        <f t="shared" si="591"/>
        <v>0</v>
      </c>
      <c r="U5398" s="28">
        <f t="shared" si="592"/>
        <v>0</v>
      </c>
      <c r="V5398" s="82"/>
      <c r="W5398" s="82"/>
      <c r="X5398" s="28">
        <f t="shared" si="593"/>
        <v>0</v>
      </c>
    </row>
    <row r="5399" spans="1:24" ht="13.5" customHeight="1">
      <c r="A5399" s="26" t="str">
        <f t="shared" si="588"/>
        <v>Test insurer</v>
      </c>
      <c r="B5399" s="79"/>
      <c r="C5399" s="79"/>
      <c r="D5399" s="27"/>
      <c r="E5399" s="79"/>
      <c r="F5399" s="79"/>
      <c r="G5399" s="80"/>
      <c r="H5399" s="79"/>
      <c r="I5399" s="148"/>
      <c r="J5399" s="148"/>
      <c r="K5399" s="81"/>
      <c r="L5399" s="81"/>
      <c r="M5399" s="82"/>
      <c r="N5399" s="82"/>
      <c r="O5399" s="170"/>
      <c r="P5399" s="170"/>
      <c r="Q5399" s="171">
        <f t="shared" si="594"/>
        <v>1</v>
      </c>
      <c r="R5399" s="28">
        <f t="shared" si="589"/>
        <v>0</v>
      </c>
      <c r="S5399" s="77" t="b">
        <f t="shared" si="590"/>
        <v>0</v>
      </c>
      <c r="T5399" s="78" t="b">
        <f t="shared" si="591"/>
        <v>0</v>
      </c>
      <c r="U5399" s="28">
        <f t="shared" si="592"/>
        <v>0</v>
      </c>
      <c r="V5399" s="82"/>
      <c r="W5399" s="82"/>
      <c r="X5399" s="28">
        <f t="shared" si="593"/>
        <v>0</v>
      </c>
    </row>
    <row r="5400" spans="1:24" ht="13.5" customHeight="1">
      <c r="A5400" s="26" t="str">
        <f t="shared" si="588"/>
        <v>Test insurer</v>
      </c>
      <c r="B5400" s="79"/>
      <c r="C5400" s="79"/>
      <c r="D5400" s="27"/>
      <c r="E5400" s="79"/>
      <c r="F5400" s="79"/>
      <c r="G5400" s="80"/>
      <c r="H5400" s="79"/>
      <c r="I5400" s="148"/>
      <c r="J5400" s="148"/>
      <c r="K5400" s="81"/>
      <c r="L5400" s="81"/>
      <c r="M5400" s="82"/>
      <c r="N5400" s="82"/>
      <c r="O5400" s="170"/>
      <c r="P5400" s="170"/>
      <c r="Q5400" s="171">
        <f t="shared" si="594"/>
        <v>1</v>
      </c>
      <c r="R5400" s="28">
        <f t="shared" si="589"/>
        <v>0</v>
      </c>
      <c r="S5400" s="77" t="b">
        <f t="shared" si="590"/>
        <v>0</v>
      </c>
      <c r="T5400" s="78" t="b">
        <f t="shared" si="591"/>
        <v>0</v>
      </c>
      <c r="U5400" s="28">
        <f t="shared" si="592"/>
        <v>0</v>
      </c>
      <c r="V5400" s="82"/>
      <c r="W5400" s="82"/>
      <c r="X5400" s="28">
        <f t="shared" si="593"/>
        <v>0</v>
      </c>
    </row>
    <row r="5401" spans="1:24" ht="13.5" customHeight="1">
      <c r="A5401" s="26" t="str">
        <f t="shared" si="588"/>
        <v>Test insurer</v>
      </c>
      <c r="B5401" s="79"/>
      <c r="C5401" s="79"/>
      <c r="D5401" s="27"/>
      <c r="E5401" s="79"/>
      <c r="F5401" s="79"/>
      <c r="G5401" s="80"/>
      <c r="H5401" s="79"/>
      <c r="I5401" s="148"/>
      <c r="J5401" s="148"/>
      <c r="K5401" s="81"/>
      <c r="L5401" s="81"/>
      <c r="M5401" s="82"/>
      <c r="N5401" s="82"/>
      <c r="O5401" s="170"/>
      <c r="P5401" s="170"/>
      <c r="Q5401" s="171">
        <f t="shared" si="594"/>
        <v>1</v>
      </c>
      <c r="R5401" s="28">
        <f t="shared" si="589"/>
        <v>0</v>
      </c>
      <c r="S5401" s="77" t="b">
        <f t="shared" si="590"/>
        <v>0</v>
      </c>
      <c r="T5401" s="78" t="b">
        <f t="shared" si="591"/>
        <v>0</v>
      </c>
      <c r="U5401" s="28">
        <f t="shared" si="592"/>
        <v>0</v>
      </c>
      <c r="V5401" s="82"/>
      <c r="W5401" s="82"/>
      <c r="X5401" s="28">
        <f t="shared" si="593"/>
        <v>0</v>
      </c>
    </row>
    <row r="5402" spans="1:24" ht="13.5" customHeight="1">
      <c r="A5402" s="26" t="str">
        <f t="shared" si="588"/>
        <v>Test insurer</v>
      </c>
      <c r="B5402" s="79"/>
      <c r="C5402" s="79"/>
      <c r="D5402" s="27"/>
      <c r="E5402" s="79"/>
      <c r="F5402" s="79"/>
      <c r="G5402" s="80"/>
      <c r="H5402" s="79"/>
      <c r="I5402" s="148"/>
      <c r="J5402" s="148"/>
      <c r="K5402" s="81"/>
      <c r="L5402" s="81"/>
      <c r="M5402" s="82"/>
      <c r="N5402" s="82"/>
      <c r="O5402" s="170"/>
      <c r="P5402" s="170"/>
      <c r="Q5402" s="171">
        <f t="shared" si="594"/>
        <v>1</v>
      </c>
      <c r="R5402" s="28">
        <f t="shared" si="589"/>
        <v>0</v>
      </c>
      <c r="S5402" s="77" t="b">
        <f t="shared" si="590"/>
        <v>0</v>
      </c>
      <c r="T5402" s="78" t="b">
        <f t="shared" si="591"/>
        <v>0</v>
      </c>
      <c r="U5402" s="28">
        <f t="shared" si="592"/>
        <v>0</v>
      </c>
      <c r="V5402" s="82"/>
      <c r="W5402" s="82"/>
      <c r="X5402" s="28">
        <f t="shared" si="593"/>
        <v>0</v>
      </c>
    </row>
    <row r="5403" spans="1:24" ht="13.5" customHeight="1">
      <c r="A5403" s="26" t="str">
        <f t="shared" si="588"/>
        <v>Test insurer</v>
      </c>
      <c r="B5403" s="79"/>
      <c r="C5403" s="79"/>
      <c r="D5403" s="27"/>
      <c r="E5403" s="79"/>
      <c r="F5403" s="79"/>
      <c r="G5403" s="80"/>
      <c r="H5403" s="79"/>
      <c r="I5403" s="148"/>
      <c r="J5403" s="148"/>
      <c r="K5403" s="81"/>
      <c r="L5403" s="81"/>
      <c r="M5403" s="82"/>
      <c r="N5403" s="82"/>
      <c r="O5403" s="170"/>
      <c r="P5403" s="170"/>
      <c r="Q5403" s="171">
        <f t="shared" si="594"/>
        <v>1</v>
      </c>
      <c r="R5403" s="28">
        <f t="shared" si="589"/>
        <v>0</v>
      </c>
      <c r="S5403" s="77" t="b">
        <f t="shared" si="590"/>
        <v>0</v>
      </c>
      <c r="T5403" s="78" t="b">
        <f t="shared" si="591"/>
        <v>0</v>
      </c>
      <c r="U5403" s="28">
        <f t="shared" si="592"/>
        <v>0</v>
      </c>
      <c r="V5403" s="82"/>
      <c r="W5403" s="82"/>
      <c r="X5403" s="28">
        <f t="shared" si="593"/>
        <v>0</v>
      </c>
    </row>
    <row r="5404" spans="1:24" ht="13.5" customHeight="1">
      <c r="A5404" s="26" t="str">
        <f t="shared" si="588"/>
        <v>Test insurer</v>
      </c>
      <c r="B5404" s="79"/>
      <c r="C5404" s="79"/>
      <c r="D5404" s="27"/>
      <c r="E5404" s="79"/>
      <c r="F5404" s="79"/>
      <c r="G5404" s="80"/>
      <c r="H5404" s="79"/>
      <c r="I5404" s="148"/>
      <c r="J5404" s="148"/>
      <c r="K5404" s="81"/>
      <c r="L5404" s="81"/>
      <c r="M5404" s="82"/>
      <c r="N5404" s="82"/>
      <c r="O5404" s="170"/>
      <c r="P5404" s="170"/>
      <c r="Q5404" s="171">
        <f t="shared" si="594"/>
        <v>1</v>
      </c>
      <c r="R5404" s="28">
        <f t="shared" si="589"/>
        <v>0</v>
      </c>
      <c r="S5404" s="77" t="b">
        <f t="shared" si="590"/>
        <v>0</v>
      </c>
      <c r="T5404" s="78" t="b">
        <f t="shared" si="591"/>
        <v>0</v>
      </c>
      <c r="U5404" s="28">
        <f t="shared" si="592"/>
        <v>0</v>
      </c>
      <c r="V5404" s="82"/>
      <c r="W5404" s="82"/>
      <c r="X5404" s="28">
        <f t="shared" si="593"/>
        <v>0</v>
      </c>
    </row>
    <row r="5405" spans="1:24" ht="13.5" customHeight="1">
      <c r="A5405" s="26" t="str">
        <f t="shared" si="588"/>
        <v>Test insurer</v>
      </c>
      <c r="B5405" s="79"/>
      <c r="C5405" s="79"/>
      <c r="D5405" s="27"/>
      <c r="E5405" s="79"/>
      <c r="F5405" s="79"/>
      <c r="G5405" s="80"/>
      <c r="H5405" s="79"/>
      <c r="I5405" s="148"/>
      <c r="J5405" s="148"/>
      <c r="K5405" s="81"/>
      <c r="L5405" s="81"/>
      <c r="M5405" s="82"/>
      <c r="N5405" s="82"/>
      <c r="O5405" s="170"/>
      <c r="P5405" s="170"/>
      <c r="Q5405" s="171">
        <f t="shared" si="594"/>
        <v>1</v>
      </c>
      <c r="R5405" s="28">
        <f t="shared" si="589"/>
        <v>0</v>
      </c>
      <c r="S5405" s="77" t="b">
        <f t="shared" si="590"/>
        <v>0</v>
      </c>
      <c r="T5405" s="78" t="b">
        <f t="shared" si="591"/>
        <v>0</v>
      </c>
      <c r="U5405" s="28">
        <f t="shared" si="592"/>
        <v>0</v>
      </c>
      <c r="V5405" s="82"/>
      <c r="W5405" s="82"/>
      <c r="X5405" s="28">
        <f t="shared" si="593"/>
        <v>0</v>
      </c>
    </row>
    <row r="5406" spans="1:24" ht="13.5" customHeight="1">
      <c r="A5406" s="26" t="str">
        <f t="shared" si="588"/>
        <v>Test insurer</v>
      </c>
      <c r="B5406" s="79"/>
      <c r="C5406" s="79"/>
      <c r="D5406" s="27"/>
      <c r="E5406" s="79"/>
      <c r="F5406" s="79"/>
      <c r="G5406" s="80"/>
      <c r="H5406" s="79"/>
      <c r="I5406" s="148"/>
      <c r="J5406" s="148"/>
      <c r="K5406" s="81"/>
      <c r="L5406" s="81"/>
      <c r="M5406" s="82"/>
      <c r="N5406" s="82"/>
      <c r="O5406" s="170"/>
      <c r="P5406" s="170"/>
      <c r="Q5406" s="171">
        <f t="shared" si="594"/>
        <v>1</v>
      </c>
      <c r="R5406" s="28">
        <f t="shared" si="589"/>
        <v>0</v>
      </c>
      <c r="S5406" s="77" t="b">
        <f t="shared" si="590"/>
        <v>0</v>
      </c>
      <c r="T5406" s="78" t="b">
        <f t="shared" si="591"/>
        <v>0</v>
      </c>
      <c r="U5406" s="28">
        <f t="shared" si="592"/>
        <v>0</v>
      </c>
      <c r="V5406" s="82"/>
      <c r="W5406" s="82"/>
      <c r="X5406" s="28">
        <f t="shared" si="593"/>
        <v>0</v>
      </c>
    </row>
    <row r="5407" spans="1:24" ht="13.5" customHeight="1">
      <c r="A5407" s="26" t="str">
        <f t="shared" si="588"/>
        <v>Test insurer</v>
      </c>
      <c r="B5407" s="79"/>
      <c r="C5407" s="79"/>
      <c r="D5407" s="27"/>
      <c r="E5407" s="79"/>
      <c r="F5407" s="79"/>
      <c r="G5407" s="80"/>
      <c r="H5407" s="79"/>
      <c r="I5407" s="148"/>
      <c r="J5407" s="148"/>
      <c r="K5407" s="81"/>
      <c r="L5407" s="81"/>
      <c r="M5407" s="82"/>
      <c r="N5407" s="82"/>
      <c r="O5407" s="170"/>
      <c r="P5407" s="170"/>
      <c r="Q5407" s="171">
        <f t="shared" si="594"/>
        <v>1</v>
      </c>
      <c r="R5407" s="28">
        <f t="shared" si="589"/>
        <v>0</v>
      </c>
      <c r="S5407" s="77" t="b">
        <f t="shared" si="590"/>
        <v>0</v>
      </c>
      <c r="T5407" s="78" t="b">
        <f t="shared" si="591"/>
        <v>0</v>
      </c>
      <c r="U5407" s="28">
        <f t="shared" si="592"/>
        <v>0</v>
      </c>
      <c r="V5407" s="82"/>
      <c r="W5407" s="82"/>
      <c r="X5407" s="28">
        <f t="shared" si="593"/>
        <v>0</v>
      </c>
    </row>
    <row r="5408" spans="1:24" ht="13.5" customHeight="1">
      <c r="A5408" s="26" t="str">
        <f t="shared" si="588"/>
        <v>Test insurer</v>
      </c>
      <c r="B5408" s="79"/>
      <c r="C5408" s="79"/>
      <c r="D5408" s="27"/>
      <c r="E5408" s="79"/>
      <c r="F5408" s="79"/>
      <c r="G5408" s="80"/>
      <c r="H5408" s="79"/>
      <c r="I5408" s="148"/>
      <c r="J5408" s="148"/>
      <c r="K5408" s="81"/>
      <c r="L5408" s="81"/>
      <c r="M5408" s="82"/>
      <c r="N5408" s="82"/>
      <c r="O5408" s="170"/>
      <c r="P5408" s="170"/>
      <c r="Q5408" s="171">
        <f t="shared" si="594"/>
        <v>1</v>
      </c>
      <c r="R5408" s="28">
        <f t="shared" si="589"/>
        <v>0</v>
      </c>
      <c r="S5408" s="77" t="b">
        <f t="shared" si="590"/>
        <v>0</v>
      </c>
      <c r="T5408" s="78" t="b">
        <f t="shared" si="591"/>
        <v>0</v>
      </c>
      <c r="U5408" s="28">
        <f t="shared" si="592"/>
        <v>0</v>
      </c>
      <c r="V5408" s="82"/>
      <c r="W5408" s="82"/>
      <c r="X5408" s="28">
        <f t="shared" si="593"/>
        <v>0</v>
      </c>
    </row>
    <row r="5409" spans="1:24" ht="13.5" customHeight="1">
      <c r="A5409" s="26" t="str">
        <f t="shared" si="588"/>
        <v>Test insurer</v>
      </c>
      <c r="B5409" s="79"/>
      <c r="C5409" s="79"/>
      <c r="D5409" s="27"/>
      <c r="E5409" s="79"/>
      <c r="F5409" s="79"/>
      <c r="G5409" s="80"/>
      <c r="H5409" s="79"/>
      <c r="I5409" s="148"/>
      <c r="J5409" s="148"/>
      <c r="K5409" s="81"/>
      <c r="L5409" s="81"/>
      <c r="M5409" s="82"/>
      <c r="N5409" s="82"/>
      <c r="O5409" s="170"/>
      <c r="P5409" s="170"/>
      <c r="Q5409" s="171">
        <f t="shared" si="594"/>
        <v>1</v>
      </c>
      <c r="R5409" s="28">
        <f t="shared" si="589"/>
        <v>0</v>
      </c>
      <c r="S5409" s="77" t="b">
        <f t="shared" si="590"/>
        <v>0</v>
      </c>
      <c r="T5409" s="78" t="b">
        <f t="shared" si="591"/>
        <v>0</v>
      </c>
      <c r="U5409" s="28">
        <f t="shared" si="592"/>
        <v>0</v>
      </c>
      <c r="V5409" s="82"/>
      <c r="W5409" s="82"/>
      <c r="X5409" s="28">
        <f t="shared" si="593"/>
        <v>0</v>
      </c>
    </row>
    <row r="5410" spans="1:24" ht="13.5" customHeight="1">
      <c r="A5410" s="26" t="str">
        <f t="shared" si="588"/>
        <v>Test insurer</v>
      </c>
      <c r="B5410" s="79"/>
      <c r="C5410" s="79"/>
      <c r="D5410" s="27"/>
      <c r="E5410" s="79"/>
      <c r="F5410" s="79"/>
      <c r="G5410" s="80"/>
      <c r="H5410" s="79"/>
      <c r="I5410" s="148"/>
      <c r="J5410" s="148"/>
      <c r="K5410" s="81"/>
      <c r="L5410" s="81"/>
      <c r="M5410" s="82"/>
      <c r="N5410" s="82"/>
      <c r="O5410" s="170"/>
      <c r="P5410" s="170"/>
      <c r="Q5410" s="171">
        <f t="shared" si="594"/>
        <v>1</v>
      </c>
      <c r="R5410" s="28">
        <f t="shared" si="589"/>
        <v>0</v>
      </c>
      <c r="S5410" s="77" t="b">
        <f t="shared" si="590"/>
        <v>0</v>
      </c>
      <c r="T5410" s="78" t="b">
        <f t="shared" si="591"/>
        <v>0</v>
      </c>
      <c r="U5410" s="28">
        <f t="shared" si="592"/>
        <v>0</v>
      </c>
      <c r="V5410" s="82"/>
      <c r="W5410" s="82"/>
      <c r="X5410" s="28">
        <f t="shared" si="593"/>
        <v>0</v>
      </c>
    </row>
    <row r="5411" spans="1:24" ht="13.5" customHeight="1">
      <c r="A5411" s="26" t="str">
        <f t="shared" si="588"/>
        <v>Test insurer</v>
      </c>
      <c r="B5411" s="79"/>
      <c r="C5411" s="79"/>
      <c r="D5411" s="27"/>
      <c r="E5411" s="79"/>
      <c r="F5411" s="79"/>
      <c r="G5411" s="80"/>
      <c r="H5411" s="79"/>
      <c r="I5411" s="148"/>
      <c r="J5411" s="148"/>
      <c r="K5411" s="81"/>
      <c r="L5411" s="81"/>
      <c r="M5411" s="82"/>
      <c r="N5411" s="82"/>
      <c r="O5411" s="170"/>
      <c r="P5411" s="170"/>
      <c r="Q5411" s="171">
        <f t="shared" si="594"/>
        <v>1</v>
      </c>
      <c r="R5411" s="28">
        <f t="shared" si="589"/>
        <v>0</v>
      </c>
      <c r="S5411" s="77" t="b">
        <f t="shared" si="590"/>
        <v>0</v>
      </c>
      <c r="T5411" s="78" t="b">
        <f t="shared" si="591"/>
        <v>0</v>
      </c>
      <c r="U5411" s="28">
        <f t="shared" si="592"/>
        <v>0</v>
      </c>
      <c r="V5411" s="82"/>
      <c r="W5411" s="82"/>
      <c r="X5411" s="28">
        <f t="shared" si="593"/>
        <v>0</v>
      </c>
    </row>
    <row r="5412" spans="1:24" ht="13.5" customHeight="1">
      <c r="A5412" s="26" t="str">
        <f t="shared" si="588"/>
        <v>Test insurer</v>
      </c>
      <c r="B5412" s="79"/>
      <c r="C5412" s="79"/>
      <c r="D5412" s="27"/>
      <c r="E5412" s="79"/>
      <c r="F5412" s="79"/>
      <c r="G5412" s="80"/>
      <c r="H5412" s="79"/>
      <c r="I5412" s="148"/>
      <c r="J5412" s="148"/>
      <c r="K5412" s="81"/>
      <c r="L5412" s="81"/>
      <c r="M5412" s="82"/>
      <c r="N5412" s="82"/>
      <c r="O5412" s="170"/>
      <c r="P5412" s="170"/>
      <c r="Q5412" s="171">
        <f t="shared" si="594"/>
        <v>1</v>
      </c>
      <c r="R5412" s="28">
        <f t="shared" si="589"/>
        <v>0</v>
      </c>
      <c r="S5412" s="77" t="b">
        <f t="shared" si="590"/>
        <v>0</v>
      </c>
      <c r="T5412" s="78" t="b">
        <f t="shared" si="591"/>
        <v>0</v>
      </c>
      <c r="U5412" s="28">
        <f t="shared" si="592"/>
        <v>0</v>
      </c>
      <c r="V5412" s="82"/>
      <c r="W5412" s="82"/>
      <c r="X5412" s="28">
        <f t="shared" si="593"/>
        <v>0</v>
      </c>
    </row>
    <row r="5413" spans="1:24" ht="13.5" customHeight="1">
      <c r="A5413" s="26" t="str">
        <f t="shared" si="588"/>
        <v>Test insurer</v>
      </c>
      <c r="B5413" s="79"/>
      <c r="C5413" s="79"/>
      <c r="D5413" s="27"/>
      <c r="E5413" s="79"/>
      <c r="F5413" s="79"/>
      <c r="G5413" s="80"/>
      <c r="H5413" s="79"/>
      <c r="I5413" s="148"/>
      <c r="J5413" s="148"/>
      <c r="K5413" s="81"/>
      <c r="L5413" s="81"/>
      <c r="M5413" s="82"/>
      <c r="N5413" s="82"/>
      <c r="O5413" s="170"/>
      <c r="P5413" s="170"/>
      <c r="Q5413" s="171">
        <f t="shared" si="594"/>
        <v>1</v>
      </c>
      <c r="R5413" s="28">
        <f t="shared" si="589"/>
        <v>0</v>
      </c>
      <c r="S5413" s="77" t="b">
        <f t="shared" si="590"/>
        <v>0</v>
      </c>
      <c r="T5413" s="78" t="b">
        <f t="shared" si="591"/>
        <v>0</v>
      </c>
      <c r="U5413" s="28">
        <f t="shared" si="592"/>
        <v>0</v>
      </c>
      <c r="V5413" s="82"/>
      <c r="W5413" s="82"/>
      <c r="X5413" s="28">
        <f t="shared" si="593"/>
        <v>0</v>
      </c>
    </row>
    <row r="5414" spans="1:24" ht="13.5" customHeight="1">
      <c r="A5414" s="26" t="str">
        <f t="shared" si="588"/>
        <v>Test insurer</v>
      </c>
      <c r="B5414" s="79"/>
      <c r="C5414" s="79"/>
      <c r="D5414" s="27"/>
      <c r="E5414" s="79"/>
      <c r="F5414" s="79"/>
      <c r="G5414" s="80"/>
      <c r="H5414" s="79"/>
      <c r="I5414" s="148"/>
      <c r="J5414" s="148"/>
      <c r="K5414" s="81"/>
      <c r="L5414" s="81"/>
      <c r="M5414" s="82"/>
      <c r="N5414" s="82"/>
      <c r="O5414" s="170"/>
      <c r="P5414" s="170"/>
      <c r="Q5414" s="171">
        <f t="shared" si="594"/>
        <v>1</v>
      </c>
      <c r="R5414" s="28">
        <f t="shared" si="589"/>
        <v>0</v>
      </c>
      <c r="S5414" s="77" t="b">
        <f t="shared" si="590"/>
        <v>0</v>
      </c>
      <c r="T5414" s="78" t="b">
        <f t="shared" si="591"/>
        <v>0</v>
      </c>
      <c r="U5414" s="28">
        <f t="shared" si="592"/>
        <v>0</v>
      </c>
      <c r="V5414" s="82"/>
      <c r="W5414" s="82"/>
      <c r="X5414" s="28">
        <f t="shared" si="593"/>
        <v>0</v>
      </c>
    </row>
    <row r="5415" spans="1:24" ht="13.5" customHeight="1">
      <c r="A5415" s="26" t="str">
        <f t="shared" si="588"/>
        <v>Test insurer</v>
      </c>
      <c r="B5415" s="79"/>
      <c r="C5415" s="79"/>
      <c r="D5415" s="27"/>
      <c r="E5415" s="79"/>
      <c r="F5415" s="79"/>
      <c r="G5415" s="80"/>
      <c r="H5415" s="79"/>
      <c r="I5415" s="148"/>
      <c r="J5415" s="148"/>
      <c r="K5415" s="81"/>
      <c r="L5415" s="81"/>
      <c r="M5415" s="82"/>
      <c r="N5415" s="82"/>
      <c r="O5415" s="170"/>
      <c r="P5415" s="170"/>
      <c r="Q5415" s="171">
        <f t="shared" si="594"/>
        <v>1</v>
      </c>
      <c r="R5415" s="28">
        <f t="shared" si="589"/>
        <v>0</v>
      </c>
      <c r="S5415" s="77" t="b">
        <f t="shared" si="590"/>
        <v>0</v>
      </c>
      <c r="T5415" s="78" t="b">
        <f t="shared" si="591"/>
        <v>0</v>
      </c>
      <c r="U5415" s="28">
        <f t="shared" si="592"/>
        <v>0</v>
      </c>
      <c r="V5415" s="82"/>
      <c r="W5415" s="82"/>
      <c r="X5415" s="28">
        <f t="shared" si="593"/>
        <v>0</v>
      </c>
    </row>
    <row r="5416" spans="1:24" ht="13.5" customHeight="1">
      <c r="A5416" s="26" t="str">
        <f t="shared" si="588"/>
        <v>Test insurer</v>
      </c>
      <c r="B5416" s="79"/>
      <c r="C5416" s="79"/>
      <c r="D5416" s="27"/>
      <c r="E5416" s="79"/>
      <c r="F5416" s="79"/>
      <c r="G5416" s="80"/>
      <c r="H5416" s="79"/>
      <c r="I5416" s="148"/>
      <c r="J5416" s="148"/>
      <c r="K5416" s="81"/>
      <c r="L5416" s="81"/>
      <c r="M5416" s="82"/>
      <c r="N5416" s="82"/>
      <c r="O5416" s="170"/>
      <c r="P5416" s="170"/>
      <c r="Q5416" s="171">
        <f t="shared" si="594"/>
        <v>1</v>
      </c>
      <c r="R5416" s="28">
        <f t="shared" si="589"/>
        <v>0</v>
      </c>
      <c r="S5416" s="77" t="b">
        <f t="shared" si="590"/>
        <v>0</v>
      </c>
      <c r="T5416" s="78" t="b">
        <f t="shared" si="591"/>
        <v>0</v>
      </c>
      <c r="U5416" s="28">
        <f t="shared" si="592"/>
        <v>0</v>
      </c>
      <c r="V5416" s="82"/>
      <c r="W5416" s="82"/>
      <c r="X5416" s="28">
        <f t="shared" si="593"/>
        <v>0</v>
      </c>
    </row>
    <row r="5417" spans="1:24" ht="13.5" customHeight="1">
      <c r="A5417" s="26" t="str">
        <f t="shared" si="588"/>
        <v>Test insurer</v>
      </c>
      <c r="B5417" s="79"/>
      <c r="C5417" s="79"/>
      <c r="D5417" s="27"/>
      <c r="E5417" s="79"/>
      <c r="F5417" s="79"/>
      <c r="G5417" s="80"/>
      <c r="H5417" s="79"/>
      <c r="I5417" s="148"/>
      <c r="J5417" s="148"/>
      <c r="K5417" s="81"/>
      <c r="L5417" s="81"/>
      <c r="M5417" s="82"/>
      <c r="N5417" s="82"/>
      <c r="O5417" s="170"/>
      <c r="P5417" s="170"/>
      <c r="Q5417" s="171">
        <f t="shared" si="594"/>
        <v>1</v>
      </c>
      <c r="R5417" s="28">
        <f t="shared" si="589"/>
        <v>0</v>
      </c>
      <c r="S5417" s="77" t="b">
        <f t="shared" si="590"/>
        <v>0</v>
      </c>
      <c r="T5417" s="78" t="b">
        <f t="shared" si="591"/>
        <v>0</v>
      </c>
      <c r="U5417" s="28">
        <f t="shared" si="592"/>
        <v>0</v>
      </c>
      <c r="V5417" s="82"/>
      <c r="W5417" s="82"/>
      <c r="X5417" s="28">
        <f t="shared" si="593"/>
        <v>0</v>
      </c>
    </row>
    <row r="5418" spans="1:24" ht="13.5" customHeight="1">
      <c r="A5418" s="26" t="str">
        <f t="shared" si="588"/>
        <v>Test insurer</v>
      </c>
      <c r="B5418" s="79"/>
      <c r="C5418" s="79"/>
      <c r="D5418" s="27"/>
      <c r="E5418" s="79"/>
      <c r="F5418" s="79"/>
      <c r="G5418" s="80"/>
      <c r="H5418" s="79"/>
      <c r="I5418" s="148"/>
      <c r="J5418" s="148"/>
      <c r="K5418" s="81"/>
      <c r="L5418" s="81"/>
      <c r="M5418" s="82"/>
      <c r="N5418" s="82"/>
      <c r="O5418" s="170"/>
      <c r="P5418" s="170"/>
      <c r="Q5418" s="171">
        <f t="shared" si="594"/>
        <v>1</v>
      </c>
      <c r="R5418" s="28">
        <f t="shared" si="589"/>
        <v>0</v>
      </c>
      <c r="S5418" s="77" t="b">
        <f t="shared" si="590"/>
        <v>0</v>
      </c>
      <c r="T5418" s="78" t="b">
        <f t="shared" si="591"/>
        <v>0</v>
      </c>
      <c r="U5418" s="28">
        <f t="shared" si="592"/>
        <v>0</v>
      </c>
      <c r="V5418" s="82"/>
      <c r="W5418" s="82"/>
      <c r="X5418" s="28">
        <f t="shared" si="593"/>
        <v>0</v>
      </c>
    </row>
    <row r="5419" spans="1:24" ht="13.5" customHeight="1">
      <c r="A5419" s="26" t="str">
        <f t="shared" si="588"/>
        <v>Test insurer</v>
      </c>
      <c r="B5419" s="79"/>
      <c r="C5419" s="79"/>
      <c r="D5419" s="27"/>
      <c r="E5419" s="79"/>
      <c r="F5419" s="79"/>
      <c r="G5419" s="80"/>
      <c r="H5419" s="79"/>
      <c r="I5419" s="148"/>
      <c r="J5419" s="148"/>
      <c r="K5419" s="81"/>
      <c r="L5419" s="81"/>
      <c r="M5419" s="82"/>
      <c r="N5419" s="82"/>
      <c r="O5419" s="170"/>
      <c r="P5419" s="170"/>
      <c r="Q5419" s="171">
        <f t="shared" si="594"/>
        <v>1</v>
      </c>
      <c r="R5419" s="28">
        <f t="shared" si="589"/>
        <v>0</v>
      </c>
      <c r="S5419" s="77" t="b">
        <f t="shared" si="590"/>
        <v>0</v>
      </c>
      <c r="T5419" s="78" t="b">
        <f t="shared" si="591"/>
        <v>0</v>
      </c>
      <c r="U5419" s="28">
        <f t="shared" si="592"/>
        <v>0</v>
      </c>
      <c r="V5419" s="82"/>
      <c r="W5419" s="82"/>
      <c r="X5419" s="28">
        <f t="shared" si="593"/>
        <v>0</v>
      </c>
    </row>
    <row r="5420" spans="1:24" ht="13.5" customHeight="1">
      <c r="A5420" s="26" t="str">
        <f t="shared" si="588"/>
        <v>Test insurer</v>
      </c>
      <c r="B5420" s="79"/>
      <c r="C5420" s="79"/>
      <c r="D5420" s="27"/>
      <c r="E5420" s="79"/>
      <c r="F5420" s="79"/>
      <c r="G5420" s="80"/>
      <c r="H5420" s="79"/>
      <c r="I5420" s="148"/>
      <c r="J5420" s="148"/>
      <c r="K5420" s="81"/>
      <c r="L5420" s="81"/>
      <c r="M5420" s="82"/>
      <c r="N5420" s="82"/>
      <c r="O5420" s="170"/>
      <c r="P5420" s="170"/>
      <c r="Q5420" s="171">
        <f t="shared" si="594"/>
        <v>1</v>
      </c>
      <c r="R5420" s="28">
        <f t="shared" si="589"/>
        <v>0</v>
      </c>
      <c r="S5420" s="77" t="b">
        <f t="shared" si="590"/>
        <v>0</v>
      </c>
      <c r="T5420" s="78" t="b">
        <f t="shared" si="591"/>
        <v>0</v>
      </c>
      <c r="U5420" s="28">
        <f t="shared" si="592"/>
        <v>0</v>
      </c>
      <c r="V5420" s="82"/>
      <c r="W5420" s="82"/>
      <c r="X5420" s="28">
        <f t="shared" si="593"/>
        <v>0</v>
      </c>
    </row>
    <row r="5421" spans="1:24" ht="13.5" customHeight="1">
      <c r="A5421" s="26" t="str">
        <f t="shared" si="588"/>
        <v>Test insurer</v>
      </c>
      <c r="B5421" s="79"/>
      <c r="C5421" s="79"/>
      <c r="D5421" s="27"/>
      <c r="E5421" s="79"/>
      <c r="F5421" s="79"/>
      <c r="G5421" s="80"/>
      <c r="H5421" s="79"/>
      <c r="I5421" s="148"/>
      <c r="J5421" s="148"/>
      <c r="K5421" s="81"/>
      <c r="L5421" s="81"/>
      <c r="M5421" s="82"/>
      <c r="N5421" s="82"/>
      <c r="O5421" s="170"/>
      <c r="P5421" s="170"/>
      <c r="Q5421" s="171">
        <f t="shared" si="594"/>
        <v>1</v>
      </c>
      <c r="R5421" s="28">
        <f t="shared" si="589"/>
        <v>0</v>
      </c>
      <c r="S5421" s="77" t="b">
        <f t="shared" si="590"/>
        <v>0</v>
      </c>
      <c r="T5421" s="78" t="b">
        <f t="shared" si="591"/>
        <v>0</v>
      </c>
      <c r="U5421" s="28">
        <f t="shared" si="592"/>
        <v>0</v>
      </c>
      <c r="V5421" s="82"/>
      <c r="W5421" s="82"/>
      <c r="X5421" s="28">
        <f t="shared" si="593"/>
        <v>0</v>
      </c>
    </row>
    <row r="5422" spans="1:24" ht="13.5" customHeight="1">
      <c r="A5422" s="26" t="str">
        <f t="shared" si="588"/>
        <v>Test insurer</v>
      </c>
      <c r="B5422" s="79"/>
      <c r="C5422" s="79"/>
      <c r="D5422" s="27"/>
      <c r="E5422" s="79"/>
      <c r="F5422" s="79"/>
      <c r="G5422" s="80"/>
      <c r="H5422" s="79"/>
      <c r="I5422" s="148"/>
      <c r="J5422" s="148"/>
      <c r="K5422" s="81"/>
      <c r="L5422" s="81"/>
      <c r="M5422" s="82"/>
      <c r="N5422" s="82"/>
      <c r="O5422" s="170"/>
      <c r="P5422" s="170"/>
      <c r="Q5422" s="171">
        <f t="shared" si="594"/>
        <v>1</v>
      </c>
      <c r="R5422" s="28">
        <f t="shared" si="589"/>
        <v>0</v>
      </c>
      <c r="S5422" s="77" t="b">
        <f t="shared" si="590"/>
        <v>0</v>
      </c>
      <c r="T5422" s="78" t="b">
        <f t="shared" si="591"/>
        <v>0</v>
      </c>
      <c r="U5422" s="28">
        <f t="shared" si="592"/>
        <v>0</v>
      </c>
      <c r="V5422" s="82"/>
      <c r="W5422" s="82"/>
      <c r="X5422" s="28">
        <f t="shared" si="593"/>
        <v>0</v>
      </c>
    </row>
    <row r="5423" spans="1:24" ht="13.5" customHeight="1">
      <c r="A5423" s="26" t="str">
        <f t="shared" si="588"/>
        <v>Test insurer</v>
      </c>
      <c r="B5423" s="79"/>
      <c r="C5423" s="79"/>
      <c r="D5423" s="27"/>
      <c r="E5423" s="79"/>
      <c r="F5423" s="79"/>
      <c r="G5423" s="80"/>
      <c r="H5423" s="79"/>
      <c r="I5423" s="148"/>
      <c r="J5423" s="148"/>
      <c r="K5423" s="81"/>
      <c r="L5423" s="81"/>
      <c r="M5423" s="82"/>
      <c r="N5423" s="82"/>
      <c r="O5423" s="170"/>
      <c r="P5423" s="170"/>
      <c r="Q5423" s="171">
        <f t="shared" si="594"/>
        <v>1</v>
      </c>
      <c r="R5423" s="28">
        <f t="shared" si="589"/>
        <v>0</v>
      </c>
      <c r="S5423" s="77" t="b">
        <f t="shared" si="590"/>
        <v>0</v>
      </c>
      <c r="T5423" s="78" t="b">
        <f t="shared" si="591"/>
        <v>0</v>
      </c>
      <c r="U5423" s="28">
        <f t="shared" si="592"/>
        <v>0</v>
      </c>
      <c r="V5423" s="82"/>
      <c r="W5423" s="82"/>
      <c r="X5423" s="28">
        <f t="shared" si="593"/>
        <v>0</v>
      </c>
    </row>
    <row r="5424" spans="1:24" ht="13.5" customHeight="1">
      <c r="A5424" s="26" t="str">
        <f t="shared" si="588"/>
        <v>Test insurer</v>
      </c>
      <c r="B5424" s="79"/>
      <c r="C5424" s="79"/>
      <c r="D5424" s="27"/>
      <c r="E5424" s="79"/>
      <c r="F5424" s="79"/>
      <c r="G5424" s="80"/>
      <c r="H5424" s="79"/>
      <c r="I5424" s="148"/>
      <c r="J5424" s="148"/>
      <c r="K5424" s="81"/>
      <c r="L5424" s="81"/>
      <c r="M5424" s="82"/>
      <c r="N5424" s="82"/>
      <c r="O5424" s="170"/>
      <c r="P5424" s="170"/>
      <c r="Q5424" s="171">
        <f t="shared" si="594"/>
        <v>1</v>
      </c>
      <c r="R5424" s="28">
        <f t="shared" si="589"/>
        <v>0</v>
      </c>
      <c r="S5424" s="77" t="b">
        <f t="shared" si="590"/>
        <v>0</v>
      </c>
      <c r="T5424" s="78" t="b">
        <f t="shared" si="591"/>
        <v>0</v>
      </c>
      <c r="U5424" s="28">
        <f t="shared" si="592"/>
        <v>0</v>
      </c>
      <c r="V5424" s="82"/>
      <c r="W5424" s="82"/>
      <c r="X5424" s="28">
        <f t="shared" si="593"/>
        <v>0</v>
      </c>
    </row>
    <row r="5425" spans="1:24" ht="13.5" customHeight="1">
      <c r="A5425" s="26" t="str">
        <f t="shared" si="588"/>
        <v>Test insurer</v>
      </c>
      <c r="B5425" s="79"/>
      <c r="C5425" s="79"/>
      <c r="D5425" s="27"/>
      <c r="E5425" s="79"/>
      <c r="F5425" s="79"/>
      <c r="G5425" s="80"/>
      <c r="H5425" s="79"/>
      <c r="I5425" s="148"/>
      <c r="J5425" s="148"/>
      <c r="K5425" s="81"/>
      <c r="L5425" s="81"/>
      <c r="M5425" s="82"/>
      <c r="N5425" s="82"/>
      <c r="O5425" s="170"/>
      <c r="P5425" s="170"/>
      <c r="Q5425" s="171">
        <f t="shared" si="594"/>
        <v>1</v>
      </c>
      <c r="R5425" s="28">
        <f t="shared" si="589"/>
        <v>0</v>
      </c>
      <c r="S5425" s="77" t="b">
        <f t="shared" si="590"/>
        <v>0</v>
      </c>
      <c r="T5425" s="78" t="b">
        <f t="shared" si="591"/>
        <v>0</v>
      </c>
      <c r="U5425" s="28">
        <f t="shared" si="592"/>
        <v>0</v>
      </c>
      <c r="V5425" s="82"/>
      <c r="W5425" s="82"/>
      <c r="X5425" s="28">
        <f t="shared" si="593"/>
        <v>0</v>
      </c>
    </row>
    <row r="5426" spans="1:24" ht="13.5" customHeight="1">
      <c r="A5426" s="26" t="str">
        <f t="shared" si="588"/>
        <v>Test insurer</v>
      </c>
      <c r="B5426" s="79"/>
      <c r="C5426" s="79"/>
      <c r="D5426" s="27"/>
      <c r="E5426" s="79"/>
      <c r="F5426" s="79"/>
      <c r="G5426" s="80"/>
      <c r="H5426" s="79"/>
      <c r="I5426" s="148"/>
      <c r="J5426" s="148"/>
      <c r="K5426" s="81"/>
      <c r="L5426" s="81"/>
      <c r="M5426" s="82"/>
      <c r="N5426" s="82"/>
      <c r="O5426" s="170"/>
      <c r="P5426" s="170"/>
      <c r="Q5426" s="171">
        <f t="shared" si="594"/>
        <v>1</v>
      </c>
      <c r="R5426" s="28">
        <f t="shared" si="589"/>
        <v>0</v>
      </c>
      <c r="S5426" s="77" t="b">
        <f t="shared" si="590"/>
        <v>0</v>
      </c>
      <c r="T5426" s="78" t="b">
        <f t="shared" si="591"/>
        <v>0</v>
      </c>
      <c r="U5426" s="28">
        <f t="shared" si="592"/>
        <v>0</v>
      </c>
      <c r="V5426" s="82"/>
      <c r="W5426" s="82"/>
      <c r="X5426" s="28">
        <f t="shared" si="593"/>
        <v>0</v>
      </c>
    </row>
    <row r="5427" spans="1:24" ht="13.5" customHeight="1">
      <c r="A5427" s="26" t="str">
        <f t="shared" si="588"/>
        <v>Test insurer</v>
      </c>
      <c r="B5427" s="79"/>
      <c r="C5427" s="79"/>
      <c r="D5427" s="27"/>
      <c r="E5427" s="79"/>
      <c r="F5427" s="79"/>
      <c r="G5427" s="80"/>
      <c r="H5427" s="79"/>
      <c r="I5427" s="148"/>
      <c r="J5427" s="148"/>
      <c r="K5427" s="81"/>
      <c r="L5427" s="81"/>
      <c r="M5427" s="82"/>
      <c r="N5427" s="82"/>
      <c r="O5427" s="170"/>
      <c r="P5427" s="170"/>
      <c r="Q5427" s="171">
        <f t="shared" si="594"/>
        <v>1</v>
      </c>
      <c r="R5427" s="28">
        <f t="shared" si="589"/>
        <v>0</v>
      </c>
      <c r="S5427" s="77" t="b">
        <f t="shared" si="590"/>
        <v>0</v>
      </c>
      <c r="T5427" s="78" t="b">
        <f t="shared" si="591"/>
        <v>0</v>
      </c>
      <c r="U5427" s="28">
        <f t="shared" si="592"/>
        <v>0</v>
      </c>
      <c r="V5427" s="82"/>
      <c r="W5427" s="82"/>
      <c r="X5427" s="28">
        <f t="shared" si="593"/>
        <v>0</v>
      </c>
    </row>
    <row r="5428" spans="1:24" ht="13.5" customHeight="1">
      <c r="A5428" s="26" t="str">
        <f t="shared" si="588"/>
        <v>Test insurer</v>
      </c>
      <c r="B5428" s="79"/>
      <c r="C5428" s="79"/>
      <c r="D5428" s="27"/>
      <c r="E5428" s="79"/>
      <c r="F5428" s="79"/>
      <c r="G5428" s="80"/>
      <c r="H5428" s="79"/>
      <c r="I5428" s="148"/>
      <c r="J5428" s="148"/>
      <c r="K5428" s="81"/>
      <c r="L5428" s="81"/>
      <c r="M5428" s="82"/>
      <c r="N5428" s="82"/>
      <c r="O5428" s="170"/>
      <c r="P5428" s="170"/>
      <c r="Q5428" s="171">
        <f t="shared" si="594"/>
        <v>1</v>
      </c>
      <c r="R5428" s="28">
        <f t="shared" si="589"/>
        <v>0</v>
      </c>
      <c r="S5428" s="77" t="b">
        <f t="shared" si="590"/>
        <v>0</v>
      </c>
      <c r="T5428" s="78" t="b">
        <f t="shared" si="591"/>
        <v>0</v>
      </c>
      <c r="U5428" s="28">
        <f t="shared" si="592"/>
        <v>0</v>
      </c>
      <c r="V5428" s="82"/>
      <c r="W5428" s="82"/>
      <c r="X5428" s="28">
        <f t="shared" si="593"/>
        <v>0</v>
      </c>
    </row>
    <row r="5429" spans="1:24" ht="13.5" customHeight="1">
      <c r="A5429" s="26" t="str">
        <f t="shared" si="588"/>
        <v>Test insurer</v>
      </c>
      <c r="B5429" s="79"/>
      <c r="C5429" s="79"/>
      <c r="D5429" s="27"/>
      <c r="E5429" s="79"/>
      <c r="F5429" s="79"/>
      <c r="G5429" s="80"/>
      <c r="H5429" s="79"/>
      <c r="I5429" s="148"/>
      <c r="J5429" s="148"/>
      <c r="K5429" s="81"/>
      <c r="L5429" s="81"/>
      <c r="M5429" s="82"/>
      <c r="N5429" s="82"/>
      <c r="O5429" s="170"/>
      <c r="P5429" s="170"/>
      <c r="Q5429" s="171">
        <f t="shared" si="594"/>
        <v>1</v>
      </c>
      <c r="R5429" s="28">
        <f t="shared" si="589"/>
        <v>0</v>
      </c>
      <c r="S5429" s="77" t="b">
        <f t="shared" si="590"/>
        <v>0</v>
      </c>
      <c r="T5429" s="78" t="b">
        <f t="shared" si="591"/>
        <v>0</v>
      </c>
      <c r="U5429" s="28">
        <f t="shared" si="592"/>
        <v>0</v>
      </c>
      <c r="V5429" s="82"/>
      <c r="W5429" s="82"/>
      <c r="X5429" s="28">
        <f t="shared" si="593"/>
        <v>0</v>
      </c>
    </row>
    <row r="5430" spans="1:24" ht="13.5" customHeight="1">
      <c r="A5430" s="26" t="str">
        <f t="shared" si="588"/>
        <v>Test insurer</v>
      </c>
      <c r="B5430" s="79"/>
      <c r="C5430" s="79"/>
      <c r="D5430" s="27"/>
      <c r="E5430" s="79"/>
      <c r="F5430" s="79"/>
      <c r="G5430" s="80"/>
      <c r="H5430" s="79"/>
      <c r="I5430" s="148"/>
      <c r="J5430" s="148"/>
      <c r="K5430" s="81"/>
      <c r="L5430" s="81"/>
      <c r="M5430" s="82"/>
      <c r="N5430" s="82"/>
      <c r="O5430" s="170"/>
      <c r="P5430" s="170"/>
      <c r="Q5430" s="171">
        <f t="shared" si="594"/>
        <v>1</v>
      </c>
      <c r="R5430" s="28">
        <f t="shared" si="589"/>
        <v>0</v>
      </c>
      <c r="S5430" s="77" t="b">
        <f t="shared" si="590"/>
        <v>0</v>
      </c>
      <c r="T5430" s="78" t="b">
        <f t="shared" si="591"/>
        <v>0</v>
      </c>
      <c r="U5430" s="28">
        <f t="shared" si="592"/>
        <v>0</v>
      </c>
      <c r="V5430" s="82"/>
      <c r="W5430" s="82"/>
      <c r="X5430" s="28">
        <f t="shared" si="593"/>
        <v>0</v>
      </c>
    </row>
    <row r="5431" spans="1:24" ht="13.5" customHeight="1">
      <c r="A5431" s="26" t="str">
        <f t="shared" si="588"/>
        <v>Test insurer</v>
      </c>
      <c r="B5431" s="79"/>
      <c r="C5431" s="79"/>
      <c r="D5431" s="27"/>
      <c r="E5431" s="79"/>
      <c r="F5431" s="79"/>
      <c r="G5431" s="80"/>
      <c r="H5431" s="79"/>
      <c r="I5431" s="148"/>
      <c r="J5431" s="148"/>
      <c r="K5431" s="81"/>
      <c r="L5431" s="81"/>
      <c r="M5431" s="82"/>
      <c r="N5431" s="82"/>
      <c r="O5431" s="170"/>
      <c r="P5431" s="170"/>
      <c r="Q5431" s="171">
        <f t="shared" si="594"/>
        <v>1</v>
      </c>
      <c r="R5431" s="28">
        <f t="shared" si="589"/>
        <v>0</v>
      </c>
      <c r="S5431" s="77" t="b">
        <f t="shared" si="590"/>
        <v>0</v>
      </c>
      <c r="T5431" s="78" t="b">
        <f t="shared" si="591"/>
        <v>0</v>
      </c>
      <c r="U5431" s="28">
        <f t="shared" si="592"/>
        <v>0</v>
      </c>
      <c r="V5431" s="82"/>
      <c r="W5431" s="82"/>
      <c r="X5431" s="28">
        <f t="shared" si="593"/>
        <v>0</v>
      </c>
    </row>
    <row r="5432" spans="1:24" ht="13.5" customHeight="1">
      <c r="A5432" s="26" t="str">
        <f t="shared" si="588"/>
        <v>Test insurer</v>
      </c>
      <c r="B5432" s="79"/>
      <c r="C5432" s="79"/>
      <c r="D5432" s="27"/>
      <c r="E5432" s="79"/>
      <c r="F5432" s="79"/>
      <c r="G5432" s="80"/>
      <c r="H5432" s="79"/>
      <c r="I5432" s="148"/>
      <c r="J5432" s="148"/>
      <c r="K5432" s="81"/>
      <c r="L5432" s="81"/>
      <c r="M5432" s="82"/>
      <c r="N5432" s="82"/>
      <c r="O5432" s="170"/>
      <c r="P5432" s="170"/>
      <c r="Q5432" s="171">
        <f t="shared" si="594"/>
        <v>1</v>
      </c>
      <c r="R5432" s="28">
        <f t="shared" si="589"/>
        <v>0</v>
      </c>
      <c r="S5432" s="77" t="b">
        <f t="shared" si="590"/>
        <v>0</v>
      </c>
      <c r="T5432" s="78" t="b">
        <f t="shared" si="591"/>
        <v>0</v>
      </c>
      <c r="U5432" s="28">
        <f t="shared" si="592"/>
        <v>0</v>
      </c>
      <c r="V5432" s="82"/>
      <c r="W5432" s="82"/>
      <c r="X5432" s="28">
        <f t="shared" si="593"/>
        <v>0</v>
      </c>
    </row>
    <row r="5433" spans="1:24" ht="13.5" customHeight="1">
      <c r="A5433" s="26" t="str">
        <f t="shared" si="588"/>
        <v>Test insurer</v>
      </c>
      <c r="B5433" s="79"/>
      <c r="C5433" s="79"/>
      <c r="D5433" s="27"/>
      <c r="E5433" s="79"/>
      <c r="F5433" s="79"/>
      <c r="G5433" s="80"/>
      <c r="H5433" s="79"/>
      <c r="I5433" s="148"/>
      <c r="J5433" s="148"/>
      <c r="K5433" s="81"/>
      <c r="L5433" s="81"/>
      <c r="M5433" s="82"/>
      <c r="N5433" s="82"/>
      <c r="O5433" s="170"/>
      <c r="P5433" s="170"/>
      <c r="Q5433" s="171">
        <f t="shared" si="594"/>
        <v>1</v>
      </c>
      <c r="R5433" s="28">
        <f t="shared" si="589"/>
        <v>0</v>
      </c>
      <c r="S5433" s="77" t="b">
        <f t="shared" si="590"/>
        <v>0</v>
      </c>
      <c r="T5433" s="78" t="b">
        <f t="shared" si="591"/>
        <v>0</v>
      </c>
      <c r="U5433" s="28">
        <f t="shared" si="592"/>
        <v>0</v>
      </c>
      <c r="V5433" s="82"/>
      <c r="W5433" s="82"/>
      <c r="X5433" s="28">
        <f t="shared" si="593"/>
        <v>0</v>
      </c>
    </row>
    <row r="5434" spans="1:24" ht="13.5" customHeight="1">
      <c r="A5434" s="26" t="str">
        <f t="shared" si="588"/>
        <v>Test insurer</v>
      </c>
      <c r="B5434" s="79"/>
      <c r="C5434" s="79"/>
      <c r="D5434" s="27"/>
      <c r="E5434" s="79"/>
      <c r="F5434" s="79"/>
      <c r="G5434" s="80"/>
      <c r="H5434" s="79"/>
      <c r="I5434" s="148"/>
      <c r="J5434" s="148"/>
      <c r="K5434" s="81"/>
      <c r="L5434" s="81"/>
      <c r="M5434" s="82"/>
      <c r="N5434" s="82"/>
      <c r="O5434" s="170"/>
      <c r="P5434" s="170"/>
      <c r="Q5434" s="171">
        <f t="shared" si="594"/>
        <v>1</v>
      </c>
      <c r="R5434" s="28">
        <f t="shared" si="589"/>
        <v>0</v>
      </c>
      <c r="S5434" s="77" t="b">
        <f t="shared" si="590"/>
        <v>0</v>
      </c>
      <c r="T5434" s="78" t="b">
        <f t="shared" si="591"/>
        <v>0</v>
      </c>
      <c r="U5434" s="28">
        <f t="shared" si="592"/>
        <v>0</v>
      </c>
      <c r="V5434" s="82"/>
      <c r="W5434" s="82"/>
      <c r="X5434" s="28">
        <f t="shared" si="593"/>
        <v>0</v>
      </c>
    </row>
    <row r="5435" spans="1:24" ht="13.5" customHeight="1">
      <c r="A5435" s="26" t="str">
        <f t="shared" si="588"/>
        <v>Test insurer</v>
      </c>
      <c r="B5435" s="79"/>
      <c r="C5435" s="79"/>
      <c r="D5435" s="27"/>
      <c r="E5435" s="79"/>
      <c r="F5435" s="79"/>
      <c r="G5435" s="80"/>
      <c r="H5435" s="79"/>
      <c r="I5435" s="148"/>
      <c r="J5435" s="148"/>
      <c r="K5435" s="81"/>
      <c r="L5435" s="81"/>
      <c r="M5435" s="82"/>
      <c r="N5435" s="82"/>
      <c r="O5435" s="170"/>
      <c r="P5435" s="170"/>
      <c r="Q5435" s="171">
        <f t="shared" si="594"/>
        <v>1</v>
      </c>
      <c r="R5435" s="28">
        <f t="shared" si="589"/>
        <v>0</v>
      </c>
      <c r="S5435" s="77" t="b">
        <f t="shared" si="590"/>
        <v>0</v>
      </c>
      <c r="T5435" s="78" t="b">
        <f t="shared" si="591"/>
        <v>0</v>
      </c>
      <c r="U5435" s="28">
        <f t="shared" si="592"/>
        <v>0</v>
      </c>
      <c r="V5435" s="82"/>
      <c r="W5435" s="82"/>
      <c r="X5435" s="28">
        <f t="shared" si="593"/>
        <v>0</v>
      </c>
    </row>
    <row r="5436" spans="1:24" ht="13.5" customHeight="1">
      <c r="A5436" s="26" t="str">
        <f t="shared" si="588"/>
        <v>Test insurer</v>
      </c>
      <c r="B5436" s="79"/>
      <c r="C5436" s="79"/>
      <c r="D5436" s="27"/>
      <c r="E5436" s="79"/>
      <c r="F5436" s="79"/>
      <c r="G5436" s="80"/>
      <c r="H5436" s="79"/>
      <c r="I5436" s="148"/>
      <c r="J5436" s="148"/>
      <c r="K5436" s="81"/>
      <c r="L5436" s="81"/>
      <c r="M5436" s="82"/>
      <c r="N5436" s="82"/>
      <c r="O5436" s="170"/>
      <c r="P5436" s="170"/>
      <c r="Q5436" s="171">
        <f t="shared" si="594"/>
        <v>1</v>
      </c>
      <c r="R5436" s="28">
        <f t="shared" si="589"/>
        <v>0</v>
      </c>
      <c r="S5436" s="77" t="b">
        <f t="shared" si="590"/>
        <v>0</v>
      </c>
      <c r="T5436" s="78" t="b">
        <f t="shared" si="591"/>
        <v>0</v>
      </c>
      <c r="U5436" s="28">
        <f t="shared" si="592"/>
        <v>0</v>
      </c>
      <c r="V5436" s="82"/>
      <c r="W5436" s="82"/>
      <c r="X5436" s="28">
        <f t="shared" si="593"/>
        <v>0</v>
      </c>
    </row>
    <row r="5437" spans="1:24" ht="13.5" customHeight="1">
      <c r="A5437" s="26" t="str">
        <f t="shared" si="588"/>
        <v>Test insurer</v>
      </c>
      <c r="B5437" s="79"/>
      <c r="C5437" s="79"/>
      <c r="D5437" s="27"/>
      <c r="E5437" s="79"/>
      <c r="F5437" s="79"/>
      <c r="G5437" s="80"/>
      <c r="H5437" s="79"/>
      <c r="I5437" s="148"/>
      <c r="J5437" s="148"/>
      <c r="K5437" s="81"/>
      <c r="L5437" s="81"/>
      <c r="M5437" s="82"/>
      <c r="N5437" s="82"/>
      <c r="O5437" s="170"/>
      <c r="P5437" s="170"/>
      <c r="Q5437" s="171">
        <f t="shared" si="594"/>
        <v>1</v>
      </c>
      <c r="R5437" s="28">
        <f t="shared" si="589"/>
        <v>0</v>
      </c>
      <c r="S5437" s="77" t="b">
        <f t="shared" si="590"/>
        <v>0</v>
      </c>
      <c r="T5437" s="78" t="b">
        <f t="shared" si="591"/>
        <v>0</v>
      </c>
      <c r="U5437" s="28">
        <f t="shared" si="592"/>
        <v>0</v>
      </c>
      <c r="V5437" s="82"/>
      <c r="W5437" s="82"/>
      <c r="X5437" s="28">
        <f t="shared" si="593"/>
        <v>0</v>
      </c>
    </row>
    <row r="5438" spans="1:24" ht="13.5" customHeight="1">
      <c r="A5438" s="26" t="str">
        <f t="shared" si="588"/>
        <v>Test insurer</v>
      </c>
      <c r="B5438" s="79"/>
      <c r="C5438" s="79"/>
      <c r="D5438" s="27"/>
      <c r="E5438" s="79"/>
      <c r="F5438" s="79"/>
      <c r="G5438" s="80"/>
      <c r="H5438" s="79"/>
      <c r="I5438" s="148"/>
      <c r="J5438" s="148"/>
      <c r="K5438" s="81"/>
      <c r="L5438" s="81"/>
      <c r="M5438" s="82"/>
      <c r="N5438" s="82"/>
      <c r="O5438" s="170"/>
      <c r="P5438" s="170"/>
      <c r="Q5438" s="171">
        <f t="shared" si="594"/>
        <v>1</v>
      </c>
      <c r="R5438" s="28">
        <f t="shared" si="589"/>
        <v>0</v>
      </c>
      <c r="S5438" s="77" t="b">
        <f t="shared" si="590"/>
        <v>0</v>
      </c>
      <c r="T5438" s="78" t="b">
        <f t="shared" si="591"/>
        <v>0</v>
      </c>
      <c r="U5438" s="28">
        <f t="shared" si="592"/>
        <v>0</v>
      </c>
      <c r="V5438" s="82"/>
      <c r="W5438" s="82"/>
      <c r="X5438" s="28">
        <f t="shared" si="593"/>
        <v>0</v>
      </c>
    </row>
    <row r="5439" spans="1:24" ht="13.5" customHeight="1">
      <c r="A5439" s="26" t="str">
        <f t="shared" si="588"/>
        <v>Test insurer</v>
      </c>
      <c r="B5439" s="79"/>
      <c r="C5439" s="79"/>
      <c r="D5439" s="27"/>
      <c r="E5439" s="79"/>
      <c r="F5439" s="79"/>
      <c r="G5439" s="80"/>
      <c r="H5439" s="79"/>
      <c r="I5439" s="148"/>
      <c r="J5439" s="148"/>
      <c r="K5439" s="81"/>
      <c r="L5439" s="81"/>
      <c r="M5439" s="82"/>
      <c r="N5439" s="82"/>
      <c r="O5439" s="170"/>
      <c r="P5439" s="170"/>
      <c r="Q5439" s="171">
        <f t="shared" si="594"/>
        <v>1</v>
      </c>
      <c r="R5439" s="28">
        <f t="shared" si="589"/>
        <v>0</v>
      </c>
      <c r="S5439" s="77" t="b">
        <f t="shared" si="590"/>
        <v>0</v>
      </c>
      <c r="T5439" s="78" t="b">
        <f t="shared" si="591"/>
        <v>0</v>
      </c>
      <c r="U5439" s="28">
        <f t="shared" si="592"/>
        <v>0</v>
      </c>
      <c r="V5439" s="82"/>
      <c r="W5439" s="82"/>
      <c r="X5439" s="28">
        <f t="shared" si="593"/>
        <v>0</v>
      </c>
    </row>
    <row r="5440" spans="1:24" ht="13.5" customHeight="1">
      <c r="A5440" s="26" t="str">
        <f t="shared" si="588"/>
        <v>Test insurer</v>
      </c>
      <c r="B5440" s="79"/>
      <c r="C5440" s="79"/>
      <c r="D5440" s="27"/>
      <c r="E5440" s="79"/>
      <c r="F5440" s="79"/>
      <c r="G5440" s="80"/>
      <c r="H5440" s="79"/>
      <c r="I5440" s="148"/>
      <c r="J5440" s="148"/>
      <c r="K5440" s="81"/>
      <c r="L5440" s="81"/>
      <c r="M5440" s="82"/>
      <c r="N5440" s="82"/>
      <c r="O5440" s="170"/>
      <c r="P5440" s="170"/>
      <c r="Q5440" s="171">
        <f t="shared" si="594"/>
        <v>1</v>
      </c>
      <c r="R5440" s="28">
        <f t="shared" si="589"/>
        <v>0</v>
      </c>
      <c r="S5440" s="77" t="b">
        <f t="shared" si="590"/>
        <v>0</v>
      </c>
      <c r="T5440" s="78" t="b">
        <f t="shared" si="591"/>
        <v>0</v>
      </c>
      <c r="U5440" s="28">
        <f t="shared" si="592"/>
        <v>0</v>
      </c>
      <c r="V5440" s="82"/>
      <c r="W5440" s="82"/>
      <c r="X5440" s="28">
        <f t="shared" si="593"/>
        <v>0</v>
      </c>
    </row>
    <row r="5441" spans="1:24" ht="13.5" customHeight="1">
      <c r="A5441" s="26" t="str">
        <f t="shared" si="588"/>
        <v>Test insurer</v>
      </c>
      <c r="B5441" s="79"/>
      <c r="C5441" s="79"/>
      <c r="D5441" s="27"/>
      <c r="E5441" s="79"/>
      <c r="F5441" s="79"/>
      <c r="G5441" s="80"/>
      <c r="H5441" s="79"/>
      <c r="I5441" s="148"/>
      <c r="J5441" s="148"/>
      <c r="K5441" s="81"/>
      <c r="L5441" s="81"/>
      <c r="M5441" s="82"/>
      <c r="N5441" s="82"/>
      <c r="O5441" s="170"/>
      <c r="P5441" s="170"/>
      <c r="Q5441" s="171">
        <f t="shared" si="594"/>
        <v>1</v>
      </c>
      <c r="R5441" s="28">
        <f t="shared" si="589"/>
        <v>0</v>
      </c>
      <c r="S5441" s="77" t="b">
        <f t="shared" si="590"/>
        <v>0</v>
      </c>
      <c r="T5441" s="78" t="b">
        <f t="shared" si="591"/>
        <v>0</v>
      </c>
      <c r="U5441" s="28">
        <f t="shared" si="592"/>
        <v>0</v>
      </c>
      <c r="V5441" s="82"/>
      <c r="W5441" s="82"/>
      <c r="X5441" s="28">
        <f t="shared" si="593"/>
        <v>0</v>
      </c>
    </row>
    <row r="5442" spans="1:24" ht="13.5" customHeight="1">
      <c r="A5442" s="26" t="str">
        <f t="shared" si="588"/>
        <v>Test insurer</v>
      </c>
      <c r="B5442" s="79"/>
      <c r="C5442" s="79"/>
      <c r="D5442" s="27"/>
      <c r="E5442" s="79"/>
      <c r="F5442" s="79"/>
      <c r="G5442" s="80"/>
      <c r="H5442" s="79"/>
      <c r="I5442" s="148"/>
      <c r="J5442" s="148"/>
      <c r="K5442" s="81"/>
      <c r="L5442" s="81"/>
      <c r="M5442" s="82"/>
      <c r="N5442" s="82"/>
      <c r="O5442" s="170"/>
      <c r="P5442" s="170"/>
      <c r="Q5442" s="171">
        <f t="shared" si="594"/>
        <v>1</v>
      </c>
      <c r="R5442" s="28">
        <f t="shared" si="589"/>
        <v>0</v>
      </c>
      <c r="S5442" s="77" t="b">
        <f t="shared" si="590"/>
        <v>0</v>
      </c>
      <c r="T5442" s="78" t="b">
        <f t="shared" si="591"/>
        <v>0</v>
      </c>
      <c r="U5442" s="28">
        <f t="shared" si="592"/>
        <v>0</v>
      </c>
      <c r="V5442" s="82"/>
      <c r="W5442" s="82"/>
      <c r="X5442" s="28">
        <f t="shared" si="593"/>
        <v>0</v>
      </c>
    </row>
    <row r="5443" spans="1:24" ht="13.5" customHeight="1">
      <c r="A5443" s="26" t="str">
        <f t="shared" si="588"/>
        <v>Test insurer</v>
      </c>
      <c r="B5443" s="79"/>
      <c r="C5443" s="79"/>
      <c r="D5443" s="27"/>
      <c r="E5443" s="79"/>
      <c r="F5443" s="79"/>
      <c r="G5443" s="80"/>
      <c r="H5443" s="79"/>
      <c r="I5443" s="148"/>
      <c r="J5443" s="148"/>
      <c r="K5443" s="81"/>
      <c r="L5443" s="81"/>
      <c r="M5443" s="82"/>
      <c r="N5443" s="82"/>
      <c r="O5443" s="170"/>
      <c r="P5443" s="170"/>
      <c r="Q5443" s="171">
        <f t="shared" si="594"/>
        <v>1</v>
      </c>
      <c r="R5443" s="28">
        <f t="shared" si="589"/>
        <v>0</v>
      </c>
      <c r="S5443" s="77" t="b">
        <f t="shared" si="590"/>
        <v>0</v>
      </c>
      <c r="T5443" s="78" t="b">
        <f t="shared" si="591"/>
        <v>0</v>
      </c>
      <c r="U5443" s="28">
        <f t="shared" si="592"/>
        <v>0</v>
      </c>
      <c r="V5443" s="82"/>
      <c r="W5443" s="82"/>
      <c r="X5443" s="28">
        <f t="shared" si="593"/>
        <v>0</v>
      </c>
    </row>
    <row r="5444" spans="1:24" ht="13.5" customHeight="1">
      <c r="A5444" s="26" t="str">
        <f t="shared" ref="A5444:A5507" si="595">$D$2</f>
        <v>Test insurer</v>
      </c>
      <c r="B5444" s="79"/>
      <c r="C5444" s="79"/>
      <c r="D5444" s="27"/>
      <c r="E5444" s="79"/>
      <c r="F5444" s="79"/>
      <c r="G5444" s="80"/>
      <c r="H5444" s="79"/>
      <c r="I5444" s="148"/>
      <c r="J5444" s="148"/>
      <c r="K5444" s="81"/>
      <c r="L5444" s="81"/>
      <c r="M5444" s="82"/>
      <c r="N5444" s="82"/>
      <c r="O5444" s="170"/>
      <c r="P5444" s="170"/>
      <c r="Q5444" s="171">
        <f t="shared" si="594"/>
        <v>1</v>
      </c>
      <c r="R5444" s="28">
        <f t="shared" ref="R5444:R5507" si="596">K5444*N5444</f>
        <v>0</v>
      </c>
      <c r="S5444" s="77" t="b">
        <f t="shared" ref="S5444:S5507" si="597">IF(E5444="TERMINATING","TERMINATING",IF(K5444=0,IF(L5444&gt;0,"NEW"),L5444-K5444))</f>
        <v>0</v>
      </c>
      <c r="T5444" s="78" t="b">
        <f t="shared" ref="T5444:T5507" si="598">IF(E5444="TERMINATING","TERMINATING",IF(K5444=0,IF(L5444&gt;0,"NEW"),L5444/K5444-1))</f>
        <v>0</v>
      </c>
      <c r="U5444" s="28">
        <f t="shared" ref="U5444:U5507" si="599">IF(E5444="Terminating",N5444*K5444,N5444*L5444)</f>
        <v>0</v>
      </c>
      <c r="V5444" s="82"/>
      <c r="W5444" s="82"/>
      <c r="X5444" s="28">
        <f t="shared" ref="X5444:X5507" si="600">IF(E5444="Terminating",W5444*K5444,W5444*L5444)</f>
        <v>0</v>
      </c>
    </row>
    <row r="5445" spans="1:24" ht="13.5" customHeight="1">
      <c r="A5445" s="26" t="str">
        <f t="shared" si="595"/>
        <v>Test insurer</v>
      </c>
      <c r="B5445" s="79"/>
      <c r="C5445" s="79"/>
      <c r="D5445" s="27"/>
      <c r="E5445" s="79"/>
      <c r="F5445" s="79"/>
      <c r="G5445" s="80"/>
      <c r="H5445" s="79"/>
      <c r="I5445" s="148"/>
      <c r="J5445" s="148"/>
      <c r="K5445" s="81"/>
      <c r="L5445" s="81"/>
      <c r="M5445" s="82"/>
      <c r="N5445" s="82"/>
      <c r="O5445" s="170"/>
      <c r="P5445" s="170"/>
      <c r="Q5445" s="171">
        <f t="shared" ref="Q5445:Q5508" si="601">(P5445-O5445)+1</f>
        <v>1</v>
      </c>
      <c r="R5445" s="28">
        <f t="shared" si="596"/>
        <v>0</v>
      </c>
      <c r="S5445" s="77" t="b">
        <f t="shared" si="597"/>
        <v>0</v>
      </c>
      <c r="T5445" s="78" t="b">
        <f t="shared" si="598"/>
        <v>0</v>
      </c>
      <c r="U5445" s="28">
        <f t="shared" si="599"/>
        <v>0</v>
      </c>
      <c r="V5445" s="82"/>
      <c r="W5445" s="82"/>
      <c r="X5445" s="28">
        <f t="shared" si="600"/>
        <v>0</v>
      </c>
    </row>
    <row r="5446" spans="1:24" ht="13.5" customHeight="1">
      <c r="A5446" s="26" t="str">
        <f t="shared" si="595"/>
        <v>Test insurer</v>
      </c>
      <c r="B5446" s="79"/>
      <c r="C5446" s="79"/>
      <c r="D5446" s="27"/>
      <c r="E5446" s="79"/>
      <c r="F5446" s="79"/>
      <c r="G5446" s="80"/>
      <c r="H5446" s="79"/>
      <c r="I5446" s="148"/>
      <c r="J5446" s="148"/>
      <c r="K5446" s="81"/>
      <c r="L5446" s="81"/>
      <c r="M5446" s="82"/>
      <c r="N5446" s="82"/>
      <c r="O5446" s="170"/>
      <c r="P5446" s="170"/>
      <c r="Q5446" s="171">
        <f t="shared" si="601"/>
        <v>1</v>
      </c>
      <c r="R5446" s="28">
        <f t="shared" si="596"/>
        <v>0</v>
      </c>
      <c r="S5446" s="77" t="b">
        <f t="shared" si="597"/>
        <v>0</v>
      </c>
      <c r="T5446" s="78" t="b">
        <f t="shared" si="598"/>
        <v>0</v>
      </c>
      <c r="U5446" s="28">
        <f t="shared" si="599"/>
        <v>0</v>
      </c>
      <c r="V5446" s="82"/>
      <c r="W5446" s="82"/>
      <c r="X5446" s="28">
        <f t="shared" si="600"/>
        <v>0</v>
      </c>
    </row>
    <row r="5447" spans="1:24" ht="13.5" customHeight="1">
      <c r="A5447" s="26" t="str">
        <f t="shared" si="595"/>
        <v>Test insurer</v>
      </c>
      <c r="B5447" s="79"/>
      <c r="C5447" s="79"/>
      <c r="D5447" s="27"/>
      <c r="E5447" s="79"/>
      <c r="F5447" s="79"/>
      <c r="G5447" s="80"/>
      <c r="H5447" s="79"/>
      <c r="I5447" s="148"/>
      <c r="J5447" s="148"/>
      <c r="K5447" s="81"/>
      <c r="L5447" s="81"/>
      <c r="M5447" s="82"/>
      <c r="N5447" s="82"/>
      <c r="O5447" s="170"/>
      <c r="P5447" s="170"/>
      <c r="Q5447" s="171">
        <f t="shared" si="601"/>
        <v>1</v>
      </c>
      <c r="R5447" s="28">
        <f t="shared" si="596"/>
        <v>0</v>
      </c>
      <c r="S5447" s="77" t="b">
        <f t="shared" si="597"/>
        <v>0</v>
      </c>
      <c r="T5447" s="78" t="b">
        <f t="shared" si="598"/>
        <v>0</v>
      </c>
      <c r="U5447" s="28">
        <f t="shared" si="599"/>
        <v>0</v>
      </c>
      <c r="V5447" s="82"/>
      <c r="W5447" s="82"/>
      <c r="X5447" s="28">
        <f t="shared" si="600"/>
        <v>0</v>
      </c>
    </row>
    <row r="5448" spans="1:24" ht="13.5" customHeight="1">
      <c r="A5448" s="26" t="str">
        <f t="shared" si="595"/>
        <v>Test insurer</v>
      </c>
      <c r="B5448" s="79"/>
      <c r="C5448" s="79"/>
      <c r="D5448" s="27"/>
      <c r="E5448" s="79"/>
      <c r="F5448" s="79"/>
      <c r="G5448" s="80"/>
      <c r="H5448" s="79"/>
      <c r="I5448" s="148"/>
      <c r="J5448" s="148"/>
      <c r="K5448" s="81"/>
      <c r="L5448" s="81"/>
      <c r="M5448" s="82"/>
      <c r="N5448" s="82"/>
      <c r="O5448" s="170"/>
      <c r="P5448" s="170"/>
      <c r="Q5448" s="171">
        <f t="shared" si="601"/>
        <v>1</v>
      </c>
      <c r="R5448" s="28">
        <f t="shared" si="596"/>
        <v>0</v>
      </c>
      <c r="S5448" s="77" t="b">
        <f t="shared" si="597"/>
        <v>0</v>
      </c>
      <c r="T5448" s="78" t="b">
        <f t="shared" si="598"/>
        <v>0</v>
      </c>
      <c r="U5448" s="28">
        <f t="shared" si="599"/>
        <v>0</v>
      </c>
      <c r="V5448" s="82"/>
      <c r="W5448" s="82"/>
      <c r="X5448" s="28">
        <f t="shared" si="600"/>
        <v>0</v>
      </c>
    </row>
    <row r="5449" spans="1:24" ht="13.5" customHeight="1">
      <c r="A5449" s="26" t="str">
        <f t="shared" si="595"/>
        <v>Test insurer</v>
      </c>
      <c r="B5449" s="79"/>
      <c r="C5449" s="79"/>
      <c r="D5449" s="27"/>
      <c r="E5449" s="79"/>
      <c r="F5449" s="79"/>
      <c r="G5449" s="80"/>
      <c r="H5449" s="79"/>
      <c r="I5449" s="148"/>
      <c r="J5449" s="148"/>
      <c r="K5449" s="81"/>
      <c r="L5449" s="81"/>
      <c r="M5449" s="82"/>
      <c r="N5449" s="82"/>
      <c r="O5449" s="170"/>
      <c r="P5449" s="170"/>
      <c r="Q5449" s="171">
        <f t="shared" si="601"/>
        <v>1</v>
      </c>
      <c r="R5449" s="28">
        <f t="shared" si="596"/>
        <v>0</v>
      </c>
      <c r="S5449" s="77" t="b">
        <f t="shared" si="597"/>
        <v>0</v>
      </c>
      <c r="T5449" s="78" t="b">
        <f t="shared" si="598"/>
        <v>0</v>
      </c>
      <c r="U5449" s="28">
        <f t="shared" si="599"/>
        <v>0</v>
      </c>
      <c r="V5449" s="82"/>
      <c r="W5449" s="82"/>
      <c r="X5449" s="28">
        <f t="shared" si="600"/>
        <v>0</v>
      </c>
    </row>
    <row r="5450" spans="1:24" ht="13.5" customHeight="1">
      <c r="A5450" s="26" t="str">
        <f t="shared" si="595"/>
        <v>Test insurer</v>
      </c>
      <c r="B5450" s="79"/>
      <c r="C5450" s="79"/>
      <c r="D5450" s="27"/>
      <c r="E5450" s="79"/>
      <c r="F5450" s="79"/>
      <c r="G5450" s="80"/>
      <c r="H5450" s="79"/>
      <c r="I5450" s="148"/>
      <c r="J5450" s="148"/>
      <c r="K5450" s="81"/>
      <c r="L5450" s="81"/>
      <c r="M5450" s="82"/>
      <c r="N5450" s="82"/>
      <c r="O5450" s="170"/>
      <c r="P5450" s="170"/>
      <c r="Q5450" s="171">
        <f t="shared" si="601"/>
        <v>1</v>
      </c>
      <c r="R5450" s="28">
        <f t="shared" si="596"/>
        <v>0</v>
      </c>
      <c r="S5450" s="77" t="b">
        <f t="shared" si="597"/>
        <v>0</v>
      </c>
      <c r="T5450" s="78" t="b">
        <f t="shared" si="598"/>
        <v>0</v>
      </c>
      <c r="U5450" s="28">
        <f t="shared" si="599"/>
        <v>0</v>
      </c>
      <c r="V5450" s="82"/>
      <c r="W5450" s="82"/>
      <c r="X5450" s="28">
        <f t="shared" si="600"/>
        <v>0</v>
      </c>
    </row>
    <row r="5451" spans="1:24" ht="13.5" customHeight="1">
      <c r="A5451" s="26" t="str">
        <f t="shared" si="595"/>
        <v>Test insurer</v>
      </c>
      <c r="B5451" s="79"/>
      <c r="C5451" s="79"/>
      <c r="D5451" s="27"/>
      <c r="E5451" s="79"/>
      <c r="F5451" s="79"/>
      <c r="G5451" s="80"/>
      <c r="H5451" s="79"/>
      <c r="I5451" s="148"/>
      <c r="J5451" s="148"/>
      <c r="K5451" s="81"/>
      <c r="L5451" s="81"/>
      <c r="M5451" s="82"/>
      <c r="N5451" s="82"/>
      <c r="O5451" s="170"/>
      <c r="P5451" s="170"/>
      <c r="Q5451" s="171">
        <f t="shared" si="601"/>
        <v>1</v>
      </c>
      <c r="R5451" s="28">
        <f t="shared" si="596"/>
        <v>0</v>
      </c>
      <c r="S5451" s="77" t="b">
        <f t="shared" si="597"/>
        <v>0</v>
      </c>
      <c r="T5451" s="78" t="b">
        <f t="shared" si="598"/>
        <v>0</v>
      </c>
      <c r="U5451" s="28">
        <f t="shared" si="599"/>
        <v>0</v>
      </c>
      <c r="V5451" s="82"/>
      <c r="W5451" s="82"/>
      <c r="X5451" s="28">
        <f t="shared" si="600"/>
        <v>0</v>
      </c>
    </row>
    <row r="5452" spans="1:24" ht="13.5" customHeight="1">
      <c r="A5452" s="26" t="str">
        <f t="shared" si="595"/>
        <v>Test insurer</v>
      </c>
      <c r="B5452" s="79"/>
      <c r="C5452" s="79"/>
      <c r="D5452" s="27"/>
      <c r="E5452" s="79"/>
      <c r="F5452" s="79"/>
      <c r="G5452" s="80"/>
      <c r="H5452" s="79"/>
      <c r="I5452" s="148"/>
      <c r="J5452" s="148"/>
      <c r="K5452" s="81"/>
      <c r="L5452" s="81"/>
      <c r="M5452" s="82"/>
      <c r="N5452" s="82"/>
      <c r="O5452" s="170"/>
      <c r="P5452" s="170"/>
      <c r="Q5452" s="171">
        <f t="shared" si="601"/>
        <v>1</v>
      </c>
      <c r="R5452" s="28">
        <f t="shared" si="596"/>
        <v>0</v>
      </c>
      <c r="S5452" s="77" t="b">
        <f t="shared" si="597"/>
        <v>0</v>
      </c>
      <c r="T5452" s="78" t="b">
        <f t="shared" si="598"/>
        <v>0</v>
      </c>
      <c r="U5452" s="28">
        <f t="shared" si="599"/>
        <v>0</v>
      </c>
      <c r="V5452" s="82"/>
      <c r="W5452" s="82"/>
      <c r="X5452" s="28">
        <f t="shared" si="600"/>
        <v>0</v>
      </c>
    </row>
    <row r="5453" spans="1:24" ht="13.5" customHeight="1">
      <c r="A5453" s="26" t="str">
        <f t="shared" si="595"/>
        <v>Test insurer</v>
      </c>
      <c r="B5453" s="79"/>
      <c r="C5453" s="79"/>
      <c r="D5453" s="27"/>
      <c r="E5453" s="79"/>
      <c r="F5453" s="79"/>
      <c r="G5453" s="80"/>
      <c r="H5453" s="79"/>
      <c r="I5453" s="148"/>
      <c r="J5453" s="148"/>
      <c r="K5453" s="81"/>
      <c r="L5453" s="81"/>
      <c r="M5453" s="82"/>
      <c r="N5453" s="82"/>
      <c r="O5453" s="170"/>
      <c r="P5453" s="170"/>
      <c r="Q5453" s="171">
        <f t="shared" si="601"/>
        <v>1</v>
      </c>
      <c r="R5453" s="28">
        <f t="shared" si="596"/>
        <v>0</v>
      </c>
      <c r="S5453" s="77" t="b">
        <f t="shared" si="597"/>
        <v>0</v>
      </c>
      <c r="T5453" s="78" t="b">
        <f t="shared" si="598"/>
        <v>0</v>
      </c>
      <c r="U5453" s="28">
        <f t="shared" si="599"/>
        <v>0</v>
      </c>
      <c r="V5453" s="82"/>
      <c r="W5453" s="82"/>
      <c r="X5453" s="28">
        <f t="shared" si="600"/>
        <v>0</v>
      </c>
    </row>
    <row r="5454" spans="1:24" ht="13.5" customHeight="1">
      <c r="A5454" s="26" t="str">
        <f t="shared" si="595"/>
        <v>Test insurer</v>
      </c>
      <c r="B5454" s="79"/>
      <c r="C5454" s="79"/>
      <c r="D5454" s="27"/>
      <c r="E5454" s="79"/>
      <c r="F5454" s="79"/>
      <c r="G5454" s="80"/>
      <c r="H5454" s="79"/>
      <c r="I5454" s="148"/>
      <c r="J5454" s="148"/>
      <c r="K5454" s="81"/>
      <c r="L5454" s="81"/>
      <c r="M5454" s="82"/>
      <c r="N5454" s="82"/>
      <c r="O5454" s="170"/>
      <c r="P5454" s="170"/>
      <c r="Q5454" s="171">
        <f t="shared" si="601"/>
        <v>1</v>
      </c>
      <c r="R5454" s="28">
        <f t="shared" si="596"/>
        <v>0</v>
      </c>
      <c r="S5454" s="77" t="b">
        <f t="shared" si="597"/>
        <v>0</v>
      </c>
      <c r="T5454" s="78" t="b">
        <f t="shared" si="598"/>
        <v>0</v>
      </c>
      <c r="U5454" s="28">
        <f t="shared" si="599"/>
        <v>0</v>
      </c>
      <c r="V5454" s="82"/>
      <c r="W5454" s="82"/>
      <c r="X5454" s="28">
        <f t="shared" si="600"/>
        <v>0</v>
      </c>
    </row>
    <row r="5455" spans="1:24" ht="13.5" customHeight="1">
      <c r="A5455" s="26" t="str">
        <f t="shared" si="595"/>
        <v>Test insurer</v>
      </c>
      <c r="B5455" s="79"/>
      <c r="C5455" s="79"/>
      <c r="D5455" s="27"/>
      <c r="E5455" s="79"/>
      <c r="F5455" s="79"/>
      <c r="G5455" s="80"/>
      <c r="H5455" s="79"/>
      <c r="I5455" s="148"/>
      <c r="J5455" s="148"/>
      <c r="K5455" s="81"/>
      <c r="L5455" s="81"/>
      <c r="M5455" s="82"/>
      <c r="N5455" s="82"/>
      <c r="O5455" s="170"/>
      <c r="P5455" s="170"/>
      <c r="Q5455" s="171">
        <f t="shared" si="601"/>
        <v>1</v>
      </c>
      <c r="R5455" s="28">
        <f t="shared" si="596"/>
        <v>0</v>
      </c>
      <c r="S5455" s="77" t="b">
        <f t="shared" si="597"/>
        <v>0</v>
      </c>
      <c r="T5455" s="78" t="b">
        <f t="shared" si="598"/>
        <v>0</v>
      </c>
      <c r="U5455" s="28">
        <f t="shared" si="599"/>
        <v>0</v>
      </c>
      <c r="V5455" s="82"/>
      <c r="W5455" s="82"/>
      <c r="X5455" s="28">
        <f t="shared" si="600"/>
        <v>0</v>
      </c>
    </row>
    <row r="5456" spans="1:24" ht="13.5" customHeight="1">
      <c r="A5456" s="26" t="str">
        <f t="shared" si="595"/>
        <v>Test insurer</v>
      </c>
      <c r="B5456" s="79"/>
      <c r="C5456" s="79"/>
      <c r="D5456" s="27"/>
      <c r="E5456" s="79"/>
      <c r="F5456" s="79"/>
      <c r="G5456" s="80"/>
      <c r="H5456" s="79"/>
      <c r="I5456" s="148"/>
      <c r="J5456" s="148"/>
      <c r="K5456" s="81"/>
      <c r="L5456" s="81"/>
      <c r="M5456" s="82"/>
      <c r="N5456" s="82"/>
      <c r="O5456" s="170"/>
      <c r="P5456" s="170"/>
      <c r="Q5456" s="171">
        <f t="shared" si="601"/>
        <v>1</v>
      </c>
      <c r="R5456" s="28">
        <f t="shared" si="596"/>
        <v>0</v>
      </c>
      <c r="S5456" s="77" t="b">
        <f t="shared" si="597"/>
        <v>0</v>
      </c>
      <c r="T5456" s="78" t="b">
        <f t="shared" si="598"/>
        <v>0</v>
      </c>
      <c r="U5456" s="28">
        <f t="shared" si="599"/>
        <v>0</v>
      </c>
      <c r="V5456" s="82"/>
      <c r="W5456" s="82"/>
      <c r="X5456" s="28">
        <f t="shared" si="600"/>
        <v>0</v>
      </c>
    </row>
    <row r="5457" spans="1:24" ht="13.5" customHeight="1">
      <c r="A5457" s="26" t="str">
        <f t="shared" si="595"/>
        <v>Test insurer</v>
      </c>
      <c r="B5457" s="79"/>
      <c r="C5457" s="79"/>
      <c r="D5457" s="27"/>
      <c r="E5457" s="79"/>
      <c r="F5457" s="79"/>
      <c r="G5457" s="80"/>
      <c r="H5457" s="79"/>
      <c r="I5457" s="148"/>
      <c r="J5457" s="148"/>
      <c r="K5457" s="81"/>
      <c r="L5457" s="81"/>
      <c r="M5457" s="82"/>
      <c r="N5457" s="82"/>
      <c r="O5457" s="170"/>
      <c r="P5457" s="170"/>
      <c r="Q5457" s="171">
        <f t="shared" si="601"/>
        <v>1</v>
      </c>
      <c r="R5457" s="28">
        <f t="shared" si="596"/>
        <v>0</v>
      </c>
      <c r="S5457" s="77" t="b">
        <f t="shared" si="597"/>
        <v>0</v>
      </c>
      <c r="T5457" s="78" t="b">
        <f t="shared" si="598"/>
        <v>0</v>
      </c>
      <c r="U5457" s="28">
        <f t="shared" si="599"/>
        <v>0</v>
      </c>
      <c r="V5457" s="82"/>
      <c r="W5457" s="82"/>
      <c r="X5457" s="28">
        <f t="shared" si="600"/>
        <v>0</v>
      </c>
    </row>
    <row r="5458" spans="1:24" ht="13.5" customHeight="1">
      <c r="A5458" s="26" t="str">
        <f t="shared" si="595"/>
        <v>Test insurer</v>
      </c>
      <c r="B5458" s="79"/>
      <c r="C5458" s="79"/>
      <c r="D5458" s="27"/>
      <c r="E5458" s="79"/>
      <c r="F5458" s="79"/>
      <c r="G5458" s="80"/>
      <c r="H5458" s="79"/>
      <c r="I5458" s="148"/>
      <c r="J5458" s="148"/>
      <c r="K5458" s="81"/>
      <c r="L5458" s="81"/>
      <c r="M5458" s="82"/>
      <c r="N5458" s="82"/>
      <c r="O5458" s="170"/>
      <c r="P5458" s="170"/>
      <c r="Q5458" s="171">
        <f t="shared" si="601"/>
        <v>1</v>
      </c>
      <c r="R5458" s="28">
        <f t="shared" si="596"/>
        <v>0</v>
      </c>
      <c r="S5458" s="77" t="b">
        <f t="shared" si="597"/>
        <v>0</v>
      </c>
      <c r="T5458" s="78" t="b">
        <f t="shared" si="598"/>
        <v>0</v>
      </c>
      <c r="U5458" s="28">
        <f t="shared" si="599"/>
        <v>0</v>
      </c>
      <c r="V5458" s="82"/>
      <c r="W5458" s="82"/>
      <c r="X5458" s="28">
        <f t="shared" si="600"/>
        <v>0</v>
      </c>
    </row>
    <row r="5459" spans="1:24" ht="13.5" customHeight="1">
      <c r="A5459" s="26" t="str">
        <f t="shared" si="595"/>
        <v>Test insurer</v>
      </c>
      <c r="B5459" s="79"/>
      <c r="C5459" s="79"/>
      <c r="D5459" s="27"/>
      <c r="E5459" s="79"/>
      <c r="F5459" s="79"/>
      <c r="G5459" s="80"/>
      <c r="H5459" s="79"/>
      <c r="I5459" s="148"/>
      <c r="J5459" s="148"/>
      <c r="K5459" s="81"/>
      <c r="L5459" s="81"/>
      <c r="M5459" s="82"/>
      <c r="N5459" s="82"/>
      <c r="O5459" s="170"/>
      <c r="P5459" s="170"/>
      <c r="Q5459" s="171">
        <f t="shared" si="601"/>
        <v>1</v>
      </c>
      <c r="R5459" s="28">
        <f t="shared" si="596"/>
        <v>0</v>
      </c>
      <c r="S5459" s="77" t="b">
        <f t="shared" si="597"/>
        <v>0</v>
      </c>
      <c r="T5459" s="78" t="b">
        <f t="shared" si="598"/>
        <v>0</v>
      </c>
      <c r="U5459" s="28">
        <f t="shared" si="599"/>
        <v>0</v>
      </c>
      <c r="V5459" s="82"/>
      <c r="W5459" s="82"/>
      <c r="X5459" s="28">
        <f t="shared" si="600"/>
        <v>0</v>
      </c>
    </row>
    <row r="5460" spans="1:24" ht="13.5" customHeight="1">
      <c r="A5460" s="26" t="str">
        <f t="shared" si="595"/>
        <v>Test insurer</v>
      </c>
      <c r="B5460" s="79"/>
      <c r="C5460" s="79"/>
      <c r="D5460" s="27"/>
      <c r="E5460" s="79"/>
      <c r="F5460" s="79"/>
      <c r="G5460" s="80"/>
      <c r="H5460" s="79"/>
      <c r="I5460" s="148"/>
      <c r="J5460" s="148"/>
      <c r="K5460" s="81"/>
      <c r="L5460" s="81"/>
      <c r="M5460" s="82"/>
      <c r="N5460" s="82"/>
      <c r="O5460" s="170"/>
      <c r="P5460" s="170"/>
      <c r="Q5460" s="171">
        <f t="shared" si="601"/>
        <v>1</v>
      </c>
      <c r="R5460" s="28">
        <f t="shared" si="596"/>
        <v>0</v>
      </c>
      <c r="S5460" s="77" t="b">
        <f t="shared" si="597"/>
        <v>0</v>
      </c>
      <c r="T5460" s="78" t="b">
        <f t="shared" si="598"/>
        <v>0</v>
      </c>
      <c r="U5460" s="28">
        <f t="shared" si="599"/>
        <v>0</v>
      </c>
      <c r="V5460" s="82"/>
      <c r="W5460" s="82"/>
      <c r="X5460" s="28">
        <f t="shared" si="600"/>
        <v>0</v>
      </c>
    </row>
    <row r="5461" spans="1:24" ht="13.5" customHeight="1">
      <c r="A5461" s="26" t="str">
        <f t="shared" si="595"/>
        <v>Test insurer</v>
      </c>
      <c r="B5461" s="79"/>
      <c r="C5461" s="79"/>
      <c r="D5461" s="27"/>
      <c r="E5461" s="79"/>
      <c r="F5461" s="79"/>
      <c r="G5461" s="80"/>
      <c r="H5461" s="79"/>
      <c r="I5461" s="148"/>
      <c r="J5461" s="148"/>
      <c r="K5461" s="81"/>
      <c r="L5461" s="81"/>
      <c r="M5461" s="82"/>
      <c r="N5461" s="82"/>
      <c r="O5461" s="170"/>
      <c r="P5461" s="170"/>
      <c r="Q5461" s="171">
        <f t="shared" si="601"/>
        <v>1</v>
      </c>
      <c r="R5461" s="28">
        <f t="shared" si="596"/>
        <v>0</v>
      </c>
      <c r="S5461" s="77" t="b">
        <f t="shared" si="597"/>
        <v>0</v>
      </c>
      <c r="T5461" s="78" t="b">
        <f t="shared" si="598"/>
        <v>0</v>
      </c>
      <c r="U5461" s="28">
        <f t="shared" si="599"/>
        <v>0</v>
      </c>
      <c r="V5461" s="82"/>
      <c r="W5461" s="82"/>
      <c r="X5461" s="28">
        <f t="shared" si="600"/>
        <v>0</v>
      </c>
    </row>
    <row r="5462" spans="1:24" ht="13.5" customHeight="1">
      <c r="A5462" s="26" t="str">
        <f t="shared" si="595"/>
        <v>Test insurer</v>
      </c>
      <c r="B5462" s="79"/>
      <c r="C5462" s="79"/>
      <c r="D5462" s="27"/>
      <c r="E5462" s="79"/>
      <c r="F5462" s="79"/>
      <c r="G5462" s="80"/>
      <c r="H5462" s="79"/>
      <c r="I5462" s="148"/>
      <c r="J5462" s="148"/>
      <c r="K5462" s="81"/>
      <c r="L5462" s="81"/>
      <c r="M5462" s="82"/>
      <c r="N5462" s="82"/>
      <c r="O5462" s="170"/>
      <c r="P5462" s="170"/>
      <c r="Q5462" s="171">
        <f t="shared" si="601"/>
        <v>1</v>
      </c>
      <c r="R5462" s="28">
        <f t="shared" si="596"/>
        <v>0</v>
      </c>
      <c r="S5462" s="77" t="b">
        <f t="shared" si="597"/>
        <v>0</v>
      </c>
      <c r="T5462" s="78" t="b">
        <f t="shared" si="598"/>
        <v>0</v>
      </c>
      <c r="U5462" s="28">
        <f t="shared" si="599"/>
        <v>0</v>
      </c>
      <c r="V5462" s="82"/>
      <c r="W5462" s="82"/>
      <c r="X5462" s="28">
        <f t="shared" si="600"/>
        <v>0</v>
      </c>
    </row>
    <row r="5463" spans="1:24" ht="13.5" customHeight="1">
      <c r="A5463" s="26" t="str">
        <f t="shared" si="595"/>
        <v>Test insurer</v>
      </c>
      <c r="B5463" s="79"/>
      <c r="C5463" s="79"/>
      <c r="D5463" s="27"/>
      <c r="E5463" s="79"/>
      <c r="F5463" s="79"/>
      <c r="G5463" s="80"/>
      <c r="H5463" s="79"/>
      <c r="I5463" s="148"/>
      <c r="J5463" s="148"/>
      <c r="K5463" s="81"/>
      <c r="L5463" s="81"/>
      <c r="M5463" s="82"/>
      <c r="N5463" s="82"/>
      <c r="O5463" s="170"/>
      <c r="P5463" s="170"/>
      <c r="Q5463" s="171">
        <f t="shared" si="601"/>
        <v>1</v>
      </c>
      <c r="R5463" s="28">
        <f t="shared" si="596"/>
        <v>0</v>
      </c>
      <c r="S5463" s="77" t="b">
        <f t="shared" si="597"/>
        <v>0</v>
      </c>
      <c r="T5463" s="78" t="b">
        <f t="shared" si="598"/>
        <v>0</v>
      </c>
      <c r="U5463" s="28">
        <f t="shared" si="599"/>
        <v>0</v>
      </c>
      <c r="V5463" s="82"/>
      <c r="W5463" s="82"/>
      <c r="X5463" s="28">
        <f t="shared" si="600"/>
        <v>0</v>
      </c>
    </row>
    <row r="5464" spans="1:24" ht="13.5" customHeight="1">
      <c r="A5464" s="26" t="str">
        <f t="shared" si="595"/>
        <v>Test insurer</v>
      </c>
      <c r="B5464" s="79"/>
      <c r="C5464" s="79"/>
      <c r="D5464" s="27"/>
      <c r="E5464" s="79"/>
      <c r="F5464" s="79"/>
      <c r="G5464" s="80"/>
      <c r="H5464" s="79"/>
      <c r="I5464" s="148"/>
      <c r="J5464" s="148"/>
      <c r="K5464" s="81"/>
      <c r="L5464" s="81"/>
      <c r="M5464" s="82"/>
      <c r="N5464" s="82"/>
      <c r="O5464" s="170"/>
      <c r="P5464" s="170"/>
      <c r="Q5464" s="171">
        <f t="shared" si="601"/>
        <v>1</v>
      </c>
      <c r="R5464" s="28">
        <f t="shared" si="596"/>
        <v>0</v>
      </c>
      <c r="S5464" s="77" t="b">
        <f t="shared" si="597"/>
        <v>0</v>
      </c>
      <c r="T5464" s="78" t="b">
        <f t="shared" si="598"/>
        <v>0</v>
      </c>
      <c r="U5464" s="28">
        <f t="shared" si="599"/>
        <v>0</v>
      </c>
      <c r="V5464" s="82"/>
      <c r="W5464" s="82"/>
      <c r="X5464" s="28">
        <f t="shared" si="600"/>
        <v>0</v>
      </c>
    </row>
    <row r="5465" spans="1:24" ht="13.5" customHeight="1">
      <c r="A5465" s="26" t="str">
        <f t="shared" si="595"/>
        <v>Test insurer</v>
      </c>
      <c r="B5465" s="79"/>
      <c r="C5465" s="79"/>
      <c r="D5465" s="27"/>
      <c r="E5465" s="79"/>
      <c r="F5465" s="79"/>
      <c r="G5465" s="80"/>
      <c r="H5465" s="79"/>
      <c r="I5465" s="148"/>
      <c r="J5465" s="148"/>
      <c r="K5465" s="81"/>
      <c r="L5465" s="81"/>
      <c r="M5465" s="82"/>
      <c r="N5465" s="82"/>
      <c r="O5465" s="170"/>
      <c r="P5465" s="170"/>
      <c r="Q5465" s="171">
        <f t="shared" si="601"/>
        <v>1</v>
      </c>
      <c r="R5465" s="28">
        <f t="shared" si="596"/>
        <v>0</v>
      </c>
      <c r="S5465" s="77" t="b">
        <f t="shared" si="597"/>
        <v>0</v>
      </c>
      <c r="T5465" s="78" t="b">
        <f t="shared" si="598"/>
        <v>0</v>
      </c>
      <c r="U5465" s="28">
        <f t="shared" si="599"/>
        <v>0</v>
      </c>
      <c r="V5465" s="82"/>
      <c r="W5465" s="82"/>
      <c r="X5465" s="28">
        <f t="shared" si="600"/>
        <v>0</v>
      </c>
    </row>
    <row r="5466" spans="1:24" ht="13.5" customHeight="1">
      <c r="A5466" s="26" t="str">
        <f t="shared" si="595"/>
        <v>Test insurer</v>
      </c>
      <c r="B5466" s="79"/>
      <c r="C5466" s="79"/>
      <c r="D5466" s="27"/>
      <c r="E5466" s="79"/>
      <c r="F5466" s="79"/>
      <c r="G5466" s="80"/>
      <c r="H5466" s="79"/>
      <c r="I5466" s="148"/>
      <c r="J5466" s="148"/>
      <c r="K5466" s="81"/>
      <c r="L5466" s="81"/>
      <c r="M5466" s="82"/>
      <c r="N5466" s="82"/>
      <c r="O5466" s="170"/>
      <c r="P5466" s="170"/>
      <c r="Q5466" s="171">
        <f t="shared" si="601"/>
        <v>1</v>
      </c>
      <c r="R5466" s="28">
        <f t="shared" si="596"/>
        <v>0</v>
      </c>
      <c r="S5466" s="77" t="b">
        <f t="shared" si="597"/>
        <v>0</v>
      </c>
      <c r="T5466" s="78" t="b">
        <f t="shared" si="598"/>
        <v>0</v>
      </c>
      <c r="U5466" s="28">
        <f t="shared" si="599"/>
        <v>0</v>
      </c>
      <c r="V5466" s="82"/>
      <c r="W5466" s="82"/>
      <c r="X5466" s="28">
        <f t="shared" si="600"/>
        <v>0</v>
      </c>
    </row>
    <row r="5467" spans="1:24" ht="13.5" customHeight="1">
      <c r="A5467" s="26" t="str">
        <f t="shared" si="595"/>
        <v>Test insurer</v>
      </c>
      <c r="B5467" s="79"/>
      <c r="C5467" s="79"/>
      <c r="D5467" s="27"/>
      <c r="E5467" s="79"/>
      <c r="F5467" s="79"/>
      <c r="G5467" s="80"/>
      <c r="H5467" s="79"/>
      <c r="I5467" s="148"/>
      <c r="J5467" s="148"/>
      <c r="K5467" s="81"/>
      <c r="L5467" s="81"/>
      <c r="M5467" s="82"/>
      <c r="N5467" s="82"/>
      <c r="O5467" s="170"/>
      <c r="P5467" s="170"/>
      <c r="Q5467" s="171">
        <f t="shared" si="601"/>
        <v>1</v>
      </c>
      <c r="R5467" s="28">
        <f t="shared" si="596"/>
        <v>0</v>
      </c>
      <c r="S5467" s="77" t="b">
        <f t="shared" si="597"/>
        <v>0</v>
      </c>
      <c r="T5467" s="78" t="b">
        <f t="shared" si="598"/>
        <v>0</v>
      </c>
      <c r="U5467" s="28">
        <f t="shared" si="599"/>
        <v>0</v>
      </c>
      <c r="V5467" s="82"/>
      <c r="W5467" s="82"/>
      <c r="X5467" s="28">
        <f t="shared" si="600"/>
        <v>0</v>
      </c>
    </row>
    <row r="5468" spans="1:24" ht="13.5" customHeight="1">
      <c r="A5468" s="26" t="str">
        <f t="shared" si="595"/>
        <v>Test insurer</v>
      </c>
      <c r="B5468" s="79"/>
      <c r="C5468" s="79"/>
      <c r="D5468" s="27"/>
      <c r="E5468" s="79"/>
      <c r="F5468" s="79"/>
      <c r="G5468" s="80"/>
      <c r="H5468" s="79"/>
      <c r="I5468" s="148"/>
      <c r="J5468" s="148"/>
      <c r="K5468" s="81"/>
      <c r="L5468" s="81"/>
      <c r="M5468" s="82"/>
      <c r="N5468" s="82"/>
      <c r="O5468" s="170"/>
      <c r="P5468" s="170"/>
      <c r="Q5468" s="171">
        <f t="shared" si="601"/>
        <v>1</v>
      </c>
      <c r="R5468" s="28">
        <f t="shared" si="596"/>
        <v>0</v>
      </c>
      <c r="S5468" s="77" t="b">
        <f t="shared" si="597"/>
        <v>0</v>
      </c>
      <c r="T5468" s="78" t="b">
        <f t="shared" si="598"/>
        <v>0</v>
      </c>
      <c r="U5468" s="28">
        <f t="shared" si="599"/>
        <v>0</v>
      </c>
      <c r="V5468" s="82"/>
      <c r="W5468" s="82"/>
      <c r="X5468" s="28">
        <f t="shared" si="600"/>
        <v>0</v>
      </c>
    </row>
    <row r="5469" spans="1:24" ht="13.5" customHeight="1">
      <c r="A5469" s="26" t="str">
        <f t="shared" si="595"/>
        <v>Test insurer</v>
      </c>
      <c r="B5469" s="79"/>
      <c r="C5469" s="79"/>
      <c r="D5469" s="27"/>
      <c r="E5469" s="79"/>
      <c r="F5469" s="79"/>
      <c r="G5469" s="80"/>
      <c r="H5469" s="79"/>
      <c r="I5469" s="148"/>
      <c r="J5469" s="148"/>
      <c r="K5469" s="81"/>
      <c r="L5469" s="81"/>
      <c r="M5469" s="82"/>
      <c r="N5469" s="82"/>
      <c r="O5469" s="170"/>
      <c r="P5469" s="170"/>
      <c r="Q5469" s="171">
        <f t="shared" si="601"/>
        <v>1</v>
      </c>
      <c r="R5469" s="28">
        <f t="shared" si="596"/>
        <v>0</v>
      </c>
      <c r="S5469" s="77" t="b">
        <f t="shared" si="597"/>
        <v>0</v>
      </c>
      <c r="T5469" s="78" t="b">
        <f t="shared" si="598"/>
        <v>0</v>
      </c>
      <c r="U5469" s="28">
        <f t="shared" si="599"/>
        <v>0</v>
      </c>
      <c r="V5469" s="82"/>
      <c r="W5469" s="82"/>
      <c r="X5469" s="28">
        <f t="shared" si="600"/>
        <v>0</v>
      </c>
    </row>
    <row r="5470" spans="1:24" ht="13.5" customHeight="1">
      <c r="A5470" s="26" t="str">
        <f t="shared" si="595"/>
        <v>Test insurer</v>
      </c>
      <c r="B5470" s="79"/>
      <c r="C5470" s="79"/>
      <c r="D5470" s="27"/>
      <c r="E5470" s="79"/>
      <c r="F5470" s="79"/>
      <c r="G5470" s="80"/>
      <c r="H5470" s="79"/>
      <c r="I5470" s="148"/>
      <c r="J5470" s="148"/>
      <c r="K5470" s="81"/>
      <c r="L5470" s="81"/>
      <c r="M5470" s="82"/>
      <c r="N5470" s="82"/>
      <c r="O5470" s="170"/>
      <c r="P5470" s="170"/>
      <c r="Q5470" s="171">
        <f t="shared" si="601"/>
        <v>1</v>
      </c>
      <c r="R5470" s="28">
        <f t="shared" si="596"/>
        <v>0</v>
      </c>
      <c r="S5470" s="77" t="b">
        <f t="shared" si="597"/>
        <v>0</v>
      </c>
      <c r="T5470" s="78" t="b">
        <f t="shared" si="598"/>
        <v>0</v>
      </c>
      <c r="U5470" s="28">
        <f t="shared" si="599"/>
        <v>0</v>
      </c>
      <c r="V5470" s="82"/>
      <c r="W5470" s="82"/>
      <c r="X5470" s="28">
        <f t="shared" si="600"/>
        <v>0</v>
      </c>
    </row>
    <row r="5471" spans="1:24" ht="13.5" customHeight="1">
      <c r="A5471" s="26" t="str">
        <f t="shared" si="595"/>
        <v>Test insurer</v>
      </c>
      <c r="B5471" s="79"/>
      <c r="C5471" s="79"/>
      <c r="D5471" s="27"/>
      <c r="E5471" s="79"/>
      <c r="F5471" s="79"/>
      <c r="G5471" s="80"/>
      <c r="H5471" s="79"/>
      <c r="I5471" s="148"/>
      <c r="J5471" s="148"/>
      <c r="K5471" s="81"/>
      <c r="L5471" s="81"/>
      <c r="M5471" s="82"/>
      <c r="N5471" s="82"/>
      <c r="O5471" s="170"/>
      <c r="P5471" s="170"/>
      <c r="Q5471" s="171">
        <f t="shared" si="601"/>
        <v>1</v>
      </c>
      <c r="R5471" s="28">
        <f t="shared" si="596"/>
        <v>0</v>
      </c>
      <c r="S5471" s="77" t="b">
        <f t="shared" si="597"/>
        <v>0</v>
      </c>
      <c r="T5471" s="78" t="b">
        <f t="shared" si="598"/>
        <v>0</v>
      </c>
      <c r="U5471" s="28">
        <f t="shared" si="599"/>
        <v>0</v>
      </c>
      <c r="V5471" s="82"/>
      <c r="W5471" s="82"/>
      <c r="X5471" s="28">
        <f t="shared" si="600"/>
        <v>0</v>
      </c>
    </row>
    <row r="5472" spans="1:24" ht="13.5" customHeight="1">
      <c r="A5472" s="26" t="str">
        <f t="shared" si="595"/>
        <v>Test insurer</v>
      </c>
      <c r="B5472" s="79"/>
      <c r="C5472" s="79"/>
      <c r="D5472" s="27"/>
      <c r="E5472" s="79"/>
      <c r="F5472" s="79"/>
      <c r="G5472" s="80"/>
      <c r="H5472" s="79"/>
      <c r="I5472" s="148"/>
      <c r="J5472" s="148"/>
      <c r="K5472" s="81"/>
      <c r="L5472" s="81"/>
      <c r="M5472" s="82"/>
      <c r="N5472" s="82"/>
      <c r="O5472" s="170"/>
      <c r="P5472" s="170"/>
      <c r="Q5472" s="171">
        <f t="shared" si="601"/>
        <v>1</v>
      </c>
      <c r="R5472" s="28">
        <f t="shared" si="596"/>
        <v>0</v>
      </c>
      <c r="S5472" s="77" t="b">
        <f t="shared" si="597"/>
        <v>0</v>
      </c>
      <c r="T5472" s="78" t="b">
        <f t="shared" si="598"/>
        <v>0</v>
      </c>
      <c r="U5472" s="28">
        <f t="shared" si="599"/>
        <v>0</v>
      </c>
      <c r="V5472" s="82"/>
      <c r="W5472" s="82"/>
      <c r="X5472" s="28">
        <f t="shared" si="600"/>
        <v>0</v>
      </c>
    </row>
    <row r="5473" spans="1:24" ht="13.5" customHeight="1">
      <c r="A5473" s="26" t="str">
        <f t="shared" si="595"/>
        <v>Test insurer</v>
      </c>
      <c r="B5473" s="79"/>
      <c r="C5473" s="79"/>
      <c r="D5473" s="27"/>
      <c r="E5473" s="79"/>
      <c r="F5473" s="79"/>
      <c r="G5473" s="80"/>
      <c r="H5473" s="79"/>
      <c r="I5473" s="148"/>
      <c r="J5473" s="148"/>
      <c r="K5473" s="81"/>
      <c r="L5473" s="81"/>
      <c r="M5473" s="82"/>
      <c r="N5473" s="82"/>
      <c r="O5473" s="170"/>
      <c r="P5473" s="170"/>
      <c r="Q5473" s="171">
        <f t="shared" si="601"/>
        <v>1</v>
      </c>
      <c r="R5473" s="28">
        <f t="shared" si="596"/>
        <v>0</v>
      </c>
      <c r="S5473" s="77" t="b">
        <f t="shared" si="597"/>
        <v>0</v>
      </c>
      <c r="T5473" s="78" t="b">
        <f t="shared" si="598"/>
        <v>0</v>
      </c>
      <c r="U5473" s="28">
        <f t="shared" si="599"/>
        <v>0</v>
      </c>
      <c r="V5473" s="82"/>
      <c r="W5473" s="82"/>
      <c r="X5473" s="28">
        <f t="shared" si="600"/>
        <v>0</v>
      </c>
    </row>
    <row r="5474" spans="1:24" ht="13.5" customHeight="1">
      <c r="A5474" s="26" t="str">
        <f t="shared" si="595"/>
        <v>Test insurer</v>
      </c>
      <c r="B5474" s="79"/>
      <c r="C5474" s="79"/>
      <c r="D5474" s="27"/>
      <c r="E5474" s="79"/>
      <c r="F5474" s="79"/>
      <c r="G5474" s="80"/>
      <c r="H5474" s="79"/>
      <c r="I5474" s="148"/>
      <c r="J5474" s="148"/>
      <c r="K5474" s="81"/>
      <c r="L5474" s="81"/>
      <c r="M5474" s="82"/>
      <c r="N5474" s="82"/>
      <c r="O5474" s="170"/>
      <c r="P5474" s="170"/>
      <c r="Q5474" s="171">
        <f t="shared" si="601"/>
        <v>1</v>
      </c>
      <c r="R5474" s="28">
        <f t="shared" si="596"/>
        <v>0</v>
      </c>
      <c r="S5474" s="77" t="b">
        <f t="shared" si="597"/>
        <v>0</v>
      </c>
      <c r="T5474" s="78" t="b">
        <f t="shared" si="598"/>
        <v>0</v>
      </c>
      <c r="U5474" s="28">
        <f t="shared" si="599"/>
        <v>0</v>
      </c>
      <c r="V5474" s="82"/>
      <c r="W5474" s="82"/>
      <c r="X5474" s="28">
        <f t="shared" si="600"/>
        <v>0</v>
      </c>
    </row>
    <row r="5475" spans="1:24" ht="13.5" customHeight="1">
      <c r="A5475" s="26" t="str">
        <f t="shared" si="595"/>
        <v>Test insurer</v>
      </c>
      <c r="B5475" s="79"/>
      <c r="C5475" s="79"/>
      <c r="D5475" s="27"/>
      <c r="E5475" s="79"/>
      <c r="F5475" s="79"/>
      <c r="G5475" s="80"/>
      <c r="H5475" s="79"/>
      <c r="I5475" s="148"/>
      <c r="J5475" s="148"/>
      <c r="K5475" s="81"/>
      <c r="L5475" s="81"/>
      <c r="M5475" s="82"/>
      <c r="N5475" s="82"/>
      <c r="O5475" s="170"/>
      <c r="P5475" s="170"/>
      <c r="Q5475" s="171">
        <f t="shared" si="601"/>
        <v>1</v>
      </c>
      <c r="R5475" s="28">
        <f t="shared" si="596"/>
        <v>0</v>
      </c>
      <c r="S5475" s="77" t="b">
        <f t="shared" si="597"/>
        <v>0</v>
      </c>
      <c r="T5475" s="78" t="b">
        <f t="shared" si="598"/>
        <v>0</v>
      </c>
      <c r="U5475" s="28">
        <f t="shared" si="599"/>
        <v>0</v>
      </c>
      <c r="V5475" s="82"/>
      <c r="W5475" s="82"/>
      <c r="X5475" s="28">
        <f t="shared" si="600"/>
        <v>0</v>
      </c>
    </row>
    <row r="5476" spans="1:24" ht="13.5" customHeight="1">
      <c r="A5476" s="26" t="str">
        <f t="shared" si="595"/>
        <v>Test insurer</v>
      </c>
      <c r="B5476" s="79"/>
      <c r="C5476" s="79"/>
      <c r="D5476" s="27"/>
      <c r="E5476" s="79"/>
      <c r="F5476" s="79"/>
      <c r="G5476" s="80"/>
      <c r="H5476" s="79"/>
      <c r="I5476" s="148"/>
      <c r="J5476" s="148"/>
      <c r="K5476" s="81"/>
      <c r="L5476" s="81"/>
      <c r="M5476" s="82"/>
      <c r="N5476" s="82"/>
      <c r="O5476" s="170"/>
      <c r="P5476" s="170"/>
      <c r="Q5476" s="171">
        <f t="shared" si="601"/>
        <v>1</v>
      </c>
      <c r="R5476" s="28">
        <f t="shared" si="596"/>
        <v>0</v>
      </c>
      <c r="S5476" s="77" t="b">
        <f t="shared" si="597"/>
        <v>0</v>
      </c>
      <c r="T5476" s="78" t="b">
        <f t="shared" si="598"/>
        <v>0</v>
      </c>
      <c r="U5476" s="28">
        <f t="shared" si="599"/>
        <v>0</v>
      </c>
      <c r="V5476" s="82"/>
      <c r="W5476" s="82"/>
      <c r="X5476" s="28">
        <f t="shared" si="600"/>
        <v>0</v>
      </c>
    </row>
    <row r="5477" spans="1:24" ht="13.5" customHeight="1">
      <c r="A5477" s="26" t="str">
        <f t="shared" si="595"/>
        <v>Test insurer</v>
      </c>
      <c r="B5477" s="79"/>
      <c r="C5477" s="79"/>
      <c r="D5477" s="27"/>
      <c r="E5477" s="79"/>
      <c r="F5477" s="79"/>
      <c r="G5477" s="80"/>
      <c r="H5477" s="79"/>
      <c r="I5477" s="148"/>
      <c r="J5477" s="148"/>
      <c r="K5477" s="81"/>
      <c r="L5477" s="81"/>
      <c r="M5477" s="82"/>
      <c r="N5477" s="82"/>
      <c r="O5477" s="170"/>
      <c r="P5477" s="170"/>
      <c r="Q5477" s="171">
        <f t="shared" si="601"/>
        <v>1</v>
      </c>
      <c r="R5477" s="28">
        <f t="shared" si="596"/>
        <v>0</v>
      </c>
      <c r="S5477" s="77" t="b">
        <f t="shared" si="597"/>
        <v>0</v>
      </c>
      <c r="T5477" s="78" t="b">
        <f t="shared" si="598"/>
        <v>0</v>
      </c>
      <c r="U5477" s="28">
        <f t="shared" si="599"/>
        <v>0</v>
      </c>
      <c r="V5477" s="82"/>
      <c r="W5477" s="82"/>
      <c r="X5477" s="28">
        <f t="shared" si="600"/>
        <v>0</v>
      </c>
    </row>
    <row r="5478" spans="1:24" ht="13.5" customHeight="1">
      <c r="A5478" s="26" t="str">
        <f t="shared" si="595"/>
        <v>Test insurer</v>
      </c>
      <c r="B5478" s="79"/>
      <c r="C5478" s="79"/>
      <c r="D5478" s="27"/>
      <c r="E5478" s="79"/>
      <c r="F5478" s="79"/>
      <c r="G5478" s="80"/>
      <c r="H5478" s="79"/>
      <c r="I5478" s="148"/>
      <c r="J5478" s="148"/>
      <c r="K5478" s="81"/>
      <c r="L5478" s="81"/>
      <c r="M5478" s="82"/>
      <c r="N5478" s="82"/>
      <c r="O5478" s="170"/>
      <c r="P5478" s="170"/>
      <c r="Q5478" s="171">
        <f t="shared" si="601"/>
        <v>1</v>
      </c>
      <c r="R5478" s="28">
        <f t="shared" si="596"/>
        <v>0</v>
      </c>
      <c r="S5478" s="77" t="b">
        <f t="shared" si="597"/>
        <v>0</v>
      </c>
      <c r="T5478" s="78" t="b">
        <f t="shared" si="598"/>
        <v>0</v>
      </c>
      <c r="U5478" s="28">
        <f t="shared" si="599"/>
        <v>0</v>
      </c>
      <c r="V5478" s="82"/>
      <c r="W5478" s="82"/>
      <c r="X5478" s="28">
        <f t="shared" si="600"/>
        <v>0</v>
      </c>
    </row>
    <row r="5479" spans="1:24" ht="13.5" customHeight="1">
      <c r="A5479" s="26" t="str">
        <f t="shared" si="595"/>
        <v>Test insurer</v>
      </c>
      <c r="B5479" s="79"/>
      <c r="C5479" s="79"/>
      <c r="D5479" s="27"/>
      <c r="E5479" s="79"/>
      <c r="F5479" s="79"/>
      <c r="G5479" s="80"/>
      <c r="H5479" s="79"/>
      <c r="I5479" s="148"/>
      <c r="J5479" s="148"/>
      <c r="K5479" s="81"/>
      <c r="L5479" s="81"/>
      <c r="M5479" s="82"/>
      <c r="N5479" s="82"/>
      <c r="O5479" s="170"/>
      <c r="P5479" s="170"/>
      <c r="Q5479" s="171">
        <f t="shared" si="601"/>
        <v>1</v>
      </c>
      <c r="R5479" s="28">
        <f t="shared" si="596"/>
        <v>0</v>
      </c>
      <c r="S5479" s="77" t="b">
        <f t="shared" si="597"/>
        <v>0</v>
      </c>
      <c r="T5479" s="78" t="b">
        <f t="shared" si="598"/>
        <v>0</v>
      </c>
      <c r="U5479" s="28">
        <f t="shared" si="599"/>
        <v>0</v>
      </c>
      <c r="V5479" s="82"/>
      <c r="W5479" s="82"/>
      <c r="X5479" s="28">
        <f t="shared" si="600"/>
        <v>0</v>
      </c>
    </row>
    <row r="5480" spans="1:24" ht="13.5" customHeight="1">
      <c r="A5480" s="26" t="str">
        <f t="shared" si="595"/>
        <v>Test insurer</v>
      </c>
      <c r="B5480" s="79"/>
      <c r="C5480" s="79"/>
      <c r="D5480" s="27"/>
      <c r="E5480" s="79"/>
      <c r="F5480" s="79"/>
      <c r="G5480" s="80"/>
      <c r="H5480" s="79"/>
      <c r="I5480" s="148"/>
      <c r="J5480" s="148"/>
      <c r="K5480" s="81"/>
      <c r="L5480" s="81"/>
      <c r="M5480" s="82"/>
      <c r="N5480" s="82"/>
      <c r="O5480" s="170"/>
      <c r="P5480" s="170"/>
      <c r="Q5480" s="171">
        <f t="shared" si="601"/>
        <v>1</v>
      </c>
      <c r="R5480" s="28">
        <f t="shared" si="596"/>
        <v>0</v>
      </c>
      <c r="S5480" s="77" t="b">
        <f t="shared" si="597"/>
        <v>0</v>
      </c>
      <c r="T5480" s="78" t="b">
        <f t="shared" si="598"/>
        <v>0</v>
      </c>
      <c r="U5480" s="28">
        <f t="shared" si="599"/>
        <v>0</v>
      </c>
      <c r="V5480" s="82"/>
      <c r="W5480" s="82"/>
      <c r="X5480" s="28">
        <f t="shared" si="600"/>
        <v>0</v>
      </c>
    </row>
    <row r="5481" spans="1:24" ht="13.5" customHeight="1">
      <c r="A5481" s="26" t="str">
        <f t="shared" si="595"/>
        <v>Test insurer</v>
      </c>
      <c r="B5481" s="79"/>
      <c r="C5481" s="79"/>
      <c r="D5481" s="27"/>
      <c r="E5481" s="79"/>
      <c r="F5481" s="79"/>
      <c r="G5481" s="80"/>
      <c r="H5481" s="79"/>
      <c r="I5481" s="148"/>
      <c r="J5481" s="148"/>
      <c r="K5481" s="81"/>
      <c r="L5481" s="81"/>
      <c r="M5481" s="82"/>
      <c r="N5481" s="82"/>
      <c r="O5481" s="170"/>
      <c r="P5481" s="170"/>
      <c r="Q5481" s="171">
        <f t="shared" si="601"/>
        <v>1</v>
      </c>
      <c r="R5481" s="28">
        <f t="shared" si="596"/>
        <v>0</v>
      </c>
      <c r="S5481" s="77" t="b">
        <f t="shared" si="597"/>
        <v>0</v>
      </c>
      <c r="T5481" s="78" t="b">
        <f t="shared" si="598"/>
        <v>0</v>
      </c>
      <c r="U5481" s="28">
        <f t="shared" si="599"/>
        <v>0</v>
      </c>
      <c r="V5481" s="82"/>
      <c r="W5481" s="82"/>
      <c r="X5481" s="28">
        <f t="shared" si="600"/>
        <v>0</v>
      </c>
    </row>
    <row r="5482" spans="1:24" ht="13.5" customHeight="1">
      <c r="A5482" s="26" t="str">
        <f t="shared" si="595"/>
        <v>Test insurer</v>
      </c>
      <c r="B5482" s="79"/>
      <c r="C5482" s="79"/>
      <c r="D5482" s="27"/>
      <c r="E5482" s="79"/>
      <c r="F5482" s="79"/>
      <c r="G5482" s="80"/>
      <c r="H5482" s="79"/>
      <c r="I5482" s="148"/>
      <c r="J5482" s="148"/>
      <c r="K5482" s="81"/>
      <c r="L5482" s="81"/>
      <c r="M5482" s="82"/>
      <c r="N5482" s="82"/>
      <c r="O5482" s="170"/>
      <c r="P5482" s="170"/>
      <c r="Q5482" s="171">
        <f t="shared" si="601"/>
        <v>1</v>
      </c>
      <c r="R5482" s="28">
        <f t="shared" si="596"/>
        <v>0</v>
      </c>
      <c r="S5482" s="77" t="b">
        <f t="shared" si="597"/>
        <v>0</v>
      </c>
      <c r="T5482" s="78" t="b">
        <f t="shared" si="598"/>
        <v>0</v>
      </c>
      <c r="U5482" s="28">
        <f t="shared" si="599"/>
        <v>0</v>
      </c>
      <c r="V5482" s="82"/>
      <c r="W5482" s="82"/>
      <c r="X5482" s="28">
        <f t="shared" si="600"/>
        <v>0</v>
      </c>
    </row>
    <row r="5483" spans="1:24" ht="13.5" customHeight="1">
      <c r="A5483" s="26" t="str">
        <f t="shared" si="595"/>
        <v>Test insurer</v>
      </c>
      <c r="B5483" s="79"/>
      <c r="C5483" s="79"/>
      <c r="D5483" s="27"/>
      <c r="E5483" s="79"/>
      <c r="F5483" s="79"/>
      <c r="G5483" s="80"/>
      <c r="H5483" s="79"/>
      <c r="I5483" s="148"/>
      <c r="J5483" s="148"/>
      <c r="K5483" s="81"/>
      <c r="L5483" s="81"/>
      <c r="M5483" s="82"/>
      <c r="N5483" s="82"/>
      <c r="O5483" s="170"/>
      <c r="P5483" s="170"/>
      <c r="Q5483" s="171">
        <f t="shared" si="601"/>
        <v>1</v>
      </c>
      <c r="R5483" s="28">
        <f t="shared" si="596"/>
        <v>0</v>
      </c>
      <c r="S5483" s="77" t="b">
        <f t="shared" si="597"/>
        <v>0</v>
      </c>
      <c r="T5483" s="78" t="b">
        <f t="shared" si="598"/>
        <v>0</v>
      </c>
      <c r="U5483" s="28">
        <f t="shared" si="599"/>
        <v>0</v>
      </c>
      <c r="V5483" s="82"/>
      <c r="W5483" s="82"/>
      <c r="X5483" s="28">
        <f t="shared" si="600"/>
        <v>0</v>
      </c>
    </row>
    <row r="5484" spans="1:24" ht="13.5" customHeight="1">
      <c r="A5484" s="26" t="str">
        <f t="shared" si="595"/>
        <v>Test insurer</v>
      </c>
      <c r="B5484" s="79"/>
      <c r="C5484" s="79"/>
      <c r="D5484" s="27"/>
      <c r="E5484" s="79"/>
      <c r="F5484" s="79"/>
      <c r="G5484" s="80"/>
      <c r="H5484" s="79"/>
      <c r="I5484" s="148"/>
      <c r="J5484" s="148"/>
      <c r="K5484" s="81"/>
      <c r="L5484" s="81"/>
      <c r="M5484" s="82"/>
      <c r="N5484" s="82"/>
      <c r="O5484" s="170"/>
      <c r="P5484" s="170"/>
      <c r="Q5484" s="171">
        <f t="shared" si="601"/>
        <v>1</v>
      </c>
      <c r="R5484" s="28">
        <f t="shared" si="596"/>
        <v>0</v>
      </c>
      <c r="S5484" s="77" t="b">
        <f t="shared" si="597"/>
        <v>0</v>
      </c>
      <c r="T5484" s="78" t="b">
        <f t="shared" si="598"/>
        <v>0</v>
      </c>
      <c r="U5484" s="28">
        <f t="shared" si="599"/>
        <v>0</v>
      </c>
      <c r="V5484" s="82"/>
      <c r="W5484" s="82"/>
      <c r="X5484" s="28">
        <f t="shared" si="600"/>
        <v>0</v>
      </c>
    </row>
    <row r="5485" spans="1:24" ht="13.5" customHeight="1">
      <c r="A5485" s="26" t="str">
        <f t="shared" si="595"/>
        <v>Test insurer</v>
      </c>
      <c r="B5485" s="79"/>
      <c r="C5485" s="79"/>
      <c r="D5485" s="27"/>
      <c r="E5485" s="79"/>
      <c r="F5485" s="79"/>
      <c r="G5485" s="80"/>
      <c r="H5485" s="79"/>
      <c r="I5485" s="148"/>
      <c r="J5485" s="148"/>
      <c r="K5485" s="81"/>
      <c r="L5485" s="81"/>
      <c r="M5485" s="82"/>
      <c r="N5485" s="82"/>
      <c r="O5485" s="170"/>
      <c r="P5485" s="170"/>
      <c r="Q5485" s="171">
        <f t="shared" si="601"/>
        <v>1</v>
      </c>
      <c r="R5485" s="28">
        <f t="shared" si="596"/>
        <v>0</v>
      </c>
      <c r="S5485" s="77" t="b">
        <f t="shared" si="597"/>
        <v>0</v>
      </c>
      <c r="T5485" s="78" t="b">
        <f t="shared" si="598"/>
        <v>0</v>
      </c>
      <c r="U5485" s="28">
        <f t="shared" si="599"/>
        <v>0</v>
      </c>
      <c r="V5485" s="82"/>
      <c r="W5485" s="82"/>
      <c r="X5485" s="28">
        <f t="shared" si="600"/>
        <v>0</v>
      </c>
    </row>
    <row r="5486" spans="1:24" ht="13.5" customHeight="1">
      <c r="A5486" s="26" t="str">
        <f t="shared" si="595"/>
        <v>Test insurer</v>
      </c>
      <c r="B5486" s="79"/>
      <c r="C5486" s="79"/>
      <c r="D5486" s="27"/>
      <c r="E5486" s="79"/>
      <c r="F5486" s="79"/>
      <c r="G5486" s="80"/>
      <c r="H5486" s="79"/>
      <c r="I5486" s="148"/>
      <c r="J5486" s="148"/>
      <c r="K5486" s="81"/>
      <c r="L5486" s="81"/>
      <c r="M5486" s="82"/>
      <c r="N5486" s="82"/>
      <c r="O5486" s="170"/>
      <c r="P5486" s="170"/>
      <c r="Q5486" s="171">
        <f t="shared" si="601"/>
        <v>1</v>
      </c>
      <c r="R5486" s="28">
        <f t="shared" si="596"/>
        <v>0</v>
      </c>
      <c r="S5486" s="77" t="b">
        <f t="shared" si="597"/>
        <v>0</v>
      </c>
      <c r="T5486" s="78" t="b">
        <f t="shared" si="598"/>
        <v>0</v>
      </c>
      <c r="U5486" s="28">
        <f t="shared" si="599"/>
        <v>0</v>
      </c>
      <c r="V5486" s="82"/>
      <c r="W5486" s="82"/>
      <c r="X5486" s="28">
        <f t="shared" si="600"/>
        <v>0</v>
      </c>
    </row>
    <row r="5487" spans="1:24" ht="13.5" customHeight="1">
      <c r="A5487" s="26" t="str">
        <f t="shared" si="595"/>
        <v>Test insurer</v>
      </c>
      <c r="B5487" s="79"/>
      <c r="C5487" s="79"/>
      <c r="D5487" s="27"/>
      <c r="E5487" s="79"/>
      <c r="F5487" s="79"/>
      <c r="G5487" s="80"/>
      <c r="H5487" s="79"/>
      <c r="I5487" s="148"/>
      <c r="J5487" s="148"/>
      <c r="K5487" s="81"/>
      <c r="L5487" s="81"/>
      <c r="M5487" s="82"/>
      <c r="N5487" s="82"/>
      <c r="O5487" s="170"/>
      <c r="P5487" s="170"/>
      <c r="Q5487" s="171">
        <f t="shared" si="601"/>
        <v>1</v>
      </c>
      <c r="R5487" s="28">
        <f t="shared" si="596"/>
        <v>0</v>
      </c>
      <c r="S5487" s="77" t="b">
        <f t="shared" si="597"/>
        <v>0</v>
      </c>
      <c r="T5487" s="78" t="b">
        <f t="shared" si="598"/>
        <v>0</v>
      </c>
      <c r="U5487" s="28">
        <f t="shared" si="599"/>
        <v>0</v>
      </c>
      <c r="V5487" s="82"/>
      <c r="W5487" s="82"/>
      <c r="X5487" s="28">
        <f t="shared" si="600"/>
        <v>0</v>
      </c>
    </row>
    <row r="5488" spans="1:24" ht="13.5" customHeight="1">
      <c r="A5488" s="26" t="str">
        <f t="shared" si="595"/>
        <v>Test insurer</v>
      </c>
      <c r="B5488" s="79"/>
      <c r="C5488" s="79"/>
      <c r="D5488" s="27"/>
      <c r="E5488" s="79"/>
      <c r="F5488" s="79"/>
      <c r="G5488" s="80"/>
      <c r="H5488" s="79"/>
      <c r="I5488" s="148"/>
      <c r="J5488" s="148"/>
      <c r="K5488" s="81"/>
      <c r="L5488" s="81"/>
      <c r="M5488" s="82"/>
      <c r="N5488" s="82"/>
      <c r="O5488" s="170"/>
      <c r="P5488" s="170"/>
      <c r="Q5488" s="171">
        <f t="shared" si="601"/>
        <v>1</v>
      </c>
      <c r="R5488" s="28">
        <f t="shared" si="596"/>
        <v>0</v>
      </c>
      <c r="S5488" s="77" t="b">
        <f t="shared" si="597"/>
        <v>0</v>
      </c>
      <c r="T5488" s="78" t="b">
        <f t="shared" si="598"/>
        <v>0</v>
      </c>
      <c r="U5488" s="28">
        <f t="shared" si="599"/>
        <v>0</v>
      </c>
      <c r="V5488" s="82"/>
      <c r="W5488" s="82"/>
      <c r="X5488" s="28">
        <f t="shared" si="600"/>
        <v>0</v>
      </c>
    </row>
    <row r="5489" spans="1:24" ht="13.5" customHeight="1">
      <c r="A5489" s="26" t="str">
        <f t="shared" si="595"/>
        <v>Test insurer</v>
      </c>
      <c r="B5489" s="79"/>
      <c r="C5489" s="79"/>
      <c r="D5489" s="27"/>
      <c r="E5489" s="79"/>
      <c r="F5489" s="79"/>
      <c r="G5489" s="80"/>
      <c r="H5489" s="79"/>
      <c r="I5489" s="148"/>
      <c r="J5489" s="148"/>
      <c r="K5489" s="81"/>
      <c r="L5489" s="81"/>
      <c r="M5489" s="82"/>
      <c r="N5489" s="82"/>
      <c r="O5489" s="170"/>
      <c r="P5489" s="170"/>
      <c r="Q5489" s="171">
        <f t="shared" si="601"/>
        <v>1</v>
      </c>
      <c r="R5489" s="28">
        <f t="shared" si="596"/>
        <v>0</v>
      </c>
      <c r="S5489" s="77" t="b">
        <f t="shared" si="597"/>
        <v>0</v>
      </c>
      <c r="T5489" s="78" t="b">
        <f t="shared" si="598"/>
        <v>0</v>
      </c>
      <c r="U5489" s="28">
        <f t="shared" si="599"/>
        <v>0</v>
      </c>
      <c r="V5489" s="82"/>
      <c r="W5489" s="82"/>
      <c r="X5489" s="28">
        <f t="shared" si="600"/>
        <v>0</v>
      </c>
    </row>
    <row r="5490" spans="1:24" ht="13.5" customHeight="1">
      <c r="A5490" s="26" t="str">
        <f t="shared" si="595"/>
        <v>Test insurer</v>
      </c>
      <c r="B5490" s="79"/>
      <c r="C5490" s="79"/>
      <c r="D5490" s="27"/>
      <c r="E5490" s="79"/>
      <c r="F5490" s="79"/>
      <c r="G5490" s="80"/>
      <c r="H5490" s="79"/>
      <c r="I5490" s="148"/>
      <c r="J5490" s="148"/>
      <c r="K5490" s="81"/>
      <c r="L5490" s="81"/>
      <c r="M5490" s="82"/>
      <c r="N5490" s="82"/>
      <c r="O5490" s="170"/>
      <c r="P5490" s="170"/>
      <c r="Q5490" s="171">
        <f t="shared" si="601"/>
        <v>1</v>
      </c>
      <c r="R5490" s="28">
        <f t="shared" si="596"/>
        <v>0</v>
      </c>
      <c r="S5490" s="77" t="b">
        <f t="shared" si="597"/>
        <v>0</v>
      </c>
      <c r="T5490" s="78" t="b">
        <f t="shared" si="598"/>
        <v>0</v>
      </c>
      <c r="U5490" s="28">
        <f t="shared" si="599"/>
        <v>0</v>
      </c>
      <c r="V5490" s="82"/>
      <c r="W5490" s="82"/>
      <c r="X5490" s="28">
        <f t="shared" si="600"/>
        <v>0</v>
      </c>
    </row>
    <row r="5491" spans="1:24" ht="13.5" customHeight="1">
      <c r="A5491" s="26" t="str">
        <f t="shared" si="595"/>
        <v>Test insurer</v>
      </c>
      <c r="B5491" s="79"/>
      <c r="C5491" s="79"/>
      <c r="D5491" s="27"/>
      <c r="E5491" s="79"/>
      <c r="F5491" s="79"/>
      <c r="G5491" s="80"/>
      <c r="H5491" s="79"/>
      <c r="I5491" s="148"/>
      <c r="J5491" s="148"/>
      <c r="K5491" s="81"/>
      <c r="L5491" s="81"/>
      <c r="M5491" s="82"/>
      <c r="N5491" s="82"/>
      <c r="O5491" s="170"/>
      <c r="P5491" s="170"/>
      <c r="Q5491" s="171">
        <f t="shared" si="601"/>
        <v>1</v>
      </c>
      <c r="R5491" s="28">
        <f t="shared" si="596"/>
        <v>0</v>
      </c>
      <c r="S5491" s="77" t="b">
        <f t="shared" si="597"/>
        <v>0</v>
      </c>
      <c r="T5491" s="78" t="b">
        <f t="shared" si="598"/>
        <v>0</v>
      </c>
      <c r="U5491" s="28">
        <f t="shared" si="599"/>
        <v>0</v>
      </c>
      <c r="V5491" s="82"/>
      <c r="W5491" s="82"/>
      <c r="X5491" s="28">
        <f t="shared" si="600"/>
        <v>0</v>
      </c>
    </row>
    <row r="5492" spans="1:24" ht="13.5" customHeight="1">
      <c r="A5492" s="26" t="str">
        <f t="shared" si="595"/>
        <v>Test insurer</v>
      </c>
      <c r="B5492" s="79"/>
      <c r="C5492" s="79"/>
      <c r="D5492" s="27"/>
      <c r="E5492" s="79"/>
      <c r="F5492" s="79"/>
      <c r="G5492" s="80"/>
      <c r="H5492" s="79"/>
      <c r="I5492" s="148"/>
      <c r="J5492" s="148"/>
      <c r="K5492" s="81"/>
      <c r="L5492" s="81"/>
      <c r="M5492" s="82"/>
      <c r="N5492" s="82"/>
      <c r="O5492" s="170"/>
      <c r="P5492" s="170"/>
      <c r="Q5492" s="171">
        <f t="shared" si="601"/>
        <v>1</v>
      </c>
      <c r="R5492" s="28">
        <f t="shared" si="596"/>
        <v>0</v>
      </c>
      <c r="S5492" s="77" t="b">
        <f t="shared" si="597"/>
        <v>0</v>
      </c>
      <c r="T5492" s="78" t="b">
        <f t="shared" si="598"/>
        <v>0</v>
      </c>
      <c r="U5492" s="28">
        <f t="shared" si="599"/>
        <v>0</v>
      </c>
      <c r="V5492" s="82"/>
      <c r="W5492" s="82"/>
      <c r="X5492" s="28">
        <f t="shared" si="600"/>
        <v>0</v>
      </c>
    </row>
    <row r="5493" spans="1:24" ht="13.5" customHeight="1">
      <c r="A5493" s="26" t="str">
        <f t="shared" si="595"/>
        <v>Test insurer</v>
      </c>
      <c r="B5493" s="79"/>
      <c r="C5493" s="79"/>
      <c r="D5493" s="27"/>
      <c r="E5493" s="79"/>
      <c r="F5493" s="79"/>
      <c r="G5493" s="80"/>
      <c r="H5493" s="79"/>
      <c r="I5493" s="148"/>
      <c r="J5493" s="148"/>
      <c r="K5493" s="81"/>
      <c r="L5493" s="81"/>
      <c r="M5493" s="82"/>
      <c r="N5493" s="82"/>
      <c r="O5493" s="170"/>
      <c r="P5493" s="170"/>
      <c r="Q5493" s="171">
        <f t="shared" si="601"/>
        <v>1</v>
      </c>
      <c r="R5493" s="28">
        <f t="shared" si="596"/>
        <v>0</v>
      </c>
      <c r="S5493" s="77" t="b">
        <f t="shared" si="597"/>
        <v>0</v>
      </c>
      <c r="T5493" s="78" t="b">
        <f t="shared" si="598"/>
        <v>0</v>
      </c>
      <c r="U5493" s="28">
        <f t="shared" si="599"/>
        <v>0</v>
      </c>
      <c r="V5493" s="82"/>
      <c r="W5493" s="82"/>
      <c r="X5493" s="28">
        <f t="shared" si="600"/>
        <v>0</v>
      </c>
    </row>
    <row r="5494" spans="1:24" ht="13.5" customHeight="1">
      <c r="A5494" s="26" t="str">
        <f t="shared" si="595"/>
        <v>Test insurer</v>
      </c>
      <c r="B5494" s="79"/>
      <c r="C5494" s="79"/>
      <c r="D5494" s="27"/>
      <c r="E5494" s="79"/>
      <c r="F5494" s="79"/>
      <c r="G5494" s="80"/>
      <c r="H5494" s="79"/>
      <c r="I5494" s="148"/>
      <c r="J5494" s="148"/>
      <c r="K5494" s="81"/>
      <c r="L5494" s="81"/>
      <c r="M5494" s="82"/>
      <c r="N5494" s="82"/>
      <c r="O5494" s="170"/>
      <c r="P5494" s="170"/>
      <c r="Q5494" s="171">
        <f t="shared" si="601"/>
        <v>1</v>
      </c>
      <c r="R5494" s="28">
        <f t="shared" si="596"/>
        <v>0</v>
      </c>
      <c r="S5494" s="77" t="b">
        <f t="shared" si="597"/>
        <v>0</v>
      </c>
      <c r="T5494" s="78" t="b">
        <f t="shared" si="598"/>
        <v>0</v>
      </c>
      <c r="U5494" s="28">
        <f t="shared" si="599"/>
        <v>0</v>
      </c>
      <c r="V5494" s="82"/>
      <c r="W5494" s="82"/>
      <c r="X5494" s="28">
        <f t="shared" si="600"/>
        <v>0</v>
      </c>
    </row>
    <row r="5495" spans="1:24" ht="13.5" customHeight="1">
      <c r="A5495" s="26" t="str">
        <f t="shared" si="595"/>
        <v>Test insurer</v>
      </c>
      <c r="B5495" s="79"/>
      <c r="C5495" s="79"/>
      <c r="D5495" s="27"/>
      <c r="E5495" s="79"/>
      <c r="F5495" s="79"/>
      <c r="G5495" s="80"/>
      <c r="H5495" s="79"/>
      <c r="I5495" s="148"/>
      <c r="J5495" s="148"/>
      <c r="K5495" s="81"/>
      <c r="L5495" s="81"/>
      <c r="M5495" s="82"/>
      <c r="N5495" s="82"/>
      <c r="O5495" s="170"/>
      <c r="P5495" s="170"/>
      <c r="Q5495" s="171">
        <f t="shared" si="601"/>
        <v>1</v>
      </c>
      <c r="R5495" s="28">
        <f t="shared" si="596"/>
        <v>0</v>
      </c>
      <c r="S5495" s="77" t="b">
        <f t="shared" si="597"/>
        <v>0</v>
      </c>
      <c r="T5495" s="78" t="b">
        <f t="shared" si="598"/>
        <v>0</v>
      </c>
      <c r="U5495" s="28">
        <f t="shared" si="599"/>
        <v>0</v>
      </c>
      <c r="V5495" s="82"/>
      <c r="W5495" s="82"/>
      <c r="X5495" s="28">
        <f t="shared" si="600"/>
        <v>0</v>
      </c>
    </row>
    <row r="5496" spans="1:24" ht="13.5" customHeight="1">
      <c r="A5496" s="26" t="str">
        <f t="shared" si="595"/>
        <v>Test insurer</v>
      </c>
      <c r="B5496" s="79"/>
      <c r="C5496" s="79"/>
      <c r="D5496" s="27"/>
      <c r="E5496" s="79"/>
      <c r="F5496" s="79"/>
      <c r="G5496" s="80"/>
      <c r="H5496" s="79"/>
      <c r="I5496" s="148"/>
      <c r="J5496" s="148"/>
      <c r="K5496" s="81"/>
      <c r="L5496" s="81"/>
      <c r="M5496" s="82"/>
      <c r="N5496" s="82"/>
      <c r="O5496" s="170"/>
      <c r="P5496" s="170"/>
      <c r="Q5496" s="171">
        <f t="shared" si="601"/>
        <v>1</v>
      </c>
      <c r="R5496" s="28">
        <f t="shared" si="596"/>
        <v>0</v>
      </c>
      <c r="S5496" s="77" t="b">
        <f t="shared" si="597"/>
        <v>0</v>
      </c>
      <c r="T5496" s="78" t="b">
        <f t="shared" si="598"/>
        <v>0</v>
      </c>
      <c r="U5496" s="28">
        <f t="shared" si="599"/>
        <v>0</v>
      </c>
      <c r="V5496" s="82"/>
      <c r="W5496" s="82"/>
      <c r="X5496" s="28">
        <f t="shared" si="600"/>
        <v>0</v>
      </c>
    </row>
    <row r="5497" spans="1:24" ht="13.5" customHeight="1">
      <c r="A5497" s="26" t="str">
        <f t="shared" si="595"/>
        <v>Test insurer</v>
      </c>
      <c r="B5497" s="79"/>
      <c r="C5497" s="79"/>
      <c r="D5497" s="27"/>
      <c r="E5497" s="79"/>
      <c r="F5497" s="79"/>
      <c r="G5497" s="80"/>
      <c r="H5497" s="79"/>
      <c r="I5497" s="148"/>
      <c r="J5497" s="148"/>
      <c r="K5497" s="81"/>
      <c r="L5497" s="81"/>
      <c r="M5497" s="82"/>
      <c r="N5497" s="82"/>
      <c r="O5497" s="170"/>
      <c r="P5497" s="170"/>
      <c r="Q5497" s="171">
        <f t="shared" si="601"/>
        <v>1</v>
      </c>
      <c r="R5497" s="28">
        <f t="shared" si="596"/>
        <v>0</v>
      </c>
      <c r="S5497" s="77" t="b">
        <f t="shared" si="597"/>
        <v>0</v>
      </c>
      <c r="T5497" s="78" t="b">
        <f t="shared" si="598"/>
        <v>0</v>
      </c>
      <c r="U5497" s="28">
        <f t="shared" si="599"/>
        <v>0</v>
      </c>
      <c r="V5497" s="82"/>
      <c r="W5497" s="82"/>
      <c r="X5497" s="28">
        <f t="shared" si="600"/>
        <v>0</v>
      </c>
    </row>
    <row r="5498" spans="1:24" ht="13.5" customHeight="1">
      <c r="A5498" s="26" t="str">
        <f t="shared" si="595"/>
        <v>Test insurer</v>
      </c>
      <c r="B5498" s="79"/>
      <c r="C5498" s="79"/>
      <c r="D5498" s="27"/>
      <c r="E5498" s="79"/>
      <c r="F5498" s="79"/>
      <c r="G5498" s="80"/>
      <c r="H5498" s="79"/>
      <c r="I5498" s="148"/>
      <c r="J5498" s="148"/>
      <c r="K5498" s="81"/>
      <c r="L5498" s="81"/>
      <c r="M5498" s="82"/>
      <c r="N5498" s="82"/>
      <c r="O5498" s="170"/>
      <c r="P5498" s="170"/>
      <c r="Q5498" s="171">
        <f t="shared" si="601"/>
        <v>1</v>
      </c>
      <c r="R5498" s="28">
        <f t="shared" si="596"/>
        <v>0</v>
      </c>
      <c r="S5498" s="77" t="b">
        <f t="shared" si="597"/>
        <v>0</v>
      </c>
      <c r="T5498" s="78" t="b">
        <f t="shared" si="598"/>
        <v>0</v>
      </c>
      <c r="U5498" s="28">
        <f t="shared" si="599"/>
        <v>0</v>
      </c>
      <c r="V5498" s="82"/>
      <c r="W5498" s="82"/>
      <c r="X5498" s="28">
        <f t="shared" si="600"/>
        <v>0</v>
      </c>
    </row>
    <row r="5499" spans="1:24" ht="13.5" customHeight="1">
      <c r="A5499" s="26" t="str">
        <f t="shared" si="595"/>
        <v>Test insurer</v>
      </c>
      <c r="B5499" s="79"/>
      <c r="C5499" s="79"/>
      <c r="D5499" s="27"/>
      <c r="E5499" s="79"/>
      <c r="F5499" s="79"/>
      <c r="G5499" s="80"/>
      <c r="H5499" s="79"/>
      <c r="I5499" s="148"/>
      <c r="J5499" s="148"/>
      <c r="K5499" s="81"/>
      <c r="L5499" s="81"/>
      <c r="M5499" s="82"/>
      <c r="N5499" s="82"/>
      <c r="O5499" s="170"/>
      <c r="P5499" s="170"/>
      <c r="Q5499" s="171">
        <f t="shared" si="601"/>
        <v>1</v>
      </c>
      <c r="R5499" s="28">
        <f t="shared" si="596"/>
        <v>0</v>
      </c>
      <c r="S5499" s="77" t="b">
        <f t="shared" si="597"/>
        <v>0</v>
      </c>
      <c r="T5499" s="78" t="b">
        <f t="shared" si="598"/>
        <v>0</v>
      </c>
      <c r="U5499" s="28">
        <f t="shared" si="599"/>
        <v>0</v>
      </c>
      <c r="V5499" s="82"/>
      <c r="W5499" s="82"/>
      <c r="X5499" s="28">
        <f t="shared" si="600"/>
        <v>0</v>
      </c>
    </row>
    <row r="5500" spans="1:24" ht="13.5" customHeight="1">
      <c r="A5500" s="26" t="str">
        <f t="shared" si="595"/>
        <v>Test insurer</v>
      </c>
      <c r="B5500" s="79"/>
      <c r="C5500" s="79"/>
      <c r="D5500" s="27"/>
      <c r="E5500" s="79"/>
      <c r="F5500" s="79"/>
      <c r="G5500" s="80"/>
      <c r="H5500" s="79"/>
      <c r="I5500" s="148"/>
      <c r="J5500" s="148"/>
      <c r="K5500" s="81"/>
      <c r="L5500" s="81"/>
      <c r="M5500" s="82"/>
      <c r="N5500" s="82"/>
      <c r="O5500" s="170"/>
      <c r="P5500" s="170"/>
      <c r="Q5500" s="171">
        <f t="shared" si="601"/>
        <v>1</v>
      </c>
      <c r="R5500" s="28">
        <f t="shared" si="596"/>
        <v>0</v>
      </c>
      <c r="S5500" s="77" t="b">
        <f t="shared" si="597"/>
        <v>0</v>
      </c>
      <c r="T5500" s="78" t="b">
        <f t="shared" si="598"/>
        <v>0</v>
      </c>
      <c r="U5500" s="28">
        <f t="shared" si="599"/>
        <v>0</v>
      </c>
      <c r="V5500" s="82"/>
      <c r="W5500" s="82"/>
      <c r="X5500" s="28">
        <f t="shared" si="600"/>
        <v>0</v>
      </c>
    </row>
    <row r="5501" spans="1:24" ht="13.5" customHeight="1">
      <c r="A5501" s="26" t="str">
        <f t="shared" si="595"/>
        <v>Test insurer</v>
      </c>
      <c r="B5501" s="79"/>
      <c r="C5501" s="79"/>
      <c r="D5501" s="27"/>
      <c r="E5501" s="79"/>
      <c r="F5501" s="79"/>
      <c r="G5501" s="80"/>
      <c r="H5501" s="79"/>
      <c r="I5501" s="148"/>
      <c r="J5501" s="148"/>
      <c r="K5501" s="81"/>
      <c r="L5501" s="81"/>
      <c r="M5501" s="82"/>
      <c r="N5501" s="82"/>
      <c r="O5501" s="170"/>
      <c r="P5501" s="170"/>
      <c r="Q5501" s="171">
        <f t="shared" si="601"/>
        <v>1</v>
      </c>
      <c r="R5501" s="28">
        <f t="shared" si="596"/>
        <v>0</v>
      </c>
      <c r="S5501" s="77" t="b">
        <f t="shared" si="597"/>
        <v>0</v>
      </c>
      <c r="T5501" s="78" t="b">
        <f t="shared" si="598"/>
        <v>0</v>
      </c>
      <c r="U5501" s="28">
        <f t="shared" si="599"/>
        <v>0</v>
      </c>
      <c r="V5501" s="82"/>
      <c r="W5501" s="82"/>
      <c r="X5501" s="28">
        <f t="shared" si="600"/>
        <v>0</v>
      </c>
    </row>
    <row r="5502" spans="1:24" ht="13.5" customHeight="1">
      <c r="A5502" s="26" t="str">
        <f t="shared" si="595"/>
        <v>Test insurer</v>
      </c>
      <c r="B5502" s="79"/>
      <c r="C5502" s="79"/>
      <c r="D5502" s="27"/>
      <c r="E5502" s="79"/>
      <c r="F5502" s="79"/>
      <c r="G5502" s="80"/>
      <c r="H5502" s="79"/>
      <c r="I5502" s="148"/>
      <c r="J5502" s="148"/>
      <c r="K5502" s="81"/>
      <c r="L5502" s="81"/>
      <c r="M5502" s="82"/>
      <c r="N5502" s="82"/>
      <c r="O5502" s="170"/>
      <c r="P5502" s="170"/>
      <c r="Q5502" s="171">
        <f t="shared" si="601"/>
        <v>1</v>
      </c>
      <c r="R5502" s="28">
        <f t="shared" si="596"/>
        <v>0</v>
      </c>
      <c r="S5502" s="77" t="b">
        <f t="shared" si="597"/>
        <v>0</v>
      </c>
      <c r="T5502" s="78" t="b">
        <f t="shared" si="598"/>
        <v>0</v>
      </c>
      <c r="U5502" s="28">
        <f t="shared" si="599"/>
        <v>0</v>
      </c>
      <c r="V5502" s="82"/>
      <c r="W5502" s="82"/>
      <c r="X5502" s="28">
        <f t="shared" si="600"/>
        <v>0</v>
      </c>
    </row>
    <row r="5503" spans="1:24" ht="13.5" customHeight="1">
      <c r="A5503" s="26" t="str">
        <f t="shared" si="595"/>
        <v>Test insurer</v>
      </c>
      <c r="B5503" s="79"/>
      <c r="C5503" s="79"/>
      <c r="D5503" s="27"/>
      <c r="E5503" s="79"/>
      <c r="F5503" s="79"/>
      <c r="G5503" s="80"/>
      <c r="H5503" s="79"/>
      <c r="I5503" s="148"/>
      <c r="J5503" s="148"/>
      <c r="K5503" s="81"/>
      <c r="L5503" s="81"/>
      <c r="M5503" s="82"/>
      <c r="N5503" s="82"/>
      <c r="O5503" s="170"/>
      <c r="P5503" s="170"/>
      <c r="Q5503" s="171">
        <f t="shared" si="601"/>
        <v>1</v>
      </c>
      <c r="R5503" s="28">
        <f t="shared" si="596"/>
        <v>0</v>
      </c>
      <c r="S5503" s="77" t="b">
        <f t="shared" si="597"/>
        <v>0</v>
      </c>
      <c r="T5503" s="78" t="b">
        <f t="shared" si="598"/>
        <v>0</v>
      </c>
      <c r="U5503" s="28">
        <f t="shared" si="599"/>
        <v>0</v>
      </c>
      <c r="V5503" s="82"/>
      <c r="W5503" s="82"/>
      <c r="X5503" s="28">
        <f t="shared" si="600"/>
        <v>0</v>
      </c>
    </row>
    <row r="5504" spans="1:24" ht="13.5" customHeight="1">
      <c r="A5504" s="26" t="str">
        <f t="shared" si="595"/>
        <v>Test insurer</v>
      </c>
      <c r="B5504" s="79"/>
      <c r="C5504" s="79"/>
      <c r="D5504" s="27"/>
      <c r="E5504" s="79"/>
      <c r="F5504" s="79"/>
      <c r="G5504" s="80"/>
      <c r="H5504" s="79"/>
      <c r="I5504" s="148"/>
      <c r="J5504" s="148"/>
      <c r="K5504" s="81"/>
      <c r="L5504" s="81"/>
      <c r="M5504" s="82"/>
      <c r="N5504" s="82"/>
      <c r="O5504" s="170"/>
      <c r="P5504" s="170"/>
      <c r="Q5504" s="171">
        <f t="shared" si="601"/>
        <v>1</v>
      </c>
      <c r="R5504" s="28">
        <f t="shared" si="596"/>
        <v>0</v>
      </c>
      <c r="S5504" s="77" t="b">
        <f t="shared" si="597"/>
        <v>0</v>
      </c>
      <c r="T5504" s="78" t="b">
        <f t="shared" si="598"/>
        <v>0</v>
      </c>
      <c r="U5504" s="28">
        <f t="shared" si="599"/>
        <v>0</v>
      </c>
      <c r="V5504" s="82"/>
      <c r="W5504" s="82"/>
      <c r="X5504" s="28">
        <f t="shared" si="600"/>
        <v>0</v>
      </c>
    </row>
    <row r="5505" spans="1:24" ht="13.5" customHeight="1">
      <c r="A5505" s="26" t="str">
        <f t="shared" si="595"/>
        <v>Test insurer</v>
      </c>
      <c r="B5505" s="79"/>
      <c r="C5505" s="79"/>
      <c r="D5505" s="27"/>
      <c r="E5505" s="79"/>
      <c r="F5505" s="79"/>
      <c r="G5505" s="80"/>
      <c r="H5505" s="79"/>
      <c r="I5505" s="148"/>
      <c r="J5505" s="148"/>
      <c r="K5505" s="81"/>
      <c r="L5505" s="81"/>
      <c r="M5505" s="82"/>
      <c r="N5505" s="82"/>
      <c r="O5505" s="170"/>
      <c r="P5505" s="170"/>
      <c r="Q5505" s="171">
        <f t="shared" si="601"/>
        <v>1</v>
      </c>
      <c r="R5505" s="28">
        <f t="shared" si="596"/>
        <v>0</v>
      </c>
      <c r="S5505" s="77" t="b">
        <f t="shared" si="597"/>
        <v>0</v>
      </c>
      <c r="T5505" s="78" t="b">
        <f t="shared" si="598"/>
        <v>0</v>
      </c>
      <c r="U5505" s="28">
        <f t="shared" si="599"/>
        <v>0</v>
      </c>
      <c r="V5505" s="82"/>
      <c r="W5505" s="82"/>
      <c r="X5505" s="28">
        <f t="shared" si="600"/>
        <v>0</v>
      </c>
    </row>
    <row r="5506" spans="1:24" ht="13.5" customHeight="1">
      <c r="A5506" s="26" t="str">
        <f t="shared" si="595"/>
        <v>Test insurer</v>
      </c>
      <c r="B5506" s="79"/>
      <c r="C5506" s="79"/>
      <c r="D5506" s="27"/>
      <c r="E5506" s="79"/>
      <c r="F5506" s="79"/>
      <c r="G5506" s="80"/>
      <c r="H5506" s="79"/>
      <c r="I5506" s="148"/>
      <c r="J5506" s="148"/>
      <c r="K5506" s="81"/>
      <c r="L5506" s="81"/>
      <c r="M5506" s="82"/>
      <c r="N5506" s="82"/>
      <c r="O5506" s="170"/>
      <c r="P5506" s="170"/>
      <c r="Q5506" s="171">
        <f t="shared" si="601"/>
        <v>1</v>
      </c>
      <c r="R5506" s="28">
        <f t="shared" si="596"/>
        <v>0</v>
      </c>
      <c r="S5506" s="77" t="b">
        <f t="shared" si="597"/>
        <v>0</v>
      </c>
      <c r="T5506" s="78" t="b">
        <f t="shared" si="598"/>
        <v>0</v>
      </c>
      <c r="U5506" s="28">
        <f t="shared" si="599"/>
        <v>0</v>
      </c>
      <c r="V5506" s="82"/>
      <c r="W5506" s="82"/>
      <c r="X5506" s="28">
        <f t="shared" si="600"/>
        <v>0</v>
      </c>
    </row>
    <row r="5507" spans="1:24" ht="13.5" customHeight="1">
      <c r="A5507" s="26" t="str">
        <f t="shared" si="595"/>
        <v>Test insurer</v>
      </c>
      <c r="B5507" s="79"/>
      <c r="C5507" s="79"/>
      <c r="D5507" s="27"/>
      <c r="E5507" s="79"/>
      <c r="F5507" s="79"/>
      <c r="G5507" s="80"/>
      <c r="H5507" s="79"/>
      <c r="I5507" s="148"/>
      <c r="J5507" s="148"/>
      <c r="K5507" s="81"/>
      <c r="L5507" s="81"/>
      <c r="M5507" s="82"/>
      <c r="N5507" s="82"/>
      <c r="O5507" s="170"/>
      <c r="P5507" s="170"/>
      <c r="Q5507" s="171">
        <f t="shared" si="601"/>
        <v>1</v>
      </c>
      <c r="R5507" s="28">
        <f t="shared" si="596"/>
        <v>0</v>
      </c>
      <c r="S5507" s="77" t="b">
        <f t="shared" si="597"/>
        <v>0</v>
      </c>
      <c r="T5507" s="78" t="b">
        <f t="shared" si="598"/>
        <v>0</v>
      </c>
      <c r="U5507" s="28">
        <f t="shared" si="599"/>
        <v>0</v>
      </c>
      <c r="V5507" s="82"/>
      <c r="W5507" s="82"/>
      <c r="X5507" s="28">
        <f t="shared" si="600"/>
        <v>0</v>
      </c>
    </row>
    <row r="5508" spans="1:24" ht="13.5" customHeight="1">
      <c r="A5508" s="26" t="str">
        <f t="shared" ref="A5508:A5571" si="602">$D$2</f>
        <v>Test insurer</v>
      </c>
      <c r="B5508" s="79"/>
      <c r="C5508" s="79"/>
      <c r="D5508" s="27"/>
      <c r="E5508" s="79"/>
      <c r="F5508" s="79"/>
      <c r="G5508" s="80"/>
      <c r="H5508" s="79"/>
      <c r="I5508" s="148"/>
      <c r="J5508" s="148"/>
      <c r="K5508" s="81"/>
      <c r="L5508" s="81"/>
      <c r="M5508" s="82"/>
      <c r="N5508" s="82"/>
      <c r="O5508" s="170"/>
      <c r="P5508" s="170"/>
      <c r="Q5508" s="171">
        <f t="shared" si="601"/>
        <v>1</v>
      </c>
      <c r="R5508" s="28">
        <f t="shared" ref="R5508:R5571" si="603">K5508*N5508</f>
        <v>0</v>
      </c>
      <c r="S5508" s="77" t="b">
        <f t="shared" ref="S5508:S5571" si="604">IF(E5508="TERMINATING","TERMINATING",IF(K5508=0,IF(L5508&gt;0,"NEW"),L5508-K5508))</f>
        <v>0</v>
      </c>
      <c r="T5508" s="78" t="b">
        <f t="shared" ref="T5508:T5571" si="605">IF(E5508="TERMINATING","TERMINATING",IF(K5508=0,IF(L5508&gt;0,"NEW"),L5508/K5508-1))</f>
        <v>0</v>
      </c>
      <c r="U5508" s="28">
        <f t="shared" ref="U5508:U5571" si="606">IF(E5508="Terminating",N5508*K5508,N5508*L5508)</f>
        <v>0</v>
      </c>
      <c r="V5508" s="82"/>
      <c r="W5508" s="82"/>
      <c r="X5508" s="28">
        <f t="shared" ref="X5508:X5571" si="607">IF(E5508="Terminating",W5508*K5508,W5508*L5508)</f>
        <v>0</v>
      </c>
    </row>
    <row r="5509" spans="1:24" ht="13.5" customHeight="1">
      <c r="A5509" s="26" t="str">
        <f t="shared" si="602"/>
        <v>Test insurer</v>
      </c>
      <c r="B5509" s="79"/>
      <c r="C5509" s="79"/>
      <c r="D5509" s="27"/>
      <c r="E5509" s="79"/>
      <c r="F5509" s="79"/>
      <c r="G5509" s="80"/>
      <c r="H5509" s="79"/>
      <c r="I5509" s="148"/>
      <c r="J5509" s="148"/>
      <c r="K5509" s="81"/>
      <c r="L5509" s="81"/>
      <c r="M5509" s="82"/>
      <c r="N5509" s="82"/>
      <c r="O5509" s="170"/>
      <c r="P5509" s="170"/>
      <c r="Q5509" s="171">
        <f t="shared" ref="Q5509:Q5572" si="608">(P5509-O5509)+1</f>
        <v>1</v>
      </c>
      <c r="R5509" s="28">
        <f t="shared" si="603"/>
        <v>0</v>
      </c>
      <c r="S5509" s="77" t="b">
        <f t="shared" si="604"/>
        <v>0</v>
      </c>
      <c r="T5509" s="78" t="b">
        <f t="shared" si="605"/>
        <v>0</v>
      </c>
      <c r="U5509" s="28">
        <f t="shared" si="606"/>
        <v>0</v>
      </c>
      <c r="V5509" s="82"/>
      <c r="W5509" s="82"/>
      <c r="X5509" s="28">
        <f t="shared" si="607"/>
        <v>0</v>
      </c>
    </row>
    <row r="5510" spans="1:24" ht="13.5" customHeight="1">
      <c r="A5510" s="26" t="str">
        <f t="shared" si="602"/>
        <v>Test insurer</v>
      </c>
      <c r="B5510" s="79"/>
      <c r="C5510" s="79"/>
      <c r="D5510" s="27"/>
      <c r="E5510" s="79"/>
      <c r="F5510" s="79"/>
      <c r="G5510" s="80"/>
      <c r="H5510" s="79"/>
      <c r="I5510" s="148"/>
      <c r="J5510" s="148"/>
      <c r="K5510" s="81"/>
      <c r="L5510" s="81"/>
      <c r="M5510" s="82"/>
      <c r="N5510" s="82"/>
      <c r="O5510" s="170"/>
      <c r="P5510" s="170"/>
      <c r="Q5510" s="171">
        <f t="shared" si="608"/>
        <v>1</v>
      </c>
      <c r="R5510" s="28">
        <f t="shared" si="603"/>
        <v>0</v>
      </c>
      <c r="S5510" s="77" t="b">
        <f t="shared" si="604"/>
        <v>0</v>
      </c>
      <c r="T5510" s="78" t="b">
        <f t="shared" si="605"/>
        <v>0</v>
      </c>
      <c r="U5510" s="28">
        <f t="shared" si="606"/>
        <v>0</v>
      </c>
      <c r="V5510" s="82"/>
      <c r="W5510" s="82"/>
      <c r="X5510" s="28">
        <f t="shared" si="607"/>
        <v>0</v>
      </c>
    </row>
    <row r="5511" spans="1:24" ht="13.5" customHeight="1">
      <c r="A5511" s="26" t="str">
        <f t="shared" si="602"/>
        <v>Test insurer</v>
      </c>
      <c r="B5511" s="79"/>
      <c r="C5511" s="79"/>
      <c r="D5511" s="27"/>
      <c r="E5511" s="79"/>
      <c r="F5511" s="79"/>
      <c r="G5511" s="80"/>
      <c r="H5511" s="79"/>
      <c r="I5511" s="148"/>
      <c r="J5511" s="148"/>
      <c r="K5511" s="81"/>
      <c r="L5511" s="81"/>
      <c r="M5511" s="82"/>
      <c r="N5511" s="82"/>
      <c r="O5511" s="170"/>
      <c r="P5511" s="170"/>
      <c r="Q5511" s="171">
        <f t="shared" si="608"/>
        <v>1</v>
      </c>
      <c r="R5511" s="28">
        <f t="shared" si="603"/>
        <v>0</v>
      </c>
      <c r="S5511" s="77" t="b">
        <f t="shared" si="604"/>
        <v>0</v>
      </c>
      <c r="T5511" s="78" t="b">
        <f t="shared" si="605"/>
        <v>0</v>
      </c>
      <c r="U5511" s="28">
        <f t="shared" si="606"/>
        <v>0</v>
      </c>
      <c r="V5511" s="82"/>
      <c r="W5511" s="82"/>
      <c r="X5511" s="28">
        <f t="shared" si="607"/>
        <v>0</v>
      </c>
    </row>
    <row r="5512" spans="1:24" ht="13.5" customHeight="1">
      <c r="A5512" s="26" t="str">
        <f t="shared" si="602"/>
        <v>Test insurer</v>
      </c>
      <c r="B5512" s="79"/>
      <c r="C5512" s="79"/>
      <c r="D5512" s="27"/>
      <c r="E5512" s="79"/>
      <c r="F5512" s="79"/>
      <c r="G5512" s="80"/>
      <c r="H5512" s="79"/>
      <c r="I5512" s="148"/>
      <c r="J5512" s="148"/>
      <c r="K5512" s="81"/>
      <c r="L5512" s="81"/>
      <c r="M5512" s="82"/>
      <c r="N5512" s="82"/>
      <c r="O5512" s="170"/>
      <c r="P5512" s="170"/>
      <c r="Q5512" s="171">
        <f t="shared" si="608"/>
        <v>1</v>
      </c>
      <c r="R5512" s="28">
        <f t="shared" si="603"/>
        <v>0</v>
      </c>
      <c r="S5512" s="77" t="b">
        <f t="shared" si="604"/>
        <v>0</v>
      </c>
      <c r="T5512" s="78" t="b">
        <f t="shared" si="605"/>
        <v>0</v>
      </c>
      <c r="U5512" s="28">
        <f t="shared" si="606"/>
        <v>0</v>
      </c>
      <c r="V5512" s="82"/>
      <c r="W5512" s="82"/>
      <c r="X5512" s="28">
        <f t="shared" si="607"/>
        <v>0</v>
      </c>
    </row>
    <row r="5513" spans="1:24" ht="13.5" customHeight="1">
      <c r="A5513" s="26" t="str">
        <f t="shared" si="602"/>
        <v>Test insurer</v>
      </c>
      <c r="B5513" s="79"/>
      <c r="C5513" s="79"/>
      <c r="D5513" s="27"/>
      <c r="E5513" s="79"/>
      <c r="F5513" s="79"/>
      <c r="G5513" s="80"/>
      <c r="H5513" s="79"/>
      <c r="I5513" s="148"/>
      <c r="J5513" s="148"/>
      <c r="K5513" s="81"/>
      <c r="L5513" s="81"/>
      <c r="M5513" s="82"/>
      <c r="N5513" s="82"/>
      <c r="O5513" s="170"/>
      <c r="P5513" s="170"/>
      <c r="Q5513" s="171">
        <f t="shared" si="608"/>
        <v>1</v>
      </c>
      <c r="R5513" s="28">
        <f t="shared" si="603"/>
        <v>0</v>
      </c>
      <c r="S5513" s="77" t="b">
        <f t="shared" si="604"/>
        <v>0</v>
      </c>
      <c r="T5513" s="78" t="b">
        <f t="shared" si="605"/>
        <v>0</v>
      </c>
      <c r="U5513" s="28">
        <f t="shared" si="606"/>
        <v>0</v>
      </c>
      <c r="V5513" s="82"/>
      <c r="W5513" s="82"/>
      <c r="X5513" s="28">
        <f t="shared" si="607"/>
        <v>0</v>
      </c>
    </row>
    <row r="5514" spans="1:24" ht="13.5" customHeight="1">
      <c r="A5514" s="26" t="str">
        <f t="shared" si="602"/>
        <v>Test insurer</v>
      </c>
      <c r="B5514" s="79"/>
      <c r="C5514" s="79"/>
      <c r="D5514" s="27"/>
      <c r="E5514" s="79"/>
      <c r="F5514" s="79"/>
      <c r="G5514" s="80"/>
      <c r="H5514" s="79"/>
      <c r="I5514" s="148"/>
      <c r="J5514" s="148"/>
      <c r="K5514" s="81"/>
      <c r="L5514" s="81"/>
      <c r="M5514" s="82"/>
      <c r="N5514" s="82"/>
      <c r="O5514" s="170"/>
      <c r="P5514" s="170"/>
      <c r="Q5514" s="171">
        <f t="shared" si="608"/>
        <v>1</v>
      </c>
      <c r="R5514" s="28">
        <f t="shared" si="603"/>
        <v>0</v>
      </c>
      <c r="S5514" s="77" t="b">
        <f t="shared" si="604"/>
        <v>0</v>
      </c>
      <c r="T5514" s="78" t="b">
        <f t="shared" si="605"/>
        <v>0</v>
      </c>
      <c r="U5514" s="28">
        <f t="shared" si="606"/>
        <v>0</v>
      </c>
      <c r="V5514" s="82"/>
      <c r="W5514" s="82"/>
      <c r="X5514" s="28">
        <f t="shared" si="607"/>
        <v>0</v>
      </c>
    </row>
    <row r="5515" spans="1:24" ht="13.5" customHeight="1">
      <c r="A5515" s="26" t="str">
        <f t="shared" si="602"/>
        <v>Test insurer</v>
      </c>
      <c r="B5515" s="79"/>
      <c r="C5515" s="79"/>
      <c r="D5515" s="27"/>
      <c r="E5515" s="79"/>
      <c r="F5515" s="79"/>
      <c r="G5515" s="80"/>
      <c r="H5515" s="79"/>
      <c r="I5515" s="148"/>
      <c r="J5515" s="148"/>
      <c r="K5515" s="81"/>
      <c r="L5515" s="81"/>
      <c r="M5515" s="82"/>
      <c r="N5515" s="82"/>
      <c r="O5515" s="170"/>
      <c r="P5515" s="170"/>
      <c r="Q5515" s="171">
        <f t="shared" si="608"/>
        <v>1</v>
      </c>
      <c r="R5515" s="28">
        <f t="shared" si="603"/>
        <v>0</v>
      </c>
      <c r="S5515" s="77" t="b">
        <f t="shared" si="604"/>
        <v>0</v>
      </c>
      <c r="T5515" s="78" t="b">
        <f t="shared" si="605"/>
        <v>0</v>
      </c>
      <c r="U5515" s="28">
        <f t="shared" si="606"/>
        <v>0</v>
      </c>
      <c r="V5515" s="82"/>
      <c r="W5515" s="82"/>
      <c r="X5515" s="28">
        <f t="shared" si="607"/>
        <v>0</v>
      </c>
    </row>
    <row r="5516" spans="1:24" ht="13.5" customHeight="1">
      <c r="A5516" s="26" t="str">
        <f t="shared" si="602"/>
        <v>Test insurer</v>
      </c>
      <c r="B5516" s="79"/>
      <c r="C5516" s="79"/>
      <c r="D5516" s="27"/>
      <c r="E5516" s="79"/>
      <c r="F5516" s="79"/>
      <c r="G5516" s="80"/>
      <c r="H5516" s="79"/>
      <c r="I5516" s="148"/>
      <c r="J5516" s="148"/>
      <c r="K5516" s="81"/>
      <c r="L5516" s="81"/>
      <c r="M5516" s="82"/>
      <c r="N5516" s="82"/>
      <c r="O5516" s="170"/>
      <c r="P5516" s="170"/>
      <c r="Q5516" s="171">
        <f t="shared" si="608"/>
        <v>1</v>
      </c>
      <c r="R5516" s="28">
        <f t="shared" si="603"/>
        <v>0</v>
      </c>
      <c r="S5516" s="77" t="b">
        <f t="shared" si="604"/>
        <v>0</v>
      </c>
      <c r="T5516" s="78" t="b">
        <f t="shared" si="605"/>
        <v>0</v>
      </c>
      <c r="U5516" s="28">
        <f t="shared" si="606"/>
        <v>0</v>
      </c>
      <c r="V5516" s="82"/>
      <c r="W5516" s="82"/>
      <c r="X5516" s="28">
        <f t="shared" si="607"/>
        <v>0</v>
      </c>
    </row>
    <row r="5517" spans="1:24" ht="13.5" customHeight="1">
      <c r="A5517" s="26" t="str">
        <f t="shared" si="602"/>
        <v>Test insurer</v>
      </c>
      <c r="B5517" s="79"/>
      <c r="C5517" s="79"/>
      <c r="D5517" s="27"/>
      <c r="E5517" s="79"/>
      <c r="F5517" s="79"/>
      <c r="G5517" s="80"/>
      <c r="H5517" s="79"/>
      <c r="I5517" s="148"/>
      <c r="J5517" s="148"/>
      <c r="K5517" s="81"/>
      <c r="L5517" s="81"/>
      <c r="M5517" s="82"/>
      <c r="N5517" s="82"/>
      <c r="O5517" s="170"/>
      <c r="P5517" s="170"/>
      <c r="Q5517" s="171">
        <f t="shared" si="608"/>
        <v>1</v>
      </c>
      <c r="R5517" s="28">
        <f t="shared" si="603"/>
        <v>0</v>
      </c>
      <c r="S5517" s="77" t="b">
        <f t="shared" si="604"/>
        <v>0</v>
      </c>
      <c r="T5517" s="78" t="b">
        <f t="shared" si="605"/>
        <v>0</v>
      </c>
      <c r="U5517" s="28">
        <f t="shared" si="606"/>
        <v>0</v>
      </c>
      <c r="V5517" s="82"/>
      <c r="W5517" s="82"/>
      <c r="X5517" s="28">
        <f t="shared" si="607"/>
        <v>0</v>
      </c>
    </row>
    <row r="5518" spans="1:24" ht="13.5" customHeight="1">
      <c r="A5518" s="26" t="str">
        <f t="shared" si="602"/>
        <v>Test insurer</v>
      </c>
      <c r="B5518" s="79"/>
      <c r="C5518" s="79"/>
      <c r="D5518" s="27"/>
      <c r="E5518" s="79"/>
      <c r="F5518" s="79"/>
      <c r="G5518" s="80"/>
      <c r="H5518" s="79"/>
      <c r="I5518" s="148"/>
      <c r="J5518" s="148"/>
      <c r="K5518" s="81"/>
      <c r="L5518" s="81"/>
      <c r="M5518" s="82"/>
      <c r="N5518" s="82"/>
      <c r="O5518" s="170"/>
      <c r="P5518" s="170"/>
      <c r="Q5518" s="171">
        <f t="shared" si="608"/>
        <v>1</v>
      </c>
      <c r="R5518" s="28">
        <f t="shared" si="603"/>
        <v>0</v>
      </c>
      <c r="S5518" s="77" t="b">
        <f t="shared" si="604"/>
        <v>0</v>
      </c>
      <c r="T5518" s="78" t="b">
        <f t="shared" si="605"/>
        <v>0</v>
      </c>
      <c r="U5518" s="28">
        <f t="shared" si="606"/>
        <v>0</v>
      </c>
      <c r="V5518" s="82"/>
      <c r="W5518" s="82"/>
      <c r="X5518" s="28">
        <f t="shared" si="607"/>
        <v>0</v>
      </c>
    </row>
    <row r="5519" spans="1:24" ht="13.5" customHeight="1">
      <c r="A5519" s="26" t="str">
        <f t="shared" si="602"/>
        <v>Test insurer</v>
      </c>
      <c r="B5519" s="79"/>
      <c r="C5519" s="79"/>
      <c r="D5519" s="27"/>
      <c r="E5519" s="79"/>
      <c r="F5519" s="79"/>
      <c r="G5519" s="80"/>
      <c r="H5519" s="79"/>
      <c r="I5519" s="148"/>
      <c r="J5519" s="148"/>
      <c r="K5519" s="81"/>
      <c r="L5519" s="81"/>
      <c r="M5519" s="82"/>
      <c r="N5519" s="82"/>
      <c r="O5519" s="170"/>
      <c r="P5519" s="170"/>
      <c r="Q5519" s="171">
        <f t="shared" si="608"/>
        <v>1</v>
      </c>
      <c r="R5519" s="28">
        <f t="shared" si="603"/>
        <v>0</v>
      </c>
      <c r="S5519" s="77" t="b">
        <f t="shared" si="604"/>
        <v>0</v>
      </c>
      <c r="T5519" s="78" t="b">
        <f t="shared" si="605"/>
        <v>0</v>
      </c>
      <c r="U5519" s="28">
        <f t="shared" si="606"/>
        <v>0</v>
      </c>
      <c r="V5519" s="82"/>
      <c r="W5519" s="82"/>
      <c r="X5519" s="28">
        <f t="shared" si="607"/>
        <v>0</v>
      </c>
    </row>
    <row r="5520" spans="1:24" ht="13.5" customHeight="1">
      <c r="A5520" s="26" t="str">
        <f t="shared" si="602"/>
        <v>Test insurer</v>
      </c>
      <c r="B5520" s="79"/>
      <c r="C5520" s="79"/>
      <c r="D5520" s="27"/>
      <c r="E5520" s="79"/>
      <c r="F5520" s="79"/>
      <c r="G5520" s="80"/>
      <c r="H5520" s="79"/>
      <c r="I5520" s="148"/>
      <c r="J5520" s="148"/>
      <c r="K5520" s="81"/>
      <c r="L5520" s="81"/>
      <c r="M5520" s="82"/>
      <c r="N5520" s="82"/>
      <c r="O5520" s="170"/>
      <c r="P5520" s="170"/>
      <c r="Q5520" s="171">
        <f t="shared" si="608"/>
        <v>1</v>
      </c>
      <c r="R5520" s="28">
        <f t="shared" si="603"/>
        <v>0</v>
      </c>
      <c r="S5520" s="77" t="b">
        <f t="shared" si="604"/>
        <v>0</v>
      </c>
      <c r="T5520" s="78" t="b">
        <f t="shared" si="605"/>
        <v>0</v>
      </c>
      <c r="U5520" s="28">
        <f t="shared" si="606"/>
        <v>0</v>
      </c>
      <c r="V5520" s="82"/>
      <c r="W5520" s="82"/>
      <c r="X5520" s="28">
        <f t="shared" si="607"/>
        <v>0</v>
      </c>
    </row>
    <row r="5521" spans="1:24" ht="13.5" customHeight="1">
      <c r="A5521" s="26" t="str">
        <f t="shared" si="602"/>
        <v>Test insurer</v>
      </c>
      <c r="B5521" s="79"/>
      <c r="C5521" s="79"/>
      <c r="D5521" s="27"/>
      <c r="E5521" s="79"/>
      <c r="F5521" s="79"/>
      <c r="G5521" s="80"/>
      <c r="H5521" s="79"/>
      <c r="I5521" s="148"/>
      <c r="J5521" s="148"/>
      <c r="K5521" s="81"/>
      <c r="L5521" s="81"/>
      <c r="M5521" s="82"/>
      <c r="N5521" s="82"/>
      <c r="O5521" s="170"/>
      <c r="P5521" s="170"/>
      <c r="Q5521" s="171">
        <f t="shared" si="608"/>
        <v>1</v>
      </c>
      <c r="R5521" s="28">
        <f t="shared" si="603"/>
        <v>0</v>
      </c>
      <c r="S5521" s="77" t="b">
        <f t="shared" si="604"/>
        <v>0</v>
      </c>
      <c r="T5521" s="78" t="b">
        <f t="shared" si="605"/>
        <v>0</v>
      </c>
      <c r="U5521" s="28">
        <f t="shared" si="606"/>
        <v>0</v>
      </c>
      <c r="V5521" s="82"/>
      <c r="W5521" s="82"/>
      <c r="X5521" s="28">
        <f t="shared" si="607"/>
        <v>0</v>
      </c>
    </row>
    <row r="5522" spans="1:24" ht="13.5" customHeight="1">
      <c r="A5522" s="26" t="str">
        <f t="shared" si="602"/>
        <v>Test insurer</v>
      </c>
      <c r="B5522" s="79"/>
      <c r="C5522" s="79"/>
      <c r="D5522" s="27"/>
      <c r="E5522" s="79"/>
      <c r="F5522" s="79"/>
      <c r="G5522" s="80"/>
      <c r="H5522" s="79"/>
      <c r="I5522" s="148"/>
      <c r="J5522" s="148"/>
      <c r="K5522" s="81"/>
      <c r="L5522" s="81"/>
      <c r="M5522" s="82"/>
      <c r="N5522" s="82"/>
      <c r="O5522" s="170"/>
      <c r="P5522" s="170"/>
      <c r="Q5522" s="171">
        <f t="shared" si="608"/>
        <v>1</v>
      </c>
      <c r="R5522" s="28">
        <f t="shared" si="603"/>
        <v>0</v>
      </c>
      <c r="S5522" s="77" t="b">
        <f t="shared" si="604"/>
        <v>0</v>
      </c>
      <c r="T5522" s="78" t="b">
        <f t="shared" si="605"/>
        <v>0</v>
      </c>
      <c r="U5522" s="28">
        <f t="shared" si="606"/>
        <v>0</v>
      </c>
      <c r="V5522" s="82"/>
      <c r="W5522" s="82"/>
      <c r="X5522" s="28">
        <f t="shared" si="607"/>
        <v>0</v>
      </c>
    </row>
    <row r="5523" spans="1:24" ht="13.5" customHeight="1">
      <c r="A5523" s="26" t="str">
        <f t="shared" si="602"/>
        <v>Test insurer</v>
      </c>
      <c r="B5523" s="79"/>
      <c r="C5523" s="79"/>
      <c r="D5523" s="27"/>
      <c r="E5523" s="79"/>
      <c r="F5523" s="79"/>
      <c r="G5523" s="80"/>
      <c r="H5523" s="79"/>
      <c r="I5523" s="148"/>
      <c r="J5523" s="148"/>
      <c r="K5523" s="81"/>
      <c r="L5523" s="81"/>
      <c r="M5523" s="82"/>
      <c r="N5523" s="82"/>
      <c r="O5523" s="170"/>
      <c r="P5523" s="170"/>
      <c r="Q5523" s="171">
        <f t="shared" si="608"/>
        <v>1</v>
      </c>
      <c r="R5523" s="28">
        <f t="shared" si="603"/>
        <v>0</v>
      </c>
      <c r="S5523" s="77" t="b">
        <f t="shared" si="604"/>
        <v>0</v>
      </c>
      <c r="T5523" s="78" t="b">
        <f t="shared" si="605"/>
        <v>0</v>
      </c>
      <c r="U5523" s="28">
        <f t="shared" si="606"/>
        <v>0</v>
      </c>
      <c r="V5523" s="82"/>
      <c r="W5523" s="82"/>
      <c r="X5523" s="28">
        <f t="shared" si="607"/>
        <v>0</v>
      </c>
    </row>
    <row r="5524" spans="1:24" ht="13.5" customHeight="1">
      <c r="A5524" s="26" t="str">
        <f t="shared" si="602"/>
        <v>Test insurer</v>
      </c>
      <c r="B5524" s="79"/>
      <c r="C5524" s="79"/>
      <c r="D5524" s="27"/>
      <c r="E5524" s="79"/>
      <c r="F5524" s="79"/>
      <c r="G5524" s="80"/>
      <c r="H5524" s="79"/>
      <c r="I5524" s="148"/>
      <c r="J5524" s="148"/>
      <c r="K5524" s="81"/>
      <c r="L5524" s="81"/>
      <c r="M5524" s="82"/>
      <c r="N5524" s="82"/>
      <c r="O5524" s="170"/>
      <c r="P5524" s="170"/>
      <c r="Q5524" s="171">
        <f t="shared" si="608"/>
        <v>1</v>
      </c>
      <c r="R5524" s="28">
        <f t="shared" si="603"/>
        <v>0</v>
      </c>
      <c r="S5524" s="77" t="b">
        <f t="shared" si="604"/>
        <v>0</v>
      </c>
      <c r="T5524" s="78" t="b">
        <f t="shared" si="605"/>
        <v>0</v>
      </c>
      <c r="U5524" s="28">
        <f t="shared" si="606"/>
        <v>0</v>
      </c>
      <c r="V5524" s="82"/>
      <c r="W5524" s="82"/>
      <c r="X5524" s="28">
        <f t="shared" si="607"/>
        <v>0</v>
      </c>
    </row>
    <row r="5525" spans="1:24" ht="13.5" customHeight="1">
      <c r="A5525" s="26" t="str">
        <f t="shared" si="602"/>
        <v>Test insurer</v>
      </c>
      <c r="B5525" s="79"/>
      <c r="C5525" s="79"/>
      <c r="D5525" s="27"/>
      <c r="E5525" s="79"/>
      <c r="F5525" s="79"/>
      <c r="G5525" s="80"/>
      <c r="H5525" s="79"/>
      <c r="I5525" s="148"/>
      <c r="J5525" s="148"/>
      <c r="K5525" s="81"/>
      <c r="L5525" s="81"/>
      <c r="M5525" s="82"/>
      <c r="N5525" s="82"/>
      <c r="O5525" s="170"/>
      <c r="P5525" s="170"/>
      <c r="Q5525" s="171">
        <f t="shared" si="608"/>
        <v>1</v>
      </c>
      <c r="R5525" s="28">
        <f t="shared" si="603"/>
        <v>0</v>
      </c>
      <c r="S5525" s="77" t="b">
        <f t="shared" si="604"/>
        <v>0</v>
      </c>
      <c r="T5525" s="78" t="b">
        <f t="shared" si="605"/>
        <v>0</v>
      </c>
      <c r="U5525" s="28">
        <f t="shared" si="606"/>
        <v>0</v>
      </c>
      <c r="V5525" s="82"/>
      <c r="W5525" s="82"/>
      <c r="X5525" s="28">
        <f t="shared" si="607"/>
        <v>0</v>
      </c>
    </row>
    <row r="5526" spans="1:24" ht="13.5" customHeight="1">
      <c r="A5526" s="26" t="str">
        <f t="shared" si="602"/>
        <v>Test insurer</v>
      </c>
      <c r="B5526" s="79"/>
      <c r="C5526" s="79"/>
      <c r="D5526" s="27"/>
      <c r="E5526" s="79"/>
      <c r="F5526" s="79"/>
      <c r="G5526" s="80"/>
      <c r="H5526" s="79"/>
      <c r="I5526" s="148"/>
      <c r="J5526" s="148"/>
      <c r="K5526" s="81"/>
      <c r="L5526" s="81"/>
      <c r="M5526" s="82"/>
      <c r="N5526" s="82"/>
      <c r="O5526" s="170"/>
      <c r="P5526" s="170"/>
      <c r="Q5526" s="171">
        <f t="shared" si="608"/>
        <v>1</v>
      </c>
      <c r="R5526" s="28">
        <f t="shared" si="603"/>
        <v>0</v>
      </c>
      <c r="S5526" s="77" t="b">
        <f t="shared" si="604"/>
        <v>0</v>
      </c>
      <c r="T5526" s="78" t="b">
        <f t="shared" si="605"/>
        <v>0</v>
      </c>
      <c r="U5526" s="28">
        <f t="shared" si="606"/>
        <v>0</v>
      </c>
      <c r="V5526" s="82"/>
      <c r="W5526" s="82"/>
      <c r="X5526" s="28">
        <f t="shared" si="607"/>
        <v>0</v>
      </c>
    </row>
    <row r="5527" spans="1:24" ht="13.5" customHeight="1">
      <c r="A5527" s="26" t="str">
        <f t="shared" si="602"/>
        <v>Test insurer</v>
      </c>
      <c r="B5527" s="79"/>
      <c r="C5527" s="79"/>
      <c r="D5527" s="27"/>
      <c r="E5527" s="79"/>
      <c r="F5527" s="79"/>
      <c r="G5527" s="80"/>
      <c r="H5527" s="79"/>
      <c r="I5527" s="148"/>
      <c r="J5527" s="148"/>
      <c r="K5527" s="81"/>
      <c r="L5527" s="81"/>
      <c r="M5527" s="82"/>
      <c r="N5527" s="82"/>
      <c r="O5527" s="170"/>
      <c r="P5527" s="170"/>
      <c r="Q5527" s="171">
        <f t="shared" si="608"/>
        <v>1</v>
      </c>
      <c r="R5527" s="28">
        <f t="shared" si="603"/>
        <v>0</v>
      </c>
      <c r="S5527" s="77" t="b">
        <f t="shared" si="604"/>
        <v>0</v>
      </c>
      <c r="T5527" s="78" t="b">
        <f t="shared" si="605"/>
        <v>0</v>
      </c>
      <c r="U5527" s="28">
        <f t="shared" si="606"/>
        <v>0</v>
      </c>
      <c r="V5527" s="82"/>
      <c r="W5527" s="82"/>
      <c r="X5527" s="28">
        <f t="shared" si="607"/>
        <v>0</v>
      </c>
    </row>
    <row r="5528" spans="1:24" ht="13.5" customHeight="1">
      <c r="A5528" s="26" t="str">
        <f t="shared" si="602"/>
        <v>Test insurer</v>
      </c>
      <c r="B5528" s="79"/>
      <c r="C5528" s="79"/>
      <c r="D5528" s="27"/>
      <c r="E5528" s="79"/>
      <c r="F5528" s="79"/>
      <c r="G5528" s="80"/>
      <c r="H5528" s="79"/>
      <c r="I5528" s="148"/>
      <c r="J5528" s="148"/>
      <c r="K5528" s="81"/>
      <c r="L5528" s="81"/>
      <c r="M5528" s="82"/>
      <c r="N5528" s="82"/>
      <c r="O5528" s="170"/>
      <c r="P5528" s="170"/>
      <c r="Q5528" s="171">
        <f t="shared" si="608"/>
        <v>1</v>
      </c>
      <c r="R5528" s="28">
        <f t="shared" si="603"/>
        <v>0</v>
      </c>
      <c r="S5528" s="77" t="b">
        <f t="shared" si="604"/>
        <v>0</v>
      </c>
      <c r="T5528" s="78" t="b">
        <f t="shared" si="605"/>
        <v>0</v>
      </c>
      <c r="U5528" s="28">
        <f t="shared" si="606"/>
        <v>0</v>
      </c>
      <c r="V5528" s="82"/>
      <c r="W5528" s="82"/>
      <c r="X5528" s="28">
        <f t="shared" si="607"/>
        <v>0</v>
      </c>
    </row>
    <row r="5529" spans="1:24" ht="13.5" customHeight="1">
      <c r="A5529" s="26" t="str">
        <f t="shared" si="602"/>
        <v>Test insurer</v>
      </c>
      <c r="B5529" s="79"/>
      <c r="C5529" s="79"/>
      <c r="D5529" s="27"/>
      <c r="E5529" s="79"/>
      <c r="F5529" s="79"/>
      <c r="G5529" s="80"/>
      <c r="H5529" s="79"/>
      <c r="I5529" s="148"/>
      <c r="J5529" s="148"/>
      <c r="K5529" s="81"/>
      <c r="L5529" s="81"/>
      <c r="M5529" s="82"/>
      <c r="N5529" s="82"/>
      <c r="O5529" s="170"/>
      <c r="P5529" s="170"/>
      <c r="Q5529" s="171">
        <f t="shared" si="608"/>
        <v>1</v>
      </c>
      <c r="R5529" s="28">
        <f t="shared" si="603"/>
        <v>0</v>
      </c>
      <c r="S5529" s="77" t="b">
        <f t="shared" si="604"/>
        <v>0</v>
      </c>
      <c r="T5529" s="78" t="b">
        <f t="shared" si="605"/>
        <v>0</v>
      </c>
      <c r="U5529" s="28">
        <f t="shared" si="606"/>
        <v>0</v>
      </c>
      <c r="V5529" s="82"/>
      <c r="W5529" s="82"/>
      <c r="X5529" s="28">
        <f t="shared" si="607"/>
        <v>0</v>
      </c>
    </row>
    <row r="5530" spans="1:24" ht="13.5" customHeight="1">
      <c r="A5530" s="26" t="str">
        <f t="shared" si="602"/>
        <v>Test insurer</v>
      </c>
      <c r="B5530" s="79"/>
      <c r="C5530" s="79"/>
      <c r="D5530" s="27"/>
      <c r="E5530" s="79"/>
      <c r="F5530" s="79"/>
      <c r="G5530" s="80"/>
      <c r="H5530" s="79"/>
      <c r="I5530" s="148"/>
      <c r="J5530" s="148"/>
      <c r="K5530" s="81"/>
      <c r="L5530" s="81"/>
      <c r="M5530" s="82"/>
      <c r="N5530" s="82"/>
      <c r="O5530" s="170"/>
      <c r="P5530" s="170"/>
      <c r="Q5530" s="171">
        <f t="shared" si="608"/>
        <v>1</v>
      </c>
      <c r="R5530" s="28">
        <f t="shared" si="603"/>
        <v>0</v>
      </c>
      <c r="S5530" s="77" t="b">
        <f t="shared" si="604"/>
        <v>0</v>
      </c>
      <c r="T5530" s="78" t="b">
        <f t="shared" si="605"/>
        <v>0</v>
      </c>
      <c r="U5530" s="28">
        <f t="shared" si="606"/>
        <v>0</v>
      </c>
      <c r="V5530" s="82"/>
      <c r="W5530" s="82"/>
      <c r="X5530" s="28">
        <f t="shared" si="607"/>
        <v>0</v>
      </c>
    </row>
    <row r="5531" spans="1:24" ht="13.5" customHeight="1">
      <c r="A5531" s="26" t="str">
        <f t="shared" si="602"/>
        <v>Test insurer</v>
      </c>
      <c r="B5531" s="79"/>
      <c r="C5531" s="79"/>
      <c r="D5531" s="27"/>
      <c r="E5531" s="79"/>
      <c r="F5531" s="79"/>
      <c r="G5531" s="80"/>
      <c r="H5531" s="79"/>
      <c r="I5531" s="148"/>
      <c r="J5531" s="148"/>
      <c r="K5531" s="81"/>
      <c r="L5531" s="81"/>
      <c r="M5531" s="82"/>
      <c r="N5531" s="82"/>
      <c r="O5531" s="170"/>
      <c r="P5531" s="170"/>
      <c r="Q5531" s="171">
        <f t="shared" si="608"/>
        <v>1</v>
      </c>
      <c r="R5531" s="28">
        <f t="shared" si="603"/>
        <v>0</v>
      </c>
      <c r="S5531" s="77" t="b">
        <f t="shared" si="604"/>
        <v>0</v>
      </c>
      <c r="T5531" s="78" t="b">
        <f t="shared" si="605"/>
        <v>0</v>
      </c>
      <c r="U5531" s="28">
        <f t="shared" si="606"/>
        <v>0</v>
      </c>
      <c r="V5531" s="82"/>
      <c r="W5531" s="82"/>
      <c r="X5531" s="28">
        <f t="shared" si="607"/>
        <v>0</v>
      </c>
    </row>
    <row r="5532" spans="1:24" ht="13.5" customHeight="1">
      <c r="A5532" s="26" t="str">
        <f t="shared" si="602"/>
        <v>Test insurer</v>
      </c>
      <c r="B5532" s="79"/>
      <c r="C5532" s="79"/>
      <c r="D5532" s="27"/>
      <c r="E5532" s="79"/>
      <c r="F5532" s="79"/>
      <c r="G5532" s="80"/>
      <c r="H5532" s="79"/>
      <c r="I5532" s="148"/>
      <c r="J5532" s="148"/>
      <c r="K5532" s="81"/>
      <c r="L5532" s="81"/>
      <c r="M5532" s="82"/>
      <c r="N5532" s="82"/>
      <c r="O5532" s="170"/>
      <c r="P5532" s="170"/>
      <c r="Q5532" s="171">
        <f t="shared" si="608"/>
        <v>1</v>
      </c>
      <c r="R5532" s="28">
        <f t="shared" si="603"/>
        <v>0</v>
      </c>
      <c r="S5532" s="77" t="b">
        <f t="shared" si="604"/>
        <v>0</v>
      </c>
      <c r="T5532" s="78" t="b">
        <f t="shared" si="605"/>
        <v>0</v>
      </c>
      <c r="U5532" s="28">
        <f t="shared" si="606"/>
        <v>0</v>
      </c>
      <c r="V5532" s="82"/>
      <c r="W5532" s="82"/>
      <c r="X5532" s="28">
        <f t="shared" si="607"/>
        <v>0</v>
      </c>
    </row>
    <row r="5533" spans="1:24" ht="13.5" customHeight="1">
      <c r="A5533" s="26" t="str">
        <f t="shared" si="602"/>
        <v>Test insurer</v>
      </c>
      <c r="B5533" s="79"/>
      <c r="C5533" s="79"/>
      <c r="D5533" s="27"/>
      <c r="E5533" s="79"/>
      <c r="F5533" s="79"/>
      <c r="G5533" s="80"/>
      <c r="H5533" s="79"/>
      <c r="I5533" s="148"/>
      <c r="J5533" s="148"/>
      <c r="K5533" s="81"/>
      <c r="L5533" s="81"/>
      <c r="M5533" s="82"/>
      <c r="N5533" s="82"/>
      <c r="O5533" s="170"/>
      <c r="P5533" s="170"/>
      <c r="Q5533" s="171">
        <f t="shared" si="608"/>
        <v>1</v>
      </c>
      <c r="R5533" s="28">
        <f t="shared" si="603"/>
        <v>0</v>
      </c>
      <c r="S5533" s="77" t="b">
        <f t="shared" si="604"/>
        <v>0</v>
      </c>
      <c r="T5533" s="78" t="b">
        <f t="shared" si="605"/>
        <v>0</v>
      </c>
      <c r="U5533" s="28">
        <f t="shared" si="606"/>
        <v>0</v>
      </c>
      <c r="V5533" s="82"/>
      <c r="W5533" s="82"/>
      <c r="X5533" s="28">
        <f t="shared" si="607"/>
        <v>0</v>
      </c>
    </row>
    <row r="5534" spans="1:24" ht="13.5" customHeight="1">
      <c r="A5534" s="26" t="str">
        <f t="shared" si="602"/>
        <v>Test insurer</v>
      </c>
      <c r="B5534" s="79"/>
      <c r="C5534" s="79"/>
      <c r="D5534" s="27"/>
      <c r="E5534" s="79"/>
      <c r="F5534" s="79"/>
      <c r="G5534" s="80"/>
      <c r="H5534" s="79"/>
      <c r="I5534" s="148"/>
      <c r="J5534" s="148"/>
      <c r="K5534" s="81"/>
      <c r="L5534" s="81"/>
      <c r="M5534" s="82"/>
      <c r="N5534" s="82"/>
      <c r="O5534" s="170"/>
      <c r="P5534" s="170"/>
      <c r="Q5534" s="171">
        <f t="shared" si="608"/>
        <v>1</v>
      </c>
      <c r="R5534" s="28">
        <f t="shared" si="603"/>
        <v>0</v>
      </c>
      <c r="S5534" s="77" t="b">
        <f t="shared" si="604"/>
        <v>0</v>
      </c>
      <c r="T5534" s="78" t="b">
        <f t="shared" si="605"/>
        <v>0</v>
      </c>
      <c r="U5534" s="28">
        <f t="shared" si="606"/>
        <v>0</v>
      </c>
      <c r="V5534" s="82"/>
      <c r="W5534" s="82"/>
      <c r="X5534" s="28">
        <f t="shared" si="607"/>
        <v>0</v>
      </c>
    </row>
    <row r="5535" spans="1:24" ht="13.5" customHeight="1">
      <c r="A5535" s="26" t="str">
        <f t="shared" si="602"/>
        <v>Test insurer</v>
      </c>
      <c r="B5535" s="79"/>
      <c r="C5535" s="79"/>
      <c r="D5535" s="27"/>
      <c r="E5535" s="79"/>
      <c r="F5535" s="79"/>
      <c r="G5535" s="80"/>
      <c r="H5535" s="79"/>
      <c r="I5535" s="148"/>
      <c r="J5535" s="148"/>
      <c r="K5535" s="81"/>
      <c r="L5535" s="81"/>
      <c r="M5535" s="82"/>
      <c r="N5535" s="82"/>
      <c r="O5535" s="170"/>
      <c r="P5535" s="170"/>
      <c r="Q5535" s="171">
        <f t="shared" si="608"/>
        <v>1</v>
      </c>
      <c r="R5535" s="28">
        <f t="shared" si="603"/>
        <v>0</v>
      </c>
      <c r="S5535" s="77" t="b">
        <f t="shared" si="604"/>
        <v>0</v>
      </c>
      <c r="T5535" s="78" t="b">
        <f t="shared" si="605"/>
        <v>0</v>
      </c>
      <c r="U5535" s="28">
        <f t="shared" si="606"/>
        <v>0</v>
      </c>
      <c r="V5535" s="82"/>
      <c r="W5535" s="82"/>
      <c r="X5535" s="28">
        <f t="shared" si="607"/>
        <v>0</v>
      </c>
    </row>
    <row r="5536" spans="1:24" ht="13.5" customHeight="1">
      <c r="A5536" s="26" t="str">
        <f t="shared" si="602"/>
        <v>Test insurer</v>
      </c>
      <c r="B5536" s="79"/>
      <c r="C5536" s="79"/>
      <c r="D5536" s="27"/>
      <c r="E5536" s="79"/>
      <c r="F5536" s="79"/>
      <c r="G5536" s="80"/>
      <c r="H5536" s="79"/>
      <c r="I5536" s="148"/>
      <c r="J5536" s="148"/>
      <c r="K5536" s="81"/>
      <c r="L5536" s="81"/>
      <c r="M5536" s="82"/>
      <c r="N5536" s="82"/>
      <c r="O5536" s="170"/>
      <c r="P5536" s="170"/>
      <c r="Q5536" s="171">
        <f t="shared" si="608"/>
        <v>1</v>
      </c>
      <c r="R5536" s="28">
        <f t="shared" si="603"/>
        <v>0</v>
      </c>
      <c r="S5536" s="77" t="b">
        <f t="shared" si="604"/>
        <v>0</v>
      </c>
      <c r="T5536" s="78" t="b">
        <f t="shared" si="605"/>
        <v>0</v>
      </c>
      <c r="U5536" s="28">
        <f t="shared" si="606"/>
        <v>0</v>
      </c>
      <c r="V5536" s="82"/>
      <c r="W5536" s="82"/>
      <c r="X5536" s="28">
        <f t="shared" si="607"/>
        <v>0</v>
      </c>
    </row>
    <row r="5537" spans="1:24" ht="13.5" customHeight="1">
      <c r="A5537" s="26" t="str">
        <f t="shared" si="602"/>
        <v>Test insurer</v>
      </c>
      <c r="B5537" s="79"/>
      <c r="C5537" s="79"/>
      <c r="D5537" s="27"/>
      <c r="E5537" s="79"/>
      <c r="F5537" s="79"/>
      <c r="G5537" s="80"/>
      <c r="H5537" s="79"/>
      <c r="I5537" s="148"/>
      <c r="J5537" s="148"/>
      <c r="K5537" s="81"/>
      <c r="L5537" s="81"/>
      <c r="M5537" s="82"/>
      <c r="N5537" s="82"/>
      <c r="O5537" s="170"/>
      <c r="P5537" s="170"/>
      <c r="Q5537" s="171">
        <f t="shared" si="608"/>
        <v>1</v>
      </c>
      <c r="R5537" s="28">
        <f t="shared" si="603"/>
        <v>0</v>
      </c>
      <c r="S5537" s="77" t="b">
        <f t="shared" si="604"/>
        <v>0</v>
      </c>
      <c r="T5537" s="78" t="b">
        <f t="shared" si="605"/>
        <v>0</v>
      </c>
      <c r="U5537" s="28">
        <f t="shared" si="606"/>
        <v>0</v>
      </c>
      <c r="V5537" s="82"/>
      <c r="W5537" s="82"/>
      <c r="X5537" s="28">
        <f t="shared" si="607"/>
        <v>0</v>
      </c>
    </row>
    <row r="5538" spans="1:24" ht="13.5" customHeight="1">
      <c r="A5538" s="26" t="str">
        <f t="shared" si="602"/>
        <v>Test insurer</v>
      </c>
      <c r="B5538" s="79"/>
      <c r="C5538" s="79"/>
      <c r="D5538" s="27"/>
      <c r="E5538" s="79"/>
      <c r="F5538" s="79"/>
      <c r="G5538" s="80"/>
      <c r="H5538" s="79"/>
      <c r="I5538" s="148"/>
      <c r="J5538" s="148"/>
      <c r="K5538" s="81"/>
      <c r="L5538" s="81"/>
      <c r="M5538" s="82"/>
      <c r="N5538" s="82"/>
      <c r="O5538" s="170"/>
      <c r="P5538" s="170"/>
      <c r="Q5538" s="171">
        <f t="shared" si="608"/>
        <v>1</v>
      </c>
      <c r="R5538" s="28">
        <f t="shared" si="603"/>
        <v>0</v>
      </c>
      <c r="S5538" s="77" t="b">
        <f t="shared" si="604"/>
        <v>0</v>
      </c>
      <c r="T5538" s="78" t="b">
        <f t="shared" si="605"/>
        <v>0</v>
      </c>
      <c r="U5538" s="28">
        <f t="shared" si="606"/>
        <v>0</v>
      </c>
      <c r="V5538" s="82"/>
      <c r="W5538" s="82"/>
      <c r="X5538" s="28">
        <f t="shared" si="607"/>
        <v>0</v>
      </c>
    </row>
    <row r="5539" spans="1:24" ht="13.5" customHeight="1">
      <c r="A5539" s="26" t="str">
        <f t="shared" si="602"/>
        <v>Test insurer</v>
      </c>
      <c r="B5539" s="79"/>
      <c r="C5539" s="79"/>
      <c r="D5539" s="27"/>
      <c r="E5539" s="79"/>
      <c r="F5539" s="79"/>
      <c r="G5539" s="80"/>
      <c r="H5539" s="79"/>
      <c r="I5539" s="148"/>
      <c r="J5539" s="148"/>
      <c r="K5539" s="81"/>
      <c r="L5539" s="81"/>
      <c r="M5539" s="82"/>
      <c r="N5539" s="82"/>
      <c r="O5539" s="170"/>
      <c r="P5539" s="170"/>
      <c r="Q5539" s="171">
        <f t="shared" si="608"/>
        <v>1</v>
      </c>
      <c r="R5539" s="28">
        <f t="shared" si="603"/>
        <v>0</v>
      </c>
      <c r="S5539" s="77" t="b">
        <f t="shared" si="604"/>
        <v>0</v>
      </c>
      <c r="T5539" s="78" t="b">
        <f t="shared" si="605"/>
        <v>0</v>
      </c>
      <c r="U5539" s="28">
        <f t="shared" si="606"/>
        <v>0</v>
      </c>
      <c r="V5539" s="82"/>
      <c r="W5539" s="82"/>
      <c r="X5539" s="28">
        <f t="shared" si="607"/>
        <v>0</v>
      </c>
    </row>
    <row r="5540" spans="1:24" ht="13.5" customHeight="1">
      <c r="A5540" s="26" t="str">
        <f t="shared" si="602"/>
        <v>Test insurer</v>
      </c>
      <c r="B5540" s="79"/>
      <c r="C5540" s="79"/>
      <c r="D5540" s="27"/>
      <c r="E5540" s="79"/>
      <c r="F5540" s="79"/>
      <c r="G5540" s="80"/>
      <c r="H5540" s="79"/>
      <c r="I5540" s="148"/>
      <c r="J5540" s="148"/>
      <c r="K5540" s="81"/>
      <c r="L5540" s="81"/>
      <c r="M5540" s="82"/>
      <c r="N5540" s="82"/>
      <c r="O5540" s="170"/>
      <c r="P5540" s="170"/>
      <c r="Q5540" s="171">
        <f t="shared" si="608"/>
        <v>1</v>
      </c>
      <c r="R5540" s="28">
        <f t="shared" si="603"/>
        <v>0</v>
      </c>
      <c r="S5540" s="77" t="b">
        <f t="shared" si="604"/>
        <v>0</v>
      </c>
      <c r="T5540" s="78" t="b">
        <f t="shared" si="605"/>
        <v>0</v>
      </c>
      <c r="U5540" s="28">
        <f t="shared" si="606"/>
        <v>0</v>
      </c>
      <c r="V5540" s="82"/>
      <c r="W5540" s="82"/>
      <c r="X5540" s="28">
        <f t="shared" si="607"/>
        <v>0</v>
      </c>
    </row>
    <row r="5541" spans="1:24" ht="13.5" customHeight="1">
      <c r="A5541" s="26" t="str">
        <f t="shared" si="602"/>
        <v>Test insurer</v>
      </c>
      <c r="B5541" s="79"/>
      <c r="C5541" s="79"/>
      <c r="D5541" s="27"/>
      <c r="E5541" s="79"/>
      <c r="F5541" s="79"/>
      <c r="G5541" s="80"/>
      <c r="H5541" s="79"/>
      <c r="I5541" s="148"/>
      <c r="J5541" s="148"/>
      <c r="K5541" s="81"/>
      <c r="L5541" s="81"/>
      <c r="M5541" s="82"/>
      <c r="N5541" s="82"/>
      <c r="O5541" s="170"/>
      <c r="P5541" s="170"/>
      <c r="Q5541" s="171">
        <f t="shared" si="608"/>
        <v>1</v>
      </c>
      <c r="R5541" s="28">
        <f t="shared" si="603"/>
        <v>0</v>
      </c>
      <c r="S5541" s="77" t="b">
        <f t="shared" si="604"/>
        <v>0</v>
      </c>
      <c r="T5541" s="78" t="b">
        <f t="shared" si="605"/>
        <v>0</v>
      </c>
      <c r="U5541" s="28">
        <f t="shared" si="606"/>
        <v>0</v>
      </c>
      <c r="V5541" s="82"/>
      <c r="W5541" s="82"/>
      <c r="X5541" s="28">
        <f t="shared" si="607"/>
        <v>0</v>
      </c>
    </row>
    <row r="5542" spans="1:24" ht="13.5" customHeight="1">
      <c r="A5542" s="26" t="str">
        <f t="shared" si="602"/>
        <v>Test insurer</v>
      </c>
      <c r="B5542" s="79"/>
      <c r="C5542" s="79"/>
      <c r="D5542" s="27"/>
      <c r="E5542" s="79"/>
      <c r="F5542" s="79"/>
      <c r="G5542" s="80"/>
      <c r="H5542" s="79"/>
      <c r="I5542" s="148"/>
      <c r="J5542" s="148"/>
      <c r="K5542" s="81"/>
      <c r="L5542" s="81"/>
      <c r="M5542" s="82"/>
      <c r="N5542" s="82"/>
      <c r="O5542" s="170"/>
      <c r="P5542" s="170"/>
      <c r="Q5542" s="171">
        <f t="shared" si="608"/>
        <v>1</v>
      </c>
      <c r="R5542" s="28">
        <f t="shared" si="603"/>
        <v>0</v>
      </c>
      <c r="S5542" s="77" t="b">
        <f t="shared" si="604"/>
        <v>0</v>
      </c>
      <c r="T5542" s="78" t="b">
        <f t="shared" si="605"/>
        <v>0</v>
      </c>
      <c r="U5542" s="28">
        <f t="shared" si="606"/>
        <v>0</v>
      </c>
      <c r="V5542" s="82"/>
      <c r="W5542" s="82"/>
      <c r="X5542" s="28">
        <f t="shared" si="607"/>
        <v>0</v>
      </c>
    </row>
    <row r="5543" spans="1:24" ht="13.5" customHeight="1">
      <c r="A5543" s="26" t="str">
        <f t="shared" si="602"/>
        <v>Test insurer</v>
      </c>
      <c r="B5543" s="79"/>
      <c r="C5543" s="79"/>
      <c r="D5543" s="27"/>
      <c r="E5543" s="79"/>
      <c r="F5543" s="79"/>
      <c r="G5543" s="80"/>
      <c r="H5543" s="79"/>
      <c r="I5543" s="148"/>
      <c r="J5543" s="148"/>
      <c r="K5543" s="81"/>
      <c r="L5543" s="81"/>
      <c r="M5543" s="82"/>
      <c r="N5543" s="82"/>
      <c r="O5543" s="170"/>
      <c r="P5543" s="170"/>
      <c r="Q5543" s="171">
        <f t="shared" si="608"/>
        <v>1</v>
      </c>
      <c r="R5543" s="28">
        <f t="shared" si="603"/>
        <v>0</v>
      </c>
      <c r="S5543" s="77" t="b">
        <f t="shared" si="604"/>
        <v>0</v>
      </c>
      <c r="T5543" s="78" t="b">
        <f t="shared" si="605"/>
        <v>0</v>
      </c>
      <c r="U5543" s="28">
        <f t="shared" si="606"/>
        <v>0</v>
      </c>
      <c r="V5543" s="82"/>
      <c r="W5543" s="82"/>
      <c r="X5543" s="28">
        <f t="shared" si="607"/>
        <v>0</v>
      </c>
    </row>
    <row r="5544" spans="1:24" ht="13.5" customHeight="1">
      <c r="A5544" s="26" t="str">
        <f t="shared" si="602"/>
        <v>Test insurer</v>
      </c>
      <c r="B5544" s="79"/>
      <c r="C5544" s="79"/>
      <c r="D5544" s="27"/>
      <c r="E5544" s="79"/>
      <c r="F5544" s="79"/>
      <c r="G5544" s="80"/>
      <c r="H5544" s="79"/>
      <c r="I5544" s="148"/>
      <c r="J5544" s="148"/>
      <c r="K5544" s="81"/>
      <c r="L5544" s="81"/>
      <c r="M5544" s="82"/>
      <c r="N5544" s="82"/>
      <c r="O5544" s="170"/>
      <c r="P5544" s="170"/>
      <c r="Q5544" s="171">
        <f t="shared" si="608"/>
        <v>1</v>
      </c>
      <c r="R5544" s="28">
        <f t="shared" si="603"/>
        <v>0</v>
      </c>
      <c r="S5544" s="77" t="b">
        <f t="shared" si="604"/>
        <v>0</v>
      </c>
      <c r="T5544" s="78" t="b">
        <f t="shared" si="605"/>
        <v>0</v>
      </c>
      <c r="U5544" s="28">
        <f t="shared" si="606"/>
        <v>0</v>
      </c>
      <c r="V5544" s="82"/>
      <c r="W5544" s="82"/>
      <c r="X5544" s="28">
        <f t="shared" si="607"/>
        <v>0</v>
      </c>
    </row>
    <row r="5545" spans="1:24" ht="13.5" customHeight="1">
      <c r="A5545" s="26" t="str">
        <f t="shared" si="602"/>
        <v>Test insurer</v>
      </c>
      <c r="B5545" s="79"/>
      <c r="C5545" s="79"/>
      <c r="D5545" s="27"/>
      <c r="E5545" s="79"/>
      <c r="F5545" s="79"/>
      <c r="G5545" s="80"/>
      <c r="H5545" s="79"/>
      <c r="I5545" s="148"/>
      <c r="J5545" s="148"/>
      <c r="K5545" s="81"/>
      <c r="L5545" s="81"/>
      <c r="M5545" s="82"/>
      <c r="N5545" s="82"/>
      <c r="O5545" s="170"/>
      <c r="P5545" s="170"/>
      <c r="Q5545" s="171">
        <f t="shared" si="608"/>
        <v>1</v>
      </c>
      <c r="R5545" s="28">
        <f t="shared" si="603"/>
        <v>0</v>
      </c>
      <c r="S5545" s="77" t="b">
        <f t="shared" si="604"/>
        <v>0</v>
      </c>
      <c r="T5545" s="78" t="b">
        <f t="shared" si="605"/>
        <v>0</v>
      </c>
      <c r="U5545" s="28">
        <f t="shared" si="606"/>
        <v>0</v>
      </c>
      <c r="V5545" s="82"/>
      <c r="W5545" s="82"/>
      <c r="X5545" s="28">
        <f t="shared" si="607"/>
        <v>0</v>
      </c>
    </row>
    <row r="5546" spans="1:24" ht="13.5" customHeight="1">
      <c r="A5546" s="26" t="str">
        <f t="shared" si="602"/>
        <v>Test insurer</v>
      </c>
      <c r="B5546" s="79"/>
      <c r="C5546" s="79"/>
      <c r="D5546" s="27"/>
      <c r="E5546" s="79"/>
      <c r="F5546" s="79"/>
      <c r="G5546" s="80"/>
      <c r="H5546" s="79"/>
      <c r="I5546" s="148"/>
      <c r="J5546" s="148"/>
      <c r="K5546" s="81"/>
      <c r="L5546" s="81"/>
      <c r="M5546" s="82"/>
      <c r="N5546" s="82"/>
      <c r="O5546" s="170"/>
      <c r="P5546" s="170"/>
      <c r="Q5546" s="171">
        <f t="shared" si="608"/>
        <v>1</v>
      </c>
      <c r="R5546" s="28">
        <f t="shared" si="603"/>
        <v>0</v>
      </c>
      <c r="S5546" s="77" t="b">
        <f t="shared" si="604"/>
        <v>0</v>
      </c>
      <c r="T5546" s="78" t="b">
        <f t="shared" si="605"/>
        <v>0</v>
      </c>
      <c r="U5546" s="28">
        <f t="shared" si="606"/>
        <v>0</v>
      </c>
      <c r="V5546" s="82"/>
      <c r="W5546" s="82"/>
      <c r="X5546" s="28">
        <f t="shared" si="607"/>
        <v>0</v>
      </c>
    </row>
    <row r="5547" spans="1:24" ht="13.5" customHeight="1">
      <c r="A5547" s="26" t="str">
        <f t="shared" si="602"/>
        <v>Test insurer</v>
      </c>
      <c r="B5547" s="79"/>
      <c r="C5547" s="79"/>
      <c r="D5547" s="27"/>
      <c r="E5547" s="79"/>
      <c r="F5547" s="79"/>
      <c r="G5547" s="80"/>
      <c r="H5547" s="79"/>
      <c r="I5547" s="148"/>
      <c r="J5547" s="148"/>
      <c r="K5547" s="81"/>
      <c r="L5547" s="81"/>
      <c r="M5547" s="82"/>
      <c r="N5547" s="82"/>
      <c r="O5547" s="170"/>
      <c r="P5547" s="170"/>
      <c r="Q5547" s="171">
        <f t="shared" si="608"/>
        <v>1</v>
      </c>
      <c r="R5547" s="28">
        <f t="shared" si="603"/>
        <v>0</v>
      </c>
      <c r="S5547" s="77" t="b">
        <f t="shared" si="604"/>
        <v>0</v>
      </c>
      <c r="T5547" s="78" t="b">
        <f t="shared" si="605"/>
        <v>0</v>
      </c>
      <c r="U5547" s="28">
        <f t="shared" si="606"/>
        <v>0</v>
      </c>
      <c r="V5547" s="82"/>
      <c r="W5547" s="82"/>
      <c r="X5547" s="28">
        <f t="shared" si="607"/>
        <v>0</v>
      </c>
    </row>
    <row r="5548" spans="1:24" ht="13.5" customHeight="1">
      <c r="A5548" s="26" t="str">
        <f t="shared" si="602"/>
        <v>Test insurer</v>
      </c>
      <c r="B5548" s="79"/>
      <c r="C5548" s="79"/>
      <c r="D5548" s="27"/>
      <c r="E5548" s="79"/>
      <c r="F5548" s="79"/>
      <c r="G5548" s="80"/>
      <c r="H5548" s="79"/>
      <c r="I5548" s="148"/>
      <c r="J5548" s="148"/>
      <c r="K5548" s="81"/>
      <c r="L5548" s="81"/>
      <c r="M5548" s="82"/>
      <c r="N5548" s="82"/>
      <c r="O5548" s="170"/>
      <c r="P5548" s="170"/>
      <c r="Q5548" s="171">
        <f t="shared" si="608"/>
        <v>1</v>
      </c>
      <c r="R5548" s="28">
        <f t="shared" si="603"/>
        <v>0</v>
      </c>
      <c r="S5548" s="77" t="b">
        <f t="shared" si="604"/>
        <v>0</v>
      </c>
      <c r="T5548" s="78" t="b">
        <f t="shared" si="605"/>
        <v>0</v>
      </c>
      <c r="U5548" s="28">
        <f t="shared" si="606"/>
        <v>0</v>
      </c>
      <c r="V5548" s="82"/>
      <c r="W5548" s="82"/>
      <c r="X5548" s="28">
        <f t="shared" si="607"/>
        <v>0</v>
      </c>
    </row>
    <row r="5549" spans="1:24" ht="13.5" customHeight="1">
      <c r="A5549" s="26" t="str">
        <f t="shared" si="602"/>
        <v>Test insurer</v>
      </c>
      <c r="B5549" s="79"/>
      <c r="C5549" s="79"/>
      <c r="D5549" s="27"/>
      <c r="E5549" s="79"/>
      <c r="F5549" s="79"/>
      <c r="G5549" s="80"/>
      <c r="H5549" s="79"/>
      <c r="I5549" s="148"/>
      <c r="J5549" s="148"/>
      <c r="K5549" s="81"/>
      <c r="L5549" s="81"/>
      <c r="M5549" s="82"/>
      <c r="N5549" s="82"/>
      <c r="O5549" s="170"/>
      <c r="P5549" s="170"/>
      <c r="Q5549" s="171">
        <f t="shared" si="608"/>
        <v>1</v>
      </c>
      <c r="R5549" s="28">
        <f t="shared" si="603"/>
        <v>0</v>
      </c>
      <c r="S5549" s="77" t="b">
        <f t="shared" si="604"/>
        <v>0</v>
      </c>
      <c r="T5549" s="78" t="b">
        <f t="shared" si="605"/>
        <v>0</v>
      </c>
      <c r="U5549" s="28">
        <f t="shared" si="606"/>
        <v>0</v>
      </c>
      <c r="V5549" s="82"/>
      <c r="W5549" s="82"/>
      <c r="X5549" s="28">
        <f t="shared" si="607"/>
        <v>0</v>
      </c>
    </row>
    <row r="5550" spans="1:24" ht="13.5" customHeight="1">
      <c r="A5550" s="26" t="str">
        <f t="shared" si="602"/>
        <v>Test insurer</v>
      </c>
      <c r="B5550" s="79"/>
      <c r="C5550" s="79"/>
      <c r="D5550" s="27"/>
      <c r="E5550" s="79"/>
      <c r="F5550" s="79"/>
      <c r="G5550" s="80"/>
      <c r="H5550" s="79"/>
      <c r="I5550" s="148"/>
      <c r="J5550" s="148"/>
      <c r="K5550" s="81"/>
      <c r="L5550" s="81"/>
      <c r="M5550" s="82"/>
      <c r="N5550" s="82"/>
      <c r="O5550" s="170"/>
      <c r="P5550" s="170"/>
      <c r="Q5550" s="171">
        <f t="shared" si="608"/>
        <v>1</v>
      </c>
      <c r="R5550" s="28">
        <f t="shared" si="603"/>
        <v>0</v>
      </c>
      <c r="S5550" s="77" t="b">
        <f t="shared" si="604"/>
        <v>0</v>
      </c>
      <c r="T5550" s="78" t="b">
        <f t="shared" si="605"/>
        <v>0</v>
      </c>
      <c r="U5550" s="28">
        <f t="shared" si="606"/>
        <v>0</v>
      </c>
      <c r="V5550" s="82"/>
      <c r="W5550" s="82"/>
      <c r="X5550" s="28">
        <f t="shared" si="607"/>
        <v>0</v>
      </c>
    </row>
    <row r="5551" spans="1:24" ht="13.5" customHeight="1">
      <c r="A5551" s="26" t="str">
        <f t="shared" si="602"/>
        <v>Test insurer</v>
      </c>
      <c r="B5551" s="79"/>
      <c r="C5551" s="79"/>
      <c r="D5551" s="27"/>
      <c r="E5551" s="79"/>
      <c r="F5551" s="79"/>
      <c r="G5551" s="80"/>
      <c r="H5551" s="79"/>
      <c r="I5551" s="148"/>
      <c r="J5551" s="148"/>
      <c r="K5551" s="81"/>
      <c r="L5551" s="81"/>
      <c r="M5551" s="82"/>
      <c r="N5551" s="82"/>
      <c r="O5551" s="170"/>
      <c r="P5551" s="170"/>
      <c r="Q5551" s="171">
        <f t="shared" si="608"/>
        <v>1</v>
      </c>
      <c r="R5551" s="28">
        <f t="shared" si="603"/>
        <v>0</v>
      </c>
      <c r="S5551" s="77" t="b">
        <f t="shared" si="604"/>
        <v>0</v>
      </c>
      <c r="T5551" s="78" t="b">
        <f t="shared" si="605"/>
        <v>0</v>
      </c>
      <c r="U5551" s="28">
        <f t="shared" si="606"/>
        <v>0</v>
      </c>
      <c r="V5551" s="82"/>
      <c r="W5551" s="82"/>
      <c r="X5551" s="28">
        <f t="shared" si="607"/>
        <v>0</v>
      </c>
    </row>
    <row r="5552" spans="1:24" ht="13.5" customHeight="1">
      <c r="A5552" s="26" t="str">
        <f t="shared" si="602"/>
        <v>Test insurer</v>
      </c>
      <c r="B5552" s="79"/>
      <c r="C5552" s="79"/>
      <c r="D5552" s="27"/>
      <c r="E5552" s="79"/>
      <c r="F5552" s="79"/>
      <c r="G5552" s="80"/>
      <c r="H5552" s="79"/>
      <c r="I5552" s="148"/>
      <c r="J5552" s="148"/>
      <c r="K5552" s="81"/>
      <c r="L5552" s="81"/>
      <c r="M5552" s="82"/>
      <c r="N5552" s="82"/>
      <c r="O5552" s="170"/>
      <c r="P5552" s="170"/>
      <c r="Q5552" s="171">
        <f t="shared" si="608"/>
        <v>1</v>
      </c>
      <c r="R5552" s="28">
        <f t="shared" si="603"/>
        <v>0</v>
      </c>
      <c r="S5552" s="77" t="b">
        <f t="shared" si="604"/>
        <v>0</v>
      </c>
      <c r="T5552" s="78" t="b">
        <f t="shared" si="605"/>
        <v>0</v>
      </c>
      <c r="U5552" s="28">
        <f t="shared" si="606"/>
        <v>0</v>
      </c>
      <c r="V5552" s="82"/>
      <c r="W5552" s="82"/>
      <c r="X5552" s="28">
        <f t="shared" si="607"/>
        <v>0</v>
      </c>
    </row>
    <row r="5553" spans="1:24" ht="13.5" customHeight="1">
      <c r="A5553" s="26" t="str">
        <f t="shared" si="602"/>
        <v>Test insurer</v>
      </c>
      <c r="B5553" s="79"/>
      <c r="C5553" s="79"/>
      <c r="D5553" s="27"/>
      <c r="E5553" s="79"/>
      <c r="F5553" s="79"/>
      <c r="G5553" s="80"/>
      <c r="H5553" s="79"/>
      <c r="I5553" s="148"/>
      <c r="J5553" s="148"/>
      <c r="K5553" s="81"/>
      <c r="L5553" s="81"/>
      <c r="M5553" s="82"/>
      <c r="N5553" s="82"/>
      <c r="O5553" s="170"/>
      <c r="P5553" s="170"/>
      <c r="Q5553" s="171">
        <f t="shared" si="608"/>
        <v>1</v>
      </c>
      <c r="R5553" s="28">
        <f t="shared" si="603"/>
        <v>0</v>
      </c>
      <c r="S5553" s="77" t="b">
        <f t="shared" si="604"/>
        <v>0</v>
      </c>
      <c r="T5553" s="78" t="b">
        <f t="shared" si="605"/>
        <v>0</v>
      </c>
      <c r="U5553" s="28">
        <f t="shared" si="606"/>
        <v>0</v>
      </c>
      <c r="V5553" s="82"/>
      <c r="W5553" s="82"/>
      <c r="X5553" s="28">
        <f t="shared" si="607"/>
        <v>0</v>
      </c>
    </row>
    <row r="5554" spans="1:24" ht="13.5" customHeight="1">
      <c r="A5554" s="26" t="str">
        <f t="shared" si="602"/>
        <v>Test insurer</v>
      </c>
      <c r="B5554" s="79"/>
      <c r="C5554" s="79"/>
      <c r="D5554" s="27"/>
      <c r="E5554" s="79"/>
      <c r="F5554" s="79"/>
      <c r="G5554" s="80"/>
      <c r="H5554" s="79"/>
      <c r="I5554" s="148"/>
      <c r="J5554" s="148"/>
      <c r="K5554" s="81"/>
      <c r="L5554" s="81"/>
      <c r="M5554" s="82"/>
      <c r="N5554" s="82"/>
      <c r="O5554" s="170"/>
      <c r="P5554" s="170"/>
      <c r="Q5554" s="171">
        <f t="shared" si="608"/>
        <v>1</v>
      </c>
      <c r="R5554" s="28">
        <f t="shared" si="603"/>
        <v>0</v>
      </c>
      <c r="S5554" s="77" t="b">
        <f t="shared" si="604"/>
        <v>0</v>
      </c>
      <c r="T5554" s="78" t="b">
        <f t="shared" si="605"/>
        <v>0</v>
      </c>
      <c r="U5554" s="28">
        <f t="shared" si="606"/>
        <v>0</v>
      </c>
      <c r="V5554" s="82"/>
      <c r="W5554" s="82"/>
      <c r="X5554" s="28">
        <f t="shared" si="607"/>
        <v>0</v>
      </c>
    </row>
    <row r="5555" spans="1:24" ht="13.5" customHeight="1">
      <c r="A5555" s="26" t="str">
        <f t="shared" si="602"/>
        <v>Test insurer</v>
      </c>
      <c r="B5555" s="79"/>
      <c r="C5555" s="79"/>
      <c r="D5555" s="27"/>
      <c r="E5555" s="79"/>
      <c r="F5555" s="79"/>
      <c r="G5555" s="80"/>
      <c r="H5555" s="79"/>
      <c r="I5555" s="148"/>
      <c r="J5555" s="148"/>
      <c r="K5555" s="81"/>
      <c r="L5555" s="81"/>
      <c r="M5555" s="82"/>
      <c r="N5555" s="82"/>
      <c r="O5555" s="170"/>
      <c r="P5555" s="170"/>
      <c r="Q5555" s="171">
        <f t="shared" si="608"/>
        <v>1</v>
      </c>
      <c r="R5555" s="28">
        <f t="shared" si="603"/>
        <v>0</v>
      </c>
      <c r="S5555" s="77" t="b">
        <f t="shared" si="604"/>
        <v>0</v>
      </c>
      <c r="T5555" s="78" t="b">
        <f t="shared" si="605"/>
        <v>0</v>
      </c>
      <c r="U5555" s="28">
        <f t="shared" si="606"/>
        <v>0</v>
      </c>
      <c r="V5555" s="82"/>
      <c r="W5555" s="82"/>
      <c r="X5555" s="28">
        <f t="shared" si="607"/>
        <v>0</v>
      </c>
    </row>
    <row r="5556" spans="1:24" ht="13.5" customHeight="1">
      <c r="A5556" s="26" t="str">
        <f t="shared" si="602"/>
        <v>Test insurer</v>
      </c>
      <c r="B5556" s="79"/>
      <c r="C5556" s="79"/>
      <c r="D5556" s="27"/>
      <c r="E5556" s="79"/>
      <c r="F5556" s="79"/>
      <c r="G5556" s="80"/>
      <c r="H5556" s="79"/>
      <c r="I5556" s="148"/>
      <c r="J5556" s="148"/>
      <c r="K5556" s="81"/>
      <c r="L5556" s="81"/>
      <c r="M5556" s="82"/>
      <c r="N5556" s="82"/>
      <c r="O5556" s="170"/>
      <c r="P5556" s="170"/>
      <c r="Q5556" s="171">
        <f t="shared" si="608"/>
        <v>1</v>
      </c>
      <c r="R5556" s="28">
        <f t="shared" si="603"/>
        <v>0</v>
      </c>
      <c r="S5556" s="77" t="b">
        <f t="shared" si="604"/>
        <v>0</v>
      </c>
      <c r="T5556" s="78" t="b">
        <f t="shared" si="605"/>
        <v>0</v>
      </c>
      <c r="U5556" s="28">
        <f t="shared" si="606"/>
        <v>0</v>
      </c>
      <c r="V5556" s="82"/>
      <c r="W5556" s="82"/>
      <c r="X5556" s="28">
        <f t="shared" si="607"/>
        <v>0</v>
      </c>
    </row>
    <row r="5557" spans="1:24" ht="13.5" customHeight="1">
      <c r="A5557" s="26" t="str">
        <f t="shared" si="602"/>
        <v>Test insurer</v>
      </c>
      <c r="B5557" s="79"/>
      <c r="C5557" s="79"/>
      <c r="D5557" s="27"/>
      <c r="E5557" s="79"/>
      <c r="F5557" s="79"/>
      <c r="G5557" s="80"/>
      <c r="H5557" s="79"/>
      <c r="I5557" s="148"/>
      <c r="J5557" s="148"/>
      <c r="K5557" s="81"/>
      <c r="L5557" s="81"/>
      <c r="M5557" s="82"/>
      <c r="N5557" s="82"/>
      <c r="O5557" s="170"/>
      <c r="P5557" s="170"/>
      <c r="Q5557" s="171">
        <f t="shared" si="608"/>
        <v>1</v>
      </c>
      <c r="R5557" s="28">
        <f t="shared" si="603"/>
        <v>0</v>
      </c>
      <c r="S5557" s="77" t="b">
        <f t="shared" si="604"/>
        <v>0</v>
      </c>
      <c r="T5557" s="78" t="b">
        <f t="shared" si="605"/>
        <v>0</v>
      </c>
      <c r="U5557" s="28">
        <f t="shared" si="606"/>
        <v>0</v>
      </c>
      <c r="V5557" s="82"/>
      <c r="W5557" s="82"/>
      <c r="X5557" s="28">
        <f t="shared" si="607"/>
        <v>0</v>
      </c>
    </row>
    <row r="5558" spans="1:24" ht="13.5" customHeight="1">
      <c r="A5558" s="26" t="str">
        <f t="shared" si="602"/>
        <v>Test insurer</v>
      </c>
      <c r="B5558" s="79"/>
      <c r="C5558" s="79"/>
      <c r="D5558" s="27"/>
      <c r="E5558" s="79"/>
      <c r="F5558" s="79"/>
      <c r="G5558" s="80"/>
      <c r="H5558" s="79"/>
      <c r="I5558" s="148"/>
      <c r="J5558" s="148"/>
      <c r="K5558" s="81"/>
      <c r="L5558" s="81"/>
      <c r="M5558" s="82"/>
      <c r="N5558" s="82"/>
      <c r="O5558" s="170"/>
      <c r="P5558" s="170"/>
      <c r="Q5558" s="171">
        <f t="shared" si="608"/>
        <v>1</v>
      </c>
      <c r="R5558" s="28">
        <f t="shared" si="603"/>
        <v>0</v>
      </c>
      <c r="S5558" s="77" t="b">
        <f t="shared" si="604"/>
        <v>0</v>
      </c>
      <c r="T5558" s="78" t="b">
        <f t="shared" si="605"/>
        <v>0</v>
      </c>
      <c r="U5558" s="28">
        <f t="shared" si="606"/>
        <v>0</v>
      </c>
      <c r="V5558" s="82"/>
      <c r="W5558" s="82"/>
      <c r="X5558" s="28">
        <f t="shared" si="607"/>
        <v>0</v>
      </c>
    </row>
    <row r="5559" spans="1:24" ht="13.5" customHeight="1">
      <c r="A5559" s="26" t="str">
        <f t="shared" si="602"/>
        <v>Test insurer</v>
      </c>
      <c r="B5559" s="79"/>
      <c r="C5559" s="79"/>
      <c r="D5559" s="27"/>
      <c r="E5559" s="79"/>
      <c r="F5559" s="79"/>
      <c r="G5559" s="80"/>
      <c r="H5559" s="79"/>
      <c r="I5559" s="148"/>
      <c r="J5559" s="148"/>
      <c r="K5559" s="81"/>
      <c r="L5559" s="81"/>
      <c r="M5559" s="82"/>
      <c r="N5559" s="82"/>
      <c r="O5559" s="170"/>
      <c r="P5559" s="170"/>
      <c r="Q5559" s="171">
        <f t="shared" si="608"/>
        <v>1</v>
      </c>
      <c r="R5559" s="28">
        <f t="shared" si="603"/>
        <v>0</v>
      </c>
      <c r="S5559" s="77" t="b">
        <f t="shared" si="604"/>
        <v>0</v>
      </c>
      <c r="T5559" s="78" t="b">
        <f t="shared" si="605"/>
        <v>0</v>
      </c>
      <c r="U5559" s="28">
        <f t="shared" si="606"/>
        <v>0</v>
      </c>
      <c r="V5559" s="82"/>
      <c r="W5559" s="82"/>
      <c r="X5559" s="28">
        <f t="shared" si="607"/>
        <v>0</v>
      </c>
    </row>
    <row r="5560" spans="1:24" ht="13.5" customHeight="1">
      <c r="A5560" s="26" t="str">
        <f t="shared" si="602"/>
        <v>Test insurer</v>
      </c>
      <c r="B5560" s="79"/>
      <c r="C5560" s="79"/>
      <c r="D5560" s="27"/>
      <c r="E5560" s="79"/>
      <c r="F5560" s="79"/>
      <c r="G5560" s="80"/>
      <c r="H5560" s="79"/>
      <c r="I5560" s="148"/>
      <c r="J5560" s="148"/>
      <c r="K5560" s="81"/>
      <c r="L5560" s="81"/>
      <c r="M5560" s="82"/>
      <c r="N5560" s="82"/>
      <c r="O5560" s="170"/>
      <c r="P5560" s="170"/>
      <c r="Q5560" s="171">
        <f t="shared" si="608"/>
        <v>1</v>
      </c>
      <c r="R5560" s="28">
        <f t="shared" si="603"/>
        <v>0</v>
      </c>
      <c r="S5560" s="77" t="b">
        <f t="shared" si="604"/>
        <v>0</v>
      </c>
      <c r="T5560" s="78" t="b">
        <f t="shared" si="605"/>
        <v>0</v>
      </c>
      <c r="U5560" s="28">
        <f t="shared" si="606"/>
        <v>0</v>
      </c>
      <c r="V5560" s="82"/>
      <c r="W5560" s="82"/>
      <c r="X5560" s="28">
        <f t="shared" si="607"/>
        <v>0</v>
      </c>
    </row>
    <row r="5561" spans="1:24" ht="13.5" customHeight="1">
      <c r="A5561" s="26" t="str">
        <f t="shared" si="602"/>
        <v>Test insurer</v>
      </c>
      <c r="B5561" s="79"/>
      <c r="C5561" s="79"/>
      <c r="D5561" s="27"/>
      <c r="E5561" s="79"/>
      <c r="F5561" s="79"/>
      <c r="G5561" s="80"/>
      <c r="H5561" s="79"/>
      <c r="I5561" s="148"/>
      <c r="J5561" s="148"/>
      <c r="K5561" s="81"/>
      <c r="L5561" s="81"/>
      <c r="M5561" s="82"/>
      <c r="N5561" s="82"/>
      <c r="O5561" s="170"/>
      <c r="P5561" s="170"/>
      <c r="Q5561" s="171">
        <f t="shared" si="608"/>
        <v>1</v>
      </c>
      <c r="R5561" s="28">
        <f t="shared" si="603"/>
        <v>0</v>
      </c>
      <c r="S5561" s="77" t="b">
        <f t="shared" si="604"/>
        <v>0</v>
      </c>
      <c r="T5561" s="78" t="b">
        <f t="shared" si="605"/>
        <v>0</v>
      </c>
      <c r="U5561" s="28">
        <f t="shared" si="606"/>
        <v>0</v>
      </c>
      <c r="V5561" s="82"/>
      <c r="W5561" s="82"/>
      <c r="X5561" s="28">
        <f t="shared" si="607"/>
        <v>0</v>
      </c>
    </row>
    <row r="5562" spans="1:24" ht="13.5" customHeight="1">
      <c r="A5562" s="26" t="str">
        <f t="shared" si="602"/>
        <v>Test insurer</v>
      </c>
      <c r="B5562" s="79"/>
      <c r="C5562" s="79"/>
      <c r="D5562" s="27"/>
      <c r="E5562" s="79"/>
      <c r="F5562" s="79"/>
      <c r="G5562" s="80"/>
      <c r="H5562" s="79"/>
      <c r="I5562" s="148"/>
      <c r="J5562" s="148"/>
      <c r="K5562" s="81"/>
      <c r="L5562" s="81"/>
      <c r="M5562" s="82"/>
      <c r="N5562" s="82"/>
      <c r="O5562" s="170"/>
      <c r="P5562" s="170"/>
      <c r="Q5562" s="171">
        <f t="shared" si="608"/>
        <v>1</v>
      </c>
      <c r="R5562" s="28">
        <f t="shared" si="603"/>
        <v>0</v>
      </c>
      <c r="S5562" s="77" t="b">
        <f t="shared" si="604"/>
        <v>0</v>
      </c>
      <c r="T5562" s="78" t="b">
        <f t="shared" si="605"/>
        <v>0</v>
      </c>
      <c r="U5562" s="28">
        <f t="shared" si="606"/>
        <v>0</v>
      </c>
      <c r="V5562" s="82"/>
      <c r="W5562" s="82"/>
      <c r="X5562" s="28">
        <f t="shared" si="607"/>
        <v>0</v>
      </c>
    </row>
    <row r="5563" spans="1:24" ht="13.5" customHeight="1">
      <c r="A5563" s="26" t="str">
        <f t="shared" si="602"/>
        <v>Test insurer</v>
      </c>
      <c r="B5563" s="79"/>
      <c r="C5563" s="79"/>
      <c r="D5563" s="27"/>
      <c r="E5563" s="79"/>
      <c r="F5563" s="79"/>
      <c r="G5563" s="80"/>
      <c r="H5563" s="79"/>
      <c r="I5563" s="148"/>
      <c r="J5563" s="148"/>
      <c r="K5563" s="81"/>
      <c r="L5563" s="81"/>
      <c r="M5563" s="82"/>
      <c r="N5563" s="82"/>
      <c r="O5563" s="170"/>
      <c r="P5563" s="170"/>
      <c r="Q5563" s="171">
        <f t="shared" si="608"/>
        <v>1</v>
      </c>
      <c r="R5563" s="28">
        <f t="shared" si="603"/>
        <v>0</v>
      </c>
      <c r="S5563" s="77" t="b">
        <f t="shared" si="604"/>
        <v>0</v>
      </c>
      <c r="T5563" s="78" t="b">
        <f t="shared" si="605"/>
        <v>0</v>
      </c>
      <c r="U5563" s="28">
        <f t="shared" si="606"/>
        <v>0</v>
      </c>
      <c r="V5563" s="82"/>
      <c r="W5563" s="82"/>
      <c r="X5563" s="28">
        <f t="shared" si="607"/>
        <v>0</v>
      </c>
    </row>
    <row r="5564" spans="1:24" ht="13.5" customHeight="1">
      <c r="A5564" s="26" t="str">
        <f t="shared" si="602"/>
        <v>Test insurer</v>
      </c>
      <c r="B5564" s="79"/>
      <c r="C5564" s="79"/>
      <c r="D5564" s="27"/>
      <c r="E5564" s="79"/>
      <c r="F5564" s="79"/>
      <c r="G5564" s="80"/>
      <c r="H5564" s="79"/>
      <c r="I5564" s="148"/>
      <c r="J5564" s="148"/>
      <c r="K5564" s="81"/>
      <c r="L5564" s="81"/>
      <c r="M5564" s="82"/>
      <c r="N5564" s="82"/>
      <c r="O5564" s="170"/>
      <c r="P5564" s="170"/>
      <c r="Q5564" s="171">
        <f t="shared" si="608"/>
        <v>1</v>
      </c>
      <c r="R5564" s="28">
        <f t="shared" si="603"/>
        <v>0</v>
      </c>
      <c r="S5564" s="77" t="b">
        <f t="shared" si="604"/>
        <v>0</v>
      </c>
      <c r="T5564" s="78" t="b">
        <f t="shared" si="605"/>
        <v>0</v>
      </c>
      <c r="U5564" s="28">
        <f t="shared" si="606"/>
        <v>0</v>
      </c>
      <c r="V5564" s="82"/>
      <c r="W5564" s="82"/>
      <c r="X5564" s="28">
        <f t="shared" si="607"/>
        <v>0</v>
      </c>
    </row>
    <row r="5565" spans="1:24" ht="13.5" customHeight="1">
      <c r="A5565" s="26" t="str">
        <f t="shared" si="602"/>
        <v>Test insurer</v>
      </c>
      <c r="B5565" s="79"/>
      <c r="C5565" s="79"/>
      <c r="D5565" s="27"/>
      <c r="E5565" s="79"/>
      <c r="F5565" s="79"/>
      <c r="G5565" s="80"/>
      <c r="H5565" s="79"/>
      <c r="I5565" s="148"/>
      <c r="J5565" s="148"/>
      <c r="K5565" s="81"/>
      <c r="L5565" s="81"/>
      <c r="M5565" s="82"/>
      <c r="N5565" s="82"/>
      <c r="O5565" s="170"/>
      <c r="P5565" s="170"/>
      <c r="Q5565" s="171">
        <f t="shared" si="608"/>
        <v>1</v>
      </c>
      <c r="R5565" s="28">
        <f t="shared" si="603"/>
        <v>0</v>
      </c>
      <c r="S5565" s="77" t="b">
        <f t="shared" si="604"/>
        <v>0</v>
      </c>
      <c r="T5565" s="78" t="b">
        <f t="shared" si="605"/>
        <v>0</v>
      </c>
      <c r="U5565" s="28">
        <f t="shared" si="606"/>
        <v>0</v>
      </c>
      <c r="V5565" s="82"/>
      <c r="W5565" s="82"/>
      <c r="X5565" s="28">
        <f t="shared" si="607"/>
        <v>0</v>
      </c>
    </row>
    <row r="5566" spans="1:24" ht="13.5" customHeight="1">
      <c r="A5566" s="26" t="str">
        <f t="shared" si="602"/>
        <v>Test insurer</v>
      </c>
      <c r="B5566" s="79"/>
      <c r="C5566" s="79"/>
      <c r="D5566" s="27"/>
      <c r="E5566" s="79"/>
      <c r="F5566" s="79"/>
      <c r="G5566" s="80"/>
      <c r="H5566" s="79"/>
      <c r="I5566" s="148"/>
      <c r="J5566" s="148"/>
      <c r="K5566" s="81"/>
      <c r="L5566" s="81"/>
      <c r="M5566" s="82"/>
      <c r="N5566" s="82"/>
      <c r="O5566" s="170"/>
      <c r="P5566" s="170"/>
      <c r="Q5566" s="171">
        <f t="shared" si="608"/>
        <v>1</v>
      </c>
      <c r="R5566" s="28">
        <f t="shared" si="603"/>
        <v>0</v>
      </c>
      <c r="S5566" s="77" t="b">
        <f t="shared" si="604"/>
        <v>0</v>
      </c>
      <c r="T5566" s="78" t="b">
        <f t="shared" si="605"/>
        <v>0</v>
      </c>
      <c r="U5566" s="28">
        <f t="shared" si="606"/>
        <v>0</v>
      </c>
      <c r="V5566" s="82"/>
      <c r="W5566" s="82"/>
      <c r="X5566" s="28">
        <f t="shared" si="607"/>
        <v>0</v>
      </c>
    </row>
    <row r="5567" spans="1:24" ht="13.5" customHeight="1">
      <c r="A5567" s="26" t="str">
        <f t="shared" si="602"/>
        <v>Test insurer</v>
      </c>
      <c r="B5567" s="79"/>
      <c r="C5567" s="79"/>
      <c r="D5567" s="27"/>
      <c r="E5567" s="79"/>
      <c r="F5567" s="79"/>
      <c r="G5567" s="80"/>
      <c r="H5567" s="79"/>
      <c r="I5567" s="148"/>
      <c r="J5567" s="148"/>
      <c r="K5567" s="81"/>
      <c r="L5567" s="81"/>
      <c r="M5567" s="82"/>
      <c r="N5567" s="82"/>
      <c r="O5567" s="170"/>
      <c r="P5567" s="170"/>
      <c r="Q5567" s="171">
        <f t="shared" si="608"/>
        <v>1</v>
      </c>
      <c r="R5567" s="28">
        <f t="shared" si="603"/>
        <v>0</v>
      </c>
      <c r="S5567" s="77" t="b">
        <f t="shared" si="604"/>
        <v>0</v>
      </c>
      <c r="T5567" s="78" t="b">
        <f t="shared" si="605"/>
        <v>0</v>
      </c>
      <c r="U5567" s="28">
        <f t="shared" si="606"/>
        <v>0</v>
      </c>
      <c r="V5567" s="82"/>
      <c r="W5567" s="82"/>
      <c r="X5567" s="28">
        <f t="shared" si="607"/>
        <v>0</v>
      </c>
    </row>
    <row r="5568" spans="1:24" ht="13.5" customHeight="1">
      <c r="A5568" s="26" t="str">
        <f t="shared" si="602"/>
        <v>Test insurer</v>
      </c>
      <c r="B5568" s="79"/>
      <c r="C5568" s="79"/>
      <c r="D5568" s="27"/>
      <c r="E5568" s="79"/>
      <c r="F5568" s="79"/>
      <c r="G5568" s="80"/>
      <c r="H5568" s="79"/>
      <c r="I5568" s="148"/>
      <c r="J5568" s="148"/>
      <c r="K5568" s="81"/>
      <c r="L5568" s="81"/>
      <c r="M5568" s="82"/>
      <c r="N5568" s="82"/>
      <c r="O5568" s="170"/>
      <c r="P5568" s="170"/>
      <c r="Q5568" s="171">
        <f t="shared" si="608"/>
        <v>1</v>
      </c>
      <c r="R5568" s="28">
        <f t="shared" si="603"/>
        <v>0</v>
      </c>
      <c r="S5568" s="77" t="b">
        <f t="shared" si="604"/>
        <v>0</v>
      </c>
      <c r="T5568" s="78" t="b">
        <f t="shared" si="605"/>
        <v>0</v>
      </c>
      <c r="U5568" s="28">
        <f t="shared" si="606"/>
        <v>0</v>
      </c>
      <c r="V5568" s="82"/>
      <c r="W5568" s="82"/>
      <c r="X5568" s="28">
        <f t="shared" si="607"/>
        <v>0</v>
      </c>
    </row>
    <row r="5569" spans="1:24" ht="13.5" customHeight="1">
      <c r="A5569" s="26" t="str">
        <f t="shared" si="602"/>
        <v>Test insurer</v>
      </c>
      <c r="B5569" s="79"/>
      <c r="C5569" s="79"/>
      <c r="D5569" s="27"/>
      <c r="E5569" s="79"/>
      <c r="F5569" s="79"/>
      <c r="G5569" s="80"/>
      <c r="H5569" s="79"/>
      <c r="I5569" s="148"/>
      <c r="J5569" s="148"/>
      <c r="K5569" s="81"/>
      <c r="L5569" s="81"/>
      <c r="M5569" s="82"/>
      <c r="N5569" s="82"/>
      <c r="O5569" s="170"/>
      <c r="P5569" s="170"/>
      <c r="Q5569" s="171">
        <f t="shared" si="608"/>
        <v>1</v>
      </c>
      <c r="R5569" s="28">
        <f t="shared" si="603"/>
        <v>0</v>
      </c>
      <c r="S5569" s="77" t="b">
        <f t="shared" si="604"/>
        <v>0</v>
      </c>
      <c r="T5569" s="78" t="b">
        <f t="shared" si="605"/>
        <v>0</v>
      </c>
      <c r="U5569" s="28">
        <f t="shared" si="606"/>
        <v>0</v>
      </c>
      <c r="V5569" s="82"/>
      <c r="W5569" s="82"/>
      <c r="X5569" s="28">
        <f t="shared" si="607"/>
        <v>0</v>
      </c>
    </row>
    <row r="5570" spans="1:24" ht="13.5" customHeight="1">
      <c r="A5570" s="26" t="str">
        <f t="shared" si="602"/>
        <v>Test insurer</v>
      </c>
      <c r="B5570" s="79"/>
      <c r="C5570" s="79"/>
      <c r="D5570" s="27"/>
      <c r="E5570" s="79"/>
      <c r="F5570" s="79"/>
      <c r="G5570" s="80"/>
      <c r="H5570" s="79"/>
      <c r="I5570" s="148"/>
      <c r="J5570" s="148"/>
      <c r="K5570" s="81"/>
      <c r="L5570" s="81"/>
      <c r="M5570" s="82"/>
      <c r="N5570" s="82"/>
      <c r="O5570" s="170"/>
      <c r="P5570" s="170"/>
      <c r="Q5570" s="171">
        <f t="shared" si="608"/>
        <v>1</v>
      </c>
      <c r="R5570" s="28">
        <f t="shared" si="603"/>
        <v>0</v>
      </c>
      <c r="S5570" s="77" t="b">
        <f t="shared" si="604"/>
        <v>0</v>
      </c>
      <c r="T5570" s="78" t="b">
        <f t="shared" si="605"/>
        <v>0</v>
      </c>
      <c r="U5570" s="28">
        <f t="shared" si="606"/>
        <v>0</v>
      </c>
      <c r="V5570" s="82"/>
      <c r="W5570" s="82"/>
      <c r="X5570" s="28">
        <f t="shared" si="607"/>
        <v>0</v>
      </c>
    </row>
    <row r="5571" spans="1:24" ht="13.5" customHeight="1">
      <c r="A5571" s="26" t="str">
        <f t="shared" si="602"/>
        <v>Test insurer</v>
      </c>
      <c r="B5571" s="79"/>
      <c r="C5571" s="79"/>
      <c r="D5571" s="27"/>
      <c r="E5571" s="79"/>
      <c r="F5571" s="79"/>
      <c r="G5571" s="80"/>
      <c r="H5571" s="79"/>
      <c r="I5571" s="148"/>
      <c r="J5571" s="148"/>
      <c r="K5571" s="81"/>
      <c r="L5571" s="81"/>
      <c r="M5571" s="82"/>
      <c r="N5571" s="82"/>
      <c r="O5571" s="170"/>
      <c r="P5571" s="170"/>
      <c r="Q5571" s="171">
        <f t="shared" si="608"/>
        <v>1</v>
      </c>
      <c r="R5571" s="28">
        <f t="shared" si="603"/>
        <v>0</v>
      </c>
      <c r="S5571" s="77" t="b">
        <f t="shared" si="604"/>
        <v>0</v>
      </c>
      <c r="T5571" s="78" t="b">
        <f t="shared" si="605"/>
        <v>0</v>
      </c>
      <c r="U5571" s="28">
        <f t="shared" si="606"/>
        <v>0</v>
      </c>
      <c r="V5571" s="82"/>
      <c r="W5571" s="82"/>
      <c r="X5571" s="28">
        <f t="shared" si="607"/>
        <v>0</v>
      </c>
    </row>
    <row r="5572" spans="1:24" ht="13.5" customHeight="1">
      <c r="A5572" s="26" t="str">
        <f t="shared" ref="A5572:A5635" si="609">$D$2</f>
        <v>Test insurer</v>
      </c>
      <c r="B5572" s="79"/>
      <c r="C5572" s="79"/>
      <c r="D5572" s="27"/>
      <c r="E5572" s="79"/>
      <c r="F5572" s="79"/>
      <c r="G5572" s="80"/>
      <c r="H5572" s="79"/>
      <c r="I5572" s="148"/>
      <c r="J5572" s="148"/>
      <c r="K5572" s="81"/>
      <c r="L5572" s="81"/>
      <c r="M5572" s="82"/>
      <c r="N5572" s="82"/>
      <c r="O5572" s="170"/>
      <c r="P5572" s="170"/>
      <c r="Q5572" s="171">
        <f t="shared" si="608"/>
        <v>1</v>
      </c>
      <c r="R5572" s="28">
        <f t="shared" ref="R5572:R5635" si="610">K5572*N5572</f>
        <v>0</v>
      </c>
      <c r="S5572" s="77" t="b">
        <f t="shared" ref="S5572:S5635" si="611">IF(E5572="TERMINATING","TERMINATING",IF(K5572=0,IF(L5572&gt;0,"NEW"),L5572-K5572))</f>
        <v>0</v>
      </c>
      <c r="T5572" s="78" t="b">
        <f t="shared" ref="T5572:T5635" si="612">IF(E5572="TERMINATING","TERMINATING",IF(K5572=0,IF(L5572&gt;0,"NEW"),L5572/K5572-1))</f>
        <v>0</v>
      </c>
      <c r="U5572" s="28">
        <f t="shared" ref="U5572:U5635" si="613">IF(E5572="Terminating",N5572*K5572,N5572*L5572)</f>
        <v>0</v>
      </c>
      <c r="V5572" s="82"/>
      <c r="W5572" s="82"/>
      <c r="X5572" s="28">
        <f t="shared" ref="X5572:X5635" si="614">IF(E5572="Terminating",W5572*K5572,W5572*L5572)</f>
        <v>0</v>
      </c>
    </row>
    <row r="5573" spans="1:24" ht="13.5" customHeight="1">
      <c r="A5573" s="26" t="str">
        <f t="shared" si="609"/>
        <v>Test insurer</v>
      </c>
      <c r="B5573" s="79"/>
      <c r="C5573" s="79"/>
      <c r="D5573" s="27"/>
      <c r="E5573" s="79"/>
      <c r="F5573" s="79"/>
      <c r="G5573" s="80"/>
      <c r="H5573" s="79"/>
      <c r="I5573" s="148"/>
      <c r="J5573" s="148"/>
      <c r="K5573" s="81"/>
      <c r="L5573" s="81"/>
      <c r="M5573" s="82"/>
      <c r="N5573" s="82"/>
      <c r="O5573" s="170"/>
      <c r="P5573" s="170"/>
      <c r="Q5573" s="171">
        <f t="shared" ref="Q5573:Q5636" si="615">(P5573-O5573)+1</f>
        <v>1</v>
      </c>
      <c r="R5573" s="28">
        <f t="shared" si="610"/>
        <v>0</v>
      </c>
      <c r="S5573" s="77" t="b">
        <f t="shared" si="611"/>
        <v>0</v>
      </c>
      <c r="T5573" s="78" t="b">
        <f t="shared" si="612"/>
        <v>0</v>
      </c>
      <c r="U5573" s="28">
        <f t="shared" si="613"/>
        <v>0</v>
      </c>
      <c r="V5573" s="82"/>
      <c r="W5573" s="82"/>
      <c r="X5573" s="28">
        <f t="shared" si="614"/>
        <v>0</v>
      </c>
    </row>
    <row r="5574" spans="1:24" ht="13.5" customHeight="1">
      <c r="A5574" s="26" t="str">
        <f t="shared" si="609"/>
        <v>Test insurer</v>
      </c>
      <c r="B5574" s="79"/>
      <c r="C5574" s="79"/>
      <c r="D5574" s="27"/>
      <c r="E5574" s="79"/>
      <c r="F5574" s="79"/>
      <c r="G5574" s="80"/>
      <c r="H5574" s="79"/>
      <c r="I5574" s="148"/>
      <c r="J5574" s="148"/>
      <c r="K5574" s="81"/>
      <c r="L5574" s="81"/>
      <c r="M5574" s="82"/>
      <c r="N5574" s="82"/>
      <c r="O5574" s="170"/>
      <c r="P5574" s="170"/>
      <c r="Q5574" s="171">
        <f t="shared" si="615"/>
        <v>1</v>
      </c>
      <c r="R5574" s="28">
        <f t="shared" si="610"/>
        <v>0</v>
      </c>
      <c r="S5574" s="77" t="b">
        <f t="shared" si="611"/>
        <v>0</v>
      </c>
      <c r="T5574" s="78" t="b">
        <f t="shared" si="612"/>
        <v>0</v>
      </c>
      <c r="U5574" s="28">
        <f t="shared" si="613"/>
        <v>0</v>
      </c>
      <c r="V5574" s="82"/>
      <c r="W5574" s="82"/>
      <c r="X5574" s="28">
        <f t="shared" si="614"/>
        <v>0</v>
      </c>
    </row>
    <row r="5575" spans="1:24" ht="13.5" customHeight="1">
      <c r="A5575" s="26" t="str">
        <f t="shared" si="609"/>
        <v>Test insurer</v>
      </c>
      <c r="B5575" s="79"/>
      <c r="C5575" s="79"/>
      <c r="D5575" s="27"/>
      <c r="E5575" s="79"/>
      <c r="F5575" s="79"/>
      <c r="G5575" s="80"/>
      <c r="H5575" s="79"/>
      <c r="I5575" s="148"/>
      <c r="J5575" s="148"/>
      <c r="K5575" s="81"/>
      <c r="L5575" s="81"/>
      <c r="M5575" s="82"/>
      <c r="N5575" s="82"/>
      <c r="O5575" s="170"/>
      <c r="P5575" s="170"/>
      <c r="Q5575" s="171">
        <f t="shared" si="615"/>
        <v>1</v>
      </c>
      <c r="R5575" s="28">
        <f t="shared" si="610"/>
        <v>0</v>
      </c>
      <c r="S5575" s="77" t="b">
        <f t="shared" si="611"/>
        <v>0</v>
      </c>
      <c r="T5575" s="78" t="b">
        <f t="shared" si="612"/>
        <v>0</v>
      </c>
      <c r="U5575" s="28">
        <f t="shared" si="613"/>
        <v>0</v>
      </c>
      <c r="V5575" s="82"/>
      <c r="W5575" s="82"/>
      <c r="X5575" s="28">
        <f t="shared" si="614"/>
        <v>0</v>
      </c>
    </row>
    <row r="5576" spans="1:24" ht="13.5" customHeight="1">
      <c r="A5576" s="26" t="str">
        <f t="shared" si="609"/>
        <v>Test insurer</v>
      </c>
      <c r="B5576" s="79"/>
      <c r="C5576" s="79"/>
      <c r="D5576" s="27"/>
      <c r="E5576" s="79"/>
      <c r="F5576" s="79"/>
      <c r="G5576" s="80"/>
      <c r="H5576" s="79"/>
      <c r="I5576" s="148"/>
      <c r="J5576" s="148"/>
      <c r="K5576" s="81"/>
      <c r="L5576" s="81"/>
      <c r="M5576" s="82"/>
      <c r="N5576" s="82"/>
      <c r="O5576" s="170"/>
      <c r="P5576" s="170"/>
      <c r="Q5576" s="171">
        <f t="shared" si="615"/>
        <v>1</v>
      </c>
      <c r="R5576" s="28">
        <f t="shared" si="610"/>
        <v>0</v>
      </c>
      <c r="S5576" s="77" t="b">
        <f t="shared" si="611"/>
        <v>0</v>
      </c>
      <c r="T5576" s="78" t="b">
        <f t="shared" si="612"/>
        <v>0</v>
      </c>
      <c r="U5576" s="28">
        <f t="shared" si="613"/>
        <v>0</v>
      </c>
      <c r="V5576" s="82"/>
      <c r="W5576" s="82"/>
      <c r="X5576" s="28">
        <f t="shared" si="614"/>
        <v>0</v>
      </c>
    </row>
    <row r="5577" spans="1:24" ht="13.5" customHeight="1">
      <c r="A5577" s="26" t="str">
        <f t="shared" si="609"/>
        <v>Test insurer</v>
      </c>
      <c r="B5577" s="79"/>
      <c r="C5577" s="79"/>
      <c r="D5577" s="27"/>
      <c r="E5577" s="79"/>
      <c r="F5577" s="79"/>
      <c r="G5577" s="80"/>
      <c r="H5577" s="79"/>
      <c r="I5577" s="148"/>
      <c r="J5577" s="148"/>
      <c r="K5577" s="81"/>
      <c r="L5577" s="81"/>
      <c r="M5577" s="82"/>
      <c r="N5577" s="82"/>
      <c r="O5577" s="170"/>
      <c r="P5577" s="170"/>
      <c r="Q5577" s="171">
        <f t="shared" si="615"/>
        <v>1</v>
      </c>
      <c r="R5577" s="28">
        <f t="shared" si="610"/>
        <v>0</v>
      </c>
      <c r="S5577" s="77" t="b">
        <f t="shared" si="611"/>
        <v>0</v>
      </c>
      <c r="T5577" s="78" t="b">
        <f t="shared" si="612"/>
        <v>0</v>
      </c>
      <c r="U5577" s="28">
        <f t="shared" si="613"/>
        <v>0</v>
      </c>
      <c r="V5577" s="82"/>
      <c r="W5577" s="82"/>
      <c r="X5577" s="28">
        <f t="shared" si="614"/>
        <v>0</v>
      </c>
    </row>
    <row r="5578" spans="1:24" ht="13.5" customHeight="1">
      <c r="A5578" s="26" t="str">
        <f t="shared" si="609"/>
        <v>Test insurer</v>
      </c>
      <c r="B5578" s="79"/>
      <c r="C5578" s="79"/>
      <c r="D5578" s="27"/>
      <c r="E5578" s="79"/>
      <c r="F5578" s="79"/>
      <c r="G5578" s="80"/>
      <c r="H5578" s="79"/>
      <c r="I5578" s="148"/>
      <c r="J5578" s="148"/>
      <c r="K5578" s="81"/>
      <c r="L5578" s="81"/>
      <c r="M5578" s="82"/>
      <c r="N5578" s="82"/>
      <c r="O5578" s="170"/>
      <c r="P5578" s="170"/>
      <c r="Q5578" s="171">
        <f t="shared" si="615"/>
        <v>1</v>
      </c>
      <c r="R5578" s="28">
        <f t="shared" si="610"/>
        <v>0</v>
      </c>
      <c r="S5578" s="77" t="b">
        <f t="shared" si="611"/>
        <v>0</v>
      </c>
      <c r="T5578" s="78" t="b">
        <f t="shared" si="612"/>
        <v>0</v>
      </c>
      <c r="U5578" s="28">
        <f t="shared" si="613"/>
        <v>0</v>
      </c>
      <c r="V5578" s="82"/>
      <c r="W5578" s="82"/>
      <c r="X5578" s="28">
        <f t="shared" si="614"/>
        <v>0</v>
      </c>
    </row>
    <row r="5579" spans="1:24" ht="13.5" customHeight="1">
      <c r="A5579" s="26" t="str">
        <f t="shared" si="609"/>
        <v>Test insurer</v>
      </c>
      <c r="B5579" s="79"/>
      <c r="C5579" s="79"/>
      <c r="D5579" s="27"/>
      <c r="E5579" s="79"/>
      <c r="F5579" s="79"/>
      <c r="G5579" s="80"/>
      <c r="H5579" s="79"/>
      <c r="I5579" s="148"/>
      <c r="J5579" s="148"/>
      <c r="K5579" s="81"/>
      <c r="L5579" s="81"/>
      <c r="M5579" s="82"/>
      <c r="N5579" s="82"/>
      <c r="O5579" s="170"/>
      <c r="P5579" s="170"/>
      <c r="Q5579" s="171">
        <f t="shared" si="615"/>
        <v>1</v>
      </c>
      <c r="R5579" s="28">
        <f t="shared" si="610"/>
        <v>0</v>
      </c>
      <c r="S5579" s="77" t="b">
        <f t="shared" si="611"/>
        <v>0</v>
      </c>
      <c r="T5579" s="78" t="b">
        <f t="shared" si="612"/>
        <v>0</v>
      </c>
      <c r="U5579" s="28">
        <f t="shared" si="613"/>
        <v>0</v>
      </c>
      <c r="V5579" s="82"/>
      <c r="W5579" s="82"/>
      <c r="X5579" s="28">
        <f t="shared" si="614"/>
        <v>0</v>
      </c>
    </row>
    <row r="5580" spans="1:24" ht="13.5" customHeight="1">
      <c r="A5580" s="26" t="str">
        <f t="shared" si="609"/>
        <v>Test insurer</v>
      </c>
      <c r="B5580" s="79"/>
      <c r="C5580" s="79"/>
      <c r="D5580" s="27"/>
      <c r="E5580" s="79"/>
      <c r="F5580" s="79"/>
      <c r="G5580" s="80"/>
      <c r="H5580" s="79"/>
      <c r="I5580" s="148"/>
      <c r="J5580" s="148"/>
      <c r="K5580" s="81"/>
      <c r="L5580" s="81"/>
      <c r="M5580" s="82"/>
      <c r="N5580" s="82"/>
      <c r="O5580" s="170"/>
      <c r="P5580" s="170"/>
      <c r="Q5580" s="171">
        <f t="shared" si="615"/>
        <v>1</v>
      </c>
      <c r="R5580" s="28">
        <f t="shared" si="610"/>
        <v>0</v>
      </c>
      <c r="S5580" s="77" t="b">
        <f t="shared" si="611"/>
        <v>0</v>
      </c>
      <c r="T5580" s="78" t="b">
        <f t="shared" si="612"/>
        <v>0</v>
      </c>
      <c r="U5580" s="28">
        <f t="shared" si="613"/>
        <v>0</v>
      </c>
      <c r="V5580" s="82"/>
      <c r="W5580" s="82"/>
      <c r="X5580" s="28">
        <f t="shared" si="614"/>
        <v>0</v>
      </c>
    </row>
    <row r="5581" spans="1:24" ht="13.5" customHeight="1">
      <c r="A5581" s="26" t="str">
        <f t="shared" si="609"/>
        <v>Test insurer</v>
      </c>
      <c r="B5581" s="79"/>
      <c r="C5581" s="79"/>
      <c r="D5581" s="27"/>
      <c r="E5581" s="79"/>
      <c r="F5581" s="79"/>
      <c r="G5581" s="80"/>
      <c r="H5581" s="79"/>
      <c r="I5581" s="148"/>
      <c r="J5581" s="148"/>
      <c r="K5581" s="81"/>
      <c r="L5581" s="81"/>
      <c r="M5581" s="82"/>
      <c r="N5581" s="82"/>
      <c r="O5581" s="170"/>
      <c r="P5581" s="170"/>
      <c r="Q5581" s="171">
        <f t="shared" si="615"/>
        <v>1</v>
      </c>
      <c r="R5581" s="28">
        <f t="shared" si="610"/>
        <v>0</v>
      </c>
      <c r="S5581" s="77" t="b">
        <f t="shared" si="611"/>
        <v>0</v>
      </c>
      <c r="T5581" s="78" t="b">
        <f t="shared" si="612"/>
        <v>0</v>
      </c>
      <c r="U5581" s="28">
        <f t="shared" si="613"/>
        <v>0</v>
      </c>
      <c r="V5581" s="82"/>
      <c r="W5581" s="82"/>
      <c r="X5581" s="28">
        <f t="shared" si="614"/>
        <v>0</v>
      </c>
    </row>
    <row r="5582" spans="1:24" ht="13.5" customHeight="1">
      <c r="A5582" s="26" t="str">
        <f t="shared" si="609"/>
        <v>Test insurer</v>
      </c>
      <c r="B5582" s="79"/>
      <c r="C5582" s="79"/>
      <c r="D5582" s="27"/>
      <c r="E5582" s="79"/>
      <c r="F5582" s="79"/>
      <c r="G5582" s="80"/>
      <c r="H5582" s="79"/>
      <c r="I5582" s="148"/>
      <c r="J5582" s="148"/>
      <c r="K5582" s="81"/>
      <c r="L5582" s="81"/>
      <c r="M5582" s="82"/>
      <c r="N5582" s="82"/>
      <c r="O5582" s="170"/>
      <c r="P5582" s="170"/>
      <c r="Q5582" s="171">
        <f t="shared" si="615"/>
        <v>1</v>
      </c>
      <c r="R5582" s="28">
        <f t="shared" si="610"/>
        <v>0</v>
      </c>
      <c r="S5582" s="77" t="b">
        <f t="shared" si="611"/>
        <v>0</v>
      </c>
      <c r="T5582" s="78" t="b">
        <f t="shared" si="612"/>
        <v>0</v>
      </c>
      <c r="U5582" s="28">
        <f t="shared" si="613"/>
        <v>0</v>
      </c>
      <c r="V5582" s="82"/>
      <c r="W5582" s="82"/>
      <c r="X5582" s="28">
        <f t="shared" si="614"/>
        <v>0</v>
      </c>
    </row>
    <row r="5583" spans="1:24" ht="13.5" customHeight="1">
      <c r="A5583" s="26" t="str">
        <f t="shared" si="609"/>
        <v>Test insurer</v>
      </c>
      <c r="B5583" s="79"/>
      <c r="C5583" s="79"/>
      <c r="D5583" s="27"/>
      <c r="E5583" s="79"/>
      <c r="F5583" s="79"/>
      <c r="G5583" s="80"/>
      <c r="H5583" s="79"/>
      <c r="I5583" s="148"/>
      <c r="J5583" s="148"/>
      <c r="K5583" s="81"/>
      <c r="L5583" s="81"/>
      <c r="M5583" s="82"/>
      <c r="N5583" s="82"/>
      <c r="O5583" s="170"/>
      <c r="P5583" s="170"/>
      <c r="Q5583" s="171">
        <f t="shared" si="615"/>
        <v>1</v>
      </c>
      <c r="R5583" s="28">
        <f t="shared" si="610"/>
        <v>0</v>
      </c>
      <c r="S5583" s="77" t="b">
        <f t="shared" si="611"/>
        <v>0</v>
      </c>
      <c r="T5583" s="78" t="b">
        <f t="shared" si="612"/>
        <v>0</v>
      </c>
      <c r="U5583" s="28">
        <f t="shared" si="613"/>
        <v>0</v>
      </c>
      <c r="V5583" s="82"/>
      <c r="W5583" s="82"/>
      <c r="X5583" s="28">
        <f t="shared" si="614"/>
        <v>0</v>
      </c>
    </row>
    <row r="5584" spans="1:24" ht="13.5" customHeight="1">
      <c r="A5584" s="26" t="str">
        <f t="shared" si="609"/>
        <v>Test insurer</v>
      </c>
      <c r="B5584" s="79"/>
      <c r="C5584" s="79"/>
      <c r="D5584" s="27"/>
      <c r="E5584" s="79"/>
      <c r="F5584" s="79"/>
      <c r="G5584" s="80"/>
      <c r="H5584" s="79"/>
      <c r="I5584" s="148"/>
      <c r="J5584" s="148"/>
      <c r="K5584" s="81"/>
      <c r="L5584" s="81"/>
      <c r="M5584" s="82"/>
      <c r="N5584" s="82"/>
      <c r="O5584" s="170"/>
      <c r="P5584" s="170"/>
      <c r="Q5584" s="171">
        <f t="shared" si="615"/>
        <v>1</v>
      </c>
      <c r="R5584" s="28">
        <f t="shared" si="610"/>
        <v>0</v>
      </c>
      <c r="S5584" s="77" t="b">
        <f t="shared" si="611"/>
        <v>0</v>
      </c>
      <c r="T5584" s="78" t="b">
        <f t="shared" si="612"/>
        <v>0</v>
      </c>
      <c r="U5584" s="28">
        <f t="shared" si="613"/>
        <v>0</v>
      </c>
      <c r="V5584" s="82"/>
      <c r="W5584" s="82"/>
      <c r="X5584" s="28">
        <f t="shared" si="614"/>
        <v>0</v>
      </c>
    </row>
    <row r="5585" spans="1:24" ht="13.5" customHeight="1">
      <c r="A5585" s="26" t="str">
        <f t="shared" si="609"/>
        <v>Test insurer</v>
      </c>
      <c r="B5585" s="79"/>
      <c r="C5585" s="79"/>
      <c r="D5585" s="27"/>
      <c r="E5585" s="79"/>
      <c r="F5585" s="79"/>
      <c r="G5585" s="80"/>
      <c r="H5585" s="79"/>
      <c r="I5585" s="148"/>
      <c r="J5585" s="148"/>
      <c r="K5585" s="81"/>
      <c r="L5585" s="81"/>
      <c r="M5585" s="82"/>
      <c r="N5585" s="82"/>
      <c r="O5585" s="170"/>
      <c r="P5585" s="170"/>
      <c r="Q5585" s="171">
        <f t="shared" si="615"/>
        <v>1</v>
      </c>
      <c r="R5585" s="28">
        <f t="shared" si="610"/>
        <v>0</v>
      </c>
      <c r="S5585" s="77" t="b">
        <f t="shared" si="611"/>
        <v>0</v>
      </c>
      <c r="T5585" s="78" t="b">
        <f t="shared" si="612"/>
        <v>0</v>
      </c>
      <c r="U5585" s="28">
        <f t="shared" si="613"/>
        <v>0</v>
      </c>
      <c r="V5585" s="82"/>
      <c r="W5585" s="82"/>
      <c r="X5585" s="28">
        <f t="shared" si="614"/>
        <v>0</v>
      </c>
    </row>
    <row r="5586" spans="1:24" ht="13.5" customHeight="1">
      <c r="A5586" s="26" t="str">
        <f t="shared" si="609"/>
        <v>Test insurer</v>
      </c>
      <c r="B5586" s="79"/>
      <c r="C5586" s="79"/>
      <c r="D5586" s="27"/>
      <c r="E5586" s="79"/>
      <c r="F5586" s="79"/>
      <c r="G5586" s="80"/>
      <c r="H5586" s="79"/>
      <c r="I5586" s="148"/>
      <c r="J5586" s="148"/>
      <c r="K5586" s="81"/>
      <c r="L5586" s="81"/>
      <c r="M5586" s="82"/>
      <c r="N5586" s="82"/>
      <c r="O5586" s="170"/>
      <c r="P5586" s="170"/>
      <c r="Q5586" s="171">
        <f t="shared" si="615"/>
        <v>1</v>
      </c>
      <c r="R5586" s="28">
        <f t="shared" si="610"/>
        <v>0</v>
      </c>
      <c r="S5586" s="77" t="b">
        <f t="shared" si="611"/>
        <v>0</v>
      </c>
      <c r="T5586" s="78" t="b">
        <f t="shared" si="612"/>
        <v>0</v>
      </c>
      <c r="U5586" s="28">
        <f t="shared" si="613"/>
        <v>0</v>
      </c>
      <c r="V5586" s="82"/>
      <c r="W5586" s="82"/>
      <c r="X5586" s="28">
        <f t="shared" si="614"/>
        <v>0</v>
      </c>
    </row>
    <row r="5587" spans="1:24" ht="13.5" customHeight="1">
      <c r="A5587" s="26" t="str">
        <f t="shared" si="609"/>
        <v>Test insurer</v>
      </c>
      <c r="B5587" s="79"/>
      <c r="C5587" s="79"/>
      <c r="D5587" s="27"/>
      <c r="E5587" s="79"/>
      <c r="F5587" s="79"/>
      <c r="G5587" s="80"/>
      <c r="H5587" s="79"/>
      <c r="I5587" s="148"/>
      <c r="J5587" s="148"/>
      <c r="K5587" s="81"/>
      <c r="L5587" s="81"/>
      <c r="M5587" s="82"/>
      <c r="N5587" s="82"/>
      <c r="O5587" s="170"/>
      <c r="P5587" s="170"/>
      <c r="Q5587" s="171">
        <f t="shared" si="615"/>
        <v>1</v>
      </c>
      <c r="R5587" s="28">
        <f t="shared" si="610"/>
        <v>0</v>
      </c>
      <c r="S5587" s="77" t="b">
        <f t="shared" si="611"/>
        <v>0</v>
      </c>
      <c r="T5587" s="78" t="b">
        <f t="shared" si="612"/>
        <v>0</v>
      </c>
      <c r="U5587" s="28">
        <f t="shared" si="613"/>
        <v>0</v>
      </c>
      <c r="V5587" s="82"/>
      <c r="W5587" s="82"/>
      <c r="X5587" s="28">
        <f t="shared" si="614"/>
        <v>0</v>
      </c>
    </row>
    <row r="5588" spans="1:24" ht="13.5" customHeight="1">
      <c r="A5588" s="26" t="str">
        <f t="shared" si="609"/>
        <v>Test insurer</v>
      </c>
      <c r="B5588" s="79"/>
      <c r="C5588" s="79"/>
      <c r="D5588" s="27"/>
      <c r="E5588" s="79"/>
      <c r="F5588" s="79"/>
      <c r="G5588" s="80"/>
      <c r="H5588" s="79"/>
      <c r="I5588" s="148"/>
      <c r="J5588" s="148"/>
      <c r="K5588" s="81"/>
      <c r="L5588" s="81"/>
      <c r="M5588" s="82"/>
      <c r="N5588" s="82"/>
      <c r="O5588" s="170"/>
      <c r="P5588" s="170"/>
      <c r="Q5588" s="171">
        <f t="shared" si="615"/>
        <v>1</v>
      </c>
      <c r="R5588" s="28">
        <f t="shared" si="610"/>
        <v>0</v>
      </c>
      <c r="S5588" s="77" t="b">
        <f t="shared" si="611"/>
        <v>0</v>
      </c>
      <c r="T5588" s="78" t="b">
        <f t="shared" si="612"/>
        <v>0</v>
      </c>
      <c r="U5588" s="28">
        <f t="shared" si="613"/>
        <v>0</v>
      </c>
      <c r="V5588" s="82"/>
      <c r="W5588" s="82"/>
      <c r="X5588" s="28">
        <f t="shared" si="614"/>
        <v>0</v>
      </c>
    </row>
    <row r="5589" spans="1:24" ht="13.5" customHeight="1">
      <c r="A5589" s="26" t="str">
        <f t="shared" si="609"/>
        <v>Test insurer</v>
      </c>
      <c r="B5589" s="79"/>
      <c r="C5589" s="79"/>
      <c r="D5589" s="27"/>
      <c r="E5589" s="79"/>
      <c r="F5589" s="79"/>
      <c r="G5589" s="80"/>
      <c r="H5589" s="79"/>
      <c r="I5589" s="148"/>
      <c r="J5589" s="148"/>
      <c r="K5589" s="81"/>
      <c r="L5589" s="81"/>
      <c r="M5589" s="82"/>
      <c r="N5589" s="82"/>
      <c r="O5589" s="170"/>
      <c r="P5589" s="170"/>
      <c r="Q5589" s="171">
        <f t="shared" si="615"/>
        <v>1</v>
      </c>
      <c r="R5589" s="28">
        <f t="shared" si="610"/>
        <v>0</v>
      </c>
      <c r="S5589" s="77" t="b">
        <f t="shared" si="611"/>
        <v>0</v>
      </c>
      <c r="T5589" s="78" t="b">
        <f t="shared" si="612"/>
        <v>0</v>
      </c>
      <c r="U5589" s="28">
        <f t="shared" si="613"/>
        <v>0</v>
      </c>
      <c r="V5589" s="82"/>
      <c r="W5589" s="82"/>
      <c r="X5589" s="28">
        <f t="shared" si="614"/>
        <v>0</v>
      </c>
    </row>
    <row r="5590" spans="1:24" ht="13.5" customHeight="1">
      <c r="A5590" s="26" t="str">
        <f t="shared" si="609"/>
        <v>Test insurer</v>
      </c>
      <c r="B5590" s="79"/>
      <c r="C5590" s="79"/>
      <c r="D5590" s="27"/>
      <c r="E5590" s="79"/>
      <c r="F5590" s="79"/>
      <c r="G5590" s="80"/>
      <c r="H5590" s="79"/>
      <c r="I5590" s="148"/>
      <c r="J5590" s="148"/>
      <c r="K5590" s="81"/>
      <c r="L5590" s="81"/>
      <c r="M5590" s="82"/>
      <c r="N5590" s="82"/>
      <c r="O5590" s="170"/>
      <c r="P5590" s="170"/>
      <c r="Q5590" s="171">
        <f t="shared" si="615"/>
        <v>1</v>
      </c>
      <c r="R5590" s="28">
        <f t="shared" si="610"/>
        <v>0</v>
      </c>
      <c r="S5590" s="77" t="b">
        <f t="shared" si="611"/>
        <v>0</v>
      </c>
      <c r="T5590" s="78" t="b">
        <f t="shared" si="612"/>
        <v>0</v>
      </c>
      <c r="U5590" s="28">
        <f t="shared" si="613"/>
        <v>0</v>
      </c>
      <c r="V5590" s="82"/>
      <c r="W5590" s="82"/>
      <c r="X5590" s="28">
        <f t="shared" si="614"/>
        <v>0</v>
      </c>
    </row>
    <row r="5591" spans="1:24" ht="13.5" customHeight="1">
      <c r="A5591" s="26" t="str">
        <f t="shared" si="609"/>
        <v>Test insurer</v>
      </c>
      <c r="B5591" s="79"/>
      <c r="C5591" s="79"/>
      <c r="D5591" s="27"/>
      <c r="E5591" s="79"/>
      <c r="F5591" s="79"/>
      <c r="G5591" s="80"/>
      <c r="H5591" s="79"/>
      <c r="I5591" s="148"/>
      <c r="J5591" s="148"/>
      <c r="K5591" s="81"/>
      <c r="L5591" s="81"/>
      <c r="M5591" s="82"/>
      <c r="N5591" s="82"/>
      <c r="O5591" s="170"/>
      <c r="P5591" s="170"/>
      <c r="Q5591" s="171">
        <f t="shared" si="615"/>
        <v>1</v>
      </c>
      <c r="R5591" s="28">
        <f t="shared" si="610"/>
        <v>0</v>
      </c>
      <c r="S5591" s="77" t="b">
        <f t="shared" si="611"/>
        <v>0</v>
      </c>
      <c r="T5591" s="78" t="b">
        <f t="shared" si="612"/>
        <v>0</v>
      </c>
      <c r="U5591" s="28">
        <f t="shared" si="613"/>
        <v>0</v>
      </c>
      <c r="V5591" s="82"/>
      <c r="W5591" s="82"/>
      <c r="X5591" s="28">
        <f t="shared" si="614"/>
        <v>0</v>
      </c>
    </row>
    <row r="5592" spans="1:24" ht="13.5" customHeight="1">
      <c r="A5592" s="26" t="str">
        <f t="shared" si="609"/>
        <v>Test insurer</v>
      </c>
      <c r="B5592" s="79"/>
      <c r="C5592" s="79"/>
      <c r="D5592" s="27"/>
      <c r="E5592" s="79"/>
      <c r="F5592" s="79"/>
      <c r="G5592" s="80"/>
      <c r="H5592" s="79"/>
      <c r="I5592" s="148"/>
      <c r="J5592" s="148"/>
      <c r="K5592" s="81"/>
      <c r="L5592" s="81"/>
      <c r="M5592" s="82"/>
      <c r="N5592" s="82"/>
      <c r="O5592" s="170"/>
      <c r="P5592" s="170"/>
      <c r="Q5592" s="171">
        <f t="shared" si="615"/>
        <v>1</v>
      </c>
      <c r="R5592" s="28">
        <f t="shared" si="610"/>
        <v>0</v>
      </c>
      <c r="S5592" s="77" t="b">
        <f t="shared" si="611"/>
        <v>0</v>
      </c>
      <c r="T5592" s="78" t="b">
        <f t="shared" si="612"/>
        <v>0</v>
      </c>
      <c r="U5592" s="28">
        <f t="shared" si="613"/>
        <v>0</v>
      </c>
      <c r="V5592" s="82"/>
      <c r="W5592" s="82"/>
      <c r="X5592" s="28">
        <f t="shared" si="614"/>
        <v>0</v>
      </c>
    </row>
    <row r="5593" spans="1:24" ht="13.5" customHeight="1">
      <c r="A5593" s="26" t="str">
        <f t="shared" si="609"/>
        <v>Test insurer</v>
      </c>
      <c r="B5593" s="79"/>
      <c r="C5593" s="79"/>
      <c r="D5593" s="27"/>
      <c r="E5593" s="79"/>
      <c r="F5593" s="79"/>
      <c r="G5593" s="80"/>
      <c r="H5593" s="79"/>
      <c r="I5593" s="148"/>
      <c r="J5593" s="148"/>
      <c r="K5593" s="81"/>
      <c r="L5593" s="81"/>
      <c r="M5593" s="82"/>
      <c r="N5593" s="82"/>
      <c r="O5593" s="170"/>
      <c r="P5593" s="170"/>
      <c r="Q5593" s="171">
        <f t="shared" si="615"/>
        <v>1</v>
      </c>
      <c r="R5593" s="28">
        <f t="shared" si="610"/>
        <v>0</v>
      </c>
      <c r="S5593" s="77" t="b">
        <f t="shared" si="611"/>
        <v>0</v>
      </c>
      <c r="T5593" s="78" t="b">
        <f t="shared" si="612"/>
        <v>0</v>
      </c>
      <c r="U5593" s="28">
        <f t="shared" si="613"/>
        <v>0</v>
      </c>
      <c r="V5593" s="82"/>
      <c r="W5593" s="82"/>
      <c r="X5593" s="28">
        <f t="shared" si="614"/>
        <v>0</v>
      </c>
    </row>
    <row r="5594" spans="1:24" ht="13.5" customHeight="1">
      <c r="A5594" s="26" t="str">
        <f t="shared" si="609"/>
        <v>Test insurer</v>
      </c>
      <c r="B5594" s="79"/>
      <c r="C5594" s="79"/>
      <c r="D5594" s="27"/>
      <c r="E5594" s="79"/>
      <c r="F5594" s="79"/>
      <c r="G5594" s="80"/>
      <c r="H5594" s="79"/>
      <c r="I5594" s="148"/>
      <c r="J5594" s="148"/>
      <c r="K5594" s="81"/>
      <c r="L5594" s="81"/>
      <c r="M5594" s="82"/>
      <c r="N5594" s="82"/>
      <c r="O5594" s="170"/>
      <c r="P5594" s="170"/>
      <c r="Q5594" s="171">
        <f t="shared" si="615"/>
        <v>1</v>
      </c>
      <c r="R5594" s="28">
        <f t="shared" si="610"/>
        <v>0</v>
      </c>
      <c r="S5594" s="77" t="b">
        <f t="shared" si="611"/>
        <v>0</v>
      </c>
      <c r="T5594" s="78" t="b">
        <f t="shared" si="612"/>
        <v>0</v>
      </c>
      <c r="U5594" s="28">
        <f t="shared" si="613"/>
        <v>0</v>
      </c>
      <c r="V5594" s="82"/>
      <c r="W5594" s="82"/>
      <c r="X5594" s="28">
        <f t="shared" si="614"/>
        <v>0</v>
      </c>
    </row>
    <row r="5595" spans="1:24" ht="13.5" customHeight="1">
      <c r="A5595" s="26" t="str">
        <f t="shared" si="609"/>
        <v>Test insurer</v>
      </c>
      <c r="B5595" s="79"/>
      <c r="C5595" s="79"/>
      <c r="D5595" s="27"/>
      <c r="E5595" s="79"/>
      <c r="F5595" s="79"/>
      <c r="G5595" s="80"/>
      <c r="H5595" s="79"/>
      <c r="I5595" s="148"/>
      <c r="J5595" s="148"/>
      <c r="K5595" s="81"/>
      <c r="L5595" s="81"/>
      <c r="M5595" s="82"/>
      <c r="N5595" s="82"/>
      <c r="O5595" s="170"/>
      <c r="P5595" s="170"/>
      <c r="Q5595" s="171">
        <f t="shared" si="615"/>
        <v>1</v>
      </c>
      <c r="R5595" s="28">
        <f t="shared" si="610"/>
        <v>0</v>
      </c>
      <c r="S5595" s="77" t="b">
        <f t="shared" si="611"/>
        <v>0</v>
      </c>
      <c r="T5595" s="78" t="b">
        <f t="shared" si="612"/>
        <v>0</v>
      </c>
      <c r="U5595" s="28">
        <f t="shared" si="613"/>
        <v>0</v>
      </c>
      <c r="V5595" s="82"/>
      <c r="W5595" s="82"/>
      <c r="X5595" s="28">
        <f t="shared" si="614"/>
        <v>0</v>
      </c>
    </row>
    <row r="5596" spans="1:24" ht="13.5" customHeight="1">
      <c r="A5596" s="26" t="str">
        <f t="shared" si="609"/>
        <v>Test insurer</v>
      </c>
      <c r="B5596" s="79"/>
      <c r="C5596" s="79"/>
      <c r="D5596" s="27"/>
      <c r="E5596" s="79"/>
      <c r="F5596" s="79"/>
      <c r="G5596" s="80"/>
      <c r="H5596" s="79"/>
      <c r="I5596" s="148"/>
      <c r="J5596" s="148"/>
      <c r="K5596" s="81"/>
      <c r="L5596" s="81"/>
      <c r="M5596" s="82"/>
      <c r="N5596" s="82"/>
      <c r="O5596" s="170"/>
      <c r="P5596" s="170"/>
      <c r="Q5596" s="171">
        <f t="shared" si="615"/>
        <v>1</v>
      </c>
      <c r="R5596" s="28">
        <f t="shared" si="610"/>
        <v>0</v>
      </c>
      <c r="S5596" s="77" t="b">
        <f t="shared" si="611"/>
        <v>0</v>
      </c>
      <c r="T5596" s="78" t="b">
        <f t="shared" si="612"/>
        <v>0</v>
      </c>
      <c r="U5596" s="28">
        <f t="shared" si="613"/>
        <v>0</v>
      </c>
      <c r="V5596" s="82"/>
      <c r="W5596" s="82"/>
      <c r="X5596" s="28">
        <f t="shared" si="614"/>
        <v>0</v>
      </c>
    </row>
    <row r="5597" spans="1:24" ht="13.5" customHeight="1">
      <c r="A5597" s="26" t="str">
        <f t="shared" si="609"/>
        <v>Test insurer</v>
      </c>
      <c r="B5597" s="79"/>
      <c r="C5597" s="79"/>
      <c r="D5597" s="27"/>
      <c r="E5597" s="79"/>
      <c r="F5597" s="79"/>
      <c r="G5597" s="80"/>
      <c r="H5597" s="79"/>
      <c r="I5597" s="148"/>
      <c r="J5597" s="148"/>
      <c r="K5597" s="81"/>
      <c r="L5597" s="81"/>
      <c r="M5597" s="82"/>
      <c r="N5597" s="82"/>
      <c r="O5597" s="170"/>
      <c r="P5597" s="170"/>
      <c r="Q5597" s="171">
        <f t="shared" si="615"/>
        <v>1</v>
      </c>
      <c r="R5597" s="28">
        <f t="shared" si="610"/>
        <v>0</v>
      </c>
      <c r="S5597" s="77" t="b">
        <f t="shared" si="611"/>
        <v>0</v>
      </c>
      <c r="T5597" s="78" t="b">
        <f t="shared" si="612"/>
        <v>0</v>
      </c>
      <c r="U5597" s="28">
        <f t="shared" si="613"/>
        <v>0</v>
      </c>
      <c r="V5597" s="82"/>
      <c r="W5597" s="82"/>
      <c r="X5597" s="28">
        <f t="shared" si="614"/>
        <v>0</v>
      </c>
    </row>
    <row r="5598" spans="1:24" ht="13.5" customHeight="1">
      <c r="A5598" s="26" t="str">
        <f t="shared" si="609"/>
        <v>Test insurer</v>
      </c>
      <c r="B5598" s="79"/>
      <c r="C5598" s="79"/>
      <c r="D5598" s="27"/>
      <c r="E5598" s="79"/>
      <c r="F5598" s="79"/>
      <c r="G5598" s="80"/>
      <c r="H5598" s="79"/>
      <c r="I5598" s="148"/>
      <c r="J5598" s="148"/>
      <c r="K5598" s="81"/>
      <c r="L5598" s="81"/>
      <c r="M5598" s="82"/>
      <c r="N5598" s="82"/>
      <c r="O5598" s="170"/>
      <c r="P5598" s="170"/>
      <c r="Q5598" s="171">
        <f t="shared" si="615"/>
        <v>1</v>
      </c>
      <c r="R5598" s="28">
        <f t="shared" si="610"/>
        <v>0</v>
      </c>
      <c r="S5598" s="77" t="b">
        <f t="shared" si="611"/>
        <v>0</v>
      </c>
      <c r="T5598" s="78" t="b">
        <f t="shared" si="612"/>
        <v>0</v>
      </c>
      <c r="U5598" s="28">
        <f t="shared" si="613"/>
        <v>0</v>
      </c>
      <c r="V5598" s="82"/>
      <c r="W5598" s="82"/>
      <c r="X5598" s="28">
        <f t="shared" si="614"/>
        <v>0</v>
      </c>
    </row>
    <row r="5599" spans="1:24" ht="13.5" customHeight="1">
      <c r="A5599" s="26" t="str">
        <f t="shared" si="609"/>
        <v>Test insurer</v>
      </c>
      <c r="B5599" s="79"/>
      <c r="C5599" s="79"/>
      <c r="D5599" s="27"/>
      <c r="E5599" s="79"/>
      <c r="F5599" s="79"/>
      <c r="G5599" s="80"/>
      <c r="H5599" s="79"/>
      <c r="I5599" s="148"/>
      <c r="J5599" s="148"/>
      <c r="K5599" s="81"/>
      <c r="L5599" s="81"/>
      <c r="M5599" s="82"/>
      <c r="N5599" s="82"/>
      <c r="O5599" s="170"/>
      <c r="P5599" s="170"/>
      <c r="Q5599" s="171">
        <f t="shared" si="615"/>
        <v>1</v>
      </c>
      <c r="R5599" s="28">
        <f t="shared" si="610"/>
        <v>0</v>
      </c>
      <c r="S5599" s="77" t="b">
        <f t="shared" si="611"/>
        <v>0</v>
      </c>
      <c r="T5599" s="78" t="b">
        <f t="shared" si="612"/>
        <v>0</v>
      </c>
      <c r="U5599" s="28">
        <f t="shared" si="613"/>
        <v>0</v>
      </c>
      <c r="V5599" s="82"/>
      <c r="W5599" s="82"/>
      <c r="X5599" s="28">
        <f t="shared" si="614"/>
        <v>0</v>
      </c>
    </row>
    <row r="5600" spans="1:24" ht="13.5" customHeight="1">
      <c r="A5600" s="26" t="str">
        <f t="shared" si="609"/>
        <v>Test insurer</v>
      </c>
      <c r="B5600" s="79"/>
      <c r="C5600" s="79"/>
      <c r="D5600" s="27"/>
      <c r="E5600" s="79"/>
      <c r="F5600" s="79"/>
      <c r="G5600" s="80"/>
      <c r="H5600" s="79"/>
      <c r="I5600" s="148"/>
      <c r="J5600" s="148"/>
      <c r="K5600" s="81"/>
      <c r="L5600" s="81"/>
      <c r="M5600" s="82"/>
      <c r="N5600" s="82"/>
      <c r="O5600" s="170"/>
      <c r="P5600" s="170"/>
      <c r="Q5600" s="171">
        <f t="shared" si="615"/>
        <v>1</v>
      </c>
      <c r="R5600" s="28">
        <f t="shared" si="610"/>
        <v>0</v>
      </c>
      <c r="S5600" s="77" t="b">
        <f t="shared" si="611"/>
        <v>0</v>
      </c>
      <c r="T5600" s="78" t="b">
        <f t="shared" si="612"/>
        <v>0</v>
      </c>
      <c r="U5600" s="28">
        <f t="shared" si="613"/>
        <v>0</v>
      </c>
      <c r="V5600" s="82"/>
      <c r="W5600" s="82"/>
      <c r="X5600" s="28">
        <f t="shared" si="614"/>
        <v>0</v>
      </c>
    </row>
    <row r="5601" spans="1:24" ht="13.5" customHeight="1">
      <c r="A5601" s="26" t="str">
        <f t="shared" si="609"/>
        <v>Test insurer</v>
      </c>
      <c r="B5601" s="79"/>
      <c r="C5601" s="79"/>
      <c r="D5601" s="27"/>
      <c r="E5601" s="79"/>
      <c r="F5601" s="79"/>
      <c r="G5601" s="80"/>
      <c r="H5601" s="79"/>
      <c r="I5601" s="148"/>
      <c r="J5601" s="148"/>
      <c r="K5601" s="81"/>
      <c r="L5601" s="81"/>
      <c r="M5601" s="82"/>
      <c r="N5601" s="82"/>
      <c r="O5601" s="170"/>
      <c r="P5601" s="170"/>
      <c r="Q5601" s="171">
        <f t="shared" si="615"/>
        <v>1</v>
      </c>
      <c r="R5601" s="28">
        <f t="shared" si="610"/>
        <v>0</v>
      </c>
      <c r="S5601" s="77" t="b">
        <f t="shared" si="611"/>
        <v>0</v>
      </c>
      <c r="T5601" s="78" t="b">
        <f t="shared" si="612"/>
        <v>0</v>
      </c>
      <c r="U5601" s="28">
        <f t="shared" si="613"/>
        <v>0</v>
      </c>
      <c r="V5601" s="82"/>
      <c r="W5601" s="82"/>
      <c r="X5601" s="28">
        <f t="shared" si="614"/>
        <v>0</v>
      </c>
    </row>
    <row r="5602" spans="1:24" ht="13.5" customHeight="1">
      <c r="A5602" s="26" t="str">
        <f t="shared" si="609"/>
        <v>Test insurer</v>
      </c>
      <c r="B5602" s="79"/>
      <c r="C5602" s="79"/>
      <c r="D5602" s="27"/>
      <c r="E5602" s="79"/>
      <c r="F5602" s="79"/>
      <c r="G5602" s="80"/>
      <c r="H5602" s="79"/>
      <c r="I5602" s="148"/>
      <c r="J5602" s="148"/>
      <c r="K5602" s="81"/>
      <c r="L5602" s="81"/>
      <c r="M5602" s="82"/>
      <c r="N5602" s="82"/>
      <c r="O5602" s="170"/>
      <c r="P5602" s="170"/>
      <c r="Q5602" s="171">
        <f t="shared" si="615"/>
        <v>1</v>
      </c>
      <c r="R5602" s="28">
        <f t="shared" si="610"/>
        <v>0</v>
      </c>
      <c r="S5602" s="77" t="b">
        <f t="shared" si="611"/>
        <v>0</v>
      </c>
      <c r="T5602" s="78" t="b">
        <f t="shared" si="612"/>
        <v>0</v>
      </c>
      <c r="U5602" s="28">
        <f t="shared" si="613"/>
        <v>0</v>
      </c>
      <c r="V5602" s="82"/>
      <c r="W5602" s="82"/>
      <c r="X5602" s="28">
        <f t="shared" si="614"/>
        <v>0</v>
      </c>
    </row>
    <row r="5603" spans="1:24" ht="13.5" customHeight="1">
      <c r="A5603" s="26" t="str">
        <f t="shared" si="609"/>
        <v>Test insurer</v>
      </c>
      <c r="B5603" s="79"/>
      <c r="C5603" s="79"/>
      <c r="D5603" s="27"/>
      <c r="E5603" s="79"/>
      <c r="F5603" s="79"/>
      <c r="G5603" s="80"/>
      <c r="H5603" s="79"/>
      <c r="I5603" s="148"/>
      <c r="J5603" s="148"/>
      <c r="K5603" s="81"/>
      <c r="L5603" s="81"/>
      <c r="M5603" s="82"/>
      <c r="N5603" s="82"/>
      <c r="O5603" s="170"/>
      <c r="P5603" s="170"/>
      <c r="Q5603" s="171">
        <f t="shared" si="615"/>
        <v>1</v>
      </c>
      <c r="R5603" s="28">
        <f t="shared" si="610"/>
        <v>0</v>
      </c>
      <c r="S5603" s="77" t="b">
        <f t="shared" si="611"/>
        <v>0</v>
      </c>
      <c r="T5603" s="78" t="b">
        <f t="shared" si="612"/>
        <v>0</v>
      </c>
      <c r="U5603" s="28">
        <f t="shared" si="613"/>
        <v>0</v>
      </c>
      <c r="V5603" s="82"/>
      <c r="W5603" s="82"/>
      <c r="X5603" s="28">
        <f t="shared" si="614"/>
        <v>0</v>
      </c>
    </row>
    <row r="5604" spans="1:24" ht="13.5" customHeight="1">
      <c r="A5604" s="26" t="str">
        <f t="shared" si="609"/>
        <v>Test insurer</v>
      </c>
      <c r="B5604" s="79"/>
      <c r="C5604" s="79"/>
      <c r="D5604" s="27"/>
      <c r="E5604" s="79"/>
      <c r="F5604" s="79"/>
      <c r="G5604" s="80"/>
      <c r="H5604" s="79"/>
      <c r="I5604" s="148"/>
      <c r="J5604" s="148"/>
      <c r="K5604" s="81"/>
      <c r="L5604" s="81"/>
      <c r="M5604" s="82"/>
      <c r="N5604" s="82"/>
      <c r="O5604" s="170"/>
      <c r="P5604" s="170"/>
      <c r="Q5604" s="171">
        <f t="shared" si="615"/>
        <v>1</v>
      </c>
      <c r="R5604" s="28">
        <f t="shared" si="610"/>
        <v>0</v>
      </c>
      <c r="S5604" s="77" t="b">
        <f t="shared" si="611"/>
        <v>0</v>
      </c>
      <c r="T5604" s="78" t="b">
        <f t="shared" si="612"/>
        <v>0</v>
      </c>
      <c r="U5604" s="28">
        <f t="shared" si="613"/>
        <v>0</v>
      </c>
      <c r="V5604" s="82"/>
      <c r="W5604" s="82"/>
      <c r="X5604" s="28">
        <f t="shared" si="614"/>
        <v>0</v>
      </c>
    </row>
    <row r="5605" spans="1:24" ht="13.5" customHeight="1">
      <c r="A5605" s="26" t="str">
        <f t="shared" si="609"/>
        <v>Test insurer</v>
      </c>
      <c r="B5605" s="79"/>
      <c r="C5605" s="79"/>
      <c r="D5605" s="27"/>
      <c r="E5605" s="79"/>
      <c r="F5605" s="79"/>
      <c r="G5605" s="80"/>
      <c r="H5605" s="79"/>
      <c r="I5605" s="148"/>
      <c r="J5605" s="148"/>
      <c r="K5605" s="81"/>
      <c r="L5605" s="81"/>
      <c r="M5605" s="82"/>
      <c r="N5605" s="82"/>
      <c r="O5605" s="170"/>
      <c r="P5605" s="170"/>
      <c r="Q5605" s="171">
        <f t="shared" si="615"/>
        <v>1</v>
      </c>
      <c r="R5605" s="28">
        <f t="shared" si="610"/>
        <v>0</v>
      </c>
      <c r="S5605" s="77" t="b">
        <f t="shared" si="611"/>
        <v>0</v>
      </c>
      <c r="T5605" s="78" t="b">
        <f t="shared" si="612"/>
        <v>0</v>
      </c>
      <c r="U5605" s="28">
        <f t="shared" si="613"/>
        <v>0</v>
      </c>
      <c r="V5605" s="82"/>
      <c r="W5605" s="82"/>
      <c r="X5605" s="28">
        <f t="shared" si="614"/>
        <v>0</v>
      </c>
    </row>
    <row r="5606" spans="1:24" ht="13.5" customHeight="1">
      <c r="A5606" s="26" t="str">
        <f t="shared" si="609"/>
        <v>Test insurer</v>
      </c>
      <c r="B5606" s="79"/>
      <c r="C5606" s="79"/>
      <c r="D5606" s="27"/>
      <c r="E5606" s="79"/>
      <c r="F5606" s="79"/>
      <c r="G5606" s="80"/>
      <c r="H5606" s="79"/>
      <c r="I5606" s="148"/>
      <c r="J5606" s="148"/>
      <c r="K5606" s="81"/>
      <c r="L5606" s="81"/>
      <c r="M5606" s="82"/>
      <c r="N5606" s="82"/>
      <c r="O5606" s="170"/>
      <c r="P5606" s="170"/>
      <c r="Q5606" s="171">
        <f t="shared" si="615"/>
        <v>1</v>
      </c>
      <c r="R5606" s="28">
        <f t="shared" si="610"/>
        <v>0</v>
      </c>
      <c r="S5606" s="77" t="b">
        <f t="shared" si="611"/>
        <v>0</v>
      </c>
      <c r="T5606" s="78" t="b">
        <f t="shared" si="612"/>
        <v>0</v>
      </c>
      <c r="U5606" s="28">
        <f t="shared" si="613"/>
        <v>0</v>
      </c>
      <c r="V5606" s="82"/>
      <c r="W5606" s="82"/>
      <c r="X5606" s="28">
        <f t="shared" si="614"/>
        <v>0</v>
      </c>
    </row>
    <row r="5607" spans="1:24" ht="13.5" customHeight="1">
      <c r="A5607" s="26" t="str">
        <f t="shared" si="609"/>
        <v>Test insurer</v>
      </c>
      <c r="B5607" s="79"/>
      <c r="C5607" s="79"/>
      <c r="D5607" s="27"/>
      <c r="E5607" s="79"/>
      <c r="F5607" s="79"/>
      <c r="G5607" s="80"/>
      <c r="H5607" s="79"/>
      <c r="I5607" s="148"/>
      <c r="J5607" s="148"/>
      <c r="K5607" s="81"/>
      <c r="L5607" s="81"/>
      <c r="M5607" s="82"/>
      <c r="N5607" s="82"/>
      <c r="O5607" s="170"/>
      <c r="P5607" s="170"/>
      <c r="Q5607" s="171">
        <f t="shared" si="615"/>
        <v>1</v>
      </c>
      <c r="R5607" s="28">
        <f t="shared" si="610"/>
        <v>0</v>
      </c>
      <c r="S5607" s="77" t="b">
        <f t="shared" si="611"/>
        <v>0</v>
      </c>
      <c r="T5607" s="78" t="b">
        <f t="shared" si="612"/>
        <v>0</v>
      </c>
      <c r="U5607" s="28">
        <f t="shared" si="613"/>
        <v>0</v>
      </c>
      <c r="V5607" s="82"/>
      <c r="W5607" s="82"/>
      <c r="X5607" s="28">
        <f t="shared" si="614"/>
        <v>0</v>
      </c>
    </row>
    <row r="5608" spans="1:24" ht="13.5" customHeight="1">
      <c r="A5608" s="26" t="str">
        <f t="shared" si="609"/>
        <v>Test insurer</v>
      </c>
      <c r="B5608" s="79"/>
      <c r="C5608" s="79"/>
      <c r="D5608" s="27"/>
      <c r="E5608" s="79"/>
      <c r="F5608" s="79"/>
      <c r="G5608" s="80"/>
      <c r="H5608" s="79"/>
      <c r="I5608" s="148"/>
      <c r="J5608" s="148"/>
      <c r="K5608" s="81"/>
      <c r="L5608" s="81"/>
      <c r="M5608" s="82"/>
      <c r="N5608" s="82"/>
      <c r="O5608" s="170"/>
      <c r="P5608" s="170"/>
      <c r="Q5608" s="171">
        <f t="shared" si="615"/>
        <v>1</v>
      </c>
      <c r="R5608" s="28">
        <f t="shared" si="610"/>
        <v>0</v>
      </c>
      <c r="S5608" s="77" t="b">
        <f t="shared" si="611"/>
        <v>0</v>
      </c>
      <c r="T5608" s="78" t="b">
        <f t="shared" si="612"/>
        <v>0</v>
      </c>
      <c r="U5608" s="28">
        <f t="shared" si="613"/>
        <v>0</v>
      </c>
      <c r="V5608" s="82"/>
      <c r="W5608" s="82"/>
      <c r="X5608" s="28">
        <f t="shared" si="614"/>
        <v>0</v>
      </c>
    </row>
    <row r="5609" spans="1:24" ht="13.5" customHeight="1">
      <c r="A5609" s="26" t="str">
        <f t="shared" si="609"/>
        <v>Test insurer</v>
      </c>
      <c r="B5609" s="79"/>
      <c r="C5609" s="79"/>
      <c r="D5609" s="27"/>
      <c r="E5609" s="79"/>
      <c r="F5609" s="79"/>
      <c r="G5609" s="80"/>
      <c r="H5609" s="79"/>
      <c r="I5609" s="148"/>
      <c r="J5609" s="148"/>
      <c r="K5609" s="81"/>
      <c r="L5609" s="81"/>
      <c r="M5609" s="82"/>
      <c r="N5609" s="82"/>
      <c r="O5609" s="170"/>
      <c r="P5609" s="170"/>
      <c r="Q5609" s="171">
        <f t="shared" si="615"/>
        <v>1</v>
      </c>
      <c r="R5609" s="28">
        <f t="shared" si="610"/>
        <v>0</v>
      </c>
      <c r="S5609" s="77" t="b">
        <f t="shared" si="611"/>
        <v>0</v>
      </c>
      <c r="T5609" s="78" t="b">
        <f t="shared" si="612"/>
        <v>0</v>
      </c>
      <c r="U5609" s="28">
        <f t="shared" si="613"/>
        <v>0</v>
      </c>
      <c r="V5609" s="82"/>
      <c r="W5609" s="82"/>
      <c r="X5609" s="28">
        <f t="shared" si="614"/>
        <v>0</v>
      </c>
    </row>
    <row r="5610" spans="1:24" ht="13.5" customHeight="1">
      <c r="A5610" s="26" t="str">
        <f t="shared" si="609"/>
        <v>Test insurer</v>
      </c>
      <c r="B5610" s="79"/>
      <c r="C5610" s="79"/>
      <c r="D5610" s="27"/>
      <c r="E5610" s="79"/>
      <c r="F5610" s="79"/>
      <c r="G5610" s="80"/>
      <c r="H5610" s="79"/>
      <c r="I5610" s="148"/>
      <c r="J5610" s="148"/>
      <c r="K5610" s="81"/>
      <c r="L5610" s="81"/>
      <c r="M5610" s="82"/>
      <c r="N5610" s="82"/>
      <c r="O5610" s="170"/>
      <c r="P5610" s="170"/>
      <c r="Q5610" s="171">
        <f t="shared" si="615"/>
        <v>1</v>
      </c>
      <c r="R5610" s="28">
        <f t="shared" si="610"/>
        <v>0</v>
      </c>
      <c r="S5610" s="77" t="b">
        <f t="shared" si="611"/>
        <v>0</v>
      </c>
      <c r="T5610" s="78" t="b">
        <f t="shared" si="612"/>
        <v>0</v>
      </c>
      <c r="U5610" s="28">
        <f t="shared" si="613"/>
        <v>0</v>
      </c>
      <c r="V5610" s="82"/>
      <c r="W5610" s="82"/>
      <c r="X5610" s="28">
        <f t="shared" si="614"/>
        <v>0</v>
      </c>
    </row>
    <row r="5611" spans="1:24" ht="13.5" customHeight="1">
      <c r="A5611" s="26" t="str">
        <f t="shared" si="609"/>
        <v>Test insurer</v>
      </c>
      <c r="B5611" s="79"/>
      <c r="C5611" s="79"/>
      <c r="D5611" s="27"/>
      <c r="E5611" s="79"/>
      <c r="F5611" s="79"/>
      <c r="G5611" s="80"/>
      <c r="H5611" s="79"/>
      <c r="I5611" s="148"/>
      <c r="J5611" s="148"/>
      <c r="K5611" s="81"/>
      <c r="L5611" s="81"/>
      <c r="M5611" s="82"/>
      <c r="N5611" s="82"/>
      <c r="O5611" s="170"/>
      <c r="P5611" s="170"/>
      <c r="Q5611" s="171">
        <f t="shared" si="615"/>
        <v>1</v>
      </c>
      <c r="R5611" s="28">
        <f t="shared" si="610"/>
        <v>0</v>
      </c>
      <c r="S5611" s="77" t="b">
        <f t="shared" si="611"/>
        <v>0</v>
      </c>
      <c r="T5611" s="78" t="b">
        <f t="shared" si="612"/>
        <v>0</v>
      </c>
      <c r="U5611" s="28">
        <f t="shared" si="613"/>
        <v>0</v>
      </c>
      <c r="V5611" s="82"/>
      <c r="W5611" s="82"/>
      <c r="X5611" s="28">
        <f t="shared" si="614"/>
        <v>0</v>
      </c>
    </row>
    <row r="5612" spans="1:24" ht="13.5" customHeight="1">
      <c r="A5612" s="26" t="str">
        <f t="shared" si="609"/>
        <v>Test insurer</v>
      </c>
      <c r="B5612" s="79"/>
      <c r="C5612" s="79"/>
      <c r="D5612" s="27"/>
      <c r="E5612" s="79"/>
      <c r="F5612" s="79"/>
      <c r="G5612" s="80"/>
      <c r="H5612" s="79"/>
      <c r="I5612" s="148"/>
      <c r="J5612" s="148"/>
      <c r="K5612" s="81"/>
      <c r="L5612" s="81"/>
      <c r="M5612" s="82"/>
      <c r="N5612" s="82"/>
      <c r="O5612" s="170"/>
      <c r="P5612" s="170"/>
      <c r="Q5612" s="171">
        <f t="shared" si="615"/>
        <v>1</v>
      </c>
      <c r="R5612" s="28">
        <f t="shared" si="610"/>
        <v>0</v>
      </c>
      <c r="S5612" s="77" t="b">
        <f t="shared" si="611"/>
        <v>0</v>
      </c>
      <c r="T5612" s="78" t="b">
        <f t="shared" si="612"/>
        <v>0</v>
      </c>
      <c r="U5612" s="28">
        <f t="shared" si="613"/>
        <v>0</v>
      </c>
      <c r="V5612" s="82"/>
      <c r="W5612" s="82"/>
      <c r="X5612" s="28">
        <f t="shared" si="614"/>
        <v>0</v>
      </c>
    </row>
    <row r="5613" spans="1:24" ht="13.5" customHeight="1">
      <c r="A5613" s="26" t="str">
        <f t="shared" si="609"/>
        <v>Test insurer</v>
      </c>
      <c r="B5613" s="79"/>
      <c r="C5613" s="79"/>
      <c r="D5613" s="27"/>
      <c r="E5613" s="79"/>
      <c r="F5613" s="79"/>
      <c r="G5613" s="80"/>
      <c r="H5613" s="79"/>
      <c r="I5613" s="148"/>
      <c r="J5613" s="148"/>
      <c r="K5613" s="81"/>
      <c r="L5613" s="81"/>
      <c r="M5613" s="82"/>
      <c r="N5613" s="82"/>
      <c r="O5613" s="170"/>
      <c r="P5613" s="170"/>
      <c r="Q5613" s="171">
        <f t="shared" si="615"/>
        <v>1</v>
      </c>
      <c r="R5613" s="28">
        <f t="shared" si="610"/>
        <v>0</v>
      </c>
      <c r="S5613" s="77" t="b">
        <f t="shared" si="611"/>
        <v>0</v>
      </c>
      <c r="T5613" s="78" t="b">
        <f t="shared" si="612"/>
        <v>0</v>
      </c>
      <c r="U5613" s="28">
        <f t="shared" si="613"/>
        <v>0</v>
      </c>
      <c r="V5613" s="82"/>
      <c r="W5613" s="82"/>
      <c r="X5613" s="28">
        <f t="shared" si="614"/>
        <v>0</v>
      </c>
    </row>
    <row r="5614" spans="1:24" ht="13.5" customHeight="1">
      <c r="A5614" s="26" t="str">
        <f t="shared" si="609"/>
        <v>Test insurer</v>
      </c>
      <c r="B5614" s="79"/>
      <c r="C5614" s="79"/>
      <c r="D5614" s="27"/>
      <c r="E5614" s="79"/>
      <c r="F5614" s="79"/>
      <c r="G5614" s="80"/>
      <c r="H5614" s="79"/>
      <c r="I5614" s="148"/>
      <c r="J5614" s="148"/>
      <c r="K5614" s="81"/>
      <c r="L5614" s="81"/>
      <c r="M5614" s="82"/>
      <c r="N5614" s="82"/>
      <c r="O5614" s="170"/>
      <c r="P5614" s="170"/>
      <c r="Q5614" s="171">
        <f t="shared" si="615"/>
        <v>1</v>
      </c>
      <c r="R5614" s="28">
        <f t="shared" si="610"/>
        <v>0</v>
      </c>
      <c r="S5614" s="77" t="b">
        <f t="shared" si="611"/>
        <v>0</v>
      </c>
      <c r="T5614" s="78" t="b">
        <f t="shared" si="612"/>
        <v>0</v>
      </c>
      <c r="U5614" s="28">
        <f t="shared" si="613"/>
        <v>0</v>
      </c>
      <c r="V5614" s="82"/>
      <c r="W5614" s="82"/>
      <c r="X5614" s="28">
        <f t="shared" si="614"/>
        <v>0</v>
      </c>
    </row>
    <row r="5615" spans="1:24" ht="13.5" customHeight="1">
      <c r="A5615" s="26" t="str">
        <f t="shared" si="609"/>
        <v>Test insurer</v>
      </c>
      <c r="B5615" s="79"/>
      <c r="C5615" s="79"/>
      <c r="D5615" s="27"/>
      <c r="E5615" s="79"/>
      <c r="F5615" s="79"/>
      <c r="G5615" s="80"/>
      <c r="H5615" s="79"/>
      <c r="I5615" s="148"/>
      <c r="J5615" s="148"/>
      <c r="K5615" s="81"/>
      <c r="L5615" s="81"/>
      <c r="M5615" s="82"/>
      <c r="N5615" s="82"/>
      <c r="O5615" s="170"/>
      <c r="P5615" s="170"/>
      <c r="Q5615" s="171">
        <f t="shared" si="615"/>
        <v>1</v>
      </c>
      <c r="R5615" s="28">
        <f t="shared" si="610"/>
        <v>0</v>
      </c>
      <c r="S5615" s="77" t="b">
        <f t="shared" si="611"/>
        <v>0</v>
      </c>
      <c r="T5615" s="78" t="b">
        <f t="shared" si="612"/>
        <v>0</v>
      </c>
      <c r="U5615" s="28">
        <f t="shared" si="613"/>
        <v>0</v>
      </c>
      <c r="V5615" s="82"/>
      <c r="W5615" s="82"/>
      <c r="X5615" s="28">
        <f t="shared" si="614"/>
        <v>0</v>
      </c>
    </row>
    <row r="5616" spans="1:24" ht="13.5" customHeight="1">
      <c r="A5616" s="26" t="str">
        <f t="shared" si="609"/>
        <v>Test insurer</v>
      </c>
      <c r="B5616" s="79"/>
      <c r="C5616" s="79"/>
      <c r="D5616" s="27"/>
      <c r="E5616" s="79"/>
      <c r="F5616" s="79"/>
      <c r="G5616" s="80"/>
      <c r="H5616" s="79"/>
      <c r="I5616" s="148"/>
      <c r="J5616" s="148"/>
      <c r="K5616" s="81"/>
      <c r="L5616" s="81"/>
      <c r="M5616" s="82"/>
      <c r="N5616" s="82"/>
      <c r="O5616" s="170"/>
      <c r="P5616" s="170"/>
      <c r="Q5616" s="171">
        <f t="shared" si="615"/>
        <v>1</v>
      </c>
      <c r="R5616" s="28">
        <f t="shared" si="610"/>
        <v>0</v>
      </c>
      <c r="S5616" s="77" t="b">
        <f t="shared" si="611"/>
        <v>0</v>
      </c>
      <c r="T5616" s="78" t="b">
        <f t="shared" si="612"/>
        <v>0</v>
      </c>
      <c r="U5616" s="28">
        <f t="shared" si="613"/>
        <v>0</v>
      </c>
      <c r="V5616" s="82"/>
      <c r="W5616" s="82"/>
      <c r="X5616" s="28">
        <f t="shared" si="614"/>
        <v>0</v>
      </c>
    </row>
    <row r="5617" spans="1:24" ht="13.5" customHeight="1">
      <c r="A5617" s="26" t="str">
        <f t="shared" si="609"/>
        <v>Test insurer</v>
      </c>
      <c r="B5617" s="79"/>
      <c r="C5617" s="79"/>
      <c r="D5617" s="27"/>
      <c r="E5617" s="79"/>
      <c r="F5617" s="79"/>
      <c r="G5617" s="80"/>
      <c r="H5617" s="79"/>
      <c r="I5617" s="148"/>
      <c r="J5617" s="148"/>
      <c r="K5617" s="81"/>
      <c r="L5617" s="81"/>
      <c r="M5617" s="82"/>
      <c r="N5617" s="82"/>
      <c r="O5617" s="170"/>
      <c r="P5617" s="170"/>
      <c r="Q5617" s="171">
        <f t="shared" si="615"/>
        <v>1</v>
      </c>
      <c r="R5617" s="28">
        <f t="shared" si="610"/>
        <v>0</v>
      </c>
      <c r="S5617" s="77" t="b">
        <f t="shared" si="611"/>
        <v>0</v>
      </c>
      <c r="T5617" s="78" t="b">
        <f t="shared" si="612"/>
        <v>0</v>
      </c>
      <c r="U5617" s="28">
        <f t="shared" si="613"/>
        <v>0</v>
      </c>
      <c r="V5617" s="82"/>
      <c r="W5617" s="82"/>
      <c r="X5617" s="28">
        <f t="shared" si="614"/>
        <v>0</v>
      </c>
    </row>
    <row r="5618" spans="1:24" ht="13.5" customHeight="1">
      <c r="A5618" s="26" t="str">
        <f t="shared" si="609"/>
        <v>Test insurer</v>
      </c>
      <c r="B5618" s="79"/>
      <c r="C5618" s="79"/>
      <c r="D5618" s="27"/>
      <c r="E5618" s="79"/>
      <c r="F5618" s="79"/>
      <c r="G5618" s="80"/>
      <c r="H5618" s="79"/>
      <c r="I5618" s="148"/>
      <c r="J5618" s="148"/>
      <c r="K5618" s="81"/>
      <c r="L5618" s="81"/>
      <c r="M5618" s="82"/>
      <c r="N5618" s="82"/>
      <c r="O5618" s="170"/>
      <c r="P5618" s="170"/>
      <c r="Q5618" s="171">
        <f t="shared" si="615"/>
        <v>1</v>
      </c>
      <c r="R5618" s="28">
        <f t="shared" si="610"/>
        <v>0</v>
      </c>
      <c r="S5618" s="77" t="b">
        <f t="shared" si="611"/>
        <v>0</v>
      </c>
      <c r="T5618" s="78" t="b">
        <f t="shared" si="612"/>
        <v>0</v>
      </c>
      <c r="U5618" s="28">
        <f t="shared" si="613"/>
        <v>0</v>
      </c>
      <c r="V5618" s="82"/>
      <c r="W5618" s="82"/>
      <c r="X5618" s="28">
        <f t="shared" si="614"/>
        <v>0</v>
      </c>
    </row>
    <row r="5619" spans="1:24" ht="13.5" customHeight="1">
      <c r="A5619" s="26" t="str">
        <f t="shared" si="609"/>
        <v>Test insurer</v>
      </c>
      <c r="B5619" s="79"/>
      <c r="C5619" s="79"/>
      <c r="D5619" s="27"/>
      <c r="E5619" s="79"/>
      <c r="F5619" s="79"/>
      <c r="G5619" s="80"/>
      <c r="H5619" s="79"/>
      <c r="I5619" s="148"/>
      <c r="J5619" s="148"/>
      <c r="K5619" s="81"/>
      <c r="L5619" s="81"/>
      <c r="M5619" s="82"/>
      <c r="N5619" s="82"/>
      <c r="O5619" s="170"/>
      <c r="P5619" s="170"/>
      <c r="Q5619" s="171">
        <f t="shared" si="615"/>
        <v>1</v>
      </c>
      <c r="R5619" s="28">
        <f t="shared" si="610"/>
        <v>0</v>
      </c>
      <c r="S5619" s="77" t="b">
        <f t="shared" si="611"/>
        <v>0</v>
      </c>
      <c r="T5619" s="78" t="b">
        <f t="shared" si="612"/>
        <v>0</v>
      </c>
      <c r="U5619" s="28">
        <f t="shared" si="613"/>
        <v>0</v>
      </c>
      <c r="V5619" s="82"/>
      <c r="W5619" s="82"/>
      <c r="X5619" s="28">
        <f t="shared" si="614"/>
        <v>0</v>
      </c>
    </row>
    <row r="5620" spans="1:24" ht="13.5" customHeight="1">
      <c r="A5620" s="26" t="str">
        <f t="shared" si="609"/>
        <v>Test insurer</v>
      </c>
      <c r="B5620" s="79"/>
      <c r="C5620" s="79"/>
      <c r="D5620" s="27"/>
      <c r="E5620" s="79"/>
      <c r="F5620" s="79"/>
      <c r="G5620" s="80"/>
      <c r="H5620" s="79"/>
      <c r="I5620" s="148"/>
      <c r="J5620" s="148"/>
      <c r="K5620" s="81"/>
      <c r="L5620" s="81"/>
      <c r="M5620" s="82"/>
      <c r="N5620" s="82"/>
      <c r="O5620" s="170"/>
      <c r="P5620" s="170"/>
      <c r="Q5620" s="171">
        <f t="shared" si="615"/>
        <v>1</v>
      </c>
      <c r="R5620" s="28">
        <f t="shared" si="610"/>
        <v>0</v>
      </c>
      <c r="S5620" s="77" t="b">
        <f t="shared" si="611"/>
        <v>0</v>
      </c>
      <c r="T5620" s="78" t="b">
        <f t="shared" si="612"/>
        <v>0</v>
      </c>
      <c r="U5620" s="28">
        <f t="shared" si="613"/>
        <v>0</v>
      </c>
      <c r="V5620" s="82"/>
      <c r="W5620" s="82"/>
      <c r="X5620" s="28">
        <f t="shared" si="614"/>
        <v>0</v>
      </c>
    </row>
    <row r="5621" spans="1:24" ht="13.5" customHeight="1">
      <c r="A5621" s="26" t="str">
        <f t="shared" si="609"/>
        <v>Test insurer</v>
      </c>
      <c r="B5621" s="79"/>
      <c r="C5621" s="79"/>
      <c r="D5621" s="27"/>
      <c r="E5621" s="79"/>
      <c r="F5621" s="79"/>
      <c r="G5621" s="80"/>
      <c r="H5621" s="79"/>
      <c r="I5621" s="148"/>
      <c r="J5621" s="148"/>
      <c r="K5621" s="81"/>
      <c r="L5621" s="81"/>
      <c r="M5621" s="82"/>
      <c r="N5621" s="82"/>
      <c r="O5621" s="170"/>
      <c r="P5621" s="170"/>
      <c r="Q5621" s="171">
        <f t="shared" si="615"/>
        <v>1</v>
      </c>
      <c r="R5621" s="28">
        <f t="shared" si="610"/>
        <v>0</v>
      </c>
      <c r="S5621" s="77" t="b">
        <f t="shared" si="611"/>
        <v>0</v>
      </c>
      <c r="T5621" s="78" t="b">
        <f t="shared" si="612"/>
        <v>0</v>
      </c>
      <c r="U5621" s="28">
        <f t="shared" si="613"/>
        <v>0</v>
      </c>
      <c r="V5621" s="82"/>
      <c r="W5621" s="82"/>
      <c r="X5621" s="28">
        <f t="shared" si="614"/>
        <v>0</v>
      </c>
    </row>
    <row r="5622" spans="1:24" ht="13.5" customHeight="1">
      <c r="A5622" s="26" t="str">
        <f t="shared" si="609"/>
        <v>Test insurer</v>
      </c>
      <c r="B5622" s="79"/>
      <c r="C5622" s="79"/>
      <c r="D5622" s="27"/>
      <c r="E5622" s="79"/>
      <c r="F5622" s="79"/>
      <c r="G5622" s="80"/>
      <c r="H5622" s="79"/>
      <c r="I5622" s="148"/>
      <c r="J5622" s="148"/>
      <c r="K5622" s="81"/>
      <c r="L5622" s="81"/>
      <c r="M5622" s="82"/>
      <c r="N5622" s="82"/>
      <c r="O5622" s="170"/>
      <c r="P5622" s="170"/>
      <c r="Q5622" s="171">
        <f t="shared" si="615"/>
        <v>1</v>
      </c>
      <c r="R5622" s="28">
        <f t="shared" si="610"/>
        <v>0</v>
      </c>
      <c r="S5622" s="77" t="b">
        <f t="shared" si="611"/>
        <v>0</v>
      </c>
      <c r="T5622" s="78" t="b">
        <f t="shared" si="612"/>
        <v>0</v>
      </c>
      <c r="U5622" s="28">
        <f t="shared" si="613"/>
        <v>0</v>
      </c>
      <c r="V5622" s="82"/>
      <c r="W5622" s="82"/>
      <c r="X5622" s="28">
        <f t="shared" si="614"/>
        <v>0</v>
      </c>
    </row>
    <row r="5623" spans="1:24" ht="13.5" customHeight="1">
      <c r="A5623" s="26" t="str">
        <f t="shared" si="609"/>
        <v>Test insurer</v>
      </c>
      <c r="B5623" s="79"/>
      <c r="C5623" s="79"/>
      <c r="D5623" s="27"/>
      <c r="E5623" s="79"/>
      <c r="F5623" s="79"/>
      <c r="G5623" s="80"/>
      <c r="H5623" s="79"/>
      <c r="I5623" s="148"/>
      <c r="J5623" s="148"/>
      <c r="K5623" s="81"/>
      <c r="L5623" s="81"/>
      <c r="M5623" s="82"/>
      <c r="N5623" s="82"/>
      <c r="O5623" s="170"/>
      <c r="P5623" s="170"/>
      <c r="Q5623" s="171">
        <f t="shared" si="615"/>
        <v>1</v>
      </c>
      <c r="R5623" s="28">
        <f t="shared" si="610"/>
        <v>0</v>
      </c>
      <c r="S5623" s="77" t="b">
        <f t="shared" si="611"/>
        <v>0</v>
      </c>
      <c r="T5623" s="78" t="b">
        <f t="shared" si="612"/>
        <v>0</v>
      </c>
      <c r="U5623" s="28">
        <f t="shared" si="613"/>
        <v>0</v>
      </c>
      <c r="V5623" s="82"/>
      <c r="W5623" s="82"/>
      <c r="X5623" s="28">
        <f t="shared" si="614"/>
        <v>0</v>
      </c>
    </row>
    <row r="5624" spans="1:24" ht="13.5" customHeight="1">
      <c r="A5624" s="26" t="str">
        <f t="shared" si="609"/>
        <v>Test insurer</v>
      </c>
      <c r="B5624" s="79"/>
      <c r="C5624" s="79"/>
      <c r="D5624" s="27"/>
      <c r="E5624" s="79"/>
      <c r="F5624" s="79"/>
      <c r="G5624" s="80"/>
      <c r="H5624" s="79"/>
      <c r="I5624" s="148"/>
      <c r="J5624" s="148"/>
      <c r="K5624" s="81"/>
      <c r="L5624" s="81"/>
      <c r="M5624" s="82"/>
      <c r="N5624" s="82"/>
      <c r="O5624" s="170"/>
      <c r="P5624" s="170"/>
      <c r="Q5624" s="171">
        <f t="shared" si="615"/>
        <v>1</v>
      </c>
      <c r="R5624" s="28">
        <f t="shared" si="610"/>
        <v>0</v>
      </c>
      <c r="S5624" s="77" t="b">
        <f t="shared" si="611"/>
        <v>0</v>
      </c>
      <c r="T5624" s="78" t="b">
        <f t="shared" si="612"/>
        <v>0</v>
      </c>
      <c r="U5624" s="28">
        <f t="shared" si="613"/>
        <v>0</v>
      </c>
      <c r="V5624" s="82"/>
      <c r="W5624" s="82"/>
      <c r="X5624" s="28">
        <f t="shared" si="614"/>
        <v>0</v>
      </c>
    </row>
    <row r="5625" spans="1:24" ht="13.5" customHeight="1">
      <c r="A5625" s="26" t="str">
        <f t="shared" si="609"/>
        <v>Test insurer</v>
      </c>
      <c r="B5625" s="79"/>
      <c r="C5625" s="79"/>
      <c r="D5625" s="27"/>
      <c r="E5625" s="79"/>
      <c r="F5625" s="79"/>
      <c r="G5625" s="80"/>
      <c r="H5625" s="79"/>
      <c r="I5625" s="148"/>
      <c r="J5625" s="148"/>
      <c r="K5625" s="81"/>
      <c r="L5625" s="81"/>
      <c r="M5625" s="82"/>
      <c r="N5625" s="82"/>
      <c r="O5625" s="170"/>
      <c r="P5625" s="170"/>
      <c r="Q5625" s="171">
        <f t="shared" si="615"/>
        <v>1</v>
      </c>
      <c r="R5625" s="28">
        <f t="shared" si="610"/>
        <v>0</v>
      </c>
      <c r="S5625" s="77" t="b">
        <f t="shared" si="611"/>
        <v>0</v>
      </c>
      <c r="T5625" s="78" t="b">
        <f t="shared" si="612"/>
        <v>0</v>
      </c>
      <c r="U5625" s="28">
        <f t="shared" si="613"/>
        <v>0</v>
      </c>
      <c r="V5625" s="82"/>
      <c r="W5625" s="82"/>
      <c r="X5625" s="28">
        <f t="shared" si="614"/>
        <v>0</v>
      </c>
    </row>
    <row r="5626" spans="1:24" ht="13.5" customHeight="1">
      <c r="A5626" s="26" t="str">
        <f t="shared" si="609"/>
        <v>Test insurer</v>
      </c>
      <c r="B5626" s="79"/>
      <c r="C5626" s="79"/>
      <c r="D5626" s="27"/>
      <c r="E5626" s="79"/>
      <c r="F5626" s="79"/>
      <c r="G5626" s="80"/>
      <c r="H5626" s="79"/>
      <c r="I5626" s="148"/>
      <c r="J5626" s="148"/>
      <c r="K5626" s="81"/>
      <c r="L5626" s="81"/>
      <c r="M5626" s="82"/>
      <c r="N5626" s="82"/>
      <c r="O5626" s="170"/>
      <c r="P5626" s="170"/>
      <c r="Q5626" s="171">
        <f t="shared" si="615"/>
        <v>1</v>
      </c>
      <c r="R5626" s="28">
        <f t="shared" si="610"/>
        <v>0</v>
      </c>
      <c r="S5626" s="77" t="b">
        <f t="shared" si="611"/>
        <v>0</v>
      </c>
      <c r="T5626" s="78" t="b">
        <f t="shared" si="612"/>
        <v>0</v>
      </c>
      <c r="U5626" s="28">
        <f t="shared" si="613"/>
        <v>0</v>
      </c>
      <c r="V5626" s="82"/>
      <c r="W5626" s="82"/>
      <c r="X5626" s="28">
        <f t="shared" si="614"/>
        <v>0</v>
      </c>
    </row>
    <row r="5627" spans="1:24" ht="13.5" customHeight="1">
      <c r="A5627" s="26" t="str">
        <f t="shared" si="609"/>
        <v>Test insurer</v>
      </c>
      <c r="B5627" s="79"/>
      <c r="C5627" s="79"/>
      <c r="D5627" s="27"/>
      <c r="E5627" s="79"/>
      <c r="F5627" s="79"/>
      <c r="G5627" s="80"/>
      <c r="H5627" s="79"/>
      <c r="I5627" s="148"/>
      <c r="J5627" s="148"/>
      <c r="K5627" s="81"/>
      <c r="L5627" s="81"/>
      <c r="M5627" s="82"/>
      <c r="N5627" s="82"/>
      <c r="O5627" s="170"/>
      <c r="P5627" s="170"/>
      <c r="Q5627" s="171">
        <f t="shared" si="615"/>
        <v>1</v>
      </c>
      <c r="R5627" s="28">
        <f t="shared" si="610"/>
        <v>0</v>
      </c>
      <c r="S5627" s="77" t="b">
        <f t="shared" si="611"/>
        <v>0</v>
      </c>
      <c r="T5627" s="78" t="b">
        <f t="shared" si="612"/>
        <v>0</v>
      </c>
      <c r="U5627" s="28">
        <f t="shared" si="613"/>
        <v>0</v>
      </c>
      <c r="V5627" s="82"/>
      <c r="W5627" s="82"/>
      <c r="X5627" s="28">
        <f t="shared" si="614"/>
        <v>0</v>
      </c>
    </row>
    <row r="5628" spans="1:24" ht="13.5" customHeight="1">
      <c r="A5628" s="26" t="str">
        <f t="shared" si="609"/>
        <v>Test insurer</v>
      </c>
      <c r="B5628" s="79"/>
      <c r="C5628" s="79"/>
      <c r="D5628" s="27"/>
      <c r="E5628" s="79"/>
      <c r="F5628" s="79"/>
      <c r="G5628" s="80"/>
      <c r="H5628" s="79"/>
      <c r="I5628" s="148"/>
      <c r="J5628" s="148"/>
      <c r="K5628" s="81"/>
      <c r="L5628" s="81"/>
      <c r="M5628" s="82"/>
      <c r="N5628" s="82"/>
      <c r="O5628" s="170"/>
      <c r="P5628" s="170"/>
      <c r="Q5628" s="171">
        <f t="shared" si="615"/>
        <v>1</v>
      </c>
      <c r="R5628" s="28">
        <f t="shared" si="610"/>
        <v>0</v>
      </c>
      <c r="S5628" s="77" t="b">
        <f t="shared" si="611"/>
        <v>0</v>
      </c>
      <c r="T5628" s="78" t="b">
        <f t="shared" si="612"/>
        <v>0</v>
      </c>
      <c r="U5628" s="28">
        <f t="shared" si="613"/>
        <v>0</v>
      </c>
      <c r="V5628" s="82"/>
      <c r="W5628" s="82"/>
      <c r="X5628" s="28">
        <f t="shared" si="614"/>
        <v>0</v>
      </c>
    </row>
    <row r="5629" spans="1:24" ht="13.5" customHeight="1">
      <c r="A5629" s="26" t="str">
        <f t="shared" si="609"/>
        <v>Test insurer</v>
      </c>
      <c r="B5629" s="79"/>
      <c r="C5629" s="79"/>
      <c r="D5629" s="27"/>
      <c r="E5629" s="79"/>
      <c r="F5629" s="79"/>
      <c r="G5629" s="80"/>
      <c r="H5629" s="79"/>
      <c r="I5629" s="148"/>
      <c r="J5629" s="148"/>
      <c r="K5629" s="81"/>
      <c r="L5629" s="81"/>
      <c r="M5629" s="82"/>
      <c r="N5629" s="82"/>
      <c r="O5629" s="170"/>
      <c r="P5629" s="170"/>
      <c r="Q5629" s="171">
        <f t="shared" si="615"/>
        <v>1</v>
      </c>
      <c r="R5629" s="28">
        <f t="shared" si="610"/>
        <v>0</v>
      </c>
      <c r="S5629" s="77" t="b">
        <f t="shared" si="611"/>
        <v>0</v>
      </c>
      <c r="T5629" s="78" t="b">
        <f t="shared" si="612"/>
        <v>0</v>
      </c>
      <c r="U5629" s="28">
        <f t="shared" si="613"/>
        <v>0</v>
      </c>
      <c r="V5629" s="82"/>
      <c r="W5629" s="82"/>
      <c r="X5629" s="28">
        <f t="shared" si="614"/>
        <v>0</v>
      </c>
    </row>
    <row r="5630" spans="1:24" ht="13.5" customHeight="1">
      <c r="A5630" s="26" t="str">
        <f t="shared" si="609"/>
        <v>Test insurer</v>
      </c>
      <c r="B5630" s="79"/>
      <c r="C5630" s="79"/>
      <c r="D5630" s="27"/>
      <c r="E5630" s="79"/>
      <c r="F5630" s="79"/>
      <c r="G5630" s="80"/>
      <c r="H5630" s="79"/>
      <c r="I5630" s="148"/>
      <c r="J5630" s="148"/>
      <c r="K5630" s="81"/>
      <c r="L5630" s="81"/>
      <c r="M5630" s="82"/>
      <c r="N5630" s="82"/>
      <c r="O5630" s="170"/>
      <c r="P5630" s="170"/>
      <c r="Q5630" s="171">
        <f t="shared" si="615"/>
        <v>1</v>
      </c>
      <c r="R5630" s="28">
        <f t="shared" si="610"/>
        <v>0</v>
      </c>
      <c r="S5630" s="77" t="b">
        <f t="shared" si="611"/>
        <v>0</v>
      </c>
      <c r="T5630" s="78" t="b">
        <f t="shared" si="612"/>
        <v>0</v>
      </c>
      <c r="U5630" s="28">
        <f t="shared" si="613"/>
        <v>0</v>
      </c>
      <c r="V5630" s="82"/>
      <c r="W5630" s="82"/>
      <c r="X5630" s="28">
        <f t="shared" si="614"/>
        <v>0</v>
      </c>
    </row>
    <row r="5631" spans="1:24" ht="13.5" customHeight="1">
      <c r="A5631" s="26" t="str">
        <f t="shared" si="609"/>
        <v>Test insurer</v>
      </c>
      <c r="B5631" s="79"/>
      <c r="C5631" s="79"/>
      <c r="D5631" s="27"/>
      <c r="E5631" s="79"/>
      <c r="F5631" s="79"/>
      <c r="G5631" s="80"/>
      <c r="H5631" s="79"/>
      <c r="I5631" s="148"/>
      <c r="J5631" s="148"/>
      <c r="K5631" s="81"/>
      <c r="L5631" s="81"/>
      <c r="M5631" s="82"/>
      <c r="N5631" s="82"/>
      <c r="O5631" s="170"/>
      <c r="P5631" s="170"/>
      <c r="Q5631" s="171">
        <f t="shared" si="615"/>
        <v>1</v>
      </c>
      <c r="R5631" s="28">
        <f t="shared" si="610"/>
        <v>0</v>
      </c>
      <c r="S5631" s="77" t="b">
        <f t="shared" si="611"/>
        <v>0</v>
      </c>
      <c r="T5631" s="78" t="b">
        <f t="shared" si="612"/>
        <v>0</v>
      </c>
      <c r="U5631" s="28">
        <f t="shared" si="613"/>
        <v>0</v>
      </c>
      <c r="V5631" s="82"/>
      <c r="W5631" s="82"/>
      <c r="X5631" s="28">
        <f t="shared" si="614"/>
        <v>0</v>
      </c>
    </row>
    <row r="5632" spans="1:24" ht="13.5" customHeight="1">
      <c r="A5632" s="26" t="str">
        <f t="shared" si="609"/>
        <v>Test insurer</v>
      </c>
      <c r="B5632" s="79"/>
      <c r="C5632" s="79"/>
      <c r="D5632" s="27"/>
      <c r="E5632" s="79"/>
      <c r="F5632" s="79"/>
      <c r="G5632" s="80"/>
      <c r="H5632" s="79"/>
      <c r="I5632" s="148"/>
      <c r="J5632" s="148"/>
      <c r="K5632" s="81"/>
      <c r="L5632" s="81"/>
      <c r="M5632" s="82"/>
      <c r="N5632" s="82"/>
      <c r="O5632" s="170"/>
      <c r="P5632" s="170"/>
      <c r="Q5632" s="171">
        <f t="shared" si="615"/>
        <v>1</v>
      </c>
      <c r="R5632" s="28">
        <f t="shared" si="610"/>
        <v>0</v>
      </c>
      <c r="S5632" s="77" t="b">
        <f t="shared" si="611"/>
        <v>0</v>
      </c>
      <c r="T5632" s="78" t="b">
        <f t="shared" si="612"/>
        <v>0</v>
      </c>
      <c r="U5632" s="28">
        <f t="shared" si="613"/>
        <v>0</v>
      </c>
      <c r="V5632" s="82"/>
      <c r="W5632" s="82"/>
      <c r="X5632" s="28">
        <f t="shared" si="614"/>
        <v>0</v>
      </c>
    </row>
    <row r="5633" spans="1:24" ht="13.5" customHeight="1">
      <c r="A5633" s="26" t="str">
        <f t="shared" si="609"/>
        <v>Test insurer</v>
      </c>
      <c r="B5633" s="79"/>
      <c r="C5633" s="79"/>
      <c r="D5633" s="27"/>
      <c r="E5633" s="79"/>
      <c r="F5633" s="79"/>
      <c r="G5633" s="80"/>
      <c r="H5633" s="79"/>
      <c r="I5633" s="148"/>
      <c r="J5633" s="148"/>
      <c r="K5633" s="81"/>
      <c r="L5633" s="81"/>
      <c r="M5633" s="82"/>
      <c r="N5633" s="82"/>
      <c r="O5633" s="170"/>
      <c r="P5633" s="170"/>
      <c r="Q5633" s="171">
        <f t="shared" si="615"/>
        <v>1</v>
      </c>
      <c r="R5633" s="28">
        <f t="shared" si="610"/>
        <v>0</v>
      </c>
      <c r="S5633" s="77" t="b">
        <f t="shared" si="611"/>
        <v>0</v>
      </c>
      <c r="T5633" s="78" t="b">
        <f t="shared" si="612"/>
        <v>0</v>
      </c>
      <c r="U5633" s="28">
        <f t="shared" si="613"/>
        <v>0</v>
      </c>
      <c r="V5633" s="82"/>
      <c r="W5633" s="82"/>
      <c r="X5633" s="28">
        <f t="shared" si="614"/>
        <v>0</v>
      </c>
    </row>
    <row r="5634" spans="1:24" ht="13.5" customHeight="1">
      <c r="A5634" s="26" t="str">
        <f t="shared" si="609"/>
        <v>Test insurer</v>
      </c>
      <c r="B5634" s="79"/>
      <c r="C5634" s="79"/>
      <c r="D5634" s="27"/>
      <c r="E5634" s="79"/>
      <c r="F5634" s="79"/>
      <c r="G5634" s="80"/>
      <c r="H5634" s="79"/>
      <c r="I5634" s="148"/>
      <c r="J5634" s="148"/>
      <c r="K5634" s="81"/>
      <c r="L5634" s="81"/>
      <c r="M5634" s="82"/>
      <c r="N5634" s="82"/>
      <c r="O5634" s="170"/>
      <c r="P5634" s="170"/>
      <c r="Q5634" s="171">
        <f t="shared" si="615"/>
        <v>1</v>
      </c>
      <c r="R5634" s="28">
        <f t="shared" si="610"/>
        <v>0</v>
      </c>
      <c r="S5634" s="77" t="b">
        <f t="shared" si="611"/>
        <v>0</v>
      </c>
      <c r="T5634" s="78" t="b">
        <f t="shared" si="612"/>
        <v>0</v>
      </c>
      <c r="U5634" s="28">
        <f t="shared" si="613"/>
        <v>0</v>
      </c>
      <c r="V5634" s="82"/>
      <c r="W5634" s="82"/>
      <c r="X5634" s="28">
        <f t="shared" si="614"/>
        <v>0</v>
      </c>
    </row>
    <row r="5635" spans="1:24" ht="13.5" customHeight="1">
      <c r="A5635" s="26" t="str">
        <f t="shared" si="609"/>
        <v>Test insurer</v>
      </c>
      <c r="B5635" s="79"/>
      <c r="C5635" s="79"/>
      <c r="D5635" s="27"/>
      <c r="E5635" s="79"/>
      <c r="F5635" s="79"/>
      <c r="G5635" s="80"/>
      <c r="H5635" s="79"/>
      <c r="I5635" s="148"/>
      <c r="J5635" s="148"/>
      <c r="K5635" s="81"/>
      <c r="L5635" s="81"/>
      <c r="M5635" s="82"/>
      <c r="N5635" s="82"/>
      <c r="O5635" s="170"/>
      <c r="P5635" s="170"/>
      <c r="Q5635" s="171">
        <f t="shared" si="615"/>
        <v>1</v>
      </c>
      <c r="R5635" s="28">
        <f t="shared" si="610"/>
        <v>0</v>
      </c>
      <c r="S5635" s="77" t="b">
        <f t="shared" si="611"/>
        <v>0</v>
      </c>
      <c r="T5635" s="78" t="b">
        <f t="shared" si="612"/>
        <v>0</v>
      </c>
      <c r="U5635" s="28">
        <f t="shared" si="613"/>
        <v>0</v>
      </c>
      <c r="V5635" s="82"/>
      <c r="W5635" s="82"/>
      <c r="X5635" s="28">
        <f t="shared" si="614"/>
        <v>0</v>
      </c>
    </row>
    <row r="5636" spans="1:24" ht="13.5" customHeight="1">
      <c r="A5636" s="26" t="str">
        <f t="shared" ref="A5636:A5699" si="616">$D$2</f>
        <v>Test insurer</v>
      </c>
      <c r="B5636" s="79"/>
      <c r="C5636" s="79"/>
      <c r="D5636" s="27"/>
      <c r="E5636" s="79"/>
      <c r="F5636" s="79"/>
      <c r="G5636" s="80"/>
      <c r="H5636" s="79"/>
      <c r="I5636" s="148"/>
      <c r="J5636" s="148"/>
      <c r="K5636" s="81"/>
      <c r="L5636" s="81"/>
      <c r="M5636" s="82"/>
      <c r="N5636" s="82"/>
      <c r="O5636" s="170"/>
      <c r="P5636" s="170"/>
      <c r="Q5636" s="171">
        <f t="shared" si="615"/>
        <v>1</v>
      </c>
      <c r="R5636" s="28">
        <f t="shared" ref="R5636:R5699" si="617">K5636*N5636</f>
        <v>0</v>
      </c>
      <c r="S5636" s="77" t="b">
        <f t="shared" ref="S5636:S5699" si="618">IF(E5636="TERMINATING","TERMINATING",IF(K5636=0,IF(L5636&gt;0,"NEW"),L5636-K5636))</f>
        <v>0</v>
      </c>
      <c r="T5636" s="78" t="b">
        <f t="shared" ref="T5636:T5699" si="619">IF(E5636="TERMINATING","TERMINATING",IF(K5636=0,IF(L5636&gt;0,"NEW"),L5636/K5636-1))</f>
        <v>0</v>
      </c>
      <c r="U5636" s="28">
        <f t="shared" ref="U5636:U5699" si="620">IF(E5636="Terminating",N5636*K5636,N5636*L5636)</f>
        <v>0</v>
      </c>
      <c r="V5636" s="82"/>
      <c r="W5636" s="82"/>
      <c r="X5636" s="28">
        <f t="shared" ref="X5636:X5699" si="621">IF(E5636="Terminating",W5636*K5636,W5636*L5636)</f>
        <v>0</v>
      </c>
    </row>
    <row r="5637" spans="1:24" ht="13.5" customHeight="1">
      <c r="A5637" s="26" t="str">
        <f t="shared" si="616"/>
        <v>Test insurer</v>
      </c>
      <c r="B5637" s="79"/>
      <c r="C5637" s="79"/>
      <c r="D5637" s="27"/>
      <c r="E5637" s="79"/>
      <c r="F5637" s="79"/>
      <c r="G5637" s="80"/>
      <c r="H5637" s="79"/>
      <c r="I5637" s="148"/>
      <c r="J5637" s="148"/>
      <c r="K5637" s="81"/>
      <c r="L5637" s="81"/>
      <c r="M5637" s="82"/>
      <c r="N5637" s="82"/>
      <c r="O5637" s="170"/>
      <c r="P5637" s="170"/>
      <c r="Q5637" s="171">
        <f t="shared" ref="Q5637:Q5700" si="622">(P5637-O5637)+1</f>
        <v>1</v>
      </c>
      <c r="R5637" s="28">
        <f t="shared" si="617"/>
        <v>0</v>
      </c>
      <c r="S5637" s="77" t="b">
        <f t="shared" si="618"/>
        <v>0</v>
      </c>
      <c r="T5637" s="78" t="b">
        <f t="shared" si="619"/>
        <v>0</v>
      </c>
      <c r="U5637" s="28">
        <f t="shared" si="620"/>
        <v>0</v>
      </c>
      <c r="V5637" s="82"/>
      <c r="W5637" s="82"/>
      <c r="X5637" s="28">
        <f t="shared" si="621"/>
        <v>0</v>
      </c>
    </row>
    <row r="5638" spans="1:24" ht="13.5" customHeight="1">
      <c r="A5638" s="26" t="str">
        <f t="shared" si="616"/>
        <v>Test insurer</v>
      </c>
      <c r="B5638" s="79"/>
      <c r="C5638" s="79"/>
      <c r="D5638" s="27"/>
      <c r="E5638" s="79"/>
      <c r="F5638" s="79"/>
      <c r="G5638" s="80"/>
      <c r="H5638" s="79"/>
      <c r="I5638" s="148"/>
      <c r="J5638" s="148"/>
      <c r="K5638" s="81"/>
      <c r="L5638" s="81"/>
      <c r="M5638" s="82"/>
      <c r="N5638" s="82"/>
      <c r="O5638" s="170"/>
      <c r="P5638" s="170"/>
      <c r="Q5638" s="171">
        <f t="shared" si="622"/>
        <v>1</v>
      </c>
      <c r="R5638" s="28">
        <f t="shared" si="617"/>
        <v>0</v>
      </c>
      <c r="S5638" s="77" t="b">
        <f t="shared" si="618"/>
        <v>0</v>
      </c>
      <c r="T5638" s="78" t="b">
        <f t="shared" si="619"/>
        <v>0</v>
      </c>
      <c r="U5638" s="28">
        <f t="shared" si="620"/>
        <v>0</v>
      </c>
      <c r="V5638" s="82"/>
      <c r="W5638" s="82"/>
      <c r="X5638" s="28">
        <f t="shared" si="621"/>
        <v>0</v>
      </c>
    </row>
    <row r="5639" spans="1:24" ht="13.5" customHeight="1">
      <c r="A5639" s="26" t="str">
        <f t="shared" si="616"/>
        <v>Test insurer</v>
      </c>
      <c r="B5639" s="79"/>
      <c r="C5639" s="79"/>
      <c r="D5639" s="27"/>
      <c r="E5639" s="79"/>
      <c r="F5639" s="79"/>
      <c r="G5639" s="80"/>
      <c r="H5639" s="79"/>
      <c r="I5639" s="148"/>
      <c r="J5639" s="148"/>
      <c r="K5639" s="81"/>
      <c r="L5639" s="81"/>
      <c r="M5639" s="82"/>
      <c r="N5639" s="82"/>
      <c r="O5639" s="170"/>
      <c r="P5639" s="170"/>
      <c r="Q5639" s="171">
        <f t="shared" si="622"/>
        <v>1</v>
      </c>
      <c r="R5639" s="28">
        <f t="shared" si="617"/>
        <v>0</v>
      </c>
      <c r="S5639" s="77" t="b">
        <f t="shared" si="618"/>
        <v>0</v>
      </c>
      <c r="T5639" s="78" t="b">
        <f t="shared" si="619"/>
        <v>0</v>
      </c>
      <c r="U5639" s="28">
        <f t="shared" si="620"/>
        <v>0</v>
      </c>
      <c r="V5639" s="82"/>
      <c r="W5639" s="82"/>
      <c r="X5639" s="28">
        <f t="shared" si="621"/>
        <v>0</v>
      </c>
    </row>
    <row r="5640" spans="1:24" ht="13.5" customHeight="1">
      <c r="A5640" s="26" t="str">
        <f t="shared" si="616"/>
        <v>Test insurer</v>
      </c>
      <c r="B5640" s="79"/>
      <c r="C5640" s="79"/>
      <c r="D5640" s="27"/>
      <c r="E5640" s="79"/>
      <c r="F5640" s="79"/>
      <c r="G5640" s="80"/>
      <c r="H5640" s="79"/>
      <c r="I5640" s="148"/>
      <c r="J5640" s="148"/>
      <c r="K5640" s="81"/>
      <c r="L5640" s="81"/>
      <c r="M5640" s="82"/>
      <c r="N5640" s="82"/>
      <c r="O5640" s="170"/>
      <c r="P5640" s="170"/>
      <c r="Q5640" s="171">
        <f t="shared" si="622"/>
        <v>1</v>
      </c>
      <c r="R5640" s="28">
        <f t="shared" si="617"/>
        <v>0</v>
      </c>
      <c r="S5640" s="77" t="b">
        <f t="shared" si="618"/>
        <v>0</v>
      </c>
      <c r="T5640" s="78" t="b">
        <f t="shared" si="619"/>
        <v>0</v>
      </c>
      <c r="U5640" s="28">
        <f t="shared" si="620"/>
        <v>0</v>
      </c>
      <c r="V5640" s="82"/>
      <c r="W5640" s="82"/>
      <c r="X5640" s="28">
        <f t="shared" si="621"/>
        <v>0</v>
      </c>
    </row>
    <row r="5641" spans="1:24" ht="13.5" customHeight="1">
      <c r="A5641" s="26" t="str">
        <f t="shared" si="616"/>
        <v>Test insurer</v>
      </c>
      <c r="B5641" s="79"/>
      <c r="C5641" s="79"/>
      <c r="D5641" s="27"/>
      <c r="E5641" s="79"/>
      <c r="F5641" s="79"/>
      <c r="G5641" s="80"/>
      <c r="H5641" s="79"/>
      <c r="I5641" s="148"/>
      <c r="J5641" s="148"/>
      <c r="K5641" s="81"/>
      <c r="L5641" s="81"/>
      <c r="M5641" s="82"/>
      <c r="N5641" s="82"/>
      <c r="O5641" s="170"/>
      <c r="P5641" s="170"/>
      <c r="Q5641" s="171">
        <f t="shared" si="622"/>
        <v>1</v>
      </c>
      <c r="R5641" s="28">
        <f t="shared" si="617"/>
        <v>0</v>
      </c>
      <c r="S5641" s="77" t="b">
        <f t="shared" si="618"/>
        <v>0</v>
      </c>
      <c r="T5641" s="78" t="b">
        <f t="shared" si="619"/>
        <v>0</v>
      </c>
      <c r="U5641" s="28">
        <f t="shared" si="620"/>
        <v>0</v>
      </c>
      <c r="V5641" s="82"/>
      <c r="W5641" s="82"/>
      <c r="X5641" s="28">
        <f t="shared" si="621"/>
        <v>0</v>
      </c>
    </row>
    <row r="5642" spans="1:24" ht="13.5" customHeight="1">
      <c r="A5642" s="26" t="str">
        <f t="shared" si="616"/>
        <v>Test insurer</v>
      </c>
      <c r="B5642" s="79"/>
      <c r="C5642" s="79"/>
      <c r="D5642" s="27"/>
      <c r="E5642" s="79"/>
      <c r="F5642" s="79"/>
      <c r="G5642" s="80"/>
      <c r="H5642" s="79"/>
      <c r="I5642" s="148"/>
      <c r="J5642" s="148"/>
      <c r="K5642" s="81"/>
      <c r="L5642" s="81"/>
      <c r="M5642" s="82"/>
      <c r="N5642" s="82"/>
      <c r="O5642" s="170"/>
      <c r="P5642" s="170"/>
      <c r="Q5642" s="171">
        <f t="shared" si="622"/>
        <v>1</v>
      </c>
      <c r="R5642" s="28">
        <f t="shared" si="617"/>
        <v>0</v>
      </c>
      <c r="S5642" s="77" t="b">
        <f t="shared" si="618"/>
        <v>0</v>
      </c>
      <c r="T5642" s="78" t="b">
        <f t="shared" si="619"/>
        <v>0</v>
      </c>
      <c r="U5642" s="28">
        <f t="shared" si="620"/>
        <v>0</v>
      </c>
      <c r="V5642" s="82"/>
      <c r="W5642" s="82"/>
      <c r="X5642" s="28">
        <f t="shared" si="621"/>
        <v>0</v>
      </c>
    </row>
    <row r="5643" spans="1:24" ht="13.5" customHeight="1">
      <c r="A5643" s="26" t="str">
        <f t="shared" si="616"/>
        <v>Test insurer</v>
      </c>
      <c r="B5643" s="79"/>
      <c r="C5643" s="79"/>
      <c r="D5643" s="27"/>
      <c r="E5643" s="79"/>
      <c r="F5643" s="79"/>
      <c r="G5643" s="80"/>
      <c r="H5643" s="79"/>
      <c r="I5643" s="148"/>
      <c r="J5643" s="148"/>
      <c r="K5643" s="81"/>
      <c r="L5643" s="81"/>
      <c r="M5643" s="82"/>
      <c r="N5643" s="82"/>
      <c r="O5643" s="170"/>
      <c r="P5643" s="170"/>
      <c r="Q5643" s="171">
        <f t="shared" si="622"/>
        <v>1</v>
      </c>
      <c r="R5643" s="28">
        <f t="shared" si="617"/>
        <v>0</v>
      </c>
      <c r="S5643" s="77" t="b">
        <f t="shared" si="618"/>
        <v>0</v>
      </c>
      <c r="T5643" s="78" t="b">
        <f t="shared" si="619"/>
        <v>0</v>
      </c>
      <c r="U5643" s="28">
        <f t="shared" si="620"/>
        <v>0</v>
      </c>
      <c r="V5643" s="82"/>
      <c r="W5643" s="82"/>
      <c r="X5643" s="28">
        <f t="shared" si="621"/>
        <v>0</v>
      </c>
    </row>
    <row r="5644" spans="1:24" ht="13.5" customHeight="1">
      <c r="A5644" s="26" t="str">
        <f t="shared" si="616"/>
        <v>Test insurer</v>
      </c>
      <c r="B5644" s="79"/>
      <c r="C5644" s="79"/>
      <c r="D5644" s="27"/>
      <c r="E5644" s="79"/>
      <c r="F5644" s="79"/>
      <c r="G5644" s="80"/>
      <c r="H5644" s="79"/>
      <c r="I5644" s="148"/>
      <c r="J5644" s="148"/>
      <c r="K5644" s="81"/>
      <c r="L5644" s="81"/>
      <c r="M5644" s="82"/>
      <c r="N5644" s="82"/>
      <c r="O5644" s="170"/>
      <c r="P5644" s="170"/>
      <c r="Q5644" s="171">
        <f t="shared" si="622"/>
        <v>1</v>
      </c>
      <c r="R5644" s="28">
        <f t="shared" si="617"/>
        <v>0</v>
      </c>
      <c r="S5644" s="77" t="b">
        <f t="shared" si="618"/>
        <v>0</v>
      </c>
      <c r="T5644" s="78" t="b">
        <f t="shared" si="619"/>
        <v>0</v>
      </c>
      <c r="U5644" s="28">
        <f t="shared" si="620"/>
        <v>0</v>
      </c>
      <c r="V5644" s="82"/>
      <c r="W5644" s="82"/>
      <c r="X5644" s="28">
        <f t="shared" si="621"/>
        <v>0</v>
      </c>
    </row>
    <row r="5645" spans="1:24" ht="13.5" customHeight="1">
      <c r="A5645" s="26" t="str">
        <f t="shared" si="616"/>
        <v>Test insurer</v>
      </c>
      <c r="B5645" s="79"/>
      <c r="C5645" s="79"/>
      <c r="D5645" s="27"/>
      <c r="E5645" s="79"/>
      <c r="F5645" s="79"/>
      <c r="G5645" s="80"/>
      <c r="H5645" s="79"/>
      <c r="I5645" s="148"/>
      <c r="J5645" s="148"/>
      <c r="K5645" s="81"/>
      <c r="L5645" s="81"/>
      <c r="M5645" s="82"/>
      <c r="N5645" s="82"/>
      <c r="O5645" s="170"/>
      <c r="P5645" s="170"/>
      <c r="Q5645" s="171">
        <f t="shared" si="622"/>
        <v>1</v>
      </c>
      <c r="R5645" s="28">
        <f t="shared" si="617"/>
        <v>0</v>
      </c>
      <c r="S5645" s="77" t="b">
        <f t="shared" si="618"/>
        <v>0</v>
      </c>
      <c r="T5645" s="78" t="b">
        <f t="shared" si="619"/>
        <v>0</v>
      </c>
      <c r="U5645" s="28">
        <f t="shared" si="620"/>
        <v>0</v>
      </c>
      <c r="V5645" s="82"/>
      <c r="W5645" s="82"/>
      <c r="X5645" s="28">
        <f t="shared" si="621"/>
        <v>0</v>
      </c>
    </row>
    <row r="5646" spans="1:24" ht="13.5" customHeight="1">
      <c r="A5646" s="26" t="str">
        <f t="shared" si="616"/>
        <v>Test insurer</v>
      </c>
      <c r="B5646" s="79"/>
      <c r="C5646" s="79"/>
      <c r="D5646" s="27"/>
      <c r="E5646" s="79"/>
      <c r="F5646" s="79"/>
      <c r="G5646" s="80"/>
      <c r="H5646" s="79"/>
      <c r="I5646" s="148"/>
      <c r="J5646" s="148"/>
      <c r="K5646" s="81"/>
      <c r="L5646" s="81"/>
      <c r="M5646" s="82"/>
      <c r="N5646" s="82"/>
      <c r="O5646" s="170"/>
      <c r="P5646" s="170"/>
      <c r="Q5646" s="171">
        <f t="shared" si="622"/>
        <v>1</v>
      </c>
      <c r="R5646" s="28">
        <f t="shared" si="617"/>
        <v>0</v>
      </c>
      <c r="S5646" s="77" t="b">
        <f t="shared" si="618"/>
        <v>0</v>
      </c>
      <c r="T5646" s="78" t="b">
        <f t="shared" si="619"/>
        <v>0</v>
      </c>
      <c r="U5646" s="28">
        <f t="shared" si="620"/>
        <v>0</v>
      </c>
      <c r="V5646" s="82"/>
      <c r="W5646" s="82"/>
      <c r="X5646" s="28">
        <f t="shared" si="621"/>
        <v>0</v>
      </c>
    </row>
    <row r="5647" spans="1:24" ht="13.5" customHeight="1">
      <c r="A5647" s="26" t="str">
        <f t="shared" si="616"/>
        <v>Test insurer</v>
      </c>
      <c r="B5647" s="79"/>
      <c r="C5647" s="79"/>
      <c r="D5647" s="27"/>
      <c r="E5647" s="79"/>
      <c r="F5647" s="79"/>
      <c r="G5647" s="80"/>
      <c r="H5647" s="79"/>
      <c r="I5647" s="148"/>
      <c r="J5647" s="148"/>
      <c r="K5647" s="81"/>
      <c r="L5647" s="81"/>
      <c r="M5647" s="82"/>
      <c r="N5647" s="82"/>
      <c r="O5647" s="170"/>
      <c r="P5647" s="170"/>
      <c r="Q5647" s="171">
        <f t="shared" si="622"/>
        <v>1</v>
      </c>
      <c r="R5647" s="28">
        <f t="shared" si="617"/>
        <v>0</v>
      </c>
      <c r="S5647" s="77" t="b">
        <f t="shared" si="618"/>
        <v>0</v>
      </c>
      <c r="T5647" s="78" t="b">
        <f t="shared" si="619"/>
        <v>0</v>
      </c>
      <c r="U5647" s="28">
        <f t="shared" si="620"/>
        <v>0</v>
      </c>
      <c r="V5647" s="82"/>
      <c r="W5647" s="82"/>
      <c r="X5647" s="28">
        <f t="shared" si="621"/>
        <v>0</v>
      </c>
    </row>
    <row r="5648" spans="1:24" ht="13.5" customHeight="1">
      <c r="A5648" s="26" t="str">
        <f t="shared" si="616"/>
        <v>Test insurer</v>
      </c>
      <c r="B5648" s="79"/>
      <c r="C5648" s="79"/>
      <c r="D5648" s="27"/>
      <c r="E5648" s="79"/>
      <c r="F5648" s="79"/>
      <c r="G5648" s="80"/>
      <c r="H5648" s="79"/>
      <c r="I5648" s="148"/>
      <c r="J5648" s="148"/>
      <c r="K5648" s="81"/>
      <c r="L5648" s="81"/>
      <c r="M5648" s="82"/>
      <c r="N5648" s="82"/>
      <c r="O5648" s="170"/>
      <c r="P5648" s="170"/>
      <c r="Q5648" s="171">
        <f t="shared" si="622"/>
        <v>1</v>
      </c>
      <c r="R5648" s="28">
        <f t="shared" si="617"/>
        <v>0</v>
      </c>
      <c r="S5648" s="77" t="b">
        <f t="shared" si="618"/>
        <v>0</v>
      </c>
      <c r="T5648" s="78" t="b">
        <f t="shared" si="619"/>
        <v>0</v>
      </c>
      <c r="U5648" s="28">
        <f t="shared" si="620"/>
        <v>0</v>
      </c>
      <c r="V5648" s="82"/>
      <c r="W5648" s="82"/>
      <c r="X5648" s="28">
        <f t="shared" si="621"/>
        <v>0</v>
      </c>
    </row>
    <row r="5649" spans="1:24" ht="13.5" customHeight="1">
      <c r="A5649" s="26" t="str">
        <f t="shared" si="616"/>
        <v>Test insurer</v>
      </c>
      <c r="B5649" s="79"/>
      <c r="C5649" s="79"/>
      <c r="D5649" s="27"/>
      <c r="E5649" s="79"/>
      <c r="F5649" s="79"/>
      <c r="G5649" s="80"/>
      <c r="H5649" s="79"/>
      <c r="I5649" s="148"/>
      <c r="J5649" s="148"/>
      <c r="K5649" s="81"/>
      <c r="L5649" s="81"/>
      <c r="M5649" s="82"/>
      <c r="N5649" s="82"/>
      <c r="O5649" s="170"/>
      <c r="P5649" s="170"/>
      <c r="Q5649" s="171">
        <f t="shared" si="622"/>
        <v>1</v>
      </c>
      <c r="R5649" s="28">
        <f t="shared" si="617"/>
        <v>0</v>
      </c>
      <c r="S5649" s="77" t="b">
        <f t="shared" si="618"/>
        <v>0</v>
      </c>
      <c r="T5649" s="78" t="b">
        <f t="shared" si="619"/>
        <v>0</v>
      </c>
      <c r="U5649" s="28">
        <f t="shared" si="620"/>
        <v>0</v>
      </c>
      <c r="V5649" s="82"/>
      <c r="W5649" s="82"/>
      <c r="X5649" s="28">
        <f t="shared" si="621"/>
        <v>0</v>
      </c>
    </row>
    <row r="5650" spans="1:24" ht="13.5" customHeight="1">
      <c r="A5650" s="26" t="str">
        <f t="shared" si="616"/>
        <v>Test insurer</v>
      </c>
      <c r="B5650" s="79"/>
      <c r="C5650" s="79"/>
      <c r="D5650" s="27"/>
      <c r="E5650" s="79"/>
      <c r="F5650" s="79"/>
      <c r="G5650" s="80"/>
      <c r="H5650" s="79"/>
      <c r="I5650" s="148"/>
      <c r="J5650" s="148"/>
      <c r="K5650" s="81"/>
      <c r="L5650" s="81"/>
      <c r="M5650" s="82"/>
      <c r="N5650" s="82"/>
      <c r="O5650" s="170"/>
      <c r="P5650" s="170"/>
      <c r="Q5650" s="171">
        <f t="shared" si="622"/>
        <v>1</v>
      </c>
      <c r="R5650" s="28">
        <f t="shared" si="617"/>
        <v>0</v>
      </c>
      <c r="S5650" s="77" t="b">
        <f t="shared" si="618"/>
        <v>0</v>
      </c>
      <c r="T5650" s="78" t="b">
        <f t="shared" si="619"/>
        <v>0</v>
      </c>
      <c r="U5650" s="28">
        <f t="shared" si="620"/>
        <v>0</v>
      </c>
      <c r="V5650" s="82"/>
      <c r="W5650" s="82"/>
      <c r="X5650" s="28">
        <f t="shared" si="621"/>
        <v>0</v>
      </c>
    </row>
    <row r="5651" spans="1:24" ht="13.5" customHeight="1">
      <c r="A5651" s="26" t="str">
        <f t="shared" si="616"/>
        <v>Test insurer</v>
      </c>
      <c r="B5651" s="79"/>
      <c r="C5651" s="79"/>
      <c r="D5651" s="27"/>
      <c r="E5651" s="79"/>
      <c r="F5651" s="79"/>
      <c r="G5651" s="80"/>
      <c r="H5651" s="79"/>
      <c r="I5651" s="148"/>
      <c r="J5651" s="148"/>
      <c r="K5651" s="81"/>
      <c r="L5651" s="81"/>
      <c r="M5651" s="82"/>
      <c r="N5651" s="82"/>
      <c r="O5651" s="170"/>
      <c r="P5651" s="170"/>
      <c r="Q5651" s="171">
        <f t="shared" si="622"/>
        <v>1</v>
      </c>
      <c r="R5651" s="28">
        <f t="shared" si="617"/>
        <v>0</v>
      </c>
      <c r="S5651" s="77" t="b">
        <f t="shared" si="618"/>
        <v>0</v>
      </c>
      <c r="T5651" s="78" t="b">
        <f t="shared" si="619"/>
        <v>0</v>
      </c>
      <c r="U5651" s="28">
        <f t="shared" si="620"/>
        <v>0</v>
      </c>
      <c r="V5651" s="82"/>
      <c r="W5651" s="82"/>
      <c r="X5651" s="28">
        <f t="shared" si="621"/>
        <v>0</v>
      </c>
    </row>
    <row r="5652" spans="1:24" ht="13.5" customHeight="1">
      <c r="A5652" s="26" t="str">
        <f t="shared" si="616"/>
        <v>Test insurer</v>
      </c>
      <c r="B5652" s="79"/>
      <c r="C5652" s="79"/>
      <c r="D5652" s="27"/>
      <c r="E5652" s="79"/>
      <c r="F5652" s="79"/>
      <c r="G5652" s="80"/>
      <c r="H5652" s="79"/>
      <c r="I5652" s="148"/>
      <c r="J5652" s="148"/>
      <c r="K5652" s="81"/>
      <c r="L5652" s="81"/>
      <c r="M5652" s="82"/>
      <c r="N5652" s="82"/>
      <c r="O5652" s="170"/>
      <c r="P5652" s="170"/>
      <c r="Q5652" s="171">
        <f t="shared" si="622"/>
        <v>1</v>
      </c>
      <c r="R5652" s="28">
        <f t="shared" si="617"/>
        <v>0</v>
      </c>
      <c r="S5652" s="77" t="b">
        <f t="shared" si="618"/>
        <v>0</v>
      </c>
      <c r="T5652" s="78" t="b">
        <f t="shared" si="619"/>
        <v>0</v>
      </c>
      <c r="U5652" s="28">
        <f t="shared" si="620"/>
        <v>0</v>
      </c>
      <c r="V5652" s="82"/>
      <c r="W5652" s="82"/>
      <c r="X5652" s="28">
        <f t="shared" si="621"/>
        <v>0</v>
      </c>
    </row>
    <row r="5653" spans="1:24" ht="13.5" customHeight="1">
      <c r="A5653" s="26" t="str">
        <f t="shared" si="616"/>
        <v>Test insurer</v>
      </c>
      <c r="B5653" s="79"/>
      <c r="C5653" s="79"/>
      <c r="D5653" s="27"/>
      <c r="E5653" s="79"/>
      <c r="F5653" s="79"/>
      <c r="G5653" s="80"/>
      <c r="H5653" s="79"/>
      <c r="I5653" s="148"/>
      <c r="J5653" s="148"/>
      <c r="K5653" s="81"/>
      <c r="L5653" s="81"/>
      <c r="M5653" s="82"/>
      <c r="N5653" s="82"/>
      <c r="O5653" s="170"/>
      <c r="P5653" s="170"/>
      <c r="Q5653" s="171">
        <f t="shared" si="622"/>
        <v>1</v>
      </c>
      <c r="R5653" s="28">
        <f t="shared" si="617"/>
        <v>0</v>
      </c>
      <c r="S5653" s="77" t="b">
        <f t="shared" si="618"/>
        <v>0</v>
      </c>
      <c r="T5653" s="78" t="b">
        <f t="shared" si="619"/>
        <v>0</v>
      </c>
      <c r="U5653" s="28">
        <f t="shared" si="620"/>
        <v>0</v>
      </c>
      <c r="V5653" s="82"/>
      <c r="W5653" s="82"/>
      <c r="X5653" s="28">
        <f t="shared" si="621"/>
        <v>0</v>
      </c>
    </row>
    <row r="5654" spans="1:24" ht="13.5" customHeight="1">
      <c r="A5654" s="26" t="str">
        <f t="shared" si="616"/>
        <v>Test insurer</v>
      </c>
      <c r="B5654" s="79"/>
      <c r="C5654" s="79"/>
      <c r="D5654" s="27"/>
      <c r="E5654" s="79"/>
      <c r="F5654" s="79"/>
      <c r="G5654" s="80"/>
      <c r="H5654" s="79"/>
      <c r="I5654" s="148"/>
      <c r="J5654" s="148"/>
      <c r="K5654" s="81"/>
      <c r="L5654" s="81"/>
      <c r="M5654" s="82"/>
      <c r="N5654" s="82"/>
      <c r="O5654" s="170"/>
      <c r="P5654" s="170"/>
      <c r="Q5654" s="171">
        <f t="shared" si="622"/>
        <v>1</v>
      </c>
      <c r="R5654" s="28">
        <f t="shared" si="617"/>
        <v>0</v>
      </c>
      <c r="S5654" s="77" t="b">
        <f t="shared" si="618"/>
        <v>0</v>
      </c>
      <c r="T5654" s="78" t="b">
        <f t="shared" si="619"/>
        <v>0</v>
      </c>
      <c r="U5654" s="28">
        <f t="shared" si="620"/>
        <v>0</v>
      </c>
      <c r="V5654" s="82"/>
      <c r="W5654" s="82"/>
      <c r="X5654" s="28">
        <f t="shared" si="621"/>
        <v>0</v>
      </c>
    </row>
    <row r="5655" spans="1:24" ht="13.5" customHeight="1">
      <c r="A5655" s="26" t="str">
        <f t="shared" si="616"/>
        <v>Test insurer</v>
      </c>
      <c r="B5655" s="79"/>
      <c r="C5655" s="79"/>
      <c r="D5655" s="27"/>
      <c r="E5655" s="79"/>
      <c r="F5655" s="79"/>
      <c r="G5655" s="80"/>
      <c r="H5655" s="79"/>
      <c r="I5655" s="148"/>
      <c r="J5655" s="148"/>
      <c r="K5655" s="81"/>
      <c r="L5655" s="81"/>
      <c r="M5655" s="82"/>
      <c r="N5655" s="82"/>
      <c r="O5655" s="170"/>
      <c r="P5655" s="170"/>
      <c r="Q5655" s="171">
        <f t="shared" si="622"/>
        <v>1</v>
      </c>
      <c r="R5655" s="28">
        <f t="shared" si="617"/>
        <v>0</v>
      </c>
      <c r="S5655" s="77" t="b">
        <f t="shared" si="618"/>
        <v>0</v>
      </c>
      <c r="T5655" s="78" t="b">
        <f t="shared" si="619"/>
        <v>0</v>
      </c>
      <c r="U5655" s="28">
        <f t="shared" si="620"/>
        <v>0</v>
      </c>
      <c r="V5655" s="82"/>
      <c r="W5655" s="82"/>
      <c r="X5655" s="28">
        <f t="shared" si="621"/>
        <v>0</v>
      </c>
    </row>
    <row r="5656" spans="1:24" ht="13.5" customHeight="1">
      <c r="A5656" s="26" t="str">
        <f t="shared" si="616"/>
        <v>Test insurer</v>
      </c>
      <c r="B5656" s="79"/>
      <c r="C5656" s="79"/>
      <c r="D5656" s="27"/>
      <c r="E5656" s="79"/>
      <c r="F5656" s="79"/>
      <c r="G5656" s="80"/>
      <c r="H5656" s="79"/>
      <c r="I5656" s="148"/>
      <c r="J5656" s="148"/>
      <c r="K5656" s="81"/>
      <c r="L5656" s="81"/>
      <c r="M5656" s="82"/>
      <c r="N5656" s="82"/>
      <c r="O5656" s="170"/>
      <c r="P5656" s="170"/>
      <c r="Q5656" s="171">
        <f t="shared" si="622"/>
        <v>1</v>
      </c>
      <c r="R5656" s="28">
        <f t="shared" si="617"/>
        <v>0</v>
      </c>
      <c r="S5656" s="77" t="b">
        <f t="shared" si="618"/>
        <v>0</v>
      </c>
      <c r="T5656" s="78" t="b">
        <f t="shared" si="619"/>
        <v>0</v>
      </c>
      <c r="U5656" s="28">
        <f t="shared" si="620"/>
        <v>0</v>
      </c>
      <c r="V5656" s="82"/>
      <c r="W5656" s="82"/>
      <c r="X5656" s="28">
        <f t="shared" si="621"/>
        <v>0</v>
      </c>
    </row>
    <row r="5657" spans="1:24" ht="13.5" customHeight="1">
      <c r="A5657" s="26" t="str">
        <f t="shared" si="616"/>
        <v>Test insurer</v>
      </c>
      <c r="B5657" s="79"/>
      <c r="C5657" s="79"/>
      <c r="D5657" s="27"/>
      <c r="E5657" s="79"/>
      <c r="F5657" s="79"/>
      <c r="G5657" s="80"/>
      <c r="H5657" s="79"/>
      <c r="I5657" s="148"/>
      <c r="J5657" s="148"/>
      <c r="K5657" s="81"/>
      <c r="L5657" s="81"/>
      <c r="M5657" s="82"/>
      <c r="N5657" s="82"/>
      <c r="O5657" s="170"/>
      <c r="P5657" s="170"/>
      <c r="Q5657" s="171">
        <f t="shared" si="622"/>
        <v>1</v>
      </c>
      <c r="R5657" s="28">
        <f t="shared" si="617"/>
        <v>0</v>
      </c>
      <c r="S5657" s="77" t="b">
        <f t="shared" si="618"/>
        <v>0</v>
      </c>
      <c r="T5657" s="78" t="b">
        <f t="shared" si="619"/>
        <v>0</v>
      </c>
      <c r="U5657" s="28">
        <f t="shared" si="620"/>
        <v>0</v>
      </c>
      <c r="V5657" s="82"/>
      <c r="W5657" s="82"/>
      <c r="X5657" s="28">
        <f t="shared" si="621"/>
        <v>0</v>
      </c>
    </row>
    <row r="5658" spans="1:24" ht="13.5" customHeight="1">
      <c r="A5658" s="26" t="str">
        <f t="shared" si="616"/>
        <v>Test insurer</v>
      </c>
      <c r="B5658" s="79"/>
      <c r="C5658" s="79"/>
      <c r="D5658" s="27"/>
      <c r="E5658" s="79"/>
      <c r="F5658" s="79"/>
      <c r="G5658" s="80"/>
      <c r="H5658" s="79"/>
      <c r="I5658" s="148"/>
      <c r="J5658" s="148"/>
      <c r="K5658" s="81"/>
      <c r="L5658" s="81"/>
      <c r="M5658" s="82"/>
      <c r="N5658" s="82"/>
      <c r="O5658" s="170"/>
      <c r="P5658" s="170"/>
      <c r="Q5658" s="171">
        <f t="shared" si="622"/>
        <v>1</v>
      </c>
      <c r="R5658" s="28">
        <f t="shared" si="617"/>
        <v>0</v>
      </c>
      <c r="S5658" s="77" t="b">
        <f t="shared" si="618"/>
        <v>0</v>
      </c>
      <c r="T5658" s="78" t="b">
        <f t="shared" si="619"/>
        <v>0</v>
      </c>
      <c r="U5658" s="28">
        <f t="shared" si="620"/>
        <v>0</v>
      </c>
      <c r="V5658" s="82"/>
      <c r="W5658" s="82"/>
      <c r="X5658" s="28">
        <f t="shared" si="621"/>
        <v>0</v>
      </c>
    </row>
    <row r="5659" spans="1:24" ht="13.5" customHeight="1">
      <c r="A5659" s="26" t="str">
        <f t="shared" si="616"/>
        <v>Test insurer</v>
      </c>
      <c r="B5659" s="79"/>
      <c r="C5659" s="79"/>
      <c r="D5659" s="27"/>
      <c r="E5659" s="79"/>
      <c r="F5659" s="79"/>
      <c r="G5659" s="80"/>
      <c r="H5659" s="79"/>
      <c r="I5659" s="148"/>
      <c r="J5659" s="148"/>
      <c r="K5659" s="81"/>
      <c r="L5659" s="81"/>
      <c r="M5659" s="82"/>
      <c r="N5659" s="82"/>
      <c r="O5659" s="170"/>
      <c r="P5659" s="170"/>
      <c r="Q5659" s="171">
        <f t="shared" si="622"/>
        <v>1</v>
      </c>
      <c r="R5659" s="28">
        <f t="shared" si="617"/>
        <v>0</v>
      </c>
      <c r="S5659" s="77" t="b">
        <f t="shared" si="618"/>
        <v>0</v>
      </c>
      <c r="T5659" s="78" t="b">
        <f t="shared" si="619"/>
        <v>0</v>
      </c>
      <c r="U5659" s="28">
        <f t="shared" si="620"/>
        <v>0</v>
      </c>
      <c r="V5659" s="82"/>
      <c r="W5659" s="82"/>
      <c r="X5659" s="28">
        <f t="shared" si="621"/>
        <v>0</v>
      </c>
    </row>
    <row r="5660" spans="1:24" ht="13.5" customHeight="1">
      <c r="A5660" s="26" t="str">
        <f t="shared" si="616"/>
        <v>Test insurer</v>
      </c>
      <c r="B5660" s="79"/>
      <c r="C5660" s="79"/>
      <c r="D5660" s="27"/>
      <c r="E5660" s="79"/>
      <c r="F5660" s="79"/>
      <c r="G5660" s="80"/>
      <c r="H5660" s="79"/>
      <c r="I5660" s="148"/>
      <c r="J5660" s="148"/>
      <c r="K5660" s="81"/>
      <c r="L5660" s="81"/>
      <c r="M5660" s="82"/>
      <c r="N5660" s="82"/>
      <c r="O5660" s="170"/>
      <c r="P5660" s="170"/>
      <c r="Q5660" s="171">
        <f t="shared" si="622"/>
        <v>1</v>
      </c>
      <c r="R5660" s="28">
        <f t="shared" si="617"/>
        <v>0</v>
      </c>
      <c r="S5660" s="77" t="b">
        <f t="shared" si="618"/>
        <v>0</v>
      </c>
      <c r="T5660" s="78" t="b">
        <f t="shared" si="619"/>
        <v>0</v>
      </c>
      <c r="U5660" s="28">
        <f t="shared" si="620"/>
        <v>0</v>
      </c>
      <c r="V5660" s="82"/>
      <c r="W5660" s="82"/>
      <c r="X5660" s="28">
        <f t="shared" si="621"/>
        <v>0</v>
      </c>
    </row>
    <row r="5661" spans="1:24" ht="13.5" customHeight="1">
      <c r="A5661" s="26" t="str">
        <f t="shared" si="616"/>
        <v>Test insurer</v>
      </c>
      <c r="B5661" s="79"/>
      <c r="C5661" s="79"/>
      <c r="D5661" s="27"/>
      <c r="E5661" s="79"/>
      <c r="F5661" s="79"/>
      <c r="G5661" s="80"/>
      <c r="H5661" s="79"/>
      <c r="I5661" s="148"/>
      <c r="J5661" s="148"/>
      <c r="K5661" s="81"/>
      <c r="L5661" s="81"/>
      <c r="M5661" s="82"/>
      <c r="N5661" s="82"/>
      <c r="O5661" s="170"/>
      <c r="P5661" s="170"/>
      <c r="Q5661" s="171">
        <f t="shared" si="622"/>
        <v>1</v>
      </c>
      <c r="R5661" s="28">
        <f t="shared" si="617"/>
        <v>0</v>
      </c>
      <c r="S5661" s="77" t="b">
        <f t="shared" si="618"/>
        <v>0</v>
      </c>
      <c r="T5661" s="78" t="b">
        <f t="shared" si="619"/>
        <v>0</v>
      </c>
      <c r="U5661" s="28">
        <f t="shared" si="620"/>
        <v>0</v>
      </c>
      <c r="V5661" s="82"/>
      <c r="W5661" s="82"/>
      <c r="X5661" s="28">
        <f t="shared" si="621"/>
        <v>0</v>
      </c>
    </row>
    <row r="5662" spans="1:24" ht="13.5" customHeight="1">
      <c r="A5662" s="26" t="str">
        <f t="shared" si="616"/>
        <v>Test insurer</v>
      </c>
      <c r="B5662" s="79"/>
      <c r="C5662" s="79"/>
      <c r="D5662" s="27"/>
      <c r="E5662" s="79"/>
      <c r="F5662" s="79"/>
      <c r="G5662" s="80"/>
      <c r="H5662" s="79"/>
      <c r="I5662" s="148"/>
      <c r="J5662" s="148"/>
      <c r="K5662" s="81"/>
      <c r="L5662" s="81"/>
      <c r="M5662" s="82"/>
      <c r="N5662" s="82"/>
      <c r="O5662" s="170"/>
      <c r="P5662" s="170"/>
      <c r="Q5662" s="171">
        <f t="shared" si="622"/>
        <v>1</v>
      </c>
      <c r="R5662" s="28">
        <f t="shared" si="617"/>
        <v>0</v>
      </c>
      <c r="S5662" s="77" t="b">
        <f t="shared" si="618"/>
        <v>0</v>
      </c>
      <c r="T5662" s="78" t="b">
        <f t="shared" si="619"/>
        <v>0</v>
      </c>
      <c r="U5662" s="28">
        <f t="shared" si="620"/>
        <v>0</v>
      </c>
      <c r="V5662" s="82"/>
      <c r="W5662" s="82"/>
      <c r="X5662" s="28">
        <f t="shared" si="621"/>
        <v>0</v>
      </c>
    </row>
    <row r="5663" spans="1:24" ht="13.5" customHeight="1">
      <c r="A5663" s="26" t="str">
        <f t="shared" si="616"/>
        <v>Test insurer</v>
      </c>
      <c r="B5663" s="79"/>
      <c r="C5663" s="79"/>
      <c r="D5663" s="27"/>
      <c r="E5663" s="79"/>
      <c r="F5663" s="79"/>
      <c r="G5663" s="80"/>
      <c r="H5663" s="79"/>
      <c r="I5663" s="148"/>
      <c r="J5663" s="148"/>
      <c r="K5663" s="81"/>
      <c r="L5663" s="81"/>
      <c r="M5663" s="82"/>
      <c r="N5663" s="82"/>
      <c r="O5663" s="170"/>
      <c r="P5663" s="170"/>
      <c r="Q5663" s="171">
        <f t="shared" si="622"/>
        <v>1</v>
      </c>
      <c r="R5663" s="28">
        <f t="shared" si="617"/>
        <v>0</v>
      </c>
      <c r="S5663" s="77" t="b">
        <f t="shared" si="618"/>
        <v>0</v>
      </c>
      <c r="T5663" s="78" t="b">
        <f t="shared" si="619"/>
        <v>0</v>
      </c>
      <c r="U5663" s="28">
        <f t="shared" si="620"/>
        <v>0</v>
      </c>
      <c r="V5663" s="82"/>
      <c r="W5663" s="82"/>
      <c r="X5663" s="28">
        <f t="shared" si="621"/>
        <v>0</v>
      </c>
    </row>
    <row r="5664" spans="1:24" ht="13.5" customHeight="1">
      <c r="A5664" s="26" t="str">
        <f t="shared" si="616"/>
        <v>Test insurer</v>
      </c>
      <c r="B5664" s="79"/>
      <c r="C5664" s="79"/>
      <c r="D5664" s="27"/>
      <c r="E5664" s="79"/>
      <c r="F5664" s="79"/>
      <c r="G5664" s="80"/>
      <c r="H5664" s="79"/>
      <c r="I5664" s="148"/>
      <c r="J5664" s="148"/>
      <c r="K5664" s="81"/>
      <c r="L5664" s="81"/>
      <c r="M5664" s="82"/>
      <c r="N5664" s="82"/>
      <c r="O5664" s="170"/>
      <c r="P5664" s="170"/>
      <c r="Q5664" s="171">
        <f t="shared" si="622"/>
        <v>1</v>
      </c>
      <c r="R5664" s="28">
        <f t="shared" si="617"/>
        <v>0</v>
      </c>
      <c r="S5664" s="77" t="b">
        <f t="shared" si="618"/>
        <v>0</v>
      </c>
      <c r="T5664" s="78" t="b">
        <f t="shared" si="619"/>
        <v>0</v>
      </c>
      <c r="U5664" s="28">
        <f t="shared" si="620"/>
        <v>0</v>
      </c>
      <c r="V5664" s="82"/>
      <c r="W5664" s="82"/>
      <c r="X5664" s="28">
        <f t="shared" si="621"/>
        <v>0</v>
      </c>
    </row>
    <row r="5665" spans="1:24" ht="13.5" customHeight="1">
      <c r="A5665" s="26" t="str">
        <f t="shared" si="616"/>
        <v>Test insurer</v>
      </c>
      <c r="B5665" s="79"/>
      <c r="C5665" s="79"/>
      <c r="D5665" s="27"/>
      <c r="E5665" s="79"/>
      <c r="F5665" s="79"/>
      <c r="G5665" s="80"/>
      <c r="H5665" s="79"/>
      <c r="I5665" s="148"/>
      <c r="J5665" s="148"/>
      <c r="K5665" s="81"/>
      <c r="L5665" s="81"/>
      <c r="M5665" s="82"/>
      <c r="N5665" s="82"/>
      <c r="O5665" s="170"/>
      <c r="P5665" s="170"/>
      <c r="Q5665" s="171">
        <f t="shared" si="622"/>
        <v>1</v>
      </c>
      <c r="R5665" s="28">
        <f t="shared" si="617"/>
        <v>0</v>
      </c>
      <c r="S5665" s="77" t="b">
        <f t="shared" si="618"/>
        <v>0</v>
      </c>
      <c r="T5665" s="78" t="b">
        <f t="shared" si="619"/>
        <v>0</v>
      </c>
      <c r="U5665" s="28">
        <f t="shared" si="620"/>
        <v>0</v>
      </c>
      <c r="V5665" s="82"/>
      <c r="W5665" s="82"/>
      <c r="X5665" s="28">
        <f t="shared" si="621"/>
        <v>0</v>
      </c>
    </row>
    <row r="5666" spans="1:24" ht="13.5" customHeight="1">
      <c r="A5666" s="26" t="str">
        <f t="shared" si="616"/>
        <v>Test insurer</v>
      </c>
      <c r="B5666" s="79"/>
      <c r="C5666" s="79"/>
      <c r="D5666" s="27"/>
      <c r="E5666" s="79"/>
      <c r="F5666" s="79"/>
      <c r="G5666" s="80"/>
      <c r="H5666" s="79"/>
      <c r="I5666" s="148"/>
      <c r="J5666" s="148"/>
      <c r="K5666" s="81"/>
      <c r="L5666" s="81"/>
      <c r="M5666" s="82"/>
      <c r="N5666" s="82"/>
      <c r="O5666" s="170"/>
      <c r="P5666" s="170"/>
      <c r="Q5666" s="171">
        <f t="shared" si="622"/>
        <v>1</v>
      </c>
      <c r="R5666" s="28">
        <f t="shared" si="617"/>
        <v>0</v>
      </c>
      <c r="S5666" s="77" t="b">
        <f t="shared" si="618"/>
        <v>0</v>
      </c>
      <c r="T5666" s="78" t="b">
        <f t="shared" si="619"/>
        <v>0</v>
      </c>
      <c r="U5666" s="28">
        <f t="shared" si="620"/>
        <v>0</v>
      </c>
      <c r="V5666" s="82"/>
      <c r="W5666" s="82"/>
      <c r="X5666" s="28">
        <f t="shared" si="621"/>
        <v>0</v>
      </c>
    </row>
    <row r="5667" spans="1:24" ht="13.5" customHeight="1">
      <c r="A5667" s="26" t="str">
        <f t="shared" si="616"/>
        <v>Test insurer</v>
      </c>
      <c r="B5667" s="79"/>
      <c r="C5667" s="79"/>
      <c r="D5667" s="27"/>
      <c r="E5667" s="79"/>
      <c r="F5667" s="79"/>
      <c r="G5667" s="80"/>
      <c r="H5667" s="79"/>
      <c r="I5667" s="148"/>
      <c r="J5667" s="148"/>
      <c r="K5667" s="81"/>
      <c r="L5667" s="81"/>
      <c r="M5667" s="82"/>
      <c r="N5667" s="82"/>
      <c r="O5667" s="170"/>
      <c r="P5667" s="170"/>
      <c r="Q5667" s="171">
        <f t="shared" si="622"/>
        <v>1</v>
      </c>
      <c r="R5667" s="28">
        <f t="shared" si="617"/>
        <v>0</v>
      </c>
      <c r="S5667" s="77" t="b">
        <f t="shared" si="618"/>
        <v>0</v>
      </c>
      <c r="T5667" s="78" t="b">
        <f t="shared" si="619"/>
        <v>0</v>
      </c>
      <c r="U5667" s="28">
        <f t="shared" si="620"/>
        <v>0</v>
      </c>
      <c r="V5667" s="82"/>
      <c r="W5667" s="82"/>
      <c r="X5667" s="28">
        <f t="shared" si="621"/>
        <v>0</v>
      </c>
    </row>
    <row r="5668" spans="1:24" ht="13.5" customHeight="1">
      <c r="A5668" s="26" t="str">
        <f t="shared" si="616"/>
        <v>Test insurer</v>
      </c>
      <c r="B5668" s="79"/>
      <c r="C5668" s="79"/>
      <c r="D5668" s="27"/>
      <c r="E5668" s="79"/>
      <c r="F5668" s="79"/>
      <c r="G5668" s="80"/>
      <c r="H5668" s="79"/>
      <c r="I5668" s="148"/>
      <c r="J5668" s="148"/>
      <c r="K5668" s="81"/>
      <c r="L5668" s="81"/>
      <c r="M5668" s="82"/>
      <c r="N5668" s="82"/>
      <c r="O5668" s="170"/>
      <c r="P5668" s="170"/>
      <c r="Q5668" s="171">
        <f t="shared" si="622"/>
        <v>1</v>
      </c>
      <c r="R5668" s="28">
        <f t="shared" si="617"/>
        <v>0</v>
      </c>
      <c r="S5668" s="77" t="b">
        <f t="shared" si="618"/>
        <v>0</v>
      </c>
      <c r="T5668" s="78" t="b">
        <f t="shared" si="619"/>
        <v>0</v>
      </c>
      <c r="U5668" s="28">
        <f t="shared" si="620"/>
        <v>0</v>
      </c>
      <c r="V5668" s="82"/>
      <c r="W5668" s="82"/>
      <c r="X5668" s="28">
        <f t="shared" si="621"/>
        <v>0</v>
      </c>
    </row>
    <row r="5669" spans="1:24" ht="13.5" customHeight="1">
      <c r="A5669" s="26" t="str">
        <f t="shared" si="616"/>
        <v>Test insurer</v>
      </c>
      <c r="B5669" s="79"/>
      <c r="C5669" s="79"/>
      <c r="D5669" s="27"/>
      <c r="E5669" s="79"/>
      <c r="F5669" s="79"/>
      <c r="G5669" s="80"/>
      <c r="H5669" s="79"/>
      <c r="I5669" s="148"/>
      <c r="J5669" s="148"/>
      <c r="K5669" s="81"/>
      <c r="L5669" s="81"/>
      <c r="M5669" s="82"/>
      <c r="N5669" s="82"/>
      <c r="O5669" s="170"/>
      <c r="P5669" s="170"/>
      <c r="Q5669" s="171">
        <f t="shared" si="622"/>
        <v>1</v>
      </c>
      <c r="R5669" s="28">
        <f t="shared" si="617"/>
        <v>0</v>
      </c>
      <c r="S5669" s="77" t="b">
        <f t="shared" si="618"/>
        <v>0</v>
      </c>
      <c r="T5669" s="78" t="b">
        <f t="shared" si="619"/>
        <v>0</v>
      </c>
      <c r="U5669" s="28">
        <f t="shared" si="620"/>
        <v>0</v>
      </c>
      <c r="V5669" s="82"/>
      <c r="W5669" s="82"/>
      <c r="X5669" s="28">
        <f t="shared" si="621"/>
        <v>0</v>
      </c>
    </row>
    <row r="5670" spans="1:24" ht="13.5" customHeight="1">
      <c r="A5670" s="26" t="str">
        <f t="shared" si="616"/>
        <v>Test insurer</v>
      </c>
      <c r="B5670" s="79"/>
      <c r="C5670" s="79"/>
      <c r="D5670" s="27"/>
      <c r="E5670" s="79"/>
      <c r="F5670" s="79"/>
      <c r="G5670" s="80"/>
      <c r="H5670" s="79"/>
      <c r="I5670" s="148"/>
      <c r="J5670" s="148"/>
      <c r="K5670" s="81"/>
      <c r="L5670" s="81"/>
      <c r="M5670" s="82"/>
      <c r="N5670" s="82"/>
      <c r="O5670" s="170"/>
      <c r="P5670" s="170"/>
      <c r="Q5670" s="171">
        <f t="shared" si="622"/>
        <v>1</v>
      </c>
      <c r="R5670" s="28">
        <f t="shared" si="617"/>
        <v>0</v>
      </c>
      <c r="S5670" s="77" t="b">
        <f t="shared" si="618"/>
        <v>0</v>
      </c>
      <c r="T5670" s="78" t="b">
        <f t="shared" si="619"/>
        <v>0</v>
      </c>
      <c r="U5670" s="28">
        <f t="shared" si="620"/>
        <v>0</v>
      </c>
      <c r="V5670" s="82"/>
      <c r="W5670" s="82"/>
      <c r="X5670" s="28">
        <f t="shared" si="621"/>
        <v>0</v>
      </c>
    </row>
    <row r="5671" spans="1:24" ht="13.5" customHeight="1">
      <c r="A5671" s="26" t="str">
        <f t="shared" si="616"/>
        <v>Test insurer</v>
      </c>
      <c r="B5671" s="79"/>
      <c r="C5671" s="79"/>
      <c r="D5671" s="27"/>
      <c r="E5671" s="79"/>
      <c r="F5671" s="79"/>
      <c r="G5671" s="80"/>
      <c r="H5671" s="79"/>
      <c r="I5671" s="148"/>
      <c r="J5671" s="148"/>
      <c r="K5671" s="81"/>
      <c r="L5671" s="81"/>
      <c r="M5671" s="82"/>
      <c r="N5671" s="82"/>
      <c r="O5671" s="170"/>
      <c r="P5671" s="170"/>
      <c r="Q5671" s="171">
        <f t="shared" si="622"/>
        <v>1</v>
      </c>
      <c r="R5671" s="28">
        <f t="shared" si="617"/>
        <v>0</v>
      </c>
      <c r="S5671" s="77" t="b">
        <f t="shared" si="618"/>
        <v>0</v>
      </c>
      <c r="T5671" s="78" t="b">
        <f t="shared" si="619"/>
        <v>0</v>
      </c>
      <c r="U5671" s="28">
        <f t="shared" si="620"/>
        <v>0</v>
      </c>
      <c r="V5671" s="82"/>
      <c r="W5671" s="82"/>
      <c r="X5671" s="28">
        <f t="shared" si="621"/>
        <v>0</v>
      </c>
    </row>
    <row r="5672" spans="1:24" ht="13.5" customHeight="1">
      <c r="A5672" s="26" t="str">
        <f t="shared" si="616"/>
        <v>Test insurer</v>
      </c>
      <c r="B5672" s="79"/>
      <c r="C5672" s="79"/>
      <c r="D5672" s="27"/>
      <c r="E5672" s="79"/>
      <c r="F5672" s="79"/>
      <c r="G5672" s="80"/>
      <c r="H5672" s="79"/>
      <c r="I5672" s="148"/>
      <c r="J5672" s="148"/>
      <c r="K5672" s="81"/>
      <c r="L5672" s="81"/>
      <c r="M5672" s="82"/>
      <c r="N5672" s="82"/>
      <c r="O5672" s="170"/>
      <c r="P5672" s="170"/>
      <c r="Q5672" s="171">
        <f t="shared" si="622"/>
        <v>1</v>
      </c>
      <c r="R5672" s="28">
        <f t="shared" si="617"/>
        <v>0</v>
      </c>
      <c r="S5672" s="77" t="b">
        <f t="shared" si="618"/>
        <v>0</v>
      </c>
      <c r="T5672" s="78" t="b">
        <f t="shared" si="619"/>
        <v>0</v>
      </c>
      <c r="U5672" s="28">
        <f t="shared" si="620"/>
        <v>0</v>
      </c>
      <c r="V5672" s="82"/>
      <c r="W5672" s="82"/>
      <c r="X5672" s="28">
        <f t="shared" si="621"/>
        <v>0</v>
      </c>
    </row>
    <row r="5673" spans="1:24" ht="13.5" customHeight="1">
      <c r="A5673" s="26" t="str">
        <f t="shared" si="616"/>
        <v>Test insurer</v>
      </c>
      <c r="B5673" s="79"/>
      <c r="C5673" s="79"/>
      <c r="D5673" s="27"/>
      <c r="E5673" s="79"/>
      <c r="F5673" s="79"/>
      <c r="G5673" s="80"/>
      <c r="H5673" s="79"/>
      <c r="I5673" s="148"/>
      <c r="J5673" s="148"/>
      <c r="K5673" s="81"/>
      <c r="L5673" s="81"/>
      <c r="M5673" s="82"/>
      <c r="N5673" s="82"/>
      <c r="O5673" s="170"/>
      <c r="P5673" s="170"/>
      <c r="Q5673" s="171">
        <f t="shared" si="622"/>
        <v>1</v>
      </c>
      <c r="R5673" s="28">
        <f t="shared" si="617"/>
        <v>0</v>
      </c>
      <c r="S5673" s="77" t="b">
        <f t="shared" si="618"/>
        <v>0</v>
      </c>
      <c r="T5673" s="78" t="b">
        <f t="shared" si="619"/>
        <v>0</v>
      </c>
      <c r="U5673" s="28">
        <f t="shared" si="620"/>
        <v>0</v>
      </c>
      <c r="V5673" s="82"/>
      <c r="W5673" s="82"/>
      <c r="X5673" s="28">
        <f t="shared" si="621"/>
        <v>0</v>
      </c>
    </row>
    <row r="5674" spans="1:24">
      <c r="A5674" s="26" t="str">
        <f t="shared" si="616"/>
        <v>Test insurer</v>
      </c>
      <c r="B5674" s="79"/>
      <c r="C5674" s="79"/>
      <c r="D5674" s="27"/>
      <c r="E5674" s="79"/>
      <c r="F5674" s="79"/>
      <c r="G5674" s="80"/>
      <c r="H5674" s="79"/>
      <c r="I5674" s="148"/>
      <c r="J5674" s="148"/>
      <c r="K5674" s="81"/>
      <c r="L5674" s="81"/>
      <c r="M5674" s="82"/>
      <c r="N5674" s="82"/>
      <c r="O5674" s="170"/>
      <c r="P5674" s="170"/>
      <c r="Q5674" s="171">
        <f t="shared" si="622"/>
        <v>1</v>
      </c>
      <c r="R5674" s="28">
        <f t="shared" si="617"/>
        <v>0</v>
      </c>
      <c r="S5674" s="77" t="b">
        <f t="shared" si="618"/>
        <v>0</v>
      </c>
      <c r="T5674" s="78" t="b">
        <f t="shared" si="619"/>
        <v>0</v>
      </c>
      <c r="U5674" s="28">
        <f t="shared" si="620"/>
        <v>0</v>
      </c>
      <c r="V5674" s="82"/>
      <c r="W5674" s="82"/>
      <c r="X5674" s="28">
        <f t="shared" si="621"/>
        <v>0</v>
      </c>
    </row>
    <row r="5675" spans="1:24">
      <c r="A5675" s="26" t="str">
        <f t="shared" si="616"/>
        <v>Test insurer</v>
      </c>
      <c r="B5675" s="79"/>
      <c r="C5675" s="79"/>
      <c r="D5675" s="27"/>
      <c r="E5675" s="79"/>
      <c r="F5675" s="79"/>
      <c r="G5675" s="80"/>
      <c r="H5675" s="79"/>
      <c r="I5675" s="148"/>
      <c r="J5675" s="148"/>
      <c r="K5675" s="81"/>
      <c r="L5675" s="81"/>
      <c r="M5675" s="82"/>
      <c r="N5675" s="82"/>
      <c r="O5675" s="170"/>
      <c r="P5675" s="170"/>
      <c r="Q5675" s="171">
        <f t="shared" si="622"/>
        <v>1</v>
      </c>
      <c r="R5675" s="28">
        <f t="shared" si="617"/>
        <v>0</v>
      </c>
      <c r="S5675" s="77" t="b">
        <f t="shared" si="618"/>
        <v>0</v>
      </c>
      <c r="T5675" s="78" t="b">
        <f t="shared" si="619"/>
        <v>0</v>
      </c>
      <c r="U5675" s="28">
        <f t="shared" si="620"/>
        <v>0</v>
      </c>
      <c r="V5675" s="82"/>
      <c r="W5675" s="82"/>
      <c r="X5675" s="28">
        <f t="shared" si="621"/>
        <v>0</v>
      </c>
    </row>
    <row r="5676" spans="1:24">
      <c r="A5676" s="26" t="str">
        <f t="shared" si="616"/>
        <v>Test insurer</v>
      </c>
      <c r="B5676" s="79"/>
      <c r="C5676" s="79"/>
      <c r="D5676" s="27"/>
      <c r="E5676" s="79"/>
      <c r="F5676" s="79"/>
      <c r="G5676" s="80"/>
      <c r="H5676" s="79"/>
      <c r="I5676" s="148"/>
      <c r="J5676" s="148"/>
      <c r="K5676" s="81"/>
      <c r="L5676" s="81"/>
      <c r="M5676" s="82"/>
      <c r="N5676" s="82"/>
      <c r="O5676" s="170"/>
      <c r="P5676" s="170"/>
      <c r="Q5676" s="171">
        <f t="shared" si="622"/>
        <v>1</v>
      </c>
      <c r="R5676" s="28">
        <f t="shared" si="617"/>
        <v>0</v>
      </c>
      <c r="S5676" s="77" t="b">
        <f t="shared" si="618"/>
        <v>0</v>
      </c>
      <c r="T5676" s="78" t="b">
        <f t="shared" si="619"/>
        <v>0</v>
      </c>
      <c r="U5676" s="28">
        <f t="shared" si="620"/>
        <v>0</v>
      </c>
      <c r="V5676" s="82"/>
      <c r="W5676" s="82"/>
      <c r="X5676" s="28">
        <f t="shared" si="621"/>
        <v>0</v>
      </c>
    </row>
    <row r="5677" spans="1:24">
      <c r="A5677" s="26" t="str">
        <f t="shared" si="616"/>
        <v>Test insurer</v>
      </c>
      <c r="B5677" s="79"/>
      <c r="C5677" s="79"/>
      <c r="D5677" s="27"/>
      <c r="E5677" s="79"/>
      <c r="F5677" s="79"/>
      <c r="G5677" s="80"/>
      <c r="H5677" s="79"/>
      <c r="I5677" s="148"/>
      <c r="J5677" s="148"/>
      <c r="K5677" s="81"/>
      <c r="L5677" s="81"/>
      <c r="M5677" s="82"/>
      <c r="N5677" s="82"/>
      <c r="O5677" s="170"/>
      <c r="P5677" s="170"/>
      <c r="Q5677" s="171">
        <f t="shared" si="622"/>
        <v>1</v>
      </c>
      <c r="R5677" s="28">
        <f t="shared" si="617"/>
        <v>0</v>
      </c>
      <c r="S5677" s="77" t="b">
        <f t="shared" si="618"/>
        <v>0</v>
      </c>
      <c r="T5677" s="78" t="b">
        <f t="shared" si="619"/>
        <v>0</v>
      </c>
      <c r="U5677" s="28">
        <f t="shared" si="620"/>
        <v>0</v>
      </c>
      <c r="V5677" s="82"/>
      <c r="W5677" s="82"/>
      <c r="X5677" s="28">
        <f t="shared" si="621"/>
        <v>0</v>
      </c>
    </row>
    <row r="5678" spans="1:24">
      <c r="A5678" s="26" t="str">
        <f t="shared" si="616"/>
        <v>Test insurer</v>
      </c>
      <c r="B5678" s="79"/>
      <c r="C5678" s="79"/>
      <c r="D5678" s="27"/>
      <c r="E5678" s="79"/>
      <c r="F5678" s="79"/>
      <c r="G5678" s="80"/>
      <c r="H5678" s="79"/>
      <c r="I5678" s="148"/>
      <c r="J5678" s="148"/>
      <c r="K5678" s="81"/>
      <c r="L5678" s="81"/>
      <c r="M5678" s="82"/>
      <c r="N5678" s="82"/>
      <c r="O5678" s="170"/>
      <c r="P5678" s="170"/>
      <c r="Q5678" s="171">
        <f t="shared" si="622"/>
        <v>1</v>
      </c>
      <c r="R5678" s="28">
        <f t="shared" si="617"/>
        <v>0</v>
      </c>
      <c r="S5678" s="77" t="b">
        <f t="shared" si="618"/>
        <v>0</v>
      </c>
      <c r="T5678" s="78" t="b">
        <f t="shared" si="619"/>
        <v>0</v>
      </c>
      <c r="U5678" s="28">
        <f t="shared" si="620"/>
        <v>0</v>
      </c>
      <c r="V5678" s="82"/>
      <c r="W5678" s="82"/>
      <c r="X5678" s="28">
        <f t="shared" si="621"/>
        <v>0</v>
      </c>
    </row>
    <row r="5679" spans="1:24">
      <c r="A5679" s="26" t="str">
        <f t="shared" si="616"/>
        <v>Test insurer</v>
      </c>
      <c r="B5679" s="79"/>
      <c r="C5679" s="79"/>
      <c r="D5679" s="27"/>
      <c r="E5679" s="79"/>
      <c r="F5679" s="79"/>
      <c r="G5679" s="80"/>
      <c r="H5679" s="79"/>
      <c r="I5679" s="148"/>
      <c r="J5679" s="148"/>
      <c r="K5679" s="81"/>
      <c r="L5679" s="81"/>
      <c r="M5679" s="82"/>
      <c r="N5679" s="82"/>
      <c r="O5679" s="170"/>
      <c r="P5679" s="170"/>
      <c r="Q5679" s="171">
        <f t="shared" si="622"/>
        <v>1</v>
      </c>
      <c r="R5679" s="28">
        <f t="shared" si="617"/>
        <v>0</v>
      </c>
      <c r="S5679" s="77" t="b">
        <f t="shared" si="618"/>
        <v>0</v>
      </c>
      <c r="T5679" s="78" t="b">
        <f t="shared" si="619"/>
        <v>0</v>
      </c>
      <c r="U5679" s="28">
        <f t="shared" si="620"/>
        <v>0</v>
      </c>
      <c r="V5679" s="82"/>
      <c r="W5679" s="82"/>
      <c r="X5679" s="28">
        <f t="shared" si="621"/>
        <v>0</v>
      </c>
    </row>
    <row r="5680" spans="1:24">
      <c r="A5680" s="26" t="str">
        <f t="shared" si="616"/>
        <v>Test insurer</v>
      </c>
      <c r="B5680" s="79"/>
      <c r="C5680" s="79"/>
      <c r="D5680" s="27"/>
      <c r="E5680" s="79"/>
      <c r="F5680" s="79"/>
      <c r="G5680" s="80"/>
      <c r="H5680" s="79"/>
      <c r="I5680" s="148"/>
      <c r="J5680" s="148"/>
      <c r="K5680" s="81"/>
      <c r="L5680" s="81"/>
      <c r="M5680" s="82"/>
      <c r="N5680" s="82"/>
      <c r="O5680" s="170"/>
      <c r="P5680" s="170"/>
      <c r="Q5680" s="171">
        <f t="shared" si="622"/>
        <v>1</v>
      </c>
      <c r="R5680" s="28">
        <f t="shared" si="617"/>
        <v>0</v>
      </c>
      <c r="S5680" s="77" t="b">
        <f t="shared" si="618"/>
        <v>0</v>
      </c>
      <c r="T5680" s="78" t="b">
        <f t="shared" si="619"/>
        <v>0</v>
      </c>
      <c r="U5680" s="28">
        <f t="shared" si="620"/>
        <v>0</v>
      </c>
      <c r="V5680" s="82"/>
      <c r="W5680" s="82"/>
      <c r="X5680" s="28">
        <f t="shared" si="621"/>
        <v>0</v>
      </c>
    </row>
    <row r="5681" spans="1:24">
      <c r="A5681" s="26" t="str">
        <f t="shared" si="616"/>
        <v>Test insurer</v>
      </c>
      <c r="B5681" s="79"/>
      <c r="C5681" s="79"/>
      <c r="D5681" s="27"/>
      <c r="E5681" s="79"/>
      <c r="F5681" s="79"/>
      <c r="G5681" s="80"/>
      <c r="H5681" s="79"/>
      <c r="I5681" s="148"/>
      <c r="J5681" s="148"/>
      <c r="K5681" s="81"/>
      <c r="L5681" s="81"/>
      <c r="M5681" s="82"/>
      <c r="N5681" s="82"/>
      <c r="O5681" s="170"/>
      <c r="P5681" s="170"/>
      <c r="Q5681" s="171">
        <f t="shared" si="622"/>
        <v>1</v>
      </c>
      <c r="R5681" s="28">
        <f t="shared" si="617"/>
        <v>0</v>
      </c>
      <c r="S5681" s="77" t="b">
        <f t="shared" si="618"/>
        <v>0</v>
      </c>
      <c r="T5681" s="78" t="b">
        <f t="shared" si="619"/>
        <v>0</v>
      </c>
      <c r="U5681" s="28">
        <f t="shared" si="620"/>
        <v>0</v>
      </c>
      <c r="V5681" s="82"/>
      <c r="W5681" s="82"/>
      <c r="X5681" s="28">
        <f t="shared" si="621"/>
        <v>0</v>
      </c>
    </row>
    <row r="5682" spans="1:24">
      <c r="A5682" s="26" t="str">
        <f t="shared" si="616"/>
        <v>Test insurer</v>
      </c>
      <c r="B5682" s="79"/>
      <c r="C5682" s="79"/>
      <c r="D5682" s="27"/>
      <c r="E5682" s="79"/>
      <c r="F5682" s="79"/>
      <c r="G5682" s="80"/>
      <c r="H5682" s="79"/>
      <c r="I5682" s="148"/>
      <c r="J5682" s="148"/>
      <c r="K5682" s="81"/>
      <c r="L5682" s="81"/>
      <c r="M5682" s="82"/>
      <c r="N5682" s="82"/>
      <c r="O5682" s="170"/>
      <c r="P5682" s="170"/>
      <c r="Q5682" s="171">
        <f t="shared" si="622"/>
        <v>1</v>
      </c>
      <c r="R5682" s="28">
        <f t="shared" si="617"/>
        <v>0</v>
      </c>
      <c r="S5682" s="77" t="b">
        <f t="shared" si="618"/>
        <v>0</v>
      </c>
      <c r="T5682" s="78" t="b">
        <f t="shared" si="619"/>
        <v>0</v>
      </c>
      <c r="U5682" s="28">
        <f t="shared" si="620"/>
        <v>0</v>
      </c>
      <c r="V5682" s="82"/>
      <c r="W5682" s="82"/>
      <c r="X5682" s="28">
        <f t="shared" si="621"/>
        <v>0</v>
      </c>
    </row>
    <row r="5683" spans="1:24">
      <c r="A5683" s="26" t="str">
        <f t="shared" si="616"/>
        <v>Test insurer</v>
      </c>
      <c r="B5683" s="79"/>
      <c r="C5683" s="79"/>
      <c r="D5683" s="27"/>
      <c r="E5683" s="79"/>
      <c r="F5683" s="79"/>
      <c r="G5683" s="80"/>
      <c r="H5683" s="79"/>
      <c r="I5683" s="148"/>
      <c r="J5683" s="148"/>
      <c r="K5683" s="81"/>
      <c r="L5683" s="81"/>
      <c r="M5683" s="82"/>
      <c r="N5683" s="82"/>
      <c r="O5683" s="170"/>
      <c r="P5683" s="170"/>
      <c r="Q5683" s="171">
        <f t="shared" si="622"/>
        <v>1</v>
      </c>
      <c r="R5683" s="28">
        <f t="shared" si="617"/>
        <v>0</v>
      </c>
      <c r="S5683" s="77" t="b">
        <f t="shared" si="618"/>
        <v>0</v>
      </c>
      <c r="T5683" s="78" t="b">
        <f t="shared" si="619"/>
        <v>0</v>
      </c>
      <c r="U5683" s="28">
        <f t="shared" si="620"/>
        <v>0</v>
      </c>
      <c r="V5683" s="82"/>
      <c r="W5683" s="82"/>
      <c r="X5683" s="28">
        <f t="shared" si="621"/>
        <v>0</v>
      </c>
    </row>
    <row r="5684" spans="1:24">
      <c r="A5684" s="26" t="str">
        <f t="shared" si="616"/>
        <v>Test insurer</v>
      </c>
      <c r="B5684" s="79"/>
      <c r="C5684" s="79"/>
      <c r="D5684" s="27"/>
      <c r="E5684" s="79"/>
      <c r="F5684" s="79"/>
      <c r="G5684" s="80"/>
      <c r="H5684" s="79"/>
      <c r="I5684" s="148"/>
      <c r="J5684" s="148"/>
      <c r="K5684" s="81"/>
      <c r="L5684" s="81"/>
      <c r="M5684" s="82"/>
      <c r="N5684" s="82"/>
      <c r="O5684" s="170"/>
      <c r="P5684" s="170"/>
      <c r="Q5684" s="171">
        <f t="shared" si="622"/>
        <v>1</v>
      </c>
      <c r="R5684" s="28">
        <f t="shared" si="617"/>
        <v>0</v>
      </c>
      <c r="S5684" s="77" t="b">
        <f t="shared" si="618"/>
        <v>0</v>
      </c>
      <c r="T5684" s="78" t="b">
        <f t="shared" si="619"/>
        <v>0</v>
      </c>
      <c r="U5684" s="28">
        <f t="shared" si="620"/>
        <v>0</v>
      </c>
      <c r="V5684" s="82"/>
      <c r="W5684" s="82"/>
      <c r="X5684" s="28">
        <f t="shared" si="621"/>
        <v>0</v>
      </c>
    </row>
    <row r="5685" spans="1:24">
      <c r="A5685" s="26" t="str">
        <f t="shared" si="616"/>
        <v>Test insurer</v>
      </c>
      <c r="B5685" s="79"/>
      <c r="C5685" s="79"/>
      <c r="D5685" s="27"/>
      <c r="E5685" s="79"/>
      <c r="F5685" s="79"/>
      <c r="G5685" s="80"/>
      <c r="H5685" s="79"/>
      <c r="I5685" s="148"/>
      <c r="J5685" s="148"/>
      <c r="K5685" s="81"/>
      <c r="L5685" s="81"/>
      <c r="M5685" s="82"/>
      <c r="N5685" s="82"/>
      <c r="O5685" s="170"/>
      <c r="P5685" s="170"/>
      <c r="Q5685" s="171">
        <f t="shared" si="622"/>
        <v>1</v>
      </c>
      <c r="R5685" s="28">
        <f t="shared" si="617"/>
        <v>0</v>
      </c>
      <c r="S5685" s="77" t="b">
        <f t="shared" si="618"/>
        <v>0</v>
      </c>
      <c r="T5685" s="78" t="b">
        <f t="shared" si="619"/>
        <v>0</v>
      </c>
      <c r="U5685" s="28">
        <f t="shared" si="620"/>
        <v>0</v>
      </c>
      <c r="V5685" s="82"/>
      <c r="W5685" s="82"/>
      <c r="X5685" s="28">
        <f t="shared" si="621"/>
        <v>0</v>
      </c>
    </row>
    <row r="5686" spans="1:24">
      <c r="A5686" s="26" t="str">
        <f t="shared" si="616"/>
        <v>Test insurer</v>
      </c>
      <c r="B5686" s="79"/>
      <c r="C5686" s="79"/>
      <c r="D5686" s="27"/>
      <c r="E5686" s="79"/>
      <c r="F5686" s="79"/>
      <c r="G5686" s="80"/>
      <c r="H5686" s="79"/>
      <c r="I5686" s="148"/>
      <c r="J5686" s="148"/>
      <c r="K5686" s="81"/>
      <c r="L5686" s="81"/>
      <c r="M5686" s="82"/>
      <c r="N5686" s="82"/>
      <c r="O5686" s="170"/>
      <c r="P5686" s="170"/>
      <c r="Q5686" s="171">
        <f t="shared" si="622"/>
        <v>1</v>
      </c>
      <c r="R5686" s="28">
        <f t="shared" si="617"/>
        <v>0</v>
      </c>
      <c r="S5686" s="77" t="b">
        <f t="shared" si="618"/>
        <v>0</v>
      </c>
      <c r="T5686" s="78" t="b">
        <f t="shared" si="619"/>
        <v>0</v>
      </c>
      <c r="U5686" s="28">
        <f t="shared" si="620"/>
        <v>0</v>
      </c>
      <c r="V5686" s="82"/>
      <c r="W5686" s="82"/>
      <c r="X5686" s="28">
        <f t="shared" si="621"/>
        <v>0</v>
      </c>
    </row>
    <row r="5687" spans="1:24">
      <c r="A5687" s="26" t="str">
        <f t="shared" si="616"/>
        <v>Test insurer</v>
      </c>
      <c r="B5687" s="79"/>
      <c r="C5687" s="79"/>
      <c r="D5687" s="27"/>
      <c r="E5687" s="79"/>
      <c r="F5687" s="79"/>
      <c r="G5687" s="80"/>
      <c r="H5687" s="79"/>
      <c r="I5687" s="148"/>
      <c r="J5687" s="148"/>
      <c r="K5687" s="81"/>
      <c r="L5687" s="81"/>
      <c r="M5687" s="82"/>
      <c r="N5687" s="82"/>
      <c r="O5687" s="170"/>
      <c r="P5687" s="170"/>
      <c r="Q5687" s="171">
        <f t="shared" si="622"/>
        <v>1</v>
      </c>
      <c r="R5687" s="28">
        <f t="shared" si="617"/>
        <v>0</v>
      </c>
      <c r="S5687" s="77" t="b">
        <f t="shared" si="618"/>
        <v>0</v>
      </c>
      <c r="T5687" s="78" t="b">
        <f t="shared" si="619"/>
        <v>0</v>
      </c>
      <c r="U5687" s="28">
        <f t="shared" si="620"/>
        <v>0</v>
      </c>
      <c r="V5687" s="82"/>
      <c r="W5687" s="82"/>
      <c r="X5687" s="28">
        <f t="shared" si="621"/>
        <v>0</v>
      </c>
    </row>
    <row r="5688" spans="1:24">
      <c r="A5688" s="26" t="str">
        <f t="shared" si="616"/>
        <v>Test insurer</v>
      </c>
      <c r="B5688" s="79"/>
      <c r="C5688" s="79"/>
      <c r="D5688" s="27"/>
      <c r="E5688" s="79"/>
      <c r="F5688" s="79"/>
      <c r="G5688" s="80"/>
      <c r="H5688" s="79"/>
      <c r="I5688" s="148"/>
      <c r="J5688" s="148"/>
      <c r="K5688" s="81"/>
      <c r="L5688" s="81"/>
      <c r="M5688" s="82"/>
      <c r="N5688" s="82"/>
      <c r="O5688" s="170"/>
      <c r="P5688" s="170"/>
      <c r="Q5688" s="171">
        <f t="shared" si="622"/>
        <v>1</v>
      </c>
      <c r="R5688" s="28">
        <f t="shared" si="617"/>
        <v>0</v>
      </c>
      <c r="S5688" s="77" t="b">
        <f t="shared" si="618"/>
        <v>0</v>
      </c>
      <c r="T5688" s="78" t="b">
        <f t="shared" si="619"/>
        <v>0</v>
      </c>
      <c r="U5688" s="28">
        <f t="shared" si="620"/>
        <v>0</v>
      </c>
      <c r="V5688" s="82"/>
      <c r="W5688" s="82"/>
      <c r="X5688" s="28">
        <f t="shared" si="621"/>
        <v>0</v>
      </c>
    </row>
    <row r="5689" spans="1:24">
      <c r="A5689" s="26" t="str">
        <f t="shared" si="616"/>
        <v>Test insurer</v>
      </c>
      <c r="B5689" s="79"/>
      <c r="C5689" s="79"/>
      <c r="D5689" s="27"/>
      <c r="E5689" s="79"/>
      <c r="F5689" s="79"/>
      <c r="G5689" s="80"/>
      <c r="H5689" s="79"/>
      <c r="I5689" s="148"/>
      <c r="J5689" s="148"/>
      <c r="K5689" s="81"/>
      <c r="L5689" s="81"/>
      <c r="M5689" s="82"/>
      <c r="N5689" s="82"/>
      <c r="O5689" s="170"/>
      <c r="P5689" s="170"/>
      <c r="Q5689" s="171">
        <f t="shared" si="622"/>
        <v>1</v>
      </c>
      <c r="R5689" s="28">
        <f t="shared" si="617"/>
        <v>0</v>
      </c>
      <c r="S5689" s="77" t="b">
        <f t="shared" si="618"/>
        <v>0</v>
      </c>
      <c r="T5689" s="78" t="b">
        <f t="shared" si="619"/>
        <v>0</v>
      </c>
      <c r="U5689" s="28">
        <f t="shared" si="620"/>
        <v>0</v>
      </c>
      <c r="V5689" s="82"/>
      <c r="W5689" s="82"/>
      <c r="X5689" s="28">
        <f t="shared" si="621"/>
        <v>0</v>
      </c>
    </row>
    <row r="5690" spans="1:24">
      <c r="A5690" s="26" t="str">
        <f t="shared" si="616"/>
        <v>Test insurer</v>
      </c>
      <c r="B5690" s="79"/>
      <c r="C5690" s="79"/>
      <c r="D5690" s="27"/>
      <c r="E5690" s="79"/>
      <c r="F5690" s="79"/>
      <c r="G5690" s="80"/>
      <c r="H5690" s="79"/>
      <c r="I5690" s="148"/>
      <c r="J5690" s="148"/>
      <c r="K5690" s="81"/>
      <c r="L5690" s="81"/>
      <c r="M5690" s="82"/>
      <c r="N5690" s="82"/>
      <c r="O5690" s="170"/>
      <c r="P5690" s="170"/>
      <c r="Q5690" s="171">
        <f t="shared" si="622"/>
        <v>1</v>
      </c>
      <c r="R5690" s="28">
        <f t="shared" si="617"/>
        <v>0</v>
      </c>
      <c r="S5690" s="77" t="b">
        <f t="shared" si="618"/>
        <v>0</v>
      </c>
      <c r="T5690" s="78" t="b">
        <f t="shared" si="619"/>
        <v>0</v>
      </c>
      <c r="U5690" s="28">
        <f t="shared" si="620"/>
        <v>0</v>
      </c>
      <c r="V5690" s="82"/>
      <c r="W5690" s="82"/>
      <c r="X5690" s="28">
        <f t="shared" si="621"/>
        <v>0</v>
      </c>
    </row>
    <row r="5691" spans="1:24">
      <c r="A5691" s="26" t="str">
        <f t="shared" si="616"/>
        <v>Test insurer</v>
      </c>
      <c r="B5691" s="79"/>
      <c r="C5691" s="79"/>
      <c r="D5691" s="27"/>
      <c r="E5691" s="79"/>
      <c r="F5691" s="79"/>
      <c r="G5691" s="80"/>
      <c r="H5691" s="79"/>
      <c r="I5691" s="148"/>
      <c r="J5691" s="148"/>
      <c r="K5691" s="81"/>
      <c r="L5691" s="81"/>
      <c r="M5691" s="82"/>
      <c r="N5691" s="82"/>
      <c r="O5691" s="170"/>
      <c r="P5691" s="170"/>
      <c r="Q5691" s="171">
        <f t="shared" si="622"/>
        <v>1</v>
      </c>
      <c r="R5691" s="28">
        <f t="shared" si="617"/>
        <v>0</v>
      </c>
      <c r="S5691" s="77" t="b">
        <f t="shared" si="618"/>
        <v>0</v>
      </c>
      <c r="T5691" s="78" t="b">
        <f t="shared" si="619"/>
        <v>0</v>
      </c>
      <c r="U5691" s="28">
        <f t="shared" si="620"/>
        <v>0</v>
      </c>
      <c r="V5691" s="82"/>
      <c r="W5691" s="82"/>
      <c r="X5691" s="28">
        <f t="shared" si="621"/>
        <v>0</v>
      </c>
    </row>
    <row r="5692" spans="1:24">
      <c r="A5692" s="26" t="str">
        <f t="shared" si="616"/>
        <v>Test insurer</v>
      </c>
      <c r="B5692" s="79"/>
      <c r="C5692" s="79"/>
      <c r="D5692" s="27"/>
      <c r="E5692" s="79"/>
      <c r="F5692" s="79"/>
      <c r="G5692" s="80"/>
      <c r="H5692" s="79"/>
      <c r="I5692" s="148"/>
      <c r="J5692" s="148"/>
      <c r="K5692" s="81"/>
      <c r="L5692" s="81"/>
      <c r="M5692" s="82"/>
      <c r="N5692" s="82"/>
      <c r="O5692" s="170"/>
      <c r="P5692" s="170"/>
      <c r="Q5692" s="171">
        <f t="shared" si="622"/>
        <v>1</v>
      </c>
      <c r="R5692" s="28">
        <f t="shared" si="617"/>
        <v>0</v>
      </c>
      <c r="S5692" s="77" t="b">
        <f t="shared" si="618"/>
        <v>0</v>
      </c>
      <c r="T5692" s="78" t="b">
        <f t="shared" si="619"/>
        <v>0</v>
      </c>
      <c r="U5692" s="28">
        <f t="shared" si="620"/>
        <v>0</v>
      </c>
      <c r="V5692" s="82"/>
      <c r="W5692" s="82"/>
      <c r="X5692" s="28">
        <f t="shared" si="621"/>
        <v>0</v>
      </c>
    </row>
    <row r="5693" spans="1:24">
      <c r="A5693" s="26" t="str">
        <f t="shared" si="616"/>
        <v>Test insurer</v>
      </c>
      <c r="B5693" s="79"/>
      <c r="C5693" s="79"/>
      <c r="D5693" s="27"/>
      <c r="E5693" s="79"/>
      <c r="F5693" s="79"/>
      <c r="G5693" s="80"/>
      <c r="H5693" s="79"/>
      <c r="I5693" s="148"/>
      <c r="J5693" s="148"/>
      <c r="K5693" s="81"/>
      <c r="L5693" s="81"/>
      <c r="M5693" s="82"/>
      <c r="N5693" s="82"/>
      <c r="O5693" s="170"/>
      <c r="P5693" s="170"/>
      <c r="Q5693" s="171">
        <f t="shared" si="622"/>
        <v>1</v>
      </c>
      <c r="R5693" s="28">
        <f t="shared" si="617"/>
        <v>0</v>
      </c>
      <c r="S5693" s="77" t="b">
        <f t="shared" si="618"/>
        <v>0</v>
      </c>
      <c r="T5693" s="78" t="b">
        <f t="shared" si="619"/>
        <v>0</v>
      </c>
      <c r="U5693" s="28">
        <f t="shared" si="620"/>
        <v>0</v>
      </c>
      <c r="V5693" s="82"/>
      <c r="W5693" s="82"/>
      <c r="X5693" s="28">
        <f t="shared" si="621"/>
        <v>0</v>
      </c>
    </row>
    <row r="5694" spans="1:24">
      <c r="A5694" s="26" t="str">
        <f t="shared" si="616"/>
        <v>Test insurer</v>
      </c>
      <c r="B5694" s="79"/>
      <c r="C5694" s="79"/>
      <c r="D5694" s="27"/>
      <c r="E5694" s="79"/>
      <c r="F5694" s="79"/>
      <c r="G5694" s="80"/>
      <c r="H5694" s="79"/>
      <c r="I5694" s="148"/>
      <c r="J5694" s="148"/>
      <c r="K5694" s="81"/>
      <c r="L5694" s="81"/>
      <c r="M5694" s="82"/>
      <c r="N5694" s="82"/>
      <c r="O5694" s="170"/>
      <c r="P5694" s="170"/>
      <c r="Q5694" s="171">
        <f t="shared" si="622"/>
        <v>1</v>
      </c>
      <c r="R5694" s="28">
        <f t="shared" si="617"/>
        <v>0</v>
      </c>
      <c r="S5694" s="77" t="b">
        <f t="shared" si="618"/>
        <v>0</v>
      </c>
      <c r="T5694" s="78" t="b">
        <f t="shared" si="619"/>
        <v>0</v>
      </c>
      <c r="U5694" s="28">
        <f t="shared" si="620"/>
        <v>0</v>
      </c>
      <c r="V5694" s="82"/>
      <c r="W5694" s="82"/>
      <c r="X5694" s="28">
        <f t="shared" si="621"/>
        <v>0</v>
      </c>
    </row>
    <row r="5695" spans="1:24">
      <c r="A5695" s="26" t="str">
        <f t="shared" si="616"/>
        <v>Test insurer</v>
      </c>
      <c r="B5695" s="79"/>
      <c r="C5695" s="79"/>
      <c r="D5695" s="27"/>
      <c r="E5695" s="79"/>
      <c r="F5695" s="79"/>
      <c r="G5695" s="80"/>
      <c r="H5695" s="79"/>
      <c r="I5695" s="148"/>
      <c r="J5695" s="148"/>
      <c r="K5695" s="81"/>
      <c r="L5695" s="81"/>
      <c r="M5695" s="82"/>
      <c r="N5695" s="82"/>
      <c r="O5695" s="170"/>
      <c r="P5695" s="170"/>
      <c r="Q5695" s="171">
        <f t="shared" si="622"/>
        <v>1</v>
      </c>
      <c r="R5695" s="28">
        <f t="shared" si="617"/>
        <v>0</v>
      </c>
      <c r="S5695" s="77" t="b">
        <f t="shared" si="618"/>
        <v>0</v>
      </c>
      <c r="T5695" s="78" t="b">
        <f t="shared" si="619"/>
        <v>0</v>
      </c>
      <c r="U5695" s="28">
        <f t="shared" si="620"/>
        <v>0</v>
      </c>
      <c r="V5695" s="82"/>
      <c r="W5695" s="82"/>
      <c r="X5695" s="28">
        <f t="shared" si="621"/>
        <v>0</v>
      </c>
    </row>
    <row r="5696" spans="1:24">
      <c r="A5696" s="26" t="str">
        <f t="shared" si="616"/>
        <v>Test insurer</v>
      </c>
      <c r="B5696" s="79"/>
      <c r="C5696" s="79"/>
      <c r="D5696" s="27"/>
      <c r="E5696" s="79"/>
      <c r="F5696" s="79"/>
      <c r="G5696" s="80"/>
      <c r="H5696" s="79"/>
      <c r="I5696" s="148"/>
      <c r="J5696" s="148"/>
      <c r="K5696" s="81"/>
      <c r="L5696" s="81"/>
      <c r="M5696" s="82"/>
      <c r="N5696" s="82"/>
      <c r="O5696" s="170"/>
      <c r="P5696" s="170"/>
      <c r="Q5696" s="171">
        <f t="shared" si="622"/>
        <v>1</v>
      </c>
      <c r="R5696" s="28">
        <f t="shared" si="617"/>
        <v>0</v>
      </c>
      <c r="S5696" s="77" t="b">
        <f t="shared" si="618"/>
        <v>0</v>
      </c>
      <c r="T5696" s="78" t="b">
        <f t="shared" si="619"/>
        <v>0</v>
      </c>
      <c r="U5696" s="28">
        <f t="shared" si="620"/>
        <v>0</v>
      </c>
      <c r="V5696" s="82"/>
      <c r="W5696" s="82"/>
      <c r="X5696" s="28">
        <f t="shared" si="621"/>
        <v>0</v>
      </c>
    </row>
    <row r="5697" spans="1:24">
      <c r="A5697" s="26" t="str">
        <f t="shared" si="616"/>
        <v>Test insurer</v>
      </c>
      <c r="B5697" s="79"/>
      <c r="C5697" s="79"/>
      <c r="D5697" s="27"/>
      <c r="E5697" s="79"/>
      <c r="F5697" s="79"/>
      <c r="G5697" s="80"/>
      <c r="H5697" s="79"/>
      <c r="I5697" s="148"/>
      <c r="J5697" s="148"/>
      <c r="K5697" s="81"/>
      <c r="L5697" s="81"/>
      <c r="M5697" s="82"/>
      <c r="N5697" s="82"/>
      <c r="O5697" s="170"/>
      <c r="P5697" s="170"/>
      <c r="Q5697" s="171">
        <f t="shared" si="622"/>
        <v>1</v>
      </c>
      <c r="R5697" s="28">
        <f t="shared" si="617"/>
        <v>0</v>
      </c>
      <c r="S5697" s="77" t="b">
        <f t="shared" si="618"/>
        <v>0</v>
      </c>
      <c r="T5697" s="78" t="b">
        <f t="shared" si="619"/>
        <v>0</v>
      </c>
      <c r="U5697" s="28">
        <f t="shared" si="620"/>
        <v>0</v>
      </c>
      <c r="V5697" s="82"/>
      <c r="W5697" s="82"/>
      <c r="X5697" s="28">
        <f t="shared" si="621"/>
        <v>0</v>
      </c>
    </row>
    <row r="5698" spans="1:24">
      <c r="A5698" s="26" t="str">
        <f t="shared" si="616"/>
        <v>Test insurer</v>
      </c>
      <c r="B5698" s="79"/>
      <c r="C5698" s="79"/>
      <c r="D5698" s="27"/>
      <c r="E5698" s="79"/>
      <c r="F5698" s="79"/>
      <c r="G5698" s="80"/>
      <c r="H5698" s="79"/>
      <c r="I5698" s="148"/>
      <c r="J5698" s="148"/>
      <c r="K5698" s="81"/>
      <c r="L5698" s="81"/>
      <c r="M5698" s="82"/>
      <c r="N5698" s="82"/>
      <c r="O5698" s="170"/>
      <c r="P5698" s="170"/>
      <c r="Q5698" s="171">
        <f t="shared" si="622"/>
        <v>1</v>
      </c>
      <c r="R5698" s="28">
        <f t="shared" si="617"/>
        <v>0</v>
      </c>
      <c r="S5698" s="77" t="b">
        <f t="shared" si="618"/>
        <v>0</v>
      </c>
      <c r="T5698" s="78" t="b">
        <f t="shared" si="619"/>
        <v>0</v>
      </c>
      <c r="U5698" s="28">
        <f t="shared" si="620"/>
        <v>0</v>
      </c>
      <c r="V5698" s="82"/>
      <c r="W5698" s="82"/>
      <c r="X5698" s="28">
        <f t="shared" si="621"/>
        <v>0</v>
      </c>
    </row>
    <row r="5699" spans="1:24">
      <c r="A5699" s="26" t="str">
        <f t="shared" si="616"/>
        <v>Test insurer</v>
      </c>
      <c r="B5699" s="79"/>
      <c r="C5699" s="79"/>
      <c r="D5699" s="27"/>
      <c r="E5699" s="79"/>
      <c r="F5699" s="79"/>
      <c r="G5699" s="80"/>
      <c r="H5699" s="79"/>
      <c r="I5699" s="148"/>
      <c r="J5699" s="148"/>
      <c r="K5699" s="81"/>
      <c r="L5699" s="81"/>
      <c r="M5699" s="82"/>
      <c r="N5699" s="82"/>
      <c r="O5699" s="170"/>
      <c r="P5699" s="170"/>
      <c r="Q5699" s="171">
        <f t="shared" si="622"/>
        <v>1</v>
      </c>
      <c r="R5699" s="28">
        <f t="shared" si="617"/>
        <v>0</v>
      </c>
      <c r="S5699" s="77" t="b">
        <f t="shared" si="618"/>
        <v>0</v>
      </c>
      <c r="T5699" s="78" t="b">
        <f t="shared" si="619"/>
        <v>0</v>
      </c>
      <c r="U5699" s="28">
        <f t="shared" si="620"/>
        <v>0</v>
      </c>
      <c r="V5699" s="82"/>
      <c r="W5699" s="82"/>
      <c r="X5699" s="28">
        <f t="shared" si="621"/>
        <v>0</v>
      </c>
    </row>
    <row r="5700" spans="1:24">
      <c r="A5700" s="26" t="str">
        <f t="shared" ref="A5700:A5763" si="623">$D$2</f>
        <v>Test insurer</v>
      </c>
      <c r="B5700" s="79"/>
      <c r="C5700" s="79"/>
      <c r="D5700" s="27"/>
      <c r="E5700" s="79"/>
      <c r="F5700" s="79"/>
      <c r="G5700" s="80"/>
      <c r="H5700" s="79"/>
      <c r="I5700" s="148"/>
      <c r="J5700" s="148"/>
      <c r="K5700" s="81"/>
      <c r="L5700" s="81"/>
      <c r="M5700" s="82"/>
      <c r="N5700" s="82"/>
      <c r="O5700" s="170"/>
      <c r="P5700" s="170"/>
      <c r="Q5700" s="171">
        <f t="shared" si="622"/>
        <v>1</v>
      </c>
      <c r="R5700" s="28">
        <f t="shared" ref="R5700:R5763" si="624">K5700*N5700</f>
        <v>0</v>
      </c>
      <c r="S5700" s="77" t="b">
        <f t="shared" ref="S5700:S5763" si="625">IF(E5700="TERMINATING","TERMINATING",IF(K5700=0,IF(L5700&gt;0,"NEW"),L5700-K5700))</f>
        <v>0</v>
      </c>
      <c r="T5700" s="78" t="b">
        <f t="shared" ref="T5700:T5763" si="626">IF(E5700="TERMINATING","TERMINATING",IF(K5700=0,IF(L5700&gt;0,"NEW"),L5700/K5700-1))</f>
        <v>0</v>
      </c>
      <c r="U5700" s="28">
        <f t="shared" ref="U5700:U5763" si="627">IF(E5700="Terminating",N5700*K5700,N5700*L5700)</f>
        <v>0</v>
      </c>
      <c r="V5700" s="82"/>
      <c r="W5700" s="82"/>
      <c r="X5700" s="28">
        <f t="shared" ref="X5700:X5763" si="628">IF(E5700="Terminating",W5700*K5700,W5700*L5700)</f>
        <v>0</v>
      </c>
    </row>
    <row r="5701" spans="1:24">
      <c r="A5701" s="26" t="str">
        <f t="shared" si="623"/>
        <v>Test insurer</v>
      </c>
      <c r="B5701" s="79"/>
      <c r="C5701" s="79"/>
      <c r="D5701" s="27"/>
      <c r="E5701" s="79"/>
      <c r="F5701" s="79"/>
      <c r="G5701" s="80"/>
      <c r="H5701" s="79"/>
      <c r="I5701" s="148"/>
      <c r="J5701" s="148"/>
      <c r="K5701" s="81"/>
      <c r="L5701" s="81"/>
      <c r="M5701" s="82"/>
      <c r="N5701" s="82"/>
      <c r="O5701" s="170"/>
      <c r="P5701" s="170"/>
      <c r="Q5701" s="171">
        <f t="shared" ref="Q5701:Q5764" si="629">(P5701-O5701)+1</f>
        <v>1</v>
      </c>
      <c r="R5701" s="28">
        <f t="shared" si="624"/>
        <v>0</v>
      </c>
      <c r="S5701" s="77" t="b">
        <f t="shared" si="625"/>
        <v>0</v>
      </c>
      <c r="T5701" s="78" t="b">
        <f t="shared" si="626"/>
        <v>0</v>
      </c>
      <c r="U5701" s="28">
        <f t="shared" si="627"/>
        <v>0</v>
      </c>
      <c r="V5701" s="82"/>
      <c r="W5701" s="82"/>
      <c r="X5701" s="28">
        <f t="shared" si="628"/>
        <v>0</v>
      </c>
    </row>
    <row r="5702" spans="1:24">
      <c r="A5702" s="26" t="str">
        <f t="shared" si="623"/>
        <v>Test insurer</v>
      </c>
      <c r="B5702" s="79"/>
      <c r="C5702" s="79"/>
      <c r="D5702" s="27"/>
      <c r="E5702" s="79"/>
      <c r="F5702" s="79"/>
      <c r="G5702" s="80"/>
      <c r="H5702" s="79"/>
      <c r="I5702" s="148"/>
      <c r="J5702" s="148"/>
      <c r="K5702" s="81"/>
      <c r="L5702" s="81"/>
      <c r="M5702" s="82"/>
      <c r="N5702" s="82"/>
      <c r="O5702" s="170"/>
      <c r="P5702" s="170"/>
      <c r="Q5702" s="171">
        <f t="shared" si="629"/>
        <v>1</v>
      </c>
      <c r="R5702" s="28">
        <f t="shared" si="624"/>
        <v>0</v>
      </c>
      <c r="S5702" s="77" t="b">
        <f t="shared" si="625"/>
        <v>0</v>
      </c>
      <c r="T5702" s="78" t="b">
        <f t="shared" si="626"/>
        <v>0</v>
      </c>
      <c r="U5702" s="28">
        <f t="shared" si="627"/>
        <v>0</v>
      </c>
      <c r="V5702" s="82"/>
      <c r="W5702" s="82"/>
      <c r="X5702" s="28">
        <f t="shared" si="628"/>
        <v>0</v>
      </c>
    </row>
    <row r="5703" spans="1:24">
      <c r="A5703" s="26" t="str">
        <f t="shared" si="623"/>
        <v>Test insurer</v>
      </c>
      <c r="B5703" s="79"/>
      <c r="C5703" s="79"/>
      <c r="D5703" s="27"/>
      <c r="E5703" s="79"/>
      <c r="F5703" s="79"/>
      <c r="G5703" s="80"/>
      <c r="H5703" s="79"/>
      <c r="I5703" s="148"/>
      <c r="J5703" s="148"/>
      <c r="K5703" s="81"/>
      <c r="L5703" s="81"/>
      <c r="M5703" s="82"/>
      <c r="N5703" s="82"/>
      <c r="O5703" s="170"/>
      <c r="P5703" s="170"/>
      <c r="Q5703" s="171">
        <f t="shared" si="629"/>
        <v>1</v>
      </c>
      <c r="R5703" s="28">
        <f t="shared" si="624"/>
        <v>0</v>
      </c>
      <c r="S5703" s="77" t="b">
        <f t="shared" si="625"/>
        <v>0</v>
      </c>
      <c r="T5703" s="78" t="b">
        <f t="shared" si="626"/>
        <v>0</v>
      </c>
      <c r="U5703" s="28">
        <f t="shared" si="627"/>
        <v>0</v>
      </c>
      <c r="V5703" s="82"/>
      <c r="W5703" s="82"/>
      <c r="X5703" s="28">
        <f t="shared" si="628"/>
        <v>0</v>
      </c>
    </row>
    <row r="5704" spans="1:24">
      <c r="A5704" s="26" t="str">
        <f t="shared" si="623"/>
        <v>Test insurer</v>
      </c>
      <c r="B5704" s="79"/>
      <c r="C5704" s="79"/>
      <c r="D5704" s="27"/>
      <c r="E5704" s="79"/>
      <c r="F5704" s="79"/>
      <c r="G5704" s="80"/>
      <c r="H5704" s="79"/>
      <c r="I5704" s="148"/>
      <c r="J5704" s="148"/>
      <c r="K5704" s="81"/>
      <c r="L5704" s="81"/>
      <c r="M5704" s="82"/>
      <c r="N5704" s="82"/>
      <c r="O5704" s="170"/>
      <c r="P5704" s="170"/>
      <c r="Q5704" s="171">
        <f t="shared" si="629"/>
        <v>1</v>
      </c>
      <c r="R5704" s="28">
        <f t="shared" si="624"/>
        <v>0</v>
      </c>
      <c r="S5704" s="77" t="b">
        <f t="shared" si="625"/>
        <v>0</v>
      </c>
      <c r="T5704" s="78" t="b">
        <f t="shared" si="626"/>
        <v>0</v>
      </c>
      <c r="U5704" s="28">
        <f t="shared" si="627"/>
        <v>0</v>
      </c>
      <c r="V5704" s="82"/>
      <c r="W5704" s="82"/>
      <c r="X5704" s="28">
        <f t="shared" si="628"/>
        <v>0</v>
      </c>
    </row>
    <row r="5705" spans="1:24">
      <c r="A5705" s="26" t="str">
        <f t="shared" si="623"/>
        <v>Test insurer</v>
      </c>
      <c r="B5705" s="79"/>
      <c r="C5705" s="79"/>
      <c r="D5705" s="27"/>
      <c r="E5705" s="79"/>
      <c r="F5705" s="79"/>
      <c r="G5705" s="80"/>
      <c r="H5705" s="79"/>
      <c r="I5705" s="148"/>
      <c r="J5705" s="148"/>
      <c r="K5705" s="81"/>
      <c r="L5705" s="81"/>
      <c r="M5705" s="82"/>
      <c r="N5705" s="82"/>
      <c r="O5705" s="170"/>
      <c r="P5705" s="170"/>
      <c r="Q5705" s="171">
        <f t="shared" si="629"/>
        <v>1</v>
      </c>
      <c r="R5705" s="28">
        <f t="shared" si="624"/>
        <v>0</v>
      </c>
      <c r="S5705" s="77" t="b">
        <f t="shared" si="625"/>
        <v>0</v>
      </c>
      <c r="T5705" s="78" t="b">
        <f t="shared" si="626"/>
        <v>0</v>
      </c>
      <c r="U5705" s="28">
        <f t="shared" si="627"/>
        <v>0</v>
      </c>
      <c r="V5705" s="82"/>
      <c r="W5705" s="82"/>
      <c r="X5705" s="28">
        <f t="shared" si="628"/>
        <v>0</v>
      </c>
    </row>
    <row r="5706" spans="1:24">
      <c r="A5706" s="26" t="str">
        <f t="shared" si="623"/>
        <v>Test insurer</v>
      </c>
      <c r="B5706" s="79"/>
      <c r="C5706" s="79"/>
      <c r="D5706" s="27"/>
      <c r="E5706" s="79"/>
      <c r="F5706" s="79"/>
      <c r="G5706" s="80"/>
      <c r="H5706" s="79"/>
      <c r="I5706" s="148"/>
      <c r="J5706" s="148"/>
      <c r="K5706" s="81"/>
      <c r="L5706" s="81"/>
      <c r="M5706" s="82"/>
      <c r="N5706" s="82"/>
      <c r="O5706" s="170"/>
      <c r="P5706" s="170"/>
      <c r="Q5706" s="171">
        <f t="shared" si="629"/>
        <v>1</v>
      </c>
      <c r="R5706" s="28">
        <f t="shared" si="624"/>
        <v>0</v>
      </c>
      <c r="S5706" s="77" t="b">
        <f t="shared" si="625"/>
        <v>0</v>
      </c>
      <c r="T5706" s="78" t="b">
        <f t="shared" si="626"/>
        <v>0</v>
      </c>
      <c r="U5706" s="28">
        <f t="shared" si="627"/>
        <v>0</v>
      </c>
      <c r="V5706" s="82"/>
      <c r="W5706" s="82"/>
      <c r="X5706" s="28">
        <f t="shared" si="628"/>
        <v>0</v>
      </c>
    </row>
    <row r="5707" spans="1:24">
      <c r="A5707" s="26" t="str">
        <f t="shared" si="623"/>
        <v>Test insurer</v>
      </c>
      <c r="B5707" s="79"/>
      <c r="C5707" s="79"/>
      <c r="D5707" s="27"/>
      <c r="E5707" s="79"/>
      <c r="F5707" s="79"/>
      <c r="G5707" s="80"/>
      <c r="H5707" s="79"/>
      <c r="I5707" s="148"/>
      <c r="J5707" s="148"/>
      <c r="K5707" s="81"/>
      <c r="L5707" s="81"/>
      <c r="M5707" s="82"/>
      <c r="N5707" s="82"/>
      <c r="O5707" s="170"/>
      <c r="P5707" s="170"/>
      <c r="Q5707" s="171">
        <f t="shared" si="629"/>
        <v>1</v>
      </c>
      <c r="R5707" s="28">
        <f t="shared" si="624"/>
        <v>0</v>
      </c>
      <c r="S5707" s="77" t="b">
        <f t="shared" si="625"/>
        <v>0</v>
      </c>
      <c r="T5707" s="78" t="b">
        <f t="shared" si="626"/>
        <v>0</v>
      </c>
      <c r="U5707" s="28">
        <f t="shared" si="627"/>
        <v>0</v>
      </c>
      <c r="V5707" s="82"/>
      <c r="W5707" s="82"/>
      <c r="X5707" s="28">
        <f t="shared" si="628"/>
        <v>0</v>
      </c>
    </row>
    <row r="5708" spans="1:24">
      <c r="A5708" s="26" t="str">
        <f t="shared" si="623"/>
        <v>Test insurer</v>
      </c>
      <c r="B5708" s="79"/>
      <c r="C5708" s="79"/>
      <c r="D5708" s="27"/>
      <c r="E5708" s="79"/>
      <c r="F5708" s="79"/>
      <c r="G5708" s="80"/>
      <c r="H5708" s="79"/>
      <c r="I5708" s="148"/>
      <c r="J5708" s="148"/>
      <c r="K5708" s="81"/>
      <c r="L5708" s="81"/>
      <c r="M5708" s="82"/>
      <c r="N5708" s="82"/>
      <c r="O5708" s="170"/>
      <c r="P5708" s="170"/>
      <c r="Q5708" s="171">
        <f t="shared" si="629"/>
        <v>1</v>
      </c>
      <c r="R5708" s="28">
        <f t="shared" si="624"/>
        <v>0</v>
      </c>
      <c r="S5708" s="77" t="b">
        <f t="shared" si="625"/>
        <v>0</v>
      </c>
      <c r="T5708" s="78" t="b">
        <f t="shared" si="626"/>
        <v>0</v>
      </c>
      <c r="U5708" s="28">
        <f t="shared" si="627"/>
        <v>0</v>
      </c>
      <c r="V5708" s="82"/>
      <c r="W5708" s="82"/>
      <c r="X5708" s="28">
        <f t="shared" si="628"/>
        <v>0</v>
      </c>
    </row>
    <row r="5709" spans="1:24">
      <c r="A5709" s="26" t="str">
        <f t="shared" si="623"/>
        <v>Test insurer</v>
      </c>
      <c r="B5709" s="79"/>
      <c r="C5709" s="79"/>
      <c r="D5709" s="27"/>
      <c r="E5709" s="79"/>
      <c r="F5709" s="79"/>
      <c r="G5709" s="80"/>
      <c r="H5709" s="79"/>
      <c r="I5709" s="148"/>
      <c r="J5709" s="148"/>
      <c r="K5709" s="81"/>
      <c r="L5709" s="81"/>
      <c r="M5709" s="82"/>
      <c r="N5709" s="82"/>
      <c r="O5709" s="170"/>
      <c r="P5709" s="170"/>
      <c r="Q5709" s="171">
        <f t="shared" si="629"/>
        <v>1</v>
      </c>
      <c r="R5709" s="28">
        <f t="shared" si="624"/>
        <v>0</v>
      </c>
      <c r="S5709" s="77" t="b">
        <f t="shared" si="625"/>
        <v>0</v>
      </c>
      <c r="T5709" s="78" t="b">
        <f t="shared" si="626"/>
        <v>0</v>
      </c>
      <c r="U5709" s="28">
        <f t="shared" si="627"/>
        <v>0</v>
      </c>
      <c r="V5709" s="82"/>
      <c r="W5709" s="82"/>
      <c r="X5709" s="28">
        <f t="shared" si="628"/>
        <v>0</v>
      </c>
    </row>
    <row r="5710" spans="1:24">
      <c r="A5710" s="26" t="str">
        <f t="shared" si="623"/>
        <v>Test insurer</v>
      </c>
      <c r="B5710" s="79"/>
      <c r="C5710" s="79"/>
      <c r="D5710" s="27"/>
      <c r="E5710" s="79"/>
      <c r="F5710" s="79"/>
      <c r="G5710" s="80"/>
      <c r="H5710" s="79"/>
      <c r="I5710" s="148"/>
      <c r="J5710" s="148"/>
      <c r="K5710" s="81"/>
      <c r="L5710" s="81"/>
      <c r="M5710" s="82"/>
      <c r="N5710" s="82"/>
      <c r="O5710" s="170"/>
      <c r="P5710" s="170"/>
      <c r="Q5710" s="171">
        <f t="shared" si="629"/>
        <v>1</v>
      </c>
      <c r="R5710" s="28">
        <f t="shared" si="624"/>
        <v>0</v>
      </c>
      <c r="S5710" s="77" t="b">
        <f t="shared" si="625"/>
        <v>0</v>
      </c>
      <c r="T5710" s="78" t="b">
        <f t="shared" si="626"/>
        <v>0</v>
      </c>
      <c r="U5710" s="28">
        <f t="shared" si="627"/>
        <v>0</v>
      </c>
      <c r="V5710" s="82"/>
      <c r="W5710" s="82"/>
      <c r="X5710" s="28">
        <f t="shared" si="628"/>
        <v>0</v>
      </c>
    </row>
    <row r="5711" spans="1:24">
      <c r="A5711" s="26" t="str">
        <f t="shared" si="623"/>
        <v>Test insurer</v>
      </c>
      <c r="B5711" s="79"/>
      <c r="C5711" s="79"/>
      <c r="D5711" s="27"/>
      <c r="E5711" s="79"/>
      <c r="F5711" s="79"/>
      <c r="G5711" s="80"/>
      <c r="H5711" s="79"/>
      <c r="I5711" s="148"/>
      <c r="J5711" s="148"/>
      <c r="K5711" s="81"/>
      <c r="L5711" s="81"/>
      <c r="M5711" s="82"/>
      <c r="N5711" s="82"/>
      <c r="O5711" s="170"/>
      <c r="P5711" s="170"/>
      <c r="Q5711" s="171">
        <f t="shared" si="629"/>
        <v>1</v>
      </c>
      <c r="R5711" s="28">
        <f t="shared" si="624"/>
        <v>0</v>
      </c>
      <c r="S5711" s="77" t="b">
        <f t="shared" si="625"/>
        <v>0</v>
      </c>
      <c r="T5711" s="78" t="b">
        <f t="shared" si="626"/>
        <v>0</v>
      </c>
      <c r="U5711" s="28">
        <f t="shared" si="627"/>
        <v>0</v>
      </c>
      <c r="V5711" s="82"/>
      <c r="W5711" s="82"/>
      <c r="X5711" s="28">
        <f t="shared" si="628"/>
        <v>0</v>
      </c>
    </row>
    <row r="5712" spans="1:24">
      <c r="A5712" s="26" t="str">
        <f t="shared" si="623"/>
        <v>Test insurer</v>
      </c>
      <c r="B5712" s="79"/>
      <c r="C5712" s="79"/>
      <c r="D5712" s="27"/>
      <c r="E5712" s="79"/>
      <c r="F5712" s="79"/>
      <c r="G5712" s="80"/>
      <c r="H5712" s="79"/>
      <c r="I5712" s="148"/>
      <c r="J5712" s="148"/>
      <c r="K5712" s="81"/>
      <c r="L5712" s="81"/>
      <c r="M5712" s="82"/>
      <c r="N5712" s="82"/>
      <c r="O5712" s="170"/>
      <c r="P5712" s="170"/>
      <c r="Q5712" s="171">
        <f t="shared" si="629"/>
        <v>1</v>
      </c>
      <c r="R5712" s="28">
        <f t="shared" si="624"/>
        <v>0</v>
      </c>
      <c r="S5712" s="77" t="b">
        <f t="shared" si="625"/>
        <v>0</v>
      </c>
      <c r="T5712" s="78" t="b">
        <f t="shared" si="626"/>
        <v>0</v>
      </c>
      <c r="U5712" s="28">
        <f t="shared" si="627"/>
        <v>0</v>
      </c>
      <c r="V5712" s="82"/>
      <c r="W5712" s="82"/>
      <c r="X5712" s="28">
        <f t="shared" si="628"/>
        <v>0</v>
      </c>
    </row>
    <row r="5713" spans="1:24">
      <c r="A5713" s="26" t="str">
        <f t="shared" si="623"/>
        <v>Test insurer</v>
      </c>
      <c r="B5713" s="79"/>
      <c r="C5713" s="79"/>
      <c r="D5713" s="27"/>
      <c r="E5713" s="79"/>
      <c r="F5713" s="79"/>
      <c r="G5713" s="80"/>
      <c r="H5713" s="79"/>
      <c r="I5713" s="148"/>
      <c r="J5713" s="148"/>
      <c r="K5713" s="81"/>
      <c r="L5713" s="81"/>
      <c r="M5713" s="82"/>
      <c r="N5713" s="82"/>
      <c r="O5713" s="170"/>
      <c r="P5713" s="170"/>
      <c r="Q5713" s="171">
        <f t="shared" si="629"/>
        <v>1</v>
      </c>
      <c r="R5713" s="28">
        <f t="shared" si="624"/>
        <v>0</v>
      </c>
      <c r="S5713" s="77" t="b">
        <f t="shared" si="625"/>
        <v>0</v>
      </c>
      <c r="T5713" s="78" t="b">
        <f t="shared" si="626"/>
        <v>0</v>
      </c>
      <c r="U5713" s="28">
        <f t="shared" si="627"/>
        <v>0</v>
      </c>
      <c r="V5713" s="82"/>
      <c r="W5713" s="82"/>
      <c r="X5713" s="28">
        <f t="shared" si="628"/>
        <v>0</v>
      </c>
    </row>
    <row r="5714" spans="1:24">
      <c r="A5714" s="26" t="str">
        <f t="shared" si="623"/>
        <v>Test insurer</v>
      </c>
      <c r="B5714" s="79"/>
      <c r="C5714" s="79"/>
      <c r="D5714" s="27"/>
      <c r="E5714" s="79"/>
      <c r="F5714" s="79"/>
      <c r="G5714" s="80"/>
      <c r="H5714" s="79"/>
      <c r="I5714" s="148"/>
      <c r="J5714" s="148"/>
      <c r="K5714" s="81"/>
      <c r="L5714" s="81"/>
      <c r="M5714" s="82"/>
      <c r="N5714" s="82"/>
      <c r="O5714" s="170"/>
      <c r="P5714" s="170"/>
      <c r="Q5714" s="171">
        <f t="shared" si="629"/>
        <v>1</v>
      </c>
      <c r="R5714" s="28">
        <f t="shared" si="624"/>
        <v>0</v>
      </c>
      <c r="S5714" s="77" t="b">
        <f t="shared" si="625"/>
        <v>0</v>
      </c>
      <c r="T5714" s="78" t="b">
        <f t="shared" si="626"/>
        <v>0</v>
      </c>
      <c r="U5714" s="28">
        <f t="shared" si="627"/>
        <v>0</v>
      </c>
      <c r="V5714" s="82"/>
      <c r="W5714" s="82"/>
      <c r="X5714" s="28">
        <f t="shared" si="628"/>
        <v>0</v>
      </c>
    </row>
    <row r="5715" spans="1:24">
      <c r="A5715" s="26" t="str">
        <f t="shared" si="623"/>
        <v>Test insurer</v>
      </c>
      <c r="B5715" s="79"/>
      <c r="C5715" s="79"/>
      <c r="D5715" s="27"/>
      <c r="E5715" s="79"/>
      <c r="F5715" s="79"/>
      <c r="G5715" s="80"/>
      <c r="H5715" s="79"/>
      <c r="I5715" s="148"/>
      <c r="J5715" s="148"/>
      <c r="K5715" s="81"/>
      <c r="L5715" s="81"/>
      <c r="M5715" s="82"/>
      <c r="N5715" s="82"/>
      <c r="O5715" s="170"/>
      <c r="P5715" s="170"/>
      <c r="Q5715" s="171">
        <f t="shared" si="629"/>
        <v>1</v>
      </c>
      <c r="R5715" s="28">
        <f t="shared" si="624"/>
        <v>0</v>
      </c>
      <c r="S5715" s="77" t="b">
        <f t="shared" si="625"/>
        <v>0</v>
      </c>
      <c r="T5715" s="78" t="b">
        <f t="shared" si="626"/>
        <v>0</v>
      </c>
      <c r="U5715" s="28">
        <f t="shared" si="627"/>
        <v>0</v>
      </c>
      <c r="V5715" s="82"/>
      <c r="W5715" s="82"/>
      <c r="X5715" s="28">
        <f t="shared" si="628"/>
        <v>0</v>
      </c>
    </row>
    <row r="5716" spans="1:24">
      <c r="A5716" s="26" t="str">
        <f t="shared" si="623"/>
        <v>Test insurer</v>
      </c>
      <c r="B5716" s="79"/>
      <c r="C5716" s="79"/>
      <c r="D5716" s="27"/>
      <c r="E5716" s="79"/>
      <c r="F5716" s="79"/>
      <c r="G5716" s="80"/>
      <c r="H5716" s="79"/>
      <c r="I5716" s="148"/>
      <c r="J5716" s="148"/>
      <c r="K5716" s="81"/>
      <c r="L5716" s="81"/>
      <c r="M5716" s="82"/>
      <c r="N5716" s="82"/>
      <c r="O5716" s="170"/>
      <c r="P5716" s="170"/>
      <c r="Q5716" s="171">
        <f t="shared" si="629"/>
        <v>1</v>
      </c>
      <c r="R5716" s="28">
        <f t="shared" si="624"/>
        <v>0</v>
      </c>
      <c r="S5716" s="77" t="b">
        <f t="shared" si="625"/>
        <v>0</v>
      </c>
      <c r="T5716" s="78" t="b">
        <f t="shared" si="626"/>
        <v>0</v>
      </c>
      <c r="U5716" s="28">
        <f t="shared" si="627"/>
        <v>0</v>
      </c>
      <c r="V5716" s="82"/>
      <c r="W5716" s="82"/>
      <c r="X5716" s="28">
        <f t="shared" si="628"/>
        <v>0</v>
      </c>
    </row>
    <row r="5717" spans="1:24">
      <c r="A5717" s="26" t="str">
        <f t="shared" si="623"/>
        <v>Test insurer</v>
      </c>
      <c r="B5717" s="79"/>
      <c r="C5717" s="79"/>
      <c r="D5717" s="27"/>
      <c r="E5717" s="79"/>
      <c r="F5717" s="79"/>
      <c r="G5717" s="80"/>
      <c r="H5717" s="79"/>
      <c r="I5717" s="148"/>
      <c r="J5717" s="148"/>
      <c r="K5717" s="81"/>
      <c r="L5717" s="81"/>
      <c r="M5717" s="82"/>
      <c r="N5717" s="82"/>
      <c r="O5717" s="170"/>
      <c r="P5717" s="170"/>
      <c r="Q5717" s="171">
        <f t="shared" si="629"/>
        <v>1</v>
      </c>
      <c r="R5717" s="28">
        <f t="shared" si="624"/>
        <v>0</v>
      </c>
      <c r="S5717" s="77" t="b">
        <f t="shared" si="625"/>
        <v>0</v>
      </c>
      <c r="T5717" s="78" t="b">
        <f t="shared" si="626"/>
        <v>0</v>
      </c>
      <c r="U5717" s="28">
        <f t="shared" si="627"/>
        <v>0</v>
      </c>
      <c r="V5717" s="82"/>
      <c r="W5717" s="82"/>
      <c r="X5717" s="28">
        <f t="shared" si="628"/>
        <v>0</v>
      </c>
    </row>
    <row r="5718" spans="1:24">
      <c r="A5718" s="26" t="str">
        <f t="shared" si="623"/>
        <v>Test insurer</v>
      </c>
      <c r="B5718" s="79"/>
      <c r="C5718" s="79"/>
      <c r="D5718" s="27"/>
      <c r="E5718" s="79"/>
      <c r="F5718" s="79"/>
      <c r="G5718" s="80"/>
      <c r="H5718" s="79"/>
      <c r="I5718" s="148"/>
      <c r="J5718" s="148"/>
      <c r="K5718" s="81"/>
      <c r="L5718" s="81"/>
      <c r="M5718" s="82"/>
      <c r="N5718" s="82"/>
      <c r="O5718" s="170"/>
      <c r="P5718" s="170"/>
      <c r="Q5718" s="171">
        <f t="shared" si="629"/>
        <v>1</v>
      </c>
      <c r="R5718" s="28">
        <f t="shared" si="624"/>
        <v>0</v>
      </c>
      <c r="S5718" s="77" t="b">
        <f t="shared" si="625"/>
        <v>0</v>
      </c>
      <c r="T5718" s="78" t="b">
        <f t="shared" si="626"/>
        <v>0</v>
      </c>
      <c r="U5718" s="28">
        <f t="shared" si="627"/>
        <v>0</v>
      </c>
      <c r="V5718" s="82"/>
      <c r="W5718" s="82"/>
      <c r="X5718" s="28">
        <f t="shared" si="628"/>
        <v>0</v>
      </c>
    </row>
    <row r="5719" spans="1:24">
      <c r="A5719" s="26" t="str">
        <f t="shared" si="623"/>
        <v>Test insurer</v>
      </c>
      <c r="B5719" s="79"/>
      <c r="C5719" s="79"/>
      <c r="D5719" s="27"/>
      <c r="E5719" s="79"/>
      <c r="F5719" s="79"/>
      <c r="G5719" s="80"/>
      <c r="H5719" s="79"/>
      <c r="I5719" s="148"/>
      <c r="J5719" s="148"/>
      <c r="K5719" s="81"/>
      <c r="L5719" s="81"/>
      <c r="M5719" s="82"/>
      <c r="N5719" s="82"/>
      <c r="O5719" s="170"/>
      <c r="P5719" s="170"/>
      <c r="Q5719" s="171">
        <f t="shared" si="629"/>
        <v>1</v>
      </c>
      <c r="R5719" s="28">
        <f t="shared" si="624"/>
        <v>0</v>
      </c>
      <c r="S5719" s="77" t="b">
        <f t="shared" si="625"/>
        <v>0</v>
      </c>
      <c r="T5719" s="78" t="b">
        <f t="shared" si="626"/>
        <v>0</v>
      </c>
      <c r="U5719" s="28">
        <f t="shared" si="627"/>
        <v>0</v>
      </c>
      <c r="V5719" s="82"/>
      <c r="W5719" s="82"/>
      <c r="X5719" s="28">
        <f t="shared" si="628"/>
        <v>0</v>
      </c>
    </row>
    <row r="5720" spans="1:24">
      <c r="A5720" s="26" t="str">
        <f t="shared" si="623"/>
        <v>Test insurer</v>
      </c>
      <c r="B5720" s="79"/>
      <c r="C5720" s="79"/>
      <c r="D5720" s="27"/>
      <c r="E5720" s="79"/>
      <c r="F5720" s="79"/>
      <c r="G5720" s="80"/>
      <c r="H5720" s="79"/>
      <c r="I5720" s="148"/>
      <c r="J5720" s="148"/>
      <c r="K5720" s="81"/>
      <c r="L5720" s="81"/>
      <c r="M5720" s="82"/>
      <c r="N5720" s="82"/>
      <c r="O5720" s="170"/>
      <c r="P5720" s="170"/>
      <c r="Q5720" s="171">
        <f t="shared" si="629"/>
        <v>1</v>
      </c>
      <c r="R5720" s="28">
        <f t="shared" si="624"/>
        <v>0</v>
      </c>
      <c r="S5720" s="77" t="b">
        <f t="shared" si="625"/>
        <v>0</v>
      </c>
      <c r="T5720" s="78" t="b">
        <f t="shared" si="626"/>
        <v>0</v>
      </c>
      <c r="U5720" s="28">
        <f t="shared" si="627"/>
        <v>0</v>
      </c>
      <c r="V5720" s="82"/>
      <c r="W5720" s="82"/>
      <c r="X5720" s="28">
        <f t="shared" si="628"/>
        <v>0</v>
      </c>
    </row>
    <row r="5721" spans="1:24">
      <c r="A5721" s="26" t="str">
        <f t="shared" si="623"/>
        <v>Test insurer</v>
      </c>
      <c r="B5721" s="79"/>
      <c r="C5721" s="79"/>
      <c r="D5721" s="27"/>
      <c r="E5721" s="79"/>
      <c r="F5721" s="79"/>
      <c r="G5721" s="80"/>
      <c r="H5721" s="79"/>
      <c r="I5721" s="148"/>
      <c r="J5721" s="148"/>
      <c r="K5721" s="81"/>
      <c r="L5721" s="81"/>
      <c r="M5721" s="82"/>
      <c r="N5721" s="82"/>
      <c r="O5721" s="170"/>
      <c r="P5721" s="170"/>
      <c r="Q5721" s="171">
        <f t="shared" si="629"/>
        <v>1</v>
      </c>
      <c r="R5721" s="28">
        <f t="shared" si="624"/>
        <v>0</v>
      </c>
      <c r="S5721" s="77" t="b">
        <f t="shared" si="625"/>
        <v>0</v>
      </c>
      <c r="T5721" s="78" t="b">
        <f t="shared" si="626"/>
        <v>0</v>
      </c>
      <c r="U5721" s="28">
        <f t="shared" si="627"/>
        <v>0</v>
      </c>
      <c r="V5721" s="82"/>
      <c r="W5721" s="82"/>
      <c r="X5721" s="28">
        <f t="shared" si="628"/>
        <v>0</v>
      </c>
    </row>
    <row r="5722" spans="1:24">
      <c r="A5722" s="26" t="str">
        <f t="shared" si="623"/>
        <v>Test insurer</v>
      </c>
      <c r="B5722" s="79"/>
      <c r="C5722" s="79"/>
      <c r="D5722" s="27"/>
      <c r="E5722" s="79"/>
      <c r="F5722" s="79"/>
      <c r="G5722" s="80"/>
      <c r="H5722" s="79"/>
      <c r="I5722" s="148"/>
      <c r="J5722" s="148"/>
      <c r="K5722" s="81"/>
      <c r="L5722" s="81"/>
      <c r="M5722" s="82"/>
      <c r="N5722" s="82"/>
      <c r="O5722" s="170"/>
      <c r="P5722" s="170"/>
      <c r="Q5722" s="171">
        <f t="shared" si="629"/>
        <v>1</v>
      </c>
      <c r="R5722" s="28">
        <f t="shared" si="624"/>
        <v>0</v>
      </c>
      <c r="S5722" s="77" t="b">
        <f t="shared" si="625"/>
        <v>0</v>
      </c>
      <c r="T5722" s="78" t="b">
        <f t="shared" si="626"/>
        <v>0</v>
      </c>
      <c r="U5722" s="28">
        <f t="shared" si="627"/>
        <v>0</v>
      </c>
      <c r="V5722" s="82"/>
      <c r="W5722" s="82"/>
      <c r="X5722" s="28">
        <f t="shared" si="628"/>
        <v>0</v>
      </c>
    </row>
    <row r="5723" spans="1:24">
      <c r="A5723" s="26" t="str">
        <f t="shared" si="623"/>
        <v>Test insurer</v>
      </c>
      <c r="B5723" s="79"/>
      <c r="C5723" s="79"/>
      <c r="D5723" s="27"/>
      <c r="E5723" s="79"/>
      <c r="F5723" s="79"/>
      <c r="G5723" s="80"/>
      <c r="H5723" s="79"/>
      <c r="I5723" s="148"/>
      <c r="J5723" s="148"/>
      <c r="K5723" s="81"/>
      <c r="L5723" s="81"/>
      <c r="M5723" s="82"/>
      <c r="N5723" s="82"/>
      <c r="O5723" s="170"/>
      <c r="P5723" s="170"/>
      <c r="Q5723" s="171">
        <f t="shared" si="629"/>
        <v>1</v>
      </c>
      <c r="R5723" s="28">
        <f t="shared" si="624"/>
        <v>0</v>
      </c>
      <c r="S5723" s="77" t="b">
        <f t="shared" si="625"/>
        <v>0</v>
      </c>
      <c r="T5723" s="78" t="b">
        <f t="shared" si="626"/>
        <v>0</v>
      </c>
      <c r="U5723" s="28">
        <f t="shared" si="627"/>
        <v>0</v>
      </c>
      <c r="V5723" s="82"/>
      <c r="W5723" s="82"/>
      <c r="X5723" s="28">
        <f t="shared" si="628"/>
        <v>0</v>
      </c>
    </row>
    <row r="5724" spans="1:24">
      <c r="A5724" s="26" t="str">
        <f t="shared" si="623"/>
        <v>Test insurer</v>
      </c>
      <c r="B5724" s="79"/>
      <c r="C5724" s="79"/>
      <c r="D5724" s="27"/>
      <c r="E5724" s="79"/>
      <c r="F5724" s="79"/>
      <c r="G5724" s="80"/>
      <c r="H5724" s="79"/>
      <c r="I5724" s="148"/>
      <c r="J5724" s="148"/>
      <c r="K5724" s="81"/>
      <c r="L5724" s="81"/>
      <c r="M5724" s="82"/>
      <c r="N5724" s="82"/>
      <c r="O5724" s="170"/>
      <c r="P5724" s="170"/>
      <c r="Q5724" s="171">
        <f t="shared" si="629"/>
        <v>1</v>
      </c>
      <c r="R5724" s="28">
        <f t="shared" si="624"/>
        <v>0</v>
      </c>
      <c r="S5724" s="77" t="b">
        <f t="shared" si="625"/>
        <v>0</v>
      </c>
      <c r="T5724" s="78" t="b">
        <f t="shared" si="626"/>
        <v>0</v>
      </c>
      <c r="U5724" s="28">
        <f t="shared" si="627"/>
        <v>0</v>
      </c>
      <c r="V5724" s="82"/>
      <c r="W5724" s="82"/>
      <c r="X5724" s="28">
        <f t="shared" si="628"/>
        <v>0</v>
      </c>
    </row>
    <row r="5725" spans="1:24">
      <c r="A5725" s="26" t="str">
        <f t="shared" si="623"/>
        <v>Test insurer</v>
      </c>
      <c r="B5725" s="79"/>
      <c r="C5725" s="79"/>
      <c r="D5725" s="27"/>
      <c r="E5725" s="79"/>
      <c r="F5725" s="79"/>
      <c r="G5725" s="80"/>
      <c r="H5725" s="79"/>
      <c r="I5725" s="148"/>
      <c r="J5725" s="148"/>
      <c r="K5725" s="81"/>
      <c r="L5725" s="81"/>
      <c r="M5725" s="82"/>
      <c r="N5725" s="82"/>
      <c r="O5725" s="170"/>
      <c r="P5725" s="170"/>
      <c r="Q5725" s="171">
        <f t="shared" si="629"/>
        <v>1</v>
      </c>
      <c r="R5725" s="28">
        <f t="shared" si="624"/>
        <v>0</v>
      </c>
      <c r="S5725" s="77" t="b">
        <f t="shared" si="625"/>
        <v>0</v>
      </c>
      <c r="T5725" s="78" t="b">
        <f t="shared" si="626"/>
        <v>0</v>
      </c>
      <c r="U5725" s="28">
        <f t="shared" si="627"/>
        <v>0</v>
      </c>
      <c r="V5725" s="82"/>
      <c r="W5725" s="82"/>
      <c r="X5725" s="28">
        <f t="shared" si="628"/>
        <v>0</v>
      </c>
    </row>
    <row r="5726" spans="1:24">
      <c r="A5726" s="26" t="str">
        <f t="shared" si="623"/>
        <v>Test insurer</v>
      </c>
      <c r="B5726" s="79"/>
      <c r="C5726" s="79"/>
      <c r="D5726" s="27"/>
      <c r="E5726" s="79"/>
      <c r="F5726" s="79"/>
      <c r="G5726" s="80"/>
      <c r="H5726" s="79"/>
      <c r="I5726" s="148"/>
      <c r="J5726" s="148"/>
      <c r="K5726" s="81"/>
      <c r="L5726" s="81"/>
      <c r="M5726" s="82"/>
      <c r="N5726" s="82"/>
      <c r="O5726" s="170"/>
      <c r="P5726" s="170"/>
      <c r="Q5726" s="171">
        <f t="shared" si="629"/>
        <v>1</v>
      </c>
      <c r="R5726" s="28">
        <f t="shared" si="624"/>
        <v>0</v>
      </c>
      <c r="S5726" s="77" t="b">
        <f t="shared" si="625"/>
        <v>0</v>
      </c>
      <c r="T5726" s="78" t="b">
        <f t="shared" si="626"/>
        <v>0</v>
      </c>
      <c r="U5726" s="28">
        <f t="shared" si="627"/>
        <v>0</v>
      </c>
      <c r="V5726" s="82"/>
      <c r="W5726" s="82"/>
      <c r="X5726" s="28">
        <f t="shared" si="628"/>
        <v>0</v>
      </c>
    </row>
    <row r="5727" spans="1:24">
      <c r="A5727" s="26" t="str">
        <f t="shared" si="623"/>
        <v>Test insurer</v>
      </c>
      <c r="B5727" s="79"/>
      <c r="C5727" s="79"/>
      <c r="D5727" s="27"/>
      <c r="E5727" s="79"/>
      <c r="F5727" s="79"/>
      <c r="G5727" s="80"/>
      <c r="H5727" s="79"/>
      <c r="I5727" s="148"/>
      <c r="J5727" s="148"/>
      <c r="K5727" s="81"/>
      <c r="L5727" s="81"/>
      <c r="M5727" s="82"/>
      <c r="N5727" s="82"/>
      <c r="O5727" s="170"/>
      <c r="P5727" s="170"/>
      <c r="Q5727" s="171">
        <f t="shared" si="629"/>
        <v>1</v>
      </c>
      <c r="R5727" s="28">
        <f t="shared" si="624"/>
        <v>0</v>
      </c>
      <c r="S5727" s="77" t="b">
        <f t="shared" si="625"/>
        <v>0</v>
      </c>
      <c r="T5727" s="78" t="b">
        <f t="shared" si="626"/>
        <v>0</v>
      </c>
      <c r="U5727" s="28">
        <f t="shared" si="627"/>
        <v>0</v>
      </c>
      <c r="V5727" s="82"/>
      <c r="W5727" s="82"/>
      <c r="X5727" s="28">
        <f t="shared" si="628"/>
        <v>0</v>
      </c>
    </row>
    <row r="5728" spans="1:24">
      <c r="A5728" s="26" t="str">
        <f t="shared" si="623"/>
        <v>Test insurer</v>
      </c>
      <c r="B5728" s="79"/>
      <c r="C5728" s="79"/>
      <c r="D5728" s="27"/>
      <c r="E5728" s="79"/>
      <c r="F5728" s="79"/>
      <c r="G5728" s="80"/>
      <c r="H5728" s="79"/>
      <c r="I5728" s="148"/>
      <c r="J5728" s="148"/>
      <c r="K5728" s="81"/>
      <c r="L5728" s="81"/>
      <c r="M5728" s="82"/>
      <c r="N5728" s="82"/>
      <c r="O5728" s="170"/>
      <c r="P5728" s="170"/>
      <c r="Q5728" s="171">
        <f t="shared" si="629"/>
        <v>1</v>
      </c>
      <c r="R5728" s="28">
        <f t="shared" si="624"/>
        <v>0</v>
      </c>
      <c r="S5728" s="77" t="b">
        <f t="shared" si="625"/>
        <v>0</v>
      </c>
      <c r="T5728" s="78" t="b">
        <f t="shared" si="626"/>
        <v>0</v>
      </c>
      <c r="U5728" s="28">
        <f t="shared" si="627"/>
        <v>0</v>
      </c>
      <c r="V5728" s="82"/>
      <c r="W5728" s="82"/>
      <c r="X5728" s="28">
        <f t="shared" si="628"/>
        <v>0</v>
      </c>
    </row>
    <row r="5729" spans="1:24">
      <c r="A5729" s="26" t="str">
        <f t="shared" si="623"/>
        <v>Test insurer</v>
      </c>
      <c r="B5729" s="79"/>
      <c r="C5729" s="79"/>
      <c r="D5729" s="27"/>
      <c r="E5729" s="79"/>
      <c r="F5729" s="79"/>
      <c r="G5729" s="80"/>
      <c r="H5729" s="79"/>
      <c r="I5729" s="148"/>
      <c r="J5729" s="148"/>
      <c r="K5729" s="81"/>
      <c r="L5729" s="81"/>
      <c r="M5729" s="82"/>
      <c r="N5729" s="82"/>
      <c r="O5729" s="170"/>
      <c r="P5729" s="170"/>
      <c r="Q5729" s="171">
        <f t="shared" si="629"/>
        <v>1</v>
      </c>
      <c r="R5729" s="28">
        <f t="shared" si="624"/>
        <v>0</v>
      </c>
      <c r="S5729" s="77" t="b">
        <f t="shared" si="625"/>
        <v>0</v>
      </c>
      <c r="T5729" s="78" t="b">
        <f t="shared" si="626"/>
        <v>0</v>
      </c>
      <c r="U5729" s="28">
        <f t="shared" si="627"/>
        <v>0</v>
      </c>
      <c r="V5729" s="82"/>
      <c r="W5729" s="82"/>
      <c r="X5729" s="28">
        <f t="shared" si="628"/>
        <v>0</v>
      </c>
    </row>
    <row r="5730" spans="1:24">
      <c r="A5730" s="26" t="str">
        <f t="shared" si="623"/>
        <v>Test insurer</v>
      </c>
      <c r="B5730" s="79"/>
      <c r="C5730" s="79"/>
      <c r="D5730" s="27"/>
      <c r="E5730" s="79"/>
      <c r="F5730" s="79"/>
      <c r="G5730" s="80"/>
      <c r="H5730" s="79"/>
      <c r="I5730" s="148"/>
      <c r="J5730" s="148"/>
      <c r="K5730" s="81"/>
      <c r="L5730" s="81"/>
      <c r="M5730" s="82"/>
      <c r="N5730" s="82"/>
      <c r="O5730" s="170"/>
      <c r="P5730" s="170"/>
      <c r="Q5730" s="171">
        <f t="shared" si="629"/>
        <v>1</v>
      </c>
      <c r="R5730" s="28">
        <f t="shared" si="624"/>
        <v>0</v>
      </c>
      <c r="S5730" s="77" t="b">
        <f t="shared" si="625"/>
        <v>0</v>
      </c>
      <c r="T5730" s="78" t="b">
        <f t="shared" si="626"/>
        <v>0</v>
      </c>
      <c r="U5730" s="28">
        <f t="shared" si="627"/>
        <v>0</v>
      </c>
      <c r="V5730" s="82"/>
      <c r="W5730" s="82"/>
      <c r="X5730" s="28">
        <f t="shared" si="628"/>
        <v>0</v>
      </c>
    </row>
    <row r="5731" spans="1:24">
      <c r="A5731" s="26" t="str">
        <f t="shared" si="623"/>
        <v>Test insurer</v>
      </c>
      <c r="B5731" s="79"/>
      <c r="C5731" s="79"/>
      <c r="D5731" s="27"/>
      <c r="E5731" s="79"/>
      <c r="F5731" s="79"/>
      <c r="G5731" s="80"/>
      <c r="H5731" s="79"/>
      <c r="I5731" s="148"/>
      <c r="J5731" s="148"/>
      <c r="K5731" s="81"/>
      <c r="L5731" s="81"/>
      <c r="M5731" s="82"/>
      <c r="N5731" s="82"/>
      <c r="O5731" s="170"/>
      <c r="P5731" s="170"/>
      <c r="Q5731" s="171">
        <f t="shared" si="629"/>
        <v>1</v>
      </c>
      <c r="R5731" s="28">
        <f t="shared" si="624"/>
        <v>0</v>
      </c>
      <c r="S5731" s="77" t="b">
        <f t="shared" si="625"/>
        <v>0</v>
      </c>
      <c r="T5731" s="78" t="b">
        <f t="shared" si="626"/>
        <v>0</v>
      </c>
      <c r="U5731" s="28">
        <f t="shared" si="627"/>
        <v>0</v>
      </c>
      <c r="V5731" s="82"/>
      <c r="W5731" s="82"/>
      <c r="X5731" s="28">
        <f t="shared" si="628"/>
        <v>0</v>
      </c>
    </row>
    <row r="5732" spans="1:24">
      <c r="A5732" s="26" t="str">
        <f t="shared" si="623"/>
        <v>Test insurer</v>
      </c>
      <c r="B5732" s="79"/>
      <c r="C5732" s="79"/>
      <c r="D5732" s="27"/>
      <c r="E5732" s="79"/>
      <c r="F5732" s="79"/>
      <c r="G5732" s="80"/>
      <c r="H5732" s="79"/>
      <c r="I5732" s="148"/>
      <c r="J5732" s="148"/>
      <c r="K5732" s="81"/>
      <c r="L5732" s="81"/>
      <c r="M5732" s="82"/>
      <c r="N5732" s="82"/>
      <c r="O5732" s="170"/>
      <c r="P5732" s="170"/>
      <c r="Q5732" s="171">
        <f t="shared" si="629"/>
        <v>1</v>
      </c>
      <c r="R5732" s="28">
        <f t="shared" si="624"/>
        <v>0</v>
      </c>
      <c r="S5732" s="77" t="b">
        <f t="shared" si="625"/>
        <v>0</v>
      </c>
      <c r="T5732" s="78" t="b">
        <f t="shared" si="626"/>
        <v>0</v>
      </c>
      <c r="U5732" s="28">
        <f t="shared" si="627"/>
        <v>0</v>
      </c>
      <c r="V5732" s="82"/>
      <c r="W5732" s="82"/>
      <c r="X5732" s="28">
        <f t="shared" si="628"/>
        <v>0</v>
      </c>
    </row>
    <row r="5733" spans="1:24">
      <c r="A5733" s="26" t="str">
        <f t="shared" si="623"/>
        <v>Test insurer</v>
      </c>
      <c r="B5733" s="79"/>
      <c r="C5733" s="79"/>
      <c r="D5733" s="27"/>
      <c r="E5733" s="79"/>
      <c r="F5733" s="79"/>
      <c r="G5733" s="80"/>
      <c r="H5733" s="79"/>
      <c r="I5733" s="148"/>
      <c r="J5733" s="148"/>
      <c r="K5733" s="81"/>
      <c r="L5733" s="81"/>
      <c r="M5733" s="82"/>
      <c r="N5733" s="82"/>
      <c r="O5733" s="170"/>
      <c r="P5733" s="170"/>
      <c r="Q5733" s="171">
        <f t="shared" si="629"/>
        <v>1</v>
      </c>
      <c r="R5733" s="28">
        <f t="shared" si="624"/>
        <v>0</v>
      </c>
      <c r="S5733" s="77" t="b">
        <f t="shared" si="625"/>
        <v>0</v>
      </c>
      <c r="T5733" s="78" t="b">
        <f t="shared" si="626"/>
        <v>0</v>
      </c>
      <c r="U5733" s="28">
        <f t="shared" si="627"/>
        <v>0</v>
      </c>
      <c r="V5733" s="82"/>
      <c r="W5733" s="82"/>
      <c r="X5733" s="28">
        <f t="shared" si="628"/>
        <v>0</v>
      </c>
    </row>
    <row r="5734" spans="1:24">
      <c r="A5734" s="26" t="str">
        <f t="shared" si="623"/>
        <v>Test insurer</v>
      </c>
      <c r="B5734" s="79"/>
      <c r="C5734" s="79"/>
      <c r="D5734" s="27"/>
      <c r="E5734" s="79"/>
      <c r="F5734" s="79"/>
      <c r="G5734" s="80"/>
      <c r="H5734" s="79"/>
      <c r="I5734" s="148"/>
      <c r="J5734" s="148"/>
      <c r="K5734" s="81"/>
      <c r="L5734" s="81"/>
      <c r="M5734" s="82"/>
      <c r="N5734" s="82"/>
      <c r="O5734" s="170"/>
      <c r="P5734" s="170"/>
      <c r="Q5734" s="171">
        <f t="shared" si="629"/>
        <v>1</v>
      </c>
      <c r="R5734" s="28">
        <f t="shared" si="624"/>
        <v>0</v>
      </c>
      <c r="S5734" s="77" t="b">
        <f t="shared" si="625"/>
        <v>0</v>
      </c>
      <c r="T5734" s="78" t="b">
        <f t="shared" si="626"/>
        <v>0</v>
      </c>
      <c r="U5734" s="28">
        <f t="shared" si="627"/>
        <v>0</v>
      </c>
      <c r="V5734" s="82"/>
      <c r="W5734" s="82"/>
      <c r="X5734" s="28">
        <f t="shared" si="628"/>
        <v>0</v>
      </c>
    </row>
    <row r="5735" spans="1:24">
      <c r="A5735" s="26" t="str">
        <f t="shared" si="623"/>
        <v>Test insurer</v>
      </c>
      <c r="B5735" s="79"/>
      <c r="C5735" s="79"/>
      <c r="D5735" s="27"/>
      <c r="E5735" s="79"/>
      <c r="F5735" s="79"/>
      <c r="G5735" s="80"/>
      <c r="H5735" s="79"/>
      <c r="I5735" s="148"/>
      <c r="J5735" s="148"/>
      <c r="K5735" s="81"/>
      <c r="L5735" s="81"/>
      <c r="M5735" s="82"/>
      <c r="N5735" s="82"/>
      <c r="O5735" s="170"/>
      <c r="P5735" s="170"/>
      <c r="Q5735" s="171">
        <f t="shared" si="629"/>
        <v>1</v>
      </c>
      <c r="R5735" s="28">
        <f t="shared" si="624"/>
        <v>0</v>
      </c>
      <c r="S5735" s="77" t="b">
        <f t="shared" si="625"/>
        <v>0</v>
      </c>
      <c r="T5735" s="78" t="b">
        <f t="shared" si="626"/>
        <v>0</v>
      </c>
      <c r="U5735" s="28">
        <f t="shared" si="627"/>
        <v>0</v>
      </c>
      <c r="V5735" s="82"/>
      <c r="W5735" s="82"/>
      <c r="X5735" s="28">
        <f t="shared" si="628"/>
        <v>0</v>
      </c>
    </row>
    <row r="5736" spans="1:24">
      <c r="A5736" s="26" t="str">
        <f t="shared" si="623"/>
        <v>Test insurer</v>
      </c>
      <c r="B5736" s="79"/>
      <c r="C5736" s="79"/>
      <c r="D5736" s="27"/>
      <c r="E5736" s="79"/>
      <c r="F5736" s="79"/>
      <c r="G5736" s="80"/>
      <c r="H5736" s="79"/>
      <c r="I5736" s="148"/>
      <c r="J5736" s="148"/>
      <c r="K5736" s="81"/>
      <c r="L5736" s="81"/>
      <c r="M5736" s="82"/>
      <c r="N5736" s="82"/>
      <c r="O5736" s="170"/>
      <c r="P5736" s="170"/>
      <c r="Q5736" s="171">
        <f t="shared" si="629"/>
        <v>1</v>
      </c>
      <c r="R5736" s="28">
        <f t="shared" si="624"/>
        <v>0</v>
      </c>
      <c r="S5736" s="77" t="b">
        <f t="shared" si="625"/>
        <v>0</v>
      </c>
      <c r="T5736" s="78" t="b">
        <f t="shared" si="626"/>
        <v>0</v>
      </c>
      <c r="U5736" s="28">
        <f t="shared" si="627"/>
        <v>0</v>
      </c>
      <c r="V5736" s="82"/>
      <c r="W5736" s="82"/>
      <c r="X5736" s="28">
        <f t="shared" si="628"/>
        <v>0</v>
      </c>
    </row>
    <row r="5737" spans="1:24">
      <c r="A5737" s="26" t="str">
        <f t="shared" si="623"/>
        <v>Test insurer</v>
      </c>
      <c r="B5737" s="79"/>
      <c r="C5737" s="79"/>
      <c r="D5737" s="27"/>
      <c r="E5737" s="79"/>
      <c r="F5737" s="79"/>
      <c r="G5737" s="80"/>
      <c r="H5737" s="79"/>
      <c r="I5737" s="148"/>
      <c r="J5737" s="148"/>
      <c r="K5737" s="81"/>
      <c r="L5737" s="81"/>
      <c r="M5737" s="82"/>
      <c r="N5737" s="82"/>
      <c r="O5737" s="170"/>
      <c r="P5737" s="170"/>
      <c r="Q5737" s="171">
        <f t="shared" si="629"/>
        <v>1</v>
      </c>
      <c r="R5737" s="28">
        <f t="shared" si="624"/>
        <v>0</v>
      </c>
      <c r="S5737" s="77" t="b">
        <f t="shared" si="625"/>
        <v>0</v>
      </c>
      <c r="T5737" s="78" t="b">
        <f t="shared" si="626"/>
        <v>0</v>
      </c>
      <c r="U5737" s="28">
        <f t="shared" si="627"/>
        <v>0</v>
      </c>
      <c r="V5737" s="82"/>
      <c r="W5737" s="82"/>
      <c r="X5737" s="28">
        <f t="shared" si="628"/>
        <v>0</v>
      </c>
    </row>
    <row r="5738" spans="1:24">
      <c r="A5738" s="26" t="str">
        <f t="shared" si="623"/>
        <v>Test insurer</v>
      </c>
      <c r="B5738" s="79"/>
      <c r="C5738" s="79"/>
      <c r="D5738" s="27"/>
      <c r="E5738" s="79"/>
      <c r="F5738" s="79"/>
      <c r="G5738" s="80"/>
      <c r="H5738" s="79"/>
      <c r="I5738" s="148"/>
      <c r="J5738" s="148"/>
      <c r="K5738" s="81"/>
      <c r="L5738" s="81"/>
      <c r="M5738" s="82"/>
      <c r="N5738" s="82"/>
      <c r="O5738" s="170"/>
      <c r="P5738" s="170"/>
      <c r="Q5738" s="171">
        <f t="shared" si="629"/>
        <v>1</v>
      </c>
      <c r="R5738" s="28">
        <f t="shared" si="624"/>
        <v>0</v>
      </c>
      <c r="S5738" s="77" t="b">
        <f t="shared" si="625"/>
        <v>0</v>
      </c>
      <c r="T5738" s="78" t="b">
        <f t="shared" si="626"/>
        <v>0</v>
      </c>
      <c r="U5738" s="28">
        <f t="shared" si="627"/>
        <v>0</v>
      </c>
      <c r="V5738" s="82"/>
      <c r="W5738" s="82"/>
      <c r="X5738" s="28">
        <f t="shared" si="628"/>
        <v>0</v>
      </c>
    </row>
    <row r="5739" spans="1:24">
      <c r="A5739" s="26" t="str">
        <f t="shared" si="623"/>
        <v>Test insurer</v>
      </c>
      <c r="B5739" s="79"/>
      <c r="C5739" s="79"/>
      <c r="D5739" s="27"/>
      <c r="E5739" s="79"/>
      <c r="F5739" s="79"/>
      <c r="G5739" s="80"/>
      <c r="H5739" s="79"/>
      <c r="I5739" s="148"/>
      <c r="J5739" s="148"/>
      <c r="K5739" s="81"/>
      <c r="L5739" s="81"/>
      <c r="M5739" s="82"/>
      <c r="N5739" s="82"/>
      <c r="O5739" s="170"/>
      <c r="P5739" s="170"/>
      <c r="Q5739" s="171">
        <f t="shared" si="629"/>
        <v>1</v>
      </c>
      <c r="R5739" s="28">
        <f t="shared" si="624"/>
        <v>0</v>
      </c>
      <c r="S5739" s="77" t="b">
        <f t="shared" si="625"/>
        <v>0</v>
      </c>
      <c r="T5739" s="78" t="b">
        <f t="shared" si="626"/>
        <v>0</v>
      </c>
      <c r="U5739" s="28">
        <f t="shared" si="627"/>
        <v>0</v>
      </c>
      <c r="V5739" s="82"/>
      <c r="W5739" s="82"/>
      <c r="X5739" s="28">
        <f t="shared" si="628"/>
        <v>0</v>
      </c>
    </row>
    <row r="5740" spans="1:24">
      <c r="A5740" s="26" t="str">
        <f t="shared" si="623"/>
        <v>Test insurer</v>
      </c>
      <c r="B5740" s="79"/>
      <c r="C5740" s="79"/>
      <c r="D5740" s="27"/>
      <c r="E5740" s="79"/>
      <c r="F5740" s="79"/>
      <c r="G5740" s="80"/>
      <c r="H5740" s="79"/>
      <c r="I5740" s="148"/>
      <c r="J5740" s="148"/>
      <c r="K5740" s="81"/>
      <c r="L5740" s="81"/>
      <c r="M5740" s="82"/>
      <c r="N5740" s="82"/>
      <c r="O5740" s="170"/>
      <c r="P5740" s="170"/>
      <c r="Q5740" s="171">
        <f t="shared" si="629"/>
        <v>1</v>
      </c>
      <c r="R5740" s="28">
        <f t="shared" si="624"/>
        <v>0</v>
      </c>
      <c r="S5740" s="77" t="b">
        <f t="shared" si="625"/>
        <v>0</v>
      </c>
      <c r="T5740" s="78" t="b">
        <f t="shared" si="626"/>
        <v>0</v>
      </c>
      <c r="U5740" s="28">
        <f t="shared" si="627"/>
        <v>0</v>
      </c>
      <c r="V5740" s="82"/>
      <c r="W5740" s="82"/>
      <c r="X5740" s="28">
        <f t="shared" si="628"/>
        <v>0</v>
      </c>
    </row>
    <row r="5741" spans="1:24">
      <c r="A5741" s="26" t="str">
        <f t="shared" si="623"/>
        <v>Test insurer</v>
      </c>
      <c r="B5741" s="79"/>
      <c r="C5741" s="79"/>
      <c r="D5741" s="27"/>
      <c r="E5741" s="79"/>
      <c r="F5741" s="79"/>
      <c r="G5741" s="80"/>
      <c r="H5741" s="79"/>
      <c r="I5741" s="148"/>
      <c r="J5741" s="148"/>
      <c r="K5741" s="81"/>
      <c r="L5741" s="81"/>
      <c r="M5741" s="82"/>
      <c r="N5741" s="82"/>
      <c r="O5741" s="170"/>
      <c r="P5741" s="170"/>
      <c r="Q5741" s="171">
        <f t="shared" si="629"/>
        <v>1</v>
      </c>
      <c r="R5741" s="28">
        <f t="shared" si="624"/>
        <v>0</v>
      </c>
      <c r="S5741" s="77" t="b">
        <f t="shared" si="625"/>
        <v>0</v>
      </c>
      <c r="T5741" s="78" t="b">
        <f t="shared" si="626"/>
        <v>0</v>
      </c>
      <c r="U5741" s="28">
        <f t="shared" si="627"/>
        <v>0</v>
      </c>
      <c r="V5741" s="82"/>
      <c r="W5741" s="82"/>
      <c r="X5741" s="28">
        <f t="shared" si="628"/>
        <v>0</v>
      </c>
    </row>
    <row r="5742" spans="1:24">
      <c r="A5742" s="26" t="str">
        <f t="shared" si="623"/>
        <v>Test insurer</v>
      </c>
      <c r="B5742" s="79"/>
      <c r="C5742" s="79"/>
      <c r="D5742" s="27"/>
      <c r="E5742" s="79"/>
      <c r="F5742" s="79"/>
      <c r="G5742" s="80"/>
      <c r="H5742" s="79"/>
      <c r="I5742" s="148"/>
      <c r="J5742" s="148"/>
      <c r="K5742" s="81"/>
      <c r="L5742" s="81"/>
      <c r="M5742" s="82"/>
      <c r="N5742" s="82"/>
      <c r="O5742" s="170"/>
      <c r="P5742" s="170"/>
      <c r="Q5742" s="171">
        <f t="shared" si="629"/>
        <v>1</v>
      </c>
      <c r="R5742" s="28">
        <f t="shared" si="624"/>
        <v>0</v>
      </c>
      <c r="S5742" s="77" t="b">
        <f t="shared" si="625"/>
        <v>0</v>
      </c>
      <c r="T5742" s="78" t="b">
        <f t="shared" si="626"/>
        <v>0</v>
      </c>
      <c r="U5742" s="28">
        <f t="shared" si="627"/>
        <v>0</v>
      </c>
      <c r="V5742" s="82"/>
      <c r="W5742" s="82"/>
      <c r="X5742" s="28">
        <f t="shared" si="628"/>
        <v>0</v>
      </c>
    </row>
    <row r="5743" spans="1:24">
      <c r="A5743" s="26" t="str">
        <f t="shared" si="623"/>
        <v>Test insurer</v>
      </c>
      <c r="B5743" s="79"/>
      <c r="C5743" s="79"/>
      <c r="D5743" s="27"/>
      <c r="E5743" s="79"/>
      <c r="F5743" s="79"/>
      <c r="G5743" s="80"/>
      <c r="H5743" s="79"/>
      <c r="I5743" s="148"/>
      <c r="J5743" s="148"/>
      <c r="K5743" s="81"/>
      <c r="L5743" s="81"/>
      <c r="M5743" s="82"/>
      <c r="N5743" s="82"/>
      <c r="O5743" s="170"/>
      <c r="P5743" s="170"/>
      <c r="Q5743" s="171">
        <f t="shared" si="629"/>
        <v>1</v>
      </c>
      <c r="R5743" s="28">
        <f t="shared" si="624"/>
        <v>0</v>
      </c>
      <c r="S5743" s="77" t="b">
        <f t="shared" si="625"/>
        <v>0</v>
      </c>
      <c r="T5743" s="78" t="b">
        <f t="shared" si="626"/>
        <v>0</v>
      </c>
      <c r="U5743" s="28">
        <f t="shared" si="627"/>
        <v>0</v>
      </c>
      <c r="V5743" s="82"/>
      <c r="W5743" s="82"/>
      <c r="X5743" s="28">
        <f t="shared" si="628"/>
        <v>0</v>
      </c>
    </row>
    <row r="5744" spans="1:24">
      <c r="A5744" s="26" t="str">
        <f t="shared" si="623"/>
        <v>Test insurer</v>
      </c>
      <c r="B5744" s="79"/>
      <c r="C5744" s="79"/>
      <c r="D5744" s="27"/>
      <c r="E5744" s="79"/>
      <c r="F5744" s="79"/>
      <c r="G5744" s="80"/>
      <c r="H5744" s="79"/>
      <c r="I5744" s="148"/>
      <c r="J5744" s="148"/>
      <c r="K5744" s="81"/>
      <c r="L5744" s="81"/>
      <c r="M5744" s="82"/>
      <c r="N5744" s="82"/>
      <c r="O5744" s="170"/>
      <c r="P5744" s="170"/>
      <c r="Q5744" s="171">
        <f t="shared" si="629"/>
        <v>1</v>
      </c>
      <c r="R5744" s="28">
        <f t="shared" si="624"/>
        <v>0</v>
      </c>
      <c r="S5744" s="77" t="b">
        <f t="shared" si="625"/>
        <v>0</v>
      </c>
      <c r="T5744" s="78" t="b">
        <f t="shared" si="626"/>
        <v>0</v>
      </c>
      <c r="U5744" s="28">
        <f t="shared" si="627"/>
        <v>0</v>
      </c>
      <c r="V5744" s="82"/>
      <c r="W5744" s="82"/>
      <c r="X5744" s="28">
        <f t="shared" si="628"/>
        <v>0</v>
      </c>
    </row>
    <row r="5745" spans="1:24">
      <c r="A5745" s="26" t="str">
        <f t="shared" si="623"/>
        <v>Test insurer</v>
      </c>
      <c r="B5745" s="79"/>
      <c r="C5745" s="79"/>
      <c r="D5745" s="27"/>
      <c r="E5745" s="79"/>
      <c r="F5745" s="79"/>
      <c r="G5745" s="80"/>
      <c r="H5745" s="79"/>
      <c r="I5745" s="148"/>
      <c r="J5745" s="148"/>
      <c r="K5745" s="81"/>
      <c r="L5745" s="81"/>
      <c r="M5745" s="82"/>
      <c r="N5745" s="82"/>
      <c r="O5745" s="170"/>
      <c r="P5745" s="170"/>
      <c r="Q5745" s="171">
        <f t="shared" si="629"/>
        <v>1</v>
      </c>
      <c r="R5745" s="28">
        <f t="shared" si="624"/>
        <v>0</v>
      </c>
      <c r="S5745" s="77" t="b">
        <f t="shared" si="625"/>
        <v>0</v>
      </c>
      <c r="T5745" s="78" t="b">
        <f t="shared" si="626"/>
        <v>0</v>
      </c>
      <c r="U5745" s="28">
        <f t="shared" si="627"/>
        <v>0</v>
      </c>
      <c r="V5745" s="82"/>
      <c r="W5745" s="82"/>
      <c r="X5745" s="28">
        <f t="shared" si="628"/>
        <v>0</v>
      </c>
    </row>
    <row r="5746" spans="1:24">
      <c r="A5746" s="26" t="str">
        <f t="shared" si="623"/>
        <v>Test insurer</v>
      </c>
      <c r="B5746" s="79"/>
      <c r="C5746" s="79"/>
      <c r="D5746" s="27"/>
      <c r="E5746" s="79"/>
      <c r="F5746" s="79"/>
      <c r="G5746" s="80"/>
      <c r="H5746" s="79"/>
      <c r="I5746" s="148"/>
      <c r="J5746" s="148"/>
      <c r="K5746" s="81"/>
      <c r="L5746" s="81"/>
      <c r="M5746" s="82"/>
      <c r="N5746" s="82"/>
      <c r="O5746" s="170"/>
      <c r="P5746" s="170"/>
      <c r="Q5746" s="171">
        <f t="shared" si="629"/>
        <v>1</v>
      </c>
      <c r="R5746" s="28">
        <f t="shared" si="624"/>
        <v>0</v>
      </c>
      <c r="S5746" s="77" t="b">
        <f t="shared" si="625"/>
        <v>0</v>
      </c>
      <c r="T5746" s="78" t="b">
        <f t="shared" si="626"/>
        <v>0</v>
      </c>
      <c r="U5746" s="28">
        <f t="shared" si="627"/>
        <v>0</v>
      </c>
      <c r="V5746" s="82"/>
      <c r="W5746" s="82"/>
      <c r="X5746" s="28">
        <f t="shared" si="628"/>
        <v>0</v>
      </c>
    </row>
    <row r="5747" spans="1:24">
      <c r="A5747" s="26" t="str">
        <f t="shared" si="623"/>
        <v>Test insurer</v>
      </c>
      <c r="B5747" s="79"/>
      <c r="C5747" s="79"/>
      <c r="D5747" s="27"/>
      <c r="E5747" s="79"/>
      <c r="F5747" s="79"/>
      <c r="G5747" s="80"/>
      <c r="H5747" s="79"/>
      <c r="I5747" s="148"/>
      <c r="J5747" s="148"/>
      <c r="K5747" s="81"/>
      <c r="L5747" s="81"/>
      <c r="M5747" s="82"/>
      <c r="N5747" s="82"/>
      <c r="O5747" s="170"/>
      <c r="P5747" s="170"/>
      <c r="Q5747" s="171">
        <f t="shared" si="629"/>
        <v>1</v>
      </c>
      <c r="R5747" s="28">
        <f t="shared" si="624"/>
        <v>0</v>
      </c>
      <c r="S5747" s="77" t="b">
        <f t="shared" si="625"/>
        <v>0</v>
      </c>
      <c r="T5747" s="78" t="b">
        <f t="shared" si="626"/>
        <v>0</v>
      </c>
      <c r="U5747" s="28">
        <f t="shared" si="627"/>
        <v>0</v>
      </c>
      <c r="V5747" s="82"/>
      <c r="W5747" s="82"/>
      <c r="X5747" s="28">
        <f t="shared" si="628"/>
        <v>0</v>
      </c>
    </row>
    <row r="5748" spans="1:24">
      <c r="A5748" s="26" t="str">
        <f t="shared" si="623"/>
        <v>Test insurer</v>
      </c>
      <c r="B5748" s="79"/>
      <c r="C5748" s="79"/>
      <c r="D5748" s="27"/>
      <c r="E5748" s="79"/>
      <c r="F5748" s="79"/>
      <c r="G5748" s="80"/>
      <c r="H5748" s="79"/>
      <c r="I5748" s="148"/>
      <c r="J5748" s="148"/>
      <c r="K5748" s="81"/>
      <c r="L5748" s="81"/>
      <c r="M5748" s="82"/>
      <c r="N5748" s="82"/>
      <c r="O5748" s="170"/>
      <c r="P5748" s="170"/>
      <c r="Q5748" s="171">
        <f t="shared" si="629"/>
        <v>1</v>
      </c>
      <c r="R5748" s="28">
        <f t="shared" si="624"/>
        <v>0</v>
      </c>
      <c r="S5748" s="77" t="b">
        <f t="shared" si="625"/>
        <v>0</v>
      </c>
      <c r="T5748" s="78" t="b">
        <f t="shared" si="626"/>
        <v>0</v>
      </c>
      <c r="U5748" s="28">
        <f t="shared" si="627"/>
        <v>0</v>
      </c>
      <c r="V5748" s="82"/>
      <c r="W5748" s="82"/>
      <c r="X5748" s="28">
        <f t="shared" si="628"/>
        <v>0</v>
      </c>
    </row>
    <row r="5749" spans="1:24">
      <c r="A5749" s="26" t="str">
        <f t="shared" si="623"/>
        <v>Test insurer</v>
      </c>
      <c r="B5749" s="79"/>
      <c r="C5749" s="79"/>
      <c r="D5749" s="27"/>
      <c r="E5749" s="79"/>
      <c r="F5749" s="79"/>
      <c r="G5749" s="80"/>
      <c r="H5749" s="79"/>
      <c r="I5749" s="148"/>
      <c r="J5749" s="148"/>
      <c r="K5749" s="81"/>
      <c r="L5749" s="81"/>
      <c r="M5749" s="82"/>
      <c r="N5749" s="82"/>
      <c r="O5749" s="170"/>
      <c r="P5749" s="170"/>
      <c r="Q5749" s="171">
        <f t="shared" si="629"/>
        <v>1</v>
      </c>
      <c r="R5749" s="28">
        <f t="shared" si="624"/>
        <v>0</v>
      </c>
      <c r="S5749" s="77" t="b">
        <f t="shared" si="625"/>
        <v>0</v>
      </c>
      <c r="T5749" s="78" t="b">
        <f t="shared" si="626"/>
        <v>0</v>
      </c>
      <c r="U5749" s="28">
        <f t="shared" si="627"/>
        <v>0</v>
      </c>
      <c r="V5749" s="82"/>
      <c r="W5749" s="82"/>
      <c r="X5749" s="28">
        <f t="shared" si="628"/>
        <v>0</v>
      </c>
    </row>
    <row r="5750" spans="1:24">
      <c r="A5750" s="26" t="str">
        <f t="shared" si="623"/>
        <v>Test insurer</v>
      </c>
      <c r="B5750" s="79"/>
      <c r="C5750" s="79"/>
      <c r="D5750" s="27"/>
      <c r="E5750" s="79"/>
      <c r="F5750" s="79"/>
      <c r="G5750" s="80"/>
      <c r="H5750" s="79"/>
      <c r="I5750" s="148"/>
      <c r="J5750" s="148"/>
      <c r="K5750" s="81"/>
      <c r="L5750" s="81"/>
      <c r="M5750" s="82"/>
      <c r="N5750" s="82"/>
      <c r="O5750" s="170"/>
      <c r="P5750" s="170"/>
      <c r="Q5750" s="171">
        <f t="shared" si="629"/>
        <v>1</v>
      </c>
      <c r="R5750" s="28">
        <f t="shared" si="624"/>
        <v>0</v>
      </c>
      <c r="S5750" s="77" t="b">
        <f t="shared" si="625"/>
        <v>0</v>
      </c>
      <c r="T5750" s="78" t="b">
        <f t="shared" si="626"/>
        <v>0</v>
      </c>
      <c r="U5750" s="28">
        <f t="shared" si="627"/>
        <v>0</v>
      </c>
      <c r="V5750" s="82"/>
      <c r="W5750" s="82"/>
      <c r="X5750" s="28">
        <f t="shared" si="628"/>
        <v>0</v>
      </c>
    </row>
    <row r="5751" spans="1:24">
      <c r="A5751" s="26" t="str">
        <f t="shared" si="623"/>
        <v>Test insurer</v>
      </c>
      <c r="B5751" s="79"/>
      <c r="C5751" s="79"/>
      <c r="D5751" s="27"/>
      <c r="E5751" s="79"/>
      <c r="F5751" s="79"/>
      <c r="G5751" s="80"/>
      <c r="H5751" s="79"/>
      <c r="I5751" s="148"/>
      <c r="J5751" s="148"/>
      <c r="K5751" s="81"/>
      <c r="L5751" s="81"/>
      <c r="M5751" s="82"/>
      <c r="N5751" s="82"/>
      <c r="O5751" s="170"/>
      <c r="P5751" s="170"/>
      <c r="Q5751" s="171">
        <f t="shared" si="629"/>
        <v>1</v>
      </c>
      <c r="R5751" s="28">
        <f t="shared" si="624"/>
        <v>0</v>
      </c>
      <c r="S5751" s="77" t="b">
        <f t="shared" si="625"/>
        <v>0</v>
      </c>
      <c r="T5751" s="78" t="b">
        <f t="shared" si="626"/>
        <v>0</v>
      </c>
      <c r="U5751" s="28">
        <f t="shared" si="627"/>
        <v>0</v>
      </c>
      <c r="V5751" s="82"/>
      <c r="W5751" s="82"/>
      <c r="X5751" s="28">
        <f t="shared" si="628"/>
        <v>0</v>
      </c>
    </row>
    <row r="5752" spans="1:24">
      <c r="A5752" s="26" t="str">
        <f t="shared" si="623"/>
        <v>Test insurer</v>
      </c>
      <c r="B5752" s="79"/>
      <c r="C5752" s="79"/>
      <c r="D5752" s="27"/>
      <c r="E5752" s="79"/>
      <c r="F5752" s="79"/>
      <c r="G5752" s="80"/>
      <c r="H5752" s="79"/>
      <c r="I5752" s="148"/>
      <c r="J5752" s="148"/>
      <c r="K5752" s="81"/>
      <c r="L5752" s="81"/>
      <c r="M5752" s="82"/>
      <c r="N5752" s="82"/>
      <c r="O5752" s="170"/>
      <c r="P5752" s="170"/>
      <c r="Q5752" s="171">
        <f t="shared" si="629"/>
        <v>1</v>
      </c>
      <c r="R5752" s="28">
        <f t="shared" si="624"/>
        <v>0</v>
      </c>
      <c r="S5752" s="77" t="b">
        <f t="shared" si="625"/>
        <v>0</v>
      </c>
      <c r="T5752" s="78" t="b">
        <f t="shared" si="626"/>
        <v>0</v>
      </c>
      <c r="U5752" s="28">
        <f t="shared" si="627"/>
        <v>0</v>
      </c>
      <c r="V5752" s="82"/>
      <c r="W5752" s="82"/>
      <c r="X5752" s="28">
        <f t="shared" si="628"/>
        <v>0</v>
      </c>
    </row>
    <row r="5753" spans="1:24">
      <c r="A5753" s="26" t="str">
        <f t="shared" si="623"/>
        <v>Test insurer</v>
      </c>
      <c r="B5753" s="79"/>
      <c r="C5753" s="79"/>
      <c r="D5753" s="27"/>
      <c r="E5753" s="79"/>
      <c r="F5753" s="79"/>
      <c r="G5753" s="80"/>
      <c r="H5753" s="79"/>
      <c r="I5753" s="148"/>
      <c r="J5753" s="148"/>
      <c r="K5753" s="81"/>
      <c r="L5753" s="81"/>
      <c r="M5753" s="82"/>
      <c r="N5753" s="82"/>
      <c r="O5753" s="170"/>
      <c r="P5753" s="170"/>
      <c r="Q5753" s="171">
        <f t="shared" si="629"/>
        <v>1</v>
      </c>
      <c r="R5753" s="28">
        <f t="shared" si="624"/>
        <v>0</v>
      </c>
      <c r="S5753" s="77" t="b">
        <f t="shared" si="625"/>
        <v>0</v>
      </c>
      <c r="T5753" s="78" t="b">
        <f t="shared" si="626"/>
        <v>0</v>
      </c>
      <c r="U5753" s="28">
        <f t="shared" si="627"/>
        <v>0</v>
      </c>
      <c r="V5753" s="82"/>
      <c r="W5753" s="82"/>
      <c r="X5753" s="28">
        <f t="shared" si="628"/>
        <v>0</v>
      </c>
    </row>
    <row r="5754" spans="1:24">
      <c r="A5754" s="26" t="str">
        <f t="shared" si="623"/>
        <v>Test insurer</v>
      </c>
      <c r="B5754" s="79"/>
      <c r="C5754" s="79"/>
      <c r="D5754" s="27"/>
      <c r="E5754" s="79"/>
      <c r="F5754" s="79"/>
      <c r="G5754" s="80"/>
      <c r="H5754" s="79"/>
      <c r="I5754" s="148"/>
      <c r="J5754" s="148"/>
      <c r="K5754" s="81"/>
      <c r="L5754" s="81"/>
      <c r="M5754" s="82"/>
      <c r="N5754" s="82"/>
      <c r="O5754" s="170"/>
      <c r="P5754" s="170"/>
      <c r="Q5754" s="171">
        <f t="shared" si="629"/>
        <v>1</v>
      </c>
      <c r="R5754" s="28">
        <f t="shared" si="624"/>
        <v>0</v>
      </c>
      <c r="S5754" s="77" t="b">
        <f t="shared" si="625"/>
        <v>0</v>
      </c>
      <c r="T5754" s="78" t="b">
        <f t="shared" si="626"/>
        <v>0</v>
      </c>
      <c r="U5754" s="28">
        <f t="shared" si="627"/>
        <v>0</v>
      </c>
      <c r="V5754" s="82"/>
      <c r="W5754" s="82"/>
      <c r="X5754" s="28">
        <f t="shared" si="628"/>
        <v>0</v>
      </c>
    </row>
    <row r="5755" spans="1:24">
      <c r="A5755" s="26" t="str">
        <f t="shared" si="623"/>
        <v>Test insurer</v>
      </c>
      <c r="B5755" s="79"/>
      <c r="C5755" s="79"/>
      <c r="D5755" s="27"/>
      <c r="E5755" s="79"/>
      <c r="F5755" s="79"/>
      <c r="G5755" s="80"/>
      <c r="H5755" s="79"/>
      <c r="I5755" s="148"/>
      <c r="J5755" s="148"/>
      <c r="K5755" s="81"/>
      <c r="L5755" s="81"/>
      <c r="M5755" s="82"/>
      <c r="N5755" s="82"/>
      <c r="O5755" s="170"/>
      <c r="P5755" s="170"/>
      <c r="Q5755" s="171">
        <f t="shared" si="629"/>
        <v>1</v>
      </c>
      <c r="R5755" s="28">
        <f t="shared" si="624"/>
        <v>0</v>
      </c>
      <c r="S5755" s="77" t="b">
        <f t="shared" si="625"/>
        <v>0</v>
      </c>
      <c r="T5755" s="78" t="b">
        <f t="shared" si="626"/>
        <v>0</v>
      </c>
      <c r="U5755" s="28">
        <f t="shared" si="627"/>
        <v>0</v>
      </c>
      <c r="V5755" s="82"/>
      <c r="W5755" s="82"/>
      <c r="X5755" s="28">
        <f t="shared" si="628"/>
        <v>0</v>
      </c>
    </row>
    <row r="5756" spans="1:24">
      <c r="A5756" s="26" t="str">
        <f t="shared" si="623"/>
        <v>Test insurer</v>
      </c>
      <c r="B5756" s="79"/>
      <c r="C5756" s="79"/>
      <c r="D5756" s="27"/>
      <c r="E5756" s="79"/>
      <c r="F5756" s="79"/>
      <c r="G5756" s="80"/>
      <c r="H5756" s="79"/>
      <c r="I5756" s="148"/>
      <c r="J5756" s="148"/>
      <c r="K5756" s="81"/>
      <c r="L5756" s="81"/>
      <c r="M5756" s="82"/>
      <c r="N5756" s="82"/>
      <c r="O5756" s="170"/>
      <c r="P5756" s="170"/>
      <c r="Q5756" s="171">
        <f t="shared" si="629"/>
        <v>1</v>
      </c>
      <c r="R5756" s="28">
        <f t="shared" si="624"/>
        <v>0</v>
      </c>
      <c r="S5756" s="77" t="b">
        <f t="shared" si="625"/>
        <v>0</v>
      </c>
      <c r="T5756" s="78" t="b">
        <f t="shared" si="626"/>
        <v>0</v>
      </c>
      <c r="U5756" s="28">
        <f t="shared" si="627"/>
        <v>0</v>
      </c>
      <c r="V5756" s="82"/>
      <c r="W5756" s="82"/>
      <c r="X5756" s="28">
        <f t="shared" si="628"/>
        <v>0</v>
      </c>
    </row>
    <row r="5757" spans="1:24">
      <c r="A5757" s="26" t="str">
        <f t="shared" si="623"/>
        <v>Test insurer</v>
      </c>
      <c r="B5757" s="79"/>
      <c r="C5757" s="79"/>
      <c r="D5757" s="27"/>
      <c r="E5757" s="79"/>
      <c r="F5757" s="79"/>
      <c r="G5757" s="80"/>
      <c r="H5757" s="79"/>
      <c r="I5757" s="148"/>
      <c r="J5757" s="148"/>
      <c r="K5757" s="81"/>
      <c r="L5757" s="81"/>
      <c r="M5757" s="82"/>
      <c r="N5757" s="82"/>
      <c r="O5757" s="170"/>
      <c r="P5757" s="170"/>
      <c r="Q5757" s="171">
        <f t="shared" si="629"/>
        <v>1</v>
      </c>
      <c r="R5757" s="28">
        <f t="shared" si="624"/>
        <v>0</v>
      </c>
      <c r="S5757" s="77" t="b">
        <f t="shared" si="625"/>
        <v>0</v>
      </c>
      <c r="T5757" s="78" t="b">
        <f t="shared" si="626"/>
        <v>0</v>
      </c>
      <c r="U5757" s="28">
        <f t="shared" si="627"/>
        <v>0</v>
      </c>
      <c r="V5757" s="82"/>
      <c r="W5757" s="82"/>
      <c r="X5757" s="28">
        <f t="shared" si="628"/>
        <v>0</v>
      </c>
    </row>
    <row r="5758" spans="1:24">
      <c r="A5758" s="26" t="str">
        <f t="shared" si="623"/>
        <v>Test insurer</v>
      </c>
      <c r="B5758" s="79"/>
      <c r="C5758" s="79"/>
      <c r="D5758" s="27"/>
      <c r="E5758" s="79"/>
      <c r="F5758" s="79"/>
      <c r="G5758" s="80"/>
      <c r="H5758" s="79"/>
      <c r="I5758" s="148"/>
      <c r="J5758" s="148"/>
      <c r="K5758" s="81"/>
      <c r="L5758" s="81"/>
      <c r="M5758" s="82"/>
      <c r="N5758" s="82"/>
      <c r="O5758" s="170"/>
      <c r="P5758" s="170"/>
      <c r="Q5758" s="171">
        <f t="shared" si="629"/>
        <v>1</v>
      </c>
      <c r="R5758" s="28">
        <f t="shared" si="624"/>
        <v>0</v>
      </c>
      <c r="S5758" s="77" t="b">
        <f t="shared" si="625"/>
        <v>0</v>
      </c>
      <c r="T5758" s="78" t="b">
        <f t="shared" si="626"/>
        <v>0</v>
      </c>
      <c r="U5758" s="28">
        <f t="shared" si="627"/>
        <v>0</v>
      </c>
      <c r="V5758" s="82"/>
      <c r="W5758" s="82"/>
      <c r="X5758" s="28">
        <f t="shared" si="628"/>
        <v>0</v>
      </c>
    </row>
    <row r="5759" spans="1:24">
      <c r="A5759" s="26" t="str">
        <f t="shared" si="623"/>
        <v>Test insurer</v>
      </c>
      <c r="B5759" s="79"/>
      <c r="C5759" s="79"/>
      <c r="D5759" s="27"/>
      <c r="E5759" s="79"/>
      <c r="F5759" s="79"/>
      <c r="G5759" s="80"/>
      <c r="H5759" s="79"/>
      <c r="I5759" s="148"/>
      <c r="J5759" s="148"/>
      <c r="K5759" s="81"/>
      <c r="L5759" s="81"/>
      <c r="M5759" s="82"/>
      <c r="N5759" s="82"/>
      <c r="O5759" s="170"/>
      <c r="P5759" s="170"/>
      <c r="Q5759" s="171">
        <f t="shared" si="629"/>
        <v>1</v>
      </c>
      <c r="R5759" s="28">
        <f t="shared" si="624"/>
        <v>0</v>
      </c>
      <c r="S5759" s="77" t="b">
        <f t="shared" si="625"/>
        <v>0</v>
      </c>
      <c r="T5759" s="78" t="b">
        <f t="shared" si="626"/>
        <v>0</v>
      </c>
      <c r="U5759" s="28">
        <f t="shared" si="627"/>
        <v>0</v>
      </c>
      <c r="V5759" s="82"/>
      <c r="W5759" s="82"/>
      <c r="X5759" s="28">
        <f t="shared" si="628"/>
        <v>0</v>
      </c>
    </row>
    <row r="5760" spans="1:24">
      <c r="A5760" s="26" t="str">
        <f t="shared" si="623"/>
        <v>Test insurer</v>
      </c>
      <c r="B5760" s="79"/>
      <c r="C5760" s="79"/>
      <c r="D5760" s="27"/>
      <c r="E5760" s="79"/>
      <c r="F5760" s="79"/>
      <c r="G5760" s="80"/>
      <c r="H5760" s="79"/>
      <c r="I5760" s="148"/>
      <c r="J5760" s="148"/>
      <c r="K5760" s="81"/>
      <c r="L5760" s="81"/>
      <c r="M5760" s="82"/>
      <c r="N5760" s="82"/>
      <c r="O5760" s="170"/>
      <c r="P5760" s="170"/>
      <c r="Q5760" s="171">
        <f t="shared" si="629"/>
        <v>1</v>
      </c>
      <c r="R5760" s="28">
        <f t="shared" si="624"/>
        <v>0</v>
      </c>
      <c r="S5760" s="77" t="b">
        <f t="shared" si="625"/>
        <v>0</v>
      </c>
      <c r="T5760" s="78" t="b">
        <f t="shared" si="626"/>
        <v>0</v>
      </c>
      <c r="U5760" s="28">
        <f t="shared" si="627"/>
        <v>0</v>
      </c>
      <c r="V5760" s="82"/>
      <c r="W5760" s="82"/>
      <c r="X5760" s="28">
        <f t="shared" si="628"/>
        <v>0</v>
      </c>
    </row>
    <row r="5761" spans="1:24">
      <c r="A5761" s="26" t="str">
        <f t="shared" si="623"/>
        <v>Test insurer</v>
      </c>
      <c r="B5761" s="79"/>
      <c r="C5761" s="79"/>
      <c r="D5761" s="27"/>
      <c r="E5761" s="79"/>
      <c r="F5761" s="79"/>
      <c r="G5761" s="80"/>
      <c r="H5761" s="79"/>
      <c r="I5761" s="148"/>
      <c r="J5761" s="148"/>
      <c r="K5761" s="81"/>
      <c r="L5761" s="81"/>
      <c r="M5761" s="82"/>
      <c r="N5761" s="82"/>
      <c r="O5761" s="170"/>
      <c r="P5761" s="170"/>
      <c r="Q5761" s="171">
        <f t="shared" si="629"/>
        <v>1</v>
      </c>
      <c r="R5761" s="28">
        <f t="shared" si="624"/>
        <v>0</v>
      </c>
      <c r="S5761" s="77" t="b">
        <f t="shared" si="625"/>
        <v>0</v>
      </c>
      <c r="T5761" s="78" t="b">
        <f t="shared" si="626"/>
        <v>0</v>
      </c>
      <c r="U5761" s="28">
        <f t="shared" si="627"/>
        <v>0</v>
      </c>
      <c r="V5761" s="82"/>
      <c r="W5761" s="82"/>
      <c r="X5761" s="28">
        <f t="shared" si="628"/>
        <v>0</v>
      </c>
    </row>
    <row r="5762" spans="1:24">
      <c r="A5762" s="26" t="str">
        <f t="shared" si="623"/>
        <v>Test insurer</v>
      </c>
      <c r="B5762" s="79"/>
      <c r="C5762" s="79"/>
      <c r="D5762" s="27"/>
      <c r="E5762" s="79"/>
      <c r="F5762" s="79"/>
      <c r="G5762" s="80"/>
      <c r="H5762" s="79"/>
      <c r="I5762" s="148"/>
      <c r="J5762" s="148"/>
      <c r="K5762" s="81"/>
      <c r="L5762" s="81"/>
      <c r="M5762" s="82"/>
      <c r="N5762" s="82"/>
      <c r="O5762" s="170"/>
      <c r="P5762" s="170"/>
      <c r="Q5762" s="171">
        <f t="shared" si="629"/>
        <v>1</v>
      </c>
      <c r="R5762" s="28">
        <f t="shared" si="624"/>
        <v>0</v>
      </c>
      <c r="S5762" s="77" t="b">
        <f t="shared" si="625"/>
        <v>0</v>
      </c>
      <c r="T5762" s="78" t="b">
        <f t="shared" si="626"/>
        <v>0</v>
      </c>
      <c r="U5762" s="28">
        <f t="shared" si="627"/>
        <v>0</v>
      </c>
      <c r="V5762" s="82"/>
      <c r="W5762" s="82"/>
      <c r="X5762" s="28">
        <f t="shared" si="628"/>
        <v>0</v>
      </c>
    </row>
    <row r="5763" spans="1:24">
      <c r="A5763" s="26" t="str">
        <f t="shared" si="623"/>
        <v>Test insurer</v>
      </c>
      <c r="B5763" s="79"/>
      <c r="C5763" s="79"/>
      <c r="D5763" s="27"/>
      <c r="E5763" s="79"/>
      <c r="F5763" s="79"/>
      <c r="G5763" s="80"/>
      <c r="H5763" s="79"/>
      <c r="I5763" s="148"/>
      <c r="J5763" s="148"/>
      <c r="K5763" s="81"/>
      <c r="L5763" s="81"/>
      <c r="M5763" s="82"/>
      <c r="N5763" s="82"/>
      <c r="O5763" s="170"/>
      <c r="P5763" s="170"/>
      <c r="Q5763" s="171">
        <f t="shared" si="629"/>
        <v>1</v>
      </c>
      <c r="R5763" s="28">
        <f t="shared" si="624"/>
        <v>0</v>
      </c>
      <c r="S5763" s="77" t="b">
        <f t="shared" si="625"/>
        <v>0</v>
      </c>
      <c r="T5763" s="78" t="b">
        <f t="shared" si="626"/>
        <v>0</v>
      </c>
      <c r="U5763" s="28">
        <f t="shared" si="627"/>
        <v>0</v>
      </c>
      <c r="V5763" s="82"/>
      <c r="W5763" s="82"/>
      <c r="X5763" s="28">
        <f t="shared" si="628"/>
        <v>0</v>
      </c>
    </row>
    <row r="5764" spans="1:24">
      <c r="A5764" s="26" t="str">
        <f t="shared" ref="A5764:A5827" si="630">$D$2</f>
        <v>Test insurer</v>
      </c>
      <c r="B5764" s="79"/>
      <c r="C5764" s="79"/>
      <c r="D5764" s="27"/>
      <c r="E5764" s="79"/>
      <c r="F5764" s="79"/>
      <c r="G5764" s="80"/>
      <c r="H5764" s="79"/>
      <c r="I5764" s="148"/>
      <c r="J5764" s="148"/>
      <c r="K5764" s="81"/>
      <c r="L5764" s="81"/>
      <c r="M5764" s="82"/>
      <c r="N5764" s="82"/>
      <c r="O5764" s="170"/>
      <c r="P5764" s="170"/>
      <c r="Q5764" s="171">
        <f t="shared" si="629"/>
        <v>1</v>
      </c>
      <c r="R5764" s="28">
        <f t="shared" ref="R5764:R5827" si="631">K5764*N5764</f>
        <v>0</v>
      </c>
      <c r="S5764" s="77" t="b">
        <f t="shared" ref="S5764:S5827" si="632">IF(E5764="TERMINATING","TERMINATING",IF(K5764=0,IF(L5764&gt;0,"NEW"),L5764-K5764))</f>
        <v>0</v>
      </c>
      <c r="T5764" s="78" t="b">
        <f t="shared" ref="T5764:T5827" si="633">IF(E5764="TERMINATING","TERMINATING",IF(K5764=0,IF(L5764&gt;0,"NEW"),L5764/K5764-1))</f>
        <v>0</v>
      </c>
      <c r="U5764" s="28">
        <f t="shared" ref="U5764:U5827" si="634">IF(E5764="Terminating",N5764*K5764,N5764*L5764)</f>
        <v>0</v>
      </c>
      <c r="V5764" s="82"/>
      <c r="W5764" s="82"/>
      <c r="X5764" s="28">
        <f t="shared" ref="X5764:X5827" si="635">IF(E5764="Terminating",W5764*K5764,W5764*L5764)</f>
        <v>0</v>
      </c>
    </row>
    <row r="5765" spans="1:24">
      <c r="A5765" s="26" t="str">
        <f t="shared" si="630"/>
        <v>Test insurer</v>
      </c>
      <c r="B5765" s="79"/>
      <c r="C5765" s="79"/>
      <c r="D5765" s="27"/>
      <c r="E5765" s="79"/>
      <c r="F5765" s="79"/>
      <c r="G5765" s="80"/>
      <c r="H5765" s="79"/>
      <c r="I5765" s="148"/>
      <c r="J5765" s="148"/>
      <c r="K5765" s="81"/>
      <c r="L5765" s="81"/>
      <c r="M5765" s="82"/>
      <c r="N5765" s="82"/>
      <c r="O5765" s="170"/>
      <c r="P5765" s="170"/>
      <c r="Q5765" s="171">
        <f t="shared" ref="Q5765:Q5828" si="636">(P5765-O5765)+1</f>
        <v>1</v>
      </c>
      <c r="R5765" s="28">
        <f t="shared" si="631"/>
        <v>0</v>
      </c>
      <c r="S5765" s="77" t="b">
        <f t="shared" si="632"/>
        <v>0</v>
      </c>
      <c r="T5765" s="78" t="b">
        <f t="shared" si="633"/>
        <v>0</v>
      </c>
      <c r="U5765" s="28">
        <f t="shared" si="634"/>
        <v>0</v>
      </c>
      <c r="V5765" s="82"/>
      <c r="W5765" s="82"/>
      <c r="X5765" s="28">
        <f t="shared" si="635"/>
        <v>0</v>
      </c>
    </row>
    <row r="5766" spans="1:24">
      <c r="A5766" s="26" t="str">
        <f t="shared" si="630"/>
        <v>Test insurer</v>
      </c>
      <c r="B5766" s="79"/>
      <c r="C5766" s="79"/>
      <c r="D5766" s="27"/>
      <c r="E5766" s="79"/>
      <c r="F5766" s="79"/>
      <c r="G5766" s="80"/>
      <c r="H5766" s="79"/>
      <c r="I5766" s="148"/>
      <c r="J5766" s="148"/>
      <c r="K5766" s="81"/>
      <c r="L5766" s="81"/>
      <c r="M5766" s="82"/>
      <c r="N5766" s="82"/>
      <c r="O5766" s="170"/>
      <c r="P5766" s="170"/>
      <c r="Q5766" s="171">
        <f t="shared" si="636"/>
        <v>1</v>
      </c>
      <c r="R5766" s="28">
        <f t="shared" si="631"/>
        <v>0</v>
      </c>
      <c r="S5766" s="77" t="b">
        <f t="shared" si="632"/>
        <v>0</v>
      </c>
      <c r="T5766" s="78" t="b">
        <f t="shared" si="633"/>
        <v>0</v>
      </c>
      <c r="U5766" s="28">
        <f t="shared" si="634"/>
        <v>0</v>
      </c>
      <c r="V5766" s="82"/>
      <c r="W5766" s="82"/>
      <c r="X5766" s="28">
        <f t="shared" si="635"/>
        <v>0</v>
      </c>
    </row>
    <row r="5767" spans="1:24">
      <c r="A5767" s="26" t="str">
        <f t="shared" si="630"/>
        <v>Test insurer</v>
      </c>
      <c r="B5767" s="79"/>
      <c r="C5767" s="79"/>
      <c r="D5767" s="27"/>
      <c r="E5767" s="79"/>
      <c r="F5767" s="79"/>
      <c r="G5767" s="80"/>
      <c r="H5767" s="79"/>
      <c r="I5767" s="148"/>
      <c r="J5767" s="148"/>
      <c r="K5767" s="81"/>
      <c r="L5767" s="81"/>
      <c r="M5767" s="82"/>
      <c r="N5767" s="82"/>
      <c r="O5767" s="170"/>
      <c r="P5767" s="170"/>
      <c r="Q5767" s="171">
        <f t="shared" si="636"/>
        <v>1</v>
      </c>
      <c r="R5767" s="28">
        <f t="shared" si="631"/>
        <v>0</v>
      </c>
      <c r="S5767" s="77" t="b">
        <f t="shared" si="632"/>
        <v>0</v>
      </c>
      <c r="T5767" s="78" t="b">
        <f t="shared" si="633"/>
        <v>0</v>
      </c>
      <c r="U5767" s="28">
        <f t="shared" si="634"/>
        <v>0</v>
      </c>
      <c r="V5767" s="82"/>
      <c r="W5767" s="82"/>
      <c r="X5767" s="28">
        <f t="shared" si="635"/>
        <v>0</v>
      </c>
    </row>
    <row r="5768" spans="1:24">
      <c r="A5768" s="26" t="str">
        <f t="shared" si="630"/>
        <v>Test insurer</v>
      </c>
      <c r="B5768" s="79"/>
      <c r="C5768" s="79"/>
      <c r="D5768" s="27"/>
      <c r="E5768" s="79"/>
      <c r="F5768" s="79"/>
      <c r="G5768" s="80"/>
      <c r="H5768" s="79"/>
      <c r="I5768" s="148"/>
      <c r="J5768" s="148"/>
      <c r="K5768" s="81"/>
      <c r="L5768" s="81"/>
      <c r="M5768" s="82"/>
      <c r="N5768" s="82"/>
      <c r="O5768" s="170"/>
      <c r="P5768" s="170"/>
      <c r="Q5768" s="171">
        <f t="shared" si="636"/>
        <v>1</v>
      </c>
      <c r="R5768" s="28">
        <f t="shared" si="631"/>
        <v>0</v>
      </c>
      <c r="S5768" s="77" t="b">
        <f t="shared" si="632"/>
        <v>0</v>
      </c>
      <c r="T5768" s="78" t="b">
        <f t="shared" si="633"/>
        <v>0</v>
      </c>
      <c r="U5768" s="28">
        <f t="shared" si="634"/>
        <v>0</v>
      </c>
      <c r="V5768" s="82"/>
      <c r="W5768" s="82"/>
      <c r="X5768" s="28">
        <f t="shared" si="635"/>
        <v>0</v>
      </c>
    </row>
    <row r="5769" spans="1:24">
      <c r="A5769" s="26" t="str">
        <f t="shared" si="630"/>
        <v>Test insurer</v>
      </c>
      <c r="B5769" s="79"/>
      <c r="C5769" s="79"/>
      <c r="D5769" s="27"/>
      <c r="E5769" s="79"/>
      <c r="F5769" s="79"/>
      <c r="G5769" s="80"/>
      <c r="H5769" s="79"/>
      <c r="I5769" s="148"/>
      <c r="J5769" s="148"/>
      <c r="K5769" s="81"/>
      <c r="L5769" s="81"/>
      <c r="M5769" s="82"/>
      <c r="N5769" s="82"/>
      <c r="O5769" s="170"/>
      <c r="P5769" s="170"/>
      <c r="Q5769" s="171">
        <f t="shared" si="636"/>
        <v>1</v>
      </c>
      <c r="R5769" s="28">
        <f t="shared" si="631"/>
        <v>0</v>
      </c>
      <c r="S5769" s="77" t="b">
        <f t="shared" si="632"/>
        <v>0</v>
      </c>
      <c r="T5769" s="78" t="b">
        <f t="shared" si="633"/>
        <v>0</v>
      </c>
      <c r="U5769" s="28">
        <f t="shared" si="634"/>
        <v>0</v>
      </c>
      <c r="V5769" s="82"/>
      <c r="W5769" s="82"/>
      <c r="X5769" s="28">
        <f t="shared" si="635"/>
        <v>0</v>
      </c>
    </row>
    <row r="5770" spans="1:24">
      <c r="A5770" s="26" t="str">
        <f t="shared" si="630"/>
        <v>Test insurer</v>
      </c>
      <c r="B5770" s="79"/>
      <c r="C5770" s="79"/>
      <c r="D5770" s="27"/>
      <c r="E5770" s="79"/>
      <c r="F5770" s="79"/>
      <c r="G5770" s="80"/>
      <c r="H5770" s="79"/>
      <c r="I5770" s="148"/>
      <c r="J5770" s="148"/>
      <c r="K5770" s="81"/>
      <c r="L5770" s="81"/>
      <c r="M5770" s="82"/>
      <c r="N5770" s="82"/>
      <c r="O5770" s="170"/>
      <c r="P5770" s="170"/>
      <c r="Q5770" s="171">
        <f t="shared" si="636"/>
        <v>1</v>
      </c>
      <c r="R5770" s="28">
        <f t="shared" si="631"/>
        <v>0</v>
      </c>
      <c r="S5770" s="77" t="b">
        <f t="shared" si="632"/>
        <v>0</v>
      </c>
      <c r="T5770" s="78" t="b">
        <f t="shared" si="633"/>
        <v>0</v>
      </c>
      <c r="U5770" s="28">
        <f t="shared" si="634"/>
        <v>0</v>
      </c>
      <c r="V5770" s="82"/>
      <c r="W5770" s="82"/>
      <c r="X5770" s="28">
        <f t="shared" si="635"/>
        <v>0</v>
      </c>
    </row>
    <row r="5771" spans="1:24">
      <c r="A5771" s="26" t="str">
        <f t="shared" si="630"/>
        <v>Test insurer</v>
      </c>
      <c r="B5771" s="79"/>
      <c r="C5771" s="79"/>
      <c r="D5771" s="27"/>
      <c r="E5771" s="79"/>
      <c r="F5771" s="79"/>
      <c r="G5771" s="80"/>
      <c r="H5771" s="79"/>
      <c r="I5771" s="148"/>
      <c r="J5771" s="148"/>
      <c r="K5771" s="81"/>
      <c r="L5771" s="81"/>
      <c r="M5771" s="82"/>
      <c r="N5771" s="82"/>
      <c r="O5771" s="170"/>
      <c r="P5771" s="170"/>
      <c r="Q5771" s="171">
        <f t="shared" si="636"/>
        <v>1</v>
      </c>
      <c r="R5771" s="28">
        <f t="shared" si="631"/>
        <v>0</v>
      </c>
      <c r="S5771" s="77" t="b">
        <f t="shared" si="632"/>
        <v>0</v>
      </c>
      <c r="T5771" s="78" t="b">
        <f t="shared" si="633"/>
        <v>0</v>
      </c>
      <c r="U5771" s="28">
        <f t="shared" si="634"/>
        <v>0</v>
      </c>
      <c r="V5771" s="82"/>
      <c r="W5771" s="82"/>
      <c r="X5771" s="28">
        <f t="shared" si="635"/>
        <v>0</v>
      </c>
    </row>
    <row r="5772" spans="1:24">
      <c r="A5772" s="26" t="str">
        <f t="shared" si="630"/>
        <v>Test insurer</v>
      </c>
      <c r="B5772" s="79"/>
      <c r="C5772" s="79"/>
      <c r="D5772" s="27"/>
      <c r="E5772" s="79"/>
      <c r="F5772" s="79"/>
      <c r="G5772" s="80"/>
      <c r="H5772" s="79"/>
      <c r="I5772" s="148"/>
      <c r="J5772" s="148"/>
      <c r="K5772" s="81"/>
      <c r="L5772" s="81"/>
      <c r="M5772" s="82"/>
      <c r="N5772" s="82"/>
      <c r="O5772" s="170"/>
      <c r="P5772" s="170"/>
      <c r="Q5772" s="171">
        <f t="shared" si="636"/>
        <v>1</v>
      </c>
      <c r="R5772" s="28">
        <f t="shared" si="631"/>
        <v>0</v>
      </c>
      <c r="S5772" s="77" t="b">
        <f t="shared" si="632"/>
        <v>0</v>
      </c>
      <c r="T5772" s="78" t="b">
        <f t="shared" si="633"/>
        <v>0</v>
      </c>
      <c r="U5772" s="28">
        <f t="shared" si="634"/>
        <v>0</v>
      </c>
      <c r="V5772" s="82"/>
      <c r="W5772" s="82"/>
      <c r="X5772" s="28">
        <f t="shared" si="635"/>
        <v>0</v>
      </c>
    </row>
    <row r="5773" spans="1:24">
      <c r="A5773" s="26" t="str">
        <f t="shared" si="630"/>
        <v>Test insurer</v>
      </c>
      <c r="B5773" s="79"/>
      <c r="C5773" s="79"/>
      <c r="D5773" s="27"/>
      <c r="E5773" s="79"/>
      <c r="F5773" s="79"/>
      <c r="G5773" s="80"/>
      <c r="H5773" s="79"/>
      <c r="I5773" s="148"/>
      <c r="J5773" s="148"/>
      <c r="K5773" s="81"/>
      <c r="L5773" s="81"/>
      <c r="M5773" s="82"/>
      <c r="N5773" s="82"/>
      <c r="O5773" s="170"/>
      <c r="P5773" s="170"/>
      <c r="Q5773" s="171">
        <f t="shared" si="636"/>
        <v>1</v>
      </c>
      <c r="R5773" s="28">
        <f t="shared" si="631"/>
        <v>0</v>
      </c>
      <c r="S5773" s="77" t="b">
        <f t="shared" si="632"/>
        <v>0</v>
      </c>
      <c r="T5773" s="78" t="b">
        <f t="shared" si="633"/>
        <v>0</v>
      </c>
      <c r="U5773" s="28">
        <f t="shared" si="634"/>
        <v>0</v>
      </c>
      <c r="V5773" s="82"/>
      <c r="W5773" s="82"/>
      <c r="X5773" s="28">
        <f t="shared" si="635"/>
        <v>0</v>
      </c>
    </row>
    <row r="5774" spans="1:24">
      <c r="A5774" s="26" t="str">
        <f t="shared" si="630"/>
        <v>Test insurer</v>
      </c>
      <c r="B5774" s="79"/>
      <c r="C5774" s="79"/>
      <c r="D5774" s="27"/>
      <c r="E5774" s="79"/>
      <c r="F5774" s="79"/>
      <c r="G5774" s="80"/>
      <c r="H5774" s="79"/>
      <c r="I5774" s="148"/>
      <c r="J5774" s="148"/>
      <c r="K5774" s="81"/>
      <c r="L5774" s="81"/>
      <c r="M5774" s="82"/>
      <c r="N5774" s="82"/>
      <c r="O5774" s="170"/>
      <c r="P5774" s="170"/>
      <c r="Q5774" s="171">
        <f t="shared" si="636"/>
        <v>1</v>
      </c>
      <c r="R5774" s="28">
        <f t="shared" si="631"/>
        <v>0</v>
      </c>
      <c r="S5774" s="77" t="b">
        <f t="shared" si="632"/>
        <v>0</v>
      </c>
      <c r="T5774" s="78" t="b">
        <f t="shared" si="633"/>
        <v>0</v>
      </c>
      <c r="U5774" s="28">
        <f t="shared" si="634"/>
        <v>0</v>
      </c>
      <c r="V5774" s="82"/>
      <c r="W5774" s="82"/>
      <c r="X5774" s="28">
        <f t="shared" si="635"/>
        <v>0</v>
      </c>
    </row>
    <row r="5775" spans="1:24">
      <c r="A5775" s="26" t="str">
        <f t="shared" si="630"/>
        <v>Test insurer</v>
      </c>
      <c r="B5775" s="79"/>
      <c r="C5775" s="79"/>
      <c r="D5775" s="27"/>
      <c r="E5775" s="79"/>
      <c r="F5775" s="79"/>
      <c r="G5775" s="80"/>
      <c r="H5775" s="79"/>
      <c r="I5775" s="148"/>
      <c r="J5775" s="148"/>
      <c r="K5775" s="81"/>
      <c r="L5775" s="81"/>
      <c r="M5775" s="82"/>
      <c r="N5775" s="82"/>
      <c r="O5775" s="170"/>
      <c r="P5775" s="170"/>
      <c r="Q5775" s="171">
        <f t="shared" si="636"/>
        <v>1</v>
      </c>
      <c r="R5775" s="28">
        <f t="shared" si="631"/>
        <v>0</v>
      </c>
      <c r="S5775" s="77" t="b">
        <f t="shared" si="632"/>
        <v>0</v>
      </c>
      <c r="T5775" s="78" t="b">
        <f t="shared" si="633"/>
        <v>0</v>
      </c>
      <c r="U5775" s="28">
        <f t="shared" si="634"/>
        <v>0</v>
      </c>
      <c r="V5775" s="82"/>
      <c r="W5775" s="82"/>
      <c r="X5775" s="28">
        <f t="shared" si="635"/>
        <v>0</v>
      </c>
    </row>
    <row r="5776" spans="1:24">
      <c r="A5776" s="26" t="str">
        <f t="shared" si="630"/>
        <v>Test insurer</v>
      </c>
      <c r="B5776" s="79"/>
      <c r="C5776" s="79"/>
      <c r="D5776" s="27"/>
      <c r="E5776" s="79"/>
      <c r="F5776" s="79"/>
      <c r="G5776" s="80"/>
      <c r="H5776" s="79"/>
      <c r="I5776" s="148"/>
      <c r="J5776" s="148"/>
      <c r="K5776" s="81"/>
      <c r="L5776" s="81"/>
      <c r="M5776" s="82"/>
      <c r="N5776" s="82"/>
      <c r="O5776" s="170"/>
      <c r="P5776" s="170"/>
      <c r="Q5776" s="171">
        <f t="shared" si="636"/>
        <v>1</v>
      </c>
      <c r="R5776" s="28">
        <f t="shared" si="631"/>
        <v>0</v>
      </c>
      <c r="S5776" s="77" t="b">
        <f t="shared" si="632"/>
        <v>0</v>
      </c>
      <c r="T5776" s="78" t="b">
        <f t="shared" si="633"/>
        <v>0</v>
      </c>
      <c r="U5776" s="28">
        <f t="shared" si="634"/>
        <v>0</v>
      </c>
      <c r="V5776" s="82"/>
      <c r="W5776" s="82"/>
      <c r="X5776" s="28">
        <f t="shared" si="635"/>
        <v>0</v>
      </c>
    </row>
    <row r="5777" spans="1:24">
      <c r="A5777" s="26" t="str">
        <f t="shared" si="630"/>
        <v>Test insurer</v>
      </c>
      <c r="B5777" s="79"/>
      <c r="C5777" s="79"/>
      <c r="D5777" s="27"/>
      <c r="E5777" s="79"/>
      <c r="F5777" s="79"/>
      <c r="G5777" s="80"/>
      <c r="H5777" s="79"/>
      <c r="I5777" s="148"/>
      <c r="J5777" s="148"/>
      <c r="K5777" s="81"/>
      <c r="L5777" s="81"/>
      <c r="M5777" s="82"/>
      <c r="N5777" s="82"/>
      <c r="O5777" s="170"/>
      <c r="P5777" s="170"/>
      <c r="Q5777" s="171">
        <f t="shared" si="636"/>
        <v>1</v>
      </c>
      <c r="R5777" s="28">
        <f t="shared" si="631"/>
        <v>0</v>
      </c>
      <c r="S5777" s="77" t="b">
        <f t="shared" si="632"/>
        <v>0</v>
      </c>
      <c r="T5777" s="78" t="b">
        <f t="shared" si="633"/>
        <v>0</v>
      </c>
      <c r="U5777" s="28">
        <f t="shared" si="634"/>
        <v>0</v>
      </c>
      <c r="V5777" s="82"/>
      <c r="W5777" s="82"/>
      <c r="X5777" s="28">
        <f t="shared" si="635"/>
        <v>0</v>
      </c>
    </row>
    <row r="5778" spans="1:24">
      <c r="A5778" s="26" t="str">
        <f t="shared" si="630"/>
        <v>Test insurer</v>
      </c>
      <c r="B5778" s="79"/>
      <c r="C5778" s="79"/>
      <c r="D5778" s="27"/>
      <c r="E5778" s="79"/>
      <c r="F5778" s="79"/>
      <c r="G5778" s="80"/>
      <c r="H5778" s="79"/>
      <c r="I5778" s="148"/>
      <c r="J5778" s="148"/>
      <c r="K5778" s="81"/>
      <c r="L5778" s="81"/>
      <c r="M5778" s="82"/>
      <c r="N5778" s="82"/>
      <c r="O5778" s="170"/>
      <c r="P5778" s="170"/>
      <c r="Q5778" s="171">
        <f t="shared" si="636"/>
        <v>1</v>
      </c>
      <c r="R5778" s="28">
        <f t="shared" si="631"/>
        <v>0</v>
      </c>
      <c r="S5778" s="77" t="b">
        <f t="shared" si="632"/>
        <v>0</v>
      </c>
      <c r="T5778" s="78" t="b">
        <f t="shared" si="633"/>
        <v>0</v>
      </c>
      <c r="U5778" s="28">
        <f t="shared" si="634"/>
        <v>0</v>
      </c>
      <c r="V5778" s="82"/>
      <c r="W5778" s="82"/>
      <c r="X5778" s="28">
        <f t="shared" si="635"/>
        <v>0</v>
      </c>
    </row>
    <row r="5779" spans="1:24">
      <c r="A5779" s="26" t="str">
        <f t="shared" si="630"/>
        <v>Test insurer</v>
      </c>
      <c r="B5779" s="79"/>
      <c r="C5779" s="79"/>
      <c r="D5779" s="27"/>
      <c r="E5779" s="79"/>
      <c r="F5779" s="79"/>
      <c r="G5779" s="80"/>
      <c r="H5779" s="79"/>
      <c r="I5779" s="148"/>
      <c r="J5779" s="148"/>
      <c r="K5779" s="81"/>
      <c r="L5779" s="81"/>
      <c r="M5779" s="82"/>
      <c r="N5779" s="82"/>
      <c r="O5779" s="170"/>
      <c r="P5779" s="170"/>
      <c r="Q5779" s="171">
        <f t="shared" si="636"/>
        <v>1</v>
      </c>
      <c r="R5779" s="28">
        <f t="shared" si="631"/>
        <v>0</v>
      </c>
      <c r="S5779" s="77" t="b">
        <f t="shared" si="632"/>
        <v>0</v>
      </c>
      <c r="T5779" s="78" t="b">
        <f t="shared" si="633"/>
        <v>0</v>
      </c>
      <c r="U5779" s="28">
        <f t="shared" si="634"/>
        <v>0</v>
      </c>
      <c r="V5779" s="82"/>
      <c r="W5779" s="82"/>
      <c r="X5779" s="28">
        <f t="shared" si="635"/>
        <v>0</v>
      </c>
    </row>
    <row r="5780" spans="1:24">
      <c r="A5780" s="26" t="str">
        <f t="shared" si="630"/>
        <v>Test insurer</v>
      </c>
      <c r="B5780" s="79"/>
      <c r="C5780" s="79"/>
      <c r="D5780" s="27"/>
      <c r="E5780" s="79"/>
      <c r="F5780" s="79"/>
      <c r="G5780" s="80"/>
      <c r="H5780" s="79"/>
      <c r="I5780" s="148"/>
      <c r="J5780" s="148"/>
      <c r="K5780" s="81"/>
      <c r="L5780" s="81"/>
      <c r="M5780" s="82"/>
      <c r="N5780" s="82"/>
      <c r="O5780" s="170"/>
      <c r="P5780" s="170"/>
      <c r="Q5780" s="171">
        <f t="shared" si="636"/>
        <v>1</v>
      </c>
      <c r="R5780" s="28">
        <f t="shared" si="631"/>
        <v>0</v>
      </c>
      <c r="S5780" s="77" t="b">
        <f t="shared" si="632"/>
        <v>0</v>
      </c>
      <c r="T5780" s="78" t="b">
        <f t="shared" si="633"/>
        <v>0</v>
      </c>
      <c r="U5780" s="28">
        <f t="shared" si="634"/>
        <v>0</v>
      </c>
      <c r="V5780" s="82"/>
      <c r="W5780" s="82"/>
      <c r="X5780" s="28">
        <f t="shared" si="635"/>
        <v>0</v>
      </c>
    </row>
    <row r="5781" spans="1:24">
      <c r="A5781" s="26" t="str">
        <f t="shared" si="630"/>
        <v>Test insurer</v>
      </c>
      <c r="B5781" s="79"/>
      <c r="C5781" s="79"/>
      <c r="D5781" s="27"/>
      <c r="E5781" s="79"/>
      <c r="F5781" s="79"/>
      <c r="G5781" s="80"/>
      <c r="H5781" s="79"/>
      <c r="I5781" s="148"/>
      <c r="J5781" s="148"/>
      <c r="K5781" s="81"/>
      <c r="L5781" s="81"/>
      <c r="M5781" s="82"/>
      <c r="N5781" s="82"/>
      <c r="O5781" s="170"/>
      <c r="P5781" s="170"/>
      <c r="Q5781" s="171">
        <f t="shared" si="636"/>
        <v>1</v>
      </c>
      <c r="R5781" s="28">
        <f t="shared" si="631"/>
        <v>0</v>
      </c>
      <c r="S5781" s="77" t="b">
        <f t="shared" si="632"/>
        <v>0</v>
      </c>
      <c r="T5781" s="78" t="b">
        <f t="shared" si="633"/>
        <v>0</v>
      </c>
      <c r="U5781" s="28">
        <f t="shared" si="634"/>
        <v>0</v>
      </c>
      <c r="V5781" s="82"/>
      <c r="W5781" s="82"/>
      <c r="X5781" s="28">
        <f t="shared" si="635"/>
        <v>0</v>
      </c>
    </row>
    <row r="5782" spans="1:24">
      <c r="A5782" s="26" t="str">
        <f t="shared" si="630"/>
        <v>Test insurer</v>
      </c>
      <c r="B5782" s="79"/>
      <c r="C5782" s="79"/>
      <c r="D5782" s="27"/>
      <c r="E5782" s="79"/>
      <c r="F5782" s="79"/>
      <c r="G5782" s="80"/>
      <c r="H5782" s="79"/>
      <c r="I5782" s="148"/>
      <c r="J5782" s="148"/>
      <c r="K5782" s="81"/>
      <c r="L5782" s="81"/>
      <c r="M5782" s="82"/>
      <c r="N5782" s="82"/>
      <c r="O5782" s="170"/>
      <c r="P5782" s="170"/>
      <c r="Q5782" s="171">
        <f t="shared" si="636"/>
        <v>1</v>
      </c>
      <c r="R5782" s="28">
        <f t="shared" si="631"/>
        <v>0</v>
      </c>
      <c r="S5782" s="77" t="b">
        <f t="shared" si="632"/>
        <v>0</v>
      </c>
      <c r="T5782" s="78" t="b">
        <f t="shared" si="633"/>
        <v>0</v>
      </c>
      <c r="U5782" s="28">
        <f t="shared" si="634"/>
        <v>0</v>
      </c>
      <c r="V5782" s="82"/>
      <c r="W5782" s="82"/>
      <c r="X5782" s="28">
        <f t="shared" si="635"/>
        <v>0</v>
      </c>
    </row>
    <row r="5783" spans="1:24">
      <c r="A5783" s="26" t="str">
        <f t="shared" si="630"/>
        <v>Test insurer</v>
      </c>
      <c r="B5783" s="79"/>
      <c r="C5783" s="79"/>
      <c r="D5783" s="27"/>
      <c r="E5783" s="79"/>
      <c r="F5783" s="79"/>
      <c r="G5783" s="80"/>
      <c r="H5783" s="79"/>
      <c r="I5783" s="148"/>
      <c r="J5783" s="148"/>
      <c r="K5783" s="81"/>
      <c r="L5783" s="81"/>
      <c r="M5783" s="82"/>
      <c r="N5783" s="82"/>
      <c r="O5783" s="170"/>
      <c r="P5783" s="170"/>
      <c r="Q5783" s="171">
        <f t="shared" si="636"/>
        <v>1</v>
      </c>
      <c r="R5783" s="28">
        <f t="shared" si="631"/>
        <v>0</v>
      </c>
      <c r="S5783" s="77" t="b">
        <f t="shared" si="632"/>
        <v>0</v>
      </c>
      <c r="T5783" s="78" t="b">
        <f t="shared" si="633"/>
        <v>0</v>
      </c>
      <c r="U5783" s="28">
        <f t="shared" si="634"/>
        <v>0</v>
      </c>
      <c r="V5783" s="82"/>
      <c r="W5783" s="82"/>
      <c r="X5783" s="28">
        <f t="shared" si="635"/>
        <v>0</v>
      </c>
    </row>
    <row r="5784" spans="1:24">
      <c r="A5784" s="26" t="str">
        <f t="shared" si="630"/>
        <v>Test insurer</v>
      </c>
      <c r="B5784" s="79"/>
      <c r="C5784" s="79"/>
      <c r="D5784" s="27"/>
      <c r="E5784" s="79"/>
      <c r="F5784" s="79"/>
      <c r="G5784" s="80"/>
      <c r="H5784" s="79"/>
      <c r="I5784" s="148"/>
      <c r="J5784" s="148"/>
      <c r="K5784" s="81"/>
      <c r="L5784" s="81"/>
      <c r="M5784" s="82"/>
      <c r="N5784" s="82"/>
      <c r="O5784" s="170"/>
      <c r="P5784" s="170"/>
      <c r="Q5784" s="171">
        <f t="shared" si="636"/>
        <v>1</v>
      </c>
      <c r="R5784" s="28">
        <f t="shared" si="631"/>
        <v>0</v>
      </c>
      <c r="S5784" s="77" t="b">
        <f t="shared" si="632"/>
        <v>0</v>
      </c>
      <c r="T5784" s="78" t="b">
        <f t="shared" si="633"/>
        <v>0</v>
      </c>
      <c r="U5784" s="28">
        <f t="shared" si="634"/>
        <v>0</v>
      </c>
      <c r="V5784" s="82"/>
      <c r="W5784" s="82"/>
      <c r="X5784" s="28">
        <f t="shared" si="635"/>
        <v>0</v>
      </c>
    </row>
    <row r="5785" spans="1:24">
      <c r="A5785" s="26" t="str">
        <f t="shared" si="630"/>
        <v>Test insurer</v>
      </c>
      <c r="B5785" s="79"/>
      <c r="C5785" s="79"/>
      <c r="D5785" s="27"/>
      <c r="E5785" s="79"/>
      <c r="F5785" s="79"/>
      <c r="G5785" s="80"/>
      <c r="H5785" s="79"/>
      <c r="I5785" s="148"/>
      <c r="J5785" s="148"/>
      <c r="K5785" s="81"/>
      <c r="L5785" s="81"/>
      <c r="M5785" s="82"/>
      <c r="N5785" s="82"/>
      <c r="O5785" s="170"/>
      <c r="P5785" s="170"/>
      <c r="Q5785" s="171">
        <f t="shared" si="636"/>
        <v>1</v>
      </c>
      <c r="R5785" s="28">
        <f t="shared" si="631"/>
        <v>0</v>
      </c>
      <c r="S5785" s="77" t="b">
        <f t="shared" si="632"/>
        <v>0</v>
      </c>
      <c r="T5785" s="78" t="b">
        <f t="shared" si="633"/>
        <v>0</v>
      </c>
      <c r="U5785" s="28">
        <f t="shared" si="634"/>
        <v>0</v>
      </c>
      <c r="V5785" s="82"/>
      <c r="W5785" s="82"/>
      <c r="X5785" s="28">
        <f t="shared" si="635"/>
        <v>0</v>
      </c>
    </row>
    <row r="5786" spans="1:24">
      <c r="A5786" s="26" t="str">
        <f t="shared" si="630"/>
        <v>Test insurer</v>
      </c>
      <c r="B5786" s="79"/>
      <c r="C5786" s="79"/>
      <c r="D5786" s="27"/>
      <c r="E5786" s="79"/>
      <c r="F5786" s="79"/>
      <c r="G5786" s="80"/>
      <c r="H5786" s="79"/>
      <c r="I5786" s="148"/>
      <c r="J5786" s="148"/>
      <c r="K5786" s="81"/>
      <c r="L5786" s="81"/>
      <c r="M5786" s="82"/>
      <c r="N5786" s="82"/>
      <c r="O5786" s="170"/>
      <c r="P5786" s="170"/>
      <c r="Q5786" s="171">
        <f t="shared" si="636"/>
        <v>1</v>
      </c>
      <c r="R5786" s="28">
        <f t="shared" si="631"/>
        <v>0</v>
      </c>
      <c r="S5786" s="77" t="b">
        <f t="shared" si="632"/>
        <v>0</v>
      </c>
      <c r="T5786" s="78" t="b">
        <f t="shared" si="633"/>
        <v>0</v>
      </c>
      <c r="U5786" s="28">
        <f t="shared" si="634"/>
        <v>0</v>
      </c>
      <c r="V5786" s="82"/>
      <c r="W5786" s="82"/>
      <c r="X5786" s="28">
        <f t="shared" si="635"/>
        <v>0</v>
      </c>
    </row>
    <row r="5787" spans="1:24">
      <c r="A5787" s="26" t="str">
        <f t="shared" si="630"/>
        <v>Test insurer</v>
      </c>
      <c r="B5787" s="79"/>
      <c r="C5787" s="79"/>
      <c r="D5787" s="27"/>
      <c r="E5787" s="79"/>
      <c r="F5787" s="79"/>
      <c r="G5787" s="80"/>
      <c r="H5787" s="79"/>
      <c r="I5787" s="148"/>
      <c r="J5787" s="148"/>
      <c r="K5787" s="81"/>
      <c r="L5787" s="81"/>
      <c r="M5787" s="82"/>
      <c r="N5787" s="82"/>
      <c r="O5787" s="170"/>
      <c r="P5787" s="170"/>
      <c r="Q5787" s="171">
        <f t="shared" si="636"/>
        <v>1</v>
      </c>
      <c r="R5787" s="28">
        <f t="shared" si="631"/>
        <v>0</v>
      </c>
      <c r="S5787" s="77" t="b">
        <f t="shared" si="632"/>
        <v>0</v>
      </c>
      <c r="T5787" s="78" t="b">
        <f t="shared" si="633"/>
        <v>0</v>
      </c>
      <c r="U5787" s="28">
        <f t="shared" si="634"/>
        <v>0</v>
      </c>
      <c r="V5787" s="82"/>
      <c r="W5787" s="82"/>
      <c r="X5787" s="28">
        <f t="shared" si="635"/>
        <v>0</v>
      </c>
    </row>
    <row r="5788" spans="1:24">
      <c r="A5788" s="26" t="str">
        <f t="shared" si="630"/>
        <v>Test insurer</v>
      </c>
      <c r="B5788" s="79"/>
      <c r="C5788" s="79"/>
      <c r="D5788" s="27"/>
      <c r="E5788" s="79"/>
      <c r="F5788" s="79"/>
      <c r="G5788" s="80"/>
      <c r="H5788" s="79"/>
      <c r="I5788" s="148"/>
      <c r="J5788" s="148"/>
      <c r="K5788" s="81"/>
      <c r="L5788" s="81"/>
      <c r="M5788" s="82"/>
      <c r="N5788" s="82"/>
      <c r="O5788" s="170"/>
      <c r="P5788" s="170"/>
      <c r="Q5788" s="171">
        <f t="shared" si="636"/>
        <v>1</v>
      </c>
      <c r="R5788" s="28">
        <f t="shared" si="631"/>
        <v>0</v>
      </c>
      <c r="S5788" s="77" t="b">
        <f t="shared" si="632"/>
        <v>0</v>
      </c>
      <c r="T5788" s="78" t="b">
        <f t="shared" si="633"/>
        <v>0</v>
      </c>
      <c r="U5788" s="28">
        <f t="shared" si="634"/>
        <v>0</v>
      </c>
      <c r="V5788" s="82"/>
      <c r="W5788" s="82"/>
      <c r="X5788" s="28">
        <f t="shared" si="635"/>
        <v>0</v>
      </c>
    </row>
    <row r="5789" spans="1:24">
      <c r="A5789" s="26" t="str">
        <f t="shared" si="630"/>
        <v>Test insurer</v>
      </c>
      <c r="B5789" s="79"/>
      <c r="C5789" s="79"/>
      <c r="D5789" s="27"/>
      <c r="E5789" s="79"/>
      <c r="F5789" s="79"/>
      <c r="G5789" s="80"/>
      <c r="H5789" s="79"/>
      <c r="I5789" s="148"/>
      <c r="J5789" s="148"/>
      <c r="K5789" s="81"/>
      <c r="L5789" s="81"/>
      <c r="M5789" s="82"/>
      <c r="N5789" s="82"/>
      <c r="O5789" s="170"/>
      <c r="P5789" s="170"/>
      <c r="Q5789" s="171">
        <f t="shared" si="636"/>
        <v>1</v>
      </c>
      <c r="R5789" s="28">
        <f t="shared" si="631"/>
        <v>0</v>
      </c>
      <c r="S5789" s="77" t="b">
        <f t="shared" si="632"/>
        <v>0</v>
      </c>
      <c r="T5789" s="78" t="b">
        <f t="shared" si="633"/>
        <v>0</v>
      </c>
      <c r="U5789" s="28">
        <f t="shared" si="634"/>
        <v>0</v>
      </c>
      <c r="V5789" s="82"/>
      <c r="W5789" s="82"/>
      <c r="X5789" s="28">
        <f t="shared" si="635"/>
        <v>0</v>
      </c>
    </row>
    <row r="5790" spans="1:24">
      <c r="A5790" s="26" t="str">
        <f t="shared" si="630"/>
        <v>Test insurer</v>
      </c>
      <c r="B5790" s="79"/>
      <c r="C5790" s="79"/>
      <c r="D5790" s="27"/>
      <c r="E5790" s="79"/>
      <c r="F5790" s="79"/>
      <c r="G5790" s="80"/>
      <c r="H5790" s="79"/>
      <c r="I5790" s="148"/>
      <c r="J5790" s="148"/>
      <c r="K5790" s="81"/>
      <c r="L5790" s="81"/>
      <c r="M5790" s="82"/>
      <c r="N5790" s="82"/>
      <c r="O5790" s="170"/>
      <c r="P5790" s="170"/>
      <c r="Q5790" s="171">
        <f t="shared" si="636"/>
        <v>1</v>
      </c>
      <c r="R5790" s="28">
        <f t="shared" si="631"/>
        <v>0</v>
      </c>
      <c r="S5790" s="77" t="b">
        <f t="shared" si="632"/>
        <v>0</v>
      </c>
      <c r="T5790" s="78" t="b">
        <f t="shared" si="633"/>
        <v>0</v>
      </c>
      <c r="U5790" s="28">
        <f t="shared" si="634"/>
        <v>0</v>
      </c>
      <c r="V5790" s="82"/>
      <c r="W5790" s="82"/>
      <c r="X5790" s="28">
        <f t="shared" si="635"/>
        <v>0</v>
      </c>
    </row>
    <row r="5791" spans="1:24">
      <c r="A5791" s="26" t="str">
        <f t="shared" si="630"/>
        <v>Test insurer</v>
      </c>
      <c r="B5791" s="79"/>
      <c r="C5791" s="79"/>
      <c r="D5791" s="27"/>
      <c r="E5791" s="79"/>
      <c r="F5791" s="79"/>
      <c r="G5791" s="80"/>
      <c r="H5791" s="79"/>
      <c r="I5791" s="148"/>
      <c r="J5791" s="148"/>
      <c r="K5791" s="81"/>
      <c r="L5791" s="81"/>
      <c r="M5791" s="82"/>
      <c r="N5791" s="82"/>
      <c r="O5791" s="170"/>
      <c r="P5791" s="170"/>
      <c r="Q5791" s="171">
        <f t="shared" si="636"/>
        <v>1</v>
      </c>
      <c r="R5791" s="28">
        <f t="shared" si="631"/>
        <v>0</v>
      </c>
      <c r="S5791" s="77" t="b">
        <f t="shared" si="632"/>
        <v>0</v>
      </c>
      <c r="T5791" s="78" t="b">
        <f t="shared" si="633"/>
        <v>0</v>
      </c>
      <c r="U5791" s="28">
        <f t="shared" si="634"/>
        <v>0</v>
      </c>
      <c r="V5791" s="82"/>
      <c r="W5791" s="82"/>
      <c r="X5791" s="28">
        <f t="shared" si="635"/>
        <v>0</v>
      </c>
    </row>
    <row r="5792" spans="1:24">
      <c r="A5792" s="26" t="str">
        <f t="shared" si="630"/>
        <v>Test insurer</v>
      </c>
      <c r="B5792" s="79"/>
      <c r="C5792" s="79"/>
      <c r="D5792" s="27"/>
      <c r="E5792" s="79"/>
      <c r="F5792" s="79"/>
      <c r="G5792" s="80"/>
      <c r="H5792" s="79"/>
      <c r="I5792" s="148"/>
      <c r="J5792" s="148"/>
      <c r="K5792" s="81"/>
      <c r="L5792" s="81"/>
      <c r="M5792" s="82"/>
      <c r="N5792" s="82"/>
      <c r="O5792" s="170"/>
      <c r="P5792" s="170"/>
      <c r="Q5792" s="171">
        <f t="shared" si="636"/>
        <v>1</v>
      </c>
      <c r="R5792" s="28">
        <f t="shared" si="631"/>
        <v>0</v>
      </c>
      <c r="S5792" s="77" t="b">
        <f t="shared" si="632"/>
        <v>0</v>
      </c>
      <c r="T5792" s="78" t="b">
        <f t="shared" si="633"/>
        <v>0</v>
      </c>
      <c r="U5792" s="28">
        <f t="shared" si="634"/>
        <v>0</v>
      </c>
      <c r="V5792" s="82"/>
      <c r="W5792" s="82"/>
      <c r="X5792" s="28">
        <f t="shared" si="635"/>
        <v>0</v>
      </c>
    </row>
    <row r="5793" spans="1:24">
      <c r="A5793" s="26" t="str">
        <f t="shared" si="630"/>
        <v>Test insurer</v>
      </c>
      <c r="B5793" s="79"/>
      <c r="C5793" s="79"/>
      <c r="D5793" s="27"/>
      <c r="E5793" s="79"/>
      <c r="F5793" s="79"/>
      <c r="G5793" s="80"/>
      <c r="H5793" s="79"/>
      <c r="I5793" s="148"/>
      <c r="J5793" s="148"/>
      <c r="K5793" s="81"/>
      <c r="L5793" s="81"/>
      <c r="M5793" s="82"/>
      <c r="N5793" s="82"/>
      <c r="O5793" s="170"/>
      <c r="P5793" s="170"/>
      <c r="Q5793" s="171">
        <f t="shared" si="636"/>
        <v>1</v>
      </c>
      <c r="R5793" s="28">
        <f t="shared" si="631"/>
        <v>0</v>
      </c>
      <c r="S5793" s="77" t="b">
        <f t="shared" si="632"/>
        <v>0</v>
      </c>
      <c r="T5793" s="78" t="b">
        <f t="shared" si="633"/>
        <v>0</v>
      </c>
      <c r="U5793" s="28">
        <f t="shared" si="634"/>
        <v>0</v>
      </c>
      <c r="V5793" s="82"/>
      <c r="W5793" s="82"/>
      <c r="X5793" s="28">
        <f t="shared" si="635"/>
        <v>0</v>
      </c>
    </row>
    <row r="5794" spans="1:24">
      <c r="A5794" s="26" t="str">
        <f t="shared" si="630"/>
        <v>Test insurer</v>
      </c>
      <c r="B5794" s="79"/>
      <c r="C5794" s="79"/>
      <c r="D5794" s="27"/>
      <c r="E5794" s="79"/>
      <c r="F5794" s="79"/>
      <c r="G5794" s="80"/>
      <c r="H5794" s="79"/>
      <c r="I5794" s="148"/>
      <c r="J5794" s="148"/>
      <c r="K5794" s="81"/>
      <c r="L5794" s="81"/>
      <c r="M5794" s="82"/>
      <c r="N5794" s="82"/>
      <c r="O5794" s="170"/>
      <c r="P5794" s="170"/>
      <c r="Q5794" s="171">
        <f t="shared" si="636"/>
        <v>1</v>
      </c>
      <c r="R5794" s="28">
        <f t="shared" si="631"/>
        <v>0</v>
      </c>
      <c r="S5794" s="77" t="b">
        <f t="shared" si="632"/>
        <v>0</v>
      </c>
      <c r="T5794" s="78" t="b">
        <f t="shared" si="633"/>
        <v>0</v>
      </c>
      <c r="U5794" s="28">
        <f t="shared" si="634"/>
        <v>0</v>
      </c>
      <c r="V5794" s="82"/>
      <c r="W5794" s="82"/>
      <c r="X5794" s="28">
        <f t="shared" si="635"/>
        <v>0</v>
      </c>
    </row>
    <row r="5795" spans="1:24">
      <c r="A5795" s="26" t="str">
        <f t="shared" si="630"/>
        <v>Test insurer</v>
      </c>
      <c r="B5795" s="79"/>
      <c r="C5795" s="79"/>
      <c r="D5795" s="27"/>
      <c r="E5795" s="79"/>
      <c r="F5795" s="79"/>
      <c r="G5795" s="80"/>
      <c r="H5795" s="79"/>
      <c r="I5795" s="148"/>
      <c r="J5795" s="148"/>
      <c r="K5795" s="81"/>
      <c r="L5795" s="81"/>
      <c r="M5795" s="82"/>
      <c r="N5795" s="82"/>
      <c r="O5795" s="170"/>
      <c r="P5795" s="170"/>
      <c r="Q5795" s="171">
        <f t="shared" si="636"/>
        <v>1</v>
      </c>
      <c r="R5795" s="28">
        <f t="shared" si="631"/>
        <v>0</v>
      </c>
      <c r="S5795" s="77" t="b">
        <f t="shared" si="632"/>
        <v>0</v>
      </c>
      <c r="T5795" s="78" t="b">
        <f t="shared" si="633"/>
        <v>0</v>
      </c>
      <c r="U5795" s="28">
        <f t="shared" si="634"/>
        <v>0</v>
      </c>
      <c r="V5795" s="82"/>
      <c r="W5795" s="82"/>
      <c r="X5795" s="28">
        <f t="shared" si="635"/>
        <v>0</v>
      </c>
    </row>
    <row r="5796" spans="1:24">
      <c r="A5796" s="26" t="str">
        <f t="shared" si="630"/>
        <v>Test insurer</v>
      </c>
      <c r="B5796" s="79"/>
      <c r="C5796" s="79"/>
      <c r="D5796" s="27"/>
      <c r="E5796" s="79"/>
      <c r="F5796" s="79"/>
      <c r="G5796" s="80"/>
      <c r="H5796" s="79"/>
      <c r="I5796" s="148"/>
      <c r="J5796" s="148"/>
      <c r="K5796" s="81"/>
      <c r="L5796" s="81"/>
      <c r="M5796" s="82"/>
      <c r="N5796" s="82"/>
      <c r="O5796" s="170"/>
      <c r="P5796" s="170"/>
      <c r="Q5796" s="171">
        <f t="shared" si="636"/>
        <v>1</v>
      </c>
      <c r="R5796" s="28">
        <f t="shared" si="631"/>
        <v>0</v>
      </c>
      <c r="S5796" s="77" t="b">
        <f t="shared" si="632"/>
        <v>0</v>
      </c>
      <c r="T5796" s="78" t="b">
        <f t="shared" si="633"/>
        <v>0</v>
      </c>
      <c r="U5796" s="28">
        <f t="shared" si="634"/>
        <v>0</v>
      </c>
      <c r="V5796" s="82"/>
      <c r="W5796" s="82"/>
      <c r="X5796" s="28">
        <f t="shared" si="635"/>
        <v>0</v>
      </c>
    </row>
    <row r="5797" spans="1:24">
      <c r="A5797" s="26" t="str">
        <f t="shared" si="630"/>
        <v>Test insurer</v>
      </c>
      <c r="B5797" s="79"/>
      <c r="C5797" s="79"/>
      <c r="D5797" s="27"/>
      <c r="E5797" s="79"/>
      <c r="F5797" s="79"/>
      <c r="G5797" s="80"/>
      <c r="H5797" s="79"/>
      <c r="I5797" s="148"/>
      <c r="J5797" s="148"/>
      <c r="K5797" s="81"/>
      <c r="L5797" s="81"/>
      <c r="M5797" s="82"/>
      <c r="N5797" s="82"/>
      <c r="O5797" s="170"/>
      <c r="P5797" s="170"/>
      <c r="Q5797" s="171">
        <f t="shared" si="636"/>
        <v>1</v>
      </c>
      <c r="R5797" s="28">
        <f t="shared" si="631"/>
        <v>0</v>
      </c>
      <c r="S5797" s="77" t="b">
        <f t="shared" si="632"/>
        <v>0</v>
      </c>
      <c r="T5797" s="78" t="b">
        <f t="shared" si="633"/>
        <v>0</v>
      </c>
      <c r="U5797" s="28">
        <f t="shared" si="634"/>
        <v>0</v>
      </c>
      <c r="V5797" s="82"/>
      <c r="W5797" s="82"/>
      <c r="X5797" s="28">
        <f t="shared" si="635"/>
        <v>0</v>
      </c>
    </row>
    <row r="5798" spans="1:24">
      <c r="A5798" s="26" t="str">
        <f t="shared" si="630"/>
        <v>Test insurer</v>
      </c>
      <c r="B5798" s="79"/>
      <c r="C5798" s="79"/>
      <c r="D5798" s="27"/>
      <c r="E5798" s="79"/>
      <c r="F5798" s="79"/>
      <c r="G5798" s="80"/>
      <c r="H5798" s="79"/>
      <c r="I5798" s="148"/>
      <c r="J5798" s="148"/>
      <c r="K5798" s="81"/>
      <c r="L5798" s="81"/>
      <c r="M5798" s="82"/>
      <c r="N5798" s="82"/>
      <c r="O5798" s="170"/>
      <c r="P5798" s="170"/>
      <c r="Q5798" s="171">
        <f t="shared" si="636"/>
        <v>1</v>
      </c>
      <c r="R5798" s="28">
        <f t="shared" si="631"/>
        <v>0</v>
      </c>
      <c r="S5798" s="77" t="b">
        <f t="shared" si="632"/>
        <v>0</v>
      </c>
      <c r="T5798" s="78" t="b">
        <f t="shared" si="633"/>
        <v>0</v>
      </c>
      <c r="U5798" s="28">
        <f t="shared" si="634"/>
        <v>0</v>
      </c>
      <c r="V5798" s="82"/>
      <c r="W5798" s="82"/>
      <c r="X5798" s="28">
        <f t="shared" si="635"/>
        <v>0</v>
      </c>
    </row>
    <row r="5799" spans="1:24">
      <c r="A5799" s="26" t="str">
        <f t="shared" si="630"/>
        <v>Test insurer</v>
      </c>
      <c r="B5799" s="79"/>
      <c r="C5799" s="79"/>
      <c r="D5799" s="27"/>
      <c r="E5799" s="79"/>
      <c r="F5799" s="79"/>
      <c r="G5799" s="80"/>
      <c r="H5799" s="79"/>
      <c r="I5799" s="148"/>
      <c r="J5799" s="148"/>
      <c r="K5799" s="81"/>
      <c r="L5799" s="81"/>
      <c r="M5799" s="82"/>
      <c r="N5799" s="82"/>
      <c r="O5799" s="170"/>
      <c r="P5799" s="170"/>
      <c r="Q5799" s="171">
        <f t="shared" si="636"/>
        <v>1</v>
      </c>
      <c r="R5799" s="28">
        <f t="shared" si="631"/>
        <v>0</v>
      </c>
      <c r="S5799" s="77" t="b">
        <f t="shared" si="632"/>
        <v>0</v>
      </c>
      <c r="T5799" s="78" t="b">
        <f t="shared" si="633"/>
        <v>0</v>
      </c>
      <c r="U5799" s="28">
        <f t="shared" si="634"/>
        <v>0</v>
      </c>
      <c r="V5799" s="82"/>
      <c r="W5799" s="82"/>
      <c r="X5799" s="28">
        <f t="shared" si="635"/>
        <v>0</v>
      </c>
    </row>
    <row r="5800" spans="1:24">
      <c r="A5800" s="26" t="str">
        <f t="shared" si="630"/>
        <v>Test insurer</v>
      </c>
      <c r="B5800" s="79"/>
      <c r="C5800" s="79"/>
      <c r="D5800" s="27"/>
      <c r="E5800" s="79"/>
      <c r="F5800" s="79"/>
      <c r="G5800" s="80"/>
      <c r="H5800" s="79"/>
      <c r="I5800" s="148"/>
      <c r="J5800" s="148"/>
      <c r="K5800" s="81"/>
      <c r="L5800" s="81"/>
      <c r="M5800" s="82"/>
      <c r="N5800" s="82"/>
      <c r="O5800" s="170"/>
      <c r="P5800" s="170"/>
      <c r="Q5800" s="171">
        <f t="shared" si="636"/>
        <v>1</v>
      </c>
      <c r="R5800" s="28">
        <f t="shared" si="631"/>
        <v>0</v>
      </c>
      <c r="S5800" s="77" t="b">
        <f t="shared" si="632"/>
        <v>0</v>
      </c>
      <c r="T5800" s="78" t="b">
        <f t="shared" si="633"/>
        <v>0</v>
      </c>
      <c r="U5800" s="28">
        <f t="shared" si="634"/>
        <v>0</v>
      </c>
      <c r="V5800" s="82"/>
      <c r="W5800" s="82"/>
      <c r="X5800" s="28">
        <f t="shared" si="635"/>
        <v>0</v>
      </c>
    </row>
    <row r="5801" spans="1:24">
      <c r="A5801" s="26" t="str">
        <f t="shared" si="630"/>
        <v>Test insurer</v>
      </c>
      <c r="B5801" s="79"/>
      <c r="C5801" s="79"/>
      <c r="D5801" s="27"/>
      <c r="E5801" s="79"/>
      <c r="F5801" s="79"/>
      <c r="G5801" s="80"/>
      <c r="H5801" s="79"/>
      <c r="I5801" s="148"/>
      <c r="J5801" s="148"/>
      <c r="K5801" s="81"/>
      <c r="L5801" s="81"/>
      <c r="M5801" s="82"/>
      <c r="N5801" s="82"/>
      <c r="O5801" s="170"/>
      <c r="P5801" s="170"/>
      <c r="Q5801" s="171">
        <f t="shared" si="636"/>
        <v>1</v>
      </c>
      <c r="R5801" s="28">
        <f t="shared" si="631"/>
        <v>0</v>
      </c>
      <c r="S5801" s="77" t="b">
        <f t="shared" si="632"/>
        <v>0</v>
      </c>
      <c r="T5801" s="78" t="b">
        <f t="shared" si="633"/>
        <v>0</v>
      </c>
      <c r="U5801" s="28">
        <f t="shared" si="634"/>
        <v>0</v>
      </c>
      <c r="V5801" s="82"/>
      <c r="W5801" s="82"/>
      <c r="X5801" s="28">
        <f t="shared" si="635"/>
        <v>0</v>
      </c>
    </row>
    <row r="5802" spans="1:24">
      <c r="A5802" s="26" t="str">
        <f t="shared" si="630"/>
        <v>Test insurer</v>
      </c>
      <c r="B5802" s="79"/>
      <c r="C5802" s="79"/>
      <c r="D5802" s="27"/>
      <c r="E5802" s="79"/>
      <c r="F5802" s="79"/>
      <c r="G5802" s="80"/>
      <c r="H5802" s="79"/>
      <c r="I5802" s="148"/>
      <c r="J5802" s="148"/>
      <c r="K5802" s="81"/>
      <c r="L5802" s="81"/>
      <c r="M5802" s="82"/>
      <c r="N5802" s="82"/>
      <c r="O5802" s="170"/>
      <c r="P5802" s="170"/>
      <c r="Q5802" s="171">
        <f t="shared" si="636"/>
        <v>1</v>
      </c>
      <c r="R5802" s="28">
        <f t="shared" si="631"/>
        <v>0</v>
      </c>
      <c r="S5802" s="77" t="b">
        <f t="shared" si="632"/>
        <v>0</v>
      </c>
      <c r="T5802" s="78" t="b">
        <f t="shared" si="633"/>
        <v>0</v>
      </c>
      <c r="U5802" s="28">
        <f t="shared" si="634"/>
        <v>0</v>
      </c>
      <c r="V5802" s="82"/>
      <c r="W5802" s="82"/>
      <c r="X5802" s="28">
        <f t="shared" si="635"/>
        <v>0</v>
      </c>
    </row>
    <row r="5803" spans="1:24">
      <c r="A5803" s="26" t="str">
        <f t="shared" si="630"/>
        <v>Test insurer</v>
      </c>
      <c r="B5803" s="79"/>
      <c r="C5803" s="79"/>
      <c r="D5803" s="27"/>
      <c r="E5803" s="79"/>
      <c r="F5803" s="79"/>
      <c r="G5803" s="80"/>
      <c r="H5803" s="79"/>
      <c r="I5803" s="148"/>
      <c r="J5803" s="148"/>
      <c r="K5803" s="81"/>
      <c r="L5803" s="81"/>
      <c r="M5803" s="82"/>
      <c r="N5803" s="82"/>
      <c r="O5803" s="170"/>
      <c r="P5803" s="170"/>
      <c r="Q5803" s="171">
        <f t="shared" si="636"/>
        <v>1</v>
      </c>
      <c r="R5803" s="28">
        <f t="shared" si="631"/>
        <v>0</v>
      </c>
      <c r="S5803" s="77" t="b">
        <f t="shared" si="632"/>
        <v>0</v>
      </c>
      <c r="T5803" s="78" t="b">
        <f t="shared" si="633"/>
        <v>0</v>
      </c>
      <c r="U5803" s="28">
        <f t="shared" si="634"/>
        <v>0</v>
      </c>
      <c r="V5803" s="82"/>
      <c r="W5803" s="82"/>
      <c r="X5803" s="28">
        <f t="shared" si="635"/>
        <v>0</v>
      </c>
    </row>
    <row r="5804" spans="1:24">
      <c r="A5804" s="26" t="str">
        <f t="shared" si="630"/>
        <v>Test insurer</v>
      </c>
      <c r="B5804" s="79"/>
      <c r="C5804" s="79"/>
      <c r="D5804" s="27"/>
      <c r="E5804" s="79"/>
      <c r="F5804" s="79"/>
      <c r="G5804" s="80"/>
      <c r="H5804" s="79"/>
      <c r="I5804" s="148"/>
      <c r="J5804" s="148"/>
      <c r="K5804" s="81"/>
      <c r="L5804" s="81"/>
      <c r="M5804" s="82"/>
      <c r="N5804" s="82"/>
      <c r="O5804" s="170"/>
      <c r="P5804" s="170"/>
      <c r="Q5804" s="171">
        <f t="shared" si="636"/>
        <v>1</v>
      </c>
      <c r="R5804" s="28">
        <f t="shared" si="631"/>
        <v>0</v>
      </c>
      <c r="S5804" s="77" t="b">
        <f t="shared" si="632"/>
        <v>0</v>
      </c>
      <c r="T5804" s="78" t="b">
        <f t="shared" si="633"/>
        <v>0</v>
      </c>
      <c r="U5804" s="28">
        <f t="shared" si="634"/>
        <v>0</v>
      </c>
      <c r="V5804" s="82"/>
      <c r="W5804" s="82"/>
      <c r="X5804" s="28">
        <f t="shared" si="635"/>
        <v>0</v>
      </c>
    </row>
    <row r="5805" spans="1:24">
      <c r="A5805" s="26" t="str">
        <f t="shared" si="630"/>
        <v>Test insurer</v>
      </c>
      <c r="B5805" s="79"/>
      <c r="C5805" s="79"/>
      <c r="D5805" s="27"/>
      <c r="E5805" s="79"/>
      <c r="F5805" s="79"/>
      <c r="G5805" s="80"/>
      <c r="H5805" s="79"/>
      <c r="I5805" s="148"/>
      <c r="J5805" s="148"/>
      <c r="K5805" s="81"/>
      <c r="L5805" s="81"/>
      <c r="M5805" s="82"/>
      <c r="N5805" s="82"/>
      <c r="O5805" s="170"/>
      <c r="P5805" s="170"/>
      <c r="Q5805" s="171">
        <f t="shared" si="636"/>
        <v>1</v>
      </c>
      <c r="R5805" s="28">
        <f t="shared" si="631"/>
        <v>0</v>
      </c>
      <c r="S5805" s="77" t="b">
        <f t="shared" si="632"/>
        <v>0</v>
      </c>
      <c r="T5805" s="78" t="b">
        <f t="shared" si="633"/>
        <v>0</v>
      </c>
      <c r="U5805" s="28">
        <f t="shared" si="634"/>
        <v>0</v>
      </c>
      <c r="V5805" s="82"/>
      <c r="W5805" s="82"/>
      <c r="X5805" s="28">
        <f t="shared" si="635"/>
        <v>0</v>
      </c>
    </row>
    <row r="5806" spans="1:24">
      <c r="A5806" s="26" t="str">
        <f t="shared" si="630"/>
        <v>Test insurer</v>
      </c>
      <c r="B5806" s="79"/>
      <c r="C5806" s="79"/>
      <c r="D5806" s="27"/>
      <c r="E5806" s="79"/>
      <c r="F5806" s="79"/>
      <c r="G5806" s="80"/>
      <c r="H5806" s="79"/>
      <c r="I5806" s="148"/>
      <c r="J5806" s="148"/>
      <c r="K5806" s="81"/>
      <c r="L5806" s="81"/>
      <c r="M5806" s="82"/>
      <c r="N5806" s="82"/>
      <c r="O5806" s="170"/>
      <c r="P5806" s="170"/>
      <c r="Q5806" s="171">
        <f t="shared" si="636"/>
        <v>1</v>
      </c>
      <c r="R5806" s="28">
        <f t="shared" si="631"/>
        <v>0</v>
      </c>
      <c r="S5806" s="77" t="b">
        <f t="shared" si="632"/>
        <v>0</v>
      </c>
      <c r="T5806" s="78" t="b">
        <f t="shared" si="633"/>
        <v>0</v>
      </c>
      <c r="U5806" s="28">
        <f t="shared" si="634"/>
        <v>0</v>
      </c>
      <c r="V5806" s="82"/>
      <c r="W5806" s="82"/>
      <c r="X5806" s="28">
        <f t="shared" si="635"/>
        <v>0</v>
      </c>
    </row>
    <row r="5807" spans="1:24">
      <c r="A5807" s="26" t="str">
        <f t="shared" si="630"/>
        <v>Test insurer</v>
      </c>
      <c r="B5807" s="79"/>
      <c r="C5807" s="79"/>
      <c r="D5807" s="27"/>
      <c r="E5807" s="79"/>
      <c r="F5807" s="79"/>
      <c r="G5807" s="80"/>
      <c r="H5807" s="79"/>
      <c r="I5807" s="148"/>
      <c r="J5807" s="148"/>
      <c r="K5807" s="81"/>
      <c r="L5807" s="81"/>
      <c r="M5807" s="82"/>
      <c r="N5807" s="82"/>
      <c r="O5807" s="170"/>
      <c r="P5807" s="170"/>
      <c r="Q5807" s="171">
        <f t="shared" si="636"/>
        <v>1</v>
      </c>
      <c r="R5807" s="28">
        <f t="shared" si="631"/>
        <v>0</v>
      </c>
      <c r="S5807" s="77" t="b">
        <f t="shared" si="632"/>
        <v>0</v>
      </c>
      <c r="T5807" s="78" t="b">
        <f t="shared" si="633"/>
        <v>0</v>
      </c>
      <c r="U5807" s="28">
        <f t="shared" si="634"/>
        <v>0</v>
      </c>
      <c r="V5807" s="82"/>
      <c r="W5807" s="82"/>
      <c r="X5807" s="28">
        <f t="shared" si="635"/>
        <v>0</v>
      </c>
    </row>
    <row r="5808" spans="1:24">
      <c r="A5808" s="26" t="str">
        <f t="shared" si="630"/>
        <v>Test insurer</v>
      </c>
      <c r="B5808" s="79"/>
      <c r="C5808" s="79"/>
      <c r="D5808" s="27"/>
      <c r="E5808" s="79"/>
      <c r="F5808" s="79"/>
      <c r="G5808" s="80"/>
      <c r="H5808" s="79"/>
      <c r="I5808" s="148"/>
      <c r="J5808" s="148"/>
      <c r="K5808" s="81"/>
      <c r="L5808" s="81"/>
      <c r="M5808" s="82"/>
      <c r="N5808" s="82"/>
      <c r="O5808" s="170"/>
      <c r="P5808" s="170"/>
      <c r="Q5808" s="171">
        <f t="shared" si="636"/>
        <v>1</v>
      </c>
      <c r="R5808" s="28">
        <f t="shared" si="631"/>
        <v>0</v>
      </c>
      <c r="S5808" s="77" t="b">
        <f t="shared" si="632"/>
        <v>0</v>
      </c>
      <c r="T5808" s="78" t="b">
        <f t="shared" si="633"/>
        <v>0</v>
      </c>
      <c r="U5808" s="28">
        <f t="shared" si="634"/>
        <v>0</v>
      </c>
      <c r="V5808" s="82"/>
      <c r="W5808" s="82"/>
      <c r="X5808" s="28">
        <f t="shared" si="635"/>
        <v>0</v>
      </c>
    </row>
    <row r="5809" spans="1:24">
      <c r="A5809" s="26" t="str">
        <f t="shared" si="630"/>
        <v>Test insurer</v>
      </c>
      <c r="B5809" s="79"/>
      <c r="C5809" s="79"/>
      <c r="D5809" s="27"/>
      <c r="E5809" s="79"/>
      <c r="F5809" s="79"/>
      <c r="G5809" s="80"/>
      <c r="H5809" s="79"/>
      <c r="I5809" s="148"/>
      <c r="J5809" s="148"/>
      <c r="K5809" s="81"/>
      <c r="L5809" s="81"/>
      <c r="M5809" s="82"/>
      <c r="N5809" s="82"/>
      <c r="O5809" s="170"/>
      <c r="P5809" s="170"/>
      <c r="Q5809" s="171">
        <f t="shared" si="636"/>
        <v>1</v>
      </c>
      <c r="R5809" s="28">
        <f t="shared" si="631"/>
        <v>0</v>
      </c>
      <c r="S5809" s="77" t="b">
        <f t="shared" si="632"/>
        <v>0</v>
      </c>
      <c r="T5809" s="78" t="b">
        <f t="shared" si="633"/>
        <v>0</v>
      </c>
      <c r="U5809" s="28">
        <f t="shared" si="634"/>
        <v>0</v>
      </c>
      <c r="V5809" s="82"/>
      <c r="W5809" s="82"/>
      <c r="X5809" s="28">
        <f t="shared" si="635"/>
        <v>0</v>
      </c>
    </row>
    <row r="5810" spans="1:24">
      <c r="A5810" s="26" t="str">
        <f t="shared" si="630"/>
        <v>Test insurer</v>
      </c>
      <c r="B5810" s="79"/>
      <c r="C5810" s="79"/>
      <c r="D5810" s="27"/>
      <c r="E5810" s="79"/>
      <c r="F5810" s="79"/>
      <c r="G5810" s="80"/>
      <c r="H5810" s="79"/>
      <c r="I5810" s="148"/>
      <c r="J5810" s="148"/>
      <c r="K5810" s="81"/>
      <c r="L5810" s="81"/>
      <c r="M5810" s="82"/>
      <c r="N5810" s="82"/>
      <c r="O5810" s="170"/>
      <c r="P5810" s="170"/>
      <c r="Q5810" s="171">
        <f t="shared" si="636"/>
        <v>1</v>
      </c>
      <c r="R5810" s="28">
        <f t="shared" si="631"/>
        <v>0</v>
      </c>
      <c r="S5810" s="77" t="b">
        <f t="shared" si="632"/>
        <v>0</v>
      </c>
      <c r="T5810" s="78" t="b">
        <f t="shared" si="633"/>
        <v>0</v>
      </c>
      <c r="U5810" s="28">
        <f t="shared" si="634"/>
        <v>0</v>
      </c>
      <c r="V5810" s="82"/>
      <c r="W5810" s="82"/>
      <c r="X5810" s="28">
        <f t="shared" si="635"/>
        <v>0</v>
      </c>
    </row>
    <row r="5811" spans="1:24">
      <c r="A5811" s="26" t="str">
        <f t="shared" si="630"/>
        <v>Test insurer</v>
      </c>
      <c r="B5811" s="79"/>
      <c r="C5811" s="79"/>
      <c r="D5811" s="27"/>
      <c r="E5811" s="79"/>
      <c r="F5811" s="79"/>
      <c r="G5811" s="80"/>
      <c r="H5811" s="79"/>
      <c r="I5811" s="148"/>
      <c r="J5811" s="148"/>
      <c r="K5811" s="81"/>
      <c r="L5811" s="81"/>
      <c r="M5811" s="82"/>
      <c r="N5811" s="82"/>
      <c r="O5811" s="170"/>
      <c r="P5811" s="170"/>
      <c r="Q5811" s="171">
        <f t="shared" si="636"/>
        <v>1</v>
      </c>
      <c r="R5811" s="28">
        <f t="shared" si="631"/>
        <v>0</v>
      </c>
      <c r="S5811" s="77" t="b">
        <f t="shared" si="632"/>
        <v>0</v>
      </c>
      <c r="T5811" s="78" t="b">
        <f t="shared" si="633"/>
        <v>0</v>
      </c>
      <c r="U5811" s="28">
        <f t="shared" si="634"/>
        <v>0</v>
      </c>
      <c r="V5811" s="82"/>
      <c r="W5811" s="82"/>
      <c r="X5811" s="28">
        <f t="shared" si="635"/>
        <v>0</v>
      </c>
    </row>
    <row r="5812" spans="1:24">
      <c r="A5812" s="26" t="str">
        <f t="shared" si="630"/>
        <v>Test insurer</v>
      </c>
      <c r="B5812" s="79"/>
      <c r="C5812" s="79"/>
      <c r="D5812" s="27"/>
      <c r="E5812" s="79"/>
      <c r="F5812" s="79"/>
      <c r="G5812" s="80"/>
      <c r="H5812" s="79"/>
      <c r="I5812" s="148"/>
      <c r="J5812" s="148"/>
      <c r="K5812" s="81"/>
      <c r="L5812" s="81"/>
      <c r="M5812" s="82"/>
      <c r="N5812" s="82"/>
      <c r="O5812" s="170"/>
      <c r="P5812" s="170"/>
      <c r="Q5812" s="171">
        <f t="shared" si="636"/>
        <v>1</v>
      </c>
      <c r="R5812" s="28">
        <f t="shared" si="631"/>
        <v>0</v>
      </c>
      <c r="S5812" s="77" t="b">
        <f t="shared" si="632"/>
        <v>0</v>
      </c>
      <c r="T5812" s="78" t="b">
        <f t="shared" si="633"/>
        <v>0</v>
      </c>
      <c r="U5812" s="28">
        <f t="shared" si="634"/>
        <v>0</v>
      </c>
      <c r="V5812" s="82"/>
      <c r="W5812" s="82"/>
      <c r="X5812" s="28">
        <f t="shared" si="635"/>
        <v>0</v>
      </c>
    </row>
    <row r="5813" spans="1:24">
      <c r="A5813" s="26" t="str">
        <f t="shared" si="630"/>
        <v>Test insurer</v>
      </c>
      <c r="B5813" s="79"/>
      <c r="C5813" s="79"/>
      <c r="D5813" s="27"/>
      <c r="E5813" s="79"/>
      <c r="F5813" s="79"/>
      <c r="G5813" s="80"/>
      <c r="H5813" s="79"/>
      <c r="I5813" s="148"/>
      <c r="J5813" s="148"/>
      <c r="K5813" s="81"/>
      <c r="L5813" s="81"/>
      <c r="M5813" s="82"/>
      <c r="N5813" s="82"/>
      <c r="O5813" s="170"/>
      <c r="P5813" s="170"/>
      <c r="Q5813" s="171">
        <f t="shared" si="636"/>
        <v>1</v>
      </c>
      <c r="R5813" s="28">
        <f t="shared" si="631"/>
        <v>0</v>
      </c>
      <c r="S5813" s="77" t="b">
        <f t="shared" si="632"/>
        <v>0</v>
      </c>
      <c r="T5813" s="78" t="b">
        <f t="shared" si="633"/>
        <v>0</v>
      </c>
      <c r="U5813" s="28">
        <f t="shared" si="634"/>
        <v>0</v>
      </c>
      <c r="V5813" s="82"/>
      <c r="W5813" s="82"/>
      <c r="X5813" s="28">
        <f t="shared" si="635"/>
        <v>0</v>
      </c>
    </row>
    <row r="5814" spans="1:24">
      <c r="A5814" s="26" t="str">
        <f t="shared" si="630"/>
        <v>Test insurer</v>
      </c>
      <c r="B5814" s="79"/>
      <c r="C5814" s="79"/>
      <c r="D5814" s="27"/>
      <c r="E5814" s="79"/>
      <c r="F5814" s="79"/>
      <c r="G5814" s="80"/>
      <c r="H5814" s="79"/>
      <c r="I5814" s="148"/>
      <c r="J5814" s="148"/>
      <c r="K5814" s="81"/>
      <c r="L5814" s="81"/>
      <c r="M5814" s="82"/>
      <c r="N5814" s="82"/>
      <c r="O5814" s="170"/>
      <c r="P5814" s="170"/>
      <c r="Q5814" s="171">
        <f t="shared" si="636"/>
        <v>1</v>
      </c>
      <c r="R5814" s="28">
        <f t="shared" si="631"/>
        <v>0</v>
      </c>
      <c r="S5814" s="77" t="b">
        <f t="shared" si="632"/>
        <v>0</v>
      </c>
      <c r="T5814" s="78" t="b">
        <f t="shared" si="633"/>
        <v>0</v>
      </c>
      <c r="U5814" s="28">
        <f t="shared" si="634"/>
        <v>0</v>
      </c>
      <c r="V5814" s="82"/>
      <c r="W5814" s="82"/>
      <c r="X5814" s="28">
        <f t="shared" si="635"/>
        <v>0</v>
      </c>
    </row>
    <row r="5815" spans="1:24">
      <c r="A5815" s="26" t="str">
        <f t="shared" si="630"/>
        <v>Test insurer</v>
      </c>
      <c r="B5815" s="79"/>
      <c r="C5815" s="79"/>
      <c r="D5815" s="27"/>
      <c r="E5815" s="79"/>
      <c r="F5815" s="79"/>
      <c r="G5815" s="80"/>
      <c r="H5815" s="79"/>
      <c r="I5815" s="148"/>
      <c r="J5815" s="148"/>
      <c r="K5815" s="81"/>
      <c r="L5815" s="81"/>
      <c r="M5815" s="82"/>
      <c r="N5815" s="82"/>
      <c r="O5815" s="170"/>
      <c r="P5815" s="170"/>
      <c r="Q5815" s="171">
        <f t="shared" si="636"/>
        <v>1</v>
      </c>
      <c r="R5815" s="28">
        <f t="shared" si="631"/>
        <v>0</v>
      </c>
      <c r="S5815" s="77" t="b">
        <f t="shared" si="632"/>
        <v>0</v>
      </c>
      <c r="T5815" s="78" t="b">
        <f t="shared" si="633"/>
        <v>0</v>
      </c>
      <c r="U5815" s="28">
        <f t="shared" si="634"/>
        <v>0</v>
      </c>
      <c r="V5815" s="82"/>
      <c r="W5815" s="82"/>
      <c r="X5815" s="28">
        <f t="shared" si="635"/>
        <v>0</v>
      </c>
    </row>
    <row r="5816" spans="1:24">
      <c r="A5816" s="26" t="str">
        <f t="shared" si="630"/>
        <v>Test insurer</v>
      </c>
      <c r="B5816" s="79"/>
      <c r="C5816" s="79"/>
      <c r="D5816" s="27"/>
      <c r="E5816" s="79"/>
      <c r="F5816" s="79"/>
      <c r="G5816" s="80"/>
      <c r="H5816" s="79"/>
      <c r="I5816" s="148"/>
      <c r="J5816" s="148"/>
      <c r="K5816" s="81"/>
      <c r="L5816" s="81"/>
      <c r="M5816" s="82"/>
      <c r="N5816" s="82"/>
      <c r="O5816" s="170"/>
      <c r="P5816" s="170"/>
      <c r="Q5816" s="171">
        <f t="shared" si="636"/>
        <v>1</v>
      </c>
      <c r="R5816" s="28">
        <f t="shared" si="631"/>
        <v>0</v>
      </c>
      <c r="S5816" s="77" t="b">
        <f t="shared" si="632"/>
        <v>0</v>
      </c>
      <c r="T5816" s="78" t="b">
        <f t="shared" si="633"/>
        <v>0</v>
      </c>
      <c r="U5816" s="28">
        <f t="shared" si="634"/>
        <v>0</v>
      </c>
      <c r="V5816" s="82"/>
      <c r="W5816" s="82"/>
      <c r="X5816" s="28">
        <f t="shared" si="635"/>
        <v>0</v>
      </c>
    </row>
    <row r="5817" spans="1:24">
      <c r="A5817" s="26" t="str">
        <f t="shared" si="630"/>
        <v>Test insurer</v>
      </c>
      <c r="B5817" s="79"/>
      <c r="C5817" s="79"/>
      <c r="D5817" s="27"/>
      <c r="E5817" s="79"/>
      <c r="F5817" s="79"/>
      <c r="G5817" s="80"/>
      <c r="H5817" s="79"/>
      <c r="I5817" s="148"/>
      <c r="J5817" s="148"/>
      <c r="K5817" s="81"/>
      <c r="L5817" s="81"/>
      <c r="M5817" s="82"/>
      <c r="N5817" s="82"/>
      <c r="O5817" s="170"/>
      <c r="P5817" s="170"/>
      <c r="Q5817" s="171">
        <f t="shared" si="636"/>
        <v>1</v>
      </c>
      <c r="R5817" s="28">
        <f t="shared" si="631"/>
        <v>0</v>
      </c>
      <c r="S5817" s="77" t="b">
        <f t="shared" si="632"/>
        <v>0</v>
      </c>
      <c r="T5817" s="78" t="b">
        <f t="shared" si="633"/>
        <v>0</v>
      </c>
      <c r="U5817" s="28">
        <f t="shared" si="634"/>
        <v>0</v>
      </c>
      <c r="V5817" s="82"/>
      <c r="W5817" s="82"/>
      <c r="X5817" s="28">
        <f t="shared" si="635"/>
        <v>0</v>
      </c>
    </row>
    <row r="5818" spans="1:24">
      <c r="A5818" s="26" t="str">
        <f t="shared" si="630"/>
        <v>Test insurer</v>
      </c>
      <c r="B5818" s="79"/>
      <c r="C5818" s="79"/>
      <c r="D5818" s="27"/>
      <c r="E5818" s="79"/>
      <c r="F5818" s="79"/>
      <c r="G5818" s="80"/>
      <c r="H5818" s="79"/>
      <c r="I5818" s="148"/>
      <c r="J5818" s="148"/>
      <c r="K5818" s="81"/>
      <c r="L5818" s="81"/>
      <c r="M5818" s="82"/>
      <c r="N5818" s="82"/>
      <c r="O5818" s="170"/>
      <c r="P5818" s="170"/>
      <c r="Q5818" s="171">
        <f t="shared" si="636"/>
        <v>1</v>
      </c>
      <c r="R5818" s="28">
        <f t="shared" si="631"/>
        <v>0</v>
      </c>
      <c r="S5818" s="77" t="b">
        <f t="shared" si="632"/>
        <v>0</v>
      </c>
      <c r="T5818" s="78" t="b">
        <f t="shared" si="633"/>
        <v>0</v>
      </c>
      <c r="U5818" s="28">
        <f t="shared" si="634"/>
        <v>0</v>
      </c>
      <c r="V5818" s="82"/>
      <c r="W5818" s="82"/>
      <c r="X5818" s="28">
        <f t="shared" si="635"/>
        <v>0</v>
      </c>
    </row>
    <row r="5819" spans="1:24">
      <c r="A5819" s="26" t="str">
        <f t="shared" si="630"/>
        <v>Test insurer</v>
      </c>
      <c r="B5819" s="79"/>
      <c r="C5819" s="79"/>
      <c r="D5819" s="27"/>
      <c r="E5819" s="79"/>
      <c r="F5819" s="79"/>
      <c r="G5819" s="80"/>
      <c r="H5819" s="79"/>
      <c r="I5819" s="148"/>
      <c r="J5819" s="148"/>
      <c r="K5819" s="81"/>
      <c r="L5819" s="81"/>
      <c r="M5819" s="82"/>
      <c r="N5819" s="82"/>
      <c r="O5819" s="170"/>
      <c r="P5819" s="170"/>
      <c r="Q5819" s="171">
        <f t="shared" si="636"/>
        <v>1</v>
      </c>
      <c r="R5819" s="28">
        <f t="shared" si="631"/>
        <v>0</v>
      </c>
      <c r="S5819" s="77" t="b">
        <f t="shared" si="632"/>
        <v>0</v>
      </c>
      <c r="T5819" s="78" t="b">
        <f t="shared" si="633"/>
        <v>0</v>
      </c>
      <c r="U5819" s="28">
        <f t="shared" si="634"/>
        <v>0</v>
      </c>
      <c r="V5819" s="82"/>
      <c r="W5819" s="82"/>
      <c r="X5819" s="28">
        <f t="shared" si="635"/>
        <v>0</v>
      </c>
    </row>
    <row r="5820" spans="1:24">
      <c r="A5820" s="26" t="str">
        <f t="shared" si="630"/>
        <v>Test insurer</v>
      </c>
      <c r="B5820" s="79"/>
      <c r="C5820" s="79"/>
      <c r="D5820" s="27"/>
      <c r="E5820" s="79"/>
      <c r="F5820" s="79"/>
      <c r="G5820" s="80"/>
      <c r="H5820" s="79"/>
      <c r="I5820" s="148"/>
      <c r="J5820" s="148"/>
      <c r="K5820" s="81"/>
      <c r="L5820" s="81"/>
      <c r="M5820" s="82"/>
      <c r="N5820" s="82"/>
      <c r="O5820" s="170"/>
      <c r="P5820" s="170"/>
      <c r="Q5820" s="171">
        <f t="shared" si="636"/>
        <v>1</v>
      </c>
      <c r="R5820" s="28">
        <f t="shared" si="631"/>
        <v>0</v>
      </c>
      <c r="S5820" s="77" t="b">
        <f t="shared" si="632"/>
        <v>0</v>
      </c>
      <c r="T5820" s="78" t="b">
        <f t="shared" si="633"/>
        <v>0</v>
      </c>
      <c r="U5820" s="28">
        <f t="shared" si="634"/>
        <v>0</v>
      </c>
      <c r="V5820" s="82"/>
      <c r="W5820" s="82"/>
      <c r="X5820" s="28">
        <f t="shared" si="635"/>
        <v>0</v>
      </c>
    </row>
    <row r="5821" spans="1:24">
      <c r="A5821" s="26" t="str">
        <f t="shared" si="630"/>
        <v>Test insurer</v>
      </c>
      <c r="B5821" s="79"/>
      <c r="C5821" s="79"/>
      <c r="D5821" s="27"/>
      <c r="E5821" s="79"/>
      <c r="F5821" s="79"/>
      <c r="G5821" s="80"/>
      <c r="H5821" s="79"/>
      <c r="I5821" s="148"/>
      <c r="J5821" s="148"/>
      <c r="K5821" s="81"/>
      <c r="L5821" s="81"/>
      <c r="M5821" s="82"/>
      <c r="N5821" s="82"/>
      <c r="O5821" s="170"/>
      <c r="P5821" s="170"/>
      <c r="Q5821" s="171">
        <f t="shared" si="636"/>
        <v>1</v>
      </c>
      <c r="R5821" s="28">
        <f t="shared" si="631"/>
        <v>0</v>
      </c>
      <c r="S5821" s="77" t="b">
        <f t="shared" si="632"/>
        <v>0</v>
      </c>
      <c r="T5821" s="78" t="b">
        <f t="shared" si="633"/>
        <v>0</v>
      </c>
      <c r="U5821" s="28">
        <f t="shared" si="634"/>
        <v>0</v>
      </c>
      <c r="V5821" s="82"/>
      <c r="W5821" s="82"/>
      <c r="X5821" s="28">
        <f t="shared" si="635"/>
        <v>0</v>
      </c>
    </row>
    <row r="5822" spans="1:24">
      <c r="A5822" s="26" t="str">
        <f t="shared" si="630"/>
        <v>Test insurer</v>
      </c>
      <c r="B5822" s="79"/>
      <c r="C5822" s="79"/>
      <c r="D5822" s="27"/>
      <c r="E5822" s="79"/>
      <c r="F5822" s="79"/>
      <c r="G5822" s="80"/>
      <c r="H5822" s="79"/>
      <c r="I5822" s="148"/>
      <c r="J5822" s="148"/>
      <c r="K5822" s="81"/>
      <c r="L5822" s="81"/>
      <c r="M5822" s="82"/>
      <c r="N5822" s="82"/>
      <c r="O5822" s="170"/>
      <c r="P5822" s="170"/>
      <c r="Q5822" s="171">
        <f t="shared" si="636"/>
        <v>1</v>
      </c>
      <c r="R5822" s="28">
        <f t="shared" si="631"/>
        <v>0</v>
      </c>
      <c r="S5822" s="77" t="b">
        <f t="shared" si="632"/>
        <v>0</v>
      </c>
      <c r="T5822" s="78" t="b">
        <f t="shared" si="633"/>
        <v>0</v>
      </c>
      <c r="U5822" s="28">
        <f t="shared" si="634"/>
        <v>0</v>
      </c>
      <c r="V5822" s="82"/>
      <c r="W5822" s="82"/>
      <c r="X5822" s="28">
        <f t="shared" si="635"/>
        <v>0</v>
      </c>
    </row>
    <row r="5823" spans="1:24">
      <c r="A5823" s="26" t="str">
        <f t="shared" si="630"/>
        <v>Test insurer</v>
      </c>
      <c r="B5823" s="79"/>
      <c r="C5823" s="79"/>
      <c r="D5823" s="27"/>
      <c r="E5823" s="79"/>
      <c r="F5823" s="79"/>
      <c r="G5823" s="80"/>
      <c r="H5823" s="79"/>
      <c r="I5823" s="148"/>
      <c r="J5823" s="148"/>
      <c r="K5823" s="81"/>
      <c r="L5823" s="81"/>
      <c r="M5823" s="82"/>
      <c r="N5823" s="82"/>
      <c r="O5823" s="170"/>
      <c r="P5823" s="170"/>
      <c r="Q5823" s="171">
        <f t="shared" si="636"/>
        <v>1</v>
      </c>
      <c r="R5823" s="28">
        <f t="shared" si="631"/>
        <v>0</v>
      </c>
      <c r="S5823" s="77" t="b">
        <f t="shared" si="632"/>
        <v>0</v>
      </c>
      <c r="T5823" s="78" t="b">
        <f t="shared" si="633"/>
        <v>0</v>
      </c>
      <c r="U5823" s="28">
        <f t="shared" si="634"/>
        <v>0</v>
      </c>
      <c r="V5823" s="82"/>
      <c r="W5823" s="82"/>
      <c r="X5823" s="28">
        <f t="shared" si="635"/>
        <v>0</v>
      </c>
    </row>
    <row r="5824" spans="1:24">
      <c r="A5824" s="26" t="str">
        <f t="shared" si="630"/>
        <v>Test insurer</v>
      </c>
      <c r="B5824" s="79"/>
      <c r="C5824" s="79"/>
      <c r="D5824" s="27"/>
      <c r="E5824" s="79"/>
      <c r="F5824" s="79"/>
      <c r="G5824" s="80"/>
      <c r="H5824" s="79"/>
      <c r="I5824" s="148"/>
      <c r="J5824" s="148"/>
      <c r="K5824" s="81"/>
      <c r="L5824" s="81"/>
      <c r="M5824" s="82"/>
      <c r="N5824" s="82"/>
      <c r="O5824" s="170"/>
      <c r="P5824" s="170"/>
      <c r="Q5824" s="171">
        <f t="shared" si="636"/>
        <v>1</v>
      </c>
      <c r="R5824" s="28">
        <f t="shared" si="631"/>
        <v>0</v>
      </c>
      <c r="S5824" s="77" t="b">
        <f t="shared" si="632"/>
        <v>0</v>
      </c>
      <c r="T5824" s="78" t="b">
        <f t="shared" si="633"/>
        <v>0</v>
      </c>
      <c r="U5824" s="28">
        <f t="shared" si="634"/>
        <v>0</v>
      </c>
      <c r="V5824" s="82"/>
      <c r="W5824" s="82"/>
      <c r="X5824" s="28">
        <f t="shared" si="635"/>
        <v>0</v>
      </c>
    </row>
    <row r="5825" spans="1:24">
      <c r="A5825" s="26" t="str">
        <f t="shared" si="630"/>
        <v>Test insurer</v>
      </c>
      <c r="B5825" s="79"/>
      <c r="C5825" s="79"/>
      <c r="D5825" s="27"/>
      <c r="E5825" s="79"/>
      <c r="F5825" s="79"/>
      <c r="G5825" s="80"/>
      <c r="H5825" s="79"/>
      <c r="I5825" s="148"/>
      <c r="J5825" s="148"/>
      <c r="K5825" s="81"/>
      <c r="L5825" s="81"/>
      <c r="M5825" s="82"/>
      <c r="N5825" s="82"/>
      <c r="O5825" s="170"/>
      <c r="P5825" s="170"/>
      <c r="Q5825" s="171">
        <f t="shared" si="636"/>
        <v>1</v>
      </c>
      <c r="R5825" s="28">
        <f t="shared" si="631"/>
        <v>0</v>
      </c>
      <c r="S5825" s="77" t="b">
        <f t="shared" si="632"/>
        <v>0</v>
      </c>
      <c r="T5825" s="78" t="b">
        <f t="shared" si="633"/>
        <v>0</v>
      </c>
      <c r="U5825" s="28">
        <f t="shared" si="634"/>
        <v>0</v>
      </c>
      <c r="V5825" s="82"/>
      <c r="W5825" s="82"/>
      <c r="X5825" s="28">
        <f t="shared" si="635"/>
        <v>0</v>
      </c>
    </row>
    <row r="5826" spans="1:24">
      <c r="A5826" s="26" t="str">
        <f t="shared" si="630"/>
        <v>Test insurer</v>
      </c>
      <c r="B5826" s="79"/>
      <c r="C5826" s="79"/>
      <c r="D5826" s="27"/>
      <c r="E5826" s="79"/>
      <c r="F5826" s="79"/>
      <c r="G5826" s="80"/>
      <c r="H5826" s="79"/>
      <c r="I5826" s="148"/>
      <c r="J5826" s="148"/>
      <c r="K5826" s="81"/>
      <c r="L5826" s="81"/>
      <c r="M5826" s="82"/>
      <c r="N5826" s="82"/>
      <c r="O5826" s="170"/>
      <c r="P5826" s="170"/>
      <c r="Q5826" s="171">
        <f t="shared" si="636"/>
        <v>1</v>
      </c>
      <c r="R5826" s="28">
        <f t="shared" si="631"/>
        <v>0</v>
      </c>
      <c r="S5826" s="77" t="b">
        <f t="shared" si="632"/>
        <v>0</v>
      </c>
      <c r="T5826" s="78" t="b">
        <f t="shared" si="633"/>
        <v>0</v>
      </c>
      <c r="U5826" s="28">
        <f t="shared" si="634"/>
        <v>0</v>
      </c>
      <c r="V5826" s="82"/>
      <c r="W5826" s="82"/>
      <c r="X5826" s="28">
        <f t="shared" si="635"/>
        <v>0</v>
      </c>
    </row>
    <row r="5827" spans="1:24">
      <c r="A5827" s="26" t="str">
        <f t="shared" si="630"/>
        <v>Test insurer</v>
      </c>
      <c r="B5827" s="79"/>
      <c r="C5827" s="79"/>
      <c r="D5827" s="27"/>
      <c r="E5827" s="79"/>
      <c r="F5827" s="79"/>
      <c r="G5827" s="80"/>
      <c r="H5827" s="79"/>
      <c r="I5827" s="148"/>
      <c r="J5827" s="148"/>
      <c r="K5827" s="81"/>
      <c r="L5827" s="81"/>
      <c r="M5827" s="82"/>
      <c r="N5827" s="82"/>
      <c r="O5827" s="170"/>
      <c r="P5827" s="170"/>
      <c r="Q5827" s="171">
        <f t="shared" si="636"/>
        <v>1</v>
      </c>
      <c r="R5827" s="28">
        <f t="shared" si="631"/>
        <v>0</v>
      </c>
      <c r="S5827" s="77" t="b">
        <f t="shared" si="632"/>
        <v>0</v>
      </c>
      <c r="T5827" s="78" t="b">
        <f t="shared" si="633"/>
        <v>0</v>
      </c>
      <c r="U5827" s="28">
        <f t="shared" si="634"/>
        <v>0</v>
      </c>
      <c r="V5827" s="82"/>
      <c r="W5827" s="82"/>
      <c r="X5827" s="28">
        <f t="shared" si="635"/>
        <v>0</v>
      </c>
    </row>
    <row r="5828" spans="1:24">
      <c r="A5828" s="26" t="str">
        <f t="shared" ref="A5828:A5891" si="637">$D$2</f>
        <v>Test insurer</v>
      </c>
      <c r="B5828" s="79"/>
      <c r="C5828" s="79"/>
      <c r="D5828" s="27"/>
      <c r="E5828" s="79"/>
      <c r="F5828" s="79"/>
      <c r="G5828" s="80"/>
      <c r="H5828" s="79"/>
      <c r="I5828" s="148"/>
      <c r="J5828" s="148"/>
      <c r="K5828" s="81"/>
      <c r="L5828" s="81"/>
      <c r="M5828" s="82"/>
      <c r="N5828" s="82"/>
      <c r="O5828" s="170"/>
      <c r="P5828" s="170"/>
      <c r="Q5828" s="171">
        <f t="shared" si="636"/>
        <v>1</v>
      </c>
      <c r="R5828" s="28">
        <f t="shared" ref="R5828:R5891" si="638">K5828*N5828</f>
        <v>0</v>
      </c>
      <c r="S5828" s="77" t="b">
        <f t="shared" ref="S5828:S5891" si="639">IF(E5828="TERMINATING","TERMINATING",IF(K5828=0,IF(L5828&gt;0,"NEW"),L5828-K5828))</f>
        <v>0</v>
      </c>
      <c r="T5828" s="78" t="b">
        <f t="shared" ref="T5828:T5891" si="640">IF(E5828="TERMINATING","TERMINATING",IF(K5828=0,IF(L5828&gt;0,"NEW"),L5828/K5828-1))</f>
        <v>0</v>
      </c>
      <c r="U5828" s="28">
        <f t="shared" ref="U5828:U5891" si="641">IF(E5828="Terminating",N5828*K5828,N5828*L5828)</f>
        <v>0</v>
      </c>
      <c r="V5828" s="82"/>
      <c r="W5828" s="82"/>
      <c r="X5828" s="28">
        <f t="shared" ref="X5828:X5891" si="642">IF(E5828="Terminating",W5828*K5828,W5828*L5828)</f>
        <v>0</v>
      </c>
    </row>
    <row r="5829" spans="1:24">
      <c r="A5829" s="26" t="str">
        <f t="shared" si="637"/>
        <v>Test insurer</v>
      </c>
      <c r="B5829" s="79"/>
      <c r="C5829" s="79"/>
      <c r="D5829" s="27"/>
      <c r="E5829" s="79"/>
      <c r="F5829" s="79"/>
      <c r="G5829" s="80"/>
      <c r="H5829" s="79"/>
      <c r="I5829" s="148"/>
      <c r="J5829" s="148"/>
      <c r="K5829" s="81"/>
      <c r="L5829" s="81"/>
      <c r="M5829" s="82"/>
      <c r="N5829" s="82"/>
      <c r="O5829" s="170"/>
      <c r="P5829" s="170"/>
      <c r="Q5829" s="171">
        <f t="shared" ref="Q5829:Q5892" si="643">(P5829-O5829)+1</f>
        <v>1</v>
      </c>
      <c r="R5829" s="28">
        <f t="shared" si="638"/>
        <v>0</v>
      </c>
      <c r="S5829" s="77" t="b">
        <f t="shared" si="639"/>
        <v>0</v>
      </c>
      <c r="T5829" s="78" t="b">
        <f t="shared" si="640"/>
        <v>0</v>
      </c>
      <c r="U5829" s="28">
        <f t="shared" si="641"/>
        <v>0</v>
      </c>
      <c r="V5829" s="82"/>
      <c r="W5829" s="82"/>
      <c r="X5829" s="28">
        <f t="shared" si="642"/>
        <v>0</v>
      </c>
    </row>
    <row r="5830" spans="1:24">
      <c r="A5830" s="26" t="str">
        <f t="shared" si="637"/>
        <v>Test insurer</v>
      </c>
      <c r="B5830" s="79"/>
      <c r="C5830" s="79"/>
      <c r="D5830" s="27"/>
      <c r="E5830" s="79"/>
      <c r="F5830" s="79"/>
      <c r="G5830" s="80"/>
      <c r="H5830" s="79"/>
      <c r="I5830" s="148"/>
      <c r="J5830" s="148"/>
      <c r="K5830" s="81"/>
      <c r="L5830" s="81"/>
      <c r="M5830" s="82"/>
      <c r="N5830" s="82"/>
      <c r="O5830" s="170"/>
      <c r="P5830" s="170"/>
      <c r="Q5830" s="171">
        <f t="shared" si="643"/>
        <v>1</v>
      </c>
      <c r="R5830" s="28">
        <f t="shared" si="638"/>
        <v>0</v>
      </c>
      <c r="S5830" s="77" t="b">
        <f t="shared" si="639"/>
        <v>0</v>
      </c>
      <c r="T5830" s="78" t="b">
        <f t="shared" si="640"/>
        <v>0</v>
      </c>
      <c r="U5830" s="28">
        <f t="shared" si="641"/>
        <v>0</v>
      </c>
      <c r="V5830" s="82"/>
      <c r="W5830" s="82"/>
      <c r="X5830" s="28">
        <f t="shared" si="642"/>
        <v>0</v>
      </c>
    </row>
    <row r="5831" spans="1:24">
      <c r="A5831" s="26" t="str">
        <f t="shared" si="637"/>
        <v>Test insurer</v>
      </c>
      <c r="B5831" s="79"/>
      <c r="C5831" s="79"/>
      <c r="D5831" s="27"/>
      <c r="E5831" s="79"/>
      <c r="F5831" s="79"/>
      <c r="G5831" s="80"/>
      <c r="H5831" s="79"/>
      <c r="I5831" s="148"/>
      <c r="J5831" s="148"/>
      <c r="K5831" s="81"/>
      <c r="L5831" s="81"/>
      <c r="M5831" s="82"/>
      <c r="N5831" s="82"/>
      <c r="O5831" s="170"/>
      <c r="P5831" s="170"/>
      <c r="Q5831" s="171">
        <f t="shared" si="643"/>
        <v>1</v>
      </c>
      <c r="R5831" s="28">
        <f t="shared" si="638"/>
        <v>0</v>
      </c>
      <c r="S5831" s="77" t="b">
        <f t="shared" si="639"/>
        <v>0</v>
      </c>
      <c r="T5831" s="78" t="b">
        <f t="shared" si="640"/>
        <v>0</v>
      </c>
      <c r="U5831" s="28">
        <f t="shared" si="641"/>
        <v>0</v>
      </c>
      <c r="V5831" s="82"/>
      <c r="W5831" s="82"/>
      <c r="X5831" s="28">
        <f t="shared" si="642"/>
        <v>0</v>
      </c>
    </row>
    <row r="5832" spans="1:24">
      <c r="A5832" s="26" t="str">
        <f t="shared" si="637"/>
        <v>Test insurer</v>
      </c>
      <c r="B5832" s="79"/>
      <c r="C5832" s="79"/>
      <c r="D5832" s="27"/>
      <c r="E5832" s="79"/>
      <c r="F5832" s="79"/>
      <c r="G5832" s="80"/>
      <c r="H5832" s="79"/>
      <c r="I5832" s="148"/>
      <c r="J5832" s="148"/>
      <c r="K5832" s="81"/>
      <c r="L5832" s="81"/>
      <c r="M5832" s="82"/>
      <c r="N5832" s="82"/>
      <c r="O5832" s="170"/>
      <c r="P5832" s="170"/>
      <c r="Q5832" s="171">
        <f t="shared" si="643"/>
        <v>1</v>
      </c>
      <c r="R5832" s="28">
        <f t="shared" si="638"/>
        <v>0</v>
      </c>
      <c r="S5832" s="77" t="b">
        <f t="shared" si="639"/>
        <v>0</v>
      </c>
      <c r="T5832" s="78" t="b">
        <f t="shared" si="640"/>
        <v>0</v>
      </c>
      <c r="U5832" s="28">
        <f t="shared" si="641"/>
        <v>0</v>
      </c>
      <c r="V5832" s="82"/>
      <c r="W5832" s="82"/>
      <c r="X5832" s="28">
        <f t="shared" si="642"/>
        <v>0</v>
      </c>
    </row>
    <row r="5833" spans="1:24">
      <c r="A5833" s="26" t="str">
        <f t="shared" si="637"/>
        <v>Test insurer</v>
      </c>
      <c r="B5833" s="79"/>
      <c r="C5833" s="79"/>
      <c r="D5833" s="27"/>
      <c r="E5833" s="79"/>
      <c r="F5833" s="79"/>
      <c r="G5833" s="80"/>
      <c r="H5833" s="79"/>
      <c r="I5833" s="148"/>
      <c r="J5833" s="148"/>
      <c r="K5833" s="81"/>
      <c r="L5833" s="81"/>
      <c r="M5833" s="82"/>
      <c r="N5833" s="82"/>
      <c r="O5833" s="170"/>
      <c r="P5833" s="170"/>
      <c r="Q5833" s="171">
        <f t="shared" si="643"/>
        <v>1</v>
      </c>
      <c r="R5833" s="28">
        <f t="shared" si="638"/>
        <v>0</v>
      </c>
      <c r="S5833" s="77" t="b">
        <f t="shared" si="639"/>
        <v>0</v>
      </c>
      <c r="T5833" s="78" t="b">
        <f t="shared" si="640"/>
        <v>0</v>
      </c>
      <c r="U5833" s="28">
        <f t="shared" si="641"/>
        <v>0</v>
      </c>
      <c r="V5833" s="82"/>
      <c r="W5833" s="82"/>
      <c r="X5833" s="28">
        <f t="shared" si="642"/>
        <v>0</v>
      </c>
    </row>
    <row r="5834" spans="1:24">
      <c r="A5834" s="26" t="str">
        <f t="shared" si="637"/>
        <v>Test insurer</v>
      </c>
      <c r="B5834" s="79"/>
      <c r="C5834" s="79"/>
      <c r="D5834" s="27"/>
      <c r="E5834" s="79"/>
      <c r="F5834" s="79"/>
      <c r="G5834" s="80"/>
      <c r="H5834" s="79"/>
      <c r="I5834" s="148"/>
      <c r="J5834" s="148"/>
      <c r="K5834" s="81"/>
      <c r="L5834" s="81"/>
      <c r="M5834" s="82"/>
      <c r="N5834" s="82"/>
      <c r="O5834" s="170"/>
      <c r="P5834" s="170"/>
      <c r="Q5834" s="171">
        <f t="shared" si="643"/>
        <v>1</v>
      </c>
      <c r="R5834" s="28">
        <f t="shared" si="638"/>
        <v>0</v>
      </c>
      <c r="S5834" s="77" t="b">
        <f t="shared" si="639"/>
        <v>0</v>
      </c>
      <c r="T5834" s="78" t="b">
        <f t="shared" si="640"/>
        <v>0</v>
      </c>
      <c r="U5834" s="28">
        <f t="shared" si="641"/>
        <v>0</v>
      </c>
      <c r="V5834" s="82"/>
      <c r="W5834" s="82"/>
      <c r="X5834" s="28">
        <f t="shared" si="642"/>
        <v>0</v>
      </c>
    </row>
    <row r="5835" spans="1:24">
      <c r="A5835" s="26" t="str">
        <f t="shared" si="637"/>
        <v>Test insurer</v>
      </c>
      <c r="B5835" s="79"/>
      <c r="C5835" s="79"/>
      <c r="D5835" s="27"/>
      <c r="E5835" s="79"/>
      <c r="F5835" s="79"/>
      <c r="G5835" s="80"/>
      <c r="H5835" s="79"/>
      <c r="I5835" s="148"/>
      <c r="J5835" s="148"/>
      <c r="K5835" s="81"/>
      <c r="L5835" s="81"/>
      <c r="M5835" s="82"/>
      <c r="N5835" s="82"/>
      <c r="O5835" s="170"/>
      <c r="P5835" s="170"/>
      <c r="Q5835" s="171">
        <f t="shared" si="643"/>
        <v>1</v>
      </c>
      <c r="R5835" s="28">
        <f t="shared" si="638"/>
        <v>0</v>
      </c>
      <c r="S5835" s="77" t="b">
        <f t="shared" si="639"/>
        <v>0</v>
      </c>
      <c r="T5835" s="78" t="b">
        <f t="shared" si="640"/>
        <v>0</v>
      </c>
      <c r="U5835" s="28">
        <f t="shared" si="641"/>
        <v>0</v>
      </c>
      <c r="V5835" s="82"/>
      <c r="W5835" s="82"/>
      <c r="X5835" s="28">
        <f t="shared" si="642"/>
        <v>0</v>
      </c>
    </row>
    <row r="5836" spans="1:24">
      <c r="A5836" s="26" t="str">
        <f t="shared" si="637"/>
        <v>Test insurer</v>
      </c>
      <c r="B5836" s="79"/>
      <c r="C5836" s="79"/>
      <c r="D5836" s="27"/>
      <c r="E5836" s="79"/>
      <c r="F5836" s="79"/>
      <c r="G5836" s="80"/>
      <c r="H5836" s="79"/>
      <c r="I5836" s="148"/>
      <c r="J5836" s="148"/>
      <c r="K5836" s="81"/>
      <c r="L5836" s="81"/>
      <c r="M5836" s="82"/>
      <c r="N5836" s="82"/>
      <c r="O5836" s="170"/>
      <c r="P5836" s="170"/>
      <c r="Q5836" s="171">
        <f t="shared" si="643"/>
        <v>1</v>
      </c>
      <c r="R5836" s="28">
        <f t="shared" si="638"/>
        <v>0</v>
      </c>
      <c r="S5836" s="77" t="b">
        <f t="shared" si="639"/>
        <v>0</v>
      </c>
      <c r="T5836" s="78" t="b">
        <f t="shared" si="640"/>
        <v>0</v>
      </c>
      <c r="U5836" s="28">
        <f t="shared" si="641"/>
        <v>0</v>
      </c>
      <c r="V5836" s="82"/>
      <c r="W5836" s="82"/>
      <c r="X5836" s="28">
        <f t="shared" si="642"/>
        <v>0</v>
      </c>
    </row>
    <row r="5837" spans="1:24">
      <c r="A5837" s="26" t="str">
        <f t="shared" si="637"/>
        <v>Test insurer</v>
      </c>
      <c r="B5837" s="79"/>
      <c r="C5837" s="79"/>
      <c r="D5837" s="27"/>
      <c r="E5837" s="79"/>
      <c r="F5837" s="79"/>
      <c r="G5837" s="80"/>
      <c r="H5837" s="79"/>
      <c r="I5837" s="148"/>
      <c r="J5837" s="148"/>
      <c r="K5837" s="81"/>
      <c r="L5837" s="81"/>
      <c r="M5837" s="82"/>
      <c r="N5837" s="82"/>
      <c r="O5837" s="170"/>
      <c r="P5837" s="170"/>
      <c r="Q5837" s="171">
        <f t="shared" si="643"/>
        <v>1</v>
      </c>
      <c r="R5837" s="28">
        <f t="shared" si="638"/>
        <v>0</v>
      </c>
      <c r="S5837" s="77" t="b">
        <f t="shared" si="639"/>
        <v>0</v>
      </c>
      <c r="T5837" s="78" t="b">
        <f t="shared" si="640"/>
        <v>0</v>
      </c>
      <c r="U5837" s="28">
        <f t="shared" si="641"/>
        <v>0</v>
      </c>
      <c r="V5837" s="82"/>
      <c r="W5837" s="82"/>
      <c r="X5837" s="28">
        <f t="shared" si="642"/>
        <v>0</v>
      </c>
    </row>
    <row r="5838" spans="1:24">
      <c r="A5838" s="26" t="str">
        <f t="shared" si="637"/>
        <v>Test insurer</v>
      </c>
      <c r="B5838" s="79"/>
      <c r="C5838" s="79"/>
      <c r="D5838" s="27"/>
      <c r="E5838" s="79"/>
      <c r="F5838" s="79"/>
      <c r="G5838" s="80"/>
      <c r="H5838" s="79"/>
      <c r="I5838" s="148"/>
      <c r="J5838" s="148"/>
      <c r="K5838" s="81"/>
      <c r="L5838" s="81"/>
      <c r="M5838" s="82"/>
      <c r="N5838" s="82"/>
      <c r="O5838" s="170"/>
      <c r="P5838" s="170"/>
      <c r="Q5838" s="171">
        <f t="shared" si="643"/>
        <v>1</v>
      </c>
      <c r="R5838" s="28">
        <f t="shared" si="638"/>
        <v>0</v>
      </c>
      <c r="S5838" s="77" t="b">
        <f t="shared" si="639"/>
        <v>0</v>
      </c>
      <c r="T5838" s="78" t="b">
        <f t="shared" si="640"/>
        <v>0</v>
      </c>
      <c r="U5838" s="28">
        <f t="shared" si="641"/>
        <v>0</v>
      </c>
      <c r="V5838" s="82"/>
      <c r="W5838" s="82"/>
      <c r="X5838" s="28">
        <f t="shared" si="642"/>
        <v>0</v>
      </c>
    </row>
    <row r="5839" spans="1:24">
      <c r="A5839" s="26" t="str">
        <f t="shared" si="637"/>
        <v>Test insurer</v>
      </c>
      <c r="B5839" s="79"/>
      <c r="C5839" s="79"/>
      <c r="D5839" s="27"/>
      <c r="E5839" s="79"/>
      <c r="F5839" s="79"/>
      <c r="G5839" s="80"/>
      <c r="H5839" s="79"/>
      <c r="I5839" s="148"/>
      <c r="J5839" s="148"/>
      <c r="K5839" s="81"/>
      <c r="L5839" s="81"/>
      <c r="M5839" s="82"/>
      <c r="N5839" s="82"/>
      <c r="O5839" s="170"/>
      <c r="P5839" s="170"/>
      <c r="Q5839" s="171">
        <f t="shared" si="643"/>
        <v>1</v>
      </c>
      <c r="R5839" s="28">
        <f t="shared" si="638"/>
        <v>0</v>
      </c>
      <c r="S5839" s="77" t="b">
        <f t="shared" si="639"/>
        <v>0</v>
      </c>
      <c r="T5839" s="78" t="b">
        <f t="shared" si="640"/>
        <v>0</v>
      </c>
      <c r="U5839" s="28">
        <f t="shared" si="641"/>
        <v>0</v>
      </c>
      <c r="V5839" s="82"/>
      <c r="W5839" s="82"/>
      <c r="X5839" s="28">
        <f t="shared" si="642"/>
        <v>0</v>
      </c>
    </row>
    <row r="5840" spans="1:24">
      <c r="A5840" s="26" t="str">
        <f t="shared" si="637"/>
        <v>Test insurer</v>
      </c>
      <c r="B5840" s="79"/>
      <c r="C5840" s="79"/>
      <c r="D5840" s="27"/>
      <c r="E5840" s="79"/>
      <c r="F5840" s="79"/>
      <c r="G5840" s="80"/>
      <c r="H5840" s="79"/>
      <c r="I5840" s="148"/>
      <c r="J5840" s="148"/>
      <c r="K5840" s="81"/>
      <c r="L5840" s="81"/>
      <c r="M5840" s="82"/>
      <c r="N5840" s="82"/>
      <c r="O5840" s="170"/>
      <c r="P5840" s="170"/>
      <c r="Q5840" s="171">
        <f t="shared" si="643"/>
        <v>1</v>
      </c>
      <c r="R5840" s="28">
        <f t="shared" si="638"/>
        <v>0</v>
      </c>
      <c r="S5840" s="77" t="b">
        <f t="shared" si="639"/>
        <v>0</v>
      </c>
      <c r="T5840" s="78" t="b">
        <f t="shared" si="640"/>
        <v>0</v>
      </c>
      <c r="U5840" s="28">
        <f t="shared" si="641"/>
        <v>0</v>
      </c>
      <c r="V5840" s="82"/>
      <c r="W5840" s="82"/>
      <c r="X5840" s="28">
        <f t="shared" si="642"/>
        <v>0</v>
      </c>
    </row>
    <row r="5841" spans="1:24">
      <c r="A5841" s="26" t="str">
        <f t="shared" si="637"/>
        <v>Test insurer</v>
      </c>
      <c r="B5841" s="79"/>
      <c r="C5841" s="79"/>
      <c r="D5841" s="27"/>
      <c r="E5841" s="79"/>
      <c r="F5841" s="79"/>
      <c r="G5841" s="80"/>
      <c r="H5841" s="79"/>
      <c r="I5841" s="148"/>
      <c r="J5841" s="148"/>
      <c r="K5841" s="81"/>
      <c r="L5841" s="81"/>
      <c r="M5841" s="82"/>
      <c r="N5841" s="82"/>
      <c r="O5841" s="170"/>
      <c r="P5841" s="170"/>
      <c r="Q5841" s="171">
        <f t="shared" si="643"/>
        <v>1</v>
      </c>
      <c r="R5841" s="28">
        <f t="shared" si="638"/>
        <v>0</v>
      </c>
      <c r="S5841" s="77" t="b">
        <f t="shared" si="639"/>
        <v>0</v>
      </c>
      <c r="T5841" s="78" t="b">
        <f t="shared" si="640"/>
        <v>0</v>
      </c>
      <c r="U5841" s="28">
        <f t="shared" si="641"/>
        <v>0</v>
      </c>
      <c r="V5841" s="82"/>
      <c r="W5841" s="82"/>
      <c r="X5841" s="28">
        <f t="shared" si="642"/>
        <v>0</v>
      </c>
    </row>
    <row r="5842" spans="1:24">
      <c r="A5842" s="26" t="str">
        <f t="shared" si="637"/>
        <v>Test insurer</v>
      </c>
      <c r="B5842" s="79"/>
      <c r="C5842" s="79"/>
      <c r="D5842" s="27"/>
      <c r="E5842" s="79"/>
      <c r="F5842" s="79"/>
      <c r="G5842" s="80"/>
      <c r="H5842" s="79"/>
      <c r="I5842" s="148"/>
      <c r="J5842" s="148"/>
      <c r="K5842" s="81"/>
      <c r="L5842" s="81"/>
      <c r="M5842" s="82"/>
      <c r="N5842" s="82"/>
      <c r="O5842" s="170"/>
      <c r="P5842" s="170"/>
      <c r="Q5842" s="171">
        <f t="shared" si="643"/>
        <v>1</v>
      </c>
      <c r="R5842" s="28">
        <f t="shared" si="638"/>
        <v>0</v>
      </c>
      <c r="S5842" s="77" t="b">
        <f t="shared" si="639"/>
        <v>0</v>
      </c>
      <c r="T5842" s="78" t="b">
        <f t="shared" si="640"/>
        <v>0</v>
      </c>
      <c r="U5842" s="28">
        <f t="shared" si="641"/>
        <v>0</v>
      </c>
      <c r="V5842" s="82"/>
      <c r="W5842" s="82"/>
      <c r="X5842" s="28">
        <f t="shared" si="642"/>
        <v>0</v>
      </c>
    </row>
    <row r="5843" spans="1:24">
      <c r="A5843" s="26" t="str">
        <f t="shared" si="637"/>
        <v>Test insurer</v>
      </c>
      <c r="B5843" s="79"/>
      <c r="C5843" s="79"/>
      <c r="D5843" s="27"/>
      <c r="E5843" s="79"/>
      <c r="F5843" s="79"/>
      <c r="G5843" s="80"/>
      <c r="H5843" s="79"/>
      <c r="I5843" s="148"/>
      <c r="J5843" s="148"/>
      <c r="K5843" s="81"/>
      <c r="L5843" s="81"/>
      <c r="M5843" s="82"/>
      <c r="N5843" s="82"/>
      <c r="O5843" s="170"/>
      <c r="P5843" s="170"/>
      <c r="Q5843" s="171">
        <f t="shared" si="643"/>
        <v>1</v>
      </c>
      <c r="R5843" s="28">
        <f t="shared" si="638"/>
        <v>0</v>
      </c>
      <c r="S5843" s="77" t="b">
        <f t="shared" si="639"/>
        <v>0</v>
      </c>
      <c r="T5843" s="78" t="b">
        <f t="shared" si="640"/>
        <v>0</v>
      </c>
      <c r="U5843" s="28">
        <f t="shared" si="641"/>
        <v>0</v>
      </c>
      <c r="V5843" s="82"/>
      <c r="W5843" s="82"/>
      <c r="X5843" s="28">
        <f t="shared" si="642"/>
        <v>0</v>
      </c>
    </row>
    <row r="5844" spans="1:24">
      <c r="A5844" s="26" t="str">
        <f t="shared" si="637"/>
        <v>Test insurer</v>
      </c>
      <c r="B5844" s="79"/>
      <c r="C5844" s="79"/>
      <c r="D5844" s="27"/>
      <c r="E5844" s="79"/>
      <c r="F5844" s="79"/>
      <c r="G5844" s="80"/>
      <c r="H5844" s="79"/>
      <c r="I5844" s="148"/>
      <c r="J5844" s="148"/>
      <c r="K5844" s="81"/>
      <c r="L5844" s="81"/>
      <c r="M5844" s="82"/>
      <c r="N5844" s="82"/>
      <c r="O5844" s="170"/>
      <c r="P5844" s="170"/>
      <c r="Q5844" s="171">
        <f t="shared" si="643"/>
        <v>1</v>
      </c>
      <c r="R5844" s="28">
        <f t="shared" si="638"/>
        <v>0</v>
      </c>
      <c r="S5844" s="77" t="b">
        <f t="shared" si="639"/>
        <v>0</v>
      </c>
      <c r="T5844" s="78" t="b">
        <f t="shared" si="640"/>
        <v>0</v>
      </c>
      <c r="U5844" s="28">
        <f t="shared" si="641"/>
        <v>0</v>
      </c>
      <c r="V5844" s="82"/>
      <c r="W5844" s="82"/>
      <c r="X5844" s="28">
        <f t="shared" si="642"/>
        <v>0</v>
      </c>
    </row>
    <row r="5845" spans="1:24">
      <c r="A5845" s="26" t="str">
        <f t="shared" si="637"/>
        <v>Test insurer</v>
      </c>
      <c r="B5845" s="79"/>
      <c r="C5845" s="79"/>
      <c r="D5845" s="27"/>
      <c r="E5845" s="79"/>
      <c r="F5845" s="79"/>
      <c r="G5845" s="80"/>
      <c r="H5845" s="79"/>
      <c r="I5845" s="148"/>
      <c r="J5845" s="148"/>
      <c r="K5845" s="81"/>
      <c r="L5845" s="81"/>
      <c r="M5845" s="82"/>
      <c r="N5845" s="82"/>
      <c r="O5845" s="170"/>
      <c r="P5845" s="170"/>
      <c r="Q5845" s="171">
        <f t="shared" si="643"/>
        <v>1</v>
      </c>
      <c r="R5845" s="28">
        <f t="shared" si="638"/>
        <v>0</v>
      </c>
      <c r="S5845" s="77" t="b">
        <f t="shared" si="639"/>
        <v>0</v>
      </c>
      <c r="T5845" s="78" t="b">
        <f t="shared" si="640"/>
        <v>0</v>
      </c>
      <c r="U5845" s="28">
        <f t="shared" si="641"/>
        <v>0</v>
      </c>
      <c r="V5845" s="82"/>
      <c r="W5845" s="82"/>
      <c r="X5845" s="28">
        <f t="shared" si="642"/>
        <v>0</v>
      </c>
    </row>
    <row r="5846" spans="1:24">
      <c r="A5846" s="26" t="str">
        <f t="shared" si="637"/>
        <v>Test insurer</v>
      </c>
      <c r="B5846" s="79"/>
      <c r="C5846" s="79"/>
      <c r="D5846" s="27"/>
      <c r="E5846" s="79"/>
      <c r="F5846" s="79"/>
      <c r="G5846" s="80"/>
      <c r="H5846" s="79"/>
      <c r="I5846" s="148"/>
      <c r="J5846" s="148"/>
      <c r="K5846" s="81"/>
      <c r="L5846" s="81"/>
      <c r="M5846" s="82"/>
      <c r="N5846" s="82"/>
      <c r="O5846" s="170"/>
      <c r="P5846" s="170"/>
      <c r="Q5846" s="171">
        <f t="shared" si="643"/>
        <v>1</v>
      </c>
      <c r="R5846" s="28">
        <f t="shared" si="638"/>
        <v>0</v>
      </c>
      <c r="S5846" s="77" t="b">
        <f t="shared" si="639"/>
        <v>0</v>
      </c>
      <c r="T5846" s="78" t="b">
        <f t="shared" si="640"/>
        <v>0</v>
      </c>
      <c r="U5846" s="28">
        <f t="shared" si="641"/>
        <v>0</v>
      </c>
      <c r="V5846" s="82"/>
      <c r="W5846" s="82"/>
      <c r="X5846" s="28">
        <f t="shared" si="642"/>
        <v>0</v>
      </c>
    </row>
    <row r="5847" spans="1:24">
      <c r="A5847" s="26" t="str">
        <f t="shared" si="637"/>
        <v>Test insurer</v>
      </c>
      <c r="B5847" s="79"/>
      <c r="C5847" s="79"/>
      <c r="D5847" s="27"/>
      <c r="E5847" s="79"/>
      <c r="F5847" s="79"/>
      <c r="G5847" s="80"/>
      <c r="H5847" s="79"/>
      <c r="I5847" s="148"/>
      <c r="J5847" s="148"/>
      <c r="K5847" s="81"/>
      <c r="L5847" s="81"/>
      <c r="M5847" s="82"/>
      <c r="N5847" s="82"/>
      <c r="O5847" s="170"/>
      <c r="P5847" s="170"/>
      <c r="Q5847" s="171">
        <f t="shared" si="643"/>
        <v>1</v>
      </c>
      <c r="R5847" s="28">
        <f t="shared" si="638"/>
        <v>0</v>
      </c>
      <c r="S5847" s="77" t="b">
        <f t="shared" si="639"/>
        <v>0</v>
      </c>
      <c r="T5847" s="78" t="b">
        <f t="shared" si="640"/>
        <v>0</v>
      </c>
      <c r="U5847" s="28">
        <f t="shared" si="641"/>
        <v>0</v>
      </c>
      <c r="V5847" s="82"/>
      <c r="W5847" s="82"/>
      <c r="X5847" s="28">
        <f t="shared" si="642"/>
        <v>0</v>
      </c>
    </row>
    <row r="5848" spans="1:24">
      <c r="A5848" s="26" t="str">
        <f t="shared" si="637"/>
        <v>Test insurer</v>
      </c>
      <c r="B5848" s="79"/>
      <c r="C5848" s="79"/>
      <c r="D5848" s="27"/>
      <c r="E5848" s="79"/>
      <c r="F5848" s="79"/>
      <c r="G5848" s="80"/>
      <c r="H5848" s="79"/>
      <c r="I5848" s="148"/>
      <c r="J5848" s="148"/>
      <c r="K5848" s="81"/>
      <c r="L5848" s="81"/>
      <c r="M5848" s="82"/>
      <c r="N5848" s="82"/>
      <c r="O5848" s="170"/>
      <c r="P5848" s="170"/>
      <c r="Q5848" s="171">
        <f t="shared" si="643"/>
        <v>1</v>
      </c>
      <c r="R5848" s="28">
        <f t="shared" si="638"/>
        <v>0</v>
      </c>
      <c r="S5848" s="77" t="b">
        <f t="shared" si="639"/>
        <v>0</v>
      </c>
      <c r="T5848" s="78" t="b">
        <f t="shared" si="640"/>
        <v>0</v>
      </c>
      <c r="U5848" s="28">
        <f t="shared" si="641"/>
        <v>0</v>
      </c>
      <c r="V5848" s="82"/>
      <c r="W5848" s="82"/>
      <c r="X5848" s="28">
        <f t="shared" si="642"/>
        <v>0</v>
      </c>
    </row>
    <row r="5849" spans="1:24">
      <c r="A5849" s="26" t="str">
        <f t="shared" si="637"/>
        <v>Test insurer</v>
      </c>
      <c r="B5849" s="79"/>
      <c r="C5849" s="79"/>
      <c r="D5849" s="27"/>
      <c r="E5849" s="79"/>
      <c r="F5849" s="79"/>
      <c r="G5849" s="80"/>
      <c r="H5849" s="79"/>
      <c r="I5849" s="148"/>
      <c r="J5849" s="148"/>
      <c r="K5849" s="81"/>
      <c r="L5849" s="81"/>
      <c r="M5849" s="82"/>
      <c r="N5849" s="82"/>
      <c r="O5849" s="170"/>
      <c r="P5849" s="170"/>
      <c r="Q5849" s="171">
        <f t="shared" si="643"/>
        <v>1</v>
      </c>
      <c r="R5849" s="28">
        <f t="shared" si="638"/>
        <v>0</v>
      </c>
      <c r="S5849" s="77" t="b">
        <f t="shared" si="639"/>
        <v>0</v>
      </c>
      <c r="T5849" s="78" t="b">
        <f t="shared" si="640"/>
        <v>0</v>
      </c>
      <c r="U5849" s="28">
        <f t="shared" si="641"/>
        <v>0</v>
      </c>
      <c r="V5849" s="82"/>
      <c r="W5849" s="82"/>
      <c r="X5849" s="28">
        <f t="shared" si="642"/>
        <v>0</v>
      </c>
    </row>
    <row r="5850" spans="1:24">
      <c r="A5850" s="26" t="str">
        <f t="shared" si="637"/>
        <v>Test insurer</v>
      </c>
      <c r="B5850" s="79"/>
      <c r="C5850" s="79"/>
      <c r="D5850" s="27"/>
      <c r="E5850" s="79"/>
      <c r="F5850" s="79"/>
      <c r="G5850" s="80"/>
      <c r="H5850" s="79"/>
      <c r="I5850" s="148"/>
      <c r="J5850" s="148"/>
      <c r="K5850" s="81"/>
      <c r="L5850" s="81"/>
      <c r="M5850" s="82"/>
      <c r="N5850" s="82"/>
      <c r="O5850" s="170"/>
      <c r="P5850" s="170"/>
      <c r="Q5850" s="171">
        <f t="shared" si="643"/>
        <v>1</v>
      </c>
      <c r="R5850" s="28">
        <f t="shared" si="638"/>
        <v>0</v>
      </c>
      <c r="S5850" s="77" t="b">
        <f t="shared" si="639"/>
        <v>0</v>
      </c>
      <c r="T5850" s="78" t="b">
        <f t="shared" si="640"/>
        <v>0</v>
      </c>
      <c r="U5850" s="28">
        <f t="shared" si="641"/>
        <v>0</v>
      </c>
      <c r="V5850" s="82"/>
      <c r="W5850" s="82"/>
      <c r="X5850" s="28">
        <f t="shared" si="642"/>
        <v>0</v>
      </c>
    </row>
    <row r="5851" spans="1:24">
      <c r="A5851" s="26" t="str">
        <f t="shared" si="637"/>
        <v>Test insurer</v>
      </c>
      <c r="B5851" s="79"/>
      <c r="C5851" s="79"/>
      <c r="D5851" s="27"/>
      <c r="E5851" s="79"/>
      <c r="F5851" s="79"/>
      <c r="G5851" s="80"/>
      <c r="H5851" s="79"/>
      <c r="I5851" s="148"/>
      <c r="J5851" s="148"/>
      <c r="K5851" s="81"/>
      <c r="L5851" s="81"/>
      <c r="M5851" s="82"/>
      <c r="N5851" s="82"/>
      <c r="O5851" s="170"/>
      <c r="P5851" s="170"/>
      <c r="Q5851" s="171">
        <f t="shared" si="643"/>
        <v>1</v>
      </c>
      <c r="R5851" s="28">
        <f t="shared" si="638"/>
        <v>0</v>
      </c>
      <c r="S5851" s="77" t="b">
        <f t="shared" si="639"/>
        <v>0</v>
      </c>
      <c r="T5851" s="78" t="b">
        <f t="shared" si="640"/>
        <v>0</v>
      </c>
      <c r="U5851" s="28">
        <f t="shared" si="641"/>
        <v>0</v>
      </c>
      <c r="V5851" s="82"/>
      <c r="W5851" s="82"/>
      <c r="X5851" s="28">
        <f t="shared" si="642"/>
        <v>0</v>
      </c>
    </row>
    <row r="5852" spans="1:24">
      <c r="A5852" s="26" t="str">
        <f t="shared" si="637"/>
        <v>Test insurer</v>
      </c>
      <c r="B5852" s="79"/>
      <c r="C5852" s="79"/>
      <c r="D5852" s="27"/>
      <c r="E5852" s="79"/>
      <c r="F5852" s="79"/>
      <c r="G5852" s="80"/>
      <c r="H5852" s="79"/>
      <c r="I5852" s="148"/>
      <c r="J5852" s="148"/>
      <c r="K5852" s="81"/>
      <c r="L5852" s="81"/>
      <c r="M5852" s="82"/>
      <c r="N5852" s="82"/>
      <c r="O5852" s="170"/>
      <c r="P5852" s="170"/>
      <c r="Q5852" s="171">
        <f t="shared" si="643"/>
        <v>1</v>
      </c>
      <c r="R5852" s="28">
        <f t="shared" si="638"/>
        <v>0</v>
      </c>
      <c r="S5852" s="77" t="b">
        <f t="shared" si="639"/>
        <v>0</v>
      </c>
      <c r="T5852" s="78" t="b">
        <f t="shared" si="640"/>
        <v>0</v>
      </c>
      <c r="U5852" s="28">
        <f t="shared" si="641"/>
        <v>0</v>
      </c>
      <c r="V5852" s="82"/>
      <c r="W5852" s="82"/>
      <c r="X5852" s="28">
        <f t="shared" si="642"/>
        <v>0</v>
      </c>
    </row>
    <row r="5853" spans="1:24">
      <c r="A5853" s="26" t="str">
        <f t="shared" si="637"/>
        <v>Test insurer</v>
      </c>
      <c r="B5853" s="79"/>
      <c r="C5853" s="79"/>
      <c r="D5853" s="27"/>
      <c r="E5853" s="79"/>
      <c r="F5853" s="79"/>
      <c r="G5853" s="80"/>
      <c r="H5853" s="79"/>
      <c r="I5853" s="148"/>
      <c r="J5853" s="148"/>
      <c r="K5853" s="81"/>
      <c r="L5853" s="81"/>
      <c r="M5853" s="82"/>
      <c r="N5853" s="82"/>
      <c r="O5853" s="170"/>
      <c r="P5853" s="170"/>
      <c r="Q5853" s="171">
        <f t="shared" si="643"/>
        <v>1</v>
      </c>
      <c r="R5853" s="28">
        <f t="shared" si="638"/>
        <v>0</v>
      </c>
      <c r="S5853" s="77" t="b">
        <f t="shared" si="639"/>
        <v>0</v>
      </c>
      <c r="T5853" s="78" t="b">
        <f t="shared" si="640"/>
        <v>0</v>
      </c>
      <c r="U5853" s="28">
        <f t="shared" si="641"/>
        <v>0</v>
      </c>
      <c r="V5853" s="82"/>
      <c r="W5853" s="82"/>
      <c r="X5853" s="28">
        <f t="shared" si="642"/>
        <v>0</v>
      </c>
    </row>
    <row r="5854" spans="1:24">
      <c r="A5854" s="26" t="str">
        <f t="shared" si="637"/>
        <v>Test insurer</v>
      </c>
      <c r="B5854" s="79"/>
      <c r="C5854" s="79"/>
      <c r="D5854" s="27"/>
      <c r="E5854" s="79"/>
      <c r="F5854" s="79"/>
      <c r="G5854" s="80"/>
      <c r="H5854" s="79"/>
      <c r="I5854" s="148"/>
      <c r="J5854" s="148"/>
      <c r="K5854" s="81"/>
      <c r="L5854" s="81"/>
      <c r="M5854" s="82"/>
      <c r="N5854" s="82"/>
      <c r="O5854" s="170"/>
      <c r="P5854" s="170"/>
      <c r="Q5854" s="171">
        <f t="shared" si="643"/>
        <v>1</v>
      </c>
      <c r="R5854" s="28">
        <f t="shared" si="638"/>
        <v>0</v>
      </c>
      <c r="S5854" s="77" t="b">
        <f t="shared" si="639"/>
        <v>0</v>
      </c>
      <c r="T5854" s="78" t="b">
        <f t="shared" si="640"/>
        <v>0</v>
      </c>
      <c r="U5854" s="28">
        <f t="shared" si="641"/>
        <v>0</v>
      </c>
      <c r="V5854" s="82"/>
      <c r="W5854" s="82"/>
      <c r="X5854" s="28">
        <f t="shared" si="642"/>
        <v>0</v>
      </c>
    </row>
    <row r="5855" spans="1:24">
      <c r="A5855" s="26" t="str">
        <f t="shared" si="637"/>
        <v>Test insurer</v>
      </c>
      <c r="B5855" s="79"/>
      <c r="C5855" s="79"/>
      <c r="D5855" s="27"/>
      <c r="E5855" s="79"/>
      <c r="F5855" s="79"/>
      <c r="G5855" s="80"/>
      <c r="H5855" s="79"/>
      <c r="I5855" s="148"/>
      <c r="J5855" s="148"/>
      <c r="K5855" s="81"/>
      <c r="L5855" s="81"/>
      <c r="M5855" s="82"/>
      <c r="N5855" s="82"/>
      <c r="O5855" s="170"/>
      <c r="P5855" s="170"/>
      <c r="Q5855" s="171">
        <f t="shared" si="643"/>
        <v>1</v>
      </c>
      <c r="R5855" s="28">
        <f t="shared" si="638"/>
        <v>0</v>
      </c>
      <c r="S5855" s="77" t="b">
        <f t="shared" si="639"/>
        <v>0</v>
      </c>
      <c r="T5855" s="78" t="b">
        <f t="shared" si="640"/>
        <v>0</v>
      </c>
      <c r="U5855" s="28">
        <f t="shared" si="641"/>
        <v>0</v>
      </c>
      <c r="V5855" s="82"/>
      <c r="W5855" s="82"/>
      <c r="X5855" s="28">
        <f t="shared" si="642"/>
        <v>0</v>
      </c>
    </row>
    <row r="5856" spans="1:24">
      <c r="A5856" s="26" t="str">
        <f t="shared" si="637"/>
        <v>Test insurer</v>
      </c>
      <c r="B5856" s="79"/>
      <c r="C5856" s="79"/>
      <c r="D5856" s="27"/>
      <c r="E5856" s="79"/>
      <c r="F5856" s="79"/>
      <c r="G5856" s="80"/>
      <c r="H5856" s="79"/>
      <c r="I5856" s="148"/>
      <c r="J5856" s="148"/>
      <c r="K5856" s="81"/>
      <c r="L5856" s="81"/>
      <c r="M5856" s="82"/>
      <c r="N5856" s="82"/>
      <c r="O5856" s="170"/>
      <c r="P5856" s="170"/>
      <c r="Q5856" s="171">
        <f t="shared" si="643"/>
        <v>1</v>
      </c>
      <c r="R5856" s="28">
        <f t="shared" si="638"/>
        <v>0</v>
      </c>
      <c r="S5856" s="77" t="b">
        <f t="shared" si="639"/>
        <v>0</v>
      </c>
      <c r="T5856" s="78" t="b">
        <f t="shared" si="640"/>
        <v>0</v>
      </c>
      <c r="U5856" s="28">
        <f t="shared" si="641"/>
        <v>0</v>
      </c>
      <c r="V5856" s="82"/>
      <c r="W5856" s="82"/>
      <c r="X5856" s="28">
        <f t="shared" si="642"/>
        <v>0</v>
      </c>
    </row>
    <row r="5857" spans="1:24">
      <c r="A5857" s="26" t="str">
        <f t="shared" si="637"/>
        <v>Test insurer</v>
      </c>
      <c r="B5857" s="79"/>
      <c r="C5857" s="79"/>
      <c r="D5857" s="27"/>
      <c r="E5857" s="79"/>
      <c r="F5857" s="79"/>
      <c r="G5857" s="80"/>
      <c r="H5857" s="79"/>
      <c r="I5857" s="148"/>
      <c r="J5857" s="148"/>
      <c r="K5857" s="81"/>
      <c r="L5857" s="81"/>
      <c r="M5857" s="82"/>
      <c r="N5857" s="82"/>
      <c r="O5857" s="170"/>
      <c r="P5857" s="170"/>
      <c r="Q5857" s="171">
        <f t="shared" si="643"/>
        <v>1</v>
      </c>
      <c r="R5857" s="28">
        <f t="shared" si="638"/>
        <v>0</v>
      </c>
      <c r="S5857" s="77" t="b">
        <f t="shared" si="639"/>
        <v>0</v>
      </c>
      <c r="T5857" s="78" t="b">
        <f t="shared" si="640"/>
        <v>0</v>
      </c>
      <c r="U5857" s="28">
        <f t="shared" si="641"/>
        <v>0</v>
      </c>
      <c r="V5857" s="82"/>
      <c r="W5857" s="82"/>
      <c r="X5857" s="28">
        <f t="shared" si="642"/>
        <v>0</v>
      </c>
    </row>
    <row r="5858" spans="1:24">
      <c r="A5858" s="26" t="str">
        <f t="shared" si="637"/>
        <v>Test insurer</v>
      </c>
      <c r="B5858" s="79"/>
      <c r="C5858" s="79"/>
      <c r="D5858" s="27"/>
      <c r="E5858" s="79"/>
      <c r="F5858" s="79"/>
      <c r="G5858" s="80"/>
      <c r="H5858" s="79"/>
      <c r="I5858" s="148"/>
      <c r="J5858" s="148"/>
      <c r="K5858" s="81"/>
      <c r="L5858" s="81"/>
      <c r="M5858" s="82"/>
      <c r="N5858" s="82"/>
      <c r="O5858" s="170"/>
      <c r="P5858" s="170"/>
      <c r="Q5858" s="171">
        <f t="shared" si="643"/>
        <v>1</v>
      </c>
      <c r="R5858" s="28">
        <f t="shared" si="638"/>
        <v>0</v>
      </c>
      <c r="S5858" s="77" t="b">
        <f t="shared" si="639"/>
        <v>0</v>
      </c>
      <c r="T5858" s="78" t="b">
        <f t="shared" si="640"/>
        <v>0</v>
      </c>
      <c r="U5858" s="28">
        <f t="shared" si="641"/>
        <v>0</v>
      </c>
      <c r="V5858" s="82"/>
      <c r="W5858" s="82"/>
      <c r="X5858" s="28">
        <f t="shared" si="642"/>
        <v>0</v>
      </c>
    </row>
    <row r="5859" spans="1:24">
      <c r="A5859" s="26" t="str">
        <f t="shared" si="637"/>
        <v>Test insurer</v>
      </c>
      <c r="B5859" s="79"/>
      <c r="C5859" s="79"/>
      <c r="D5859" s="27"/>
      <c r="E5859" s="79"/>
      <c r="F5859" s="79"/>
      <c r="G5859" s="80"/>
      <c r="H5859" s="79"/>
      <c r="I5859" s="148"/>
      <c r="J5859" s="148"/>
      <c r="K5859" s="81"/>
      <c r="L5859" s="81"/>
      <c r="M5859" s="82"/>
      <c r="N5859" s="82"/>
      <c r="O5859" s="170"/>
      <c r="P5859" s="170"/>
      <c r="Q5859" s="171">
        <f t="shared" si="643"/>
        <v>1</v>
      </c>
      <c r="R5859" s="28">
        <f t="shared" si="638"/>
        <v>0</v>
      </c>
      <c r="S5859" s="77" t="b">
        <f t="shared" si="639"/>
        <v>0</v>
      </c>
      <c r="T5859" s="78" t="b">
        <f t="shared" si="640"/>
        <v>0</v>
      </c>
      <c r="U5859" s="28">
        <f t="shared" si="641"/>
        <v>0</v>
      </c>
      <c r="V5859" s="82"/>
      <c r="W5859" s="82"/>
      <c r="X5859" s="28">
        <f t="shared" si="642"/>
        <v>0</v>
      </c>
    </row>
    <row r="5860" spans="1:24">
      <c r="A5860" s="26" t="str">
        <f t="shared" si="637"/>
        <v>Test insurer</v>
      </c>
      <c r="B5860" s="79"/>
      <c r="C5860" s="79"/>
      <c r="D5860" s="27"/>
      <c r="E5860" s="79"/>
      <c r="F5860" s="79"/>
      <c r="G5860" s="80"/>
      <c r="H5860" s="79"/>
      <c r="I5860" s="148"/>
      <c r="J5860" s="148"/>
      <c r="K5860" s="81"/>
      <c r="L5860" s="81"/>
      <c r="M5860" s="82"/>
      <c r="N5860" s="82"/>
      <c r="O5860" s="170"/>
      <c r="P5860" s="170"/>
      <c r="Q5860" s="171">
        <f t="shared" si="643"/>
        <v>1</v>
      </c>
      <c r="R5860" s="28">
        <f t="shared" si="638"/>
        <v>0</v>
      </c>
      <c r="S5860" s="77" t="b">
        <f t="shared" si="639"/>
        <v>0</v>
      </c>
      <c r="T5860" s="78" t="b">
        <f t="shared" si="640"/>
        <v>0</v>
      </c>
      <c r="U5860" s="28">
        <f t="shared" si="641"/>
        <v>0</v>
      </c>
      <c r="V5860" s="82"/>
      <c r="W5860" s="82"/>
      <c r="X5860" s="28">
        <f t="shared" si="642"/>
        <v>0</v>
      </c>
    </row>
    <row r="5861" spans="1:24">
      <c r="A5861" s="26" t="str">
        <f t="shared" si="637"/>
        <v>Test insurer</v>
      </c>
      <c r="B5861" s="79"/>
      <c r="C5861" s="79"/>
      <c r="D5861" s="27"/>
      <c r="E5861" s="79"/>
      <c r="F5861" s="79"/>
      <c r="G5861" s="80"/>
      <c r="H5861" s="79"/>
      <c r="I5861" s="148"/>
      <c r="J5861" s="148"/>
      <c r="K5861" s="81"/>
      <c r="L5861" s="81"/>
      <c r="M5861" s="82"/>
      <c r="N5861" s="82"/>
      <c r="O5861" s="170"/>
      <c r="P5861" s="170"/>
      <c r="Q5861" s="171">
        <f t="shared" si="643"/>
        <v>1</v>
      </c>
      <c r="R5861" s="28">
        <f t="shared" si="638"/>
        <v>0</v>
      </c>
      <c r="S5861" s="77" t="b">
        <f t="shared" si="639"/>
        <v>0</v>
      </c>
      <c r="T5861" s="78" t="b">
        <f t="shared" si="640"/>
        <v>0</v>
      </c>
      <c r="U5861" s="28">
        <f t="shared" si="641"/>
        <v>0</v>
      </c>
      <c r="V5861" s="82"/>
      <c r="W5861" s="82"/>
      <c r="X5861" s="28">
        <f t="shared" si="642"/>
        <v>0</v>
      </c>
    </row>
    <row r="5862" spans="1:24">
      <c r="A5862" s="26" t="str">
        <f t="shared" si="637"/>
        <v>Test insurer</v>
      </c>
      <c r="B5862" s="79"/>
      <c r="C5862" s="79"/>
      <c r="D5862" s="27"/>
      <c r="E5862" s="79"/>
      <c r="F5862" s="79"/>
      <c r="G5862" s="80"/>
      <c r="H5862" s="79"/>
      <c r="I5862" s="148"/>
      <c r="J5862" s="148"/>
      <c r="K5862" s="81"/>
      <c r="L5862" s="81"/>
      <c r="M5862" s="82"/>
      <c r="N5862" s="82"/>
      <c r="O5862" s="170"/>
      <c r="P5862" s="170"/>
      <c r="Q5862" s="171">
        <f t="shared" si="643"/>
        <v>1</v>
      </c>
      <c r="R5862" s="28">
        <f t="shared" si="638"/>
        <v>0</v>
      </c>
      <c r="S5862" s="77" t="b">
        <f t="shared" si="639"/>
        <v>0</v>
      </c>
      <c r="T5862" s="78" t="b">
        <f t="shared" si="640"/>
        <v>0</v>
      </c>
      <c r="U5862" s="28">
        <f t="shared" si="641"/>
        <v>0</v>
      </c>
      <c r="V5862" s="82"/>
      <c r="W5862" s="82"/>
      <c r="X5862" s="28">
        <f t="shared" si="642"/>
        <v>0</v>
      </c>
    </row>
    <row r="5863" spans="1:24">
      <c r="A5863" s="26" t="str">
        <f t="shared" si="637"/>
        <v>Test insurer</v>
      </c>
      <c r="B5863" s="79"/>
      <c r="C5863" s="79"/>
      <c r="D5863" s="27"/>
      <c r="E5863" s="79"/>
      <c r="F5863" s="79"/>
      <c r="G5863" s="80"/>
      <c r="H5863" s="79"/>
      <c r="I5863" s="148"/>
      <c r="J5863" s="148"/>
      <c r="K5863" s="81"/>
      <c r="L5863" s="81"/>
      <c r="M5863" s="82"/>
      <c r="N5863" s="82"/>
      <c r="O5863" s="170"/>
      <c r="P5863" s="170"/>
      <c r="Q5863" s="171">
        <f t="shared" si="643"/>
        <v>1</v>
      </c>
      <c r="R5863" s="28">
        <f t="shared" si="638"/>
        <v>0</v>
      </c>
      <c r="S5863" s="77" t="b">
        <f t="shared" si="639"/>
        <v>0</v>
      </c>
      <c r="T5863" s="78" t="b">
        <f t="shared" si="640"/>
        <v>0</v>
      </c>
      <c r="U5863" s="28">
        <f t="shared" si="641"/>
        <v>0</v>
      </c>
      <c r="V5863" s="82"/>
      <c r="W5863" s="82"/>
      <c r="X5863" s="28">
        <f t="shared" si="642"/>
        <v>0</v>
      </c>
    </row>
    <row r="5864" spans="1:24">
      <c r="A5864" s="26" t="str">
        <f t="shared" si="637"/>
        <v>Test insurer</v>
      </c>
      <c r="B5864" s="79"/>
      <c r="C5864" s="79"/>
      <c r="D5864" s="27"/>
      <c r="E5864" s="79"/>
      <c r="F5864" s="79"/>
      <c r="G5864" s="80"/>
      <c r="H5864" s="79"/>
      <c r="I5864" s="148"/>
      <c r="J5864" s="148"/>
      <c r="K5864" s="81"/>
      <c r="L5864" s="81"/>
      <c r="M5864" s="82"/>
      <c r="N5864" s="82"/>
      <c r="O5864" s="170"/>
      <c r="P5864" s="170"/>
      <c r="Q5864" s="171">
        <f t="shared" si="643"/>
        <v>1</v>
      </c>
      <c r="R5864" s="28">
        <f t="shared" si="638"/>
        <v>0</v>
      </c>
      <c r="S5864" s="77" t="b">
        <f t="shared" si="639"/>
        <v>0</v>
      </c>
      <c r="T5864" s="78" t="b">
        <f t="shared" si="640"/>
        <v>0</v>
      </c>
      <c r="U5864" s="28">
        <f t="shared" si="641"/>
        <v>0</v>
      </c>
      <c r="V5864" s="82"/>
      <c r="W5864" s="82"/>
      <c r="X5864" s="28">
        <f t="shared" si="642"/>
        <v>0</v>
      </c>
    </row>
    <row r="5865" spans="1:24">
      <c r="A5865" s="26" t="str">
        <f t="shared" si="637"/>
        <v>Test insurer</v>
      </c>
      <c r="B5865" s="79"/>
      <c r="C5865" s="79"/>
      <c r="D5865" s="27"/>
      <c r="E5865" s="79"/>
      <c r="F5865" s="79"/>
      <c r="G5865" s="80"/>
      <c r="H5865" s="79"/>
      <c r="I5865" s="148"/>
      <c r="J5865" s="148"/>
      <c r="K5865" s="81"/>
      <c r="L5865" s="81"/>
      <c r="M5865" s="82"/>
      <c r="N5865" s="82"/>
      <c r="O5865" s="170"/>
      <c r="P5865" s="170"/>
      <c r="Q5865" s="171">
        <f t="shared" si="643"/>
        <v>1</v>
      </c>
      <c r="R5865" s="28">
        <f t="shared" si="638"/>
        <v>0</v>
      </c>
      <c r="S5865" s="77" t="b">
        <f t="shared" si="639"/>
        <v>0</v>
      </c>
      <c r="T5865" s="78" t="b">
        <f t="shared" si="640"/>
        <v>0</v>
      </c>
      <c r="U5865" s="28">
        <f t="shared" si="641"/>
        <v>0</v>
      </c>
      <c r="V5865" s="82"/>
      <c r="W5865" s="82"/>
      <c r="X5865" s="28">
        <f t="shared" si="642"/>
        <v>0</v>
      </c>
    </row>
    <row r="5866" spans="1:24">
      <c r="A5866" s="26" t="str">
        <f t="shared" si="637"/>
        <v>Test insurer</v>
      </c>
      <c r="B5866" s="79"/>
      <c r="C5866" s="79"/>
      <c r="D5866" s="27"/>
      <c r="E5866" s="79"/>
      <c r="F5866" s="79"/>
      <c r="G5866" s="80"/>
      <c r="H5866" s="79"/>
      <c r="I5866" s="148"/>
      <c r="J5866" s="148"/>
      <c r="K5866" s="81"/>
      <c r="L5866" s="81"/>
      <c r="M5866" s="82"/>
      <c r="N5866" s="82"/>
      <c r="O5866" s="170"/>
      <c r="P5866" s="170"/>
      <c r="Q5866" s="171">
        <f t="shared" si="643"/>
        <v>1</v>
      </c>
      <c r="R5866" s="28">
        <f t="shared" si="638"/>
        <v>0</v>
      </c>
      <c r="S5866" s="77" t="b">
        <f t="shared" si="639"/>
        <v>0</v>
      </c>
      <c r="T5866" s="78" t="b">
        <f t="shared" si="640"/>
        <v>0</v>
      </c>
      <c r="U5866" s="28">
        <f t="shared" si="641"/>
        <v>0</v>
      </c>
      <c r="V5866" s="82"/>
      <c r="W5866" s="82"/>
      <c r="X5866" s="28">
        <f t="shared" si="642"/>
        <v>0</v>
      </c>
    </row>
    <row r="5867" spans="1:24">
      <c r="A5867" s="26" t="str">
        <f t="shared" si="637"/>
        <v>Test insurer</v>
      </c>
      <c r="B5867" s="79"/>
      <c r="C5867" s="79"/>
      <c r="D5867" s="27"/>
      <c r="E5867" s="79"/>
      <c r="F5867" s="79"/>
      <c r="G5867" s="80"/>
      <c r="H5867" s="79"/>
      <c r="I5867" s="148"/>
      <c r="J5867" s="148"/>
      <c r="K5867" s="81"/>
      <c r="L5867" s="81"/>
      <c r="M5867" s="82"/>
      <c r="N5867" s="82"/>
      <c r="O5867" s="170"/>
      <c r="P5867" s="170"/>
      <c r="Q5867" s="171">
        <f t="shared" si="643"/>
        <v>1</v>
      </c>
      <c r="R5867" s="28">
        <f t="shared" si="638"/>
        <v>0</v>
      </c>
      <c r="S5867" s="77" t="b">
        <f t="shared" si="639"/>
        <v>0</v>
      </c>
      <c r="T5867" s="78" t="b">
        <f t="shared" si="640"/>
        <v>0</v>
      </c>
      <c r="U5867" s="28">
        <f t="shared" si="641"/>
        <v>0</v>
      </c>
      <c r="V5867" s="82"/>
      <c r="W5867" s="82"/>
      <c r="X5867" s="28">
        <f t="shared" si="642"/>
        <v>0</v>
      </c>
    </row>
    <row r="5868" spans="1:24">
      <c r="A5868" s="26" t="str">
        <f t="shared" si="637"/>
        <v>Test insurer</v>
      </c>
      <c r="B5868" s="79"/>
      <c r="C5868" s="79"/>
      <c r="D5868" s="27"/>
      <c r="E5868" s="79"/>
      <c r="F5868" s="79"/>
      <c r="G5868" s="80"/>
      <c r="H5868" s="79"/>
      <c r="I5868" s="148"/>
      <c r="J5868" s="148"/>
      <c r="K5868" s="81"/>
      <c r="L5868" s="81"/>
      <c r="M5868" s="82"/>
      <c r="N5868" s="82"/>
      <c r="O5868" s="170"/>
      <c r="P5868" s="170"/>
      <c r="Q5868" s="171">
        <f t="shared" si="643"/>
        <v>1</v>
      </c>
      <c r="R5868" s="28">
        <f t="shared" si="638"/>
        <v>0</v>
      </c>
      <c r="S5868" s="77" t="b">
        <f t="shared" si="639"/>
        <v>0</v>
      </c>
      <c r="T5868" s="78" t="b">
        <f t="shared" si="640"/>
        <v>0</v>
      </c>
      <c r="U5868" s="28">
        <f t="shared" si="641"/>
        <v>0</v>
      </c>
      <c r="V5868" s="82"/>
      <c r="W5868" s="82"/>
      <c r="X5868" s="28">
        <f t="shared" si="642"/>
        <v>0</v>
      </c>
    </row>
    <row r="5869" spans="1:24">
      <c r="A5869" s="26" t="str">
        <f t="shared" si="637"/>
        <v>Test insurer</v>
      </c>
      <c r="B5869" s="79"/>
      <c r="C5869" s="79"/>
      <c r="D5869" s="27"/>
      <c r="E5869" s="79"/>
      <c r="F5869" s="79"/>
      <c r="G5869" s="80"/>
      <c r="H5869" s="79"/>
      <c r="I5869" s="148"/>
      <c r="J5869" s="148"/>
      <c r="K5869" s="81"/>
      <c r="L5869" s="81"/>
      <c r="M5869" s="82"/>
      <c r="N5869" s="82"/>
      <c r="O5869" s="170"/>
      <c r="P5869" s="170"/>
      <c r="Q5869" s="171">
        <f t="shared" si="643"/>
        <v>1</v>
      </c>
      <c r="R5869" s="28">
        <f t="shared" si="638"/>
        <v>0</v>
      </c>
      <c r="S5869" s="77" t="b">
        <f t="shared" si="639"/>
        <v>0</v>
      </c>
      <c r="T5869" s="78" t="b">
        <f t="shared" si="640"/>
        <v>0</v>
      </c>
      <c r="U5869" s="28">
        <f t="shared" si="641"/>
        <v>0</v>
      </c>
      <c r="V5869" s="82"/>
      <c r="W5869" s="82"/>
      <c r="X5869" s="28">
        <f t="shared" si="642"/>
        <v>0</v>
      </c>
    </row>
    <row r="5870" spans="1:24">
      <c r="A5870" s="26" t="str">
        <f t="shared" si="637"/>
        <v>Test insurer</v>
      </c>
      <c r="B5870" s="79"/>
      <c r="C5870" s="79"/>
      <c r="D5870" s="27"/>
      <c r="E5870" s="79"/>
      <c r="F5870" s="79"/>
      <c r="G5870" s="80"/>
      <c r="H5870" s="79"/>
      <c r="I5870" s="148"/>
      <c r="J5870" s="148"/>
      <c r="K5870" s="81"/>
      <c r="L5870" s="81"/>
      <c r="M5870" s="82"/>
      <c r="N5870" s="82"/>
      <c r="O5870" s="170"/>
      <c r="P5870" s="170"/>
      <c r="Q5870" s="171">
        <f t="shared" si="643"/>
        <v>1</v>
      </c>
      <c r="R5870" s="28">
        <f t="shared" si="638"/>
        <v>0</v>
      </c>
      <c r="S5870" s="77" t="b">
        <f t="shared" si="639"/>
        <v>0</v>
      </c>
      <c r="T5870" s="78" t="b">
        <f t="shared" si="640"/>
        <v>0</v>
      </c>
      <c r="U5870" s="28">
        <f t="shared" si="641"/>
        <v>0</v>
      </c>
      <c r="V5870" s="82"/>
      <c r="W5870" s="82"/>
      <c r="X5870" s="28">
        <f t="shared" si="642"/>
        <v>0</v>
      </c>
    </row>
    <row r="5871" spans="1:24">
      <c r="A5871" s="26" t="str">
        <f t="shared" si="637"/>
        <v>Test insurer</v>
      </c>
      <c r="B5871" s="79"/>
      <c r="C5871" s="79"/>
      <c r="D5871" s="27"/>
      <c r="E5871" s="79"/>
      <c r="F5871" s="79"/>
      <c r="G5871" s="80"/>
      <c r="H5871" s="79"/>
      <c r="I5871" s="148"/>
      <c r="J5871" s="148"/>
      <c r="K5871" s="81"/>
      <c r="L5871" s="81"/>
      <c r="M5871" s="82"/>
      <c r="N5871" s="82"/>
      <c r="O5871" s="170"/>
      <c r="P5871" s="170"/>
      <c r="Q5871" s="171">
        <f t="shared" si="643"/>
        <v>1</v>
      </c>
      <c r="R5871" s="28">
        <f t="shared" si="638"/>
        <v>0</v>
      </c>
      <c r="S5871" s="77" t="b">
        <f t="shared" si="639"/>
        <v>0</v>
      </c>
      <c r="T5871" s="78" t="b">
        <f t="shared" si="640"/>
        <v>0</v>
      </c>
      <c r="U5871" s="28">
        <f t="shared" si="641"/>
        <v>0</v>
      </c>
      <c r="V5871" s="82"/>
      <c r="W5871" s="82"/>
      <c r="X5871" s="28">
        <f t="shared" si="642"/>
        <v>0</v>
      </c>
    </row>
    <row r="5872" spans="1:24">
      <c r="A5872" s="26" t="str">
        <f t="shared" si="637"/>
        <v>Test insurer</v>
      </c>
      <c r="B5872" s="79"/>
      <c r="C5872" s="79"/>
      <c r="D5872" s="27"/>
      <c r="E5872" s="79"/>
      <c r="F5872" s="79"/>
      <c r="G5872" s="80"/>
      <c r="H5872" s="79"/>
      <c r="I5872" s="148"/>
      <c r="J5872" s="148"/>
      <c r="K5872" s="81"/>
      <c r="L5872" s="81"/>
      <c r="M5872" s="82"/>
      <c r="N5872" s="82"/>
      <c r="O5872" s="170"/>
      <c r="P5872" s="170"/>
      <c r="Q5872" s="171">
        <f t="shared" si="643"/>
        <v>1</v>
      </c>
      <c r="R5872" s="28">
        <f t="shared" si="638"/>
        <v>0</v>
      </c>
      <c r="S5872" s="77" t="b">
        <f t="shared" si="639"/>
        <v>0</v>
      </c>
      <c r="T5872" s="78" t="b">
        <f t="shared" si="640"/>
        <v>0</v>
      </c>
      <c r="U5872" s="28">
        <f t="shared" si="641"/>
        <v>0</v>
      </c>
      <c r="V5872" s="82"/>
      <c r="W5872" s="82"/>
      <c r="X5872" s="28">
        <f t="shared" si="642"/>
        <v>0</v>
      </c>
    </row>
    <row r="5873" spans="1:24">
      <c r="A5873" s="26" t="str">
        <f t="shared" si="637"/>
        <v>Test insurer</v>
      </c>
      <c r="B5873" s="79"/>
      <c r="C5873" s="79"/>
      <c r="D5873" s="27"/>
      <c r="E5873" s="79"/>
      <c r="F5873" s="79"/>
      <c r="G5873" s="80"/>
      <c r="H5873" s="79"/>
      <c r="I5873" s="148"/>
      <c r="J5873" s="148"/>
      <c r="K5873" s="81"/>
      <c r="L5873" s="81"/>
      <c r="M5873" s="82"/>
      <c r="N5873" s="82"/>
      <c r="O5873" s="170"/>
      <c r="P5873" s="170"/>
      <c r="Q5873" s="171">
        <f t="shared" si="643"/>
        <v>1</v>
      </c>
      <c r="R5873" s="28">
        <f t="shared" si="638"/>
        <v>0</v>
      </c>
      <c r="S5873" s="77" t="b">
        <f t="shared" si="639"/>
        <v>0</v>
      </c>
      <c r="T5873" s="78" t="b">
        <f t="shared" si="640"/>
        <v>0</v>
      </c>
      <c r="U5873" s="28">
        <f t="shared" si="641"/>
        <v>0</v>
      </c>
      <c r="V5873" s="82"/>
      <c r="W5873" s="82"/>
      <c r="X5873" s="28">
        <f t="shared" si="642"/>
        <v>0</v>
      </c>
    </row>
    <row r="5874" spans="1:24">
      <c r="A5874" s="26" t="str">
        <f t="shared" si="637"/>
        <v>Test insurer</v>
      </c>
      <c r="B5874" s="79"/>
      <c r="C5874" s="79"/>
      <c r="D5874" s="27"/>
      <c r="E5874" s="79"/>
      <c r="F5874" s="79"/>
      <c r="G5874" s="80"/>
      <c r="H5874" s="79"/>
      <c r="I5874" s="148"/>
      <c r="J5874" s="148"/>
      <c r="K5874" s="81"/>
      <c r="L5874" s="81"/>
      <c r="M5874" s="82"/>
      <c r="N5874" s="82"/>
      <c r="O5874" s="170"/>
      <c r="P5874" s="170"/>
      <c r="Q5874" s="171">
        <f t="shared" si="643"/>
        <v>1</v>
      </c>
      <c r="R5874" s="28">
        <f t="shared" si="638"/>
        <v>0</v>
      </c>
      <c r="S5874" s="77" t="b">
        <f t="shared" si="639"/>
        <v>0</v>
      </c>
      <c r="T5874" s="78" t="b">
        <f t="shared" si="640"/>
        <v>0</v>
      </c>
      <c r="U5874" s="28">
        <f t="shared" si="641"/>
        <v>0</v>
      </c>
      <c r="V5874" s="82"/>
      <c r="W5874" s="82"/>
      <c r="X5874" s="28">
        <f t="shared" si="642"/>
        <v>0</v>
      </c>
    </row>
    <row r="5875" spans="1:24">
      <c r="A5875" s="26" t="str">
        <f t="shared" si="637"/>
        <v>Test insurer</v>
      </c>
      <c r="B5875" s="79"/>
      <c r="C5875" s="79"/>
      <c r="D5875" s="27"/>
      <c r="E5875" s="79"/>
      <c r="F5875" s="79"/>
      <c r="G5875" s="80"/>
      <c r="H5875" s="79"/>
      <c r="I5875" s="148"/>
      <c r="J5875" s="148"/>
      <c r="K5875" s="81"/>
      <c r="L5875" s="81"/>
      <c r="M5875" s="82"/>
      <c r="N5875" s="82"/>
      <c r="O5875" s="170"/>
      <c r="P5875" s="170"/>
      <c r="Q5875" s="171">
        <f t="shared" si="643"/>
        <v>1</v>
      </c>
      <c r="R5875" s="28">
        <f t="shared" si="638"/>
        <v>0</v>
      </c>
      <c r="S5875" s="77" t="b">
        <f t="shared" si="639"/>
        <v>0</v>
      </c>
      <c r="T5875" s="78" t="b">
        <f t="shared" si="640"/>
        <v>0</v>
      </c>
      <c r="U5875" s="28">
        <f t="shared" si="641"/>
        <v>0</v>
      </c>
      <c r="V5875" s="82"/>
      <c r="W5875" s="82"/>
      <c r="X5875" s="28">
        <f t="shared" si="642"/>
        <v>0</v>
      </c>
    </row>
    <row r="5876" spans="1:24">
      <c r="A5876" s="26" t="str">
        <f t="shared" si="637"/>
        <v>Test insurer</v>
      </c>
      <c r="B5876" s="79"/>
      <c r="C5876" s="79"/>
      <c r="D5876" s="27"/>
      <c r="E5876" s="79"/>
      <c r="F5876" s="79"/>
      <c r="G5876" s="80"/>
      <c r="H5876" s="79"/>
      <c r="I5876" s="148"/>
      <c r="J5876" s="148"/>
      <c r="K5876" s="81"/>
      <c r="L5876" s="81"/>
      <c r="M5876" s="82"/>
      <c r="N5876" s="82"/>
      <c r="O5876" s="170"/>
      <c r="P5876" s="170"/>
      <c r="Q5876" s="171">
        <f t="shared" si="643"/>
        <v>1</v>
      </c>
      <c r="R5876" s="28">
        <f t="shared" si="638"/>
        <v>0</v>
      </c>
      <c r="S5876" s="77" t="b">
        <f t="shared" si="639"/>
        <v>0</v>
      </c>
      <c r="T5876" s="78" t="b">
        <f t="shared" si="640"/>
        <v>0</v>
      </c>
      <c r="U5876" s="28">
        <f t="shared" si="641"/>
        <v>0</v>
      </c>
      <c r="V5876" s="82"/>
      <c r="W5876" s="82"/>
      <c r="X5876" s="28">
        <f t="shared" si="642"/>
        <v>0</v>
      </c>
    </row>
    <row r="5877" spans="1:24">
      <c r="A5877" s="26" t="str">
        <f t="shared" si="637"/>
        <v>Test insurer</v>
      </c>
      <c r="B5877" s="79"/>
      <c r="C5877" s="79"/>
      <c r="D5877" s="27"/>
      <c r="E5877" s="79"/>
      <c r="F5877" s="79"/>
      <c r="G5877" s="80"/>
      <c r="H5877" s="79"/>
      <c r="I5877" s="148"/>
      <c r="J5877" s="148"/>
      <c r="K5877" s="81"/>
      <c r="L5877" s="81"/>
      <c r="M5877" s="82"/>
      <c r="N5877" s="82"/>
      <c r="O5877" s="170"/>
      <c r="P5877" s="170"/>
      <c r="Q5877" s="171">
        <f t="shared" si="643"/>
        <v>1</v>
      </c>
      <c r="R5877" s="28">
        <f t="shared" si="638"/>
        <v>0</v>
      </c>
      <c r="S5877" s="77" t="b">
        <f t="shared" si="639"/>
        <v>0</v>
      </c>
      <c r="T5877" s="78" t="b">
        <f t="shared" si="640"/>
        <v>0</v>
      </c>
      <c r="U5877" s="28">
        <f t="shared" si="641"/>
        <v>0</v>
      </c>
      <c r="V5877" s="82"/>
      <c r="W5877" s="82"/>
      <c r="X5877" s="28">
        <f t="shared" si="642"/>
        <v>0</v>
      </c>
    </row>
    <row r="5878" spans="1:24">
      <c r="A5878" s="26" t="str">
        <f t="shared" si="637"/>
        <v>Test insurer</v>
      </c>
      <c r="B5878" s="79"/>
      <c r="C5878" s="79"/>
      <c r="D5878" s="27"/>
      <c r="E5878" s="79"/>
      <c r="F5878" s="79"/>
      <c r="G5878" s="80"/>
      <c r="H5878" s="79"/>
      <c r="I5878" s="148"/>
      <c r="J5878" s="148"/>
      <c r="K5878" s="81"/>
      <c r="L5878" s="81"/>
      <c r="M5878" s="82"/>
      <c r="N5878" s="82"/>
      <c r="O5878" s="170"/>
      <c r="P5878" s="170"/>
      <c r="Q5878" s="171">
        <f t="shared" si="643"/>
        <v>1</v>
      </c>
      <c r="R5878" s="28">
        <f t="shared" si="638"/>
        <v>0</v>
      </c>
      <c r="S5878" s="77" t="b">
        <f t="shared" si="639"/>
        <v>0</v>
      </c>
      <c r="T5878" s="78" t="b">
        <f t="shared" si="640"/>
        <v>0</v>
      </c>
      <c r="U5878" s="28">
        <f t="shared" si="641"/>
        <v>0</v>
      </c>
      <c r="V5878" s="82"/>
      <c r="W5878" s="82"/>
      <c r="X5878" s="28">
        <f t="shared" si="642"/>
        <v>0</v>
      </c>
    </row>
    <row r="5879" spans="1:24">
      <c r="A5879" s="26" t="str">
        <f t="shared" si="637"/>
        <v>Test insurer</v>
      </c>
      <c r="B5879" s="79"/>
      <c r="C5879" s="79"/>
      <c r="D5879" s="27"/>
      <c r="E5879" s="79"/>
      <c r="F5879" s="79"/>
      <c r="G5879" s="80"/>
      <c r="H5879" s="79"/>
      <c r="I5879" s="148"/>
      <c r="J5879" s="148"/>
      <c r="K5879" s="81"/>
      <c r="L5879" s="81"/>
      <c r="M5879" s="82"/>
      <c r="N5879" s="82"/>
      <c r="O5879" s="170"/>
      <c r="P5879" s="170"/>
      <c r="Q5879" s="171">
        <f t="shared" si="643"/>
        <v>1</v>
      </c>
      <c r="R5879" s="28">
        <f t="shared" si="638"/>
        <v>0</v>
      </c>
      <c r="S5879" s="77" t="b">
        <f t="shared" si="639"/>
        <v>0</v>
      </c>
      <c r="T5879" s="78" t="b">
        <f t="shared" si="640"/>
        <v>0</v>
      </c>
      <c r="U5879" s="28">
        <f t="shared" si="641"/>
        <v>0</v>
      </c>
      <c r="V5879" s="82"/>
      <c r="W5879" s="82"/>
      <c r="X5879" s="28">
        <f t="shared" si="642"/>
        <v>0</v>
      </c>
    </row>
    <row r="5880" spans="1:24">
      <c r="A5880" s="26" t="str">
        <f t="shared" si="637"/>
        <v>Test insurer</v>
      </c>
      <c r="B5880" s="79"/>
      <c r="C5880" s="79"/>
      <c r="D5880" s="27"/>
      <c r="E5880" s="79"/>
      <c r="F5880" s="79"/>
      <c r="G5880" s="80"/>
      <c r="H5880" s="79"/>
      <c r="I5880" s="148"/>
      <c r="J5880" s="148"/>
      <c r="K5880" s="81"/>
      <c r="L5880" s="81"/>
      <c r="M5880" s="82"/>
      <c r="N5880" s="82"/>
      <c r="O5880" s="170"/>
      <c r="P5880" s="170"/>
      <c r="Q5880" s="171">
        <f t="shared" si="643"/>
        <v>1</v>
      </c>
      <c r="R5880" s="28">
        <f t="shared" si="638"/>
        <v>0</v>
      </c>
      <c r="S5880" s="77" t="b">
        <f t="shared" si="639"/>
        <v>0</v>
      </c>
      <c r="T5880" s="78" t="b">
        <f t="shared" si="640"/>
        <v>0</v>
      </c>
      <c r="U5880" s="28">
        <f t="shared" si="641"/>
        <v>0</v>
      </c>
      <c r="V5880" s="82"/>
      <c r="W5880" s="82"/>
      <c r="X5880" s="28">
        <f t="shared" si="642"/>
        <v>0</v>
      </c>
    </row>
    <row r="5881" spans="1:24">
      <c r="A5881" s="26" t="str">
        <f t="shared" si="637"/>
        <v>Test insurer</v>
      </c>
      <c r="B5881" s="79"/>
      <c r="C5881" s="79"/>
      <c r="D5881" s="27"/>
      <c r="E5881" s="79"/>
      <c r="F5881" s="79"/>
      <c r="G5881" s="80"/>
      <c r="H5881" s="79"/>
      <c r="I5881" s="148"/>
      <c r="J5881" s="148"/>
      <c r="K5881" s="81"/>
      <c r="L5881" s="81"/>
      <c r="M5881" s="82"/>
      <c r="N5881" s="82"/>
      <c r="O5881" s="170"/>
      <c r="P5881" s="170"/>
      <c r="Q5881" s="171">
        <f t="shared" si="643"/>
        <v>1</v>
      </c>
      <c r="R5881" s="28">
        <f t="shared" si="638"/>
        <v>0</v>
      </c>
      <c r="S5881" s="77" t="b">
        <f t="shared" si="639"/>
        <v>0</v>
      </c>
      <c r="T5881" s="78" t="b">
        <f t="shared" si="640"/>
        <v>0</v>
      </c>
      <c r="U5881" s="28">
        <f t="shared" si="641"/>
        <v>0</v>
      </c>
      <c r="V5881" s="82"/>
      <c r="W5881" s="82"/>
      <c r="X5881" s="28">
        <f t="shared" si="642"/>
        <v>0</v>
      </c>
    </row>
    <row r="5882" spans="1:24">
      <c r="A5882" s="26" t="str">
        <f t="shared" si="637"/>
        <v>Test insurer</v>
      </c>
      <c r="B5882" s="79"/>
      <c r="C5882" s="79"/>
      <c r="D5882" s="27"/>
      <c r="E5882" s="79"/>
      <c r="F5882" s="79"/>
      <c r="G5882" s="80"/>
      <c r="H5882" s="79"/>
      <c r="I5882" s="148"/>
      <c r="J5882" s="148"/>
      <c r="K5882" s="81"/>
      <c r="L5882" s="81"/>
      <c r="M5882" s="82"/>
      <c r="N5882" s="82"/>
      <c r="O5882" s="170"/>
      <c r="P5882" s="170"/>
      <c r="Q5882" s="171">
        <f t="shared" si="643"/>
        <v>1</v>
      </c>
      <c r="R5882" s="28">
        <f t="shared" si="638"/>
        <v>0</v>
      </c>
      <c r="S5882" s="77" t="b">
        <f t="shared" si="639"/>
        <v>0</v>
      </c>
      <c r="T5882" s="78" t="b">
        <f t="shared" si="640"/>
        <v>0</v>
      </c>
      <c r="U5882" s="28">
        <f t="shared" si="641"/>
        <v>0</v>
      </c>
      <c r="V5882" s="82"/>
      <c r="W5882" s="82"/>
      <c r="X5882" s="28">
        <f t="shared" si="642"/>
        <v>0</v>
      </c>
    </row>
    <row r="5883" spans="1:24">
      <c r="A5883" s="26" t="str">
        <f t="shared" si="637"/>
        <v>Test insurer</v>
      </c>
      <c r="B5883" s="79"/>
      <c r="C5883" s="79"/>
      <c r="D5883" s="27"/>
      <c r="E5883" s="79"/>
      <c r="F5883" s="79"/>
      <c r="G5883" s="80"/>
      <c r="H5883" s="79"/>
      <c r="I5883" s="148"/>
      <c r="J5883" s="148"/>
      <c r="K5883" s="81"/>
      <c r="L5883" s="81"/>
      <c r="M5883" s="82"/>
      <c r="N5883" s="82"/>
      <c r="O5883" s="170"/>
      <c r="P5883" s="170"/>
      <c r="Q5883" s="171">
        <f t="shared" si="643"/>
        <v>1</v>
      </c>
      <c r="R5883" s="28">
        <f t="shared" si="638"/>
        <v>0</v>
      </c>
      <c r="S5883" s="77" t="b">
        <f t="shared" si="639"/>
        <v>0</v>
      </c>
      <c r="T5883" s="78" t="b">
        <f t="shared" si="640"/>
        <v>0</v>
      </c>
      <c r="U5883" s="28">
        <f t="shared" si="641"/>
        <v>0</v>
      </c>
      <c r="V5883" s="82"/>
      <c r="W5883" s="82"/>
      <c r="X5883" s="28">
        <f t="shared" si="642"/>
        <v>0</v>
      </c>
    </row>
    <row r="5884" spans="1:24">
      <c r="A5884" s="26" t="str">
        <f t="shared" si="637"/>
        <v>Test insurer</v>
      </c>
      <c r="B5884" s="79"/>
      <c r="C5884" s="79"/>
      <c r="D5884" s="27"/>
      <c r="E5884" s="79"/>
      <c r="F5884" s="79"/>
      <c r="G5884" s="80"/>
      <c r="H5884" s="79"/>
      <c r="I5884" s="148"/>
      <c r="J5884" s="148"/>
      <c r="K5884" s="81"/>
      <c r="L5884" s="81"/>
      <c r="M5884" s="82"/>
      <c r="N5884" s="82"/>
      <c r="O5884" s="170"/>
      <c r="P5884" s="170"/>
      <c r="Q5884" s="171">
        <f t="shared" si="643"/>
        <v>1</v>
      </c>
      <c r="R5884" s="28">
        <f t="shared" si="638"/>
        <v>0</v>
      </c>
      <c r="S5884" s="77" t="b">
        <f t="shared" si="639"/>
        <v>0</v>
      </c>
      <c r="T5884" s="78" t="b">
        <f t="shared" si="640"/>
        <v>0</v>
      </c>
      <c r="U5884" s="28">
        <f t="shared" si="641"/>
        <v>0</v>
      </c>
      <c r="V5884" s="82"/>
      <c r="W5884" s="82"/>
      <c r="X5884" s="28">
        <f t="shared" si="642"/>
        <v>0</v>
      </c>
    </row>
    <row r="5885" spans="1:24">
      <c r="A5885" s="26" t="str">
        <f t="shared" si="637"/>
        <v>Test insurer</v>
      </c>
      <c r="B5885" s="79"/>
      <c r="C5885" s="79"/>
      <c r="D5885" s="27"/>
      <c r="E5885" s="79"/>
      <c r="F5885" s="79"/>
      <c r="G5885" s="80"/>
      <c r="H5885" s="79"/>
      <c r="I5885" s="148"/>
      <c r="J5885" s="148"/>
      <c r="K5885" s="81"/>
      <c r="L5885" s="81"/>
      <c r="M5885" s="82"/>
      <c r="N5885" s="82"/>
      <c r="O5885" s="170"/>
      <c r="P5885" s="170"/>
      <c r="Q5885" s="171">
        <f t="shared" si="643"/>
        <v>1</v>
      </c>
      <c r="R5885" s="28">
        <f t="shared" si="638"/>
        <v>0</v>
      </c>
      <c r="S5885" s="77" t="b">
        <f t="shared" si="639"/>
        <v>0</v>
      </c>
      <c r="T5885" s="78" t="b">
        <f t="shared" si="640"/>
        <v>0</v>
      </c>
      <c r="U5885" s="28">
        <f t="shared" si="641"/>
        <v>0</v>
      </c>
      <c r="V5885" s="82"/>
      <c r="W5885" s="82"/>
      <c r="X5885" s="28">
        <f t="shared" si="642"/>
        <v>0</v>
      </c>
    </row>
    <row r="5886" spans="1:24">
      <c r="A5886" s="26" t="str">
        <f t="shared" si="637"/>
        <v>Test insurer</v>
      </c>
      <c r="B5886" s="79"/>
      <c r="C5886" s="79"/>
      <c r="D5886" s="27"/>
      <c r="E5886" s="79"/>
      <c r="F5886" s="79"/>
      <c r="G5886" s="80"/>
      <c r="H5886" s="79"/>
      <c r="I5886" s="148"/>
      <c r="J5886" s="148"/>
      <c r="K5886" s="81"/>
      <c r="L5886" s="81"/>
      <c r="M5886" s="82"/>
      <c r="N5886" s="82"/>
      <c r="O5886" s="170"/>
      <c r="P5886" s="170"/>
      <c r="Q5886" s="171">
        <f t="shared" si="643"/>
        <v>1</v>
      </c>
      <c r="R5886" s="28">
        <f t="shared" si="638"/>
        <v>0</v>
      </c>
      <c r="S5886" s="77" t="b">
        <f t="shared" si="639"/>
        <v>0</v>
      </c>
      <c r="T5886" s="78" t="b">
        <f t="shared" si="640"/>
        <v>0</v>
      </c>
      <c r="U5886" s="28">
        <f t="shared" si="641"/>
        <v>0</v>
      </c>
      <c r="V5886" s="82"/>
      <c r="W5886" s="82"/>
      <c r="X5886" s="28">
        <f t="shared" si="642"/>
        <v>0</v>
      </c>
    </row>
    <row r="5887" spans="1:24">
      <c r="A5887" s="26" t="str">
        <f t="shared" si="637"/>
        <v>Test insurer</v>
      </c>
      <c r="B5887" s="79"/>
      <c r="C5887" s="79"/>
      <c r="D5887" s="27"/>
      <c r="E5887" s="79"/>
      <c r="F5887" s="79"/>
      <c r="G5887" s="80"/>
      <c r="H5887" s="79"/>
      <c r="I5887" s="148"/>
      <c r="J5887" s="148"/>
      <c r="K5887" s="81"/>
      <c r="L5887" s="81"/>
      <c r="M5887" s="82"/>
      <c r="N5887" s="82"/>
      <c r="O5887" s="170"/>
      <c r="P5887" s="170"/>
      <c r="Q5887" s="171">
        <f t="shared" si="643"/>
        <v>1</v>
      </c>
      <c r="R5887" s="28">
        <f t="shared" si="638"/>
        <v>0</v>
      </c>
      <c r="S5887" s="77" t="b">
        <f t="shared" si="639"/>
        <v>0</v>
      </c>
      <c r="T5887" s="78" t="b">
        <f t="shared" si="640"/>
        <v>0</v>
      </c>
      <c r="U5887" s="28">
        <f t="shared" si="641"/>
        <v>0</v>
      </c>
      <c r="V5887" s="82"/>
      <c r="W5887" s="82"/>
      <c r="X5887" s="28">
        <f t="shared" si="642"/>
        <v>0</v>
      </c>
    </row>
    <row r="5888" spans="1:24">
      <c r="A5888" s="26" t="str">
        <f t="shared" si="637"/>
        <v>Test insurer</v>
      </c>
      <c r="B5888" s="79"/>
      <c r="C5888" s="79"/>
      <c r="D5888" s="27"/>
      <c r="E5888" s="79"/>
      <c r="F5888" s="79"/>
      <c r="G5888" s="80"/>
      <c r="H5888" s="79"/>
      <c r="I5888" s="148"/>
      <c r="J5888" s="148"/>
      <c r="K5888" s="81"/>
      <c r="L5888" s="81"/>
      <c r="M5888" s="82"/>
      <c r="N5888" s="82"/>
      <c r="O5888" s="170"/>
      <c r="P5888" s="170"/>
      <c r="Q5888" s="171">
        <f t="shared" si="643"/>
        <v>1</v>
      </c>
      <c r="R5888" s="28">
        <f t="shared" si="638"/>
        <v>0</v>
      </c>
      <c r="S5888" s="77" t="b">
        <f t="shared" si="639"/>
        <v>0</v>
      </c>
      <c r="T5888" s="78" t="b">
        <f t="shared" si="640"/>
        <v>0</v>
      </c>
      <c r="U5888" s="28">
        <f t="shared" si="641"/>
        <v>0</v>
      </c>
      <c r="V5888" s="82"/>
      <c r="W5888" s="82"/>
      <c r="X5888" s="28">
        <f t="shared" si="642"/>
        <v>0</v>
      </c>
    </row>
    <row r="5889" spans="1:24">
      <c r="A5889" s="26" t="str">
        <f t="shared" si="637"/>
        <v>Test insurer</v>
      </c>
      <c r="B5889" s="79"/>
      <c r="C5889" s="79"/>
      <c r="D5889" s="27"/>
      <c r="E5889" s="79"/>
      <c r="F5889" s="79"/>
      <c r="G5889" s="80"/>
      <c r="H5889" s="79"/>
      <c r="I5889" s="148"/>
      <c r="J5889" s="148"/>
      <c r="K5889" s="81"/>
      <c r="L5889" s="81"/>
      <c r="M5889" s="82"/>
      <c r="N5889" s="82"/>
      <c r="O5889" s="170"/>
      <c r="P5889" s="170"/>
      <c r="Q5889" s="171">
        <f t="shared" si="643"/>
        <v>1</v>
      </c>
      <c r="R5889" s="28">
        <f t="shared" si="638"/>
        <v>0</v>
      </c>
      <c r="S5889" s="77" t="b">
        <f t="shared" si="639"/>
        <v>0</v>
      </c>
      <c r="T5889" s="78" t="b">
        <f t="shared" si="640"/>
        <v>0</v>
      </c>
      <c r="U5889" s="28">
        <f t="shared" si="641"/>
        <v>0</v>
      </c>
      <c r="V5889" s="82"/>
      <c r="W5889" s="82"/>
      <c r="X5889" s="28">
        <f t="shared" si="642"/>
        <v>0</v>
      </c>
    </row>
    <row r="5890" spans="1:24">
      <c r="A5890" s="26" t="str">
        <f t="shared" si="637"/>
        <v>Test insurer</v>
      </c>
      <c r="B5890" s="79"/>
      <c r="C5890" s="79"/>
      <c r="D5890" s="27"/>
      <c r="E5890" s="79"/>
      <c r="F5890" s="79"/>
      <c r="G5890" s="80"/>
      <c r="H5890" s="79"/>
      <c r="I5890" s="148"/>
      <c r="J5890" s="148"/>
      <c r="K5890" s="81"/>
      <c r="L5890" s="81"/>
      <c r="M5890" s="82"/>
      <c r="N5890" s="82"/>
      <c r="O5890" s="170"/>
      <c r="P5890" s="170"/>
      <c r="Q5890" s="171">
        <f t="shared" si="643"/>
        <v>1</v>
      </c>
      <c r="R5890" s="28">
        <f t="shared" si="638"/>
        <v>0</v>
      </c>
      <c r="S5890" s="77" t="b">
        <f t="shared" si="639"/>
        <v>0</v>
      </c>
      <c r="T5890" s="78" t="b">
        <f t="shared" si="640"/>
        <v>0</v>
      </c>
      <c r="U5890" s="28">
        <f t="shared" si="641"/>
        <v>0</v>
      </c>
      <c r="V5890" s="82"/>
      <c r="W5890" s="82"/>
      <c r="X5890" s="28">
        <f t="shared" si="642"/>
        <v>0</v>
      </c>
    </row>
    <row r="5891" spans="1:24">
      <c r="A5891" s="26" t="str">
        <f t="shared" si="637"/>
        <v>Test insurer</v>
      </c>
      <c r="B5891" s="79"/>
      <c r="C5891" s="79"/>
      <c r="D5891" s="27"/>
      <c r="E5891" s="79"/>
      <c r="F5891" s="79"/>
      <c r="G5891" s="80"/>
      <c r="H5891" s="79"/>
      <c r="I5891" s="148"/>
      <c r="J5891" s="148"/>
      <c r="K5891" s="81"/>
      <c r="L5891" s="81"/>
      <c r="M5891" s="82"/>
      <c r="N5891" s="82"/>
      <c r="O5891" s="170"/>
      <c r="P5891" s="170"/>
      <c r="Q5891" s="171">
        <f t="shared" si="643"/>
        <v>1</v>
      </c>
      <c r="R5891" s="28">
        <f t="shared" si="638"/>
        <v>0</v>
      </c>
      <c r="S5891" s="77" t="b">
        <f t="shared" si="639"/>
        <v>0</v>
      </c>
      <c r="T5891" s="78" t="b">
        <f t="shared" si="640"/>
        <v>0</v>
      </c>
      <c r="U5891" s="28">
        <f t="shared" si="641"/>
        <v>0</v>
      </c>
      <c r="V5891" s="82"/>
      <c r="W5891" s="82"/>
      <c r="X5891" s="28">
        <f t="shared" si="642"/>
        <v>0</v>
      </c>
    </row>
    <row r="5892" spans="1:24">
      <c r="A5892" s="26" t="str">
        <f t="shared" ref="A5892:A5955" si="644">$D$2</f>
        <v>Test insurer</v>
      </c>
      <c r="B5892" s="79"/>
      <c r="C5892" s="79"/>
      <c r="D5892" s="27"/>
      <c r="E5892" s="79"/>
      <c r="F5892" s="79"/>
      <c r="G5892" s="80"/>
      <c r="H5892" s="79"/>
      <c r="I5892" s="148"/>
      <c r="J5892" s="148"/>
      <c r="K5892" s="81"/>
      <c r="L5892" s="81"/>
      <c r="M5892" s="82"/>
      <c r="N5892" s="82"/>
      <c r="O5892" s="170"/>
      <c r="P5892" s="170"/>
      <c r="Q5892" s="171">
        <f t="shared" si="643"/>
        <v>1</v>
      </c>
      <c r="R5892" s="28">
        <f t="shared" ref="R5892:R5955" si="645">K5892*N5892</f>
        <v>0</v>
      </c>
      <c r="S5892" s="77" t="b">
        <f t="shared" ref="S5892:S5955" si="646">IF(E5892="TERMINATING","TERMINATING",IF(K5892=0,IF(L5892&gt;0,"NEW"),L5892-K5892))</f>
        <v>0</v>
      </c>
      <c r="T5892" s="78" t="b">
        <f t="shared" ref="T5892:T5955" si="647">IF(E5892="TERMINATING","TERMINATING",IF(K5892=0,IF(L5892&gt;0,"NEW"),L5892/K5892-1))</f>
        <v>0</v>
      </c>
      <c r="U5892" s="28">
        <f t="shared" ref="U5892:U5955" si="648">IF(E5892="Terminating",N5892*K5892,N5892*L5892)</f>
        <v>0</v>
      </c>
      <c r="V5892" s="82"/>
      <c r="W5892" s="82"/>
      <c r="X5892" s="28">
        <f t="shared" ref="X5892:X5955" si="649">IF(E5892="Terminating",W5892*K5892,W5892*L5892)</f>
        <v>0</v>
      </c>
    </row>
    <row r="5893" spans="1:24">
      <c r="A5893" s="26" t="str">
        <f t="shared" si="644"/>
        <v>Test insurer</v>
      </c>
      <c r="B5893" s="79"/>
      <c r="C5893" s="79"/>
      <c r="D5893" s="27"/>
      <c r="E5893" s="79"/>
      <c r="F5893" s="79"/>
      <c r="G5893" s="80"/>
      <c r="H5893" s="79"/>
      <c r="I5893" s="148"/>
      <c r="J5893" s="148"/>
      <c r="K5893" s="81"/>
      <c r="L5893" s="81"/>
      <c r="M5893" s="82"/>
      <c r="N5893" s="82"/>
      <c r="O5893" s="170"/>
      <c r="P5893" s="170"/>
      <c r="Q5893" s="171">
        <f t="shared" ref="Q5893:Q5956" si="650">(P5893-O5893)+1</f>
        <v>1</v>
      </c>
      <c r="R5893" s="28">
        <f t="shared" si="645"/>
        <v>0</v>
      </c>
      <c r="S5893" s="77" t="b">
        <f t="shared" si="646"/>
        <v>0</v>
      </c>
      <c r="T5893" s="78" t="b">
        <f t="shared" si="647"/>
        <v>0</v>
      </c>
      <c r="U5893" s="28">
        <f t="shared" si="648"/>
        <v>0</v>
      </c>
      <c r="V5893" s="82"/>
      <c r="W5893" s="82"/>
      <c r="X5893" s="28">
        <f t="shared" si="649"/>
        <v>0</v>
      </c>
    </row>
    <row r="5894" spans="1:24">
      <c r="A5894" s="26" t="str">
        <f t="shared" si="644"/>
        <v>Test insurer</v>
      </c>
      <c r="B5894" s="79"/>
      <c r="C5894" s="79"/>
      <c r="D5894" s="27"/>
      <c r="E5894" s="79"/>
      <c r="F5894" s="79"/>
      <c r="G5894" s="80"/>
      <c r="H5894" s="79"/>
      <c r="I5894" s="148"/>
      <c r="J5894" s="148"/>
      <c r="K5894" s="81"/>
      <c r="L5894" s="81"/>
      <c r="M5894" s="82"/>
      <c r="N5894" s="82"/>
      <c r="O5894" s="170"/>
      <c r="P5894" s="170"/>
      <c r="Q5894" s="171">
        <f t="shared" si="650"/>
        <v>1</v>
      </c>
      <c r="R5894" s="28">
        <f t="shared" si="645"/>
        <v>0</v>
      </c>
      <c r="S5894" s="77" t="b">
        <f t="shared" si="646"/>
        <v>0</v>
      </c>
      <c r="T5894" s="78" t="b">
        <f t="shared" si="647"/>
        <v>0</v>
      </c>
      <c r="U5894" s="28">
        <f t="shared" si="648"/>
        <v>0</v>
      </c>
      <c r="V5894" s="82"/>
      <c r="W5894" s="82"/>
      <c r="X5894" s="28">
        <f t="shared" si="649"/>
        <v>0</v>
      </c>
    </row>
    <row r="5895" spans="1:24">
      <c r="A5895" s="26" t="str">
        <f t="shared" si="644"/>
        <v>Test insurer</v>
      </c>
      <c r="B5895" s="79"/>
      <c r="C5895" s="79"/>
      <c r="D5895" s="27"/>
      <c r="E5895" s="79"/>
      <c r="F5895" s="79"/>
      <c r="G5895" s="80"/>
      <c r="H5895" s="79"/>
      <c r="I5895" s="148"/>
      <c r="J5895" s="148"/>
      <c r="K5895" s="81"/>
      <c r="L5895" s="81"/>
      <c r="M5895" s="82"/>
      <c r="N5895" s="82"/>
      <c r="O5895" s="170"/>
      <c r="P5895" s="170"/>
      <c r="Q5895" s="171">
        <f t="shared" si="650"/>
        <v>1</v>
      </c>
      <c r="R5895" s="28">
        <f t="shared" si="645"/>
        <v>0</v>
      </c>
      <c r="S5895" s="77" t="b">
        <f t="shared" si="646"/>
        <v>0</v>
      </c>
      <c r="T5895" s="78" t="b">
        <f t="shared" si="647"/>
        <v>0</v>
      </c>
      <c r="U5895" s="28">
        <f t="shared" si="648"/>
        <v>0</v>
      </c>
      <c r="V5895" s="82"/>
      <c r="W5895" s="82"/>
      <c r="X5895" s="28">
        <f t="shared" si="649"/>
        <v>0</v>
      </c>
    </row>
    <row r="5896" spans="1:24">
      <c r="A5896" s="26" t="str">
        <f t="shared" si="644"/>
        <v>Test insurer</v>
      </c>
      <c r="B5896" s="79"/>
      <c r="C5896" s="79"/>
      <c r="D5896" s="27"/>
      <c r="E5896" s="79"/>
      <c r="F5896" s="79"/>
      <c r="G5896" s="80"/>
      <c r="H5896" s="79"/>
      <c r="I5896" s="148"/>
      <c r="J5896" s="148"/>
      <c r="K5896" s="81"/>
      <c r="L5896" s="81"/>
      <c r="M5896" s="82"/>
      <c r="N5896" s="82"/>
      <c r="O5896" s="170"/>
      <c r="P5896" s="170"/>
      <c r="Q5896" s="171">
        <f t="shared" si="650"/>
        <v>1</v>
      </c>
      <c r="R5896" s="28">
        <f t="shared" si="645"/>
        <v>0</v>
      </c>
      <c r="S5896" s="77" t="b">
        <f t="shared" si="646"/>
        <v>0</v>
      </c>
      <c r="T5896" s="78" t="b">
        <f t="shared" si="647"/>
        <v>0</v>
      </c>
      <c r="U5896" s="28">
        <f t="shared" si="648"/>
        <v>0</v>
      </c>
      <c r="V5896" s="82"/>
      <c r="W5896" s="82"/>
      <c r="X5896" s="28">
        <f t="shared" si="649"/>
        <v>0</v>
      </c>
    </row>
    <row r="5897" spans="1:24">
      <c r="A5897" s="26" t="str">
        <f t="shared" si="644"/>
        <v>Test insurer</v>
      </c>
      <c r="B5897" s="79"/>
      <c r="C5897" s="79"/>
      <c r="D5897" s="27"/>
      <c r="E5897" s="79"/>
      <c r="F5897" s="79"/>
      <c r="G5897" s="80"/>
      <c r="H5897" s="79"/>
      <c r="I5897" s="148"/>
      <c r="J5897" s="148"/>
      <c r="K5897" s="81"/>
      <c r="L5897" s="81"/>
      <c r="M5897" s="82"/>
      <c r="N5897" s="82"/>
      <c r="O5897" s="170"/>
      <c r="P5897" s="170"/>
      <c r="Q5897" s="171">
        <f t="shared" si="650"/>
        <v>1</v>
      </c>
      <c r="R5897" s="28">
        <f t="shared" si="645"/>
        <v>0</v>
      </c>
      <c r="S5897" s="77" t="b">
        <f t="shared" si="646"/>
        <v>0</v>
      </c>
      <c r="T5897" s="78" t="b">
        <f t="shared" si="647"/>
        <v>0</v>
      </c>
      <c r="U5897" s="28">
        <f t="shared" si="648"/>
        <v>0</v>
      </c>
      <c r="V5897" s="82"/>
      <c r="W5897" s="82"/>
      <c r="X5897" s="28">
        <f t="shared" si="649"/>
        <v>0</v>
      </c>
    </row>
    <row r="5898" spans="1:24">
      <c r="A5898" s="26" t="str">
        <f t="shared" si="644"/>
        <v>Test insurer</v>
      </c>
      <c r="B5898" s="79"/>
      <c r="C5898" s="79"/>
      <c r="D5898" s="27"/>
      <c r="E5898" s="79"/>
      <c r="F5898" s="79"/>
      <c r="G5898" s="80"/>
      <c r="H5898" s="79"/>
      <c r="I5898" s="148"/>
      <c r="J5898" s="148"/>
      <c r="K5898" s="81"/>
      <c r="L5898" s="81"/>
      <c r="M5898" s="82"/>
      <c r="N5898" s="82"/>
      <c r="O5898" s="170"/>
      <c r="P5898" s="170"/>
      <c r="Q5898" s="171">
        <f t="shared" si="650"/>
        <v>1</v>
      </c>
      <c r="R5898" s="28">
        <f t="shared" si="645"/>
        <v>0</v>
      </c>
      <c r="S5898" s="77" t="b">
        <f t="shared" si="646"/>
        <v>0</v>
      </c>
      <c r="T5898" s="78" t="b">
        <f t="shared" si="647"/>
        <v>0</v>
      </c>
      <c r="U5898" s="28">
        <f t="shared" si="648"/>
        <v>0</v>
      </c>
      <c r="V5898" s="82"/>
      <c r="W5898" s="82"/>
      <c r="X5898" s="28">
        <f t="shared" si="649"/>
        <v>0</v>
      </c>
    </row>
    <row r="5899" spans="1:24">
      <c r="A5899" s="26" t="str">
        <f t="shared" si="644"/>
        <v>Test insurer</v>
      </c>
      <c r="B5899" s="79"/>
      <c r="C5899" s="79"/>
      <c r="D5899" s="27"/>
      <c r="E5899" s="79"/>
      <c r="F5899" s="79"/>
      <c r="G5899" s="80"/>
      <c r="H5899" s="79"/>
      <c r="I5899" s="148"/>
      <c r="J5899" s="148"/>
      <c r="K5899" s="81"/>
      <c r="L5899" s="81"/>
      <c r="M5899" s="82"/>
      <c r="N5899" s="82"/>
      <c r="O5899" s="170"/>
      <c r="P5899" s="170"/>
      <c r="Q5899" s="171">
        <f t="shared" si="650"/>
        <v>1</v>
      </c>
      <c r="R5899" s="28">
        <f t="shared" si="645"/>
        <v>0</v>
      </c>
      <c r="S5899" s="77" t="b">
        <f t="shared" si="646"/>
        <v>0</v>
      </c>
      <c r="T5899" s="78" t="b">
        <f t="shared" si="647"/>
        <v>0</v>
      </c>
      <c r="U5899" s="28">
        <f t="shared" si="648"/>
        <v>0</v>
      </c>
      <c r="V5899" s="82"/>
      <c r="W5899" s="82"/>
      <c r="X5899" s="28">
        <f t="shared" si="649"/>
        <v>0</v>
      </c>
    </row>
    <row r="5900" spans="1:24">
      <c r="A5900" s="26" t="str">
        <f t="shared" si="644"/>
        <v>Test insurer</v>
      </c>
      <c r="B5900" s="79"/>
      <c r="C5900" s="79"/>
      <c r="D5900" s="27"/>
      <c r="E5900" s="79"/>
      <c r="F5900" s="79"/>
      <c r="G5900" s="80"/>
      <c r="H5900" s="79"/>
      <c r="I5900" s="148"/>
      <c r="J5900" s="148"/>
      <c r="K5900" s="81"/>
      <c r="L5900" s="81"/>
      <c r="M5900" s="82"/>
      <c r="N5900" s="82"/>
      <c r="O5900" s="170"/>
      <c r="P5900" s="170"/>
      <c r="Q5900" s="171">
        <f t="shared" si="650"/>
        <v>1</v>
      </c>
      <c r="R5900" s="28">
        <f t="shared" si="645"/>
        <v>0</v>
      </c>
      <c r="S5900" s="77" t="b">
        <f t="shared" si="646"/>
        <v>0</v>
      </c>
      <c r="T5900" s="78" t="b">
        <f t="shared" si="647"/>
        <v>0</v>
      </c>
      <c r="U5900" s="28">
        <f t="shared" si="648"/>
        <v>0</v>
      </c>
      <c r="V5900" s="82"/>
      <c r="W5900" s="82"/>
      <c r="X5900" s="28">
        <f t="shared" si="649"/>
        <v>0</v>
      </c>
    </row>
    <row r="5901" spans="1:24">
      <c r="A5901" s="26" t="str">
        <f t="shared" si="644"/>
        <v>Test insurer</v>
      </c>
      <c r="B5901" s="79"/>
      <c r="C5901" s="79"/>
      <c r="D5901" s="27"/>
      <c r="E5901" s="79"/>
      <c r="F5901" s="79"/>
      <c r="G5901" s="80"/>
      <c r="H5901" s="79"/>
      <c r="I5901" s="148"/>
      <c r="J5901" s="148"/>
      <c r="K5901" s="81"/>
      <c r="L5901" s="81"/>
      <c r="M5901" s="82"/>
      <c r="N5901" s="82"/>
      <c r="O5901" s="170"/>
      <c r="P5901" s="170"/>
      <c r="Q5901" s="171">
        <f t="shared" si="650"/>
        <v>1</v>
      </c>
      <c r="R5901" s="28">
        <f t="shared" si="645"/>
        <v>0</v>
      </c>
      <c r="S5901" s="77" t="b">
        <f t="shared" si="646"/>
        <v>0</v>
      </c>
      <c r="T5901" s="78" t="b">
        <f t="shared" si="647"/>
        <v>0</v>
      </c>
      <c r="U5901" s="28">
        <f t="shared" si="648"/>
        <v>0</v>
      </c>
      <c r="V5901" s="82"/>
      <c r="W5901" s="82"/>
      <c r="X5901" s="28">
        <f t="shared" si="649"/>
        <v>0</v>
      </c>
    </row>
    <row r="5902" spans="1:24">
      <c r="A5902" s="26" t="str">
        <f t="shared" si="644"/>
        <v>Test insurer</v>
      </c>
      <c r="B5902" s="79"/>
      <c r="C5902" s="79"/>
      <c r="D5902" s="27"/>
      <c r="E5902" s="79"/>
      <c r="F5902" s="79"/>
      <c r="G5902" s="80"/>
      <c r="H5902" s="79"/>
      <c r="I5902" s="148"/>
      <c r="J5902" s="148"/>
      <c r="K5902" s="81"/>
      <c r="L5902" s="81"/>
      <c r="M5902" s="82"/>
      <c r="N5902" s="82"/>
      <c r="O5902" s="170"/>
      <c r="P5902" s="170"/>
      <c r="Q5902" s="171">
        <f t="shared" si="650"/>
        <v>1</v>
      </c>
      <c r="R5902" s="28">
        <f t="shared" si="645"/>
        <v>0</v>
      </c>
      <c r="S5902" s="77" t="b">
        <f t="shared" si="646"/>
        <v>0</v>
      </c>
      <c r="T5902" s="78" t="b">
        <f t="shared" si="647"/>
        <v>0</v>
      </c>
      <c r="U5902" s="28">
        <f t="shared" si="648"/>
        <v>0</v>
      </c>
      <c r="V5902" s="82"/>
      <c r="W5902" s="82"/>
      <c r="X5902" s="28">
        <f t="shared" si="649"/>
        <v>0</v>
      </c>
    </row>
    <row r="5903" spans="1:24">
      <c r="A5903" s="26" t="str">
        <f t="shared" si="644"/>
        <v>Test insurer</v>
      </c>
      <c r="B5903" s="79"/>
      <c r="C5903" s="79"/>
      <c r="D5903" s="27"/>
      <c r="E5903" s="79"/>
      <c r="F5903" s="79"/>
      <c r="G5903" s="80"/>
      <c r="H5903" s="79"/>
      <c r="I5903" s="148"/>
      <c r="J5903" s="148"/>
      <c r="K5903" s="81"/>
      <c r="L5903" s="81"/>
      <c r="M5903" s="82"/>
      <c r="N5903" s="82"/>
      <c r="O5903" s="170"/>
      <c r="P5903" s="170"/>
      <c r="Q5903" s="171">
        <f t="shared" si="650"/>
        <v>1</v>
      </c>
      <c r="R5903" s="28">
        <f t="shared" si="645"/>
        <v>0</v>
      </c>
      <c r="S5903" s="77" t="b">
        <f t="shared" si="646"/>
        <v>0</v>
      </c>
      <c r="T5903" s="78" t="b">
        <f t="shared" si="647"/>
        <v>0</v>
      </c>
      <c r="U5903" s="28">
        <f t="shared" si="648"/>
        <v>0</v>
      </c>
      <c r="V5903" s="82"/>
      <c r="W5903" s="82"/>
      <c r="X5903" s="28">
        <f t="shared" si="649"/>
        <v>0</v>
      </c>
    </row>
    <row r="5904" spans="1:24">
      <c r="A5904" s="26" t="str">
        <f t="shared" si="644"/>
        <v>Test insurer</v>
      </c>
      <c r="B5904" s="79"/>
      <c r="C5904" s="79"/>
      <c r="D5904" s="27"/>
      <c r="E5904" s="79"/>
      <c r="F5904" s="79"/>
      <c r="G5904" s="80"/>
      <c r="H5904" s="79"/>
      <c r="I5904" s="148"/>
      <c r="J5904" s="148"/>
      <c r="K5904" s="81"/>
      <c r="L5904" s="81"/>
      <c r="M5904" s="82"/>
      <c r="N5904" s="82"/>
      <c r="O5904" s="170"/>
      <c r="P5904" s="170"/>
      <c r="Q5904" s="171">
        <f t="shared" si="650"/>
        <v>1</v>
      </c>
      <c r="R5904" s="28">
        <f t="shared" si="645"/>
        <v>0</v>
      </c>
      <c r="S5904" s="77" t="b">
        <f t="shared" si="646"/>
        <v>0</v>
      </c>
      <c r="T5904" s="78" t="b">
        <f t="shared" si="647"/>
        <v>0</v>
      </c>
      <c r="U5904" s="28">
        <f t="shared" si="648"/>
        <v>0</v>
      </c>
      <c r="V5904" s="82"/>
      <c r="W5904" s="82"/>
      <c r="X5904" s="28">
        <f t="shared" si="649"/>
        <v>0</v>
      </c>
    </row>
    <row r="5905" spans="1:24">
      <c r="A5905" s="26" t="str">
        <f t="shared" si="644"/>
        <v>Test insurer</v>
      </c>
      <c r="B5905" s="79"/>
      <c r="C5905" s="79"/>
      <c r="D5905" s="27"/>
      <c r="E5905" s="79"/>
      <c r="F5905" s="79"/>
      <c r="G5905" s="80"/>
      <c r="H5905" s="79"/>
      <c r="I5905" s="148"/>
      <c r="J5905" s="148"/>
      <c r="K5905" s="81"/>
      <c r="L5905" s="81"/>
      <c r="M5905" s="82"/>
      <c r="N5905" s="82"/>
      <c r="O5905" s="170"/>
      <c r="P5905" s="170"/>
      <c r="Q5905" s="171">
        <f t="shared" si="650"/>
        <v>1</v>
      </c>
      <c r="R5905" s="28">
        <f t="shared" si="645"/>
        <v>0</v>
      </c>
      <c r="S5905" s="77" t="b">
        <f t="shared" si="646"/>
        <v>0</v>
      </c>
      <c r="T5905" s="78" t="b">
        <f t="shared" si="647"/>
        <v>0</v>
      </c>
      <c r="U5905" s="28">
        <f t="shared" si="648"/>
        <v>0</v>
      </c>
      <c r="V5905" s="82"/>
      <c r="W5905" s="82"/>
      <c r="X5905" s="28">
        <f t="shared" si="649"/>
        <v>0</v>
      </c>
    </row>
    <row r="5906" spans="1:24">
      <c r="A5906" s="26" t="str">
        <f t="shared" si="644"/>
        <v>Test insurer</v>
      </c>
      <c r="B5906" s="79"/>
      <c r="C5906" s="79"/>
      <c r="D5906" s="27"/>
      <c r="E5906" s="79"/>
      <c r="F5906" s="79"/>
      <c r="G5906" s="80"/>
      <c r="H5906" s="79"/>
      <c r="I5906" s="148"/>
      <c r="J5906" s="148"/>
      <c r="K5906" s="81"/>
      <c r="L5906" s="81"/>
      <c r="M5906" s="82"/>
      <c r="N5906" s="82"/>
      <c r="O5906" s="170"/>
      <c r="P5906" s="170"/>
      <c r="Q5906" s="171">
        <f t="shared" si="650"/>
        <v>1</v>
      </c>
      <c r="R5906" s="28">
        <f t="shared" si="645"/>
        <v>0</v>
      </c>
      <c r="S5906" s="77" t="b">
        <f t="shared" si="646"/>
        <v>0</v>
      </c>
      <c r="T5906" s="78" t="b">
        <f t="shared" si="647"/>
        <v>0</v>
      </c>
      <c r="U5906" s="28">
        <f t="shared" si="648"/>
        <v>0</v>
      </c>
      <c r="V5906" s="82"/>
      <c r="W5906" s="82"/>
      <c r="X5906" s="28">
        <f t="shared" si="649"/>
        <v>0</v>
      </c>
    </row>
    <row r="5907" spans="1:24">
      <c r="A5907" s="26" t="str">
        <f t="shared" si="644"/>
        <v>Test insurer</v>
      </c>
      <c r="B5907" s="79"/>
      <c r="C5907" s="79"/>
      <c r="D5907" s="27"/>
      <c r="E5907" s="79"/>
      <c r="F5907" s="79"/>
      <c r="G5907" s="80"/>
      <c r="H5907" s="79"/>
      <c r="I5907" s="148"/>
      <c r="J5907" s="148"/>
      <c r="K5907" s="81"/>
      <c r="L5907" s="81"/>
      <c r="M5907" s="82"/>
      <c r="N5907" s="82"/>
      <c r="O5907" s="170"/>
      <c r="P5907" s="170"/>
      <c r="Q5907" s="171">
        <f t="shared" si="650"/>
        <v>1</v>
      </c>
      <c r="R5907" s="28">
        <f t="shared" si="645"/>
        <v>0</v>
      </c>
      <c r="S5907" s="77" t="b">
        <f t="shared" si="646"/>
        <v>0</v>
      </c>
      <c r="T5907" s="78" t="b">
        <f t="shared" si="647"/>
        <v>0</v>
      </c>
      <c r="U5907" s="28">
        <f t="shared" si="648"/>
        <v>0</v>
      </c>
      <c r="V5907" s="82"/>
      <c r="W5907" s="82"/>
      <c r="X5907" s="28">
        <f t="shared" si="649"/>
        <v>0</v>
      </c>
    </row>
    <row r="5908" spans="1:24">
      <c r="A5908" s="26" t="str">
        <f t="shared" si="644"/>
        <v>Test insurer</v>
      </c>
      <c r="B5908" s="79"/>
      <c r="C5908" s="79"/>
      <c r="D5908" s="27"/>
      <c r="E5908" s="79"/>
      <c r="F5908" s="79"/>
      <c r="G5908" s="80"/>
      <c r="H5908" s="79"/>
      <c r="I5908" s="148"/>
      <c r="J5908" s="148"/>
      <c r="K5908" s="81"/>
      <c r="L5908" s="81"/>
      <c r="M5908" s="82"/>
      <c r="N5908" s="82"/>
      <c r="O5908" s="170"/>
      <c r="P5908" s="170"/>
      <c r="Q5908" s="171">
        <f t="shared" si="650"/>
        <v>1</v>
      </c>
      <c r="R5908" s="28">
        <f t="shared" si="645"/>
        <v>0</v>
      </c>
      <c r="S5908" s="77" t="b">
        <f t="shared" si="646"/>
        <v>0</v>
      </c>
      <c r="T5908" s="78" t="b">
        <f t="shared" si="647"/>
        <v>0</v>
      </c>
      <c r="U5908" s="28">
        <f t="shared" si="648"/>
        <v>0</v>
      </c>
      <c r="V5908" s="82"/>
      <c r="W5908" s="82"/>
      <c r="X5908" s="28">
        <f t="shared" si="649"/>
        <v>0</v>
      </c>
    </row>
    <row r="5909" spans="1:24">
      <c r="A5909" s="26" t="str">
        <f t="shared" si="644"/>
        <v>Test insurer</v>
      </c>
      <c r="B5909" s="79"/>
      <c r="C5909" s="79"/>
      <c r="D5909" s="27"/>
      <c r="E5909" s="79"/>
      <c r="F5909" s="79"/>
      <c r="G5909" s="80"/>
      <c r="H5909" s="79"/>
      <c r="I5909" s="148"/>
      <c r="J5909" s="148"/>
      <c r="K5909" s="81"/>
      <c r="L5909" s="81"/>
      <c r="M5909" s="82"/>
      <c r="N5909" s="82"/>
      <c r="O5909" s="170"/>
      <c r="P5909" s="170"/>
      <c r="Q5909" s="171">
        <f t="shared" si="650"/>
        <v>1</v>
      </c>
      <c r="R5909" s="28">
        <f t="shared" si="645"/>
        <v>0</v>
      </c>
      <c r="S5909" s="77" t="b">
        <f t="shared" si="646"/>
        <v>0</v>
      </c>
      <c r="T5909" s="78" t="b">
        <f t="shared" si="647"/>
        <v>0</v>
      </c>
      <c r="U5909" s="28">
        <f t="shared" si="648"/>
        <v>0</v>
      </c>
      <c r="V5909" s="82"/>
      <c r="W5909" s="82"/>
      <c r="X5909" s="28">
        <f t="shared" si="649"/>
        <v>0</v>
      </c>
    </row>
    <row r="5910" spans="1:24">
      <c r="A5910" s="26" t="str">
        <f t="shared" si="644"/>
        <v>Test insurer</v>
      </c>
      <c r="B5910" s="79"/>
      <c r="C5910" s="79"/>
      <c r="D5910" s="27"/>
      <c r="E5910" s="79"/>
      <c r="F5910" s="79"/>
      <c r="G5910" s="80"/>
      <c r="H5910" s="79"/>
      <c r="I5910" s="148"/>
      <c r="J5910" s="148"/>
      <c r="K5910" s="81"/>
      <c r="L5910" s="81"/>
      <c r="M5910" s="82"/>
      <c r="N5910" s="82"/>
      <c r="O5910" s="170"/>
      <c r="P5910" s="170"/>
      <c r="Q5910" s="171">
        <f t="shared" si="650"/>
        <v>1</v>
      </c>
      <c r="R5910" s="28">
        <f t="shared" si="645"/>
        <v>0</v>
      </c>
      <c r="S5910" s="77" t="b">
        <f t="shared" si="646"/>
        <v>0</v>
      </c>
      <c r="T5910" s="78" t="b">
        <f t="shared" si="647"/>
        <v>0</v>
      </c>
      <c r="U5910" s="28">
        <f t="shared" si="648"/>
        <v>0</v>
      </c>
      <c r="V5910" s="82"/>
      <c r="W5910" s="82"/>
      <c r="X5910" s="28">
        <f t="shared" si="649"/>
        <v>0</v>
      </c>
    </row>
    <row r="5911" spans="1:24">
      <c r="A5911" s="26" t="str">
        <f t="shared" si="644"/>
        <v>Test insurer</v>
      </c>
      <c r="B5911" s="79"/>
      <c r="C5911" s="79"/>
      <c r="D5911" s="27"/>
      <c r="E5911" s="79"/>
      <c r="F5911" s="79"/>
      <c r="G5911" s="80"/>
      <c r="H5911" s="79"/>
      <c r="I5911" s="148"/>
      <c r="J5911" s="148"/>
      <c r="K5911" s="81"/>
      <c r="L5911" s="81"/>
      <c r="M5911" s="82"/>
      <c r="N5911" s="82"/>
      <c r="O5911" s="170"/>
      <c r="P5911" s="170"/>
      <c r="Q5911" s="171">
        <f t="shared" si="650"/>
        <v>1</v>
      </c>
      <c r="R5911" s="28">
        <f t="shared" si="645"/>
        <v>0</v>
      </c>
      <c r="S5911" s="77" t="b">
        <f t="shared" si="646"/>
        <v>0</v>
      </c>
      <c r="T5911" s="78" t="b">
        <f t="shared" si="647"/>
        <v>0</v>
      </c>
      <c r="U5911" s="28">
        <f t="shared" si="648"/>
        <v>0</v>
      </c>
      <c r="V5911" s="82"/>
      <c r="W5911" s="82"/>
      <c r="X5911" s="28">
        <f t="shared" si="649"/>
        <v>0</v>
      </c>
    </row>
    <row r="5912" spans="1:24">
      <c r="A5912" s="26" t="str">
        <f t="shared" si="644"/>
        <v>Test insurer</v>
      </c>
      <c r="B5912" s="79"/>
      <c r="C5912" s="79"/>
      <c r="D5912" s="27"/>
      <c r="E5912" s="79"/>
      <c r="F5912" s="79"/>
      <c r="G5912" s="80"/>
      <c r="H5912" s="79"/>
      <c r="I5912" s="148"/>
      <c r="J5912" s="148"/>
      <c r="K5912" s="81"/>
      <c r="L5912" s="81"/>
      <c r="M5912" s="82"/>
      <c r="N5912" s="82"/>
      <c r="O5912" s="170"/>
      <c r="P5912" s="170"/>
      <c r="Q5912" s="171">
        <f t="shared" si="650"/>
        <v>1</v>
      </c>
      <c r="R5912" s="28">
        <f t="shared" si="645"/>
        <v>0</v>
      </c>
      <c r="S5912" s="77" t="b">
        <f t="shared" si="646"/>
        <v>0</v>
      </c>
      <c r="T5912" s="78" t="b">
        <f t="shared" si="647"/>
        <v>0</v>
      </c>
      <c r="U5912" s="28">
        <f t="shared" si="648"/>
        <v>0</v>
      </c>
      <c r="V5912" s="82"/>
      <c r="W5912" s="82"/>
      <c r="X5912" s="28">
        <f t="shared" si="649"/>
        <v>0</v>
      </c>
    </row>
    <row r="5913" spans="1:24">
      <c r="A5913" s="26" t="str">
        <f t="shared" si="644"/>
        <v>Test insurer</v>
      </c>
      <c r="B5913" s="79"/>
      <c r="C5913" s="79"/>
      <c r="D5913" s="27"/>
      <c r="E5913" s="79"/>
      <c r="F5913" s="79"/>
      <c r="G5913" s="80"/>
      <c r="H5913" s="79"/>
      <c r="I5913" s="148"/>
      <c r="J5913" s="148"/>
      <c r="K5913" s="81"/>
      <c r="L5913" s="81"/>
      <c r="M5913" s="82"/>
      <c r="N5913" s="82"/>
      <c r="O5913" s="170"/>
      <c r="P5913" s="170"/>
      <c r="Q5913" s="171">
        <f t="shared" si="650"/>
        <v>1</v>
      </c>
      <c r="R5913" s="28">
        <f t="shared" si="645"/>
        <v>0</v>
      </c>
      <c r="S5913" s="77" t="b">
        <f t="shared" si="646"/>
        <v>0</v>
      </c>
      <c r="T5913" s="78" t="b">
        <f t="shared" si="647"/>
        <v>0</v>
      </c>
      <c r="U5913" s="28">
        <f t="shared" si="648"/>
        <v>0</v>
      </c>
      <c r="V5913" s="82"/>
      <c r="W5913" s="82"/>
      <c r="X5913" s="28">
        <f t="shared" si="649"/>
        <v>0</v>
      </c>
    </row>
    <row r="5914" spans="1:24">
      <c r="A5914" s="26" t="str">
        <f t="shared" si="644"/>
        <v>Test insurer</v>
      </c>
      <c r="B5914" s="79"/>
      <c r="C5914" s="79"/>
      <c r="D5914" s="27"/>
      <c r="E5914" s="79"/>
      <c r="F5914" s="79"/>
      <c r="G5914" s="80"/>
      <c r="H5914" s="79"/>
      <c r="I5914" s="148"/>
      <c r="J5914" s="148"/>
      <c r="K5914" s="81"/>
      <c r="L5914" s="81"/>
      <c r="M5914" s="82"/>
      <c r="N5914" s="82"/>
      <c r="O5914" s="170"/>
      <c r="P5914" s="170"/>
      <c r="Q5914" s="171">
        <f t="shared" si="650"/>
        <v>1</v>
      </c>
      <c r="R5914" s="28">
        <f t="shared" si="645"/>
        <v>0</v>
      </c>
      <c r="S5914" s="77" t="b">
        <f t="shared" si="646"/>
        <v>0</v>
      </c>
      <c r="T5914" s="78" t="b">
        <f t="shared" si="647"/>
        <v>0</v>
      </c>
      <c r="U5914" s="28">
        <f t="shared" si="648"/>
        <v>0</v>
      </c>
      <c r="V5914" s="82"/>
      <c r="W5914" s="82"/>
      <c r="X5914" s="28">
        <f t="shared" si="649"/>
        <v>0</v>
      </c>
    </row>
    <row r="5915" spans="1:24">
      <c r="A5915" s="26" t="str">
        <f t="shared" si="644"/>
        <v>Test insurer</v>
      </c>
      <c r="B5915" s="79"/>
      <c r="C5915" s="79"/>
      <c r="D5915" s="27"/>
      <c r="E5915" s="79"/>
      <c r="F5915" s="79"/>
      <c r="G5915" s="80"/>
      <c r="H5915" s="79"/>
      <c r="I5915" s="148"/>
      <c r="J5915" s="148"/>
      <c r="K5915" s="81"/>
      <c r="L5915" s="81"/>
      <c r="M5915" s="82"/>
      <c r="N5915" s="82"/>
      <c r="O5915" s="170"/>
      <c r="P5915" s="170"/>
      <c r="Q5915" s="171">
        <f t="shared" si="650"/>
        <v>1</v>
      </c>
      <c r="R5915" s="28">
        <f t="shared" si="645"/>
        <v>0</v>
      </c>
      <c r="S5915" s="77" t="b">
        <f t="shared" si="646"/>
        <v>0</v>
      </c>
      <c r="T5915" s="78" t="b">
        <f t="shared" si="647"/>
        <v>0</v>
      </c>
      <c r="U5915" s="28">
        <f t="shared" si="648"/>
        <v>0</v>
      </c>
      <c r="V5915" s="82"/>
      <c r="W5915" s="82"/>
      <c r="X5915" s="28">
        <f t="shared" si="649"/>
        <v>0</v>
      </c>
    </row>
    <row r="5916" spans="1:24">
      <c r="A5916" s="26" t="str">
        <f t="shared" si="644"/>
        <v>Test insurer</v>
      </c>
      <c r="B5916" s="79"/>
      <c r="C5916" s="79"/>
      <c r="D5916" s="27"/>
      <c r="E5916" s="79"/>
      <c r="F5916" s="79"/>
      <c r="G5916" s="80"/>
      <c r="H5916" s="79"/>
      <c r="I5916" s="148"/>
      <c r="J5916" s="148"/>
      <c r="K5916" s="81"/>
      <c r="L5916" s="81"/>
      <c r="M5916" s="82"/>
      <c r="N5916" s="82"/>
      <c r="O5916" s="170"/>
      <c r="P5916" s="170"/>
      <c r="Q5916" s="171">
        <f t="shared" si="650"/>
        <v>1</v>
      </c>
      <c r="R5916" s="28">
        <f t="shared" si="645"/>
        <v>0</v>
      </c>
      <c r="S5916" s="77" t="b">
        <f t="shared" si="646"/>
        <v>0</v>
      </c>
      <c r="T5916" s="78" t="b">
        <f t="shared" si="647"/>
        <v>0</v>
      </c>
      <c r="U5916" s="28">
        <f t="shared" si="648"/>
        <v>0</v>
      </c>
      <c r="V5916" s="82"/>
      <c r="W5916" s="82"/>
      <c r="X5916" s="28">
        <f t="shared" si="649"/>
        <v>0</v>
      </c>
    </row>
    <row r="5917" spans="1:24">
      <c r="A5917" s="26" t="str">
        <f t="shared" si="644"/>
        <v>Test insurer</v>
      </c>
      <c r="B5917" s="79"/>
      <c r="C5917" s="79"/>
      <c r="D5917" s="27"/>
      <c r="E5917" s="79"/>
      <c r="F5917" s="79"/>
      <c r="G5917" s="80"/>
      <c r="H5917" s="79"/>
      <c r="I5917" s="148"/>
      <c r="J5917" s="148"/>
      <c r="K5917" s="81"/>
      <c r="L5917" s="81"/>
      <c r="M5917" s="82"/>
      <c r="N5917" s="82"/>
      <c r="O5917" s="170"/>
      <c r="P5917" s="170"/>
      <c r="Q5917" s="171">
        <f t="shared" si="650"/>
        <v>1</v>
      </c>
      <c r="R5917" s="28">
        <f t="shared" si="645"/>
        <v>0</v>
      </c>
      <c r="S5917" s="77" t="b">
        <f t="shared" si="646"/>
        <v>0</v>
      </c>
      <c r="T5917" s="78" t="b">
        <f t="shared" si="647"/>
        <v>0</v>
      </c>
      <c r="U5917" s="28">
        <f t="shared" si="648"/>
        <v>0</v>
      </c>
      <c r="V5917" s="82"/>
      <c r="W5917" s="82"/>
      <c r="X5917" s="28">
        <f t="shared" si="649"/>
        <v>0</v>
      </c>
    </row>
    <row r="5918" spans="1:24">
      <c r="A5918" s="26" t="str">
        <f t="shared" si="644"/>
        <v>Test insurer</v>
      </c>
      <c r="B5918" s="79"/>
      <c r="C5918" s="79"/>
      <c r="D5918" s="27"/>
      <c r="E5918" s="79"/>
      <c r="F5918" s="79"/>
      <c r="G5918" s="80"/>
      <c r="H5918" s="79"/>
      <c r="I5918" s="148"/>
      <c r="J5918" s="148"/>
      <c r="K5918" s="81"/>
      <c r="L5918" s="81"/>
      <c r="M5918" s="82"/>
      <c r="N5918" s="82"/>
      <c r="O5918" s="170"/>
      <c r="P5918" s="170"/>
      <c r="Q5918" s="171">
        <f t="shared" si="650"/>
        <v>1</v>
      </c>
      <c r="R5918" s="28">
        <f t="shared" si="645"/>
        <v>0</v>
      </c>
      <c r="S5918" s="77" t="b">
        <f t="shared" si="646"/>
        <v>0</v>
      </c>
      <c r="T5918" s="78" t="b">
        <f t="shared" si="647"/>
        <v>0</v>
      </c>
      <c r="U5918" s="28">
        <f t="shared" si="648"/>
        <v>0</v>
      </c>
      <c r="V5918" s="82"/>
      <c r="W5918" s="82"/>
      <c r="X5918" s="28">
        <f t="shared" si="649"/>
        <v>0</v>
      </c>
    </row>
    <row r="5919" spans="1:24">
      <c r="A5919" s="26" t="str">
        <f t="shared" si="644"/>
        <v>Test insurer</v>
      </c>
      <c r="B5919" s="79"/>
      <c r="C5919" s="79"/>
      <c r="D5919" s="27"/>
      <c r="E5919" s="79"/>
      <c r="F5919" s="79"/>
      <c r="G5919" s="80"/>
      <c r="H5919" s="79"/>
      <c r="I5919" s="148"/>
      <c r="J5919" s="148"/>
      <c r="K5919" s="81"/>
      <c r="L5919" s="81"/>
      <c r="M5919" s="82"/>
      <c r="N5919" s="82"/>
      <c r="O5919" s="170"/>
      <c r="P5919" s="170"/>
      <c r="Q5919" s="171">
        <f t="shared" si="650"/>
        <v>1</v>
      </c>
      <c r="R5919" s="28">
        <f t="shared" si="645"/>
        <v>0</v>
      </c>
      <c r="S5919" s="77" t="b">
        <f t="shared" si="646"/>
        <v>0</v>
      </c>
      <c r="T5919" s="78" t="b">
        <f t="shared" si="647"/>
        <v>0</v>
      </c>
      <c r="U5919" s="28">
        <f t="shared" si="648"/>
        <v>0</v>
      </c>
      <c r="V5919" s="82"/>
      <c r="W5919" s="82"/>
      <c r="X5919" s="28">
        <f t="shared" si="649"/>
        <v>0</v>
      </c>
    </row>
    <row r="5920" spans="1:24">
      <c r="A5920" s="26" t="str">
        <f t="shared" si="644"/>
        <v>Test insurer</v>
      </c>
      <c r="B5920" s="79"/>
      <c r="C5920" s="79"/>
      <c r="D5920" s="27"/>
      <c r="E5920" s="79"/>
      <c r="F5920" s="79"/>
      <c r="G5920" s="80"/>
      <c r="H5920" s="79"/>
      <c r="I5920" s="148"/>
      <c r="J5920" s="148"/>
      <c r="K5920" s="81"/>
      <c r="L5920" s="81"/>
      <c r="M5920" s="82"/>
      <c r="N5920" s="82"/>
      <c r="O5920" s="170"/>
      <c r="P5920" s="170"/>
      <c r="Q5920" s="171">
        <f t="shared" si="650"/>
        <v>1</v>
      </c>
      <c r="R5920" s="28">
        <f t="shared" si="645"/>
        <v>0</v>
      </c>
      <c r="S5920" s="77" t="b">
        <f t="shared" si="646"/>
        <v>0</v>
      </c>
      <c r="T5920" s="78" t="b">
        <f t="shared" si="647"/>
        <v>0</v>
      </c>
      <c r="U5920" s="28">
        <f t="shared" si="648"/>
        <v>0</v>
      </c>
      <c r="V5920" s="82"/>
      <c r="W5920" s="82"/>
      <c r="X5920" s="28">
        <f t="shared" si="649"/>
        <v>0</v>
      </c>
    </row>
    <row r="5921" spans="1:24">
      <c r="A5921" s="26" t="str">
        <f t="shared" si="644"/>
        <v>Test insurer</v>
      </c>
      <c r="B5921" s="79"/>
      <c r="C5921" s="79"/>
      <c r="D5921" s="27"/>
      <c r="E5921" s="79"/>
      <c r="F5921" s="79"/>
      <c r="G5921" s="80"/>
      <c r="H5921" s="79"/>
      <c r="I5921" s="148"/>
      <c r="J5921" s="148"/>
      <c r="K5921" s="81"/>
      <c r="L5921" s="81"/>
      <c r="M5921" s="82"/>
      <c r="N5921" s="82"/>
      <c r="O5921" s="170"/>
      <c r="P5921" s="170"/>
      <c r="Q5921" s="171">
        <f t="shared" si="650"/>
        <v>1</v>
      </c>
      <c r="R5921" s="28">
        <f t="shared" si="645"/>
        <v>0</v>
      </c>
      <c r="S5921" s="77" t="b">
        <f t="shared" si="646"/>
        <v>0</v>
      </c>
      <c r="T5921" s="78" t="b">
        <f t="shared" si="647"/>
        <v>0</v>
      </c>
      <c r="U5921" s="28">
        <f t="shared" si="648"/>
        <v>0</v>
      </c>
      <c r="V5921" s="82"/>
      <c r="W5921" s="82"/>
      <c r="X5921" s="28">
        <f t="shared" si="649"/>
        <v>0</v>
      </c>
    </row>
    <row r="5922" spans="1:24">
      <c r="A5922" s="26" t="str">
        <f t="shared" si="644"/>
        <v>Test insurer</v>
      </c>
      <c r="B5922" s="79"/>
      <c r="C5922" s="79"/>
      <c r="D5922" s="27"/>
      <c r="E5922" s="79"/>
      <c r="F5922" s="79"/>
      <c r="G5922" s="80"/>
      <c r="H5922" s="79"/>
      <c r="I5922" s="148"/>
      <c r="J5922" s="148"/>
      <c r="K5922" s="81"/>
      <c r="L5922" s="81"/>
      <c r="M5922" s="82"/>
      <c r="N5922" s="82"/>
      <c r="O5922" s="170"/>
      <c r="P5922" s="170"/>
      <c r="Q5922" s="171">
        <f t="shared" si="650"/>
        <v>1</v>
      </c>
      <c r="R5922" s="28">
        <f t="shared" si="645"/>
        <v>0</v>
      </c>
      <c r="S5922" s="77" t="b">
        <f t="shared" si="646"/>
        <v>0</v>
      </c>
      <c r="T5922" s="78" t="b">
        <f t="shared" si="647"/>
        <v>0</v>
      </c>
      <c r="U5922" s="28">
        <f t="shared" si="648"/>
        <v>0</v>
      </c>
      <c r="V5922" s="82"/>
      <c r="W5922" s="82"/>
      <c r="X5922" s="28">
        <f t="shared" si="649"/>
        <v>0</v>
      </c>
    </row>
    <row r="5923" spans="1:24">
      <c r="A5923" s="26" t="str">
        <f t="shared" si="644"/>
        <v>Test insurer</v>
      </c>
      <c r="B5923" s="79"/>
      <c r="C5923" s="79"/>
      <c r="D5923" s="27"/>
      <c r="E5923" s="79"/>
      <c r="F5923" s="79"/>
      <c r="G5923" s="80"/>
      <c r="H5923" s="79"/>
      <c r="I5923" s="148"/>
      <c r="J5923" s="148"/>
      <c r="K5923" s="81"/>
      <c r="L5923" s="81"/>
      <c r="M5923" s="82"/>
      <c r="N5923" s="82"/>
      <c r="O5923" s="170"/>
      <c r="P5923" s="170"/>
      <c r="Q5923" s="171">
        <f t="shared" si="650"/>
        <v>1</v>
      </c>
      <c r="R5923" s="28">
        <f t="shared" si="645"/>
        <v>0</v>
      </c>
      <c r="S5923" s="77" t="b">
        <f t="shared" si="646"/>
        <v>0</v>
      </c>
      <c r="T5923" s="78" t="b">
        <f t="shared" si="647"/>
        <v>0</v>
      </c>
      <c r="U5923" s="28">
        <f t="shared" si="648"/>
        <v>0</v>
      </c>
      <c r="V5923" s="82"/>
      <c r="W5923" s="82"/>
      <c r="X5923" s="28">
        <f t="shared" si="649"/>
        <v>0</v>
      </c>
    </row>
    <row r="5924" spans="1:24">
      <c r="A5924" s="26" t="str">
        <f t="shared" si="644"/>
        <v>Test insurer</v>
      </c>
      <c r="B5924" s="79"/>
      <c r="C5924" s="79"/>
      <c r="D5924" s="27"/>
      <c r="E5924" s="79"/>
      <c r="F5924" s="79"/>
      <c r="G5924" s="80"/>
      <c r="H5924" s="79"/>
      <c r="I5924" s="148"/>
      <c r="J5924" s="148"/>
      <c r="K5924" s="81"/>
      <c r="L5924" s="81"/>
      <c r="M5924" s="82"/>
      <c r="N5924" s="82"/>
      <c r="O5924" s="170"/>
      <c r="P5924" s="170"/>
      <c r="Q5924" s="171">
        <f t="shared" si="650"/>
        <v>1</v>
      </c>
      <c r="R5924" s="28">
        <f t="shared" si="645"/>
        <v>0</v>
      </c>
      <c r="S5924" s="77" t="b">
        <f t="shared" si="646"/>
        <v>0</v>
      </c>
      <c r="T5924" s="78" t="b">
        <f t="shared" si="647"/>
        <v>0</v>
      </c>
      <c r="U5924" s="28">
        <f t="shared" si="648"/>
        <v>0</v>
      </c>
      <c r="V5924" s="82"/>
      <c r="W5924" s="82"/>
      <c r="X5924" s="28">
        <f t="shared" si="649"/>
        <v>0</v>
      </c>
    </row>
    <row r="5925" spans="1:24">
      <c r="A5925" s="26" t="str">
        <f t="shared" si="644"/>
        <v>Test insurer</v>
      </c>
      <c r="B5925" s="79"/>
      <c r="C5925" s="79"/>
      <c r="D5925" s="27"/>
      <c r="E5925" s="79"/>
      <c r="F5925" s="79"/>
      <c r="G5925" s="80"/>
      <c r="H5925" s="79"/>
      <c r="I5925" s="148"/>
      <c r="J5925" s="148"/>
      <c r="K5925" s="81"/>
      <c r="L5925" s="81"/>
      <c r="M5925" s="82"/>
      <c r="N5925" s="82"/>
      <c r="O5925" s="170"/>
      <c r="P5925" s="170"/>
      <c r="Q5925" s="171">
        <f t="shared" si="650"/>
        <v>1</v>
      </c>
      <c r="R5925" s="28">
        <f t="shared" si="645"/>
        <v>0</v>
      </c>
      <c r="S5925" s="77" t="b">
        <f t="shared" si="646"/>
        <v>0</v>
      </c>
      <c r="T5925" s="78" t="b">
        <f t="shared" si="647"/>
        <v>0</v>
      </c>
      <c r="U5925" s="28">
        <f t="shared" si="648"/>
        <v>0</v>
      </c>
      <c r="V5925" s="82"/>
      <c r="W5925" s="82"/>
      <c r="X5925" s="28">
        <f t="shared" si="649"/>
        <v>0</v>
      </c>
    </row>
    <row r="5926" spans="1:24">
      <c r="A5926" s="26" t="str">
        <f t="shared" si="644"/>
        <v>Test insurer</v>
      </c>
      <c r="B5926" s="79"/>
      <c r="C5926" s="79"/>
      <c r="D5926" s="27"/>
      <c r="E5926" s="79"/>
      <c r="F5926" s="79"/>
      <c r="G5926" s="80"/>
      <c r="H5926" s="79"/>
      <c r="I5926" s="148"/>
      <c r="J5926" s="148"/>
      <c r="K5926" s="81"/>
      <c r="L5926" s="81"/>
      <c r="M5926" s="82"/>
      <c r="N5926" s="82"/>
      <c r="O5926" s="170"/>
      <c r="P5926" s="170"/>
      <c r="Q5926" s="171">
        <f t="shared" si="650"/>
        <v>1</v>
      </c>
      <c r="R5926" s="28">
        <f t="shared" si="645"/>
        <v>0</v>
      </c>
      <c r="S5926" s="77" t="b">
        <f t="shared" si="646"/>
        <v>0</v>
      </c>
      <c r="T5926" s="78" t="b">
        <f t="shared" si="647"/>
        <v>0</v>
      </c>
      <c r="U5926" s="28">
        <f t="shared" si="648"/>
        <v>0</v>
      </c>
      <c r="V5926" s="82"/>
      <c r="W5926" s="82"/>
      <c r="X5926" s="28">
        <f t="shared" si="649"/>
        <v>0</v>
      </c>
    </row>
    <row r="5927" spans="1:24">
      <c r="A5927" s="26" t="str">
        <f t="shared" si="644"/>
        <v>Test insurer</v>
      </c>
      <c r="B5927" s="79"/>
      <c r="C5927" s="79"/>
      <c r="D5927" s="27"/>
      <c r="E5927" s="79"/>
      <c r="F5927" s="79"/>
      <c r="G5927" s="80"/>
      <c r="H5927" s="79"/>
      <c r="I5927" s="148"/>
      <c r="J5927" s="148"/>
      <c r="K5927" s="81"/>
      <c r="L5927" s="81"/>
      <c r="M5927" s="82"/>
      <c r="N5927" s="82"/>
      <c r="O5927" s="170"/>
      <c r="P5927" s="170"/>
      <c r="Q5927" s="171">
        <f t="shared" si="650"/>
        <v>1</v>
      </c>
      <c r="R5927" s="28">
        <f t="shared" si="645"/>
        <v>0</v>
      </c>
      <c r="S5927" s="77" t="b">
        <f t="shared" si="646"/>
        <v>0</v>
      </c>
      <c r="T5927" s="78" t="b">
        <f t="shared" si="647"/>
        <v>0</v>
      </c>
      <c r="U5927" s="28">
        <f t="shared" si="648"/>
        <v>0</v>
      </c>
      <c r="V5927" s="82"/>
      <c r="W5927" s="82"/>
      <c r="X5927" s="28">
        <f t="shared" si="649"/>
        <v>0</v>
      </c>
    </row>
    <row r="5928" spans="1:24">
      <c r="A5928" s="26" t="str">
        <f t="shared" si="644"/>
        <v>Test insurer</v>
      </c>
      <c r="B5928" s="79"/>
      <c r="C5928" s="79"/>
      <c r="D5928" s="27"/>
      <c r="E5928" s="79"/>
      <c r="F5928" s="79"/>
      <c r="G5928" s="80"/>
      <c r="H5928" s="79"/>
      <c r="I5928" s="148"/>
      <c r="J5928" s="148"/>
      <c r="K5928" s="81"/>
      <c r="L5928" s="81"/>
      <c r="M5928" s="82"/>
      <c r="N5928" s="82"/>
      <c r="O5928" s="170"/>
      <c r="P5928" s="170"/>
      <c r="Q5928" s="171">
        <f t="shared" si="650"/>
        <v>1</v>
      </c>
      <c r="R5928" s="28">
        <f t="shared" si="645"/>
        <v>0</v>
      </c>
      <c r="S5928" s="77" t="b">
        <f t="shared" si="646"/>
        <v>0</v>
      </c>
      <c r="T5928" s="78" t="b">
        <f t="shared" si="647"/>
        <v>0</v>
      </c>
      <c r="U5928" s="28">
        <f t="shared" si="648"/>
        <v>0</v>
      </c>
      <c r="V5928" s="82"/>
      <c r="W5928" s="82"/>
      <c r="X5928" s="28">
        <f t="shared" si="649"/>
        <v>0</v>
      </c>
    </row>
    <row r="5929" spans="1:24">
      <c r="A5929" s="26" t="str">
        <f t="shared" si="644"/>
        <v>Test insurer</v>
      </c>
      <c r="B5929" s="79"/>
      <c r="C5929" s="79"/>
      <c r="D5929" s="27"/>
      <c r="E5929" s="79"/>
      <c r="F5929" s="79"/>
      <c r="G5929" s="80"/>
      <c r="H5929" s="79"/>
      <c r="I5929" s="148"/>
      <c r="J5929" s="148"/>
      <c r="K5929" s="81"/>
      <c r="L5929" s="81"/>
      <c r="M5929" s="82"/>
      <c r="N5929" s="82"/>
      <c r="O5929" s="170"/>
      <c r="P5929" s="170"/>
      <c r="Q5929" s="171">
        <f t="shared" si="650"/>
        <v>1</v>
      </c>
      <c r="R5929" s="28">
        <f t="shared" si="645"/>
        <v>0</v>
      </c>
      <c r="S5929" s="77" t="b">
        <f t="shared" si="646"/>
        <v>0</v>
      </c>
      <c r="T5929" s="78" t="b">
        <f t="shared" si="647"/>
        <v>0</v>
      </c>
      <c r="U5929" s="28">
        <f t="shared" si="648"/>
        <v>0</v>
      </c>
      <c r="V5929" s="82"/>
      <c r="W5929" s="82"/>
      <c r="X5929" s="28">
        <f t="shared" si="649"/>
        <v>0</v>
      </c>
    </row>
    <row r="5930" spans="1:24">
      <c r="A5930" s="26" t="str">
        <f t="shared" si="644"/>
        <v>Test insurer</v>
      </c>
      <c r="B5930" s="79"/>
      <c r="C5930" s="79"/>
      <c r="D5930" s="27"/>
      <c r="E5930" s="79"/>
      <c r="F5930" s="79"/>
      <c r="G5930" s="80"/>
      <c r="H5930" s="79"/>
      <c r="I5930" s="148"/>
      <c r="J5930" s="148"/>
      <c r="K5930" s="81"/>
      <c r="L5930" s="81"/>
      <c r="M5930" s="82"/>
      <c r="N5930" s="82"/>
      <c r="O5930" s="170"/>
      <c r="P5930" s="170"/>
      <c r="Q5930" s="171">
        <f t="shared" si="650"/>
        <v>1</v>
      </c>
      <c r="R5930" s="28">
        <f t="shared" si="645"/>
        <v>0</v>
      </c>
      <c r="S5930" s="77" t="b">
        <f t="shared" si="646"/>
        <v>0</v>
      </c>
      <c r="T5930" s="78" t="b">
        <f t="shared" si="647"/>
        <v>0</v>
      </c>
      <c r="U5930" s="28">
        <f t="shared" si="648"/>
        <v>0</v>
      </c>
      <c r="V5930" s="82"/>
      <c r="W5930" s="82"/>
      <c r="X5930" s="28">
        <f t="shared" si="649"/>
        <v>0</v>
      </c>
    </row>
    <row r="5931" spans="1:24">
      <c r="A5931" s="26" t="str">
        <f t="shared" si="644"/>
        <v>Test insurer</v>
      </c>
      <c r="B5931" s="79"/>
      <c r="C5931" s="79"/>
      <c r="D5931" s="27"/>
      <c r="E5931" s="79"/>
      <c r="F5931" s="79"/>
      <c r="G5931" s="80"/>
      <c r="H5931" s="79"/>
      <c r="I5931" s="148"/>
      <c r="J5931" s="148"/>
      <c r="K5931" s="81"/>
      <c r="L5931" s="81"/>
      <c r="M5931" s="82"/>
      <c r="N5931" s="82"/>
      <c r="O5931" s="170"/>
      <c r="P5931" s="170"/>
      <c r="Q5931" s="171">
        <f t="shared" si="650"/>
        <v>1</v>
      </c>
      <c r="R5931" s="28">
        <f t="shared" si="645"/>
        <v>0</v>
      </c>
      <c r="S5931" s="77" t="b">
        <f t="shared" si="646"/>
        <v>0</v>
      </c>
      <c r="T5931" s="78" t="b">
        <f t="shared" si="647"/>
        <v>0</v>
      </c>
      <c r="U5931" s="28">
        <f t="shared" si="648"/>
        <v>0</v>
      </c>
      <c r="V5931" s="82"/>
      <c r="W5931" s="82"/>
      <c r="X5931" s="28">
        <f t="shared" si="649"/>
        <v>0</v>
      </c>
    </row>
    <row r="5932" spans="1:24">
      <c r="A5932" s="26" t="str">
        <f t="shared" si="644"/>
        <v>Test insurer</v>
      </c>
      <c r="B5932" s="79"/>
      <c r="C5932" s="79"/>
      <c r="D5932" s="27"/>
      <c r="E5932" s="79"/>
      <c r="F5932" s="79"/>
      <c r="G5932" s="80"/>
      <c r="H5932" s="79"/>
      <c r="I5932" s="148"/>
      <c r="J5932" s="148"/>
      <c r="K5932" s="81"/>
      <c r="L5932" s="81"/>
      <c r="M5932" s="82"/>
      <c r="N5932" s="82"/>
      <c r="O5932" s="170"/>
      <c r="P5932" s="170"/>
      <c r="Q5932" s="171">
        <f t="shared" si="650"/>
        <v>1</v>
      </c>
      <c r="R5932" s="28">
        <f t="shared" si="645"/>
        <v>0</v>
      </c>
      <c r="S5932" s="77" t="b">
        <f t="shared" si="646"/>
        <v>0</v>
      </c>
      <c r="T5932" s="78" t="b">
        <f t="shared" si="647"/>
        <v>0</v>
      </c>
      <c r="U5932" s="28">
        <f t="shared" si="648"/>
        <v>0</v>
      </c>
      <c r="V5932" s="82"/>
      <c r="W5932" s="82"/>
      <c r="X5932" s="28">
        <f t="shared" si="649"/>
        <v>0</v>
      </c>
    </row>
    <row r="5933" spans="1:24">
      <c r="A5933" s="26" t="str">
        <f t="shared" si="644"/>
        <v>Test insurer</v>
      </c>
      <c r="B5933" s="79"/>
      <c r="C5933" s="79"/>
      <c r="D5933" s="27"/>
      <c r="E5933" s="79"/>
      <c r="F5933" s="79"/>
      <c r="G5933" s="80"/>
      <c r="H5933" s="79"/>
      <c r="I5933" s="148"/>
      <c r="J5933" s="148"/>
      <c r="K5933" s="81"/>
      <c r="L5933" s="81"/>
      <c r="M5933" s="82"/>
      <c r="N5933" s="82"/>
      <c r="O5933" s="170"/>
      <c r="P5933" s="170"/>
      <c r="Q5933" s="171">
        <f t="shared" si="650"/>
        <v>1</v>
      </c>
      <c r="R5933" s="28">
        <f t="shared" si="645"/>
        <v>0</v>
      </c>
      <c r="S5933" s="77" t="b">
        <f t="shared" si="646"/>
        <v>0</v>
      </c>
      <c r="T5933" s="78" t="b">
        <f t="shared" si="647"/>
        <v>0</v>
      </c>
      <c r="U5933" s="28">
        <f t="shared" si="648"/>
        <v>0</v>
      </c>
      <c r="V5933" s="82"/>
      <c r="W5933" s="82"/>
      <c r="X5933" s="28">
        <f t="shared" si="649"/>
        <v>0</v>
      </c>
    </row>
    <row r="5934" spans="1:24">
      <c r="A5934" s="26" t="str">
        <f t="shared" si="644"/>
        <v>Test insurer</v>
      </c>
      <c r="B5934" s="79"/>
      <c r="C5934" s="79"/>
      <c r="D5934" s="27"/>
      <c r="E5934" s="79"/>
      <c r="F5934" s="79"/>
      <c r="G5934" s="80"/>
      <c r="H5934" s="79"/>
      <c r="I5934" s="148"/>
      <c r="J5934" s="148"/>
      <c r="K5934" s="81"/>
      <c r="L5934" s="81"/>
      <c r="M5934" s="82"/>
      <c r="N5934" s="82"/>
      <c r="O5934" s="170"/>
      <c r="P5934" s="170"/>
      <c r="Q5934" s="171">
        <f t="shared" si="650"/>
        <v>1</v>
      </c>
      <c r="R5934" s="28">
        <f t="shared" si="645"/>
        <v>0</v>
      </c>
      <c r="S5934" s="77" t="b">
        <f t="shared" si="646"/>
        <v>0</v>
      </c>
      <c r="T5934" s="78" t="b">
        <f t="shared" si="647"/>
        <v>0</v>
      </c>
      <c r="U5934" s="28">
        <f t="shared" si="648"/>
        <v>0</v>
      </c>
      <c r="V5934" s="82"/>
      <c r="W5934" s="82"/>
      <c r="X5934" s="28">
        <f t="shared" si="649"/>
        <v>0</v>
      </c>
    </row>
    <row r="5935" spans="1:24">
      <c r="A5935" s="26" t="str">
        <f t="shared" si="644"/>
        <v>Test insurer</v>
      </c>
      <c r="B5935" s="79"/>
      <c r="C5935" s="79"/>
      <c r="D5935" s="27"/>
      <c r="E5935" s="79"/>
      <c r="F5935" s="79"/>
      <c r="G5935" s="80"/>
      <c r="H5935" s="79"/>
      <c r="I5935" s="148"/>
      <c r="J5935" s="148"/>
      <c r="K5935" s="81"/>
      <c r="L5935" s="81"/>
      <c r="M5935" s="82"/>
      <c r="N5935" s="82"/>
      <c r="O5935" s="170"/>
      <c r="P5935" s="170"/>
      <c r="Q5935" s="171">
        <f t="shared" si="650"/>
        <v>1</v>
      </c>
      <c r="R5935" s="28">
        <f t="shared" si="645"/>
        <v>0</v>
      </c>
      <c r="S5935" s="77" t="b">
        <f t="shared" si="646"/>
        <v>0</v>
      </c>
      <c r="T5935" s="78" t="b">
        <f t="shared" si="647"/>
        <v>0</v>
      </c>
      <c r="U5935" s="28">
        <f t="shared" si="648"/>
        <v>0</v>
      </c>
      <c r="V5935" s="82"/>
      <c r="W5935" s="82"/>
      <c r="X5935" s="28">
        <f t="shared" si="649"/>
        <v>0</v>
      </c>
    </row>
    <row r="5936" spans="1:24">
      <c r="A5936" s="26" t="str">
        <f t="shared" si="644"/>
        <v>Test insurer</v>
      </c>
      <c r="B5936" s="79"/>
      <c r="C5936" s="79"/>
      <c r="D5936" s="27"/>
      <c r="E5936" s="79"/>
      <c r="F5936" s="79"/>
      <c r="G5936" s="80"/>
      <c r="H5936" s="79"/>
      <c r="I5936" s="148"/>
      <c r="J5936" s="148"/>
      <c r="K5936" s="81"/>
      <c r="L5936" s="81"/>
      <c r="M5936" s="82"/>
      <c r="N5936" s="82"/>
      <c r="O5936" s="170"/>
      <c r="P5936" s="170"/>
      <c r="Q5936" s="171">
        <f t="shared" si="650"/>
        <v>1</v>
      </c>
      <c r="R5936" s="28">
        <f t="shared" si="645"/>
        <v>0</v>
      </c>
      <c r="S5936" s="77" t="b">
        <f t="shared" si="646"/>
        <v>0</v>
      </c>
      <c r="T5936" s="78" t="b">
        <f t="shared" si="647"/>
        <v>0</v>
      </c>
      <c r="U5936" s="28">
        <f t="shared" si="648"/>
        <v>0</v>
      </c>
      <c r="V5936" s="82"/>
      <c r="W5936" s="82"/>
      <c r="X5936" s="28">
        <f t="shared" si="649"/>
        <v>0</v>
      </c>
    </row>
    <row r="5937" spans="1:24">
      <c r="A5937" s="26" t="str">
        <f t="shared" si="644"/>
        <v>Test insurer</v>
      </c>
      <c r="B5937" s="79"/>
      <c r="C5937" s="79"/>
      <c r="D5937" s="27"/>
      <c r="E5937" s="79"/>
      <c r="F5937" s="79"/>
      <c r="G5937" s="80"/>
      <c r="H5937" s="79"/>
      <c r="I5937" s="148"/>
      <c r="J5937" s="148"/>
      <c r="K5937" s="81"/>
      <c r="L5937" s="81"/>
      <c r="M5937" s="82"/>
      <c r="N5937" s="82"/>
      <c r="O5937" s="170"/>
      <c r="P5937" s="170"/>
      <c r="Q5937" s="171">
        <f t="shared" si="650"/>
        <v>1</v>
      </c>
      <c r="R5937" s="28">
        <f t="shared" si="645"/>
        <v>0</v>
      </c>
      <c r="S5937" s="77" t="b">
        <f t="shared" si="646"/>
        <v>0</v>
      </c>
      <c r="T5937" s="78" t="b">
        <f t="shared" si="647"/>
        <v>0</v>
      </c>
      <c r="U5937" s="28">
        <f t="shared" si="648"/>
        <v>0</v>
      </c>
      <c r="V5937" s="82"/>
      <c r="W5937" s="82"/>
      <c r="X5937" s="28">
        <f t="shared" si="649"/>
        <v>0</v>
      </c>
    </row>
    <row r="5938" spans="1:24">
      <c r="A5938" s="26" t="str">
        <f t="shared" si="644"/>
        <v>Test insurer</v>
      </c>
      <c r="B5938" s="79"/>
      <c r="C5938" s="79"/>
      <c r="D5938" s="27"/>
      <c r="E5938" s="79"/>
      <c r="F5938" s="79"/>
      <c r="G5938" s="80"/>
      <c r="H5938" s="79"/>
      <c r="I5938" s="148"/>
      <c r="J5938" s="148"/>
      <c r="K5938" s="81"/>
      <c r="L5938" s="81"/>
      <c r="M5938" s="82"/>
      <c r="N5938" s="82"/>
      <c r="O5938" s="170"/>
      <c r="P5938" s="170"/>
      <c r="Q5938" s="171">
        <f t="shared" si="650"/>
        <v>1</v>
      </c>
      <c r="R5938" s="28">
        <f t="shared" si="645"/>
        <v>0</v>
      </c>
      <c r="S5938" s="77" t="b">
        <f t="shared" si="646"/>
        <v>0</v>
      </c>
      <c r="T5938" s="78" t="b">
        <f t="shared" si="647"/>
        <v>0</v>
      </c>
      <c r="U5938" s="28">
        <f t="shared" si="648"/>
        <v>0</v>
      </c>
      <c r="V5938" s="82"/>
      <c r="W5938" s="82"/>
      <c r="X5938" s="28">
        <f t="shared" si="649"/>
        <v>0</v>
      </c>
    </row>
    <row r="5939" spans="1:24">
      <c r="A5939" s="26" t="str">
        <f t="shared" si="644"/>
        <v>Test insurer</v>
      </c>
      <c r="B5939" s="79"/>
      <c r="C5939" s="79"/>
      <c r="D5939" s="27"/>
      <c r="E5939" s="79"/>
      <c r="F5939" s="79"/>
      <c r="G5939" s="80"/>
      <c r="H5939" s="79"/>
      <c r="I5939" s="148"/>
      <c r="J5939" s="148"/>
      <c r="K5939" s="81"/>
      <c r="L5939" s="81"/>
      <c r="M5939" s="82"/>
      <c r="N5939" s="82"/>
      <c r="O5939" s="170"/>
      <c r="P5939" s="170"/>
      <c r="Q5939" s="171">
        <f t="shared" si="650"/>
        <v>1</v>
      </c>
      <c r="R5939" s="28">
        <f t="shared" si="645"/>
        <v>0</v>
      </c>
      <c r="S5939" s="77" t="b">
        <f t="shared" si="646"/>
        <v>0</v>
      </c>
      <c r="T5939" s="78" t="b">
        <f t="shared" si="647"/>
        <v>0</v>
      </c>
      <c r="U5939" s="28">
        <f t="shared" si="648"/>
        <v>0</v>
      </c>
      <c r="V5939" s="82"/>
      <c r="W5939" s="82"/>
      <c r="X5939" s="28">
        <f t="shared" si="649"/>
        <v>0</v>
      </c>
    </row>
    <row r="5940" spans="1:24">
      <c r="A5940" s="26" t="str">
        <f t="shared" si="644"/>
        <v>Test insurer</v>
      </c>
      <c r="B5940" s="79"/>
      <c r="C5940" s="79"/>
      <c r="D5940" s="27"/>
      <c r="E5940" s="79"/>
      <c r="F5940" s="79"/>
      <c r="G5940" s="80"/>
      <c r="H5940" s="79"/>
      <c r="I5940" s="148"/>
      <c r="J5940" s="148"/>
      <c r="K5940" s="81"/>
      <c r="L5940" s="81"/>
      <c r="M5940" s="82"/>
      <c r="N5940" s="82"/>
      <c r="O5940" s="170"/>
      <c r="P5940" s="170"/>
      <c r="Q5940" s="171">
        <f t="shared" si="650"/>
        <v>1</v>
      </c>
      <c r="R5940" s="28">
        <f t="shared" si="645"/>
        <v>0</v>
      </c>
      <c r="S5940" s="77" t="b">
        <f t="shared" si="646"/>
        <v>0</v>
      </c>
      <c r="T5940" s="78" t="b">
        <f t="shared" si="647"/>
        <v>0</v>
      </c>
      <c r="U5940" s="28">
        <f t="shared" si="648"/>
        <v>0</v>
      </c>
      <c r="V5940" s="82"/>
      <c r="W5940" s="82"/>
      <c r="X5940" s="28">
        <f t="shared" si="649"/>
        <v>0</v>
      </c>
    </row>
    <row r="5941" spans="1:24">
      <c r="A5941" s="26" t="str">
        <f t="shared" si="644"/>
        <v>Test insurer</v>
      </c>
      <c r="B5941" s="79"/>
      <c r="C5941" s="79"/>
      <c r="D5941" s="27"/>
      <c r="E5941" s="79"/>
      <c r="F5941" s="79"/>
      <c r="G5941" s="80"/>
      <c r="H5941" s="79"/>
      <c r="I5941" s="148"/>
      <c r="J5941" s="148"/>
      <c r="K5941" s="81"/>
      <c r="L5941" s="81"/>
      <c r="M5941" s="82"/>
      <c r="N5941" s="82"/>
      <c r="O5941" s="170"/>
      <c r="P5941" s="170"/>
      <c r="Q5941" s="171">
        <f t="shared" si="650"/>
        <v>1</v>
      </c>
      <c r="R5941" s="28">
        <f t="shared" si="645"/>
        <v>0</v>
      </c>
      <c r="S5941" s="77" t="b">
        <f t="shared" si="646"/>
        <v>0</v>
      </c>
      <c r="T5941" s="78" t="b">
        <f t="shared" si="647"/>
        <v>0</v>
      </c>
      <c r="U5941" s="28">
        <f t="shared" si="648"/>
        <v>0</v>
      </c>
      <c r="V5941" s="82"/>
      <c r="W5941" s="82"/>
      <c r="X5941" s="28">
        <f t="shared" si="649"/>
        <v>0</v>
      </c>
    </row>
    <row r="5942" spans="1:24">
      <c r="A5942" s="26" t="str">
        <f t="shared" si="644"/>
        <v>Test insurer</v>
      </c>
      <c r="B5942" s="79"/>
      <c r="C5942" s="79"/>
      <c r="D5942" s="27"/>
      <c r="E5942" s="79"/>
      <c r="F5942" s="79"/>
      <c r="G5942" s="80"/>
      <c r="H5942" s="79"/>
      <c r="I5942" s="148"/>
      <c r="J5942" s="148"/>
      <c r="K5942" s="81"/>
      <c r="L5942" s="81"/>
      <c r="M5942" s="82"/>
      <c r="N5942" s="82"/>
      <c r="O5942" s="170"/>
      <c r="P5942" s="170"/>
      <c r="Q5942" s="171">
        <f t="shared" si="650"/>
        <v>1</v>
      </c>
      <c r="R5942" s="28">
        <f t="shared" si="645"/>
        <v>0</v>
      </c>
      <c r="S5942" s="77" t="b">
        <f t="shared" si="646"/>
        <v>0</v>
      </c>
      <c r="T5942" s="78" t="b">
        <f t="shared" si="647"/>
        <v>0</v>
      </c>
      <c r="U5942" s="28">
        <f t="shared" si="648"/>
        <v>0</v>
      </c>
      <c r="V5942" s="82"/>
      <c r="W5942" s="82"/>
      <c r="X5942" s="28">
        <f t="shared" si="649"/>
        <v>0</v>
      </c>
    </row>
    <row r="5943" spans="1:24">
      <c r="A5943" s="26" t="str">
        <f t="shared" si="644"/>
        <v>Test insurer</v>
      </c>
      <c r="B5943" s="79"/>
      <c r="C5943" s="79"/>
      <c r="D5943" s="27"/>
      <c r="E5943" s="79"/>
      <c r="F5943" s="79"/>
      <c r="G5943" s="80"/>
      <c r="H5943" s="79"/>
      <c r="I5943" s="148"/>
      <c r="J5943" s="148"/>
      <c r="K5943" s="81"/>
      <c r="L5943" s="81"/>
      <c r="M5943" s="82"/>
      <c r="N5943" s="82"/>
      <c r="O5943" s="170"/>
      <c r="P5943" s="170"/>
      <c r="Q5943" s="171">
        <f t="shared" si="650"/>
        <v>1</v>
      </c>
      <c r="R5943" s="28">
        <f t="shared" si="645"/>
        <v>0</v>
      </c>
      <c r="S5943" s="77" t="b">
        <f t="shared" si="646"/>
        <v>0</v>
      </c>
      <c r="T5943" s="78" t="b">
        <f t="shared" si="647"/>
        <v>0</v>
      </c>
      <c r="U5943" s="28">
        <f t="shared" si="648"/>
        <v>0</v>
      </c>
      <c r="V5943" s="82"/>
      <c r="W5943" s="82"/>
      <c r="X5943" s="28">
        <f t="shared" si="649"/>
        <v>0</v>
      </c>
    </row>
    <row r="5944" spans="1:24">
      <c r="A5944" s="26" t="str">
        <f t="shared" si="644"/>
        <v>Test insurer</v>
      </c>
      <c r="B5944" s="79"/>
      <c r="C5944" s="79"/>
      <c r="D5944" s="27"/>
      <c r="E5944" s="79"/>
      <c r="F5944" s="79"/>
      <c r="G5944" s="80"/>
      <c r="H5944" s="79"/>
      <c r="I5944" s="148"/>
      <c r="J5944" s="148"/>
      <c r="K5944" s="81"/>
      <c r="L5944" s="81"/>
      <c r="M5944" s="82"/>
      <c r="N5944" s="82"/>
      <c r="O5944" s="170"/>
      <c r="P5944" s="170"/>
      <c r="Q5944" s="171">
        <f t="shared" si="650"/>
        <v>1</v>
      </c>
      <c r="R5944" s="28">
        <f t="shared" si="645"/>
        <v>0</v>
      </c>
      <c r="S5944" s="77" t="b">
        <f t="shared" si="646"/>
        <v>0</v>
      </c>
      <c r="T5944" s="78" t="b">
        <f t="shared" si="647"/>
        <v>0</v>
      </c>
      <c r="U5944" s="28">
        <f t="shared" si="648"/>
        <v>0</v>
      </c>
      <c r="V5944" s="82"/>
      <c r="W5944" s="82"/>
      <c r="X5944" s="28">
        <f t="shared" si="649"/>
        <v>0</v>
      </c>
    </row>
    <row r="5945" spans="1:24">
      <c r="A5945" s="26" t="str">
        <f t="shared" si="644"/>
        <v>Test insurer</v>
      </c>
      <c r="B5945" s="79"/>
      <c r="C5945" s="79"/>
      <c r="D5945" s="27"/>
      <c r="E5945" s="79"/>
      <c r="F5945" s="79"/>
      <c r="G5945" s="80"/>
      <c r="H5945" s="79"/>
      <c r="I5945" s="148"/>
      <c r="J5945" s="148"/>
      <c r="K5945" s="81"/>
      <c r="L5945" s="81"/>
      <c r="M5945" s="82"/>
      <c r="N5945" s="82"/>
      <c r="O5945" s="170"/>
      <c r="P5945" s="170"/>
      <c r="Q5945" s="171">
        <f t="shared" si="650"/>
        <v>1</v>
      </c>
      <c r="R5945" s="28">
        <f t="shared" si="645"/>
        <v>0</v>
      </c>
      <c r="S5945" s="77" t="b">
        <f t="shared" si="646"/>
        <v>0</v>
      </c>
      <c r="T5945" s="78" t="b">
        <f t="shared" si="647"/>
        <v>0</v>
      </c>
      <c r="U5945" s="28">
        <f t="shared" si="648"/>
        <v>0</v>
      </c>
      <c r="V5945" s="82"/>
      <c r="W5945" s="82"/>
      <c r="X5945" s="28">
        <f t="shared" si="649"/>
        <v>0</v>
      </c>
    </row>
    <row r="5946" spans="1:24">
      <c r="A5946" s="26" t="str">
        <f t="shared" si="644"/>
        <v>Test insurer</v>
      </c>
      <c r="B5946" s="79"/>
      <c r="C5946" s="79"/>
      <c r="D5946" s="27"/>
      <c r="E5946" s="79"/>
      <c r="F5946" s="79"/>
      <c r="G5946" s="80"/>
      <c r="H5946" s="79"/>
      <c r="I5946" s="148"/>
      <c r="J5946" s="148"/>
      <c r="K5946" s="81"/>
      <c r="L5946" s="81"/>
      <c r="M5946" s="82"/>
      <c r="N5946" s="82"/>
      <c r="O5946" s="170"/>
      <c r="P5946" s="170"/>
      <c r="Q5946" s="171">
        <f t="shared" si="650"/>
        <v>1</v>
      </c>
      <c r="R5946" s="28">
        <f t="shared" si="645"/>
        <v>0</v>
      </c>
      <c r="S5946" s="77" t="b">
        <f t="shared" si="646"/>
        <v>0</v>
      </c>
      <c r="T5946" s="78" t="b">
        <f t="shared" si="647"/>
        <v>0</v>
      </c>
      <c r="U5946" s="28">
        <f t="shared" si="648"/>
        <v>0</v>
      </c>
      <c r="V5946" s="82"/>
      <c r="W5946" s="82"/>
      <c r="X5946" s="28">
        <f t="shared" si="649"/>
        <v>0</v>
      </c>
    </row>
    <row r="5947" spans="1:24">
      <c r="A5947" s="26" t="str">
        <f t="shared" si="644"/>
        <v>Test insurer</v>
      </c>
      <c r="B5947" s="79"/>
      <c r="C5947" s="79"/>
      <c r="D5947" s="27"/>
      <c r="E5947" s="79"/>
      <c r="F5947" s="79"/>
      <c r="G5947" s="80"/>
      <c r="H5947" s="79"/>
      <c r="I5947" s="148"/>
      <c r="J5947" s="148"/>
      <c r="K5947" s="81"/>
      <c r="L5947" s="81"/>
      <c r="M5947" s="82"/>
      <c r="N5947" s="82"/>
      <c r="O5947" s="170"/>
      <c r="P5947" s="170"/>
      <c r="Q5947" s="171">
        <f t="shared" si="650"/>
        <v>1</v>
      </c>
      <c r="R5947" s="28">
        <f t="shared" si="645"/>
        <v>0</v>
      </c>
      <c r="S5947" s="77" t="b">
        <f t="shared" si="646"/>
        <v>0</v>
      </c>
      <c r="T5947" s="78" t="b">
        <f t="shared" si="647"/>
        <v>0</v>
      </c>
      <c r="U5947" s="28">
        <f t="shared" si="648"/>
        <v>0</v>
      </c>
      <c r="V5947" s="82"/>
      <c r="W5947" s="82"/>
      <c r="X5947" s="28">
        <f t="shared" si="649"/>
        <v>0</v>
      </c>
    </row>
    <row r="5948" spans="1:24">
      <c r="A5948" s="26" t="str">
        <f t="shared" si="644"/>
        <v>Test insurer</v>
      </c>
      <c r="B5948" s="79"/>
      <c r="C5948" s="79"/>
      <c r="D5948" s="27"/>
      <c r="E5948" s="79"/>
      <c r="F5948" s="79"/>
      <c r="G5948" s="80"/>
      <c r="H5948" s="79"/>
      <c r="I5948" s="148"/>
      <c r="J5948" s="148"/>
      <c r="K5948" s="81"/>
      <c r="L5948" s="81"/>
      <c r="M5948" s="82"/>
      <c r="N5948" s="82"/>
      <c r="O5948" s="170"/>
      <c r="P5948" s="170"/>
      <c r="Q5948" s="171">
        <f t="shared" si="650"/>
        <v>1</v>
      </c>
      <c r="R5948" s="28">
        <f t="shared" si="645"/>
        <v>0</v>
      </c>
      <c r="S5948" s="77" t="b">
        <f t="shared" si="646"/>
        <v>0</v>
      </c>
      <c r="T5948" s="78" t="b">
        <f t="shared" si="647"/>
        <v>0</v>
      </c>
      <c r="U5948" s="28">
        <f t="shared" si="648"/>
        <v>0</v>
      </c>
      <c r="V5948" s="82"/>
      <c r="W5948" s="82"/>
      <c r="X5948" s="28">
        <f t="shared" si="649"/>
        <v>0</v>
      </c>
    </row>
    <row r="5949" spans="1:24">
      <c r="A5949" s="26" t="str">
        <f t="shared" si="644"/>
        <v>Test insurer</v>
      </c>
      <c r="B5949" s="79"/>
      <c r="C5949" s="79"/>
      <c r="D5949" s="27"/>
      <c r="E5949" s="79"/>
      <c r="F5949" s="79"/>
      <c r="G5949" s="80"/>
      <c r="H5949" s="79"/>
      <c r="I5949" s="148"/>
      <c r="J5949" s="148"/>
      <c r="K5949" s="81"/>
      <c r="L5949" s="81"/>
      <c r="M5949" s="82"/>
      <c r="N5949" s="82"/>
      <c r="O5949" s="170"/>
      <c r="P5949" s="170"/>
      <c r="Q5949" s="171">
        <f t="shared" si="650"/>
        <v>1</v>
      </c>
      <c r="R5949" s="28">
        <f t="shared" si="645"/>
        <v>0</v>
      </c>
      <c r="S5949" s="77" t="b">
        <f t="shared" si="646"/>
        <v>0</v>
      </c>
      <c r="T5949" s="78" t="b">
        <f t="shared" si="647"/>
        <v>0</v>
      </c>
      <c r="U5949" s="28">
        <f t="shared" si="648"/>
        <v>0</v>
      </c>
      <c r="V5949" s="82"/>
      <c r="W5949" s="82"/>
      <c r="X5949" s="28">
        <f t="shared" si="649"/>
        <v>0</v>
      </c>
    </row>
    <row r="5950" spans="1:24">
      <c r="A5950" s="26" t="str">
        <f t="shared" si="644"/>
        <v>Test insurer</v>
      </c>
      <c r="B5950" s="79"/>
      <c r="C5950" s="79"/>
      <c r="D5950" s="27"/>
      <c r="E5950" s="79"/>
      <c r="F5950" s="79"/>
      <c r="G5950" s="80"/>
      <c r="H5950" s="79"/>
      <c r="I5950" s="148"/>
      <c r="J5950" s="148"/>
      <c r="K5950" s="81"/>
      <c r="L5950" s="81"/>
      <c r="M5950" s="82"/>
      <c r="N5950" s="82"/>
      <c r="O5950" s="170"/>
      <c r="P5950" s="170"/>
      <c r="Q5950" s="171">
        <f t="shared" si="650"/>
        <v>1</v>
      </c>
      <c r="R5950" s="28">
        <f t="shared" si="645"/>
        <v>0</v>
      </c>
      <c r="S5950" s="77" t="b">
        <f t="shared" si="646"/>
        <v>0</v>
      </c>
      <c r="T5950" s="78" t="b">
        <f t="shared" si="647"/>
        <v>0</v>
      </c>
      <c r="U5950" s="28">
        <f t="shared" si="648"/>
        <v>0</v>
      </c>
      <c r="V5950" s="82"/>
      <c r="W5950" s="82"/>
      <c r="X5950" s="28">
        <f t="shared" si="649"/>
        <v>0</v>
      </c>
    </row>
    <row r="5951" spans="1:24">
      <c r="A5951" s="26" t="str">
        <f t="shared" si="644"/>
        <v>Test insurer</v>
      </c>
      <c r="B5951" s="79"/>
      <c r="C5951" s="79"/>
      <c r="D5951" s="27"/>
      <c r="E5951" s="79"/>
      <c r="F5951" s="79"/>
      <c r="G5951" s="80"/>
      <c r="H5951" s="79"/>
      <c r="I5951" s="148"/>
      <c r="J5951" s="148"/>
      <c r="K5951" s="81"/>
      <c r="L5951" s="81"/>
      <c r="M5951" s="82"/>
      <c r="N5951" s="82"/>
      <c r="O5951" s="170"/>
      <c r="P5951" s="170"/>
      <c r="Q5951" s="171">
        <f t="shared" si="650"/>
        <v>1</v>
      </c>
      <c r="R5951" s="28">
        <f t="shared" si="645"/>
        <v>0</v>
      </c>
      <c r="S5951" s="77" t="b">
        <f t="shared" si="646"/>
        <v>0</v>
      </c>
      <c r="T5951" s="78" t="b">
        <f t="shared" si="647"/>
        <v>0</v>
      </c>
      <c r="U5951" s="28">
        <f t="shared" si="648"/>
        <v>0</v>
      </c>
      <c r="V5951" s="82"/>
      <c r="W5951" s="82"/>
      <c r="X5951" s="28">
        <f t="shared" si="649"/>
        <v>0</v>
      </c>
    </row>
    <row r="5952" spans="1:24">
      <c r="A5952" s="26" t="str">
        <f t="shared" si="644"/>
        <v>Test insurer</v>
      </c>
      <c r="B5952" s="79"/>
      <c r="C5952" s="79"/>
      <c r="D5952" s="27"/>
      <c r="E5952" s="79"/>
      <c r="F5952" s="79"/>
      <c r="G5952" s="80"/>
      <c r="H5952" s="79"/>
      <c r="I5952" s="148"/>
      <c r="J5952" s="148"/>
      <c r="K5952" s="81"/>
      <c r="L5952" s="81"/>
      <c r="M5952" s="82"/>
      <c r="N5952" s="82"/>
      <c r="O5952" s="170"/>
      <c r="P5952" s="170"/>
      <c r="Q5952" s="171">
        <f t="shared" si="650"/>
        <v>1</v>
      </c>
      <c r="R5952" s="28">
        <f t="shared" si="645"/>
        <v>0</v>
      </c>
      <c r="S5952" s="77" t="b">
        <f t="shared" si="646"/>
        <v>0</v>
      </c>
      <c r="T5952" s="78" t="b">
        <f t="shared" si="647"/>
        <v>0</v>
      </c>
      <c r="U5952" s="28">
        <f t="shared" si="648"/>
        <v>0</v>
      </c>
      <c r="V5952" s="82"/>
      <c r="W5952" s="82"/>
      <c r="X5952" s="28">
        <f t="shared" si="649"/>
        <v>0</v>
      </c>
    </row>
    <row r="5953" spans="1:24">
      <c r="A5953" s="26" t="str">
        <f t="shared" si="644"/>
        <v>Test insurer</v>
      </c>
      <c r="B5953" s="79"/>
      <c r="C5953" s="79"/>
      <c r="D5953" s="27"/>
      <c r="E5953" s="79"/>
      <c r="F5953" s="79"/>
      <c r="G5953" s="80"/>
      <c r="H5953" s="79"/>
      <c r="I5953" s="148"/>
      <c r="J5953" s="148"/>
      <c r="K5953" s="81"/>
      <c r="L5953" s="81"/>
      <c r="M5953" s="82"/>
      <c r="N5953" s="82"/>
      <c r="O5953" s="170"/>
      <c r="P5953" s="170"/>
      <c r="Q5953" s="171">
        <f t="shared" si="650"/>
        <v>1</v>
      </c>
      <c r="R5953" s="28">
        <f t="shared" si="645"/>
        <v>0</v>
      </c>
      <c r="S5953" s="77" t="b">
        <f t="shared" si="646"/>
        <v>0</v>
      </c>
      <c r="T5953" s="78" t="b">
        <f t="shared" si="647"/>
        <v>0</v>
      </c>
      <c r="U5953" s="28">
        <f t="shared" si="648"/>
        <v>0</v>
      </c>
      <c r="V5953" s="82"/>
      <c r="W5953" s="82"/>
      <c r="X5953" s="28">
        <f t="shared" si="649"/>
        <v>0</v>
      </c>
    </row>
    <row r="5954" spans="1:24">
      <c r="A5954" s="26" t="str">
        <f t="shared" si="644"/>
        <v>Test insurer</v>
      </c>
      <c r="B5954" s="79"/>
      <c r="C5954" s="79"/>
      <c r="D5954" s="27"/>
      <c r="E5954" s="79"/>
      <c r="F5954" s="79"/>
      <c r="G5954" s="80"/>
      <c r="H5954" s="79"/>
      <c r="I5954" s="148"/>
      <c r="J5954" s="148"/>
      <c r="K5954" s="81"/>
      <c r="L5954" s="81"/>
      <c r="M5954" s="82"/>
      <c r="N5954" s="82"/>
      <c r="O5954" s="170"/>
      <c r="P5954" s="170"/>
      <c r="Q5954" s="171">
        <f t="shared" si="650"/>
        <v>1</v>
      </c>
      <c r="R5954" s="28">
        <f t="shared" si="645"/>
        <v>0</v>
      </c>
      <c r="S5954" s="77" t="b">
        <f t="shared" si="646"/>
        <v>0</v>
      </c>
      <c r="T5954" s="78" t="b">
        <f t="shared" si="647"/>
        <v>0</v>
      </c>
      <c r="U5954" s="28">
        <f t="shared" si="648"/>
        <v>0</v>
      </c>
      <c r="V5954" s="82"/>
      <c r="W5954" s="82"/>
      <c r="X5954" s="28">
        <f t="shared" si="649"/>
        <v>0</v>
      </c>
    </row>
    <row r="5955" spans="1:24">
      <c r="A5955" s="26" t="str">
        <f t="shared" si="644"/>
        <v>Test insurer</v>
      </c>
      <c r="B5955" s="79"/>
      <c r="C5955" s="79"/>
      <c r="D5955" s="27"/>
      <c r="E5955" s="79"/>
      <c r="F5955" s="79"/>
      <c r="G5955" s="80"/>
      <c r="H5955" s="79"/>
      <c r="I5955" s="148"/>
      <c r="J5955" s="148"/>
      <c r="K5955" s="81"/>
      <c r="L5955" s="81"/>
      <c r="M5955" s="82"/>
      <c r="N5955" s="82"/>
      <c r="O5955" s="170"/>
      <c r="P5955" s="170"/>
      <c r="Q5955" s="171">
        <f t="shared" si="650"/>
        <v>1</v>
      </c>
      <c r="R5955" s="28">
        <f t="shared" si="645"/>
        <v>0</v>
      </c>
      <c r="S5955" s="77" t="b">
        <f t="shared" si="646"/>
        <v>0</v>
      </c>
      <c r="T5955" s="78" t="b">
        <f t="shared" si="647"/>
        <v>0</v>
      </c>
      <c r="U5955" s="28">
        <f t="shared" si="648"/>
        <v>0</v>
      </c>
      <c r="V5955" s="82"/>
      <c r="W5955" s="82"/>
      <c r="X5955" s="28">
        <f t="shared" si="649"/>
        <v>0</v>
      </c>
    </row>
    <row r="5956" spans="1:24">
      <c r="A5956" s="26" t="str">
        <f t="shared" ref="A5956:A6019" si="651">$D$2</f>
        <v>Test insurer</v>
      </c>
      <c r="B5956" s="79"/>
      <c r="C5956" s="79"/>
      <c r="D5956" s="27"/>
      <c r="E5956" s="79"/>
      <c r="F5956" s="79"/>
      <c r="G5956" s="80"/>
      <c r="H5956" s="79"/>
      <c r="I5956" s="148"/>
      <c r="J5956" s="148"/>
      <c r="K5956" s="81"/>
      <c r="L5956" s="81"/>
      <c r="M5956" s="82"/>
      <c r="N5956" s="82"/>
      <c r="O5956" s="170"/>
      <c r="P5956" s="170"/>
      <c r="Q5956" s="171">
        <f t="shared" si="650"/>
        <v>1</v>
      </c>
      <c r="R5956" s="28">
        <f t="shared" ref="R5956:R6019" si="652">K5956*N5956</f>
        <v>0</v>
      </c>
      <c r="S5956" s="77" t="b">
        <f t="shared" ref="S5956:S6019" si="653">IF(E5956="TERMINATING","TERMINATING",IF(K5956=0,IF(L5956&gt;0,"NEW"),L5956-K5956))</f>
        <v>0</v>
      </c>
      <c r="T5956" s="78" t="b">
        <f t="shared" ref="T5956:T6019" si="654">IF(E5956="TERMINATING","TERMINATING",IF(K5956=0,IF(L5956&gt;0,"NEW"),L5956/K5956-1))</f>
        <v>0</v>
      </c>
      <c r="U5956" s="28">
        <f t="shared" ref="U5956:U6019" si="655">IF(E5956="Terminating",N5956*K5956,N5956*L5956)</f>
        <v>0</v>
      </c>
      <c r="V5956" s="82"/>
      <c r="W5956" s="82"/>
      <c r="X5956" s="28">
        <f t="shared" ref="X5956:X6019" si="656">IF(E5956="Terminating",W5956*K5956,W5956*L5956)</f>
        <v>0</v>
      </c>
    </row>
    <row r="5957" spans="1:24">
      <c r="A5957" s="26" t="str">
        <f t="shared" si="651"/>
        <v>Test insurer</v>
      </c>
      <c r="B5957" s="79"/>
      <c r="C5957" s="79"/>
      <c r="D5957" s="27"/>
      <c r="E5957" s="79"/>
      <c r="F5957" s="79"/>
      <c r="G5957" s="80"/>
      <c r="H5957" s="79"/>
      <c r="I5957" s="148"/>
      <c r="J5957" s="148"/>
      <c r="K5957" s="81"/>
      <c r="L5957" s="81"/>
      <c r="M5957" s="82"/>
      <c r="N5957" s="82"/>
      <c r="O5957" s="170"/>
      <c r="P5957" s="170"/>
      <c r="Q5957" s="171">
        <f t="shared" ref="Q5957:Q6020" si="657">(P5957-O5957)+1</f>
        <v>1</v>
      </c>
      <c r="R5957" s="28">
        <f t="shared" si="652"/>
        <v>0</v>
      </c>
      <c r="S5957" s="77" t="b">
        <f t="shared" si="653"/>
        <v>0</v>
      </c>
      <c r="T5957" s="78" t="b">
        <f t="shared" si="654"/>
        <v>0</v>
      </c>
      <c r="U5957" s="28">
        <f t="shared" si="655"/>
        <v>0</v>
      </c>
      <c r="V5957" s="82"/>
      <c r="W5957" s="82"/>
      <c r="X5957" s="28">
        <f t="shared" si="656"/>
        <v>0</v>
      </c>
    </row>
    <row r="5958" spans="1:24">
      <c r="A5958" s="26" t="str">
        <f t="shared" si="651"/>
        <v>Test insurer</v>
      </c>
      <c r="B5958" s="79"/>
      <c r="C5958" s="79"/>
      <c r="D5958" s="27"/>
      <c r="E5958" s="79"/>
      <c r="F5958" s="79"/>
      <c r="G5958" s="80"/>
      <c r="H5958" s="79"/>
      <c r="I5958" s="148"/>
      <c r="J5958" s="148"/>
      <c r="K5958" s="81"/>
      <c r="L5958" s="81"/>
      <c r="M5958" s="82"/>
      <c r="N5958" s="82"/>
      <c r="O5958" s="170"/>
      <c r="P5958" s="170"/>
      <c r="Q5958" s="171">
        <f t="shared" si="657"/>
        <v>1</v>
      </c>
      <c r="R5958" s="28">
        <f t="shared" si="652"/>
        <v>0</v>
      </c>
      <c r="S5958" s="77" t="b">
        <f t="shared" si="653"/>
        <v>0</v>
      </c>
      <c r="T5958" s="78" t="b">
        <f t="shared" si="654"/>
        <v>0</v>
      </c>
      <c r="U5958" s="28">
        <f t="shared" si="655"/>
        <v>0</v>
      </c>
      <c r="V5958" s="82"/>
      <c r="W5958" s="82"/>
      <c r="X5958" s="28">
        <f t="shared" si="656"/>
        <v>0</v>
      </c>
    </row>
    <row r="5959" spans="1:24">
      <c r="A5959" s="26" t="str">
        <f t="shared" si="651"/>
        <v>Test insurer</v>
      </c>
      <c r="B5959" s="79"/>
      <c r="C5959" s="79"/>
      <c r="D5959" s="27"/>
      <c r="E5959" s="79"/>
      <c r="F5959" s="79"/>
      <c r="G5959" s="80"/>
      <c r="H5959" s="79"/>
      <c r="I5959" s="148"/>
      <c r="J5959" s="148"/>
      <c r="K5959" s="81"/>
      <c r="L5959" s="81"/>
      <c r="M5959" s="82"/>
      <c r="N5959" s="82"/>
      <c r="O5959" s="170"/>
      <c r="P5959" s="170"/>
      <c r="Q5959" s="171">
        <f t="shared" si="657"/>
        <v>1</v>
      </c>
      <c r="R5959" s="28">
        <f t="shared" si="652"/>
        <v>0</v>
      </c>
      <c r="S5959" s="77" t="b">
        <f t="shared" si="653"/>
        <v>0</v>
      </c>
      <c r="T5959" s="78" t="b">
        <f t="shared" si="654"/>
        <v>0</v>
      </c>
      <c r="U5959" s="28">
        <f t="shared" si="655"/>
        <v>0</v>
      </c>
      <c r="V5959" s="82"/>
      <c r="W5959" s="82"/>
      <c r="X5959" s="28">
        <f t="shared" si="656"/>
        <v>0</v>
      </c>
    </row>
    <row r="5960" spans="1:24">
      <c r="A5960" s="26" t="str">
        <f t="shared" si="651"/>
        <v>Test insurer</v>
      </c>
      <c r="B5960" s="79"/>
      <c r="C5960" s="79"/>
      <c r="D5960" s="27"/>
      <c r="E5960" s="79"/>
      <c r="F5960" s="79"/>
      <c r="G5960" s="80"/>
      <c r="H5960" s="79"/>
      <c r="I5960" s="148"/>
      <c r="J5960" s="148"/>
      <c r="K5960" s="81"/>
      <c r="L5960" s="81"/>
      <c r="M5960" s="82"/>
      <c r="N5960" s="82"/>
      <c r="O5960" s="170"/>
      <c r="P5960" s="170"/>
      <c r="Q5960" s="171">
        <f t="shared" si="657"/>
        <v>1</v>
      </c>
      <c r="R5960" s="28">
        <f t="shared" si="652"/>
        <v>0</v>
      </c>
      <c r="S5960" s="77" t="b">
        <f t="shared" si="653"/>
        <v>0</v>
      </c>
      <c r="T5960" s="78" t="b">
        <f t="shared" si="654"/>
        <v>0</v>
      </c>
      <c r="U5960" s="28">
        <f t="shared" si="655"/>
        <v>0</v>
      </c>
      <c r="V5960" s="82"/>
      <c r="W5960" s="82"/>
      <c r="X5960" s="28">
        <f t="shared" si="656"/>
        <v>0</v>
      </c>
    </row>
    <row r="5961" spans="1:24">
      <c r="A5961" s="26" t="str">
        <f t="shared" si="651"/>
        <v>Test insurer</v>
      </c>
      <c r="B5961" s="79"/>
      <c r="C5961" s="79"/>
      <c r="D5961" s="27"/>
      <c r="E5961" s="79"/>
      <c r="F5961" s="79"/>
      <c r="G5961" s="80"/>
      <c r="H5961" s="79"/>
      <c r="I5961" s="148"/>
      <c r="J5961" s="148"/>
      <c r="K5961" s="81"/>
      <c r="L5961" s="81"/>
      <c r="M5961" s="82"/>
      <c r="N5961" s="82"/>
      <c r="O5961" s="170"/>
      <c r="P5961" s="170"/>
      <c r="Q5961" s="171">
        <f t="shared" si="657"/>
        <v>1</v>
      </c>
      <c r="R5961" s="28">
        <f t="shared" si="652"/>
        <v>0</v>
      </c>
      <c r="S5961" s="77" t="b">
        <f t="shared" si="653"/>
        <v>0</v>
      </c>
      <c r="T5961" s="78" t="b">
        <f t="shared" si="654"/>
        <v>0</v>
      </c>
      <c r="U5961" s="28">
        <f t="shared" si="655"/>
        <v>0</v>
      </c>
      <c r="V5961" s="82"/>
      <c r="W5961" s="82"/>
      <c r="X5961" s="28">
        <f t="shared" si="656"/>
        <v>0</v>
      </c>
    </row>
    <row r="5962" spans="1:24">
      <c r="A5962" s="26" t="str">
        <f t="shared" si="651"/>
        <v>Test insurer</v>
      </c>
      <c r="B5962" s="79"/>
      <c r="C5962" s="79"/>
      <c r="D5962" s="27"/>
      <c r="E5962" s="79"/>
      <c r="F5962" s="79"/>
      <c r="G5962" s="80"/>
      <c r="H5962" s="79"/>
      <c r="I5962" s="148"/>
      <c r="J5962" s="148"/>
      <c r="K5962" s="81"/>
      <c r="L5962" s="81"/>
      <c r="M5962" s="82"/>
      <c r="N5962" s="82"/>
      <c r="O5962" s="170"/>
      <c r="P5962" s="170"/>
      <c r="Q5962" s="171">
        <f t="shared" si="657"/>
        <v>1</v>
      </c>
      <c r="R5962" s="28">
        <f t="shared" si="652"/>
        <v>0</v>
      </c>
      <c r="S5962" s="77" t="b">
        <f t="shared" si="653"/>
        <v>0</v>
      </c>
      <c r="T5962" s="78" t="b">
        <f t="shared" si="654"/>
        <v>0</v>
      </c>
      <c r="U5962" s="28">
        <f t="shared" si="655"/>
        <v>0</v>
      </c>
      <c r="V5962" s="82"/>
      <c r="W5962" s="82"/>
      <c r="X5962" s="28">
        <f t="shared" si="656"/>
        <v>0</v>
      </c>
    </row>
    <row r="5963" spans="1:24">
      <c r="A5963" s="26" t="str">
        <f t="shared" si="651"/>
        <v>Test insurer</v>
      </c>
      <c r="B5963" s="79"/>
      <c r="C5963" s="79"/>
      <c r="D5963" s="27"/>
      <c r="E5963" s="79"/>
      <c r="F5963" s="79"/>
      <c r="G5963" s="80"/>
      <c r="H5963" s="79"/>
      <c r="I5963" s="148"/>
      <c r="J5963" s="148"/>
      <c r="K5963" s="81"/>
      <c r="L5963" s="81"/>
      <c r="M5963" s="82"/>
      <c r="N5963" s="82"/>
      <c r="O5963" s="170"/>
      <c r="P5963" s="170"/>
      <c r="Q5963" s="171">
        <f t="shared" si="657"/>
        <v>1</v>
      </c>
      <c r="R5963" s="28">
        <f t="shared" si="652"/>
        <v>0</v>
      </c>
      <c r="S5963" s="77" t="b">
        <f t="shared" si="653"/>
        <v>0</v>
      </c>
      <c r="T5963" s="78" t="b">
        <f t="shared" si="654"/>
        <v>0</v>
      </c>
      <c r="U5963" s="28">
        <f t="shared" si="655"/>
        <v>0</v>
      </c>
      <c r="V5963" s="82"/>
      <c r="W5963" s="82"/>
      <c r="X5963" s="28">
        <f t="shared" si="656"/>
        <v>0</v>
      </c>
    </row>
    <row r="5964" spans="1:24">
      <c r="A5964" s="26" t="str">
        <f t="shared" si="651"/>
        <v>Test insurer</v>
      </c>
      <c r="B5964" s="79"/>
      <c r="C5964" s="79"/>
      <c r="D5964" s="27"/>
      <c r="E5964" s="79"/>
      <c r="F5964" s="79"/>
      <c r="G5964" s="80"/>
      <c r="H5964" s="79"/>
      <c r="I5964" s="148"/>
      <c r="J5964" s="148"/>
      <c r="K5964" s="81"/>
      <c r="L5964" s="81"/>
      <c r="M5964" s="82"/>
      <c r="N5964" s="82"/>
      <c r="O5964" s="170"/>
      <c r="P5964" s="170"/>
      <c r="Q5964" s="171">
        <f t="shared" si="657"/>
        <v>1</v>
      </c>
      <c r="R5964" s="28">
        <f t="shared" si="652"/>
        <v>0</v>
      </c>
      <c r="S5964" s="77" t="b">
        <f t="shared" si="653"/>
        <v>0</v>
      </c>
      <c r="T5964" s="78" t="b">
        <f t="shared" si="654"/>
        <v>0</v>
      </c>
      <c r="U5964" s="28">
        <f t="shared" si="655"/>
        <v>0</v>
      </c>
      <c r="V5964" s="82"/>
      <c r="W5964" s="82"/>
      <c r="X5964" s="28">
        <f t="shared" si="656"/>
        <v>0</v>
      </c>
    </row>
    <row r="5965" spans="1:24">
      <c r="A5965" s="26" t="str">
        <f t="shared" si="651"/>
        <v>Test insurer</v>
      </c>
      <c r="B5965" s="79"/>
      <c r="C5965" s="79"/>
      <c r="D5965" s="27"/>
      <c r="E5965" s="79"/>
      <c r="F5965" s="79"/>
      <c r="G5965" s="80"/>
      <c r="H5965" s="79"/>
      <c r="I5965" s="148"/>
      <c r="J5965" s="148"/>
      <c r="K5965" s="81"/>
      <c r="L5965" s="81"/>
      <c r="M5965" s="82"/>
      <c r="N5965" s="82"/>
      <c r="O5965" s="170"/>
      <c r="P5965" s="170"/>
      <c r="Q5965" s="171">
        <f t="shared" si="657"/>
        <v>1</v>
      </c>
      <c r="R5965" s="28">
        <f t="shared" si="652"/>
        <v>0</v>
      </c>
      <c r="S5965" s="77" t="b">
        <f t="shared" si="653"/>
        <v>0</v>
      </c>
      <c r="T5965" s="78" t="b">
        <f t="shared" si="654"/>
        <v>0</v>
      </c>
      <c r="U5965" s="28">
        <f t="shared" si="655"/>
        <v>0</v>
      </c>
      <c r="V5965" s="82"/>
      <c r="W5965" s="82"/>
      <c r="X5965" s="28">
        <f t="shared" si="656"/>
        <v>0</v>
      </c>
    </row>
    <row r="5966" spans="1:24">
      <c r="A5966" s="26" t="str">
        <f t="shared" si="651"/>
        <v>Test insurer</v>
      </c>
      <c r="B5966" s="79"/>
      <c r="C5966" s="79"/>
      <c r="D5966" s="27"/>
      <c r="E5966" s="79"/>
      <c r="F5966" s="79"/>
      <c r="G5966" s="80"/>
      <c r="H5966" s="79"/>
      <c r="I5966" s="148"/>
      <c r="J5966" s="148"/>
      <c r="K5966" s="81"/>
      <c r="L5966" s="81"/>
      <c r="M5966" s="82"/>
      <c r="N5966" s="82"/>
      <c r="O5966" s="170"/>
      <c r="P5966" s="170"/>
      <c r="Q5966" s="171">
        <f t="shared" si="657"/>
        <v>1</v>
      </c>
      <c r="R5966" s="28">
        <f t="shared" si="652"/>
        <v>0</v>
      </c>
      <c r="S5966" s="77" t="b">
        <f t="shared" si="653"/>
        <v>0</v>
      </c>
      <c r="T5966" s="78" t="b">
        <f t="shared" si="654"/>
        <v>0</v>
      </c>
      <c r="U5966" s="28">
        <f t="shared" si="655"/>
        <v>0</v>
      </c>
      <c r="V5966" s="82"/>
      <c r="W5966" s="82"/>
      <c r="X5966" s="28">
        <f t="shared" si="656"/>
        <v>0</v>
      </c>
    </row>
    <row r="5967" spans="1:24">
      <c r="A5967" s="26" t="str">
        <f t="shared" si="651"/>
        <v>Test insurer</v>
      </c>
      <c r="B5967" s="79"/>
      <c r="C5967" s="79"/>
      <c r="D5967" s="27"/>
      <c r="E5967" s="79"/>
      <c r="F5967" s="79"/>
      <c r="G5967" s="80"/>
      <c r="H5967" s="79"/>
      <c r="I5967" s="148"/>
      <c r="J5967" s="148"/>
      <c r="K5967" s="81"/>
      <c r="L5967" s="81"/>
      <c r="M5967" s="82"/>
      <c r="N5967" s="82"/>
      <c r="O5967" s="170"/>
      <c r="P5967" s="170"/>
      <c r="Q5967" s="171">
        <f t="shared" si="657"/>
        <v>1</v>
      </c>
      <c r="R5967" s="28">
        <f t="shared" si="652"/>
        <v>0</v>
      </c>
      <c r="S5967" s="77" t="b">
        <f t="shared" si="653"/>
        <v>0</v>
      </c>
      <c r="T5967" s="78" t="b">
        <f t="shared" si="654"/>
        <v>0</v>
      </c>
      <c r="U5967" s="28">
        <f t="shared" si="655"/>
        <v>0</v>
      </c>
      <c r="V5967" s="82"/>
      <c r="W5967" s="82"/>
      <c r="X5967" s="28">
        <f t="shared" si="656"/>
        <v>0</v>
      </c>
    </row>
    <row r="5968" spans="1:24">
      <c r="A5968" s="26" t="str">
        <f t="shared" si="651"/>
        <v>Test insurer</v>
      </c>
      <c r="B5968" s="79"/>
      <c r="C5968" s="79"/>
      <c r="D5968" s="27"/>
      <c r="E5968" s="79"/>
      <c r="F5968" s="79"/>
      <c r="G5968" s="80"/>
      <c r="H5968" s="79"/>
      <c r="I5968" s="148"/>
      <c r="J5968" s="148"/>
      <c r="K5968" s="81"/>
      <c r="L5968" s="81"/>
      <c r="M5968" s="82"/>
      <c r="N5968" s="82"/>
      <c r="O5968" s="170"/>
      <c r="P5968" s="170"/>
      <c r="Q5968" s="171">
        <f t="shared" si="657"/>
        <v>1</v>
      </c>
      <c r="R5968" s="28">
        <f t="shared" si="652"/>
        <v>0</v>
      </c>
      <c r="S5968" s="77" t="b">
        <f t="shared" si="653"/>
        <v>0</v>
      </c>
      <c r="T5968" s="78" t="b">
        <f t="shared" si="654"/>
        <v>0</v>
      </c>
      <c r="U5968" s="28">
        <f t="shared" si="655"/>
        <v>0</v>
      </c>
      <c r="V5968" s="82"/>
      <c r="W5968" s="82"/>
      <c r="X5968" s="28">
        <f t="shared" si="656"/>
        <v>0</v>
      </c>
    </row>
    <row r="5969" spans="1:24">
      <c r="A5969" s="26" t="str">
        <f t="shared" si="651"/>
        <v>Test insurer</v>
      </c>
      <c r="B5969" s="79"/>
      <c r="C5969" s="79"/>
      <c r="D5969" s="27"/>
      <c r="E5969" s="79"/>
      <c r="F5969" s="79"/>
      <c r="G5969" s="80"/>
      <c r="H5969" s="79"/>
      <c r="I5969" s="148"/>
      <c r="J5969" s="148"/>
      <c r="K5969" s="81"/>
      <c r="L5969" s="81"/>
      <c r="M5969" s="82"/>
      <c r="N5969" s="82"/>
      <c r="O5969" s="170"/>
      <c r="P5969" s="170"/>
      <c r="Q5969" s="171">
        <f t="shared" si="657"/>
        <v>1</v>
      </c>
      <c r="R5969" s="28">
        <f t="shared" si="652"/>
        <v>0</v>
      </c>
      <c r="S5969" s="77" t="b">
        <f t="shared" si="653"/>
        <v>0</v>
      </c>
      <c r="T5969" s="78" t="b">
        <f t="shared" si="654"/>
        <v>0</v>
      </c>
      <c r="U5969" s="28">
        <f t="shared" si="655"/>
        <v>0</v>
      </c>
      <c r="V5969" s="82"/>
      <c r="W5969" s="82"/>
      <c r="X5969" s="28">
        <f t="shared" si="656"/>
        <v>0</v>
      </c>
    </row>
    <row r="5970" spans="1:24">
      <c r="A5970" s="26" t="str">
        <f t="shared" si="651"/>
        <v>Test insurer</v>
      </c>
      <c r="B5970" s="79"/>
      <c r="C5970" s="79"/>
      <c r="D5970" s="27"/>
      <c r="E5970" s="79"/>
      <c r="F5970" s="79"/>
      <c r="G5970" s="80"/>
      <c r="H5970" s="79"/>
      <c r="I5970" s="148"/>
      <c r="J5970" s="148"/>
      <c r="K5970" s="81"/>
      <c r="L5970" s="81"/>
      <c r="M5970" s="82"/>
      <c r="N5970" s="82"/>
      <c r="O5970" s="170"/>
      <c r="P5970" s="170"/>
      <c r="Q5970" s="171">
        <f t="shared" si="657"/>
        <v>1</v>
      </c>
      <c r="R5970" s="28">
        <f t="shared" si="652"/>
        <v>0</v>
      </c>
      <c r="S5970" s="77" t="b">
        <f t="shared" si="653"/>
        <v>0</v>
      </c>
      <c r="T5970" s="78" t="b">
        <f t="shared" si="654"/>
        <v>0</v>
      </c>
      <c r="U5970" s="28">
        <f t="shared" si="655"/>
        <v>0</v>
      </c>
      <c r="V5970" s="82"/>
      <c r="W5970" s="82"/>
      <c r="X5970" s="28">
        <f t="shared" si="656"/>
        <v>0</v>
      </c>
    </row>
    <row r="5971" spans="1:24">
      <c r="A5971" s="26" t="str">
        <f t="shared" si="651"/>
        <v>Test insurer</v>
      </c>
      <c r="B5971" s="79"/>
      <c r="C5971" s="79"/>
      <c r="D5971" s="27"/>
      <c r="E5971" s="79"/>
      <c r="F5971" s="79"/>
      <c r="G5971" s="80"/>
      <c r="H5971" s="79"/>
      <c r="I5971" s="148"/>
      <c r="J5971" s="148"/>
      <c r="K5971" s="81"/>
      <c r="L5971" s="81"/>
      <c r="M5971" s="82"/>
      <c r="N5971" s="82"/>
      <c r="O5971" s="170"/>
      <c r="P5971" s="170"/>
      <c r="Q5971" s="171">
        <f t="shared" si="657"/>
        <v>1</v>
      </c>
      <c r="R5971" s="28">
        <f t="shared" si="652"/>
        <v>0</v>
      </c>
      <c r="S5971" s="77" t="b">
        <f t="shared" si="653"/>
        <v>0</v>
      </c>
      <c r="T5971" s="78" t="b">
        <f t="shared" si="654"/>
        <v>0</v>
      </c>
      <c r="U5971" s="28">
        <f t="shared" si="655"/>
        <v>0</v>
      </c>
      <c r="V5971" s="82"/>
      <c r="W5971" s="82"/>
      <c r="X5971" s="28">
        <f t="shared" si="656"/>
        <v>0</v>
      </c>
    </row>
    <row r="5972" spans="1:24">
      <c r="A5972" s="26" t="str">
        <f t="shared" si="651"/>
        <v>Test insurer</v>
      </c>
      <c r="B5972" s="79"/>
      <c r="C5972" s="79"/>
      <c r="D5972" s="27"/>
      <c r="E5972" s="79"/>
      <c r="F5972" s="79"/>
      <c r="G5972" s="80"/>
      <c r="H5972" s="79"/>
      <c r="I5972" s="148"/>
      <c r="J5972" s="148"/>
      <c r="K5972" s="81"/>
      <c r="L5972" s="81"/>
      <c r="M5972" s="82"/>
      <c r="N5972" s="82"/>
      <c r="O5972" s="170"/>
      <c r="P5972" s="170"/>
      <c r="Q5972" s="171">
        <f t="shared" si="657"/>
        <v>1</v>
      </c>
      <c r="R5972" s="28">
        <f t="shared" si="652"/>
        <v>0</v>
      </c>
      <c r="S5972" s="77" t="b">
        <f t="shared" si="653"/>
        <v>0</v>
      </c>
      <c r="T5972" s="78" t="b">
        <f t="shared" si="654"/>
        <v>0</v>
      </c>
      <c r="U5972" s="28">
        <f t="shared" si="655"/>
        <v>0</v>
      </c>
      <c r="V5972" s="82"/>
      <c r="W5972" s="82"/>
      <c r="X5972" s="28">
        <f t="shared" si="656"/>
        <v>0</v>
      </c>
    </row>
    <row r="5973" spans="1:24">
      <c r="A5973" s="26" t="str">
        <f t="shared" si="651"/>
        <v>Test insurer</v>
      </c>
      <c r="B5973" s="79"/>
      <c r="C5973" s="79"/>
      <c r="D5973" s="27"/>
      <c r="E5973" s="79"/>
      <c r="F5973" s="79"/>
      <c r="G5973" s="80"/>
      <c r="H5973" s="79"/>
      <c r="I5973" s="148"/>
      <c r="J5973" s="148"/>
      <c r="K5973" s="81"/>
      <c r="L5973" s="81"/>
      <c r="M5973" s="82"/>
      <c r="N5973" s="82"/>
      <c r="O5973" s="170"/>
      <c r="P5973" s="170"/>
      <c r="Q5973" s="171">
        <f t="shared" si="657"/>
        <v>1</v>
      </c>
      <c r="R5973" s="28">
        <f t="shared" si="652"/>
        <v>0</v>
      </c>
      <c r="S5973" s="77" t="b">
        <f t="shared" si="653"/>
        <v>0</v>
      </c>
      <c r="T5973" s="78" t="b">
        <f t="shared" si="654"/>
        <v>0</v>
      </c>
      <c r="U5973" s="28">
        <f t="shared" si="655"/>
        <v>0</v>
      </c>
      <c r="V5973" s="82"/>
      <c r="W5973" s="82"/>
      <c r="X5973" s="28">
        <f t="shared" si="656"/>
        <v>0</v>
      </c>
    </row>
    <row r="5974" spans="1:24">
      <c r="A5974" s="26" t="str">
        <f t="shared" si="651"/>
        <v>Test insurer</v>
      </c>
      <c r="B5974" s="79"/>
      <c r="C5974" s="79"/>
      <c r="D5974" s="27"/>
      <c r="E5974" s="79"/>
      <c r="F5974" s="79"/>
      <c r="G5974" s="80"/>
      <c r="H5974" s="79"/>
      <c r="I5974" s="148"/>
      <c r="J5974" s="148"/>
      <c r="K5974" s="81"/>
      <c r="L5974" s="81"/>
      <c r="M5974" s="82"/>
      <c r="N5974" s="82"/>
      <c r="O5974" s="170"/>
      <c r="P5974" s="170"/>
      <c r="Q5974" s="171">
        <f t="shared" si="657"/>
        <v>1</v>
      </c>
      <c r="R5974" s="28">
        <f t="shared" si="652"/>
        <v>0</v>
      </c>
      <c r="S5974" s="77" t="b">
        <f t="shared" si="653"/>
        <v>0</v>
      </c>
      <c r="T5974" s="78" t="b">
        <f t="shared" si="654"/>
        <v>0</v>
      </c>
      <c r="U5974" s="28">
        <f t="shared" si="655"/>
        <v>0</v>
      </c>
      <c r="V5974" s="82"/>
      <c r="W5974" s="82"/>
      <c r="X5974" s="28">
        <f t="shared" si="656"/>
        <v>0</v>
      </c>
    </row>
    <row r="5975" spans="1:24">
      <c r="A5975" s="26" t="str">
        <f t="shared" si="651"/>
        <v>Test insurer</v>
      </c>
      <c r="B5975" s="79"/>
      <c r="C5975" s="79"/>
      <c r="D5975" s="27"/>
      <c r="E5975" s="79"/>
      <c r="F5975" s="79"/>
      <c r="G5975" s="80"/>
      <c r="H5975" s="79"/>
      <c r="I5975" s="148"/>
      <c r="J5975" s="148"/>
      <c r="K5975" s="81"/>
      <c r="L5975" s="81"/>
      <c r="M5975" s="82"/>
      <c r="N5975" s="82"/>
      <c r="O5975" s="170"/>
      <c r="P5975" s="170"/>
      <c r="Q5975" s="171">
        <f t="shared" si="657"/>
        <v>1</v>
      </c>
      <c r="R5975" s="28">
        <f t="shared" si="652"/>
        <v>0</v>
      </c>
      <c r="S5975" s="77" t="b">
        <f t="shared" si="653"/>
        <v>0</v>
      </c>
      <c r="T5975" s="78" t="b">
        <f t="shared" si="654"/>
        <v>0</v>
      </c>
      <c r="U5975" s="28">
        <f t="shared" si="655"/>
        <v>0</v>
      </c>
      <c r="V5975" s="82"/>
      <c r="W5975" s="82"/>
      <c r="X5975" s="28">
        <f t="shared" si="656"/>
        <v>0</v>
      </c>
    </row>
    <row r="5976" spans="1:24">
      <c r="A5976" s="26" t="str">
        <f t="shared" si="651"/>
        <v>Test insurer</v>
      </c>
      <c r="B5976" s="79"/>
      <c r="C5976" s="79"/>
      <c r="D5976" s="27"/>
      <c r="E5976" s="79"/>
      <c r="F5976" s="79"/>
      <c r="G5976" s="80"/>
      <c r="H5976" s="79"/>
      <c r="I5976" s="148"/>
      <c r="J5976" s="148"/>
      <c r="K5976" s="81"/>
      <c r="L5976" s="81"/>
      <c r="M5976" s="82"/>
      <c r="N5976" s="82"/>
      <c r="O5976" s="170"/>
      <c r="P5976" s="170"/>
      <c r="Q5976" s="171">
        <f t="shared" si="657"/>
        <v>1</v>
      </c>
      <c r="R5976" s="28">
        <f t="shared" si="652"/>
        <v>0</v>
      </c>
      <c r="S5976" s="77" t="b">
        <f t="shared" si="653"/>
        <v>0</v>
      </c>
      <c r="T5976" s="78" t="b">
        <f t="shared" si="654"/>
        <v>0</v>
      </c>
      <c r="U5976" s="28">
        <f t="shared" si="655"/>
        <v>0</v>
      </c>
      <c r="V5976" s="82"/>
      <c r="W5976" s="82"/>
      <c r="X5976" s="28">
        <f t="shared" si="656"/>
        <v>0</v>
      </c>
    </row>
    <row r="5977" spans="1:24">
      <c r="A5977" s="26" t="str">
        <f t="shared" si="651"/>
        <v>Test insurer</v>
      </c>
      <c r="B5977" s="79"/>
      <c r="C5977" s="79"/>
      <c r="D5977" s="27"/>
      <c r="E5977" s="79"/>
      <c r="F5977" s="79"/>
      <c r="G5977" s="80"/>
      <c r="H5977" s="79"/>
      <c r="I5977" s="148"/>
      <c r="J5977" s="148"/>
      <c r="K5977" s="81"/>
      <c r="L5977" s="81"/>
      <c r="M5977" s="82"/>
      <c r="N5977" s="82"/>
      <c r="O5977" s="170"/>
      <c r="P5977" s="170"/>
      <c r="Q5977" s="171">
        <f t="shared" si="657"/>
        <v>1</v>
      </c>
      <c r="R5977" s="28">
        <f t="shared" si="652"/>
        <v>0</v>
      </c>
      <c r="S5977" s="77" t="b">
        <f t="shared" si="653"/>
        <v>0</v>
      </c>
      <c r="T5977" s="78" t="b">
        <f t="shared" si="654"/>
        <v>0</v>
      </c>
      <c r="U5977" s="28">
        <f t="shared" si="655"/>
        <v>0</v>
      </c>
      <c r="V5977" s="82"/>
      <c r="W5977" s="82"/>
      <c r="X5977" s="28">
        <f t="shared" si="656"/>
        <v>0</v>
      </c>
    </row>
    <row r="5978" spans="1:24">
      <c r="A5978" s="26" t="str">
        <f t="shared" si="651"/>
        <v>Test insurer</v>
      </c>
      <c r="B5978" s="79"/>
      <c r="C5978" s="79"/>
      <c r="D5978" s="27"/>
      <c r="E5978" s="79"/>
      <c r="F5978" s="79"/>
      <c r="G5978" s="80"/>
      <c r="H5978" s="79"/>
      <c r="I5978" s="148"/>
      <c r="J5978" s="148"/>
      <c r="K5978" s="81"/>
      <c r="L5978" s="81"/>
      <c r="M5978" s="82"/>
      <c r="N5978" s="82"/>
      <c r="O5978" s="170"/>
      <c r="P5978" s="170"/>
      <c r="Q5978" s="171">
        <f t="shared" si="657"/>
        <v>1</v>
      </c>
      <c r="R5978" s="28">
        <f t="shared" si="652"/>
        <v>0</v>
      </c>
      <c r="S5978" s="77" t="b">
        <f t="shared" si="653"/>
        <v>0</v>
      </c>
      <c r="T5978" s="78" t="b">
        <f t="shared" si="654"/>
        <v>0</v>
      </c>
      <c r="U5978" s="28">
        <f t="shared" si="655"/>
        <v>0</v>
      </c>
      <c r="V5978" s="82"/>
      <c r="W5978" s="82"/>
      <c r="X5978" s="28">
        <f t="shared" si="656"/>
        <v>0</v>
      </c>
    </row>
    <row r="5979" spans="1:24">
      <c r="A5979" s="26" t="str">
        <f t="shared" si="651"/>
        <v>Test insurer</v>
      </c>
      <c r="B5979" s="79"/>
      <c r="C5979" s="79"/>
      <c r="D5979" s="27"/>
      <c r="E5979" s="79"/>
      <c r="F5979" s="79"/>
      <c r="G5979" s="80"/>
      <c r="H5979" s="79"/>
      <c r="I5979" s="148"/>
      <c r="J5979" s="148"/>
      <c r="K5979" s="81"/>
      <c r="L5979" s="81"/>
      <c r="M5979" s="82"/>
      <c r="N5979" s="82"/>
      <c r="O5979" s="170"/>
      <c r="P5979" s="170"/>
      <c r="Q5979" s="171">
        <f t="shared" si="657"/>
        <v>1</v>
      </c>
      <c r="R5979" s="28">
        <f t="shared" si="652"/>
        <v>0</v>
      </c>
      <c r="S5979" s="77" t="b">
        <f t="shared" si="653"/>
        <v>0</v>
      </c>
      <c r="T5979" s="78" t="b">
        <f t="shared" si="654"/>
        <v>0</v>
      </c>
      <c r="U5979" s="28">
        <f t="shared" si="655"/>
        <v>0</v>
      </c>
      <c r="V5979" s="82"/>
      <c r="W5979" s="82"/>
      <c r="X5979" s="28">
        <f t="shared" si="656"/>
        <v>0</v>
      </c>
    </row>
    <row r="5980" spans="1:24">
      <c r="A5980" s="26" t="str">
        <f t="shared" si="651"/>
        <v>Test insurer</v>
      </c>
      <c r="B5980" s="79"/>
      <c r="C5980" s="79"/>
      <c r="D5980" s="27"/>
      <c r="E5980" s="79"/>
      <c r="F5980" s="79"/>
      <c r="G5980" s="80"/>
      <c r="H5980" s="79"/>
      <c r="I5980" s="148"/>
      <c r="J5980" s="148"/>
      <c r="K5980" s="81"/>
      <c r="L5980" s="81"/>
      <c r="M5980" s="82"/>
      <c r="N5980" s="82"/>
      <c r="O5980" s="170"/>
      <c r="P5980" s="170"/>
      <c r="Q5980" s="171">
        <f t="shared" si="657"/>
        <v>1</v>
      </c>
      <c r="R5980" s="28">
        <f t="shared" si="652"/>
        <v>0</v>
      </c>
      <c r="S5980" s="77" t="b">
        <f t="shared" si="653"/>
        <v>0</v>
      </c>
      <c r="T5980" s="78" t="b">
        <f t="shared" si="654"/>
        <v>0</v>
      </c>
      <c r="U5980" s="28">
        <f t="shared" si="655"/>
        <v>0</v>
      </c>
      <c r="V5980" s="82"/>
      <c r="W5980" s="82"/>
      <c r="X5980" s="28">
        <f t="shared" si="656"/>
        <v>0</v>
      </c>
    </row>
    <row r="5981" spans="1:24">
      <c r="A5981" s="26" t="str">
        <f t="shared" si="651"/>
        <v>Test insurer</v>
      </c>
      <c r="B5981" s="79"/>
      <c r="C5981" s="79"/>
      <c r="D5981" s="27"/>
      <c r="E5981" s="79"/>
      <c r="F5981" s="79"/>
      <c r="G5981" s="80"/>
      <c r="H5981" s="79"/>
      <c r="I5981" s="148"/>
      <c r="J5981" s="148"/>
      <c r="K5981" s="81"/>
      <c r="L5981" s="81"/>
      <c r="M5981" s="82"/>
      <c r="N5981" s="82"/>
      <c r="O5981" s="170"/>
      <c r="P5981" s="170"/>
      <c r="Q5981" s="171">
        <f t="shared" si="657"/>
        <v>1</v>
      </c>
      <c r="R5981" s="28">
        <f t="shared" si="652"/>
        <v>0</v>
      </c>
      <c r="S5981" s="77" t="b">
        <f t="shared" si="653"/>
        <v>0</v>
      </c>
      <c r="T5981" s="78" t="b">
        <f t="shared" si="654"/>
        <v>0</v>
      </c>
      <c r="U5981" s="28">
        <f t="shared" si="655"/>
        <v>0</v>
      </c>
      <c r="V5981" s="82"/>
      <c r="W5981" s="82"/>
      <c r="X5981" s="28">
        <f t="shared" si="656"/>
        <v>0</v>
      </c>
    </row>
    <row r="5982" spans="1:24">
      <c r="A5982" s="26" t="str">
        <f t="shared" si="651"/>
        <v>Test insurer</v>
      </c>
      <c r="B5982" s="79"/>
      <c r="C5982" s="79"/>
      <c r="D5982" s="27"/>
      <c r="E5982" s="79"/>
      <c r="F5982" s="79"/>
      <c r="G5982" s="80"/>
      <c r="H5982" s="79"/>
      <c r="I5982" s="148"/>
      <c r="J5982" s="148"/>
      <c r="K5982" s="81"/>
      <c r="L5982" s="81"/>
      <c r="M5982" s="82"/>
      <c r="N5982" s="82"/>
      <c r="O5982" s="170"/>
      <c r="P5982" s="170"/>
      <c r="Q5982" s="171">
        <f t="shared" si="657"/>
        <v>1</v>
      </c>
      <c r="R5982" s="28">
        <f t="shared" si="652"/>
        <v>0</v>
      </c>
      <c r="S5982" s="77" t="b">
        <f t="shared" si="653"/>
        <v>0</v>
      </c>
      <c r="T5982" s="78" t="b">
        <f t="shared" si="654"/>
        <v>0</v>
      </c>
      <c r="U5982" s="28">
        <f t="shared" si="655"/>
        <v>0</v>
      </c>
      <c r="V5982" s="82"/>
      <c r="W5982" s="82"/>
      <c r="X5982" s="28">
        <f t="shared" si="656"/>
        <v>0</v>
      </c>
    </row>
    <row r="5983" spans="1:24">
      <c r="A5983" s="26" t="str">
        <f t="shared" si="651"/>
        <v>Test insurer</v>
      </c>
      <c r="B5983" s="79"/>
      <c r="C5983" s="79"/>
      <c r="D5983" s="27"/>
      <c r="E5983" s="79"/>
      <c r="F5983" s="79"/>
      <c r="G5983" s="80"/>
      <c r="H5983" s="79"/>
      <c r="I5983" s="148"/>
      <c r="J5983" s="148"/>
      <c r="K5983" s="81"/>
      <c r="L5983" s="81"/>
      <c r="M5983" s="82"/>
      <c r="N5983" s="82"/>
      <c r="O5983" s="170"/>
      <c r="P5983" s="170"/>
      <c r="Q5983" s="171">
        <f t="shared" si="657"/>
        <v>1</v>
      </c>
      <c r="R5983" s="28">
        <f t="shared" si="652"/>
        <v>0</v>
      </c>
      <c r="S5983" s="77" t="b">
        <f t="shared" si="653"/>
        <v>0</v>
      </c>
      <c r="T5983" s="78" t="b">
        <f t="shared" si="654"/>
        <v>0</v>
      </c>
      <c r="U5983" s="28">
        <f t="shared" si="655"/>
        <v>0</v>
      </c>
      <c r="V5983" s="82"/>
      <c r="W5983" s="82"/>
      <c r="X5983" s="28">
        <f t="shared" si="656"/>
        <v>0</v>
      </c>
    </row>
    <row r="5984" spans="1:24">
      <c r="A5984" s="26" t="str">
        <f t="shared" si="651"/>
        <v>Test insurer</v>
      </c>
      <c r="B5984" s="79"/>
      <c r="C5984" s="79"/>
      <c r="D5984" s="27"/>
      <c r="E5984" s="79"/>
      <c r="F5984" s="79"/>
      <c r="G5984" s="80"/>
      <c r="H5984" s="79"/>
      <c r="I5984" s="148"/>
      <c r="J5984" s="148"/>
      <c r="K5984" s="81"/>
      <c r="L5984" s="81"/>
      <c r="M5984" s="82"/>
      <c r="N5984" s="82"/>
      <c r="O5984" s="170"/>
      <c r="P5984" s="170"/>
      <c r="Q5984" s="171">
        <f t="shared" si="657"/>
        <v>1</v>
      </c>
      <c r="R5984" s="28">
        <f t="shared" si="652"/>
        <v>0</v>
      </c>
      <c r="S5984" s="77" t="b">
        <f t="shared" si="653"/>
        <v>0</v>
      </c>
      <c r="T5984" s="78" t="b">
        <f t="shared" si="654"/>
        <v>0</v>
      </c>
      <c r="U5984" s="28">
        <f t="shared" si="655"/>
        <v>0</v>
      </c>
      <c r="V5984" s="82"/>
      <c r="W5984" s="82"/>
      <c r="X5984" s="28">
        <f t="shared" si="656"/>
        <v>0</v>
      </c>
    </row>
    <row r="5985" spans="1:24">
      <c r="A5985" s="26" t="str">
        <f t="shared" si="651"/>
        <v>Test insurer</v>
      </c>
      <c r="B5985" s="79"/>
      <c r="C5985" s="79"/>
      <c r="D5985" s="27"/>
      <c r="E5985" s="79"/>
      <c r="F5985" s="79"/>
      <c r="G5985" s="80"/>
      <c r="H5985" s="79"/>
      <c r="I5985" s="148"/>
      <c r="J5985" s="148"/>
      <c r="K5985" s="81"/>
      <c r="L5985" s="81"/>
      <c r="M5985" s="82"/>
      <c r="N5985" s="82"/>
      <c r="O5985" s="170"/>
      <c r="P5985" s="170"/>
      <c r="Q5985" s="171">
        <f t="shared" si="657"/>
        <v>1</v>
      </c>
      <c r="R5985" s="28">
        <f t="shared" si="652"/>
        <v>0</v>
      </c>
      <c r="S5985" s="77" t="b">
        <f t="shared" si="653"/>
        <v>0</v>
      </c>
      <c r="T5985" s="78" t="b">
        <f t="shared" si="654"/>
        <v>0</v>
      </c>
      <c r="U5985" s="28">
        <f t="shared" si="655"/>
        <v>0</v>
      </c>
      <c r="V5985" s="82"/>
      <c r="W5985" s="82"/>
      <c r="X5985" s="28">
        <f t="shared" si="656"/>
        <v>0</v>
      </c>
    </row>
    <row r="5986" spans="1:24">
      <c r="A5986" s="26" t="str">
        <f t="shared" si="651"/>
        <v>Test insurer</v>
      </c>
      <c r="B5986" s="79"/>
      <c r="C5986" s="79"/>
      <c r="D5986" s="27"/>
      <c r="E5986" s="79"/>
      <c r="F5986" s="79"/>
      <c r="G5986" s="80"/>
      <c r="H5986" s="79"/>
      <c r="I5986" s="148"/>
      <c r="J5986" s="148"/>
      <c r="K5986" s="81"/>
      <c r="L5986" s="81"/>
      <c r="M5986" s="82"/>
      <c r="N5986" s="82"/>
      <c r="O5986" s="170"/>
      <c r="P5986" s="170"/>
      <c r="Q5986" s="171">
        <f t="shared" si="657"/>
        <v>1</v>
      </c>
      <c r="R5986" s="28">
        <f t="shared" si="652"/>
        <v>0</v>
      </c>
      <c r="S5986" s="77" t="b">
        <f t="shared" si="653"/>
        <v>0</v>
      </c>
      <c r="T5986" s="78" t="b">
        <f t="shared" si="654"/>
        <v>0</v>
      </c>
      <c r="U5986" s="28">
        <f t="shared" si="655"/>
        <v>0</v>
      </c>
      <c r="V5986" s="82"/>
      <c r="W5986" s="82"/>
      <c r="X5986" s="28">
        <f t="shared" si="656"/>
        <v>0</v>
      </c>
    </row>
    <row r="5987" spans="1:24">
      <c r="A5987" s="26" t="str">
        <f t="shared" si="651"/>
        <v>Test insurer</v>
      </c>
      <c r="B5987" s="79"/>
      <c r="C5987" s="79"/>
      <c r="D5987" s="27"/>
      <c r="E5987" s="79"/>
      <c r="F5987" s="79"/>
      <c r="G5987" s="80"/>
      <c r="H5987" s="79"/>
      <c r="I5987" s="148"/>
      <c r="J5987" s="148"/>
      <c r="K5987" s="81"/>
      <c r="L5987" s="81"/>
      <c r="M5987" s="82"/>
      <c r="N5987" s="82"/>
      <c r="O5987" s="170"/>
      <c r="P5987" s="170"/>
      <c r="Q5987" s="171">
        <f t="shared" si="657"/>
        <v>1</v>
      </c>
      <c r="R5987" s="28">
        <f t="shared" si="652"/>
        <v>0</v>
      </c>
      <c r="S5987" s="77" t="b">
        <f t="shared" si="653"/>
        <v>0</v>
      </c>
      <c r="T5987" s="78" t="b">
        <f t="shared" si="654"/>
        <v>0</v>
      </c>
      <c r="U5987" s="28">
        <f t="shared" si="655"/>
        <v>0</v>
      </c>
      <c r="V5987" s="82"/>
      <c r="W5987" s="82"/>
      <c r="X5987" s="28">
        <f t="shared" si="656"/>
        <v>0</v>
      </c>
    </row>
    <row r="5988" spans="1:24">
      <c r="A5988" s="26" t="str">
        <f t="shared" si="651"/>
        <v>Test insurer</v>
      </c>
      <c r="B5988" s="79"/>
      <c r="C5988" s="79"/>
      <c r="D5988" s="27"/>
      <c r="E5988" s="79"/>
      <c r="F5988" s="79"/>
      <c r="G5988" s="80"/>
      <c r="H5988" s="79"/>
      <c r="I5988" s="148"/>
      <c r="J5988" s="148"/>
      <c r="K5988" s="81"/>
      <c r="L5988" s="81"/>
      <c r="M5988" s="82"/>
      <c r="N5988" s="82"/>
      <c r="O5988" s="170"/>
      <c r="P5988" s="170"/>
      <c r="Q5988" s="171">
        <f t="shared" si="657"/>
        <v>1</v>
      </c>
      <c r="R5988" s="28">
        <f t="shared" si="652"/>
        <v>0</v>
      </c>
      <c r="S5988" s="77" t="b">
        <f t="shared" si="653"/>
        <v>0</v>
      </c>
      <c r="T5988" s="78" t="b">
        <f t="shared" si="654"/>
        <v>0</v>
      </c>
      <c r="U5988" s="28">
        <f t="shared" si="655"/>
        <v>0</v>
      </c>
      <c r="V5988" s="82"/>
      <c r="W5988" s="82"/>
      <c r="X5988" s="28">
        <f t="shared" si="656"/>
        <v>0</v>
      </c>
    </row>
    <row r="5989" spans="1:24">
      <c r="A5989" s="26" t="str">
        <f t="shared" si="651"/>
        <v>Test insurer</v>
      </c>
      <c r="B5989" s="79"/>
      <c r="C5989" s="79"/>
      <c r="D5989" s="27"/>
      <c r="E5989" s="79"/>
      <c r="F5989" s="79"/>
      <c r="G5989" s="80"/>
      <c r="H5989" s="79"/>
      <c r="I5989" s="148"/>
      <c r="J5989" s="148"/>
      <c r="K5989" s="81"/>
      <c r="L5989" s="81"/>
      <c r="M5989" s="82"/>
      <c r="N5989" s="82"/>
      <c r="O5989" s="170"/>
      <c r="P5989" s="170"/>
      <c r="Q5989" s="171">
        <f t="shared" si="657"/>
        <v>1</v>
      </c>
      <c r="R5989" s="28">
        <f t="shared" si="652"/>
        <v>0</v>
      </c>
      <c r="S5989" s="77" t="b">
        <f t="shared" si="653"/>
        <v>0</v>
      </c>
      <c r="T5989" s="78" t="b">
        <f t="shared" si="654"/>
        <v>0</v>
      </c>
      <c r="U5989" s="28">
        <f t="shared" si="655"/>
        <v>0</v>
      </c>
      <c r="V5989" s="82"/>
      <c r="W5989" s="82"/>
      <c r="X5989" s="28">
        <f t="shared" si="656"/>
        <v>0</v>
      </c>
    </row>
    <row r="5990" spans="1:24">
      <c r="A5990" s="26" t="str">
        <f t="shared" si="651"/>
        <v>Test insurer</v>
      </c>
      <c r="B5990" s="79"/>
      <c r="C5990" s="79"/>
      <c r="D5990" s="27"/>
      <c r="E5990" s="79"/>
      <c r="F5990" s="79"/>
      <c r="G5990" s="80"/>
      <c r="H5990" s="79"/>
      <c r="I5990" s="148"/>
      <c r="J5990" s="148"/>
      <c r="K5990" s="81"/>
      <c r="L5990" s="81"/>
      <c r="M5990" s="82"/>
      <c r="N5990" s="82"/>
      <c r="O5990" s="170"/>
      <c r="P5990" s="170"/>
      <c r="Q5990" s="171">
        <f t="shared" si="657"/>
        <v>1</v>
      </c>
      <c r="R5990" s="28">
        <f t="shared" si="652"/>
        <v>0</v>
      </c>
      <c r="S5990" s="77" t="b">
        <f t="shared" si="653"/>
        <v>0</v>
      </c>
      <c r="T5990" s="78" t="b">
        <f t="shared" si="654"/>
        <v>0</v>
      </c>
      <c r="U5990" s="28">
        <f t="shared" si="655"/>
        <v>0</v>
      </c>
      <c r="V5990" s="82"/>
      <c r="W5990" s="82"/>
      <c r="X5990" s="28">
        <f t="shared" si="656"/>
        <v>0</v>
      </c>
    </row>
    <row r="5991" spans="1:24">
      <c r="A5991" s="26" t="str">
        <f t="shared" si="651"/>
        <v>Test insurer</v>
      </c>
      <c r="B5991" s="79"/>
      <c r="C5991" s="79"/>
      <c r="D5991" s="27"/>
      <c r="E5991" s="79"/>
      <c r="F5991" s="79"/>
      <c r="G5991" s="80"/>
      <c r="H5991" s="79"/>
      <c r="I5991" s="148"/>
      <c r="J5991" s="148"/>
      <c r="K5991" s="81"/>
      <c r="L5991" s="81"/>
      <c r="M5991" s="82"/>
      <c r="N5991" s="82"/>
      <c r="O5991" s="170"/>
      <c r="P5991" s="170"/>
      <c r="Q5991" s="171">
        <f t="shared" si="657"/>
        <v>1</v>
      </c>
      <c r="R5991" s="28">
        <f t="shared" si="652"/>
        <v>0</v>
      </c>
      <c r="S5991" s="77" t="b">
        <f t="shared" si="653"/>
        <v>0</v>
      </c>
      <c r="T5991" s="78" t="b">
        <f t="shared" si="654"/>
        <v>0</v>
      </c>
      <c r="U5991" s="28">
        <f t="shared" si="655"/>
        <v>0</v>
      </c>
      <c r="V5991" s="82"/>
      <c r="W5991" s="82"/>
      <c r="X5991" s="28">
        <f t="shared" si="656"/>
        <v>0</v>
      </c>
    </row>
    <row r="5992" spans="1:24">
      <c r="A5992" s="26" t="str">
        <f t="shared" si="651"/>
        <v>Test insurer</v>
      </c>
      <c r="B5992" s="79"/>
      <c r="C5992" s="79"/>
      <c r="D5992" s="27"/>
      <c r="E5992" s="79"/>
      <c r="F5992" s="79"/>
      <c r="G5992" s="80"/>
      <c r="H5992" s="79"/>
      <c r="I5992" s="148"/>
      <c r="J5992" s="148"/>
      <c r="K5992" s="81"/>
      <c r="L5992" s="81"/>
      <c r="M5992" s="82"/>
      <c r="N5992" s="82"/>
      <c r="O5992" s="170"/>
      <c r="P5992" s="170"/>
      <c r="Q5992" s="171">
        <f t="shared" si="657"/>
        <v>1</v>
      </c>
      <c r="R5992" s="28">
        <f t="shared" si="652"/>
        <v>0</v>
      </c>
      <c r="S5992" s="77" t="b">
        <f t="shared" si="653"/>
        <v>0</v>
      </c>
      <c r="T5992" s="78" t="b">
        <f t="shared" si="654"/>
        <v>0</v>
      </c>
      <c r="U5992" s="28">
        <f t="shared" si="655"/>
        <v>0</v>
      </c>
      <c r="V5992" s="82"/>
      <c r="W5992" s="82"/>
      <c r="X5992" s="28">
        <f t="shared" si="656"/>
        <v>0</v>
      </c>
    </row>
    <row r="5993" spans="1:24">
      <c r="A5993" s="26" t="str">
        <f t="shared" si="651"/>
        <v>Test insurer</v>
      </c>
      <c r="B5993" s="79"/>
      <c r="C5993" s="79"/>
      <c r="D5993" s="27"/>
      <c r="E5993" s="79"/>
      <c r="F5993" s="79"/>
      <c r="G5993" s="80"/>
      <c r="H5993" s="79"/>
      <c r="I5993" s="148"/>
      <c r="J5993" s="148"/>
      <c r="K5993" s="81"/>
      <c r="L5993" s="81"/>
      <c r="M5993" s="82"/>
      <c r="N5993" s="82"/>
      <c r="O5993" s="170"/>
      <c r="P5993" s="170"/>
      <c r="Q5993" s="171">
        <f t="shared" si="657"/>
        <v>1</v>
      </c>
      <c r="R5993" s="28">
        <f t="shared" si="652"/>
        <v>0</v>
      </c>
      <c r="S5993" s="77" t="b">
        <f t="shared" si="653"/>
        <v>0</v>
      </c>
      <c r="T5993" s="78" t="b">
        <f t="shared" si="654"/>
        <v>0</v>
      </c>
      <c r="U5993" s="28">
        <f t="shared" si="655"/>
        <v>0</v>
      </c>
      <c r="V5993" s="82"/>
      <c r="W5993" s="82"/>
      <c r="X5993" s="28">
        <f t="shared" si="656"/>
        <v>0</v>
      </c>
    </row>
    <row r="5994" spans="1:24">
      <c r="A5994" s="26" t="str">
        <f t="shared" si="651"/>
        <v>Test insurer</v>
      </c>
      <c r="B5994" s="79"/>
      <c r="C5994" s="79"/>
      <c r="D5994" s="27"/>
      <c r="E5994" s="79"/>
      <c r="F5994" s="79"/>
      <c r="G5994" s="80"/>
      <c r="H5994" s="79"/>
      <c r="I5994" s="148"/>
      <c r="J5994" s="148"/>
      <c r="K5994" s="81"/>
      <c r="L5994" s="81"/>
      <c r="M5994" s="82"/>
      <c r="N5994" s="82"/>
      <c r="O5994" s="170"/>
      <c r="P5994" s="170"/>
      <c r="Q5994" s="171">
        <f t="shared" si="657"/>
        <v>1</v>
      </c>
      <c r="R5994" s="28">
        <f t="shared" si="652"/>
        <v>0</v>
      </c>
      <c r="S5994" s="77" t="b">
        <f t="shared" si="653"/>
        <v>0</v>
      </c>
      <c r="T5994" s="78" t="b">
        <f t="shared" si="654"/>
        <v>0</v>
      </c>
      <c r="U5994" s="28">
        <f t="shared" si="655"/>
        <v>0</v>
      </c>
      <c r="V5994" s="82"/>
      <c r="W5994" s="82"/>
      <c r="X5994" s="28">
        <f t="shared" si="656"/>
        <v>0</v>
      </c>
    </row>
    <row r="5995" spans="1:24">
      <c r="A5995" s="26" t="str">
        <f t="shared" si="651"/>
        <v>Test insurer</v>
      </c>
      <c r="B5995" s="79"/>
      <c r="C5995" s="79"/>
      <c r="D5995" s="27"/>
      <c r="E5995" s="79"/>
      <c r="F5995" s="79"/>
      <c r="G5995" s="80"/>
      <c r="H5995" s="79"/>
      <c r="I5995" s="148"/>
      <c r="J5995" s="148"/>
      <c r="K5995" s="81"/>
      <c r="L5995" s="81"/>
      <c r="M5995" s="82"/>
      <c r="N5995" s="82"/>
      <c r="O5995" s="170"/>
      <c r="P5995" s="170"/>
      <c r="Q5995" s="171">
        <f t="shared" si="657"/>
        <v>1</v>
      </c>
      <c r="R5995" s="28">
        <f t="shared" si="652"/>
        <v>0</v>
      </c>
      <c r="S5995" s="77" t="b">
        <f t="shared" si="653"/>
        <v>0</v>
      </c>
      <c r="T5995" s="78" t="b">
        <f t="shared" si="654"/>
        <v>0</v>
      </c>
      <c r="U5995" s="28">
        <f t="shared" si="655"/>
        <v>0</v>
      </c>
      <c r="V5995" s="82"/>
      <c r="W5995" s="82"/>
      <c r="X5995" s="28">
        <f t="shared" si="656"/>
        <v>0</v>
      </c>
    </row>
    <row r="5996" spans="1:24">
      <c r="A5996" s="26" t="str">
        <f t="shared" si="651"/>
        <v>Test insurer</v>
      </c>
      <c r="B5996" s="79"/>
      <c r="C5996" s="79"/>
      <c r="D5996" s="27"/>
      <c r="E5996" s="79"/>
      <c r="F5996" s="79"/>
      <c r="G5996" s="80"/>
      <c r="H5996" s="79"/>
      <c r="I5996" s="148"/>
      <c r="J5996" s="148"/>
      <c r="K5996" s="81"/>
      <c r="L5996" s="81"/>
      <c r="M5996" s="82"/>
      <c r="N5996" s="82"/>
      <c r="O5996" s="170"/>
      <c r="P5996" s="170"/>
      <c r="Q5996" s="171">
        <f t="shared" si="657"/>
        <v>1</v>
      </c>
      <c r="R5996" s="28">
        <f t="shared" si="652"/>
        <v>0</v>
      </c>
      <c r="S5996" s="77" t="b">
        <f t="shared" si="653"/>
        <v>0</v>
      </c>
      <c r="T5996" s="78" t="b">
        <f t="shared" si="654"/>
        <v>0</v>
      </c>
      <c r="U5996" s="28">
        <f t="shared" si="655"/>
        <v>0</v>
      </c>
      <c r="V5996" s="82"/>
      <c r="W5996" s="82"/>
      <c r="X5996" s="28">
        <f t="shared" si="656"/>
        <v>0</v>
      </c>
    </row>
    <row r="5997" spans="1:24">
      <c r="A5997" s="26" t="str">
        <f t="shared" si="651"/>
        <v>Test insurer</v>
      </c>
      <c r="B5997" s="79"/>
      <c r="C5997" s="79"/>
      <c r="D5997" s="27"/>
      <c r="E5997" s="79"/>
      <c r="F5997" s="79"/>
      <c r="G5997" s="80"/>
      <c r="H5997" s="79"/>
      <c r="I5997" s="148"/>
      <c r="J5997" s="148"/>
      <c r="K5997" s="81"/>
      <c r="L5997" s="81"/>
      <c r="M5997" s="82"/>
      <c r="N5997" s="82"/>
      <c r="O5997" s="170"/>
      <c r="P5997" s="170"/>
      <c r="Q5997" s="171">
        <f t="shared" si="657"/>
        <v>1</v>
      </c>
      <c r="R5997" s="28">
        <f t="shared" si="652"/>
        <v>0</v>
      </c>
      <c r="S5997" s="77" t="b">
        <f t="shared" si="653"/>
        <v>0</v>
      </c>
      <c r="T5997" s="78" t="b">
        <f t="shared" si="654"/>
        <v>0</v>
      </c>
      <c r="U5997" s="28">
        <f t="shared" si="655"/>
        <v>0</v>
      </c>
      <c r="V5997" s="82"/>
      <c r="W5997" s="82"/>
      <c r="X5997" s="28">
        <f t="shared" si="656"/>
        <v>0</v>
      </c>
    </row>
    <row r="5998" spans="1:24">
      <c r="A5998" s="26" t="str">
        <f t="shared" si="651"/>
        <v>Test insurer</v>
      </c>
      <c r="B5998" s="79"/>
      <c r="C5998" s="79"/>
      <c r="D5998" s="27"/>
      <c r="E5998" s="79"/>
      <c r="F5998" s="79"/>
      <c r="G5998" s="80"/>
      <c r="H5998" s="79"/>
      <c r="I5998" s="148"/>
      <c r="J5998" s="148"/>
      <c r="K5998" s="81"/>
      <c r="L5998" s="81"/>
      <c r="M5998" s="82"/>
      <c r="N5998" s="82"/>
      <c r="O5998" s="170"/>
      <c r="P5998" s="170"/>
      <c r="Q5998" s="171">
        <f t="shared" si="657"/>
        <v>1</v>
      </c>
      <c r="R5998" s="28">
        <f t="shared" si="652"/>
        <v>0</v>
      </c>
      <c r="S5998" s="77" t="b">
        <f t="shared" si="653"/>
        <v>0</v>
      </c>
      <c r="T5998" s="78" t="b">
        <f t="shared" si="654"/>
        <v>0</v>
      </c>
      <c r="U5998" s="28">
        <f t="shared" si="655"/>
        <v>0</v>
      </c>
      <c r="V5998" s="82"/>
      <c r="W5998" s="82"/>
      <c r="X5998" s="28">
        <f t="shared" si="656"/>
        <v>0</v>
      </c>
    </row>
    <row r="5999" spans="1:24">
      <c r="A5999" s="26" t="str">
        <f t="shared" si="651"/>
        <v>Test insurer</v>
      </c>
      <c r="B5999" s="79"/>
      <c r="C5999" s="79"/>
      <c r="D5999" s="27"/>
      <c r="E5999" s="79"/>
      <c r="F5999" s="79"/>
      <c r="G5999" s="80"/>
      <c r="H5999" s="79"/>
      <c r="I5999" s="148"/>
      <c r="J5999" s="148"/>
      <c r="K5999" s="81"/>
      <c r="L5999" s="81"/>
      <c r="M5999" s="82"/>
      <c r="N5999" s="82"/>
      <c r="O5999" s="170"/>
      <c r="P5999" s="170"/>
      <c r="Q5999" s="171">
        <f t="shared" si="657"/>
        <v>1</v>
      </c>
      <c r="R5999" s="28">
        <f t="shared" si="652"/>
        <v>0</v>
      </c>
      <c r="S5999" s="77" t="b">
        <f t="shared" si="653"/>
        <v>0</v>
      </c>
      <c r="T5999" s="78" t="b">
        <f t="shared" si="654"/>
        <v>0</v>
      </c>
      <c r="U5999" s="28">
        <f t="shared" si="655"/>
        <v>0</v>
      </c>
      <c r="V5999" s="82"/>
      <c r="W5999" s="82"/>
      <c r="X5999" s="28">
        <f t="shared" si="656"/>
        <v>0</v>
      </c>
    </row>
    <row r="6000" spans="1:24">
      <c r="A6000" s="26" t="str">
        <f t="shared" si="651"/>
        <v>Test insurer</v>
      </c>
      <c r="B6000" s="79"/>
      <c r="C6000" s="79"/>
      <c r="D6000" s="27"/>
      <c r="E6000" s="79"/>
      <c r="F6000" s="79"/>
      <c r="G6000" s="80"/>
      <c r="H6000" s="79"/>
      <c r="I6000" s="148"/>
      <c r="J6000" s="148"/>
      <c r="K6000" s="81"/>
      <c r="L6000" s="81"/>
      <c r="M6000" s="82"/>
      <c r="N6000" s="82"/>
      <c r="O6000" s="170"/>
      <c r="P6000" s="170"/>
      <c r="Q6000" s="171">
        <f t="shared" si="657"/>
        <v>1</v>
      </c>
      <c r="R6000" s="28">
        <f t="shared" si="652"/>
        <v>0</v>
      </c>
      <c r="S6000" s="77" t="b">
        <f t="shared" si="653"/>
        <v>0</v>
      </c>
      <c r="T6000" s="78" t="b">
        <f t="shared" si="654"/>
        <v>0</v>
      </c>
      <c r="U6000" s="28">
        <f t="shared" si="655"/>
        <v>0</v>
      </c>
      <c r="V6000" s="82"/>
      <c r="W6000" s="82"/>
      <c r="X6000" s="28">
        <f t="shared" si="656"/>
        <v>0</v>
      </c>
    </row>
    <row r="6001" spans="1:24">
      <c r="A6001" s="26" t="str">
        <f t="shared" si="651"/>
        <v>Test insurer</v>
      </c>
      <c r="B6001" s="79"/>
      <c r="C6001" s="79"/>
      <c r="D6001" s="27"/>
      <c r="E6001" s="79"/>
      <c r="F6001" s="79"/>
      <c r="G6001" s="80"/>
      <c r="H6001" s="79"/>
      <c r="I6001" s="148"/>
      <c r="J6001" s="148"/>
      <c r="K6001" s="81"/>
      <c r="L6001" s="81"/>
      <c r="M6001" s="82"/>
      <c r="N6001" s="82"/>
      <c r="O6001" s="170"/>
      <c r="P6001" s="170"/>
      <c r="Q6001" s="171">
        <f t="shared" si="657"/>
        <v>1</v>
      </c>
      <c r="R6001" s="28">
        <f t="shared" si="652"/>
        <v>0</v>
      </c>
      <c r="S6001" s="77" t="b">
        <f t="shared" si="653"/>
        <v>0</v>
      </c>
      <c r="T6001" s="78" t="b">
        <f t="shared" si="654"/>
        <v>0</v>
      </c>
      <c r="U6001" s="28">
        <f t="shared" si="655"/>
        <v>0</v>
      </c>
      <c r="V6001" s="82"/>
      <c r="W6001" s="82"/>
      <c r="X6001" s="28">
        <f t="shared" si="656"/>
        <v>0</v>
      </c>
    </row>
    <row r="6002" spans="1:24">
      <c r="A6002" s="26" t="str">
        <f t="shared" si="651"/>
        <v>Test insurer</v>
      </c>
      <c r="B6002" s="79"/>
      <c r="C6002" s="79"/>
      <c r="D6002" s="27"/>
      <c r="E6002" s="79"/>
      <c r="F6002" s="79"/>
      <c r="G6002" s="80"/>
      <c r="H6002" s="79"/>
      <c r="I6002" s="148"/>
      <c r="J6002" s="148"/>
      <c r="K6002" s="81"/>
      <c r="L6002" s="81"/>
      <c r="M6002" s="82"/>
      <c r="N6002" s="82"/>
      <c r="O6002" s="170"/>
      <c r="P6002" s="170"/>
      <c r="Q6002" s="171">
        <f t="shared" si="657"/>
        <v>1</v>
      </c>
      <c r="R6002" s="28">
        <f t="shared" si="652"/>
        <v>0</v>
      </c>
      <c r="S6002" s="77" t="b">
        <f t="shared" si="653"/>
        <v>0</v>
      </c>
      <c r="T6002" s="78" t="b">
        <f t="shared" si="654"/>
        <v>0</v>
      </c>
      <c r="U6002" s="28">
        <f t="shared" si="655"/>
        <v>0</v>
      </c>
      <c r="V6002" s="82"/>
      <c r="W6002" s="82"/>
      <c r="X6002" s="28">
        <f t="shared" si="656"/>
        <v>0</v>
      </c>
    </row>
    <row r="6003" spans="1:24">
      <c r="A6003" s="26" t="str">
        <f t="shared" si="651"/>
        <v>Test insurer</v>
      </c>
      <c r="B6003" s="79"/>
      <c r="C6003" s="79"/>
      <c r="D6003" s="27"/>
      <c r="E6003" s="79"/>
      <c r="F6003" s="79"/>
      <c r="G6003" s="80"/>
      <c r="H6003" s="79"/>
      <c r="I6003" s="148"/>
      <c r="J6003" s="148"/>
      <c r="K6003" s="81"/>
      <c r="L6003" s="81"/>
      <c r="M6003" s="82"/>
      <c r="N6003" s="82"/>
      <c r="O6003" s="170"/>
      <c r="P6003" s="170"/>
      <c r="Q6003" s="171">
        <f t="shared" si="657"/>
        <v>1</v>
      </c>
      <c r="R6003" s="28">
        <f t="shared" si="652"/>
        <v>0</v>
      </c>
      <c r="S6003" s="77" t="b">
        <f t="shared" si="653"/>
        <v>0</v>
      </c>
      <c r="T6003" s="78" t="b">
        <f t="shared" si="654"/>
        <v>0</v>
      </c>
      <c r="U6003" s="28">
        <f t="shared" si="655"/>
        <v>0</v>
      </c>
      <c r="V6003" s="82"/>
      <c r="W6003" s="82"/>
      <c r="X6003" s="28">
        <f t="shared" si="656"/>
        <v>0</v>
      </c>
    </row>
    <row r="6004" spans="1:24">
      <c r="A6004" s="26" t="str">
        <f t="shared" si="651"/>
        <v>Test insurer</v>
      </c>
      <c r="B6004" s="79"/>
      <c r="C6004" s="79"/>
      <c r="D6004" s="27"/>
      <c r="E6004" s="79"/>
      <c r="F6004" s="79"/>
      <c r="G6004" s="80"/>
      <c r="H6004" s="79"/>
      <c r="I6004" s="148"/>
      <c r="J6004" s="148"/>
      <c r="K6004" s="81"/>
      <c r="L6004" s="81"/>
      <c r="M6004" s="82"/>
      <c r="N6004" s="82"/>
      <c r="O6004" s="170"/>
      <c r="P6004" s="170"/>
      <c r="Q6004" s="171">
        <f t="shared" si="657"/>
        <v>1</v>
      </c>
      <c r="R6004" s="28">
        <f t="shared" si="652"/>
        <v>0</v>
      </c>
      <c r="S6004" s="77" t="b">
        <f t="shared" si="653"/>
        <v>0</v>
      </c>
      <c r="T6004" s="78" t="b">
        <f t="shared" si="654"/>
        <v>0</v>
      </c>
      <c r="U6004" s="28">
        <f t="shared" si="655"/>
        <v>0</v>
      </c>
      <c r="V6004" s="82"/>
      <c r="W6004" s="82"/>
      <c r="X6004" s="28">
        <f t="shared" si="656"/>
        <v>0</v>
      </c>
    </row>
    <row r="6005" spans="1:24">
      <c r="A6005" s="26" t="str">
        <f t="shared" si="651"/>
        <v>Test insurer</v>
      </c>
      <c r="B6005" s="79"/>
      <c r="C6005" s="79"/>
      <c r="D6005" s="27"/>
      <c r="E6005" s="79"/>
      <c r="F6005" s="79"/>
      <c r="G6005" s="80"/>
      <c r="H6005" s="79"/>
      <c r="I6005" s="148"/>
      <c r="J6005" s="148"/>
      <c r="K6005" s="81"/>
      <c r="L6005" s="81"/>
      <c r="M6005" s="82"/>
      <c r="N6005" s="82"/>
      <c r="O6005" s="170"/>
      <c r="P6005" s="170"/>
      <c r="Q6005" s="171">
        <f t="shared" si="657"/>
        <v>1</v>
      </c>
      <c r="R6005" s="28">
        <f t="shared" si="652"/>
        <v>0</v>
      </c>
      <c r="S6005" s="77" t="b">
        <f t="shared" si="653"/>
        <v>0</v>
      </c>
      <c r="T6005" s="78" t="b">
        <f t="shared" si="654"/>
        <v>0</v>
      </c>
      <c r="U6005" s="28">
        <f t="shared" si="655"/>
        <v>0</v>
      </c>
      <c r="V6005" s="82"/>
      <c r="W6005" s="82"/>
      <c r="X6005" s="28">
        <f t="shared" si="656"/>
        <v>0</v>
      </c>
    </row>
    <row r="6006" spans="1:24">
      <c r="A6006" s="26" t="str">
        <f t="shared" si="651"/>
        <v>Test insurer</v>
      </c>
      <c r="B6006" s="79"/>
      <c r="C6006" s="79"/>
      <c r="D6006" s="27"/>
      <c r="E6006" s="79"/>
      <c r="F6006" s="79"/>
      <c r="G6006" s="80"/>
      <c r="H6006" s="79"/>
      <c r="I6006" s="148"/>
      <c r="J6006" s="148"/>
      <c r="K6006" s="81"/>
      <c r="L6006" s="81"/>
      <c r="M6006" s="82"/>
      <c r="N6006" s="82"/>
      <c r="O6006" s="170"/>
      <c r="P6006" s="170"/>
      <c r="Q6006" s="171">
        <f t="shared" si="657"/>
        <v>1</v>
      </c>
      <c r="R6006" s="28">
        <f t="shared" si="652"/>
        <v>0</v>
      </c>
      <c r="S6006" s="77" t="b">
        <f t="shared" si="653"/>
        <v>0</v>
      </c>
      <c r="T6006" s="78" t="b">
        <f t="shared" si="654"/>
        <v>0</v>
      </c>
      <c r="U6006" s="28">
        <f t="shared" si="655"/>
        <v>0</v>
      </c>
      <c r="V6006" s="82"/>
      <c r="W6006" s="82"/>
      <c r="X6006" s="28">
        <f t="shared" si="656"/>
        <v>0</v>
      </c>
    </row>
    <row r="6007" spans="1:24">
      <c r="A6007" s="26" t="str">
        <f t="shared" si="651"/>
        <v>Test insurer</v>
      </c>
      <c r="B6007" s="79"/>
      <c r="C6007" s="79"/>
      <c r="D6007" s="27"/>
      <c r="E6007" s="79"/>
      <c r="F6007" s="79"/>
      <c r="G6007" s="80"/>
      <c r="H6007" s="79"/>
      <c r="I6007" s="148"/>
      <c r="J6007" s="148"/>
      <c r="K6007" s="81"/>
      <c r="L6007" s="81"/>
      <c r="M6007" s="82"/>
      <c r="N6007" s="82"/>
      <c r="O6007" s="170"/>
      <c r="P6007" s="170"/>
      <c r="Q6007" s="171">
        <f t="shared" si="657"/>
        <v>1</v>
      </c>
      <c r="R6007" s="28">
        <f t="shared" si="652"/>
        <v>0</v>
      </c>
      <c r="S6007" s="77" t="b">
        <f t="shared" si="653"/>
        <v>0</v>
      </c>
      <c r="T6007" s="78" t="b">
        <f t="shared" si="654"/>
        <v>0</v>
      </c>
      <c r="U6007" s="28">
        <f t="shared" si="655"/>
        <v>0</v>
      </c>
      <c r="V6007" s="82"/>
      <c r="W6007" s="82"/>
      <c r="X6007" s="28">
        <f t="shared" si="656"/>
        <v>0</v>
      </c>
    </row>
    <row r="6008" spans="1:24">
      <c r="A6008" s="26" t="str">
        <f t="shared" si="651"/>
        <v>Test insurer</v>
      </c>
      <c r="B6008" s="79"/>
      <c r="C6008" s="79"/>
      <c r="D6008" s="27"/>
      <c r="E6008" s="79"/>
      <c r="F6008" s="79"/>
      <c r="G6008" s="80"/>
      <c r="H6008" s="79"/>
      <c r="I6008" s="148"/>
      <c r="J6008" s="148"/>
      <c r="K6008" s="81"/>
      <c r="L6008" s="81"/>
      <c r="M6008" s="82"/>
      <c r="N6008" s="82"/>
      <c r="O6008" s="170"/>
      <c r="P6008" s="170"/>
      <c r="Q6008" s="171">
        <f t="shared" si="657"/>
        <v>1</v>
      </c>
      <c r="R6008" s="28">
        <f t="shared" si="652"/>
        <v>0</v>
      </c>
      <c r="S6008" s="77" t="b">
        <f t="shared" si="653"/>
        <v>0</v>
      </c>
      <c r="T6008" s="78" t="b">
        <f t="shared" si="654"/>
        <v>0</v>
      </c>
      <c r="U6008" s="28">
        <f t="shared" si="655"/>
        <v>0</v>
      </c>
      <c r="V6008" s="82"/>
      <c r="W6008" s="82"/>
      <c r="X6008" s="28">
        <f t="shared" si="656"/>
        <v>0</v>
      </c>
    </row>
    <row r="6009" spans="1:24">
      <c r="A6009" s="26" t="str">
        <f t="shared" si="651"/>
        <v>Test insurer</v>
      </c>
      <c r="B6009" s="79"/>
      <c r="C6009" s="79"/>
      <c r="D6009" s="27"/>
      <c r="E6009" s="79"/>
      <c r="F6009" s="79"/>
      <c r="G6009" s="80"/>
      <c r="H6009" s="79"/>
      <c r="I6009" s="148"/>
      <c r="J6009" s="148"/>
      <c r="K6009" s="81"/>
      <c r="L6009" s="81"/>
      <c r="M6009" s="82"/>
      <c r="N6009" s="82"/>
      <c r="O6009" s="170"/>
      <c r="P6009" s="170"/>
      <c r="Q6009" s="171">
        <f t="shared" si="657"/>
        <v>1</v>
      </c>
      <c r="R6009" s="28">
        <f t="shared" si="652"/>
        <v>0</v>
      </c>
      <c r="S6009" s="77" t="b">
        <f t="shared" si="653"/>
        <v>0</v>
      </c>
      <c r="T6009" s="78" t="b">
        <f t="shared" si="654"/>
        <v>0</v>
      </c>
      <c r="U6009" s="28">
        <f t="shared" si="655"/>
        <v>0</v>
      </c>
      <c r="V6009" s="82"/>
      <c r="W6009" s="82"/>
      <c r="X6009" s="28">
        <f t="shared" si="656"/>
        <v>0</v>
      </c>
    </row>
    <row r="6010" spans="1:24">
      <c r="A6010" s="26" t="str">
        <f t="shared" si="651"/>
        <v>Test insurer</v>
      </c>
      <c r="B6010" s="79"/>
      <c r="C6010" s="79"/>
      <c r="D6010" s="27"/>
      <c r="E6010" s="79"/>
      <c r="F6010" s="79"/>
      <c r="G6010" s="80"/>
      <c r="H6010" s="79"/>
      <c r="I6010" s="148"/>
      <c r="J6010" s="148"/>
      <c r="K6010" s="81"/>
      <c r="L6010" s="81"/>
      <c r="M6010" s="82"/>
      <c r="N6010" s="82"/>
      <c r="O6010" s="170"/>
      <c r="P6010" s="170"/>
      <c r="Q6010" s="171">
        <f t="shared" si="657"/>
        <v>1</v>
      </c>
      <c r="R6010" s="28">
        <f t="shared" si="652"/>
        <v>0</v>
      </c>
      <c r="S6010" s="77" t="b">
        <f t="shared" si="653"/>
        <v>0</v>
      </c>
      <c r="T6010" s="78" t="b">
        <f t="shared" si="654"/>
        <v>0</v>
      </c>
      <c r="U6010" s="28">
        <f t="shared" si="655"/>
        <v>0</v>
      </c>
      <c r="V6010" s="82"/>
      <c r="W6010" s="82"/>
      <c r="X6010" s="28">
        <f t="shared" si="656"/>
        <v>0</v>
      </c>
    </row>
    <row r="6011" spans="1:24">
      <c r="A6011" s="26" t="str">
        <f t="shared" si="651"/>
        <v>Test insurer</v>
      </c>
      <c r="B6011" s="79"/>
      <c r="C6011" s="79"/>
      <c r="D6011" s="27"/>
      <c r="E6011" s="79"/>
      <c r="F6011" s="79"/>
      <c r="G6011" s="80"/>
      <c r="H6011" s="79"/>
      <c r="I6011" s="148"/>
      <c r="J6011" s="148"/>
      <c r="K6011" s="81"/>
      <c r="L6011" s="81"/>
      <c r="M6011" s="82"/>
      <c r="N6011" s="82"/>
      <c r="O6011" s="170"/>
      <c r="P6011" s="170"/>
      <c r="Q6011" s="171">
        <f t="shared" si="657"/>
        <v>1</v>
      </c>
      <c r="R6011" s="28">
        <f t="shared" si="652"/>
        <v>0</v>
      </c>
      <c r="S6011" s="77" t="b">
        <f t="shared" si="653"/>
        <v>0</v>
      </c>
      <c r="T6011" s="78" t="b">
        <f t="shared" si="654"/>
        <v>0</v>
      </c>
      <c r="U6011" s="28">
        <f t="shared" si="655"/>
        <v>0</v>
      </c>
      <c r="V6011" s="82"/>
      <c r="W6011" s="82"/>
      <c r="X6011" s="28">
        <f t="shared" si="656"/>
        <v>0</v>
      </c>
    </row>
    <row r="6012" spans="1:24">
      <c r="A6012" s="26" t="str">
        <f t="shared" si="651"/>
        <v>Test insurer</v>
      </c>
      <c r="B6012" s="79"/>
      <c r="C6012" s="79"/>
      <c r="D6012" s="27"/>
      <c r="E6012" s="79"/>
      <c r="F6012" s="79"/>
      <c r="G6012" s="80"/>
      <c r="H6012" s="79"/>
      <c r="I6012" s="148"/>
      <c r="J6012" s="148"/>
      <c r="K6012" s="81"/>
      <c r="L6012" s="81"/>
      <c r="M6012" s="82"/>
      <c r="N6012" s="82"/>
      <c r="O6012" s="170"/>
      <c r="P6012" s="170"/>
      <c r="Q6012" s="171">
        <f t="shared" si="657"/>
        <v>1</v>
      </c>
      <c r="R6012" s="28">
        <f t="shared" si="652"/>
        <v>0</v>
      </c>
      <c r="S6012" s="77" t="b">
        <f t="shared" si="653"/>
        <v>0</v>
      </c>
      <c r="T6012" s="78" t="b">
        <f t="shared" si="654"/>
        <v>0</v>
      </c>
      <c r="U6012" s="28">
        <f t="shared" si="655"/>
        <v>0</v>
      </c>
      <c r="V6012" s="82"/>
      <c r="W6012" s="82"/>
      <c r="X6012" s="28">
        <f t="shared" si="656"/>
        <v>0</v>
      </c>
    </row>
    <row r="6013" spans="1:24">
      <c r="A6013" s="26" t="str">
        <f t="shared" si="651"/>
        <v>Test insurer</v>
      </c>
      <c r="B6013" s="79"/>
      <c r="C6013" s="79"/>
      <c r="D6013" s="27"/>
      <c r="E6013" s="79"/>
      <c r="F6013" s="79"/>
      <c r="G6013" s="80"/>
      <c r="H6013" s="79"/>
      <c r="I6013" s="148"/>
      <c r="J6013" s="148"/>
      <c r="K6013" s="81"/>
      <c r="L6013" s="81"/>
      <c r="M6013" s="82"/>
      <c r="N6013" s="82"/>
      <c r="O6013" s="170"/>
      <c r="P6013" s="170"/>
      <c r="Q6013" s="171">
        <f t="shared" si="657"/>
        <v>1</v>
      </c>
      <c r="R6013" s="28">
        <f t="shared" si="652"/>
        <v>0</v>
      </c>
      <c r="S6013" s="77" t="b">
        <f t="shared" si="653"/>
        <v>0</v>
      </c>
      <c r="T6013" s="78" t="b">
        <f t="shared" si="654"/>
        <v>0</v>
      </c>
      <c r="U6013" s="28">
        <f t="shared" si="655"/>
        <v>0</v>
      </c>
      <c r="V6013" s="82"/>
      <c r="W6013" s="82"/>
      <c r="X6013" s="28">
        <f t="shared" si="656"/>
        <v>0</v>
      </c>
    </row>
    <row r="6014" spans="1:24">
      <c r="A6014" s="26" t="str">
        <f t="shared" si="651"/>
        <v>Test insurer</v>
      </c>
      <c r="B6014" s="79"/>
      <c r="C6014" s="79"/>
      <c r="D6014" s="27"/>
      <c r="E6014" s="79"/>
      <c r="F6014" s="79"/>
      <c r="G6014" s="80"/>
      <c r="H6014" s="79"/>
      <c r="I6014" s="148"/>
      <c r="J6014" s="148"/>
      <c r="K6014" s="81"/>
      <c r="L6014" s="81"/>
      <c r="M6014" s="82"/>
      <c r="N6014" s="82"/>
      <c r="O6014" s="170"/>
      <c r="P6014" s="170"/>
      <c r="Q6014" s="171">
        <f t="shared" si="657"/>
        <v>1</v>
      </c>
      <c r="R6014" s="28">
        <f t="shared" si="652"/>
        <v>0</v>
      </c>
      <c r="S6014" s="77" t="b">
        <f t="shared" si="653"/>
        <v>0</v>
      </c>
      <c r="T6014" s="78" t="b">
        <f t="shared" si="654"/>
        <v>0</v>
      </c>
      <c r="U6014" s="28">
        <f t="shared" si="655"/>
        <v>0</v>
      </c>
      <c r="V6014" s="82"/>
      <c r="W6014" s="82"/>
      <c r="X6014" s="28">
        <f t="shared" si="656"/>
        <v>0</v>
      </c>
    </row>
    <row r="6015" spans="1:24">
      <c r="A6015" s="26" t="str">
        <f t="shared" si="651"/>
        <v>Test insurer</v>
      </c>
      <c r="B6015" s="79"/>
      <c r="C6015" s="79"/>
      <c r="D6015" s="27"/>
      <c r="E6015" s="79"/>
      <c r="F6015" s="79"/>
      <c r="G6015" s="80"/>
      <c r="H6015" s="79"/>
      <c r="I6015" s="148"/>
      <c r="J6015" s="148"/>
      <c r="K6015" s="81"/>
      <c r="L6015" s="81"/>
      <c r="M6015" s="82"/>
      <c r="N6015" s="82"/>
      <c r="O6015" s="170"/>
      <c r="P6015" s="170"/>
      <c r="Q6015" s="171">
        <f t="shared" si="657"/>
        <v>1</v>
      </c>
      <c r="R6015" s="28">
        <f t="shared" si="652"/>
        <v>0</v>
      </c>
      <c r="S6015" s="77" t="b">
        <f t="shared" si="653"/>
        <v>0</v>
      </c>
      <c r="T6015" s="78" t="b">
        <f t="shared" si="654"/>
        <v>0</v>
      </c>
      <c r="U6015" s="28">
        <f t="shared" si="655"/>
        <v>0</v>
      </c>
      <c r="V6015" s="82"/>
      <c r="W6015" s="82"/>
      <c r="X6015" s="28">
        <f t="shared" si="656"/>
        <v>0</v>
      </c>
    </row>
    <row r="6016" spans="1:24">
      <c r="A6016" s="26" t="str">
        <f t="shared" si="651"/>
        <v>Test insurer</v>
      </c>
      <c r="B6016" s="79"/>
      <c r="C6016" s="79"/>
      <c r="D6016" s="27"/>
      <c r="E6016" s="79"/>
      <c r="F6016" s="79"/>
      <c r="G6016" s="80"/>
      <c r="H6016" s="79"/>
      <c r="I6016" s="148"/>
      <c r="J6016" s="148"/>
      <c r="K6016" s="81"/>
      <c r="L6016" s="81"/>
      <c r="M6016" s="82"/>
      <c r="N6016" s="82"/>
      <c r="O6016" s="170"/>
      <c r="P6016" s="170"/>
      <c r="Q6016" s="171">
        <f t="shared" si="657"/>
        <v>1</v>
      </c>
      <c r="R6016" s="28">
        <f t="shared" si="652"/>
        <v>0</v>
      </c>
      <c r="S6016" s="77" t="b">
        <f t="shared" si="653"/>
        <v>0</v>
      </c>
      <c r="T6016" s="78" t="b">
        <f t="shared" si="654"/>
        <v>0</v>
      </c>
      <c r="U6016" s="28">
        <f t="shared" si="655"/>
        <v>0</v>
      </c>
      <c r="V6016" s="82"/>
      <c r="W6016" s="82"/>
      <c r="X6016" s="28">
        <f t="shared" si="656"/>
        <v>0</v>
      </c>
    </row>
    <row r="6017" spans="1:24">
      <c r="A6017" s="26" t="str">
        <f t="shared" si="651"/>
        <v>Test insurer</v>
      </c>
      <c r="B6017" s="79"/>
      <c r="C6017" s="79"/>
      <c r="D6017" s="27"/>
      <c r="E6017" s="79"/>
      <c r="F6017" s="79"/>
      <c r="G6017" s="80"/>
      <c r="H6017" s="79"/>
      <c r="I6017" s="148"/>
      <c r="J6017" s="148"/>
      <c r="K6017" s="81"/>
      <c r="L6017" s="81"/>
      <c r="M6017" s="82"/>
      <c r="N6017" s="82"/>
      <c r="O6017" s="170"/>
      <c r="P6017" s="170"/>
      <c r="Q6017" s="171">
        <f t="shared" si="657"/>
        <v>1</v>
      </c>
      <c r="R6017" s="28">
        <f t="shared" si="652"/>
        <v>0</v>
      </c>
      <c r="S6017" s="77" t="b">
        <f t="shared" si="653"/>
        <v>0</v>
      </c>
      <c r="T6017" s="78" t="b">
        <f t="shared" si="654"/>
        <v>0</v>
      </c>
      <c r="U6017" s="28">
        <f t="shared" si="655"/>
        <v>0</v>
      </c>
      <c r="V6017" s="82"/>
      <c r="W6017" s="82"/>
      <c r="X6017" s="28">
        <f t="shared" si="656"/>
        <v>0</v>
      </c>
    </row>
    <row r="6018" spans="1:24">
      <c r="A6018" s="26" t="str">
        <f t="shared" si="651"/>
        <v>Test insurer</v>
      </c>
      <c r="B6018" s="79"/>
      <c r="C6018" s="79"/>
      <c r="D6018" s="27"/>
      <c r="E6018" s="79"/>
      <c r="F6018" s="79"/>
      <c r="G6018" s="80"/>
      <c r="H6018" s="79"/>
      <c r="I6018" s="148"/>
      <c r="J6018" s="148"/>
      <c r="K6018" s="81"/>
      <c r="L6018" s="81"/>
      <c r="M6018" s="82"/>
      <c r="N6018" s="82"/>
      <c r="O6018" s="170"/>
      <c r="P6018" s="170"/>
      <c r="Q6018" s="171">
        <f t="shared" si="657"/>
        <v>1</v>
      </c>
      <c r="R6018" s="28">
        <f t="shared" si="652"/>
        <v>0</v>
      </c>
      <c r="S6018" s="77" t="b">
        <f t="shared" si="653"/>
        <v>0</v>
      </c>
      <c r="T6018" s="78" t="b">
        <f t="shared" si="654"/>
        <v>0</v>
      </c>
      <c r="U6018" s="28">
        <f t="shared" si="655"/>
        <v>0</v>
      </c>
      <c r="V6018" s="82"/>
      <c r="W6018" s="82"/>
      <c r="X6018" s="28">
        <f t="shared" si="656"/>
        <v>0</v>
      </c>
    </row>
    <row r="6019" spans="1:24">
      <c r="A6019" s="26" t="str">
        <f t="shared" si="651"/>
        <v>Test insurer</v>
      </c>
      <c r="B6019" s="79"/>
      <c r="C6019" s="79"/>
      <c r="D6019" s="27"/>
      <c r="E6019" s="79"/>
      <c r="F6019" s="79"/>
      <c r="G6019" s="80"/>
      <c r="H6019" s="79"/>
      <c r="I6019" s="148"/>
      <c r="J6019" s="148"/>
      <c r="K6019" s="81"/>
      <c r="L6019" s="81"/>
      <c r="M6019" s="82"/>
      <c r="N6019" s="82"/>
      <c r="O6019" s="170"/>
      <c r="P6019" s="170"/>
      <c r="Q6019" s="171">
        <f t="shared" si="657"/>
        <v>1</v>
      </c>
      <c r="R6019" s="28">
        <f t="shared" si="652"/>
        <v>0</v>
      </c>
      <c r="S6019" s="77" t="b">
        <f t="shared" si="653"/>
        <v>0</v>
      </c>
      <c r="T6019" s="78" t="b">
        <f t="shared" si="654"/>
        <v>0</v>
      </c>
      <c r="U6019" s="28">
        <f t="shared" si="655"/>
        <v>0</v>
      </c>
      <c r="V6019" s="82"/>
      <c r="W6019" s="82"/>
      <c r="X6019" s="28">
        <f t="shared" si="656"/>
        <v>0</v>
      </c>
    </row>
    <row r="6020" spans="1:24">
      <c r="A6020" s="26" t="str">
        <f t="shared" ref="A6020:A6083" si="658">$D$2</f>
        <v>Test insurer</v>
      </c>
      <c r="B6020" s="79"/>
      <c r="C6020" s="79"/>
      <c r="D6020" s="27"/>
      <c r="E6020" s="79"/>
      <c r="F6020" s="79"/>
      <c r="G6020" s="80"/>
      <c r="H6020" s="79"/>
      <c r="I6020" s="148"/>
      <c r="J6020" s="148"/>
      <c r="K6020" s="81"/>
      <c r="L6020" s="81"/>
      <c r="M6020" s="82"/>
      <c r="N6020" s="82"/>
      <c r="O6020" s="170"/>
      <c r="P6020" s="170"/>
      <c r="Q6020" s="171">
        <f t="shared" si="657"/>
        <v>1</v>
      </c>
      <c r="R6020" s="28">
        <f t="shared" ref="R6020:R6083" si="659">K6020*N6020</f>
        <v>0</v>
      </c>
      <c r="S6020" s="77" t="b">
        <f t="shared" ref="S6020:S6083" si="660">IF(E6020="TERMINATING","TERMINATING",IF(K6020=0,IF(L6020&gt;0,"NEW"),L6020-K6020))</f>
        <v>0</v>
      </c>
      <c r="T6020" s="78" t="b">
        <f t="shared" ref="T6020:T6083" si="661">IF(E6020="TERMINATING","TERMINATING",IF(K6020=0,IF(L6020&gt;0,"NEW"),L6020/K6020-1))</f>
        <v>0</v>
      </c>
      <c r="U6020" s="28">
        <f t="shared" ref="U6020:U6083" si="662">IF(E6020="Terminating",N6020*K6020,N6020*L6020)</f>
        <v>0</v>
      </c>
      <c r="V6020" s="82"/>
      <c r="W6020" s="82"/>
      <c r="X6020" s="28">
        <f t="shared" ref="X6020:X6083" si="663">IF(E6020="Terminating",W6020*K6020,W6020*L6020)</f>
        <v>0</v>
      </c>
    </row>
    <row r="6021" spans="1:24">
      <c r="A6021" s="26" t="str">
        <f t="shared" si="658"/>
        <v>Test insurer</v>
      </c>
      <c r="B6021" s="79"/>
      <c r="C6021" s="79"/>
      <c r="D6021" s="27"/>
      <c r="E6021" s="79"/>
      <c r="F6021" s="79"/>
      <c r="G6021" s="80"/>
      <c r="H6021" s="79"/>
      <c r="I6021" s="148"/>
      <c r="J6021" s="148"/>
      <c r="K6021" s="81"/>
      <c r="L6021" s="81"/>
      <c r="M6021" s="82"/>
      <c r="N6021" s="82"/>
      <c r="O6021" s="170"/>
      <c r="P6021" s="170"/>
      <c r="Q6021" s="171">
        <f t="shared" ref="Q6021:Q6084" si="664">(P6021-O6021)+1</f>
        <v>1</v>
      </c>
      <c r="R6021" s="28">
        <f t="shared" si="659"/>
        <v>0</v>
      </c>
      <c r="S6021" s="77" t="b">
        <f t="shared" si="660"/>
        <v>0</v>
      </c>
      <c r="T6021" s="78" t="b">
        <f t="shared" si="661"/>
        <v>0</v>
      </c>
      <c r="U6021" s="28">
        <f t="shared" si="662"/>
        <v>0</v>
      </c>
      <c r="V6021" s="82"/>
      <c r="W6021" s="82"/>
      <c r="X6021" s="28">
        <f t="shared" si="663"/>
        <v>0</v>
      </c>
    </row>
    <row r="6022" spans="1:24">
      <c r="A6022" s="26" t="str">
        <f t="shared" si="658"/>
        <v>Test insurer</v>
      </c>
      <c r="B6022" s="79"/>
      <c r="C6022" s="79"/>
      <c r="D6022" s="27"/>
      <c r="E6022" s="79"/>
      <c r="F6022" s="79"/>
      <c r="G6022" s="80"/>
      <c r="H6022" s="79"/>
      <c r="I6022" s="148"/>
      <c r="J6022" s="148"/>
      <c r="K6022" s="81"/>
      <c r="L6022" s="81"/>
      <c r="M6022" s="82"/>
      <c r="N6022" s="82"/>
      <c r="O6022" s="170"/>
      <c r="P6022" s="170"/>
      <c r="Q6022" s="171">
        <f t="shared" si="664"/>
        <v>1</v>
      </c>
      <c r="R6022" s="28">
        <f t="shared" si="659"/>
        <v>0</v>
      </c>
      <c r="S6022" s="77" t="b">
        <f t="shared" si="660"/>
        <v>0</v>
      </c>
      <c r="T6022" s="78" t="b">
        <f t="shared" si="661"/>
        <v>0</v>
      </c>
      <c r="U6022" s="28">
        <f t="shared" si="662"/>
        <v>0</v>
      </c>
      <c r="V6022" s="82"/>
      <c r="W6022" s="82"/>
      <c r="X6022" s="28">
        <f t="shared" si="663"/>
        <v>0</v>
      </c>
    </row>
    <row r="6023" spans="1:24">
      <c r="A6023" s="26" t="str">
        <f t="shared" si="658"/>
        <v>Test insurer</v>
      </c>
      <c r="B6023" s="79"/>
      <c r="C6023" s="79"/>
      <c r="D6023" s="27"/>
      <c r="E6023" s="79"/>
      <c r="F6023" s="79"/>
      <c r="G6023" s="80"/>
      <c r="H6023" s="79"/>
      <c r="I6023" s="148"/>
      <c r="J6023" s="148"/>
      <c r="K6023" s="81"/>
      <c r="L6023" s="81"/>
      <c r="M6023" s="82"/>
      <c r="N6023" s="82"/>
      <c r="O6023" s="170"/>
      <c r="P6023" s="170"/>
      <c r="Q6023" s="171">
        <f t="shared" si="664"/>
        <v>1</v>
      </c>
      <c r="R6023" s="28">
        <f t="shared" si="659"/>
        <v>0</v>
      </c>
      <c r="S6023" s="77" t="b">
        <f t="shared" si="660"/>
        <v>0</v>
      </c>
      <c r="T6023" s="78" t="b">
        <f t="shared" si="661"/>
        <v>0</v>
      </c>
      <c r="U6023" s="28">
        <f t="shared" si="662"/>
        <v>0</v>
      </c>
      <c r="V6023" s="82"/>
      <c r="W6023" s="82"/>
      <c r="X6023" s="28">
        <f t="shared" si="663"/>
        <v>0</v>
      </c>
    </row>
    <row r="6024" spans="1:24">
      <c r="A6024" s="26" t="str">
        <f t="shared" si="658"/>
        <v>Test insurer</v>
      </c>
      <c r="B6024" s="79"/>
      <c r="C6024" s="79"/>
      <c r="D6024" s="27"/>
      <c r="E6024" s="79"/>
      <c r="F6024" s="79"/>
      <c r="G6024" s="80"/>
      <c r="H6024" s="79"/>
      <c r="I6024" s="148"/>
      <c r="J6024" s="148"/>
      <c r="K6024" s="81"/>
      <c r="L6024" s="81"/>
      <c r="M6024" s="82"/>
      <c r="N6024" s="82"/>
      <c r="O6024" s="170"/>
      <c r="P6024" s="170"/>
      <c r="Q6024" s="171">
        <f t="shared" si="664"/>
        <v>1</v>
      </c>
      <c r="R6024" s="28">
        <f t="shared" si="659"/>
        <v>0</v>
      </c>
      <c r="S6024" s="77" t="b">
        <f t="shared" si="660"/>
        <v>0</v>
      </c>
      <c r="T6024" s="78" t="b">
        <f t="shared" si="661"/>
        <v>0</v>
      </c>
      <c r="U6024" s="28">
        <f t="shared" si="662"/>
        <v>0</v>
      </c>
      <c r="V6024" s="82"/>
      <c r="W6024" s="82"/>
      <c r="X6024" s="28">
        <f t="shared" si="663"/>
        <v>0</v>
      </c>
    </row>
    <row r="6025" spans="1:24">
      <c r="A6025" s="26" t="str">
        <f t="shared" si="658"/>
        <v>Test insurer</v>
      </c>
      <c r="B6025" s="79"/>
      <c r="C6025" s="79"/>
      <c r="D6025" s="27"/>
      <c r="E6025" s="79"/>
      <c r="F6025" s="79"/>
      <c r="G6025" s="80"/>
      <c r="H6025" s="79"/>
      <c r="I6025" s="148"/>
      <c r="J6025" s="148"/>
      <c r="K6025" s="81"/>
      <c r="L6025" s="81"/>
      <c r="M6025" s="82"/>
      <c r="N6025" s="82"/>
      <c r="O6025" s="170"/>
      <c r="P6025" s="170"/>
      <c r="Q6025" s="171">
        <f t="shared" si="664"/>
        <v>1</v>
      </c>
      <c r="R6025" s="28">
        <f t="shared" si="659"/>
        <v>0</v>
      </c>
      <c r="S6025" s="77" t="b">
        <f t="shared" si="660"/>
        <v>0</v>
      </c>
      <c r="T6025" s="78" t="b">
        <f t="shared" si="661"/>
        <v>0</v>
      </c>
      <c r="U6025" s="28">
        <f t="shared" si="662"/>
        <v>0</v>
      </c>
      <c r="V6025" s="82"/>
      <c r="W6025" s="82"/>
      <c r="X6025" s="28">
        <f t="shared" si="663"/>
        <v>0</v>
      </c>
    </row>
    <row r="6026" spans="1:24">
      <c r="A6026" s="26" t="str">
        <f t="shared" si="658"/>
        <v>Test insurer</v>
      </c>
      <c r="B6026" s="79"/>
      <c r="C6026" s="79"/>
      <c r="D6026" s="27"/>
      <c r="E6026" s="79"/>
      <c r="F6026" s="79"/>
      <c r="G6026" s="80"/>
      <c r="H6026" s="79"/>
      <c r="I6026" s="148"/>
      <c r="J6026" s="148"/>
      <c r="K6026" s="81"/>
      <c r="L6026" s="81"/>
      <c r="M6026" s="82"/>
      <c r="N6026" s="82"/>
      <c r="O6026" s="170"/>
      <c r="P6026" s="170"/>
      <c r="Q6026" s="171">
        <f t="shared" si="664"/>
        <v>1</v>
      </c>
      <c r="R6026" s="28">
        <f t="shared" si="659"/>
        <v>0</v>
      </c>
      <c r="S6026" s="77" t="b">
        <f t="shared" si="660"/>
        <v>0</v>
      </c>
      <c r="T6026" s="78" t="b">
        <f t="shared" si="661"/>
        <v>0</v>
      </c>
      <c r="U6026" s="28">
        <f t="shared" si="662"/>
        <v>0</v>
      </c>
      <c r="V6026" s="82"/>
      <c r="W6026" s="82"/>
      <c r="X6026" s="28">
        <f t="shared" si="663"/>
        <v>0</v>
      </c>
    </row>
    <row r="6027" spans="1:24">
      <c r="A6027" s="26" t="str">
        <f t="shared" si="658"/>
        <v>Test insurer</v>
      </c>
      <c r="B6027" s="79"/>
      <c r="C6027" s="79"/>
      <c r="D6027" s="27"/>
      <c r="E6027" s="79"/>
      <c r="F6027" s="79"/>
      <c r="G6027" s="80"/>
      <c r="H6027" s="79"/>
      <c r="I6027" s="148"/>
      <c r="J6027" s="148"/>
      <c r="K6027" s="81"/>
      <c r="L6027" s="81"/>
      <c r="M6027" s="82"/>
      <c r="N6027" s="82"/>
      <c r="O6027" s="170"/>
      <c r="P6027" s="170"/>
      <c r="Q6027" s="171">
        <f t="shared" si="664"/>
        <v>1</v>
      </c>
      <c r="R6027" s="28">
        <f t="shared" si="659"/>
        <v>0</v>
      </c>
      <c r="S6027" s="77" t="b">
        <f t="shared" si="660"/>
        <v>0</v>
      </c>
      <c r="T6027" s="78" t="b">
        <f t="shared" si="661"/>
        <v>0</v>
      </c>
      <c r="U6027" s="28">
        <f t="shared" si="662"/>
        <v>0</v>
      </c>
      <c r="V6027" s="82"/>
      <c r="W6027" s="82"/>
      <c r="X6027" s="28">
        <f t="shared" si="663"/>
        <v>0</v>
      </c>
    </row>
    <row r="6028" spans="1:24">
      <c r="A6028" s="26" t="str">
        <f t="shared" si="658"/>
        <v>Test insurer</v>
      </c>
      <c r="B6028" s="79"/>
      <c r="C6028" s="79"/>
      <c r="D6028" s="27"/>
      <c r="E6028" s="79"/>
      <c r="F6028" s="79"/>
      <c r="G6028" s="80"/>
      <c r="H6028" s="79"/>
      <c r="I6028" s="148"/>
      <c r="J6028" s="148"/>
      <c r="K6028" s="81"/>
      <c r="L6028" s="81"/>
      <c r="M6028" s="82"/>
      <c r="N6028" s="82"/>
      <c r="O6028" s="170"/>
      <c r="P6028" s="170"/>
      <c r="Q6028" s="171">
        <f t="shared" si="664"/>
        <v>1</v>
      </c>
      <c r="R6028" s="28">
        <f t="shared" si="659"/>
        <v>0</v>
      </c>
      <c r="S6028" s="77" t="b">
        <f t="shared" si="660"/>
        <v>0</v>
      </c>
      <c r="T6028" s="78" t="b">
        <f t="shared" si="661"/>
        <v>0</v>
      </c>
      <c r="U6028" s="28">
        <f t="shared" si="662"/>
        <v>0</v>
      </c>
      <c r="V6028" s="82"/>
      <c r="W6028" s="82"/>
      <c r="X6028" s="28">
        <f t="shared" si="663"/>
        <v>0</v>
      </c>
    </row>
    <row r="6029" spans="1:24">
      <c r="A6029" s="26" t="str">
        <f t="shared" si="658"/>
        <v>Test insurer</v>
      </c>
      <c r="B6029" s="79"/>
      <c r="C6029" s="79"/>
      <c r="D6029" s="27"/>
      <c r="E6029" s="79"/>
      <c r="F6029" s="79"/>
      <c r="G6029" s="80"/>
      <c r="H6029" s="79"/>
      <c r="I6029" s="148"/>
      <c r="J6029" s="148"/>
      <c r="K6029" s="81"/>
      <c r="L6029" s="81"/>
      <c r="M6029" s="82"/>
      <c r="N6029" s="82"/>
      <c r="O6029" s="170"/>
      <c r="P6029" s="170"/>
      <c r="Q6029" s="171">
        <f t="shared" si="664"/>
        <v>1</v>
      </c>
      <c r="R6029" s="28">
        <f t="shared" si="659"/>
        <v>0</v>
      </c>
      <c r="S6029" s="77" t="b">
        <f t="shared" si="660"/>
        <v>0</v>
      </c>
      <c r="T6029" s="78" t="b">
        <f t="shared" si="661"/>
        <v>0</v>
      </c>
      <c r="U6029" s="28">
        <f t="shared" si="662"/>
        <v>0</v>
      </c>
      <c r="V6029" s="82"/>
      <c r="W6029" s="82"/>
      <c r="X6029" s="28">
        <f t="shared" si="663"/>
        <v>0</v>
      </c>
    </row>
    <row r="6030" spans="1:24">
      <c r="A6030" s="26" t="str">
        <f t="shared" si="658"/>
        <v>Test insurer</v>
      </c>
      <c r="B6030" s="79"/>
      <c r="C6030" s="79"/>
      <c r="D6030" s="27"/>
      <c r="E6030" s="79"/>
      <c r="F6030" s="79"/>
      <c r="G6030" s="80"/>
      <c r="H6030" s="79"/>
      <c r="I6030" s="148"/>
      <c r="J6030" s="148"/>
      <c r="K6030" s="81"/>
      <c r="L6030" s="81"/>
      <c r="M6030" s="82"/>
      <c r="N6030" s="82"/>
      <c r="O6030" s="170"/>
      <c r="P6030" s="170"/>
      <c r="Q6030" s="171">
        <f t="shared" si="664"/>
        <v>1</v>
      </c>
      <c r="R6030" s="28">
        <f t="shared" si="659"/>
        <v>0</v>
      </c>
      <c r="S6030" s="77" t="b">
        <f t="shared" si="660"/>
        <v>0</v>
      </c>
      <c r="T6030" s="78" t="b">
        <f t="shared" si="661"/>
        <v>0</v>
      </c>
      <c r="U6030" s="28">
        <f t="shared" si="662"/>
        <v>0</v>
      </c>
      <c r="V6030" s="82"/>
      <c r="W6030" s="82"/>
      <c r="X6030" s="28">
        <f t="shared" si="663"/>
        <v>0</v>
      </c>
    </row>
    <row r="6031" spans="1:24">
      <c r="A6031" s="26" t="str">
        <f t="shared" si="658"/>
        <v>Test insurer</v>
      </c>
      <c r="B6031" s="79"/>
      <c r="C6031" s="79"/>
      <c r="D6031" s="27"/>
      <c r="E6031" s="79"/>
      <c r="F6031" s="79"/>
      <c r="G6031" s="80"/>
      <c r="H6031" s="79"/>
      <c r="I6031" s="148"/>
      <c r="J6031" s="148"/>
      <c r="K6031" s="81"/>
      <c r="L6031" s="81"/>
      <c r="M6031" s="82"/>
      <c r="N6031" s="82"/>
      <c r="O6031" s="170"/>
      <c r="P6031" s="170"/>
      <c r="Q6031" s="171">
        <f t="shared" si="664"/>
        <v>1</v>
      </c>
      <c r="R6031" s="28">
        <f t="shared" si="659"/>
        <v>0</v>
      </c>
      <c r="S6031" s="77" t="b">
        <f t="shared" si="660"/>
        <v>0</v>
      </c>
      <c r="T6031" s="78" t="b">
        <f t="shared" si="661"/>
        <v>0</v>
      </c>
      <c r="U6031" s="28">
        <f t="shared" si="662"/>
        <v>0</v>
      </c>
      <c r="V6031" s="82"/>
      <c r="W6031" s="82"/>
      <c r="X6031" s="28">
        <f t="shared" si="663"/>
        <v>0</v>
      </c>
    </row>
    <row r="6032" spans="1:24">
      <c r="A6032" s="26" t="str">
        <f t="shared" si="658"/>
        <v>Test insurer</v>
      </c>
      <c r="B6032" s="79"/>
      <c r="C6032" s="79"/>
      <c r="D6032" s="27"/>
      <c r="E6032" s="79"/>
      <c r="F6032" s="79"/>
      <c r="G6032" s="80"/>
      <c r="H6032" s="79"/>
      <c r="I6032" s="148"/>
      <c r="J6032" s="148"/>
      <c r="K6032" s="81"/>
      <c r="L6032" s="81"/>
      <c r="M6032" s="82"/>
      <c r="N6032" s="82"/>
      <c r="O6032" s="170"/>
      <c r="P6032" s="170"/>
      <c r="Q6032" s="171">
        <f t="shared" si="664"/>
        <v>1</v>
      </c>
      <c r="R6032" s="28">
        <f t="shared" si="659"/>
        <v>0</v>
      </c>
      <c r="S6032" s="77" t="b">
        <f t="shared" si="660"/>
        <v>0</v>
      </c>
      <c r="T6032" s="78" t="b">
        <f t="shared" si="661"/>
        <v>0</v>
      </c>
      <c r="U6032" s="28">
        <f t="shared" si="662"/>
        <v>0</v>
      </c>
      <c r="V6032" s="82"/>
      <c r="W6032" s="82"/>
      <c r="X6032" s="28">
        <f t="shared" si="663"/>
        <v>0</v>
      </c>
    </row>
    <row r="6033" spans="1:24">
      <c r="A6033" s="26" t="str">
        <f t="shared" si="658"/>
        <v>Test insurer</v>
      </c>
      <c r="B6033" s="79"/>
      <c r="C6033" s="79"/>
      <c r="D6033" s="27"/>
      <c r="E6033" s="79"/>
      <c r="F6033" s="79"/>
      <c r="G6033" s="80"/>
      <c r="H6033" s="79"/>
      <c r="I6033" s="148"/>
      <c r="J6033" s="148"/>
      <c r="K6033" s="81"/>
      <c r="L6033" s="81"/>
      <c r="M6033" s="82"/>
      <c r="N6033" s="82"/>
      <c r="O6033" s="170"/>
      <c r="P6033" s="170"/>
      <c r="Q6033" s="171">
        <f t="shared" si="664"/>
        <v>1</v>
      </c>
      <c r="R6033" s="28">
        <f t="shared" si="659"/>
        <v>0</v>
      </c>
      <c r="S6033" s="77" t="b">
        <f t="shared" si="660"/>
        <v>0</v>
      </c>
      <c r="T6033" s="78" t="b">
        <f t="shared" si="661"/>
        <v>0</v>
      </c>
      <c r="U6033" s="28">
        <f t="shared" si="662"/>
        <v>0</v>
      </c>
      <c r="V6033" s="82"/>
      <c r="W6033" s="82"/>
      <c r="X6033" s="28">
        <f t="shared" si="663"/>
        <v>0</v>
      </c>
    </row>
    <row r="6034" spans="1:24">
      <c r="A6034" s="26" t="str">
        <f t="shared" si="658"/>
        <v>Test insurer</v>
      </c>
      <c r="B6034" s="79"/>
      <c r="C6034" s="79"/>
      <c r="D6034" s="27"/>
      <c r="E6034" s="79"/>
      <c r="F6034" s="79"/>
      <c r="G6034" s="80"/>
      <c r="H6034" s="79"/>
      <c r="I6034" s="148"/>
      <c r="J6034" s="148"/>
      <c r="K6034" s="81"/>
      <c r="L6034" s="81"/>
      <c r="M6034" s="82"/>
      <c r="N6034" s="82"/>
      <c r="O6034" s="170"/>
      <c r="P6034" s="170"/>
      <c r="Q6034" s="171">
        <f t="shared" si="664"/>
        <v>1</v>
      </c>
      <c r="R6034" s="28">
        <f t="shared" si="659"/>
        <v>0</v>
      </c>
      <c r="S6034" s="77" t="b">
        <f t="shared" si="660"/>
        <v>0</v>
      </c>
      <c r="T6034" s="78" t="b">
        <f t="shared" si="661"/>
        <v>0</v>
      </c>
      <c r="U6034" s="28">
        <f t="shared" si="662"/>
        <v>0</v>
      </c>
      <c r="V6034" s="82"/>
      <c r="W6034" s="82"/>
      <c r="X6034" s="28">
        <f t="shared" si="663"/>
        <v>0</v>
      </c>
    </row>
    <row r="6035" spans="1:24">
      <c r="A6035" s="26" t="str">
        <f t="shared" si="658"/>
        <v>Test insurer</v>
      </c>
      <c r="B6035" s="79"/>
      <c r="C6035" s="79"/>
      <c r="D6035" s="27"/>
      <c r="E6035" s="79"/>
      <c r="F6035" s="79"/>
      <c r="G6035" s="80"/>
      <c r="H6035" s="79"/>
      <c r="I6035" s="148"/>
      <c r="J6035" s="148"/>
      <c r="K6035" s="81"/>
      <c r="L6035" s="81"/>
      <c r="M6035" s="82"/>
      <c r="N6035" s="82"/>
      <c r="O6035" s="170"/>
      <c r="P6035" s="170"/>
      <c r="Q6035" s="171">
        <f t="shared" si="664"/>
        <v>1</v>
      </c>
      <c r="R6035" s="28">
        <f t="shared" si="659"/>
        <v>0</v>
      </c>
      <c r="S6035" s="77" t="b">
        <f t="shared" si="660"/>
        <v>0</v>
      </c>
      <c r="T6035" s="78" t="b">
        <f t="shared" si="661"/>
        <v>0</v>
      </c>
      <c r="U6035" s="28">
        <f t="shared" si="662"/>
        <v>0</v>
      </c>
      <c r="V6035" s="82"/>
      <c r="W6035" s="82"/>
      <c r="X6035" s="28">
        <f t="shared" si="663"/>
        <v>0</v>
      </c>
    </row>
    <row r="6036" spans="1:24">
      <c r="A6036" s="26" t="str">
        <f t="shared" si="658"/>
        <v>Test insurer</v>
      </c>
      <c r="B6036" s="79"/>
      <c r="C6036" s="79"/>
      <c r="D6036" s="27"/>
      <c r="E6036" s="79"/>
      <c r="F6036" s="79"/>
      <c r="G6036" s="80"/>
      <c r="H6036" s="79"/>
      <c r="I6036" s="148"/>
      <c r="J6036" s="148"/>
      <c r="K6036" s="81"/>
      <c r="L6036" s="81"/>
      <c r="M6036" s="82"/>
      <c r="N6036" s="82"/>
      <c r="O6036" s="170"/>
      <c r="P6036" s="170"/>
      <c r="Q6036" s="171">
        <f t="shared" si="664"/>
        <v>1</v>
      </c>
      <c r="R6036" s="28">
        <f t="shared" si="659"/>
        <v>0</v>
      </c>
      <c r="S6036" s="77" t="b">
        <f t="shared" si="660"/>
        <v>0</v>
      </c>
      <c r="T6036" s="78" t="b">
        <f t="shared" si="661"/>
        <v>0</v>
      </c>
      <c r="U6036" s="28">
        <f t="shared" si="662"/>
        <v>0</v>
      </c>
      <c r="V6036" s="82"/>
      <c r="W6036" s="82"/>
      <c r="X6036" s="28">
        <f t="shared" si="663"/>
        <v>0</v>
      </c>
    </row>
    <row r="6037" spans="1:24">
      <c r="A6037" s="26" t="str">
        <f t="shared" si="658"/>
        <v>Test insurer</v>
      </c>
      <c r="B6037" s="79"/>
      <c r="C6037" s="79"/>
      <c r="D6037" s="27"/>
      <c r="E6037" s="79"/>
      <c r="F6037" s="79"/>
      <c r="G6037" s="80"/>
      <c r="H6037" s="79"/>
      <c r="I6037" s="148"/>
      <c r="J6037" s="148"/>
      <c r="K6037" s="81"/>
      <c r="L6037" s="81"/>
      <c r="M6037" s="82"/>
      <c r="N6037" s="82"/>
      <c r="O6037" s="170"/>
      <c r="P6037" s="170"/>
      <c r="Q6037" s="171">
        <f t="shared" si="664"/>
        <v>1</v>
      </c>
      <c r="R6037" s="28">
        <f t="shared" si="659"/>
        <v>0</v>
      </c>
      <c r="S6037" s="77" t="b">
        <f t="shared" si="660"/>
        <v>0</v>
      </c>
      <c r="T6037" s="78" t="b">
        <f t="shared" si="661"/>
        <v>0</v>
      </c>
      <c r="U6037" s="28">
        <f t="shared" si="662"/>
        <v>0</v>
      </c>
      <c r="V6037" s="82"/>
      <c r="W6037" s="82"/>
      <c r="X6037" s="28">
        <f t="shared" si="663"/>
        <v>0</v>
      </c>
    </row>
    <row r="6038" spans="1:24">
      <c r="A6038" s="26" t="str">
        <f t="shared" si="658"/>
        <v>Test insurer</v>
      </c>
      <c r="B6038" s="79"/>
      <c r="C6038" s="79"/>
      <c r="D6038" s="27"/>
      <c r="E6038" s="79"/>
      <c r="F6038" s="79"/>
      <c r="G6038" s="80"/>
      <c r="H6038" s="79"/>
      <c r="I6038" s="148"/>
      <c r="J6038" s="148"/>
      <c r="K6038" s="81"/>
      <c r="L6038" s="81"/>
      <c r="M6038" s="82"/>
      <c r="N6038" s="82"/>
      <c r="O6038" s="170"/>
      <c r="P6038" s="170"/>
      <c r="Q6038" s="171">
        <f t="shared" si="664"/>
        <v>1</v>
      </c>
      <c r="R6038" s="28">
        <f t="shared" si="659"/>
        <v>0</v>
      </c>
      <c r="S6038" s="77" t="b">
        <f t="shared" si="660"/>
        <v>0</v>
      </c>
      <c r="T6038" s="78" t="b">
        <f t="shared" si="661"/>
        <v>0</v>
      </c>
      <c r="U6038" s="28">
        <f t="shared" si="662"/>
        <v>0</v>
      </c>
      <c r="V6038" s="82"/>
      <c r="W6038" s="82"/>
      <c r="X6038" s="28">
        <f t="shared" si="663"/>
        <v>0</v>
      </c>
    </row>
    <row r="6039" spans="1:24">
      <c r="A6039" s="26" t="str">
        <f t="shared" si="658"/>
        <v>Test insurer</v>
      </c>
      <c r="B6039" s="79"/>
      <c r="C6039" s="79"/>
      <c r="D6039" s="27"/>
      <c r="E6039" s="79"/>
      <c r="F6039" s="79"/>
      <c r="G6039" s="80"/>
      <c r="H6039" s="79"/>
      <c r="I6039" s="148"/>
      <c r="J6039" s="148"/>
      <c r="K6039" s="81"/>
      <c r="L6039" s="81"/>
      <c r="M6039" s="82"/>
      <c r="N6039" s="82"/>
      <c r="O6039" s="170"/>
      <c r="P6039" s="170"/>
      <c r="Q6039" s="171">
        <f t="shared" si="664"/>
        <v>1</v>
      </c>
      <c r="R6039" s="28">
        <f t="shared" si="659"/>
        <v>0</v>
      </c>
      <c r="S6039" s="77" t="b">
        <f t="shared" si="660"/>
        <v>0</v>
      </c>
      <c r="T6039" s="78" t="b">
        <f t="shared" si="661"/>
        <v>0</v>
      </c>
      <c r="U6039" s="28">
        <f t="shared" si="662"/>
        <v>0</v>
      </c>
      <c r="V6039" s="82"/>
      <c r="W6039" s="82"/>
      <c r="X6039" s="28">
        <f t="shared" si="663"/>
        <v>0</v>
      </c>
    </row>
    <row r="6040" spans="1:24">
      <c r="A6040" s="26" t="str">
        <f t="shared" si="658"/>
        <v>Test insurer</v>
      </c>
      <c r="B6040" s="79"/>
      <c r="C6040" s="79"/>
      <c r="D6040" s="27"/>
      <c r="E6040" s="79"/>
      <c r="F6040" s="79"/>
      <c r="G6040" s="80"/>
      <c r="H6040" s="79"/>
      <c r="I6040" s="148"/>
      <c r="J6040" s="148"/>
      <c r="K6040" s="81"/>
      <c r="L6040" s="81"/>
      <c r="M6040" s="82"/>
      <c r="N6040" s="82"/>
      <c r="O6040" s="170"/>
      <c r="P6040" s="170"/>
      <c r="Q6040" s="171">
        <f t="shared" si="664"/>
        <v>1</v>
      </c>
      <c r="R6040" s="28">
        <f t="shared" si="659"/>
        <v>0</v>
      </c>
      <c r="S6040" s="77" t="b">
        <f t="shared" si="660"/>
        <v>0</v>
      </c>
      <c r="T6040" s="78" t="b">
        <f t="shared" si="661"/>
        <v>0</v>
      </c>
      <c r="U6040" s="28">
        <f t="shared" si="662"/>
        <v>0</v>
      </c>
      <c r="V6040" s="82"/>
      <c r="W6040" s="82"/>
      <c r="X6040" s="28">
        <f t="shared" si="663"/>
        <v>0</v>
      </c>
    </row>
    <row r="6041" spans="1:24">
      <c r="A6041" s="26" t="str">
        <f t="shared" si="658"/>
        <v>Test insurer</v>
      </c>
      <c r="B6041" s="79"/>
      <c r="C6041" s="79"/>
      <c r="D6041" s="27"/>
      <c r="E6041" s="79"/>
      <c r="F6041" s="79"/>
      <c r="G6041" s="80"/>
      <c r="H6041" s="79"/>
      <c r="I6041" s="148"/>
      <c r="J6041" s="148"/>
      <c r="K6041" s="81"/>
      <c r="L6041" s="81"/>
      <c r="M6041" s="82"/>
      <c r="N6041" s="82"/>
      <c r="O6041" s="170"/>
      <c r="P6041" s="170"/>
      <c r="Q6041" s="171">
        <f t="shared" si="664"/>
        <v>1</v>
      </c>
      <c r="R6041" s="28">
        <f t="shared" si="659"/>
        <v>0</v>
      </c>
      <c r="S6041" s="77" t="b">
        <f t="shared" si="660"/>
        <v>0</v>
      </c>
      <c r="T6041" s="78" t="b">
        <f t="shared" si="661"/>
        <v>0</v>
      </c>
      <c r="U6041" s="28">
        <f t="shared" si="662"/>
        <v>0</v>
      </c>
      <c r="V6041" s="82"/>
      <c r="W6041" s="82"/>
      <c r="X6041" s="28">
        <f t="shared" si="663"/>
        <v>0</v>
      </c>
    </row>
    <row r="6042" spans="1:24">
      <c r="A6042" s="26" t="str">
        <f t="shared" si="658"/>
        <v>Test insurer</v>
      </c>
      <c r="B6042" s="79"/>
      <c r="C6042" s="79"/>
      <c r="D6042" s="27"/>
      <c r="E6042" s="79"/>
      <c r="F6042" s="79"/>
      <c r="G6042" s="80"/>
      <c r="H6042" s="79"/>
      <c r="I6042" s="148"/>
      <c r="J6042" s="148"/>
      <c r="K6042" s="81"/>
      <c r="L6042" s="81"/>
      <c r="M6042" s="82"/>
      <c r="N6042" s="82"/>
      <c r="O6042" s="170"/>
      <c r="P6042" s="170"/>
      <c r="Q6042" s="171">
        <f t="shared" si="664"/>
        <v>1</v>
      </c>
      <c r="R6042" s="28">
        <f t="shared" si="659"/>
        <v>0</v>
      </c>
      <c r="S6042" s="77" t="b">
        <f t="shared" si="660"/>
        <v>0</v>
      </c>
      <c r="T6042" s="78" t="b">
        <f t="shared" si="661"/>
        <v>0</v>
      </c>
      <c r="U6042" s="28">
        <f t="shared" si="662"/>
        <v>0</v>
      </c>
      <c r="V6042" s="82"/>
      <c r="W6042" s="82"/>
      <c r="X6042" s="28">
        <f t="shared" si="663"/>
        <v>0</v>
      </c>
    </row>
    <row r="6043" spans="1:24">
      <c r="A6043" s="26" t="str">
        <f t="shared" si="658"/>
        <v>Test insurer</v>
      </c>
      <c r="B6043" s="79"/>
      <c r="C6043" s="79"/>
      <c r="D6043" s="27"/>
      <c r="E6043" s="79"/>
      <c r="F6043" s="79"/>
      <c r="G6043" s="80"/>
      <c r="H6043" s="79"/>
      <c r="I6043" s="148"/>
      <c r="J6043" s="148"/>
      <c r="K6043" s="81"/>
      <c r="L6043" s="81"/>
      <c r="M6043" s="82"/>
      <c r="N6043" s="82"/>
      <c r="O6043" s="170"/>
      <c r="P6043" s="170"/>
      <c r="Q6043" s="171">
        <f t="shared" si="664"/>
        <v>1</v>
      </c>
      <c r="R6043" s="28">
        <f t="shared" si="659"/>
        <v>0</v>
      </c>
      <c r="S6043" s="77" t="b">
        <f t="shared" si="660"/>
        <v>0</v>
      </c>
      <c r="T6043" s="78" t="b">
        <f t="shared" si="661"/>
        <v>0</v>
      </c>
      <c r="U6043" s="28">
        <f t="shared" si="662"/>
        <v>0</v>
      </c>
      <c r="V6043" s="82"/>
      <c r="W6043" s="82"/>
      <c r="X6043" s="28">
        <f t="shared" si="663"/>
        <v>0</v>
      </c>
    </row>
    <row r="6044" spans="1:24">
      <c r="A6044" s="26" t="str">
        <f t="shared" si="658"/>
        <v>Test insurer</v>
      </c>
      <c r="B6044" s="79"/>
      <c r="C6044" s="79"/>
      <c r="D6044" s="27"/>
      <c r="E6044" s="79"/>
      <c r="F6044" s="79"/>
      <c r="G6044" s="80"/>
      <c r="H6044" s="79"/>
      <c r="I6044" s="148"/>
      <c r="J6044" s="148"/>
      <c r="K6044" s="81"/>
      <c r="L6044" s="81"/>
      <c r="M6044" s="82"/>
      <c r="N6044" s="82"/>
      <c r="O6044" s="170"/>
      <c r="P6044" s="170"/>
      <c r="Q6044" s="171">
        <f t="shared" si="664"/>
        <v>1</v>
      </c>
      <c r="R6044" s="28">
        <f t="shared" si="659"/>
        <v>0</v>
      </c>
      <c r="S6044" s="77" t="b">
        <f t="shared" si="660"/>
        <v>0</v>
      </c>
      <c r="T6044" s="78" t="b">
        <f t="shared" si="661"/>
        <v>0</v>
      </c>
      <c r="U6044" s="28">
        <f t="shared" si="662"/>
        <v>0</v>
      </c>
      <c r="V6044" s="82"/>
      <c r="W6044" s="82"/>
      <c r="X6044" s="28">
        <f t="shared" si="663"/>
        <v>0</v>
      </c>
    </row>
    <row r="6045" spans="1:24">
      <c r="A6045" s="26" t="str">
        <f t="shared" si="658"/>
        <v>Test insurer</v>
      </c>
      <c r="B6045" s="79"/>
      <c r="C6045" s="79"/>
      <c r="D6045" s="27"/>
      <c r="E6045" s="79"/>
      <c r="F6045" s="79"/>
      <c r="G6045" s="80"/>
      <c r="H6045" s="79"/>
      <c r="I6045" s="148"/>
      <c r="J6045" s="148"/>
      <c r="K6045" s="81"/>
      <c r="L6045" s="81"/>
      <c r="M6045" s="82"/>
      <c r="N6045" s="82"/>
      <c r="O6045" s="170"/>
      <c r="P6045" s="170"/>
      <c r="Q6045" s="171">
        <f t="shared" si="664"/>
        <v>1</v>
      </c>
      <c r="R6045" s="28">
        <f t="shared" si="659"/>
        <v>0</v>
      </c>
      <c r="S6045" s="77" t="b">
        <f t="shared" si="660"/>
        <v>0</v>
      </c>
      <c r="T6045" s="78" t="b">
        <f t="shared" si="661"/>
        <v>0</v>
      </c>
      <c r="U6045" s="28">
        <f t="shared" si="662"/>
        <v>0</v>
      </c>
      <c r="V6045" s="82"/>
      <c r="W6045" s="82"/>
      <c r="X6045" s="28">
        <f t="shared" si="663"/>
        <v>0</v>
      </c>
    </row>
    <row r="6046" spans="1:24">
      <c r="A6046" s="26" t="str">
        <f t="shared" si="658"/>
        <v>Test insurer</v>
      </c>
      <c r="B6046" s="79"/>
      <c r="C6046" s="79"/>
      <c r="D6046" s="27"/>
      <c r="E6046" s="79"/>
      <c r="F6046" s="79"/>
      <c r="G6046" s="80"/>
      <c r="H6046" s="79"/>
      <c r="I6046" s="148"/>
      <c r="J6046" s="148"/>
      <c r="K6046" s="81"/>
      <c r="L6046" s="81"/>
      <c r="M6046" s="82"/>
      <c r="N6046" s="82"/>
      <c r="O6046" s="170"/>
      <c r="P6046" s="170"/>
      <c r="Q6046" s="171">
        <f t="shared" si="664"/>
        <v>1</v>
      </c>
      <c r="R6046" s="28">
        <f t="shared" si="659"/>
        <v>0</v>
      </c>
      <c r="S6046" s="77" t="b">
        <f t="shared" si="660"/>
        <v>0</v>
      </c>
      <c r="T6046" s="78" t="b">
        <f t="shared" si="661"/>
        <v>0</v>
      </c>
      <c r="U6046" s="28">
        <f t="shared" si="662"/>
        <v>0</v>
      </c>
      <c r="V6046" s="82"/>
      <c r="W6046" s="82"/>
      <c r="X6046" s="28">
        <f t="shared" si="663"/>
        <v>0</v>
      </c>
    </row>
    <row r="6047" spans="1:24">
      <c r="A6047" s="26" t="str">
        <f t="shared" si="658"/>
        <v>Test insurer</v>
      </c>
      <c r="B6047" s="79"/>
      <c r="C6047" s="79"/>
      <c r="D6047" s="27"/>
      <c r="E6047" s="79"/>
      <c r="F6047" s="79"/>
      <c r="G6047" s="80"/>
      <c r="H6047" s="79"/>
      <c r="I6047" s="148"/>
      <c r="J6047" s="148"/>
      <c r="K6047" s="81"/>
      <c r="L6047" s="81"/>
      <c r="M6047" s="82"/>
      <c r="N6047" s="82"/>
      <c r="O6047" s="170"/>
      <c r="P6047" s="170"/>
      <c r="Q6047" s="171">
        <f t="shared" si="664"/>
        <v>1</v>
      </c>
      <c r="R6047" s="28">
        <f t="shared" si="659"/>
        <v>0</v>
      </c>
      <c r="S6047" s="77" t="b">
        <f t="shared" si="660"/>
        <v>0</v>
      </c>
      <c r="T6047" s="78" t="b">
        <f t="shared" si="661"/>
        <v>0</v>
      </c>
      <c r="U6047" s="28">
        <f t="shared" si="662"/>
        <v>0</v>
      </c>
      <c r="V6047" s="82"/>
      <c r="W6047" s="82"/>
      <c r="X6047" s="28">
        <f t="shared" si="663"/>
        <v>0</v>
      </c>
    </row>
    <row r="6048" spans="1:24">
      <c r="A6048" s="26" t="str">
        <f t="shared" si="658"/>
        <v>Test insurer</v>
      </c>
      <c r="B6048" s="79"/>
      <c r="C6048" s="79"/>
      <c r="D6048" s="27"/>
      <c r="E6048" s="79"/>
      <c r="F6048" s="79"/>
      <c r="G6048" s="80"/>
      <c r="H6048" s="79"/>
      <c r="I6048" s="148"/>
      <c r="J6048" s="148"/>
      <c r="K6048" s="81"/>
      <c r="L6048" s="81"/>
      <c r="M6048" s="82"/>
      <c r="N6048" s="82"/>
      <c r="O6048" s="170"/>
      <c r="P6048" s="170"/>
      <c r="Q6048" s="171">
        <f t="shared" si="664"/>
        <v>1</v>
      </c>
      <c r="R6048" s="28">
        <f t="shared" si="659"/>
        <v>0</v>
      </c>
      <c r="S6048" s="77" t="b">
        <f t="shared" si="660"/>
        <v>0</v>
      </c>
      <c r="T6048" s="78" t="b">
        <f t="shared" si="661"/>
        <v>0</v>
      </c>
      <c r="U6048" s="28">
        <f t="shared" si="662"/>
        <v>0</v>
      </c>
      <c r="V6048" s="82"/>
      <c r="W6048" s="82"/>
      <c r="X6048" s="28">
        <f t="shared" si="663"/>
        <v>0</v>
      </c>
    </row>
    <row r="6049" spans="1:24">
      <c r="A6049" s="26" t="str">
        <f t="shared" si="658"/>
        <v>Test insurer</v>
      </c>
      <c r="B6049" s="79"/>
      <c r="C6049" s="79"/>
      <c r="D6049" s="27"/>
      <c r="E6049" s="79"/>
      <c r="F6049" s="79"/>
      <c r="G6049" s="80"/>
      <c r="H6049" s="79"/>
      <c r="I6049" s="148"/>
      <c r="J6049" s="148"/>
      <c r="K6049" s="81"/>
      <c r="L6049" s="81"/>
      <c r="M6049" s="82"/>
      <c r="N6049" s="82"/>
      <c r="O6049" s="170"/>
      <c r="P6049" s="170"/>
      <c r="Q6049" s="171">
        <f t="shared" si="664"/>
        <v>1</v>
      </c>
      <c r="R6049" s="28">
        <f t="shared" si="659"/>
        <v>0</v>
      </c>
      <c r="S6049" s="77" t="b">
        <f t="shared" si="660"/>
        <v>0</v>
      </c>
      <c r="T6049" s="78" t="b">
        <f t="shared" si="661"/>
        <v>0</v>
      </c>
      <c r="U6049" s="28">
        <f t="shared" si="662"/>
        <v>0</v>
      </c>
      <c r="V6049" s="82"/>
      <c r="W6049" s="82"/>
      <c r="X6049" s="28">
        <f t="shared" si="663"/>
        <v>0</v>
      </c>
    </row>
    <row r="6050" spans="1:24">
      <c r="A6050" s="26" t="str">
        <f t="shared" si="658"/>
        <v>Test insurer</v>
      </c>
      <c r="B6050" s="79"/>
      <c r="C6050" s="79"/>
      <c r="D6050" s="27"/>
      <c r="E6050" s="79"/>
      <c r="F6050" s="79"/>
      <c r="G6050" s="80"/>
      <c r="H6050" s="79"/>
      <c r="I6050" s="148"/>
      <c r="J6050" s="148"/>
      <c r="K6050" s="81"/>
      <c r="L6050" s="81"/>
      <c r="M6050" s="82"/>
      <c r="N6050" s="82"/>
      <c r="O6050" s="170"/>
      <c r="P6050" s="170"/>
      <c r="Q6050" s="171">
        <f t="shared" si="664"/>
        <v>1</v>
      </c>
      <c r="R6050" s="28">
        <f t="shared" si="659"/>
        <v>0</v>
      </c>
      <c r="S6050" s="77" t="b">
        <f t="shared" si="660"/>
        <v>0</v>
      </c>
      <c r="T6050" s="78" t="b">
        <f t="shared" si="661"/>
        <v>0</v>
      </c>
      <c r="U6050" s="28">
        <f t="shared" si="662"/>
        <v>0</v>
      </c>
      <c r="V6050" s="82"/>
      <c r="W6050" s="82"/>
      <c r="X6050" s="28">
        <f t="shared" si="663"/>
        <v>0</v>
      </c>
    </row>
    <row r="6051" spans="1:24">
      <c r="A6051" s="26" t="str">
        <f t="shared" si="658"/>
        <v>Test insurer</v>
      </c>
      <c r="B6051" s="79"/>
      <c r="C6051" s="79"/>
      <c r="D6051" s="27"/>
      <c r="E6051" s="79"/>
      <c r="F6051" s="79"/>
      <c r="G6051" s="80"/>
      <c r="H6051" s="79"/>
      <c r="I6051" s="148"/>
      <c r="J6051" s="148"/>
      <c r="K6051" s="81"/>
      <c r="L6051" s="81"/>
      <c r="M6051" s="82"/>
      <c r="N6051" s="82"/>
      <c r="O6051" s="170"/>
      <c r="P6051" s="170"/>
      <c r="Q6051" s="171">
        <f t="shared" si="664"/>
        <v>1</v>
      </c>
      <c r="R6051" s="28">
        <f t="shared" si="659"/>
        <v>0</v>
      </c>
      <c r="S6051" s="77" t="b">
        <f t="shared" si="660"/>
        <v>0</v>
      </c>
      <c r="T6051" s="78" t="b">
        <f t="shared" si="661"/>
        <v>0</v>
      </c>
      <c r="U6051" s="28">
        <f t="shared" si="662"/>
        <v>0</v>
      </c>
      <c r="V6051" s="82"/>
      <c r="W6051" s="82"/>
      <c r="X6051" s="28">
        <f t="shared" si="663"/>
        <v>0</v>
      </c>
    </row>
    <row r="6052" spans="1:24">
      <c r="A6052" s="26" t="str">
        <f t="shared" si="658"/>
        <v>Test insurer</v>
      </c>
      <c r="B6052" s="79"/>
      <c r="C6052" s="79"/>
      <c r="D6052" s="27"/>
      <c r="E6052" s="79"/>
      <c r="F6052" s="79"/>
      <c r="G6052" s="80"/>
      <c r="H6052" s="79"/>
      <c r="I6052" s="148"/>
      <c r="J6052" s="148"/>
      <c r="K6052" s="81"/>
      <c r="L6052" s="81"/>
      <c r="M6052" s="82"/>
      <c r="N6052" s="82"/>
      <c r="O6052" s="170"/>
      <c r="P6052" s="170"/>
      <c r="Q6052" s="171">
        <f t="shared" si="664"/>
        <v>1</v>
      </c>
      <c r="R6052" s="28">
        <f t="shared" si="659"/>
        <v>0</v>
      </c>
      <c r="S6052" s="77" t="b">
        <f t="shared" si="660"/>
        <v>0</v>
      </c>
      <c r="T6052" s="78" t="b">
        <f t="shared" si="661"/>
        <v>0</v>
      </c>
      <c r="U6052" s="28">
        <f t="shared" si="662"/>
        <v>0</v>
      </c>
      <c r="V6052" s="82"/>
      <c r="W6052" s="82"/>
      <c r="X6052" s="28">
        <f t="shared" si="663"/>
        <v>0</v>
      </c>
    </row>
    <row r="6053" spans="1:24">
      <c r="A6053" s="26" t="str">
        <f t="shared" si="658"/>
        <v>Test insurer</v>
      </c>
      <c r="B6053" s="79"/>
      <c r="C6053" s="79"/>
      <c r="D6053" s="27"/>
      <c r="E6053" s="79"/>
      <c r="F6053" s="79"/>
      <c r="G6053" s="80"/>
      <c r="H6053" s="79"/>
      <c r="I6053" s="148"/>
      <c r="J6053" s="148"/>
      <c r="K6053" s="81"/>
      <c r="L6053" s="81"/>
      <c r="M6053" s="82"/>
      <c r="N6053" s="82"/>
      <c r="O6053" s="170"/>
      <c r="P6053" s="170"/>
      <c r="Q6053" s="171">
        <f t="shared" si="664"/>
        <v>1</v>
      </c>
      <c r="R6053" s="28">
        <f t="shared" si="659"/>
        <v>0</v>
      </c>
      <c r="S6053" s="77" t="b">
        <f t="shared" si="660"/>
        <v>0</v>
      </c>
      <c r="T6053" s="78" t="b">
        <f t="shared" si="661"/>
        <v>0</v>
      </c>
      <c r="U6053" s="28">
        <f t="shared" si="662"/>
        <v>0</v>
      </c>
      <c r="V6053" s="82"/>
      <c r="W6053" s="82"/>
      <c r="X6053" s="28">
        <f t="shared" si="663"/>
        <v>0</v>
      </c>
    </row>
    <row r="6054" spans="1:24">
      <c r="A6054" s="26" t="str">
        <f t="shared" si="658"/>
        <v>Test insurer</v>
      </c>
      <c r="B6054" s="79"/>
      <c r="C6054" s="79"/>
      <c r="D6054" s="27"/>
      <c r="E6054" s="79"/>
      <c r="F6054" s="79"/>
      <c r="G6054" s="80"/>
      <c r="H6054" s="79"/>
      <c r="I6054" s="148"/>
      <c r="J6054" s="148"/>
      <c r="K6054" s="81"/>
      <c r="L6054" s="81"/>
      <c r="M6054" s="82"/>
      <c r="N6054" s="82"/>
      <c r="O6054" s="170"/>
      <c r="P6054" s="170"/>
      <c r="Q6054" s="171">
        <f t="shared" si="664"/>
        <v>1</v>
      </c>
      <c r="R6054" s="28">
        <f t="shared" si="659"/>
        <v>0</v>
      </c>
      <c r="S6054" s="77" t="b">
        <f t="shared" si="660"/>
        <v>0</v>
      </c>
      <c r="T6054" s="78" t="b">
        <f t="shared" si="661"/>
        <v>0</v>
      </c>
      <c r="U6054" s="28">
        <f t="shared" si="662"/>
        <v>0</v>
      </c>
      <c r="V6054" s="82"/>
      <c r="W6054" s="82"/>
      <c r="X6054" s="28">
        <f t="shared" si="663"/>
        <v>0</v>
      </c>
    </row>
    <row r="6055" spans="1:24">
      <c r="A6055" s="26" t="str">
        <f t="shared" si="658"/>
        <v>Test insurer</v>
      </c>
      <c r="B6055" s="79"/>
      <c r="C6055" s="79"/>
      <c r="D6055" s="27"/>
      <c r="E6055" s="79"/>
      <c r="F6055" s="79"/>
      <c r="G6055" s="80"/>
      <c r="H6055" s="79"/>
      <c r="I6055" s="148"/>
      <c r="J6055" s="148"/>
      <c r="K6055" s="81"/>
      <c r="L6055" s="81"/>
      <c r="M6055" s="82"/>
      <c r="N6055" s="82"/>
      <c r="O6055" s="170"/>
      <c r="P6055" s="170"/>
      <c r="Q6055" s="171">
        <f t="shared" si="664"/>
        <v>1</v>
      </c>
      <c r="R6055" s="28">
        <f t="shared" si="659"/>
        <v>0</v>
      </c>
      <c r="S6055" s="77" t="b">
        <f t="shared" si="660"/>
        <v>0</v>
      </c>
      <c r="T6055" s="78" t="b">
        <f t="shared" si="661"/>
        <v>0</v>
      </c>
      <c r="U6055" s="28">
        <f t="shared" si="662"/>
        <v>0</v>
      </c>
      <c r="V6055" s="82"/>
      <c r="W6055" s="82"/>
      <c r="X6055" s="28">
        <f t="shared" si="663"/>
        <v>0</v>
      </c>
    </row>
    <row r="6056" spans="1:24">
      <c r="A6056" s="26" t="str">
        <f t="shared" si="658"/>
        <v>Test insurer</v>
      </c>
      <c r="B6056" s="79"/>
      <c r="C6056" s="79"/>
      <c r="D6056" s="27"/>
      <c r="E6056" s="79"/>
      <c r="F6056" s="79"/>
      <c r="G6056" s="80"/>
      <c r="H6056" s="79"/>
      <c r="I6056" s="148"/>
      <c r="J6056" s="148"/>
      <c r="K6056" s="81"/>
      <c r="L6056" s="81"/>
      <c r="M6056" s="82"/>
      <c r="N6056" s="82"/>
      <c r="O6056" s="170"/>
      <c r="P6056" s="170"/>
      <c r="Q6056" s="171">
        <f t="shared" si="664"/>
        <v>1</v>
      </c>
      <c r="R6056" s="28">
        <f t="shared" si="659"/>
        <v>0</v>
      </c>
      <c r="S6056" s="77" t="b">
        <f t="shared" si="660"/>
        <v>0</v>
      </c>
      <c r="T6056" s="78" t="b">
        <f t="shared" si="661"/>
        <v>0</v>
      </c>
      <c r="U6056" s="28">
        <f t="shared" si="662"/>
        <v>0</v>
      </c>
      <c r="V6056" s="82"/>
      <c r="W6056" s="82"/>
      <c r="X6056" s="28">
        <f t="shared" si="663"/>
        <v>0</v>
      </c>
    </row>
    <row r="6057" spans="1:24">
      <c r="A6057" s="26" t="str">
        <f t="shared" si="658"/>
        <v>Test insurer</v>
      </c>
      <c r="B6057" s="79"/>
      <c r="C6057" s="79"/>
      <c r="D6057" s="27"/>
      <c r="E6057" s="79"/>
      <c r="F6057" s="79"/>
      <c r="G6057" s="80"/>
      <c r="H6057" s="79"/>
      <c r="I6057" s="148"/>
      <c r="J6057" s="148"/>
      <c r="K6057" s="81"/>
      <c r="L6057" s="81"/>
      <c r="M6057" s="82"/>
      <c r="N6057" s="82"/>
      <c r="O6057" s="170"/>
      <c r="P6057" s="170"/>
      <c r="Q6057" s="171">
        <f t="shared" si="664"/>
        <v>1</v>
      </c>
      <c r="R6057" s="28">
        <f t="shared" si="659"/>
        <v>0</v>
      </c>
      <c r="S6057" s="77" t="b">
        <f t="shared" si="660"/>
        <v>0</v>
      </c>
      <c r="T6057" s="78" t="b">
        <f t="shared" si="661"/>
        <v>0</v>
      </c>
      <c r="U6057" s="28">
        <f t="shared" si="662"/>
        <v>0</v>
      </c>
      <c r="V6057" s="82"/>
      <c r="W6057" s="82"/>
      <c r="X6057" s="28">
        <f t="shared" si="663"/>
        <v>0</v>
      </c>
    </row>
    <row r="6058" spans="1:24">
      <c r="A6058" s="26" t="str">
        <f t="shared" si="658"/>
        <v>Test insurer</v>
      </c>
      <c r="B6058" s="79"/>
      <c r="C6058" s="79"/>
      <c r="D6058" s="27"/>
      <c r="E6058" s="79"/>
      <c r="F6058" s="79"/>
      <c r="G6058" s="80"/>
      <c r="H6058" s="79"/>
      <c r="I6058" s="148"/>
      <c r="J6058" s="148"/>
      <c r="K6058" s="81"/>
      <c r="L6058" s="81"/>
      <c r="M6058" s="82"/>
      <c r="N6058" s="82"/>
      <c r="O6058" s="170"/>
      <c r="P6058" s="170"/>
      <c r="Q6058" s="171">
        <f t="shared" si="664"/>
        <v>1</v>
      </c>
      <c r="R6058" s="28">
        <f t="shared" si="659"/>
        <v>0</v>
      </c>
      <c r="S6058" s="77" t="b">
        <f t="shared" si="660"/>
        <v>0</v>
      </c>
      <c r="T6058" s="78" t="b">
        <f t="shared" si="661"/>
        <v>0</v>
      </c>
      <c r="U6058" s="28">
        <f t="shared" si="662"/>
        <v>0</v>
      </c>
      <c r="V6058" s="82"/>
      <c r="W6058" s="82"/>
      <c r="X6058" s="28">
        <f t="shared" si="663"/>
        <v>0</v>
      </c>
    </row>
    <row r="6059" spans="1:24">
      <c r="A6059" s="26" t="str">
        <f t="shared" si="658"/>
        <v>Test insurer</v>
      </c>
      <c r="B6059" s="79"/>
      <c r="C6059" s="79"/>
      <c r="D6059" s="27"/>
      <c r="E6059" s="79"/>
      <c r="F6059" s="79"/>
      <c r="G6059" s="80"/>
      <c r="H6059" s="79"/>
      <c r="I6059" s="148"/>
      <c r="J6059" s="148"/>
      <c r="K6059" s="81"/>
      <c r="L6059" s="81"/>
      <c r="M6059" s="82"/>
      <c r="N6059" s="82"/>
      <c r="O6059" s="170"/>
      <c r="P6059" s="170"/>
      <c r="Q6059" s="171">
        <f t="shared" si="664"/>
        <v>1</v>
      </c>
      <c r="R6059" s="28">
        <f t="shared" si="659"/>
        <v>0</v>
      </c>
      <c r="S6059" s="77" t="b">
        <f t="shared" si="660"/>
        <v>0</v>
      </c>
      <c r="T6059" s="78" t="b">
        <f t="shared" si="661"/>
        <v>0</v>
      </c>
      <c r="U6059" s="28">
        <f t="shared" si="662"/>
        <v>0</v>
      </c>
      <c r="V6059" s="82"/>
      <c r="W6059" s="82"/>
      <c r="X6059" s="28">
        <f t="shared" si="663"/>
        <v>0</v>
      </c>
    </row>
    <row r="6060" spans="1:24">
      <c r="A6060" s="26" t="str">
        <f t="shared" si="658"/>
        <v>Test insurer</v>
      </c>
      <c r="B6060" s="79"/>
      <c r="C6060" s="79"/>
      <c r="D6060" s="27"/>
      <c r="E6060" s="79"/>
      <c r="F6060" s="79"/>
      <c r="G6060" s="80"/>
      <c r="H6060" s="79"/>
      <c r="I6060" s="148"/>
      <c r="J6060" s="148"/>
      <c r="K6060" s="81"/>
      <c r="L6060" s="81"/>
      <c r="M6060" s="82"/>
      <c r="N6060" s="82"/>
      <c r="O6060" s="170"/>
      <c r="P6060" s="170"/>
      <c r="Q6060" s="171">
        <f t="shared" si="664"/>
        <v>1</v>
      </c>
      <c r="R6060" s="28">
        <f t="shared" si="659"/>
        <v>0</v>
      </c>
      <c r="S6060" s="77" t="b">
        <f t="shared" si="660"/>
        <v>0</v>
      </c>
      <c r="T6060" s="78" t="b">
        <f t="shared" si="661"/>
        <v>0</v>
      </c>
      <c r="U6060" s="28">
        <f t="shared" si="662"/>
        <v>0</v>
      </c>
      <c r="V6060" s="82"/>
      <c r="W6060" s="82"/>
      <c r="X6060" s="28">
        <f t="shared" si="663"/>
        <v>0</v>
      </c>
    </row>
    <row r="6061" spans="1:24">
      <c r="A6061" s="26" t="str">
        <f t="shared" si="658"/>
        <v>Test insurer</v>
      </c>
      <c r="B6061" s="79"/>
      <c r="C6061" s="79"/>
      <c r="D6061" s="27"/>
      <c r="E6061" s="79"/>
      <c r="F6061" s="79"/>
      <c r="G6061" s="80"/>
      <c r="H6061" s="79"/>
      <c r="I6061" s="148"/>
      <c r="J6061" s="148"/>
      <c r="K6061" s="81"/>
      <c r="L6061" s="81"/>
      <c r="M6061" s="82"/>
      <c r="N6061" s="82"/>
      <c r="O6061" s="170"/>
      <c r="P6061" s="170"/>
      <c r="Q6061" s="171">
        <f t="shared" si="664"/>
        <v>1</v>
      </c>
      <c r="R6061" s="28">
        <f t="shared" si="659"/>
        <v>0</v>
      </c>
      <c r="S6061" s="77" t="b">
        <f t="shared" si="660"/>
        <v>0</v>
      </c>
      <c r="T6061" s="78" t="b">
        <f t="shared" si="661"/>
        <v>0</v>
      </c>
      <c r="U6061" s="28">
        <f t="shared" si="662"/>
        <v>0</v>
      </c>
      <c r="V6061" s="82"/>
      <c r="W6061" s="82"/>
      <c r="X6061" s="28">
        <f t="shared" si="663"/>
        <v>0</v>
      </c>
    </row>
    <row r="6062" spans="1:24">
      <c r="A6062" s="26" t="str">
        <f t="shared" si="658"/>
        <v>Test insurer</v>
      </c>
      <c r="B6062" s="79"/>
      <c r="C6062" s="79"/>
      <c r="D6062" s="27"/>
      <c r="E6062" s="79"/>
      <c r="F6062" s="79"/>
      <c r="G6062" s="80"/>
      <c r="H6062" s="79"/>
      <c r="I6062" s="148"/>
      <c r="J6062" s="148"/>
      <c r="K6062" s="81"/>
      <c r="L6062" s="81"/>
      <c r="M6062" s="82"/>
      <c r="N6062" s="82"/>
      <c r="O6062" s="170"/>
      <c r="P6062" s="170"/>
      <c r="Q6062" s="171">
        <f t="shared" si="664"/>
        <v>1</v>
      </c>
      <c r="R6062" s="28">
        <f t="shared" si="659"/>
        <v>0</v>
      </c>
      <c r="S6062" s="77" t="b">
        <f t="shared" si="660"/>
        <v>0</v>
      </c>
      <c r="T6062" s="78" t="b">
        <f t="shared" si="661"/>
        <v>0</v>
      </c>
      <c r="U6062" s="28">
        <f t="shared" si="662"/>
        <v>0</v>
      </c>
      <c r="V6062" s="82"/>
      <c r="W6062" s="82"/>
      <c r="X6062" s="28">
        <f t="shared" si="663"/>
        <v>0</v>
      </c>
    </row>
    <row r="6063" spans="1:24">
      <c r="A6063" s="26" t="str">
        <f t="shared" si="658"/>
        <v>Test insurer</v>
      </c>
      <c r="B6063" s="79"/>
      <c r="C6063" s="79"/>
      <c r="D6063" s="27"/>
      <c r="E6063" s="79"/>
      <c r="F6063" s="79"/>
      <c r="G6063" s="80"/>
      <c r="H6063" s="79"/>
      <c r="I6063" s="148"/>
      <c r="J6063" s="148"/>
      <c r="K6063" s="81"/>
      <c r="L6063" s="81"/>
      <c r="M6063" s="82"/>
      <c r="N6063" s="82"/>
      <c r="O6063" s="170"/>
      <c r="P6063" s="170"/>
      <c r="Q6063" s="171">
        <f t="shared" si="664"/>
        <v>1</v>
      </c>
      <c r="R6063" s="28">
        <f t="shared" si="659"/>
        <v>0</v>
      </c>
      <c r="S6063" s="77" t="b">
        <f t="shared" si="660"/>
        <v>0</v>
      </c>
      <c r="T6063" s="78" t="b">
        <f t="shared" si="661"/>
        <v>0</v>
      </c>
      <c r="U6063" s="28">
        <f t="shared" si="662"/>
        <v>0</v>
      </c>
      <c r="V6063" s="82"/>
      <c r="W6063" s="82"/>
      <c r="X6063" s="28">
        <f t="shared" si="663"/>
        <v>0</v>
      </c>
    </row>
    <row r="6064" spans="1:24">
      <c r="A6064" s="26" t="str">
        <f t="shared" si="658"/>
        <v>Test insurer</v>
      </c>
      <c r="B6064" s="79"/>
      <c r="C6064" s="79"/>
      <c r="D6064" s="27"/>
      <c r="E6064" s="79"/>
      <c r="F6064" s="79"/>
      <c r="G6064" s="80"/>
      <c r="H6064" s="79"/>
      <c r="I6064" s="148"/>
      <c r="J6064" s="148"/>
      <c r="K6064" s="81"/>
      <c r="L6064" s="81"/>
      <c r="M6064" s="82"/>
      <c r="N6064" s="82"/>
      <c r="O6064" s="170"/>
      <c r="P6064" s="170"/>
      <c r="Q6064" s="171">
        <f t="shared" si="664"/>
        <v>1</v>
      </c>
      <c r="R6064" s="28">
        <f t="shared" si="659"/>
        <v>0</v>
      </c>
      <c r="S6064" s="77" t="b">
        <f t="shared" si="660"/>
        <v>0</v>
      </c>
      <c r="T6064" s="78" t="b">
        <f t="shared" si="661"/>
        <v>0</v>
      </c>
      <c r="U6064" s="28">
        <f t="shared" si="662"/>
        <v>0</v>
      </c>
      <c r="V6064" s="82"/>
      <c r="W6064" s="82"/>
      <c r="X6064" s="28">
        <f t="shared" si="663"/>
        <v>0</v>
      </c>
    </row>
    <row r="6065" spans="1:24">
      <c r="A6065" s="26" t="str">
        <f t="shared" si="658"/>
        <v>Test insurer</v>
      </c>
      <c r="B6065" s="79"/>
      <c r="C6065" s="79"/>
      <c r="D6065" s="27"/>
      <c r="E6065" s="79"/>
      <c r="F6065" s="79"/>
      <c r="G6065" s="80"/>
      <c r="H6065" s="79"/>
      <c r="I6065" s="148"/>
      <c r="J6065" s="148"/>
      <c r="K6065" s="81"/>
      <c r="L6065" s="81"/>
      <c r="M6065" s="82"/>
      <c r="N6065" s="82"/>
      <c r="O6065" s="170"/>
      <c r="P6065" s="170"/>
      <c r="Q6065" s="171">
        <f t="shared" si="664"/>
        <v>1</v>
      </c>
      <c r="R6065" s="28">
        <f t="shared" si="659"/>
        <v>0</v>
      </c>
      <c r="S6065" s="77" t="b">
        <f t="shared" si="660"/>
        <v>0</v>
      </c>
      <c r="T6065" s="78" t="b">
        <f t="shared" si="661"/>
        <v>0</v>
      </c>
      <c r="U6065" s="28">
        <f t="shared" si="662"/>
        <v>0</v>
      </c>
      <c r="V6065" s="82"/>
      <c r="W6065" s="82"/>
      <c r="X6065" s="28">
        <f t="shared" si="663"/>
        <v>0</v>
      </c>
    </row>
    <row r="6066" spans="1:24">
      <c r="A6066" s="26" t="str">
        <f t="shared" si="658"/>
        <v>Test insurer</v>
      </c>
      <c r="B6066" s="79"/>
      <c r="C6066" s="79"/>
      <c r="D6066" s="27"/>
      <c r="E6066" s="79"/>
      <c r="F6066" s="79"/>
      <c r="G6066" s="80"/>
      <c r="H6066" s="79"/>
      <c r="I6066" s="148"/>
      <c r="J6066" s="148"/>
      <c r="K6066" s="81"/>
      <c r="L6066" s="81"/>
      <c r="M6066" s="82"/>
      <c r="N6066" s="82"/>
      <c r="O6066" s="170"/>
      <c r="P6066" s="170"/>
      <c r="Q6066" s="171">
        <f t="shared" si="664"/>
        <v>1</v>
      </c>
      <c r="R6066" s="28">
        <f t="shared" si="659"/>
        <v>0</v>
      </c>
      <c r="S6066" s="77" t="b">
        <f t="shared" si="660"/>
        <v>0</v>
      </c>
      <c r="T6066" s="78" t="b">
        <f t="shared" si="661"/>
        <v>0</v>
      </c>
      <c r="U6066" s="28">
        <f t="shared" si="662"/>
        <v>0</v>
      </c>
      <c r="V6066" s="82"/>
      <c r="W6066" s="82"/>
      <c r="X6066" s="28">
        <f t="shared" si="663"/>
        <v>0</v>
      </c>
    </row>
    <row r="6067" spans="1:24">
      <c r="A6067" s="26" t="str">
        <f t="shared" si="658"/>
        <v>Test insurer</v>
      </c>
      <c r="B6067" s="79"/>
      <c r="C6067" s="79"/>
      <c r="D6067" s="27"/>
      <c r="E6067" s="79"/>
      <c r="F6067" s="79"/>
      <c r="G6067" s="80"/>
      <c r="H6067" s="79"/>
      <c r="I6067" s="148"/>
      <c r="J6067" s="148"/>
      <c r="K6067" s="81"/>
      <c r="L6067" s="81"/>
      <c r="M6067" s="82"/>
      <c r="N6067" s="82"/>
      <c r="O6067" s="170"/>
      <c r="P6067" s="170"/>
      <c r="Q6067" s="171">
        <f t="shared" si="664"/>
        <v>1</v>
      </c>
      <c r="R6067" s="28">
        <f t="shared" si="659"/>
        <v>0</v>
      </c>
      <c r="S6067" s="77" t="b">
        <f t="shared" si="660"/>
        <v>0</v>
      </c>
      <c r="T6067" s="78" t="b">
        <f t="shared" si="661"/>
        <v>0</v>
      </c>
      <c r="U6067" s="28">
        <f t="shared" si="662"/>
        <v>0</v>
      </c>
      <c r="V6067" s="82"/>
      <c r="W6067" s="82"/>
      <c r="X6067" s="28">
        <f t="shared" si="663"/>
        <v>0</v>
      </c>
    </row>
    <row r="6068" spans="1:24">
      <c r="A6068" s="26" t="str">
        <f t="shared" si="658"/>
        <v>Test insurer</v>
      </c>
      <c r="B6068" s="79"/>
      <c r="C6068" s="79"/>
      <c r="D6068" s="27"/>
      <c r="E6068" s="79"/>
      <c r="F6068" s="79"/>
      <c r="G6068" s="80"/>
      <c r="H6068" s="79"/>
      <c r="I6068" s="148"/>
      <c r="J6068" s="148"/>
      <c r="K6068" s="81"/>
      <c r="L6068" s="81"/>
      <c r="M6068" s="82"/>
      <c r="N6068" s="82"/>
      <c r="O6068" s="170"/>
      <c r="P6068" s="170"/>
      <c r="Q6068" s="171">
        <f t="shared" si="664"/>
        <v>1</v>
      </c>
      <c r="R6068" s="28">
        <f t="shared" si="659"/>
        <v>0</v>
      </c>
      <c r="S6068" s="77" t="b">
        <f t="shared" si="660"/>
        <v>0</v>
      </c>
      <c r="T6068" s="78" t="b">
        <f t="shared" si="661"/>
        <v>0</v>
      </c>
      <c r="U6068" s="28">
        <f t="shared" si="662"/>
        <v>0</v>
      </c>
      <c r="V6068" s="82"/>
      <c r="W6068" s="82"/>
      <c r="X6068" s="28">
        <f t="shared" si="663"/>
        <v>0</v>
      </c>
    </row>
    <row r="6069" spans="1:24">
      <c r="A6069" s="26" t="str">
        <f t="shared" si="658"/>
        <v>Test insurer</v>
      </c>
      <c r="B6069" s="79"/>
      <c r="C6069" s="79"/>
      <c r="D6069" s="27"/>
      <c r="E6069" s="79"/>
      <c r="F6069" s="79"/>
      <c r="G6069" s="80"/>
      <c r="H6069" s="79"/>
      <c r="I6069" s="148"/>
      <c r="J6069" s="148"/>
      <c r="K6069" s="81"/>
      <c r="L6069" s="81"/>
      <c r="M6069" s="82"/>
      <c r="N6069" s="82"/>
      <c r="O6069" s="170"/>
      <c r="P6069" s="170"/>
      <c r="Q6069" s="171">
        <f t="shared" si="664"/>
        <v>1</v>
      </c>
      <c r="R6069" s="28">
        <f t="shared" si="659"/>
        <v>0</v>
      </c>
      <c r="S6069" s="77" t="b">
        <f t="shared" si="660"/>
        <v>0</v>
      </c>
      <c r="T6069" s="78" t="b">
        <f t="shared" si="661"/>
        <v>0</v>
      </c>
      <c r="U6069" s="28">
        <f t="shared" si="662"/>
        <v>0</v>
      </c>
      <c r="V6069" s="82"/>
      <c r="W6069" s="82"/>
      <c r="X6069" s="28">
        <f t="shared" si="663"/>
        <v>0</v>
      </c>
    </row>
    <row r="6070" spans="1:24">
      <c r="A6070" s="26" t="str">
        <f t="shared" si="658"/>
        <v>Test insurer</v>
      </c>
      <c r="B6070" s="79"/>
      <c r="C6070" s="79"/>
      <c r="D6070" s="27"/>
      <c r="E6070" s="79"/>
      <c r="F6070" s="79"/>
      <c r="G6070" s="80"/>
      <c r="H6070" s="79"/>
      <c r="I6070" s="148"/>
      <c r="J6070" s="148"/>
      <c r="K6070" s="81"/>
      <c r="L6070" s="81"/>
      <c r="M6070" s="82"/>
      <c r="N6070" s="82"/>
      <c r="O6070" s="170"/>
      <c r="P6070" s="170"/>
      <c r="Q6070" s="171">
        <f t="shared" si="664"/>
        <v>1</v>
      </c>
      <c r="R6070" s="28">
        <f t="shared" si="659"/>
        <v>0</v>
      </c>
      <c r="S6070" s="77" t="b">
        <f t="shared" si="660"/>
        <v>0</v>
      </c>
      <c r="T6070" s="78" t="b">
        <f t="shared" si="661"/>
        <v>0</v>
      </c>
      <c r="U6070" s="28">
        <f t="shared" si="662"/>
        <v>0</v>
      </c>
      <c r="V6070" s="82"/>
      <c r="W6070" s="82"/>
      <c r="X6070" s="28">
        <f t="shared" si="663"/>
        <v>0</v>
      </c>
    </row>
    <row r="6071" spans="1:24">
      <c r="A6071" s="26" t="str">
        <f t="shared" si="658"/>
        <v>Test insurer</v>
      </c>
      <c r="B6071" s="79"/>
      <c r="C6071" s="79"/>
      <c r="D6071" s="27"/>
      <c r="E6071" s="79"/>
      <c r="F6071" s="79"/>
      <c r="G6071" s="80"/>
      <c r="H6071" s="79"/>
      <c r="I6071" s="148"/>
      <c r="J6071" s="148"/>
      <c r="K6071" s="81"/>
      <c r="L6071" s="81"/>
      <c r="M6071" s="82"/>
      <c r="N6071" s="82"/>
      <c r="O6071" s="170"/>
      <c r="P6071" s="170"/>
      <c r="Q6071" s="171">
        <f t="shared" si="664"/>
        <v>1</v>
      </c>
      <c r="R6071" s="28">
        <f t="shared" si="659"/>
        <v>0</v>
      </c>
      <c r="S6071" s="77" t="b">
        <f t="shared" si="660"/>
        <v>0</v>
      </c>
      <c r="T6071" s="78" t="b">
        <f t="shared" si="661"/>
        <v>0</v>
      </c>
      <c r="U6071" s="28">
        <f t="shared" si="662"/>
        <v>0</v>
      </c>
      <c r="V6071" s="82"/>
      <c r="W6071" s="82"/>
      <c r="X6071" s="28">
        <f t="shared" si="663"/>
        <v>0</v>
      </c>
    </row>
    <row r="6072" spans="1:24">
      <c r="A6072" s="26" t="str">
        <f t="shared" si="658"/>
        <v>Test insurer</v>
      </c>
      <c r="B6072" s="79"/>
      <c r="C6072" s="79"/>
      <c r="D6072" s="27"/>
      <c r="E6072" s="79"/>
      <c r="F6072" s="79"/>
      <c r="G6072" s="80"/>
      <c r="H6072" s="79"/>
      <c r="I6072" s="148"/>
      <c r="J6072" s="148"/>
      <c r="K6072" s="81"/>
      <c r="L6072" s="81"/>
      <c r="M6072" s="82"/>
      <c r="N6072" s="82"/>
      <c r="O6072" s="170"/>
      <c r="P6072" s="170"/>
      <c r="Q6072" s="171">
        <f t="shared" si="664"/>
        <v>1</v>
      </c>
      <c r="R6072" s="28">
        <f t="shared" si="659"/>
        <v>0</v>
      </c>
      <c r="S6072" s="77" t="b">
        <f t="shared" si="660"/>
        <v>0</v>
      </c>
      <c r="T6072" s="78" t="b">
        <f t="shared" si="661"/>
        <v>0</v>
      </c>
      <c r="U6072" s="28">
        <f t="shared" si="662"/>
        <v>0</v>
      </c>
      <c r="V6072" s="82"/>
      <c r="W6072" s="82"/>
      <c r="X6072" s="28">
        <f t="shared" si="663"/>
        <v>0</v>
      </c>
    </row>
    <row r="6073" spans="1:24">
      <c r="A6073" s="26" t="str">
        <f t="shared" si="658"/>
        <v>Test insurer</v>
      </c>
      <c r="B6073" s="79"/>
      <c r="C6073" s="79"/>
      <c r="D6073" s="27"/>
      <c r="E6073" s="79"/>
      <c r="F6073" s="79"/>
      <c r="G6073" s="80"/>
      <c r="H6073" s="79"/>
      <c r="I6073" s="148"/>
      <c r="J6073" s="148"/>
      <c r="K6073" s="81"/>
      <c r="L6073" s="81"/>
      <c r="M6073" s="82"/>
      <c r="N6073" s="82"/>
      <c r="O6073" s="170"/>
      <c r="P6073" s="170"/>
      <c r="Q6073" s="171">
        <f t="shared" si="664"/>
        <v>1</v>
      </c>
      <c r="R6073" s="28">
        <f t="shared" si="659"/>
        <v>0</v>
      </c>
      <c r="S6073" s="77" t="b">
        <f t="shared" si="660"/>
        <v>0</v>
      </c>
      <c r="T6073" s="78" t="b">
        <f t="shared" si="661"/>
        <v>0</v>
      </c>
      <c r="U6073" s="28">
        <f t="shared" si="662"/>
        <v>0</v>
      </c>
      <c r="V6073" s="82"/>
      <c r="W6073" s="82"/>
      <c r="X6073" s="28">
        <f t="shared" si="663"/>
        <v>0</v>
      </c>
    </row>
    <row r="6074" spans="1:24">
      <c r="A6074" s="26" t="str">
        <f t="shared" si="658"/>
        <v>Test insurer</v>
      </c>
      <c r="B6074" s="79"/>
      <c r="C6074" s="79"/>
      <c r="D6074" s="27"/>
      <c r="E6074" s="79"/>
      <c r="F6074" s="79"/>
      <c r="G6074" s="80"/>
      <c r="H6074" s="79"/>
      <c r="I6074" s="148"/>
      <c r="J6074" s="148"/>
      <c r="K6074" s="81"/>
      <c r="L6074" s="81"/>
      <c r="M6074" s="82"/>
      <c r="N6074" s="82"/>
      <c r="O6074" s="170"/>
      <c r="P6074" s="170"/>
      <c r="Q6074" s="171">
        <f t="shared" si="664"/>
        <v>1</v>
      </c>
      <c r="R6074" s="28">
        <f t="shared" si="659"/>
        <v>0</v>
      </c>
      <c r="S6074" s="77" t="b">
        <f t="shared" si="660"/>
        <v>0</v>
      </c>
      <c r="T6074" s="78" t="b">
        <f t="shared" si="661"/>
        <v>0</v>
      </c>
      <c r="U6074" s="28">
        <f t="shared" si="662"/>
        <v>0</v>
      </c>
      <c r="V6074" s="82"/>
      <c r="W6074" s="82"/>
      <c r="X6074" s="28">
        <f t="shared" si="663"/>
        <v>0</v>
      </c>
    </row>
    <row r="6075" spans="1:24">
      <c r="A6075" s="26" t="str">
        <f t="shared" si="658"/>
        <v>Test insurer</v>
      </c>
      <c r="B6075" s="79"/>
      <c r="C6075" s="79"/>
      <c r="D6075" s="27"/>
      <c r="E6075" s="79"/>
      <c r="F6075" s="79"/>
      <c r="G6075" s="80"/>
      <c r="H6075" s="79"/>
      <c r="I6075" s="148"/>
      <c r="J6075" s="148"/>
      <c r="K6075" s="81"/>
      <c r="L6075" s="81"/>
      <c r="M6075" s="82"/>
      <c r="N6075" s="82"/>
      <c r="O6075" s="170"/>
      <c r="P6075" s="170"/>
      <c r="Q6075" s="171">
        <f t="shared" si="664"/>
        <v>1</v>
      </c>
      <c r="R6075" s="28">
        <f t="shared" si="659"/>
        <v>0</v>
      </c>
      <c r="S6075" s="77" t="b">
        <f t="shared" si="660"/>
        <v>0</v>
      </c>
      <c r="T6075" s="78" t="b">
        <f t="shared" si="661"/>
        <v>0</v>
      </c>
      <c r="U6075" s="28">
        <f t="shared" si="662"/>
        <v>0</v>
      </c>
      <c r="V6075" s="82"/>
      <c r="W6075" s="82"/>
      <c r="X6075" s="28">
        <f t="shared" si="663"/>
        <v>0</v>
      </c>
    </row>
    <row r="6076" spans="1:24">
      <c r="A6076" s="26" t="str">
        <f t="shared" si="658"/>
        <v>Test insurer</v>
      </c>
      <c r="B6076" s="79"/>
      <c r="C6076" s="79"/>
      <c r="D6076" s="27"/>
      <c r="E6076" s="79"/>
      <c r="F6076" s="79"/>
      <c r="G6076" s="80"/>
      <c r="H6076" s="79"/>
      <c r="I6076" s="148"/>
      <c r="J6076" s="148"/>
      <c r="K6076" s="81"/>
      <c r="L6076" s="81"/>
      <c r="M6076" s="82"/>
      <c r="N6076" s="82"/>
      <c r="O6076" s="170"/>
      <c r="P6076" s="170"/>
      <c r="Q6076" s="171">
        <f t="shared" si="664"/>
        <v>1</v>
      </c>
      <c r="R6076" s="28">
        <f t="shared" si="659"/>
        <v>0</v>
      </c>
      <c r="S6076" s="77" t="b">
        <f t="shared" si="660"/>
        <v>0</v>
      </c>
      <c r="T6076" s="78" t="b">
        <f t="shared" si="661"/>
        <v>0</v>
      </c>
      <c r="U6076" s="28">
        <f t="shared" si="662"/>
        <v>0</v>
      </c>
      <c r="V6076" s="82"/>
      <c r="W6076" s="82"/>
      <c r="X6076" s="28">
        <f t="shared" si="663"/>
        <v>0</v>
      </c>
    </row>
    <row r="6077" spans="1:24">
      <c r="A6077" s="26" t="str">
        <f t="shared" si="658"/>
        <v>Test insurer</v>
      </c>
      <c r="B6077" s="79"/>
      <c r="C6077" s="79"/>
      <c r="D6077" s="27"/>
      <c r="E6077" s="79"/>
      <c r="F6077" s="79"/>
      <c r="G6077" s="80"/>
      <c r="H6077" s="79"/>
      <c r="I6077" s="148"/>
      <c r="J6077" s="148"/>
      <c r="K6077" s="81"/>
      <c r="L6077" s="81"/>
      <c r="M6077" s="82"/>
      <c r="N6077" s="82"/>
      <c r="O6077" s="170"/>
      <c r="P6077" s="170"/>
      <c r="Q6077" s="171">
        <f t="shared" si="664"/>
        <v>1</v>
      </c>
      <c r="R6077" s="28">
        <f t="shared" si="659"/>
        <v>0</v>
      </c>
      <c r="S6077" s="77" t="b">
        <f t="shared" si="660"/>
        <v>0</v>
      </c>
      <c r="T6077" s="78" t="b">
        <f t="shared" si="661"/>
        <v>0</v>
      </c>
      <c r="U6077" s="28">
        <f t="shared" si="662"/>
        <v>0</v>
      </c>
      <c r="V6077" s="82"/>
      <c r="W6077" s="82"/>
      <c r="X6077" s="28">
        <f t="shared" si="663"/>
        <v>0</v>
      </c>
    </row>
    <row r="6078" spans="1:24">
      <c r="A6078" s="26" t="str">
        <f t="shared" si="658"/>
        <v>Test insurer</v>
      </c>
      <c r="B6078" s="79"/>
      <c r="C6078" s="79"/>
      <c r="D6078" s="27"/>
      <c r="E6078" s="79"/>
      <c r="F6078" s="79"/>
      <c r="G6078" s="80"/>
      <c r="H6078" s="79"/>
      <c r="I6078" s="148"/>
      <c r="J6078" s="148"/>
      <c r="K6078" s="81"/>
      <c r="L6078" s="81"/>
      <c r="M6078" s="82"/>
      <c r="N6078" s="82"/>
      <c r="O6078" s="170"/>
      <c r="P6078" s="170"/>
      <c r="Q6078" s="171">
        <f t="shared" si="664"/>
        <v>1</v>
      </c>
      <c r="R6078" s="28">
        <f t="shared" si="659"/>
        <v>0</v>
      </c>
      <c r="S6078" s="77" t="b">
        <f t="shared" si="660"/>
        <v>0</v>
      </c>
      <c r="T6078" s="78" t="b">
        <f t="shared" si="661"/>
        <v>0</v>
      </c>
      <c r="U6078" s="28">
        <f t="shared" si="662"/>
        <v>0</v>
      </c>
      <c r="V6078" s="82"/>
      <c r="W6078" s="82"/>
      <c r="X6078" s="28">
        <f t="shared" si="663"/>
        <v>0</v>
      </c>
    </row>
    <row r="6079" spans="1:24">
      <c r="A6079" s="26" t="str">
        <f t="shared" si="658"/>
        <v>Test insurer</v>
      </c>
      <c r="B6079" s="79"/>
      <c r="C6079" s="79"/>
      <c r="D6079" s="27"/>
      <c r="E6079" s="79"/>
      <c r="F6079" s="79"/>
      <c r="G6079" s="80"/>
      <c r="H6079" s="79"/>
      <c r="I6079" s="148"/>
      <c r="J6079" s="148"/>
      <c r="K6079" s="81"/>
      <c r="L6079" s="81"/>
      <c r="M6079" s="82"/>
      <c r="N6079" s="82"/>
      <c r="O6079" s="170"/>
      <c r="P6079" s="170"/>
      <c r="Q6079" s="171">
        <f t="shared" si="664"/>
        <v>1</v>
      </c>
      <c r="R6079" s="28">
        <f t="shared" si="659"/>
        <v>0</v>
      </c>
      <c r="S6079" s="77" t="b">
        <f t="shared" si="660"/>
        <v>0</v>
      </c>
      <c r="T6079" s="78" t="b">
        <f t="shared" si="661"/>
        <v>0</v>
      </c>
      <c r="U6079" s="28">
        <f t="shared" si="662"/>
        <v>0</v>
      </c>
      <c r="V6079" s="82"/>
      <c r="W6079" s="82"/>
      <c r="X6079" s="28">
        <f t="shared" si="663"/>
        <v>0</v>
      </c>
    </row>
    <row r="6080" spans="1:24">
      <c r="A6080" s="26" t="str">
        <f t="shared" si="658"/>
        <v>Test insurer</v>
      </c>
      <c r="B6080" s="79"/>
      <c r="C6080" s="79"/>
      <c r="D6080" s="27"/>
      <c r="E6080" s="79"/>
      <c r="F6080" s="79"/>
      <c r="G6080" s="80"/>
      <c r="H6080" s="79"/>
      <c r="I6080" s="148"/>
      <c r="J6080" s="148"/>
      <c r="K6080" s="81"/>
      <c r="L6080" s="81"/>
      <c r="M6080" s="82"/>
      <c r="N6080" s="82"/>
      <c r="O6080" s="170"/>
      <c r="P6080" s="170"/>
      <c r="Q6080" s="171">
        <f t="shared" si="664"/>
        <v>1</v>
      </c>
      <c r="R6080" s="28">
        <f t="shared" si="659"/>
        <v>0</v>
      </c>
      <c r="S6080" s="77" t="b">
        <f t="shared" si="660"/>
        <v>0</v>
      </c>
      <c r="T6080" s="78" t="b">
        <f t="shared" si="661"/>
        <v>0</v>
      </c>
      <c r="U6080" s="28">
        <f t="shared" si="662"/>
        <v>0</v>
      </c>
      <c r="V6080" s="82"/>
      <c r="W6080" s="82"/>
      <c r="X6080" s="28">
        <f t="shared" si="663"/>
        <v>0</v>
      </c>
    </row>
    <row r="6081" spans="1:24">
      <c r="A6081" s="26" t="str">
        <f t="shared" si="658"/>
        <v>Test insurer</v>
      </c>
      <c r="B6081" s="79"/>
      <c r="C6081" s="79"/>
      <c r="D6081" s="27"/>
      <c r="E6081" s="79"/>
      <c r="F6081" s="79"/>
      <c r="G6081" s="80"/>
      <c r="H6081" s="79"/>
      <c r="I6081" s="148"/>
      <c r="J6081" s="148"/>
      <c r="K6081" s="81"/>
      <c r="L6081" s="81"/>
      <c r="M6081" s="82"/>
      <c r="N6081" s="82"/>
      <c r="O6081" s="170"/>
      <c r="P6081" s="170"/>
      <c r="Q6081" s="171">
        <f t="shared" si="664"/>
        <v>1</v>
      </c>
      <c r="R6081" s="28">
        <f t="shared" si="659"/>
        <v>0</v>
      </c>
      <c r="S6081" s="77" t="b">
        <f t="shared" si="660"/>
        <v>0</v>
      </c>
      <c r="T6081" s="78" t="b">
        <f t="shared" si="661"/>
        <v>0</v>
      </c>
      <c r="U6081" s="28">
        <f t="shared" si="662"/>
        <v>0</v>
      </c>
      <c r="V6081" s="82"/>
      <c r="W6081" s="82"/>
      <c r="X6081" s="28">
        <f t="shared" si="663"/>
        <v>0</v>
      </c>
    </row>
    <row r="6082" spans="1:24">
      <c r="A6082" s="26" t="str">
        <f t="shared" si="658"/>
        <v>Test insurer</v>
      </c>
      <c r="B6082" s="79"/>
      <c r="C6082" s="79"/>
      <c r="D6082" s="27"/>
      <c r="E6082" s="79"/>
      <c r="F6082" s="79"/>
      <c r="G6082" s="80"/>
      <c r="H6082" s="79"/>
      <c r="I6082" s="148"/>
      <c r="J6082" s="148"/>
      <c r="K6082" s="81"/>
      <c r="L6082" s="81"/>
      <c r="M6082" s="82"/>
      <c r="N6082" s="82"/>
      <c r="O6082" s="170"/>
      <c r="P6082" s="170"/>
      <c r="Q6082" s="171">
        <f t="shared" si="664"/>
        <v>1</v>
      </c>
      <c r="R6082" s="28">
        <f t="shared" si="659"/>
        <v>0</v>
      </c>
      <c r="S6082" s="77" t="b">
        <f t="shared" si="660"/>
        <v>0</v>
      </c>
      <c r="T6082" s="78" t="b">
        <f t="shared" si="661"/>
        <v>0</v>
      </c>
      <c r="U6082" s="28">
        <f t="shared" si="662"/>
        <v>0</v>
      </c>
      <c r="V6082" s="82"/>
      <c r="W6082" s="82"/>
      <c r="X6082" s="28">
        <f t="shared" si="663"/>
        <v>0</v>
      </c>
    </row>
    <row r="6083" spans="1:24">
      <c r="A6083" s="26" t="str">
        <f t="shared" si="658"/>
        <v>Test insurer</v>
      </c>
      <c r="B6083" s="79"/>
      <c r="C6083" s="79"/>
      <c r="D6083" s="27"/>
      <c r="E6083" s="79"/>
      <c r="F6083" s="79"/>
      <c r="G6083" s="80"/>
      <c r="H6083" s="79"/>
      <c r="I6083" s="148"/>
      <c r="J6083" s="148"/>
      <c r="K6083" s="81"/>
      <c r="L6083" s="81"/>
      <c r="M6083" s="82"/>
      <c r="N6083" s="82"/>
      <c r="O6083" s="170"/>
      <c r="P6083" s="170"/>
      <c r="Q6083" s="171">
        <f t="shared" si="664"/>
        <v>1</v>
      </c>
      <c r="R6083" s="28">
        <f t="shared" si="659"/>
        <v>0</v>
      </c>
      <c r="S6083" s="77" t="b">
        <f t="shared" si="660"/>
        <v>0</v>
      </c>
      <c r="T6083" s="78" t="b">
        <f t="shared" si="661"/>
        <v>0</v>
      </c>
      <c r="U6083" s="28">
        <f t="shared" si="662"/>
        <v>0</v>
      </c>
      <c r="V6083" s="82"/>
      <c r="W6083" s="82"/>
      <c r="X6083" s="28">
        <f t="shared" si="663"/>
        <v>0</v>
      </c>
    </row>
    <row r="6084" spans="1:24">
      <c r="A6084" s="26" t="str">
        <f t="shared" ref="A6084:A6147" si="665">$D$2</f>
        <v>Test insurer</v>
      </c>
      <c r="B6084" s="79"/>
      <c r="C6084" s="79"/>
      <c r="D6084" s="27"/>
      <c r="E6084" s="79"/>
      <c r="F6084" s="79"/>
      <c r="G6084" s="80"/>
      <c r="H6084" s="79"/>
      <c r="I6084" s="148"/>
      <c r="J6084" s="148"/>
      <c r="K6084" s="81"/>
      <c r="L6084" s="81"/>
      <c r="M6084" s="82"/>
      <c r="N6084" s="82"/>
      <c r="O6084" s="170"/>
      <c r="P6084" s="170"/>
      <c r="Q6084" s="171">
        <f t="shared" si="664"/>
        <v>1</v>
      </c>
      <c r="R6084" s="28">
        <f t="shared" ref="R6084:R6147" si="666">K6084*N6084</f>
        <v>0</v>
      </c>
      <c r="S6084" s="77" t="b">
        <f t="shared" ref="S6084:S6147" si="667">IF(E6084="TERMINATING","TERMINATING",IF(K6084=0,IF(L6084&gt;0,"NEW"),L6084-K6084))</f>
        <v>0</v>
      </c>
      <c r="T6084" s="78" t="b">
        <f t="shared" ref="T6084:T6147" si="668">IF(E6084="TERMINATING","TERMINATING",IF(K6084=0,IF(L6084&gt;0,"NEW"),L6084/K6084-1))</f>
        <v>0</v>
      </c>
      <c r="U6084" s="28">
        <f t="shared" ref="U6084:U6147" si="669">IF(E6084="Terminating",N6084*K6084,N6084*L6084)</f>
        <v>0</v>
      </c>
      <c r="V6084" s="82"/>
      <c r="W6084" s="82"/>
      <c r="X6084" s="28">
        <f t="shared" ref="X6084:X6147" si="670">IF(E6084="Terminating",W6084*K6084,W6084*L6084)</f>
        <v>0</v>
      </c>
    </row>
    <row r="6085" spans="1:24">
      <c r="A6085" s="26" t="str">
        <f t="shared" si="665"/>
        <v>Test insurer</v>
      </c>
      <c r="B6085" s="79"/>
      <c r="C6085" s="79"/>
      <c r="D6085" s="27"/>
      <c r="E6085" s="79"/>
      <c r="F6085" s="79"/>
      <c r="G6085" s="80"/>
      <c r="H6085" s="79"/>
      <c r="I6085" s="148"/>
      <c r="J6085" s="148"/>
      <c r="K6085" s="81"/>
      <c r="L6085" s="81"/>
      <c r="M6085" s="82"/>
      <c r="N6085" s="82"/>
      <c r="O6085" s="170"/>
      <c r="P6085" s="170"/>
      <c r="Q6085" s="171">
        <f t="shared" ref="Q6085:Q6148" si="671">(P6085-O6085)+1</f>
        <v>1</v>
      </c>
      <c r="R6085" s="28">
        <f t="shared" si="666"/>
        <v>0</v>
      </c>
      <c r="S6085" s="77" t="b">
        <f t="shared" si="667"/>
        <v>0</v>
      </c>
      <c r="T6085" s="78" t="b">
        <f t="shared" si="668"/>
        <v>0</v>
      </c>
      <c r="U6085" s="28">
        <f t="shared" si="669"/>
        <v>0</v>
      </c>
      <c r="V6085" s="82"/>
      <c r="W6085" s="82"/>
      <c r="X6085" s="28">
        <f t="shared" si="670"/>
        <v>0</v>
      </c>
    </row>
    <row r="6086" spans="1:24">
      <c r="A6086" s="26" t="str">
        <f t="shared" si="665"/>
        <v>Test insurer</v>
      </c>
      <c r="B6086" s="79"/>
      <c r="C6086" s="79"/>
      <c r="D6086" s="27"/>
      <c r="E6086" s="79"/>
      <c r="F6086" s="79"/>
      <c r="G6086" s="80"/>
      <c r="H6086" s="79"/>
      <c r="I6086" s="148"/>
      <c r="J6086" s="148"/>
      <c r="K6086" s="81"/>
      <c r="L6086" s="81"/>
      <c r="M6086" s="82"/>
      <c r="N6086" s="82"/>
      <c r="O6086" s="170"/>
      <c r="P6086" s="170"/>
      <c r="Q6086" s="171">
        <f t="shared" si="671"/>
        <v>1</v>
      </c>
      <c r="R6086" s="28">
        <f t="shared" si="666"/>
        <v>0</v>
      </c>
      <c r="S6086" s="77" t="b">
        <f t="shared" si="667"/>
        <v>0</v>
      </c>
      <c r="T6086" s="78" t="b">
        <f t="shared" si="668"/>
        <v>0</v>
      </c>
      <c r="U6086" s="28">
        <f t="shared" si="669"/>
        <v>0</v>
      </c>
      <c r="V6086" s="82"/>
      <c r="W6086" s="82"/>
      <c r="X6086" s="28">
        <f t="shared" si="670"/>
        <v>0</v>
      </c>
    </row>
    <row r="6087" spans="1:24">
      <c r="A6087" s="26" t="str">
        <f t="shared" si="665"/>
        <v>Test insurer</v>
      </c>
      <c r="B6087" s="79"/>
      <c r="C6087" s="79"/>
      <c r="D6087" s="27"/>
      <c r="E6087" s="79"/>
      <c r="F6087" s="79"/>
      <c r="G6087" s="80"/>
      <c r="H6087" s="79"/>
      <c r="I6087" s="148"/>
      <c r="J6087" s="148"/>
      <c r="K6087" s="81"/>
      <c r="L6087" s="81"/>
      <c r="M6087" s="82"/>
      <c r="N6087" s="82"/>
      <c r="O6087" s="170"/>
      <c r="P6087" s="170"/>
      <c r="Q6087" s="171">
        <f t="shared" si="671"/>
        <v>1</v>
      </c>
      <c r="R6087" s="28">
        <f t="shared" si="666"/>
        <v>0</v>
      </c>
      <c r="S6087" s="77" t="b">
        <f t="shared" si="667"/>
        <v>0</v>
      </c>
      <c r="T6087" s="78" t="b">
        <f t="shared" si="668"/>
        <v>0</v>
      </c>
      <c r="U6087" s="28">
        <f t="shared" si="669"/>
        <v>0</v>
      </c>
      <c r="V6087" s="82"/>
      <c r="W6087" s="82"/>
      <c r="X6087" s="28">
        <f t="shared" si="670"/>
        <v>0</v>
      </c>
    </row>
    <row r="6088" spans="1:24">
      <c r="A6088" s="26" t="str">
        <f t="shared" si="665"/>
        <v>Test insurer</v>
      </c>
      <c r="B6088" s="79"/>
      <c r="C6088" s="79"/>
      <c r="D6088" s="27"/>
      <c r="E6088" s="79"/>
      <c r="F6088" s="79"/>
      <c r="G6088" s="80"/>
      <c r="H6088" s="79"/>
      <c r="I6088" s="148"/>
      <c r="J6088" s="148"/>
      <c r="K6088" s="81"/>
      <c r="L6088" s="81"/>
      <c r="M6088" s="82"/>
      <c r="N6088" s="82"/>
      <c r="O6088" s="170"/>
      <c r="P6088" s="170"/>
      <c r="Q6088" s="171">
        <f t="shared" si="671"/>
        <v>1</v>
      </c>
      <c r="R6088" s="28">
        <f t="shared" si="666"/>
        <v>0</v>
      </c>
      <c r="S6088" s="77" t="b">
        <f t="shared" si="667"/>
        <v>0</v>
      </c>
      <c r="T6088" s="78" t="b">
        <f t="shared" si="668"/>
        <v>0</v>
      </c>
      <c r="U6088" s="28">
        <f t="shared" si="669"/>
        <v>0</v>
      </c>
      <c r="V6088" s="82"/>
      <c r="W6088" s="82"/>
      <c r="X6088" s="28">
        <f t="shared" si="670"/>
        <v>0</v>
      </c>
    </row>
    <row r="6089" spans="1:24">
      <c r="A6089" s="26" t="str">
        <f t="shared" si="665"/>
        <v>Test insurer</v>
      </c>
      <c r="B6089" s="79"/>
      <c r="C6089" s="79"/>
      <c r="D6089" s="27"/>
      <c r="E6089" s="79"/>
      <c r="F6089" s="79"/>
      <c r="G6089" s="80"/>
      <c r="H6089" s="79"/>
      <c r="I6089" s="148"/>
      <c r="J6089" s="148"/>
      <c r="K6089" s="81"/>
      <c r="L6089" s="81"/>
      <c r="M6089" s="82"/>
      <c r="N6089" s="82"/>
      <c r="O6089" s="170"/>
      <c r="P6089" s="170"/>
      <c r="Q6089" s="171">
        <f t="shared" si="671"/>
        <v>1</v>
      </c>
      <c r="R6089" s="28">
        <f t="shared" si="666"/>
        <v>0</v>
      </c>
      <c r="S6089" s="77" t="b">
        <f t="shared" si="667"/>
        <v>0</v>
      </c>
      <c r="T6089" s="78" t="b">
        <f t="shared" si="668"/>
        <v>0</v>
      </c>
      <c r="U6089" s="28">
        <f t="shared" si="669"/>
        <v>0</v>
      </c>
      <c r="V6089" s="82"/>
      <c r="W6089" s="82"/>
      <c r="X6089" s="28">
        <f t="shared" si="670"/>
        <v>0</v>
      </c>
    </row>
    <row r="6090" spans="1:24">
      <c r="A6090" s="26" t="str">
        <f t="shared" si="665"/>
        <v>Test insurer</v>
      </c>
      <c r="B6090" s="79"/>
      <c r="C6090" s="79"/>
      <c r="D6090" s="27"/>
      <c r="E6090" s="79"/>
      <c r="F6090" s="79"/>
      <c r="G6090" s="80"/>
      <c r="H6090" s="79"/>
      <c r="I6090" s="148"/>
      <c r="J6090" s="148"/>
      <c r="K6090" s="81"/>
      <c r="L6090" s="81"/>
      <c r="M6090" s="82"/>
      <c r="N6090" s="82"/>
      <c r="O6090" s="170"/>
      <c r="P6090" s="170"/>
      <c r="Q6090" s="171">
        <f t="shared" si="671"/>
        <v>1</v>
      </c>
      <c r="R6090" s="28">
        <f t="shared" si="666"/>
        <v>0</v>
      </c>
      <c r="S6090" s="77" t="b">
        <f t="shared" si="667"/>
        <v>0</v>
      </c>
      <c r="T6090" s="78" t="b">
        <f t="shared" si="668"/>
        <v>0</v>
      </c>
      <c r="U6090" s="28">
        <f t="shared" si="669"/>
        <v>0</v>
      </c>
      <c r="V6090" s="82"/>
      <c r="W6090" s="82"/>
      <c r="X6090" s="28">
        <f t="shared" si="670"/>
        <v>0</v>
      </c>
    </row>
    <row r="6091" spans="1:24">
      <c r="A6091" s="26" t="str">
        <f t="shared" si="665"/>
        <v>Test insurer</v>
      </c>
      <c r="B6091" s="79"/>
      <c r="C6091" s="79"/>
      <c r="D6091" s="27"/>
      <c r="E6091" s="79"/>
      <c r="F6091" s="79"/>
      <c r="G6091" s="80"/>
      <c r="H6091" s="79"/>
      <c r="I6091" s="148"/>
      <c r="J6091" s="148"/>
      <c r="K6091" s="81"/>
      <c r="L6091" s="81"/>
      <c r="M6091" s="82"/>
      <c r="N6091" s="82"/>
      <c r="O6091" s="170"/>
      <c r="P6091" s="170"/>
      <c r="Q6091" s="171">
        <f t="shared" si="671"/>
        <v>1</v>
      </c>
      <c r="R6091" s="28">
        <f t="shared" si="666"/>
        <v>0</v>
      </c>
      <c r="S6091" s="77" t="b">
        <f t="shared" si="667"/>
        <v>0</v>
      </c>
      <c r="T6091" s="78" t="b">
        <f t="shared" si="668"/>
        <v>0</v>
      </c>
      <c r="U6091" s="28">
        <f t="shared" si="669"/>
        <v>0</v>
      </c>
      <c r="V6091" s="82"/>
      <c r="W6091" s="82"/>
      <c r="X6091" s="28">
        <f t="shared" si="670"/>
        <v>0</v>
      </c>
    </row>
    <row r="6092" spans="1:24">
      <c r="A6092" s="26" t="str">
        <f t="shared" si="665"/>
        <v>Test insurer</v>
      </c>
      <c r="B6092" s="79"/>
      <c r="C6092" s="79"/>
      <c r="D6092" s="27"/>
      <c r="E6092" s="79"/>
      <c r="F6092" s="79"/>
      <c r="G6092" s="80"/>
      <c r="H6092" s="79"/>
      <c r="I6092" s="148"/>
      <c r="J6092" s="148"/>
      <c r="K6092" s="81"/>
      <c r="L6092" s="81"/>
      <c r="M6092" s="82"/>
      <c r="N6092" s="82"/>
      <c r="O6092" s="170"/>
      <c r="P6092" s="170"/>
      <c r="Q6092" s="171">
        <f t="shared" si="671"/>
        <v>1</v>
      </c>
      <c r="R6092" s="28">
        <f t="shared" si="666"/>
        <v>0</v>
      </c>
      <c r="S6092" s="77" t="b">
        <f t="shared" si="667"/>
        <v>0</v>
      </c>
      <c r="T6092" s="78" t="b">
        <f t="shared" si="668"/>
        <v>0</v>
      </c>
      <c r="U6092" s="28">
        <f t="shared" si="669"/>
        <v>0</v>
      </c>
      <c r="V6092" s="82"/>
      <c r="W6092" s="82"/>
      <c r="X6092" s="28">
        <f t="shared" si="670"/>
        <v>0</v>
      </c>
    </row>
    <row r="6093" spans="1:24">
      <c r="A6093" s="26" t="str">
        <f t="shared" si="665"/>
        <v>Test insurer</v>
      </c>
      <c r="B6093" s="79"/>
      <c r="C6093" s="79"/>
      <c r="D6093" s="27"/>
      <c r="E6093" s="79"/>
      <c r="F6093" s="79"/>
      <c r="G6093" s="80"/>
      <c r="H6093" s="79"/>
      <c r="I6093" s="148"/>
      <c r="J6093" s="148"/>
      <c r="K6093" s="81"/>
      <c r="L6093" s="81"/>
      <c r="M6093" s="82"/>
      <c r="N6093" s="82"/>
      <c r="O6093" s="170"/>
      <c r="P6093" s="170"/>
      <c r="Q6093" s="171">
        <f t="shared" si="671"/>
        <v>1</v>
      </c>
      <c r="R6093" s="28">
        <f t="shared" si="666"/>
        <v>0</v>
      </c>
      <c r="S6093" s="77" t="b">
        <f t="shared" si="667"/>
        <v>0</v>
      </c>
      <c r="T6093" s="78" t="b">
        <f t="shared" si="668"/>
        <v>0</v>
      </c>
      <c r="U6093" s="28">
        <f t="shared" si="669"/>
        <v>0</v>
      </c>
      <c r="V6093" s="82"/>
      <c r="W6093" s="82"/>
      <c r="X6093" s="28">
        <f t="shared" si="670"/>
        <v>0</v>
      </c>
    </row>
    <row r="6094" spans="1:24">
      <c r="A6094" s="26" t="str">
        <f t="shared" si="665"/>
        <v>Test insurer</v>
      </c>
      <c r="B6094" s="79"/>
      <c r="C6094" s="79"/>
      <c r="D6094" s="27"/>
      <c r="E6094" s="79"/>
      <c r="F6094" s="79"/>
      <c r="G6094" s="80"/>
      <c r="H6094" s="79"/>
      <c r="I6094" s="148"/>
      <c r="J6094" s="148"/>
      <c r="K6094" s="81"/>
      <c r="L6094" s="81"/>
      <c r="M6094" s="82"/>
      <c r="N6094" s="82"/>
      <c r="O6094" s="170"/>
      <c r="P6094" s="170"/>
      <c r="Q6094" s="171">
        <f t="shared" si="671"/>
        <v>1</v>
      </c>
      <c r="R6094" s="28">
        <f t="shared" si="666"/>
        <v>0</v>
      </c>
      <c r="S6094" s="77" t="b">
        <f t="shared" si="667"/>
        <v>0</v>
      </c>
      <c r="T6094" s="78" t="b">
        <f t="shared" si="668"/>
        <v>0</v>
      </c>
      <c r="U6094" s="28">
        <f t="shared" si="669"/>
        <v>0</v>
      </c>
      <c r="V6094" s="82"/>
      <c r="W6094" s="82"/>
      <c r="X6094" s="28">
        <f t="shared" si="670"/>
        <v>0</v>
      </c>
    </row>
    <row r="6095" spans="1:24">
      <c r="A6095" s="26" t="str">
        <f t="shared" si="665"/>
        <v>Test insurer</v>
      </c>
      <c r="B6095" s="79"/>
      <c r="C6095" s="79"/>
      <c r="D6095" s="27"/>
      <c r="E6095" s="79"/>
      <c r="F6095" s="79"/>
      <c r="G6095" s="80"/>
      <c r="H6095" s="79"/>
      <c r="I6095" s="148"/>
      <c r="J6095" s="148"/>
      <c r="K6095" s="81"/>
      <c r="L6095" s="81"/>
      <c r="M6095" s="82"/>
      <c r="N6095" s="82"/>
      <c r="O6095" s="170"/>
      <c r="P6095" s="170"/>
      <c r="Q6095" s="171">
        <f t="shared" si="671"/>
        <v>1</v>
      </c>
      <c r="R6095" s="28">
        <f t="shared" si="666"/>
        <v>0</v>
      </c>
      <c r="S6095" s="77" t="b">
        <f t="shared" si="667"/>
        <v>0</v>
      </c>
      <c r="T6095" s="78" t="b">
        <f t="shared" si="668"/>
        <v>0</v>
      </c>
      <c r="U6095" s="28">
        <f t="shared" si="669"/>
        <v>0</v>
      </c>
      <c r="V6095" s="82"/>
      <c r="W6095" s="82"/>
      <c r="X6095" s="28">
        <f t="shared" si="670"/>
        <v>0</v>
      </c>
    </row>
    <row r="6096" spans="1:24">
      <c r="A6096" s="26" t="str">
        <f t="shared" si="665"/>
        <v>Test insurer</v>
      </c>
      <c r="B6096" s="79"/>
      <c r="C6096" s="79"/>
      <c r="D6096" s="27"/>
      <c r="E6096" s="79"/>
      <c r="F6096" s="79"/>
      <c r="G6096" s="80"/>
      <c r="H6096" s="79"/>
      <c r="I6096" s="148"/>
      <c r="J6096" s="148"/>
      <c r="K6096" s="81"/>
      <c r="L6096" s="81"/>
      <c r="M6096" s="82"/>
      <c r="N6096" s="82"/>
      <c r="O6096" s="170"/>
      <c r="P6096" s="170"/>
      <c r="Q6096" s="171">
        <f t="shared" si="671"/>
        <v>1</v>
      </c>
      <c r="R6096" s="28">
        <f t="shared" si="666"/>
        <v>0</v>
      </c>
      <c r="S6096" s="77" t="b">
        <f t="shared" si="667"/>
        <v>0</v>
      </c>
      <c r="T6096" s="78" t="b">
        <f t="shared" si="668"/>
        <v>0</v>
      </c>
      <c r="U6096" s="28">
        <f t="shared" si="669"/>
        <v>0</v>
      </c>
      <c r="V6096" s="82"/>
      <c r="W6096" s="82"/>
      <c r="X6096" s="28">
        <f t="shared" si="670"/>
        <v>0</v>
      </c>
    </row>
    <row r="6097" spans="1:24">
      <c r="A6097" s="26" t="str">
        <f t="shared" si="665"/>
        <v>Test insurer</v>
      </c>
      <c r="B6097" s="79"/>
      <c r="C6097" s="79"/>
      <c r="D6097" s="27"/>
      <c r="E6097" s="79"/>
      <c r="F6097" s="79"/>
      <c r="G6097" s="80"/>
      <c r="H6097" s="79"/>
      <c r="I6097" s="148"/>
      <c r="J6097" s="148"/>
      <c r="K6097" s="81"/>
      <c r="L6097" s="81"/>
      <c r="M6097" s="82"/>
      <c r="N6097" s="82"/>
      <c r="O6097" s="170"/>
      <c r="P6097" s="170"/>
      <c r="Q6097" s="171">
        <f t="shared" si="671"/>
        <v>1</v>
      </c>
      <c r="R6097" s="28">
        <f t="shared" si="666"/>
        <v>0</v>
      </c>
      <c r="S6097" s="77" t="b">
        <f t="shared" si="667"/>
        <v>0</v>
      </c>
      <c r="T6097" s="78" t="b">
        <f t="shared" si="668"/>
        <v>0</v>
      </c>
      <c r="U6097" s="28">
        <f t="shared" si="669"/>
        <v>0</v>
      </c>
      <c r="V6097" s="82"/>
      <c r="W6097" s="82"/>
      <c r="X6097" s="28">
        <f t="shared" si="670"/>
        <v>0</v>
      </c>
    </row>
    <row r="6098" spans="1:24">
      <c r="A6098" s="26" t="str">
        <f t="shared" si="665"/>
        <v>Test insurer</v>
      </c>
      <c r="B6098" s="79"/>
      <c r="C6098" s="79"/>
      <c r="D6098" s="27"/>
      <c r="E6098" s="79"/>
      <c r="F6098" s="79"/>
      <c r="G6098" s="80"/>
      <c r="H6098" s="79"/>
      <c r="I6098" s="148"/>
      <c r="J6098" s="148"/>
      <c r="K6098" s="81"/>
      <c r="L6098" s="81"/>
      <c r="M6098" s="82"/>
      <c r="N6098" s="82"/>
      <c r="O6098" s="170"/>
      <c r="P6098" s="170"/>
      <c r="Q6098" s="171">
        <f t="shared" si="671"/>
        <v>1</v>
      </c>
      <c r="R6098" s="28">
        <f t="shared" si="666"/>
        <v>0</v>
      </c>
      <c r="S6098" s="77" t="b">
        <f t="shared" si="667"/>
        <v>0</v>
      </c>
      <c r="T6098" s="78" t="b">
        <f t="shared" si="668"/>
        <v>0</v>
      </c>
      <c r="U6098" s="28">
        <f t="shared" si="669"/>
        <v>0</v>
      </c>
      <c r="V6098" s="82"/>
      <c r="W6098" s="82"/>
      <c r="X6098" s="28">
        <f t="shared" si="670"/>
        <v>0</v>
      </c>
    </row>
    <row r="6099" spans="1:24">
      <c r="A6099" s="26" t="str">
        <f t="shared" si="665"/>
        <v>Test insurer</v>
      </c>
      <c r="B6099" s="79"/>
      <c r="C6099" s="79"/>
      <c r="D6099" s="27"/>
      <c r="E6099" s="79"/>
      <c r="F6099" s="79"/>
      <c r="G6099" s="80"/>
      <c r="H6099" s="79"/>
      <c r="I6099" s="148"/>
      <c r="J6099" s="148"/>
      <c r="K6099" s="81"/>
      <c r="L6099" s="81"/>
      <c r="M6099" s="82"/>
      <c r="N6099" s="82"/>
      <c r="O6099" s="170"/>
      <c r="P6099" s="170"/>
      <c r="Q6099" s="171">
        <f t="shared" si="671"/>
        <v>1</v>
      </c>
      <c r="R6099" s="28">
        <f t="shared" si="666"/>
        <v>0</v>
      </c>
      <c r="S6099" s="77" t="b">
        <f t="shared" si="667"/>
        <v>0</v>
      </c>
      <c r="T6099" s="78" t="b">
        <f t="shared" si="668"/>
        <v>0</v>
      </c>
      <c r="U6099" s="28">
        <f t="shared" si="669"/>
        <v>0</v>
      </c>
      <c r="V6099" s="82"/>
      <c r="W6099" s="82"/>
      <c r="X6099" s="28">
        <f t="shared" si="670"/>
        <v>0</v>
      </c>
    </row>
    <row r="6100" spans="1:24">
      <c r="A6100" s="26" t="str">
        <f t="shared" si="665"/>
        <v>Test insurer</v>
      </c>
      <c r="B6100" s="79"/>
      <c r="C6100" s="79"/>
      <c r="D6100" s="27"/>
      <c r="E6100" s="79"/>
      <c r="F6100" s="79"/>
      <c r="G6100" s="80"/>
      <c r="H6100" s="79"/>
      <c r="I6100" s="148"/>
      <c r="J6100" s="148"/>
      <c r="K6100" s="81"/>
      <c r="L6100" s="81"/>
      <c r="M6100" s="82"/>
      <c r="N6100" s="82"/>
      <c r="O6100" s="170"/>
      <c r="P6100" s="170"/>
      <c r="Q6100" s="171">
        <f t="shared" si="671"/>
        <v>1</v>
      </c>
      <c r="R6100" s="28">
        <f t="shared" si="666"/>
        <v>0</v>
      </c>
      <c r="S6100" s="77" t="b">
        <f t="shared" si="667"/>
        <v>0</v>
      </c>
      <c r="T6100" s="78" t="b">
        <f t="shared" si="668"/>
        <v>0</v>
      </c>
      <c r="U6100" s="28">
        <f t="shared" si="669"/>
        <v>0</v>
      </c>
      <c r="V6100" s="82"/>
      <c r="W6100" s="82"/>
      <c r="X6100" s="28">
        <f t="shared" si="670"/>
        <v>0</v>
      </c>
    </row>
    <row r="6101" spans="1:24">
      <c r="A6101" s="26" t="str">
        <f t="shared" si="665"/>
        <v>Test insurer</v>
      </c>
      <c r="B6101" s="79"/>
      <c r="C6101" s="79"/>
      <c r="D6101" s="27"/>
      <c r="E6101" s="79"/>
      <c r="F6101" s="79"/>
      <c r="G6101" s="80"/>
      <c r="H6101" s="79"/>
      <c r="I6101" s="148"/>
      <c r="J6101" s="148"/>
      <c r="K6101" s="81"/>
      <c r="L6101" s="81"/>
      <c r="M6101" s="82"/>
      <c r="N6101" s="82"/>
      <c r="O6101" s="170"/>
      <c r="P6101" s="170"/>
      <c r="Q6101" s="171">
        <f t="shared" si="671"/>
        <v>1</v>
      </c>
      <c r="R6101" s="28">
        <f t="shared" si="666"/>
        <v>0</v>
      </c>
      <c r="S6101" s="77" t="b">
        <f t="shared" si="667"/>
        <v>0</v>
      </c>
      <c r="T6101" s="78" t="b">
        <f t="shared" si="668"/>
        <v>0</v>
      </c>
      <c r="U6101" s="28">
        <f t="shared" si="669"/>
        <v>0</v>
      </c>
      <c r="V6101" s="82"/>
      <c r="W6101" s="82"/>
      <c r="X6101" s="28">
        <f t="shared" si="670"/>
        <v>0</v>
      </c>
    </row>
    <row r="6102" spans="1:24">
      <c r="A6102" s="26" t="str">
        <f t="shared" si="665"/>
        <v>Test insurer</v>
      </c>
      <c r="B6102" s="79"/>
      <c r="C6102" s="79"/>
      <c r="D6102" s="27"/>
      <c r="E6102" s="79"/>
      <c r="F6102" s="79"/>
      <c r="G6102" s="80"/>
      <c r="H6102" s="79"/>
      <c r="I6102" s="148"/>
      <c r="J6102" s="148"/>
      <c r="K6102" s="81"/>
      <c r="L6102" s="81"/>
      <c r="M6102" s="82"/>
      <c r="N6102" s="82"/>
      <c r="O6102" s="170"/>
      <c r="P6102" s="170"/>
      <c r="Q6102" s="171">
        <f t="shared" si="671"/>
        <v>1</v>
      </c>
      <c r="R6102" s="28">
        <f t="shared" si="666"/>
        <v>0</v>
      </c>
      <c r="S6102" s="77" t="b">
        <f t="shared" si="667"/>
        <v>0</v>
      </c>
      <c r="T6102" s="78" t="b">
        <f t="shared" si="668"/>
        <v>0</v>
      </c>
      <c r="U6102" s="28">
        <f t="shared" si="669"/>
        <v>0</v>
      </c>
      <c r="V6102" s="82"/>
      <c r="W6102" s="82"/>
      <c r="X6102" s="28">
        <f t="shared" si="670"/>
        <v>0</v>
      </c>
    </row>
    <row r="6103" spans="1:24">
      <c r="A6103" s="26" t="str">
        <f t="shared" si="665"/>
        <v>Test insurer</v>
      </c>
      <c r="B6103" s="79"/>
      <c r="C6103" s="79"/>
      <c r="D6103" s="27"/>
      <c r="E6103" s="79"/>
      <c r="F6103" s="79"/>
      <c r="G6103" s="80"/>
      <c r="H6103" s="79"/>
      <c r="I6103" s="148"/>
      <c r="J6103" s="148"/>
      <c r="K6103" s="81"/>
      <c r="L6103" s="81"/>
      <c r="M6103" s="82"/>
      <c r="N6103" s="82"/>
      <c r="O6103" s="170"/>
      <c r="P6103" s="170"/>
      <c r="Q6103" s="171">
        <f t="shared" si="671"/>
        <v>1</v>
      </c>
      <c r="R6103" s="28">
        <f t="shared" si="666"/>
        <v>0</v>
      </c>
      <c r="S6103" s="77" t="b">
        <f t="shared" si="667"/>
        <v>0</v>
      </c>
      <c r="T6103" s="78" t="b">
        <f t="shared" si="668"/>
        <v>0</v>
      </c>
      <c r="U6103" s="28">
        <f t="shared" si="669"/>
        <v>0</v>
      </c>
      <c r="V6103" s="82"/>
      <c r="W6103" s="82"/>
      <c r="X6103" s="28">
        <f t="shared" si="670"/>
        <v>0</v>
      </c>
    </row>
    <row r="6104" spans="1:24">
      <c r="A6104" s="26" t="str">
        <f t="shared" si="665"/>
        <v>Test insurer</v>
      </c>
      <c r="B6104" s="79"/>
      <c r="C6104" s="79"/>
      <c r="D6104" s="27"/>
      <c r="E6104" s="79"/>
      <c r="F6104" s="79"/>
      <c r="G6104" s="80"/>
      <c r="H6104" s="79"/>
      <c r="I6104" s="148"/>
      <c r="J6104" s="148"/>
      <c r="K6104" s="81"/>
      <c r="L6104" s="81"/>
      <c r="M6104" s="82"/>
      <c r="N6104" s="82"/>
      <c r="O6104" s="170"/>
      <c r="P6104" s="170"/>
      <c r="Q6104" s="171">
        <f t="shared" si="671"/>
        <v>1</v>
      </c>
      <c r="R6104" s="28">
        <f t="shared" si="666"/>
        <v>0</v>
      </c>
      <c r="S6104" s="77" t="b">
        <f t="shared" si="667"/>
        <v>0</v>
      </c>
      <c r="T6104" s="78" t="b">
        <f t="shared" si="668"/>
        <v>0</v>
      </c>
      <c r="U6104" s="28">
        <f t="shared" si="669"/>
        <v>0</v>
      </c>
      <c r="V6104" s="82"/>
      <c r="W6104" s="82"/>
      <c r="X6104" s="28">
        <f t="shared" si="670"/>
        <v>0</v>
      </c>
    </row>
    <row r="6105" spans="1:24">
      <c r="A6105" s="26" t="str">
        <f t="shared" si="665"/>
        <v>Test insurer</v>
      </c>
      <c r="B6105" s="79"/>
      <c r="C6105" s="79"/>
      <c r="D6105" s="27"/>
      <c r="E6105" s="79"/>
      <c r="F6105" s="79"/>
      <c r="G6105" s="80"/>
      <c r="H6105" s="79"/>
      <c r="I6105" s="148"/>
      <c r="J6105" s="148"/>
      <c r="K6105" s="81"/>
      <c r="L6105" s="81"/>
      <c r="M6105" s="82"/>
      <c r="N6105" s="82"/>
      <c r="O6105" s="170"/>
      <c r="P6105" s="170"/>
      <c r="Q6105" s="171">
        <f t="shared" si="671"/>
        <v>1</v>
      </c>
      <c r="R6105" s="28">
        <f t="shared" si="666"/>
        <v>0</v>
      </c>
      <c r="S6105" s="77" t="b">
        <f t="shared" si="667"/>
        <v>0</v>
      </c>
      <c r="T6105" s="78" t="b">
        <f t="shared" si="668"/>
        <v>0</v>
      </c>
      <c r="U6105" s="28">
        <f t="shared" si="669"/>
        <v>0</v>
      </c>
      <c r="V6105" s="82"/>
      <c r="W6105" s="82"/>
      <c r="X6105" s="28">
        <f t="shared" si="670"/>
        <v>0</v>
      </c>
    </row>
    <row r="6106" spans="1:24">
      <c r="A6106" s="26" t="str">
        <f t="shared" si="665"/>
        <v>Test insurer</v>
      </c>
      <c r="B6106" s="79"/>
      <c r="C6106" s="79"/>
      <c r="D6106" s="27"/>
      <c r="E6106" s="79"/>
      <c r="F6106" s="79"/>
      <c r="G6106" s="80"/>
      <c r="H6106" s="79"/>
      <c r="I6106" s="148"/>
      <c r="J6106" s="148"/>
      <c r="K6106" s="81"/>
      <c r="L6106" s="81"/>
      <c r="M6106" s="82"/>
      <c r="N6106" s="82"/>
      <c r="O6106" s="170"/>
      <c r="P6106" s="170"/>
      <c r="Q6106" s="171">
        <f t="shared" si="671"/>
        <v>1</v>
      </c>
      <c r="R6106" s="28">
        <f t="shared" si="666"/>
        <v>0</v>
      </c>
      <c r="S6106" s="77" t="b">
        <f t="shared" si="667"/>
        <v>0</v>
      </c>
      <c r="T6106" s="78" t="b">
        <f t="shared" si="668"/>
        <v>0</v>
      </c>
      <c r="U6106" s="28">
        <f t="shared" si="669"/>
        <v>0</v>
      </c>
      <c r="V6106" s="82"/>
      <c r="W6106" s="82"/>
      <c r="X6106" s="28">
        <f t="shared" si="670"/>
        <v>0</v>
      </c>
    </row>
    <row r="6107" spans="1:24">
      <c r="A6107" s="26" t="str">
        <f t="shared" si="665"/>
        <v>Test insurer</v>
      </c>
      <c r="B6107" s="79"/>
      <c r="C6107" s="79"/>
      <c r="D6107" s="27"/>
      <c r="E6107" s="79"/>
      <c r="F6107" s="79"/>
      <c r="G6107" s="80"/>
      <c r="H6107" s="79"/>
      <c r="I6107" s="148"/>
      <c r="J6107" s="148"/>
      <c r="K6107" s="81"/>
      <c r="L6107" s="81"/>
      <c r="M6107" s="82"/>
      <c r="N6107" s="82"/>
      <c r="O6107" s="170"/>
      <c r="P6107" s="170"/>
      <c r="Q6107" s="171">
        <f t="shared" si="671"/>
        <v>1</v>
      </c>
      <c r="R6107" s="28">
        <f t="shared" si="666"/>
        <v>0</v>
      </c>
      <c r="S6107" s="77" t="b">
        <f t="shared" si="667"/>
        <v>0</v>
      </c>
      <c r="T6107" s="78" t="b">
        <f t="shared" si="668"/>
        <v>0</v>
      </c>
      <c r="U6107" s="28">
        <f t="shared" si="669"/>
        <v>0</v>
      </c>
      <c r="V6107" s="82"/>
      <c r="W6107" s="82"/>
      <c r="X6107" s="28">
        <f t="shared" si="670"/>
        <v>0</v>
      </c>
    </row>
    <row r="6108" spans="1:24">
      <c r="A6108" s="26" t="str">
        <f t="shared" si="665"/>
        <v>Test insurer</v>
      </c>
      <c r="B6108" s="79"/>
      <c r="C6108" s="79"/>
      <c r="D6108" s="27"/>
      <c r="E6108" s="79"/>
      <c r="F6108" s="79"/>
      <c r="G6108" s="80"/>
      <c r="H6108" s="79"/>
      <c r="I6108" s="148"/>
      <c r="J6108" s="148"/>
      <c r="K6108" s="81"/>
      <c r="L6108" s="81"/>
      <c r="M6108" s="82"/>
      <c r="N6108" s="82"/>
      <c r="O6108" s="170"/>
      <c r="P6108" s="170"/>
      <c r="Q6108" s="171">
        <f t="shared" si="671"/>
        <v>1</v>
      </c>
      <c r="R6108" s="28">
        <f t="shared" si="666"/>
        <v>0</v>
      </c>
      <c r="S6108" s="77" t="b">
        <f t="shared" si="667"/>
        <v>0</v>
      </c>
      <c r="T6108" s="78" t="b">
        <f t="shared" si="668"/>
        <v>0</v>
      </c>
      <c r="U6108" s="28">
        <f t="shared" si="669"/>
        <v>0</v>
      </c>
      <c r="V6108" s="82"/>
      <c r="W6108" s="82"/>
      <c r="X6108" s="28">
        <f t="shared" si="670"/>
        <v>0</v>
      </c>
    </row>
    <row r="6109" spans="1:24">
      <c r="A6109" s="26" t="str">
        <f t="shared" si="665"/>
        <v>Test insurer</v>
      </c>
      <c r="B6109" s="79"/>
      <c r="C6109" s="79"/>
      <c r="D6109" s="27"/>
      <c r="E6109" s="79"/>
      <c r="F6109" s="79"/>
      <c r="G6109" s="80"/>
      <c r="H6109" s="79"/>
      <c r="I6109" s="148"/>
      <c r="J6109" s="148"/>
      <c r="K6109" s="81"/>
      <c r="L6109" s="81"/>
      <c r="M6109" s="82"/>
      <c r="N6109" s="82"/>
      <c r="O6109" s="170"/>
      <c r="P6109" s="170"/>
      <c r="Q6109" s="171">
        <f t="shared" si="671"/>
        <v>1</v>
      </c>
      <c r="R6109" s="28">
        <f t="shared" si="666"/>
        <v>0</v>
      </c>
      <c r="S6109" s="77" t="b">
        <f t="shared" si="667"/>
        <v>0</v>
      </c>
      <c r="T6109" s="78" t="b">
        <f t="shared" si="668"/>
        <v>0</v>
      </c>
      <c r="U6109" s="28">
        <f t="shared" si="669"/>
        <v>0</v>
      </c>
      <c r="V6109" s="82"/>
      <c r="W6109" s="82"/>
      <c r="X6109" s="28">
        <f t="shared" si="670"/>
        <v>0</v>
      </c>
    </row>
    <row r="6110" spans="1:24">
      <c r="A6110" s="26" t="str">
        <f t="shared" si="665"/>
        <v>Test insurer</v>
      </c>
      <c r="B6110" s="79"/>
      <c r="C6110" s="79"/>
      <c r="D6110" s="27"/>
      <c r="E6110" s="79"/>
      <c r="F6110" s="79"/>
      <c r="G6110" s="80"/>
      <c r="H6110" s="79"/>
      <c r="I6110" s="148"/>
      <c r="J6110" s="148"/>
      <c r="K6110" s="81"/>
      <c r="L6110" s="81"/>
      <c r="M6110" s="82"/>
      <c r="N6110" s="82"/>
      <c r="O6110" s="170"/>
      <c r="P6110" s="170"/>
      <c r="Q6110" s="171">
        <f t="shared" si="671"/>
        <v>1</v>
      </c>
      <c r="R6110" s="28">
        <f t="shared" si="666"/>
        <v>0</v>
      </c>
      <c r="S6110" s="77" t="b">
        <f t="shared" si="667"/>
        <v>0</v>
      </c>
      <c r="T6110" s="78" t="b">
        <f t="shared" si="668"/>
        <v>0</v>
      </c>
      <c r="U6110" s="28">
        <f t="shared" si="669"/>
        <v>0</v>
      </c>
      <c r="V6110" s="82"/>
      <c r="W6110" s="82"/>
      <c r="X6110" s="28">
        <f t="shared" si="670"/>
        <v>0</v>
      </c>
    </row>
    <row r="6111" spans="1:24">
      <c r="A6111" s="26" t="str">
        <f t="shared" si="665"/>
        <v>Test insurer</v>
      </c>
      <c r="B6111" s="79"/>
      <c r="C6111" s="79"/>
      <c r="D6111" s="27"/>
      <c r="E6111" s="79"/>
      <c r="F6111" s="79"/>
      <c r="G6111" s="80"/>
      <c r="H6111" s="79"/>
      <c r="I6111" s="148"/>
      <c r="J6111" s="148"/>
      <c r="K6111" s="81"/>
      <c r="L6111" s="81"/>
      <c r="M6111" s="82"/>
      <c r="N6111" s="82"/>
      <c r="O6111" s="170"/>
      <c r="P6111" s="170"/>
      <c r="Q6111" s="171">
        <f t="shared" si="671"/>
        <v>1</v>
      </c>
      <c r="R6111" s="28">
        <f t="shared" si="666"/>
        <v>0</v>
      </c>
      <c r="S6111" s="77" t="b">
        <f t="shared" si="667"/>
        <v>0</v>
      </c>
      <c r="T6111" s="78" t="b">
        <f t="shared" si="668"/>
        <v>0</v>
      </c>
      <c r="U6111" s="28">
        <f t="shared" si="669"/>
        <v>0</v>
      </c>
      <c r="V6111" s="82"/>
      <c r="W6111" s="82"/>
      <c r="X6111" s="28">
        <f t="shared" si="670"/>
        <v>0</v>
      </c>
    </row>
    <row r="6112" spans="1:24">
      <c r="A6112" s="26" t="str">
        <f t="shared" si="665"/>
        <v>Test insurer</v>
      </c>
      <c r="B6112" s="79"/>
      <c r="C6112" s="79"/>
      <c r="D6112" s="27"/>
      <c r="E6112" s="79"/>
      <c r="F6112" s="79"/>
      <c r="G6112" s="80"/>
      <c r="H6112" s="79"/>
      <c r="I6112" s="148"/>
      <c r="J6112" s="148"/>
      <c r="K6112" s="81"/>
      <c r="L6112" s="81"/>
      <c r="M6112" s="82"/>
      <c r="N6112" s="82"/>
      <c r="O6112" s="170"/>
      <c r="P6112" s="170"/>
      <c r="Q6112" s="171">
        <f t="shared" si="671"/>
        <v>1</v>
      </c>
      <c r="R6112" s="28">
        <f t="shared" si="666"/>
        <v>0</v>
      </c>
      <c r="S6112" s="77" t="b">
        <f t="shared" si="667"/>
        <v>0</v>
      </c>
      <c r="T6112" s="78" t="b">
        <f t="shared" si="668"/>
        <v>0</v>
      </c>
      <c r="U6112" s="28">
        <f t="shared" si="669"/>
        <v>0</v>
      </c>
      <c r="V6112" s="82"/>
      <c r="W6112" s="82"/>
      <c r="X6112" s="28">
        <f t="shared" si="670"/>
        <v>0</v>
      </c>
    </row>
    <row r="6113" spans="1:24">
      <c r="A6113" s="26" t="str">
        <f t="shared" si="665"/>
        <v>Test insurer</v>
      </c>
      <c r="B6113" s="79"/>
      <c r="C6113" s="79"/>
      <c r="D6113" s="27"/>
      <c r="E6113" s="79"/>
      <c r="F6113" s="79"/>
      <c r="G6113" s="80"/>
      <c r="H6113" s="79"/>
      <c r="I6113" s="148"/>
      <c r="J6113" s="148"/>
      <c r="K6113" s="81"/>
      <c r="L6113" s="81"/>
      <c r="M6113" s="82"/>
      <c r="N6113" s="82"/>
      <c r="O6113" s="170"/>
      <c r="P6113" s="170"/>
      <c r="Q6113" s="171">
        <f t="shared" si="671"/>
        <v>1</v>
      </c>
      <c r="R6113" s="28">
        <f t="shared" si="666"/>
        <v>0</v>
      </c>
      <c r="S6113" s="77" t="b">
        <f t="shared" si="667"/>
        <v>0</v>
      </c>
      <c r="T6113" s="78" t="b">
        <f t="shared" si="668"/>
        <v>0</v>
      </c>
      <c r="U6113" s="28">
        <f t="shared" si="669"/>
        <v>0</v>
      </c>
      <c r="V6113" s="82"/>
      <c r="W6113" s="82"/>
      <c r="X6113" s="28">
        <f t="shared" si="670"/>
        <v>0</v>
      </c>
    </row>
    <row r="6114" spans="1:24">
      <c r="A6114" s="26" t="str">
        <f t="shared" si="665"/>
        <v>Test insurer</v>
      </c>
      <c r="B6114" s="79"/>
      <c r="C6114" s="79"/>
      <c r="D6114" s="27"/>
      <c r="E6114" s="79"/>
      <c r="F6114" s="79"/>
      <c r="G6114" s="80"/>
      <c r="H6114" s="79"/>
      <c r="I6114" s="148"/>
      <c r="J6114" s="148"/>
      <c r="K6114" s="81"/>
      <c r="L6114" s="81"/>
      <c r="M6114" s="82"/>
      <c r="N6114" s="82"/>
      <c r="O6114" s="170"/>
      <c r="P6114" s="170"/>
      <c r="Q6114" s="171">
        <f t="shared" si="671"/>
        <v>1</v>
      </c>
      <c r="R6114" s="28">
        <f t="shared" si="666"/>
        <v>0</v>
      </c>
      <c r="S6114" s="77" t="b">
        <f t="shared" si="667"/>
        <v>0</v>
      </c>
      <c r="T6114" s="78" t="b">
        <f t="shared" si="668"/>
        <v>0</v>
      </c>
      <c r="U6114" s="28">
        <f t="shared" si="669"/>
        <v>0</v>
      </c>
      <c r="V6114" s="82"/>
      <c r="W6114" s="82"/>
      <c r="X6114" s="28">
        <f t="shared" si="670"/>
        <v>0</v>
      </c>
    </row>
    <row r="6115" spans="1:24">
      <c r="A6115" s="26" t="str">
        <f t="shared" si="665"/>
        <v>Test insurer</v>
      </c>
      <c r="B6115" s="79"/>
      <c r="C6115" s="79"/>
      <c r="D6115" s="27"/>
      <c r="E6115" s="79"/>
      <c r="F6115" s="79"/>
      <c r="G6115" s="80"/>
      <c r="H6115" s="79"/>
      <c r="I6115" s="148"/>
      <c r="J6115" s="148"/>
      <c r="K6115" s="81"/>
      <c r="L6115" s="81"/>
      <c r="M6115" s="82"/>
      <c r="N6115" s="82"/>
      <c r="O6115" s="170"/>
      <c r="P6115" s="170"/>
      <c r="Q6115" s="171">
        <f t="shared" si="671"/>
        <v>1</v>
      </c>
      <c r="R6115" s="28">
        <f t="shared" si="666"/>
        <v>0</v>
      </c>
      <c r="S6115" s="77" t="b">
        <f t="shared" si="667"/>
        <v>0</v>
      </c>
      <c r="T6115" s="78" t="b">
        <f t="shared" si="668"/>
        <v>0</v>
      </c>
      <c r="U6115" s="28">
        <f t="shared" si="669"/>
        <v>0</v>
      </c>
      <c r="V6115" s="82"/>
      <c r="W6115" s="82"/>
      <c r="X6115" s="28">
        <f t="shared" si="670"/>
        <v>0</v>
      </c>
    </row>
    <row r="6116" spans="1:24">
      <c r="A6116" s="26" t="str">
        <f t="shared" si="665"/>
        <v>Test insurer</v>
      </c>
      <c r="B6116" s="79"/>
      <c r="C6116" s="79"/>
      <c r="D6116" s="27"/>
      <c r="E6116" s="79"/>
      <c r="F6116" s="79"/>
      <c r="G6116" s="80"/>
      <c r="H6116" s="79"/>
      <c r="I6116" s="148"/>
      <c r="J6116" s="148"/>
      <c r="K6116" s="81"/>
      <c r="L6116" s="81"/>
      <c r="M6116" s="82"/>
      <c r="N6116" s="82"/>
      <c r="O6116" s="170"/>
      <c r="P6116" s="170"/>
      <c r="Q6116" s="171">
        <f t="shared" si="671"/>
        <v>1</v>
      </c>
      <c r="R6116" s="28">
        <f t="shared" si="666"/>
        <v>0</v>
      </c>
      <c r="S6116" s="77" t="b">
        <f t="shared" si="667"/>
        <v>0</v>
      </c>
      <c r="T6116" s="78" t="b">
        <f t="shared" si="668"/>
        <v>0</v>
      </c>
      <c r="U6116" s="28">
        <f t="shared" si="669"/>
        <v>0</v>
      </c>
      <c r="V6116" s="82"/>
      <c r="W6116" s="82"/>
      <c r="X6116" s="28">
        <f t="shared" si="670"/>
        <v>0</v>
      </c>
    </row>
    <row r="6117" spans="1:24">
      <c r="A6117" s="26" t="str">
        <f t="shared" si="665"/>
        <v>Test insurer</v>
      </c>
      <c r="B6117" s="79"/>
      <c r="C6117" s="79"/>
      <c r="D6117" s="27"/>
      <c r="E6117" s="79"/>
      <c r="F6117" s="79"/>
      <c r="G6117" s="80"/>
      <c r="H6117" s="79"/>
      <c r="I6117" s="148"/>
      <c r="J6117" s="148"/>
      <c r="K6117" s="81"/>
      <c r="L6117" s="81"/>
      <c r="M6117" s="82"/>
      <c r="N6117" s="82"/>
      <c r="O6117" s="170"/>
      <c r="P6117" s="170"/>
      <c r="Q6117" s="171">
        <f t="shared" si="671"/>
        <v>1</v>
      </c>
      <c r="R6117" s="28">
        <f t="shared" si="666"/>
        <v>0</v>
      </c>
      <c r="S6117" s="77" t="b">
        <f t="shared" si="667"/>
        <v>0</v>
      </c>
      <c r="T6117" s="78" t="b">
        <f t="shared" si="668"/>
        <v>0</v>
      </c>
      <c r="U6117" s="28">
        <f t="shared" si="669"/>
        <v>0</v>
      </c>
      <c r="V6117" s="82"/>
      <c r="W6117" s="82"/>
      <c r="X6117" s="28">
        <f t="shared" si="670"/>
        <v>0</v>
      </c>
    </row>
    <row r="6118" spans="1:24">
      <c r="A6118" s="26" t="str">
        <f t="shared" si="665"/>
        <v>Test insurer</v>
      </c>
      <c r="B6118" s="79"/>
      <c r="C6118" s="79"/>
      <c r="D6118" s="27"/>
      <c r="E6118" s="79"/>
      <c r="F6118" s="79"/>
      <c r="G6118" s="80"/>
      <c r="H6118" s="79"/>
      <c r="I6118" s="148"/>
      <c r="J6118" s="148"/>
      <c r="K6118" s="81"/>
      <c r="L6118" s="81"/>
      <c r="M6118" s="82"/>
      <c r="N6118" s="82"/>
      <c r="O6118" s="170"/>
      <c r="P6118" s="170"/>
      <c r="Q6118" s="171">
        <f t="shared" si="671"/>
        <v>1</v>
      </c>
      <c r="R6118" s="28">
        <f t="shared" si="666"/>
        <v>0</v>
      </c>
      <c r="S6118" s="77" t="b">
        <f t="shared" si="667"/>
        <v>0</v>
      </c>
      <c r="T6118" s="78" t="b">
        <f t="shared" si="668"/>
        <v>0</v>
      </c>
      <c r="U6118" s="28">
        <f t="shared" si="669"/>
        <v>0</v>
      </c>
      <c r="V6118" s="82"/>
      <c r="W6118" s="82"/>
      <c r="X6118" s="28">
        <f t="shared" si="670"/>
        <v>0</v>
      </c>
    </row>
    <row r="6119" spans="1:24">
      <c r="A6119" s="26" t="str">
        <f t="shared" si="665"/>
        <v>Test insurer</v>
      </c>
      <c r="B6119" s="79"/>
      <c r="C6119" s="79"/>
      <c r="D6119" s="27"/>
      <c r="E6119" s="79"/>
      <c r="F6119" s="79"/>
      <c r="G6119" s="80"/>
      <c r="H6119" s="79"/>
      <c r="I6119" s="148"/>
      <c r="J6119" s="148"/>
      <c r="K6119" s="81"/>
      <c r="L6119" s="81"/>
      <c r="M6119" s="82"/>
      <c r="N6119" s="82"/>
      <c r="O6119" s="170"/>
      <c r="P6119" s="170"/>
      <c r="Q6119" s="171">
        <f t="shared" si="671"/>
        <v>1</v>
      </c>
      <c r="R6119" s="28">
        <f t="shared" si="666"/>
        <v>0</v>
      </c>
      <c r="S6119" s="77" t="b">
        <f t="shared" si="667"/>
        <v>0</v>
      </c>
      <c r="T6119" s="78" t="b">
        <f t="shared" si="668"/>
        <v>0</v>
      </c>
      <c r="U6119" s="28">
        <f t="shared" si="669"/>
        <v>0</v>
      </c>
      <c r="V6119" s="82"/>
      <c r="W6119" s="82"/>
      <c r="X6119" s="28">
        <f t="shared" si="670"/>
        <v>0</v>
      </c>
    </row>
    <row r="6120" spans="1:24">
      <c r="A6120" s="26" t="str">
        <f t="shared" si="665"/>
        <v>Test insurer</v>
      </c>
      <c r="B6120" s="79"/>
      <c r="C6120" s="79"/>
      <c r="D6120" s="27"/>
      <c r="E6120" s="79"/>
      <c r="F6120" s="79"/>
      <c r="G6120" s="80"/>
      <c r="H6120" s="79"/>
      <c r="I6120" s="148"/>
      <c r="J6120" s="148"/>
      <c r="K6120" s="81"/>
      <c r="L6120" s="81"/>
      <c r="M6120" s="82"/>
      <c r="N6120" s="82"/>
      <c r="O6120" s="170"/>
      <c r="P6120" s="170"/>
      <c r="Q6120" s="171">
        <f t="shared" si="671"/>
        <v>1</v>
      </c>
      <c r="R6120" s="28">
        <f t="shared" si="666"/>
        <v>0</v>
      </c>
      <c r="S6120" s="77" t="b">
        <f t="shared" si="667"/>
        <v>0</v>
      </c>
      <c r="T6120" s="78" t="b">
        <f t="shared" si="668"/>
        <v>0</v>
      </c>
      <c r="U6120" s="28">
        <f t="shared" si="669"/>
        <v>0</v>
      </c>
      <c r="V6120" s="82"/>
      <c r="W6120" s="82"/>
      <c r="X6120" s="28">
        <f t="shared" si="670"/>
        <v>0</v>
      </c>
    </row>
    <row r="6121" spans="1:24">
      <c r="A6121" s="26" t="str">
        <f t="shared" si="665"/>
        <v>Test insurer</v>
      </c>
      <c r="B6121" s="79"/>
      <c r="C6121" s="79"/>
      <c r="D6121" s="27"/>
      <c r="E6121" s="79"/>
      <c r="F6121" s="79"/>
      <c r="G6121" s="80"/>
      <c r="H6121" s="79"/>
      <c r="I6121" s="148"/>
      <c r="J6121" s="148"/>
      <c r="K6121" s="81"/>
      <c r="L6121" s="81"/>
      <c r="M6121" s="82"/>
      <c r="N6121" s="82"/>
      <c r="O6121" s="170"/>
      <c r="P6121" s="170"/>
      <c r="Q6121" s="171">
        <f t="shared" si="671"/>
        <v>1</v>
      </c>
      <c r="R6121" s="28">
        <f t="shared" si="666"/>
        <v>0</v>
      </c>
      <c r="S6121" s="77" t="b">
        <f t="shared" si="667"/>
        <v>0</v>
      </c>
      <c r="T6121" s="78" t="b">
        <f t="shared" si="668"/>
        <v>0</v>
      </c>
      <c r="U6121" s="28">
        <f t="shared" si="669"/>
        <v>0</v>
      </c>
      <c r="V6121" s="82"/>
      <c r="W6121" s="82"/>
      <c r="X6121" s="28">
        <f t="shared" si="670"/>
        <v>0</v>
      </c>
    </row>
    <row r="6122" spans="1:24">
      <c r="A6122" s="26" t="str">
        <f t="shared" si="665"/>
        <v>Test insurer</v>
      </c>
      <c r="B6122" s="79"/>
      <c r="C6122" s="79"/>
      <c r="D6122" s="27"/>
      <c r="E6122" s="79"/>
      <c r="F6122" s="79"/>
      <c r="G6122" s="80"/>
      <c r="H6122" s="79"/>
      <c r="I6122" s="148"/>
      <c r="J6122" s="148"/>
      <c r="K6122" s="81"/>
      <c r="L6122" s="81"/>
      <c r="M6122" s="82"/>
      <c r="N6122" s="82"/>
      <c r="O6122" s="170"/>
      <c r="P6122" s="170"/>
      <c r="Q6122" s="171">
        <f t="shared" si="671"/>
        <v>1</v>
      </c>
      <c r="R6122" s="28">
        <f t="shared" si="666"/>
        <v>0</v>
      </c>
      <c r="S6122" s="77" t="b">
        <f t="shared" si="667"/>
        <v>0</v>
      </c>
      <c r="T6122" s="78" t="b">
        <f t="shared" si="668"/>
        <v>0</v>
      </c>
      <c r="U6122" s="28">
        <f t="shared" si="669"/>
        <v>0</v>
      </c>
      <c r="V6122" s="82"/>
      <c r="W6122" s="82"/>
      <c r="X6122" s="28">
        <f t="shared" si="670"/>
        <v>0</v>
      </c>
    </row>
    <row r="6123" spans="1:24">
      <c r="A6123" s="26" t="str">
        <f t="shared" si="665"/>
        <v>Test insurer</v>
      </c>
      <c r="B6123" s="79"/>
      <c r="C6123" s="79"/>
      <c r="D6123" s="27"/>
      <c r="E6123" s="79"/>
      <c r="F6123" s="79"/>
      <c r="G6123" s="80"/>
      <c r="H6123" s="79"/>
      <c r="I6123" s="148"/>
      <c r="J6123" s="148"/>
      <c r="K6123" s="81"/>
      <c r="L6123" s="81"/>
      <c r="M6123" s="82"/>
      <c r="N6123" s="82"/>
      <c r="O6123" s="170"/>
      <c r="P6123" s="170"/>
      <c r="Q6123" s="171">
        <f t="shared" si="671"/>
        <v>1</v>
      </c>
      <c r="R6123" s="28">
        <f t="shared" si="666"/>
        <v>0</v>
      </c>
      <c r="S6123" s="77" t="b">
        <f t="shared" si="667"/>
        <v>0</v>
      </c>
      <c r="T6123" s="78" t="b">
        <f t="shared" si="668"/>
        <v>0</v>
      </c>
      <c r="U6123" s="28">
        <f t="shared" si="669"/>
        <v>0</v>
      </c>
      <c r="V6123" s="82"/>
      <c r="W6123" s="82"/>
      <c r="X6123" s="28">
        <f t="shared" si="670"/>
        <v>0</v>
      </c>
    </row>
    <row r="6124" spans="1:24">
      <c r="A6124" s="26" t="str">
        <f t="shared" si="665"/>
        <v>Test insurer</v>
      </c>
      <c r="B6124" s="79"/>
      <c r="C6124" s="79"/>
      <c r="D6124" s="27"/>
      <c r="E6124" s="79"/>
      <c r="F6124" s="79"/>
      <c r="G6124" s="80"/>
      <c r="H6124" s="79"/>
      <c r="I6124" s="148"/>
      <c r="J6124" s="148"/>
      <c r="K6124" s="81"/>
      <c r="L6124" s="81"/>
      <c r="M6124" s="82"/>
      <c r="N6124" s="82"/>
      <c r="O6124" s="170"/>
      <c r="P6124" s="170"/>
      <c r="Q6124" s="171">
        <f t="shared" si="671"/>
        <v>1</v>
      </c>
      <c r="R6124" s="28">
        <f t="shared" si="666"/>
        <v>0</v>
      </c>
      <c r="S6124" s="77" t="b">
        <f t="shared" si="667"/>
        <v>0</v>
      </c>
      <c r="T6124" s="78" t="b">
        <f t="shared" si="668"/>
        <v>0</v>
      </c>
      <c r="U6124" s="28">
        <f t="shared" si="669"/>
        <v>0</v>
      </c>
      <c r="V6124" s="82"/>
      <c r="W6124" s="82"/>
      <c r="X6124" s="28">
        <f t="shared" si="670"/>
        <v>0</v>
      </c>
    </row>
    <row r="6125" spans="1:24">
      <c r="A6125" s="26" t="str">
        <f t="shared" si="665"/>
        <v>Test insurer</v>
      </c>
      <c r="B6125" s="79"/>
      <c r="C6125" s="79"/>
      <c r="D6125" s="27"/>
      <c r="E6125" s="79"/>
      <c r="F6125" s="79"/>
      <c r="G6125" s="80"/>
      <c r="H6125" s="79"/>
      <c r="I6125" s="148"/>
      <c r="J6125" s="148"/>
      <c r="K6125" s="81"/>
      <c r="L6125" s="81"/>
      <c r="M6125" s="82"/>
      <c r="N6125" s="82"/>
      <c r="O6125" s="170"/>
      <c r="P6125" s="170"/>
      <c r="Q6125" s="171">
        <f t="shared" si="671"/>
        <v>1</v>
      </c>
      <c r="R6125" s="28">
        <f t="shared" si="666"/>
        <v>0</v>
      </c>
      <c r="S6125" s="77" t="b">
        <f t="shared" si="667"/>
        <v>0</v>
      </c>
      <c r="T6125" s="78" t="b">
        <f t="shared" si="668"/>
        <v>0</v>
      </c>
      <c r="U6125" s="28">
        <f t="shared" si="669"/>
        <v>0</v>
      </c>
      <c r="V6125" s="82"/>
      <c r="W6125" s="82"/>
      <c r="X6125" s="28">
        <f t="shared" si="670"/>
        <v>0</v>
      </c>
    </row>
    <row r="6126" spans="1:24">
      <c r="A6126" s="26" t="str">
        <f t="shared" si="665"/>
        <v>Test insurer</v>
      </c>
      <c r="B6126" s="79"/>
      <c r="C6126" s="79"/>
      <c r="D6126" s="27"/>
      <c r="E6126" s="79"/>
      <c r="F6126" s="79"/>
      <c r="G6126" s="80"/>
      <c r="H6126" s="79"/>
      <c r="I6126" s="148"/>
      <c r="J6126" s="148"/>
      <c r="K6126" s="81"/>
      <c r="L6126" s="81"/>
      <c r="M6126" s="82"/>
      <c r="N6126" s="82"/>
      <c r="O6126" s="170"/>
      <c r="P6126" s="170"/>
      <c r="Q6126" s="171">
        <f t="shared" si="671"/>
        <v>1</v>
      </c>
      <c r="R6126" s="28">
        <f t="shared" si="666"/>
        <v>0</v>
      </c>
      <c r="S6126" s="77" t="b">
        <f t="shared" si="667"/>
        <v>0</v>
      </c>
      <c r="T6126" s="78" t="b">
        <f t="shared" si="668"/>
        <v>0</v>
      </c>
      <c r="U6126" s="28">
        <f t="shared" si="669"/>
        <v>0</v>
      </c>
      <c r="V6126" s="82"/>
      <c r="W6126" s="82"/>
      <c r="X6126" s="28">
        <f t="shared" si="670"/>
        <v>0</v>
      </c>
    </row>
    <row r="6127" spans="1:24">
      <c r="A6127" s="26" t="str">
        <f t="shared" si="665"/>
        <v>Test insurer</v>
      </c>
      <c r="B6127" s="79"/>
      <c r="C6127" s="79"/>
      <c r="D6127" s="27"/>
      <c r="E6127" s="79"/>
      <c r="F6127" s="79"/>
      <c r="G6127" s="80"/>
      <c r="H6127" s="79"/>
      <c r="I6127" s="148"/>
      <c r="J6127" s="148"/>
      <c r="K6127" s="81"/>
      <c r="L6127" s="81"/>
      <c r="M6127" s="82"/>
      <c r="N6127" s="82"/>
      <c r="O6127" s="170"/>
      <c r="P6127" s="170"/>
      <c r="Q6127" s="171">
        <f t="shared" si="671"/>
        <v>1</v>
      </c>
      <c r="R6127" s="28">
        <f t="shared" si="666"/>
        <v>0</v>
      </c>
      <c r="S6127" s="77" t="b">
        <f t="shared" si="667"/>
        <v>0</v>
      </c>
      <c r="T6127" s="78" t="b">
        <f t="shared" si="668"/>
        <v>0</v>
      </c>
      <c r="U6127" s="28">
        <f t="shared" si="669"/>
        <v>0</v>
      </c>
      <c r="V6127" s="82"/>
      <c r="W6127" s="82"/>
      <c r="X6127" s="28">
        <f t="shared" si="670"/>
        <v>0</v>
      </c>
    </row>
    <row r="6128" spans="1:24">
      <c r="A6128" s="26" t="str">
        <f t="shared" si="665"/>
        <v>Test insurer</v>
      </c>
      <c r="B6128" s="79"/>
      <c r="C6128" s="79"/>
      <c r="D6128" s="27"/>
      <c r="E6128" s="79"/>
      <c r="F6128" s="79"/>
      <c r="G6128" s="80"/>
      <c r="H6128" s="79"/>
      <c r="I6128" s="148"/>
      <c r="J6128" s="148"/>
      <c r="K6128" s="81"/>
      <c r="L6128" s="81"/>
      <c r="M6128" s="82"/>
      <c r="N6128" s="82"/>
      <c r="O6128" s="170"/>
      <c r="P6128" s="170"/>
      <c r="Q6128" s="171">
        <f t="shared" si="671"/>
        <v>1</v>
      </c>
      <c r="R6128" s="28">
        <f t="shared" si="666"/>
        <v>0</v>
      </c>
      <c r="S6128" s="77" t="b">
        <f t="shared" si="667"/>
        <v>0</v>
      </c>
      <c r="T6128" s="78" t="b">
        <f t="shared" si="668"/>
        <v>0</v>
      </c>
      <c r="U6128" s="28">
        <f t="shared" si="669"/>
        <v>0</v>
      </c>
      <c r="V6128" s="82"/>
      <c r="W6128" s="82"/>
      <c r="X6128" s="28">
        <f t="shared" si="670"/>
        <v>0</v>
      </c>
    </row>
    <row r="6129" spans="1:24">
      <c r="A6129" s="26" t="str">
        <f t="shared" si="665"/>
        <v>Test insurer</v>
      </c>
      <c r="B6129" s="79"/>
      <c r="C6129" s="79"/>
      <c r="D6129" s="27"/>
      <c r="E6129" s="79"/>
      <c r="F6129" s="79"/>
      <c r="G6129" s="80"/>
      <c r="H6129" s="79"/>
      <c r="I6129" s="148"/>
      <c r="J6129" s="148"/>
      <c r="K6129" s="81"/>
      <c r="L6129" s="81"/>
      <c r="M6129" s="82"/>
      <c r="N6129" s="82"/>
      <c r="O6129" s="170"/>
      <c r="P6129" s="170"/>
      <c r="Q6129" s="171">
        <f t="shared" si="671"/>
        <v>1</v>
      </c>
      <c r="R6129" s="28">
        <f t="shared" si="666"/>
        <v>0</v>
      </c>
      <c r="S6129" s="77" t="b">
        <f t="shared" si="667"/>
        <v>0</v>
      </c>
      <c r="T6129" s="78" t="b">
        <f t="shared" si="668"/>
        <v>0</v>
      </c>
      <c r="U6129" s="28">
        <f t="shared" si="669"/>
        <v>0</v>
      </c>
      <c r="V6129" s="82"/>
      <c r="W6129" s="82"/>
      <c r="X6129" s="28">
        <f t="shared" si="670"/>
        <v>0</v>
      </c>
    </row>
    <row r="6130" spans="1:24">
      <c r="A6130" s="26" t="str">
        <f t="shared" si="665"/>
        <v>Test insurer</v>
      </c>
      <c r="B6130" s="79"/>
      <c r="C6130" s="79"/>
      <c r="D6130" s="27"/>
      <c r="E6130" s="79"/>
      <c r="F6130" s="79"/>
      <c r="G6130" s="80"/>
      <c r="H6130" s="79"/>
      <c r="I6130" s="148"/>
      <c r="J6130" s="148"/>
      <c r="K6130" s="81"/>
      <c r="L6130" s="81"/>
      <c r="M6130" s="82"/>
      <c r="N6130" s="82"/>
      <c r="O6130" s="170"/>
      <c r="P6130" s="170"/>
      <c r="Q6130" s="171">
        <f t="shared" si="671"/>
        <v>1</v>
      </c>
      <c r="R6130" s="28">
        <f t="shared" si="666"/>
        <v>0</v>
      </c>
      <c r="S6130" s="77" t="b">
        <f t="shared" si="667"/>
        <v>0</v>
      </c>
      <c r="T6130" s="78" t="b">
        <f t="shared" si="668"/>
        <v>0</v>
      </c>
      <c r="U6130" s="28">
        <f t="shared" si="669"/>
        <v>0</v>
      </c>
      <c r="V6130" s="82"/>
      <c r="W6130" s="82"/>
      <c r="X6130" s="28">
        <f t="shared" si="670"/>
        <v>0</v>
      </c>
    </row>
    <row r="6131" spans="1:24">
      <c r="A6131" s="26" t="str">
        <f t="shared" si="665"/>
        <v>Test insurer</v>
      </c>
      <c r="B6131" s="79"/>
      <c r="C6131" s="79"/>
      <c r="D6131" s="27"/>
      <c r="E6131" s="79"/>
      <c r="F6131" s="79"/>
      <c r="G6131" s="80"/>
      <c r="H6131" s="79"/>
      <c r="I6131" s="148"/>
      <c r="J6131" s="148"/>
      <c r="K6131" s="81"/>
      <c r="L6131" s="81"/>
      <c r="M6131" s="82"/>
      <c r="N6131" s="82"/>
      <c r="O6131" s="170"/>
      <c r="P6131" s="170"/>
      <c r="Q6131" s="171">
        <f t="shared" si="671"/>
        <v>1</v>
      </c>
      <c r="R6131" s="28">
        <f t="shared" si="666"/>
        <v>0</v>
      </c>
      <c r="S6131" s="77" t="b">
        <f t="shared" si="667"/>
        <v>0</v>
      </c>
      <c r="T6131" s="78" t="b">
        <f t="shared" si="668"/>
        <v>0</v>
      </c>
      <c r="U6131" s="28">
        <f t="shared" si="669"/>
        <v>0</v>
      </c>
      <c r="V6131" s="82"/>
      <c r="W6131" s="82"/>
      <c r="X6131" s="28">
        <f t="shared" si="670"/>
        <v>0</v>
      </c>
    </row>
    <row r="6132" spans="1:24">
      <c r="A6132" s="26" t="str">
        <f t="shared" si="665"/>
        <v>Test insurer</v>
      </c>
      <c r="B6132" s="79"/>
      <c r="C6132" s="79"/>
      <c r="D6132" s="27"/>
      <c r="E6132" s="79"/>
      <c r="F6132" s="79"/>
      <c r="G6132" s="80"/>
      <c r="H6132" s="79"/>
      <c r="I6132" s="148"/>
      <c r="J6132" s="148"/>
      <c r="K6132" s="81"/>
      <c r="L6132" s="81"/>
      <c r="M6132" s="82"/>
      <c r="N6132" s="82"/>
      <c r="O6132" s="170"/>
      <c r="P6132" s="170"/>
      <c r="Q6132" s="171">
        <f t="shared" si="671"/>
        <v>1</v>
      </c>
      <c r="R6132" s="28">
        <f t="shared" si="666"/>
        <v>0</v>
      </c>
      <c r="S6132" s="77" t="b">
        <f t="shared" si="667"/>
        <v>0</v>
      </c>
      <c r="T6132" s="78" t="b">
        <f t="shared" si="668"/>
        <v>0</v>
      </c>
      <c r="U6132" s="28">
        <f t="shared" si="669"/>
        <v>0</v>
      </c>
      <c r="V6132" s="82"/>
      <c r="W6132" s="82"/>
      <c r="X6132" s="28">
        <f t="shared" si="670"/>
        <v>0</v>
      </c>
    </row>
    <row r="6133" spans="1:24">
      <c r="A6133" s="26" t="str">
        <f t="shared" si="665"/>
        <v>Test insurer</v>
      </c>
      <c r="B6133" s="79"/>
      <c r="C6133" s="79"/>
      <c r="D6133" s="27"/>
      <c r="E6133" s="79"/>
      <c r="F6133" s="79"/>
      <c r="G6133" s="80"/>
      <c r="H6133" s="79"/>
      <c r="I6133" s="148"/>
      <c r="J6133" s="148"/>
      <c r="K6133" s="81"/>
      <c r="L6133" s="81"/>
      <c r="M6133" s="82"/>
      <c r="N6133" s="82"/>
      <c r="O6133" s="170"/>
      <c r="P6133" s="170"/>
      <c r="Q6133" s="171">
        <f t="shared" si="671"/>
        <v>1</v>
      </c>
      <c r="R6133" s="28">
        <f t="shared" si="666"/>
        <v>0</v>
      </c>
      <c r="S6133" s="77" t="b">
        <f t="shared" si="667"/>
        <v>0</v>
      </c>
      <c r="T6133" s="78" t="b">
        <f t="shared" si="668"/>
        <v>0</v>
      </c>
      <c r="U6133" s="28">
        <f t="shared" si="669"/>
        <v>0</v>
      </c>
      <c r="V6133" s="82"/>
      <c r="W6133" s="82"/>
      <c r="X6133" s="28">
        <f t="shared" si="670"/>
        <v>0</v>
      </c>
    </row>
    <row r="6134" spans="1:24">
      <c r="A6134" s="26" t="str">
        <f t="shared" si="665"/>
        <v>Test insurer</v>
      </c>
      <c r="B6134" s="79"/>
      <c r="C6134" s="79"/>
      <c r="D6134" s="27"/>
      <c r="E6134" s="79"/>
      <c r="F6134" s="79"/>
      <c r="G6134" s="80"/>
      <c r="H6134" s="79"/>
      <c r="I6134" s="148"/>
      <c r="J6134" s="148"/>
      <c r="K6134" s="81"/>
      <c r="L6134" s="81"/>
      <c r="M6134" s="82"/>
      <c r="N6134" s="82"/>
      <c r="O6134" s="170"/>
      <c r="P6134" s="170"/>
      <c r="Q6134" s="171">
        <f t="shared" si="671"/>
        <v>1</v>
      </c>
      <c r="R6134" s="28">
        <f t="shared" si="666"/>
        <v>0</v>
      </c>
      <c r="S6134" s="77" t="b">
        <f t="shared" si="667"/>
        <v>0</v>
      </c>
      <c r="T6134" s="78" t="b">
        <f t="shared" si="668"/>
        <v>0</v>
      </c>
      <c r="U6134" s="28">
        <f t="shared" si="669"/>
        <v>0</v>
      </c>
      <c r="V6134" s="82"/>
      <c r="W6134" s="82"/>
      <c r="X6134" s="28">
        <f t="shared" si="670"/>
        <v>0</v>
      </c>
    </row>
    <row r="6135" spans="1:24">
      <c r="A6135" s="26" t="str">
        <f t="shared" si="665"/>
        <v>Test insurer</v>
      </c>
      <c r="B6135" s="79"/>
      <c r="C6135" s="79"/>
      <c r="D6135" s="27"/>
      <c r="E6135" s="79"/>
      <c r="F6135" s="79"/>
      <c r="G6135" s="80"/>
      <c r="H6135" s="79"/>
      <c r="I6135" s="148"/>
      <c r="J6135" s="148"/>
      <c r="K6135" s="81"/>
      <c r="L6135" s="81"/>
      <c r="M6135" s="82"/>
      <c r="N6135" s="82"/>
      <c r="O6135" s="170"/>
      <c r="P6135" s="170"/>
      <c r="Q6135" s="171">
        <f t="shared" si="671"/>
        <v>1</v>
      </c>
      <c r="R6135" s="28">
        <f t="shared" si="666"/>
        <v>0</v>
      </c>
      <c r="S6135" s="77" t="b">
        <f t="shared" si="667"/>
        <v>0</v>
      </c>
      <c r="T6135" s="78" t="b">
        <f t="shared" si="668"/>
        <v>0</v>
      </c>
      <c r="U6135" s="28">
        <f t="shared" si="669"/>
        <v>0</v>
      </c>
      <c r="V6135" s="82"/>
      <c r="W6135" s="82"/>
      <c r="X6135" s="28">
        <f t="shared" si="670"/>
        <v>0</v>
      </c>
    </row>
    <row r="6136" spans="1:24">
      <c r="A6136" s="26" t="str">
        <f t="shared" si="665"/>
        <v>Test insurer</v>
      </c>
      <c r="B6136" s="79"/>
      <c r="C6136" s="79"/>
      <c r="D6136" s="27"/>
      <c r="E6136" s="79"/>
      <c r="F6136" s="79"/>
      <c r="G6136" s="80"/>
      <c r="H6136" s="79"/>
      <c r="I6136" s="148"/>
      <c r="J6136" s="148"/>
      <c r="K6136" s="81"/>
      <c r="L6136" s="81"/>
      <c r="M6136" s="82"/>
      <c r="N6136" s="82"/>
      <c r="O6136" s="170"/>
      <c r="P6136" s="170"/>
      <c r="Q6136" s="171">
        <f t="shared" si="671"/>
        <v>1</v>
      </c>
      <c r="R6136" s="28">
        <f t="shared" si="666"/>
        <v>0</v>
      </c>
      <c r="S6136" s="77" t="b">
        <f t="shared" si="667"/>
        <v>0</v>
      </c>
      <c r="T6136" s="78" t="b">
        <f t="shared" si="668"/>
        <v>0</v>
      </c>
      <c r="U6136" s="28">
        <f t="shared" si="669"/>
        <v>0</v>
      </c>
      <c r="V6136" s="82"/>
      <c r="W6136" s="82"/>
      <c r="X6136" s="28">
        <f t="shared" si="670"/>
        <v>0</v>
      </c>
    </row>
    <row r="6137" spans="1:24">
      <c r="A6137" s="26" t="str">
        <f t="shared" si="665"/>
        <v>Test insurer</v>
      </c>
      <c r="B6137" s="79"/>
      <c r="C6137" s="79"/>
      <c r="D6137" s="27"/>
      <c r="E6137" s="79"/>
      <c r="F6137" s="79"/>
      <c r="G6137" s="80"/>
      <c r="H6137" s="79"/>
      <c r="I6137" s="148"/>
      <c r="J6137" s="148"/>
      <c r="K6137" s="81"/>
      <c r="L6137" s="81"/>
      <c r="M6137" s="82"/>
      <c r="N6137" s="82"/>
      <c r="O6137" s="170"/>
      <c r="P6137" s="170"/>
      <c r="Q6137" s="171">
        <f t="shared" si="671"/>
        <v>1</v>
      </c>
      <c r="R6137" s="28">
        <f t="shared" si="666"/>
        <v>0</v>
      </c>
      <c r="S6137" s="77" t="b">
        <f t="shared" si="667"/>
        <v>0</v>
      </c>
      <c r="T6137" s="78" t="b">
        <f t="shared" si="668"/>
        <v>0</v>
      </c>
      <c r="U6137" s="28">
        <f t="shared" si="669"/>
        <v>0</v>
      </c>
      <c r="V6137" s="82"/>
      <c r="W6137" s="82"/>
      <c r="X6137" s="28">
        <f t="shared" si="670"/>
        <v>0</v>
      </c>
    </row>
    <row r="6138" spans="1:24">
      <c r="A6138" s="26" t="str">
        <f t="shared" si="665"/>
        <v>Test insurer</v>
      </c>
      <c r="B6138" s="79"/>
      <c r="C6138" s="79"/>
      <c r="D6138" s="27"/>
      <c r="E6138" s="79"/>
      <c r="F6138" s="79"/>
      <c r="G6138" s="80"/>
      <c r="H6138" s="79"/>
      <c r="I6138" s="148"/>
      <c r="J6138" s="148"/>
      <c r="K6138" s="81"/>
      <c r="L6138" s="81"/>
      <c r="M6138" s="82"/>
      <c r="N6138" s="82"/>
      <c r="O6138" s="170"/>
      <c r="P6138" s="170"/>
      <c r="Q6138" s="171">
        <f t="shared" si="671"/>
        <v>1</v>
      </c>
      <c r="R6138" s="28">
        <f t="shared" si="666"/>
        <v>0</v>
      </c>
      <c r="S6138" s="77" t="b">
        <f t="shared" si="667"/>
        <v>0</v>
      </c>
      <c r="T6138" s="78" t="b">
        <f t="shared" si="668"/>
        <v>0</v>
      </c>
      <c r="U6138" s="28">
        <f t="shared" si="669"/>
        <v>0</v>
      </c>
      <c r="V6138" s="82"/>
      <c r="W6138" s="82"/>
      <c r="X6138" s="28">
        <f t="shared" si="670"/>
        <v>0</v>
      </c>
    </row>
    <row r="6139" spans="1:24">
      <c r="A6139" s="26" t="str">
        <f t="shared" si="665"/>
        <v>Test insurer</v>
      </c>
      <c r="B6139" s="79"/>
      <c r="C6139" s="79"/>
      <c r="D6139" s="27"/>
      <c r="E6139" s="79"/>
      <c r="F6139" s="79"/>
      <c r="G6139" s="80"/>
      <c r="H6139" s="79"/>
      <c r="I6139" s="148"/>
      <c r="J6139" s="148"/>
      <c r="K6139" s="81"/>
      <c r="L6139" s="81"/>
      <c r="M6139" s="82"/>
      <c r="N6139" s="82"/>
      <c r="O6139" s="170"/>
      <c r="P6139" s="170"/>
      <c r="Q6139" s="171">
        <f t="shared" si="671"/>
        <v>1</v>
      </c>
      <c r="R6139" s="28">
        <f t="shared" si="666"/>
        <v>0</v>
      </c>
      <c r="S6139" s="77" t="b">
        <f t="shared" si="667"/>
        <v>0</v>
      </c>
      <c r="T6139" s="78" t="b">
        <f t="shared" si="668"/>
        <v>0</v>
      </c>
      <c r="U6139" s="28">
        <f t="shared" si="669"/>
        <v>0</v>
      </c>
      <c r="V6139" s="82"/>
      <c r="W6139" s="82"/>
      <c r="X6139" s="28">
        <f t="shared" si="670"/>
        <v>0</v>
      </c>
    </row>
    <row r="6140" spans="1:24">
      <c r="A6140" s="26" t="str">
        <f t="shared" si="665"/>
        <v>Test insurer</v>
      </c>
      <c r="B6140" s="79"/>
      <c r="C6140" s="79"/>
      <c r="D6140" s="27"/>
      <c r="E6140" s="79"/>
      <c r="F6140" s="79"/>
      <c r="G6140" s="80"/>
      <c r="H6140" s="79"/>
      <c r="I6140" s="148"/>
      <c r="J6140" s="148"/>
      <c r="K6140" s="81"/>
      <c r="L6140" s="81"/>
      <c r="M6140" s="82"/>
      <c r="N6140" s="82"/>
      <c r="O6140" s="170"/>
      <c r="P6140" s="170"/>
      <c r="Q6140" s="171">
        <f t="shared" si="671"/>
        <v>1</v>
      </c>
      <c r="R6140" s="28">
        <f t="shared" si="666"/>
        <v>0</v>
      </c>
      <c r="S6140" s="77" t="b">
        <f t="shared" si="667"/>
        <v>0</v>
      </c>
      <c r="T6140" s="78" t="b">
        <f t="shared" si="668"/>
        <v>0</v>
      </c>
      <c r="U6140" s="28">
        <f t="shared" si="669"/>
        <v>0</v>
      </c>
      <c r="V6140" s="82"/>
      <c r="W6140" s="82"/>
      <c r="X6140" s="28">
        <f t="shared" si="670"/>
        <v>0</v>
      </c>
    </row>
    <row r="6141" spans="1:24">
      <c r="A6141" s="26" t="str">
        <f t="shared" si="665"/>
        <v>Test insurer</v>
      </c>
      <c r="B6141" s="79"/>
      <c r="C6141" s="79"/>
      <c r="D6141" s="27"/>
      <c r="E6141" s="79"/>
      <c r="F6141" s="79"/>
      <c r="G6141" s="80"/>
      <c r="H6141" s="79"/>
      <c r="I6141" s="148"/>
      <c r="J6141" s="148"/>
      <c r="K6141" s="81"/>
      <c r="L6141" s="81"/>
      <c r="M6141" s="82"/>
      <c r="N6141" s="82"/>
      <c r="O6141" s="170"/>
      <c r="P6141" s="170"/>
      <c r="Q6141" s="171">
        <f t="shared" si="671"/>
        <v>1</v>
      </c>
      <c r="R6141" s="28">
        <f t="shared" si="666"/>
        <v>0</v>
      </c>
      <c r="S6141" s="77" t="b">
        <f t="shared" si="667"/>
        <v>0</v>
      </c>
      <c r="T6141" s="78" t="b">
        <f t="shared" si="668"/>
        <v>0</v>
      </c>
      <c r="U6141" s="28">
        <f t="shared" si="669"/>
        <v>0</v>
      </c>
      <c r="V6141" s="82"/>
      <c r="W6141" s="82"/>
      <c r="X6141" s="28">
        <f t="shared" si="670"/>
        <v>0</v>
      </c>
    </row>
    <row r="6142" spans="1:24">
      <c r="A6142" s="26" t="str">
        <f t="shared" si="665"/>
        <v>Test insurer</v>
      </c>
      <c r="B6142" s="79"/>
      <c r="C6142" s="79"/>
      <c r="D6142" s="27"/>
      <c r="E6142" s="79"/>
      <c r="F6142" s="79"/>
      <c r="G6142" s="80"/>
      <c r="H6142" s="79"/>
      <c r="I6142" s="148"/>
      <c r="J6142" s="148"/>
      <c r="K6142" s="81"/>
      <c r="L6142" s="81"/>
      <c r="M6142" s="82"/>
      <c r="N6142" s="82"/>
      <c r="O6142" s="170"/>
      <c r="P6142" s="170"/>
      <c r="Q6142" s="171">
        <f t="shared" si="671"/>
        <v>1</v>
      </c>
      <c r="R6142" s="28">
        <f t="shared" si="666"/>
        <v>0</v>
      </c>
      <c r="S6142" s="77" t="b">
        <f t="shared" si="667"/>
        <v>0</v>
      </c>
      <c r="T6142" s="78" t="b">
        <f t="shared" si="668"/>
        <v>0</v>
      </c>
      <c r="U6142" s="28">
        <f t="shared" si="669"/>
        <v>0</v>
      </c>
      <c r="V6142" s="82"/>
      <c r="W6142" s="82"/>
      <c r="X6142" s="28">
        <f t="shared" si="670"/>
        <v>0</v>
      </c>
    </row>
    <row r="6143" spans="1:24">
      <c r="A6143" s="26" t="str">
        <f t="shared" si="665"/>
        <v>Test insurer</v>
      </c>
      <c r="B6143" s="79"/>
      <c r="C6143" s="79"/>
      <c r="D6143" s="27"/>
      <c r="E6143" s="79"/>
      <c r="F6143" s="79"/>
      <c r="G6143" s="80"/>
      <c r="H6143" s="79"/>
      <c r="I6143" s="148"/>
      <c r="J6143" s="148"/>
      <c r="K6143" s="81"/>
      <c r="L6143" s="81"/>
      <c r="M6143" s="82"/>
      <c r="N6143" s="82"/>
      <c r="O6143" s="170"/>
      <c r="P6143" s="170"/>
      <c r="Q6143" s="171">
        <f t="shared" si="671"/>
        <v>1</v>
      </c>
      <c r="R6143" s="28">
        <f t="shared" si="666"/>
        <v>0</v>
      </c>
      <c r="S6143" s="77" t="b">
        <f t="shared" si="667"/>
        <v>0</v>
      </c>
      <c r="T6143" s="78" t="b">
        <f t="shared" si="668"/>
        <v>0</v>
      </c>
      <c r="U6143" s="28">
        <f t="shared" si="669"/>
        <v>0</v>
      </c>
      <c r="V6143" s="82"/>
      <c r="W6143" s="82"/>
      <c r="X6143" s="28">
        <f t="shared" si="670"/>
        <v>0</v>
      </c>
    </row>
    <row r="6144" spans="1:24">
      <c r="A6144" s="26" t="str">
        <f t="shared" si="665"/>
        <v>Test insurer</v>
      </c>
      <c r="B6144" s="79"/>
      <c r="C6144" s="79"/>
      <c r="D6144" s="27"/>
      <c r="E6144" s="79"/>
      <c r="F6144" s="79"/>
      <c r="G6144" s="80"/>
      <c r="H6144" s="79"/>
      <c r="I6144" s="148"/>
      <c r="J6144" s="148"/>
      <c r="K6144" s="81"/>
      <c r="L6144" s="81"/>
      <c r="M6144" s="82"/>
      <c r="N6144" s="82"/>
      <c r="O6144" s="170"/>
      <c r="P6144" s="170"/>
      <c r="Q6144" s="171">
        <f t="shared" si="671"/>
        <v>1</v>
      </c>
      <c r="R6144" s="28">
        <f t="shared" si="666"/>
        <v>0</v>
      </c>
      <c r="S6144" s="77" t="b">
        <f t="shared" si="667"/>
        <v>0</v>
      </c>
      <c r="T6144" s="78" t="b">
        <f t="shared" si="668"/>
        <v>0</v>
      </c>
      <c r="U6144" s="28">
        <f t="shared" si="669"/>
        <v>0</v>
      </c>
      <c r="V6144" s="82"/>
      <c r="W6144" s="82"/>
      <c r="X6144" s="28">
        <f t="shared" si="670"/>
        <v>0</v>
      </c>
    </row>
    <row r="6145" spans="1:24">
      <c r="A6145" s="26" t="str">
        <f t="shared" si="665"/>
        <v>Test insurer</v>
      </c>
      <c r="B6145" s="79"/>
      <c r="C6145" s="79"/>
      <c r="D6145" s="27"/>
      <c r="E6145" s="79"/>
      <c r="F6145" s="79"/>
      <c r="G6145" s="80"/>
      <c r="H6145" s="79"/>
      <c r="I6145" s="148"/>
      <c r="J6145" s="148"/>
      <c r="K6145" s="81"/>
      <c r="L6145" s="81"/>
      <c r="M6145" s="82"/>
      <c r="N6145" s="82"/>
      <c r="O6145" s="170"/>
      <c r="P6145" s="170"/>
      <c r="Q6145" s="171">
        <f t="shared" si="671"/>
        <v>1</v>
      </c>
      <c r="R6145" s="28">
        <f t="shared" si="666"/>
        <v>0</v>
      </c>
      <c r="S6145" s="77" t="b">
        <f t="shared" si="667"/>
        <v>0</v>
      </c>
      <c r="T6145" s="78" t="b">
        <f t="shared" si="668"/>
        <v>0</v>
      </c>
      <c r="U6145" s="28">
        <f t="shared" si="669"/>
        <v>0</v>
      </c>
      <c r="V6145" s="82"/>
      <c r="W6145" s="82"/>
      <c r="X6145" s="28">
        <f t="shared" si="670"/>
        <v>0</v>
      </c>
    </row>
    <row r="6146" spans="1:24">
      <c r="A6146" s="26" t="str">
        <f t="shared" si="665"/>
        <v>Test insurer</v>
      </c>
      <c r="B6146" s="79"/>
      <c r="C6146" s="79"/>
      <c r="D6146" s="27"/>
      <c r="E6146" s="79"/>
      <c r="F6146" s="79"/>
      <c r="G6146" s="80"/>
      <c r="H6146" s="79"/>
      <c r="I6146" s="148"/>
      <c r="J6146" s="148"/>
      <c r="K6146" s="81"/>
      <c r="L6146" s="81"/>
      <c r="M6146" s="82"/>
      <c r="N6146" s="82"/>
      <c r="O6146" s="170"/>
      <c r="P6146" s="170"/>
      <c r="Q6146" s="171">
        <f t="shared" si="671"/>
        <v>1</v>
      </c>
      <c r="R6146" s="28">
        <f t="shared" si="666"/>
        <v>0</v>
      </c>
      <c r="S6146" s="77" t="b">
        <f t="shared" si="667"/>
        <v>0</v>
      </c>
      <c r="T6146" s="78" t="b">
        <f t="shared" si="668"/>
        <v>0</v>
      </c>
      <c r="U6146" s="28">
        <f t="shared" si="669"/>
        <v>0</v>
      </c>
      <c r="V6146" s="82"/>
      <c r="W6146" s="82"/>
      <c r="X6146" s="28">
        <f t="shared" si="670"/>
        <v>0</v>
      </c>
    </row>
    <row r="6147" spans="1:24">
      <c r="A6147" s="26" t="str">
        <f t="shared" si="665"/>
        <v>Test insurer</v>
      </c>
      <c r="B6147" s="79"/>
      <c r="C6147" s="79"/>
      <c r="D6147" s="27"/>
      <c r="E6147" s="79"/>
      <c r="F6147" s="79"/>
      <c r="G6147" s="80"/>
      <c r="H6147" s="79"/>
      <c r="I6147" s="148"/>
      <c r="J6147" s="148"/>
      <c r="K6147" s="81"/>
      <c r="L6147" s="81"/>
      <c r="M6147" s="82"/>
      <c r="N6147" s="82"/>
      <c r="O6147" s="170"/>
      <c r="P6147" s="170"/>
      <c r="Q6147" s="171">
        <f t="shared" si="671"/>
        <v>1</v>
      </c>
      <c r="R6147" s="28">
        <f t="shared" si="666"/>
        <v>0</v>
      </c>
      <c r="S6147" s="77" t="b">
        <f t="shared" si="667"/>
        <v>0</v>
      </c>
      <c r="T6147" s="78" t="b">
        <f t="shared" si="668"/>
        <v>0</v>
      </c>
      <c r="U6147" s="28">
        <f t="shared" si="669"/>
        <v>0</v>
      </c>
      <c r="V6147" s="82"/>
      <c r="W6147" s="82"/>
      <c r="X6147" s="28">
        <f t="shared" si="670"/>
        <v>0</v>
      </c>
    </row>
    <row r="6148" spans="1:24">
      <c r="A6148" s="26" t="str">
        <f t="shared" ref="A6148:A6211" si="672">$D$2</f>
        <v>Test insurer</v>
      </c>
      <c r="B6148" s="79"/>
      <c r="C6148" s="79"/>
      <c r="D6148" s="27"/>
      <c r="E6148" s="79"/>
      <c r="F6148" s="79"/>
      <c r="G6148" s="80"/>
      <c r="H6148" s="79"/>
      <c r="I6148" s="148"/>
      <c r="J6148" s="148"/>
      <c r="K6148" s="81"/>
      <c r="L6148" s="81"/>
      <c r="M6148" s="82"/>
      <c r="N6148" s="82"/>
      <c r="O6148" s="170"/>
      <c r="P6148" s="170"/>
      <c r="Q6148" s="171">
        <f t="shared" si="671"/>
        <v>1</v>
      </c>
      <c r="R6148" s="28">
        <f t="shared" ref="R6148:R6211" si="673">K6148*N6148</f>
        <v>0</v>
      </c>
      <c r="S6148" s="77" t="b">
        <f t="shared" ref="S6148:S6211" si="674">IF(E6148="TERMINATING","TERMINATING",IF(K6148=0,IF(L6148&gt;0,"NEW"),L6148-K6148))</f>
        <v>0</v>
      </c>
      <c r="T6148" s="78" t="b">
        <f t="shared" ref="T6148:T6211" si="675">IF(E6148="TERMINATING","TERMINATING",IF(K6148=0,IF(L6148&gt;0,"NEW"),L6148/K6148-1))</f>
        <v>0</v>
      </c>
      <c r="U6148" s="28">
        <f t="shared" ref="U6148:U6211" si="676">IF(E6148="Terminating",N6148*K6148,N6148*L6148)</f>
        <v>0</v>
      </c>
      <c r="V6148" s="82"/>
      <c r="W6148" s="82"/>
      <c r="X6148" s="28">
        <f t="shared" ref="X6148:X6211" si="677">IF(E6148="Terminating",W6148*K6148,W6148*L6148)</f>
        <v>0</v>
      </c>
    </row>
    <row r="6149" spans="1:24">
      <c r="A6149" s="26" t="str">
        <f t="shared" si="672"/>
        <v>Test insurer</v>
      </c>
      <c r="B6149" s="79"/>
      <c r="C6149" s="79"/>
      <c r="D6149" s="27"/>
      <c r="E6149" s="79"/>
      <c r="F6149" s="79"/>
      <c r="G6149" s="80"/>
      <c r="H6149" s="79"/>
      <c r="I6149" s="148"/>
      <c r="J6149" s="148"/>
      <c r="K6149" s="81"/>
      <c r="L6149" s="81"/>
      <c r="M6149" s="82"/>
      <c r="N6149" s="82"/>
      <c r="O6149" s="170"/>
      <c r="P6149" s="170"/>
      <c r="Q6149" s="171">
        <f t="shared" ref="Q6149:Q6212" si="678">(P6149-O6149)+1</f>
        <v>1</v>
      </c>
      <c r="R6149" s="28">
        <f t="shared" si="673"/>
        <v>0</v>
      </c>
      <c r="S6149" s="77" t="b">
        <f t="shared" si="674"/>
        <v>0</v>
      </c>
      <c r="T6149" s="78" t="b">
        <f t="shared" si="675"/>
        <v>0</v>
      </c>
      <c r="U6149" s="28">
        <f t="shared" si="676"/>
        <v>0</v>
      </c>
      <c r="V6149" s="82"/>
      <c r="W6149" s="82"/>
      <c r="X6149" s="28">
        <f t="shared" si="677"/>
        <v>0</v>
      </c>
    </row>
    <row r="6150" spans="1:24">
      <c r="A6150" s="26" t="str">
        <f t="shared" si="672"/>
        <v>Test insurer</v>
      </c>
      <c r="B6150" s="79"/>
      <c r="C6150" s="79"/>
      <c r="D6150" s="27"/>
      <c r="E6150" s="79"/>
      <c r="F6150" s="79"/>
      <c r="G6150" s="80"/>
      <c r="H6150" s="79"/>
      <c r="I6150" s="148"/>
      <c r="J6150" s="148"/>
      <c r="K6150" s="81"/>
      <c r="L6150" s="81"/>
      <c r="M6150" s="82"/>
      <c r="N6150" s="82"/>
      <c r="O6150" s="170"/>
      <c r="P6150" s="170"/>
      <c r="Q6150" s="171">
        <f t="shared" si="678"/>
        <v>1</v>
      </c>
      <c r="R6150" s="28">
        <f t="shared" si="673"/>
        <v>0</v>
      </c>
      <c r="S6150" s="77" t="b">
        <f t="shared" si="674"/>
        <v>0</v>
      </c>
      <c r="T6150" s="78" t="b">
        <f t="shared" si="675"/>
        <v>0</v>
      </c>
      <c r="U6150" s="28">
        <f t="shared" si="676"/>
        <v>0</v>
      </c>
      <c r="V6150" s="82"/>
      <c r="W6150" s="82"/>
      <c r="X6150" s="28">
        <f t="shared" si="677"/>
        <v>0</v>
      </c>
    </row>
    <row r="6151" spans="1:24">
      <c r="A6151" s="26" t="str">
        <f t="shared" si="672"/>
        <v>Test insurer</v>
      </c>
      <c r="B6151" s="79"/>
      <c r="C6151" s="79"/>
      <c r="D6151" s="27"/>
      <c r="E6151" s="79"/>
      <c r="F6151" s="79"/>
      <c r="G6151" s="80"/>
      <c r="H6151" s="79"/>
      <c r="I6151" s="148"/>
      <c r="J6151" s="148"/>
      <c r="K6151" s="81"/>
      <c r="L6151" s="81"/>
      <c r="M6151" s="82"/>
      <c r="N6151" s="82"/>
      <c r="O6151" s="170"/>
      <c r="P6151" s="170"/>
      <c r="Q6151" s="171">
        <f t="shared" si="678"/>
        <v>1</v>
      </c>
      <c r="R6151" s="28">
        <f t="shared" si="673"/>
        <v>0</v>
      </c>
      <c r="S6151" s="77" t="b">
        <f t="shared" si="674"/>
        <v>0</v>
      </c>
      <c r="T6151" s="78" t="b">
        <f t="shared" si="675"/>
        <v>0</v>
      </c>
      <c r="U6151" s="28">
        <f t="shared" si="676"/>
        <v>0</v>
      </c>
      <c r="V6151" s="82"/>
      <c r="W6151" s="82"/>
      <c r="X6151" s="28">
        <f t="shared" si="677"/>
        <v>0</v>
      </c>
    </row>
    <row r="6152" spans="1:24">
      <c r="A6152" s="26" t="str">
        <f t="shared" si="672"/>
        <v>Test insurer</v>
      </c>
      <c r="B6152" s="79"/>
      <c r="C6152" s="79"/>
      <c r="D6152" s="27"/>
      <c r="E6152" s="79"/>
      <c r="F6152" s="79"/>
      <c r="G6152" s="80"/>
      <c r="H6152" s="79"/>
      <c r="I6152" s="148"/>
      <c r="J6152" s="148"/>
      <c r="K6152" s="81"/>
      <c r="L6152" s="81"/>
      <c r="M6152" s="82"/>
      <c r="N6152" s="82"/>
      <c r="O6152" s="170"/>
      <c r="P6152" s="170"/>
      <c r="Q6152" s="171">
        <f t="shared" si="678"/>
        <v>1</v>
      </c>
      <c r="R6152" s="28">
        <f t="shared" si="673"/>
        <v>0</v>
      </c>
      <c r="S6152" s="77" t="b">
        <f t="shared" si="674"/>
        <v>0</v>
      </c>
      <c r="T6152" s="78" t="b">
        <f t="shared" si="675"/>
        <v>0</v>
      </c>
      <c r="U6152" s="28">
        <f t="shared" si="676"/>
        <v>0</v>
      </c>
      <c r="V6152" s="82"/>
      <c r="W6152" s="82"/>
      <c r="X6152" s="28">
        <f t="shared" si="677"/>
        <v>0</v>
      </c>
    </row>
    <row r="6153" spans="1:24">
      <c r="A6153" s="26" t="str">
        <f t="shared" si="672"/>
        <v>Test insurer</v>
      </c>
      <c r="B6153" s="79"/>
      <c r="C6153" s="79"/>
      <c r="D6153" s="27"/>
      <c r="E6153" s="79"/>
      <c r="F6153" s="79"/>
      <c r="G6153" s="80"/>
      <c r="H6153" s="79"/>
      <c r="I6153" s="148"/>
      <c r="J6153" s="148"/>
      <c r="K6153" s="81"/>
      <c r="L6153" s="81"/>
      <c r="M6153" s="82"/>
      <c r="N6153" s="82"/>
      <c r="O6153" s="170"/>
      <c r="P6153" s="170"/>
      <c r="Q6153" s="171">
        <f t="shared" si="678"/>
        <v>1</v>
      </c>
      <c r="R6153" s="28">
        <f t="shared" si="673"/>
        <v>0</v>
      </c>
      <c r="S6153" s="77" t="b">
        <f t="shared" si="674"/>
        <v>0</v>
      </c>
      <c r="T6153" s="78" t="b">
        <f t="shared" si="675"/>
        <v>0</v>
      </c>
      <c r="U6153" s="28">
        <f t="shared" si="676"/>
        <v>0</v>
      </c>
      <c r="V6153" s="82"/>
      <c r="W6153" s="82"/>
      <c r="X6153" s="28">
        <f t="shared" si="677"/>
        <v>0</v>
      </c>
    </row>
    <row r="6154" spans="1:24">
      <c r="A6154" s="26" t="str">
        <f t="shared" si="672"/>
        <v>Test insurer</v>
      </c>
      <c r="B6154" s="79"/>
      <c r="C6154" s="79"/>
      <c r="D6154" s="27"/>
      <c r="E6154" s="79"/>
      <c r="F6154" s="79"/>
      <c r="G6154" s="80"/>
      <c r="H6154" s="79"/>
      <c r="I6154" s="148"/>
      <c r="J6154" s="148"/>
      <c r="K6154" s="81"/>
      <c r="L6154" s="81"/>
      <c r="M6154" s="82"/>
      <c r="N6154" s="82"/>
      <c r="O6154" s="170"/>
      <c r="P6154" s="170"/>
      <c r="Q6154" s="171">
        <f t="shared" si="678"/>
        <v>1</v>
      </c>
      <c r="R6154" s="28">
        <f t="shared" si="673"/>
        <v>0</v>
      </c>
      <c r="S6154" s="77" t="b">
        <f t="shared" si="674"/>
        <v>0</v>
      </c>
      <c r="T6154" s="78" t="b">
        <f t="shared" si="675"/>
        <v>0</v>
      </c>
      <c r="U6154" s="28">
        <f t="shared" si="676"/>
        <v>0</v>
      </c>
      <c r="V6154" s="82"/>
      <c r="W6154" s="82"/>
      <c r="X6154" s="28">
        <f t="shared" si="677"/>
        <v>0</v>
      </c>
    </row>
    <row r="6155" spans="1:24">
      <c r="A6155" s="26" t="str">
        <f t="shared" si="672"/>
        <v>Test insurer</v>
      </c>
      <c r="B6155" s="79"/>
      <c r="C6155" s="79"/>
      <c r="D6155" s="27"/>
      <c r="E6155" s="79"/>
      <c r="F6155" s="79"/>
      <c r="G6155" s="80"/>
      <c r="H6155" s="79"/>
      <c r="I6155" s="148"/>
      <c r="J6155" s="148"/>
      <c r="K6155" s="81"/>
      <c r="L6155" s="81"/>
      <c r="M6155" s="82"/>
      <c r="N6155" s="82"/>
      <c r="O6155" s="170"/>
      <c r="P6155" s="170"/>
      <c r="Q6155" s="171">
        <f t="shared" si="678"/>
        <v>1</v>
      </c>
      <c r="R6155" s="28">
        <f t="shared" si="673"/>
        <v>0</v>
      </c>
      <c r="S6155" s="77" t="b">
        <f t="shared" si="674"/>
        <v>0</v>
      </c>
      <c r="T6155" s="78" t="b">
        <f t="shared" si="675"/>
        <v>0</v>
      </c>
      <c r="U6155" s="28">
        <f t="shared" si="676"/>
        <v>0</v>
      </c>
      <c r="V6155" s="82"/>
      <c r="W6155" s="82"/>
      <c r="X6155" s="28">
        <f t="shared" si="677"/>
        <v>0</v>
      </c>
    </row>
    <row r="6156" spans="1:24">
      <c r="A6156" s="26" t="str">
        <f t="shared" si="672"/>
        <v>Test insurer</v>
      </c>
      <c r="B6156" s="79"/>
      <c r="C6156" s="79"/>
      <c r="D6156" s="27"/>
      <c r="E6156" s="79"/>
      <c r="F6156" s="79"/>
      <c r="G6156" s="80"/>
      <c r="H6156" s="79"/>
      <c r="I6156" s="148"/>
      <c r="J6156" s="148"/>
      <c r="K6156" s="81"/>
      <c r="L6156" s="81"/>
      <c r="M6156" s="82"/>
      <c r="N6156" s="82"/>
      <c r="O6156" s="170"/>
      <c r="P6156" s="170"/>
      <c r="Q6156" s="171">
        <f t="shared" si="678"/>
        <v>1</v>
      </c>
      <c r="R6156" s="28">
        <f t="shared" si="673"/>
        <v>0</v>
      </c>
      <c r="S6156" s="77" t="b">
        <f t="shared" si="674"/>
        <v>0</v>
      </c>
      <c r="T6156" s="78" t="b">
        <f t="shared" si="675"/>
        <v>0</v>
      </c>
      <c r="U6156" s="28">
        <f t="shared" si="676"/>
        <v>0</v>
      </c>
      <c r="V6156" s="82"/>
      <c r="W6156" s="82"/>
      <c r="X6156" s="28">
        <f t="shared" si="677"/>
        <v>0</v>
      </c>
    </row>
    <row r="6157" spans="1:24">
      <c r="A6157" s="26" t="str">
        <f t="shared" si="672"/>
        <v>Test insurer</v>
      </c>
      <c r="B6157" s="79"/>
      <c r="C6157" s="79"/>
      <c r="D6157" s="27"/>
      <c r="E6157" s="79"/>
      <c r="F6157" s="79"/>
      <c r="G6157" s="80"/>
      <c r="H6157" s="79"/>
      <c r="I6157" s="148"/>
      <c r="J6157" s="148"/>
      <c r="K6157" s="81"/>
      <c r="L6157" s="81"/>
      <c r="M6157" s="82"/>
      <c r="N6157" s="82"/>
      <c r="O6157" s="170"/>
      <c r="P6157" s="170"/>
      <c r="Q6157" s="171">
        <f t="shared" si="678"/>
        <v>1</v>
      </c>
      <c r="R6157" s="28">
        <f t="shared" si="673"/>
        <v>0</v>
      </c>
      <c r="S6157" s="77" t="b">
        <f t="shared" si="674"/>
        <v>0</v>
      </c>
      <c r="T6157" s="78" t="b">
        <f t="shared" si="675"/>
        <v>0</v>
      </c>
      <c r="U6157" s="28">
        <f t="shared" si="676"/>
        <v>0</v>
      </c>
      <c r="V6157" s="82"/>
      <c r="W6157" s="82"/>
      <c r="X6157" s="28">
        <f t="shared" si="677"/>
        <v>0</v>
      </c>
    </row>
    <row r="6158" spans="1:24">
      <c r="A6158" s="26" t="str">
        <f t="shared" si="672"/>
        <v>Test insurer</v>
      </c>
      <c r="B6158" s="79"/>
      <c r="C6158" s="79"/>
      <c r="D6158" s="27"/>
      <c r="E6158" s="79"/>
      <c r="F6158" s="79"/>
      <c r="G6158" s="80"/>
      <c r="H6158" s="79"/>
      <c r="I6158" s="148"/>
      <c r="J6158" s="148"/>
      <c r="K6158" s="81"/>
      <c r="L6158" s="81"/>
      <c r="M6158" s="82"/>
      <c r="N6158" s="82"/>
      <c r="O6158" s="170"/>
      <c r="P6158" s="170"/>
      <c r="Q6158" s="171">
        <f t="shared" si="678"/>
        <v>1</v>
      </c>
      <c r="R6158" s="28">
        <f t="shared" si="673"/>
        <v>0</v>
      </c>
      <c r="S6158" s="77" t="b">
        <f t="shared" si="674"/>
        <v>0</v>
      </c>
      <c r="T6158" s="78" t="b">
        <f t="shared" si="675"/>
        <v>0</v>
      </c>
      <c r="U6158" s="28">
        <f t="shared" si="676"/>
        <v>0</v>
      </c>
      <c r="V6158" s="82"/>
      <c r="W6158" s="82"/>
      <c r="X6158" s="28">
        <f t="shared" si="677"/>
        <v>0</v>
      </c>
    </row>
    <row r="6159" spans="1:24">
      <c r="A6159" s="26" t="str">
        <f t="shared" si="672"/>
        <v>Test insurer</v>
      </c>
      <c r="B6159" s="79"/>
      <c r="C6159" s="79"/>
      <c r="D6159" s="27"/>
      <c r="E6159" s="79"/>
      <c r="F6159" s="79"/>
      <c r="G6159" s="80"/>
      <c r="H6159" s="79"/>
      <c r="I6159" s="148"/>
      <c r="J6159" s="148"/>
      <c r="K6159" s="81"/>
      <c r="L6159" s="81"/>
      <c r="M6159" s="82"/>
      <c r="N6159" s="82"/>
      <c r="O6159" s="170"/>
      <c r="P6159" s="170"/>
      <c r="Q6159" s="171">
        <f t="shared" si="678"/>
        <v>1</v>
      </c>
      <c r="R6159" s="28">
        <f t="shared" si="673"/>
        <v>0</v>
      </c>
      <c r="S6159" s="77" t="b">
        <f t="shared" si="674"/>
        <v>0</v>
      </c>
      <c r="T6159" s="78" t="b">
        <f t="shared" si="675"/>
        <v>0</v>
      </c>
      <c r="U6159" s="28">
        <f t="shared" si="676"/>
        <v>0</v>
      </c>
      <c r="V6159" s="82"/>
      <c r="W6159" s="82"/>
      <c r="X6159" s="28">
        <f t="shared" si="677"/>
        <v>0</v>
      </c>
    </row>
    <row r="6160" spans="1:24">
      <c r="A6160" s="26" t="str">
        <f t="shared" si="672"/>
        <v>Test insurer</v>
      </c>
      <c r="B6160" s="79"/>
      <c r="C6160" s="79"/>
      <c r="D6160" s="27"/>
      <c r="E6160" s="79"/>
      <c r="F6160" s="79"/>
      <c r="G6160" s="80"/>
      <c r="H6160" s="79"/>
      <c r="I6160" s="148"/>
      <c r="J6160" s="148"/>
      <c r="K6160" s="81"/>
      <c r="L6160" s="81"/>
      <c r="M6160" s="82"/>
      <c r="N6160" s="82"/>
      <c r="O6160" s="170"/>
      <c r="P6160" s="170"/>
      <c r="Q6160" s="171">
        <f t="shared" si="678"/>
        <v>1</v>
      </c>
      <c r="R6160" s="28">
        <f t="shared" si="673"/>
        <v>0</v>
      </c>
      <c r="S6160" s="77" t="b">
        <f t="shared" si="674"/>
        <v>0</v>
      </c>
      <c r="T6160" s="78" t="b">
        <f t="shared" si="675"/>
        <v>0</v>
      </c>
      <c r="U6160" s="28">
        <f t="shared" si="676"/>
        <v>0</v>
      </c>
      <c r="V6160" s="82"/>
      <c r="W6160" s="82"/>
      <c r="X6160" s="28">
        <f t="shared" si="677"/>
        <v>0</v>
      </c>
    </row>
    <row r="6161" spans="1:24">
      <c r="A6161" s="26" t="str">
        <f t="shared" si="672"/>
        <v>Test insurer</v>
      </c>
      <c r="B6161" s="79"/>
      <c r="C6161" s="79"/>
      <c r="D6161" s="27"/>
      <c r="E6161" s="79"/>
      <c r="F6161" s="79"/>
      <c r="G6161" s="80"/>
      <c r="H6161" s="79"/>
      <c r="I6161" s="148"/>
      <c r="J6161" s="148"/>
      <c r="K6161" s="81"/>
      <c r="L6161" s="81"/>
      <c r="M6161" s="82"/>
      <c r="N6161" s="82"/>
      <c r="O6161" s="170"/>
      <c r="P6161" s="170"/>
      <c r="Q6161" s="171">
        <f t="shared" si="678"/>
        <v>1</v>
      </c>
      <c r="R6161" s="28">
        <f t="shared" si="673"/>
        <v>0</v>
      </c>
      <c r="S6161" s="77" t="b">
        <f t="shared" si="674"/>
        <v>0</v>
      </c>
      <c r="T6161" s="78" t="b">
        <f t="shared" si="675"/>
        <v>0</v>
      </c>
      <c r="U6161" s="28">
        <f t="shared" si="676"/>
        <v>0</v>
      </c>
      <c r="V6161" s="82"/>
      <c r="W6161" s="82"/>
      <c r="X6161" s="28">
        <f t="shared" si="677"/>
        <v>0</v>
      </c>
    </row>
    <row r="6162" spans="1:24">
      <c r="A6162" s="26" t="str">
        <f t="shared" si="672"/>
        <v>Test insurer</v>
      </c>
      <c r="B6162" s="79"/>
      <c r="C6162" s="79"/>
      <c r="D6162" s="27"/>
      <c r="E6162" s="79"/>
      <c r="F6162" s="79"/>
      <c r="G6162" s="80"/>
      <c r="H6162" s="79"/>
      <c r="I6162" s="148"/>
      <c r="J6162" s="148"/>
      <c r="K6162" s="81"/>
      <c r="L6162" s="81"/>
      <c r="M6162" s="82"/>
      <c r="N6162" s="82"/>
      <c r="O6162" s="170"/>
      <c r="P6162" s="170"/>
      <c r="Q6162" s="171">
        <f t="shared" si="678"/>
        <v>1</v>
      </c>
      <c r="R6162" s="28">
        <f t="shared" si="673"/>
        <v>0</v>
      </c>
      <c r="S6162" s="77" t="b">
        <f t="shared" si="674"/>
        <v>0</v>
      </c>
      <c r="T6162" s="78" t="b">
        <f t="shared" si="675"/>
        <v>0</v>
      </c>
      <c r="U6162" s="28">
        <f t="shared" si="676"/>
        <v>0</v>
      </c>
      <c r="V6162" s="82"/>
      <c r="W6162" s="82"/>
      <c r="X6162" s="28">
        <f t="shared" si="677"/>
        <v>0</v>
      </c>
    </row>
    <row r="6163" spans="1:24">
      <c r="A6163" s="26" t="str">
        <f t="shared" si="672"/>
        <v>Test insurer</v>
      </c>
      <c r="B6163" s="79"/>
      <c r="C6163" s="79"/>
      <c r="D6163" s="27"/>
      <c r="E6163" s="79"/>
      <c r="F6163" s="79"/>
      <c r="G6163" s="80"/>
      <c r="H6163" s="79"/>
      <c r="I6163" s="148"/>
      <c r="J6163" s="148"/>
      <c r="K6163" s="81"/>
      <c r="L6163" s="81"/>
      <c r="M6163" s="82"/>
      <c r="N6163" s="82"/>
      <c r="O6163" s="170"/>
      <c r="P6163" s="170"/>
      <c r="Q6163" s="171">
        <f t="shared" si="678"/>
        <v>1</v>
      </c>
      <c r="R6163" s="28">
        <f t="shared" si="673"/>
        <v>0</v>
      </c>
      <c r="S6163" s="77" t="b">
        <f t="shared" si="674"/>
        <v>0</v>
      </c>
      <c r="T6163" s="78" t="b">
        <f t="shared" si="675"/>
        <v>0</v>
      </c>
      <c r="U6163" s="28">
        <f t="shared" si="676"/>
        <v>0</v>
      </c>
      <c r="V6163" s="82"/>
      <c r="W6163" s="82"/>
      <c r="X6163" s="28">
        <f t="shared" si="677"/>
        <v>0</v>
      </c>
    </row>
    <row r="6164" spans="1:24">
      <c r="A6164" s="26" t="str">
        <f t="shared" si="672"/>
        <v>Test insurer</v>
      </c>
      <c r="B6164" s="79"/>
      <c r="C6164" s="79"/>
      <c r="D6164" s="27"/>
      <c r="E6164" s="79"/>
      <c r="F6164" s="79"/>
      <c r="G6164" s="80"/>
      <c r="H6164" s="79"/>
      <c r="I6164" s="148"/>
      <c r="J6164" s="148"/>
      <c r="K6164" s="81"/>
      <c r="L6164" s="81"/>
      <c r="M6164" s="82"/>
      <c r="N6164" s="82"/>
      <c r="O6164" s="170"/>
      <c r="P6164" s="170"/>
      <c r="Q6164" s="171">
        <f t="shared" si="678"/>
        <v>1</v>
      </c>
      <c r="R6164" s="28">
        <f t="shared" si="673"/>
        <v>0</v>
      </c>
      <c r="S6164" s="77" t="b">
        <f t="shared" si="674"/>
        <v>0</v>
      </c>
      <c r="T6164" s="78" t="b">
        <f t="shared" si="675"/>
        <v>0</v>
      </c>
      <c r="U6164" s="28">
        <f t="shared" si="676"/>
        <v>0</v>
      </c>
      <c r="V6164" s="82"/>
      <c r="W6164" s="82"/>
      <c r="X6164" s="28">
        <f t="shared" si="677"/>
        <v>0</v>
      </c>
    </row>
    <row r="6165" spans="1:24">
      <c r="A6165" s="26" t="str">
        <f t="shared" si="672"/>
        <v>Test insurer</v>
      </c>
      <c r="B6165" s="79"/>
      <c r="C6165" s="79"/>
      <c r="D6165" s="27"/>
      <c r="E6165" s="79"/>
      <c r="F6165" s="79"/>
      <c r="G6165" s="80"/>
      <c r="H6165" s="79"/>
      <c r="I6165" s="148"/>
      <c r="J6165" s="148"/>
      <c r="K6165" s="81"/>
      <c r="L6165" s="81"/>
      <c r="M6165" s="82"/>
      <c r="N6165" s="82"/>
      <c r="O6165" s="170"/>
      <c r="P6165" s="170"/>
      <c r="Q6165" s="171">
        <f t="shared" si="678"/>
        <v>1</v>
      </c>
      <c r="R6165" s="28">
        <f t="shared" si="673"/>
        <v>0</v>
      </c>
      <c r="S6165" s="77" t="b">
        <f t="shared" si="674"/>
        <v>0</v>
      </c>
      <c r="T6165" s="78" t="b">
        <f t="shared" si="675"/>
        <v>0</v>
      </c>
      <c r="U6165" s="28">
        <f t="shared" si="676"/>
        <v>0</v>
      </c>
      <c r="V6165" s="82"/>
      <c r="W6165" s="82"/>
      <c r="X6165" s="28">
        <f t="shared" si="677"/>
        <v>0</v>
      </c>
    </row>
    <row r="6166" spans="1:24">
      <c r="A6166" s="26" t="str">
        <f t="shared" si="672"/>
        <v>Test insurer</v>
      </c>
      <c r="B6166" s="79"/>
      <c r="C6166" s="79"/>
      <c r="D6166" s="27"/>
      <c r="E6166" s="79"/>
      <c r="F6166" s="79"/>
      <c r="G6166" s="80"/>
      <c r="H6166" s="79"/>
      <c r="I6166" s="148"/>
      <c r="J6166" s="148"/>
      <c r="K6166" s="81"/>
      <c r="L6166" s="81"/>
      <c r="M6166" s="82"/>
      <c r="N6166" s="82"/>
      <c r="O6166" s="170"/>
      <c r="P6166" s="170"/>
      <c r="Q6166" s="171">
        <f t="shared" si="678"/>
        <v>1</v>
      </c>
      <c r="R6166" s="28">
        <f t="shared" si="673"/>
        <v>0</v>
      </c>
      <c r="S6166" s="77" t="b">
        <f t="shared" si="674"/>
        <v>0</v>
      </c>
      <c r="T6166" s="78" t="b">
        <f t="shared" si="675"/>
        <v>0</v>
      </c>
      <c r="U6166" s="28">
        <f t="shared" si="676"/>
        <v>0</v>
      </c>
      <c r="V6166" s="82"/>
      <c r="W6166" s="82"/>
      <c r="X6166" s="28">
        <f t="shared" si="677"/>
        <v>0</v>
      </c>
    </row>
    <row r="6167" spans="1:24">
      <c r="A6167" s="26" t="str">
        <f t="shared" si="672"/>
        <v>Test insurer</v>
      </c>
      <c r="B6167" s="79"/>
      <c r="C6167" s="79"/>
      <c r="D6167" s="27"/>
      <c r="E6167" s="79"/>
      <c r="F6167" s="79"/>
      <c r="G6167" s="80"/>
      <c r="H6167" s="79"/>
      <c r="I6167" s="148"/>
      <c r="J6167" s="148"/>
      <c r="K6167" s="81"/>
      <c r="L6167" s="81"/>
      <c r="M6167" s="82"/>
      <c r="N6167" s="82"/>
      <c r="O6167" s="170"/>
      <c r="P6167" s="170"/>
      <c r="Q6167" s="171">
        <f t="shared" si="678"/>
        <v>1</v>
      </c>
      <c r="R6167" s="28">
        <f t="shared" si="673"/>
        <v>0</v>
      </c>
      <c r="S6167" s="77" t="b">
        <f t="shared" si="674"/>
        <v>0</v>
      </c>
      <c r="T6167" s="78" t="b">
        <f t="shared" si="675"/>
        <v>0</v>
      </c>
      <c r="U6167" s="28">
        <f t="shared" si="676"/>
        <v>0</v>
      </c>
      <c r="V6167" s="82"/>
      <c r="W6167" s="82"/>
      <c r="X6167" s="28">
        <f t="shared" si="677"/>
        <v>0</v>
      </c>
    </row>
    <row r="6168" spans="1:24">
      <c r="A6168" s="26" t="str">
        <f t="shared" si="672"/>
        <v>Test insurer</v>
      </c>
      <c r="B6168" s="79"/>
      <c r="C6168" s="79"/>
      <c r="D6168" s="27"/>
      <c r="E6168" s="79"/>
      <c r="F6168" s="79"/>
      <c r="G6168" s="80"/>
      <c r="H6168" s="79"/>
      <c r="I6168" s="148"/>
      <c r="J6168" s="148"/>
      <c r="K6168" s="81"/>
      <c r="L6168" s="81"/>
      <c r="M6168" s="82"/>
      <c r="N6168" s="82"/>
      <c r="O6168" s="170"/>
      <c r="P6168" s="170"/>
      <c r="Q6168" s="171">
        <f t="shared" si="678"/>
        <v>1</v>
      </c>
      <c r="R6168" s="28">
        <f t="shared" si="673"/>
        <v>0</v>
      </c>
      <c r="S6168" s="77" t="b">
        <f t="shared" si="674"/>
        <v>0</v>
      </c>
      <c r="T6168" s="78" t="b">
        <f t="shared" si="675"/>
        <v>0</v>
      </c>
      <c r="U6168" s="28">
        <f t="shared" si="676"/>
        <v>0</v>
      </c>
      <c r="V6168" s="82"/>
      <c r="W6168" s="82"/>
      <c r="X6168" s="28">
        <f t="shared" si="677"/>
        <v>0</v>
      </c>
    </row>
    <row r="6169" spans="1:24">
      <c r="A6169" s="26" t="str">
        <f t="shared" si="672"/>
        <v>Test insurer</v>
      </c>
      <c r="B6169" s="79"/>
      <c r="C6169" s="79"/>
      <c r="D6169" s="27"/>
      <c r="E6169" s="79"/>
      <c r="F6169" s="79"/>
      <c r="G6169" s="80"/>
      <c r="H6169" s="79"/>
      <c r="I6169" s="148"/>
      <c r="J6169" s="148"/>
      <c r="K6169" s="81"/>
      <c r="L6169" s="81"/>
      <c r="M6169" s="82"/>
      <c r="N6169" s="82"/>
      <c r="O6169" s="170"/>
      <c r="P6169" s="170"/>
      <c r="Q6169" s="171">
        <f t="shared" si="678"/>
        <v>1</v>
      </c>
      <c r="R6169" s="28">
        <f t="shared" si="673"/>
        <v>0</v>
      </c>
      <c r="S6169" s="77" t="b">
        <f t="shared" si="674"/>
        <v>0</v>
      </c>
      <c r="T6169" s="78" t="b">
        <f t="shared" si="675"/>
        <v>0</v>
      </c>
      <c r="U6169" s="28">
        <f t="shared" si="676"/>
        <v>0</v>
      </c>
      <c r="V6169" s="82"/>
      <c r="W6169" s="82"/>
      <c r="X6169" s="28">
        <f t="shared" si="677"/>
        <v>0</v>
      </c>
    </row>
    <row r="6170" spans="1:24">
      <c r="A6170" s="26" t="str">
        <f t="shared" si="672"/>
        <v>Test insurer</v>
      </c>
      <c r="B6170" s="79"/>
      <c r="C6170" s="79"/>
      <c r="D6170" s="27"/>
      <c r="E6170" s="79"/>
      <c r="F6170" s="79"/>
      <c r="G6170" s="80"/>
      <c r="H6170" s="79"/>
      <c r="I6170" s="148"/>
      <c r="J6170" s="148"/>
      <c r="K6170" s="81"/>
      <c r="L6170" s="81"/>
      <c r="M6170" s="82"/>
      <c r="N6170" s="82"/>
      <c r="O6170" s="170"/>
      <c r="P6170" s="170"/>
      <c r="Q6170" s="171">
        <f t="shared" si="678"/>
        <v>1</v>
      </c>
      <c r="R6170" s="28">
        <f t="shared" si="673"/>
        <v>0</v>
      </c>
      <c r="S6170" s="77" t="b">
        <f t="shared" si="674"/>
        <v>0</v>
      </c>
      <c r="T6170" s="78" t="b">
        <f t="shared" si="675"/>
        <v>0</v>
      </c>
      <c r="U6170" s="28">
        <f t="shared" si="676"/>
        <v>0</v>
      </c>
      <c r="V6170" s="82"/>
      <c r="W6170" s="82"/>
      <c r="X6170" s="28">
        <f t="shared" si="677"/>
        <v>0</v>
      </c>
    </row>
    <row r="6171" spans="1:24">
      <c r="A6171" s="26" t="str">
        <f t="shared" si="672"/>
        <v>Test insurer</v>
      </c>
      <c r="B6171" s="79"/>
      <c r="C6171" s="79"/>
      <c r="D6171" s="27"/>
      <c r="E6171" s="79"/>
      <c r="F6171" s="79"/>
      <c r="G6171" s="80"/>
      <c r="H6171" s="79"/>
      <c r="I6171" s="148"/>
      <c r="J6171" s="148"/>
      <c r="K6171" s="81"/>
      <c r="L6171" s="81"/>
      <c r="M6171" s="82"/>
      <c r="N6171" s="82"/>
      <c r="O6171" s="170"/>
      <c r="P6171" s="170"/>
      <c r="Q6171" s="171">
        <f t="shared" si="678"/>
        <v>1</v>
      </c>
      <c r="R6171" s="28">
        <f t="shared" si="673"/>
        <v>0</v>
      </c>
      <c r="S6171" s="77" t="b">
        <f t="shared" si="674"/>
        <v>0</v>
      </c>
      <c r="T6171" s="78" t="b">
        <f t="shared" si="675"/>
        <v>0</v>
      </c>
      <c r="U6171" s="28">
        <f t="shared" si="676"/>
        <v>0</v>
      </c>
      <c r="V6171" s="82"/>
      <c r="W6171" s="82"/>
      <c r="X6171" s="28">
        <f t="shared" si="677"/>
        <v>0</v>
      </c>
    </row>
    <row r="6172" spans="1:24">
      <c r="A6172" s="26" t="str">
        <f t="shared" si="672"/>
        <v>Test insurer</v>
      </c>
      <c r="B6172" s="79"/>
      <c r="C6172" s="79"/>
      <c r="D6172" s="27"/>
      <c r="E6172" s="79"/>
      <c r="F6172" s="79"/>
      <c r="G6172" s="80"/>
      <c r="H6172" s="79"/>
      <c r="I6172" s="148"/>
      <c r="J6172" s="148"/>
      <c r="K6172" s="81"/>
      <c r="L6172" s="81"/>
      <c r="M6172" s="82"/>
      <c r="N6172" s="82"/>
      <c r="O6172" s="170"/>
      <c r="P6172" s="170"/>
      <c r="Q6172" s="171">
        <f t="shared" si="678"/>
        <v>1</v>
      </c>
      <c r="R6172" s="28">
        <f t="shared" si="673"/>
        <v>0</v>
      </c>
      <c r="S6172" s="77" t="b">
        <f t="shared" si="674"/>
        <v>0</v>
      </c>
      <c r="T6172" s="78" t="b">
        <f t="shared" si="675"/>
        <v>0</v>
      </c>
      <c r="U6172" s="28">
        <f t="shared" si="676"/>
        <v>0</v>
      </c>
      <c r="V6172" s="82"/>
      <c r="W6172" s="82"/>
      <c r="X6172" s="28">
        <f t="shared" si="677"/>
        <v>0</v>
      </c>
    </row>
    <row r="6173" spans="1:24">
      <c r="A6173" s="26" t="str">
        <f t="shared" si="672"/>
        <v>Test insurer</v>
      </c>
      <c r="B6173" s="79"/>
      <c r="C6173" s="79"/>
      <c r="D6173" s="27"/>
      <c r="E6173" s="79"/>
      <c r="F6173" s="79"/>
      <c r="G6173" s="80"/>
      <c r="H6173" s="79"/>
      <c r="I6173" s="148"/>
      <c r="J6173" s="148"/>
      <c r="K6173" s="81"/>
      <c r="L6173" s="81"/>
      <c r="M6173" s="82"/>
      <c r="N6173" s="82"/>
      <c r="O6173" s="170"/>
      <c r="P6173" s="170"/>
      <c r="Q6173" s="171">
        <f t="shared" si="678"/>
        <v>1</v>
      </c>
      <c r="R6173" s="28">
        <f t="shared" si="673"/>
        <v>0</v>
      </c>
      <c r="S6173" s="77" t="b">
        <f t="shared" si="674"/>
        <v>0</v>
      </c>
      <c r="T6173" s="78" t="b">
        <f t="shared" si="675"/>
        <v>0</v>
      </c>
      <c r="U6173" s="28">
        <f t="shared" si="676"/>
        <v>0</v>
      </c>
      <c r="V6173" s="82"/>
      <c r="W6173" s="82"/>
      <c r="X6173" s="28">
        <f t="shared" si="677"/>
        <v>0</v>
      </c>
    </row>
    <row r="6174" spans="1:24">
      <c r="A6174" s="26" t="str">
        <f t="shared" si="672"/>
        <v>Test insurer</v>
      </c>
      <c r="B6174" s="79"/>
      <c r="C6174" s="79"/>
      <c r="D6174" s="27"/>
      <c r="E6174" s="79"/>
      <c r="F6174" s="79"/>
      <c r="G6174" s="80"/>
      <c r="H6174" s="79"/>
      <c r="I6174" s="148"/>
      <c r="J6174" s="148"/>
      <c r="K6174" s="81"/>
      <c r="L6174" s="81"/>
      <c r="M6174" s="82"/>
      <c r="N6174" s="82"/>
      <c r="O6174" s="170"/>
      <c r="P6174" s="170"/>
      <c r="Q6174" s="171">
        <f t="shared" si="678"/>
        <v>1</v>
      </c>
      <c r="R6174" s="28">
        <f t="shared" si="673"/>
        <v>0</v>
      </c>
      <c r="S6174" s="77" t="b">
        <f t="shared" si="674"/>
        <v>0</v>
      </c>
      <c r="T6174" s="78" t="b">
        <f t="shared" si="675"/>
        <v>0</v>
      </c>
      <c r="U6174" s="28">
        <f t="shared" si="676"/>
        <v>0</v>
      </c>
      <c r="V6174" s="82"/>
      <c r="W6174" s="82"/>
      <c r="X6174" s="28">
        <f t="shared" si="677"/>
        <v>0</v>
      </c>
    </row>
    <row r="6175" spans="1:24">
      <c r="A6175" s="26" t="str">
        <f t="shared" si="672"/>
        <v>Test insurer</v>
      </c>
      <c r="B6175" s="79"/>
      <c r="C6175" s="79"/>
      <c r="D6175" s="27"/>
      <c r="E6175" s="79"/>
      <c r="F6175" s="79"/>
      <c r="G6175" s="80"/>
      <c r="H6175" s="79"/>
      <c r="I6175" s="148"/>
      <c r="J6175" s="148"/>
      <c r="K6175" s="81"/>
      <c r="L6175" s="81"/>
      <c r="M6175" s="82"/>
      <c r="N6175" s="82"/>
      <c r="O6175" s="170"/>
      <c r="P6175" s="170"/>
      <c r="Q6175" s="171">
        <f t="shared" si="678"/>
        <v>1</v>
      </c>
      <c r="R6175" s="28">
        <f t="shared" si="673"/>
        <v>0</v>
      </c>
      <c r="S6175" s="77" t="b">
        <f t="shared" si="674"/>
        <v>0</v>
      </c>
      <c r="T6175" s="78" t="b">
        <f t="shared" si="675"/>
        <v>0</v>
      </c>
      <c r="U6175" s="28">
        <f t="shared" si="676"/>
        <v>0</v>
      </c>
      <c r="V6175" s="82"/>
      <c r="W6175" s="82"/>
      <c r="X6175" s="28">
        <f t="shared" si="677"/>
        <v>0</v>
      </c>
    </row>
    <row r="6176" spans="1:24">
      <c r="A6176" s="26" t="str">
        <f t="shared" si="672"/>
        <v>Test insurer</v>
      </c>
      <c r="B6176" s="79"/>
      <c r="C6176" s="79"/>
      <c r="D6176" s="27"/>
      <c r="E6176" s="79"/>
      <c r="F6176" s="79"/>
      <c r="G6176" s="80"/>
      <c r="H6176" s="79"/>
      <c r="I6176" s="148"/>
      <c r="J6176" s="148"/>
      <c r="K6176" s="81"/>
      <c r="L6176" s="81"/>
      <c r="M6176" s="82"/>
      <c r="N6176" s="82"/>
      <c r="O6176" s="170"/>
      <c r="P6176" s="170"/>
      <c r="Q6176" s="171">
        <f t="shared" si="678"/>
        <v>1</v>
      </c>
      <c r="R6176" s="28">
        <f t="shared" si="673"/>
        <v>0</v>
      </c>
      <c r="S6176" s="77" t="b">
        <f t="shared" si="674"/>
        <v>0</v>
      </c>
      <c r="T6176" s="78" t="b">
        <f t="shared" si="675"/>
        <v>0</v>
      </c>
      <c r="U6176" s="28">
        <f t="shared" si="676"/>
        <v>0</v>
      </c>
      <c r="V6176" s="82"/>
      <c r="W6176" s="82"/>
      <c r="X6176" s="28">
        <f t="shared" si="677"/>
        <v>0</v>
      </c>
    </row>
    <row r="6177" spans="1:24">
      <c r="A6177" s="26" t="str">
        <f t="shared" si="672"/>
        <v>Test insurer</v>
      </c>
      <c r="B6177" s="79"/>
      <c r="C6177" s="79"/>
      <c r="D6177" s="27"/>
      <c r="E6177" s="79"/>
      <c r="F6177" s="79"/>
      <c r="G6177" s="80"/>
      <c r="H6177" s="79"/>
      <c r="I6177" s="148"/>
      <c r="J6177" s="148"/>
      <c r="K6177" s="81"/>
      <c r="L6177" s="81"/>
      <c r="M6177" s="82"/>
      <c r="N6177" s="82"/>
      <c r="O6177" s="170"/>
      <c r="P6177" s="170"/>
      <c r="Q6177" s="171">
        <f t="shared" si="678"/>
        <v>1</v>
      </c>
      <c r="R6177" s="28">
        <f t="shared" si="673"/>
        <v>0</v>
      </c>
      <c r="S6177" s="77" t="b">
        <f t="shared" si="674"/>
        <v>0</v>
      </c>
      <c r="T6177" s="78" t="b">
        <f t="shared" si="675"/>
        <v>0</v>
      </c>
      <c r="U6177" s="28">
        <f t="shared" si="676"/>
        <v>0</v>
      </c>
      <c r="V6177" s="82"/>
      <c r="W6177" s="82"/>
      <c r="X6177" s="28">
        <f t="shared" si="677"/>
        <v>0</v>
      </c>
    </row>
    <row r="6178" spans="1:24">
      <c r="A6178" s="26" t="str">
        <f t="shared" si="672"/>
        <v>Test insurer</v>
      </c>
      <c r="B6178" s="79"/>
      <c r="C6178" s="79"/>
      <c r="D6178" s="27"/>
      <c r="E6178" s="79"/>
      <c r="F6178" s="79"/>
      <c r="G6178" s="80"/>
      <c r="H6178" s="79"/>
      <c r="I6178" s="148"/>
      <c r="J6178" s="148"/>
      <c r="K6178" s="81"/>
      <c r="L6178" s="81"/>
      <c r="M6178" s="82"/>
      <c r="N6178" s="82"/>
      <c r="O6178" s="170"/>
      <c r="P6178" s="170"/>
      <c r="Q6178" s="171">
        <f t="shared" si="678"/>
        <v>1</v>
      </c>
      <c r="R6178" s="28">
        <f t="shared" si="673"/>
        <v>0</v>
      </c>
      <c r="S6178" s="77" t="b">
        <f t="shared" si="674"/>
        <v>0</v>
      </c>
      <c r="T6178" s="78" t="b">
        <f t="shared" si="675"/>
        <v>0</v>
      </c>
      <c r="U6178" s="28">
        <f t="shared" si="676"/>
        <v>0</v>
      </c>
      <c r="V6178" s="82"/>
      <c r="W6178" s="82"/>
      <c r="X6178" s="28">
        <f t="shared" si="677"/>
        <v>0</v>
      </c>
    </row>
    <row r="6179" spans="1:24">
      <c r="A6179" s="26" t="str">
        <f t="shared" si="672"/>
        <v>Test insurer</v>
      </c>
      <c r="B6179" s="79"/>
      <c r="C6179" s="79"/>
      <c r="D6179" s="27"/>
      <c r="E6179" s="79"/>
      <c r="F6179" s="79"/>
      <c r="G6179" s="80"/>
      <c r="H6179" s="79"/>
      <c r="I6179" s="148"/>
      <c r="J6179" s="148"/>
      <c r="K6179" s="81"/>
      <c r="L6179" s="81"/>
      <c r="M6179" s="82"/>
      <c r="N6179" s="82"/>
      <c r="O6179" s="170"/>
      <c r="P6179" s="170"/>
      <c r="Q6179" s="171">
        <f t="shared" si="678"/>
        <v>1</v>
      </c>
      <c r="R6179" s="28">
        <f t="shared" si="673"/>
        <v>0</v>
      </c>
      <c r="S6179" s="77" t="b">
        <f t="shared" si="674"/>
        <v>0</v>
      </c>
      <c r="T6179" s="78" t="b">
        <f t="shared" si="675"/>
        <v>0</v>
      </c>
      <c r="U6179" s="28">
        <f t="shared" si="676"/>
        <v>0</v>
      </c>
      <c r="V6179" s="82"/>
      <c r="W6179" s="82"/>
      <c r="X6179" s="28">
        <f t="shared" si="677"/>
        <v>0</v>
      </c>
    </row>
    <row r="6180" spans="1:24">
      <c r="A6180" s="26" t="str">
        <f t="shared" si="672"/>
        <v>Test insurer</v>
      </c>
      <c r="B6180" s="79"/>
      <c r="C6180" s="79"/>
      <c r="D6180" s="27"/>
      <c r="E6180" s="79"/>
      <c r="F6180" s="79"/>
      <c r="G6180" s="80"/>
      <c r="H6180" s="79"/>
      <c r="I6180" s="148"/>
      <c r="J6180" s="148"/>
      <c r="K6180" s="81"/>
      <c r="L6180" s="81"/>
      <c r="M6180" s="82"/>
      <c r="N6180" s="82"/>
      <c r="O6180" s="170"/>
      <c r="P6180" s="170"/>
      <c r="Q6180" s="171">
        <f t="shared" si="678"/>
        <v>1</v>
      </c>
      <c r="R6180" s="28">
        <f t="shared" si="673"/>
        <v>0</v>
      </c>
      <c r="S6180" s="77" t="b">
        <f t="shared" si="674"/>
        <v>0</v>
      </c>
      <c r="T6180" s="78" t="b">
        <f t="shared" si="675"/>
        <v>0</v>
      </c>
      <c r="U6180" s="28">
        <f t="shared" si="676"/>
        <v>0</v>
      </c>
      <c r="V6180" s="82"/>
      <c r="W6180" s="82"/>
      <c r="X6180" s="28">
        <f t="shared" si="677"/>
        <v>0</v>
      </c>
    </row>
    <row r="6181" spans="1:24">
      <c r="A6181" s="26" t="str">
        <f t="shared" si="672"/>
        <v>Test insurer</v>
      </c>
      <c r="B6181" s="79"/>
      <c r="C6181" s="79"/>
      <c r="D6181" s="27"/>
      <c r="E6181" s="79"/>
      <c r="F6181" s="79"/>
      <c r="G6181" s="80"/>
      <c r="H6181" s="79"/>
      <c r="I6181" s="148"/>
      <c r="J6181" s="148"/>
      <c r="K6181" s="81"/>
      <c r="L6181" s="81"/>
      <c r="M6181" s="82"/>
      <c r="N6181" s="82"/>
      <c r="O6181" s="170"/>
      <c r="P6181" s="170"/>
      <c r="Q6181" s="171">
        <f t="shared" si="678"/>
        <v>1</v>
      </c>
      <c r="R6181" s="28">
        <f t="shared" si="673"/>
        <v>0</v>
      </c>
      <c r="S6181" s="77" t="b">
        <f t="shared" si="674"/>
        <v>0</v>
      </c>
      <c r="T6181" s="78" t="b">
        <f t="shared" si="675"/>
        <v>0</v>
      </c>
      <c r="U6181" s="28">
        <f t="shared" si="676"/>
        <v>0</v>
      </c>
      <c r="V6181" s="82"/>
      <c r="W6181" s="82"/>
      <c r="X6181" s="28">
        <f t="shared" si="677"/>
        <v>0</v>
      </c>
    </row>
    <row r="6182" spans="1:24">
      <c r="A6182" s="26" t="str">
        <f t="shared" si="672"/>
        <v>Test insurer</v>
      </c>
      <c r="B6182" s="79"/>
      <c r="C6182" s="79"/>
      <c r="D6182" s="27"/>
      <c r="E6182" s="79"/>
      <c r="F6182" s="79"/>
      <c r="G6182" s="80"/>
      <c r="H6182" s="79"/>
      <c r="I6182" s="148"/>
      <c r="J6182" s="148"/>
      <c r="K6182" s="81"/>
      <c r="L6182" s="81"/>
      <c r="M6182" s="82"/>
      <c r="N6182" s="82"/>
      <c r="O6182" s="170"/>
      <c r="P6182" s="170"/>
      <c r="Q6182" s="171">
        <f t="shared" si="678"/>
        <v>1</v>
      </c>
      <c r="R6182" s="28">
        <f t="shared" si="673"/>
        <v>0</v>
      </c>
      <c r="S6182" s="77" t="b">
        <f t="shared" si="674"/>
        <v>0</v>
      </c>
      <c r="T6182" s="78" t="b">
        <f t="shared" si="675"/>
        <v>0</v>
      </c>
      <c r="U6182" s="28">
        <f t="shared" si="676"/>
        <v>0</v>
      </c>
      <c r="V6182" s="82"/>
      <c r="W6182" s="82"/>
      <c r="X6182" s="28">
        <f t="shared" si="677"/>
        <v>0</v>
      </c>
    </row>
    <row r="6183" spans="1:24">
      <c r="A6183" s="26" t="str">
        <f t="shared" si="672"/>
        <v>Test insurer</v>
      </c>
      <c r="B6183" s="79"/>
      <c r="C6183" s="79"/>
      <c r="D6183" s="27"/>
      <c r="E6183" s="79"/>
      <c r="F6183" s="79"/>
      <c r="G6183" s="80"/>
      <c r="H6183" s="79"/>
      <c r="I6183" s="148"/>
      <c r="J6183" s="148"/>
      <c r="K6183" s="81"/>
      <c r="L6183" s="81"/>
      <c r="M6183" s="82"/>
      <c r="N6183" s="82"/>
      <c r="O6183" s="170"/>
      <c r="P6183" s="170"/>
      <c r="Q6183" s="171">
        <f t="shared" si="678"/>
        <v>1</v>
      </c>
      <c r="R6183" s="28">
        <f t="shared" si="673"/>
        <v>0</v>
      </c>
      <c r="S6183" s="77" t="b">
        <f t="shared" si="674"/>
        <v>0</v>
      </c>
      <c r="T6183" s="78" t="b">
        <f t="shared" si="675"/>
        <v>0</v>
      </c>
      <c r="U6183" s="28">
        <f t="shared" si="676"/>
        <v>0</v>
      </c>
      <c r="V6183" s="82"/>
      <c r="W6183" s="82"/>
      <c r="X6183" s="28">
        <f t="shared" si="677"/>
        <v>0</v>
      </c>
    </row>
    <row r="6184" spans="1:24">
      <c r="A6184" s="26" t="str">
        <f t="shared" si="672"/>
        <v>Test insurer</v>
      </c>
      <c r="B6184" s="79"/>
      <c r="C6184" s="79"/>
      <c r="D6184" s="27"/>
      <c r="E6184" s="79"/>
      <c r="F6184" s="79"/>
      <c r="G6184" s="80"/>
      <c r="H6184" s="79"/>
      <c r="I6184" s="148"/>
      <c r="J6184" s="148"/>
      <c r="K6184" s="81"/>
      <c r="L6184" s="81"/>
      <c r="M6184" s="82"/>
      <c r="N6184" s="82"/>
      <c r="O6184" s="170"/>
      <c r="P6184" s="170"/>
      <c r="Q6184" s="171">
        <f t="shared" si="678"/>
        <v>1</v>
      </c>
      <c r="R6184" s="28">
        <f t="shared" si="673"/>
        <v>0</v>
      </c>
      <c r="S6184" s="77" t="b">
        <f t="shared" si="674"/>
        <v>0</v>
      </c>
      <c r="T6184" s="78" t="b">
        <f t="shared" si="675"/>
        <v>0</v>
      </c>
      <c r="U6184" s="28">
        <f t="shared" si="676"/>
        <v>0</v>
      </c>
      <c r="V6184" s="82"/>
      <c r="W6184" s="82"/>
      <c r="X6184" s="28">
        <f t="shared" si="677"/>
        <v>0</v>
      </c>
    </row>
    <row r="6185" spans="1:24">
      <c r="A6185" s="26" t="str">
        <f t="shared" si="672"/>
        <v>Test insurer</v>
      </c>
      <c r="B6185" s="79"/>
      <c r="C6185" s="79"/>
      <c r="D6185" s="27"/>
      <c r="E6185" s="79"/>
      <c r="F6185" s="79"/>
      <c r="G6185" s="80"/>
      <c r="H6185" s="79"/>
      <c r="I6185" s="148"/>
      <c r="J6185" s="148"/>
      <c r="K6185" s="81"/>
      <c r="L6185" s="81"/>
      <c r="M6185" s="82"/>
      <c r="N6185" s="82"/>
      <c r="O6185" s="170"/>
      <c r="P6185" s="170"/>
      <c r="Q6185" s="171">
        <f t="shared" si="678"/>
        <v>1</v>
      </c>
      <c r="R6185" s="28">
        <f t="shared" si="673"/>
        <v>0</v>
      </c>
      <c r="S6185" s="77" t="b">
        <f t="shared" si="674"/>
        <v>0</v>
      </c>
      <c r="T6185" s="78" t="b">
        <f t="shared" si="675"/>
        <v>0</v>
      </c>
      <c r="U6185" s="28">
        <f t="shared" si="676"/>
        <v>0</v>
      </c>
      <c r="V6185" s="82"/>
      <c r="W6185" s="82"/>
      <c r="X6185" s="28">
        <f t="shared" si="677"/>
        <v>0</v>
      </c>
    </row>
    <row r="6186" spans="1:24">
      <c r="A6186" s="26" t="str">
        <f t="shared" si="672"/>
        <v>Test insurer</v>
      </c>
      <c r="B6186" s="79"/>
      <c r="C6186" s="79"/>
      <c r="D6186" s="27"/>
      <c r="E6186" s="79"/>
      <c r="F6186" s="79"/>
      <c r="G6186" s="80"/>
      <c r="H6186" s="79"/>
      <c r="I6186" s="148"/>
      <c r="J6186" s="148"/>
      <c r="K6186" s="81"/>
      <c r="L6186" s="81"/>
      <c r="M6186" s="82"/>
      <c r="N6186" s="82"/>
      <c r="O6186" s="170"/>
      <c r="P6186" s="170"/>
      <c r="Q6186" s="171">
        <f t="shared" si="678"/>
        <v>1</v>
      </c>
      <c r="R6186" s="28">
        <f t="shared" si="673"/>
        <v>0</v>
      </c>
      <c r="S6186" s="77" t="b">
        <f t="shared" si="674"/>
        <v>0</v>
      </c>
      <c r="T6186" s="78" t="b">
        <f t="shared" si="675"/>
        <v>0</v>
      </c>
      <c r="U6186" s="28">
        <f t="shared" si="676"/>
        <v>0</v>
      </c>
      <c r="V6186" s="82"/>
      <c r="W6186" s="82"/>
      <c r="X6186" s="28">
        <f t="shared" si="677"/>
        <v>0</v>
      </c>
    </row>
    <row r="6187" spans="1:24">
      <c r="A6187" s="26" t="str">
        <f t="shared" si="672"/>
        <v>Test insurer</v>
      </c>
      <c r="B6187" s="79"/>
      <c r="C6187" s="79"/>
      <c r="D6187" s="27"/>
      <c r="E6187" s="79"/>
      <c r="F6187" s="79"/>
      <c r="G6187" s="80"/>
      <c r="H6187" s="79"/>
      <c r="I6187" s="148"/>
      <c r="J6187" s="148"/>
      <c r="K6187" s="81"/>
      <c r="L6187" s="81"/>
      <c r="M6187" s="82"/>
      <c r="N6187" s="82"/>
      <c r="O6187" s="170"/>
      <c r="P6187" s="170"/>
      <c r="Q6187" s="171">
        <f t="shared" si="678"/>
        <v>1</v>
      </c>
      <c r="R6187" s="28">
        <f t="shared" si="673"/>
        <v>0</v>
      </c>
      <c r="S6187" s="77" t="b">
        <f t="shared" si="674"/>
        <v>0</v>
      </c>
      <c r="T6187" s="78" t="b">
        <f t="shared" si="675"/>
        <v>0</v>
      </c>
      <c r="U6187" s="28">
        <f t="shared" si="676"/>
        <v>0</v>
      </c>
      <c r="V6187" s="82"/>
      <c r="W6187" s="82"/>
      <c r="X6187" s="28">
        <f t="shared" si="677"/>
        <v>0</v>
      </c>
    </row>
    <row r="6188" spans="1:24">
      <c r="A6188" s="26" t="str">
        <f t="shared" si="672"/>
        <v>Test insurer</v>
      </c>
      <c r="B6188" s="79"/>
      <c r="C6188" s="79"/>
      <c r="D6188" s="27"/>
      <c r="E6188" s="79"/>
      <c r="F6188" s="79"/>
      <c r="G6188" s="80"/>
      <c r="H6188" s="79"/>
      <c r="I6188" s="148"/>
      <c r="J6188" s="148"/>
      <c r="K6188" s="81"/>
      <c r="L6188" s="81"/>
      <c r="M6188" s="82"/>
      <c r="N6188" s="82"/>
      <c r="O6188" s="170"/>
      <c r="P6188" s="170"/>
      <c r="Q6188" s="171">
        <f t="shared" si="678"/>
        <v>1</v>
      </c>
      <c r="R6188" s="28">
        <f t="shared" si="673"/>
        <v>0</v>
      </c>
      <c r="S6188" s="77" t="b">
        <f t="shared" si="674"/>
        <v>0</v>
      </c>
      <c r="T6188" s="78" t="b">
        <f t="shared" si="675"/>
        <v>0</v>
      </c>
      <c r="U6188" s="28">
        <f t="shared" si="676"/>
        <v>0</v>
      </c>
      <c r="V6188" s="82"/>
      <c r="W6188" s="82"/>
      <c r="X6188" s="28">
        <f t="shared" si="677"/>
        <v>0</v>
      </c>
    </row>
    <row r="6189" spans="1:24">
      <c r="A6189" s="26" t="str">
        <f t="shared" si="672"/>
        <v>Test insurer</v>
      </c>
      <c r="B6189" s="79"/>
      <c r="C6189" s="79"/>
      <c r="D6189" s="27"/>
      <c r="E6189" s="79"/>
      <c r="F6189" s="79"/>
      <c r="G6189" s="80"/>
      <c r="H6189" s="79"/>
      <c r="I6189" s="148"/>
      <c r="J6189" s="148"/>
      <c r="K6189" s="81"/>
      <c r="L6189" s="81"/>
      <c r="M6189" s="82"/>
      <c r="N6189" s="82"/>
      <c r="O6189" s="170"/>
      <c r="P6189" s="170"/>
      <c r="Q6189" s="171">
        <f t="shared" si="678"/>
        <v>1</v>
      </c>
      <c r="R6189" s="28">
        <f t="shared" si="673"/>
        <v>0</v>
      </c>
      <c r="S6189" s="77" t="b">
        <f t="shared" si="674"/>
        <v>0</v>
      </c>
      <c r="T6189" s="78" t="b">
        <f t="shared" si="675"/>
        <v>0</v>
      </c>
      <c r="U6189" s="28">
        <f t="shared" si="676"/>
        <v>0</v>
      </c>
      <c r="V6189" s="82"/>
      <c r="W6189" s="82"/>
      <c r="X6189" s="28">
        <f t="shared" si="677"/>
        <v>0</v>
      </c>
    </row>
    <row r="6190" spans="1:24">
      <c r="A6190" s="26" t="str">
        <f t="shared" si="672"/>
        <v>Test insurer</v>
      </c>
      <c r="B6190" s="79"/>
      <c r="C6190" s="79"/>
      <c r="D6190" s="27"/>
      <c r="E6190" s="79"/>
      <c r="F6190" s="79"/>
      <c r="G6190" s="80"/>
      <c r="H6190" s="79"/>
      <c r="I6190" s="148"/>
      <c r="J6190" s="148"/>
      <c r="K6190" s="81"/>
      <c r="L6190" s="81"/>
      <c r="M6190" s="82"/>
      <c r="N6190" s="82"/>
      <c r="O6190" s="170"/>
      <c r="P6190" s="170"/>
      <c r="Q6190" s="171">
        <f t="shared" si="678"/>
        <v>1</v>
      </c>
      <c r="R6190" s="28">
        <f t="shared" si="673"/>
        <v>0</v>
      </c>
      <c r="S6190" s="77" t="b">
        <f t="shared" si="674"/>
        <v>0</v>
      </c>
      <c r="T6190" s="78" t="b">
        <f t="shared" si="675"/>
        <v>0</v>
      </c>
      <c r="U6190" s="28">
        <f t="shared" si="676"/>
        <v>0</v>
      </c>
      <c r="V6190" s="82"/>
      <c r="W6190" s="82"/>
      <c r="X6190" s="28">
        <f t="shared" si="677"/>
        <v>0</v>
      </c>
    </row>
    <row r="6191" spans="1:24">
      <c r="A6191" s="26" t="str">
        <f t="shared" si="672"/>
        <v>Test insurer</v>
      </c>
      <c r="B6191" s="79"/>
      <c r="C6191" s="79"/>
      <c r="D6191" s="27"/>
      <c r="E6191" s="79"/>
      <c r="F6191" s="79"/>
      <c r="G6191" s="80"/>
      <c r="H6191" s="79"/>
      <c r="I6191" s="148"/>
      <c r="J6191" s="148"/>
      <c r="K6191" s="81"/>
      <c r="L6191" s="81"/>
      <c r="M6191" s="82"/>
      <c r="N6191" s="82"/>
      <c r="O6191" s="170"/>
      <c r="P6191" s="170"/>
      <c r="Q6191" s="171">
        <f t="shared" si="678"/>
        <v>1</v>
      </c>
      <c r="R6191" s="28">
        <f t="shared" si="673"/>
        <v>0</v>
      </c>
      <c r="S6191" s="77" t="b">
        <f t="shared" si="674"/>
        <v>0</v>
      </c>
      <c r="T6191" s="78" t="b">
        <f t="shared" si="675"/>
        <v>0</v>
      </c>
      <c r="U6191" s="28">
        <f t="shared" si="676"/>
        <v>0</v>
      </c>
      <c r="V6191" s="82"/>
      <c r="W6191" s="82"/>
      <c r="X6191" s="28">
        <f t="shared" si="677"/>
        <v>0</v>
      </c>
    </row>
    <row r="6192" spans="1:24">
      <c r="A6192" s="26" t="str">
        <f t="shared" si="672"/>
        <v>Test insurer</v>
      </c>
      <c r="B6192" s="79"/>
      <c r="C6192" s="79"/>
      <c r="D6192" s="27"/>
      <c r="E6192" s="79"/>
      <c r="F6192" s="79"/>
      <c r="G6192" s="80"/>
      <c r="H6192" s="79"/>
      <c r="I6192" s="148"/>
      <c r="J6192" s="148"/>
      <c r="K6192" s="81"/>
      <c r="L6192" s="81"/>
      <c r="M6192" s="82"/>
      <c r="N6192" s="82"/>
      <c r="O6192" s="170"/>
      <c r="P6192" s="170"/>
      <c r="Q6192" s="171">
        <f t="shared" si="678"/>
        <v>1</v>
      </c>
      <c r="R6192" s="28">
        <f t="shared" si="673"/>
        <v>0</v>
      </c>
      <c r="S6192" s="77" t="b">
        <f t="shared" si="674"/>
        <v>0</v>
      </c>
      <c r="T6192" s="78" t="b">
        <f t="shared" si="675"/>
        <v>0</v>
      </c>
      <c r="U6192" s="28">
        <f t="shared" si="676"/>
        <v>0</v>
      </c>
      <c r="V6192" s="82"/>
      <c r="W6192" s="82"/>
      <c r="X6192" s="28">
        <f t="shared" si="677"/>
        <v>0</v>
      </c>
    </row>
    <row r="6193" spans="1:24">
      <c r="A6193" s="26" t="str">
        <f t="shared" si="672"/>
        <v>Test insurer</v>
      </c>
      <c r="B6193" s="79"/>
      <c r="C6193" s="79"/>
      <c r="D6193" s="27"/>
      <c r="E6193" s="79"/>
      <c r="F6193" s="79"/>
      <c r="G6193" s="80"/>
      <c r="H6193" s="79"/>
      <c r="I6193" s="148"/>
      <c r="J6193" s="148"/>
      <c r="K6193" s="81"/>
      <c r="L6193" s="81"/>
      <c r="M6193" s="82"/>
      <c r="N6193" s="82"/>
      <c r="O6193" s="170"/>
      <c r="P6193" s="170"/>
      <c r="Q6193" s="171">
        <f t="shared" si="678"/>
        <v>1</v>
      </c>
      <c r="R6193" s="28">
        <f t="shared" si="673"/>
        <v>0</v>
      </c>
      <c r="S6193" s="77" t="b">
        <f t="shared" si="674"/>
        <v>0</v>
      </c>
      <c r="T6193" s="78" t="b">
        <f t="shared" si="675"/>
        <v>0</v>
      </c>
      <c r="U6193" s="28">
        <f t="shared" si="676"/>
        <v>0</v>
      </c>
      <c r="V6193" s="82"/>
      <c r="W6193" s="82"/>
      <c r="X6193" s="28">
        <f t="shared" si="677"/>
        <v>0</v>
      </c>
    </row>
    <row r="6194" spans="1:24">
      <c r="A6194" s="26" t="str">
        <f t="shared" si="672"/>
        <v>Test insurer</v>
      </c>
      <c r="B6194" s="79"/>
      <c r="C6194" s="79"/>
      <c r="D6194" s="27"/>
      <c r="E6194" s="79"/>
      <c r="F6194" s="79"/>
      <c r="G6194" s="80"/>
      <c r="H6194" s="79"/>
      <c r="I6194" s="148"/>
      <c r="J6194" s="148"/>
      <c r="K6194" s="81"/>
      <c r="L6194" s="81"/>
      <c r="M6194" s="82"/>
      <c r="N6194" s="82"/>
      <c r="O6194" s="170"/>
      <c r="P6194" s="170"/>
      <c r="Q6194" s="171">
        <f t="shared" si="678"/>
        <v>1</v>
      </c>
      <c r="R6194" s="28">
        <f t="shared" si="673"/>
        <v>0</v>
      </c>
      <c r="S6194" s="77" t="b">
        <f t="shared" si="674"/>
        <v>0</v>
      </c>
      <c r="T6194" s="78" t="b">
        <f t="shared" si="675"/>
        <v>0</v>
      </c>
      <c r="U6194" s="28">
        <f t="shared" si="676"/>
        <v>0</v>
      </c>
      <c r="V6194" s="82"/>
      <c r="W6194" s="82"/>
      <c r="X6194" s="28">
        <f t="shared" si="677"/>
        <v>0</v>
      </c>
    </row>
    <row r="6195" spans="1:24">
      <c r="A6195" s="26" t="str">
        <f t="shared" si="672"/>
        <v>Test insurer</v>
      </c>
      <c r="B6195" s="79"/>
      <c r="C6195" s="79"/>
      <c r="D6195" s="27"/>
      <c r="E6195" s="79"/>
      <c r="F6195" s="79"/>
      <c r="G6195" s="80"/>
      <c r="H6195" s="79"/>
      <c r="I6195" s="148"/>
      <c r="J6195" s="148"/>
      <c r="K6195" s="81"/>
      <c r="L6195" s="81"/>
      <c r="M6195" s="82"/>
      <c r="N6195" s="82"/>
      <c r="O6195" s="170"/>
      <c r="P6195" s="170"/>
      <c r="Q6195" s="171">
        <f t="shared" si="678"/>
        <v>1</v>
      </c>
      <c r="R6195" s="28">
        <f t="shared" si="673"/>
        <v>0</v>
      </c>
      <c r="S6195" s="77" t="b">
        <f t="shared" si="674"/>
        <v>0</v>
      </c>
      <c r="T6195" s="78" t="b">
        <f t="shared" si="675"/>
        <v>0</v>
      </c>
      <c r="U6195" s="28">
        <f t="shared" si="676"/>
        <v>0</v>
      </c>
      <c r="V6195" s="82"/>
      <c r="W6195" s="82"/>
      <c r="X6195" s="28">
        <f t="shared" si="677"/>
        <v>0</v>
      </c>
    </row>
    <row r="6196" spans="1:24">
      <c r="A6196" s="26" t="str">
        <f t="shared" si="672"/>
        <v>Test insurer</v>
      </c>
      <c r="B6196" s="79"/>
      <c r="C6196" s="79"/>
      <c r="D6196" s="27"/>
      <c r="E6196" s="79"/>
      <c r="F6196" s="79"/>
      <c r="G6196" s="80"/>
      <c r="H6196" s="79"/>
      <c r="I6196" s="148"/>
      <c r="J6196" s="148"/>
      <c r="K6196" s="81"/>
      <c r="L6196" s="81"/>
      <c r="M6196" s="82"/>
      <c r="N6196" s="82"/>
      <c r="O6196" s="170"/>
      <c r="P6196" s="170"/>
      <c r="Q6196" s="171">
        <f t="shared" si="678"/>
        <v>1</v>
      </c>
      <c r="R6196" s="28">
        <f t="shared" si="673"/>
        <v>0</v>
      </c>
      <c r="S6196" s="77" t="b">
        <f t="shared" si="674"/>
        <v>0</v>
      </c>
      <c r="T6196" s="78" t="b">
        <f t="shared" si="675"/>
        <v>0</v>
      </c>
      <c r="U6196" s="28">
        <f t="shared" si="676"/>
        <v>0</v>
      </c>
      <c r="V6196" s="82"/>
      <c r="W6196" s="82"/>
      <c r="X6196" s="28">
        <f t="shared" si="677"/>
        <v>0</v>
      </c>
    </row>
    <row r="6197" spans="1:24">
      <c r="A6197" s="26" t="str">
        <f t="shared" si="672"/>
        <v>Test insurer</v>
      </c>
      <c r="B6197" s="79"/>
      <c r="C6197" s="79"/>
      <c r="D6197" s="27"/>
      <c r="E6197" s="79"/>
      <c r="F6197" s="79"/>
      <c r="G6197" s="80"/>
      <c r="H6197" s="79"/>
      <c r="I6197" s="148"/>
      <c r="J6197" s="148"/>
      <c r="K6197" s="81"/>
      <c r="L6197" s="81"/>
      <c r="M6197" s="82"/>
      <c r="N6197" s="82"/>
      <c r="O6197" s="170"/>
      <c r="P6197" s="170"/>
      <c r="Q6197" s="171">
        <f t="shared" si="678"/>
        <v>1</v>
      </c>
      <c r="R6197" s="28">
        <f t="shared" si="673"/>
        <v>0</v>
      </c>
      <c r="S6197" s="77" t="b">
        <f t="shared" si="674"/>
        <v>0</v>
      </c>
      <c r="T6197" s="78" t="b">
        <f t="shared" si="675"/>
        <v>0</v>
      </c>
      <c r="U6197" s="28">
        <f t="shared" si="676"/>
        <v>0</v>
      </c>
      <c r="V6197" s="82"/>
      <c r="W6197" s="82"/>
      <c r="X6197" s="28">
        <f t="shared" si="677"/>
        <v>0</v>
      </c>
    </row>
    <row r="6198" spans="1:24">
      <c r="A6198" s="26" t="str">
        <f t="shared" si="672"/>
        <v>Test insurer</v>
      </c>
      <c r="B6198" s="79"/>
      <c r="C6198" s="79"/>
      <c r="D6198" s="27"/>
      <c r="E6198" s="79"/>
      <c r="F6198" s="79"/>
      <c r="G6198" s="80"/>
      <c r="H6198" s="79"/>
      <c r="I6198" s="148"/>
      <c r="J6198" s="148"/>
      <c r="K6198" s="81"/>
      <c r="L6198" s="81"/>
      <c r="M6198" s="82"/>
      <c r="N6198" s="82"/>
      <c r="O6198" s="170"/>
      <c r="P6198" s="170"/>
      <c r="Q6198" s="171">
        <f t="shared" si="678"/>
        <v>1</v>
      </c>
      <c r="R6198" s="28">
        <f t="shared" si="673"/>
        <v>0</v>
      </c>
      <c r="S6198" s="77" t="b">
        <f t="shared" si="674"/>
        <v>0</v>
      </c>
      <c r="T6198" s="78" t="b">
        <f t="shared" si="675"/>
        <v>0</v>
      </c>
      <c r="U6198" s="28">
        <f t="shared" si="676"/>
        <v>0</v>
      </c>
      <c r="V6198" s="82"/>
      <c r="W6198" s="82"/>
      <c r="X6198" s="28">
        <f t="shared" si="677"/>
        <v>0</v>
      </c>
    </row>
    <row r="6199" spans="1:24">
      <c r="A6199" s="26" t="str">
        <f t="shared" si="672"/>
        <v>Test insurer</v>
      </c>
      <c r="B6199" s="79"/>
      <c r="C6199" s="79"/>
      <c r="D6199" s="27"/>
      <c r="E6199" s="79"/>
      <c r="F6199" s="79"/>
      <c r="G6199" s="80"/>
      <c r="H6199" s="79"/>
      <c r="I6199" s="148"/>
      <c r="J6199" s="148"/>
      <c r="K6199" s="81"/>
      <c r="L6199" s="81"/>
      <c r="M6199" s="82"/>
      <c r="N6199" s="82"/>
      <c r="O6199" s="170"/>
      <c r="P6199" s="170"/>
      <c r="Q6199" s="171">
        <f t="shared" si="678"/>
        <v>1</v>
      </c>
      <c r="R6199" s="28">
        <f t="shared" si="673"/>
        <v>0</v>
      </c>
      <c r="S6199" s="77" t="b">
        <f t="shared" si="674"/>
        <v>0</v>
      </c>
      <c r="T6199" s="78" t="b">
        <f t="shared" si="675"/>
        <v>0</v>
      </c>
      <c r="U6199" s="28">
        <f t="shared" si="676"/>
        <v>0</v>
      </c>
      <c r="V6199" s="82"/>
      <c r="W6199" s="82"/>
      <c r="X6199" s="28">
        <f t="shared" si="677"/>
        <v>0</v>
      </c>
    </row>
    <row r="6200" spans="1:24">
      <c r="A6200" s="26" t="str">
        <f t="shared" si="672"/>
        <v>Test insurer</v>
      </c>
      <c r="B6200" s="79"/>
      <c r="C6200" s="79"/>
      <c r="D6200" s="27"/>
      <c r="E6200" s="79"/>
      <c r="F6200" s="79"/>
      <c r="G6200" s="80"/>
      <c r="H6200" s="79"/>
      <c r="I6200" s="148"/>
      <c r="J6200" s="148"/>
      <c r="K6200" s="81"/>
      <c r="L6200" s="81"/>
      <c r="M6200" s="82"/>
      <c r="N6200" s="82"/>
      <c r="O6200" s="170"/>
      <c r="P6200" s="170"/>
      <c r="Q6200" s="171">
        <f t="shared" si="678"/>
        <v>1</v>
      </c>
      <c r="R6200" s="28">
        <f t="shared" si="673"/>
        <v>0</v>
      </c>
      <c r="S6200" s="77" t="b">
        <f t="shared" si="674"/>
        <v>0</v>
      </c>
      <c r="T6200" s="78" t="b">
        <f t="shared" si="675"/>
        <v>0</v>
      </c>
      <c r="U6200" s="28">
        <f t="shared" si="676"/>
        <v>0</v>
      </c>
      <c r="V6200" s="82"/>
      <c r="W6200" s="82"/>
      <c r="X6200" s="28">
        <f t="shared" si="677"/>
        <v>0</v>
      </c>
    </row>
    <row r="6201" spans="1:24">
      <c r="A6201" s="26" t="str">
        <f t="shared" si="672"/>
        <v>Test insurer</v>
      </c>
      <c r="B6201" s="79"/>
      <c r="C6201" s="79"/>
      <c r="D6201" s="27"/>
      <c r="E6201" s="79"/>
      <c r="F6201" s="79"/>
      <c r="G6201" s="80"/>
      <c r="H6201" s="79"/>
      <c r="I6201" s="148"/>
      <c r="J6201" s="148"/>
      <c r="K6201" s="81"/>
      <c r="L6201" s="81"/>
      <c r="M6201" s="82"/>
      <c r="N6201" s="82"/>
      <c r="O6201" s="170"/>
      <c r="P6201" s="170"/>
      <c r="Q6201" s="171">
        <f t="shared" si="678"/>
        <v>1</v>
      </c>
      <c r="R6201" s="28">
        <f t="shared" si="673"/>
        <v>0</v>
      </c>
      <c r="S6201" s="77" t="b">
        <f t="shared" si="674"/>
        <v>0</v>
      </c>
      <c r="T6201" s="78" t="b">
        <f t="shared" si="675"/>
        <v>0</v>
      </c>
      <c r="U6201" s="28">
        <f t="shared" si="676"/>
        <v>0</v>
      </c>
      <c r="V6201" s="82"/>
      <c r="W6201" s="82"/>
      <c r="X6201" s="28">
        <f t="shared" si="677"/>
        <v>0</v>
      </c>
    </row>
    <row r="6202" spans="1:24">
      <c r="A6202" s="26" t="str">
        <f t="shared" si="672"/>
        <v>Test insurer</v>
      </c>
      <c r="B6202" s="79"/>
      <c r="C6202" s="79"/>
      <c r="D6202" s="27"/>
      <c r="E6202" s="79"/>
      <c r="F6202" s="79"/>
      <c r="G6202" s="80"/>
      <c r="H6202" s="79"/>
      <c r="I6202" s="148"/>
      <c r="J6202" s="148"/>
      <c r="K6202" s="81"/>
      <c r="L6202" s="81"/>
      <c r="M6202" s="82"/>
      <c r="N6202" s="82"/>
      <c r="O6202" s="170"/>
      <c r="P6202" s="170"/>
      <c r="Q6202" s="171">
        <f t="shared" si="678"/>
        <v>1</v>
      </c>
      <c r="R6202" s="28">
        <f t="shared" si="673"/>
        <v>0</v>
      </c>
      <c r="S6202" s="77" t="b">
        <f t="shared" si="674"/>
        <v>0</v>
      </c>
      <c r="T6202" s="78" t="b">
        <f t="shared" si="675"/>
        <v>0</v>
      </c>
      <c r="U6202" s="28">
        <f t="shared" si="676"/>
        <v>0</v>
      </c>
      <c r="V6202" s="82"/>
      <c r="W6202" s="82"/>
      <c r="X6202" s="28">
        <f t="shared" si="677"/>
        <v>0</v>
      </c>
    </row>
    <row r="6203" spans="1:24">
      <c r="A6203" s="26" t="str">
        <f t="shared" si="672"/>
        <v>Test insurer</v>
      </c>
      <c r="B6203" s="79"/>
      <c r="C6203" s="79"/>
      <c r="D6203" s="27"/>
      <c r="E6203" s="79"/>
      <c r="F6203" s="79"/>
      <c r="G6203" s="80"/>
      <c r="H6203" s="79"/>
      <c r="I6203" s="148"/>
      <c r="J6203" s="148"/>
      <c r="K6203" s="81"/>
      <c r="L6203" s="81"/>
      <c r="M6203" s="82"/>
      <c r="N6203" s="82"/>
      <c r="O6203" s="170"/>
      <c r="P6203" s="170"/>
      <c r="Q6203" s="171">
        <f t="shared" si="678"/>
        <v>1</v>
      </c>
      <c r="R6203" s="28">
        <f t="shared" si="673"/>
        <v>0</v>
      </c>
      <c r="S6203" s="77" t="b">
        <f t="shared" si="674"/>
        <v>0</v>
      </c>
      <c r="T6203" s="78" t="b">
        <f t="shared" si="675"/>
        <v>0</v>
      </c>
      <c r="U6203" s="28">
        <f t="shared" si="676"/>
        <v>0</v>
      </c>
      <c r="V6203" s="82"/>
      <c r="W6203" s="82"/>
      <c r="X6203" s="28">
        <f t="shared" si="677"/>
        <v>0</v>
      </c>
    </row>
    <row r="6204" spans="1:24">
      <c r="A6204" s="26" t="str">
        <f t="shared" si="672"/>
        <v>Test insurer</v>
      </c>
      <c r="B6204" s="79"/>
      <c r="C6204" s="79"/>
      <c r="D6204" s="27"/>
      <c r="E6204" s="79"/>
      <c r="F6204" s="79"/>
      <c r="G6204" s="80"/>
      <c r="H6204" s="79"/>
      <c r="I6204" s="148"/>
      <c r="J6204" s="148"/>
      <c r="K6204" s="81"/>
      <c r="L6204" s="81"/>
      <c r="M6204" s="82"/>
      <c r="N6204" s="82"/>
      <c r="O6204" s="170"/>
      <c r="P6204" s="170"/>
      <c r="Q6204" s="171">
        <f t="shared" si="678"/>
        <v>1</v>
      </c>
      <c r="R6204" s="28">
        <f t="shared" si="673"/>
        <v>0</v>
      </c>
      <c r="S6204" s="77" t="b">
        <f t="shared" si="674"/>
        <v>0</v>
      </c>
      <c r="T6204" s="78" t="b">
        <f t="shared" si="675"/>
        <v>0</v>
      </c>
      <c r="U6204" s="28">
        <f t="shared" si="676"/>
        <v>0</v>
      </c>
      <c r="V6204" s="82"/>
      <c r="W6204" s="82"/>
      <c r="X6204" s="28">
        <f t="shared" si="677"/>
        <v>0</v>
      </c>
    </row>
    <row r="6205" spans="1:24">
      <c r="A6205" s="26" t="str">
        <f t="shared" si="672"/>
        <v>Test insurer</v>
      </c>
      <c r="B6205" s="79"/>
      <c r="C6205" s="79"/>
      <c r="D6205" s="27"/>
      <c r="E6205" s="79"/>
      <c r="F6205" s="79"/>
      <c r="G6205" s="80"/>
      <c r="H6205" s="79"/>
      <c r="I6205" s="148"/>
      <c r="J6205" s="148"/>
      <c r="K6205" s="81"/>
      <c r="L6205" s="81"/>
      <c r="M6205" s="82"/>
      <c r="N6205" s="82"/>
      <c r="O6205" s="170"/>
      <c r="P6205" s="170"/>
      <c r="Q6205" s="171">
        <f t="shared" si="678"/>
        <v>1</v>
      </c>
      <c r="R6205" s="28">
        <f t="shared" si="673"/>
        <v>0</v>
      </c>
      <c r="S6205" s="77" t="b">
        <f t="shared" si="674"/>
        <v>0</v>
      </c>
      <c r="T6205" s="78" t="b">
        <f t="shared" si="675"/>
        <v>0</v>
      </c>
      <c r="U6205" s="28">
        <f t="shared" si="676"/>
        <v>0</v>
      </c>
      <c r="V6205" s="82"/>
      <c r="W6205" s="82"/>
      <c r="X6205" s="28">
        <f t="shared" si="677"/>
        <v>0</v>
      </c>
    </row>
    <row r="6206" spans="1:24">
      <c r="A6206" s="26" t="str">
        <f t="shared" si="672"/>
        <v>Test insurer</v>
      </c>
      <c r="B6206" s="79"/>
      <c r="C6206" s="79"/>
      <c r="D6206" s="27"/>
      <c r="E6206" s="79"/>
      <c r="F6206" s="79"/>
      <c r="G6206" s="80"/>
      <c r="H6206" s="79"/>
      <c r="I6206" s="148"/>
      <c r="J6206" s="148"/>
      <c r="K6206" s="81"/>
      <c r="L6206" s="81"/>
      <c r="M6206" s="82"/>
      <c r="N6206" s="82"/>
      <c r="O6206" s="170"/>
      <c r="P6206" s="170"/>
      <c r="Q6206" s="171">
        <f t="shared" si="678"/>
        <v>1</v>
      </c>
      <c r="R6206" s="28">
        <f t="shared" si="673"/>
        <v>0</v>
      </c>
      <c r="S6206" s="77" t="b">
        <f t="shared" si="674"/>
        <v>0</v>
      </c>
      <c r="T6206" s="78" t="b">
        <f t="shared" si="675"/>
        <v>0</v>
      </c>
      <c r="U6206" s="28">
        <f t="shared" si="676"/>
        <v>0</v>
      </c>
      <c r="V6206" s="82"/>
      <c r="W6206" s="82"/>
      <c r="X6206" s="28">
        <f t="shared" si="677"/>
        <v>0</v>
      </c>
    </row>
    <row r="6207" spans="1:24">
      <c r="A6207" s="26" t="str">
        <f t="shared" si="672"/>
        <v>Test insurer</v>
      </c>
      <c r="B6207" s="79"/>
      <c r="C6207" s="79"/>
      <c r="D6207" s="27"/>
      <c r="E6207" s="79"/>
      <c r="F6207" s="79"/>
      <c r="G6207" s="80"/>
      <c r="H6207" s="79"/>
      <c r="I6207" s="148"/>
      <c r="J6207" s="148"/>
      <c r="K6207" s="81"/>
      <c r="L6207" s="81"/>
      <c r="M6207" s="82"/>
      <c r="N6207" s="82"/>
      <c r="O6207" s="170"/>
      <c r="P6207" s="170"/>
      <c r="Q6207" s="171">
        <f t="shared" si="678"/>
        <v>1</v>
      </c>
      <c r="R6207" s="28">
        <f t="shared" si="673"/>
        <v>0</v>
      </c>
      <c r="S6207" s="77" t="b">
        <f t="shared" si="674"/>
        <v>0</v>
      </c>
      <c r="T6207" s="78" t="b">
        <f t="shared" si="675"/>
        <v>0</v>
      </c>
      <c r="U6207" s="28">
        <f t="shared" si="676"/>
        <v>0</v>
      </c>
      <c r="V6207" s="82"/>
      <c r="W6207" s="82"/>
      <c r="X6207" s="28">
        <f t="shared" si="677"/>
        <v>0</v>
      </c>
    </row>
    <row r="6208" spans="1:24">
      <c r="A6208" s="26" t="str">
        <f t="shared" si="672"/>
        <v>Test insurer</v>
      </c>
      <c r="B6208" s="79"/>
      <c r="C6208" s="79"/>
      <c r="D6208" s="27"/>
      <c r="E6208" s="79"/>
      <c r="F6208" s="79"/>
      <c r="G6208" s="80"/>
      <c r="H6208" s="79"/>
      <c r="I6208" s="148"/>
      <c r="J6208" s="148"/>
      <c r="K6208" s="81"/>
      <c r="L6208" s="81"/>
      <c r="M6208" s="82"/>
      <c r="N6208" s="82"/>
      <c r="O6208" s="170"/>
      <c r="P6208" s="170"/>
      <c r="Q6208" s="171">
        <f t="shared" si="678"/>
        <v>1</v>
      </c>
      <c r="R6208" s="28">
        <f t="shared" si="673"/>
        <v>0</v>
      </c>
      <c r="S6208" s="77" t="b">
        <f t="shared" si="674"/>
        <v>0</v>
      </c>
      <c r="T6208" s="78" t="b">
        <f t="shared" si="675"/>
        <v>0</v>
      </c>
      <c r="U6208" s="28">
        <f t="shared" si="676"/>
        <v>0</v>
      </c>
      <c r="V6208" s="82"/>
      <c r="W6208" s="82"/>
      <c r="X6208" s="28">
        <f t="shared" si="677"/>
        <v>0</v>
      </c>
    </row>
    <row r="6209" spans="1:24">
      <c r="A6209" s="26" t="str">
        <f t="shared" si="672"/>
        <v>Test insurer</v>
      </c>
      <c r="B6209" s="79"/>
      <c r="C6209" s="79"/>
      <c r="D6209" s="27"/>
      <c r="E6209" s="79"/>
      <c r="F6209" s="79"/>
      <c r="G6209" s="80"/>
      <c r="H6209" s="79"/>
      <c r="I6209" s="148"/>
      <c r="J6209" s="148"/>
      <c r="K6209" s="81"/>
      <c r="L6209" s="81"/>
      <c r="M6209" s="82"/>
      <c r="N6209" s="82"/>
      <c r="O6209" s="170"/>
      <c r="P6209" s="170"/>
      <c r="Q6209" s="171">
        <f t="shared" si="678"/>
        <v>1</v>
      </c>
      <c r="R6209" s="28">
        <f t="shared" si="673"/>
        <v>0</v>
      </c>
      <c r="S6209" s="77" t="b">
        <f t="shared" si="674"/>
        <v>0</v>
      </c>
      <c r="T6209" s="78" t="b">
        <f t="shared" si="675"/>
        <v>0</v>
      </c>
      <c r="U6209" s="28">
        <f t="shared" si="676"/>
        <v>0</v>
      </c>
      <c r="V6209" s="82"/>
      <c r="W6209" s="82"/>
      <c r="X6209" s="28">
        <f t="shared" si="677"/>
        <v>0</v>
      </c>
    </row>
    <row r="6210" spans="1:24">
      <c r="A6210" s="26" t="str">
        <f t="shared" si="672"/>
        <v>Test insurer</v>
      </c>
      <c r="B6210" s="79"/>
      <c r="C6210" s="79"/>
      <c r="D6210" s="27"/>
      <c r="E6210" s="79"/>
      <c r="F6210" s="79"/>
      <c r="G6210" s="80"/>
      <c r="H6210" s="79"/>
      <c r="I6210" s="148"/>
      <c r="J6210" s="148"/>
      <c r="K6210" s="81"/>
      <c r="L6210" s="81"/>
      <c r="M6210" s="82"/>
      <c r="N6210" s="82"/>
      <c r="O6210" s="170"/>
      <c r="P6210" s="170"/>
      <c r="Q6210" s="171">
        <f t="shared" si="678"/>
        <v>1</v>
      </c>
      <c r="R6210" s="28">
        <f t="shared" si="673"/>
        <v>0</v>
      </c>
      <c r="S6210" s="77" t="b">
        <f t="shared" si="674"/>
        <v>0</v>
      </c>
      <c r="T6210" s="78" t="b">
        <f t="shared" si="675"/>
        <v>0</v>
      </c>
      <c r="U6210" s="28">
        <f t="shared" si="676"/>
        <v>0</v>
      </c>
      <c r="V6210" s="82"/>
      <c r="W6210" s="82"/>
      <c r="X6210" s="28">
        <f t="shared" si="677"/>
        <v>0</v>
      </c>
    </row>
    <row r="6211" spans="1:24">
      <c r="A6211" s="26" t="str">
        <f t="shared" si="672"/>
        <v>Test insurer</v>
      </c>
      <c r="B6211" s="79"/>
      <c r="C6211" s="79"/>
      <c r="D6211" s="27"/>
      <c r="E6211" s="79"/>
      <c r="F6211" s="79"/>
      <c r="G6211" s="80"/>
      <c r="H6211" s="79"/>
      <c r="I6211" s="148"/>
      <c r="J6211" s="148"/>
      <c r="K6211" s="81"/>
      <c r="L6211" s="81"/>
      <c r="M6211" s="82"/>
      <c r="N6211" s="82"/>
      <c r="O6211" s="170"/>
      <c r="P6211" s="170"/>
      <c r="Q6211" s="171">
        <f t="shared" si="678"/>
        <v>1</v>
      </c>
      <c r="R6211" s="28">
        <f t="shared" si="673"/>
        <v>0</v>
      </c>
      <c r="S6211" s="77" t="b">
        <f t="shared" si="674"/>
        <v>0</v>
      </c>
      <c r="T6211" s="78" t="b">
        <f t="shared" si="675"/>
        <v>0</v>
      </c>
      <c r="U6211" s="28">
        <f t="shared" si="676"/>
        <v>0</v>
      </c>
      <c r="V6211" s="82"/>
      <c r="W6211" s="82"/>
      <c r="X6211" s="28">
        <f t="shared" si="677"/>
        <v>0</v>
      </c>
    </row>
    <row r="6212" spans="1:24">
      <c r="A6212" s="26" t="str">
        <f t="shared" ref="A6212:A6275" si="679">$D$2</f>
        <v>Test insurer</v>
      </c>
      <c r="B6212" s="79"/>
      <c r="C6212" s="79"/>
      <c r="D6212" s="27"/>
      <c r="E6212" s="79"/>
      <c r="F6212" s="79"/>
      <c r="G6212" s="80"/>
      <c r="H6212" s="79"/>
      <c r="I6212" s="148"/>
      <c r="J6212" s="148"/>
      <c r="K6212" s="81"/>
      <c r="L6212" s="81"/>
      <c r="M6212" s="82"/>
      <c r="N6212" s="82"/>
      <c r="O6212" s="170"/>
      <c r="P6212" s="170"/>
      <c r="Q6212" s="171">
        <f t="shared" si="678"/>
        <v>1</v>
      </c>
      <c r="R6212" s="28">
        <f t="shared" ref="R6212:R6275" si="680">K6212*N6212</f>
        <v>0</v>
      </c>
      <c r="S6212" s="77" t="b">
        <f t="shared" ref="S6212:S6275" si="681">IF(E6212="TERMINATING","TERMINATING",IF(K6212=0,IF(L6212&gt;0,"NEW"),L6212-K6212))</f>
        <v>0</v>
      </c>
      <c r="T6212" s="78" t="b">
        <f t="shared" ref="T6212:T6275" si="682">IF(E6212="TERMINATING","TERMINATING",IF(K6212=0,IF(L6212&gt;0,"NEW"),L6212/K6212-1))</f>
        <v>0</v>
      </c>
      <c r="U6212" s="28">
        <f t="shared" ref="U6212:U6275" si="683">IF(E6212="Terminating",N6212*K6212,N6212*L6212)</f>
        <v>0</v>
      </c>
      <c r="V6212" s="82"/>
      <c r="W6212" s="82"/>
      <c r="X6212" s="28">
        <f t="shared" ref="X6212:X6275" si="684">IF(E6212="Terminating",W6212*K6212,W6212*L6212)</f>
        <v>0</v>
      </c>
    </row>
    <row r="6213" spans="1:24">
      <c r="A6213" s="26" t="str">
        <f t="shared" si="679"/>
        <v>Test insurer</v>
      </c>
      <c r="B6213" s="79"/>
      <c r="C6213" s="79"/>
      <c r="D6213" s="27"/>
      <c r="E6213" s="79"/>
      <c r="F6213" s="79"/>
      <c r="G6213" s="80"/>
      <c r="H6213" s="79"/>
      <c r="I6213" s="148"/>
      <c r="J6213" s="148"/>
      <c r="K6213" s="81"/>
      <c r="L6213" s="81"/>
      <c r="M6213" s="82"/>
      <c r="N6213" s="82"/>
      <c r="O6213" s="170"/>
      <c r="P6213" s="170"/>
      <c r="Q6213" s="171">
        <f t="shared" ref="Q6213:Q6276" si="685">(P6213-O6213)+1</f>
        <v>1</v>
      </c>
      <c r="R6213" s="28">
        <f t="shared" si="680"/>
        <v>0</v>
      </c>
      <c r="S6213" s="77" t="b">
        <f t="shared" si="681"/>
        <v>0</v>
      </c>
      <c r="T6213" s="78" t="b">
        <f t="shared" si="682"/>
        <v>0</v>
      </c>
      <c r="U6213" s="28">
        <f t="shared" si="683"/>
        <v>0</v>
      </c>
      <c r="V6213" s="82"/>
      <c r="W6213" s="82"/>
      <c r="X6213" s="28">
        <f t="shared" si="684"/>
        <v>0</v>
      </c>
    </row>
    <row r="6214" spans="1:24">
      <c r="A6214" s="26" t="str">
        <f t="shared" si="679"/>
        <v>Test insurer</v>
      </c>
      <c r="B6214" s="79"/>
      <c r="C6214" s="79"/>
      <c r="D6214" s="27"/>
      <c r="E6214" s="79"/>
      <c r="F6214" s="79"/>
      <c r="G6214" s="80"/>
      <c r="H6214" s="79"/>
      <c r="I6214" s="148"/>
      <c r="J6214" s="148"/>
      <c r="K6214" s="81"/>
      <c r="L6214" s="81"/>
      <c r="M6214" s="82"/>
      <c r="N6214" s="82"/>
      <c r="O6214" s="170"/>
      <c r="P6214" s="170"/>
      <c r="Q6214" s="171">
        <f t="shared" si="685"/>
        <v>1</v>
      </c>
      <c r="R6214" s="28">
        <f t="shared" si="680"/>
        <v>0</v>
      </c>
      <c r="S6214" s="77" t="b">
        <f t="shared" si="681"/>
        <v>0</v>
      </c>
      <c r="T6214" s="78" t="b">
        <f t="shared" si="682"/>
        <v>0</v>
      </c>
      <c r="U6214" s="28">
        <f t="shared" si="683"/>
        <v>0</v>
      </c>
      <c r="V6214" s="82"/>
      <c r="W6214" s="82"/>
      <c r="X6214" s="28">
        <f t="shared" si="684"/>
        <v>0</v>
      </c>
    </row>
    <row r="6215" spans="1:24">
      <c r="A6215" s="26" t="str">
        <f t="shared" si="679"/>
        <v>Test insurer</v>
      </c>
      <c r="B6215" s="79"/>
      <c r="C6215" s="79"/>
      <c r="D6215" s="27"/>
      <c r="E6215" s="79"/>
      <c r="F6215" s="79"/>
      <c r="G6215" s="80"/>
      <c r="H6215" s="79"/>
      <c r="I6215" s="148"/>
      <c r="J6215" s="148"/>
      <c r="K6215" s="81"/>
      <c r="L6215" s="81"/>
      <c r="M6215" s="82"/>
      <c r="N6215" s="82"/>
      <c r="O6215" s="170"/>
      <c r="P6215" s="170"/>
      <c r="Q6215" s="171">
        <f t="shared" si="685"/>
        <v>1</v>
      </c>
      <c r="R6215" s="28">
        <f t="shared" si="680"/>
        <v>0</v>
      </c>
      <c r="S6215" s="77" t="b">
        <f t="shared" si="681"/>
        <v>0</v>
      </c>
      <c r="T6215" s="78" t="b">
        <f t="shared" si="682"/>
        <v>0</v>
      </c>
      <c r="U6215" s="28">
        <f t="shared" si="683"/>
        <v>0</v>
      </c>
      <c r="V6215" s="82"/>
      <c r="W6215" s="82"/>
      <c r="X6215" s="28">
        <f t="shared" si="684"/>
        <v>0</v>
      </c>
    </row>
    <row r="6216" spans="1:24">
      <c r="A6216" s="26" t="str">
        <f t="shared" si="679"/>
        <v>Test insurer</v>
      </c>
      <c r="B6216" s="79"/>
      <c r="C6216" s="79"/>
      <c r="D6216" s="27"/>
      <c r="E6216" s="79"/>
      <c r="F6216" s="79"/>
      <c r="G6216" s="80"/>
      <c r="H6216" s="79"/>
      <c r="I6216" s="148"/>
      <c r="J6216" s="148"/>
      <c r="K6216" s="81"/>
      <c r="L6216" s="81"/>
      <c r="M6216" s="82"/>
      <c r="N6216" s="82"/>
      <c r="O6216" s="170"/>
      <c r="P6216" s="170"/>
      <c r="Q6216" s="171">
        <f t="shared" si="685"/>
        <v>1</v>
      </c>
      <c r="R6216" s="28">
        <f t="shared" si="680"/>
        <v>0</v>
      </c>
      <c r="S6216" s="77" t="b">
        <f t="shared" si="681"/>
        <v>0</v>
      </c>
      <c r="T6216" s="78" t="b">
        <f t="shared" si="682"/>
        <v>0</v>
      </c>
      <c r="U6216" s="28">
        <f t="shared" si="683"/>
        <v>0</v>
      </c>
      <c r="V6216" s="82"/>
      <c r="W6216" s="82"/>
      <c r="X6216" s="28">
        <f t="shared" si="684"/>
        <v>0</v>
      </c>
    </row>
    <row r="6217" spans="1:24">
      <c r="A6217" s="26" t="str">
        <f t="shared" si="679"/>
        <v>Test insurer</v>
      </c>
      <c r="B6217" s="79"/>
      <c r="C6217" s="79"/>
      <c r="D6217" s="27"/>
      <c r="E6217" s="79"/>
      <c r="F6217" s="79"/>
      <c r="G6217" s="80"/>
      <c r="H6217" s="79"/>
      <c r="I6217" s="148"/>
      <c r="J6217" s="148"/>
      <c r="K6217" s="81"/>
      <c r="L6217" s="81"/>
      <c r="M6217" s="82"/>
      <c r="N6217" s="82"/>
      <c r="O6217" s="170"/>
      <c r="P6217" s="170"/>
      <c r="Q6217" s="171">
        <f t="shared" si="685"/>
        <v>1</v>
      </c>
      <c r="R6217" s="28">
        <f t="shared" si="680"/>
        <v>0</v>
      </c>
      <c r="S6217" s="77" t="b">
        <f t="shared" si="681"/>
        <v>0</v>
      </c>
      <c r="T6217" s="78" t="b">
        <f t="shared" si="682"/>
        <v>0</v>
      </c>
      <c r="U6217" s="28">
        <f t="shared" si="683"/>
        <v>0</v>
      </c>
      <c r="V6217" s="82"/>
      <c r="W6217" s="82"/>
      <c r="X6217" s="28">
        <f t="shared" si="684"/>
        <v>0</v>
      </c>
    </row>
    <row r="6218" spans="1:24">
      <c r="A6218" s="26" t="str">
        <f t="shared" si="679"/>
        <v>Test insurer</v>
      </c>
      <c r="B6218" s="79"/>
      <c r="C6218" s="79"/>
      <c r="D6218" s="27"/>
      <c r="E6218" s="79"/>
      <c r="F6218" s="79"/>
      <c r="G6218" s="80"/>
      <c r="H6218" s="79"/>
      <c r="I6218" s="148"/>
      <c r="J6218" s="148"/>
      <c r="K6218" s="81"/>
      <c r="L6218" s="81"/>
      <c r="M6218" s="82"/>
      <c r="N6218" s="82"/>
      <c r="O6218" s="170"/>
      <c r="P6218" s="170"/>
      <c r="Q6218" s="171">
        <f t="shared" si="685"/>
        <v>1</v>
      </c>
      <c r="R6218" s="28">
        <f t="shared" si="680"/>
        <v>0</v>
      </c>
      <c r="S6218" s="77" t="b">
        <f t="shared" si="681"/>
        <v>0</v>
      </c>
      <c r="T6218" s="78" t="b">
        <f t="shared" si="682"/>
        <v>0</v>
      </c>
      <c r="U6218" s="28">
        <f t="shared" si="683"/>
        <v>0</v>
      </c>
      <c r="V6218" s="82"/>
      <c r="W6218" s="82"/>
      <c r="X6218" s="28">
        <f t="shared" si="684"/>
        <v>0</v>
      </c>
    </row>
    <row r="6219" spans="1:24">
      <c r="A6219" s="26" t="str">
        <f t="shared" si="679"/>
        <v>Test insurer</v>
      </c>
      <c r="B6219" s="79"/>
      <c r="C6219" s="79"/>
      <c r="D6219" s="27"/>
      <c r="E6219" s="79"/>
      <c r="F6219" s="79"/>
      <c r="G6219" s="80"/>
      <c r="H6219" s="79"/>
      <c r="I6219" s="148"/>
      <c r="J6219" s="148"/>
      <c r="K6219" s="81"/>
      <c r="L6219" s="81"/>
      <c r="M6219" s="82"/>
      <c r="N6219" s="82"/>
      <c r="O6219" s="170"/>
      <c r="P6219" s="170"/>
      <c r="Q6219" s="171">
        <f t="shared" si="685"/>
        <v>1</v>
      </c>
      <c r="R6219" s="28">
        <f t="shared" si="680"/>
        <v>0</v>
      </c>
      <c r="S6219" s="77" t="b">
        <f t="shared" si="681"/>
        <v>0</v>
      </c>
      <c r="T6219" s="78" t="b">
        <f t="shared" si="682"/>
        <v>0</v>
      </c>
      <c r="U6219" s="28">
        <f t="shared" si="683"/>
        <v>0</v>
      </c>
      <c r="V6219" s="82"/>
      <c r="W6219" s="82"/>
      <c r="X6219" s="28">
        <f t="shared" si="684"/>
        <v>0</v>
      </c>
    </row>
    <row r="6220" spans="1:24">
      <c r="A6220" s="26" t="str">
        <f t="shared" si="679"/>
        <v>Test insurer</v>
      </c>
      <c r="B6220" s="79"/>
      <c r="C6220" s="79"/>
      <c r="D6220" s="27"/>
      <c r="E6220" s="79"/>
      <c r="F6220" s="79"/>
      <c r="G6220" s="80"/>
      <c r="H6220" s="79"/>
      <c r="I6220" s="148"/>
      <c r="J6220" s="148"/>
      <c r="K6220" s="81"/>
      <c r="L6220" s="81"/>
      <c r="M6220" s="82"/>
      <c r="N6220" s="82"/>
      <c r="O6220" s="170"/>
      <c r="P6220" s="170"/>
      <c r="Q6220" s="171">
        <f t="shared" si="685"/>
        <v>1</v>
      </c>
      <c r="R6220" s="28">
        <f t="shared" si="680"/>
        <v>0</v>
      </c>
      <c r="S6220" s="77" t="b">
        <f t="shared" si="681"/>
        <v>0</v>
      </c>
      <c r="T6220" s="78" t="b">
        <f t="shared" si="682"/>
        <v>0</v>
      </c>
      <c r="U6220" s="28">
        <f t="shared" si="683"/>
        <v>0</v>
      </c>
      <c r="V6220" s="82"/>
      <c r="W6220" s="82"/>
      <c r="X6220" s="28">
        <f t="shared" si="684"/>
        <v>0</v>
      </c>
    </row>
    <row r="6221" spans="1:24">
      <c r="A6221" s="26" t="str">
        <f t="shared" si="679"/>
        <v>Test insurer</v>
      </c>
      <c r="B6221" s="79"/>
      <c r="C6221" s="79"/>
      <c r="D6221" s="27"/>
      <c r="E6221" s="79"/>
      <c r="F6221" s="79"/>
      <c r="G6221" s="80"/>
      <c r="H6221" s="79"/>
      <c r="I6221" s="148"/>
      <c r="J6221" s="148"/>
      <c r="K6221" s="81"/>
      <c r="L6221" s="81"/>
      <c r="M6221" s="82"/>
      <c r="N6221" s="82"/>
      <c r="O6221" s="170"/>
      <c r="P6221" s="170"/>
      <c r="Q6221" s="171">
        <f t="shared" si="685"/>
        <v>1</v>
      </c>
      <c r="R6221" s="28">
        <f t="shared" si="680"/>
        <v>0</v>
      </c>
      <c r="S6221" s="77" t="b">
        <f t="shared" si="681"/>
        <v>0</v>
      </c>
      <c r="T6221" s="78" t="b">
        <f t="shared" si="682"/>
        <v>0</v>
      </c>
      <c r="U6221" s="28">
        <f t="shared" si="683"/>
        <v>0</v>
      </c>
      <c r="V6221" s="82"/>
      <c r="W6221" s="82"/>
      <c r="X6221" s="28">
        <f t="shared" si="684"/>
        <v>0</v>
      </c>
    </row>
    <row r="6222" spans="1:24">
      <c r="A6222" s="26" t="str">
        <f t="shared" si="679"/>
        <v>Test insurer</v>
      </c>
      <c r="B6222" s="79"/>
      <c r="C6222" s="79"/>
      <c r="D6222" s="27"/>
      <c r="E6222" s="79"/>
      <c r="F6222" s="79"/>
      <c r="G6222" s="80"/>
      <c r="H6222" s="79"/>
      <c r="I6222" s="148"/>
      <c r="J6222" s="148"/>
      <c r="K6222" s="81"/>
      <c r="L6222" s="81"/>
      <c r="M6222" s="82"/>
      <c r="N6222" s="82"/>
      <c r="O6222" s="170"/>
      <c r="P6222" s="170"/>
      <c r="Q6222" s="171">
        <f t="shared" si="685"/>
        <v>1</v>
      </c>
      <c r="R6222" s="28">
        <f t="shared" si="680"/>
        <v>0</v>
      </c>
      <c r="S6222" s="77" t="b">
        <f t="shared" si="681"/>
        <v>0</v>
      </c>
      <c r="T6222" s="78" t="b">
        <f t="shared" si="682"/>
        <v>0</v>
      </c>
      <c r="U6222" s="28">
        <f t="shared" si="683"/>
        <v>0</v>
      </c>
      <c r="V6222" s="82"/>
      <c r="W6222" s="82"/>
      <c r="X6222" s="28">
        <f t="shared" si="684"/>
        <v>0</v>
      </c>
    </row>
    <row r="6223" spans="1:24">
      <c r="A6223" s="26" t="str">
        <f t="shared" si="679"/>
        <v>Test insurer</v>
      </c>
      <c r="B6223" s="79"/>
      <c r="C6223" s="79"/>
      <c r="D6223" s="27"/>
      <c r="E6223" s="79"/>
      <c r="F6223" s="79"/>
      <c r="G6223" s="80"/>
      <c r="H6223" s="79"/>
      <c r="I6223" s="148"/>
      <c r="J6223" s="148"/>
      <c r="K6223" s="81"/>
      <c r="L6223" s="81"/>
      <c r="M6223" s="82"/>
      <c r="N6223" s="82"/>
      <c r="O6223" s="170"/>
      <c r="P6223" s="170"/>
      <c r="Q6223" s="171">
        <f t="shared" si="685"/>
        <v>1</v>
      </c>
      <c r="R6223" s="28">
        <f t="shared" si="680"/>
        <v>0</v>
      </c>
      <c r="S6223" s="77" t="b">
        <f t="shared" si="681"/>
        <v>0</v>
      </c>
      <c r="T6223" s="78" t="b">
        <f t="shared" si="682"/>
        <v>0</v>
      </c>
      <c r="U6223" s="28">
        <f t="shared" si="683"/>
        <v>0</v>
      </c>
      <c r="V6223" s="82"/>
      <c r="W6223" s="82"/>
      <c r="X6223" s="28">
        <f t="shared" si="684"/>
        <v>0</v>
      </c>
    </row>
    <row r="6224" spans="1:24">
      <c r="A6224" s="26" t="str">
        <f t="shared" si="679"/>
        <v>Test insurer</v>
      </c>
      <c r="B6224" s="79"/>
      <c r="C6224" s="79"/>
      <c r="D6224" s="27"/>
      <c r="E6224" s="79"/>
      <c r="F6224" s="79"/>
      <c r="G6224" s="80"/>
      <c r="H6224" s="79"/>
      <c r="I6224" s="148"/>
      <c r="J6224" s="148"/>
      <c r="K6224" s="81"/>
      <c r="L6224" s="81"/>
      <c r="M6224" s="82"/>
      <c r="N6224" s="82"/>
      <c r="O6224" s="170"/>
      <c r="P6224" s="170"/>
      <c r="Q6224" s="171">
        <f t="shared" si="685"/>
        <v>1</v>
      </c>
      <c r="R6224" s="28">
        <f t="shared" si="680"/>
        <v>0</v>
      </c>
      <c r="S6224" s="77" t="b">
        <f t="shared" si="681"/>
        <v>0</v>
      </c>
      <c r="T6224" s="78" t="b">
        <f t="shared" si="682"/>
        <v>0</v>
      </c>
      <c r="U6224" s="28">
        <f t="shared" si="683"/>
        <v>0</v>
      </c>
      <c r="V6224" s="82"/>
      <c r="W6224" s="82"/>
      <c r="X6224" s="28">
        <f t="shared" si="684"/>
        <v>0</v>
      </c>
    </row>
    <row r="6225" spans="1:24">
      <c r="A6225" s="26" t="str">
        <f t="shared" si="679"/>
        <v>Test insurer</v>
      </c>
      <c r="B6225" s="79"/>
      <c r="C6225" s="79"/>
      <c r="D6225" s="27"/>
      <c r="E6225" s="79"/>
      <c r="F6225" s="79"/>
      <c r="G6225" s="80"/>
      <c r="H6225" s="79"/>
      <c r="I6225" s="148"/>
      <c r="J6225" s="148"/>
      <c r="K6225" s="81"/>
      <c r="L6225" s="81"/>
      <c r="M6225" s="82"/>
      <c r="N6225" s="82"/>
      <c r="O6225" s="170"/>
      <c r="P6225" s="170"/>
      <c r="Q6225" s="171">
        <f t="shared" si="685"/>
        <v>1</v>
      </c>
      <c r="R6225" s="28">
        <f t="shared" si="680"/>
        <v>0</v>
      </c>
      <c r="S6225" s="77" t="b">
        <f t="shared" si="681"/>
        <v>0</v>
      </c>
      <c r="T6225" s="78" t="b">
        <f t="shared" si="682"/>
        <v>0</v>
      </c>
      <c r="U6225" s="28">
        <f t="shared" si="683"/>
        <v>0</v>
      </c>
      <c r="V6225" s="82"/>
      <c r="W6225" s="82"/>
      <c r="X6225" s="28">
        <f t="shared" si="684"/>
        <v>0</v>
      </c>
    </row>
    <row r="6226" spans="1:24">
      <c r="A6226" s="26" t="str">
        <f t="shared" si="679"/>
        <v>Test insurer</v>
      </c>
      <c r="B6226" s="79"/>
      <c r="C6226" s="79"/>
      <c r="D6226" s="27"/>
      <c r="E6226" s="79"/>
      <c r="F6226" s="79"/>
      <c r="G6226" s="80"/>
      <c r="H6226" s="79"/>
      <c r="I6226" s="148"/>
      <c r="J6226" s="148"/>
      <c r="K6226" s="81"/>
      <c r="L6226" s="81"/>
      <c r="M6226" s="82"/>
      <c r="N6226" s="82"/>
      <c r="O6226" s="170"/>
      <c r="P6226" s="170"/>
      <c r="Q6226" s="171">
        <f t="shared" si="685"/>
        <v>1</v>
      </c>
      <c r="R6226" s="28">
        <f t="shared" si="680"/>
        <v>0</v>
      </c>
      <c r="S6226" s="77" t="b">
        <f t="shared" si="681"/>
        <v>0</v>
      </c>
      <c r="T6226" s="78" t="b">
        <f t="shared" si="682"/>
        <v>0</v>
      </c>
      <c r="U6226" s="28">
        <f t="shared" si="683"/>
        <v>0</v>
      </c>
      <c r="V6226" s="82"/>
      <c r="W6226" s="82"/>
      <c r="X6226" s="28">
        <f t="shared" si="684"/>
        <v>0</v>
      </c>
    </row>
    <row r="6227" spans="1:24">
      <c r="A6227" s="26" t="str">
        <f t="shared" si="679"/>
        <v>Test insurer</v>
      </c>
      <c r="B6227" s="79"/>
      <c r="C6227" s="79"/>
      <c r="D6227" s="27"/>
      <c r="E6227" s="79"/>
      <c r="F6227" s="79"/>
      <c r="G6227" s="80"/>
      <c r="H6227" s="79"/>
      <c r="I6227" s="148"/>
      <c r="J6227" s="148"/>
      <c r="K6227" s="81"/>
      <c r="L6227" s="81"/>
      <c r="M6227" s="82"/>
      <c r="N6227" s="82"/>
      <c r="O6227" s="170"/>
      <c r="P6227" s="170"/>
      <c r="Q6227" s="171">
        <f t="shared" si="685"/>
        <v>1</v>
      </c>
      <c r="R6227" s="28">
        <f t="shared" si="680"/>
        <v>0</v>
      </c>
      <c r="S6227" s="77" t="b">
        <f t="shared" si="681"/>
        <v>0</v>
      </c>
      <c r="T6227" s="78" t="b">
        <f t="shared" si="682"/>
        <v>0</v>
      </c>
      <c r="U6227" s="28">
        <f t="shared" si="683"/>
        <v>0</v>
      </c>
      <c r="V6227" s="82"/>
      <c r="W6227" s="82"/>
      <c r="X6227" s="28">
        <f t="shared" si="684"/>
        <v>0</v>
      </c>
    </row>
    <row r="6228" spans="1:24">
      <c r="A6228" s="26" t="str">
        <f t="shared" si="679"/>
        <v>Test insurer</v>
      </c>
      <c r="B6228" s="79"/>
      <c r="C6228" s="79"/>
      <c r="D6228" s="27"/>
      <c r="E6228" s="79"/>
      <c r="F6228" s="79"/>
      <c r="G6228" s="80"/>
      <c r="H6228" s="79"/>
      <c r="I6228" s="148"/>
      <c r="J6228" s="148"/>
      <c r="K6228" s="81"/>
      <c r="L6228" s="81"/>
      <c r="M6228" s="82"/>
      <c r="N6228" s="82"/>
      <c r="O6228" s="170"/>
      <c r="P6228" s="170"/>
      <c r="Q6228" s="171">
        <f t="shared" si="685"/>
        <v>1</v>
      </c>
      <c r="R6228" s="28">
        <f t="shared" si="680"/>
        <v>0</v>
      </c>
      <c r="S6228" s="77" t="b">
        <f t="shared" si="681"/>
        <v>0</v>
      </c>
      <c r="T6228" s="78" t="b">
        <f t="shared" si="682"/>
        <v>0</v>
      </c>
      <c r="U6228" s="28">
        <f t="shared" si="683"/>
        <v>0</v>
      </c>
      <c r="V6228" s="82"/>
      <c r="W6228" s="82"/>
      <c r="X6228" s="28">
        <f t="shared" si="684"/>
        <v>0</v>
      </c>
    </row>
    <row r="6229" spans="1:24">
      <c r="A6229" s="26" t="str">
        <f t="shared" si="679"/>
        <v>Test insurer</v>
      </c>
      <c r="B6229" s="79"/>
      <c r="C6229" s="79"/>
      <c r="D6229" s="27"/>
      <c r="E6229" s="79"/>
      <c r="F6229" s="79"/>
      <c r="G6229" s="80"/>
      <c r="H6229" s="79"/>
      <c r="I6229" s="148"/>
      <c r="J6229" s="148"/>
      <c r="K6229" s="81"/>
      <c r="L6229" s="81"/>
      <c r="M6229" s="82"/>
      <c r="N6229" s="82"/>
      <c r="O6229" s="170"/>
      <c r="P6229" s="170"/>
      <c r="Q6229" s="171">
        <f t="shared" si="685"/>
        <v>1</v>
      </c>
      <c r="R6229" s="28">
        <f t="shared" si="680"/>
        <v>0</v>
      </c>
      <c r="S6229" s="77" t="b">
        <f t="shared" si="681"/>
        <v>0</v>
      </c>
      <c r="T6229" s="78" t="b">
        <f t="shared" si="682"/>
        <v>0</v>
      </c>
      <c r="U6229" s="28">
        <f t="shared" si="683"/>
        <v>0</v>
      </c>
      <c r="V6229" s="82"/>
      <c r="W6229" s="82"/>
      <c r="X6229" s="28">
        <f t="shared" si="684"/>
        <v>0</v>
      </c>
    </row>
    <row r="6230" spans="1:24">
      <c r="A6230" s="26" t="str">
        <f t="shared" si="679"/>
        <v>Test insurer</v>
      </c>
      <c r="B6230" s="79"/>
      <c r="C6230" s="79"/>
      <c r="D6230" s="27"/>
      <c r="E6230" s="79"/>
      <c r="F6230" s="79"/>
      <c r="G6230" s="80"/>
      <c r="H6230" s="79"/>
      <c r="I6230" s="148"/>
      <c r="J6230" s="148"/>
      <c r="K6230" s="81"/>
      <c r="L6230" s="81"/>
      <c r="M6230" s="82"/>
      <c r="N6230" s="82"/>
      <c r="O6230" s="170"/>
      <c r="P6230" s="170"/>
      <c r="Q6230" s="171">
        <f t="shared" si="685"/>
        <v>1</v>
      </c>
      <c r="R6230" s="28">
        <f t="shared" si="680"/>
        <v>0</v>
      </c>
      <c r="S6230" s="77" t="b">
        <f t="shared" si="681"/>
        <v>0</v>
      </c>
      <c r="T6230" s="78" t="b">
        <f t="shared" si="682"/>
        <v>0</v>
      </c>
      <c r="U6230" s="28">
        <f t="shared" si="683"/>
        <v>0</v>
      </c>
      <c r="V6230" s="82"/>
      <c r="W6230" s="82"/>
      <c r="X6230" s="28">
        <f t="shared" si="684"/>
        <v>0</v>
      </c>
    </row>
    <row r="6231" spans="1:24">
      <c r="A6231" s="26" t="str">
        <f t="shared" si="679"/>
        <v>Test insurer</v>
      </c>
      <c r="B6231" s="79"/>
      <c r="C6231" s="79"/>
      <c r="D6231" s="27"/>
      <c r="E6231" s="79"/>
      <c r="F6231" s="79"/>
      <c r="G6231" s="80"/>
      <c r="H6231" s="79"/>
      <c r="I6231" s="148"/>
      <c r="J6231" s="148"/>
      <c r="K6231" s="81"/>
      <c r="L6231" s="81"/>
      <c r="M6231" s="82"/>
      <c r="N6231" s="82"/>
      <c r="O6231" s="170"/>
      <c r="P6231" s="170"/>
      <c r="Q6231" s="171">
        <f t="shared" si="685"/>
        <v>1</v>
      </c>
      <c r="R6231" s="28">
        <f t="shared" si="680"/>
        <v>0</v>
      </c>
      <c r="S6231" s="77" t="b">
        <f t="shared" si="681"/>
        <v>0</v>
      </c>
      <c r="T6231" s="78" t="b">
        <f t="shared" si="682"/>
        <v>0</v>
      </c>
      <c r="U6231" s="28">
        <f t="shared" si="683"/>
        <v>0</v>
      </c>
      <c r="V6231" s="82"/>
      <c r="W6231" s="82"/>
      <c r="X6231" s="28">
        <f t="shared" si="684"/>
        <v>0</v>
      </c>
    </row>
    <row r="6232" spans="1:24">
      <c r="A6232" s="26" t="str">
        <f t="shared" si="679"/>
        <v>Test insurer</v>
      </c>
      <c r="B6232" s="79"/>
      <c r="C6232" s="79"/>
      <c r="D6232" s="27"/>
      <c r="E6232" s="79"/>
      <c r="F6232" s="79"/>
      <c r="G6232" s="80"/>
      <c r="H6232" s="79"/>
      <c r="I6232" s="148"/>
      <c r="J6232" s="148"/>
      <c r="K6232" s="81"/>
      <c r="L6232" s="81"/>
      <c r="M6232" s="82"/>
      <c r="N6232" s="82"/>
      <c r="O6232" s="170"/>
      <c r="P6232" s="170"/>
      <c r="Q6232" s="171">
        <f t="shared" si="685"/>
        <v>1</v>
      </c>
      <c r="R6232" s="28">
        <f t="shared" si="680"/>
        <v>0</v>
      </c>
      <c r="S6232" s="77" t="b">
        <f t="shared" si="681"/>
        <v>0</v>
      </c>
      <c r="T6232" s="78" t="b">
        <f t="shared" si="682"/>
        <v>0</v>
      </c>
      <c r="U6232" s="28">
        <f t="shared" si="683"/>
        <v>0</v>
      </c>
      <c r="V6232" s="82"/>
      <c r="W6232" s="82"/>
      <c r="X6232" s="28">
        <f t="shared" si="684"/>
        <v>0</v>
      </c>
    </row>
    <row r="6233" spans="1:24">
      <c r="A6233" s="26" t="str">
        <f t="shared" si="679"/>
        <v>Test insurer</v>
      </c>
      <c r="B6233" s="79"/>
      <c r="C6233" s="79"/>
      <c r="D6233" s="27"/>
      <c r="E6233" s="79"/>
      <c r="F6233" s="79"/>
      <c r="G6233" s="80"/>
      <c r="H6233" s="79"/>
      <c r="I6233" s="148"/>
      <c r="J6233" s="148"/>
      <c r="K6233" s="81"/>
      <c r="L6233" s="81"/>
      <c r="M6233" s="82"/>
      <c r="N6233" s="82"/>
      <c r="O6233" s="170"/>
      <c r="P6233" s="170"/>
      <c r="Q6233" s="171">
        <f t="shared" si="685"/>
        <v>1</v>
      </c>
      <c r="R6233" s="28">
        <f t="shared" si="680"/>
        <v>0</v>
      </c>
      <c r="S6233" s="77" t="b">
        <f t="shared" si="681"/>
        <v>0</v>
      </c>
      <c r="T6233" s="78" t="b">
        <f t="shared" si="682"/>
        <v>0</v>
      </c>
      <c r="U6233" s="28">
        <f t="shared" si="683"/>
        <v>0</v>
      </c>
      <c r="V6233" s="82"/>
      <c r="W6233" s="82"/>
      <c r="X6233" s="28">
        <f t="shared" si="684"/>
        <v>0</v>
      </c>
    </row>
    <row r="6234" spans="1:24">
      <c r="A6234" s="26" t="str">
        <f t="shared" si="679"/>
        <v>Test insurer</v>
      </c>
      <c r="B6234" s="79"/>
      <c r="C6234" s="79"/>
      <c r="D6234" s="27"/>
      <c r="E6234" s="79"/>
      <c r="F6234" s="79"/>
      <c r="G6234" s="80"/>
      <c r="H6234" s="79"/>
      <c r="I6234" s="148"/>
      <c r="J6234" s="148"/>
      <c r="K6234" s="81"/>
      <c r="L6234" s="81"/>
      <c r="M6234" s="82"/>
      <c r="N6234" s="82"/>
      <c r="O6234" s="170"/>
      <c r="P6234" s="170"/>
      <c r="Q6234" s="171">
        <f t="shared" si="685"/>
        <v>1</v>
      </c>
      <c r="R6234" s="28">
        <f t="shared" si="680"/>
        <v>0</v>
      </c>
      <c r="S6234" s="77" t="b">
        <f t="shared" si="681"/>
        <v>0</v>
      </c>
      <c r="T6234" s="78" t="b">
        <f t="shared" si="682"/>
        <v>0</v>
      </c>
      <c r="U6234" s="28">
        <f t="shared" si="683"/>
        <v>0</v>
      </c>
      <c r="V6234" s="82"/>
      <c r="W6234" s="82"/>
      <c r="X6234" s="28">
        <f t="shared" si="684"/>
        <v>0</v>
      </c>
    </row>
    <row r="6235" spans="1:24">
      <c r="A6235" s="26" t="str">
        <f t="shared" si="679"/>
        <v>Test insurer</v>
      </c>
      <c r="B6235" s="79"/>
      <c r="C6235" s="79"/>
      <c r="D6235" s="27"/>
      <c r="E6235" s="79"/>
      <c r="F6235" s="79"/>
      <c r="G6235" s="80"/>
      <c r="H6235" s="79"/>
      <c r="I6235" s="148"/>
      <c r="J6235" s="148"/>
      <c r="K6235" s="81"/>
      <c r="L6235" s="81"/>
      <c r="M6235" s="82"/>
      <c r="N6235" s="82"/>
      <c r="O6235" s="170"/>
      <c r="P6235" s="170"/>
      <c r="Q6235" s="171">
        <f t="shared" si="685"/>
        <v>1</v>
      </c>
      <c r="R6235" s="28">
        <f t="shared" si="680"/>
        <v>0</v>
      </c>
      <c r="S6235" s="77" t="b">
        <f t="shared" si="681"/>
        <v>0</v>
      </c>
      <c r="T6235" s="78" t="b">
        <f t="shared" si="682"/>
        <v>0</v>
      </c>
      <c r="U6235" s="28">
        <f t="shared" si="683"/>
        <v>0</v>
      </c>
      <c r="V6235" s="82"/>
      <c r="W6235" s="82"/>
      <c r="X6235" s="28">
        <f t="shared" si="684"/>
        <v>0</v>
      </c>
    </row>
    <row r="6236" spans="1:24">
      <c r="A6236" s="26" t="str">
        <f t="shared" si="679"/>
        <v>Test insurer</v>
      </c>
      <c r="B6236" s="79"/>
      <c r="C6236" s="79"/>
      <c r="D6236" s="27"/>
      <c r="E6236" s="79"/>
      <c r="F6236" s="79"/>
      <c r="G6236" s="80"/>
      <c r="H6236" s="79"/>
      <c r="I6236" s="148"/>
      <c r="J6236" s="148"/>
      <c r="K6236" s="81"/>
      <c r="L6236" s="81"/>
      <c r="M6236" s="82"/>
      <c r="N6236" s="82"/>
      <c r="O6236" s="170"/>
      <c r="P6236" s="170"/>
      <c r="Q6236" s="171">
        <f t="shared" si="685"/>
        <v>1</v>
      </c>
      <c r="R6236" s="28">
        <f t="shared" si="680"/>
        <v>0</v>
      </c>
      <c r="S6236" s="77" t="b">
        <f t="shared" si="681"/>
        <v>0</v>
      </c>
      <c r="T6236" s="78" t="b">
        <f t="shared" si="682"/>
        <v>0</v>
      </c>
      <c r="U6236" s="28">
        <f t="shared" si="683"/>
        <v>0</v>
      </c>
      <c r="V6236" s="82"/>
      <c r="W6236" s="82"/>
      <c r="X6236" s="28">
        <f t="shared" si="684"/>
        <v>0</v>
      </c>
    </row>
    <row r="6237" spans="1:24">
      <c r="A6237" s="26" t="str">
        <f t="shared" si="679"/>
        <v>Test insurer</v>
      </c>
      <c r="B6237" s="79"/>
      <c r="C6237" s="79"/>
      <c r="D6237" s="27"/>
      <c r="E6237" s="79"/>
      <c r="F6237" s="79"/>
      <c r="G6237" s="80"/>
      <c r="H6237" s="79"/>
      <c r="I6237" s="148"/>
      <c r="J6237" s="148"/>
      <c r="K6237" s="81"/>
      <c r="L6237" s="81"/>
      <c r="M6237" s="82"/>
      <c r="N6237" s="82"/>
      <c r="O6237" s="170"/>
      <c r="P6237" s="170"/>
      <c r="Q6237" s="171">
        <f t="shared" si="685"/>
        <v>1</v>
      </c>
      <c r="R6237" s="28">
        <f t="shared" si="680"/>
        <v>0</v>
      </c>
      <c r="S6237" s="77" t="b">
        <f t="shared" si="681"/>
        <v>0</v>
      </c>
      <c r="T6237" s="78" t="b">
        <f t="shared" si="682"/>
        <v>0</v>
      </c>
      <c r="U6237" s="28">
        <f t="shared" si="683"/>
        <v>0</v>
      </c>
      <c r="V6237" s="82"/>
      <c r="W6237" s="82"/>
      <c r="X6237" s="28">
        <f t="shared" si="684"/>
        <v>0</v>
      </c>
    </row>
    <row r="6238" spans="1:24">
      <c r="A6238" s="26" t="str">
        <f t="shared" si="679"/>
        <v>Test insurer</v>
      </c>
      <c r="B6238" s="79"/>
      <c r="C6238" s="79"/>
      <c r="D6238" s="27"/>
      <c r="E6238" s="79"/>
      <c r="F6238" s="79"/>
      <c r="G6238" s="80"/>
      <c r="H6238" s="79"/>
      <c r="I6238" s="148"/>
      <c r="J6238" s="148"/>
      <c r="K6238" s="81"/>
      <c r="L6238" s="81"/>
      <c r="M6238" s="82"/>
      <c r="N6238" s="82"/>
      <c r="O6238" s="170"/>
      <c r="P6238" s="170"/>
      <c r="Q6238" s="171">
        <f t="shared" si="685"/>
        <v>1</v>
      </c>
      <c r="R6238" s="28">
        <f t="shared" si="680"/>
        <v>0</v>
      </c>
      <c r="S6238" s="77" t="b">
        <f t="shared" si="681"/>
        <v>0</v>
      </c>
      <c r="T6238" s="78" t="b">
        <f t="shared" si="682"/>
        <v>0</v>
      </c>
      <c r="U6238" s="28">
        <f t="shared" si="683"/>
        <v>0</v>
      </c>
      <c r="V6238" s="82"/>
      <c r="W6238" s="82"/>
      <c r="X6238" s="28">
        <f t="shared" si="684"/>
        <v>0</v>
      </c>
    </row>
    <row r="6239" spans="1:24">
      <c r="A6239" s="26" t="str">
        <f t="shared" si="679"/>
        <v>Test insurer</v>
      </c>
      <c r="B6239" s="79"/>
      <c r="C6239" s="79"/>
      <c r="D6239" s="27"/>
      <c r="E6239" s="79"/>
      <c r="F6239" s="79"/>
      <c r="G6239" s="80"/>
      <c r="H6239" s="79"/>
      <c r="I6239" s="148"/>
      <c r="J6239" s="148"/>
      <c r="K6239" s="81"/>
      <c r="L6239" s="81"/>
      <c r="M6239" s="82"/>
      <c r="N6239" s="82"/>
      <c r="O6239" s="170"/>
      <c r="P6239" s="170"/>
      <c r="Q6239" s="171">
        <f t="shared" si="685"/>
        <v>1</v>
      </c>
      <c r="R6239" s="28">
        <f t="shared" si="680"/>
        <v>0</v>
      </c>
      <c r="S6239" s="77" t="b">
        <f t="shared" si="681"/>
        <v>0</v>
      </c>
      <c r="T6239" s="78" t="b">
        <f t="shared" si="682"/>
        <v>0</v>
      </c>
      <c r="U6239" s="28">
        <f t="shared" si="683"/>
        <v>0</v>
      </c>
      <c r="V6239" s="82"/>
      <c r="W6239" s="82"/>
      <c r="X6239" s="28">
        <f t="shared" si="684"/>
        <v>0</v>
      </c>
    </row>
    <row r="6240" spans="1:24">
      <c r="A6240" s="26" t="str">
        <f t="shared" si="679"/>
        <v>Test insurer</v>
      </c>
      <c r="B6240" s="79"/>
      <c r="C6240" s="79"/>
      <c r="D6240" s="27"/>
      <c r="E6240" s="79"/>
      <c r="F6240" s="79"/>
      <c r="G6240" s="80"/>
      <c r="H6240" s="79"/>
      <c r="I6240" s="148"/>
      <c r="J6240" s="148"/>
      <c r="K6240" s="81"/>
      <c r="L6240" s="81"/>
      <c r="M6240" s="82"/>
      <c r="N6240" s="82"/>
      <c r="O6240" s="170"/>
      <c r="P6240" s="170"/>
      <c r="Q6240" s="171">
        <f t="shared" si="685"/>
        <v>1</v>
      </c>
      <c r="R6240" s="28">
        <f t="shared" si="680"/>
        <v>0</v>
      </c>
      <c r="S6240" s="77" t="b">
        <f t="shared" si="681"/>
        <v>0</v>
      </c>
      <c r="T6240" s="78" t="b">
        <f t="shared" si="682"/>
        <v>0</v>
      </c>
      <c r="U6240" s="28">
        <f t="shared" si="683"/>
        <v>0</v>
      </c>
      <c r="V6240" s="82"/>
      <c r="W6240" s="82"/>
      <c r="X6240" s="28">
        <f t="shared" si="684"/>
        <v>0</v>
      </c>
    </row>
    <row r="6241" spans="1:24">
      <c r="A6241" s="26" t="str">
        <f t="shared" si="679"/>
        <v>Test insurer</v>
      </c>
      <c r="B6241" s="79"/>
      <c r="C6241" s="79"/>
      <c r="D6241" s="27"/>
      <c r="E6241" s="79"/>
      <c r="F6241" s="79"/>
      <c r="G6241" s="80"/>
      <c r="H6241" s="79"/>
      <c r="I6241" s="148"/>
      <c r="J6241" s="148"/>
      <c r="K6241" s="81"/>
      <c r="L6241" s="81"/>
      <c r="M6241" s="82"/>
      <c r="N6241" s="82"/>
      <c r="O6241" s="170"/>
      <c r="P6241" s="170"/>
      <c r="Q6241" s="171">
        <f t="shared" si="685"/>
        <v>1</v>
      </c>
      <c r="R6241" s="28">
        <f t="shared" si="680"/>
        <v>0</v>
      </c>
      <c r="S6241" s="77" t="b">
        <f t="shared" si="681"/>
        <v>0</v>
      </c>
      <c r="T6241" s="78" t="b">
        <f t="shared" si="682"/>
        <v>0</v>
      </c>
      <c r="U6241" s="28">
        <f t="shared" si="683"/>
        <v>0</v>
      </c>
      <c r="V6241" s="82"/>
      <c r="W6241" s="82"/>
      <c r="X6241" s="28">
        <f t="shared" si="684"/>
        <v>0</v>
      </c>
    </row>
    <row r="6242" spans="1:24">
      <c r="A6242" s="26" t="str">
        <f t="shared" si="679"/>
        <v>Test insurer</v>
      </c>
      <c r="B6242" s="79"/>
      <c r="C6242" s="79"/>
      <c r="D6242" s="27"/>
      <c r="E6242" s="79"/>
      <c r="F6242" s="79"/>
      <c r="G6242" s="80"/>
      <c r="H6242" s="79"/>
      <c r="I6242" s="148"/>
      <c r="J6242" s="148"/>
      <c r="K6242" s="81"/>
      <c r="L6242" s="81"/>
      <c r="M6242" s="82"/>
      <c r="N6242" s="82"/>
      <c r="O6242" s="170"/>
      <c r="P6242" s="170"/>
      <c r="Q6242" s="171">
        <f t="shared" si="685"/>
        <v>1</v>
      </c>
      <c r="R6242" s="28">
        <f t="shared" si="680"/>
        <v>0</v>
      </c>
      <c r="S6242" s="77" t="b">
        <f t="shared" si="681"/>
        <v>0</v>
      </c>
      <c r="T6242" s="78" t="b">
        <f t="shared" si="682"/>
        <v>0</v>
      </c>
      <c r="U6242" s="28">
        <f t="shared" si="683"/>
        <v>0</v>
      </c>
      <c r="V6242" s="82"/>
      <c r="W6242" s="82"/>
      <c r="X6242" s="28">
        <f t="shared" si="684"/>
        <v>0</v>
      </c>
    </row>
    <row r="6243" spans="1:24">
      <c r="A6243" s="26" t="str">
        <f t="shared" si="679"/>
        <v>Test insurer</v>
      </c>
      <c r="B6243" s="79"/>
      <c r="C6243" s="79"/>
      <c r="D6243" s="27"/>
      <c r="E6243" s="79"/>
      <c r="F6243" s="79"/>
      <c r="G6243" s="80"/>
      <c r="H6243" s="79"/>
      <c r="I6243" s="148"/>
      <c r="J6243" s="148"/>
      <c r="K6243" s="81"/>
      <c r="L6243" s="81"/>
      <c r="M6243" s="82"/>
      <c r="N6243" s="82"/>
      <c r="O6243" s="170"/>
      <c r="P6243" s="170"/>
      <c r="Q6243" s="171">
        <f t="shared" si="685"/>
        <v>1</v>
      </c>
      <c r="R6243" s="28">
        <f t="shared" si="680"/>
        <v>0</v>
      </c>
      <c r="S6243" s="77" t="b">
        <f t="shared" si="681"/>
        <v>0</v>
      </c>
      <c r="T6243" s="78" t="b">
        <f t="shared" si="682"/>
        <v>0</v>
      </c>
      <c r="U6243" s="28">
        <f t="shared" si="683"/>
        <v>0</v>
      </c>
      <c r="V6243" s="82"/>
      <c r="W6243" s="82"/>
      <c r="X6243" s="28">
        <f t="shared" si="684"/>
        <v>0</v>
      </c>
    </row>
    <row r="6244" spans="1:24">
      <c r="A6244" s="26" t="str">
        <f t="shared" si="679"/>
        <v>Test insurer</v>
      </c>
      <c r="B6244" s="79"/>
      <c r="C6244" s="79"/>
      <c r="D6244" s="27"/>
      <c r="E6244" s="79"/>
      <c r="F6244" s="79"/>
      <c r="G6244" s="80"/>
      <c r="H6244" s="79"/>
      <c r="I6244" s="148"/>
      <c r="J6244" s="148"/>
      <c r="K6244" s="81"/>
      <c r="L6244" s="81"/>
      <c r="M6244" s="82"/>
      <c r="N6244" s="82"/>
      <c r="O6244" s="170"/>
      <c r="P6244" s="170"/>
      <c r="Q6244" s="171">
        <f t="shared" si="685"/>
        <v>1</v>
      </c>
      <c r="R6244" s="28">
        <f t="shared" si="680"/>
        <v>0</v>
      </c>
      <c r="S6244" s="77" t="b">
        <f t="shared" si="681"/>
        <v>0</v>
      </c>
      <c r="T6244" s="78" t="b">
        <f t="shared" si="682"/>
        <v>0</v>
      </c>
      <c r="U6244" s="28">
        <f t="shared" si="683"/>
        <v>0</v>
      </c>
      <c r="V6244" s="82"/>
      <c r="W6244" s="82"/>
      <c r="X6244" s="28">
        <f t="shared" si="684"/>
        <v>0</v>
      </c>
    </row>
    <row r="6245" spans="1:24">
      <c r="A6245" s="26" t="str">
        <f t="shared" si="679"/>
        <v>Test insurer</v>
      </c>
      <c r="B6245" s="79"/>
      <c r="C6245" s="79"/>
      <c r="D6245" s="27"/>
      <c r="E6245" s="79"/>
      <c r="F6245" s="79"/>
      <c r="G6245" s="80"/>
      <c r="H6245" s="79"/>
      <c r="I6245" s="148"/>
      <c r="J6245" s="148"/>
      <c r="K6245" s="81"/>
      <c r="L6245" s="81"/>
      <c r="M6245" s="82"/>
      <c r="N6245" s="82"/>
      <c r="O6245" s="170"/>
      <c r="P6245" s="170"/>
      <c r="Q6245" s="171">
        <f t="shared" si="685"/>
        <v>1</v>
      </c>
      <c r="R6245" s="28">
        <f t="shared" si="680"/>
        <v>0</v>
      </c>
      <c r="S6245" s="77" t="b">
        <f t="shared" si="681"/>
        <v>0</v>
      </c>
      <c r="T6245" s="78" t="b">
        <f t="shared" si="682"/>
        <v>0</v>
      </c>
      <c r="U6245" s="28">
        <f t="shared" si="683"/>
        <v>0</v>
      </c>
      <c r="V6245" s="82"/>
      <c r="W6245" s="82"/>
      <c r="X6245" s="28">
        <f t="shared" si="684"/>
        <v>0</v>
      </c>
    </row>
    <row r="6246" spans="1:24">
      <c r="A6246" s="26" t="str">
        <f t="shared" si="679"/>
        <v>Test insurer</v>
      </c>
      <c r="B6246" s="79"/>
      <c r="C6246" s="79"/>
      <c r="D6246" s="27"/>
      <c r="E6246" s="79"/>
      <c r="F6246" s="79"/>
      <c r="G6246" s="80"/>
      <c r="H6246" s="79"/>
      <c r="I6246" s="148"/>
      <c r="J6246" s="148"/>
      <c r="K6246" s="81"/>
      <c r="L6246" s="81"/>
      <c r="M6246" s="82"/>
      <c r="N6246" s="82"/>
      <c r="O6246" s="170"/>
      <c r="P6246" s="170"/>
      <c r="Q6246" s="171">
        <f t="shared" si="685"/>
        <v>1</v>
      </c>
      <c r="R6246" s="28">
        <f t="shared" si="680"/>
        <v>0</v>
      </c>
      <c r="S6246" s="77" t="b">
        <f t="shared" si="681"/>
        <v>0</v>
      </c>
      <c r="T6246" s="78" t="b">
        <f t="shared" si="682"/>
        <v>0</v>
      </c>
      <c r="U6246" s="28">
        <f t="shared" si="683"/>
        <v>0</v>
      </c>
      <c r="V6246" s="82"/>
      <c r="W6246" s="82"/>
      <c r="X6246" s="28">
        <f t="shared" si="684"/>
        <v>0</v>
      </c>
    </row>
    <row r="6247" spans="1:24">
      <c r="A6247" s="26" t="str">
        <f t="shared" si="679"/>
        <v>Test insurer</v>
      </c>
      <c r="B6247" s="79"/>
      <c r="C6247" s="79"/>
      <c r="D6247" s="27"/>
      <c r="E6247" s="79"/>
      <c r="F6247" s="79"/>
      <c r="G6247" s="80"/>
      <c r="H6247" s="79"/>
      <c r="I6247" s="148"/>
      <c r="J6247" s="148"/>
      <c r="K6247" s="81"/>
      <c r="L6247" s="81"/>
      <c r="M6247" s="82"/>
      <c r="N6247" s="82"/>
      <c r="O6247" s="170"/>
      <c r="P6247" s="170"/>
      <c r="Q6247" s="171">
        <f t="shared" si="685"/>
        <v>1</v>
      </c>
      <c r="R6247" s="28">
        <f t="shared" si="680"/>
        <v>0</v>
      </c>
      <c r="S6247" s="77" t="b">
        <f t="shared" si="681"/>
        <v>0</v>
      </c>
      <c r="T6247" s="78" t="b">
        <f t="shared" si="682"/>
        <v>0</v>
      </c>
      <c r="U6247" s="28">
        <f t="shared" si="683"/>
        <v>0</v>
      </c>
      <c r="V6247" s="82"/>
      <c r="W6247" s="82"/>
      <c r="X6247" s="28">
        <f t="shared" si="684"/>
        <v>0</v>
      </c>
    </row>
    <row r="6248" spans="1:24">
      <c r="A6248" s="26" t="str">
        <f t="shared" si="679"/>
        <v>Test insurer</v>
      </c>
      <c r="B6248" s="79"/>
      <c r="C6248" s="79"/>
      <c r="D6248" s="27"/>
      <c r="E6248" s="79"/>
      <c r="F6248" s="79"/>
      <c r="G6248" s="80"/>
      <c r="H6248" s="79"/>
      <c r="I6248" s="148"/>
      <c r="J6248" s="148"/>
      <c r="K6248" s="81"/>
      <c r="L6248" s="81"/>
      <c r="M6248" s="82"/>
      <c r="N6248" s="82"/>
      <c r="O6248" s="170"/>
      <c r="P6248" s="170"/>
      <c r="Q6248" s="171">
        <f t="shared" si="685"/>
        <v>1</v>
      </c>
      <c r="R6248" s="28">
        <f t="shared" si="680"/>
        <v>0</v>
      </c>
      <c r="S6248" s="77" t="b">
        <f t="shared" si="681"/>
        <v>0</v>
      </c>
      <c r="T6248" s="78" t="b">
        <f t="shared" si="682"/>
        <v>0</v>
      </c>
      <c r="U6248" s="28">
        <f t="shared" si="683"/>
        <v>0</v>
      </c>
      <c r="V6248" s="82"/>
      <c r="W6248" s="82"/>
      <c r="X6248" s="28">
        <f t="shared" si="684"/>
        <v>0</v>
      </c>
    </row>
    <row r="6249" spans="1:24">
      <c r="A6249" s="26" t="str">
        <f t="shared" si="679"/>
        <v>Test insurer</v>
      </c>
      <c r="B6249" s="79"/>
      <c r="C6249" s="79"/>
      <c r="D6249" s="27"/>
      <c r="E6249" s="79"/>
      <c r="F6249" s="79"/>
      <c r="G6249" s="80"/>
      <c r="H6249" s="79"/>
      <c r="I6249" s="148"/>
      <c r="J6249" s="148"/>
      <c r="K6249" s="81"/>
      <c r="L6249" s="81"/>
      <c r="M6249" s="82"/>
      <c r="N6249" s="82"/>
      <c r="O6249" s="170"/>
      <c r="P6249" s="170"/>
      <c r="Q6249" s="171">
        <f t="shared" si="685"/>
        <v>1</v>
      </c>
      <c r="R6249" s="28">
        <f t="shared" si="680"/>
        <v>0</v>
      </c>
      <c r="S6249" s="77" t="b">
        <f t="shared" si="681"/>
        <v>0</v>
      </c>
      <c r="T6249" s="78" t="b">
        <f t="shared" si="682"/>
        <v>0</v>
      </c>
      <c r="U6249" s="28">
        <f t="shared" si="683"/>
        <v>0</v>
      </c>
      <c r="V6249" s="82"/>
      <c r="W6249" s="82"/>
      <c r="X6249" s="28">
        <f t="shared" si="684"/>
        <v>0</v>
      </c>
    </row>
    <row r="6250" spans="1:24">
      <c r="A6250" s="26" t="str">
        <f t="shared" si="679"/>
        <v>Test insurer</v>
      </c>
      <c r="B6250" s="79"/>
      <c r="C6250" s="79"/>
      <c r="D6250" s="27"/>
      <c r="E6250" s="79"/>
      <c r="F6250" s="79"/>
      <c r="G6250" s="80"/>
      <c r="H6250" s="79"/>
      <c r="I6250" s="148"/>
      <c r="J6250" s="148"/>
      <c r="K6250" s="81"/>
      <c r="L6250" s="81"/>
      <c r="M6250" s="82"/>
      <c r="N6250" s="82"/>
      <c r="O6250" s="170"/>
      <c r="P6250" s="170"/>
      <c r="Q6250" s="171">
        <f t="shared" si="685"/>
        <v>1</v>
      </c>
      <c r="R6250" s="28">
        <f t="shared" si="680"/>
        <v>0</v>
      </c>
      <c r="S6250" s="77" t="b">
        <f t="shared" si="681"/>
        <v>0</v>
      </c>
      <c r="T6250" s="78" t="b">
        <f t="shared" si="682"/>
        <v>0</v>
      </c>
      <c r="U6250" s="28">
        <f t="shared" si="683"/>
        <v>0</v>
      </c>
      <c r="V6250" s="82"/>
      <c r="W6250" s="82"/>
      <c r="X6250" s="28">
        <f t="shared" si="684"/>
        <v>0</v>
      </c>
    </row>
    <row r="6251" spans="1:24">
      <c r="A6251" s="26" t="str">
        <f t="shared" si="679"/>
        <v>Test insurer</v>
      </c>
      <c r="B6251" s="79"/>
      <c r="C6251" s="79"/>
      <c r="D6251" s="27"/>
      <c r="E6251" s="79"/>
      <c r="F6251" s="79"/>
      <c r="G6251" s="80"/>
      <c r="H6251" s="79"/>
      <c r="I6251" s="148"/>
      <c r="J6251" s="148"/>
      <c r="K6251" s="81"/>
      <c r="L6251" s="81"/>
      <c r="M6251" s="82"/>
      <c r="N6251" s="82"/>
      <c r="O6251" s="170"/>
      <c r="P6251" s="170"/>
      <c r="Q6251" s="171">
        <f t="shared" si="685"/>
        <v>1</v>
      </c>
      <c r="R6251" s="28">
        <f t="shared" si="680"/>
        <v>0</v>
      </c>
      <c r="S6251" s="77" t="b">
        <f t="shared" si="681"/>
        <v>0</v>
      </c>
      <c r="T6251" s="78" t="b">
        <f t="shared" si="682"/>
        <v>0</v>
      </c>
      <c r="U6251" s="28">
        <f t="shared" si="683"/>
        <v>0</v>
      </c>
      <c r="V6251" s="82"/>
      <c r="W6251" s="82"/>
      <c r="X6251" s="28">
        <f t="shared" si="684"/>
        <v>0</v>
      </c>
    </row>
    <row r="6252" spans="1:24">
      <c r="A6252" s="26" t="str">
        <f t="shared" si="679"/>
        <v>Test insurer</v>
      </c>
      <c r="B6252" s="79"/>
      <c r="C6252" s="79"/>
      <c r="D6252" s="27"/>
      <c r="E6252" s="79"/>
      <c r="F6252" s="79"/>
      <c r="G6252" s="80"/>
      <c r="H6252" s="79"/>
      <c r="I6252" s="148"/>
      <c r="J6252" s="148"/>
      <c r="K6252" s="81"/>
      <c r="L6252" s="81"/>
      <c r="M6252" s="82"/>
      <c r="N6252" s="82"/>
      <c r="O6252" s="170"/>
      <c r="P6252" s="170"/>
      <c r="Q6252" s="171">
        <f t="shared" si="685"/>
        <v>1</v>
      </c>
      <c r="R6252" s="28">
        <f t="shared" si="680"/>
        <v>0</v>
      </c>
      <c r="S6252" s="77" t="b">
        <f t="shared" si="681"/>
        <v>0</v>
      </c>
      <c r="T6252" s="78" t="b">
        <f t="shared" si="682"/>
        <v>0</v>
      </c>
      <c r="U6252" s="28">
        <f t="shared" si="683"/>
        <v>0</v>
      </c>
      <c r="V6252" s="82"/>
      <c r="W6252" s="82"/>
      <c r="X6252" s="28">
        <f t="shared" si="684"/>
        <v>0</v>
      </c>
    </row>
    <row r="6253" spans="1:24">
      <c r="A6253" s="26" t="str">
        <f t="shared" si="679"/>
        <v>Test insurer</v>
      </c>
      <c r="B6253" s="79"/>
      <c r="C6253" s="79"/>
      <c r="D6253" s="27"/>
      <c r="E6253" s="79"/>
      <c r="F6253" s="79"/>
      <c r="G6253" s="80"/>
      <c r="H6253" s="79"/>
      <c r="I6253" s="148"/>
      <c r="J6253" s="148"/>
      <c r="K6253" s="81"/>
      <c r="L6253" s="81"/>
      <c r="M6253" s="82"/>
      <c r="N6253" s="82"/>
      <c r="O6253" s="170"/>
      <c r="P6253" s="170"/>
      <c r="Q6253" s="171">
        <f t="shared" si="685"/>
        <v>1</v>
      </c>
      <c r="R6253" s="28">
        <f t="shared" si="680"/>
        <v>0</v>
      </c>
      <c r="S6253" s="77" t="b">
        <f t="shared" si="681"/>
        <v>0</v>
      </c>
      <c r="T6253" s="78" t="b">
        <f t="shared" si="682"/>
        <v>0</v>
      </c>
      <c r="U6253" s="28">
        <f t="shared" si="683"/>
        <v>0</v>
      </c>
      <c r="V6253" s="82"/>
      <c r="W6253" s="82"/>
      <c r="X6253" s="28">
        <f t="shared" si="684"/>
        <v>0</v>
      </c>
    </row>
    <row r="6254" spans="1:24">
      <c r="A6254" s="26" t="str">
        <f t="shared" si="679"/>
        <v>Test insurer</v>
      </c>
      <c r="B6254" s="79"/>
      <c r="C6254" s="79"/>
      <c r="D6254" s="27"/>
      <c r="E6254" s="79"/>
      <c r="F6254" s="79"/>
      <c r="G6254" s="80"/>
      <c r="H6254" s="79"/>
      <c r="I6254" s="148"/>
      <c r="J6254" s="148"/>
      <c r="K6254" s="81"/>
      <c r="L6254" s="81"/>
      <c r="M6254" s="82"/>
      <c r="N6254" s="82"/>
      <c r="O6254" s="170"/>
      <c r="P6254" s="170"/>
      <c r="Q6254" s="171">
        <f t="shared" si="685"/>
        <v>1</v>
      </c>
      <c r="R6254" s="28">
        <f t="shared" si="680"/>
        <v>0</v>
      </c>
      <c r="S6254" s="77" t="b">
        <f t="shared" si="681"/>
        <v>0</v>
      </c>
      <c r="T6254" s="78" t="b">
        <f t="shared" si="682"/>
        <v>0</v>
      </c>
      <c r="U6254" s="28">
        <f t="shared" si="683"/>
        <v>0</v>
      </c>
      <c r="V6254" s="82"/>
      <c r="W6254" s="82"/>
      <c r="X6254" s="28">
        <f t="shared" si="684"/>
        <v>0</v>
      </c>
    </row>
    <row r="6255" spans="1:24">
      <c r="A6255" s="26" t="str">
        <f t="shared" si="679"/>
        <v>Test insurer</v>
      </c>
      <c r="B6255" s="79"/>
      <c r="C6255" s="79"/>
      <c r="D6255" s="27"/>
      <c r="E6255" s="79"/>
      <c r="F6255" s="79"/>
      <c r="G6255" s="80"/>
      <c r="H6255" s="79"/>
      <c r="I6255" s="148"/>
      <c r="J6255" s="148"/>
      <c r="K6255" s="81"/>
      <c r="L6255" s="81"/>
      <c r="M6255" s="82"/>
      <c r="N6255" s="82"/>
      <c r="O6255" s="170"/>
      <c r="P6255" s="170"/>
      <c r="Q6255" s="171">
        <f t="shared" si="685"/>
        <v>1</v>
      </c>
      <c r="R6255" s="28">
        <f t="shared" si="680"/>
        <v>0</v>
      </c>
      <c r="S6255" s="77" t="b">
        <f t="shared" si="681"/>
        <v>0</v>
      </c>
      <c r="T6255" s="78" t="b">
        <f t="shared" si="682"/>
        <v>0</v>
      </c>
      <c r="U6255" s="28">
        <f t="shared" si="683"/>
        <v>0</v>
      </c>
      <c r="V6255" s="82"/>
      <c r="W6255" s="82"/>
      <c r="X6255" s="28">
        <f t="shared" si="684"/>
        <v>0</v>
      </c>
    </row>
    <row r="6256" spans="1:24">
      <c r="A6256" s="26" t="str">
        <f t="shared" si="679"/>
        <v>Test insurer</v>
      </c>
      <c r="B6256" s="79"/>
      <c r="C6256" s="79"/>
      <c r="D6256" s="27"/>
      <c r="E6256" s="79"/>
      <c r="F6256" s="79"/>
      <c r="G6256" s="80"/>
      <c r="H6256" s="79"/>
      <c r="I6256" s="148"/>
      <c r="J6256" s="148"/>
      <c r="K6256" s="81"/>
      <c r="L6256" s="81"/>
      <c r="M6256" s="82"/>
      <c r="N6256" s="82"/>
      <c r="O6256" s="170"/>
      <c r="P6256" s="170"/>
      <c r="Q6256" s="171">
        <f t="shared" si="685"/>
        <v>1</v>
      </c>
      <c r="R6256" s="28">
        <f t="shared" si="680"/>
        <v>0</v>
      </c>
      <c r="S6256" s="77" t="b">
        <f t="shared" si="681"/>
        <v>0</v>
      </c>
      <c r="T6256" s="78" t="b">
        <f t="shared" si="682"/>
        <v>0</v>
      </c>
      <c r="U6256" s="28">
        <f t="shared" si="683"/>
        <v>0</v>
      </c>
      <c r="V6256" s="82"/>
      <c r="W6256" s="82"/>
      <c r="X6256" s="28">
        <f t="shared" si="684"/>
        <v>0</v>
      </c>
    </row>
    <row r="6257" spans="1:24">
      <c r="A6257" s="26" t="str">
        <f t="shared" si="679"/>
        <v>Test insurer</v>
      </c>
      <c r="B6257" s="79"/>
      <c r="C6257" s="79"/>
      <c r="D6257" s="27"/>
      <c r="E6257" s="79"/>
      <c r="F6257" s="79"/>
      <c r="G6257" s="80"/>
      <c r="H6257" s="79"/>
      <c r="I6257" s="148"/>
      <c r="J6257" s="148"/>
      <c r="K6257" s="81"/>
      <c r="L6257" s="81"/>
      <c r="M6257" s="82"/>
      <c r="N6257" s="82"/>
      <c r="O6257" s="170"/>
      <c r="P6257" s="170"/>
      <c r="Q6257" s="171">
        <f t="shared" si="685"/>
        <v>1</v>
      </c>
      <c r="R6257" s="28">
        <f t="shared" si="680"/>
        <v>0</v>
      </c>
      <c r="S6257" s="77" t="b">
        <f t="shared" si="681"/>
        <v>0</v>
      </c>
      <c r="T6257" s="78" t="b">
        <f t="shared" si="682"/>
        <v>0</v>
      </c>
      <c r="U6257" s="28">
        <f t="shared" si="683"/>
        <v>0</v>
      </c>
      <c r="V6257" s="82"/>
      <c r="W6257" s="82"/>
      <c r="X6257" s="28">
        <f t="shared" si="684"/>
        <v>0</v>
      </c>
    </row>
    <row r="6258" spans="1:24">
      <c r="A6258" s="26" t="str">
        <f t="shared" si="679"/>
        <v>Test insurer</v>
      </c>
      <c r="B6258" s="79"/>
      <c r="C6258" s="79"/>
      <c r="D6258" s="27"/>
      <c r="E6258" s="79"/>
      <c r="F6258" s="79"/>
      <c r="G6258" s="80"/>
      <c r="H6258" s="79"/>
      <c r="I6258" s="148"/>
      <c r="J6258" s="148"/>
      <c r="K6258" s="81"/>
      <c r="L6258" s="81"/>
      <c r="M6258" s="82"/>
      <c r="N6258" s="82"/>
      <c r="O6258" s="170"/>
      <c r="P6258" s="170"/>
      <c r="Q6258" s="171">
        <f t="shared" si="685"/>
        <v>1</v>
      </c>
      <c r="R6258" s="28">
        <f t="shared" si="680"/>
        <v>0</v>
      </c>
      <c r="S6258" s="77" t="b">
        <f t="shared" si="681"/>
        <v>0</v>
      </c>
      <c r="T6258" s="78" t="b">
        <f t="shared" si="682"/>
        <v>0</v>
      </c>
      <c r="U6258" s="28">
        <f t="shared" si="683"/>
        <v>0</v>
      </c>
      <c r="V6258" s="82"/>
      <c r="W6258" s="82"/>
      <c r="X6258" s="28">
        <f t="shared" si="684"/>
        <v>0</v>
      </c>
    </row>
    <row r="6259" spans="1:24">
      <c r="A6259" s="26" t="str">
        <f t="shared" si="679"/>
        <v>Test insurer</v>
      </c>
      <c r="B6259" s="79"/>
      <c r="C6259" s="79"/>
      <c r="D6259" s="27"/>
      <c r="E6259" s="79"/>
      <c r="F6259" s="79"/>
      <c r="G6259" s="80"/>
      <c r="H6259" s="79"/>
      <c r="I6259" s="148"/>
      <c r="J6259" s="148"/>
      <c r="K6259" s="81"/>
      <c r="L6259" s="81"/>
      <c r="M6259" s="82"/>
      <c r="N6259" s="82"/>
      <c r="O6259" s="170"/>
      <c r="P6259" s="170"/>
      <c r="Q6259" s="171">
        <f t="shared" si="685"/>
        <v>1</v>
      </c>
      <c r="R6259" s="28">
        <f t="shared" si="680"/>
        <v>0</v>
      </c>
      <c r="S6259" s="77" t="b">
        <f t="shared" si="681"/>
        <v>0</v>
      </c>
      <c r="T6259" s="78" t="b">
        <f t="shared" si="682"/>
        <v>0</v>
      </c>
      <c r="U6259" s="28">
        <f t="shared" si="683"/>
        <v>0</v>
      </c>
      <c r="V6259" s="82"/>
      <c r="W6259" s="82"/>
      <c r="X6259" s="28">
        <f t="shared" si="684"/>
        <v>0</v>
      </c>
    </row>
    <row r="6260" spans="1:24">
      <c r="A6260" s="26" t="str">
        <f t="shared" si="679"/>
        <v>Test insurer</v>
      </c>
      <c r="B6260" s="79"/>
      <c r="C6260" s="79"/>
      <c r="D6260" s="27"/>
      <c r="E6260" s="79"/>
      <c r="F6260" s="79"/>
      <c r="G6260" s="80"/>
      <c r="H6260" s="79"/>
      <c r="I6260" s="148"/>
      <c r="J6260" s="148"/>
      <c r="K6260" s="81"/>
      <c r="L6260" s="81"/>
      <c r="M6260" s="82"/>
      <c r="N6260" s="82"/>
      <c r="O6260" s="170"/>
      <c r="P6260" s="170"/>
      <c r="Q6260" s="171">
        <f t="shared" si="685"/>
        <v>1</v>
      </c>
      <c r="R6260" s="28">
        <f t="shared" si="680"/>
        <v>0</v>
      </c>
      <c r="S6260" s="77" t="b">
        <f t="shared" si="681"/>
        <v>0</v>
      </c>
      <c r="T6260" s="78" t="b">
        <f t="shared" si="682"/>
        <v>0</v>
      </c>
      <c r="U6260" s="28">
        <f t="shared" si="683"/>
        <v>0</v>
      </c>
      <c r="V6260" s="82"/>
      <c r="W6260" s="82"/>
      <c r="X6260" s="28">
        <f t="shared" si="684"/>
        <v>0</v>
      </c>
    </row>
    <row r="6261" spans="1:24">
      <c r="A6261" s="26" t="str">
        <f t="shared" si="679"/>
        <v>Test insurer</v>
      </c>
      <c r="B6261" s="79"/>
      <c r="C6261" s="79"/>
      <c r="D6261" s="27"/>
      <c r="E6261" s="79"/>
      <c r="F6261" s="79"/>
      <c r="G6261" s="80"/>
      <c r="H6261" s="79"/>
      <c r="I6261" s="148"/>
      <c r="J6261" s="148"/>
      <c r="K6261" s="81"/>
      <c r="L6261" s="81"/>
      <c r="M6261" s="82"/>
      <c r="N6261" s="82"/>
      <c r="O6261" s="170"/>
      <c r="P6261" s="170"/>
      <c r="Q6261" s="171">
        <f t="shared" si="685"/>
        <v>1</v>
      </c>
      <c r="R6261" s="28">
        <f t="shared" si="680"/>
        <v>0</v>
      </c>
      <c r="S6261" s="77" t="b">
        <f t="shared" si="681"/>
        <v>0</v>
      </c>
      <c r="T6261" s="78" t="b">
        <f t="shared" si="682"/>
        <v>0</v>
      </c>
      <c r="U6261" s="28">
        <f t="shared" si="683"/>
        <v>0</v>
      </c>
      <c r="V6261" s="82"/>
      <c r="W6261" s="82"/>
      <c r="X6261" s="28">
        <f t="shared" si="684"/>
        <v>0</v>
      </c>
    </row>
    <row r="6262" spans="1:24">
      <c r="A6262" s="26" t="str">
        <f t="shared" si="679"/>
        <v>Test insurer</v>
      </c>
      <c r="B6262" s="79"/>
      <c r="C6262" s="79"/>
      <c r="D6262" s="27"/>
      <c r="E6262" s="79"/>
      <c r="F6262" s="79"/>
      <c r="G6262" s="80"/>
      <c r="H6262" s="79"/>
      <c r="I6262" s="148"/>
      <c r="J6262" s="148"/>
      <c r="K6262" s="81"/>
      <c r="L6262" s="81"/>
      <c r="M6262" s="82"/>
      <c r="N6262" s="82"/>
      <c r="O6262" s="170"/>
      <c r="P6262" s="170"/>
      <c r="Q6262" s="171">
        <f t="shared" si="685"/>
        <v>1</v>
      </c>
      <c r="R6262" s="28">
        <f t="shared" si="680"/>
        <v>0</v>
      </c>
      <c r="S6262" s="77" t="b">
        <f t="shared" si="681"/>
        <v>0</v>
      </c>
      <c r="T6262" s="78" t="b">
        <f t="shared" si="682"/>
        <v>0</v>
      </c>
      <c r="U6262" s="28">
        <f t="shared" si="683"/>
        <v>0</v>
      </c>
      <c r="V6262" s="82"/>
      <c r="W6262" s="82"/>
      <c r="X6262" s="28">
        <f t="shared" si="684"/>
        <v>0</v>
      </c>
    </row>
    <row r="6263" spans="1:24">
      <c r="A6263" s="26" t="str">
        <f t="shared" si="679"/>
        <v>Test insurer</v>
      </c>
      <c r="B6263" s="79"/>
      <c r="C6263" s="79"/>
      <c r="D6263" s="27"/>
      <c r="E6263" s="79"/>
      <c r="F6263" s="79"/>
      <c r="G6263" s="80"/>
      <c r="H6263" s="79"/>
      <c r="I6263" s="148"/>
      <c r="J6263" s="148"/>
      <c r="K6263" s="81"/>
      <c r="L6263" s="81"/>
      <c r="M6263" s="82"/>
      <c r="N6263" s="82"/>
      <c r="O6263" s="170"/>
      <c r="P6263" s="170"/>
      <c r="Q6263" s="171">
        <f t="shared" si="685"/>
        <v>1</v>
      </c>
      <c r="R6263" s="28">
        <f t="shared" si="680"/>
        <v>0</v>
      </c>
      <c r="S6263" s="77" t="b">
        <f t="shared" si="681"/>
        <v>0</v>
      </c>
      <c r="T6263" s="78" t="b">
        <f t="shared" si="682"/>
        <v>0</v>
      </c>
      <c r="U6263" s="28">
        <f t="shared" si="683"/>
        <v>0</v>
      </c>
      <c r="V6263" s="82"/>
      <c r="W6263" s="82"/>
      <c r="X6263" s="28">
        <f t="shared" si="684"/>
        <v>0</v>
      </c>
    </row>
    <row r="6264" spans="1:24">
      <c r="A6264" s="26" t="str">
        <f t="shared" si="679"/>
        <v>Test insurer</v>
      </c>
      <c r="B6264" s="79"/>
      <c r="C6264" s="79"/>
      <c r="D6264" s="27"/>
      <c r="E6264" s="79"/>
      <c r="F6264" s="79"/>
      <c r="G6264" s="80"/>
      <c r="H6264" s="79"/>
      <c r="I6264" s="148"/>
      <c r="J6264" s="148"/>
      <c r="K6264" s="81"/>
      <c r="L6264" s="81"/>
      <c r="M6264" s="82"/>
      <c r="N6264" s="82"/>
      <c r="O6264" s="170"/>
      <c r="P6264" s="170"/>
      <c r="Q6264" s="171">
        <f t="shared" si="685"/>
        <v>1</v>
      </c>
      <c r="R6264" s="28">
        <f t="shared" si="680"/>
        <v>0</v>
      </c>
      <c r="S6264" s="77" t="b">
        <f t="shared" si="681"/>
        <v>0</v>
      </c>
      <c r="T6264" s="78" t="b">
        <f t="shared" si="682"/>
        <v>0</v>
      </c>
      <c r="U6264" s="28">
        <f t="shared" si="683"/>
        <v>0</v>
      </c>
      <c r="V6264" s="82"/>
      <c r="W6264" s="82"/>
      <c r="X6264" s="28">
        <f t="shared" si="684"/>
        <v>0</v>
      </c>
    </row>
    <row r="6265" spans="1:24">
      <c r="A6265" s="26" t="str">
        <f t="shared" si="679"/>
        <v>Test insurer</v>
      </c>
      <c r="B6265" s="79"/>
      <c r="C6265" s="79"/>
      <c r="D6265" s="27"/>
      <c r="E6265" s="79"/>
      <c r="F6265" s="79"/>
      <c r="G6265" s="80"/>
      <c r="H6265" s="79"/>
      <c r="I6265" s="148"/>
      <c r="J6265" s="148"/>
      <c r="K6265" s="81"/>
      <c r="L6265" s="81"/>
      <c r="M6265" s="82"/>
      <c r="N6265" s="82"/>
      <c r="O6265" s="170"/>
      <c r="P6265" s="170"/>
      <c r="Q6265" s="171">
        <f t="shared" si="685"/>
        <v>1</v>
      </c>
      <c r="R6265" s="28">
        <f t="shared" si="680"/>
        <v>0</v>
      </c>
      <c r="S6265" s="77" t="b">
        <f t="shared" si="681"/>
        <v>0</v>
      </c>
      <c r="T6265" s="78" t="b">
        <f t="shared" si="682"/>
        <v>0</v>
      </c>
      <c r="U6265" s="28">
        <f t="shared" si="683"/>
        <v>0</v>
      </c>
      <c r="V6265" s="82"/>
      <c r="W6265" s="82"/>
      <c r="X6265" s="28">
        <f t="shared" si="684"/>
        <v>0</v>
      </c>
    </row>
    <row r="6266" spans="1:24">
      <c r="A6266" s="26" t="str">
        <f t="shared" si="679"/>
        <v>Test insurer</v>
      </c>
      <c r="B6266" s="79"/>
      <c r="C6266" s="79"/>
      <c r="D6266" s="27"/>
      <c r="E6266" s="79"/>
      <c r="F6266" s="79"/>
      <c r="G6266" s="80"/>
      <c r="H6266" s="79"/>
      <c r="I6266" s="148"/>
      <c r="J6266" s="148"/>
      <c r="K6266" s="81"/>
      <c r="L6266" s="81"/>
      <c r="M6266" s="82"/>
      <c r="N6266" s="82"/>
      <c r="O6266" s="170"/>
      <c r="P6266" s="170"/>
      <c r="Q6266" s="171">
        <f t="shared" si="685"/>
        <v>1</v>
      </c>
      <c r="R6266" s="28">
        <f t="shared" si="680"/>
        <v>0</v>
      </c>
      <c r="S6266" s="77" t="b">
        <f t="shared" si="681"/>
        <v>0</v>
      </c>
      <c r="T6266" s="78" t="b">
        <f t="shared" si="682"/>
        <v>0</v>
      </c>
      <c r="U6266" s="28">
        <f t="shared" si="683"/>
        <v>0</v>
      </c>
      <c r="V6266" s="82"/>
      <c r="W6266" s="82"/>
      <c r="X6266" s="28">
        <f t="shared" si="684"/>
        <v>0</v>
      </c>
    </row>
    <row r="6267" spans="1:24">
      <c r="A6267" s="26" t="str">
        <f t="shared" si="679"/>
        <v>Test insurer</v>
      </c>
      <c r="B6267" s="79"/>
      <c r="C6267" s="79"/>
      <c r="D6267" s="27"/>
      <c r="E6267" s="79"/>
      <c r="F6267" s="79"/>
      <c r="G6267" s="80"/>
      <c r="H6267" s="79"/>
      <c r="I6267" s="148"/>
      <c r="J6267" s="148"/>
      <c r="K6267" s="81"/>
      <c r="L6267" s="81"/>
      <c r="M6267" s="82"/>
      <c r="N6267" s="82"/>
      <c r="O6267" s="170"/>
      <c r="P6267" s="170"/>
      <c r="Q6267" s="171">
        <f t="shared" si="685"/>
        <v>1</v>
      </c>
      <c r="R6267" s="28">
        <f t="shared" si="680"/>
        <v>0</v>
      </c>
      <c r="S6267" s="77" t="b">
        <f t="shared" si="681"/>
        <v>0</v>
      </c>
      <c r="T6267" s="78" t="b">
        <f t="shared" si="682"/>
        <v>0</v>
      </c>
      <c r="U6267" s="28">
        <f t="shared" si="683"/>
        <v>0</v>
      </c>
      <c r="V6267" s="82"/>
      <c r="W6267" s="82"/>
      <c r="X6267" s="28">
        <f t="shared" si="684"/>
        <v>0</v>
      </c>
    </row>
    <row r="6268" spans="1:24">
      <c r="A6268" s="26" t="str">
        <f t="shared" si="679"/>
        <v>Test insurer</v>
      </c>
      <c r="B6268" s="79"/>
      <c r="C6268" s="79"/>
      <c r="D6268" s="27"/>
      <c r="E6268" s="79"/>
      <c r="F6268" s="79"/>
      <c r="G6268" s="80"/>
      <c r="H6268" s="79"/>
      <c r="I6268" s="148"/>
      <c r="J6268" s="148"/>
      <c r="K6268" s="81"/>
      <c r="L6268" s="81"/>
      <c r="M6268" s="82"/>
      <c r="N6268" s="82"/>
      <c r="O6268" s="170"/>
      <c r="P6268" s="170"/>
      <c r="Q6268" s="171">
        <f t="shared" si="685"/>
        <v>1</v>
      </c>
      <c r="R6268" s="28">
        <f t="shared" si="680"/>
        <v>0</v>
      </c>
      <c r="S6268" s="77" t="b">
        <f t="shared" si="681"/>
        <v>0</v>
      </c>
      <c r="T6268" s="78" t="b">
        <f t="shared" si="682"/>
        <v>0</v>
      </c>
      <c r="U6268" s="28">
        <f t="shared" si="683"/>
        <v>0</v>
      </c>
      <c r="V6268" s="82"/>
      <c r="W6268" s="82"/>
      <c r="X6268" s="28">
        <f t="shared" si="684"/>
        <v>0</v>
      </c>
    </row>
    <row r="6269" spans="1:24">
      <c r="A6269" s="26" t="str">
        <f t="shared" si="679"/>
        <v>Test insurer</v>
      </c>
      <c r="B6269" s="79"/>
      <c r="C6269" s="79"/>
      <c r="D6269" s="27"/>
      <c r="E6269" s="79"/>
      <c r="F6269" s="79"/>
      <c r="G6269" s="80"/>
      <c r="H6269" s="79"/>
      <c r="I6269" s="148"/>
      <c r="J6269" s="148"/>
      <c r="K6269" s="81"/>
      <c r="L6269" s="81"/>
      <c r="M6269" s="82"/>
      <c r="N6269" s="82"/>
      <c r="O6269" s="170"/>
      <c r="P6269" s="170"/>
      <c r="Q6269" s="171">
        <f t="shared" si="685"/>
        <v>1</v>
      </c>
      <c r="R6269" s="28">
        <f t="shared" si="680"/>
        <v>0</v>
      </c>
      <c r="S6269" s="77" t="b">
        <f t="shared" si="681"/>
        <v>0</v>
      </c>
      <c r="T6269" s="78" t="b">
        <f t="shared" si="682"/>
        <v>0</v>
      </c>
      <c r="U6269" s="28">
        <f t="shared" si="683"/>
        <v>0</v>
      </c>
      <c r="V6269" s="82"/>
      <c r="W6269" s="82"/>
      <c r="X6269" s="28">
        <f t="shared" si="684"/>
        <v>0</v>
      </c>
    </row>
    <row r="6270" spans="1:24">
      <c r="A6270" s="26" t="str">
        <f t="shared" si="679"/>
        <v>Test insurer</v>
      </c>
      <c r="B6270" s="79"/>
      <c r="C6270" s="79"/>
      <c r="D6270" s="27"/>
      <c r="E6270" s="79"/>
      <c r="F6270" s="79"/>
      <c r="G6270" s="80"/>
      <c r="H6270" s="79"/>
      <c r="I6270" s="148"/>
      <c r="J6270" s="148"/>
      <c r="K6270" s="81"/>
      <c r="L6270" s="81"/>
      <c r="M6270" s="82"/>
      <c r="N6270" s="82"/>
      <c r="O6270" s="170"/>
      <c r="P6270" s="170"/>
      <c r="Q6270" s="171">
        <f t="shared" si="685"/>
        <v>1</v>
      </c>
      <c r="R6270" s="28">
        <f t="shared" si="680"/>
        <v>0</v>
      </c>
      <c r="S6270" s="77" t="b">
        <f t="shared" si="681"/>
        <v>0</v>
      </c>
      <c r="T6270" s="78" t="b">
        <f t="shared" si="682"/>
        <v>0</v>
      </c>
      <c r="U6270" s="28">
        <f t="shared" si="683"/>
        <v>0</v>
      </c>
      <c r="V6270" s="82"/>
      <c r="W6270" s="82"/>
      <c r="X6270" s="28">
        <f t="shared" si="684"/>
        <v>0</v>
      </c>
    </row>
    <row r="6271" spans="1:24">
      <c r="A6271" s="26" t="str">
        <f t="shared" si="679"/>
        <v>Test insurer</v>
      </c>
      <c r="B6271" s="79"/>
      <c r="C6271" s="79"/>
      <c r="D6271" s="27"/>
      <c r="E6271" s="79"/>
      <c r="F6271" s="79"/>
      <c r="G6271" s="80"/>
      <c r="H6271" s="79"/>
      <c r="I6271" s="148"/>
      <c r="J6271" s="148"/>
      <c r="K6271" s="81"/>
      <c r="L6271" s="81"/>
      <c r="M6271" s="82"/>
      <c r="N6271" s="82"/>
      <c r="O6271" s="170"/>
      <c r="P6271" s="170"/>
      <c r="Q6271" s="171">
        <f t="shared" si="685"/>
        <v>1</v>
      </c>
      <c r="R6271" s="28">
        <f t="shared" si="680"/>
        <v>0</v>
      </c>
      <c r="S6271" s="77" t="b">
        <f t="shared" si="681"/>
        <v>0</v>
      </c>
      <c r="T6271" s="78" t="b">
        <f t="shared" si="682"/>
        <v>0</v>
      </c>
      <c r="U6271" s="28">
        <f t="shared" si="683"/>
        <v>0</v>
      </c>
      <c r="V6271" s="82"/>
      <c r="W6271" s="82"/>
      <c r="X6271" s="28">
        <f t="shared" si="684"/>
        <v>0</v>
      </c>
    </row>
    <row r="6272" spans="1:24">
      <c r="A6272" s="26" t="str">
        <f t="shared" si="679"/>
        <v>Test insurer</v>
      </c>
      <c r="B6272" s="79"/>
      <c r="C6272" s="79"/>
      <c r="D6272" s="27"/>
      <c r="E6272" s="79"/>
      <c r="F6272" s="79"/>
      <c r="G6272" s="80"/>
      <c r="H6272" s="79"/>
      <c r="I6272" s="148"/>
      <c r="J6272" s="148"/>
      <c r="K6272" s="81"/>
      <c r="L6272" s="81"/>
      <c r="M6272" s="82"/>
      <c r="N6272" s="82"/>
      <c r="O6272" s="170"/>
      <c r="P6272" s="170"/>
      <c r="Q6272" s="171">
        <f t="shared" si="685"/>
        <v>1</v>
      </c>
      <c r="R6272" s="28">
        <f t="shared" si="680"/>
        <v>0</v>
      </c>
      <c r="S6272" s="77" t="b">
        <f t="shared" si="681"/>
        <v>0</v>
      </c>
      <c r="T6272" s="78" t="b">
        <f t="shared" si="682"/>
        <v>0</v>
      </c>
      <c r="U6272" s="28">
        <f t="shared" si="683"/>
        <v>0</v>
      </c>
      <c r="V6272" s="82"/>
      <c r="W6272" s="82"/>
      <c r="X6272" s="28">
        <f t="shared" si="684"/>
        <v>0</v>
      </c>
    </row>
    <row r="6273" spans="1:24">
      <c r="A6273" s="26" t="str">
        <f t="shared" si="679"/>
        <v>Test insurer</v>
      </c>
      <c r="B6273" s="79"/>
      <c r="C6273" s="79"/>
      <c r="D6273" s="27"/>
      <c r="E6273" s="79"/>
      <c r="F6273" s="79"/>
      <c r="G6273" s="80"/>
      <c r="H6273" s="79"/>
      <c r="I6273" s="148"/>
      <c r="J6273" s="148"/>
      <c r="K6273" s="81"/>
      <c r="L6273" s="81"/>
      <c r="M6273" s="82"/>
      <c r="N6273" s="82"/>
      <c r="O6273" s="170"/>
      <c r="P6273" s="170"/>
      <c r="Q6273" s="171">
        <f t="shared" si="685"/>
        <v>1</v>
      </c>
      <c r="R6273" s="28">
        <f t="shared" si="680"/>
        <v>0</v>
      </c>
      <c r="S6273" s="77" t="b">
        <f t="shared" si="681"/>
        <v>0</v>
      </c>
      <c r="T6273" s="78" t="b">
        <f t="shared" si="682"/>
        <v>0</v>
      </c>
      <c r="U6273" s="28">
        <f t="shared" si="683"/>
        <v>0</v>
      </c>
      <c r="V6273" s="82"/>
      <c r="W6273" s="82"/>
      <c r="X6273" s="28">
        <f t="shared" si="684"/>
        <v>0</v>
      </c>
    </row>
    <row r="6274" spans="1:24">
      <c r="A6274" s="26" t="str">
        <f t="shared" si="679"/>
        <v>Test insurer</v>
      </c>
      <c r="B6274" s="79"/>
      <c r="C6274" s="79"/>
      <c r="D6274" s="27"/>
      <c r="E6274" s="79"/>
      <c r="F6274" s="79"/>
      <c r="G6274" s="80"/>
      <c r="H6274" s="79"/>
      <c r="I6274" s="148"/>
      <c r="J6274" s="148"/>
      <c r="K6274" s="81"/>
      <c r="L6274" s="81"/>
      <c r="M6274" s="82"/>
      <c r="N6274" s="82"/>
      <c r="O6274" s="170"/>
      <c r="P6274" s="170"/>
      <c r="Q6274" s="171">
        <f t="shared" si="685"/>
        <v>1</v>
      </c>
      <c r="R6274" s="28">
        <f t="shared" si="680"/>
        <v>0</v>
      </c>
      <c r="S6274" s="77" t="b">
        <f t="shared" si="681"/>
        <v>0</v>
      </c>
      <c r="T6274" s="78" t="b">
        <f t="shared" si="682"/>
        <v>0</v>
      </c>
      <c r="U6274" s="28">
        <f t="shared" si="683"/>
        <v>0</v>
      </c>
      <c r="V6274" s="82"/>
      <c r="W6274" s="82"/>
      <c r="X6274" s="28">
        <f t="shared" si="684"/>
        <v>0</v>
      </c>
    </row>
    <row r="6275" spans="1:24">
      <c r="A6275" s="26" t="str">
        <f t="shared" si="679"/>
        <v>Test insurer</v>
      </c>
      <c r="B6275" s="79"/>
      <c r="C6275" s="79"/>
      <c r="D6275" s="27"/>
      <c r="E6275" s="79"/>
      <c r="F6275" s="79"/>
      <c r="G6275" s="80"/>
      <c r="H6275" s="79"/>
      <c r="I6275" s="148"/>
      <c r="J6275" s="148"/>
      <c r="K6275" s="81"/>
      <c r="L6275" s="81"/>
      <c r="M6275" s="82"/>
      <c r="N6275" s="82"/>
      <c r="O6275" s="170"/>
      <c r="P6275" s="170"/>
      <c r="Q6275" s="171">
        <f t="shared" si="685"/>
        <v>1</v>
      </c>
      <c r="R6275" s="28">
        <f t="shared" si="680"/>
        <v>0</v>
      </c>
      <c r="S6275" s="77" t="b">
        <f t="shared" si="681"/>
        <v>0</v>
      </c>
      <c r="T6275" s="78" t="b">
        <f t="shared" si="682"/>
        <v>0</v>
      </c>
      <c r="U6275" s="28">
        <f t="shared" si="683"/>
        <v>0</v>
      </c>
      <c r="V6275" s="82"/>
      <c r="W6275" s="82"/>
      <c r="X6275" s="28">
        <f t="shared" si="684"/>
        <v>0</v>
      </c>
    </row>
    <row r="6276" spans="1:24">
      <c r="A6276" s="26" t="str">
        <f t="shared" ref="A6276:A6339" si="686">$D$2</f>
        <v>Test insurer</v>
      </c>
      <c r="B6276" s="79"/>
      <c r="C6276" s="79"/>
      <c r="D6276" s="27"/>
      <c r="E6276" s="79"/>
      <c r="F6276" s="79"/>
      <c r="G6276" s="80"/>
      <c r="H6276" s="79"/>
      <c r="I6276" s="148"/>
      <c r="J6276" s="148"/>
      <c r="K6276" s="81"/>
      <c r="L6276" s="81"/>
      <c r="M6276" s="82"/>
      <c r="N6276" s="82"/>
      <c r="O6276" s="170"/>
      <c r="P6276" s="170"/>
      <c r="Q6276" s="171">
        <f t="shared" si="685"/>
        <v>1</v>
      </c>
      <c r="R6276" s="28">
        <f t="shared" ref="R6276:R6339" si="687">K6276*N6276</f>
        <v>0</v>
      </c>
      <c r="S6276" s="77" t="b">
        <f t="shared" ref="S6276:S6339" si="688">IF(E6276="TERMINATING","TERMINATING",IF(K6276=0,IF(L6276&gt;0,"NEW"),L6276-K6276))</f>
        <v>0</v>
      </c>
      <c r="T6276" s="78" t="b">
        <f t="shared" ref="T6276:T6339" si="689">IF(E6276="TERMINATING","TERMINATING",IF(K6276=0,IF(L6276&gt;0,"NEW"),L6276/K6276-1))</f>
        <v>0</v>
      </c>
      <c r="U6276" s="28">
        <f t="shared" ref="U6276:U6339" si="690">IF(E6276="Terminating",N6276*K6276,N6276*L6276)</f>
        <v>0</v>
      </c>
      <c r="V6276" s="82"/>
      <c r="W6276" s="82"/>
      <c r="X6276" s="28">
        <f t="shared" ref="X6276:X6339" si="691">IF(E6276="Terminating",W6276*K6276,W6276*L6276)</f>
        <v>0</v>
      </c>
    </row>
    <row r="6277" spans="1:24">
      <c r="A6277" s="26" t="str">
        <f t="shared" si="686"/>
        <v>Test insurer</v>
      </c>
      <c r="B6277" s="79"/>
      <c r="C6277" s="79"/>
      <c r="D6277" s="27"/>
      <c r="E6277" s="79"/>
      <c r="F6277" s="79"/>
      <c r="G6277" s="80"/>
      <c r="H6277" s="79"/>
      <c r="I6277" s="148"/>
      <c r="J6277" s="148"/>
      <c r="K6277" s="81"/>
      <c r="L6277" s="81"/>
      <c r="M6277" s="82"/>
      <c r="N6277" s="82"/>
      <c r="O6277" s="170"/>
      <c r="P6277" s="170"/>
      <c r="Q6277" s="171">
        <f t="shared" ref="Q6277:Q6340" si="692">(P6277-O6277)+1</f>
        <v>1</v>
      </c>
      <c r="R6277" s="28">
        <f t="shared" si="687"/>
        <v>0</v>
      </c>
      <c r="S6277" s="77" t="b">
        <f t="shared" si="688"/>
        <v>0</v>
      </c>
      <c r="T6277" s="78" t="b">
        <f t="shared" si="689"/>
        <v>0</v>
      </c>
      <c r="U6277" s="28">
        <f t="shared" si="690"/>
        <v>0</v>
      </c>
      <c r="V6277" s="82"/>
      <c r="W6277" s="82"/>
      <c r="X6277" s="28">
        <f t="shared" si="691"/>
        <v>0</v>
      </c>
    </row>
    <row r="6278" spans="1:24">
      <c r="A6278" s="26" t="str">
        <f t="shared" si="686"/>
        <v>Test insurer</v>
      </c>
      <c r="B6278" s="79"/>
      <c r="C6278" s="79"/>
      <c r="D6278" s="27"/>
      <c r="E6278" s="79"/>
      <c r="F6278" s="79"/>
      <c r="G6278" s="80"/>
      <c r="H6278" s="79"/>
      <c r="I6278" s="148"/>
      <c r="J6278" s="148"/>
      <c r="K6278" s="81"/>
      <c r="L6278" s="81"/>
      <c r="M6278" s="82"/>
      <c r="N6278" s="82"/>
      <c r="O6278" s="170"/>
      <c r="P6278" s="170"/>
      <c r="Q6278" s="171">
        <f t="shared" si="692"/>
        <v>1</v>
      </c>
      <c r="R6278" s="28">
        <f t="shared" si="687"/>
        <v>0</v>
      </c>
      <c r="S6278" s="77" t="b">
        <f t="shared" si="688"/>
        <v>0</v>
      </c>
      <c r="T6278" s="78" t="b">
        <f t="shared" si="689"/>
        <v>0</v>
      </c>
      <c r="U6278" s="28">
        <f t="shared" si="690"/>
        <v>0</v>
      </c>
      <c r="V6278" s="82"/>
      <c r="W6278" s="82"/>
      <c r="X6278" s="28">
        <f t="shared" si="691"/>
        <v>0</v>
      </c>
    </row>
    <row r="6279" spans="1:24">
      <c r="A6279" s="26" t="str">
        <f t="shared" si="686"/>
        <v>Test insurer</v>
      </c>
      <c r="B6279" s="79"/>
      <c r="C6279" s="79"/>
      <c r="D6279" s="27"/>
      <c r="E6279" s="79"/>
      <c r="F6279" s="79"/>
      <c r="G6279" s="80"/>
      <c r="H6279" s="79"/>
      <c r="I6279" s="148"/>
      <c r="J6279" s="148"/>
      <c r="K6279" s="81"/>
      <c r="L6279" s="81"/>
      <c r="M6279" s="82"/>
      <c r="N6279" s="82"/>
      <c r="O6279" s="170"/>
      <c r="P6279" s="170"/>
      <c r="Q6279" s="171">
        <f t="shared" si="692"/>
        <v>1</v>
      </c>
      <c r="R6279" s="28">
        <f t="shared" si="687"/>
        <v>0</v>
      </c>
      <c r="S6279" s="77" t="b">
        <f t="shared" si="688"/>
        <v>0</v>
      </c>
      <c r="T6279" s="78" t="b">
        <f t="shared" si="689"/>
        <v>0</v>
      </c>
      <c r="U6279" s="28">
        <f t="shared" si="690"/>
        <v>0</v>
      </c>
      <c r="V6279" s="82"/>
      <c r="W6279" s="82"/>
      <c r="X6279" s="28">
        <f t="shared" si="691"/>
        <v>0</v>
      </c>
    </row>
    <row r="6280" spans="1:24">
      <c r="A6280" s="26" t="str">
        <f t="shared" si="686"/>
        <v>Test insurer</v>
      </c>
      <c r="B6280" s="79"/>
      <c r="C6280" s="79"/>
      <c r="D6280" s="27"/>
      <c r="E6280" s="79"/>
      <c r="F6280" s="79"/>
      <c r="G6280" s="80"/>
      <c r="H6280" s="79"/>
      <c r="I6280" s="148"/>
      <c r="J6280" s="148"/>
      <c r="K6280" s="81"/>
      <c r="L6280" s="81"/>
      <c r="M6280" s="82"/>
      <c r="N6280" s="82"/>
      <c r="O6280" s="170"/>
      <c r="P6280" s="170"/>
      <c r="Q6280" s="171">
        <f t="shared" si="692"/>
        <v>1</v>
      </c>
      <c r="R6280" s="28">
        <f t="shared" si="687"/>
        <v>0</v>
      </c>
      <c r="S6280" s="77" t="b">
        <f t="shared" si="688"/>
        <v>0</v>
      </c>
      <c r="T6280" s="78" t="b">
        <f t="shared" si="689"/>
        <v>0</v>
      </c>
      <c r="U6280" s="28">
        <f t="shared" si="690"/>
        <v>0</v>
      </c>
      <c r="V6280" s="82"/>
      <c r="W6280" s="82"/>
      <c r="X6280" s="28">
        <f t="shared" si="691"/>
        <v>0</v>
      </c>
    </row>
    <row r="6281" spans="1:24">
      <c r="A6281" s="26" t="str">
        <f t="shared" si="686"/>
        <v>Test insurer</v>
      </c>
      <c r="B6281" s="79"/>
      <c r="C6281" s="79"/>
      <c r="D6281" s="27"/>
      <c r="E6281" s="79"/>
      <c r="F6281" s="79"/>
      <c r="G6281" s="80"/>
      <c r="H6281" s="79"/>
      <c r="I6281" s="148"/>
      <c r="J6281" s="148"/>
      <c r="K6281" s="81"/>
      <c r="L6281" s="81"/>
      <c r="M6281" s="82"/>
      <c r="N6281" s="82"/>
      <c r="O6281" s="170"/>
      <c r="P6281" s="170"/>
      <c r="Q6281" s="171">
        <f t="shared" si="692"/>
        <v>1</v>
      </c>
      <c r="R6281" s="28">
        <f t="shared" si="687"/>
        <v>0</v>
      </c>
      <c r="S6281" s="77" t="b">
        <f t="shared" si="688"/>
        <v>0</v>
      </c>
      <c r="T6281" s="78" t="b">
        <f t="shared" si="689"/>
        <v>0</v>
      </c>
      <c r="U6281" s="28">
        <f t="shared" si="690"/>
        <v>0</v>
      </c>
      <c r="V6281" s="82"/>
      <c r="W6281" s="82"/>
      <c r="X6281" s="28">
        <f t="shared" si="691"/>
        <v>0</v>
      </c>
    </row>
    <row r="6282" spans="1:24">
      <c r="A6282" s="26" t="str">
        <f t="shared" si="686"/>
        <v>Test insurer</v>
      </c>
      <c r="B6282" s="79"/>
      <c r="C6282" s="79"/>
      <c r="D6282" s="27"/>
      <c r="E6282" s="79"/>
      <c r="F6282" s="79"/>
      <c r="G6282" s="80"/>
      <c r="H6282" s="79"/>
      <c r="I6282" s="148"/>
      <c r="J6282" s="148"/>
      <c r="K6282" s="81"/>
      <c r="L6282" s="81"/>
      <c r="M6282" s="82"/>
      <c r="N6282" s="82"/>
      <c r="O6282" s="170"/>
      <c r="P6282" s="170"/>
      <c r="Q6282" s="171">
        <f t="shared" si="692"/>
        <v>1</v>
      </c>
      <c r="R6282" s="28">
        <f t="shared" si="687"/>
        <v>0</v>
      </c>
      <c r="S6282" s="77" t="b">
        <f t="shared" si="688"/>
        <v>0</v>
      </c>
      <c r="T6282" s="78" t="b">
        <f t="shared" si="689"/>
        <v>0</v>
      </c>
      <c r="U6282" s="28">
        <f t="shared" si="690"/>
        <v>0</v>
      </c>
      <c r="V6282" s="82"/>
      <c r="W6282" s="82"/>
      <c r="X6282" s="28">
        <f t="shared" si="691"/>
        <v>0</v>
      </c>
    </row>
    <row r="6283" spans="1:24">
      <c r="A6283" s="26" t="str">
        <f t="shared" si="686"/>
        <v>Test insurer</v>
      </c>
      <c r="B6283" s="79"/>
      <c r="C6283" s="79"/>
      <c r="D6283" s="27"/>
      <c r="E6283" s="79"/>
      <c r="F6283" s="79"/>
      <c r="G6283" s="80"/>
      <c r="H6283" s="79"/>
      <c r="I6283" s="148"/>
      <c r="J6283" s="148"/>
      <c r="K6283" s="81"/>
      <c r="L6283" s="81"/>
      <c r="M6283" s="82"/>
      <c r="N6283" s="82"/>
      <c r="O6283" s="170"/>
      <c r="P6283" s="170"/>
      <c r="Q6283" s="171">
        <f t="shared" si="692"/>
        <v>1</v>
      </c>
      <c r="R6283" s="28">
        <f t="shared" si="687"/>
        <v>0</v>
      </c>
      <c r="S6283" s="77" t="b">
        <f t="shared" si="688"/>
        <v>0</v>
      </c>
      <c r="T6283" s="78" t="b">
        <f t="shared" si="689"/>
        <v>0</v>
      </c>
      <c r="U6283" s="28">
        <f t="shared" si="690"/>
        <v>0</v>
      </c>
      <c r="V6283" s="82"/>
      <c r="W6283" s="82"/>
      <c r="X6283" s="28">
        <f t="shared" si="691"/>
        <v>0</v>
      </c>
    </row>
    <row r="6284" spans="1:24">
      <c r="A6284" s="26" t="str">
        <f t="shared" si="686"/>
        <v>Test insurer</v>
      </c>
      <c r="B6284" s="79"/>
      <c r="C6284" s="79"/>
      <c r="D6284" s="27"/>
      <c r="E6284" s="79"/>
      <c r="F6284" s="79"/>
      <c r="G6284" s="80"/>
      <c r="H6284" s="79"/>
      <c r="I6284" s="148"/>
      <c r="J6284" s="148"/>
      <c r="K6284" s="81"/>
      <c r="L6284" s="81"/>
      <c r="M6284" s="82"/>
      <c r="N6284" s="82"/>
      <c r="O6284" s="170"/>
      <c r="P6284" s="170"/>
      <c r="Q6284" s="171">
        <f t="shared" si="692"/>
        <v>1</v>
      </c>
      <c r="R6284" s="28">
        <f t="shared" si="687"/>
        <v>0</v>
      </c>
      <c r="S6284" s="77" t="b">
        <f t="shared" si="688"/>
        <v>0</v>
      </c>
      <c r="T6284" s="78" t="b">
        <f t="shared" si="689"/>
        <v>0</v>
      </c>
      <c r="U6284" s="28">
        <f t="shared" si="690"/>
        <v>0</v>
      </c>
      <c r="V6284" s="82"/>
      <c r="W6284" s="82"/>
      <c r="X6284" s="28">
        <f t="shared" si="691"/>
        <v>0</v>
      </c>
    </row>
    <row r="6285" spans="1:24">
      <c r="A6285" s="26" t="str">
        <f t="shared" si="686"/>
        <v>Test insurer</v>
      </c>
      <c r="B6285" s="79"/>
      <c r="C6285" s="79"/>
      <c r="D6285" s="27"/>
      <c r="E6285" s="79"/>
      <c r="F6285" s="79"/>
      <c r="G6285" s="80"/>
      <c r="H6285" s="79"/>
      <c r="I6285" s="148"/>
      <c r="J6285" s="148"/>
      <c r="K6285" s="81"/>
      <c r="L6285" s="81"/>
      <c r="M6285" s="82"/>
      <c r="N6285" s="82"/>
      <c r="O6285" s="170"/>
      <c r="P6285" s="170"/>
      <c r="Q6285" s="171">
        <f t="shared" si="692"/>
        <v>1</v>
      </c>
      <c r="R6285" s="28">
        <f t="shared" si="687"/>
        <v>0</v>
      </c>
      <c r="S6285" s="77" t="b">
        <f t="shared" si="688"/>
        <v>0</v>
      </c>
      <c r="T6285" s="78" t="b">
        <f t="shared" si="689"/>
        <v>0</v>
      </c>
      <c r="U6285" s="28">
        <f t="shared" si="690"/>
        <v>0</v>
      </c>
      <c r="V6285" s="82"/>
      <c r="W6285" s="82"/>
      <c r="X6285" s="28">
        <f t="shared" si="691"/>
        <v>0</v>
      </c>
    </row>
    <row r="6286" spans="1:24">
      <c r="A6286" s="26" t="str">
        <f t="shared" si="686"/>
        <v>Test insurer</v>
      </c>
      <c r="B6286" s="79"/>
      <c r="C6286" s="79"/>
      <c r="D6286" s="27"/>
      <c r="E6286" s="79"/>
      <c r="F6286" s="79"/>
      <c r="G6286" s="80"/>
      <c r="H6286" s="79"/>
      <c r="I6286" s="148"/>
      <c r="J6286" s="148"/>
      <c r="K6286" s="81"/>
      <c r="L6286" s="81"/>
      <c r="M6286" s="82"/>
      <c r="N6286" s="82"/>
      <c r="O6286" s="170"/>
      <c r="P6286" s="170"/>
      <c r="Q6286" s="171">
        <f t="shared" si="692"/>
        <v>1</v>
      </c>
      <c r="R6286" s="28">
        <f t="shared" si="687"/>
        <v>0</v>
      </c>
      <c r="S6286" s="77" t="b">
        <f t="shared" si="688"/>
        <v>0</v>
      </c>
      <c r="T6286" s="78" t="b">
        <f t="shared" si="689"/>
        <v>0</v>
      </c>
      <c r="U6286" s="28">
        <f t="shared" si="690"/>
        <v>0</v>
      </c>
      <c r="V6286" s="82"/>
      <c r="W6286" s="82"/>
      <c r="X6286" s="28">
        <f t="shared" si="691"/>
        <v>0</v>
      </c>
    </row>
    <row r="6287" spans="1:24">
      <c r="A6287" s="26" t="str">
        <f t="shared" si="686"/>
        <v>Test insurer</v>
      </c>
      <c r="B6287" s="79"/>
      <c r="C6287" s="79"/>
      <c r="D6287" s="27"/>
      <c r="E6287" s="79"/>
      <c r="F6287" s="79"/>
      <c r="G6287" s="80"/>
      <c r="H6287" s="79"/>
      <c r="I6287" s="148"/>
      <c r="J6287" s="148"/>
      <c r="K6287" s="81"/>
      <c r="L6287" s="81"/>
      <c r="M6287" s="82"/>
      <c r="N6287" s="82"/>
      <c r="O6287" s="170"/>
      <c r="P6287" s="170"/>
      <c r="Q6287" s="171">
        <f t="shared" si="692"/>
        <v>1</v>
      </c>
      <c r="R6287" s="28">
        <f t="shared" si="687"/>
        <v>0</v>
      </c>
      <c r="S6287" s="77" t="b">
        <f t="shared" si="688"/>
        <v>0</v>
      </c>
      <c r="T6287" s="78" t="b">
        <f t="shared" si="689"/>
        <v>0</v>
      </c>
      <c r="U6287" s="28">
        <f t="shared" si="690"/>
        <v>0</v>
      </c>
      <c r="V6287" s="82"/>
      <c r="W6287" s="82"/>
      <c r="X6287" s="28">
        <f t="shared" si="691"/>
        <v>0</v>
      </c>
    </row>
    <row r="6288" spans="1:24">
      <c r="A6288" s="26" t="str">
        <f t="shared" si="686"/>
        <v>Test insurer</v>
      </c>
      <c r="B6288" s="79"/>
      <c r="C6288" s="79"/>
      <c r="D6288" s="27"/>
      <c r="E6288" s="79"/>
      <c r="F6288" s="79"/>
      <c r="G6288" s="80"/>
      <c r="H6288" s="79"/>
      <c r="I6288" s="148"/>
      <c r="J6288" s="148"/>
      <c r="K6288" s="81"/>
      <c r="L6288" s="81"/>
      <c r="M6288" s="82"/>
      <c r="N6288" s="82"/>
      <c r="O6288" s="170"/>
      <c r="P6288" s="170"/>
      <c r="Q6288" s="171">
        <f t="shared" si="692"/>
        <v>1</v>
      </c>
      <c r="R6288" s="28">
        <f t="shared" si="687"/>
        <v>0</v>
      </c>
      <c r="S6288" s="77" t="b">
        <f t="shared" si="688"/>
        <v>0</v>
      </c>
      <c r="T6288" s="78" t="b">
        <f t="shared" si="689"/>
        <v>0</v>
      </c>
      <c r="U6288" s="28">
        <f t="shared" si="690"/>
        <v>0</v>
      </c>
      <c r="V6288" s="82"/>
      <c r="W6288" s="82"/>
      <c r="X6288" s="28">
        <f t="shared" si="691"/>
        <v>0</v>
      </c>
    </row>
    <row r="6289" spans="1:24">
      <c r="A6289" s="26" t="str">
        <f t="shared" si="686"/>
        <v>Test insurer</v>
      </c>
      <c r="B6289" s="79"/>
      <c r="C6289" s="79"/>
      <c r="D6289" s="27"/>
      <c r="E6289" s="79"/>
      <c r="F6289" s="79"/>
      <c r="G6289" s="80"/>
      <c r="H6289" s="79"/>
      <c r="I6289" s="148"/>
      <c r="J6289" s="148"/>
      <c r="K6289" s="81"/>
      <c r="L6289" s="81"/>
      <c r="M6289" s="82"/>
      <c r="N6289" s="82"/>
      <c r="O6289" s="170"/>
      <c r="P6289" s="170"/>
      <c r="Q6289" s="171">
        <f t="shared" si="692"/>
        <v>1</v>
      </c>
      <c r="R6289" s="28">
        <f t="shared" si="687"/>
        <v>0</v>
      </c>
      <c r="S6289" s="77" t="b">
        <f t="shared" si="688"/>
        <v>0</v>
      </c>
      <c r="T6289" s="78" t="b">
        <f t="shared" si="689"/>
        <v>0</v>
      </c>
      <c r="U6289" s="28">
        <f t="shared" si="690"/>
        <v>0</v>
      </c>
      <c r="V6289" s="82"/>
      <c r="W6289" s="82"/>
      <c r="X6289" s="28">
        <f t="shared" si="691"/>
        <v>0</v>
      </c>
    </row>
    <row r="6290" spans="1:24">
      <c r="A6290" s="26" t="str">
        <f t="shared" si="686"/>
        <v>Test insurer</v>
      </c>
      <c r="B6290" s="79"/>
      <c r="C6290" s="79"/>
      <c r="D6290" s="27"/>
      <c r="E6290" s="79"/>
      <c r="F6290" s="79"/>
      <c r="G6290" s="80"/>
      <c r="H6290" s="79"/>
      <c r="I6290" s="148"/>
      <c r="J6290" s="148"/>
      <c r="K6290" s="81"/>
      <c r="L6290" s="81"/>
      <c r="M6290" s="82"/>
      <c r="N6290" s="82"/>
      <c r="O6290" s="170"/>
      <c r="P6290" s="170"/>
      <c r="Q6290" s="171">
        <f t="shared" si="692"/>
        <v>1</v>
      </c>
      <c r="R6290" s="28">
        <f t="shared" si="687"/>
        <v>0</v>
      </c>
      <c r="S6290" s="77" t="b">
        <f t="shared" si="688"/>
        <v>0</v>
      </c>
      <c r="T6290" s="78" t="b">
        <f t="shared" si="689"/>
        <v>0</v>
      </c>
      <c r="U6290" s="28">
        <f t="shared" si="690"/>
        <v>0</v>
      </c>
      <c r="V6290" s="82"/>
      <c r="W6290" s="82"/>
      <c r="X6290" s="28">
        <f t="shared" si="691"/>
        <v>0</v>
      </c>
    </row>
    <row r="6291" spans="1:24">
      <c r="A6291" s="26" t="str">
        <f t="shared" si="686"/>
        <v>Test insurer</v>
      </c>
      <c r="B6291" s="79"/>
      <c r="C6291" s="79"/>
      <c r="D6291" s="27"/>
      <c r="E6291" s="79"/>
      <c r="F6291" s="79"/>
      <c r="G6291" s="80"/>
      <c r="H6291" s="79"/>
      <c r="I6291" s="148"/>
      <c r="J6291" s="148"/>
      <c r="K6291" s="81"/>
      <c r="L6291" s="81"/>
      <c r="M6291" s="82"/>
      <c r="N6291" s="82"/>
      <c r="O6291" s="170"/>
      <c r="P6291" s="170"/>
      <c r="Q6291" s="171">
        <f t="shared" si="692"/>
        <v>1</v>
      </c>
      <c r="R6291" s="28">
        <f t="shared" si="687"/>
        <v>0</v>
      </c>
      <c r="S6291" s="77" t="b">
        <f t="shared" si="688"/>
        <v>0</v>
      </c>
      <c r="T6291" s="78" t="b">
        <f t="shared" si="689"/>
        <v>0</v>
      </c>
      <c r="U6291" s="28">
        <f t="shared" si="690"/>
        <v>0</v>
      </c>
      <c r="V6291" s="82"/>
      <c r="W6291" s="82"/>
      <c r="X6291" s="28">
        <f t="shared" si="691"/>
        <v>0</v>
      </c>
    </row>
    <row r="6292" spans="1:24">
      <c r="A6292" s="26" t="str">
        <f t="shared" si="686"/>
        <v>Test insurer</v>
      </c>
      <c r="B6292" s="79"/>
      <c r="C6292" s="79"/>
      <c r="D6292" s="27"/>
      <c r="E6292" s="79"/>
      <c r="F6292" s="79"/>
      <c r="G6292" s="80"/>
      <c r="H6292" s="79"/>
      <c r="I6292" s="148"/>
      <c r="J6292" s="148"/>
      <c r="K6292" s="81"/>
      <c r="L6292" s="81"/>
      <c r="M6292" s="82"/>
      <c r="N6292" s="82"/>
      <c r="O6292" s="170"/>
      <c r="P6292" s="170"/>
      <c r="Q6292" s="171">
        <f t="shared" si="692"/>
        <v>1</v>
      </c>
      <c r="R6292" s="28">
        <f t="shared" si="687"/>
        <v>0</v>
      </c>
      <c r="S6292" s="77" t="b">
        <f t="shared" si="688"/>
        <v>0</v>
      </c>
      <c r="T6292" s="78" t="b">
        <f t="shared" si="689"/>
        <v>0</v>
      </c>
      <c r="U6292" s="28">
        <f t="shared" si="690"/>
        <v>0</v>
      </c>
      <c r="V6292" s="82"/>
      <c r="W6292" s="82"/>
      <c r="X6292" s="28">
        <f t="shared" si="691"/>
        <v>0</v>
      </c>
    </row>
    <row r="6293" spans="1:24">
      <c r="A6293" s="26" t="str">
        <f t="shared" si="686"/>
        <v>Test insurer</v>
      </c>
      <c r="B6293" s="79"/>
      <c r="C6293" s="79"/>
      <c r="D6293" s="27"/>
      <c r="E6293" s="79"/>
      <c r="F6293" s="79"/>
      <c r="G6293" s="80"/>
      <c r="H6293" s="79"/>
      <c r="I6293" s="148"/>
      <c r="J6293" s="148"/>
      <c r="K6293" s="81"/>
      <c r="L6293" s="81"/>
      <c r="M6293" s="82"/>
      <c r="N6293" s="82"/>
      <c r="O6293" s="170"/>
      <c r="P6293" s="170"/>
      <c r="Q6293" s="171">
        <f t="shared" si="692"/>
        <v>1</v>
      </c>
      <c r="R6293" s="28">
        <f t="shared" si="687"/>
        <v>0</v>
      </c>
      <c r="S6293" s="77" t="b">
        <f t="shared" si="688"/>
        <v>0</v>
      </c>
      <c r="T6293" s="78" t="b">
        <f t="shared" si="689"/>
        <v>0</v>
      </c>
      <c r="U6293" s="28">
        <f t="shared" si="690"/>
        <v>0</v>
      </c>
      <c r="V6293" s="82"/>
      <c r="W6293" s="82"/>
      <c r="X6293" s="28">
        <f t="shared" si="691"/>
        <v>0</v>
      </c>
    </row>
    <row r="6294" spans="1:24">
      <c r="A6294" s="26" t="str">
        <f t="shared" si="686"/>
        <v>Test insurer</v>
      </c>
      <c r="B6294" s="79"/>
      <c r="C6294" s="79"/>
      <c r="D6294" s="27"/>
      <c r="E6294" s="79"/>
      <c r="F6294" s="79"/>
      <c r="G6294" s="80"/>
      <c r="H6294" s="79"/>
      <c r="I6294" s="148"/>
      <c r="J6294" s="148"/>
      <c r="K6294" s="81"/>
      <c r="L6294" s="81"/>
      <c r="M6294" s="82"/>
      <c r="N6294" s="82"/>
      <c r="O6294" s="170"/>
      <c r="P6294" s="170"/>
      <c r="Q6294" s="171">
        <f t="shared" si="692"/>
        <v>1</v>
      </c>
      <c r="R6294" s="28">
        <f t="shared" si="687"/>
        <v>0</v>
      </c>
      <c r="S6294" s="77" t="b">
        <f t="shared" si="688"/>
        <v>0</v>
      </c>
      <c r="T6294" s="78" t="b">
        <f t="shared" si="689"/>
        <v>0</v>
      </c>
      <c r="U6294" s="28">
        <f t="shared" si="690"/>
        <v>0</v>
      </c>
      <c r="V6294" s="82"/>
      <c r="W6294" s="82"/>
      <c r="X6294" s="28">
        <f t="shared" si="691"/>
        <v>0</v>
      </c>
    </row>
    <row r="6295" spans="1:24">
      <c r="A6295" s="26" t="str">
        <f t="shared" si="686"/>
        <v>Test insurer</v>
      </c>
      <c r="B6295" s="79"/>
      <c r="C6295" s="79"/>
      <c r="D6295" s="27"/>
      <c r="E6295" s="79"/>
      <c r="F6295" s="79"/>
      <c r="G6295" s="80"/>
      <c r="H6295" s="79"/>
      <c r="I6295" s="148"/>
      <c r="J6295" s="148"/>
      <c r="K6295" s="81"/>
      <c r="L6295" s="81"/>
      <c r="M6295" s="82"/>
      <c r="N6295" s="82"/>
      <c r="O6295" s="170"/>
      <c r="P6295" s="170"/>
      <c r="Q6295" s="171">
        <f t="shared" si="692"/>
        <v>1</v>
      </c>
      <c r="R6295" s="28">
        <f t="shared" si="687"/>
        <v>0</v>
      </c>
      <c r="S6295" s="77" t="b">
        <f t="shared" si="688"/>
        <v>0</v>
      </c>
      <c r="T6295" s="78" t="b">
        <f t="shared" si="689"/>
        <v>0</v>
      </c>
      <c r="U6295" s="28">
        <f t="shared" si="690"/>
        <v>0</v>
      </c>
      <c r="V6295" s="82"/>
      <c r="W6295" s="82"/>
      <c r="X6295" s="28">
        <f t="shared" si="691"/>
        <v>0</v>
      </c>
    </row>
    <row r="6296" spans="1:24">
      <c r="A6296" s="26" t="str">
        <f t="shared" si="686"/>
        <v>Test insurer</v>
      </c>
      <c r="B6296" s="79"/>
      <c r="C6296" s="79"/>
      <c r="D6296" s="27"/>
      <c r="E6296" s="79"/>
      <c r="F6296" s="79"/>
      <c r="G6296" s="80"/>
      <c r="H6296" s="79"/>
      <c r="I6296" s="148"/>
      <c r="J6296" s="148"/>
      <c r="K6296" s="81"/>
      <c r="L6296" s="81"/>
      <c r="M6296" s="82"/>
      <c r="N6296" s="82"/>
      <c r="O6296" s="170"/>
      <c r="P6296" s="170"/>
      <c r="Q6296" s="171">
        <f t="shared" si="692"/>
        <v>1</v>
      </c>
      <c r="R6296" s="28">
        <f t="shared" si="687"/>
        <v>0</v>
      </c>
      <c r="S6296" s="77" t="b">
        <f t="shared" si="688"/>
        <v>0</v>
      </c>
      <c r="T6296" s="78" t="b">
        <f t="shared" si="689"/>
        <v>0</v>
      </c>
      <c r="U6296" s="28">
        <f t="shared" si="690"/>
        <v>0</v>
      </c>
      <c r="V6296" s="82"/>
      <c r="W6296" s="82"/>
      <c r="X6296" s="28">
        <f t="shared" si="691"/>
        <v>0</v>
      </c>
    </row>
    <row r="6297" spans="1:24">
      <c r="A6297" s="26" t="str">
        <f t="shared" si="686"/>
        <v>Test insurer</v>
      </c>
      <c r="B6297" s="79"/>
      <c r="C6297" s="79"/>
      <c r="D6297" s="27"/>
      <c r="E6297" s="79"/>
      <c r="F6297" s="79"/>
      <c r="G6297" s="80"/>
      <c r="H6297" s="79"/>
      <c r="I6297" s="148"/>
      <c r="J6297" s="148"/>
      <c r="K6297" s="81"/>
      <c r="L6297" s="81"/>
      <c r="M6297" s="82"/>
      <c r="N6297" s="82"/>
      <c r="O6297" s="170"/>
      <c r="P6297" s="170"/>
      <c r="Q6297" s="171">
        <f t="shared" si="692"/>
        <v>1</v>
      </c>
      <c r="R6297" s="28">
        <f t="shared" si="687"/>
        <v>0</v>
      </c>
      <c r="S6297" s="77" t="b">
        <f t="shared" si="688"/>
        <v>0</v>
      </c>
      <c r="T6297" s="78" t="b">
        <f t="shared" si="689"/>
        <v>0</v>
      </c>
      <c r="U6297" s="28">
        <f t="shared" si="690"/>
        <v>0</v>
      </c>
      <c r="V6297" s="82"/>
      <c r="W6297" s="82"/>
      <c r="X6297" s="28">
        <f t="shared" si="691"/>
        <v>0</v>
      </c>
    </row>
    <row r="6298" spans="1:24">
      <c r="A6298" s="26" t="str">
        <f t="shared" si="686"/>
        <v>Test insurer</v>
      </c>
      <c r="B6298" s="79"/>
      <c r="C6298" s="79"/>
      <c r="D6298" s="27"/>
      <c r="E6298" s="79"/>
      <c r="F6298" s="79"/>
      <c r="G6298" s="80"/>
      <c r="H6298" s="79"/>
      <c r="I6298" s="148"/>
      <c r="J6298" s="148"/>
      <c r="K6298" s="81"/>
      <c r="L6298" s="81"/>
      <c r="M6298" s="82"/>
      <c r="N6298" s="82"/>
      <c r="O6298" s="170"/>
      <c r="P6298" s="170"/>
      <c r="Q6298" s="171">
        <f t="shared" si="692"/>
        <v>1</v>
      </c>
      <c r="R6298" s="28">
        <f t="shared" si="687"/>
        <v>0</v>
      </c>
      <c r="S6298" s="77" t="b">
        <f t="shared" si="688"/>
        <v>0</v>
      </c>
      <c r="T6298" s="78" t="b">
        <f t="shared" si="689"/>
        <v>0</v>
      </c>
      <c r="U6298" s="28">
        <f t="shared" si="690"/>
        <v>0</v>
      </c>
      <c r="V6298" s="82"/>
      <c r="W6298" s="82"/>
      <c r="X6298" s="28">
        <f t="shared" si="691"/>
        <v>0</v>
      </c>
    </row>
    <row r="6299" spans="1:24">
      <c r="A6299" s="26" t="str">
        <f t="shared" si="686"/>
        <v>Test insurer</v>
      </c>
      <c r="B6299" s="79"/>
      <c r="C6299" s="79"/>
      <c r="D6299" s="27"/>
      <c r="E6299" s="79"/>
      <c r="F6299" s="79"/>
      <c r="G6299" s="80"/>
      <c r="H6299" s="79"/>
      <c r="I6299" s="148"/>
      <c r="J6299" s="148"/>
      <c r="K6299" s="81"/>
      <c r="L6299" s="81"/>
      <c r="M6299" s="82"/>
      <c r="N6299" s="82"/>
      <c r="O6299" s="170"/>
      <c r="P6299" s="170"/>
      <c r="Q6299" s="171">
        <f t="shared" si="692"/>
        <v>1</v>
      </c>
      <c r="R6299" s="28">
        <f t="shared" si="687"/>
        <v>0</v>
      </c>
      <c r="S6299" s="77" t="b">
        <f t="shared" si="688"/>
        <v>0</v>
      </c>
      <c r="T6299" s="78" t="b">
        <f t="shared" si="689"/>
        <v>0</v>
      </c>
      <c r="U6299" s="28">
        <f t="shared" si="690"/>
        <v>0</v>
      </c>
      <c r="V6299" s="82"/>
      <c r="W6299" s="82"/>
      <c r="X6299" s="28">
        <f t="shared" si="691"/>
        <v>0</v>
      </c>
    </row>
    <row r="6300" spans="1:24">
      <c r="A6300" s="26" t="str">
        <f t="shared" si="686"/>
        <v>Test insurer</v>
      </c>
      <c r="B6300" s="79"/>
      <c r="C6300" s="79"/>
      <c r="D6300" s="27"/>
      <c r="E6300" s="79"/>
      <c r="F6300" s="79"/>
      <c r="G6300" s="80"/>
      <c r="H6300" s="79"/>
      <c r="I6300" s="148"/>
      <c r="J6300" s="148"/>
      <c r="K6300" s="81"/>
      <c r="L6300" s="81"/>
      <c r="M6300" s="82"/>
      <c r="N6300" s="82"/>
      <c r="O6300" s="170"/>
      <c r="P6300" s="170"/>
      <c r="Q6300" s="171">
        <f t="shared" si="692"/>
        <v>1</v>
      </c>
      <c r="R6300" s="28">
        <f t="shared" si="687"/>
        <v>0</v>
      </c>
      <c r="S6300" s="77" t="b">
        <f t="shared" si="688"/>
        <v>0</v>
      </c>
      <c r="T6300" s="78" t="b">
        <f t="shared" si="689"/>
        <v>0</v>
      </c>
      <c r="U6300" s="28">
        <f t="shared" si="690"/>
        <v>0</v>
      </c>
      <c r="V6300" s="82"/>
      <c r="W6300" s="82"/>
      <c r="X6300" s="28">
        <f t="shared" si="691"/>
        <v>0</v>
      </c>
    </row>
    <row r="6301" spans="1:24">
      <c r="A6301" s="26" t="str">
        <f t="shared" si="686"/>
        <v>Test insurer</v>
      </c>
      <c r="B6301" s="79"/>
      <c r="C6301" s="79"/>
      <c r="D6301" s="27"/>
      <c r="E6301" s="79"/>
      <c r="F6301" s="79"/>
      <c r="G6301" s="80"/>
      <c r="H6301" s="79"/>
      <c r="I6301" s="148"/>
      <c r="J6301" s="148"/>
      <c r="K6301" s="81"/>
      <c r="L6301" s="81"/>
      <c r="M6301" s="82"/>
      <c r="N6301" s="82"/>
      <c r="O6301" s="170"/>
      <c r="P6301" s="170"/>
      <c r="Q6301" s="171">
        <f t="shared" si="692"/>
        <v>1</v>
      </c>
      <c r="R6301" s="28">
        <f t="shared" si="687"/>
        <v>0</v>
      </c>
      <c r="S6301" s="77" t="b">
        <f t="shared" si="688"/>
        <v>0</v>
      </c>
      <c r="T6301" s="78" t="b">
        <f t="shared" si="689"/>
        <v>0</v>
      </c>
      <c r="U6301" s="28">
        <f t="shared" si="690"/>
        <v>0</v>
      </c>
      <c r="V6301" s="82"/>
      <c r="W6301" s="82"/>
      <c r="X6301" s="28">
        <f t="shared" si="691"/>
        <v>0</v>
      </c>
    </row>
    <row r="6302" spans="1:24">
      <c r="A6302" s="26" t="str">
        <f t="shared" si="686"/>
        <v>Test insurer</v>
      </c>
      <c r="B6302" s="79"/>
      <c r="C6302" s="79"/>
      <c r="D6302" s="27"/>
      <c r="E6302" s="79"/>
      <c r="F6302" s="79"/>
      <c r="G6302" s="80"/>
      <c r="H6302" s="79"/>
      <c r="I6302" s="148"/>
      <c r="J6302" s="148"/>
      <c r="K6302" s="81"/>
      <c r="L6302" s="81"/>
      <c r="M6302" s="82"/>
      <c r="N6302" s="82"/>
      <c r="O6302" s="170"/>
      <c r="P6302" s="170"/>
      <c r="Q6302" s="171">
        <f t="shared" si="692"/>
        <v>1</v>
      </c>
      <c r="R6302" s="28">
        <f t="shared" si="687"/>
        <v>0</v>
      </c>
      <c r="S6302" s="77" t="b">
        <f t="shared" si="688"/>
        <v>0</v>
      </c>
      <c r="T6302" s="78" t="b">
        <f t="shared" si="689"/>
        <v>0</v>
      </c>
      <c r="U6302" s="28">
        <f t="shared" si="690"/>
        <v>0</v>
      </c>
      <c r="V6302" s="82"/>
      <c r="W6302" s="82"/>
      <c r="X6302" s="28">
        <f t="shared" si="691"/>
        <v>0</v>
      </c>
    </row>
    <row r="6303" spans="1:24">
      <c r="A6303" s="26" t="str">
        <f t="shared" si="686"/>
        <v>Test insurer</v>
      </c>
      <c r="B6303" s="79"/>
      <c r="C6303" s="79"/>
      <c r="D6303" s="27"/>
      <c r="E6303" s="79"/>
      <c r="F6303" s="79"/>
      <c r="G6303" s="80"/>
      <c r="H6303" s="79"/>
      <c r="I6303" s="148"/>
      <c r="J6303" s="148"/>
      <c r="K6303" s="81"/>
      <c r="L6303" s="81"/>
      <c r="M6303" s="82"/>
      <c r="N6303" s="82"/>
      <c r="O6303" s="170"/>
      <c r="P6303" s="170"/>
      <c r="Q6303" s="171">
        <f t="shared" si="692"/>
        <v>1</v>
      </c>
      <c r="R6303" s="28">
        <f t="shared" si="687"/>
        <v>0</v>
      </c>
      <c r="S6303" s="77" t="b">
        <f t="shared" si="688"/>
        <v>0</v>
      </c>
      <c r="T6303" s="78" t="b">
        <f t="shared" si="689"/>
        <v>0</v>
      </c>
      <c r="U6303" s="28">
        <f t="shared" si="690"/>
        <v>0</v>
      </c>
      <c r="V6303" s="82"/>
      <c r="W6303" s="82"/>
      <c r="X6303" s="28">
        <f t="shared" si="691"/>
        <v>0</v>
      </c>
    </row>
    <row r="6304" spans="1:24">
      <c r="A6304" s="26" t="str">
        <f t="shared" si="686"/>
        <v>Test insurer</v>
      </c>
      <c r="B6304" s="79"/>
      <c r="C6304" s="79"/>
      <c r="D6304" s="27"/>
      <c r="E6304" s="79"/>
      <c r="F6304" s="79"/>
      <c r="G6304" s="80"/>
      <c r="H6304" s="79"/>
      <c r="I6304" s="148"/>
      <c r="J6304" s="148"/>
      <c r="K6304" s="81"/>
      <c r="L6304" s="81"/>
      <c r="M6304" s="82"/>
      <c r="N6304" s="82"/>
      <c r="O6304" s="170"/>
      <c r="P6304" s="170"/>
      <c r="Q6304" s="171">
        <f t="shared" si="692"/>
        <v>1</v>
      </c>
      <c r="R6304" s="28">
        <f t="shared" si="687"/>
        <v>0</v>
      </c>
      <c r="S6304" s="77" t="b">
        <f t="shared" si="688"/>
        <v>0</v>
      </c>
      <c r="T6304" s="78" t="b">
        <f t="shared" si="689"/>
        <v>0</v>
      </c>
      <c r="U6304" s="28">
        <f t="shared" si="690"/>
        <v>0</v>
      </c>
      <c r="V6304" s="82"/>
      <c r="W6304" s="82"/>
      <c r="X6304" s="28">
        <f t="shared" si="691"/>
        <v>0</v>
      </c>
    </row>
    <row r="6305" spans="1:24">
      <c r="A6305" s="26" t="str">
        <f t="shared" si="686"/>
        <v>Test insurer</v>
      </c>
      <c r="B6305" s="79"/>
      <c r="C6305" s="79"/>
      <c r="D6305" s="27"/>
      <c r="E6305" s="79"/>
      <c r="F6305" s="79"/>
      <c r="G6305" s="80"/>
      <c r="H6305" s="79"/>
      <c r="I6305" s="148"/>
      <c r="J6305" s="148"/>
      <c r="K6305" s="81"/>
      <c r="L6305" s="81"/>
      <c r="M6305" s="82"/>
      <c r="N6305" s="82"/>
      <c r="O6305" s="170"/>
      <c r="P6305" s="170"/>
      <c r="Q6305" s="171">
        <f t="shared" si="692"/>
        <v>1</v>
      </c>
      <c r="R6305" s="28">
        <f t="shared" si="687"/>
        <v>0</v>
      </c>
      <c r="S6305" s="77" t="b">
        <f t="shared" si="688"/>
        <v>0</v>
      </c>
      <c r="T6305" s="78" t="b">
        <f t="shared" si="689"/>
        <v>0</v>
      </c>
      <c r="U6305" s="28">
        <f t="shared" si="690"/>
        <v>0</v>
      </c>
      <c r="V6305" s="82"/>
      <c r="W6305" s="82"/>
      <c r="X6305" s="28">
        <f t="shared" si="691"/>
        <v>0</v>
      </c>
    </row>
    <row r="6306" spans="1:24">
      <c r="A6306" s="26" t="str">
        <f t="shared" si="686"/>
        <v>Test insurer</v>
      </c>
      <c r="B6306" s="79"/>
      <c r="C6306" s="79"/>
      <c r="D6306" s="27"/>
      <c r="E6306" s="79"/>
      <c r="F6306" s="79"/>
      <c r="G6306" s="80"/>
      <c r="H6306" s="79"/>
      <c r="I6306" s="148"/>
      <c r="J6306" s="148"/>
      <c r="K6306" s="81"/>
      <c r="L6306" s="81"/>
      <c r="M6306" s="82"/>
      <c r="N6306" s="82"/>
      <c r="O6306" s="170"/>
      <c r="P6306" s="170"/>
      <c r="Q6306" s="171">
        <f t="shared" si="692"/>
        <v>1</v>
      </c>
      <c r="R6306" s="28">
        <f t="shared" si="687"/>
        <v>0</v>
      </c>
      <c r="S6306" s="77" t="b">
        <f t="shared" si="688"/>
        <v>0</v>
      </c>
      <c r="T6306" s="78" t="b">
        <f t="shared" si="689"/>
        <v>0</v>
      </c>
      <c r="U6306" s="28">
        <f t="shared" si="690"/>
        <v>0</v>
      </c>
      <c r="V6306" s="82"/>
      <c r="W6306" s="82"/>
      <c r="X6306" s="28">
        <f t="shared" si="691"/>
        <v>0</v>
      </c>
    </row>
    <row r="6307" spans="1:24">
      <c r="A6307" s="26" t="str">
        <f t="shared" si="686"/>
        <v>Test insurer</v>
      </c>
      <c r="B6307" s="79"/>
      <c r="C6307" s="79"/>
      <c r="D6307" s="27"/>
      <c r="E6307" s="79"/>
      <c r="F6307" s="79"/>
      <c r="G6307" s="80"/>
      <c r="H6307" s="79"/>
      <c r="I6307" s="148"/>
      <c r="J6307" s="148"/>
      <c r="K6307" s="81"/>
      <c r="L6307" s="81"/>
      <c r="M6307" s="82"/>
      <c r="N6307" s="82"/>
      <c r="O6307" s="170"/>
      <c r="P6307" s="170"/>
      <c r="Q6307" s="171">
        <f t="shared" si="692"/>
        <v>1</v>
      </c>
      <c r="R6307" s="28">
        <f t="shared" si="687"/>
        <v>0</v>
      </c>
      <c r="S6307" s="77" t="b">
        <f t="shared" si="688"/>
        <v>0</v>
      </c>
      <c r="T6307" s="78" t="b">
        <f t="shared" si="689"/>
        <v>0</v>
      </c>
      <c r="U6307" s="28">
        <f t="shared" si="690"/>
        <v>0</v>
      </c>
      <c r="V6307" s="82"/>
      <c r="W6307" s="82"/>
      <c r="X6307" s="28">
        <f t="shared" si="691"/>
        <v>0</v>
      </c>
    </row>
    <row r="6308" spans="1:24">
      <c r="A6308" s="26" t="str">
        <f t="shared" si="686"/>
        <v>Test insurer</v>
      </c>
      <c r="B6308" s="79"/>
      <c r="C6308" s="79"/>
      <c r="D6308" s="27"/>
      <c r="E6308" s="79"/>
      <c r="F6308" s="79"/>
      <c r="G6308" s="80"/>
      <c r="H6308" s="79"/>
      <c r="I6308" s="148"/>
      <c r="J6308" s="148"/>
      <c r="K6308" s="81"/>
      <c r="L6308" s="81"/>
      <c r="M6308" s="82"/>
      <c r="N6308" s="82"/>
      <c r="O6308" s="170"/>
      <c r="P6308" s="170"/>
      <c r="Q6308" s="171">
        <f t="shared" si="692"/>
        <v>1</v>
      </c>
      <c r="R6308" s="28">
        <f t="shared" si="687"/>
        <v>0</v>
      </c>
      <c r="S6308" s="77" t="b">
        <f t="shared" si="688"/>
        <v>0</v>
      </c>
      <c r="T6308" s="78" t="b">
        <f t="shared" si="689"/>
        <v>0</v>
      </c>
      <c r="U6308" s="28">
        <f t="shared" si="690"/>
        <v>0</v>
      </c>
      <c r="V6308" s="82"/>
      <c r="W6308" s="82"/>
      <c r="X6308" s="28">
        <f t="shared" si="691"/>
        <v>0</v>
      </c>
    </row>
    <row r="6309" spans="1:24">
      <c r="A6309" s="26" t="str">
        <f t="shared" si="686"/>
        <v>Test insurer</v>
      </c>
      <c r="B6309" s="79"/>
      <c r="C6309" s="79"/>
      <c r="D6309" s="27"/>
      <c r="E6309" s="79"/>
      <c r="F6309" s="79"/>
      <c r="G6309" s="80"/>
      <c r="H6309" s="79"/>
      <c r="I6309" s="148"/>
      <c r="J6309" s="148"/>
      <c r="K6309" s="81"/>
      <c r="L6309" s="81"/>
      <c r="M6309" s="82"/>
      <c r="N6309" s="82"/>
      <c r="O6309" s="170"/>
      <c r="P6309" s="170"/>
      <c r="Q6309" s="171">
        <f t="shared" si="692"/>
        <v>1</v>
      </c>
      <c r="R6309" s="28">
        <f t="shared" si="687"/>
        <v>0</v>
      </c>
      <c r="S6309" s="77" t="b">
        <f t="shared" si="688"/>
        <v>0</v>
      </c>
      <c r="T6309" s="78" t="b">
        <f t="shared" si="689"/>
        <v>0</v>
      </c>
      <c r="U6309" s="28">
        <f t="shared" si="690"/>
        <v>0</v>
      </c>
      <c r="V6309" s="82"/>
      <c r="W6309" s="82"/>
      <c r="X6309" s="28">
        <f t="shared" si="691"/>
        <v>0</v>
      </c>
    </row>
    <row r="6310" spans="1:24">
      <c r="A6310" s="26" t="str">
        <f t="shared" si="686"/>
        <v>Test insurer</v>
      </c>
      <c r="B6310" s="79"/>
      <c r="C6310" s="79"/>
      <c r="D6310" s="27"/>
      <c r="E6310" s="79"/>
      <c r="F6310" s="79"/>
      <c r="G6310" s="80"/>
      <c r="H6310" s="79"/>
      <c r="I6310" s="148"/>
      <c r="J6310" s="148"/>
      <c r="K6310" s="81"/>
      <c r="L6310" s="81"/>
      <c r="M6310" s="82"/>
      <c r="N6310" s="82"/>
      <c r="O6310" s="170"/>
      <c r="P6310" s="170"/>
      <c r="Q6310" s="171">
        <f t="shared" si="692"/>
        <v>1</v>
      </c>
      <c r="R6310" s="28">
        <f t="shared" si="687"/>
        <v>0</v>
      </c>
      <c r="S6310" s="77" t="b">
        <f t="shared" si="688"/>
        <v>0</v>
      </c>
      <c r="T6310" s="78" t="b">
        <f t="shared" si="689"/>
        <v>0</v>
      </c>
      <c r="U6310" s="28">
        <f t="shared" si="690"/>
        <v>0</v>
      </c>
      <c r="V6310" s="82"/>
      <c r="W6310" s="82"/>
      <c r="X6310" s="28">
        <f t="shared" si="691"/>
        <v>0</v>
      </c>
    </row>
    <row r="6311" spans="1:24">
      <c r="A6311" s="26" t="str">
        <f t="shared" si="686"/>
        <v>Test insurer</v>
      </c>
      <c r="B6311" s="79"/>
      <c r="C6311" s="79"/>
      <c r="D6311" s="27"/>
      <c r="E6311" s="79"/>
      <c r="F6311" s="79"/>
      <c r="G6311" s="80"/>
      <c r="H6311" s="79"/>
      <c r="I6311" s="148"/>
      <c r="J6311" s="148"/>
      <c r="K6311" s="81"/>
      <c r="L6311" s="81"/>
      <c r="M6311" s="82"/>
      <c r="N6311" s="82"/>
      <c r="O6311" s="170"/>
      <c r="P6311" s="170"/>
      <c r="Q6311" s="171">
        <f t="shared" si="692"/>
        <v>1</v>
      </c>
      <c r="R6311" s="28">
        <f t="shared" si="687"/>
        <v>0</v>
      </c>
      <c r="S6311" s="77" t="b">
        <f t="shared" si="688"/>
        <v>0</v>
      </c>
      <c r="T6311" s="78" t="b">
        <f t="shared" si="689"/>
        <v>0</v>
      </c>
      <c r="U6311" s="28">
        <f t="shared" si="690"/>
        <v>0</v>
      </c>
      <c r="V6311" s="82"/>
      <c r="W6311" s="82"/>
      <c r="X6311" s="28">
        <f t="shared" si="691"/>
        <v>0</v>
      </c>
    </row>
    <row r="6312" spans="1:24">
      <c r="A6312" s="26" t="str">
        <f t="shared" si="686"/>
        <v>Test insurer</v>
      </c>
      <c r="B6312" s="79"/>
      <c r="C6312" s="79"/>
      <c r="D6312" s="27"/>
      <c r="E6312" s="79"/>
      <c r="F6312" s="79"/>
      <c r="G6312" s="80"/>
      <c r="H6312" s="79"/>
      <c r="I6312" s="148"/>
      <c r="J6312" s="148"/>
      <c r="K6312" s="81"/>
      <c r="L6312" s="81"/>
      <c r="M6312" s="82"/>
      <c r="N6312" s="82"/>
      <c r="O6312" s="170"/>
      <c r="P6312" s="170"/>
      <c r="Q6312" s="171">
        <f t="shared" si="692"/>
        <v>1</v>
      </c>
      <c r="R6312" s="28">
        <f t="shared" si="687"/>
        <v>0</v>
      </c>
      <c r="S6312" s="77" t="b">
        <f t="shared" si="688"/>
        <v>0</v>
      </c>
      <c r="T6312" s="78" t="b">
        <f t="shared" si="689"/>
        <v>0</v>
      </c>
      <c r="U6312" s="28">
        <f t="shared" si="690"/>
        <v>0</v>
      </c>
      <c r="V6312" s="82"/>
      <c r="W6312" s="82"/>
      <c r="X6312" s="28">
        <f t="shared" si="691"/>
        <v>0</v>
      </c>
    </row>
    <row r="6313" spans="1:24">
      <c r="A6313" s="26" t="str">
        <f t="shared" si="686"/>
        <v>Test insurer</v>
      </c>
      <c r="B6313" s="79"/>
      <c r="C6313" s="79"/>
      <c r="D6313" s="27"/>
      <c r="E6313" s="79"/>
      <c r="F6313" s="79"/>
      <c r="G6313" s="80"/>
      <c r="H6313" s="79"/>
      <c r="I6313" s="148"/>
      <c r="J6313" s="148"/>
      <c r="K6313" s="81"/>
      <c r="L6313" s="81"/>
      <c r="M6313" s="82"/>
      <c r="N6313" s="82"/>
      <c r="O6313" s="170"/>
      <c r="P6313" s="170"/>
      <c r="Q6313" s="171">
        <f t="shared" si="692"/>
        <v>1</v>
      </c>
      <c r="R6313" s="28">
        <f t="shared" si="687"/>
        <v>0</v>
      </c>
      <c r="S6313" s="77" t="b">
        <f t="shared" si="688"/>
        <v>0</v>
      </c>
      <c r="T6313" s="78" t="b">
        <f t="shared" si="689"/>
        <v>0</v>
      </c>
      <c r="U6313" s="28">
        <f t="shared" si="690"/>
        <v>0</v>
      </c>
      <c r="V6313" s="82"/>
      <c r="W6313" s="82"/>
      <c r="X6313" s="28">
        <f t="shared" si="691"/>
        <v>0</v>
      </c>
    </row>
    <row r="6314" spans="1:24">
      <c r="A6314" s="26" t="str">
        <f t="shared" si="686"/>
        <v>Test insurer</v>
      </c>
      <c r="B6314" s="79"/>
      <c r="C6314" s="79"/>
      <c r="D6314" s="27"/>
      <c r="E6314" s="79"/>
      <c r="F6314" s="79"/>
      <c r="G6314" s="80"/>
      <c r="H6314" s="79"/>
      <c r="I6314" s="148"/>
      <c r="J6314" s="148"/>
      <c r="K6314" s="81"/>
      <c r="L6314" s="81"/>
      <c r="M6314" s="82"/>
      <c r="N6314" s="82"/>
      <c r="O6314" s="170"/>
      <c r="P6314" s="170"/>
      <c r="Q6314" s="171">
        <f t="shared" si="692"/>
        <v>1</v>
      </c>
      <c r="R6314" s="28">
        <f t="shared" si="687"/>
        <v>0</v>
      </c>
      <c r="S6314" s="77" t="b">
        <f t="shared" si="688"/>
        <v>0</v>
      </c>
      <c r="T6314" s="78" t="b">
        <f t="shared" si="689"/>
        <v>0</v>
      </c>
      <c r="U6314" s="28">
        <f t="shared" si="690"/>
        <v>0</v>
      </c>
      <c r="V6314" s="82"/>
      <c r="W6314" s="82"/>
      <c r="X6314" s="28">
        <f t="shared" si="691"/>
        <v>0</v>
      </c>
    </row>
    <row r="6315" spans="1:24">
      <c r="A6315" s="26" t="str">
        <f t="shared" si="686"/>
        <v>Test insurer</v>
      </c>
      <c r="B6315" s="79"/>
      <c r="C6315" s="79"/>
      <c r="D6315" s="27"/>
      <c r="E6315" s="79"/>
      <c r="F6315" s="79"/>
      <c r="G6315" s="80"/>
      <c r="H6315" s="79"/>
      <c r="I6315" s="148"/>
      <c r="J6315" s="148"/>
      <c r="K6315" s="81"/>
      <c r="L6315" s="81"/>
      <c r="M6315" s="82"/>
      <c r="N6315" s="82"/>
      <c r="O6315" s="170"/>
      <c r="P6315" s="170"/>
      <c r="Q6315" s="171">
        <f t="shared" si="692"/>
        <v>1</v>
      </c>
      <c r="R6315" s="28">
        <f t="shared" si="687"/>
        <v>0</v>
      </c>
      <c r="S6315" s="77" t="b">
        <f t="shared" si="688"/>
        <v>0</v>
      </c>
      <c r="T6315" s="78" t="b">
        <f t="shared" si="689"/>
        <v>0</v>
      </c>
      <c r="U6315" s="28">
        <f t="shared" si="690"/>
        <v>0</v>
      </c>
      <c r="V6315" s="82"/>
      <c r="W6315" s="82"/>
      <c r="X6315" s="28">
        <f t="shared" si="691"/>
        <v>0</v>
      </c>
    </row>
    <row r="6316" spans="1:24">
      <c r="A6316" s="26" t="str">
        <f t="shared" si="686"/>
        <v>Test insurer</v>
      </c>
      <c r="B6316" s="79"/>
      <c r="C6316" s="79"/>
      <c r="D6316" s="27"/>
      <c r="E6316" s="79"/>
      <c r="F6316" s="79"/>
      <c r="G6316" s="80"/>
      <c r="H6316" s="79"/>
      <c r="I6316" s="148"/>
      <c r="J6316" s="148"/>
      <c r="K6316" s="81"/>
      <c r="L6316" s="81"/>
      <c r="M6316" s="82"/>
      <c r="N6316" s="82"/>
      <c r="O6316" s="170"/>
      <c r="P6316" s="170"/>
      <c r="Q6316" s="171">
        <f t="shared" si="692"/>
        <v>1</v>
      </c>
      <c r="R6316" s="28">
        <f t="shared" si="687"/>
        <v>0</v>
      </c>
      <c r="S6316" s="77" t="b">
        <f t="shared" si="688"/>
        <v>0</v>
      </c>
      <c r="T6316" s="78" t="b">
        <f t="shared" si="689"/>
        <v>0</v>
      </c>
      <c r="U6316" s="28">
        <f t="shared" si="690"/>
        <v>0</v>
      </c>
      <c r="V6316" s="82"/>
      <c r="W6316" s="82"/>
      <c r="X6316" s="28">
        <f t="shared" si="691"/>
        <v>0</v>
      </c>
    </row>
    <row r="6317" spans="1:24">
      <c r="A6317" s="26" t="str">
        <f t="shared" si="686"/>
        <v>Test insurer</v>
      </c>
      <c r="B6317" s="79"/>
      <c r="C6317" s="79"/>
      <c r="D6317" s="27"/>
      <c r="E6317" s="79"/>
      <c r="F6317" s="79"/>
      <c r="G6317" s="80"/>
      <c r="H6317" s="79"/>
      <c r="I6317" s="148"/>
      <c r="J6317" s="148"/>
      <c r="K6317" s="81"/>
      <c r="L6317" s="81"/>
      <c r="M6317" s="82"/>
      <c r="N6317" s="82"/>
      <c r="O6317" s="170"/>
      <c r="P6317" s="170"/>
      <c r="Q6317" s="171">
        <f t="shared" si="692"/>
        <v>1</v>
      </c>
      <c r="R6317" s="28">
        <f t="shared" si="687"/>
        <v>0</v>
      </c>
      <c r="S6317" s="77" t="b">
        <f t="shared" si="688"/>
        <v>0</v>
      </c>
      <c r="T6317" s="78" t="b">
        <f t="shared" si="689"/>
        <v>0</v>
      </c>
      <c r="U6317" s="28">
        <f t="shared" si="690"/>
        <v>0</v>
      </c>
      <c r="V6317" s="82"/>
      <c r="W6317" s="82"/>
      <c r="X6317" s="28">
        <f t="shared" si="691"/>
        <v>0</v>
      </c>
    </row>
    <row r="6318" spans="1:24">
      <c r="A6318" s="26" t="str">
        <f t="shared" si="686"/>
        <v>Test insurer</v>
      </c>
      <c r="B6318" s="79"/>
      <c r="C6318" s="79"/>
      <c r="D6318" s="27"/>
      <c r="E6318" s="79"/>
      <c r="F6318" s="79"/>
      <c r="G6318" s="80"/>
      <c r="H6318" s="79"/>
      <c r="I6318" s="148"/>
      <c r="J6318" s="148"/>
      <c r="K6318" s="81"/>
      <c r="L6318" s="81"/>
      <c r="M6318" s="82"/>
      <c r="N6318" s="82"/>
      <c r="O6318" s="170"/>
      <c r="P6318" s="170"/>
      <c r="Q6318" s="171">
        <f t="shared" si="692"/>
        <v>1</v>
      </c>
      <c r="R6318" s="28">
        <f t="shared" si="687"/>
        <v>0</v>
      </c>
      <c r="S6318" s="77" t="b">
        <f t="shared" si="688"/>
        <v>0</v>
      </c>
      <c r="T6318" s="78" t="b">
        <f t="shared" si="689"/>
        <v>0</v>
      </c>
      <c r="U6318" s="28">
        <f t="shared" si="690"/>
        <v>0</v>
      </c>
      <c r="V6318" s="82"/>
      <c r="W6318" s="82"/>
      <c r="X6318" s="28">
        <f t="shared" si="691"/>
        <v>0</v>
      </c>
    </row>
    <row r="6319" spans="1:24">
      <c r="A6319" s="26" t="str">
        <f t="shared" si="686"/>
        <v>Test insurer</v>
      </c>
      <c r="B6319" s="79"/>
      <c r="C6319" s="79"/>
      <c r="D6319" s="27"/>
      <c r="E6319" s="79"/>
      <c r="F6319" s="79"/>
      <c r="G6319" s="80"/>
      <c r="H6319" s="79"/>
      <c r="I6319" s="148"/>
      <c r="J6319" s="148"/>
      <c r="K6319" s="81"/>
      <c r="L6319" s="81"/>
      <c r="M6319" s="82"/>
      <c r="N6319" s="82"/>
      <c r="O6319" s="170"/>
      <c r="P6319" s="170"/>
      <c r="Q6319" s="171">
        <f t="shared" si="692"/>
        <v>1</v>
      </c>
      <c r="R6319" s="28">
        <f t="shared" si="687"/>
        <v>0</v>
      </c>
      <c r="S6319" s="77" t="b">
        <f t="shared" si="688"/>
        <v>0</v>
      </c>
      <c r="T6319" s="78" t="b">
        <f t="shared" si="689"/>
        <v>0</v>
      </c>
      <c r="U6319" s="28">
        <f t="shared" si="690"/>
        <v>0</v>
      </c>
      <c r="V6319" s="82"/>
      <c r="W6319" s="82"/>
      <c r="X6319" s="28">
        <f t="shared" si="691"/>
        <v>0</v>
      </c>
    </row>
    <row r="6320" spans="1:24">
      <c r="A6320" s="26" t="str">
        <f t="shared" si="686"/>
        <v>Test insurer</v>
      </c>
      <c r="B6320" s="79"/>
      <c r="C6320" s="79"/>
      <c r="D6320" s="27"/>
      <c r="E6320" s="79"/>
      <c r="F6320" s="79"/>
      <c r="G6320" s="80"/>
      <c r="H6320" s="79"/>
      <c r="I6320" s="148"/>
      <c r="J6320" s="148"/>
      <c r="K6320" s="81"/>
      <c r="L6320" s="81"/>
      <c r="M6320" s="82"/>
      <c r="N6320" s="82"/>
      <c r="O6320" s="170"/>
      <c r="P6320" s="170"/>
      <c r="Q6320" s="171">
        <f t="shared" si="692"/>
        <v>1</v>
      </c>
      <c r="R6320" s="28">
        <f t="shared" si="687"/>
        <v>0</v>
      </c>
      <c r="S6320" s="77" t="b">
        <f t="shared" si="688"/>
        <v>0</v>
      </c>
      <c r="T6320" s="78" t="b">
        <f t="shared" si="689"/>
        <v>0</v>
      </c>
      <c r="U6320" s="28">
        <f t="shared" si="690"/>
        <v>0</v>
      </c>
      <c r="V6320" s="82"/>
      <c r="W6320" s="82"/>
      <c r="X6320" s="28">
        <f t="shared" si="691"/>
        <v>0</v>
      </c>
    </row>
    <row r="6321" spans="1:24">
      <c r="A6321" s="26" t="str">
        <f t="shared" si="686"/>
        <v>Test insurer</v>
      </c>
      <c r="B6321" s="79"/>
      <c r="C6321" s="79"/>
      <c r="D6321" s="27"/>
      <c r="E6321" s="79"/>
      <c r="F6321" s="79"/>
      <c r="G6321" s="80"/>
      <c r="H6321" s="79"/>
      <c r="I6321" s="148"/>
      <c r="J6321" s="148"/>
      <c r="K6321" s="81"/>
      <c r="L6321" s="81"/>
      <c r="M6321" s="82"/>
      <c r="N6321" s="82"/>
      <c r="O6321" s="170"/>
      <c r="P6321" s="170"/>
      <c r="Q6321" s="171">
        <f t="shared" si="692"/>
        <v>1</v>
      </c>
      <c r="R6321" s="28">
        <f t="shared" si="687"/>
        <v>0</v>
      </c>
      <c r="S6321" s="77" t="b">
        <f t="shared" si="688"/>
        <v>0</v>
      </c>
      <c r="T6321" s="78" t="b">
        <f t="shared" si="689"/>
        <v>0</v>
      </c>
      <c r="U6321" s="28">
        <f t="shared" si="690"/>
        <v>0</v>
      </c>
      <c r="V6321" s="82"/>
      <c r="W6321" s="82"/>
      <c r="X6321" s="28">
        <f t="shared" si="691"/>
        <v>0</v>
      </c>
    </row>
    <row r="6322" spans="1:24">
      <c r="A6322" s="26" t="str">
        <f t="shared" si="686"/>
        <v>Test insurer</v>
      </c>
      <c r="B6322" s="79"/>
      <c r="C6322" s="79"/>
      <c r="D6322" s="27"/>
      <c r="E6322" s="79"/>
      <c r="F6322" s="79"/>
      <c r="G6322" s="80"/>
      <c r="H6322" s="79"/>
      <c r="I6322" s="148"/>
      <c r="J6322" s="148"/>
      <c r="K6322" s="81"/>
      <c r="L6322" s="81"/>
      <c r="M6322" s="82"/>
      <c r="N6322" s="82"/>
      <c r="O6322" s="170"/>
      <c r="P6322" s="170"/>
      <c r="Q6322" s="171">
        <f t="shared" si="692"/>
        <v>1</v>
      </c>
      <c r="R6322" s="28">
        <f t="shared" si="687"/>
        <v>0</v>
      </c>
      <c r="S6322" s="77" t="b">
        <f t="shared" si="688"/>
        <v>0</v>
      </c>
      <c r="T6322" s="78" t="b">
        <f t="shared" si="689"/>
        <v>0</v>
      </c>
      <c r="U6322" s="28">
        <f t="shared" si="690"/>
        <v>0</v>
      </c>
      <c r="V6322" s="82"/>
      <c r="W6322" s="82"/>
      <c r="X6322" s="28">
        <f t="shared" si="691"/>
        <v>0</v>
      </c>
    </row>
    <row r="6323" spans="1:24">
      <c r="A6323" s="26" t="str">
        <f t="shared" si="686"/>
        <v>Test insurer</v>
      </c>
      <c r="B6323" s="79"/>
      <c r="C6323" s="79"/>
      <c r="D6323" s="27"/>
      <c r="E6323" s="79"/>
      <c r="F6323" s="79"/>
      <c r="G6323" s="80"/>
      <c r="H6323" s="79"/>
      <c r="I6323" s="148"/>
      <c r="J6323" s="148"/>
      <c r="K6323" s="81"/>
      <c r="L6323" s="81"/>
      <c r="M6323" s="82"/>
      <c r="N6323" s="82"/>
      <c r="O6323" s="170"/>
      <c r="P6323" s="170"/>
      <c r="Q6323" s="171">
        <f t="shared" si="692"/>
        <v>1</v>
      </c>
      <c r="R6323" s="28">
        <f t="shared" si="687"/>
        <v>0</v>
      </c>
      <c r="S6323" s="77" t="b">
        <f t="shared" si="688"/>
        <v>0</v>
      </c>
      <c r="T6323" s="78" t="b">
        <f t="shared" si="689"/>
        <v>0</v>
      </c>
      <c r="U6323" s="28">
        <f t="shared" si="690"/>
        <v>0</v>
      </c>
      <c r="V6323" s="82"/>
      <c r="W6323" s="82"/>
      <c r="X6323" s="28">
        <f t="shared" si="691"/>
        <v>0</v>
      </c>
    </row>
    <row r="6324" spans="1:24">
      <c r="A6324" s="26" t="str">
        <f t="shared" si="686"/>
        <v>Test insurer</v>
      </c>
      <c r="B6324" s="79"/>
      <c r="C6324" s="79"/>
      <c r="D6324" s="27"/>
      <c r="E6324" s="79"/>
      <c r="F6324" s="79"/>
      <c r="G6324" s="80"/>
      <c r="H6324" s="79"/>
      <c r="I6324" s="148"/>
      <c r="J6324" s="148"/>
      <c r="K6324" s="81"/>
      <c r="L6324" s="81"/>
      <c r="M6324" s="82"/>
      <c r="N6324" s="82"/>
      <c r="O6324" s="170"/>
      <c r="P6324" s="170"/>
      <c r="Q6324" s="171">
        <f t="shared" si="692"/>
        <v>1</v>
      </c>
      <c r="R6324" s="28">
        <f t="shared" si="687"/>
        <v>0</v>
      </c>
      <c r="S6324" s="77" t="b">
        <f t="shared" si="688"/>
        <v>0</v>
      </c>
      <c r="T6324" s="78" t="b">
        <f t="shared" si="689"/>
        <v>0</v>
      </c>
      <c r="U6324" s="28">
        <f t="shared" si="690"/>
        <v>0</v>
      </c>
      <c r="V6324" s="82"/>
      <c r="W6324" s="82"/>
      <c r="X6324" s="28">
        <f t="shared" si="691"/>
        <v>0</v>
      </c>
    </row>
    <row r="6325" spans="1:24">
      <c r="A6325" s="26" t="str">
        <f t="shared" si="686"/>
        <v>Test insurer</v>
      </c>
      <c r="B6325" s="79"/>
      <c r="C6325" s="79"/>
      <c r="D6325" s="27"/>
      <c r="E6325" s="79"/>
      <c r="F6325" s="79"/>
      <c r="G6325" s="80"/>
      <c r="H6325" s="79"/>
      <c r="I6325" s="148"/>
      <c r="J6325" s="148"/>
      <c r="K6325" s="81"/>
      <c r="L6325" s="81"/>
      <c r="M6325" s="82"/>
      <c r="N6325" s="82"/>
      <c r="O6325" s="170"/>
      <c r="P6325" s="170"/>
      <c r="Q6325" s="171">
        <f t="shared" si="692"/>
        <v>1</v>
      </c>
      <c r="R6325" s="28">
        <f t="shared" si="687"/>
        <v>0</v>
      </c>
      <c r="S6325" s="77" t="b">
        <f t="shared" si="688"/>
        <v>0</v>
      </c>
      <c r="T6325" s="78" t="b">
        <f t="shared" si="689"/>
        <v>0</v>
      </c>
      <c r="U6325" s="28">
        <f t="shared" si="690"/>
        <v>0</v>
      </c>
      <c r="V6325" s="82"/>
      <c r="W6325" s="82"/>
      <c r="X6325" s="28">
        <f t="shared" si="691"/>
        <v>0</v>
      </c>
    </row>
    <row r="6326" spans="1:24">
      <c r="A6326" s="26" t="str">
        <f t="shared" si="686"/>
        <v>Test insurer</v>
      </c>
      <c r="B6326" s="79"/>
      <c r="C6326" s="79"/>
      <c r="D6326" s="27"/>
      <c r="E6326" s="79"/>
      <c r="F6326" s="79"/>
      <c r="G6326" s="80"/>
      <c r="H6326" s="79"/>
      <c r="I6326" s="148"/>
      <c r="J6326" s="148"/>
      <c r="K6326" s="81"/>
      <c r="L6326" s="81"/>
      <c r="M6326" s="82"/>
      <c r="N6326" s="82"/>
      <c r="O6326" s="170"/>
      <c r="P6326" s="170"/>
      <c r="Q6326" s="171">
        <f t="shared" si="692"/>
        <v>1</v>
      </c>
      <c r="R6326" s="28">
        <f t="shared" si="687"/>
        <v>0</v>
      </c>
      <c r="S6326" s="77" t="b">
        <f t="shared" si="688"/>
        <v>0</v>
      </c>
      <c r="T6326" s="78" t="b">
        <f t="shared" si="689"/>
        <v>0</v>
      </c>
      <c r="U6326" s="28">
        <f t="shared" si="690"/>
        <v>0</v>
      </c>
      <c r="V6326" s="82"/>
      <c r="W6326" s="82"/>
      <c r="X6326" s="28">
        <f t="shared" si="691"/>
        <v>0</v>
      </c>
    </row>
    <row r="6327" spans="1:24">
      <c r="A6327" s="26" t="str">
        <f t="shared" si="686"/>
        <v>Test insurer</v>
      </c>
      <c r="B6327" s="79"/>
      <c r="C6327" s="79"/>
      <c r="D6327" s="27"/>
      <c r="E6327" s="79"/>
      <c r="F6327" s="79"/>
      <c r="G6327" s="80"/>
      <c r="H6327" s="79"/>
      <c r="I6327" s="148"/>
      <c r="J6327" s="148"/>
      <c r="K6327" s="81"/>
      <c r="L6327" s="81"/>
      <c r="M6327" s="82"/>
      <c r="N6327" s="82"/>
      <c r="O6327" s="170"/>
      <c r="P6327" s="170"/>
      <c r="Q6327" s="171">
        <f t="shared" si="692"/>
        <v>1</v>
      </c>
      <c r="R6327" s="28">
        <f t="shared" si="687"/>
        <v>0</v>
      </c>
      <c r="S6327" s="77" t="b">
        <f t="shared" si="688"/>
        <v>0</v>
      </c>
      <c r="T6327" s="78" t="b">
        <f t="shared" si="689"/>
        <v>0</v>
      </c>
      <c r="U6327" s="28">
        <f t="shared" si="690"/>
        <v>0</v>
      </c>
      <c r="V6327" s="82"/>
      <c r="W6327" s="82"/>
      <c r="X6327" s="28">
        <f t="shared" si="691"/>
        <v>0</v>
      </c>
    </row>
    <row r="6328" spans="1:24">
      <c r="A6328" s="26" t="str">
        <f t="shared" si="686"/>
        <v>Test insurer</v>
      </c>
      <c r="B6328" s="79"/>
      <c r="C6328" s="79"/>
      <c r="D6328" s="27"/>
      <c r="E6328" s="79"/>
      <c r="F6328" s="79"/>
      <c r="G6328" s="80"/>
      <c r="H6328" s="79"/>
      <c r="I6328" s="148"/>
      <c r="J6328" s="148"/>
      <c r="K6328" s="81"/>
      <c r="L6328" s="81"/>
      <c r="M6328" s="82"/>
      <c r="N6328" s="82"/>
      <c r="O6328" s="170"/>
      <c r="P6328" s="170"/>
      <c r="Q6328" s="171">
        <f t="shared" si="692"/>
        <v>1</v>
      </c>
      <c r="R6328" s="28">
        <f t="shared" si="687"/>
        <v>0</v>
      </c>
      <c r="S6328" s="77" t="b">
        <f t="shared" si="688"/>
        <v>0</v>
      </c>
      <c r="T6328" s="78" t="b">
        <f t="shared" si="689"/>
        <v>0</v>
      </c>
      <c r="U6328" s="28">
        <f t="shared" si="690"/>
        <v>0</v>
      </c>
      <c r="V6328" s="82"/>
      <c r="W6328" s="82"/>
      <c r="X6328" s="28">
        <f t="shared" si="691"/>
        <v>0</v>
      </c>
    </row>
    <row r="6329" spans="1:24">
      <c r="A6329" s="26" t="str">
        <f t="shared" si="686"/>
        <v>Test insurer</v>
      </c>
      <c r="B6329" s="79"/>
      <c r="C6329" s="79"/>
      <c r="D6329" s="27"/>
      <c r="E6329" s="79"/>
      <c r="F6329" s="79"/>
      <c r="G6329" s="80"/>
      <c r="H6329" s="79"/>
      <c r="I6329" s="148"/>
      <c r="J6329" s="148"/>
      <c r="K6329" s="81"/>
      <c r="L6329" s="81"/>
      <c r="M6329" s="82"/>
      <c r="N6329" s="82"/>
      <c r="O6329" s="170"/>
      <c r="P6329" s="170"/>
      <c r="Q6329" s="171">
        <f t="shared" si="692"/>
        <v>1</v>
      </c>
      <c r="R6329" s="28">
        <f t="shared" si="687"/>
        <v>0</v>
      </c>
      <c r="S6329" s="77" t="b">
        <f t="shared" si="688"/>
        <v>0</v>
      </c>
      <c r="T6329" s="78" t="b">
        <f t="shared" si="689"/>
        <v>0</v>
      </c>
      <c r="U6329" s="28">
        <f t="shared" si="690"/>
        <v>0</v>
      </c>
      <c r="V6329" s="82"/>
      <c r="W6329" s="82"/>
      <c r="X6329" s="28">
        <f t="shared" si="691"/>
        <v>0</v>
      </c>
    </row>
    <row r="6330" spans="1:24">
      <c r="A6330" s="26" t="str">
        <f t="shared" si="686"/>
        <v>Test insurer</v>
      </c>
      <c r="B6330" s="79"/>
      <c r="C6330" s="79"/>
      <c r="D6330" s="27"/>
      <c r="E6330" s="79"/>
      <c r="F6330" s="79"/>
      <c r="G6330" s="80"/>
      <c r="H6330" s="79"/>
      <c r="I6330" s="148"/>
      <c r="J6330" s="148"/>
      <c r="K6330" s="81"/>
      <c r="L6330" s="81"/>
      <c r="M6330" s="82"/>
      <c r="N6330" s="82"/>
      <c r="O6330" s="170"/>
      <c r="P6330" s="170"/>
      <c r="Q6330" s="171">
        <f t="shared" si="692"/>
        <v>1</v>
      </c>
      <c r="R6330" s="28">
        <f t="shared" si="687"/>
        <v>0</v>
      </c>
      <c r="S6330" s="77" t="b">
        <f t="shared" si="688"/>
        <v>0</v>
      </c>
      <c r="T6330" s="78" t="b">
        <f t="shared" si="689"/>
        <v>0</v>
      </c>
      <c r="U6330" s="28">
        <f t="shared" si="690"/>
        <v>0</v>
      </c>
      <c r="V6330" s="82"/>
      <c r="W6330" s="82"/>
      <c r="X6330" s="28">
        <f t="shared" si="691"/>
        <v>0</v>
      </c>
    </row>
    <row r="6331" spans="1:24">
      <c r="A6331" s="26" t="str">
        <f t="shared" si="686"/>
        <v>Test insurer</v>
      </c>
      <c r="B6331" s="79"/>
      <c r="C6331" s="79"/>
      <c r="D6331" s="27"/>
      <c r="E6331" s="79"/>
      <c r="F6331" s="79"/>
      <c r="G6331" s="80"/>
      <c r="H6331" s="79"/>
      <c r="I6331" s="148"/>
      <c r="J6331" s="148"/>
      <c r="K6331" s="81"/>
      <c r="L6331" s="81"/>
      <c r="M6331" s="82"/>
      <c r="N6331" s="82"/>
      <c r="O6331" s="170"/>
      <c r="P6331" s="170"/>
      <c r="Q6331" s="171">
        <f t="shared" si="692"/>
        <v>1</v>
      </c>
      <c r="R6331" s="28">
        <f t="shared" si="687"/>
        <v>0</v>
      </c>
      <c r="S6331" s="77" t="b">
        <f t="shared" si="688"/>
        <v>0</v>
      </c>
      <c r="T6331" s="78" t="b">
        <f t="shared" si="689"/>
        <v>0</v>
      </c>
      <c r="U6331" s="28">
        <f t="shared" si="690"/>
        <v>0</v>
      </c>
      <c r="V6331" s="82"/>
      <c r="W6331" s="82"/>
      <c r="X6331" s="28">
        <f t="shared" si="691"/>
        <v>0</v>
      </c>
    </row>
    <row r="6332" spans="1:24">
      <c r="A6332" s="26" t="str">
        <f t="shared" si="686"/>
        <v>Test insurer</v>
      </c>
      <c r="B6332" s="79"/>
      <c r="C6332" s="79"/>
      <c r="D6332" s="27"/>
      <c r="E6332" s="79"/>
      <c r="F6332" s="79"/>
      <c r="G6332" s="80"/>
      <c r="H6332" s="79"/>
      <c r="I6332" s="148"/>
      <c r="J6332" s="148"/>
      <c r="K6332" s="81"/>
      <c r="L6332" s="81"/>
      <c r="M6332" s="82"/>
      <c r="N6332" s="82"/>
      <c r="O6332" s="170"/>
      <c r="P6332" s="170"/>
      <c r="Q6332" s="171">
        <f t="shared" si="692"/>
        <v>1</v>
      </c>
      <c r="R6332" s="28">
        <f t="shared" si="687"/>
        <v>0</v>
      </c>
      <c r="S6332" s="77" t="b">
        <f t="shared" si="688"/>
        <v>0</v>
      </c>
      <c r="T6332" s="78" t="b">
        <f t="shared" si="689"/>
        <v>0</v>
      </c>
      <c r="U6332" s="28">
        <f t="shared" si="690"/>
        <v>0</v>
      </c>
      <c r="V6332" s="82"/>
      <c r="W6332" s="82"/>
      <c r="X6332" s="28">
        <f t="shared" si="691"/>
        <v>0</v>
      </c>
    </row>
    <row r="6333" spans="1:24">
      <c r="A6333" s="26" t="str">
        <f t="shared" si="686"/>
        <v>Test insurer</v>
      </c>
      <c r="B6333" s="79"/>
      <c r="C6333" s="79"/>
      <c r="D6333" s="27"/>
      <c r="E6333" s="79"/>
      <c r="F6333" s="79"/>
      <c r="G6333" s="80"/>
      <c r="H6333" s="79"/>
      <c r="I6333" s="148"/>
      <c r="J6333" s="148"/>
      <c r="K6333" s="81"/>
      <c r="L6333" s="81"/>
      <c r="M6333" s="82"/>
      <c r="N6333" s="82"/>
      <c r="O6333" s="170"/>
      <c r="P6333" s="170"/>
      <c r="Q6333" s="171">
        <f t="shared" si="692"/>
        <v>1</v>
      </c>
      <c r="R6333" s="28">
        <f t="shared" si="687"/>
        <v>0</v>
      </c>
      <c r="S6333" s="77" t="b">
        <f t="shared" si="688"/>
        <v>0</v>
      </c>
      <c r="T6333" s="78" t="b">
        <f t="shared" si="689"/>
        <v>0</v>
      </c>
      <c r="U6333" s="28">
        <f t="shared" si="690"/>
        <v>0</v>
      </c>
      <c r="V6333" s="82"/>
      <c r="W6333" s="82"/>
      <c r="X6333" s="28">
        <f t="shared" si="691"/>
        <v>0</v>
      </c>
    </row>
    <row r="6334" spans="1:24">
      <c r="A6334" s="26" t="str">
        <f t="shared" si="686"/>
        <v>Test insurer</v>
      </c>
      <c r="B6334" s="79"/>
      <c r="C6334" s="79"/>
      <c r="D6334" s="27"/>
      <c r="E6334" s="79"/>
      <c r="F6334" s="79"/>
      <c r="G6334" s="80"/>
      <c r="H6334" s="79"/>
      <c r="I6334" s="148"/>
      <c r="J6334" s="148"/>
      <c r="K6334" s="81"/>
      <c r="L6334" s="81"/>
      <c r="M6334" s="82"/>
      <c r="N6334" s="82"/>
      <c r="O6334" s="170"/>
      <c r="P6334" s="170"/>
      <c r="Q6334" s="171">
        <f t="shared" si="692"/>
        <v>1</v>
      </c>
      <c r="R6334" s="28">
        <f t="shared" si="687"/>
        <v>0</v>
      </c>
      <c r="S6334" s="77" t="b">
        <f t="shared" si="688"/>
        <v>0</v>
      </c>
      <c r="T6334" s="78" t="b">
        <f t="shared" si="689"/>
        <v>0</v>
      </c>
      <c r="U6334" s="28">
        <f t="shared" si="690"/>
        <v>0</v>
      </c>
      <c r="V6334" s="82"/>
      <c r="W6334" s="82"/>
      <c r="X6334" s="28">
        <f t="shared" si="691"/>
        <v>0</v>
      </c>
    </row>
    <row r="6335" spans="1:24">
      <c r="A6335" s="26" t="str">
        <f t="shared" si="686"/>
        <v>Test insurer</v>
      </c>
      <c r="B6335" s="79"/>
      <c r="C6335" s="79"/>
      <c r="D6335" s="27"/>
      <c r="E6335" s="79"/>
      <c r="F6335" s="79"/>
      <c r="G6335" s="80"/>
      <c r="H6335" s="79"/>
      <c r="I6335" s="148"/>
      <c r="J6335" s="148"/>
      <c r="K6335" s="81"/>
      <c r="L6335" s="81"/>
      <c r="M6335" s="82"/>
      <c r="N6335" s="82"/>
      <c r="O6335" s="170"/>
      <c r="P6335" s="170"/>
      <c r="Q6335" s="171">
        <f t="shared" si="692"/>
        <v>1</v>
      </c>
      <c r="R6335" s="28">
        <f t="shared" si="687"/>
        <v>0</v>
      </c>
      <c r="S6335" s="77" t="b">
        <f t="shared" si="688"/>
        <v>0</v>
      </c>
      <c r="T6335" s="78" t="b">
        <f t="shared" si="689"/>
        <v>0</v>
      </c>
      <c r="U6335" s="28">
        <f t="shared" si="690"/>
        <v>0</v>
      </c>
      <c r="V6335" s="82"/>
      <c r="W6335" s="82"/>
      <c r="X6335" s="28">
        <f t="shared" si="691"/>
        <v>0</v>
      </c>
    </row>
    <row r="6336" spans="1:24">
      <c r="A6336" s="26" t="str">
        <f t="shared" si="686"/>
        <v>Test insurer</v>
      </c>
      <c r="B6336" s="79"/>
      <c r="C6336" s="79"/>
      <c r="D6336" s="27"/>
      <c r="E6336" s="79"/>
      <c r="F6336" s="79"/>
      <c r="G6336" s="80"/>
      <c r="H6336" s="79"/>
      <c r="I6336" s="148"/>
      <c r="J6336" s="148"/>
      <c r="K6336" s="81"/>
      <c r="L6336" s="81"/>
      <c r="M6336" s="82"/>
      <c r="N6336" s="82"/>
      <c r="O6336" s="170"/>
      <c r="P6336" s="170"/>
      <c r="Q6336" s="171">
        <f t="shared" si="692"/>
        <v>1</v>
      </c>
      <c r="R6336" s="28">
        <f t="shared" si="687"/>
        <v>0</v>
      </c>
      <c r="S6336" s="77" t="b">
        <f t="shared" si="688"/>
        <v>0</v>
      </c>
      <c r="T6336" s="78" t="b">
        <f t="shared" si="689"/>
        <v>0</v>
      </c>
      <c r="U6336" s="28">
        <f t="shared" si="690"/>
        <v>0</v>
      </c>
      <c r="V6336" s="82"/>
      <c r="W6336" s="82"/>
      <c r="X6336" s="28">
        <f t="shared" si="691"/>
        <v>0</v>
      </c>
    </row>
    <row r="6337" spans="1:24">
      <c r="A6337" s="26" t="str">
        <f t="shared" si="686"/>
        <v>Test insurer</v>
      </c>
      <c r="B6337" s="79"/>
      <c r="C6337" s="79"/>
      <c r="D6337" s="27"/>
      <c r="E6337" s="79"/>
      <c r="F6337" s="79"/>
      <c r="G6337" s="80"/>
      <c r="H6337" s="79"/>
      <c r="I6337" s="148"/>
      <c r="J6337" s="148"/>
      <c r="K6337" s="81"/>
      <c r="L6337" s="81"/>
      <c r="M6337" s="82"/>
      <c r="N6337" s="82"/>
      <c r="O6337" s="170"/>
      <c r="P6337" s="170"/>
      <c r="Q6337" s="171">
        <f t="shared" si="692"/>
        <v>1</v>
      </c>
      <c r="R6337" s="28">
        <f t="shared" si="687"/>
        <v>0</v>
      </c>
      <c r="S6337" s="77" t="b">
        <f t="shared" si="688"/>
        <v>0</v>
      </c>
      <c r="T6337" s="78" t="b">
        <f t="shared" si="689"/>
        <v>0</v>
      </c>
      <c r="U6337" s="28">
        <f t="shared" si="690"/>
        <v>0</v>
      </c>
      <c r="V6337" s="82"/>
      <c r="W6337" s="82"/>
      <c r="X6337" s="28">
        <f t="shared" si="691"/>
        <v>0</v>
      </c>
    </row>
    <row r="6338" spans="1:24">
      <c r="A6338" s="26" t="str">
        <f t="shared" si="686"/>
        <v>Test insurer</v>
      </c>
      <c r="B6338" s="79"/>
      <c r="C6338" s="79"/>
      <c r="D6338" s="27"/>
      <c r="E6338" s="79"/>
      <c r="F6338" s="79"/>
      <c r="G6338" s="80"/>
      <c r="H6338" s="79"/>
      <c r="I6338" s="148"/>
      <c r="J6338" s="148"/>
      <c r="K6338" s="81"/>
      <c r="L6338" s="81"/>
      <c r="M6338" s="82"/>
      <c r="N6338" s="82"/>
      <c r="O6338" s="170"/>
      <c r="P6338" s="170"/>
      <c r="Q6338" s="171">
        <f t="shared" si="692"/>
        <v>1</v>
      </c>
      <c r="R6338" s="28">
        <f t="shared" si="687"/>
        <v>0</v>
      </c>
      <c r="S6338" s="77" t="b">
        <f t="shared" si="688"/>
        <v>0</v>
      </c>
      <c r="T6338" s="78" t="b">
        <f t="shared" si="689"/>
        <v>0</v>
      </c>
      <c r="U6338" s="28">
        <f t="shared" si="690"/>
        <v>0</v>
      </c>
      <c r="V6338" s="82"/>
      <c r="W6338" s="82"/>
      <c r="X6338" s="28">
        <f t="shared" si="691"/>
        <v>0</v>
      </c>
    </row>
    <row r="6339" spans="1:24">
      <c r="A6339" s="26" t="str">
        <f t="shared" si="686"/>
        <v>Test insurer</v>
      </c>
      <c r="B6339" s="79"/>
      <c r="C6339" s="79"/>
      <c r="D6339" s="27"/>
      <c r="E6339" s="79"/>
      <c r="F6339" s="79"/>
      <c r="G6339" s="80"/>
      <c r="H6339" s="79"/>
      <c r="I6339" s="148"/>
      <c r="J6339" s="148"/>
      <c r="K6339" s="81"/>
      <c r="L6339" s="81"/>
      <c r="M6339" s="82"/>
      <c r="N6339" s="82"/>
      <c r="O6339" s="170"/>
      <c r="P6339" s="170"/>
      <c r="Q6339" s="171">
        <f t="shared" si="692"/>
        <v>1</v>
      </c>
      <c r="R6339" s="28">
        <f t="shared" si="687"/>
        <v>0</v>
      </c>
      <c r="S6339" s="77" t="b">
        <f t="shared" si="688"/>
        <v>0</v>
      </c>
      <c r="T6339" s="78" t="b">
        <f t="shared" si="689"/>
        <v>0</v>
      </c>
      <c r="U6339" s="28">
        <f t="shared" si="690"/>
        <v>0</v>
      </c>
      <c r="V6339" s="82"/>
      <c r="W6339" s="82"/>
      <c r="X6339" s="28">
        <f t="shared" si="691"/>
        <v>0</v>
      </c>
    </row>
    <row r="6340" spans="1:24">
      <c r="A6340" s="26" t="str">
        <f t="shared" ref="A6340:A6403" si="693">$D$2</f>
        <v>Test insurer</v>
      </c>
      <c r="B6340" s="79"/>
      <c r="C6340" s="79"/>
      <c r="D6340" s="27"/>
      <c r="E6340" s="79"/>
      <c r="F6340" s="79"/>
      <c r="G6340" s="80"/>
      <c r="H6340" s="79"/>
      <c r="I6340" s="148"/>
      <c r="J6340" s="148"/>
      <c r="K6340" s="81"/>
      <c r="L6340" s="81"/>
      <c r="M6340" s="82"/>
      <c r="N6340" s="82"/>
      <c r="O6340" s="170"/>
      <c r="P6340" s="170"/>
      <c r="Q6340" s="171">
        <f t="shared" si="692"/>
        <v>1</v>
      </c>
      <c r="R6340" s="28">
        <f t="shared" ref="R6340:R6403" si="694">K6340*N6340</f>
        <v>0</v>
      </c>
      <c r="S6340" s="77" t="b">
        <f t="shared" ref="S6340:S6403" si="695">IF(E6340="TERMINATING","TERMINATING",IF(K6340=0,IF(L6340&gt;0,"NEW"),L6340-K6340))</f>
        <v>0</v>
      </c>
      <c r="T6340" s="78" t="b">
        <f t="shared" ref="T6340:T6403" si="696">IF(E6340="TERMINATING","TERMINATING",IF(K6340=0,IF(L6340&gt;0,"NEW"),L6340/K6340-1))</f>
        <v>0</v>
      </c>
      <c r="U6340" s="28">
        <f t="shared" ref="U6340:U6403" si="697">IF(E6340="Terminating",N6340*K6340,N6340*L6340)</f>
        <v>0</v>
      </c>
      <c r="V6340" s="82"/>
      <c r="W6340" s="82"/>
      <c r="X6340" s="28">
        <f t="shared" ref="X6340:X6403" si="698">IF(E6340="Terminating",W6340*K6340,W6340*L6340)</f>
        <v>0</v>
      </c>
    </row>
    <row r="6341" spans="1:24">
      <c r="A6341" s="26" t="str">
        <f t="shared" si="693"/>
        <v>Test insurer</v>
      </c>
      <c r="B6341" s="79"/>
      <c r="C6341" s="79"/>
      <c r="D6341" s="27"/>
      <c r="E6341" s="79"/>
      <c r="F6341" s="79"/>
      <c r="G6341" s="80"/>
      <c r="H6341" s="79"/>
      <c r="I6341" s="148"/>
      <c r="J6341" s="148"/>
      <c r="K6341" s="81"/>
      <c r="L6341" s="81"/>
      <c r="M6341" s="82"/>
      <c r="N6341" s="82"/>
      <c r="O6341" s="170"/>
      <c r="P6341" s="170"/>
      <c r="Q6341" s="171">
        <f t="shared" ref="Q6341:Q6404" si="699">(P6341-O6341)+1</f>
        <v>1</v>
      </c>
      <c r="R6341" s="28">
        <f t="shared" si="694"/>
        <v>0</v>
      </c>
      <c r="S6341" s="77" t="b">
        <f t="shared" si="695"/>
        <v>0</v>
      </c>
      <c r="T6341" s="78" t="b">
        <f t="shared" si="696"/>
        <v>0</v>
      </c>
      <c r="U6341" s="28">
        <f t="shared" si="697"/>
        <v>0</v>
      </c>
      <c r="V6341" s="82"/>
      <c r="W6341" s="82"/>
      <c r="X6341" s="28">
        <f t="shared" si="698"/>
        <v>0</v>
      </c>
    </row>
    <row r="6342" spans="1:24">
      <c r="A6342" s="26" t="str">
        <f t="shared" si="693"/>
        <v>Test insurer</v>
      </c>
      <c r="B6342" s="79"/>
      <c r="C6342" s="79"/>
      <c r="D6342" s="27"/>
      <c r="E6342" s="79"/>
      <c r="F6342" s="79"/>
      <c r="G6342" s="80"/>
      <c r="H6342" s="79"/>
      <c r="I6342" s="148"/>
      <c r="J6342" s="148"/>
      <c r="K6342" s="81"/>
      <c r="L6342" s="81"/>
      <c r="M6342" s="82"/>
      <c r="N6342" s="82"/>
      <c r="O6342" s="170"/>
      <c r="P6342" s="170"/>
      <c r="Q6342" s="171">
        <f t="shared" si="699"/>
        <v>1</v>
      </c>
      <c r="R6342" s="28">
        <f t="shared" si="694"/>
        <v>0</v>
      </c>
      <c r="S6342" s="77" t="b">
        <f t="shared" si="695"/>
        <v>0</v>
      </c>
      <c r="T6342" s="78" t="b">
        <f t="shared" si="696"/>
        <v>0</v>
      </c>
      <c r="U6342" s="28">
        <f t="shared" si="697"/>
        <v>0</v>
      </c>
      <c r="V6342" s="82"/>
      <c r="W6342" s="82"/>
      <c r="X6342" s="28">
        <f t="shared" si="698"/>
        <v>0</v>
      </c>
    </row>
    <row r="6343" spans="1:24">
      <c r="A6343" s="26" t="str">
        <f t="shared" si="693"/>
        <v>Test insurer</v>
      </c>
      <c r="B6343" s="79"/>
      <c r="C6343" s="79"/>
      <c r="D6343" s="27"/>
      <c r="E6343" s="79"/>
      <c r="F6343" s="79"/>
      <c r="G6343" s="80"/>
      <c r="H6343" s="79"/>
      <c r="I6343" s="148"/>
      <c r="J6343" s="148"/>
      <c r="K6343" s="81"/>
      <c r="L6343" s="81"/>
      <c r="M6343" s="82"/>
      <c r="N6343" s="82"/>
      <c r="O6343" s="170"/>
      <c r="P6343" s="170"/>
      <c r="Q6343" s="171">
        <f t="shared" si="699"/>
        <v>1</v>
      </c>
      <c r="R6343" s="28">
        <f t="shared" si="694"/>
        <v>0</v>
      </c>
      <c r="S6343" s="77" t="b">
        <f t="shared" si="695"/>
        <v>0</v>
      </c>
      <c r="T6343" s="78" t="b">
        <f t="shared" si="696"/>
        <v>0</v>
      </c>
      <c r="U6343" s="28">
        <f t="shared" si="697"/>
        <v>0</v>
      </c>
      <c r="V6343" s="82"/>
      <c r="W6343" s="82"/>
      <c r="X6343" s="28">
        <f t="shared" si="698"/>
        <v>0</v>
      </c>
    </row>
    <row r="6344" spans="1:24">
      <c r="A6344" s="26" t="str">
        <f t="shared" si="693"/>
        <v>Test insurer</v>
      </c>
      <c r="B6344" s="79"/>
      <c r="C6344" s="79"/>
      <c r="D6344" s="27"/>
      <c r="E6344" s="79"/>
      <c r="F6344" s="79"/>
      <c r="G6344" s="80"/>
      <c r="H6344" s="79"/>
      <c r="I6344" s="148"/>
      <c r="J6344" s="148"/>
      <c r="K6344" s="81"/>
      <c r="L6344" s="81"/>
      <c r="M6344" s="82"/>
      <c r="N6344" s="82"/>
      <c r="O6344" s="170"/>
      <c r="P6344" s="170"/>
      <c r="Q6344" s="171">
        <f t="shared" si="699"/>
        <v>1</v>
      </c>
      <c r="R6344" s="28">
        <f t="shared" si="694"/>
        <v>0</v>
      </c>
      <c r="S6344" s="77" t="b">
        <f t="shared" si="695"/>
        <v>0</v>
      </c>
      <c r="T6344" s="78" t="b">
        <f t="shared" si="696"/>
        <v>0</v>
      </c>
      <c r="U6344" s="28">
        <f t="shared" si="697"/>
        <v>0</v>
      </c>
      <c r="V6344" s="82"/>
      <c r="W6344" s="82"/>
      <c r="X6344" s="28">
        <f t="shared" si="698"/>
        <v>0</v>
      </c>
    </row>
    <row r="6345" spans="1:24">
      <c r="A6345" s="26" t="str">
        <f t="shared" si="693"/>
        <v>Test insurer</v>
      </c>
      <c r="B6345" s="79"/>
      <c r="C6345" s="79"/>
      <c r="D6345" s="27"/>
      <c r="E6345" s="79"/>
      <c r="F6345" s="79"/>
      <c r="G6345" s="80"/>
      <c r="H6345" s="79"/>
      <c r="I6345" s="148"/>
      <c r="J6345" s="148"/>
      <c r="K6345" s="81"/>
      <c r="L6345" s="81"/>
      <c r="M6345" s="82"/>
      <c r="N6345" s="82"/>
      <c r="O6345" s="170"/>
      <c r="P6345" s="170"/>
      <c r="Q6345" s="171">
        <f t="shared" si="699"/>
        <v>1</v>
      </c>
      <c r="R6345" s="28">
        <f t="shared" si="694"/>
        <v>0</v>
      </c>
      <c r="S6345" s="77" t="b">
        <f t="shared" si="695"/>
        <v>0</v>
      </c>
      <c r="T6345" s="78" t="b">
        <f t="shared" si="696"/>
        <v>0</v>
      </c>
      <c r="U6345" s="28">
        <f t="shared" si="697"/>
        <v>0</v>
      </c>
      <c r="V6345" s="82"/>
      <c r="W6345" s="82"/>
      <c r="X6345" s="28">
        <f t="shared" si="698"/>
        <v>0</v>
      </c>
    </row>
    <row r="6346" spans="1:24">
      <c r="A6346" s="26" t="str">
        <f t="shared" si="693"/>
        <v>Test insurer</v>
      </c>
      <c r="B6346" s="79"/>
      <c r="C6346" s="79"/>
      <c r="D6346" s="27"/>
      <c r="E6346" s="79"/>
      <c r="F6346" s="79"/>
      <c r="G6346" s="80"/>
      <c r="H6346" s="79"/>
      <c r="I6346" s="148"/>
      <c r="J6346" s="148"/>
      <c r="K6346" s="81"/>
      <c r="L6346" s="81"/>
      <c r="M6346" s="82"/>
      <c r="N6346" s="82"/>
      <c r="O6346" s="170"/>
      <c r="P6346" s="170"/>
      <c r="Q6346" s="171">
        <f t="shared" si="699"/>
        <v>1</v>
      </c>
      <c r="R6346" s="28">
        <f t="shared" si="694"/>
        <v>0</v>
      </c>
      <c r="S6346" s="77" t="b">
        <f t="shared" si="695"/>
        <v>0</v>
      </c>
      <c r="T6346" s="78" t="b">
        <f t="shared" si="696"/>
        <v>0</v>
      </c>
      <c r="U6346" s="28">
        <f t="shared" si="697"/>
        <v>0</v>
      </c>
      <c r="V6346" s="82"/>
      <c r="W6346" s="82"/>
      <c r="X6346" s="28">
        <f t="shared" si="698"/>
        <v>0</v>
      </c>
    </row>
    <row r="6347" spans="1:24">
      <c r="A6347" s="26" t="str">
        <f t="shared" si="693"/>
        <v>Test insurer</v>
      </c>
      <c r="B6347" s="79"/>
      <c r="C6347" s="79"/>
      <c r="D6347" s="27"/>
      <c r="E6347" s="79"/>
      <c r="F6347" s="79"/>
      <c r="G6347" s="80"/>
      <c r="H6347" s="79"/>
      <c r="I6347" s="148"/>
      <c r="J6347" s="148"/>
      <c r="K6347" s="81"/>
      <c r="L6347" s="81"/>
      <c r="M6347" s="82"/>
      <c r="N6347" s="82"/>
      <c r="O6347" s="170"/>
      <c r="P6347" s="170"/>
      <c r="Q6347" s="171">
        <f t="shared" si="699"/>
        <v>1</v>
      </c>
      <c r="R6347" s="28">
        <f t="shared" si="694"/>
        <v>0</v>
      </c>
      <c r="S6347" s="77" t="b">
        <f t="shared" si="695"/>
        <v>0</v>
      </c>
      <c r="T6347" s="78" t="b">
        <f t="shared" si="696"/>
        <v>0</v>
      </c>
      <c r="U6347" s="28">
        <f t="shared" si="697"/>
        <v>0</v>
      </c>
      <c r="V6347" s="82"/>
      <c r="W6347" s="82"/>
      <c r="X6347" s="28">
        <f t="shared" si="698"/>
        <v>0</v>
      </c>
    </row>
    <row r="6348" spans="1:24">
      <c r="A6348" s="26" t="str">
        <f t="shared" si="693"/>
        <v>Test insurer</v>
      </c>
      <c r="B6348" s="79"/>
      <c r="C6348" s="79"/>
      <c r="D6348" s="27"/>
      <c r="E6348" s="79"/>
      <c r="F6348" s="79"/>
      <c r="G6348" s="80"/>
      <c r="H6348" s="79"/>
      <c r="I6348" s="148"/>
      <c r="J6348" s="148"/>
      <c r="K6348" s="81"/>
      <c r="L6348" s="81"/>
      <c r="M6348" s="82"/>
      <c r="N6348" s="82"/>
      <c r="O6348" s="170"/>
      <c r="P6348" s="170"/>
      <c r="Q6348" s="171">
        <f t="shared" si="699"/>
        <v>1</v>
      </c>
      <c r="R6348" s="28">
        <f t="shared" si="694"/>
        <v>0</v>
      </c>
      <c r="S6348" s="77" t="b">
        <f t="shared" si="695"/>
        <v>0</v>
      </c>
      <c r="T6348" s="78" t="b">
        <f t="shared" si="696"/>
        <v>0</v>
      </c>
      <c r="U6348" s="28">
        <f t="shared" si="697"/>
        <v>0</v>
      </c>
      <c r="V6348" s="82"/>
      <c r="W6348" s="82"/>
      <c r="X6348" s="28">
        <f t="shared" si="698"/>
        <v>0</v>
      </c>
    </row>
    <row r="6349" spans="1:24">
      <c r="A6349" s="26" t="str">
        <f t="shared" si="693"/>
        <v>Test insurer</v>
      </c>
      <c r="B6349" s="79"/>
      <c r="C6349" s="79"/>
      <c r="D6349" s="27"/>
      <c r="E6349" s="79"/>
      <c r="F6349" s="79"/>
      <c r="G6349" s="80"/>
      <c r="H6349" s="79"/>
      <c r="I6349" s="148"/>
      <c r="J6349" s="148"/>
      <c r="K6349" s="81"/>
      <c r="L6349" s="81"/>
      <c r="M6349" s="82"/>
      <c r="N6349" s="82"/>
      <c r="O6349" s="170"/>
      <c r="P6349" s="170"/>
      <c r="Q6349" s="171">
        <f t="shared" si="699"/>
        <v>1</v>
      </c>
      <c r="R6349" s="28">
        <f t="shared" si="694"/>
        <v>0</v>
      </c>
      <c r="S6349" s="77" t="b">
        <f t="shared" si="695"/>
        <v>0</v>
      </c>
      <c r="T6349" s="78" t="b">
        <f t="shared" si="696"/>
        <v>0</v>
      </c>
      <c r="U6349" s="28">
        <f t="shared" si="697"/>
        <v>0</v>
      </c>
      <c r="V6349" s="82"/>
      <c r="W6349" s="82"/>
      <c r="X6349" s="28">
        <f t="shared" si="698"/>
        <v>0</v>
      </c>
    </row>
    <row r="6350" spans="1:24">
      <c r="A6350" s="26" t="str">
        <f t="shared" si="693"/>
        <v>Test insurer</v>
      </c>
      <c r="B6350" s="79"/>
      <c r="C6350" s="79"/>
      <c r="D6350" s="27"/>
      <c r="E6350" s="79"/>
      <c r="F6350" s="79"/>
      <c r="G6350" s="80"/>
      <c r="H6350" s="79"/>
      <c r="I6350" s="148"/>
      <c r="J6350" s="148"/>
      <c r="K6350" s="81"/>
      <c r="L6350" s="81"/>
      <c r="M6350" s="82"/>
      <c r="N6350" s="82"/>
      <c r="O6350" s="170"/>
      <c r="P6350" s="170"/>
      <c r="Q6350" s="171">
        <f t="shared" si="699"/>
        <v>1</v>
      </c>
      <c r="R6350" s="28">
        <f t="shared" si="694"/>
        <v>0</v>
      </c>
      <c r="S6350" s="77" t="b">
        <f t="shared" si="695"/>
        <v>0</v>
      </c>
      <c r="T6350" s="78" t="b">
        <f t="shared" si="696"/>
        <v>0</v>
      </c>
      <c r="U6350" s="28">
        <f t="shared" si="697"/>
        <v>0</v>
      </c>
      <c r="V6350" s="82"/>
      <c r="W6350" s="82"/>
      <c r="X6350" s="28">
        <f t="shared" si="698"/>
        <v>0</v>
      </c>
    </row>
    <row r="6351" spans="1:24">
      <c r="A6351" s="26" t="str">
        <f t="shared" si="693"/>
        <v>Test insurer</v>
      </c>
      <c r="B6351" s="79"/>
      <c r="C6351" s="79"/>
      <c r="D6351" s="27"/>
      <c r="E6351" s="79"/>
      <c r="F6351" s="79"/>
      <c r="G6351" s="80"/>
      <c r="H6351" s="79"/>
      <c r="I6351" s="148"/>
      <c r="J6351" s="148"/>
      <c r="K6351" s="81"/>
      <c r="L6351" s="81"/>
      <c r="M6351" s="82"/>
      <c r="N6351" s="82"/>
      <c r="O6351" s="170"/>
      <c r="P6351" s="170"/>
      <c r="Q6351" s="171">
        <f t="shared" si="699"/>
        <v>1</v>
      </c>
      <c r="R6351" s="28">
        <f t="shared" si="694"/>
        <v>0</v>
      </c>
      <c r="S6351" s="77" t="b">
        <f t="shared" si="695"/>
        <v>0</v>
      </c>
      <c r="T6351" s="78" t="b">
        <f t="shared" si="696"/>
        <v>0</v>
      </c>
      <c r="U6351" s="28">
        <f t="shared" si="697"/>
        <v>0</v>
      </c>
      <c r="V6351" s="82"/>
      <c r="W6351" s="82"/>
      <c r="X6351" s="28">
        <f t="shared" si="698"/>
        <v>0</v>
      </c>
    </row>
    <row r="6352" spans="1:24">
      <c r="A6352" s="26" t="str">
        <f t="shared" si="693"/>
        <v>Test insurer</v>
      </c>
      <c r="B6352" s="79"/>
      <c r="C6352" s="79"/>
      <c r="D6352" s="27"/>
      <c r="E6352" s="79"/>
      <c r="F6352" s="79"/>
      <c r="G6352" s="80"/>
      <c r="H6352" s="79"/>
      <c r="I6352" s="148"/>
      <c r="J6352" s="148"/>
      <c r="K6352" s="81"/>
      <c r="L6352" s="81"/>
      <c r="M6352" s="82"/>
      <c r="N6352" s="82"/>
      <c r="O6352" s="170"/>
      <c r="P6352" s="170"/>
      <c r="Q6352" s="171">
        <f t="shared" si="699"/>
        <v>1</v>
      </c>
      <c r="R6352" s="28">
        <f t="shared" si="694"/>
        <v>0</v>
      </c>
      <c r="S6352" s="77" t="b">
        <f t="shared" si="695"/>
        <v>0</v>
      </c>
      <c r="T6352" s="78" t="b">
        <f t="shared" si="696"/>
        <v>0</v>
      </c>
      <c r="U6352" s="28">
        <f t="shared" si="697"/>
        <v>0</v>
      </c>
      <c r="V6352" s="82"/>
      <c r="W6352" s="82"/>
      <c r="X6352" s="28">
        <f t="shared" si="698"/>
        <v>0</v>
      </c>
    </row>
    <row r="6353" spans="1:24">
      <c r="A6353" s="26" t="str">
        <f t="shared" si="693"/>
        <v>Test insurer</v>
      </c>
      <c r="B6353" s="79"/>
      <c r="C6353" s="79"/>
      <c r="D6353" s="27"/>
      <c r="E6353" s="79"/>
      <c r="F6353" s="79"/>
      <c r="G6353" s="80"/>
      <c r="H6353" s="79"/>
      <c r="I6353" s="148"/>
      <c r="J6353" s="148"/>
      <c r="K6353" s="81"/>
      <c r="L6353" s="81"/>
      <c r="M6353" s="82"/>
      <c r="N6353" s="82"/>
      <c r="O6353" s="170"/>
      <c r="P6353" s="170"/>
      <c r="Q6353" s="171">
        <f t="shared" si="699"/>
        <v>1</v>
      </c>
      <c r="R6353" s="28">
        <f t="shared" si="694"/>
        <v>0</v>
      </c>
      <c r="S6353" s="77" t="b">
        <f t="shared" si="695"/>
        <v>0</v>
      </c>
      <c r="T6353" s="78" t="b">
        <f t="shared" si="696"/>
        <v>0</v>
      </c>
      <c r="U6353" s="28">
        <f t="shared" si="697"/>
        <v>0</v>
      </c>
      <c r="V6353" s="82"/>
      <c r="W6353" s="82"/>
      <c r="X6353" s="28">
        <f t="shared" si="698"/>
        <v>0</v>
      </c>
    </row>
    <row r="6354" spans="1:24">
      <c r="A6354" s="26" t="str">
        <f t="shared" si="693"/>
        <v>Test insurer</v>
      </c>
      <c r="B6354" s="79"/>
      <c r="C6354" s="79"/>
      <c r="D6354" s="27"/>
      <c r="E6354" s="79"/>
      <c r="F6354" s="79"/>
      <c r="G6354" s="80"/>
      <c r="H6354" s="79"/>
      <c r="I6354" s="148"/>
      <c r="J6354" s="148"/>
      <c r="K6354" s="81"/>
      <c r="L6354" s="81"/>
      <c r="M6354" s="82"/>
      <c r="N6354" s="82"/>
      <c r="O6354" s="170"/>
      <c r="P6354" s="170"/>
      <c r="Q6354" s="171">
        <f t="shared" si="699"/>
        <v>1</v>
      </c>
      <c r="R6354" s="28">
        <f t="shared" si="694"/>
        <v>0</v>
      </c>
      <c r="S6354" s="77" t="b">
        <f t="shared" si="695"/>
        <v>0</v>
      </c>
      <c r="T6354" s="78" t="b">
        <f t="shared" si="696"/>
        <v>0</v>
      </c>
      <c r="U6354" s="28">
        <f t="shared" si="697"/>
        <v>0</v>
      </c>
      <c r="V6354" s="82"/>
      <c r="W6354" s="82"/>
      <c r="X6354" s="28">
        <f t="shared" si="698"/>
        <v>0</v>
      </c>
    </row>
    <row r="6355" spans="1:24">
      <c r="A6355" s="26" t="str">
        <f t="shared" si="693"/>
        <v>Test insurer</v>
      </c>
      <c r="B6355" s="79"/>
      <c r="C6355" s="79"/>
      <c r="D6355" s="27"/>
      <c r="E6355" s="79"/>
      <c r="F6355" s="79"/>
      <c r="G6355" s="80"/>
      <c r="H6355" s="79"/>
      <c r="I6355" s="148"/>
      <c r="J6355" s="148"/>
      <c r="K6355" s="81"/>
      <c r="L6355" s="81"/>
      <c r="M6355" s="82"/>
      <c r="N6355" s="82"/>
      <c r="O6355" s="170"/>
      <c r="P6355" s="170"/>
      <c r="Q6355" s="171">
        <f t="shared" si="699"/>
        <v>1</v>
      </c>
      <c r="R6355" s="28">
        <f t="shared" si="694"/>
        <v>0</v>
      </c>
      <c r="S6355" s="77" t="b">
        <f t="shared" si="695"/>
        <v>0</v>
      </c>
      <c r="T6355" s="78" t="b">
        <f t="shared" si="696"/>
        <v>0</v>
      </c>
      <c r="U6355" s="28">
        <f t="shared" si="697"/>
        <v>0</v>
      </c>
      <c r="V6355" s="82"/>
      <c r="W6355" s="82"/>
      <c r="X6355" s="28">
        <f t="shared" si="698"/>
        <v>0</v>
      </c>
    </row>
    <row r="6356" spans="1:24">
      <c r="A6356" s="26" t="str">
        <f t="shared" si="693"/>
        <v>Test insurer</v>
      </c>
      <c r="B6356" s="79"/>
      <c r="C6356" s="79"/>
      <c r="D6356" s="27"/>
      <c r="E6356" s="79"/>
      <c r="F6356" s="79"/>
      <c r="G6356" s="80"/>
      <c r="H6356" s="79"/>
      <c r="I6356" s="148"/>
      <c r="J6356" s="148"/>
      <c r="K6356" s="81"/>
      <c r="L6356" s="81"/>
      <c r="M6356" s="82"/>
      <c r="N6356" s="82"/>
      <c r="O6356" s="170"/>
      <c r="P6356" s="170"/>
      <c r="Q6356" s="171">
        <f t="shared" si="699"/>
        <v>1</v>
      </c>
      <c r="R6356" s="28">
        <f t="shared" si="694"/>
        <v>0</v>
      </c>
      <c r="S6356" s="77" t="b">
        <f t="shared" si="695"/>
        <v>0</v>
      </c>
      <c r="T6356" s="78" t="b">
        <f t="shared" si="696"/>
        <v>0</v>
      </c>
      <c r="U6356" s="28">
        <f t="shared" si="697"/>
        <v>0</v>
      </c>
      <c r="V6356" s="82"/>
      <c r="W6356" s="82"/>
      <c r="X6356" s="28">
        <f t="shared" si="698"/>
        <v>0</v>
      </c>
    </row>
    <row r="6357" spans="1:24">
      <c r="A6357" s="26" t="str">
        <f t="shared" si="693"/>
        <v>Test insurer</v>
      </c>
      <c r="B6357" s="79"/>
      <c r="C6357" s="79"/>
      <c r="D6357" s="27"/>
      <c r="E6357" s="79"/>
      <c r="F6357" s="79"/>
      <c r="G6357" s="80"/>
      <c r="H6357" s="79"/>
      <c r="I6357" s="148"/>
      <c r="J6357" s="148"/>
      <c r="K6357" s="81"/>
      <c r="L6357" s="81"/>
      <c r="M6357" s="82"/>
      <c r="N6357" s="82"/>
      <c r="O6357" s="170"/>
      <c r="P6357" s="170"/>
      <c r="Q6357" s="171">
        <f t="shared" si="699"/>
        <v>1</v>
      </c>
      <c r="R6357" s="28">
        <f t="shared" si="694"/>
        <v>0</v>
      </c>
      <c r="S6357" s="77" t="b">
        <f t="shared" si="695"/>
        <v>0</v>
      </c>
      <c r="T6357" s="78" t="b">
        <f t="shared" si="696"/>
        <v>0</v>
      </c>
      <c r="U6357" s="28">
        <f t="shared" si="697"/>
        <v>0</v>
      </c>
      <c r="V6357" s="82"/>
      <c r="W6357" s="82"/>
      <c r="X6357" s="28">
        <f t="shared" si="698"/>
        <v>0</v>
      </c>
    </row>
    <row r="6358" spans="1:24">
      <c r="A6358" s="26" t="str">
        <f t="shared" si="693"/>
        <v>Test insurer</v>
      </c>
      <c r="B6358" s="79"/>
      <c r="C6358" s="79"/>
      <c r="D6358" s="27"/>
      <c r="E6358" s="79"/>
      <c r="F6358" s="79"/>
      <c r="G6358" s="80"/>
      <c r="H6358" s="79"/>
      <c r="I6358" s="148"/>
      <c r="J6358" s="148"/>
      <c r="K6358" s="81"/>
      <c r="L6358" s="81"/>
      <c r="M6358" s="82"/>
      <c r="N6358" s="82"/>
      <c r="O6358" s="170"/>
      <c r="P6358" s="170"/>
      <c r="Q6358" s="171">
        <f t="shared" si="699"/>
        <v>1</v>
      </c>
      <c r="R6358" s="28">
        <f t="shared" si="694"/>
        <v>0</v>
      </c>
      <c r="S6358" s="77" t="b">
        <f t="shared" si="695"/>
        <v>0</v>
      </c>
      <c r="T6358" s="78" t="b">
        <f t="shared" si="696"/>
        <v>0</v>
      </c>
      <c r="U6358" s="28">
        <f t="shared" si="697"/>
        <v>0</v>
      </c>
      <c r="V6358" s="82"/>
      <c r="W6358" s="82"/>
      <c r="X6358" s="28">
        <f t="shared" si="698"/>
        <v>0</v>
      </c>
    </row>
    <row r="6359" spans="1:24">
      <c r="A6359" s="26" t="str">
        <f t="shared" si="693"/>
        <v>Test insurer</v>
      </c>
      <c r="B6359" s="79"/>
      <c r="C6359" s="79"/>
      <c r="D6359" s="27"/>
      <c r="E6359" s="79"/>
      <c r="F6359" s="79"/>
      <c r="G6359" s="80"/>
      <c r="H6359" s="79"/>
      <c r="I6359" s="148"/>
      <c r="J6359" s="148"/>
      <c r="K6359" s="81"/>
      <c r="L6359" s="81"/>
      <c r="M6359" s="82"/>
      <c r="N6359" s="82"/>
      <c r="O6359" s="170"/>
      <c r="P6359" s="170"/>
      <c r="Q6359" s="171">
        <f t="shared" si="699"/>
        <v>1</v>
      </c>
      <c r="R6359" s="28">
        <f t="shared" si="694"/>
        <v>0</v>
      </c>
      <c r="S6359" s="77" t="b">
        <f t="shared" si="695"/>
        <v>0</v>
      </c>
      <c r="T6359" s="78" t="b">
        <f t="shared" si="696"/>
        <v>0</v>
      </c>
      <c r="U6359" s="28">
        <f t="shared" si="697"/>
        <v>0</v>
      </c>
      <c r="V6359" s="82"/>
      <c r="W6359" s="82"/>
      <c r="X6359" s="28">
        <f t="shared" si="698"/>
        <v>0</v>
      </c>
    </row>
    <row r="6360" spans="1:24">
      <c r="A6360" s="26" t="str">
        <f t="shared" si="693"/>
        <v>Test insurer</v>
      </c>
      <c r="B6360" s="79"/>
      <c r="C6360" s="79"/>
      <c r="D6360" s="27"/>
      <c r="E6360" s="79"/>
      <c r="F6360" s="79"/>
      <c r="G6360" s="80"/>
      <c r="H6360" s="79"/>
      <c r="I6360" s="148"/>
      <c r="J6360" s="148"/>
      <c r="K6360" s="81"/>
      <c r="L6360" s="81"/>
      <c r="M6360" s="82"/>
      <c r="N6360" s="82"/>
      <c r="O6360" s="170"/>
      <c r="P6360" s="170"/>
      <c r="Q6360" s="171">
        <f t="shared" si="699"/>
        <v>1</v>
      </c>
      <c r="R6360" s="28">
        <f t="shared" si="694"/>
        <v>0</v>
      </c>
      <c r="S6360" s="77" t="b">
        <f t="shared" si="695"/>
        <v>0</v>
      </c>
      <c r="T6360" s="78" t="b">
        <f t="shared" si="696"/>
        <v>0</v>
      </c>
      <c r="U6360" s="28">
        <f t="shared" si="697"/>
        <v>0</v>
      </c>
      <c r="V6360" s="82"/>
      <c r="W6360" s="82"/>
      <c r="X6360" s="28">
        <f t="shared" si="698"/>
        <v>0</v>
      </c>
    </row>
    <row r="6361" spans="1:24">
      <c r="A6361" s="26" t="str">
        <f t="shared" si="693"/>
        <v>Test insurer</v>
      </c>
      <c r="B6361" s="79"/>
      <c r="C6361" s="79"/>
      <c r="D6361" s="27"/>
      <c r="E6361" s="79"/>
      <c r="F6361" s="79"/>
      <c r="G6361" s="80"/>
      <c r="H6361" s="79"/>
      <c r="I6361" s="148"/>
      <c r="J6361" s="148"/>
      <c r="K6361" s="81"/>
      <c r="L6361" s="81"/>
      <c r="M6361" s="82"/>
      <c r="N6361" s="82"/>
      <c r="O6361" s="170"/>
      <c r="P6361" s="170"/>
      <c r="Q6361" s="171">
        <f t="shared" si="699"/>
        <v>1</v>
      </c>
      <c r="R6361" s="28">
        <f t="shared" si="694"/>
        <v>0</v>
      </c>
      <c r="S6361" s="77" t="b">
        <f t="shared" si="695"/>
        <v>0</v>
      </c>
      <c r="T6361" s="78" t="b">
        <f t="shared" si="696"/>
        <v>0</v>
      </c>
      <c r="U6361" s="28">
        <f t="shared" si="697"/>
        <v>0</v>
      </c>
      <c r="V6361" s="82"/>
      <c r="W6361" s="82"/>
      <c r="X6361" s="28">
        <f t="shared" si="698"/>
        <v>0</v>
      </c>
    </row>
    <row r="6362" spans="1:24">
      <c r="A6362" s="26" t="str">
        <f t="shared" si="693"/>
        <v>Test insurer</v>
      </c>
      <c r="B6362" s="79"/>
      <c r="C6362" s="79"/>
      <c r="D6362" s="27"/>
      <c r="E6362" s="79"/>
      <c r="F6362" s="79"/>
      <c r="G6362" s="80"/>
      <c r="H6362" s="79"/>
      <c r="I6362" s="148"/>
      <c r="J6362" s="148"/>
      <c r="K6362" s="81"/>
      <c r="L6362" s="81"/>
      <c r="M6362" s="82"/>
      <c r="N6362" s="82"/>
      <c r="O6362" s="170"/>
      <c r="P6362" s="170"/>
      <c r="Q6362" s="171">
        <f t="shared" si="699"/>
        <v>1</v>
      </c>
      <c r="R6362" s="28">
        <f t="shared" si="694"/>
        <v>0</v>
      </c>
      <c r="S6362" s="77" t="b">
        <f t="shared" si="695"/>
        <v>0</v>
      </c>
      <c r="T6362" s="78" t="b">
        <f t="shared" si="696"/>
        <v>0</v>
      </c>
      <c r="U6362" s="28">
        <f t="shared" si="697"/>
        <v>0</v>
      </c>
      <c r="V6362" s="82"/>
      <c r="W6362" s="82"/>
      <c r="X6362" s="28">
        <f t="shared" si="698"/>
        <v>0</v>
      </c>
    </row>
    <row r="6363" spans="1:24">
      <c r="A6363" s="26" t="str">
        <f t="shared" si="693"/>
        <v>Test insurer</v>
      </c>
      <c r="B6363" s="79"/>
      <c r="C6363" s="79"/>
      <c r="D6363" s="27"/>
      <c r="E6363" s="79"/>
      <c r="F6363" s="79"/>
      <c r="G6363" s="80"/>
      <c r="H6363" s="79"/>
      <c r="I6363" s="148"/>
      <c r="J6363" s="148"/>
      <c r="K6363" s="81"/>
      <c r="L6363" s="81"/>
      <c r="M6363" s="82"/>
      <c r="N6363" s="82"/>
      <c r="O6363" s="170"/>
      <c r="P6363" s="170"/>
      <c r="Q6363" s="171">
        <f t="shared" si="699"/>
        <v>1</v>
      </c>
      <c r="R6363" s="28">
        <f t="shared" si="694"/>
        <v>0</v>
      </c>
      <c r="S6363" s="77" t="b">
        <f t="shared" si="695"/>
        <v>0</v>
      </c>
      <c r="T6363" s="78" t="b">
        <f t="shared" si="696"/>
        <v>0</v>
      </c>
      <c r="U6363" s="28">
        <f t="shared" si="697"/>
        <v>0</v>
      </c>
      <c r="V6363" s="82"/>
      <c r="W6363" s="82"/>
      <c r="X6363" s="28">
        <f t="shared" si="698"/>
        <v>0</v>
      </c>
    </row>
    <row r="6364" spans="1:24">
      <c r="A6364" s="26" t="str">
        <f t="shared" si="693"/>
        <v>Test insurer</v>
      </c>
      <c r="B6364" s="79"/>
      <c r="C6364" s="79"/>
      <c r="D6364" s="27"/>
      <c r="E6364" s="79"/>
      <c r="F6364" s="79"/>
      <c r="G6364" s="80"/>
      <c r="H6364" s="79"/>
      <c r="I6364" s="148"/>
      <c r="J6364" s="148"/>
      <c r="K6364" s="81"/>
      <c r="L6364" s="81"/>
      <c r="M6364" s="82"/>
      <c r="N6364" s="82"/>
      <c r="O6364" s="170"/>
      <c r="P6364" s="170"/>
      <c r="Q6364" s="171">
        <f t="shared" si="699"/>
        <v>1</v>
      </c>
      <c r="R6364" s="28">
        <f t="shared" si="694"/>
        <v>0</v>
      </c>
      <c r="S6364" s="77" t="b">
        <f t="shared" si="695"/>
        <v>0</v>
      </c>
      <c r="T6364" s="78" t="b">
        <f t="shared" si="696"/>
        <v>0</v>
      </c>
      <c r="U6364" s="28">
        <f t="shared" si="697"/>
        <v>0</v>
      </c>
      <c r="V6364" s="82"/>
      <c r="W6364" s="82"/>
      <c r="X6364" s="28">
        <f t="shared" si="698"/>
        <v>0</v>
      </c>
    </row>
    <row r="6365" spans="1:24">
      <c r="A6365" s="26" t="str">
        <f t="shared" si="693"/>
        <v>Test insurer</v>
      </c>
      <c r="B6365" s="79"/>
      <c r="C6365" s="79"/>
      <c r="D6365" s="27"/>
      <c r="E6365" s="79"/>
      <c r="F6365" s="79"/>
      <c r="G6365" s="80"/>
      <c r="H6365" s="79"/>
      <c r="I6365" s="148"/>
      <c r="J6365" s="148"/>
      <c r="K6365" s="81"/>
      <c r="L6365" s="81"/>
      <c r="M6365" s="82"/>
      <c r="N6365" s="82"/>
      <c r="O6365" s="170"/>
      <c r="P6365" s="170"/>
      <c r="Q6365" s="171">
        <f t="shared" si="699"/>
        <v>1</v>
      </c>
      <c r="R6365" s="28">
        <f t="shared" si="694"/>
        <v>0</v>
      </c>
      <c r="S6365" s="77" t="b">
        <f t="shared" si="695"/>
        <v>0</v>
      </c>
      <c r="T6365" s="78" t="b">
        <f t="shared" si="696"/>
        <v>0</v>
      </c>
      <c r="U6365" s="28">
        <f t="shared" si="697"/>
        <v>0</v>
      </c>
      <c r="V6365" s="82"/>
      <c r="W6365" s="82"/>
      <c r="X6365" s="28">
        <f t="shared" si="698"/>
        <v>0</v>
      </c>
    </row>
    <row r="6366" spans="1:24">
      <c r="A6366" s="26" t="str">
        <f t="shared" si="693"/>
        <v>Test insurer</v>
      </c>
      <c r="B6366" s="79"/>
      <c r="C6366" s="79"/>
      <c r="D6366" s="27"/>
      <c r="E6366" s="79"/>
      <c r="F6366" s="79"/>
      <c r="G6366" s="80"/>
      <c r="H6366" s="79"/>
      <c r="I6366" s="148"/>
      <c r="J6366" s="148"/>
      <c r="K6366" s="81"/>
      <c r="L6366" s="81"/>
      <c r="M6366" s="82"/>
      <c r="N6366" s="82"/>
      <c r="O6366" s="170"/>
      <c r="P6366" s="170"/>
      <c r="Q6366" s="171">
        <f t="shared" si="699"/>
        <v>1</v>
      </c>
      <c r="R6366" s="28">
        <f t="shared" si="694"/>
        <v>0</v>
      </c>
      <c r="S6366" s="77" t="b">
        <f t="shared" si="695"/>
        <v>0</v>
      </c>
      <c r="T6366" s="78" t="b">
        <f t="shared" si="696"/>
        <v>0</v>
      </c>
      <c r="U6366" s="28">
        <f t="shared" si="697"/>
        <v>0</v>
      </c>
      <c r="V6366" s="82"/>
      <c r="W6366" s="82"/>
      <c r="X6366" s="28">
        <f t="shared" si="698"/>
        <v>0</v>
      </c>
    </row>
    <row r="6367" spans="1:24">
      <c r="A6367" s="26" t="str">
        <f t="shared" si="693"/>
        <v>Test insurer</v>
      </c>
      <c r="B6367" s="79"/>
      <c r="C6367" s="79"/>
      <c r="D6367" s="27"/>
      <c r="E6367" s="79"/>
      <c r="F6367" s="79"/>
      <c r="G6367" s="80"/>
      <c r="H6367" s="79"/>
      <c r="I6367" s="148"/>
      <c r="J6367" s="148"/>
      <c r="K6367" s="81"/>
      <c r="L6367" s="81"/>
      <c r="M6367" s="82"/>
      <c r="N6367" s="82"/>
      <c r="O6367" s="170"/>
      <c r="P6367" s="170"/>
      <c r="Q6367" s="171">
        <f t="shared" si="699"/>
        <v>1</v>
      </c>
      <c r="R6367" s="28">
        <f t="shared" si="694"/>
        <v>0</v>
      </c>
      <c r="S6367" s="77" t="b">
        <f t="shared" si="695"/>
        <v>0</v>
      </c>
      <c r="T6367" s="78" t="b">
        <f t="shared" si="696"/>
        <v>0</v>
      </c>
      <c r="U6367" s="28">
        <f t="shared" si="697"/>
        <v>0</v>
      </c>
      <c r="V6367" s="82"/>
      <c r="W6367" s="82"/>
      <c r="X6367" s="28">
        <f t="shared" si="698"/>
        <v>0</v>
      </c>
    </row>
    <row r="6368" spans="1:24">
      <c r="A6368" s="26" t="str">
        <f t="shared" si="693"/>
        <v>Test insurer</v>
      </c>
      <c r="B6368" s="79"/>
      <c r="C6368" s="79"/>
      <c r="D6368" s="27"/>
      <c r="E6368" s="79"/>
      <c r="F6368" s="79"/>
      <c r="G6368" s="80"/>
      <c r="H6368" s="79"/>
      <c r="I6368" s="148"/>
      <c r="J6368" s="148"/>
      <c r="K6368" s="81"/>
      <c r="L6368" s="81"/>
      <c r="M6368" s="82"/>
      <c r="N6368" s="82"/>
      <c r="O6368" s="170"/>
      <c r="P6368" s="170"/>
      <c r="Q6368" s="171">
        <f t="shared" si="699"/>
        <v>1</v>
      </c>
      <c r="R6368" s="28">
        <f t="shared" si="694"/>
        <v>0</v>
      </c>
      <c r="S6368" s="77" t="b">
        <f t="shared" si="695"/>
        <v>0</v>
      </c>
      <c r="T6368" s="78" t="b">
        <f t="shared" si="696"/>
        <v>0</v>
      </c>
      <c r="U6368" s="28">
        <f t="shared" si="697"/>
        <v>0</v>
      </c>
      <c r="V6368" s="82"/>
      <c r="W6368" s="82"/>
      <c r="X6368" s="28">
        <f t="shared" si="698"/>
        <v>0</v>
      </c>
    </row>
    <row r="6369" spans="1:24">
      <c r="A6369" s="26" t="str">
        <f t="shared" si="693"/>
        <v>Test insurer</v>
      </c>
      <c r="B6369" s="79"/>
      <c r="C6369" s="79"/>
      <c r="D6369" s="27"/>
      <c r="E6369" s="79"/>
      <c r="F6369" s="79"/>
      <c r="G6369" s="80"/>
      <c r="H6369" s="79"/>
      <c r="I6369" s="148"/>
      <c r="J6369" s="148"/>
      <c r="K6369" s="81"/>
      <c r="L6369" s="81"/>
      <c r="M6369" s="82"/>
      <c r="N6369" s="82"/>
      <c r="O6369" s="170"/>
      <c r="P6369" s="170"/>
      <c r="Q6369" s="171">
        <f t="shared" si="699"/>
        <v>1</v>
      </c>
      <c r="R6369" s="28">
        <f t="shared" si="694"/>
        <v>0</v>
      </c>
      <c r="S6369" s="77" t="b">
        <f t="shared" si="695"/>
        <v>0</v>
      </c>
      <c r="T6369" s="78" t="b">
        <f t="shared" si="696"/>
        <v>0</v>
      </c>
      <c r="U6369" s="28">
        <f t="shared" si="697"/>
        <v>0</v>
      </c>
      <c r="V6369" s="82"/>
      <c r="W6369" s="82"/>
      <c r="X6369" s="28">
        <f t="shared" si="698"/>
        <v>0</v>
      </c>
    </row>
    <row r="6370" spans="1:24">
      <c r="A6370" s="26" t="str">
        <f t="shared" si="693"/>
        <v>Test insurer</v>
      </c>
      <c r="B6370" s="79"/>
      <c r="C6370" s="79"/>
      <c r="D6370" s="27"/>
      <c r="E6370" s="79"/>
      <c r="F6370" s="79"/>
      <c r="G6370" s="80"/>
      <c r="H6370" s="79"/>
      <c r="I6370" s="148"/>
      <c r="J6370" s="148"/>
      <c r="K6370" s="81"/>
      <c r="L6370" s="81"/>
      <c r="M6370" s="82"/>
      <c r="N6370" s="82"/>
      <c r="O6370" s="170"/>
      <c r="P6370" s="170"/>
      <c r="Q6370" s="171">
        <f t="shared" si="699"/>
        <v>1</v>
      </c>
      <c r="R6370" s="28">
        <f t="shared" si="694"/>
        <v>0</v>
      </c>
      <c r="S6370" s="77" t="b">
        <f t="shared" si="695"/>
        <v>0</v>
      </c>
      <c r="T6370" s="78" t="b">
        <f t="shared" si="696"/>
        <v>0</v>
      </c>
      <c r="U6370" s="28">
        <f t="shared" si="697"/>
        <v>0</v>
      </c>
      <c r="V6370" s="82"/>
      <c r="W6370" s="82"/>
      <c r="X6370" s="28">
        <f t="shared" si="698"/>
        <v>0</v>
      </c>
    </row>
    <row r="6371" spans="1:24">
      <c r="A6371" s="26" t="str">
        <f t="shared" si="693"/>
        <v>Test insurer</v>
      </c>
      <c r="B6371" s="79"/>
      <c r="C6371" s="79"/>
      <c r="D6371" s="27"/>
      <c r="E6371" s="79"/>
      <c r="F6371" s="79"/>
      <c r="G6371" s="80"/>
      <c r="H6371" s="79"/>
      <c r="I6371" s="148"/>
      <c r="J6371" s="148"/>
      <c r="K6371" s="81"/>
      <c r="L6371" s="81"/>
      <c r="M6371" s="82"/>
      <c r="N6371" s="82"/>
      <c r="O6371" s="170"/>
      <c r="P6371" s="170"/>
      <c r="Q6371" s="171">
        <f t="shared" si="699"/>
        <v>1</v>
      </c>
      <c r="R6371" s="28">
        <f t="shared" si="694"/>
        <v>0</v>
      </c>
      <c r="S6371" s="77" t="b">
        <f t="shared" si="695"/>
        <v>0</v>
      </c>
      <c r="T6371" s="78" t="b">
        <f t="shared" si="696"/>
        <v>0</v>
      </c>
      <c r="U6371" s="28">
        <f t="shared" si="697"/>
        <v>0</v>
      </c>
      <c r="V6371" s="82"/>
      <c r="W6371" s="82"/>
      <c r="X6371" s="28">
        <f t="shared" si="698"/>
        <v>0</v>
      </c>
    </row>
    <row r="6372" spans="1:24">
      <c r="A6372" s="26" t="str">
        <f t="shared" si="693"/>
        <v>Test insurer</v>
      </c>
      <c r="B6372" s="79"/>
      <c r="C6372" s="79"/>
      <c r="D6372" s="27"/>
      <c r="E6372" s="79"/>
      <c r="F6372" s="79"/>
      <c r="G6372" s="80"/>
      <c r="H6372" s="79"/>
      <c r="I6372" s="148"/>
      <c r="J6372" s="148"/>
      <c r="K6372" s="81"/>
      <c r="L6372" s="81"/>
      <c r="M6372" s="82"/>
      <c r="N6372" s="82"/>
      <c r="O6372" s="170"/>
      <c r="P6372" s="170"/>
      <c r="Q6372" s="171">
        <f t="shared" si="699"/>
        <v>1</v>
      </c>
      <c r="R6372" s="28">
        <f t="shared" si="694"/>
        <v>0</v>
      </c>
      <c r="S6372" s="77" t="b">
        <f t="shared" si="695"/>
        <v>0</v>
      </c>
      <c r="T6372" s="78" t="b">
        <f t="shared" si="696"/>
        <v>0</v>
      </c>
      <c r="U6372" s="28">
        <f t="shared" si="697"/>
        <v>0</v>
      </c>
      <c r="V6372" s="82"/>
      <c r="W6372" s="82"/>
      <c r="X6372" s="28">
        <f t="shared" si="698"/>
        <v>0</v>
      </c>
    </row>
    <row r="6373" spans="1:24">
      <c r="A6373" s="26" t="str">
        <f t="shared" si="693"/>
        <v>Test insurer</v>
      </c>
      <c r="B6373" s="79"/>
      <c r="C6373" s="79"/>
      <c r="D6373" s="27"/>
      <c r="E6373" s="79"/>
      <c r="F6373" s="79"/>
      <c r="G6373" s="80"/>
      <c r="H6373" s="79"/>
      <c r="I6373" s="148"/>
      <c r="J6373" s="148"/>
      <c r="K6373" s="81"/>
      <c r="L6373" s="81"/>
      <c r="M6373" s="82"/>
      <c r="N6373" s="82"/>
      <c r="O6373" s="170"/>
      <c r="P6373" s="170"/>
      <c r="Q6373" s="171">
        <f t="shared" si="699"/>
        <v>1</v>
      </c>
      <c r="R6373" s="28">
        <f t="shared" si="694"/>
        <v>0</v>
      </c>
      <c r="S6373" s="77" t="b">
        <f t="shared" si="695"/>
        <v>0</v>
      </c>
      <c r="T6373" s="78" t="b">
        <f t="shared" si="696"/>
        <v>0</v>
      </c>
      <c r="U6373" s="28">
        <f t="shared" si="697"/>
        <v>0</v>
      </c>
      <c r="V6373" s="82"/>
      <c r="W6373" s="82"/>
      <c r="X6373" s="28">
        <f t="shared" si="698"/>
        <v>0</v>
      </c>
    </row>
    <row r="6374" spans="1:24">
      <c r="A6374" s="26" t="str">
        <f t="shared" si="693"/>
        <v>Test insurer</v>
      </c>
      <c r="B6374" s="79"/>
      <c r="C6374" s="79"/>
      <c r="D6374" s="27"/>
      <c r="E6374" s="79"/>
      <c r="F6374" s="79"/>
      <c r="G6374" s="80"/>
      <c r="H6374" s="79"/>
      <c r="I6374" s="148"/>
      <c r="J6374" s="148"/>
      <c r="K6374" s="81"/>
      <c r="L6374" s="81"/>
      <c r="M6374" s="82"/>
      <c r="N6374" s="82"/>
      <c r="O6374" s="170"/>
      <c r="P6374" s="170"/>
      <c r="Q6374" s="171">
        <f t="shared" si="699"/>
        <v>1</v>
      </c>
      <c r="R6374" s="28">
        <f t="shared" si="694"/>
        <v>0</v>
      </c>
      <c r="S6374" s="77" t="b">
        <f t="shared" si="695"/>
        <v>0</v>
      </c>
      <c r="T6374" s="78" t="b">
        <f t="shared" si="696"/>
        <v>0</v>
      </c>
      <c r="U6374" s="28">
        <f t="shared" si="697"/>
        <v>0</v>
      </c>
      <c r="V6374" s="82"/>
      <c r="W6374" s="82"/>
      <c r="X6374" s="28">
        <f t="shared" si="698"/>
        <v>0</v>
      </c>
    </row>
    <row r="6375" spans="1:24">
      <c r="A6375" s="26" t="str">
        <f t="shared" si="693"/>
        <v>Test insurer</v>
      </c>
      <c r="B6375" s="79"/>
      <c r="C6375" s="79"/>
      <c r="D6375" s="27"/>
      <c r="E6375" s="79"/>
      <c r="F6375" s="79"/>
      <c r="G6375" s="80"/>
      <c r="H6375" s="79"/>
      <c r="I6375" s="148"/>
      <c r="J6375" s="148"/>
      <c r="K6375" s="81"/>
      <c r="L6375" s="81"/>
      <c r="M6375" s="82"/>
      <c r="N6375" s="82"/>
      <c r="O6375" s="170"/>
      <c r="P6375" s="170"/>
      <c r="Q6375" s="171">
        <f t="shared" si="699"/>
        <v>1</v>
      </c>
      <c r="R6375" s="28">
        <f t="shared" si="694"/>
        <v>0</v>
      </c>
      <c r="S6375" s="77" t="b">
        <f t="shared" si="695"/>
        <v>0</v>
      </c>
      <c r="T6375" s="78" t="b">
        <f t="shared" si="696"/>
        <v>0</v>
      </c>
      <c r="U6375" s="28">
        <f t="shared" si="697"/>
        <v>0</v>
      </c>
      <c r="V6375" s="82"/>
      <c r="W6375" s="82"/>
      <c r="X6375" s="28">
        <f t="shared" si="698"/>
        <v>0</v>
      </c>
    </row>
    <row r="6376" spans="1:24">
      <c r="A6376" s="26" t="str">
        <f t="shared" si="693"/>
        <v>Test insurer</v>
      </c>
      <c r="B6376" s="79"/>
      <c r="C6376" s="79"/>
      <c r="D6376" s="27"/>
      <c r="E6376" s="79"/>
      <c r="F6376" s="79"/>
      <c r="G6376" s="80"/>
      <c r="H6376" s="79"/>
      <c r="I6376" s="148"/>
      <c r="J6376" s="148"/>
      <c r="K6376" s="81"/>
      <c r="L6376" s="81"/>
      <c r="M6376" s="82"/>
      <c r="N6376" s="82"/>
      <c r="O6376" s="170"/>
      <c r="P6376" s="170"/>
      <c r="Q6376" s="171">
        <f t="shared" si="699"/>
        <v>1</v>
      </c>
      <c r="R6376" s="28">
        <f t="shared" si="694"/>
        <v>0</v>
      </c>
      <c r="S6376" s="77" t="b">
        <f t="shared" si="695"/>
        <v>0</v>
      </c>
      <c r="T6376" s="78" t="b">
        <f t="shared" si="696"/>
        <v>0</v>
      </c>
      <c r="U6376" s="28">
        <f t="shared" si="697"/>
        <v>0</v>
      </c>
      <c r="V6376" s="82"/>
      <c r="W6376" s="82"/>
      <c r="X6376" s="28">
        <f t="shared" si="698"/>
        <v>0</v>
      </c>
    </row>
    <row r="6377" spans="1:24">
      <c r="A6377" s="26" t="str">
        <f t="shared" si="693"/>
        <v>Test insurer</v>
      </c>
      <c r="B6377" s="79"/>
      <c r="C6377" s="79"/>
      <c r="D6377" s="27"/>
      <c r="E6377" s="79"/>
      <c r="F6377" s="79"/>
      <c r="G6377" s="80"/>
      <c r="H6377" s="79"/>
      <c r="I6377" s="148"/>
      <c r="J6377" s="148"/>
      <c r="K6377" s="81"/>
      <c r="L6377" s="81"/>
      <c r="M6377" s="82"/>
      <c r="N6377" s="82"/>
      <c r="O6377" s="170"/>
      <c r="P6377" s="170"/>
      <c r="Q6377" s="171">
        <f t="shared" si="699"/>
        <v>1</v>
      </c>
      <c r="R6377" s="28">
        <f t="shared" si="694"/>
        <v>0</v>
      </c>
      <c r="S6377" s="77" t="b">
        <f t="shared" si="695"/>
        <v>0</v>
      </c>
      <c r="T6377" s="78" t="b">
        <f t="shared" si="696"/>
        <v>0</v>
      </c>
      <c r="U6377" s="28">
        <f t="shared" si="697"/>
        <v>0</v>
      </c>
      <c r="V6377" s="82"/>
      <c r="W6377" s="82"/>
      <c r="X6377" s="28">
        <f t="shared" si="698"/>
        <v>0</v>
      </c>
    </row>
    <row r="6378" spans="1:24">
      <c r="A6378" s="26" t="str">
        <f t="shared" si="693"/>
        <v>Test insurer</v>
      </c>
      <c r="B6378" s="79"/>
      <c r="C6378" s="79"/>
      <c r="D6378" s="27"/>
      <c r="E6378" s="79"/>
      <c r="F6378" s="79"/>
      <c r="G6378" s="80"/>
      <c r="H6378" s="79"/>
      <c r="I6378" s="148"/>
      <c r="J6378" s="148"/>
      <c r="K6378" s="81"/>
      <c r="L6378" s="81"/>
      <c r="M6378" s="82"/>
      <c r="N6378" s="82"/>
      <c r="O6378" s="170"/>
      <c r="P6378" s="170"/>
      <c r="Q6378" s="171">
        <f t="shared" si="699"/>
        <v>1</v>
      </c>
      <c r="R6378" s="28">
        <f t="shared" si="694"/>
        <v>0</v>
      </c>
      <c r="S6378" s="77" t="b">
        <f t="shared" si="695"/>
        <v>0</v>
      </c>
      <c r="T6378" s="78" t="b">
        <f t="shared" si="696"/>
        <v>0</v>
      </c>
      <c r="U6378" s="28">
        <f t="shared" si="697"/>
        <v>0</v>
      </c>
      <c r="V6378" s="82"/>
      <c r="W6378" s="82"/>
      <c r="X6378" s="28">
        <f t="shared" si="698"/>
        <v>0</v>
      </c>
    </row>
    <row r="6379" spans="1:24">
      <c r="A6379" s="26" t="str">
        <f t="shared" si="693"/>
        <v>Test insurer</v>
      </c>
      <c r="B6379" s="79"/>
      <c r="C6379" s="79"/>
      <c r="D6379" s="27"/>
      <c r="E6379" s="79"/>
      <c r="F6379" s="79"/>
      <c r="G6379" s="80"/>
      <c r="H6379" s="79"/>
      <c r="I6379" s="148"/>
      <c r="J6379" s="148"/>
      <c r="K6379" s="81"/>
      <c r="L6379" s="81"/>
      <c r="M6379" s="82"/>
      <c r="N6379" s="82"/>
      <c r="O6379" s="170"/>
      <c r="P6379" s="170"/>
      <c r="Q6379" s="171">
        <f t="shared" si="699"/>
        <v>1</v>
      </c>
      <c r="R6379" s="28">
        <f t="shared" si="694"/>
        <v>0</v>
      </c>
      <c r="S6379" s="77" t="b">
        <f t="shared" si="695"/>
        <v>0</v>
      </c>
      <c r="T6379" s="78" t="b">
        <f t="shared" si="696"/>
        <v>0</v>
      </c>
      <c r="U6379" s="28">
        <f t="shared" si="697"/>
        <v>0</v>
      </c>
      <c r="V6379" s="82"/>
      <c r="W6379" s="82"/>
      <c r="X6379" s="28">
        <f t="shared" si="698"/>
        <v>0</v>
      </c>
    </row>
    <row r="6380" spans="1:24">
      <c r="A6380" s="26" t="str">
        <f t="shared" si="693"/>
        <v>Test insurer</v>
      </c>
      <c r="B6380" s="79"/>
      <c r="C6380" s="79"/>
      <c r="D6380" s="27"/>
      <c r="E6380" s="79"/>
      <c r="F6380" s="79"/>
      <c r="G6380" s="80"/>
      <c r="H6380" s="79"/>
      <c r="I6380" s="148"/>
      <c r="J6380" s="148"/>
      <c r="K6380" s="81"/>
      <c r="L6380" s="81"/>
      <c r="M6380" s="82"/>
      <c r="N6380" s="82"/>
      <c r="O6380" s="170"/>
      <c r="P6380" s="170"/>
      <c r="Q6380" s="171">
        <f t="shared" si="699"/>
        <v>1</v>
      </c>
      <c r="R6380" s="28">
        <f t="shared" si="694"/>
        <v>0</v>
      </c>
      <c r="S6380" s="77" t="b">
        <f t="shared" si="695"/>
        <v>0</v>
      </c>
      <c r="T6380" s="78" t="b">
        <f t="shared" si="696"/>
        <v>0</v>
      </c>
      <c r="U6380" s="28">
        <f t="shared" si="697"/>
        <v>0</v>
      </c>
      <c r="V6380" s="82"/>
      <c r="W6380" s="82"/>
      <c r="X6380" s="28">
        <f t="shared" si="698"/>
        <v>0</v>
      </c>
    </row>
    <row r="6381" spans="1:24">
      <c r="A6381" s="26" t="str">
        <f t="shared" si="693"/>
        <v>Test insurer</v>
      </c>
      <c r="B6381" s="79"/>
      <c r="C6381" s="79"/>
      <c r="D6381" s="27"/>
      <c r="E6381" s="79"/>
      <c r="F6381" s="79"/>
      <c r="G6381" s="80"/>
      <c r="H6381" s="79"/>
      <c r="I6381" s="148"/>
      <c r="J6381" s="148"/>
      <c r="K6381" s="81"/>
      <c r="L6381" s="81"/>
      <c r="M6381" s="82"/>
      <c r="N6381" s="82"/>
      <c r="O6381" s="170"/>
      <c r="P6381" s="170"/>
      <c r="Q6381" s="171">
        <f t="shared" si="699"/>
        <v>1</v>
      </c>
      <c r="R6381" s="28">
        <f t="shared" si="694"/>
        <v>0</v>
      </c>
      <c r="S6381" s="77" t="b">
        <f t="shared" si="695"/>
        <v>0</v>
      </c>
      <c r="T6381" s="78" t="b">
        <f t="shared" si="696"/>
        <v>0</v>
      </c>
      <c r="U6381" s="28">
        <f t="shared" si="697"/>
        <v>0</v>
      </c>
      <c r="V6381" s="82"/>
      <c r="W6381" s="82"/>
      <c r="X6381" s="28">
        <f t="shared" si="698"/>
        <v>0</v>
      </c>
    </row>
    <row r="6382" spans="1:24">
      <c r="A6382" s="26" t="str">
        <f t="shared" si="693"/>
        <v>Test insurer</v>
      </c>
      <c r="B6382" s="79"/>
      <c r="C6382" s="79"/>
      <c r="D6382" s="27"/>
      <c r="E6382" s="79"/>
      <c r="F6382" s="79"/>
      <c r="G6382" s="80"/>
      <c r="H6382" s="79"/>
      <c r="I6382" s="148"/>
      <c r="J6382" s="148"/>
      <c r="K6382" s="81"/>
      <c r="L6382" s="81"/>
      <c r="M6382" s="82"/>
      <c r="N6382" s="82"/>
      <c r="O6382" s="170"/>
      <c r="P6382" s="170"/>
      <c r="Q6382" s="171">
        <f t="shared" si="699"/>
        <v>1</v>
      </c>
      <c r="R6382" s="28">
        <f t="shared" si="694"/>
        <v>0</v>
      </c>
      <c r="S6382" s="77" t="b">
        <f t="shared" si="695"/>
        <v>0</v>
      </c>
      <c r="T6382" s="78" t="b">
        <f t="shared" si="696"/>
        <v>0</v>
      </c>
      <c r="U6382" s="28">
        <f t="shared" si="697"/>
        <v>0</v>
      </c>
      <c r="V6382" s="82"/>
      <c r="W6382" s="82"/>
      <c r="X6382" s="28">
        <f t="shared" si="698"/>
        <v>0</v>
      </c>
    </row>
    <row r="6383" spans="1:24">
      <c r="A6383" s="26" t="str">
        <f t="shared" si="693"/>
        <v>Test insurer</v>
      </c>
      <c r="B6383" s="79"/>
      <c r="C6383" s="79"/>
      <c r="D6383" s="27"/>
      <c r="E6383" s="79"/>
      <c r="F6383" s="79"/>
      <c r="G6383" s="80"/>
      <c r="H6383" s="79"/>
      <c r="I6383" s="148"/>
      <c r="J6383" s="148"/>
      <c r="K6383" s="81"/>
      <c r="L6383" s="81"/>
      <c r="M6383" s="82"/>
      <c r="N6383" s="82"/>
      <c r="O6383" s="170"/>
      <c r="P6383" s="170"/>
      <c r="Q6383" s="171">
        <f t="shared" si="699"/>
        <v>1</v>
      </c>
      <c r="R6383" s="28">
        <f t="shared" si="694"/>
        <v>0</v>
      </c>
      <c r="S6383" s="77" t="b">
        <f t="shared" si="695"/>
        <v>0</v>
      </c>
      <c r="T6383" s="78" t="b">
        <f t="shared" si="696"/>
        <v>0</v>
      </c>
      <c r="U6383" s="28">
        <f t="shared" si="697"/>
        <v>0</v>
      </c>
      <c r="V6383" s="82"/>
      <c r="W6383" s="82"/>
      <c r="X6383" s="28">
        <f t="shared" si="698"/>
        <v>0</v>
      </c>
    </row>
    <row r="6384" spans="1:24">
      <c r="A6384" s="26" t="str">
        <f t="shared" si="693"/>
        <v>Test insurer</v>
      </c>
      <c r="B6384" s="79"/>
      <c r="C6384" s="79"/>
      <c r="D6384" s="27"/>
      <c r="E6384" s="79"/>
      <c r="F6384" s="79"/>
      <c r="G6384" s="80"/>
      <c r="H6384" s="79"/>
      <c r="I6384" s="148"/>
      <c r="J6384" s="148"/>
      <c r="K6384" s="81"/>
      <c r="L6384" s="81"/>
      <c r="M6384" s="82"/>
      <c r="N6384" s="82"/>
      <c r="O6384" s="170"/>
      <c r="P6384" s="170"/>
      <c r="Q6384" s="171">
        <f t="shared" si="699"/>
        <v>1</v>
      </c>
      <c r="R6384" s="28">
        <f t="shared" si="694"/>
        <v>0</v>
      </c>
      <c r="S6384" s="77" t="b">
        <f t="shared" si="695"/>
        <v>0</v>
      </c>
      <c r="T6384" s="78" t="b">
        <f t="shared" si="696"/>
        <v>0</v>
      </c>
      <c r="U6384" s="28">
        <f t="shared" si="697"/>
        <v>0</v>
      </c>
      <c r="V6384" s="82"/>
      <c r="W6384" s="82"/>
      <c r="X6384" s="28">
        <f t="shared" si="698"/>
        <v>0</v>
      </c>
    </row>
    <row r="6385" spans="1:24">
      <c r="A6385" s="26" t="str">
        <f t="shared" si="693"/>
        <v>Test insurer</v>
      </c>
      <c r="B6385" s="79"/>
      <c r="C6385" s="79"/>
      <c r="D6385" s="27"/>
      <c r="E6385" s="79"/>
      <c r="F6385" s="79"/>
      <c r="G6385" s="80"/>
      <c r="H6385" s="79"/>
      <c r="I6385" s="148"/>
      <c r="J6385" s="148"/>
      <c r="K6385" s="81"/>
      <c r="L6385" s="81"/>
      <c r="M6385" s="82"/>
      <c r="N6385" s="82"/>
      <c r="O6385" s="170"/>
      <c r="P6385" s="170"/>
      <c r="Q6385" s="171">
        <f t="shared" si="699"/>
        <v>1</v>
      </c>
      <c r="R6385" s="28">
        <f t="shared" si="694"/>
        <v>0</v>
      </c>
      <c r="S6385" s="77" t="b">
        <f t="shared" si="695"/>
        <v>0</v>
      </c>
      <c r="T6385" s="78" t="b">
        <f t="shared" si="696"/>
        <v>0</v>
      </c>
      <c r="U6385" s="28">
        <f t="shared" si="697"/>
        <v>0</v>
      </c>
      <c r="V6385" s="82"/>
      <c r="W6385" s="82"/>
      <c r="X6385" s="28">
        <f t="shared" si="698"/>
        <v>0</v>
      </c>
    </row>
    <row r="6386" spans="1:24">
      <c r="A6386" s="26" t="str">
        <f t="shared" si="693"/>
        <v>Test insurer</v>
      </c>
      <c r="B6386" s="79"/>
      <c r="C6386" s="79"/>
      <c r="D6386" s="27"/>
      <c r="E6386" s="79"/>
      <c r="F6386" s="79"/>
      <c r="G6386" s="80"/>
      <c r="H6386" s="79"/>
      <c r="I6386" s="148"/>
      <c r="J6386" s="148"/>
      <c r="K6386" s="81"/>
      <c r="L6386" s="81"/>
      <c r="M6386" s="82"/>
      <c r="N6386" s="82"/>
      <c r="O6386" s="170"/>
      <c r="P6386" s="170"/>
      <c r="Q6386" s="171">
        <f t="shared" si="699"/>
        <v>1</v>
      </c>
      <c r="R6386" s="28">
        <f t="shared" si="694"/>
        <v>0</v>
      </c>
      <c r="S6386" s="77" t="b">
        <f t="shared" si="695"/>
        <v>0</v>
      </c>
      <c r="T6386" s="78" t="b">
        <f t="shared" si="696"/>
        <v>0</v>
      </c>
      <c r="U6386" s="28">
        <f t="shared" si="697"/>
        <v>0</v>
      </c>
      <c r="V6386" s="82"/>
      <c r="W6386" s="82"/>
      <c r="X6386" s="28">
        <f t="shared" si="698"/>
        <v>0</v>
      </c>
    </row>
    <row r="6387" spans="1:24">
      <c r="A6387" s="26" t="str">
        <f t="shared" si="693"/>
        <v>Test insurer</v>
      </c>
      <c r="B6387" s="79"/>
      <c r="C6387" s="79"/>
      <c r="D6387" s="27"/>
      <c r="E6387" s="79"/>
      <c r="F6387" s="79"/>
      <c r="G6387" s="80"/>
      <c r="H6387" s="79"/>
      <c r="I6387" s="148"/>
      <c r="J6387" s="148"/>
      <c r="K6387" s="81"/>
      <c r="L6387" s="81"/>
      <c r="M6387" s="82"/>
      <c r="N6387" s="82"/>
      <c r="O6387" s="170"/>
      <c r="P6387" s="170"/>
      <c r="Q6387" s="171">
        <f t="shared" si="699"/>
        <v>1</v>
      </c>
      <c r="R6387" s="28">
        <f t="shared" si="694"/>
        <v>0</v>
      </c>
      <c r="S6387" s="77" t="b">
        <f t="shared" si="695"/>
        <v>0</v>
      </c>
      <c r="T6387" s="78" t="b">
        <f t="shared" si="696"/>
        <v>0</v>
      </c>
      <c r="U6387" s="28">
        <f t="shared" si="697"/>
        <v>0</v>
      </c>
      <c r="V6387" s="82"/>
      <c r="W6387" s="82"/>
      <c r="X6387" s="28">
        <f t="shared" si="698"/>
        <v>0</v>
      </c>
    </row>
    <row r="6388" spans="1:24">
      <c r="A6388" s="26" t="str">
        <f t="shared" si="693"/>
        <v>Test insurer</v>
      </c>
      <c r="B6388" s="79"/>
      <c r="C6388" s="79"/>
      <c r="D6388" s="27"/>
      <c r="E6388" s="79"/>
      <c r="F6388" s="79"/>
      <c r="G6388" s="80"/>
      <c r="H6388" s="79"/>
      <c r="I6388" s="148"/>
      <c r="J6388" s="148"/>
      <c r="K6388" s="81"/>
      <c r="L6388" s="81"/>
      <c r="M6388" s="82"/>
      <c r="N6388" s="82"/>
      <c r="O6388" s="170"/>
      <c r="P6388" s="170"/>
      <c r="Q6388" s="171">
        <f t="shared" si="699"/>
        <v>1</v>
      </c>
      <c r="R6388" s="28">
        <f t="shared" si="694"/>
        <v>0</v>
      </c>
      <c r="S6388" s="77" t="b">
        <f t="shared" si="695"/>
        <v>0</v>
      </c>
      <c r="T6388" s="78" t="b">
        <f t="shared" si="696"/>
        <v>0</v>
      </c>
      <c r="U6388" s="28">
        <f t="shared" si="697"/>
        <v>0</v>
      </c>
      <c r="V6388" s="82"/>
      <c r="W6388" s="82"/>
      <c r="X6388" s="28">
        <f t="shared" si="698"/>
        <v>0</v>
      </c>
    </row>
    <row r="6389" spans="1:24">
      <c r="A6389" s="26" t="str">
        <f t="shared" si="693"/>
        <v>Test insurer</v>
      </c>
      <c r="B6389" s="79"/>
      <c r="C6389" s="79"/>
      <c r="D6389" s="27"/>
      <c r="E6389" s="79"/>
      <c r="F6389" s="79"/>
      <c r="G6389" s="80"/>
      <c r="H6389" s="79"/>
      <c r="I6389" s="148"/>
      <c r="J6389" s="148"/>
      <c r="K6389" s="81"/>
      <c r="L6389" s="81"/>
      <c r="M6389" s="82"/>
      <c r="N6389" s="82"/>
      <c r="O6389" s="170"/>
      <c r="P6389" s="170"/>
      <c r="Q6389" s="171">
        <f t="shared" si="699"/>
        <v>1</v>
      </c>
      <c r="R6389" s="28">
        <f t="shared" si="694"/>
        <v>0</v>
      </c>
      <c r="S6389" s="77" t="b">
        <f t="shared" si="695"/>
        <v>0</v>
      </c>
      <c r="T6389" s="78" t="b">
        <f t="shared" si="696"/>
        <v>0</v>
      </c>
      <c r="U6389" s="28">
        <f t="shared" si="697"/>
        <v>0</v>
      </c>
      <c r="V6389" s="82"/>
      <c r="W6389" s="82"/>
      <c r="X6389" s="28">
        <f t="shared" si="698"/>
        <v>0</v>
      </c>
    </row>
    <row r="6390" spans="1:24">
      <c r="A6390" s="26" t="str">
        <f t="shared" si="693"/>
        <v>Test insurer</v>
      </c>
      <c r="B6390" s="79"/>
      <c r="C6390" s="79"/>
      <c r="D6390" s="27"/>
      <c r="E6390" s="79"/>
      <c r="F6390" s="79"/>
      <c r="G6390" s="80"/>
      <c r="H6390" s="79"/>
      <c r="I6390" s="148"/>
      <c r="J6390" s="148"/>
      <c r="K6390" s="81"/>
      <c r="L6390" s="81"/>
      <c r="M6390" s="82"/>
      <c r="N6390" s="82"/>
      <c r="O6390" s="170"/>
      <c r="P6390" s="170"/>
      <c r="Q6390" s="171">
        <f t="shared" si="699"/>
        <v>1</v>
      </c>
      <c r="R6390" s="28">
        <f t="shared" si="694"/>
        <v>0</v>
      </c>
      <c r="S6390" s="77" t="b">
        <f t="shared" si="695"/>
        <v>0</v>
      </c>
      <c r="T6390" s="78" t="b">
        <f t="shared" si="696"/>
        <v>0</v>
      </c>
      <c r="U6390" s="28">
        <f t="shared" si="697"/>
        <v>0</v>
      </c>
      <c r="V6390" s="82"/>
      <c r="W6390" s="82"/>
      <c r="X6390" s="28">
        <f t="shared" si="698"/>
        <v>0</v>
      </c>
    </row>
    <row r="6391" spans="1:24">
      <c r="A6391" s="26" t="str">
        <f t="shared" si="693"/>
        <v>Test insurer</v>
      </c>
      <c r="B6391" s="79"/>
      <c r="C6391" s="79"/>
      <c r="D6391" s="27"/>
      <c r="E6391" s="79"/>
      <c r="F6391" s="79"/>
      <c r="G6391" s="80"/>
      <c r="H6391" s="79"/>
      <c r="I6391" s="148"/>
      <c r="J6391" s="148"/>
      <c r="K6391" s="81"/>
      <c r="L6391" s="81"/>
      <c r="M6391" s="82"/>
      <c r="N6391" s="82"/>
      <c r="O6391" s="170"/>
      <c r="P6391" s="170"/>
      <c r="Q6391" s="171">
        <f t="shared" si="699"/>
        <v>1</v>
      </c>
      <c r="R6391" s="28">
        <f t="shared" si="694"/>
        <v>0</v>
      </c>
      <c r="S6391" s="77" t="b">
        <f t="shared" si="695"/>
        <v>0</v>
      </c>
      <c r="T6391" s="78" t="b">
        <f t="shared" si="696"/>
        <v>0</v>
      </c>
      <c r="U6391" s="28">
        <f t="shared" si="697"/>
        <v>0</v>
      </c>
      <c r="V6391" s="82"/>
      <c r="W6391" s="82"/>
      <c r="X6391" s="28">
        <f t="shared" si="698"/>
        <v>0</v>
      </c>
    </row>
    <row r="6392" spans="1:24">
      <c r="A6392" s="26" t="str">
        <f t="shared" si="693"/>
        <v>Test insurer</v>
      </c>
      <c r="B6392" s="79"/>
      <c r="C6392" s="79"/>
      <c r="D6392" s="27"/>
      <c r="E6392" s="79"/>
      <c r="F6392" s="79"/>
      <c r="G6392" s="80"/>
      <c r="H6392" s="79"/>
      <c r="I6392" s="148"/>
      <c r="J6392" s="148"/>
      <c r="K6392" s="81"/>
      <c r="L6392" s="81"/>
      <c r="M6392" s="82"/>
      <c r="N6392" s="82"/>
      <c r="O6392" s="170"/>
      <c r="P6392" s="170"/>
      <c r="Q6392" s="171">
        <f t="shared" si="699"/>
        <v>1</v>
      </c>
      <c r="R6392" s="28">
        <f t="shared" si="694"/>
        <v>0</v>
      </c>
      <c r="S6392" s="77" t="b">
        <f t="shared" si="695"/>
        <v>0</v>
      </c>
      <c r="T6392" s="78" t="b">
        <f t="shared" si="696"/>
        <v>0</v>
      </c>
      <c r="U6392" s="28">
        <f t="shared" si="697"/>
        <v>0</v>
      </c>
      <c r="V6392" s="82"/>
      <c r="W6392" s="82"/>
      <c r="X6392" s="28">
        <f t="shared" si="698"/>
        <v>0</v>
      </c>
    </row>
    <row r="6393" spans="1:24">
      <c r="A6393" s="26" t="str">
        <f t="shared" si="693"/>
        <v>Test insurer</v>
      </c>
      <c r="B6393" s="79"/>
      <c r="C6393" s="79"/>
      <c r="D6393" s="27"/>
      <c r="E6393" s="79"/>
      <c r="F6393" s="79"/>
      <c r="G6393" s="80"/>
      <c r="H6393" s="79"/>
      <c r="I6393" s="148"/>
      <c r="J6393" s="148"/>
      <c r="K6393" s="81"/>
      <c r="L6393" s="81"/>
      <c r="M6393" s="82"/>
      <c r="N6393" s="82"/>
      <c r="O6393" s="170"/>
      <c r="P6393" s="170"/>
      <c r="Q6393" s="171">
        <f t="shared" si="699"/>
        <v>1</v>
      </c>
      <c r="R6393" s="28">
        <f t="shared" si="694"/>
        <v>0</v>
      </c>
      <c r="S6393" s="77" t="b">
        <f t="shared" si="695"/>
        <v>0</v>
      </c>
      <c r="T6393" s="78" t="b">
        <f t="shared" si="696"/>
        <v>0</v>
      </c>
      <c r="U6393" s="28">
        <f t="shared" si="697"/>
        <v>0</v>
      </c>
      <c r="V6393" s="82"/>
      <c r="W6393" s="82"/>
      <c r="X6393" s="28">
        <f t="shared" si="698"/>
        <v>0</v>
      </c>
    </row>
    <row r="6394" spans="1:24">
      <c r="A6394" s="26" t="str">
        <f t="shared" si="693"/>
        <v>Test insurer</v>
      </c>
      <c r="B6394" s="79"/>
      <c r="C6394" s="79"/>
      <c r="D6394" s="27"/>
      <c r="E6394" s="79"/>
      <c r="F6394" s="79"/>
      <c r="G6394" s="80"/>
      <c r="H6394" s="79"/>
      <c r="I6394" s="148"/>
      <c r="J6394" s="148"/>
      <c r="K6394" s="81"/>
      <c r="L6394" s="81"/>
      <c r="M6394" s="82"/>
      <c r="N6394" s="82"/>
      <c r="O6394" s="170"/>
      <c r="P6394" s="170"/>
      <c r="Q6394" s="171">
        <f t="shared" si="699"/>
        <v>1</v>
      </c>
      <c r="R6394" s="28">
        <f t="shared" si="694"/>
        <v>0</v>
      </c>
      <c r="S6394" s="77" t="b">
        <f t="shared" si="695"/>
        <v>0</v>
      </c>
      <c r="T6394" s="78" t="b">
        <f t="shared" si="696"/>
        <v>0</v>
      </c>
      <c r="U6394" s="28">
        <f t="shared" si="697"/>
        <v>0</v>
      </c>
      <c r="V6394" s="82"/>
      <c r="W6394" s="82"/>
      <c r="X6394" s="28">
        <f t="shared" si="698"/>
        <v>0</v>
      </c>
    </row>
    <row r="6395" spans="1:24">
      <c r="A6395" s="26" t="str">
        <f t="shared" si="693"/>
        <v>Test insurer</v>
      </c>
      <c r="B6395" s="79"/>
      <c r="C6395" s="79"/>
      <c r="D6395" s="27"/>
      <c r="E6395" s="79"/>
      <c r="F6395" s="79"/>
      <c r="G6395" s="80"/>
      <c r="H6395" s="79"/>
      <c r="I6395" s="148"/>
      <c r="J6395" s="148"/>
      <c r="K6395" s="81"/>
      <c r="L6395" s="81"/>
      <c r="M6395" s="82"/>
      <c r="N6395" s="82"/>
      <c r="O6395" s="170"/>
      <c r="P6395" s="170"/>
      <c r="Q6395" s="171">
        <f t="shared" si="699"/>
        <v>1</v>
      </c>
      <c r="R6395" s="28">
        <f t="shared" si="694"/>
        <v>0</v>
      </c>
      <c r="S6395" s="77" t="b">
        <f t="shared" si="695"/>
        <v>0</v>
      </c>
      <c r="T6395" s="78" t="b">
        <f t="shared" si="696"/>
        <v>0</v>
      </c>
      <c r="U6395" s="28">
        <f t="shared" si="697"/>
        <v>0</v>
      </c>
      <c r="V6395" s="82"/>
      <c r="W6395" s="82"/>
      <c r="X6395" s="28">
        <f t="shared" si="698"/>
        <v>0</v>
      </c>
    </row>
    <row r="6396" spans="1:24">
      <c r="A6396" s="26" t="str">
        <f t="shared" si="693"/>
        <v>Test insurer</v>
      </c>
      <c r="B6396" s="79"/>
      <c r="C6396" s="79"/>
      <c r="D6396" s="27"/>
      <c r="E6396" s="79"/>
      <c r="F6396" s="79"/>
      <c r="G6396" s="80"/>
      <c r="H6396" s="79"/>
      <c r="I6396" s="148"/>
      <c r="J6396" s="148"/>
      <c r="K6396" s="81"/>
      <c r="L6396" s="81"/>
      <c r="M6396" s="82"/>
      <c r="N6396" s="82"/>
      <c r="O6396" s="170"/>
      <c r="P6396" s="170"/>
      <c r="Q6396" s="171">
        <f t="shared" si="699"/>
        <v>1</v>
      </c>
      <c r="R6396" s="28">
        <f t="shared" si="694"/>
        <v>0</v>
      </c>
      <c r="S6396" s="77" t="b">
        <f t="shared" si="695"/>
        <v>0</v>
      </c>
      <c r="T6396" s="78" t="b">
        <f t="shared" si="696"/>
        <v>0</v>
      </c>
      <c r="U6396" s="28">
        <f t="shared" si="697"/>
        <v>0</v>
      </c>
      <c r="V6396" s="82"/>
      <c r="W6396" s="82"/>
      <c r="X6396" s="28">
        <f t="shared" si="698"/>
        <v>0</v>
      </c>
    </row>
    <row r="6397" spans="1:24">
      <c r="A6397" s="26" t="str">
        <f t="shared" si="693"/>
        <v>Test insurer</v>
      </c>
      <c r="B6397" s="79"/>
      <c r="C6397" s="79"/>
      <c r="D6397" s="27"/>
      <c r="E6397" s="79"/>
      <c r="F6397" s="79"/>
      <c r="G6397" s="80"/>
      <c r="H6397" s="79"/>
      <c r="I6397" s="148"/>
      <c r="J6397" s="148"/>
      <c r="K6397" s="81"/>
      <c r="L6397" s="81"/>
      <c r="M6397" s="82"/>
      <c r="N6397" s="82"/>
      <c r="O6397" s="170"/>
      <c r="P6397" s="170"/>
      <c r="Q6397" s="171">
        <f t="shared" si="699"/>
        <v>1</v>
      </c>
      <c r="R6397" s="28">
        <f t="shared" si="694"/>
        <v>0</v>
      </c>
      <c r="S6397" s="77" t="b">
        <f t="shared" si="695"/>
        <v>0</v>
      </c>
      <c r="T6397" s="78" t="b">
        <f t="shared" si="696"/>
        <v>0</v>
      </c>
      <c r="U6397" s="28">
        <f t="shared" si="697"/>
        <v>0</v>
      </c>
      <c r="V6397" s="82"/>
      <c r="W6397" s="82"/>
      <c r="X6397" s="28">
        <f t="shared" si="698"/>
        <v>0</v>
      </c>
    </row>
    <row r="6398" spans="1:24">
      <c r="A6398" s="26" t="str">
        <f t="shared" si="693"/>
        <v>Test insurer</v>
      </c>
      <c r="B6398" s="79"/>
      <c r="C6398" s="79"/>
      <c r="D6398" s="27"/>
      <c r="E6398" s="79"/>
      <c r="F6398" s="79"/>
      <c r="G6398" s="80"/>
      <c r="H6398" s="79"/>
      <c r="I6398" s="148"/>
      <c r="J6398" s="148"/>
      <c r="K6398" s="81"/>
      <c r="L6398" s="81"/>
      <c r="M6398" s="82"/>
      <c r="N6398" s="82"/>
      <c r="O6398" s="170"/>
      <c r="P6398" s="170"/>
      <c r="Q6398" s="171">
        <f t="shared" si="699"/>
        <v>1</v>
      </c>
      <c r="R6398" s="28">
        <f t="shared" si="694"/>
        <v>0</v>
      </c>
      <c r="S6398" s="77" t="b">
        <f t="shared" si="695"/>
        <v>0</v>
      </c>
      <c r="T6398" s="78" t="b">
        <f t="shared" si="696"/>
        <v>0</v>
      </c>
      <c r="U6398" s="28">
        <f t="shared" si="697"/>
        <v>0</v>
      </c>
      <c r="V6398" s="82"/>
      <c r="W6398" s="82"/>
      <c r="X6398" s="28">
        <f t="shared" si="698"/>
        <v>0</v>
      </c>
    </row>
    <row r="6399" spans="1:24">
      <c r="A6399" s="26" t="str">
        <f t="shared" si="693"/>
        <v>Test insurer</v>
      </c>
      <c r="B6399" s="79"/>
      <c r="C6399" s="79"/>
      <c r="D6399" s="27"/>
      <c r="E6399" s="79"/>
      <c r="F6399" s="79"/>
      <c r="G6399" s="80"/>
      <c r="H6399" s="79"/>
      <c r="I6399" s="148"/>
      <c r="J6399" s="148"/>
      <c r="K6399" s="81"/>
      <c r="L6399" s="81"/>
      <c r="M6399" s="82"/>
      <c r="N6399" s="82"/>
      <c r="O6399" s="170"/>
      <c r="P6399" s="170"/>
      <c r="Q6399" s="171">
        <f t="shared" si="699"/>
        <v>1</v>
      </c>
      <c r="R6399" s="28">
        <f t="shared" si="694"/>
        <v>0</v>
      </c>
      <c r="S6399" s="77" t="b">
        <f t="shared" si="695"/>
        <v>0</v>
      </c>
      <c r="T6399" s="78" t="b">
        <f t="shared" si="696"/>
        <v>0</v>
      </c>
      <c r="U6399" s="28">
        <f t="shared" si="697"/>
        <v>0</v>
      </c>
      <c r="V6399" s="82"/>
      <c r="W6399" s="82"/>
      <c r="X6399" s="28">
        <f t="shared" si="698"/>
        <v>0</v>
      </c>
    </row>
    <row r="6400" spans="1:24">
      <c r="A6400" s="26" t="str">
        <f t="shared" si="693"/>
        <v>Test insurer</v>
      </c>
      <c r="B6400" s="79"/>
      <c r="C6400" s="79"/>
      <c r="D6400" s="27"/>
      <c r="E6400" s="79"/>
      <c r="F6400" s="79"/>
      <c r="G6400" s="80"/>
      <c r="H6400" s="79"/>
      <c r="I6400" s="148"/>
      <c r="J6400" s="148"/>
      <c r="K6400" s="81"/>
      <c r="L6400" s="81"/>
      <c r="M6400" s="82"/>
      <c r="N6400" s="82"/>
      <c r="O6400" s="170"/>
      <c r="P6400" s="170"/>
      <c r="Q6400" s="171">
        <f t="shared" si="699"/>
        <v>1</v>
      </c>
      <c r="R6400" s="28">
        <f t="shared" si="694"/>
        <v>0</v>
      </c>
      <c r="S6400" s="77" t="b">
        <f t="shared" si="695"/>
        <v>0</v>
      </c>
      <c r="T6400" s="78" t="b">
        <f t="shared" si="696"/>
        <v>0</v>
      </c>
      <c r="U6400" s="28">
        <f t="shared" si="697"/>
        <v>0</v>
      </c>
      <c r="V6400" s="82"/>
      <c r="W6400" s="82"/>
      <c r="X6400" s="28">
        <f t="shared" si="698"/>
        <v>0</v>
      </c>
    </row>
    <row r="6401" spans="1:24">
      <c r="A6401" s="26" t="str">
        <f t="shared" si="693"/>
        <v>Test insurer</v>
      </c>
      <c r="B6401" s="79"/>
      <c r="C6401" s="79"/>
      <c r="D6401" s="27"/>
      <c r="E6401" s="79"/>
      <c r="F6401" s="79"/>
      <c r="G6401" s="80"/>
      <c r="H6401" s="79"/>
      <c r="I6401" s="148"/>
      <c r="J6401" s="148"/>
      <c r="K6401" s="81"/>
      <c r="L6401" s="81"/>
      <c r="M6401" s="82"/>
      <c r="N6401" s="82"/>
      <c r="O6401" s="170"/>
      <c r="P6401" s="170"/>
      <c r="Q6401" s="171">
        <f t="shared" si="699"/>
        <v>1</v>
      </c>
      <c r="R6401" s="28">
        <f t="shared" si="694"/>
        <v>0</v>
      </c>
      <c r="S6401" s="77" t="b">
        <f t="shared" si="695"/>
        <v>0</v>
      </c>
      <c r="T6401" s="78" t="b">
        <f t="shared" si="696"/>
        <v>0</v>
      </c>
      <c r="U6401" s="28">
        <f t="shared" si="697"/>
        <v>0</v>
      </c>
      <c r="V6401" s="82"/>
      <c r="W6401" s="82"/>
      <c r="X6401" s="28">
        <f t="shared" si="698"/>
        <v>0</v>
      </c>
    </row>
    <row r="6402" spans="1:24">
      <c r="A6402" s="26" t="str">
        <f t="shared" si="693"/>
        <v>Test insurer</v>
      </c>
      <c r="B6402" s="79"/>
      <c r="C6402" s="79"/>
      <c r="D6402" s="27"/>
      <c r="E6402" s="79"/>
      <c r="F6402" s="79"/>
      <c r="G6402" s="80"/>
      <c r="H6402" s="79"/>
      <c r="I6402" s="148"/>
      <c r="J6402" s="148"/>
      <c r="K6402" s="81"/>
      <c r="L6402" s="81"/>
      <c r="M6402" s="82"/>
      <c r="N6402" s="82"/>
      <c r="O6402" s="170"/>
      <c r="P6402" s="170"/>
      <c r="Q6402" s="171">
        <f t="shared" si="699"/>
        <v>1</v>
      </c>
      <c r="R6402" s="28">
        <f t="shared" si="694"/>
        <v>0</v>
      </c>
      <c r="S6402" s="77" t="b">
        <f t="shared" si="695"/>
        <v>0</v>
      </c>
      <c r="T6402" s="78" t="b">
        <f t="shared" si="696"/>
        <v>0</v>
      </c>
      <c r="U6402" s="28">
        <f t="shared" si="697"/>
        <v>0</v>
      </c>
      <c r="V6402" s="82"/>
      <c r="W6402" s="82"/>
      <c r="X6402" s="28">
        <f t="shared" si="698"/>
        <v>0</v>
      </c>
    </row>
    <row r="6403" spans="1:24">
      <c r="A6403" s="26" t="str">
        <f t="shared" si="693"/>
        <v>Test insurer</v>
      </c>
      <c r="B6403" s="79"/>
      <c r="C6403" s="79"/>
      <c r="D6403" s="27"/>
      <c r="E6403" s="79"/>
      <c r="F6403" s="79"/>
      <c r="G6403" s="80"/>
      <c r="H6403" s="79"/>
      <c r="I6403" s="148"/>
      <c r="J6403" s="148"/>
      <c r="K6403" s="81"/>
      <c r="L6403" s="81"/>
      <c r="M6403" s="82"/>
      <c r="N6403" s="82"/>
      <c r="O6403" s="170"/>
      <c r="P6403" s="170"/>
      <c r="Q6403" s="171">
        <f t="shared" si="699"/>
        <v>1</v>
      </c>
      <c r="R6403" s="28">
        <f t="shared" si="694"/>
        <v>0</v>
      </c>
      <c r="S6403" s="77" t="b">
        <f t="shared" si="695"/>
        <v>0</v>
      </c>
      <c r="T6403" s="78" t="b">
        <f t="shared" si="696"/>
        <v>0</v>
      </c>
      <c r="U6403" s="28">
        <f t="shared" si="697"/>
        <v>0</v>
      </c>
      <c r="V6403" s="82"/>
      <c r="W6403" s="82"/>
      <c r="X6403" s="28">
        <f t="shared" si="698"/>
        <v>0</v>
      </c>
    </row>
    <row r="6404" spans="1:24">
      <c r="A6404" s="26" t="str">
        <f t="shared" ref="A6404:A6467" si="700">$D$2</f>
        <v>Test insurer</v>
      </c>
      <c r="B6404" s="79"/>
      <c r="C6404" s="79"/>
      <c r="D6404" s="27"/>
      <c r="E6404" s="79"/>
      <c r="F6404" s="79"/>
      <c r="G6404" s="80"/>
      <c r="H6404" s="79"/>
      <c r="I6404" s="148"/>
      <c r="J6404" s="148"/>
      <c r="K6404" s="81"/>
      <c r="L6404" s="81"/>
      <c r="M6404" s="82"/>
      <c r="N6404" s="82"/>
      <c r="O6404" s="170"/>
      <c r="P6404" s="170"/>
      <c r="Q6404" s="171">
        <f t="shared" si="699"/>
        <v>1</v>
      </c>
      <c r="R6404" s="28">
        <f t="shared" ref="R6404:R6467" si="701">K6404*N6404</f>
        <v>0</v>
      </c>
      <c r="S6404" s="77" t="b">
        <f t="shared" ref="S6404:S6467" si="702">IF(E6404="TERMINATING","TERMINATING",IF(K6404=0,IF(L6404&gt;0,"NEW"),L6404-K6404))</f>
        <v>0</v>
      </c>
      <c r="T6404" s="78" t="b">
        <f t="shared" ref="T6404:T6467" si="703">IF(E6404="TERMINATING","TERMINATING",IF(K6404=0,IF(L6404&gt;0,"NEW"),L6404/K6404-1))</f>
        <v>0</v>
      </c>
      <c r="U6404" s="28">
        <f t="shared" ref="U6404:U6467" si="704">IF(E6404="Terminating",N6404*K6404,N6404*L6404)</f>
        <v>0</v>
      </c>
      <c r="V6404" s="82"/>
      <c r="W6404" s="82"/>
      <c r="X6404" s="28">
        <f t="shared" ref="X6404:X6467" si="705">IF(E6404="Terminating",W6404*K6404,W6404*L6404)</f>
        <v>0</v>
      </c>
    </row>
    <row r="6405" spans="1:24">
      <c r="A6405" s="26" t="str">
        <f t="shared" si="700"/>
        <v>Test insurer</v>
      </c>
      <c r="B6405" s="79"/>
      <c r="C6405" s="79"/>
      <c r="D6405" s="27"/>
      <c r="E6405" s="79"/>
      <c r="F6405" s="79"/>
      <c r="G6405" s="80"/>
      <c r="H6405" s="79"/>
      <c r="I6405" s="148"/>
      <c r="J6405" s="148"/>
      <c r="K6405" s="81"/>
      <c r="L6405" s="81"/>
      <c r="M6405" s="82"/>
      <c r="N6405" s="82"/>
      <c r="O6405" s="170"/>
      <c r="P6405" s="170"/>
      <c r="Q6405" s="171">
        <f t="shared" ref="Q6405:Q6468" si="706">(P6405-O6405)+1</f>
        <v>1</v>
      </c>
      <c r="R6405" s="28">
        <f t="shared" si="701"/>
        <v>0</v>
      </c>
      <c r="S6405" s="77" t="b">
        <f t="shared" si="702"/>
        <v>0</v>
      </c>
      <c r="T6405" s="78" t="b">
        <f t="shared" si="703"/>
        <v>0</v>
      </c>
      <c r="U6405" s="28">
        <f t="shared" si="704"/>
        <v>0</v>
      </c>
      <c r="V6405" s="82"/>
      <c r="W6405" s="82"/>
      <c r="X6405" s="28">
        <f t="shared" si="705"/>
        <v>0</v>
      </c>
    </row>
    <row r="6406" spans="1:24">
      <c r="A6406" s="26" t="str">
        <f t="shared" si="700"/>
        <v>Test insurer</v>
      </c>
      <c r="B6406" s="79"/>
      <c r="C6406" s="79"/>
      <c r="D6406" s="27"/>
      <c r="E6406" s="79"/>
      <c r="F6406" s="79"/>
      <c r="G6406" s="80"/>
      <c r="H6406" s="79"/>
      <c r="I6406" s="148"/>
      <c r="J6406" s="148"/>
      <c r="K6406" s="81"/>
      <c r="L6406" s="81"/>
      <c r="M6406" s="82"/>
      <c r="N6406" s="82"/>
      <c r="O6406" s="170"/>
      <c r="P6406" s="170"/>
      <c r="Q6406" s="171">
        <f t="shared" si="706"/>
        <v>1</v>
      </c>
      <c r="R6406" s="28">
        <f t="shared" si="701"/>
        <v>0</v>
      </c>
      <c r="S6406" s="77" t="b">
        <f t="shared" si="702"/>
        <v>0</v>
      </c>
      <c r="T6406" s="78" t="b">
        <f t="shared" si="703"/>
        <v>0</v>
      </c>
      <c r="U6406" s="28">
        <f t="shared" si="704"/>
        <v>0</v>
      </c>
      <c r="V6406" s="82"/>
      <c r="W6406" s="82"/>
      <c r="X6406" s="28">
        <f t="shared" si="705"/>
        <v>0</v>
      </c>
    </row>
    <row r="6407" spans="1:24">
      <c r="A6407" s="26" t="str">
        <f t="shared" si="700"/>
        <v>Test insurer</v>
      </c>
      <c r="B6407" s="79"/>
      <c r="C6407" s="79"/>
      <c r="D6407" s="27"/>
      <c r="E6407" s="79"/>
      <c r="F6407" s="79"/>
      <c r="G6407" s="80"/>
      <c r="H6407" s="79"/>
      <c r="I6407" s="148"/>
      <c r="J6407" s="148"/>
      <c r="K6407" s="81"/>
      <c r="L6407" s="81"/>
      <c r="M6407" s="82"/>
      <c r="N6407" s="82"/>
      <c r="O6407" s="170"/>
      <c r="P6407" s="170"/>
      <c r="Q6407" s="171">
        <f t="shared" si="706"/>
        <v>1</v>
      </c>
      <c r="R6407" s="28">
        <f t="shared" si="701"/>
        <v>0</v>
      </c>
      <c r="S6407" s="77" t="b">
        <f t="shared" si="702"/>
        <v>0</v>
      </c>
      <c r="T6407" s="78" t="b">
        <f t="shared" si="703"/>
        <v>0</v>
      </c>
      <c r="U6407" s="28">
        <f t="shared" si="704"/>
        <v>0</v>
      </c>
      <c r="V6407" s="82"/>
      <c r="W6407" s="82"/>
      <c r="X6407" s="28">
        <f t="shared" si="705"/>
        <v>0</v>
      </c>
    </row>
    <row r="6408" spans="1:24">
      <c r="A6408" s="26" t="str">
        <f t="shared" si="700"/>
        <v>Test insurer</v>
      </c>
      <c r="B6408" s="79"/>
      <c r="C6408" s="79"/>
      <c r="D6408" s="27"/>
      <c r="E6408" s="79"/>
      <c r="F6408" s="79"/>
      <c r="G6408" s="80"/>
      <c r="H6408" s="79"/>
      <c r="I6408" s="148"/>
      <c r="J6408" s="148"/>
      <c r="K6408" s="81"/>
      <c r="L6408" s="81"/>
      <c r="M6408" s="82"/>
      <c r="N6408" s="82"/>
      <c r="O6408" s="170"/>
      <c r="P6408" s="170"/>
      <c r="Q6408" s="171">
        <f t="shared" si="706"/>
        <v>1</v>
      </c>
      <c r="R6408" s="28">
        <f t="shared" si="701"/>
        <v>0</v>
      </c>
      <c r="S6408" s="77" t="b">
        <f t="shared" si="702"/>
        <v>0</v>
      </c>
      <c r="T6408" s="78" t="b">
        <f t="shared" si="703"/>
        <v>0</v>
      </c>
      <c r="U6408" s="28">
        <f t="shared" si="704"/>
        <v>0</v>
      </c>
      <c r="V6408" s="82"/>
      <c r="W6408" s="82"/>
      <c r="X6408" s="28">
        <f t="shared" si="705"/>
        <v>0</v>
      </c>
    </row>
    <row r="6409" spans="1:24">
      <c r="A6409" s="26" t="str">
        <f t="shared" si="700"/>
        <v>Test insurer</v>
      </c>
      <c r="B6409" s="79"/>
      <c r="C6409" s="79"/>
      <c r="D6409" s="27"/>
      <c r="E6409" s="79"/>
      <c r="F6409" s="79"/>
      <c r="G6409" s="80"/>
      <c r="H6409" s="79"/>
      <c r="I6409" s="148"/>
      <c r="J6409" s="148"/>
      <c r="K6409" s="81"/>
      <c r="L6409" s="81"/>
      <c r="M6409" s="82"/>
      <c r="N6409" s="82"/>
      <c r="O6409" s="170"/>
      <c r="P6409" s="170"/>
      <c r="Q6409" s="171">
        <f t="shared" si="706"/>
        <v>1</v>
      </c>
      <c r="R6409" s="28">
        <f t="shared" si="701"/>
        <v>0</v>
      </c>
      <c r="S6409" s="77" t="b">
        <f t="shared" si="702"/>
        <v>0</v>
      </c>
      <c r="T6409" s="78" t="b">
        <f t="shared" si="703"/>
        <v>0</v>
      </c>
      <c r="U6409" s="28">
        <f t="shared" si="704"/>
        <v>0</v>
      </c>
      <c r="V6409" s="82"/>
      <c r="W6409" s="82"/>
      <c r="X6409" s="28">
        <f t="shared" si="705"/>
        <v>0</v>
      </c>
    </row>
    <row r="6410" spans="1:24">
      <c r="A6410" s="26" t="str">
        <f t="shared" si="700"/>
        <v>Test insurer</v>
      </c>
      <c r="B6410" s="79"/>
      <c r="C6410" s="79"/>
      <c r="D6410" s="27"/>
      <c r="E6410" s="79"/>
      <c r="F6410" s="79"/>
      <c r="G6410" s="80"/>
      <c r="H6410" s="79"/>
      <c r="I6410" s="148"/>
      <c r="J6410" s="148"/>
      <c r="K6410" s="81"/>
      <c r="L6410" s="81"/>
      <c r="M6410" s="82"/>
      <c r="N6410" s="82"/>
      <c r="O6410" s="170"/>
      <c r="P6410" s="170"/>
      <c r="Q6410" s="171">
        <f t="shared" si="706"/>
        <v>1</v>
      </c>
      <c r="R6410" s="28">
        <f t="shared" si="701"/>
        <v>0</v>
      </c>
      <c r="S6410" s="77" t="b">
        <f t="shared" si="702"/>
        <v>0</v>
      </c>
      <c r="T6410" s="78" t="b">
        <f t="shared" si="703"/>
        <v>0</v>
      </c>
      <c r="U6410" s="28">
        <f t="shared" si="704"/>
        <v>0</v>
      </c>
      <c r="V6410" s="82"/>
      <c r="W6410" s="82"/>
      <c r="X6410" s="28">
        <f t="shared" si="705"/>
        <v>0</v>
      </c>
    </row>
    <row r="6411" spans="1:24">
      <c r="A6411" s="26" t="str">
        <f t="shared" si="700"/>
        <v>Test insurer</v>
      </c>
      <c r="B6411" s="79"/>
      <c r="C6411" s="79"/>
      <c r="D6411" s="27"/>
      <c r="E6411" s="79"/>
      <c r="F6411" s="79"/>
      <c r="G6411" s="80"/>
      <c r="H6411" s="79"/>
      <c r="I6411" s="148"/>
      <c r="J6411" s="148"/>
      <c r="K6411" s="81"/>
      <c r="L6411" s="81"/>
      <c r="M6411" s="82"/>
      <c r="N6411" s="82"/>
      <c r="O6411" s="170"/>
      <c r="P6411" s="170"/>
      <c r="Q6411" s="171">
        <f t="shared" si="706"/>
        <v>1</v>
      </c>
      <c r="R6411" s="28">
        <f t="shared" si="701"/>
        <v>0</v>
      </c>
      <c r="S6411" s="77" t="b">
        <f t="shared" si="702"/>
        <v>0</v>
      </c>
      <c r="T6411" s="78" t="b">
        <f t="shared" si="703"/>
        <v>0</v>
      </c>
      <c r="U6411" s="28">
        <f t="shared" si="704"/>
        <v>0</v>
      </c>
      <c r="V6411" s="82"/>
      <c r="W6411" s="82"/>
      <c r="X6411" s="28">
        <f t="shared" si="705"/>
        <v>0</v>
      </c>
    </row>
    <row r="6412" spans="1:24">
      <c r="A6412" s="26" t="str">
        <f t="shared" si="700"/>
        <v>Test insurer</v>
      </c>
      <c r="B6412" s="79"/>
      <c r="C6412" s="79"/>
      <c r="D6412" s="27"/>
      <c r="E6412" s="79"/>
      <c r="F6412" s="79"/>
      <c r="G6412" s="80"/>
      <c r="H6412" s="79"/>
      <c r="I6412" s="148"/>
      <c r="J6412" s="148"/>
      <c r="K6412" s="81"/>
      <c r="L6412" s="81"/>
      <c r="M6412" s="82"/>
      <c r="N6412" s="82"/>
      <c r="O6412" s="170"/>
      <c r="P6412" s="170"/>
      <c r="Q6412" s="171">
        <f t="shared" si="706"/>
        <v>1</v>
      </c>
      <c r="R6412" s="28">
        <f t="shared" si="701"/>
        <v>0</v>
      </c>
      <c r="S6412" s="77" t="b">
        <f t="shared" si="702"/>
        <v>0</v>
      </c>
      <c r="T6412" s="78" t="b">
        <f t="shared" si="703"/>
        <v>0</v>
      </c>
      <c r="U6412" s="28">
        <f t="shared" si="704"/>
        <v>0</v>
      </c>
      <c r="V6412" s="82"/>
      <c r="W6412" s="82"/>
      <c r="X6412" s="28">
        <f t="shared" si="705"/>
        <v>0</v>
      </c>
    </row>
    <row r="6413" spans="1:24">
      <c r="A6413" s="26" t="str">
        <f t="shared" si="700"/>
        <v>Test insurer</v>
      </c>
      <c r="B6413" s="79"/>
      <c r="C6413" s="79"/>
      <c r="D6413" s="27"/>
      <c r="E6413" s="79"/>
      <c r="F6413" s="79"/>
      <c r="G6413" s="80"/>
      <c r="H6413" s="79"/>
      <c r="I6413" s="148"/>
      <c r="J6413" s="148"/>
      <c r="K6413" s="81"/>
      <c r="L6413" s="81"/>
      <c r="M6413" s="82"/>
      <c r="N6413" s="82"/>
      <c r="O6413" s="170"/>
      <c r="P6413" s="170"/>
      <c r="Q6413" s="171">
        <f t="shared" si="706"/>
        <v>1</v>
      </c>
      <c r="R6413" s="28">
        <f t="shared" si="701"/>
        <v>0</v>
      </c>
      <c r="S6413" s="77" t="b">
        <f t="shared" si="702"/>
        <v>0</v>
      </c>
      <c r="T6413" s="78" t="b">
        <f t="shared" si="703"/>
        <v>0</v>
      </c>
      <c r="U6413" s="28">
        <f t="shared" si="704"/>
        <v>0</v>
      </c>
      <c r="V6413" s="82"/>
      <c r="W6413" s="82"/>
      <c r="X6413" s="28">
        <f t="shared" si="705"/>
        <v>0</v>
      </c>
    </row>
    <row r="6414" spans="1:24">
      <c r="A6414" s="26" t="str">
        <f t="shared" si="700"/>
        <v>Test insurer</v>
      </c>
      <c r="B6414" s="79"/>
      <c r="C6414" s="79"/>
      <c r="D6414" s="27"/>
      <c r="E6414" s="79"/>
      <c r="F6414" s="79"/>
      <c r="G6414" s="80"/>
      <c r="H6414" s="79"/>
      <c r="I6414" s="148"/>
      <c r="J6414" s="148"/>
      <c r="K6414" s="81"/>
      <c r="L6414" s="81"/>
      <c r="M6414" s="82"/>
      <c r="N6414" s="82"/>
      <c r="O6414" s="170"/>
      <c r="P6414" s="170"/>
      <c r="Q6414" s="171">
        <f t="shared" si="706"/>
        <v>1</v>
      </c>
      <c r="R6414" s="28">
        <f t="shared" si="701"/>
        <v>0</v>
      </c>
      <c r="S6414" s="77" t="b">
        <f t="shared" si="702"/>
        <v>0</v>
      </c>
      <c r="T6414" s="78" t="b">
        <f t="shared" si="703"/>
        <v>0</v>
      </c>
      <c r="U6414" s="28">
        <f t="shared" si="704"/>
        <v>0</v>
      </c>
      <c r="V6414" s="82"/>
      <c r="W6414" s="82"/>
      <c r="X6414" s="28">
        <f t="shared" si="705"/>
        <v>0</v>
      </c>
    </row>
    <row r="6415" spans="1:24">
      <c r="A6415" s="26" t="str">
        <f t="shared" si="700"/>
        <v>Test insurer</v>
      </c>
      <c r="B6415" s="79"/>
      <c r="C6415" s="79"/>
      <c r="D6415" s="27"/>
      <c r="E6415" s="79"/>
      <c r="F6415" s="79"/>
      <c r="G6415" s="80"/>
      <c r="H6415" s="79"/>
      <c r="I6415" s="148"/>
      <c r="J6415" s="148"/>
      <c r="K6415" s="81"/>
      <c r="L6415" s="81"/>
      <c r="M6415" s="82"/>
      <c r="N6415" s="82"/>
      <c r="O6415" s="170"/>
      <c r="P6415" s="170"/>
      <c r="Q6415" s="171">
        <f t="shared" si="706"/>
        <v>1</v>
      </c>
      <c r="R6415" s="28">
        <f t="shared" si="701"/>
        <v>0</v>
      </c>
      <c r="S6415" s="77" t="b">
        <f t="shared" si="702"/>
        <v>0</v>
      </c>
      <c r="T6415" s="78" t="b">
        <f t="shared" si="703"/>
        <v>0</v>
      </c>
      <c r="U6415" s="28">
        <f t="shared" si="704"/>
        <v>0</v>
      </c>
      <c r="V6415" s="82"/>
      <c r="W6415" s="82"/>
      <c r="X6415" s="28">
        <f t="shared" si="705"/>
        <v>0</v>
      </c>
    </row>
    <row r="6416" spans="1:24">
      <c r="A6416" s="26" t="str">
        <f t="shared" si="700"/>
        <v>Test insurer</v>
      </c>
      <c r="B6416" s="79"/>
      <c r="C6416" s="79"/>
      <c r="D6416" s="27"/>
      <c r="E6416" s="79"/>
      <c r="F6416" s="79"/>
      <c r="G6416" s="80"/>
      <c r="H6416" s="79"/>
      <c r="I6416" s="148"/>
      <c r="J6416" s="148"/>
      <c r="K6416" s="81"/>
      <c r="L6416" s="81"/>
      <c r="M6416" s="82"/>
      <c r="N6416" s="82"/>
      <c r="O6416" s="170"/>
      <c r="P6416" s="170"/>
      <c r="Q6416" s="171">
        <f t="shared" si="706"/>
        <v>1</v>
      </c>
      <c r="R6416" s="28">
        <f t="shared" si="701"/>
        <v>0</v>
      </c>
      <c r="S6416" s="77" t="b">
        <f t="shared" si="702"/>
        <v>0</v>
      </c>
      <c r="T6416" s="78" t="b">
        <f t="shared" si="703"/>
        <v>0</v>
      </c>
      <c r="U6416" s="28">
        <f t="shared" si="704"/>
        <v>0</v>
      </c>
      <c r="V6416" s="82"/>
      <c r="W6416" s="82"/>
      <c r="X6416" s="28">
        <f t="shared" si="705"/>
        <v>0</v>
      </c>
    </row>
    <row r="6417" spans="1:24">
      <c r="A6417" s="26" t="str">
        <f t="shared" si="700"/>
        <v>Test insurer</v>
      </c>
      <c r="B6417" s="79"/>
      <c r="C6417" s="79"/>
      <c r="D6417" s="27"/>
      <c r="E6417" s="79"/>
      <c r="F6417" s="79"/>
      <c r="G6417" s="80"/>
      <c r="H6417" s="79"/>
      <c r="I6417" s="148"/>
      <c r="J6417" s="148"/>
      <c r="K6417" s="81"/>
      <c r="L6417" s="81"/>
      <c r="M6417" s="82"/>
      <c r="N6417" s="82"/>
      <c r="O6417" s="170"/>
      <c r="P6417" s="170"/>
      <c r="Q6417" s="171">
        <f t="shared" si="706"/>
        <v>1</v>
      </c>
      <c r="R6417" s="28">
        <f t="shared" si="701"/>
        <v>0</v>
      </c>
      <c r="S6417" s="77" t="b">
        <f t="shared" si="702"/>
        <v>0</v>
      </c>
      <c r="T6417" s="78" t="b">
        <f t="shared" si="703"/>
        <v>0</v>
      </c>
      <c r="U6417" s="28">
        <f t="shared" si="704"/>
        <v>0</v>
      </c>
      <c r="V6417" s="82"/>
      <c r="W6417" s="82"/>
      <c r="X6417" s="28">
        <f t="shared" si="705"/>
        <v>0</v>
      </c>
    </row>
    <row r="6418" spans="1:24">
      <c r="A6418" s="26" t="str">
        <f t="shared" si="700"/>
        <v>Test insurer</v>
      </c>
      <c r="B6418" s="79"/>
      <c r="C6418" s="79"/>
      <c r="D6418" s="27"/>
      <c r="E6418" s="79"/>
      <c r="F6418" s="79"/>
      <c r="G6418" s="80"/>
      <c r="H6418" s="79"/>
      <c r="I6418" s="148"/>
      <c r="J6418" s="148"/>
      <c r="K6418" s="81"/>
      <c r="L6418" s="81"/>
      <c r="M6418" s="82"/>
      <c r="N6418" s="82"/>
      <c r="O6418" s="170"/>
      <c r="P6418" s="170"/>
      <c r="Q6418" s="171">
        <f t="shared" si="706"/>
        <v>1</v>
      </c>
      <c r="R6418" s="28">
        <f t="shared" si="701"/>
        <v>0</v>
      </c>
      <c r="S6418" s="77" t="b">
        <f t="shared" si="702"/>
        <v>0</v>
      </c>
      <c r="T6418" s="78" t="b">
        <f t="shared" si="703"/>
        <v>0</v>
      </c>
      <c r="U6418" s="28">
        <f t="shared" si="704"/>
        <v>0</v>
      </c>
      <c r="V6418" s="82"/>
      <c r="W6418" s="82"/>
      <c r="X6418" s="28">
        <f t="shared" si="705"/>
        <v>0</v>
      </c>
    </row>
    <row r="6419" spans="1:24">
      <c r="A6419" s="26" t="str">
        <f t="shared" si="700"/>
        <v>Test insurer</v>
      </c>
      <c r="B6419" s="79"/>
      <c r="C6419" s="79"/>
      <c r="D6419" s="27"/>
      <c r="E6419" s="79"/>
      <c r="F6419" s="79"/>
      <c r="G6419" s="80"/>
      <c r="H6419" s="79"/>
      <c r="I6419" s="148"/>
      <c r="J6419" s="148"/>
      <c r="K6419" s="81"/>
      <c r="L6419" s="81"/>
      <c r="M6419" s="82"/>
      <c r="N6419" s="82"/>
      <c r="O6419" s="170"/>
      <c r="P6419" s="170"/>
      <c r="Q6419" s="171">
        <f t="shared" si="706"/>
        <v>1</v>
      </c>
      <c r="R6419" s="28">
        <f t="shared" si="701"/>
        <v>0</v>
      </c>
      <c r="S6419" s="77" t="b">
        <f t="shared" si="702"/>
        <v>0</v>
      </c>
      <c r="T6419" s="78" t="b">
        <f t="shared" si="703"/>
        <v>0</v>
      </c>
      <c r="U6419" s="28">
        <f t="shared" si="704"/>
        <v>0</v>
      </c>
      <c r="V6419" s="82"/>
      <c r="W6419" s="82"/>
      <c r="X6419" s="28">
        <f t="shared" si="705"/>
        <v>0</v>
      </c>
    </row>
    <row r="6420" spans="1:24">
      <c r="A6420" s="26" t="str">
        <f t="shared" si="700"/>
        <v>Test insurer</v>
      </c>
      <c r="B6420" s="79"/>
      <c r="C6420" s="79"/>
      <c r="D6420" s="27"/>
      <c r="E6420" s="79"/>
      <c r="F6420" s="79"/>
      <c r="G6420" s="80"/>
      <c r="H6420" s="79"/>
      <c r="I6420" s="148"/>
      <c r="J6420" s="148"/>
      <c r="K6420" s="81"/>
      <c r="L6420" s="81"/>
      <c r="M6420" s="82"/>
      <c r="N6420" s="82"/>
      <c r="O6420" s="170"/>
      <c r="P6420" s="170"/>
      <c r="Q6420" s="171">
        <f t="shared" si="706"/>
        <v>1</v>
      </c>
      <c r="R6420" s="28">
        <f t="shared" si="701"/>
        <v>0</v>
      </c>
      <c r="S6420" s="77" t="b">
        <f t="shared" si="702"/>
        <v>0</v>
      </c>
      <c r="T6420" s="78" t="b">
        <f t="shared" si="703"/>
        <v>0</v>
      </c>
      <c r="U6420" s="28">
        <f t="shared" si="704"/>
        <v>0</v>
      </c>
      <c r="V6420" s="82"/>
      <c r="W6420" s="82"/>
      <c r="X6420" s="28">
        <f t="shared" si="705"/>
        <v>0</v>
      </c>
    </row>
    <row r="6421" spans="1:24">
      <c r="A6421" s="26" t="str">
        <f t="shared" si="700"/>
        <v>Test insurer</v>
      </c>
      <c r="B6421" s="79"/>
      <c r="C6421" s="79"/>
      <c r="D6421" s="27"/>
      <c r="E6421" s="79"/>
      <c r="F6421" s="79"/>
      <c r="G6421" s="80"/>
      <c r="H6421" s="79"/>
      <c r="I6421" s="148"/>
      <c r="J6421" s="148"/>
      <c r="K6421" s="81"/>
      <c r="L6421" s="81"/>
      <c r="M6421" s="82"/>
      <c r="N6421" s="82"/>
      <c r="O6421" s="170"/>
      <c r="P6421" s="170"/>
      <c r="Q6421" s="171">
        <f t="shared" si="706"/>
        <v>1</v>
      </c>
      <c r="R6421" s="28">
        <f t="shared" si="701"/>
        <v>0</v>
      </c>
      <c r="S6421" s="77" t="b">
        <f t="shared" si="702"/>
        <v>0</v>
      </c>
      <c r="T6421" s="78" t="b">
        <f t="shared" si="703"/>
        <v>0</v>
      </c>
      <c r="U6421" s="28">
        <f t="shared" si="704"/>
        <v>0</v>
      </c>
      <c r="V6421" s="82"/>
      <c r="W6421" s="82"/>
      <c r="X6421" s="28">
        <f t="shared" si="705"/>
        <v>0</v>
      </c>
    </row>
    <row r="6422" spans="1:24">
      <c r="A6422" s="26" t="str">
        <f t="shared" si="700"/>
        <v>Test insurer</v>
      </c>
      <c r="B6422" s="79"/>
      <c r="C6422" s="79"/>
      <c r="D6422" s="27"/>
      <c r="E6422" s="79"/>
      <c r="F6422" s="79"/>
      <c r="G6422" s="80"/>
      <c r="H6422" s="79"/>
      <c r="I6422" s="148"/>
      <c r="J6422" s="148"/>
      <c r="K6422" s="81"/>
      <c r="L6422" s="81"/>
      <c r="M6422" s="82"/>
      <c r="N6422" s="82"/>
      <c r="O6422" s="170"/>
      <c r="P6422" s="170"/>
      <c r="Q6422" s="171">
        <f t="shared" si="706"/>
        <v>1</v>
      </c>
      <c r="R6422" s="28">
        <f t="shared" si="701"/>
        <v>0</v>
      </c>
      <c r="S6422" s="77" t="b">
        <f t="shared" si="702"/>
        <v>0</v>
      </c>
      <c r="T6422" s="78" t="b">
        <f t="shared" si="703"/>
        <v>0</v>
      </c>
      <c r="U6422" s="28">
        <f t="shared" si="704"/>
        <v>0</v>
      </c>
      <c r="V6422" s="82"/>
      <c r="W6422" s="82"/>
      <c r="X6422" s="28">
        <f t="shared" si="705"/>
        <v>0</v>
      </c>
    </row>
    <row r="6423" spans="1:24">
      <c r="A6423" s="26" t="str">
        <f t="shared" si="700"/>
        <v>Test insurer</v>
      </c>
      <c r="B6423" s="79"/>
      <c r="C6423" s="79"/>
      <c r="D6423" s="27"/>
      <c r="E6423" s="79"/>
      <c r="F6423" s="79"/>
      <c r="G6423" s="80"/>
      <c r="H6423" s="79"/>
      <c r="I6423" s="148"/>
      <c r="J6423" s="148"/>
      <c r="K6423" s="81"/>
      <c r="L6423" s="81"/>
      <c r="M6423" s="82"/>
      <c r="N6423" s="82"/>
      <c r="O6423" s="170"/>
      <c r="P6423" s="170"/>
      <c r="Q6423" s="171">
        <f t="shared" si="706"/>
        <v>1</v>
      </c>
      <c r="R6423" s="28">
        <f t="shared" si="701"/>
        <v>0</v>
      </c>
      <c r="S6423" s="77" t="b">
        <f t="shared" si="702"/>
        <v>0</v>
      </c>
      <c r="T6423" s="78" t="b">
        <f t="shared" si="703"/>
        <v>0</v>
      </c>
      <c r="U6423" s="28">
        <f t="shared" si="704"/>
        <v>0</v>
      </c>
      <c r="V6423" s="82"/>
      <c r="W6423" s="82"/>
      <c r="X6423" s="28">
        <f t="shared" si="705"/>
        <v>0</v>
      </c>
    </row>
    <row r="6424" spans="1:24">
      <c r="A6424" s="26" t="str">
        <f t="shared" si="700"/>
        <v>Test insurer</v>
      </c>
      <c r="B6424" s="79"/>
      <c r="C6424" s="79"/>
      <c r="D6424" s="27"/>
      <c r="E6424" s="79"/>
      <c r="F6424" s="79"/>
      <c r="G6424" s="80"/>
      <c r="H6424" s="79"/>
      <c r="I6424" s="148"/>
      <c r="J6424" s="148"/>
      <c r="K6424" s="81"/>
      <c r="L6424" s="81"/>
      <c r="M6424" s="82"/>
      <c r="N6424" s="82"/>
      <c r="O6424" s="170"/>
      <c r="P6424" s="170"/>
      <c r="Q6424" s="171">
        <f t="shared" si="706"/>
        <v>1</v>
      </c>
      <c r="R6424" s="28">
        <f t="shared" si="701"/>
        <v>0</v>
      </c>
      <c r="S6424" s="77" t="b">
        <f t="shared" si="702"/>
        <v>0</v>
      </c>
      <c r="T6424" s="78" t="b">
        <f t="shared" si="703"/>
        <v>0</v>
      </c>
      <c r="U6424" s="28">
        <f t="shared" si="704"/>
        <v>0</v>
      </c>
      <c r="V6424" s="82"/>
      <c r="W6424" s="82"/>
      <c r="X6424" s="28">
        <f t="shared" si="705"/>
        <v>0</v>
      </c>
    </row>
    <row r="6425" spans="1:24">
      <c r="A6425" s="26" t="str">
        <f t="shared" si="700"/>
        <v>Test insurer</v>
      </c>
      <c r="B6425" s="79"/>
      <c r="C6425" s="79"/>
      <c r="D6425" s="27"/>
      <c r="E6425" s="79"/>
      <c r="F6425" s="79"/>
      <c r="G6425" s="80"/>
      <c r="H6425" s="79"/>
      <c r="I6425" s="148"/>
      <c r="J6425" s="148"/>
      <c r="K6425" s="81"/>
      <c r="L6425" s="81"/>
      <c r="M6425" s="82"/>
      <c r="N6425" s="82"/>
      <c r="O6425" s="170"/>
      <c r="P6425" s="170"/>
      <c r="Q6425" s="171">
        <f t="shared" si="706"/>
        <v>1</v>
      </c>
      <c r="R6425" s="28">
        <f t="shared" si="701"/>
        <v>0</v>
      </c>
      <c r="S6425" s="77" t="b">
        <f t="shared" si="702"/>
        <v>0</v>
      </c>
      <c r="T6425" s="78" t="b">
        <f t="shared" si="703"/>
        <v>0</v>
      </c>
      <c r="U6425" s="28">
        <f t="shared" si="704"/>
        <v>0</v>
      </c>
      <c r="V6425" s="82"/>
      <c r="W6425" s="82"/>
      <c r="X6425" s="28">
        <f t="shared" si="705"/>
        <v>0</v>
      </c>
    </row>
    <row r="6426" spans="1:24">
      <c r="A6426" s="26" t="str">
        <f t="shared" si="700"/>
        <v>Test insurer</v>
      </c>
      <c r="B6426" s="79"/>
      <c r="C6426" s="79"/>
      <c r="D6426" s="27"/>
      <c r="E6426" s="79"/>
      <c r="F6426" s="79"/>
      <c r="G6426" s="80"/>
      <c r="H6426" s="79"/>
      <c r="I6426" s="148"/>
      <c r="J6426" s="148"/>
      <c r="K6426" s="81"/>
      <c r="L6426" s="81"/>
      <c r="M6426" s="82"/>
      <c r="N6426" s="82"/>
      <c r="O6426" s="170"/>
      <c r="P6426" s="170"/>
      <c r="Q6426" s="171">
        <f t="shared" si="706"/>
        <v>1</v>
      </c>
      <c r="R6426" s="28">
        <f t="shared" si="701"/>
        <v>0</v>
      </c>
      <c r="S6426" s="77" t="b">
        <f t="shared" si="702"/>
        <v>0</v>
      </c>
      <c r="T6426" s="78" t="b">
        <f t="shared" si="703"/>
        <v>0</v>
      </c>
      <c r="U6426" s="28">
        <f t="shared" si="704"/>
        <v>0</v>
      </c>
      <c r="V6426" s="82"/>
      <c r="W6426" s="82"/>
      <c r="X6426" s="28">
        <f t="shared" si="705"/>
        <v>0</v>
      </c>
    </row>
    <row r="6427" spans="1:24">
      <c r="A6427" s="26" t="str">
        <f t="shared" si="700"/>
        <v>Test insurer</v>
      </c>
      <c r="B6427" s="79"/>
      <c r="C6427" s="79"/>
      <c r="D6427" s="27"/>
      <c r="E6427" s="79"/>
      <c r="F6427" s="79"/>
      <c r="G6427" s="80"/>
      <c r="H6427" s="79"/>
      <c r="I6427" s="148"/>
      <c r="J6427" s="148"/>
      <c r="K6427" s="81"/>
      <c r="L6427" s="81"/>
      <c r="M6427" s="82"/>
      <c r="N6427" s="82"/>
      <c r="O6427" s="170"/>
      <c r="P6427" s="170"/>
      <c r="Q6427" s="171">
        <f t="shared" si="706"/>
        <v>1</v>
      </c>
      <c r="R6427" s="28">
        <f t="shared" si="701"/>
        <v>0</v>
      </c>
      <c r="S6427" s="77" t="b">
        <f t="shared" si="702"/>
        <v>0</v>
      </c>
      <c r="T6427" s="78" t="b">
        <f t="shared" si="703"/>
        <v>0</v>
      </c>
      <c r="U6427" s="28">
        <f t="shared" si="704"/>
        <v>0</v>
      </c>
      <c r="V6427" s="82"/>
      <c r="W6427" s="82"/>
      <c r="X6427" s="28">
        <f t="shared" si="705"/>
        <v>0</v>
      </c>
    </row>
    <row r="6428" spans="1:24">
      <c r="A6428" s="26" t="str">
        <f t="shared" si="700"/>
        <v>Test insurer</v>
      </c>
      <c r="B6428" s="79"/>
      <c r="C6428" s="79"/>
      <c r="D6428" s="27"/>
      <c r="E6428" s="79"/>
      <c r="F6428" s="79"/>
      <c r="G6428" s="80"/>
      <c r="H6428" s="79"/>
      <c r="I6428" s="148"/>
      <c r="J6428" s="148"/>
      <c r="K6428" s="81"/>
      <c r="L6428" s="81"/>
      <c r="M6428" s="82"/>
      <c r="N6428" s="82"/>
      <c r="O6428" s="170"/>
      <c r="P6428" s="170"/>
      <c r="Q6428" s="171">
        <f t="shared" si="706"/>
        <v>1</v>
      </c>
      <c r="R6428" s="28">
        <f t="shared" si="701"/>
        <v>0</v>
      </c>
      <c r="S6428" s="77" t="b">
        <f t="shared" si="702"/>
        <v>0</v>
      </c>
      <c r="T6428" s="78" t="b">
        <f t="shared" si="703"/>
        <v>0</v>
      </c>
      <c r="U6428" s="28">
        <f t="shared" si="704"/>
        <v>0</v>
      </c>
      <c r="V6428" s="82"/>
      <c r="W6428" s="82"/>
      <c r="X6428" s="28">
        <f t="shared" si="705"/>
        <v>0</v>
      </c>
    </row>
    <row r="6429" spans="1:24">
      <c r="A6429" s="26" t="str">
        <f t="shared" si="700"/>
        <v>Test insurer</v>
      </c>
      <c r="B6429" s="79"/>
      <c r="C6429" s="79"/>
      <c r="D6429" s="27"/>
      <c r="E6429" s="79"/>
      <c r="F6429" s="79"/>
      <c r="G6429" s="80"/>
      <c r="H6429" s="79"/>
      <c r="I6429" s="148"/>
      <c r="J6429" s="148"/>
      <c r="K6429" s="81"/>
      <c r="L6429" s="81"/>
      <c r="M6429" s="82"/>
      <c r="N6429" s="82"/>
      <c r="O6429" s="170"/>
      <c r="P6429" s="170"/>
      <c r="Q6429" s="171">
        <f t="shared" si="706"/>
        <v>1</v>
      </c>
      <c r="R6429" s="28">
        <f t="shared" si="701"/>
        <v>0</v>
      </c>
      <c r="S6429" s="77" t="b">
        <f t="shared" si="702"/>
        <v>0</v>
      </c>
      <c r="T6429" s="78" t="b">
        <f t="shared" si="703"/>
        <v>0</v>
      </c>
      <c r="U6429" s="28">
        <f t="shared" si="704"/>
        <v>0</v>
      </c>
      <c r="V6429" s="82"/>
      <c r="W6429" s="82"/>
      <c r="X6429" s="28">
        <f t="shared" si="705"/>
        <v>0</v>
      </c>
    </row>
    <row r="6430" spans="1:24">
      <c r="A6430" s="26" t="str">
        <f t="shared" si="700"/>
        <v>Test insurer</v>
      </c>
      <c r="B6430" s="79"/>
      <c r="C6430" s="79"/>
      <c r="D6430" s="27"/>
      <c r="E6430" s="79"/>
      <c r="F6430" s="79"/>
      <c r="G6430" s="80"/>
      <c r="H6430" s="79"/>
      <c r="I6430" s="148"/>
      <c r="J6430" s="148"/>
      <c r="K6430" s="81"/>
      <c r="L6430" s="81"/>
      <c r="M6430" s="82"/>
      <c r="N6430" s="82"/>
      <c r="O6430" s="170"/>
      <c r="P6430" s="170"/>
      <c r="Q6430" s="171">
        <f t="shared" si="706"/>
        <v>1</v>
      </c>
      <c r="R6430" s="28">
        <f t="shared" si="701"/>
        <v>0</v>
      </c>
      <c r="S6430" s="77" t="b">
        <f t="shared" si="702"/>
        <v>0</v>
      </c>
      <c r="T6430" s="78" t="b">
        <f t="shared" si="703"/>
        <v>0</v>
      </c>
      <c r="U6430" s="28">
        <f t="shared" si="704"/>
        <v>0</v>
      </c>
      <c r="V6430" s="82"/>
      <c r="W6430" s="82"/>
      <c r="X6430" s="28">
        <f t="shared" si="705"/>
        <v>0</v>
      </c>
    </row>
    <row r="6431" spans="1:24">
      <c r="A6431" s="26" t="str">
        <f t="shared" si="700"/>
        <v>Test insurer</v>
      </c>
      <c r="B6431" s="79"/>
      <c r="C6431" s="79"/>
      <c r="D6431" s="27"/>
      <c r="E6431" s="79"/>
      <c r="F6431" s="79"/>
      <c r="G6431" s="80"/>
      <c r="H6431" s="79"/>
      <c r="I6431" s="148"/>
      <c r="J6431" s="148"/>
      <c r="K6431" s="81"/>
      <c r="L6431" s="81"/>
      <c r="M6431" s="82"/>
      <c r="N6431" s="82"/>
      <c r="O6431" s="170"/>
      <c r="P6431" s="170"/>
      <c r="Q6431" s="171">
        <f t="shared" si="706"/>
        <v>1</v>
      </c>
      <c r="R6431" s="28">
        <f t="shared" si="701"/>
        <v>0</v>
      </c>
      <c r="S6431" s="77" t="b">
        <f t="shared" si="702"/>
        <v>0</v>
      </c>
      <c r="T6431" s="78" t="b">
        <f t="shared" si="703"/>
        <v>0</v>
      </c>
      <c r="U6431" s="28">
        <f t="shared" si="704"/>
        <v>0</v>
      </c>
      <c r="V6431" s="82"/>
      <c r="W6431" s="82"/>
      <c r="X6431" s="28">
        <f t="shared" si="705"/>
        <v>0</v>
      </c>
    </row>
    <row r="6432" spans="1:24">
      <c r="A6432" s="26" t="str">
        <f t="shared" si="700"/>
        <v>Test insurer</v>
      </c>
      <c r="B6432" s="79"/>
      <c r="C6432" s="79"/>
      <c r="D6432" s="27"/>
      <c r="E6432" s="79"/>
      <c r="F6432" s="79"/>
      <c r="G6432" s="80"/>
      <c r="H6432" s="79"/>
      <c r="I6432" s="148"/>
      <c r="J6432" s="148"/>
      <c r="K6432" s="81"/>
      <c r="L6432" s="81"/>
      <c r="M6432" s="82"/>
      <c r="N6432" s="82"/>
      <c r="O6432" s="170"/>
      <c r="P6432" s="170"/>
      <c r="Q6432" s="171">
        <f t="shared" si="706"/>
        <v>1</v>
      </c>
      <c r="R6432" s="28">
        <f t="shared" si="701"/>
        <v>0</v>
      </c>
      <c r="S6432" s="77" t="b">
        <f t="shared" si="702"/>
        <v>0</v>
      </c>
      <c r="T6432" s="78" t="b">
        <f t="shared" si="703"/>
        <v>0</v>
      </c>
      <c r="U6432" s="28">
        <f t="shared" si="704"/>
        <v>0</v>
      </c>
      <c r="V6432" s="82"/>
      <c r="W6432" s="82"/>
      <c r="X6432" s="28">
        <f t="shared" si="705"/>
        <v>0</v>
      </c>
    </row>
    <row r="6433" spans="1:24">
      <c r="A6433" s="26" t="str">
        <f t="shared" si="700"/>
        <v>Test insurer</v>
      </c>
      <c r="B6433" s="79"/>
      <c r="C6433" s="79"/>
      <c r="D6433" s="27"/>
      <c r="E6433" s="79"/>
      <c r="F6433" s="79"/>
      <c r="G6433" s="80"/>
      <c r="H6433" s="79"/>
      <c r="I6433" s="148"/>
      <c r="J6433" s="148"/>
      <c r="K6433" s="81"/>
      <c r="L6433" s="81"/>
      <c r="M6433" s="82"/>
      <c r="N6433" s="82"/>
      <c r="O6433" s="170"/>
      <c r="P6433" s="170"/>
      <c r="Q6433" s="171">
        <f t="shared" si="706"/>
        <v>1</v>
      </c>
      <c r="R6433" s="28">
        <f t="shared" si="701"/>
        <v>0</v>
      </c>
      <c r="S6433" s="77" t="b">
        <f t="shared" si="702"/>
        <v>0</v>
      </c>
      <c r="T6433" s="78" t="b">
        <f t="shared" si="703"/>
        <v>0</v>
      </c>
      <c r="U6433" s="28">
        <f t="shared" si="704"/>
        <v>0</v>
      </c>
      <c r="V6433" s="82"/>
      <c r="W6433" s="82"/>
      <c r="X6433" s="28">
        <f t="shared" si="705"/>
        <v>0</v>
      </c>
    </row>
    <row r="6434" spans="1:24">
      <c r="A6434" s="26" t="str">
        <f t="shared" si="700"/>
        <v>Test insurer</v>
      </c>
      <c r="B6434" s="79"/>
      <c r="C6434" s="79"/>
      <c r="D6434" s="27"/>
      <c r="E6434" s="79"/>
      <c r="F6434" s="79"/>
      <c r="G6434" s="80"/>
      <c r="H6434" s="79"/>
      <c r="I6434" s="148"/>
      <c r="J6434" s="148"/>
      <c r="K6434" s="81"/>
      <c r="L6434" s="81"/>
      <c r="M6434" s="82"/>
      <c r="N6434" s="82"/>
      <c r="O6434" s="170"/>
      <c r="P6434" s="170"/>
      <c r="Q6434" s="171">
        <f t="shared" si="706"/>
        <v>1</v>
      </c>
      <c r="R6434" s="28">
        <f t="shared" si="701"/>
        <v>0</v>
      </c>
      <c r="S6434" s="77" t="b">
        <f t="shared" si="702"/>
        <v>0</v>
      </c>
      <c r="T6434" s="78" t="b">
        <f t="shared" si="703"/>
        <v>0</v>
      </c>
      <c r="U6434" s="28">
        <f t="shared" si="704"/>
        <v>0</v>
      </c>
      <c r="V6434" s="82"/>
      <c r="W6434" s="82"/>
      <c r="X6434" s="28">
        <f t="shared" si="705"/>
        <v>0</v>
      </c>
    </row>
    <row r="6435" spans="1:24">
      <c r="A6435" s="26" t="str">
        <f t="shared" si="700"/>
        <v>Test insurer</v>
      </c>
      <c r="B6435" s="79"/>
      <c r="C6435" s="79"/>
      <c r="D6435" s="27"/>
      <c r="E6435" s="79"/>
      <c r="F6435" s="79"/>
      <c r="G6435" s="80"/>
      <c r="H6435" s="79"/>
      <c r="I6435" s="148"/>
      <c r="J6435" s="148"/>
      <c r="K6435" s="81"/>
      <c r="L6435" s="81"/>
      <c r="M6435" s="82"/>
      <c r="N6435" s="82"/>
      <c r="O6435" s="170"/>
      <c r="P6435" s="170"/>
      <c r="Q6435" s="171">
        <f t="shared" si="706"/>
        <v>1</v>
      </c>
      <c r="R6435" s="28">
        <f t="shared" si="701"/>
        <v>0</v>
      </c>
      <c r="S6435" s="77" t="b">
        <f t="shared" si="702"/>
        <v>0</v>
      </c>
      <c r="T6435" s="78" t="b">
        <f t="shared" si="703"/>
        <v>0</v>
      </c>
      <c r="U6435" s="28">
        <f t="shared" si="704"/>
        <v>0</v>
      </c>
      <c r="V6435" s="82"/>
      <c r="W6435" s="82"/>
      <c r="X6435" s="28">
        <f t="shared" si="705"/>
        <v>0</v>
      </c>
    </row>
    <row r="6436" spans="1:24">
      <c r="A6436" s="26" t="str">
        <f t="shared" si="700"/>
        <v>Test insurer</v>
      </c>
      <c r="B6436" s="79"/>
      <c r="C6436" s="79"/>
      <c r="D6436" s="27"/>
      <c r="E6436" s="79"/>
      <c r="F6436" s="79"/>
      <c r="G6436" s="80"/>
      <c r="H6436" s="79"/>
      <c r="I6436" s="148"/>
      <c r="J6436" s="148"/>
      <c r="K6436" s="81"/>
      <c r="L6436" s="81"/>
      <c r="M6436" s="82"/>
      <c r="N6436" s="82"/>
      <c r="O6436" s="170"/>
      <c r="P6436" s="170"/>
      <c r="Q6436" s="171">
        <f t="shared" si="706"/>
        <v>1</v>
      </c>
      <c r="R6436" s="28">
        <f t="shared" si="701"/>
        <v>0</v>
      </c>
      <c r="S6436" s="77" t="b">
        <f t="shared" si="702"/>
        <v>0</v>
      </c>
      <c r="T6436" s="78" t="b">
        <f t="shared" si="703"/>
        <v>0</v>
      </c>
      <c r="U6436" s="28">
        <f t="shared" si="704"/>
        <v>0</v>
      </c>
      <c r="V6436" s="82"/>
      <c r="W6436" s="82"/>
      <c r="X6436" s="28">
        <f t="shared" si="705"/>
        <v>0</v>
      </c>
    </row>
    <row r="6437" spans="1:24">
      <c r="A6437" s="26" t="str">
        <f t="shared" si="700"/>
        <v>Test insurer</v>
      </c>
      <c r="B6437" s="79"/>
      <c r="C6437" s="79"/>
      <c r="D6437" s="27"/>
      <c r="E6437" s="79"/>
      <c r="F6437" s="79"/>
      <c r="G6437" s="80"/>
      <c r="H6437" s="79"/>
      <c r="I6437" s="148"/>
      <c r="J6437" s="148"/>
      <c r="K6437" s="81"/>
      <c r="L6437" s="81"/>
      <c r="M6437" s="82"/>
      <c r="N6437" s="82"/>
      <c r="O6437" s="170"/>
      <c r="P6437" s="170"/>
      <c r="Q6437" s="171">
        <f t="shared" si="706"/>
        <v>1</v>
      </c>
      <c r="R6437" s="28">
        <f t="shared" si="701"/>
        <v>0</v>
      </c>
      <c r="S6437" s="77" t="b">
        <f t="shared" si="702"/>
        <v>0</v>
      </c>
      <c r="T6437" s="78" t="b">
        <f t="shared" si="703"/>
        <v>0</v>
      </c>
      <c r="U6437" s="28">
        <f t="shared" si="704"/>
        <v>0</v>
      </c>
      <c r="V6437" s="82"/>
      <c r="W6437" s="82"/>
      <c r="X6437" s="28">
        <f t="shared" si="705"/>
        <v>0</v>
      </c>
    </row>
    <row r="6438" spans="1:24">
      <c r="A6438" s="26" t="str">
        <f t="shared" si="700"/>
        <v>Test insurer</v>
      </c>
      <c r="B6438" s="79"/>
      <c r="C6438" s="79"/>
      <c r="D6438" s="27"/>
      <c r="E6438" s="79"/>
      <c r="F6438" s="79"/>
      <c r="G6438" s="80"/>
      <c r="H6438" s="79"/>
      <c r="I6438" s="148"/>
      <c r="J6438" s="148"/>
      <c r="K6438" s="81"/>
      <c r="L6438" s="81"/>
      <c r="M6438" s="82"/>
      <c r="N6438" s="82"/>
      <c r="O6438" s="170"/>
      <c r="P6438" s="170"/>
      <c r="Q6438" s="171">
        <f t="shared" si="706"/>
        <v>1</v>
      </c>
      <c r="R6438" s="28">
        <f t="shared" si="701"/>
        <v>0</v>
      </c>
      <c r="S6438" s="77" t="b">
        <f t="shared" si="702"/>
        <v>0</v>
      </c>
      <c r="T6438" s="78" t="b">
        <f t="shared" si="703"/>
        <v>0</v>
      </c>
      <c r="U6438" s="28">
        <f t="shared" si="704"/>
        <v>0</v>
      </c>
      <c r="V6438" s="82"/>
      <c r="W6438" s="82"/>
      <c r="X6438" s="28">
        <f t="shared" si="705"/>
        <v>0</v>
      </c>
    </row>
    <row r="6439" spans="1:24">
      <c r="A6439" s="26" t="str">
        <f t="shared" si="700"/>
        <v>Test insurer</v>
      </c>
      <c r="B6439" s="79"/>
      <c r="C6439" s="79"/>
      <c r="D6439" s="27"/>
      <c r="E6439" s="79"/>
      <c r="F6439" s="79"/>
      <c r="G6439" s="80"/>
      <c r="H6439" s="79"/>
      <c r="I6439" s="148"/>
      <c r="J6439" s="148"/>
      <c r="K6439" s="81"/>
      <c r="L6439" s="81"/>
      <c r="M6439" s="82"/>
      <c r="N6439" s="82"/>
      <c r="O6439" s="170"/>
      <c r="P6439" s="170"/>
      <c r="Q6439" s="171">
        <f t="shared" si="706"/>
        <v>1</v>
      </c>
      <c r="R6439" s="28">
        <f t="shared" si="701"/>
        <v>0</v>
      </c>
      <c r="S6439" s="77" t="b">
        <f t="shared" si="702"/>
        <v>0</v>
      </c>
      <c r="T6439" s="78" t="b">
        <f t="shared" si="703"/>
        <v>0</v>
      </c>
      <c r="U6439" s="28">
        <f t="shared" si="704"/>
        <v>0</v>
      </c>
      <c r="V6439" s="82"/>
      <c r="W6439" s="82"/>
      <c r="X6439" s="28">
        <f t="shared" si="705"/>
        <v>0</v>
      </c>
    </row>
    <row r="6440" spans="1:24">
      <c r="A6440" s="26" t="str">
        <f t="shared" si="700"/>
        <v>Test insurer</v>
      </c>
      <c r="B6440" s="79"/>
      <c r="C6440" s="79"/>
      <c r="D6440" s="27"/>
      <c r="E6440" s="79"/>
      <c r="F6440" s="79"/>
      <c r="G6440" s="80"/>
      <c r="H6440" s="79"/>
      <c r="I6440" s="148"/>
      <c r="J6440" s="148"/>
      <c r="K6440" s="81"/>
      <c r="L6440" s="81"/>
      <c r="M6440" s="82"/>
      <c r="N6440" s="82"/>
      <c r="O6440" s="170"/>
      <c r="P6440" s="170"/>
      <c r="Q6440" s="171">
        <f t="shared" si="706"/>
        <v>1</v>
      </c>
      <c r="R6440" s="28">
        <f t="shared" si="701"/>
        <v>0</v>
      </c>
      <c r="S6440" s="77" t="b">
        <f t="shared" si="702"/>
        <v>0</v>
      </c>
      <c r="T6440" s="78" t="b">
        <f t="shared" si="703"/>
        <v>0</v>
      </c>
      <c r="U6440" s="28">
        <f t="shared" si="704"/>
        <v>0</v>
      </c>
      <c r="V6440" s="82"/>
      <c r="W6440" s="82"/>
      <c r="X6440" s="28">
        <f t="shared" si="705"/>
        <v>0</v>
      </c>
    </row>
    <row r="6441" spans="1:24">
      <c r="A6441" s="26" t="str">
        <f t="shared" si="700"/>
        <v>Test insurer</v>
      </c>
      <c r="B6441" s="79"/>
      <c r="C6441" s="79"/>
      <c r="D6441" s="27"/>
      <c r="E6441" s="79"/>
      <c r="F6441" s="79"/>
      <c r="G6441" s="80"/>
      <c r="H6441" s="79"/>
      <c r="I6441" s="148"/>
      <c r="J6441" s="148"/>
      <c r="K6441" s="81"/>
      <c r="L6441" s="81"/>
      <c r="M6441" s="82"/>
      <c r="N6441" s="82"/>
      <c r="O6441" s="170"/>
      <c r="P6441" s="170"/>
      <c r="Q6441" s="171">
        <f t="shared" si="706"/>
        <v>1</v>
      </c>
      <c r="R6441" s="28">
        <f t="shared" si="701"/>
        <v>0</v>
      </c>
      <c r="S6441" s="77" t="b">
        <f t="shared" si="702"/>
        <v>0</v>
      </c>
      <c r="T6441" s="78" t="b">
        <f t="shared" si="703"/>
        <v>0</v>
      </c>
      <c r="U6441" s="28">
        <f t="shared" si="704"/>
        <v>0</v>
      </c>
      <c r="V6441" s="82"/>
      <c r="W6441" s="82"/>
      <c r="X6441" s="28">
        <f t="shared" si="705"/>
        <v>0</v>
      </c>
    </row>
    <row r="6442" spans="1:24">
      <c r="A6442" s="26" t="str">
        <f t="shared" si="700"/>
        <v>Test insurer</v>
      </c>
      <c r="B6442" s="79"/>
      <c r="C6442" s="79"/>
      <c r="D6442" s="27"/>
      <c r="E6442" s="79"/>
      <c r="F6442" s="79"/>
      <c r="G6442" s="80"/>
      <c r="H6442" s="79"/>
      <c r="I6442" s="148"/>
      <c r="J6442" s="148"/>
      <c r="K6442" s="81"/>
      <c r="L6442" s="81"/>
      <c r="M6442" s="82"/>
      <c r="N6442" s="82"/>
      <c r="O6442" s="170"/>
      <c r="P6442" s="170"/>
      <c r="Q6442" s="171">
        <f t="shared" si="706"/>
        <v>1</v>
      </c>
      <c r="R6442" s="28">
        <f t="shared" si="701"/>
        <v>0</v>
      </c>
      <c r="S6442" s="77" t="b">
        <f t="shared" si="702"/>
        <v>0</v>
      </c>
      <c r="T6442" s="78" t="b">
        <f t="shared" si="703"/>
        <v>0</v>
      </c>
      <c r="U6442" s="28">
        <f t="shared" si="704"/>
        <v>0</v>
      </c>
      <c r="V6442" s="82"/>
      <c r="W6442" s="82"/>
      <c r="X6442" s="28">
        <f t="shared" si="705"/>
        <v>0</v>
      </c>
    </row>
    <row r="6443" spans="1:24">
      <c r="A6443" s="26" t="str">
        <f t="shared" si="700"/>
        <v>Test insurer</v>
      </c>
      <c r="B6443" s="79"/>
      <c r="C6443" s="79"/>
      <c r="D6443" s="27"/>
      <c r="E6443" s="79"/>
      <c r="F6443" s="79"/>
      <c r="G6443" s="80"/>
      <c r="H6443" s="79"/>
      <c r="I6443" s="148"/>
      <c r="J6443" s="148"/>
      <c r="K6443" s="81"/>
      <c r="L6443" s="81"/>
      <c r="M6443" s="82"/>
      <c r="N6443" s="82"/>
      <c r="O6443" s="170"/>
      <c r="P6443" s="170"/>
      <c r="Q6443" s="171">
        <f t="shared" si="706"/>
        <v>1</v>
      </c>
      <c r="R6443" s="28">
        <f t="shared" si="701"/>
        <v>0</v>
      </c>
      <c r="S6443" s="77" t="b">
        <f t="shared" si="702"/>
        <v>0</v>
      </c>
      <c r="T6443" s="78" t="b">
        <f t="shared" si="703"/>
        <v>0</v>
      </c>
      <c r="U6443" s="28">
        <f t="shared" si="704"/>
        <v>0</v>
      </c>
      <c r="V6443" s="82"/>
      <c r="W6443" s="82"/>
      <c r="X6443" s="28">
        <f t="shared" si="705"/>
        <v>0</v>
      </c>
    </row>
    <row r="6444" spans="1:24">
      <c r="A6444" s="26" t="str">
        <f t="shared" si="700"/>
        <v>Test insurer</v>
      </c>
      <c r="B6444" s="79"/>
      <c r="C6444" s="79"/>
      <c r="D6444" s="27"/>
      <c r="E6444" s="79"/>
      <c r="F6444" s="79"/>
      <c r="G6444" s="80"/>
      <c r="H6444" s="79"/>
      <c r="I6444" s="148"/>
      <c r="J6444" s="148"/>
      <c r="K6444" s="81"/>
      <c r="L6444" s="81"/>
      <c r="M6444" s="82"/>
      <c r="N6444" s="82"/>
      <c r="O6444" s="170"/>
      <c r="P6444" s="170"/>
      <c r="Q6444" s="171">
        <f t="shared" si="706"/>
        <v>1</v>
      </c>
      <c r="R6444" s="28">
        <f t="shared" si="701"/>
        <v>0</v>
      </c>
      <c r="S6444" s="77" t="b">
        <f t="shared" si="702"/>
        <v>0</v>
      </c>
      <c r="T6444" s="78" t="b">
        <f t="shared" si="703"/>
        <v>0</v>
      </c>
      <c r="U6444" s="28">
        <f t="shared" si="704"/>
        <v>0</v>
      </c>
      <c r="V6444" s="82"/>
      <c r="W6444" s="82"/>
      <c r="X6444" s="28">
        <f t="shared" si="705"/>
        <v>0</v>
      </c>
    </row>
    <row r="6445" spans="1:24">
      <c r="A6445" s="26" t="str">
        <f t="shared" si="700"/>
        <v>Test insurer</v>
      </c>
      <c r="B6445" s="79"/>
      <c r="C6445" s="79"/>
      <c r="D6445" s="27"/>
      <c r="E6445" s="79"/>
      <c r="F6445" s="79"/>
      <c r="G6445" s="80"/>
      <c r="H6445" s="79"/>
      <c r="I6445" s="148"/>
      <c r="J6445" s="148"/>
      <c r="K6445" s="81"/>
      <c r="L6445" s="81"/>
      <c r="M6445" s="82"/>
      <c r="N6445" s="82"/>
      <c r="O6445" s="170"/>
      <c r="P6445" s="170"/>
      <c r="Q6445" s="171">
        <f t="shared" si="706"/>
        <v>1</v>
      </c>
      <c r="R6445" s="28">
        <f t="shared" si="701"/>
        <v>0</v>
      </c>
      <c r="S6445" s="77" t="b">
        <f t="shared" si="702"/>
        <v>0</v>
      </c>
      <c r="T6445" s="78" t="b">
        <f t="shared" si="703"/>
        <v>0</v>
      </c>
      <c r="U6445" s="28">
        <f t="shared" si="704"/>
        <v>0</v>
      </c>
      <c r="V6445" s="82"/>
      <c r="W6445" s="82"/>
      <c r="X6445" s="28">
        <f t="shared" si="705"/>
        <v>0</v>
      </c>
    </row>
    <row r="6446" spans="1:24">
      <c r="A6446" s="26" t="str">
        <f t="shared" si="700"/>
        <v>Test insurer</v>
      </c>
      <c r="B6446" s="79"/>
      <c r="C6446" s="79"/>
      <c r="D6446" s="27"/>
      <c r="E6446" s="79"/>
      <c r="F6446" s="79"/>
      <c r="G6446" s="80"/>
      <c r="H6446" s="79"/>
      <c r="I6446" s="148"/>
      <c r="J6446" s="148"/>
      <c r="K6446" s="81"/>
      <c r="L6446" s="81"/>
      <c r="M6446" s="82"/>
      <c r="N6446" s="82"/>
      <c r="O6446" s="170"/>
      <c r="P6446" s="170"/>
      <c r="Q6446" s="171">
        <f t="shared" si="706"/>
        <v>1</v>
      </c>
      <c r="R6446" s="28">
        <f t="shared" si="701"/>
        <v>0</v>
      </c>
      <c r="S6446" s="77" t="b">
        <f t="shared" si="702"/>
        <v>0</v>
      </c>
      <c r="T6446" s="78" t="b">
        <f t="shared" si="703"/>
        <v>0</v>
      </c>
      <c r="U6446" s="28">
        <f t="shared" si="704"/>
        <v>0</v>
      </c>
      <c r="V6446" s="82"/>
      <c r="W6446" s="82"/>
      <c r="X6446" s="28">
        <f t="shared" si="705"/>
        <v>0</v>
      </c>
    </row>
    <row r="6447" spans="1:24">
      <c r="A6447" s="26" t="str">
        <f t="shared" si="700"/>
        <v>Test insurer</v>
      </c>
      <c r="B6447" s="79"/>
      <c r="C6447" s="79"/>
      <c r="D6447" s="27"/>
      <c r="E6447" s="79"/>
      <c r="F6447" s="79"/>
      <c r="G6447" s="80"/>
      <c r="H6447" s="79"/>
      <c r="I6447" s="148"/>
      <c r="J6447" s="148"/>
      <c r="K6447" s="81"/>
      <c r="L6447" s="81"/>
      <c r="M6447" s="82"/>
      <c r="N6447" s="82"/>
      <c r="O6447" s="170"/>
      <c r="P6447" s="170"/>
      <c r="Q6447" s="171">
        <f t="shared" si="706"/>
        <v>1</v>
      </c>
      <c r="R6447" s="28">
        <f t="shared" si="701"/>
        <v>0</v>
      </c>
      <c r="S6447" s="77" t="b">
        <f t="shared" si="702"/>
        <v>0</v>
      </c>
      <c r="T6447" s="78" t="b">
        <f t="shared" si="703"/>
        <v>0</v>
      </c>
      <c r="U6447" s="28">
        <f t="shared" si="704"/>
        <v>0</v>
      </c>
      <c r="V6447" s="82"/>
      <c r="W6447" s="82"/>
      <c r="X6447" s="28">
        <f t="shared" si="705"/>
        <v>0</v>
      </c>
    </row>
    <row r="6448" spans="1:24">
      <c r="A6448" s="26" t="str">
        <f t="shared" si="700"/>
        <v>Test insurer</v>
      </c>
      <c r="B6448" s="79"/>
      <c r="C6448" s="79"/>
      <c r="D6448" s="27"/>
      <c r="E6448" s="79"/>
      <c r="F6448" s="79"/>
      <c r="G6448" s="80"/>
      <c r="H6448" s="79"/>
      <c r="I6448" s="148"/>
      <c r="J6448" s="148"/>
      <c r="K6448" s="81"/>
      <c r="L6448" s="81"/>
      <c r="M6448" s="82"/>
      <c r="N6448" s="82"/>
      <c r="O6448" s="170"/>
      <c r="P6448" s="170"/>
      <c r="Q6448" s="171">
        <f t="shared" si="706"/>
        <v>1</v>
      </c>
      <c r="R6448" s="28">
        <f t="shared" si="701"/>
        <v>0</v>
      </c>
      <c r="S6448" s="77" t="b">
        <f t="shared" si="702"/>
        <v>0</v>
      </c>
      <c r="T6448" s="78" t="b">
        <f t="shared" si="703"/>
        <v>0</v>
      </c>
      <c r="U6448" s="28">
        <f t="shared" si="704"/>
        <v>0</v>
      </c>
      <c r="V6448" s="82"/>
      <c r="W6448" s="82"/>
      <c r="X6448" s="28">
        <f t="shared" si="705"/>
        <v>0</v>
      </c>
    </row>
    <row r="6449" spans="1:24">
      <c r="A6449" s="26" t="str">
        <f t="shared" si="700"/>
        <v>Test insurer</v>
      </c>
      <c r="B6449" s="79"/>
      <c r="C6449" s="79"/>
      <c r="D6449" s="27"/>
      <c r="E6449" s="79"/>
      <c r="F6449" s="79"/>
      <c r="G6449" s="80"/>
      <c r="H6449" s="79"/>
      <c r="I6449" s="148"/>
      <c r="J6449" s="148"/>
      <c r="K6449" s="81"/>
      <c r="L6449" s="81"/>
      <c r="M6449" s="82"/>
      <c r="N6449" s="82"/>
      <c r="O6449" s="170"/>
      <c r="P6449" s="170"/>
      <c r="Q6449" s="171">
        <f t="shared" si="706"/>
        <v>1</v>
      </c>
      <c r="R6449" s="28">
        <f t="shared" si="701"/>
        <v>0</v>
      </c>
      <c r="S6449" s="77" t="b">
        <f t="shared" si="702"/>
        <v>0</v>
      </c>
      <c r="T6449" s="78" t="b">
        <f t="shared" si="703"/>
        <v>0</v>
      </c>
      <c r="U6449" s="28">
        <f t="shared" si="704"/>
        <v>0</v>
      </c>
      <c r="V6449" s="82"/>
      <c r="W6449" s="82"/>
      <c r="X6449" s="28">
        <f t="shared" si="705"/>
        <v>0</v>
      </c>
    </row>
    <row r="6450" spans="1:24">
      <c r="A6450" s="26" t="str">
        <f t="shared" si="700"/>
        <v>Test insurer</v>
      </c>
      <c r="B6450" s="79"/>
      <c r="C6450" s="79"/>
      <c r="D6450" s="27"/>
      <c r="E6450" s="79"/>
      <c r="F6450" s="79"/>
      <c r="G6450" s="80"/>
      <c r="H6450" s="79"/>
      <c r="I6450" s="148"/>
      <c r="J6450" s="148"/>
      <c r="K6450" s="81"/>
      <c r="L6450" s="81"/>
      <c r="M6450" s="82"/>
      <c r="N6450" s="82"/>
      <c r="O6450" s="170"/>
      <c r="P6450" s="170"/>
      <c r="Q6450" s="171">
        <f t="shared" si="706"/>
        <v>1</v>
      </c>
      <c r="R6450" s="28">
        <f t="shared" si="701"/>
        <v>0</v>
      </c>
      <c r="S6450" s="77" t="b">
        <f t="shared" si="702"/>
        <v>0</v>
      </c>
      <c r="T6450" s="78" t="b">
        <f t="shared" si="703"/>
        <v>0</v>
      </c>
      <c r="U6450" s="28">
        <f t="shared" si="704"/>
        <v>0</v>
      </c>
      <c r="V6450" s="82"/>
      <c r="W6450" s="82"/>
      <c r="X6450" s="28">
        <f t="shared" si="705"/>
        <v>0</v>
      </c>
    </row>
    <row r="6451" spans="1:24">
      <c r="A6451" s="26" t="str">
        <f t="shared" si="700"/>
        <v>Test insurer</v>
      </c>
      <c r="B6451" s="79"/>
      <c r="C6451" s="79"/>
      <c r="D6451" s="27"/>
      <c r="E6451" s="79"/>
      <c r="F6451" s="79"/>
      <c r="G6451" s="80"/>
      <c r="H6451" s="79"/>
      <c r="I6451" s="148"/>
      <c r="J6451" s="148"/>
      <c r="K6451" s="81"/>
      <c r="L6451" s="81"/>
      <c r="M6451" s="82"/>
      <c r="N6451" s="82"/>
      <c r="O6451" s="170"/>
      <c r="P6451" s="170"/>
      <c r="Q6451" s="171">
        <f t="shared" si="706"/>
        <v>1</v>
      </c>
      <c r="R6451" s="28">
        <f t="shared" si="701"/>
        <v>0</v>
      </c>
      <c r="S6451" s="77" t="b">
        <f t="shared" si="702"/>
        <v>0</v>
      </c>
      <c r="T6451" s="78" t="b">
        <f t="shared" si="703"/>
        <v>0</v>
      </c>
      <c r="U6451" s="28">
        <f t="shared" si="704"/>
        <v>0</v>
      </c>
      <c r="V6451" s="82"/>
      <c r="W6451" s="82"/>
      <c r="X6451" s="28">
        <f t="shared" si="705"/>
        <v>0</v>
      </c>
    </row>
    <row r="6452" spans="1:24">
      <c r="A6452" s="26" t="str">
        <f t="shared" si="700"/>
        <v>Test insurer</v>
      </c>
      <c r="B6452" s="79"/>
      <c r="C6452" s="79"/>
      <c r="D6452" s="27"/>
      <c r="E6452" s="79"/>
      <c r="F6452" s="79"/>
      <c r="G6452" s="80"/>
      <c r="H6452" s="79"/>
      <c r="I6452" s="148"/>
      <c r="J6452" s="148"/>
      <c r="K6452" s="81"/>
      <c r="L6452" s="81"/>
      <c r="M6452" s="82"/>
      <c r="N6452" s="82"/>
      <c r="O6452" s="170"/>
      <c r="P6452" s="170"/>
      <c r="Q6452" s="171">
        <f t="shared" si="706"/>
        <v>1</v>
      </c>
      <c r="R6452" s="28">
        <f t="shared" si="701"/>
        <v>0</v>
      </c>
      <c r="S6452" s="77" t="b">
        <f t="shared" si="702"/>
        <v>0</v>
      </c>
      <c r="T6452" s="78" t="b">
        <f t="shared" si="703"/>
        <v>0</v>
      </c>
      <c r="U6452" s="28">
        <f t="shared" si="704"/>
        <v>0</v>
      </c>
      <c r="V6452" s="82"/>
      <c r="W6452" s="82"/>
      <c r="X6452" s="28">
        <f t="shared" si="705"/>
        <v>0</v>
      </c>
    </row>
    <row r="6453" spans="1:24">
      <c r="A6453" s="26" t="str">
        <f t="shared" si="700"/>
        <v>Test insurer</v>
      </c>
      <c r="B6453" s="79"/>
      <c r="C6453" s="79"/>
      <c r="D6453" s="27"/>
      <c r="E6453" s="79"/>
      <c r="F6453" s="79"/>
      <c r="G6453" s="80"/>
      <c r="H6453" s="79"/>
      <c r="I6453" s="148"/>
      <c r="J6453" s="148"/>
      <c r="K6453" s="81"/>
      <c r="L6453" s="81"/>
      <c r="M6453" s="82"/>
      <c r="N6453" s="82"/>
      <c r="O6453" s="170"/>
      <c r="P6453" s="170"/>
      <c r="Q6453" s="171">
        <f t="shared" si="706"/>
        <v>1</v>
      </c>
      <c r="R6453" s="28">
        <f t="shared" si="701"/>
        <v>0</v>
      </c>
      <c r="S6453" s="77" t="b">
        <f t="shared" si="702"/>
        <v>0</v>
      </c>
      <c r="T6453" s="78" t="b">
        <f t="shared" si="703"/>
        <v>0</v>
      </c>
      <c r="U6453" s="28">
        <f t="shared" si="704"/>
        <v>0</v>
      </c>
      <c r="V6453" s="82"/>
      <c r="W6453" s="82"/>
      <c r="X6453" s="28">
        <f t="shared" si="705"/>
        <v>0</v>
      </c>
    </row>
    <row r="6454" spans="1:24">
      <c r="A6454" s="26" t="str">
        <f t="shared" si="700"/>
        <v>Test insurer</v>
      </c>
      <c r="B6454" s="79"/>
      <c r="C6454" s="79"/>
      <c r="D6454" s="27"/>
      <c r="E6454" s="79"/>
      <c r="F6454" s="79"/>
      <c r="G6454" s="80"/>
      <c r="H6454" s="79"/>
      <c r="I6454" s="148"/>
      <c r="J6454" s="148"/>
      <c r="K6454" s="81"/>
      <c r="L6454" s="81"/>
      <c r="M6454" s="82"/>
      <c r="N6454" s="82"/>
      <c r="O6454" s="170"/>
      <c r="P6454" s="170"/>
      <c r="Q6454" s="171">
        <f t="shared" si="706"/>
        <v>1</v>
      </c>
      <c r="R6454" s="28">
        <f t="shared" si="701"/>
        <v>0</v>
      </c>
      <c r="S6454" s="77" t="b">
        <f t="shared" si="702"/>
        <v>0</v>
      </c>
      <c r="T6454" s="78" t="b">
        <f t="shared" si="703"/>
        <v>0</v>
      </c>
      <c r="U6454" s="28">
        <f t="shared" si="704"/>
        <v>0</v>
      </c>
      <c r="V6454" s="82"/>
      <c r="W6454" s="82"/>
      <c r="X6454" s="28">
        <f t="shared" si="705"/>
        <v>0</v>
      </c>
    </row>
    <row r="6455" spans="1:24">
      <c r="A6455" s="26" t="str">
        <f t="shared" si="700"/>
        <v>Test insurer</v>
      </c>
      <c r="B6455" s="79"/>
      <c r="C6455" s="79"/>
      <c r="D6455" s="27"/>
      <c r="E6455" s="79"/>
      <c r="F6455" s="79"/>
      <c r="G6455" s="80"/>
      <c r="H6455" s="79"/>
      <c r="I6455" s="148"/>
      <c r="J6455" s="148"/>
      <c r="K6455" s="81"/>
      <c r="L6455" s="81"/>
      <c r="M6455" s="82"/>
      <c r="N6455" s="82"/>
      <c r="O6455" s="170"/>
      <c r="P6455" s="170"/>
      <c r="Q6455" s="171">
        <f t="shared" si="706"/>
        <v>1</v>
      </c>
      <c r="R6455" s="28">
        <f t="shared" si="701"/>
        <v>0</v>
      </c>
      <c r="S6455" s="77" t="b">
        <f t="shared" si="702"/>
        <v>0</v>
      </c>
      <c r="T6455" s="78" t="b">
        <f t="shared" si="703"/>
        <v>0</v>
      </c>
      <c r="U6455" s="28">
        <f t="shared" si="704"/>
        <v>0</v>
      </c>
      <c r="V6455" s="82"/>
      <c r="W6455" s="82"/>
      <c r="X6455" s="28">
        <f t="shared" si="705"/>
        <v>0</v>
      </c>
    </row>
    <row r="6456" spans="1:24">
      <c r="A6456" s="26" t="str">
        <f t="shared" si="700"/>
        <v>Test insurer</v>
      </c>
      <c r="B6456" s="79"/>
      <c r="C6456" s="79"/>
      <c r="D6456" s="27"/>
      <c r="E6456" s="79"/>
      <c r="F6456" s="79"/>
      <c r="G6456" s="80"/>
      <c r="H6456" s="79"/>
      <c r="I6456" s="148"/>
      <c r="J6456" s="148"/>
      <c r="K6456" s="81"/>
      <c r="L6456" s="81"/>
      <c r="M6456" s="82"/>
      <c r="N6456" s="82"/>
      <c r="O6456" s="170"/>
      <c r="P6456" s="170"/>
      <c r="Q6456" s="171">
        <f t="shared" si="706"/>
        <v>1</v>
      </c>
      <c r="R6456" s="28">
        <f t="shared" si="701"/>
        <v>0</v>
      </c>
      <c r="S6456" s="77" t="b">
        <f t="shared" si="702"/>
        <v>0</v>
      </c>
      <c r="T6456" s="78" t="b">
        <f t="shared" si="703"/>
        <v>0</v>
      </c>
      <c r="U6456" s="28">
        <f t="shared" si="704"/>
        <v>0</v>
      </c>
      <c r="V6456" s="82"/>
      <c r="W6456" s="82"/>
      <c r="X6456" s="28">
        <f t="shared" si="705"/>
        <v>0</v>
      </c>
    </row>
    <row r="6457" spans="1:24">
      <c r="A6457" s="26" t="str">
        <f t="shared" si="700"/>
        <v>Test insurer</v>
      </c>
      <c r="B6457" s="79"/>
      <c r="C6457" s="79"/>
      <c r="D6457" s="27"/>
      <c r="E6457" s="79"/>
      <c r="F6457" s="79"/>
      <c r="G6457" s="80"/>
      <c r="H6457" s="79"/>
      <c r="I6457" s="148"/>
      <c r="J6457" s="148"/>
      <c r="K6457" s="81"/>
      <c r="L6457" s="81"/>
      <c r="M6457" s="82"/>
      <c r="N6457" s="82"/>
      <c r="O6457" s="170"/>
      <c r="P6457" s="170"/>
      <c r="Q6457" s="171">
        <f t="shared" si="706"/>
        <v>1</v>
      </c>
      <c r="R6457" s="28">
        <f t="shared" si="701"/>
        <v>0</v>
      </c>
      <c r="S6457" s="77" t="b">
        <f t="shared" si="702"/>
        <v>0</v>
      </c>
      <c r="T6457" s="78" t="b">
        <f t="shared" si="703"/>
        <v>0</v>
      </c>
      <c r="U6457" s="28">
        <f t="shared" si="704"/>
        <v>0</v>
      </c>
      <c r="V6457" s="82"/>
      <c r="W6457" s="82"/>
      <c r="X6457" s="28">
        <f t="shared" si="705"/>
        <v>0</v>
      </c>
    </row>
    <row r="6458" spans="1:24">
      <c r="A6458" s="26" t="str">
        <f t="shared" si="700"/>
        <v>Test insurer</v>
      </c>
      <c r="B6458" s="79"/>
      <c r="C6458" s="79"/>
      <c r="D6458" s="27"/>
      <c r="E6458" s="79"/>
      <c r="F6458" s="79"/>
      <c r="G6458" s="80"/>
      <c r="H6458" s="79"/>
      <c r="I6458" s="148"/>
      <c r="J6458" s="148"/>
      <c r="K6458" s="81"/>
      <c r="L6458" s="81"/>
      <c r="M6458" s="82"/>
      <c r="N6458" s="82"/>
      <c r="O6458" s="170"/>
      <c r="P6458" s="170"/>
      <c r="Q6458" s="171">
        <f t="shared" si="706"/>
        <v>1</v>
      </c>
      <c r="R6458" s="28">
        <f t="shared" si="701"/>
        <v>0</v>
      </c>
      <c r="S6458" s="77" t="b">
        <f t="shared" si="702"/>
        <v>0</v>
      </c>
      <c r="T6458" s="78" t="b">
        <f t="shared" si="703"/>
        <v>0</v>
      </c>
      <c r="U6458" s="28">
        <f t="shared" si="704"/>
        <v>0</v>
      </c>
      <c r="V6458" s="82"/>
      <c r="W6458" s="82"/>
      <c r="X6458" s="28">
        <f t="shared" si="705"/>
        <v>0</v>
      </c>
    </row>
    <row r="6459" spans="1:24">
      <c r="A6459" s="26" t="str">
        <f t="shared" si="700"/>
        <v>Test insurer</v>
      </c>
      <c r="B6459" s="79"/>
      <c r="C6459" s="79"/>
      <c r="D6459" s="27"/>
      <c r="E6459" s="79"/>
      <c r="F6459" s="79"/>
      <c r="G6459" s="80"/>
      <c r="H6459" s="79"/>
      <c r="I6459" s="148"/>
      <c r="J6459" s="148"/>
      <c r="K6459" s="81"/>
      <c r="L6459" s="81"/>
      <c r="M6459" s="82"/>
      <c r="N6459" s="82"/>
      <c r="O6459" s="170"/>
      <c r="P6459" s="170"/>
      <c r="Q6459" s="171">
        <f t="shared" si="706"/>
        <v>1</v>
      </c>
      <c r="R6459" s="28">
        <f t="shared" si="701"/>
        <v>0</v>
      </c>
      <c r="S6459" s="77" t="b">
        <f t="shared" si="702"/>
        <v>0</v>
      </c>
      <c r="T6459" s="78" t="b">
        <f t="shared" si="703"/>
        <v>0</v>
      </c>
      <c r="U6459" s="28">
        <f t="shared" si="704"/>
        <v>0</v>
      </c>
      <c r="V6459" s="82"/>
      <c r="W6459" s="82"/>
      <c r="X6459" s="28">
        <f t="shared" si="705"/>
        <v>0</v>
      </c>
    </row>
    <row r="6460" spans="1:24">
      <c r="A6460" s="26" t="str">
        <f t="shared" si="700"/>
        <v>Test insurer</v>
      </c>
      <c r="B6460" s="79"/>
      <c r="C6460" s="79"/>
      <c r="D6460" s="27"/>
      <c r="E6460" s="79"/>
      <c r="F6460" s="79"/>
      <c r="G6460" s="80"/>
      <c r="H6460" s="79"/>
      <c r="I6460" s="148"/>
      <c r="J6460" s="148"/>
      <c r="K6460" s="81"/>
      <c r="L6460" s="81"/>
      <c r="M6460" s="82"/>
      <c r="N6460" s="82"/>
      <c r="O6460" s="170"/>
      <c r="P6460" s="170"/>
      <c r="Q6460" s="171">
        <f t="shared" si="706"/>
        <v>1</v>
      </c>
      <c r="R6460" s="28">
        <f t="shared" si="701"/>
        <v>0</v>
      </c>
      <c r="S6460" s="77" t="b">
        <f t="shared" si="702"/>
        <v>0</v>
      </c>
      <c r="T6460" s="78" t="b">
        <f t="shared" si="703"/>
        <v>0</v>
      </c>
      <c r="U6460" s="28">
        <f t="shared" si="704"/>
        <v>0</v>
      </c>
      <c r="V6460" s="82"/>
      <c r="W6460" s="82"/>
      <c r="X6460" s="28">
        <f t="shared" si="705"/>
        <v>0</v>
      </c>
    </row>
    <row r="6461" spans="1:24">
      <c r="A6461" s="26" t="str">
        <f t="shared" si="700"/>
        <v>Test insurer</v>
      </c>
      <c r="B6461" s="79"/>
      <c r="C6461" s="79"/>
      <c r="D6461" s="27"/>
      <c r="E6461" s="79"/>
      <c r="F6461" s="79"/>
      <c r="G6461" s="80"/>
      <c r="H6461" s="79"/>
      <c r="I6461" s="148"/>
      <c r="J6461" s="148"/>
      <c r="K6461" s="81"/>
      <c r="L6461" s="81"/>
      <c r="M6461" s="82"/>
      <c r="N6461" s="82"/>
      <c r="O6461" s="170"/>
      <c r="P6461" s="170"/>
      <c r="Q6461" s="171">
        <f t="shared" si="706"/>
        <v>1</v>
      </c>
      <c r="R6461" s="28">
        <f t="shared" si="701"/>
        <v>0</v>
      </c>
      <c r="S6461" s="77" t="b">
        <f t="shared" si="702"/>
        <v>0</v>
      </c>
      <c r="T6461" s="78" t="b">
        <f t="shared" si="703"/>
        <v>0</v>
      </c>
      <c r="U6461" s="28">
        <f t="shared" si="704"/>
        <v>0</v>
      </c>
      <c r="V6461" s="82"/>
      <c r="W6461" s="82"/>
      <c r="X6461" s="28">
        <f t="shared" si="705"/>
        <v>0</v>
      </c>
    </row>
    <row r="6462" spans="1:24">
      <c r="A6462" s="26" t="str">
        <f t="shared" si="700"/>
        <v>Test insurer</v>
      </c>
      <c r="B6462" s="79"/>
      <c r="C6462" s="79"/>
      <c r="D6462" s="27"/>
      <c r="E6462" s="79"/>
      <c r="F6462" s="79"/>
      <c r="G6462" s="80"/>
      <c r="H6462" s="79"/>
      <c r="I6462" s="148"/>
      <c r="J6462" s="148"/>
      <c r="K6462" s="81"/>
      <c r="L6462" s="81"/>
      <c r="M6462" s="82"/>
      <c r="N6462" s="82"/>
      <c r="O6462" s="170"/>
      <c r="P6462" s="170"/>
      <c r="Q6462" s="171">
        <f t="shared" si="706"/>
        <v>1</v>
      </c>
      <c r="R6462" s="28">
        <f t="shared" si="701"/>
        <v>0</v>
      </c>
      <c r="S6462" s="77" t="b">
        <f t="shared" si="702"/>
        <v>0</v>
      </c>
      <c r="T6462" s="78" t="b">
        <f t="shared" si="703"/>
        <v>0</v>
      </c>
      <c r="U6462" s="28">
        <f t="shared" si="704"/>
        <v>0</v>
      </c>
      <c r="V6462" s="82"/>
      <c r="W6462" s="82"/>
      <c r="X6462" s="28">
        <f t="shared" si="705"/>
        <v>0</v>
      </c>
    </row>
    <row r="6463" spans="1:24">
      <c r="A6463" s="26" t="str">
        <f t="shared" si="700"/>
        <v>Test insurer</v>
      </c>
      <c r="B6463" s="79"/>
      <c r="C6463" s="79"/>
      <c r="D6463" s="27"/>
      <c r="E6463" s="79"/>
      <c r="F6463" s="79"/>
      <c r="G6463" s="80"/>
      <c r="H6463" s="79"/>
      <c r="I6463" s="148"/>
      <c r="J6463" s="148"/>
      <c r="K6463" s="81"/>
      <c r="L6463" s="81"/>
      <c r="M6463" s="82"/>
      <c r="N6463" s="82"/>
      <c r="O6463" s="170"/>
      <c r="P6463" s="170"/>
      <c r="Q6463" s="171">
        <f t="shared" si="706"/>
        <v>1</v>
      </c>
      <c r="R6463" s="28">
        <f t="shared" si="701"/>
        <v>0</v>
      </c>
      <c r="S6463" s="77" t="b">
        <f t="shared" si="702"/>
        <v>0</v>
      </c>
      <c r="T6463" s="78" t="b">
        <f t="shared" si="703"/>
        <v>0</v>
      </c>
      <c r="U6463" s="28">
        <f t="shared" si="704"/>
        <v>0</v>
      </c>
      <c r="V6463" s="82"/>
      <c r="W6463" s="82"/>
      <c r="X6463" s="28">
        <f t="shared" si="705"/>
        <v>0</v>
      </c>
    </row>
    <row r="6464" spans="1:24">
      <c r="A6464" s="26" t="str">
        <f t="shared" si="700"/>
        <v>Test insurer</v>
      </c>
      <c r="B6464" s="79"/>
      <c r="C6464" s="79"/>
      <c r="D6464" s="27"/>
      <c r="E6464" s="79"/>
      <c r="F6464" s="79"/>
      <c r="G6464" s="80"/>
      <c r="H6464" s="79"/>
      <c r="I6464" s="148"/>
      <c r="J6464" s="148"/>
      <c r="K6464" s="81"/>
      <c r="L6464" s="81"/>
      <c r="M6464" s="82"/>
      <c r="N6464" s="82"/>
      <c r="O6464" s="170"/>
      <c r="P6464" s="170"/>
      <c r="Q6464" s="171">
        <f t="shared" si="706"/>
        <v>1</v>
      </c>
      <c r="R6464" s="28">
        <f t="shared" si="701"/>
        <v>0</v>
      </c>
      <c r="S6464" s="77" t="b">
        <f t="shared" si="702"/>
        <v>0</v>
      </c>
      <c r="T6464" s="78" t="b">
        <f t="shared" si="703"/>
        <v>0</v>
      </c>
      <c r="U6464" s="28">
        <f t="shared" si="704"/>
        <v>0</v>
      </c>
      <c r="V6464" s="82"/>
      <c r="W6464" s="82"/>
      <c r="X6464" s="28">
        <f t="shared" si="705"/>
        <v>0</v>
      </c>
    </row>
    <row r="6465" spans="1:24">
      <c r="A6465" s="26" t="str">
        <f t="shared" si="700"/>
        <v>Test insurer</v>
      </c>
      <c r="B6465" s="79"/>
      <c r="C6465" s="79"/>
      <c r="D6465" s="27"/>
      <c r="E6465" s="79"/>
      <c r="F6465" s="79"/>
      <c r="G6465" s="80"/>
      <c r="H6465" s="79"/>
      <c r="I6465" s="148"/>
      <c r="J6465" s="148"/>
      <c r="K6465" s="81"/>
      <c r="L6465" s="81"/>
      <c r="M6465" s="82"/>
      <c r="N6465" s="82"/>
      <c r="O6465" s="170"/>
      <c r="P6465" s="170"/>
      <c r="Q6465" s="171">
        <f t="shared" si="706"/>
        <v>1</v>
      </c>
      <c r="R6465" s="28">
        <f t="shared" si="701"/>
        <v>0</v>
      </c>
      <c r="S6465" s="77" t="b">
        <f t="shared" si="702"/>
        <v>0</v>
      </c>
      <c r="T6465" s="78" t="b">
        <f t="shared" si="703"/>
        <v>0</v>
      </c>
      <c r="U6465" s="28">
        <f t="shared" si="704"/>
        <v>0</v>
      </c>
      <c r="V6465" s="82"/>
      <c r="W6465" s="82"/>
      <c r="X6465" s="28">
        <f t="shared" si="705"/>
        <v>0</v>
      </c>
    </row>
    <row r="6466" spans="1:24">
      <c r="A6466" s="26" t="str">
        <f t="shared" si="700"/>
        <v>Test insurer</v>
      </c>
      <c r="B6466" s="79"/>
      <c r="C6466" s="79"/>
      <c r="D6466" s="27"/>
      <c r="E6466" s="79"/>
      <c r="F6466" s="79"/>
      <c r="G6466" s="80"/>
      <c r="H6466" s="79"/>
      <c r="I6466" s="148"/>
      <c r="J6466" s="148"/>
      <c r="K6466" s="81"/>
      <c r="L6466" s="81"/>
      <c r="M6466" s="82"/>
      <c r="N6466" s="82"/>
      <c r="O6466" s="170"/>
      <c r="P6466" s="170"/>
      <c r="Q6466" s="171">
        <f t="shared" si="706"/>
        <v>1</v>
      </c>
      <c r="R6466" s="28">
        <f t="shared" si="701"/>
        <v>0</v>
      </c>
      <c r="S6466" s="77" t="b">
        <f t="shared" si="702"/>
        <v>0</v>
      </c>
      <c r="T6466" s="78" t="b">
        <f t="shared" si="703"/>
        <v>0</v>
      </c>
      <c r="U6466" s="28">
        <f t="shared" si="704"/>
        <v>0</v>
      </c>
      <c r="V6466" s="82"/>
      <c r="W6466" s="82"/>
      <c r="X6466" s="28">
        <f t="shared" si="705"/>
        <v>0</v>
      </c>
    </row>
    <row r="6467" spans="1:24">
      <c r="A6467" s="26" t="str">
        <f t="shared" si="700"/>
        <v>Test insurer</v>
      </c>
      <c r="B6467" s="79"/>
      <c r="C6467" s="79"/>
      <c r="D6467" s="27"/>
      <c r="E6467" s="79"/>
      <c r="F6467" s="79"/>
      <c r="G6467" s="80"/>
      <c r="H6467" s="79"/>
      <c r="I6467" s="148"/>
      <c r="J6467" s="148"/>
      <c r="K6467" s="81"/>
      <c r="L6467" s="81"/>
      <c r="M6467" s="82"/>
      <c r="N6467" s="82"/>
      <c r="O6467" s="170"/>
      <c r="P6467" s="170"/>
      <c r="Q6467" s="171">
        <f t="shared" si="706"/>
        <v>1</v>
      </c>
      <c r="R6467" s="28">
        <f t="shared" si="701"/>
        <v>0</v>
      </c>
      <c r="S6467" s="77" t="b">
        <f t="shared" si="702"/>
        <v>0</v>
      </c>
      <c r="T6467" s="78" t="b">
        <f t="shared" si="703"/>
        <v>0</v>
      </c>
      <c r="U6467" s="28">
        <f t="shared" si="704"/>
        <v>0</v>
      </c>
      <c r="V6467" s="82"/>
      <c r="W6467" s="82"/>
      <c r="X6467" s="28">
        <f t="shared" si="705"/>
        <v>0</v>
      </c>
    </row>
    <row r="6468" spans="1:24">
      <c r="A6468" s="26" t="str">
        <f t="shared" ref="A6468:A6531" si="707">$D$2</f>
        <v>Test insurer</v>
      </c>
      <c r="B6468" s="79"/>
      <c r="C6468" s="79"/>
      <c r="D6468" s="27"/>
      <c r="E6468" s="79"/>
      <c r="F6468" s="79"/>
      <c r="G6468" s="80"/>
      <c r="H6468" s="79"/>
      <c r="I6468" s="148"/>
      <c r="J6468" s="148"/>
      <c r="K6468" s="81"/>
      <c r="L6468" s="81"/>
      <c r="M6468" s="82"/>
      <c r="N6468" s="82"/>
      <c r="O6468" s="170"/>
      <c r="P6468" s="170"/>
      <c r="Q6468" s="171">
        <f t="shared" si="706"/>
        <v>1</v>
      </c>
      <c r="R6468" s="28">
        <f t="shared" ref="R6468:R6531" si="708">K6468*N6468</f>
        <v>0</v>
      </c>
      <c r="S6468" s="77" t="b">
        <f t="shared" ref="S6468:S6531" si="709">IF(E6468="TERMINATING","TERMINATING",IF(K6468=0,IF(L6468&gt;0,"NEW"),L6468-K6468))</f>
        <v>0</v>
      </c>
      <c r="T6468" s="78" t="b">
        <f t="shared" ref="T6468:T6531" si="710">IF(E6468="TERMINATING","TERMINATING",IF(K6468=0,IF(L6468&gt;0,"NEW"),L6468/K6468-1))</f>
        <v>0</v>
      </c>
      <c r="U6468" s="28">
        <f t="shared" ref="U6468:U6531" si="711">IF(E6468="Terminating",N6468*K6468,N6468*L6468)</f>
        <v>0</v>
      </c>
      <c r="V6468" s="82"/>
      <c r="W6468" s="82"/>
      <c r="X6468" s="28">
        <f t="shared" ref="X6468:X6531" si="712">IF(E6468="Terminating",W6468*K6468,W6468*L6468)</f>
        <v>0</v>
      </c>
    </row>
    <row r="6469" spans="1:24">
      <c r="A6469" s="26" t="str">
        <f t="shared" si="707"/>
        <v>Test insurer</v>
      </c>
      <c r="B6469" s="79"/>
      <c r="C6469" s="79"/>
      <c r="D6469" s="27"/>
      <c r="E6469" s="79"/>
      <c r="F6469" s="79"/>
      <c r="G6469" s="80"/>
      <c r="H6469" s="79"/>
      <c r="I6469" s="148"/>
      <c r="J6469" s="148"/>
      <c r="K6469" s="81"/>
      <c r="L6469" s="81"/>
      <c r="M6469" s="82"/>
      <c r="N6469" s="82"/>
      <c r="O6469" s="170"/>
      <c r="P6469" s="170"/>
      <c r="Q6469" s="171">
        <f t="shared" ref="Q6469:Q6532" si="713">(P6469-O6469)+1</f>
        <v>1</v>
      </c>
      <c r="R6469" s="28">
        <f t="shared" si="708"/>
        <v>0</v>
      </c>
      <c r="S6469" s="77" t="b">
        <f t="shared" si="709"/>
        <v>0</v>
      </c>
      <c r="T6469" s="78" t="b">
        <f t="shared" si="710"/>
        <v>0</v>
      </c>
      <c r="U6469" s="28">
        <f t="shared" si="711"/>
        <v>0</v>
      </c>
      <c r="V6469" s="82"/>
      <c r="W6469" s="82"/>
      <c r="X6469" s="28">
        <f t="shared" si="712"/>
        <v>0</v>
      </c>
    </row>
    <row r="6470" spans="1:24">
      <c r="A6470" s="26" t="str">
        <f t="shared" si="707"/>
        <v>Test insurer</v>
      </c>
      <c r="B6470" s="79"/>
      <c r="C6470" s="79"/>
      <c r="D6470" s="27"/>
      <c r="E6470" s="79"/>
      <c r="F6470" s="79"/>
      <c r="G6470" s="80"/>
      <c r="H6470" s="79"/>
      <c r="I6470" s="148"/>
      <c r="J6470" s="148"/>
      <c r="K6470" s="81"/>
      <c r="L6470" s="81"/>
      <c r="M6470" s="82"/>
      <c r="N6470" s="82"/>
      <c r="O6470" s="170"/>
      <c r="P6470" s="170"/>
      <c r="Q6470" s="171">
        <f t="shared" si="713"/>
        <v>1</v>
      </c>
      <c r="R6470" s="28">
        <f t="shared" si="708"/>
        <v>0</v>
      </c>
      <c r="S6470" s="77" t="b">
        <f t="shared" si="709"/>
        <v>0</v>
      </c>
      <c r="T6470" s="78" t="b">
        <f t="shared" si="710"/>
        <v>0</v>
      </c>
      <c r="U6470" s="28">
        <f t="shared" si="711"/>
        <v>0</v>
      </c>
      <c r="V6470" s="82"/>
      <c r="W6470" s="82"/>
      <c r="X6470" s="28">
        <f t="shared" si="712"/>
        <v>0</v>
      </c>
    </row>
    <row r="6471" spans="1:24">
      <c r="A6471" s="26" t="str">
        <f t="shared" si="707"/>
        <v>Test insurer</v>
      </c>
      <c r="B6471" s="79"/>
      <c r="C6471" s="79"/>
      <c r="D6471" s="27"/>
      <c r="E6471" s="79"/>
      <c r="F6471" s="79"/>
      <c r="G6471" s="80"/>
      <c r="H6471" s="79"/>
      <c r="I6471" s="148"/>
      <c r="J6471" s="148"/>
      <c r="K6471" s="81"/>
      <c r="L6471" s="81"/>
      <c r="M6471" s="82"/>
      <c r="N6471" s="82"/>
      <c r="O6471" s="170"/>
      <c r="P6471" s="170"/>
      <c r="Q6471" s="171">
        <f t="shared" si="713"/>
        <v>1</v>
      </c>
      <c r="R6471" s="28">
        <f t="shared" si="708"/>
        <v>0</v>
      </c>
      <c r="S6471" s="77" t="b">
        <f t="shared" si="709"/>
        <v>0</v>
      </c>
      <c r="T6471" s="78" t="b">
        <f t="shared" si="710"/>
        <v>0</v>
      </c>
      <c r="U6471" s="28">
        <f t="shared" si="711"/>
        <v>0</v>
      </c>
      <c r="V6471" s="82"/>
      <c r="W6471" s="82"/>
      <c r="X6471" s="28">
        <f t="shared" si="712"/>
        <v>0</v>
      </c>
    </row>
    <row r="6472" spans="1:24">
      <c r="A6472" s="26" t="str">
        <f t="shared" si="707"/>
        <v>Test insurer</v>
      </c>
      <c r="B6472" s="79"/>
      <c r="C6472" s="79"/>
      <c r="D6472" s="27"/>
      <c r="E6472" s="79"/>
      <c r="F6472" s="79"/>
      <c r="G6472" s="80"/>
      <c r="H6472" s="79"/>
      <c r="I6472" s="148"/>
      <c r="J6472" s="148"/>
      <c r="K6472" s="81"/>
      <c r="L6472" s="81"/>
      <c r="M6472" s="82"/>
      <c r="N6472" s="82"/>
      <c r="O6472" s="170"/>
      <c r="P6472" s="170"/>
      <c r="Q6472" s="171">
        <f t="shared" si="713"/>
        <v>1</v>
      </c>
      <c r="R6472" s="28">
        <f t="shared" si="708"/>
        <v>0</v>
      </c>
      <c r="S6472" s="77" t="b">
        <f t="shared" si="709"/>
        <v>0</v>
      </c>
      <c r="T6472" s="78" t="b">
        <f t="shared" si="710"/>
        <v>0</v>
      </c>
      <c r="U6472" s="28">
        <f t="shared" si="711"/>
        <v>0</v>
      </c>
      <c r="V6472" s="82"/>
      <c r="W6472" s="82"/>
      <c r="X6472" s="28">
        <f t="shared" si="712"/>
        <v>0</v>
      </c>
    </row>
    <row r="6473" spans="1:24">
      <c r="A6473" s="26" t="str">
        <f t="shared" si="707"/>
        <v>Test insurer</v>
      </c>
      <c r="B6473" s="79"/>
      <c r="C6473" s="79"/>
      <c r="D6473" s="27"/>
      <c r="E6473" s="79"/>
      <c r="F6473" s="79"/>
      <c r="G6473" s="80"/>
      <c r="H6473" s="79"/>
      <c r="I6473" s="148"/>
      <c r="J6473" s="148"/>
      <c r="K6473" s="81"/>
      <c r="L6473" s="81"/>
      <c r="M6473" s="82"/>
      <c r="N6473" s="82"/>
      <c r="O6473" s="170"/>
      <c r="P6473" s="170"/>
      <c r="Q6473" s="171">
        <f t="shared" si="713"/>
        <v>1</v>
      </c>
      <c r="R6473" s="28">
        <f t="shared" si="708"/>
        <v>0</v>
      </c>
      <c r="S6473" s="77" t="b">
        <f t="shared" si="709"/>
        <v>0</v>
      </c>
      <c r="T6473" s="78" t="b">
        <f t="shared" si="710"/>
        <v>0</v>
      </c>
      <c r="U6473" s="28">
        <f t="shared" si="711"/>
        <v>0</v>
      </c>
      <c r="V6473" s="82"/>
      <c r="W6473" s="82"/>
      <c r="X6473" s="28">
        <f t="shared" si="712"/>
        <v>0</v>
      </c>
    </row>
    <row r="6474" spans="1:24">
      <c r="A6474" s="26" t="str">
        <f t="shared" si="707"/>
        <v>Test insurer</v>
      </c>
      <c r="B6474" s="79"/>
      <c r="C6474" s="79"/>
      <c r="D6474" s="27"/>
      <c r="E6474" s="79"/>
      <c r="F6474" s="79"/>
      <c r="G6474" s="80"/>
      <c r="H6474" s="79"/>
      <c r="I6474" s="148"/>
      <c r="J6474" s="148"/>
      <c r="K6474" s="81"/>
      <c r="L6474" s="81"/>
      <c r="M6474" s="82"/>
      <c r="N6474" s="82"/>
      <c r="O6474" s="170"/>
      <c r="P6474" s="170"/>
      <c r="Q6474" s="171">
        <f t="shared" si="713"/>
        <v>1</v>
      </c>
      <c r="R6474" s="28">
        <f t="shared" si="708"/>
        <v>0</v>
      </c>
      <c r="S6474" s="77" t="b">
        <f t="shared" si="709"/>
        <v>0</v>
      </c>
      <c r="T6474" s="78" t="b">
        <f t="shared" si="710"/>
        <v>0</v>
      </c>
      <c r="U6474" s="28">
        <f t="shared" si="711"/>
        <v>0</v>
      </c>
      <c r="V6474" s="82"/>
      <c r="W6474" s="82"/>
      <c r="X6474" s="28">
        <f t="shared" si="712"/>
        <v>0</v>
      </c>
    </row>
    <row r="6475" spans="1:24">
      <c r="A6475" s="26" t="str">
        <f t="shared" si="707"/>
        <v>Test insurer</v>
      </c>
      <c r="B6475" s="79"/>
      <c r="C6475" s="79"/>
      <c r="D6475" s="27"/>
      <c r="E6475" s="79"/>
      <c r="F6475" s="79"/>
      <c r="G6475" s="80"/>
      <c r="H6475" s="79"/>
      <c r="I6475" s="148"/>
      <c r="J6475" s="148"/>
      <c r="K6475" s="81"/>
      <c r="L6475" s="81"/>
      <c r="M6475" s="82"/>
      <c r="N6475" s="82"/>
      <c r="O6475" s="170"/>
      <c r="P6475" s="170"/>
      <c r="Q6475" s="171">
        <f t="shared" si="713"/>
        <v>1</v>
      </c>
      <c r="R6475" s="28">
        <f t="shared" si="708"/>
        <v>0</v>
      </c>
      <c r="S6475" s="77" t="b">
        <f t="shared" si="709"/>
        <v>0</v>
      </c>
      <c r="T6475" s="78" t="b">
        <f t="shared" si="710"/>
        <v>0</v>
      </c>
      <c r="U6475" s="28">
        <f t="shared" si="711"/>
        <v>0</v>
      </c>
      <c r="V6475" s="82"/>
      <c r="W6475" s="82"/>
      <c r="X6475" s="28">
        <f t="shared" si="712"/>
        <v>0</v>
      </c>
    </row>
    <row r="6476" spans="1:24">
      <c r="A6476" s="26" t="str">
        <f t="shared" si="707"/>
        <v>Test insurer</v>
      </c>
      <c r="B6476" s="79"/>
      <c r="C6476" s="79"/>
      <c r="D6476" s="27"/>
      <c r="E6476" s="79"/>
      <c r="F6476" s="79"/>
      <c r="G6476" s="80"/>
      <c r="H6476" s="79"/>
      <c r="I6476" s="148"/>
      <c r="J6476" s="148"/>
      <c r="K6476" s="81"/>
      <c r="L6476" s="81"/>
      <c r="M6476" s="82"/>
      <c r="N6476" s="82"/>
      <c r="O6476" s="170"/>
      <c r="P6476" s="170"/>
      <c r="Q6476" s="171">
        <f t="shared" si="713"/>
        <v>1</v>
      </c>
      <c r="R6476" s="28">
        <f t="shared" si="708"/>
        <v>0</v>
      </c>
      <c r="S6476" s="77" t="b">
        <f t="shared" si="709"/>
        <v>0</v>
      </c>
      <c r="T6476" s="78" t="b">
        <f t="shared" si="710"/>
        <v>0</v>
      </c>
      <c r="U6476" s="28">
        <f t="shared" si="711"/>
        <v>0</v>
      </c>
      <c r="V6476" s="82"/>
      <c r="W6476" s="82"/>
      <c r="X6476" s="28">
        <f t="shared" si="712"/>
        <v>0</v>
      </c>
    </row>
    <row r="6477" spans="1:24">
      <c r="A6477" s="26" t="str">
        <f t="shared" si="707"/>
        <v>Test insurer</v>
      </c>
      <c r="B6477" s="79"/>
      <c r="C6477" s="79"/>
      <c r="D6477" s="27"/>
      <c r="E6477" s="79"/>
      <c r="F6477" s="79"/>
      <c r="G6477" s="80"/>
      <c r="H6477" s="79"/>
      <c r="I6477" s="148"/>
      <c r="J6477" s="148"/>
      <c r="K6477" s="81"/>
      <c r="L6477" s="81"/>
      <c r="M6477" s="82"/>
      <c r="N6477" s="82"/>
      <c r="O6477" s="170"/>
      <c r="P6477" s="170"/>
      <c r="Q6477" s="171">
        <f t="shared" si="713"/>
        <v>1</v>
      </c>
      <c r="R6477" s="28">
        <f t="shared" si="708"/>
        <v>0</v>
      </c>
      <c r="S6477" s="77" t="b">
        <f t="shared" si="709"/>
        <v>0</v>
      </c>
      <c r="T6477" s="78" t="b">
        <f t="shared" si="710"/>
        <v>0</v>
      </c>
      <c r="U6477" s="28">
        <f t="shared" si="711"/>
        <v>0</v>
      </c>
      <c r="V6477" s="82"/>
      <c r="W6477" s="82"/>
      <c r="X6477" s="28">
        <f t="shared" si="712"/>
        <v>0</v>
      </c>
    </row>
    <row r="6478" spans="1:24">
      <c r="A6478" s="26" t="str">
        <f t="shared" si="707"/>
        <v>Test insurer</v>
      </c>
      <c r="B6478" s="79"/>
      <c r="C6478" s="79"/>
      <c r="D6478" s="27"/>
      <c r="E6478" s="79"/>
      <c r="F6478" s="79"/>
      <c r="G6478" s="80"/>
      <c r="H6478" s="79"/>
      <c r="I6478" s="148"/>
      <c r="J6478" s="148"/>
      <c r="K6478" s="81"/>
      <c r="L6478" s="81"/>
      <c r="M6478" s="82"/>
      <c r="N6478" s="82"/>
      <c r="O6478" s="170"/>
      <c r="P6478" s="170"/>
      <c r="Q6478" s="171">
        <f t="shared" si="713"/>
        <v>1</v>
      </c>
      <c r="R6478" s="28">
        <f t="shared" si="708"/>
        <v>0</v>
      </c>
      <c r="S6478" s="77" t="b">
        <f t="shared" si="709"/>
        <v>0</v>
      </c>
      <c r="T6478" s="78" t="b">
        <f t="shared" si="710"/>
        <v>0</v>
      </c>
      <c r="U6478" s="28">
        <f t="shared" si="711"/>
        <v>0</v>
      </c>
      <c r="V6478" s="82"/>
      <c r="W6478" s="82"/>
      <c r="X6478" s="28">
        <f t="shared" si="712"/>
        <v>0</v>
      </c>
    </row>
    <row r="6479" spans="1:24">
      <c r="A6479" s="26" t="str">
        <f t="shared" si="707"/>
        <v>Test insurer</v>
      </c>
      <c r="B6479" s="79"/>
      <c r="C6479" s="79"/>
      <c r="D6479" s="27"/>
      <c r="E6479" s="79"/>
      <c r="F6479" s="79"/>
      <c r="G6479" s="80"/>
      <c r="H6479" s="79"/>
      <c r="I6479" s="148"/>
      <c r="J6479" s="148"/>
      <c r="K6479" s="81"/>
      <c r="L6479" s="81"/>
      <c r="M6479" s="82"/>
      <c r="N6479" s="82"/>
      <c r="O6479" s="170"/>
      <c r="P6479" s="170"/>
      <c r="Q6479" s="171">
        <f t="shared" si="713"/>
        <v>1</v>
      </c>
      <c r="R6479" s="28">
        <f t="shared" si="708"/>
        <v>0</v>
      </c>
      <c r="S6479" s="77" t="b">
        <f t="shared" si="709"/>
        <v>0</v>
      </c>
      <c r="T6479" s="78" t="b">
        <f t="shared" si="710"/>
        <v>0</v>
      </c>
      <c r="U6479" s="28">
        <f t="shared" si="711"/>
        <v>0</v>
      </c>
      <c r="V6479" s="82"/>
      <c r="W6479" s="82"/>
      <c r="X6479" s="28">
        <f t="shared" si="712"/>
        <v>0</v>
      </c>
    </row>
    <row r="6480" spans="1:24">
      <c r="A6480" s="26" t="str">
        <f t="shared" si="707"/>
        <v>Test insurer</v>
      </c>
      <c r="B6480" s="79"/>
      <c r="C6480" s="79"/>
      <c r="D6480" s="27"/>
      <c r="E6480" s="79"/>
      <c r="F6480" s="79"/>
      <c r="G6480" s="80"/>
      <c r="H6480" s="79"/>
      <c r="I6480" s="148"/>
      <c r="J6480" s="148"/>
      <c r="K6480" s="81"/>
      <c r="L6480" s="81"/>
      <c r="M6480" s="82"/>
      <c r="N6480" s="82"/>
      <c r="O6480" s="170"/>
      <c r="P6480" s="170"/>
      <c r="Q6480" s="171">
        <f t="shared" si="713"/>
        <v>1</v>
      </c>
      <c r="R6480" s="28">
        <f t="shared" si="708"/>
        <v>0</v>
      </c>
      <c r="S6480" s="77" t="b">
        <f t="shared" si="709"/>
        <v>0</v>
      </c>
      <c r="T6480" s="78" t="b">
        <f t="shared" si="710"/>
        <v>0</v>
      </c>
      <c r="U6480" s="28">
        <f t="shared" si="711"/>
        <v>0</v>
      </c>
      <c r="V6480" s="82"/>
      <c r="W6480" s="82"/>
      <c r="X6480" s="28">
        <f t="shared" si="712"/>
        <v>0</v>
      </c>
    </row>
    <row r="6481" spans="1:24">
      <c r="A6481" s="26" t="str">
        <f t="shared" si="707"/>
        <v>Test insurer</v>
      </c>
      <c r="B6481" s="79"/>
      <c r="C6481" s="79"/>
      <c r="D6481" s="27"/>
      <c r="E6481" s="79"/>
      <c r="F6481" s="79"/>
      <c r="G6481" s="80"/>
      <c r="H6481" s="79"/>
      <c r="I6481" s="148"/>
      <c r="J6481" s="148"/>
      <c r="K6481" s="81"/>
      <c r="L6481" s="81"/>
      <c r="M6481" s="82"/>
      <c r="N6481" s="82"/>
      <c r="O6481" s="170"/>
      <c r="P6481" s="170"/>
      <c r="Q6481" s="171">
        <f t="shared" si="713"/>
        <v>1</v>
      </c>
      <c r="R6481" s="28">
        <f t="shared" si="708"/>
        <v>0</v>
      </c>
      <c r="S6481" s="77" t="b">
        <f t="shared" si="709"/>
        <v>0</v>
      </c>
      <c r="T6481" s="78" t="b">
        <f t="shared" si="710"/>
        <v>0</v>
      </c>
      <c r="U6481" s="28">
        <f t="shared" si="711"/>
        <v>0</v>
      </c>
      <c r="V6481" s="82"/>
      <c r="W6481" s="82"/>
      <c r="X6481" s="28">
        <f t="shared" si="712"/>
        <v>0</v>
      </c>
    </row>
    <row r="6482" spans="1:24">
      <c r="A6482" s="26" t="str">
        <f t="shared" si="707"/>
        <v>Test insurer</v>
      </c>
      <c r="B6482" s="79"/>
      <c r="C6482" s="79"/>
      <c r="D6482" s="27"/>
      <c r="E6482" s="79"/>
      <c r="F6482" s="79"/>
      <c r="G6482" s="80"/>
      <c r="H6482" s="79"/>
      <c r="I6482" s="148"/>
      <c r="J6482" s="148"/>
      <c r="K6482" s="81"/>
      <c r="L6482" s="81"/>
      <c r="M6482" s="82"/>
      <c r="N6482" s="82"/>
      <c r="O6482" s="170"/>
      <c r="P6482" s="170"/>
      <c r="Q6482" s="171">
        <f t="shared" si="713"/>
        <v>1</v>
      </c>
      <c r="R6482" s="28">
        <f t="shared" si="708"/>
        <v>0</v>
      </c>
      <c r="S6482" s="77" t="b">
        <f t="shared" si="709"/>
        <v>0</v>
      </c>
      <c r="T6482" s="78" t="b">
        <f t="shared" si="710"/>
        <v>0</v>
      </c>
      <c r="U6482" s="28">
        <f t="shared" si="711"/>
        <v>0</v>
      </c>
      <c r="V6482" s="82"/>
      <c r="W6482" s="82"/>
      <c r="X6482" s="28">
        <f t="shared" si="712"/>
        <v>0</v>
      </c>
    </row>
    <row r="6483" spans="1:24">
      <c r="A6483" s="26" t="str">
        <f t="shared" si="707"/>
        <v>Test insurer</v>
      </c>
      <c r="B6483" s="79"/>
      <c r="C6483" s="79"/>
      <c r="D6483" s="27"/>
      <c r="E6483" s="79"/>
      <c r="F6483" s="79"/>
      <c r="G6483" s="80"/>
      <c r="H6483" s="79"/>
      <c r="I6483" s="148"/>
      <c r="J6483" s="148"/>
      <c r="K6483" s="81"/>
      <c r="L6483" s="81"/>
      <c r="M6483" s="82"/>
      <c r="N6483" s="82"/>
      <c r="O6483" s="170"/>
      <c r="P6483" s="170"/>
      <c r="Q6483" s="171">
        <f t="shared" si="713"/>
        <v>1</v>
      </c>
      <c r="R6483" s="28">
        <f t="shared" si="708"/>
        <v>0</v>
      </c>
      <c r="S6483" s="77" t="b">
        <f t="shared" si="709"/>
        <v>0</v>
      </c>
      <c r="T6483" s="78" t="b">
        <f t="shared" si="710"/>
        <v>0</v>
      </c>
      <c r="U6483" s="28">
        <f t="shared" si="711"/>
        <v>0</v>
      </c>
      <c r="V6483" s="82"/>
      <c r="W6483" s="82"/>
      <c r="X6483" s="28">
        <f t="shared" si="712"/>
        <v>0</v>
      </c>
    </row>
    <row r="6484" spans="1:24">
      <c r="A6484" s="26" t="str">
        <f t="shared" si="707"/>
        <v>Test insurer</v>
      </c>
      <c r="B6484" s="79"/>
      <c r="C6484" s="79"/>
      <c r="D6484" s="27"/>
      <c r="E6484" s="79"/>
      <c r="F6484" s="79"/>
      <c r="G6484" s="80"/>
      <c r="H6484" s="79"/>
      <c r="I6484" s="148"/>
      <c r="J6484" s="148"/>
      <c r="K6484" s="81"/>
      <c r="L6484" s="81"/>
      <c r="M6484" s="82"/>
      <c r="N6484" s="82"/>
      <c r="O6484" s="170"/>
      <c r="P6484" s="170"/>
      <c r="Q6484" s="171">
        <f t="shared" si="713"/>
        <v>1</v>
      </c>
      <c r="R6484" s="28">
        <f t="shared" si="708"/>
        <v>0</v>
      </c>
      <c r="S6484" s="77" t="b">
        <f t="shared" si="709"/>
        <v>0</v>
      </c>
      <c r="T6484" s="78" t="b">
        <f t="shared" si="710"/>
        <v>0</v>
      </c>
      <c r="U6484" s="28">
        <f t="shared" si="711"/>
        <v>0</v>
      </c>
      <c r="V6484" s="82"/>
      <c r="W6484" s="82"/>
      <c r="X6484" s="28">
        <f t="shared" si="712"/>
        <v>0</v>
      </c>
    </row>
    <row r="6485" spans="1:24">
      <c r="A6485" s="26" t="str">
        <f t="shared" si="707"/>
        <v>Test insurer</v>
      </c>
      <c r="B6485" s="79"/>
      <c r="C6485" s="79"/>
      <c r="D6485" s="27"/>
      <c r="E6485" s="79"/>
      <c r="F6485" s="79"/>
      <c r="G6485" s="80"/>
      <c r="H6485" s="79"/>
      <c r="I6485" s="148"/>
      <c r="J6485" s="148"/>
      <c r="K6485" s="81"/>
      <c r="L6485" s="81"/>
      <c r="M6485" s="82"/>
      <c r="N6485" s="82"/>
      <c r="O6485" s="170"/>
      <c r="P6485" s="170"/>
      <c r="Q6485" s="171">
        <f t="shared" si="713"/>
        <v>1</v>
      </c>
      <c r="R6485" s="28">
        <f t="shared" si="708"/>
        <v>0</v>
      </c>
      <c r="S6485" s="77" t="b">
        <f t="shared" si="709"/>
        <v>0</v>
      </c>
      <c r="T6485" s="78" t="b">
        <f t="shared" si="710"/>
        <v>0</v>
      </c>
      <c r="U6485" s="28">
        <f t="shared" si="711"/>
        <v>0</v>
      </c>
      <c r="V6485" s="82"/>
      <c r="W6485" s="82"/>
      <c r="X6485" s="28">
        <f t="shared" si="712"/>
        <v>0</v>
      </c>
    </row>
    <row r="6486" spans="1:24">
      <c r="A6486" s="26" t="str">
        <f t="shared" si="707"/>
        <v>Test insurer</v>
      </c>
      <c r="B6486" s="79"/>
      <c r="C6486" s="79"/>
      <c r="D6486" s="27"/>
      <c r="E6486" s="79"/>
      <c r="F6486" s="79"/>
      <c r="G6486" s="80"/>
      <c r="H6486" s="79"/>
      <c r="I6486" s="148"/>
      <c r="J6486" s="148"/>
      <c r="K6486" s="81"/>
      <c r="L6486" s="81"/>
      <c r="M6486" s="82"/>
      <c r="N6486" s="82"/>
      <c r="O6486" s="170"/>
      <c r="P6486" s="170"/>
      <c r="Q6486" s="171">
        <f t="shared" si="713"/>
        <v>1</v>
      </c>
      <c r="R6486" s="28">
        <f t="shared" si="708"/>
        <v>0</v>
      </c>
      <c r="S6486" s="77" t="b">
        <f t="shared" si="709"/>
        <v>0</v>
      </c>
      <c r="T6486" s="78" t="b">
        <f t="shared" si="710"/>
        <v>0</v>
      </c>
      <c r="U6486" s="28">
        <f t="shared" si="711"/>
        <v>0</v>
      </c>
      <c r="V6486" s="82"/>
      <c r="W6486" s="82"/>
      <c r="X6486" s="28">
        <f t="shared" si="712"/>
        <v>0</v>
      </c>
    </row>
    <row r="6487" spans="1:24">
      <c r="A6487" s="26" t="str">
        <f t="shared" si="707"/>
        <v>Test insurer</v>
      </c>
      <c r="B6487" s="79"/>
      <c r="C6487" s="79"/>
      <c r="D6487" s="27"/>
      <c r="E6487" s="79"/>
      <c r="F6487" s="79"/>
      <c r="G6487" s="80"/>
      <c r="H6487" s="79"/>
      <c r="I6487" s="148"/>
      <c r="J6487" s="148"/>
      <c r="K6487" s="81"/>
      <c r="L6487" s="81"/>
      <c r="M6487" s="82"/>
      <c r="N6487" s="82"/>
      <c r="O6487" s="170"/>
      <c r="P6487" s="170"/>
      <c r="Q6487" s="171">
        <f t="shared" si="713"/>
        <v>1</v>
      </c>
      <c r="R6487" s="28">
        <f t="shared" si="708"/>
        <v>0</v>
      </c>
      <c r="S6487" s="77" t="b">
        <f t="shared" si="709"/>
        <v>0</v>
      </c>
      <c r="T6487" s="78" t="b">
        <f t="shared" si="710"/>
        <v>0</v>
      </c>
      <c r="U6487" s="28">
        <f t="shared" si="711"/>
        <v>0</v>
      </c>
      <c r="V6487" s="82"/>
      <c r="W6487" s="82"/>
      <c r="X6487" s="28">
        <f t="shared" si="712"/>
        <v>0</v>
      </c>
    </row>
    <row r="6488" spans="1:24">
      <c r="A6488" s="26" t="str">
        <f t="shared" si="707"/>
        <v>Test insurer</v>
      </c>
      <c r="B6488" s="79"/>
      <c r="C6488" s="79"/>
      <c r="D6488" s="27"/>
      <c r="E6488" s="79"/>
      <c r="F6488" s="79"/>
      <c r="G6488" s="80"/>
      <c r="H6488" s="79"/>
      <c r="I6488" s="148"/>
      <c r="J6488" s="148"/>
      <c r="K6488" s="81"/>
      <c r="L6488" s="81"/>
      <c r="M6488" s="82"/>
      <c r="N6488" s="82"/>
      <c r="O6488" s="170"/>
      <c r="P6488" s="170"/>
      <c r="Q6488" s="171">
        <f t="shared" si="713"/>
        <v>1</v>
      </c>
      <c r="R6488" s="28">
        <f t="shared" si="708"/>
        <v>0</v>
      </c>
      <c r="S6488" s="77" t="b">
        <f t="shared" si="709"/>
        <v>0</v>
      </c>
      <c r="T6488" s="78" t="b">
        <f t="shared" si="710"/>
        <v>0</v>
      </c>
      <c r="U6488" s="28">
        <f t="shared" si="711"/>
        <v>0</v>
      </c>
      <c r="V6488" s="82"/>
      <c r="W6488" s="82"/>
      <c r="X6488" s="28">
        <f t="shared" si="712"/>
        <v>0</v>
      </c>
    </row>
    <row r="6489" spans="1:24">
      <c r="A6489" s="26" t="str">
        <f t="shared" si="707"/>
        <v>Test insurer</v>
      </c>
      <c r="B6489" s="79"/>
      <c r="C6489" s="79"/>
      <c r="D6489" s="27"/>
      <c r="E6489" s="79"/>
      <c r="F6489" s="79"/>
      <c r="G6489" s="80"/>
      <c r="H6489" s="79"/>
      <c r="I6489" s="148"/>
      <c r="J6489" s="148"/>
      <c r="K6489" s="81"/>
      <c r="L6489" s="81"/>
      <c r="M6489" s="82"/>
      <c r="N6489" s="82"/>
      <c r="O6489" s="170"/>
      <c r="P6489" s="170"/>
      <c r="Q6489" s="171">
        <f t="shared" si="713"/>
        <v>1</v>
      </c>
      <c r="R6489" s="28">
        <f t="shared" si="708"/>
        <v>0</v>
      </c>
      <c r="S6489" s="77" t="b">
        <f t="shared" si="709"/>
        <v>0</v>
      </c>
      <c r="T6489" s="78" t="b">
        <f t="shared" si="710"/>
        <v>0</v>
      </c>
      <c r="U6489" s="28">
        <f t="shared" si="711"/>
        <v>0</v>
      </c>
      <c r="V6489" s="82"/>
      <c r="W6489" s="82"/>
      <c r="X6489" s="28">
        <f t="shared" si="712"/>
        <v>0</v>
      </c>
    </row>
    <row r="6490" spans="1:24">
      <c r="A6490" s="26" t="str">
        <f t="shared" si="707"/>
        <v>Test insurer</v>
      </c>
      <c r="B6490" s="79"/>
      <c r="C6490" s="79"/>
      <c r="D6490" s="27"/>
      <c r="E6490" s="79"/>
      <c r="F6490" s="79"/>
      <c r="G6490" s="80"/>
      <c r="H6490" s="79"/>
      <c r="I6490" s="148"/>
      <c r="J6490" s="148"/>
      <c r="K6490" s="81"/>
      <c r="L6490" s="81"/>
      <c r="M6490" s="82"/>
      <c r="N6490" s="82"/>
      <c r="O6490" s="170"/>
      <c r="P6490" s="170"/>
      <c r="Q6490" s="171">
        <f t="shared" si="713"/>
        <v>1</v>
      </c>
      <c r="R6490" s="28">
        <f t="shared" si="708"/>
        <v>0</v>
      </c>
      <c r="S6490" s="77" t="b">
        <f t="shared" si="709"/>
        <v>0</v>
      </c>
      <c r="T6490" s="78" t="b">
        <f t="shared" si="710"/>
        <v>0</v>
      </c>
      <c r="U6490" s="28">
        <f t="shared" si="711"/>
        <v>0</v>
      </c>
      <c r="V6490" s="82"/>
      <c r="W6490" s="82"/>
      <c r="X6490" s="28">
        <f t="shared" si="712"/>
        <v>0</v>
      </c>
    </row>
    <row r="6491" spans="1:24">
      <c r="A6491" s="26" t="str">
        <f t="shared" si="707"/>
        <v>Test insurer</v>
      </c>
      <c r="B6491" s="79"/>
      <c r="C6491" s="79"/>
      <c r="D6491" s="27"/>
      <c r="E6491" s="79"/>
      <c r="F6491" s="79"/>
      <c r="G6491" s="80"/>
      <c r="H6491" s="79"/>
      <c r="I6491" s="148"/>
      <c r="J6491" s="148"/>
      <c r="K6491" s="81"/>
      <c r="L6491" s="81"/>
      <c r="M6491" s="82"/>
      <c r="N6491" s="82"/>
      <c r="O6491" s="170"/>
      <c r="P6491" s="170"/>
      <c r="Q6491" s="171">
        <f t="shared" si="713"/>
        <v>1</v>
      </c>
      <c r="R6491" s="28">
        <f t="shared" si="708"/>
        <v>0</v>
      </c>
      <c r="S6491" s="77" t="b">
        <f t="shared" si="709"/>
        <v>0</v>
      </c>
      <c r="T6491" s="78" t="b">
        <f t="shared" si="710"/>
        <v>0</v>
      </c>
      <c r="U6491" s="28">
        <f t="shared" si="711"/>
        <v>0</v>
      </c>
      <c r="V6491" s="82"/>
      <c r="W6491" s="82"/>
      <c r="X6491" s="28">
        <f t="shared" si="712"/>
        <v>0</v>
      </c>
    </row>
    <row r="6492" spans="1:24">
      <c r="A6492" s="26" t="str">
        <f t="shared" si="707"/>
        <v>Test insurer</v>
      </c>
      <c r="B6492" s="79"/>
      <c r="C6492" s="79"/>
      <c r="D6492" s="27"/>
      <c r="E6492" s="79"/>
      <c r="F6492" s="79"/>
      <c r="G6492" s="80"/>
      <c r="H6492" s="79"/>
      <c r="I6492" s="148"/>
      <c r="J6492" s="148"/>
      <c r="K6492" s="81"/>
      <c r="L6492" s="81"/>
      <c r="M6492" s="82"/>
      <c r="N6492" s="82"/>
      <c r="O6492" s="170"/>
      <c r="P6492" s="170"/>
      <c r="Q6492" s="171">
        <f t="shared" si="713"/>
        <v>1</v>
      </c>
      <c r="R6492" s="28">
        <f t="shared" si="708"/>
        <v>0</v>
      </c>
      <c r="S6492" s="77" t="b">
        <f t="shared" si="709"/>
        <v>0</v>
      </c>
      <c r="T6492" s="78" t="b">
        <f t="shared" si="710"/>
        <v>0</v>
      </c>
      <c r="U6492" s="28">
        <f t="shared" si="711"/>
        <v>0</v>
      </c>
      <c r="V6492" s="82"/>
      <c r="W6492" s="82"/>
      <c r="X6492" s="28">
        <f t="shared" si="712"/>
        <v>0</v>
      </c>
    </row>
    <row r="6493" spans="1:24">
      <c r="A6493" s="26" t="str">
        <f t="shared" si="707"/>
        <v>Test insurer</v>
      </c>
      <c r="B6493" s="79"/>
      <c r="C6493" s="79"/>
      <c r="D6493" s="27"/>
      <c r="E6493" s="79"/>
      <c r="F6493" s="79"/>
      <c r="G6493" s="80"/>
      <c r="H6493" s="79"/>
      <c r="I6493" s="148"/>
      <c r="J6493" s="148"/>
      <c r="K6493" s="81"/>
      <c r="L6493" s="81"/>
      <c r="M6493" s="82"/>
      <c r="N6493" s="82"/>
      <c r="O6493" s="170"/>
      <c r="P6493" s="170"/>
      <c r="Q6493" s="171">
        <f t="shared" si="713"/>
        <v>1</v>
      </c>
      <c r="R6493" s="28">
        <f t="shared" si="708"/>
        <v>0</v>
      </c>
      <c r="S6493" s="77" t="b">
        <f t="shared" si="709"/>
        <v>0</v>
      </c>
      <c r="T6493" s="78" t="b">
        <f t="shared" si="710"/>
        <v>0</v>
      </c>
      <c r="U6493" s="28">
        <f t="shared" si="711"/>
        <v>0</v>
      </c>
      <c r="V6493" s="82"/>
      <c r="W6493" s="82"/>
      <c r="X6493" s="28">
        <f t="shared" si="712"/>
        <v>0</v>
      </c>
    </row>
    <row r="6494" spans="1:24">
      <c r="A6494" s="26" t="str">
        <f t="shared" si="707"/>
        <v>Test insurer</v>
      </c>
      <c r="B6494" s="79"/>
      <c r="C6494" s="79"/>
      <c r="D6494" s="27"/>
      <c r="E6494" s="79"/>
      <c r="F6494" s="79"/>
      <c r="G6494" s="80"/>
      <c r="H6494" s="79"/>
      <c r="I6494" s="148"/>
      <c r="J6494" s="148"/>
      <c r="K6494" s="81"/>
      <c r="L6494" s="81"/>
      <c r="M6494" s="82"/>
      <c r="N6494" s="82"/>
      <c r="O6494" s="170"/>
      <c r="P6494" s="170"/>
      <c r="Q6494" s="171">
        <f t="shared" si="713"/>
        <v>1</v>
      </c>
      <c r="R6494" s="28">
        <f t="shared" si="708"/>
        <v>0</v>
      </c>
      <c r="S6494" s="77" t="b">
        <f t="shared" si="709"/>
        <v>0</v>
      </c>
      <c r="T6494" s="78" t="b">
        <f t="shared" si="710"/>
        <v>0</v>
      </c>
      <c r="U6494" s="28">
        <f t="shared" si="711"/>
        <v>0</v>
      </c>
      <c r="V6494" s="82"/>
      <c r="W6494" s="82"/>
      <c r="X6494" s="28">
        <f t="shared" si="712"/>
        <v>0</v>
      </c>
    </row>
    <row r="6495" spans="1:24">
      <c r="A6495" s="26" t="str">
        <f t="shared" si="707"/>
        <v>Test insurer</v>
      </c>
      <c r="B6495" s="79"/>
      <c r="C6495" s="79"/>
      <c r="D6495" s="27"/>
      <c r="E6495" s="79"/>
      <c r="F6495" s="79"/>
      <c r="G6495" s="80"/>
      <c r="H6495" s="79"/>
      <c r="I6495" s="148"/>
      <c r="J6495" s="148"/>
      <c r="K6495" s="81"/>
      <c r="L6495" s="81"/>
      <c r="M6495" s="82"/>
      <c r="N6495" s="82"/>
      <c r="O6495" s="170"/>
      <c r="P6495" s="170"/>
      <c r="Q6495" s="171">
        <f t="shared" si="713"/>
        <v>1</v>
      </c>
      <c r="R6495" s="28">
        <f t="shared" si="708"/>
        <v>0</v>
      </c>
      <c r="S6495" s="77" t="b">
        <f t="shared" si="709"/>
        <v>0</v>
      </c>
      <c r="T6495" s="78" t="b">
        <f t="shared" si="710"/>
        <v>0</v>
      </c>
      <c r="U6495" s="28">
        <f t="shared" si="711"/>
        <v>0</v>
      </c>
      <c r="V6495" s="82"/>
      <c r="W6495" s="82"/>
      <c r="X6495" s="28">
        <f t="shared" si="712"/>
        <v>0</v>
      </c>
    </row>
    <row r="6496" spans="1:24">
      <c r="A6496" s="26" t="str">
        <f t="shared" si="707"/>
        <v>Test insurer</v>
      </c>
      <c r="B6496" s="79"/>
      <c r="C6496" s="79"/>
      <c r="D6496" s="27"/>
      <c r="E6496" s="79"/>
      <c r="F6496" s="79"/>
      <c r="G6496" s="80"/>
      <c r="H6496" s="79"/>
      <c r="I6496" s="148"/>
      <c r="J6496" s="148"/>
      <c r="K6496" s="81"/>
      <c r="L6496" s="81"/>
      <c r="M6496" s="82"/>
      <c r="N6496" s="82"/>
      <c r="O6496" s="170"/>
      <c r="P6496" s="170"/>
      <c r="Q6496" s="171">
        <f t="shared" si="713"/>
        <v>1</v>
      </c>
      <c r="R6496" s="28">
        <f t="shared" si="708"/>
        <v>0</v>
      </c>
      <c r="S6496" s="77" t="b">
        <f t="shared" si="709"/>
        <v>0</v>
      </c>
      <c r="T6496" s="78" t="b">
        <f t="shared" si="710"/>
        <v>0</v>
      </c>
      <c r="U6496" s="28">
        <f t="shared" si="711"/>
        <v>0</v>
      </c>
      <c r="V6496" s="82"/>
      <c r="W6496" s="82"/>
      <c r="X6496" s="28">
        <f t="shared" si="712"/>
        <v>0</v>
      </c>
    </row>
    <row r="6497" spans="1:24">
      <c r="A6497" s="26" t="str">
        <f t="shared" si="707"/>
        <v>Test insurer</v>
      </c>
      <c r="B6497" s="79"/>
      <c r="C6497" s="79"/>
      <c r="D6497" s="27"/>
      <c r="E6497" s="79"/>
      <c r="F6497" s="79"/>
      <c r="G6497" s="80"/>
      <c r="H6497" s="79"/>
      <c r="I6497" s="148"/>
      <c r="J6497" s="148"/>
      <c r="K6497" s="81"/>
      <c r="L6497" s="81"/>
      <c r="M6497" s="82"/>
      <c r="N6497" s="82"/>
      <c r="O6497" s="170"/>
      <c r="P6497" s="170"/>
      <c r="Q6497" s="171">
        <f t="shared" si="713"/>
        <v>1</v>
      </c>
      <c r="R6497" s="28">
        <f t="shared" si="708"/>
        <v>0</v>
      </c>
      <c r="S6497" s="77" t="b">
        <f t="shared" si="709"/>
        <v>0</v>
      </c>
      <c r="T6497" s="78" t="b">
        <f t="shared" si="710"/>
        <v>0</v>
      </c>
      <c r="U6497" s="28">
        <f t="shared" si="711"/>
        <v>0</v>
      </c>
      <c r="V6497" s="82"/>
      <c r="W6497" s="82"/>
      <c r="X6497" s="28">
        <f t="shared" si="712"/>
        <v>0</v>
      </c>
    </row>
    <row r="6498" spans="1:24">
      <c r="A6498" s="26" t="str">
        <f t="shared" si="707"/>
        <v>Test insurer</v>
      </c>
      <c r="B6498" s="79"/>
      <c r="C6498" s="79"/>
      <c r="D6498" s="27"/>
      <c r="E6498" s="79"/>
      <c r="F6498" s="79"/>
      <c r="G6498" s="80"/>
      <c r="H6498" s="79"/>
      <c r="I6498" s="148"/>
      <c r="J6498" s="148"/>
      <c r="K6498" s="81"/>
      <c r="L6498" s="81"/>
      <c r="M6498" s="82"/>
      <c r="N6498" s="82"/>
      <c r="O6498" s="170"/>
      <c r="P6498" s="170"/>
      <c r="Q6498" s="171">
        <f t="shared" si="713"/>
        <v>1</v>
      </c>
      <c r="R6498" s="28">
        <f t="shared" si="708"/>
        <v>0</v>
      </c>
      <c r="S6498" s="77" t="b">
        <f t="shared" si="709"/>
        <v>0</v>
      </c>
      <c r="T6498" s="78" t="b">
        <f t="shared" si="710"/>
        <v>0</v>
      </c>
      <c r="U6498" s="28">
        <f t="shared" si="711"/>
        <v>0</v>
      </c>
      <c r="V6498" s="82"/>
      <c r="W6498" s="82"/>
      <c r="X6498" s="28">
        <f t="shared" si="712"/>
        <v>0</v>
      </c>
    </row>
    <row r="6499" spans="1:24">
      <c r="A6499" s="26" t="str">
        <f t="shared" si="707"/>
        <v>Test insurer</v>
      </c>
      <c r="B6499" s="79"/>
      <c r="C6499" s="79"/>
      <c r="D6499" s="27"/>
      <c r="E6499" s="79"/>
      <c r="F6499" s="79"/>
      <c r="G6499" s="80"/>
      <c r="H6499" s="79"/>
      <c r="I6499" s="148"/>
      <c r="J6499" s="148"/>
      <c r="K6499" s="81"/>
      <c r="L6499" s="81"/>
      <c r="M6499" s="82"/>
      <c r="N6499" s="82"/>
      <c r="O6499" s="170"/>
      <c r="P6499" s="170"/>
      <c r="Q6499" s="171">
        <f t="shared" si="713"/>
        <v>1</v>
      </c>
      <c r="R6499" s="28">
        <f t="shared" si="708"/>
        <v>0</v>
      </c>
      <c r="S6499" s="77" t="b">
        <f t="shared" si="709"/>
        <v>0</v>
      </c>
      <c r="T6499" s="78" t="b">
        <f t="shared" si="710"/>
        <v>0</v>
      </c>
      <c r="U6499" s="28">
        <f t="shared" si="711"/>
        <v>0</v>
      </c>
      <c r="V6499" s="82"/>
      <c r="W6499" s="82"/>
      <c r="X6499" s="28">
        <f t="shared" si="712"/>
        <v>0</v>
      </c>
    </row>
    <row r="6500" spans="1:24">
      <c r="A6500" s="26" t="str">
        <f t="shared" si="707"/>
        <v>Test insurer</v>
      </c>
      <c r="B6500" s="79"/>
      <c r="C6500" s="79"/>
      <c r="D6500" s="27"/>
      <c r="E6500" s="79"/>
      <c r="F6500" s="79"/>
      <c r="G6500" s="80"/>
      <c r="H6500" s="79"/>
      <c r="I6500" s="148"/>
      <c r="J6500" s="148"/>
      <c r="K6500" s="81"/>
      <c r="L6500" s="81"/>
      <c r="M6500" s="82"/>
      <c r="N6500" s="82"/>
      <c r="O6500" s="170"/>
      <c r="P6500" s="170"/>
      <c r="Q6500" s="171">
        <f t="shared" si="713"/>
        <v>1</v>
      </c>
      <c r="R6500" s="28">
        <f t="shared" si="708"/>
        <v>0</v>
      </c>
      <c r="S6500" s="77" t="b">
        <f t="shared" si="709"/>
        <v>0</v>
      </c>
      <c r="T6500" s="78" t="b">
        <f t="shared" si="710"/>
        <v>0</v>
      </c>
      <c r="U6500" s="28">
        <f t="shared" si="711"/>
        <v>0</v>
      </c>
      <c r="V6500" s="82"/>
      <c r="W6500" s="82"/>
      <c r="X6500" s="28">
        <f t="shared" si="712"/>
        <v>0</v>
      </c>
    </row>
    <row r="6501" spans="1:24">
      <c r="A6501" s="26" t="str">
        <f t="shared" si="707"/>
        <v>Test insurer</v>
      </c>
      <c r="B6501" s="79"/>
      <c r="C6501" s="79"/>
      <c r="D6501" s="27"/>
      <c r="E6501" s="79"/>
      <c r="F6501" s="79"/>
      <c r="G6501" s="80"/>
      <c r="H6501" s="79"/>
      <c r="I6501" s="148"/>
      <c r="J6501" s="148"/>
      <c r="K6501" s="81"/>
      <c r="L6501" s="81"/>
      <c r="M6501" s="82"/>
      <c r="N6501" s="82"/>
      <c r="O6501" s="170"/>
      <c r="P6501" s="170"/>
      <c r="Q6501" s="171">
        <f t="shared" si="713"/>
        <v>1</v>
      </c>
      <c r="R6501" s="28">
        <f t="shared" si="708"/>
        <v>0</v>
      </c>
      <c r="S6501" s="77" t="b">
        <f t="shared" si="709"/>
        <v>0</v>
      </c>
      <c r="T6501" s="78" t="b">
        <f t="shared" si="710"/>
        <v>0</v>
      </c>
      <c r="U6501" s="28">
        <f t="shared" si="711"/>
        <v>0</v>
      </c>
      <c r="V6501" s="82"/>
      <c r="W6501" s="82"/>
      <c r="X6501" s="28">
        <f t="shared" si="712"/>
        <v>0</v>
      </c>
    </row>
    <row r="6502" spans="1:24">
      <c r="A6502" s="26" t="str">
        <f t="shared" si="707"/>
        <v>Test insurer</v>
      </c>
      <c r="B6502" s="79"/>
      <c r="C6502" s="79"/>
      <c r="D6502" s="27"/>
      <c r="E6502" s="79"/>
      <c r="F6502" s="79"/>
      <c r="G6502" s="80"/>
      <c r="H6502" s="79"/>
      <c r="I6502" s="148"/>
      <c r="J6502" s="148"/>
      <c r="K6502" s="81"/>
      <c r="L6502" s="81"/>
      <c r="M6502" s="82"/>
      <c r="N6502" s="82"/>
      <c r="O6502" s="170"/>
      <c r="P6502" s="170"/>
      <c r="Q6502" s="171">
        <f t="shared" si="713"/>
        <v>1</v>
      </c>
      <c r="R6502" s="28">
        <f t="shared" si="708"/>
        <v>0</v>
      </c>
      <c r="S6502" s="77" t="b">
        <f t="shared" si="709"/>
        <v>0</v>
      </c>
      <c r="T6502" s="78" t="b">
        <f t="shared" si="710"/>
        <v>0</v>
      </c>
      <c r="U6502" s="28">
        <f t="shared" si="711"/>
        <v>0</v>
      </c>
      <c r="V6502" s="82"/>
      <c r="W6502" s="82"/>
      <c r="X6502" s="28">
        <f t="shared" si="712"/>
        <v>0</v>
      </c>
    </row>
    <row r="6503" spans="1:24">
      <c r="A6503" s="26" t="str">
        <f t="shared" si="707"/>
        <v>Test insurer</v>
      </c>
      <c r="B6503" s="79"/>
      <c r="C6503" s="79"/>
      <c r="D6503" s="27"/>
      <c r="E6503" s="79"/>
      <c r="F6503" s="79"/>
      <c r="G6503" s="80"/>
      <c r="H6503" s="79"/>
      <c r="I6503" s="148"/>
      <c r="J6503" s="148"/>
      <c r="K6503" s="81"/>
      <c r="L6503" s="81"/>
      <c r="M6503" s="82"/>
      <c r="N6503" s="82"/>
      <c r="O6503" s="170"/>
      <c r="P6503" s="170"/>
      <c r="Q6503" s="171">
        <f t="shared" si="713"/>
        <v>1</v>
      </c>
      <c r="R6503" s="28">
        <f t="shared" si="708"/>
        <v>0</v>
      </c>
      <c r="S6503" s="77" t="b">
        <f t="shared" si="709"/>
        <v>0</v>
      </c>
      <c r="T6503" s="78" t="b">
        <f t="shared" si="710"/>
        <v>0</v>
      </c>
      <c r="U6503" s="28">
        <f t="shared" si="711"/>
        <v>0</v>
      </c>
      <c r="V6503" s="82"/>
      <c r="W6503" s="82"/>
      <c r="X6503" s="28">
        <f t="shared" si="712"/>
        <v>0</v>
      </c>
    </row>
    <row r="6504" spans="1:24">
      <c r="A6504" s="26" t="str">
        <f t="shared" si="707"/>
        <v>Test insurer</v>
      </c>
      <c r="B6504" s="79"/>
      <c r="C6504" s="79"/>
      <c r="D6504" s="27"/>
      <c r="E6504" s="79"/>
      <c r="F6504" s="79"/>
      <c r="G6504" s="80"/>
      <c r="H6504" s="79"/>
      <c r="I6504" s="148"/>
      <c r="J6504" s="148"/>
      <c r="K6504" s="81"/>
      <c r="L6504" s="81"/>
      <c r="M6504" s="82"/>
      <c r="N6504" s="82"/>
      <c r="O6504" s="170"/>
      <c r="P6504" s="170"/>
      <c r="Q6504" s="171">
        <f t="shared" si="713"/>
        <v>1</v>
      </c>
      <c r="R6504" s="28">
        <f t="shared" si="708"/>
        <v>0</v>
      </c>
      <c r="S6504" s="77" t="b">
        <f t="shared" si="709"/>
        <v>0</v>
      </c>
      <c r="T6504" s="78" t="b">
        <f t="shared" si="710"/>
        <v>0</v>
      </c>
      <c r="U6504" s="28">
        <f t="shared" si="711"/>
        <v>0</v>
      </c>
      <c r="V6504" s="82"/>
      <c r="W6504" s="82"/>
      <c r="X6504" s="28">
        <f t="shared" si="712"/>
        <v>0</v>
      </c>
    </row>
    <row r="6505" spans="1:24">
      <c r="A6505" s="26" t="str">
        <f t="shared" si="707"/>
        <v>Test insurer</v>
      </c>
      <c r="B6505" s="79"/>
      <c r="C6505" s="79"/>
      <c r="D6505" s="27"/>
      <c r="E6505" s="79"/>
      <c r="F6505" s="79"/>
      <c r="G6505" s="80"/>
      <c r="H6505" s="79"/>
      <c r="I6505" s="148"/>
      <c r="J6505" s="148"/>
      <c r="K6505" s="81"/>
      <c r="L6505" s="81"/>
      <c r="M6505" s="82"/>
      <c r="N6505" s="82"/>
      <c r="O6505" s="170"/>
      <c r="P6505" s="170"/>
      <c r="Q6505" s="171">
        <f t="shared" si="713"/>
        <v>1</v>
      </c>
      <c r="R6505" s="28">
        <f t="shared" si="708"/>
        <v>0</v>
      </c>
      <c r="S6505" s="77" t="b">
        <f t="shared" si="709"/>
        <v>0</v>
      </c>
      <c r="T6505" s="78" t="b">
        <f t="shared" si="710"/>
        <v>0</v>
      </c>
      <c r="U6505" s="28">
        <f t="shared" si="711"/>
        <v>0</v>
      </c>
      <c r="V6505" s="82"/>
      <c r="W6505" s="82"/>
      <c r="X6505" s="28">
        <f t="shared" si="712"/>
        <v>0</v>
      </c>
    </row>
    <row r="6506" spans="1:24">
      <c r="A6506" s="26" t="str">
        <f t="shared" si="707"/>
        <v>Test insurer</v>
      </c>
      <c r="B6506" s="79"/>
      <c r="C6506" s="79"/>
      <c r="D6506" s="27"/>
      <c r="E6506" s="79"/>
      <c r="F6506" s="79"/>
      <c r="G6506" s="80"/>
      <c r="H6506" s="79"/>
      <c r="I6506" s="148"/>
      <c r="J6506" s="148"/>
      <c r="K6506" s="81"/>
      <c r="L6506" s="81"/>
      <c r="M6506" s="82"/>
      <c r="N6506" s="82"/>
      <c r="O6506" s="170"/>
      <c r="P6506" s="170"/>
      <c r="Q6506" s="171">
        <f t="shared" si="713"/>
        <v>1</v>
      </c>
      <c r="R6506" s="28">
        <f t="shared" si="708"/>
        <v>0</v>
      </c>
      <c r="S6506" s="77" t="b">
        <f t="shared" si="709"/>
        <v>0</v>
      </c>
      <c r="T6506" s="78" t="b">
        <f t="shared" si="710"/>
        <v>0</v>
      </c>
      <c r="U6506" s="28">
        <f t="shared" si="711"/>
        <v>0</v>
      </c>
      <c r="V6506" s="82"/>
      <c r="W6506" s="82"/>
      <c r="X6506" s="28">
        <f t="shared" si="712"/>
        <v>0</v>
      </c>
    </row>
    <row r="6507" spans="1:24">
      <c r="A6507" s="26" t="str">
        <f t="shared" si="707"/>
        <v>Test insurer</v>
      </c>
      <c r="B6507" s="79"/>
      <c r="C6507" s="79"/>
      <c r="D6507" s="27"/>
      <c r="E6507" s="79"/>
      <c r="F6507" s="79"/>
      <c r="G6507" s="80"/>
      <c r="H6507" s="79"/>
      <c r="I6507" s="148"/>
      <c r="J6507" s="148"/>
      <c r="K6507" s="81"/>
      <c r="L6507" s="81"/>
      <c r="M6507" s="82"/>
      <c r="N6507" s="82"/>
      <c r="O6507" s="170"/>
      <c r="P6507" s="170"/>
      <c r="Q6507" s="171">
        <f t="shared" si="713"/>
        <v>1</v>
      </c>
      <c r="R6507" s="28">
        <f t="shared" si="708"/>
        <v>0</v>
      </c>
      <c r="S6507" s="77" t="b">
        <f t="shared" si="709"/>
        <v>0</v>
      </c>
      <c r="T6507" s="78" t="b">
        <f t="shared" si="710"/>
        <v>0</v>
      </c>
      <c r="U6507" s="28">
        <f t="shared" si="711"/>
        <v>0</v>
      </c>
      <c r="V6507" s="82"/>
      <c r="W6507" s="82"/>
      <c r="X6507" s="28">
        <f t="shared" si="712"/>
        <v>0</v>
      </c>
    </row>
    <row r="6508" spans="1:24">
      <c r="A6508" s="26" t="str">
        <f t="shared" si="707"/>
        <v>Test insurer</v>
      </c>
      <c r="B6508" s="79"/>
      <c r="C6508" s="79"/>
      <c r="D6508" s="27"/>
      <c r="E6508" s="79"/>
      <c r="F6508" s="79"/>
      <c r="G6508" s="80"/>
      <c r="H6508" s="79"/>
      <c r="I6508" s="148"/>
      <c r="J6508" s="148"/>
      <c r="K6508" s="81"/>
      <c r="L6508" s="81"/>
      <c r="M6508" s="82"/>
      <c r="N6508" s="82"/>
      <c r="O6508" s="170"/>
      <c r="P6508" s="170"/>
      <c r="Q6508" s="171">
        <f t="shared" si="713"/>
        <v>1</v>
      </c>
      <c r="R6508" s="28">
        <f t="shared" si="708"/>
        <v>0</v>
      </c>
      <c r="S6508" s="77" t="b">
        <f t="shared" si="709"/>
        <v>0</v>
      </c>
      <c r="T6508" s="78" t="b">
        <f t="shared" si="710"/>
        <v>0</v>
      </c>
      <c r="U6508" s="28">
        <f t="shared" si="711"/>
        <v>0</v>
      </c>
      <c r="V6508" s="82"/>
      <c r="W6508" s="82"/>
      <c r="X6508" s="28">
        <f t="shared" si="712"/>
        <v>0</v>
      </c>
    </row>
    <row r="6509" spans="1:24">
      <c r="A6509" s="26" t="str">
        <f t="shared" si="707"/>
        <v>Test insurer</v>
      </c>
      <c r="B6509" s="79"/>
      <c r="C6509" s="79"/>
      <c r="D6509" s="27"/>
      <c r="E6509" s="79"/>
      <c r="F6509" s="79"/>
      <c r="G6509" s="80"/>
      <c r="H6509" s="79"/>
      <c r="I6509" s="148"/>
      <c r="J6509" s="148"/>
      <c r="K6509" s="81"/>
      <c r="L6509" s="81"/>
      <c r="M6509" s="82"/>
      <c r="N6509" s="82"/>
      <c r="O6509" s="170"/>
      <c r="P6509" s="170"/>
      <c r="Q6509" s="171">
        <f t="shared" si="713"/>
        <v>1</v>
      </c>
      <c r="R6509" s="28">
        <f t="shared" si="708"/>
        <v>0</v>
      </c>
      <c r="S6509" s="77" t="b">
        <f t="shared" si="709"/>
        <v>0</v>
      </c>
      <c r="T6509" s="78" t="b">
        <f t="shared" si="710"/>
        <v>0</v>
      </c>
      <c r="U6509" s="28">
        <f t="shared" si="711"/>
        <v>0</v>
      </c>
      <c r="V6509" s="82"/>
      <c r="W6509" s="82"/>
      <c r="X6509" s="28">
        <f t="shared" si="712"/>
        <v>0</v>
      </c>
    </row>
    <row r="6510" spans="1:24">
      <c r="A6510" s="26" t="str">
        <f t="shared" si="707"/>
        <v>Test insurer</v>
      </c>
      <c r="B6510" s="79"/>
      <c r="C6510" s="79"/>
      <c r="D6510" s="27"/>
      <c r="E6510" s="79"/>
      <c r="F6510" s="79"/>
      <c r="G6510" s="80"/>
      <c r="H6510" s="79"/>
      <c r="I6510" s="148"/>
      <c r="J6510" s="148"/>
      <c r="K6510" s="81"/>
      <c r="L6510" s="81"/>
      <c r="M6510" s="82"/>
      <c r="N6510" s="82"/>
      <c r="O6510" s="170"/>
      <c r="P6510" s="170"/>
      <c r="Q6510" s="171">
        <f t="shared" si="713"/>
        <v>1</v>
      </c>
      <c r="R6510" s="28">
        <f t="shared" si="708"/>
        <v>0</v>
      </c>
      <c r="S6510" s="77" t="b">
        <f t="shared" si="709"/>
        <v>0</v>
      </c>
      <c r="T6510" s="78" t="b">
        <f t="shared" si="710"/>
        <v>0</v>
      </c>
      <c r="U6510" s="28">
        <f t="shared" si="711"/>
        <v>0</v>
      </c>
      <c r="V6510" s="82"/>
      <c r="W6510" s="82"/>
      <c r="X6510" s="28">
        <f t="shared" si="712"/>
        <v>0</v>
      </c>
    </row>
    <row r="6511" spans="1:24">
      <c r="A6511" s="26" t="str">
        <f t="shared" si="707"/>
        <v>Test insurer</v>
      </c>
      <c r="B6511" s="79"/>
      <c r="C6511" s="79"/>
      <c r="D6511" s="27"/>
      <c r="E6511" s="79"/>
      <c r="F6511" s="79"/>
      <c r="G6511" s="80"/>
      <c r="H6511" s="79"/>
      <c r="I6511" s="148"/>
      <c r="J6511" s="148"/>
      <c r="K6511" s="81"/>
      <c r="L6511" s="81"/>
      <c r="M6511" s="82"/>
      <c r="N6511" s="82"/>
      <c r="O6511" s="170"/>
      <c r="P6511" s="170"/>
      <c r="Q6511" s="171">
        <f t="shared" si="713"/>
        <v>1</v>
      </c>
      <c r="R6511" s="28">
        <f t="shared" si="708"/>
        <v>0</v>
      </c>
      <c r="S6511" s="77" t="b">
        <f t="shared" si="709"/>
        <v>0</v>
      </c>
      <c r="T6511" s="78" t="b">
        <f t="shared" si="710"/>
        <v>0</v>
      </c>
      <c r="U6511" s="28">
        <f t="shared" si="711"/>
        <v>0</v>
      </c>
      <c r="V6511" s="82"/>
      <c r="W6511" s="82"/>
      <c r="X6511" s="28">
        <f t="shared" si="712"/>
        <v>0</v>
      </c>
    </row>
    <row r="6512" spans="1:24">
      <c r="A6512" s="26" t="str">
        <f t="shared" si="707"/>
        <v>Test insurer</v>
      </c>
      <c r="B6512" s="79"/>
      <c r="C6512" s="79"/>
      <c r="D6512" s="27"/>
      <c r="E6512" s="79"/>
      <c r="F6512" s="79"/>
      <c r="G6512" s="80"/>
      <c r="H6512" s="79"/>
      <c r="I6512" s="148"/>
      <c r="J6512" s="148"/>
      <c r="K6512" s="81"/>
      <c r="L6512" s="81"/>
      <c r="M6512" s="82"/>
      <c r="N6512" s="82"/>
      <c r="O6512" s="170"/>
      <c r="P6512" s="170"/>
      <c r="Q6512" s="171">
        <f t="shared" si="713"/>
        <v>1</v>
      </c>
      <c r="R6512" s="28">
        <f t="shared" si="708"/>
        <v>0</v>
      </c>
      <c r="S6512" s="77" t="b">
        <f t="shared" si="709"/>
        <v>0</v>
      </c>
      <c r="T6512" s="78" t="b">
        <f t="shared" si="710"/>
        <v>0</v>
      </c>
      <c r="U6512" s="28">
        <f t="shared" si="711"/>
        <v>0</v>
      </c>
      <c r="V6512" s="82"/>
      <c r="W6512" s="82"/>
      <c r="X6512" s="28">
        <f t="shared" si="712"/>
        <v>0</v>
      </c>
    </row>
    <row r="6513" spans="1:24">
      <c r="A6513" s="26" t="str">
        <f t="shared" si="707"/>
        <v>Test insurer</v>
      </c>
      <c r="B6513" s="79"/>
      <c r="C6513" s="79"/>
      <c r="D6513" s="27"/>
      <c r="E6513" s="79"/>
      <c r="F6513" s="79"/>
      <c r="G6513" s="80"/>
      <c r="H6513" s="79"/>
      <c r="I6513" s="148"/>
      <c r="J6513" s="148"/>
      <c r="K6513" s="81"/>
      <c r="L6513" s="81"/>
      <c r="M6513" s="82"/>
      <c r="N6513" s="82"/>
      <c r="O6513" s="170"/>
      <c r="P6513" s="170"/>
      <c r="Q6513" s="171">
        <f t="shared" si="713"/>
        <v>1</v>
      </c>
      <c r="R6513" s="28">
        <f t="shared" si="708"/>
        <v>0</v>
      </c>
      <c r="S6513" s="77" t="b">
        <f t="shared" si="709"/>
        <v>0</v>
      </c>
      <c r="T6513" s="78" t="b">
        <f t="shared" si="710"/>
        <v>0</v>
      </c>
      <c r="U6513" s="28">
        <f t="shared" si="711"/>
        <v>0</v>
      </c>
      <c r="V6513" s="82"/>
      <c r="W6513" s="82"/>
      <c r="X6513" s="28">
        <f t="shared" si="712"/>
        <v>0</v>
      </c>
    </row>
    <row r="6514" spans="1:24">
      <c r="A6514" s="26" t="str">
        <f t="shared" si="707"/>
        <v>Test insurer</v>
      </c>
      <c r="B6514" s="79"/>
      <c r="C6514" s="79"/>
      <c r="D6514" s="27"/>
      <c r="E6514" s="79"/>
      <c r="F6514" s="79"/>
      <c r="G6514" s="80"/>
      <c r="H6514" s="79"/>
      <c r="I6514" s="148"/>
      <c r="J6514" s="148"/>
      <c r="K6514" s="81"/>
      <c r="L6514" s="81"/>
      <c r="M6514" s="82"/>
      <c r="N6514" s="82"/>
      <c r="O6514" s="170"/>
      <c r="P6514" s="170"/>
      <c r="Q6514" s="171">
        <f t="shared" si="713"/>
        <v>1</v>
      </c>
      <c r="R6514" s="28">
        <f t="shared" si="708"/>
        <v>0</v>
      </c>
      <c r="S6514" s="77" t="b">
        <f t="shared" si="709"/>
        <v>0</v>
      </c>
      <c r="T6514" s="78" t="b">
        <f t="shared" si="710"/>
        <v>0</v>
      </c>
      <c r="U6514" s="28">
        <f t="shared" si="711"/>
        <v>0</v>
      </c>
      <c r="V6514" s="82"/>
      <c r="W6514" s="82"/>
      <c r="X6514" s="28">
        <f t="shared" si="712"/>
        <v>0</v>
      </c>
    </row>
    <row r="6515" spans="1:24">
      <c r="A6515" s="26" t="str">
        <f t="shared" si="707"/>
        <v>Test insurer</v>
      </c>
      <c r="B6515" s="79"/>
      <c r="C6515" s="79"/>
      <c r="D6515" s="27"/>
      <c r="E6515" s="79"/>
      <c r="F6515" s="79"/>
      <c r="G6515" s="80"/>
      <c r="H6515" s="79"/>
      <c r="I6515" s="148"/>
      <c r="J6515" s="148"/>
      <c r="K6515" s="81"/>
      <c r="L6515" s="81"/>
      <c r="M6515" s="82"/>
      <c r="N6515" s="82"/>
      <c r="O6515" s="170"/>
      <c r="P6515" s="170"/>
      <c r="Q6515" s="171">
        <f t="shared" si="713"/>
        <v>1</v>
      </c>
      <c r="R6515" s="28">
        <f t="shared" si="708"/>
        <v>0</v>
      </c>
      <c r="S6515" s="77" t="b">
        <f t="shared" si="709"/>
        <v>0</v>
      </c>
      <c r="T6515" s="78" t="b">
        <f t="shared" si="710"/>
        <v>0</v>
      </c>
      <c r="U6515" s="28">
        <f t="shared" si="711"/>
        <v>0</v>
      </c>
      <c r="V6515" s="82"/>
      <c r="W6515" s="82"/>
      <c r="X6515" s="28">
        <f t="shared" si="712"/>
        <v>0</v>
      </c>
    </row>
    <row r="6516" spans="1:24">
      <c r="A6516" s="26" t="str">
        <f t="shared" si="707"/>
        <v>Test insurer</v>
      </c>
      <c r="B6516" s="79"/>
      <c r="C6516" s="79"/>
      <c r="D6516" s="27"/>
      <c r="E6516" s="79"/>
      <c r="F6516" s="79"/>
      <c r="G6516" s="80"/>
      <c r="H6516" s="79"/>
      <c r="I6516" s="148"/>
      <c r="J6516" s="148"/>
      <c r="K6516" s="81"/>
      <c r="L6516" s="81"/>
      <c r="M6516" s="82"/>
      <c r="N6516" s="82"/>
      <c r="O6516" s="170"/>
      <c r="P6516" s="170"/>
      <c r="Q6516" s="171">
        <f t="shared" si="713"/>
        <v>1</v>
      </c>
      <c r="R6516" s="28">
        <f t="shared" si="708"/>
        <v>0</v>
      </c>
      <c r="S6516" s="77" t="b">
        <f t="shared" si="709"/>
        <v>0</v>
      </c>
      <c r="T6516" s="78" t="b">
        <f t="shared" si="710"/>
        <v>0</v>
      </c>
      <c r="U6516" s="28">
        <f t="shared" si="711"/>
        <v>0</v>
      </c>
      <c r="V6516" s="82"/>
      <c r="W6516" s="82"/>
      <c r="X6516" s="28">
        <f t="shared" si="712"/>
        <v>0</v>
      </c>
    </row>
    <row r="6517" spans="1:24">
      <c r="A6517" s="26" t="str">
        <f t="shared" si="707"/>
        <v>Test insurer</v>
      </c>
      <c r="B6517" s="79"/>
      <c r="C6517" s="79"/>
      <c r="D6517" s="27"/>
      <c r="E6517" s="79"/>
      <c r="F6517" s="79"/>
      <c r="G6517" s="80"/>
      <c r="H6517" s="79"/>
      <c r="I6517" s="148"/>
      <c r="J6517" s="148"/>
      <c r="K6517" s="81"/>
      <c r="L6517" s="81"/>
      <c r="M6517" s="82"/>
      <c r="N6517" s="82"/>
      <c r="O6517" s="170"/>
      <c r="P6517" s="170"/>
      <c r="Q6517" s="171">
        <f t="shared" si="713"/>
        <v>1</v>
      </c>
      <c r="R6517" s="28">
        <f t="shared" si="708"/>
        <v>0</v>
      </c>
      <c r="S6517" s="77" t="b">
        <f t="shared" si="709"/>
        <v>0</v>
      </c>
      <c r="T6517" s="78" t="b">
        <f t="shared" si="710"/>
        <v>0</v>
      </c>
      <c r="U6517" s="28">
        <f t="shared" si="711"/>
        <v>0</v>
      </c>
      <c r="V6517" s="82"/>
      <c r="W6517" s="82"/>
      <c r="X6517" s="28">
        <f t="shared" si="712"/>
        <v>0</v>
      </c>
    </row>
    <row r="6518" spans="1:24">
      <c r="A6518" s="26" t="str">
        <f t="shared" si="707"/>
        <v>Test insurer</v>
      </c>
      <c r="B6518" s="79"/>
      <c r="C6518" s="79"/>
      <c r="D6518" s="27"/>
      <c r="E6518" s="79"/>
      <c r="F6518" s="79"/>
      <c r="G6518" s="80"/>
      <c r="H6518" s="79"/>
      <c r="I6518" s="148"/>
      <c r="J6518" s="148"/>
      <c r="K6518" s="81"/>
      <c r="L6518" s="81"/>
      <c r="M6518" s="82"/>
      <c r="N6518" s="82"/>
      <c r="O6518" s="170"/>
      <c r="P6518" s="170"/>
      <c r="Q6518" s="171">
        <f t="shared" si="713"/>
        <v>1</v>
      </c>
      <c r="R6518" s="28">
        <f t="shared" si="708"/>
        <v>0</v>
      </c>
      <c r="S6518" s="77" t="b">
        <f t="shared" si="709"/>
        <v>0</v>
      </c>
      <c r="T6518" s="78" t="b">
        <f t="shared" si="710"/>
        <v>0</v>
      </c>
      <c r="U6518" s="28">
        <f t="shared" si="711"/>
        <v>0</v>
      </c>
      <c r="V6518" s="82"/>
      <c r="W6518" s="82"/>
      <c r="X6518" s="28">
        <f t="shared" si="712"/>
        <v>0</v>
      </c>
    </row>
    <row r="6519" spans="1:24">
      <c r="A6519" s="26" t="str">
        <f t="shared" si="707"/>
        <v>Test insurer</v>
      </c>
      <c r="B6519" s="79"/>
      <c r="C6519" s="79"/>
      <c r="D6519" s="27"/>
      <c r="E6519" s="79"/>
      <c r="F6519" s="79"/>
      <c r="G6519" s="80"/>
      <c r="H6519" s="79"/>
      <c r="I6519" s="148"/>
      <c r="J6519" s="148"/>
      <c r="K6519" s="81"/>
      <c r="L6519" s="81"/>
      <c r="M6519" s="82"/>
      <c r="N6519" s="82"/>
      <c r="O6519" s="170"/>
      <c r="P6519" s="170"/>
      <c r="Q6519" s="171">
        <f t="shared" si="713"/>
        <v>1</v>
      </c>
      <c r="R6519" s="28">
        <f t="shared" si="708"/>
        <v>0</v>
      </c>
      <c r="S6519" s="77" t="b">
        <f t="shared" si="709"/>
        <v>0</v>
      </c>
      <c r="T6519" s="78" t="b">
        <f t="shared" si="710"/>
        <v>0</v>
      </c>
      <c r="U6519" s="28">
        <f t="shared" si="711"/>
        <v>0</v>
      </c>
      <c r="V6519" s="82"/>
      <c r="W6519" s="82"/>
      <c r="X6519" s="28">
        <f t="shared" si="712"/>
        <v>0</v>
      </c>
    </row>
    <row r="6520" spans="1:24">
      <c r="A6520" s="26" t="str">
        <f t="shared" si="707"/>
        <v>Test insurer</v>
      </c>
      <c r="B6520" s="79"/>
      <c r="C6520" s="79"/>
      <c r="D6520" s="27"/>
      <c r="E6520" s="79"/>
      <c r="F6520" s="79"/>
      <c r="G6520" s="80"/>
      <c r="H6520" s="79"/>
      <c r="I6520" s="148"/>
      <c r="J6520" s="148"/>
      <c r="K6520" s="81"/>
      <c r="L6520" s="81"/>
      <c r="M6520" s="82"/>
      <c r="N6520" s="82"/>
      <c r="O6520" s="170"/>
      <c r="P6520" s="170"/>
      <c r="Q6520" s="171">
        <f t="shared" si="713"/>
        <v>1</v>
      </c>
      <c r="R6520" s="28">
        <f t="shared" si="708"/>
        <v>0</v>
      </c>
      <c r="S6520" s="77" t="b">
        <f t="shared" si="709"/>
        <v>0</v>
      </c>
      <c r="T6520" s="78" t="b">
        <f t="shared" si="710"/>
        <v>0</v>
      </c>
      <c r="U6520" s="28">
        <f t="shared" si="711"/>
        <v>0</v>
      </c>
      <c r="V6520" s="82"/>
      <c r="W6520" s="82"/>
      <c r="X6520" s="28">
        <f t="shared" si="712"/>
        <v>0</v>
      </c>
    </row>
    <row r="6521" spans="1:24">
      <c r="A6521" s="26" t="str">
        <f t="shared" si="707"/>
        <v>Test insurer</v>
      </c>
      <c r="B6521" s="79"/>
      <c r="C6521" s="79"/>
      <c r="D6521" s="27"/>
      <c r="E6521" s="79"/>
      <c r="F6521" s="79"/>
      <c r="G6521" s="80"/>
      <c r="H6521" s="79"/>
      <c r="I6521" s="148"/>
      <c r="J6521" s="148"/>
      <c r="K6521" s="81"/>
      <c r="L6521" s="81"/>
      <c r="M6521" s="82"/>
      <c r="N6521" s="82"/>
      <c r="O6521" s="170"/>
      <c r="P6521" s="170"/>
      <c r="Q6521" s="171">
        <f t="shared" si="713"/>
        <v>1</v>
      </c>
      <c r="R6521" s="28">
        <f t="shared" si="708"/>
        <v>0</v>
      </c>
      <c r="S6521" s="77" t="b">
        <f t="shared" si="709"/>
        <v>0</v>
      </c>
      <c r="T6521" s="78" t="b">
        <f t="shared" si="710"/>
        <v>0</v>
      </c>
      <c r="U6521" s="28">
        <f t="shared" si="711"/>
        <v>0</v>
      </c>
      <c r="V6521" s="82"/>
      <c r="W6521" s="82"/>
      <c r="X6521" s="28">
        <f t="shared" si="712"/>
        <v>0</v>
      </c>
    </row>
    <row r="6522" spans="1:24">
      <c r="A6522" s="26" t="str">
        <f t="shared" si="707"/>
        <v>Test insurer</v>
      </c>
      <c r="B6522" s="79"/>
      <c r="C6522" s="79"/>
      <c r="D6522" s="27"/>
      <c r="E6522" s="79"/>
      <c r="F6522" s="79"/>
      <c r="G6522" s="80"/>
      <c r="H6522" s="79"/>
      <c r="I6522" s="148"/>
      <c r="J6522" s="148"/>
      <c r="K6522" s="81"/>
      <c r="L6522" s="81"/>
      <c r="M6522" s="82"/>
      <c r="N6522" s="82"/>
      <c r="O6522" s="170"/>
      <c r="P6522" s="170"/>
      <c r="Q6522" s="171">
        <f t="shared" si="713"/>
        <v>1</v>
      </c>
      <c r="R6522" s="28">
        <f t="shared" si="708"/>
        <v>0</v>
      </c>
      <c r="S6522" s="77" t="b">
        <f t="shared" si="709"/>
        <v>0</v>
      </c>
      <c r="T6522" s="78" t="b">
        <f t="shared" si="710"/>
        <v>0</v>
      </c>
      <c r="U6522" s="28">
        <f t="shared" si="711"/>
        <v>0</v>
      </c>
      <c r="V6522" s="82"/>
      <c r="W6522" s="82"/>
      <c r="X6522" s="28">
        <f t="shared" si="712"/>
        <v>0</v>
      </c>
    </row>
    <row r="6523" spans="1:24">
      <c r="A6523" s="26" t="str">
        <f t="shared" si="707"/>
        <v>Test insurer</v>
      </c>
      <c r="B6523" s="79"/>
      <c r="C6523" s="79"/>
      <c r="D6523" s="27"/>
      <c r="E6523" s="79"/>
      <c r="F6523" s="79"/>
      <c r="G6523" s="80"/>
      <c r="H6523" s="79"/>
      <c r="I6523" s="148"/>
      <c r="J6523" s="148"/>
      <c r="K6523" s="81"/>
      <c r="L6523" s="81"/>
      <c r="M6523" s="82"/>
      <c r="N6523" s="82"/>
      <c r="O6523" s="170"/>
      <c r="P6523" s="170"/>
      <c r="Q6523" s="171">
        <f t="shared" si="713"/>
        <v>1</v>
      </c>
      <c r="R6523" s="28">
        <f t="shared" si="708"/>
        <v>0</v>
      </c>
      <c r="S6523" s="77" t="b">
        <f t="shared" si="709"/>
        <v>0</v>
      </c>
      <c r="T6523" s="78" t="b">
        <f t="shared" si="710"/>
        <v>0</v>
      </c>
      <c r="U6523" s="28">
        <f t="shared" si="711"/>
        <v>0</v>
      </c>
      <c r="V6523" s="82"/>
      <c r="W6523" s="82"/>
      <c r="X6523" s="28">
        <f t="shared" si="712"/>
        <v>0</v>
      </c>
    </row>
    <row r="6524" spans="1:24">
      <c r="A6524" s="26" t="str">
        <f t="shared" si="707"/>
        <v>Test insurer</v>
      </c>
      <c r="B6524" s="79"/>
      <c r="C6524" s="79"/>
      <c r="D6524" s="27"/>
      <c r="E6524" s="79"/>
      <c r="F6524" s="79"/>
      <c r="G6524" s="80"/>
      <c r="H6524" s="79"/>
      <c r="I6524" s="148"/>
      <c r="J6524" s="148"/>
      <c r="K6524" s="81"/>
      <c r="L6524" s="81"/>
      <c r="M6524" s="82"/>
      <c r="N6524" s="82"/>
      <c r="O6524" s="170"/>
      <c r="P6524" s="170"/>
      <c r="Q6524" s="171">
        <f t="shared" si="713"/>
        <v>1</v>
      </c>
      <c r="R6524" s="28">
        <f t="shared" si="708"/>
        <v>0</v>
      </c>
      <c r="S6524" s="77" t="b">
        <f t="shared" si="709"/>
        <v>0</v>
      </c>
      <c r="T6524" s="78" t="b">
        <f t="shared" si="710"/>
        <v>0</v>
      </c>
      <c r="U6524" s="28">
        <f t="shared" si="711"/>
        <v>0</v>
      </c>
      <c r="V6524" s="82"/>
      <c r="W6524" s="82"/>
      <c r="X6524" s="28">
        <f t="shared" si="712"/>
        <v>0</v>
      </c>
    </row>
    <row r="6525" spans="1:24">
      <c r="A6525" s="26" t="str">
        <f t="shared" si="707"/>
        <v>Test insurer</v>
      </c>
      <c r="B6525" s="79"/>
      <c r="C6525" s="79"/>
      <c r="D6525" s="27"/>
      <c r="E6525" s="79"/>
      <c r="F6525" s="79"/>
      <c r="G6525" s="80"/>
      <c r="H6525" s="79"/>
      <c r="I6525" s="148"/>
      <c r="J6525" s="148"/>
      <c r="K6525" s="81"/>
      <c r="L6525" s="81"/>
      <c r="M6525" s="82"/>
      <c r="N6525" s="82"/>
      <c r="O6525" s="170"/>
      <c r="P6525" s="170"/>
      <c r="Q6525" s="171">
        <f t="shared" si="713"/>
        <v>1</v>
      </c>
      <c r="R6525" s="28">
        <f t="shared" si="708"/>
        <v>0</v>
      </c>
      <c r="S6525" s="77" t="b">
        <f t="shared" si="709"/>
        <v>0</v>
      </c>
      <c r="T6525" s="78" t="b">
        <f t="shared" si="710"/>
        <v>0</v>
      </c>
      <c r="U6525" s="28">
        <f t="shared" si="711"/>
        <v>0</v>
      </c>
      <c r="V6525" s="82"/>
      <c r="W6525" s="82"/>
      <c r="X6525" s="28">
        <f t="shared" si="712"/>
        <v>0</v>
      </c>
    </row>
    <row r="6526" spans="1:24">
      <c r="A6526" s="26" t="str">
        <f t="shared" si="707"/>
        <v>Test insurer</v>
      </c>
      <c r="B6526" s="79"/>
      <c r="C6526" s="79"/>
      <c r="D6526" s="27"/>
      <c r="E6526" s="79"/>
      <c r="F6526" s="79"/>
      <c r="G6526" s="80"/>
      <c r="H6526" s="79"/>
      <c r="I6526" s="148"/>
      <c r="J6526" s="148"/>
      <c r="K6526" s="81"/>
      <c r="L6526" s="81"/>
      <c r="M6526" s="82"/>
      <c r="N6526" s="82"/>
      <c r="O6526" s="170"/>
      <c r="P6526" s="170"/>
      <c r="Q6526" s="171">
        <f t="shared" si="713"/>
        <v>1</v>
      </c>
      <c r="R6526" s="28">
        <f t="shared" si="708"/>
        <v>0</v>
      </c>
      <c r="S6526" s="77" t="b">
        <f t="shared" si="709"/>
        <v>0</v>
      </c>
      <c r="T6526" s="78" t="b">
        <f t="shared" si="710"/>
        <v>0</v>
      </c>
      <c r="U6526" s="28">
        <f t="shared" si="711"/>
        <v>0</v>
      </c>
      <c r="V6526" s="82"/>
      <c r="W6526" s="82"/>
      <c r="X6526" s="28">
        <f t="shared" si="712"/>
        <v>0</v>
      </c>
    </row>
    <row r="6527" spans="1:24">
      <c r="A6527" s="26" t="str">
        <f t="shared" si="707"/>
        <v>Test insurer</v>
      </c>
      <c r="B6527" s="79"/>
      <c r="C6527" s="79"/>
      <c r="D6527" s="27"/>
      <c r="E6527" s="79"/>
      <c r="F6527" s="79"/>
      <c r="G6527" s="80"/>
      <c r="H6527" s="79"/>
      <c r="I6527" s="148"/>
      <c r="J6527" s="148"/>
      <c r="K6527" s="81"/>
      <c r="L6527" s="81"/>
      <c r="M6527" s="82"/>
      <c r="N6527" s="82"/>
      <c r="O6527" s="170"/>
      <c r="P6527" s="170"/>
      <c r="Q6527" s="171">
        <f t="shared" si="713"/>
        <v>1</v>
      </c>
      <c r="R6527" s="28">
        <f t="shared" si="708"/>
        <v>0</v>
      </c>
      <c r="S6527" s="77" t="b">
        <f t="shared" si="709"/>
        <v>0</v>
      </c>
      <c r="T6527" s="78" t="b">
        <f t="shared" si="710"/>
        <v>0</v>
      </c>
      <c r="U6527" s="28">
        <f t="shared" si="711"/>
        <v>0</v>
      </c>
      <c r="V6527" s="82"/>
      <c r="W6527" s="82"/>
      <c r="X6527" s="28">
        <f t="shared" si="712"/>
        <v>0</v>
      </c>
    </row>
    <row r="6528" spans="1:24">
      <c r="A6528" s="26" t="str">
        <f t="shared" si="707"/>
        <v>Test insurer</v>
      </c>
      <c r="B6528" s="79"/>
      <c r="C6528" s="79"/>
      <c r="D6528" s="27"/>
      <c r="E6528" s="79"/>
      <c r="F6528" s="79"/>
      <c r="G6528" s="80"/>
      <c r="H6528" s="79"/>
      <c r="I6528" s="148"/>
      <c r="J6528" s="148"/>
      <c r="K6528" s="81"/>
      <c r="L6528" s="81"/>
      <c r="M6528" s="82"/>
      <c r="N6528" s="82"/>
      <c r="O6528" s="170"/>
      <c r="P6528" s="170"/>
      <c r="Q6528" s="171">
        <f t="shared" si="713"/>
        <v>1</v>
      </c>
      <c r="R6528" s="28">
        <f t="shared" si="708"/>
        <v>0</v>
      </c>
      <c r="S6528" s="77" t="b">
        <f t="shared" si="709"/>
        <v>0</v>
      </c>
      <c r="T6528" s="78" t="b">
        <f t="shared" si="710"/>
        <v>0</v>
      </c>
      <c r="U6528" s="28">
        <f t="shared" si="711"/>
        <v>0</v>
      </c>
      <c r="V6528" s="82"/>
      <c r="W6528" s="82"/>
      <c r="X6528" s="28">
        <f t="shared" si="712"/>
        <v>0</v>
      </c>
    </row>
    <row r="6529" spans="1:24">
      <c r="A6529" s="26" t="str">
        <f t="shared" si="707"/>
        <v>Test insurer</v>
      </c>
      <c r="B6529" s="79"/>
      <c r="C6529" s="79"/>
      <c r="D6529" s="27"/>
      <c r="E6529" s="79"/>
      <c r="F6529" s="79"/>
      <c r="G6529" s="80"/>
      <c r="H6529" s="79"/>
      <c r="I6529" s="148"/>
      <c r="J6529" s="148"/>
      <c r="K6529" s="81"/>
      <c r="L6529" s="81"/>
      <c r="M6529" s="82"/>
      <c r="N6529" s="82"/>
      <c r="O6529" s="170"/>
      <c r="P6529" s="170"/>
      <c r="Q6529" s="171">
        <f t="shared" si="713"/>
        <v>1</v>
      </c>
      <c r="R6529" s="28">
        <f t="shared" si="708"/>
        <v>0</v>
      </c>
      <c r="S6529" s="77" t="b">
        <f t="shared" si="709"/>
        <v>0</v>
      </c>
      <c r="T6529" s="78" t="b">
        <f t="shared" si="710"/>
        <v>0</v>
      </c>
      <c r="U6529" s="28">
        <f t="shared" si="711"/>
        <v>0</v>
      </c>
      <c r="V6529" s="82"/>
      <c r="W6529" s="82"/>
      <c r="X6529" s="28">
        <f t="shared" si="712"/>
        <v>0</v>
      </c>
    </row>
    <row r="6530" spans="1:24">
      <c r="A6530" s="26" t="str">
        <f t="shared" si="707"/>
        <v>Test insurer</v>
      </c>
      <c r="B6530" s="79"/>
      <c r="C6530" s="79"/>
      <c r="D6530" s="27"/>
      <c r="E6530" s="79"/>
      <c r="F6530" s="79"/>
      <c r="G6530" s="80"/>
      <c r="H6530" s="79"/>
      <c r="I6530" s="148"/>
      <c r="J6530" s="148"/>
      <c r="K6530" s="81"/>
      <c r="L6530" s="81"/>
      <c r="M6530" s="82"/>
      <c r="N6530" s="82"/>
      <c r="O6530" s="170"/>
      <c r="P6530" s="170"/>
      <c r="Q6530" s="171">
        <f t="shared" si="713"/>
        <v>1</v>
      </c>
      <c r="R6530" s="28">
        <f t="shared" si="708"/>
        <v>0</v>
      </c>
      <c r="S6530" s="77" t="b">
        <f t="shared" si="709"/>
        <v>0</v>
      </c>
      <c r="T6530" s="78" t="b">
        <f t="shared" si="710"/>
        <v>0</v>
      </c>
      <c r="U6530" s="28">
        <f t="shared" si="711"/>
        <v>0</v>
      </c>
      <c r="V6530" s="82"/>
      <c r="W6530" s="82"/>
      <c r="X6530" s="28">
        <f t="shared" si="712"/>
        <v>0</v>
      </c>
    </row>
    <row r="6531" spans="1:24">
      <c r="A6531" s="26" t="str">
        <f t="shared" si="707"/>
        <v>Test insurer</v>
      </c>
      <c r="B6531" s="79"/>
      <c r="C6531" s="79"/>
      <c r="D6531" s="27"/>
      <c r="E6531" s="79"/>
      <c r="F6531" s="79"/>
      <c r="G6531" s="80"/>
      <c r="H6531" s="79"/>
      <c r="I6531" s="148"/>
      <c r="J6531" s="148"/>
      <c r="K6531" s="81"/>
      <c r="L6531" s="81"/>
      <c r="M6531" s="82"/>
      <c r="N6531" s="82"/>
      <c r="O6531" s="170"/>
      <c r="P6531" s="170"/>
      <c r="Q6531" s="171">
        <f t="shared" si="713"/>
        <v>1</v>
      </c>
      <c r="R6531" s="28">
        <f t="shared" si="708"/>
        <v>0</v>
      </c>
      <c r="S6531" s="77" t="b">
        <f t="shared" si="709"/>
        <v>0</v>
      </c>
      <c r="T6531" s="78" t="b">
        <f t="shared" si="710"/>
        <v>0</v>
      </c>
      <c r="U6531" s="28">
        <f t="shared" si="711"/>
        <v>0</v>
      </c>
      <c r="V6531" s="82"/>
      <c r="W6531" s="82"/>
      <c r="X6531" s="28">
        <f t="shared" si="712"/>
        <v>0</v>
      </c>
    </row>
    <row r="6532" spans="1:24">
      <c r="A6532" s="26" t="str">
        <f t="shared" ref="A6532:A6595" si="714">$D$2</f>
        <v>Test insurer</v>
      </c>
      <c r="B6532" s="79"/>
      <c r="C6532" s="79"/>
      <c r="D6532" s="27"/>
      <c r="E6532" s="79"/>
      <c r="F6532" s="79"/>
      <c r="G6532" s="80"/>
      <c r="H6532" s="79"/>
      <c r="I6532" s="148"/>
      <c r="J6532" s="148"/>
      <c r="K6532" s="81"/>
      <c r="L6532" s="81"/>
      <c r="M6532" s="82"/>
      <c r="N6532" s="82"/>
      <c r="O6532" s="170"/>
      <c r="P6532" s="170"/>
      <c r="Q6532" s="171">
        <f t="shared" si="713"/>
        <v>1</v>
      </c>
      <c r="R6532" s="28">
        <f t="shared" ref="R6532:R6595" si="715">K6532*N6532</f>
        <v>0</v>
      </c>
      <c r="S6532" s="77" t="b">
        <f t="shared" ref="S6532:S6595" si="716">IF(E6532="TERMINATING","TERMINATING",IF(K6532=0,IF(L6532&gt;0,"NEW"),L6532-K6532))</f>
        <v>0</v>
      </c>
      <c r="T6532" s="78" t="b">
        <f t="shared" ref="T6532:T6595" si="717">IF(E6532="TERMINATING","TERMINATING",IF(K6532=0,IF(L6532&gt;0,"NEW"),L6532/K6532-1))</f>
        <v>0</v>
      </c>
      <c r="U6532" s="28">
        <f t="shared" ref="U6532:U6595" si="718">IF(E6532="Terminating",N6532*K6532,N6532*L6532)</f>
        <v>0</v>
      </c>
      <c r="V6532" s="82"/>
      <c r="W6532" s="82"/>
      <c r="X6532" s="28">
        <f t="shared" ref="X6532:X6595" si="719">IF(E6532="Terminating",W6532*K6532,W6532*L6532)</f>
        <v>0</v>
      </c>
    </row>
    <row r="6533" spans="1:24">
      <c r="A6533" s="26" t="str">
        <f t="shared" si="714"/>
        <v>Test insurer</v>
      </c>
      <c r="B6533" s="79"/>
      <c r="C6533" s="79"/>
      <c r="D6533" s="27"/>
      <c r="E6533" s="79"/>
      <c r="F6533" s="79"/>
      <c r="G6533" s="80"/>
      <c r="H6533" s="79"/>
      <c r="I6533" s="148"/>
      <c r="J6533" s="148"/>
      <c r="K6533" s="81"/>
      <c r="L6533" s="81"/>
      <c r="M6533" s="82"/>
      <c r="N6533" s="82"/>
      <c r="O6533" s="170"/>
      <c r="P6533" s="170"/>
      <c r="Q6533" s="171">
        <f t="shared" ref="Q6533:Q6596" si="720">(P6533-O6533)+1</f>
        <v>1</v>
      </c>
      <c r="R6533" s="28">
        <f t="shared" si="715"/>
        <v>0</v>
      </c>
      <c r="S6533" s="77" t="b">
        <f t="shared" si="716"/>
        <v>0</v>
      </c>
      <c r="T6533" s="78" t="b">
        <f t="shared" si="717"/>
        <v>0</v>
      </c>
      <c r="U6533" s="28">
        <f t="shared" si="718"/>
        <v>0</v>
      </c>
      <c r="V6533" s="82"/>
      <c r="W6533" s="82"/>
      <c r="X6533" s="28">
        <f t="shared" si="719"/>
        <v>0</v>
      </c>
    </row>
    <row r="6534" spans="1:24">
      <c r="A6534" s="26" t="str">
        <f t="shared" si="714"/>
        <v>Test insurer</v>
      </c>
      <c r="B6534" s="79"/>
      <c r="C6534" s="79"/>
      <c r="D6534" s="27"/>
      <c r="E6534" s="79"/>
      <c r="F6534" s="79"/>
      <c r="G6534" s="80"/>
      <c r="H6534" s="79"/>
      <c r="I6534" s="148"/>
      <c r="J6534" s="148"/>
      <c r="K6534" s="81"/>
      <c r="L6534" s="81"/>
      <c r="M6534" s="82"/>
      <c r="N6534" s="82"/>
      <c r="O6534" s="170"/>
      <c r="P6534" s="170"/>
      <c r="Q6534" s="171">
        <f t="shared" si="720"/>
        <v>1</v>
      </c>
      <c r="R6534" s="28">
        <f t="shared" si="715"/>
        <v>0</v>
      </c>
      <c r="S6534" s="77" t="b">
        <f t="shared" si="716"/>
        <v>0</v>
      </c>
      <c r="T6534" s="78" t="b">
        <f t="shared" si="717"/>
        <v>0</v>
      </c>
      <c r="U6534" s="28">
        <f t="shared" si="718"/>
        <v>0</v>
      </c>
      <c r="V6534" s="82"/>
      <c r="W6534" s="82"/>
      <c r="X6534" s="28">
        <f t="shared" si="719"/>
        <v>0</v>
      </c>
    </row>
    <row r="6535" spans="1:24">
      <c r="A6535" s="26" t="str">
        <f t="shared" si="714"/>
        <v>Test insurer</v>
      </c>
      <c r="B6535" s="79"/>
      <c r="C6535" s="79"/>
      <c r="D6535" s="27"/>
      <c r="E6535" s="79"/>
      <c r="F6535" s="79"/>
      <c r="G6535" s="80"/>
      <c r="H6535" s="79"/>
      <c r="I6535" s="148"/>
      <c r="J6535" s="148"/>
      <c r="K6535" s="81"/>
      <c r="L6535" s="81"/>
      <c r="M6535" s="82"/>
      <c r="N6535" s="82"/>
      <c r="O6535" s="170"/>
      <c r="P6535" s="170"/>
      <c r="Q6535" s="171">
        <f t="shared" si="720"/>
        <v>1</v>
      </c>
      <c r="R6535" s="28">
        <f t="shared" si="715"/>
        <v>0</v>
      </c>
      <c r="S6535" s="77" t="b">
        <f t="shared" si="716"/>
        <v>0</v>
      </c>
      <c r="T6535" s="78" t="b">
        <f t="shared" si="717"/>
        <v>0</v>
      </c>
      <c r="U6535" s="28">
        <f t="shared" si="718"/>
        <v>0</v>
      </c>
      <c r="V6535" s="82"/>
      <c r="W6535" s="82"/>
      <c r="X6535" s="28">
        <f t="shared" si="719"/>
        <v>0</v>
      </c>
    </row>
    <row r="6536" spans="1:24">
      <c r="A6536" s="26" t="str">
        <f t="shared" si="714"/>
        <v>Test insurer</v>
      </c>
      <c r="B6536" s="79"/>
      <c r="C6536" s="79"/>
      <c r="D6536" s="27"/>
      <c r="E6536" s="79"/>
      <c r="F6536" s="79"/>
      <c r="G6536" s="80"/>
      <c r="H6536" s="79"/>
      <c r="I6536" s="148"/>
      <c r="J6536" s="148"/>
      <c r="K6536" s="81"/>
      <c r="L6536" s="81"/>
      <c r="M6536" s="82"/>
      <c r="N6536" s="82"/>
      <c r="O6536" s="170"/>
      <c r="P6536" s="170"/>
      <c r="Q6536" s="171">
        <f t="shared" si="720"/>
        <v>1</v>
      </c>
      <c r="R6536" s="28">
        <f t="shared" si="715"/>
        <v>0</v>
      </c>
      <c r="S6536" s="77" t="b">
        <f t="shared" si="716"/>
        <v>0</v>
      </c>
      <c r="T6536" s="78" t="b">
        <f t="shared" si="717"/>
        <v>0</v>
      </c>
      <c r="U6536" s="28">
        <f t="shared" si="718"/>
        <v>0</v>
      </c>
      <c r="V6536" s="82"/>
      <c r="W6536" s="82"/>
      <c r="X6536" s="28">
        <f t="shared" si="719"/>
        <v>0</v>
      </c>
    </row>
    <row r="6537" spans="1:24">
      <c r="A6537" s="26" t="str">
        <f t="shared" si="714"/>
        <v>Test insurer</v>
      </c>
      <c r="B6537" s="79"/>
      <c r="C6537" s="79"/>
      <c r="D6537" s="27"/>
      <c r="E6537" s="79"/>
      <c r="F6537" s="79"/>
      <c r="G6537" s="80"/>
      <c r="H6537" s="79"/>
      <c r="I6537" s="148"/>
      <c r="J6537" s="148"/>
      <c r="K6537" s="81"/>
      <c r="L6537" s="81"/>
      <c r="M6537" s="82"/>
      <c r="N6537" s="82"/>
      <c r="O6537" s="170"/>
      <c r="P6537" s="170"/>
      <c r="Q6537" s="171">
        <f t="shared" si="720"/>
        <v>1</v>
      </c>
      <c r="R6537" s="28">
        <f t="shared" si="715"/>
        <v>0</v>
      </c>
      <c r="S6537" s="77" t="b">
        <f t="shared" si="716"/>
        <v>0</v>
      </c>
      <c r="T6537" s="78" t="b">
        <f t="shared" si="717"/>
        <v>0</v>
      </c>
      <c r="U6537" s="28">
        <f t="shared" si="718"/>
        <v>0</v>
      </c>
      <c r="V6537" s="82"/>
      <c r="W6537" s="82"/>
      <c r="X6537" s="28">
        <f t="shared" si="719"/>
        <v>0</v>
      </c>
    </row>
    <row r="6538" spans="1:24">
      <c r="A6538" s="26" t="str">
        <f t="shared" si="714"/>
        <v>Test insurer</v>
      </c>
      <c r="B6538" s="79"/>
      <c r="C6538" s="79"/>
      <c r="D6538" s="27"/>
      <c r="E6538" s="79"/>
      <c r="F6538" s="79"/>
      <c r="G6538" s="80"/>
      <c r="H6538" s="79"/>
      <c r="I6538" s="148"/>
      <c r="J6538" s="148"/>
      <c r="K6538" s="81"/>
      <c r="L6538" s="81"/>
      <c r="M6538" s="82"/>
      <c r="N6538" s="82"/>
      <c r="O6538" s="170"/>
      <c r="P6538" s="170"/>
      <c r="Q6538" s="171">
        <f t="shared" si="720"/>
        <v>1</v>
      </c>
      <c r="R6538" s="28">
        <f t="shared" si="715"/>
        <v>0</v>
      </c>
      <c r="S6538" s="77" t="b">
        <f t="shared" si="716"/>
        <v>0</v>
      </c>
      <c r="T6538" s="78" t="b">
        <f t="shared" si="717"/>
        <v>0</v>
      </c>
      <c r="U6538" s="28">
        <f t="shared" si="718"/>
        <v>0</v>
      </c>
      <c r="V6538" s="82"/>
      <c r="W6538" s="82"/>
      <c r="X6538" s="28">
        <f t="shared" si="719"/>
        <v>0</v>
      </c>
    </row>
    <row r="6539" spans="1:24">
      <c r="A6539" s="26" t="str">
        <f t="shared" si="714"/>
        <v>Test insurer</v>
      </c>
      <c r="B6539" s="79"/>
      <c r="C6539" s="79"/>
      <c r="D6539" s="27"/>
      <c r="E6539" s="79"/>
      <c r="F6539" s="79"/>
      <c r="G6539" s="80"/>
      <c r="H6539" s="79"/>
      <c r="I6539" s="148"/>
      <c r="J6539" s="148"/>
      <c r="K6539" s="81"/>
      <c r="L6539" s="81"/>
      <c r="M6539" s="82"/>
      <c r="N6539" s="82"/>
      <c r="O6539" s="170"/>
      <c r="P6539" s="170"/>
      <c r="Q6539" s="171">
        <f t="shared" si="720"/>
        <v>1</v>
      </c>
      <c r="R6539" s="28">
        <f t="shared" si="715"/>
        <v>0</v>
      </c>
      <c r="S6539" s="77" t="b">
        <f t="shared" si="716"/>
        <v>0</v>
      </c>
      <c r="T6539" s="78" t="b">
        <f t="shared" si="717"/>
        <v>0</v>
      </c>
      <c r="U6539" s="28">
        <f t="shared" si="718"/>
        <v>0</v>
      </c>
      <c r="V6539" s="82"/>
      <c r="W6539" s="82"/>
      <c r="X6539" s="28">
        <f t="shared" si="719"/>
        <v>0</v>
      </c>
    </row>
    <row r="6540" spans="1:24">
      <c r="A6540" s="26" t="str">
        <f t="shared" si="714"/>
        <v>Test insurer</v>
      </c>
      <c r="B6540" s="79"/>
      <c r="C6540" s="79"/>
      <c r="D6540" s="27"/>
      <c r="E6540" s="79"/>
      <c r="F6540" s="79"/>
      <c r="G6540" s="80"/>
      <c r="H6540" s="79"/>
      <c r="I6540" s="148"/>
      <c r="J6540" s="148"/>
      <c r="K6540" s="81"/>
      <c r="L6540" s="81"/>
      <c r="M6540" s="82"/>
      <c r="N6540" s="82"/>
      <c r="O6540" s="170"/>
      <c r="P6540" s="170"/>
      <c r="Q6540" s="171">
        <f t="shared" si="720"/>
        <v>1</v>
      </c>
      <c r="R6540" s="28">
        <f t="shared" si="715"/>
        <v>0</v>
      </c>
      <c r="S6540" s="77" t="b">
        <f t="shared" si="716"/>
        <v>0</v>
      </c>
      <c r="T6540" s="78" t="b">
        <f t="shared" si="717"/>
        <v>0</v>
      </c>
      <c r="U6540" s="28">
        <f t="shared" si="718"/>
        <v>0</v>
      </c>
      <c r="V6540" s="82"/>
      <c r="W6540" s="82"/>
      <c r="X6540" s="28">
        <f t="shared" si="719"/>
        <v>0</v>
      </c>
    </row>
    <row r="6541" spans="1:24">
      <c r="A6541" s="26" t="str">
        <f t="shared" si="714"/>
        <v>Test insurer</v>
      </c>
      <c r="B6541" s="79"/>
      <c r="C6541" s="79"/>
      <c r="D6541" s="27"/>
      <c r="E6541" s="79"/>
      <c r="F6541" s="79"/>
      <c r="G6541" s="80"/>
      <c r="H6541" s="79"/>
      <c r="I6541" s="148"/>
      <c r="J6541" s="148"/>
      <c r="K6541" s="81"/>
      <c r="L6541" s="81"/>
      <c r="M6541" s="82"/>
      <c r="N6541" s="82"/>
      <c r="O6541" s="170"/>
      <c r="P6541" s="170"/>
      <c r="Q6541" s="171">
        <f t="shared" si="720"/>
        <v>1</v>
      </c>
      <c r="R6541" s="28">
        <f t="shared" si="715"/>
        <v>0</v>
      </c>
      <c r="S6541" s="77" t="b">
        <f t="shared" si="716"/>
        <v>0</v>
      </c>
      <c r="T6541" s="78" t="b">
        <f t="shared" si="717"/>
        <v>0</v>
      </c>
      <c r="U6541" s="28">
        <f t="shared" si="718"/>
        <v>0</v>
      </c>
      <c r="V6541" s="82"/>
      <c r="W6541" s="82"/>
      <c r="X6541" s="28">
        <f t="shared" si="719"/>
        <v>0</v>
      </c>
    </row>
    <row r="6542" spans="1:24">
      <c r="A6542" s="26" t="str">
        <f t="shared" si="714"/>
        <v>Test insurer</v>
      </c>
      <c r="B6542" s="79"/>
      <c r="C6542" s="79"/>
      <c r="D6542" s="27"/>
      <c r="E6542" s="79"/>
      <c r="F6542" s="79"/>
      <c r="G6542" s="80"/>
      <c r="H6542" s="79"/>
      <c r="I6542" s="148"/>
      <c r="J6542" s="148"/>
      <c r="K6542" s="81"/>
      <c r="L6542" s="81"/>
      <c r="M6542" s="82"/>
      <c r="N6542" s="82"/>
      <c r="O6542" s="170"/>
      <c r="P6542" s="170"/>
      <c r="Q6542" s="171">
        <f t="shared" si="720"/>
        <v>1</v>
      </c>
      <c r="R6542" s="28">
        <f t="shared" si="715"/>
        <v>0</v>
      </c>
      <c r="S6542" s="77" t="b">
        <f t="shared" si="716"/>
        <v>0</v>
      </c>
      <c r="T6542" s="78" t="b">
        <f t="shared" si="717"/>
        <v>0</v>
      </c>
      <c r="U6542" s="28">
        <f t="shared" si="718"/>
        <v>0</v>
      </c>
      <c r="V6542" s="82"/>
      <c r="W6542" s="82"/>
      <c r="X6542" s="28">
        <f t="shared" si="719"/>
        <v>0</v>
      </c>
    </row>
    <row r="6543" spans="1:24">
      <c r="A6543" s="26" t="str">
        <f t="shared" si="714"/>
        <v>Test insurer</v>
      </c>
      <c r="B6543" s="79"/>
      <c r="C6543" s="79"/>
      <c r="D6543" s="27"/>
      <c r="E6543" s="79"/>
      <c r="F6543" s="79"/>
      <c r="G6543" s="80"/>
      <c r="H6543" s="79"/>
      <c r="I6543" s="148"/>
      <c r="J6543" s="148"/>
      <c r="K6543" s="81"/>
      <c r="L6543" s="81"/>
      <c r="M6543" s="82"/>
      <c r="N6543" s="82"/>
      <c r="O6543" s="170"/>
      <c r="P6543" s="170"/>
      <c r="Q6543" s="171">
        <f t="shared" si="720"/>
        <v>1</v>
      </c>
      <c r="R6543" s="28">
        <f t="shared" si="715"/>
        <v>0</v>
      </c>
      <c r="S6543" s="77" t="b">
        <f t="shared" si="716"/>
        <v>0</v>
      </c>
      <c r="T6543" s="78" t="b">
        <f t="shared" si="717"/>
        <v>0</v>
      </c>
      <c r="U6543" s="28">
        <f t="shared" si="718"/>
        <v>0</v>
      </c>
      <c r="V6543" s="82"/>
      <c r="W6543" s="82"/>
      <c r="X6543" s="28">
        <f t="shared" si="719"/>
        <v>0</v>
      </c>
    </row>
    <row r="6544" spans="1:24">
      <c r="A6544" s="26" t="str">
        <f t="shared" si="714"/>
        <v>Test insurer</v>
      </c>
      <c r="B6544" s="79"/>
      <c r="C6544" s="79"/>
      <c r="D6544" s="27"/>
      <c r="E6544" s="79"/>
      <c r="F6544" s="79"/>
      <c r="G6544" s="80"/>
      <c r="H6544" s="79"/>
      <c r="I6544" s="148"/>
      <c r="J6544" s="148"/>
      <c r="K6544" s="81"/>
      <c r="L6544" s="81"/>
      <c r="M6544" s="82"/>
      <c r="N6544" s="82"/>
      <c r="O6544" s="170"/>
      <c r="P6544" s="170"/>
      <c r="Q6544" s="171">
        <f t="shared" si="720"/>
        <v>1</v>
      </c>
      <c r="R6544" s="28">
        <f t="shared" si="715"/>
        <v>0</v>
      </c>
      <c r="S6544" s="77" t="b">
        <f t="shared" si="716"/>
        <v>0</v>
      </c>
      <c r="T6544" s="78" t="b">
        <f t="shared" si="717"/>
        <v>0</v>
      </c>
      <c r="U6544" s="28">
        <f t="shared" si="718"/>
        <v>0</v>
      </c>
      <c r="V6544" s="82"/>
      <c r="W6544" s="82"/>
      <c r="X6544" s="28">
        <f t="shared" si="719"/>
        <v>0</v>
      </c>
    </row>
    <row r="6545" spans="1:24">
      <c r="A6545" s="26" t="str">
        <f t="shared" si="714"/>
        <v>Test insurer</v>
      </c>
      <c r="B6545" s="79"/>
      <c r="C6545" s="79"/>
      <c r="D6545" s="27"/>
      <c r="E6545" s="79"/>
      <c r="F6545" s="79"/>
      <c r="G6545" s="80"/>
      <c r="H6545" s="79"/>
      <c r="I6545" s="148"/>
      <c r="J6545" s="148"/>
      <c r="K6545" s="81"/>
      <c r="L6545" s="81"/>
      <c r="M6545" s="82"/>
      <c r="N6545" s="82"/>
      <c r="O6545" s="170"/>
      <c r="P6545" s="170"/>
      <c r="Q6545" s="171">
        <f t="shared" si="720"/>
        <v>1</v>
      </c>
      <c r="R6545" s="28">
        <f t="shared" si="715"/>
        <v>0</v>
      </c>
      <c r="S6545" s="77" t="b">
        <f t="shared" si="716"/>
        <v>0</v>
      </c>
      <c r="T6545" s="78" t="b">
        <f t="shared" si="717"/>
        <v>0</v>
      </c>
      <c r="U6545" s="28">
        <f t="shared" si="718"/>
        <v>0</v>
      </c>
      <c r="V6545" s="82"/>
      <c r="W6545" s="82"/>
      <c r="X6545" s="28">
        <f t="shared" si="719"/>
        <v>0</v>
      </c>
    </row>
    <row r="6546" spans="1:24">
      <c r="A6546" s="26" t="str">
        <f t="shared" si="714"/>
        <v>Test insurer</v>
      </c>
      <c r="B6546" s="79"/>
      <c r="C6546" s="79"/>
      <c r="D6546" s="27"/>
      <c r="E6546" s="79"/>
      <c r="F6546" s="79"/>
      <c r="G6546" s="80"/>
      <c r="H6546" s="79"/>
      <c r="I6546" s="148"/>
      <c r="J6546" s="148"/>
      <c r="K6546" s="81"/>
      <c r="L6546" s="81"/>
      <c r="M6546" s="82"/>
      <c r="N6546" s="82"/>
      <c r="O6546" s="170"/>
      <c r="P6546" s="170"/>
      <c r="Q6546" s="171">
        <f t="shared" si="720"/>
        <v>1</v>
      </c>
      <c r="R6546" s="28">
        <f t="shared" si="715"/>
        <v>0</v>
      </c>
      <c r="S6546" s="77" t="b">
        <f t="shared" si="716"/>
        <v>0</v>
      </c>
      <c r="T6546" s="78" t="b">
        <f t="shared" si="717"/>
        <v>0</v>
      </c>
      <c r="U6546" s="28">
        <f t="shared" si="718"/>
        <v>0</v>
      </c>
      <c r="V6546" s="82"/>
      <c r="W6546" s="82"/>
      <c r="X6546" s="28">
        <f t="shared" si="719"/>
        <v>0</v>
      </c>
    </row>
    <row r="6547" spans="1:24">
      <c r="A6547" s="26" t="str">
        <f t="shared" si="714"/>
        <v>Test insurer</v>
      </c>
      <c r="B6547" s="79"/>
      <c r="C6547" s="79"/>
      <c r="D6547" s="27"/>
      <c r="E6547" s="79"/>
      <c r="F6547" s="79"/>
      <c r="G6547" s="80"/>
      <c r="H6547" s="79"/>
      <c r="I6547" s="148"/>
      <c r="J6547" s="148"/>
      <c r="K6547" s="81"/>
      <c r="L6547" s="81"/>
      <c r="M6547" s="82"/>
      <c r="N6547" s="82"/>
      <c r="O6547" s="170"/>
      <c r="P6547" s="170"/>
      <c r="Q6547" s="171">
        <f t="shared" si="720"/>
        <v>1</v>
      </c>
      <c r="R6547" s="28">
        <f t="shared" si="715"/>
        <v>0</v>
      </c>
      <c r="S6547" s="77" t="b">
        <f t="shared" si="716"/>
        <v>0</v>
      </c>
      <c r="T6547" s="78" t="b">
        <f t="shared" si="717"/>
        <v>0</v>
      </c>
      <c r="U6547" s="28">
        <f t="shared" si="718"/>
        <v>0</v>
      </c>
      <c r="V6547" s="82"/>
      <c r="W6547" s="82"/>
      <c r="X6547" s="28">
        <f t="shared" si="719"/>
        <v>0</v>
      </c>
    </row>
    <row r="6548" spans="1:24">
      <c r="A6548" s="26" t="str">
        <f t="shared" si="714"/>
        <v>Test insurer</v>
      </c>
      <c r="B6548" s="79"/>
      <c r="C6548" s="79"/>
      <c r="D6548" s="27"/>
      <c r="E6548" s="79"/>
      <c r="F6548" s="79"/>
      <c r="G6548" s="80"/>
      <c r="H6548" s="79"/>
      <c r="I6548" s="148"/>
      <c r="J6548" s="148"/>
      <c r="K6548" s="81"/>
      <c r="L6548" s="81"/>
      <c r="M6548" s="82"/>
      <c r="N6548" s="82"/>
      <c r="O6548" s="170"/>
      <c r="P6548" s="170"/>
      <c r="Q6548" s="171">
        <f t="shared" si="720"/>
        <v>1</v>
      </c>
      <c r="R6548" s="28">
        <f t="shared" si="715"/>
        <v>0</v>
      </c>
      <c r="S6548" s="77" t="b">
        <f t="shared" si="716"/>
        <v>0</v>
      </c>
      <c r="T6548" s="78" t="b">
        <f t="shared" si="717"/>
        <v>0</v>
      </c>
      <c r="U6548" s="28">
        <f t="shared" si="718"/>
        <v>0</v>
      </c>
      <c r="V6548" s="82"/>
      <c r="W6548" s="82"/>
      <c r="X6548" s="28">
        <f t="shared" si="719"/>
        <v>0</v>
      </c>
    </row>
    <row r="6549" spans="1:24">
      <c r="A6549" s="26" t="str">
        <f t="shared" si="714"/>
        <v>Test insurer</v>
      </c>
      <c r="B6549" s="79"/>
      <c r="C6549" s="79"/>
      <c r="D6549" s="27"/>
      <c r="E6549" s="79"/>
      <c r="F6549" s="79"/>
      <c r="G6549" s="80"/>
      <c r="H6549" s="79"/>
      <c r="I6549" s="148"/>
      <c r="J6549" s="148"/>
      <c r="K6549" s="81"/>
      <c r="L6549" s="81"/>
      <c r="M6549" s="82"/>
      <c r="N6549" s="82"/>
      <c r="O6549" s="170"/>
      <c r="P6549" s="170"/>
      <c r="Q6549" s="171">
        <f t="shared" si="720"/>
        <v>1</v>
      </c>
      <c r="R6549" s="28">
        <f t="shared" si="715"/>
        <v>0</v>
      </c>
      <c r="S6549" s="77" t="b">
        <f t="shared" si="716"/>
        <v>0</v>
      </c>
      <c r="T6549" s="78" t="b">
        <f t="shared" si="717"/>
        <v>0</v>
      </c>
      <c r="U6549" s="28">
        <f t="shared" si="718"/>
        <v>0</v>
      </c>
      <c r="V6549" s="82"/>
      <c r="W6549" s="82"/>
      <c r="X6549" s="28">
        <f t="shared" si="719"/>
        <v>0</v>
      </c>
    </row>
    <row r="6550" spans="1:24">
      <c r="A6550" s="26" t="str">
        <f t="shared" si="714"/>
        <v>Test insurer</v>
      </c>
      <c r="B6550" s="79"/>
      <c r="C6550" s="79"/>
      <c r="D6550" s="27"/>
      <c r="E6550" s="79"/>
      <c r="F6550" s="79"/>
      <c r="G6550" s="80"/>
      <c r="H6550" s="79"/>
      <c r="I6550" s="148"/>
      <c r="J6550" s="148"/>
      <c r="K6550" s="81"/>
      <c r="L6550" s="81"/>
      <c r="M6550" s="82"/>
      <c r="N6550" s="82"/>
      <c r="O6550" s="170"/>
      <c r="P6550" s="170"/>
      <c r="Q6550" s="171">
        <f t="shared" si="720"/>
        <v>1</v>
      </c>
      <c r="R6550" s="28">
        <f t="shared" si="715"/>
        <v>0</v>
      </c>
      <c r="S6550" s="77" t="b">
        <f t="shared" si="716"/>
        <v>0</v>
      </c>
      <c r="T6550" s="78" t="b">
        <f t="shared" si="717"/>
        <v>0</v>
      </c>
      <c r="U6550" s="28">
        <f t="shared" si="718"/>
        <v>0</v>
      </c>
      <c r="V6550" s="82"/>
      <c r="W6550" s="82"/>
      <c r="X6550" s="28">
        <f t="shared" si="719"/>
        <v>0</v>
      </c>
    </row>
    <row r="6551" spans="1:24">
      <c r="A6551" s="26" t="str">
        <f t="shared" si="714"/>
        <v>Test insurer</v>
      </c>
      <c r="B6551" s="79"/>
      <c r="C6551" s="79"/>
      <c r="D6551" s="27"/>
      <c r="E6551" s="79"/>
      <c r="F6551" s="79"/>
      <c r="G6551" s="80"/>
      <c r="H6551" s="79"/>
      <c r="I6551" s="148"/>
      <c r="J6551" s="148"/>
      <c r="K6551" s="81"/>
      <c r="L6551" s="81"/>
      <c r="M6551" s="82"/>
      <c r="N6551" s="82"/>
      <c r="O6551" s="170"/>
      <c r="P6551" s="170"/>
      <c r="Q6551" s="171">
        <f t="shared" si="720"/>
        <v>1</v>
      </c>
      <c r="R6551" s="28">
        <f t="shared" si="715"/>
        <v>0</v>
      </c>
      <c r="S6551" s="77" t="b">
        <f t="shared" si="716"/>
        <v>0</v>
      </c>
      <c r="T6551" s="78" t="b">
        <f t="shared" si="717"/>
        <v>0</v>
      </c>
      <c r="U6551" s="28">
        <f t="shared" si="718"/>
        <v>0</v>
      </c>
      <c r="V6551" s="82"/>
      <c r="W6551" s="82"/>
      <c r="X6551" s="28">
        <f t="shared" si="719"/>
        <v>0</v>
      </c>
    </row>
    <row r="6552" spans="1:24">
      <c r="A6552" s="26" t="str">
        <f t="shared" si="714"/>
        <v>Test insurer</v>
      </c>
      <c r="B6552" s="79"/>
      <c r="C6552" s="79"/>
      <c r="D6552" s="27"/>
      <c r="E6552" s="79"/>
      <c r="F6552" s="79"/>
      <c r="G6552" s="80"/>
      <c r="H6552" s="79"/>
      <c r="I6552" s="148"/>
      <c r="J6552" s="148"/>
      <c r="K6552" s="81"/>
      <c r="L6552" s="81"/>
      <c r="M6552" s="82"/>
      <c r="N6552" s="82"/>
      <c r="O6552" s="170"/>
      <c r="P6552" s="170"/>
      <c r="Q6552" s="171">
        <f t="shared" si="720"/>
        <v>1</v>
      </c>
      <c r="R6552" s="28">
        <f t="shared" si="715"/>
        <v>0</v>
      </c>
      <c r="S6552" s="77" t="b">
        <f t="shared" si="716"/>
        <v>0</v>
      </c>
      <c r="T6552" s="78" t="b">
        <f t="shared" si="717"/>
        <v>0</v>
      </c>
      <c r="U6552" s="28">
        <f t="shared" si="718"/>
        <v>0</v>
      </c>
      <c r="V6552" s="82"/>
      <c r="W6552" s="82"/>
      <c r="X6552" s="28">
        <f t="shared" si="719"/>
        <v>0</v>
      </c>
    </row>
    <row r="6553" spans="1:24">
      <c r="A6553" s="26" t="str">
        <f t="shared" si="714"/>
        <v>Test insurer</v>
      </c>
      <c r="B6553" s="79"/>
      <c r="C6553" s="79"/>
      <c r="D6553" s="27"/>
      <c r="E6553" s="79"/>
      <c r="F6553" s="79"/>
      <c r="G6553" s="80"/>
      <c r="H6553" s="79"/>
      <c r="I6553" s="148"/>
      <c r="J6553" s="148"/>
      <c r="K6553" s="81"/>
      <c r="L6553" s="81"/>
      <c r="M6553" s="82"/>
      <c r="N6553" s="82"/>
      <c r="O6553" s="170"/>
      <c r="P6553" s="170"/>
      <c r="Q6553" s="171">
        <f t="shared" si="720"/>
        <v>1</v>
      </c>
      <c r="R6553" s="28">
        <f t="shared" si="715"/>
        <v>0</v>
      </c>
      <c r="S6553" s="77" t="b">
        <f t="shared" si="716"/>
        <v>0</v>
      </c>
      <c r="T6553" s="78" t="b">
        <f t="shared" si="717"/>
        <v>0</v>
      </c>
      <c r="U6553" s="28">
        <f t="shared" si="718"/>
        <v>0</v>
      </c>
      <c r="V6553" s="82"/>
      <c r="W6553" s="82"/>
      <c r="X6553" s="28">
        <f t="shared" si="719"/>
        <v>0</v>
      </c>
    </row>
    <row r="6554" spans="1:24">
      <c r="A6554" s="26" t="str">
        <f t="shared" si="714"/>
        <v>Test insurer</v>
      </c>
      <c r="B6554" s="79"/>
      <c r="C6554" s="79"/>
      <c r="D6554" s="27"/>
      <c r="E6554" s="79"/>
      <c r="F6554" s="79"/>
      <c r="G6554" s="80"/>
      <c r="H6554" s="79"/>
      <c r="I6554" s="148"/>
      <c r="J6554" s="148"/>
      <c r="K6554" s="81"/>
      <c r="L6554" s="81"/>
      <c r="M6554" s="82"/>
      <c r="N6554" s="82"/>
      <c r="O6554" s="170"/>
      <c r="P6554" s="170"/>
      <c r="Q6554" s="171">
        <f t="shared" si="720"/>
        <v>1</v>
      </c>
      <c r="R6554" s="28">
        <f t="shared" si="715"/>
        <v>0</v>
      </c>
      <c r="S6554" s="77" t="b">
        <f t="shared" si="716"/>
        <v>0</v>
      </c>
      <c r="T6554" s="78" t="b">
        <f t="shared" si="717"/>
        <v>0</v>
      </c>
      <c r="U6554" s="28">
        <f t="shared" si="718"/>
        <v>0</v>
      </c>
      <c r="V6554" s="82"/>
      <c r="W6554" s="82"/>
      <c r="X6554" s="28">
        <f t="shared" si="719"/>
        <v>0</v>
      </c>
    </row>
    <row r="6555" spans="1:24">
      <c r="A6555" s="26" t="str">
        <f t="shared" si="714"/>
        <v>Test insurer</v>
      </c>
      <c r="B6555" s="79"/>
      <c r="C6555" s="79"/>
      <c r="D6555" s="27"/>
      <c r="E6555" s="79"/>
      <c r="F6555" s="79"/>
      <c r="G6555" s="80"/>
      <c r="H6555" s="79"/>
      <c r="I6555" s="148"/>
      <c r="J6555" s="148"/>
      <c r="K6555" s="81"/>
      <c r="L6555" s="81"/>
      <c r="M6555" s="82"/>
      <c r="N6555" s="82"/>
      <c r="O6555" s="170"/>
      <c r="P6555" s="170"/>
      <c r="Q6555" s="171">
        <f t="shared" si="720"/>
        <v>1</v>
      </c>
      <c r="R6555" s="28">
        <f t="shared" si="715"/>
        <v>0</v>
      </c>
      <c r="S6555" s="77" t="b">
        <f t="shared" si="716"/>
        <v>0</v>
      </c>
      <c r="T6555" s="78" t="b">
        <f t="shared" si="717"/>
        <v>0</v>
      </c>
      <c r="U6555" s="28">
        <f t="shared" si="718"/>
        <v>0</v>
      </c>
      <c r="V6555" s="82"/>
      <c r="W6555" s="82"/>
      <c r="X6555" s="28">
        <f t="shared" si="719"/>
        <v>0</v>
      </c>
    </row>
    <row r="6556" spans="1:24">
      <c r="A6556" s="26" t="str">
        <f t="shared" si="714"/>
        <v>Test insurer</v>
      </c>
      <c r="B6556" s="79"/>
      <c r="C6556" s="79"/>
      <c r="D6556" s="27"/>
      <c r="E6556" s="79"/>
      <c r="F6556" s="79"/>
      <c r="G6556" s="80"/>
      <c r="H6556" s="79"/>
      <c r="I6556" s="148"/>
      <c r="J6556" s="148"/>
      <c r="K6556" s="81"/>
      <c r="L6556" s="81"/>
      <c r="M6556" s="82"/>
      <c r="N6556" s="82"/>
      <c r="O6556" s="170"/>
      <c r="P6556" s="170"/>
      <c r="Q6556" s="171">
        <f t="shared" si="720"/>
        <v>1</v>
      </c>
      <c r="R6556" s="28">
        <f t="shared" si="715"/>
        <v>0</v>
      </c>
      <c r="S6556" s="77" t="b">
        <f t="shared" si="716"/>
        <v>0</v>
      </c>
      <c r="T6556" s="78" t="b">
        <f t="shared" si="717"/>
        <v>0</v>
      </c>
      <c r="U6556" s="28">
        <f t="shared" si="718"/>
        <v>0</v>
      </c>
      <c r="V6556" s="82"/>
      <c r="W6556" s="82"/>
      <c r="X6556" s="28">
        <f t="shared" si="719"/>
        <v>0</v>
      </c>
    </row>
    <row r="6557" spans="1:24">
      <c r="A6557" s="26" t="str">
        <f t="shared" si="714"/>
        <v>Test insurer</v>
      </c>
      <c r="B6557" s="79"/>
      <c r="C6557" s="79"/>
      <c r="D6557" s="27"/>
      <c r="E6557" s="79"/>
      <c r="F6557" s="79"/>
      <c r="G6557" s="80"/>
      <c r="H6557" s="79"/>
      <c r="I6557" s="148"/>
      <c r="J6557" s="148"/>
      <c r="K6557" s="81"/>
      <c r="L6557" s="81"/>
      <c r="M6557" s="82"/>
      <c r="N6557" s="82"/>
      <c r="O6557" s="170"/>
      <c r="P6557" s="170"/>
      <c r="Q6557" s="171">
        <f t="shared" si="720"/>
        <v>1</v>
      </c>
      <c r="R6557" s="28">
        <f t="shared" si="715"/>
        <v>0</v>
      </c>
      <c r="S6557" s="77" t="b">
        <f t="shared" si="716"/>
        <v>0</v>
      </c>
      <c r="T6557" s="78" t="b">
        <f t="shared" si="717"/>
        <v>0</v>
      </c>
      <c r="U6557" s="28">
        <f t="shared" si="718"/>
        <v>0</v>
      </c>
      <c r="V6557" s="82"/>
      <c r="W6557" s="82"/>
      <c r="X6557" s="28">
        <f t="shared" si="719"/>
        <v>0</v>
      </c>
    </row>
    <row r="6558" spans="1:24">
      <c r="A6558" s="26" t="str">
        <f t="shared" si="714"/>
        <v>Test insurer</v>
      </c>
      <c r="B6558" s="79"/>
      <c r="C6558" s="79"/>
      <c r="D6558" s="27"/>
      <c r="E6558" s="79"/>
      <c r="F6558" s="79"/>
      <c r="G6558" s="80"/>
      <c r="H6558" s="79"/>
      <c r="I6558" s="148"/>
      <c r="J6558" s="148"/>
      <c r="K6558" s="81"/>
      <c r="L6558" s="81"/>
      <c r="M6558" s="82"/>
      <c r="N6558" s="82"/>
      <c r="O6558" s="170"/>
      <c r="P6558" s="170"/>
      <c r="Q6558" s="171">
        <f t="shared" si="720"/>
        <v>1</v>
      </c>
      <c r="R6558" s="28">
        <f t="shared" si="715"/>
        <v>0</v>
      </c>
      <c r="S6558" s="77" t="b">
        <f t="shared" si="716"/>
        <v>0</v>
      </c>
      <c r="T6558" s="78" t="b">
        <f t="shared" si="717"/>
        <v>0</v>
      </c>
      <c r="U6558" s="28">
        <f t="shared" si="718"/>
        <v>0</v>
      </c>
      <c r="V6558" s="82"/>
      <c r="W6558" s="82"/>
      <c r="X6558" s="28">
        <f t="shared" si="719"/>
        <v>0</v>
      </c>
    </row>
    <row r="6559" spans="1:24">
      <c r="A6559" s="26" t="str">
        <f t="shared" si="714"/>
        <v>Test insurer</v>
      </c>
      <c r="B6559" s="79"/>
      <c r="C6559" s="79"/>
      <c r="D6559" s="27"/>
      <c r="E6559" s="79"/>
      <c r="F6559" s="79"/>
      <c r="G6559" s="80"/>
      <c r="H6559" s="79"/>
      <c r="I6559" s="148"/>
      <c r="J6559" s="148"/>
      <c r="K6559" s="81"/>
      <c r="L6559" s="81"/>
      <c r="M6559" s="82"/>
      <c r="N6559" s="82"/>
      <c r="O6559" s="170"/>
      <c r="P6559" s="170"/>
      <c r="Q6559" s="171">
        <f t="shared" si="720"/>
        <v>1</v>
      </c>
      <c r="R6559" s="28">
        <f t="shared" si="715"/>
        <v>0</v>
      </c>
      <c r="S6559" s="77" t="b">
        <f t="shared" si="716"/>
        <v>0</v>
      </c>
      <c r="T6559" s="78" t="b">
        <f t="shared" si="717"/>
        <v>0</v>
      </c>
      <c r="U6559" s="28">
        <f t="shared" si="718"/>
        <v>0</v>
      </c>
      <c r="V6559" s="82"/>
      <c r="W6559" s="82"/>
      <c r="X6559" s="28">
        <f t="shared" si="719"/>
        <v>0</v>
      </c>
    </row>
    <row r="6560" spans="1:24">
      <c r="A6560" s="26" t="str">
        <f t="shared" si="714"/>
        <v>Test insurer</v>
      </c>
      <c r="B6560" s="79"/>
      <c r="C6560" s="79"/>
      <c r="D6560" s="27"/>
      <c r="E6560" s="79"/>
      <c r="F6560" s="79"/>
      <c r="G6560" s="80"/>
      <c r="H6560" s="79"/>
      <c r="I6560" s="148"/>
      <c r="J6560" s="148"/>
      <c r="K6560" s="81"/>
      <c r="L6560" s="81"/>
      <c r="M6560" s="82"/>
      <c r="N6560" s="82"/>
      <c r="O6560" s="170"/>
      <c r="P6560" s="170"/>
      <c r="Q6560" s="171">
        <f t="shared" si="720"/>
        <v>1</v>
      </c>
      <c r="R6560" s="28">
        <f t="shared" si="715"/>
        <v>0</v>
      </c>
      <c r="S6560" s="77" t="b">
        <f t="shared" si="716"/>
        <v>0</v>
      </c>
      <c r="T6560" s="78" t="b">
        <f t="shared" si="717"/>
        <v>0</v>
      </c>
      <c r="U6560" s="28">
        <f t="shared" si="718"/>
        <v>0</v>
      </c>
      <c r="V6560" s="82"/>
      <c r="W6560" s="82"/>
      <c r="X6560" s="28">
        <f t="shared" si="719"/>
        <v>0</v>
      </c>
    </row>
    <row r="6561" spans="1:24">
      <c r="A6561" s="26" t="str">
        <f t="shared" si="714"/>
        <v>Test insurer</v>
      </c>
      <c r="B6561" s="79"/>
      <c r="C6561" s="79"/>
      <c r="D6561" s="27"/>
      <c r="E6561" s="79"/>
      <c r="F6561" s="79"/>
      <c r="G6561" s="80"/>
      <c r="H6561" s="79"/>
      <c r="I6561" s="148"/>
      <c r="J6561" s="148"/>
      <c r="K6561" s="81"/>
      <c r="L6561" s="81"/>
      <c r="M6561" s="82"/>
      <c r="N6561" s="82"/>
      <c r="O6561" s="170"/>
      <c r="P6561" s="170"/>
      <c r="Q6561" s="171">
        <f t="shared" si="720"/>
        <v>1</v>
      </c>
      <c r="R6561" s="28">
        <f t="shared" si="715"/>
        <v>0</v>
      </c>
      <c r="S6561" s="77" t="b">
        <f t="shared" si="716"/>
        <v>0</v>
      </c>
      <c r="T6561" s="78" t="b">
        <f t="shared" si="717"/>
        <v>0</v>
      </c>
      <c r="U6561" s="28">
        <f t="shared" si="718"/>
        <v>0</v>
      </c>
      <c r="V6561" s="82"/>
      <c r="W6561" s="82"/>
      <c r="X6561" s="28">
        <f t="shared" si="719"/>
        <v>0</v>
      </c>
    </row>
    <row r="6562" spans="1:24">
      <c r="A6562" s="26" t="str">
        <f t="shared" si="714"/>
        <v>Test insurer</v>
      </c>
      <c r="B6562" s="79"/>
      <c r="C6562" s="79"/>
      <c r="D6562" s="27"/>
      <c r="E6562" s="79"/>
      <c r="F6562" s="79"/>
      <c r="G6562" s="80"/>
      <c r="H6562" s="79"/>
      <c r="I6562" s="148"/>
      <c r="J6562" s="148"/>
      <c r="K6562" s="81"/>
      <c r="L6562" s="81"/>
      <c r="M6562" s="82"/>
      <c r="N6562" s="82"/>
      <c r="O6562" s="170"/>
      <c r="P6562" s="170"/>
      <c r="Q6562" s="171">
        <f t="shared" si="720"/>
        <v>1</v>
      </c>
      <c r="R6562" s="28">
        <f t="shared" si="715"/>
        <v>0</v>
      </c>
      <c r="S6562" s="77" t="b">
        <f t="shared" si="716"/>
        <v>0</v>
      </c>
      <c r="T6562" s="78" t="b">
        <f t="shared" si="717"/>
        <v>0</v>
      </c>
      <c r="U6562" s="28">
        <f t="shared" si="718"/>
        <v>0</v>
      </c>
      <c r="V6562" s="82"/>
      <c r="W6562" s="82"/>
      <c r="X6562" s="28">
        <f t="shared" si="719"/>
        <v>0</v>
      </c>
    </row>
    <row r="6563" spans="1:24">
      <c r="A6563" s="26" t="str">
        <f t="shared" si="714"/>
        <v>Test insurer</v>
      </c>
      <c r="B6563" s="79"/>
      <c r="C6563" s="79"/>
      <c r="D6563" s="27"/>
      <c r="E6563" s="79"/>
      <c r="F6563" s="79"/>
      <c r="G6563" s="80"/>
      <c r="H6563" s="79"/>
      <c r="I6563" s="148"/>
      <c r="J6563" s="148"/>
      <c r="K6563" s="81"/>
      <c r="L6563" s="81"/>
      <c r="M6563" s="82"/>
      <c r="N6563" s="82"/>
      <c r="O6563" s="170"/>
      <c r="P6563" s="170"/>
      <c r="Q6563" s="171">
        <f t="shared" si="720"/>
        <v>1</v>
      </c>
      <c r="R6563" s="28">
        <f t="shared" si="715"/>
        <v>0</v>
      </c>
      <c r="S6563" s="77" t="b">
        <f t="shared" si="716"/>
        <v>0</v>
      </c>
      <c r="T6563" s="78" t="b">
        <f t="shared" si="717"/>
        <v>0</v>
      </c>
      <c r="U6563" s="28">
        <f t="shared" si="718"/>
        <v>0</v>
      </c>
      <c r="V6563" s="82"/>
      <c r="W6563" s="82"/>
      <c r="X6563" s="28">
        <f t="shared" si="719"/>
        <v>0</v>
      </c>
    </row>
    <row r="6564" spans="1:24">
      <c r="A6564" s="26" t="str">
        <f t="shared" si="714"/>
        <v>Test insurer</v>
      </c>
      <c r="B6564" s="79"/>
      <c r="C6564" s="79"/>
      <c r="D6564" s="27"/>
      <c r="E6564" s="79"/>
      <c r="F6564" s="79"/>
      <c r="G6564" s="80"/>
      <c r="H6564" s="79"/>
      <c r="I6564" s="148"/>
      <c r="J6564" s="148"/>
      <c r="K6564" s="81"/>
      <c r="L6564" s="81"/>
      <c r="M6564" s="82"/>
      <c r="N6564" s="82"/>
      <c r="O6564" s="170"/>
      <c r="P6564" s="170"/>
      <c r="Q6564" s="171">
        <f t="shared" si="720"/>
        <v>1</v>
      </c>
      <c r="R6564" s="28">
        <f t="shared" si="715"/>
        <v>0</v>
      </c>
      <c r="S6564" s="77" t="b">
        <f t="shared" si="716"/>
        <v>0</v>
      </c>
      <c r="T6564" s="78" t="b">
        <f t="shared" si="717"/>
        <v>0</v>
      </c>
      <c r="U6564" s="28">
        <f t="shared" si="718"/>
        <v>0</v>
      </c>
      <c r="V6564" s="82"/>
      <c r="W6564" s="82"/>
      <c r="X6564" s="28">
        <f t="shared" si="719"/>
        <v>0</v>
      </c>
    </row>
    <row r="6565" spans="1:24">
      <c r="A6565" s="26" t="str">
        <f t="shared" si="714"/>
        <v>Test insurer</v>
      </c>
      <c r="B6565" s="79"/>
      <c r="C6565" s="79"/>
      <c r="D6565" s="27"/>
      <c r="E6565" s="79"/>
      <c r="F6565" s="79"/>
      <c r="G6565" s="80"/>
      <c r="H6565" s="79"/>
      <c r="I6565" s="148"/>
      <c r="J6565" s="148"/>
      <c r="K6565" s="81"/>
      <c r="L6565" s="81"/>
      <c r="M6565" s="82"/>
      <c r="N6565" s="82"/>
      <c r="O6565" s="170"/>
      <c r="P6565" s="170"/>
      <c r="Q6565" s="171">
        <f t="shared" si="720"/>
        <v>1</v>
      </c>
      <c r="R6565" s="28">
        <f t="shared" si="715"/>
        <v>0</v>
      </c>
      <c r="S6565" s="77" t="b">
        <f t="shared" si="716"/>
        <v>0</v>
      </c>
      <c r="T6565" s="78" t="b">
        <f t="shared" si="717"/>
        <v>0</v>
      </c>
      <c r="U6565" s="28">
        <f t="shared" si="718"/>
        <v>0</v>
      </c>
      <c r="V6565" s="82"/>
      <c r="W6565" s="82"/>
      <c r="X6565" s="28">
        <f t="shared" si="719"/>
        <v>0</v>
      </c>
    </row>
    <row r="6566" spans="1:24">
      <c r="A6566" s="26" t="str">
        <f t="shared" si="714"/>
        <v>Test insurer</v>
      </c>
      <c r="B6566" s="79"/>
      <c r="C6566" s="79"/>
      <c r="D6566" s="27"/>
      <c r="E6566" s="79"/>
      <c r="F6566" s="79"/>
      <c r="G6566" s="80"/>
      <c r="H6566" s="79"/>
      <c r="I6566" s="148"/>
      <c r="J6566" s="148"/>
      <c r="K6566" s="81"/>
      <c r="L6566" s="81"/>
      <c r="M6566" s="82"/>
      <c r="N6566" s="82"/>
      <c r="O6566" s="170"/>
      <c r="P6566" s="170"/>
      <c r="Q6566" s="171">
        <f t="shared" si="720"/>
        <v>1</v>
      </c>
      <c r="R6566" s="28">
        <f t="shared" si="715"/>
        <v>0</v>
      </c>
      <c r="S6566" s="77" t="b">
        <f t="shared" si="716"/>
        <v>0</v>
      </c>
      <c r="T6566" s="78" t="b">
        <f t="shared" si="717"/>
        <v>0</v>
      </c>
      <c r="U6566" s="28">
        <f t="shared" si="718"/>
        <v>0</v>
      </c>
      <c r="V6566" s="82"/>
      <c r="W6566" s="82"/>
      <c r="X6566" s="28">
        <f t="shared" si="719"/>
        <v>0</v>
      </c>
    </row>
    <row r="6567" spans="1:24">
      <c r="A6567" s="26" t="str">
        <f t="shared" si="714"/>
        <v>Test insurer</v>
      </c>
      <c r="B6567" s="79"/>
      <c r="C6567" s="79"/>
      <c r="D6567" s="27"/>
      <c r="E6567" s="79"/>
      <c r="F6567" s="79"/>
      <c r="G6567" s="80"/>
      <c r="H6567" s="79"/>
      <c r="I6567" s="148"/>
      <c r="J6567" s="148"/>
      <c r="K6567" s="81"/>
      <c r="L6567" s="81"/>
      <c r="M6567" s="82"/>
      <c r="N6567" s="82"/>
      <c r="O6567" s="170"/>
      <c r="P6567" s="170"/>
      <c r="Q6567" s="171">
        <f t="shared" si="720"/>
        <v>1</v>
      </c>
      <c r="R6567" s="28">
        <f t="shared" si="715"/>
        <v>0</v>
      </c>
      <c r="S6567" s="77" t="b">
        <f t="shared" si="716"/>
        <v>0</v>
      </c>
      <c r="T6567" s="78" t="b">
        <f t="shared" si="717"/>
        <v>0</v>
      </c>
      <c r="U6567" s="28">
        <f t="shared" si="718"/>
        <v>0</v>
      </c>
      <c r="V6567" s="82"/>
      <c r="W6567" s="82"/>
      <c r="X6567" s="28">
        <f t="shared" si="719"/>
        <v>0</v>
      </c>
    </row>
    <row r="6568" spans="1:24">
      <c r="A6568" s="26" t="str">
        <f t="shared" si="714"/>
        <v>Test insurer</v>
      </c>
      <c r="B6568" s="79"/>
      <c r="C6568" s="79"/>
      <c r="D6568" s="27"/>
      <c r="E6568" s="79"/>
      <c r="F6568" s="79"/>
      <c r="G6568" s="80"/>
      <c r="H6568" s="79"/>
      <c r="I6568" s="148"/>
      <c r="J6568" s="148"/>
      <c r="K6568" s="81"/>
      <c r="L6568" s="81"/>
      <c r="M6568" s="82"/>
      <c r="N6568" s="82"/>
      <c r="O6568" s="170"/>
      <c r="P6568" s="170"/>
      <c r="Q6568" s="171">
        <f t="shared" si="720"/>
        <v>1</v>
      </c>
      <c r="R6568" s="28">
        <f t="shared" si="715"/>
        <v>0</v>
      </c>
      <c r="S6568" s="77" t="b">
        <f t="shared" si="716"/>
        <v>0</v>
      </c>
      <c r="T6568" s="78" t="b">
        <f t="shared" si="717"/>
        <v>0</v>
      </c>
      <c r="U6568" s="28">
        <f t="shared" si="718"/>
        <v>0</v>
      </c>
      <c r="V6568" s="82"/>
      <c r="W6568" s="82"/>
      <c r="X6568" s="28">
        <f t="shared" si="719"/>
        <v>0</v>
      </c>
    </row>
    <row r="6569" spans="1:24">
      <c r="A6569" s="26" t="str">
        <f t="shared" si="714"/>
        <v>Test insurer</v>
      </c>
      <c r="B6569" s="79"/>
      <c r="C6569" s="79"/>
      <c r="D6569" s="27"/>
      <c r="E6569" s="79"/>
      <c r="F6569" s="79"/>
      <c r="G6569" s="80"/>
      <c r="H6569" s="79"/>
      <c r="I6569" s="148"/>
      <c r="J6569" s="148"/>
      <c r="K6569" s="81"/>
      <c r="L6569" s="81"/>
      <c r="M6569" s="82"/>
      <c r="N6569" s="82"/>
      <c r="O6569" s="170"/>
      <c r="P6569" s="170"/>
      <c r="Q6569" s="171">
        <f t="shared" si="720"/>
        <v>1</v>
      </c>
      <c r="R6569" s="28">
        <f t="shared" si="715"/>
        <v>0</v>
      </c>
      <c r="S6569" s="77" t="b">
        <f t="shared" si="716"/>
        <v>0</v>
      </c>
      <c r="T6569" s="78" t="b">
        <f t="shared" si="717"/>
        <v>0</v>
      </c>
      <c r="U6569" s="28">
        <f t="shared" si="718"/>
        <v>0</v>
      </c>
      <c r="V6569" s="82"/>
      <c r="W6569" s="82"/>
      <c r="X6569" s="28">
        <f t="shared" si="719"/>
        <v>0</v>
      </c>
    </row>
    <row r="6570" spans="1:24">
      <c r="A6570" s="26" t="str">
        <f t="shared" si="714"/>
        <v>Test insurer</v>
      </c>
      <c r="B6570" s="79"/>
      <c r="C6570" s="79"/>
      <c r="D6570" s="27"/>
      <c r="E6570" s="79"/>
      <c r="F6570" s="79"/>
      <c r="G6570" s="80"/>
      <c r="H6570" s="79"/>
      <c r="I6570" s="148"/>
      <c r="J6570" s="148"/>
      <c r="K6570" s="81"/>
      <c r="L6570" s="81"/>
      <c r="M6570" s="82"/>
      <c r="N6570" s="82"/>
      <c r="O6570" s="170"/>
      <c r="P6570" s="170"/>
      <c r="Q6570" s="171">
        <f t="shared" si="720"/>
        <v>1</v>
      </c>
      <c r="R6570" s="28">
        <f t="shared" si="715"/>
        <v>0</v>
      </c>
      <c r="S6570" s="77" t="b">
        <f t="shared" si="716"/>
        <v>0</v>
      </c>
      <c r="T6570" s="78" t="b">
        <f t="shared" si="717"/>
        <v>0</v>
      </c>
      <c r="U6570" s="28">
        <f t="shared" si="718"/>
        <v>0</v>
      </c>
      <c r="V6570" s="82"/>
      <c r="W6570" s="82"/>
      <c r="X6570" s="28">
        <f t="shared" si="719"/>
        <v>0</v>
      </c>
    </row>
    <row r="6571" spans="1:24">
      <c r="A6571" s="26" t="str">
        <f t="shared" si="714"/>
        <v>Test insurer</v>
      </c>
      <c r="B6571" s="79"/>
      <c r="C6571" s="79"/>
      <c r="D6571" s="27"/>
      <c r="E6571" s="79"/>
      <c r="F6571" s="79"/>
      <c r="G6571" s="80"/>
      <c r="H6571" s="79"/>
      <c r="I6571" s="148"/>
      <c r="J6571" s="148"/>
      <c r="K6571" s="81"/>
      <c r="L6571" s="81"/>
      <c r="M6571" s="82"/>
      <c r="N6571" s="82"/>
      <c r="O6571" s="170"/>
      <c r="P6571" s="170"/>
      <c r="Q6571" s="171">
        <f t="shared" si="720"/>
        <v>1</v>
      </c>
      <c r="R6571" s="28">
        <f t="shared" si="715"/>
        <v>0</v>
      </c>
      <c r="S6571" s="77" t="b">
        <f t="shared" si="716"/>
        <v>0</v>
      </c>
      <c r="T6571" s="78" t="b">
        <f t="shared" si="717"/>
        <v>0</v>
      </c>
      <c r="U6571" s="28">
        <f t="shared" si="718"/>
        <v>0</v>
      </c>
      <c r="V6571" s="82"/>
      <c r="W6571" s="82"/>
      <c r="X6571" s="28">
        <f t="shared" si="719"/>
        <v>0</v>
      </c>
    </row>
    <row r="6572" spans="1:24">
      <c r="A6572" s="26" t="str">
        <f t="shared" si="714"/>
        <v>Test insurer</v>
      </c>
      <c r="B6572" s="79"/>
      <c r="C6572" s="79"/>
      <c r="D6572" s="27"/>
      <c r="E6572" s="79"/>
      <c r="F6572" s="79"/>
      <c r="G6572" s="80"/>
      <c r="H6572" s="79"/>
      <c r="I6572" s="148"/>
      <c r="J6572" s="148"/>
      <c r="K6572" s="81"/>
      <c r="L6572" s="81"/>
      <c r="M6572" s="82"/>
      <c r="N6572" s="82"/>
      <c r="O6572" s="170"/>
      <c r="P6572" s="170"/>
      <c r="Q6572" s="171">
        <f t="shared" si="720"/>
        <v>1</v>
      </c>
      <c r="R6572" s="28">
        <f t="shared" si="715"/>
        <v>0</v>
      </c>
      <c r="S6572" s="77" t="b">
        <f t="shared" si="716"/>
        <v>0</v>
      </c>
      <c r="T6572" s="78" t="b">
        <f t="shared" si="717"/>
        <v>0</v>
      </c>
      <c r="U6572" s="28">
        <f t="shared" si="718"/>
        <v>0</v>
      </c>
      <c r="V6572" s="82"/>
      <c r="W6572" s="82"/>
      <c r="X6572" s="28">
        <f t="shared" si="719"/>
        <v>0</v>
      </c>
    </row>
    <row r="6573" spans="1:24">
      <c r="A6573" s="26" t="str">
        <f t="shared" si="714"/>
        <v>Test insurer</v>
      </c>
      <c r="B6573" s="79"/>
      <c r="C6573" s="79"/>
      <c r="D6573" s="27"/>
      <c r="E6573" s="79"/>
      <c r="F6573" s="79"/>
      <c r="G6573" s="80"/>
      <c r="H6573" s="79"/>
      <c r="I6573" s="148"/>
      <c r="J6573" s="148"/>
      <c r="K6573" s="81"/>
      <c r="L6573" s="81"/>
      <c r="M6573" s="82"/>
      <c r="N6573" s="82"/>
      <c r="O6573" s="170"/>
      <c r="P6573" s="170"/>
      <c r="Q6573" s="171">
        <f t="shared" si="720"/>
        <v>1</v>
      </c>
      <c r="R6573" s="28">
        <f t="shared" si="715"/>
        <v>0</v>
      </c>
      <c r="S6573" s="77" t="b">
        <f t="shared" si="716"/>
        <v>0</v>
      </c>
      <c r="T6573" s="78" t="b">
        <f t="shared" si="717"/>
        <v>0</v>
      </c>
      <c r="U6573" s="28">
        <f t="shared" si="718"/>
        <v>0</v>
      </c>
      <c r="V6573" s="82"/>
      <c r="W6573" s="82"/>
      <c r="X6573" s="28">
        <f t="shared" si="719"/>
        <v>0</v>
      </c>
    </row>
    <row r="6574" spans="1:24">
      <c r="A6574" s="26" t="str">
        <f t="shared" si="714"/>
        <v>Test insurer</v>
      </c>
      <c r="B6574" s="79"/>
      <c r="C6574" s="79"/>
      <c r="D6574" s="27"/>
      <c r="E6574" s="79"/>
      <c r="F6574" s="79"/>
      <c r="G6574" s="80"/>
      <c r="H6574" s="79"/>
      <c r="I6574" s="148"/>
      <c r="J6574" s="148"/>
      <c r="K6574" s="81"/>
      <c r="L6574" s="81"/>
      <c r="M6574" s="82"/>
      <c r="N6574" s="82"/>
      <c r="O6574" s="170"/>
      <c r="P6574" s="170"/>
      <c r="Q6574" s="171">
        <f t="shared" si="720"/>
        <v>1</v>
      </c>
      <c r="R6574" s="28">
        <f t="shared" si="715"/>
        <v>0</v>
      </c>
      <c r="S6574" s="77" t="b">
        <f t="shared" si="716"/>
        <v>0</v>
      </c>
      <c r="T6574" s="78" t="b">
        <f t="shared" si="717"/>
        <v>0</v>
      </c>
      <c r="U6574" s="28">
        <f t="shared" si="718"/>
        <v>0</v>
      </c>
      <c r="V6574" s="82"/>
      <c r="W6574" s="82"/>
      <c r="X6574" s="28">
        <f t="shared" si="719"/>
        <v>0</v>
      </c>
    </row>
    <row r="6575" spans="1:24">
      <c r="A6575" s="26" t="str">
        <f t="shared" si="714"/>
        <v>Test insurer</v>
      </c>
      <c r="B6575" s="79"/>
      <c r="C6575" s="79"/>
      <c r="D6575" s="27"/>
      <c r="E6575" s="79"/>
      <c r="F6575" s="79"/>
      <c r="G6575" s="80"/>
      <c r="H6575" s="79"/>
      <c r="I6575" s="148"/>
      <c r="J6575" s="148"/>
      <c r="K6575" s="81"/>
      <c r="L6575" s="81"/>
      <c r="M6575" s="82"/>
      <c r="N6575" s="82"/>
      <c r="O6575" s="170"/>
      <c r="P6575" s="170"/>
      <c r="Q6575" s="171">
        <f t="shared" si="720"/>
        <v>1</v>
      </c>
      <c r="R6575" s="28">
        <f t="shared" si="715"/>
        <v>0</v>
      </c>
      <c r="S6575" s="77" t="b">
        <f t="shared" si="716"/>
        <v>0</v>
      </c>
      <c r="T6575" s="78" t="b">
        <f t="shared" si="717"/>
        <v>0</v>
      </c>
      <c r="U6575" s="28">
        <f t="shared" si="718"/>
        <v>0</v>
      </c>
      <c r="V6575" s="82"/>
      <c r="W6575" s="82"/>
      <c r="X6575" s="28">
        <f t="shared" si="719"/>
        <v>0</v>
      </c>
    </row>
    <row r="6576" spans="1:24">
      <c r="A6576" s="26" t="str">
        <f t="shared" si="714"/>
        <v>Test insurer</v>
      </c>
      <c r="B6576" s="79"/>
      <c r="C6576" s="79"/>
      <c r="D6576" s="27"/>
      <c r="E6576" s="79"/>
      <c r="F6576" s="79"/>
      <c r="G6576" s="80"/>
      <c r="H6576" s="79"/>
      <c r="I6576" s="148"/>
      <c r="J6576" s="148"/>
      <c r="K6576" s="81"/>
      <c r="L6576" s="81"/>
      <c r="M6576" s="82"/>
      <c r="N6576" s="82"/>
      <c r="O6576" s="170"/>
      <c r="P6576" s="170"/>
      <c r="Q6576" s="171">
        <f t="shared" si="720"/>
        <v>1</v>
      </c>
      <c r="R6576" s="28">
        <f t="shared" si="715"/>
        <v>0</v>
      </c>
      <c r="S6576" s="77" t="b">
        <f t="shared" si="716"/>
        <v>0</v>
      </c>
      <c r="T6576" s="78" t="b">
        <f t="shared" si="717"/>
        <v>0</v>
      </c>
      <c r="U6576" s="28">
        <f t="shared" si="718"/>
        <v>0</v>
      </c>
      <c r="V6576" s="82"/>
      <c r="W6576" s="82"/>
      <c r="X6576" s="28">
        <f t="shared" si="719"/>
        <v>0</v>
      </c>
    </row>
    <row r="6577" spans="1:24">
      <c r="A6577" s="26" t="str">
        <f t="shared" si="714"/>
        <v>Test insurer</v>
      </c>
      <c r="B6577" s="79"/>
      <c r="C6577" s="79"/>
      <c r="D6577" s="27"/>
      <c r="E6577" s="79"/>
      <c r="F6577" s="79"/>
      <c r="G6577" s="80"/>
      <c r="H6577" s="79"/>
      <c r="I6577" s="148"/>
      <c r="J6577" s="148"/>
      <c r="K6577" s="81"/>
      <c r="L6577" s="81"/>
      <c r="M6577" s="82"/>
      <c r="N6577" s="82"/>
      <c r="O6577" s="170"/>
      <c r="P6577" s="170"/>
      <c r="Q6577" s="171">
        <f t="shared" si="720"/>
        <v>1</v>
      </c>
      <c r="R6577" s="28">
        <f t="shared" si="715"/>
        <v>0</v>
      </c>
      <c r="S6577" s="77" t="b">
        <f t="shared" si="716"/>
        <v>0</v>
      </c>
      <c r="T6577" s="78" t="b">
        <f t="shared" si="717"/>
        <v>0</v>
      </c>
      <c r="U6577" s="28">
        <f t="shared" si="718"/>
        <v>0</v>
      </c>
      <c r="V6577" s="82"/>
      <c r="W6577" s="82"/>
      <c r="X6577" s="28">
        <f t="shared" si="719"/>
        <v>0</v>
      </c>
    </row>
    <row r="6578" spans="1:24">
      <c r="A6578" s="26" t="str">
        <f t="shared" si="714"/>
        <v>Test insurer</v>
      </c>
      <c r="B6578" s="79"/>
      <c r="C6578" s="79"/>
      <c r="D6578" s="27"/>
      <c r="E6578" s="79"/>
      <c r="F6578" s="79"/>
      <c r="G6578" s="80"/>
      <c r="H6578" s="79"/>
      <c r="I6578" s="148"/>
      <c r="J6578" s="148"/>
      <c r="K6578" s="81"/>
      <c r="L6578" s="81"/>
      <c r="M6578" s="82"/>
      <c r="N6578" s="82"/>
      <c r="O6578" s="170"/>
      <c r="P6578" s="170"/>
      <c r="Q6578" s="171">
        <f t="shared" si="720"/>
        <v>1</v>
      </c>
      <c r="R6578" s="28">
        <f t="shared" si="715"/>
        <v>0</v>
      </c>
      <c r="S6578" s="77" t="b">
        <f t="shared" si="716"/>
        <v>0</v>
      </c>
      <c r="T6578" s="78" t="b">
        <f t="shared" si="717"/>
        <v>0</v>
      </c>
      <c r="U6578" s="28">
        <f t="shared" si="718"/>
        <v>0</v>
      </c>
      <c r="V6578" s="82"/>
      <c r="W6578" s="82"/>
      <c r="X6578" s="28">
        <f t="shared" si="719"/>
        <v>0</v>
      </c>
    </row>
    <row r="6579" spans="1:24">
      <c r="A6579" s="26" t="str">
        <f t="shared" si="714"/>
        <v>Test insurer</v>
      </c>
      <c r="B6579" s="79"/>
      <c r="C6579" s="79"/>
      <c r="D6579" s="27"/>
      <c r="E6579" s="79"/>
      <c r="F6579" s="79"/>
      <c r="G6579" s="80"/>
      <c r="H6579" s="79"/>
      <c r="I6579" s="148"/>
      <c r="J6579" s="148"/>
      <c r="K6579" s="81"/>
      <c r="L6579" s="81"/>
      <c r="M6579" s="82"/>
      <c r="N6579" s="82"/>
      <c r="O6579" s="170"/>
      <c r="P6579" s="170"/>
      <c r="Q6579" s="171">
        <f t="shared" si="720"/>
        <v>1</v>
      </c>
      <c r="R6579" s="28">
        <f t="shared" si="715"/>
        <v>0</v>
      </c>
      <c r="S6579" s="77" t="b">
        <f t="shared" si="716"/>
        <v>0</v>
      </c>
      <c r="T6579" s="78" t="b">
        <f t="shared" si="717"/>
        <v>0</v>
      </c>
      <c r="U6579" s="28">
        <f t="shared" si="718"/>
        <v>0</v>
      </c>
      <c r="V6579" s="82"/>
      <c r="W6579" s="82"/>
      <c r="X6579" s="28">
        <f t="shared" si="719"/>
        <v>0</v>
      </c>
    </row>
    <row r="6580" spans="1:24">
      <c r="A6580" s="26" t="str">
        <f t="shared" si="714"/>
        <v>Test insurer</v>
      </c>
      <c r="B6580" s="79"/>
      <c r="C6580" s="79"/>
      <c r="D6580" s="27"/>
      <c r="E6580" s="79"/>
      <c r="F6580" s="79"/>
      <c r="G6580" s="80"/>
      <c r="H6580" s="79"/>
      <c r="I6580" s="148"/>
      <c r="J6580" s="148"/>
      <c r="K6580" s="81"/>
      <c r="L6580" s="81"/>
      <c r="M6580" s="82"/>
      <c r="N6580" s="82"/>
      <c r="O6580" s="170"/>
      <c r="P6580" s="170"/>
      <c r="Q6580" s="171">
        <f t="shared" si="720"/>
        <v>1</v>
      </c>
      <c r="R6580" s="28">
        <f t="shared" si="715"/>
        <v>0</v>
      </c>
      <c r="S6580" s="77" t="b">
        <f t="shared" si="716"/>
        <v>0</v>
      </c>
      <c r="T6580" s="78" t="b">
        <f t="shared" si="717"/>
        <v>0</v>
      </c>
      <c r="U6580" s="28">
        <f t="shared" si="718"/>
        <v>0</v>
      </c>
      <c r="V6580" s="82"/>
      <c r="W6580" s="82"/>
      <c r="X6580" s="28">
        <f t="shared" si="719"/>
        <v>0</v>
      </c>
    </row>
    <row r="6581" spans="1:24">
      <c r="A6581" s="26" t="str">
        <f t="shared" si="714"/>
        <v>Test insurer</v>
      </c>
      <c r="B6581" s="79"/>
      <c r="C6581" s="79"/>
      <c r="D6581" s="27"/>
      <c r="E6581" s="79"/>
      <c r="F6581" s="79"/>
      <c r="G6581" s="80"/>
      <c r="H6581" s="79"/>
      <c r="I6581" s="148"/>
      <c r="J6581" s="148"/>
      <c r="K6581" s="81"/>
      <c r="L6581" s="81"/>
      <c r="M6581" s="82"/>
      <c r="N6581" s="82"/>
      <c r="O6581" s="170"/>
      <c r="P6581" s="170"/>
      <c r="Q6581" s="171">
        <f t="shared" si="720"/>
        <v>1</v>
      </c>
      <c r="R6581" s="28">
        <f t="shared" si="715"/>
        <v>0</v>
      </c>
      <c r="S6581" s="77" t="b">
        <f t="shared" si="716"/>
        <v>0</v>
      </c>
      <c r="T6581" s="78" t="b">
        <f t="shared" si="717"/>
        <v>0</v>
      </c>
      <c r="U6581" s="28">
        <f t="shared" si="718"/>
        <v>0</v>
      </c>
      <c r="V6581" s="82"/>
      <c r="W6581" s="82"/>
      <c r="X6581" s="28">
        <f t="shared" si="719"/>
        <v>0</v>
      </c>
    </row>
    <row r="6582" spans="1:24">
      <c r="A6582" s="26" t="str">
        <f t="shared" si="714"/>
        <v>Test insurer</v>
      </c>
      <c r="B6582" s="79"/>
      <c r="C6582" s="79"/>
      <c r="D6582" s="27"/>
      <c r="E6582" s="79"/>
      <c r="F6582" s="79"/>
      <c r="G6582" s="80"/>
      <c r="H6582" s="79"/>
      <c r="I6582" s="148"/>
      <c r="J6582" s="148"/>
      <c r="K6582" s="81"/>
      <c r="L6582" s="81"/>
      <c r="M6582" s="82"/>
      <c r="N6582" s="82"/>
      <c r="O6582" s="170"/>
      <c r="P6582" s="170"/>
      <c r="Q6582" s="171">
        <f t="shared" si="720"/>
        <v>1</v>
      </c>
      <c r="R6582" s="28">
        <f t="shared" si="715"/>
        <v>0</v>
      </c>
      <c r="S6582" s="77" t="b">
        <f t="shared" si="716"/>
        <v>0</v>
      </c>
      <c r="T6582" s="78" t="b">
        <f t="shared" si="717"/>
        <v>0</v>
      </c>
      <c r="U6582" s="28">
        <f t="shared" si="718"/>
        <v>0</v>
      </c>
      <c r="V6582" s="82"/>
      <c r="W6582" s="82"/>
      <c r="X6582" s="28">
        <f t="shared" si="719"/>
        <v>0</v>
      </c>
    </row>
    <row r="6583" spans="1:24">
      <c r="A6583" s="26" t="str">
        <f t="shared" si="714"/>
        <v>Test insurer</v>
      </c>
      <c r="B6583" s="79"/>
      <c r="C6583" s="79"/>
      <c r="D6583" s="27"/>
      <c r="E6583" s="79"/>
      <c r="F6583" s="79"/>
      <c r="G6583" s="80"/>
      <c r="H6583" s="79"/>
      <c r="I6583" s="148"/>
      <c r="J6583" s="148"/>
      <c r="K6583" s="81"/>
      <c r="L6583" s="81"/>
      <c r="M6583" s="82"/>
      <c r="N6583" s="82"/>
      <c r="O6583" s="170"/>
      <c r="P6583" s="170"/>
      <c r="Q6583" s="171">
        <f t="shared" si="720"/>
        <v>1</v>
      </c>
      <c r="R6583" s="28">
        <f t="shared" si="715"/>
        <v>0</v>
      </c>
      <c r="S6583" s="77" t="b">
        <f t="shared" si="716"/>
        <v>0</v>
      </c>
      <c r="T6583" s="78" t="b">
        <f t="shared" si="717"/>
        <v>0</v>
      </c>
      <c r="U6583" s="28">
        <f t="shared" si="718"/>
        <v>0</v>
      </c>
      <c r="V6583" s="82"/>
      <c r="W6583" s="82"/>
      <c r="X6583" s="28">
        <f t="shared" si="719"/>
        <v>0</v>
      </c>
    </row>
    <row r="6584" spans="1:24">
      <c r="A6584" s="26" t="str">
        <f t="shared" si="714"/>
        <v>Test insurer</v>
      </c>
      <c r="B6584" s="79"/>
      <c r="C6584" s="79"/>
      <c r="D6584" s="27"/>
      <c r="E6584" s="79"/>
      <c r="F6584" s="79"/>
      <c r="G6584" s="80"/>
      <c r="H6584" s="79"/>
      <c r="I6584" s="148"/>
      <c r="J6584" s="148"/>
      <c r="K6584" s="81"/>
      <c r="L6584" s="81"/>
      <c r="M6584" s="82"/>
      <c r="N6584" s="82"/>
      <c r="O6584" s="170"/>
      <c r="P6584" s="170"/>
      <c r="Q6584" s="171">
        <f t="shared" si="720"/>
        <v>1</v>
      </c>
      <c r="R6584" s="28">
        <f t="shared" si="715"/>
        <v>0</v>
      </c>
      <c r="S6584" s="77" t="b">
        <f t="shared" si="716"/>
        <v>0</v>
      </c>
      <c r="T6584" s="78" t="b">
        <f t="shared" si="717"/>
        <v>0</v>
      </c>
      <c r="U6584" s="28">
        <f t="shared" si="718"/>
        <v>0</v>
      </c>
      <c r="V6584" s="82"/>
      <c r="W6584" s="82"/>
      <c r="X6584" s="28">
        <f t="shared" si="719"/>
        <v>0</v>
      </c>
    </row>
    <row r="6585" spans="1:24">
      <c r="A6585" s="26" t="str">
        <f t="shared" si="714"/>
        <v>Test insurer</v>
      </c>
      <c r="B6585" s="79"/>
      <c r="C6585" s="79"/>
      <c r="D6585" s="27"/>
      <c r="E6585" s="79"/>
      <c r="F6585" s="79"/>
      <c r="G6585" s="80"/>
      <c r="H6585" s="79"/>
      <c r="I6585" s="148"/>
      <c r="J6585" s="148"/>
      <c r="K6585" s="81"/>
      <c r="L6585" s="81"/>
      <c r="M6585" s="82"/>
      <c r="N6585" s="82"/>
      <c r="O6585" s="170"/>
      <c r="P6585" s="170"/>
      <c r="Q6585" s="171">
        <f t="shared" si="720"/>
        <v>1</v>
      </c>
      <c r="R6585" s="28">
        <f t="shared" si="715"/>
        <v>0</v>
      </c>
      <c r="S6585" s="77" t="b">
        <f t="shared" si="716"/>
        <v>0</v>
      </c>
      <c r="T6585" s="78" t="b">
        <f t="shared" si="717"/>
        <v>0</v>
      </c>
      <c r="U6585" s="28">
        <f t="shared" si="718"/>
        <v>0</v>
      </c>
      <c r="V6585" s="82"/>
      <c r="W6585" s="82"/>
      <c r="X6585" s="28">
        <f t="shared" si="719"/>
        <v>0</v>
      </c>
    </row>
    <row r="6586" spans="1:24">
      <c r="A6586" s="26" t="str">
        <f t="shared" si="714"/>
        <v>Test insurer</v>
      </c>
      <c r="B6586" s="79"/>
      <c r="C6586" s="79"/>
      <c r="D6586" s="27"/>
      <c r="E6586" s="79"/>
      <c r="F6586" s="79"/>
      <c r="G6586" s="80"/>
      <c r="H6586" s="79"/>
      <c r="I6586" s="148"/>
      <c r="J6586" s="148"/>
      <c r="K6586" s="81"/>
      <c r="L6586" s="81"/>
      <c r="M6586" s="82"/>
      <c r="N6586" s="82"/>
      <c r="O6586" s="170"/>
      <c r="P6586" s="170"/>
      <c r="Q6586" s="171">
        <f t="shared" si="720"/>
        <v>1</v>
      </c>
      <c r="R6586" s="28">
        <f t="shared" si="715"/>
        <v>0</v>
      </c>
      <c r="S6586" s="77" t="b">
        <f t="shared" si="716"/>
        <v>0</v>
      </c>
      <c r="T6586" s="78" t="b">
        <f t="shared" si="717"/>
        <v>0</v>
      </c>
      <c r="U6586" s="28">
        <f t="shared" si="718"/>
        <v>0</v>
      </c>
      <c r="V6586" s="82"/>
      <c r="W6586" s="82"/>
      <c r="X6586" s="28">
        <f t="shared" si="719"/>
        <v>0</v>
      </c>
    </row>
    <row r="6587" spans="1:24">
      <c r="A6587" s="26" t="str">
        <f t="shared" si="714"/>
        <v>Test insurer</v>
      </c>
      <c r="B6587" s="79"/>
      <c r="C6587" s="79"/>
      <c r="D6587" s="27"/>
      <c r="E6587" s="79"/>
      <c r="F6587" s="79"/>
      <c r="G6587" s="80"/>
      <c r="H6587" s="79"/>
      <c r="I6587" s="148"/>
      <c r="J6587" s="148"/>
      <c r="K6587" s="81"/>
      <c r="L6587" s="81"/>
      <c r="M6587" s="82"/>
      <c r="N6587" s="82"/>
      <c r="O6587" s="170"/>
      <c r="P6587" s="170"/>
      <c r="Q6587" s="171">
        <f t="shared" si="720"/>
        <v>1</v>
      </c>
      <c r="R6587" s="28">
        <f t="shared" si="715"/>
        <v>0</v>
      </c>
      <c r="S6587" s="77" t="b">
        <f t="shared" si="716"/>
        <v>0</v>
      </c>
      <c r="T6587" s="78" t="b">
        <f t="shared" si="717"/>
        <v>0</v>
      </c>
      <c r="U6587" s="28">
        <f t="shared" si="718"/>
        <v>0</v>
      </c>
      <c r="V6587" s="82"/>
      <c r="W6587" s="82"/>
      <c r="X6587" s="28">
        <f t="shared" si="719"/>
        <v>0</v>
      </c>
    </row>
    <row r="6588" spans="1:24">
      <c r="A6588" s="26" t="str">
        <f t="shared" si="714"/>
        <v>Test insurer</v>
      </c>
      <c r="B6588" s="79"/>
      <c r="C6588" s="79"/>
      <c r="D6588" s="27"/>
      <c r="E6588" s="79"/>
      <c r="F6588" s="79"/>
      <c r="G6588" s="80"/>
      <c r="H6588" s="79"/>
      <c r="I6588" s="148"/>
      <c r="J6588" s="148"/>
      <c r="K6588" s="81"/>
      <c r="L6588" s="81"/>
      <c r="M6588" s="82"/>
      <c r="N6588" s="82"/>
      <c r="O6588" s="170"/>
      <c r="P6588" s="170"/>
      <c r="Q6588" s="171">
        <f t="shared" si="720"/>
        <v>1</v>
      </c>
      <c r="R6588" s="28">
        <f t="shared" si="715"/>
        <v>0</v>
      </c>
      <c r="S6588" s="77" t="b">
        <f t="shared" si="716"/>
        <v>0</v>
      </c>
      <c r="T6588" s="78" t="b">
        <f t="shared" si="717"/>
        <v>0</v>
      </c>
      <c r="U6588" s="28">
        <f t="shared" si="718"/>
        <v>0</v>
      </c>
      <c r="V6588" s="82"/>
      <c r="W6588" s="82"/>
      <c r="X6588" s="28">
        <f t="shared" si="719"/>
        <v>0</v>
      </c>
    </row>
    <row r="6589" spans="1:24">
      <c r="A6589" s="26" t="str">
        <f t="shared" si="714"/>
        <v>Test insurer</v>
      </c>
      <c r="B6589" s="79"/>
      <c r="C6589" s="79"/>
      <c r="D6589" s="27"/>
      <c r="E6589" s="79"/>
      <c r="F6589" s="79"/>
      <c r="G6589" s="80"/>
      <c r="H6589" s="79"/>
      <c r="I6589" s="148"/>
      <c r="J6589" s="148"/>
      <c r="K6589" s="81"/>
      <c r="L6589" s="81"/>
      <c r="M6589" s="82"/>
      <c r="N6589" s="82"/>
      <c r="O6589" s="170"/>
      <c r="P6589" s="170"/>
      <c r="Q6589" s="171">
        <f t="shared" si="720"/>
        <v>1</v>
      </c>
      <c r="R6589" s="28">
        <f t="shared" si="715"/>
        <v>0</v>
      </c>
      <c r="S6589" s="77" t="b">
        <f t="shared" si="716"/>
        <v>0</v>
      </c>
      <c r="T6589" s="78" t="b">
        <f t="shared" si="717"/>
        <v>0</v>
      </c>
      <c r="U6589" s="28">
        <f t="shared" si="718"/>
        <v>0</v>
      </c>
      <c r="V6589" s="82"/>
      <c r="W6589" s="82"/>
      <c r="X6589" s="28">
        <f t="shared" si="719"/>
        <v>0</v>
      </c>
    </row>
    <row r="6590" spans="1:24">
      <c r="A6590" s="26" t="str">
        <f t="shared" si="714"/>
        <v>Test insurer</v>
      </c>
      <c r="B6590" s="79"/>
      <c r="C6590" s="79"/>
      <c r="D6590" s="27"/>
      <c r="E6590" s="79"/>
      <c r="F6590" s="79"/>
      <c r="G6590" s="80"/>
      <c r="H6590" s="79"/>
      <c r="I6590" s="148"/>
      <c r="J6590" s="148"/>
      <c r="K6590" s="81"/>
      <c r="L6590" s="81"/>
      <c r="M6590" s="82"/>
      <c r="N6590" s="82"/>
      <c r="O6590" s="170"/>
      <c r="P6590" s="170"/>
      <c r="Q6590" s="171">
        <f t="shared" si="720"/>
        <v>1</v>
      </c>
      <c r="R6590" s="28">
        <f t="shared" si="715"/>
        <v>0</v>
      </c>
      <c r="S6590" s="77" t="b">
        <f t="shared" si="716"/>
        <v>0</v>
      </c>
      <c r="T6590" s="78" t="b">
        <f t="shared" si="717"/>
        <v>0</v>
      </c>
      <c r="U6590" s="28">
        <f t="shared" si="718"/>
        <v>0</v>
      </c>
      <c r="V6590" s="82"/>
      <c r="W6590" s="82"/>
      <c r="X6590" s="28">
        <f t="shared" si="719"/>
        <v>0</v>
      </c>
    </row>
    <row r="6591" spans="1:24">
      <c r="A6591" s="26" t="str">
        <f t="shared" si="714"/>
        <v>Test insurer</v>
      </c>
      <c r="B6591" s="79"/>
      <c r="C6591" s="79"/>
      <c r="D6591" s="27"/>
      <c r="E6591" s="79"/>
      <c r="F6591" s="79"/>
      <c r="G6591" s="80"/>
      <c r="H6591" s="79"/>
      <c r="I6591" s="148"/>
      <c r="J6591" s="148"/>
      <c r="K6591" s="81"/>
      <c r="L6591" s="81"/>
      <c r="M6591" s="82"/>
      <c r="N6591" s="82"/>
      <c r="O6591" s="170"/>
      <c r="P6591" s="170"/>
      <c r="Q6591" s="171">
        <f t="shared" si="720"/>
        <v>1</v>
      </c>
      <c r="R6591" s="28">
        <f t="shared" si="715"/>
        <v>0</v>
      </c>
      <c r="S6591" s="77" t="b">
        <f t="shared" si="716"/>
        <v>0</v>
      </c>
      <c r="T6591" s="78" t="b">
        <f t="shared" si="717"/>
        <v>0</v>
      </c>
      <c r="U6591" s="28">
        <f t="shared" si="718"/>
        <v>0</v>
      </c>
      <c r="V6591" s="82"/>
      <c r="W6591" s="82"/>
      <c r="X6591" s="28">
        <f t="shared" si="719"/>
        <v>0</v>
      </c>
    </row>
    <row r="6592" spans="1:24">
      <c r="A6592" s="26" t="str">
        <f t="shared" si="714"/>
        <v>Test insurer</v>
      </c>
      <c r="B6592" s="79"/>
      <c r="C6592" s="79"/>
      <c r="D6592" s="27"/>
      <c r="E6592" s="79"/>
      <c r="F6592" s="79"/>
      <c r="G6592" s="80"/>
      <c r="H6592" s="79"/>
      <c r="I6592" s="148"/>
      <c r="J6592" s="148"/>
      <c r="K6592" s="81"/>
      <c r="L6592" s="81"/>
      <c r="M6592" s="82"/>
      <c r="N6592" s="82"/>
      <c r="O6592" s="170"/>
      <c r="P6592" s="170"/>
      <c r="Q6592" s="171">
        <f t="shared" si="720"/>
        <v>1</v>
      </c>
      <c r="R6592" s="28">
        <f t="shared" si="715"/>
        <v>0</v>
      </c>
      <c r="S6592" s="77" t="b">
        <f t="shared" si="716"/>
        <v>0</v>
      </c>
      <c r="T6592" s="78" t="b">
        <f t="shared" si="717"/>
        <v>0</v>
      </c>
      <c r="U6592" s="28">
        <f t="shared" si="718"/>
        <v>0</v>
      </c>
      <c r="V6592" s="82"/>
      <c r="W6592" s="82"/>
      <c r="X6592" s="28">
        <f t="shared" si="719"/>
        <v>0</v>
      </c>
    </row>
    <row r="6593" spans="1:24">
      <c r="A6593" s="26" t="str">
        <f t="shared" si="714"/>
        <v>Test insurer</v>
      </c>
      <c r="B6593" s="79"/>
      <c r="C6593" s="79"/>
      <c r="D6593" s="27"/>
      <c r="E6593" s="79"/>
      <c r="F6593" s="79"/>
      <c r="G6593" s="80"/>
      <c r="H6593" s="79"/>
      <c r="I6593" s="148"/>
      <c r="J6593" s="148"/>
      <c r="K6593" s="81"/>
      <c r="L6593" s="81"/>
      <c r="M6593" s="82"/>
      <c r="N6593" s="82"/>
      <c r="O6593" s="170"/>
      <c r="P6593" s="170"/>
      <c r="Q6593" s="171">
        <f t="shared" si="720"/>
        <v>1</v>
      </c>
      <c r="R6593" s="28">
        <f t="shared" si="715"/>
        <v>0</v>
      </c>
      <c r="S6593" s="77" t="b">
        <f t="shared" si="716"/>
        <v>0</v>
      </c>
      <c r="T6593" s="78" t="b">
        <f t="shared" si="717"/>
        <v>0</v>
      </c>
      <c r="U6593" s="28">
        <f t="shared" si="718"/>
        <v>0</v>
      </c>
      <c r="V6593" s="82"/>
      <c r="W6593" s="82"/>
      <c r="X6593" s="28">
        <f t="shared" si="719"/>
        <v>0</v>
      </c>
    </row>
    <row r="6594" spans="1:24">
      <c r="A6594" s="26" t="str">
        <f t="shared" si="714"/>
        <v>Test insurer</v>
      </c>
      <c r="B6594" s="79"/>
      <c r="C6594" s="79"/>
      <c r="D6594" s="27"/>
      <c r="E6594" s="79"/>
      <c r="F6594" s="79"/>
      <c r="G6594" s="80"/>
      <c r="H6594" s="79"/>
      <c r="I6594" s="148"/>
      <c r="J6594" s="148"/>
      <c r="K6594" s="81"/>
      <c r="L6594" s="81"/>
      <c r="M6594" s="82"/>
      <c r="N6594" s="82"/>
      <c r="O6594" s="170"/>
      <c r="P6594" s="170"/>
      <c r="Q6594" s="171">
        <f t="shared" si="720"/>
        <v>1</v>
      </c>
      <c r="R6594" s="28">
        <f t="shared" si="715"/>
        <v>0</v>
      </c>
      <c r="S6594" s="77" t="b">
        <f t="shared" si="716"/>
        <v>0</v>
      </c>
      <c r="T6594" s="78" t="b">
        <f t="shared" si="717"/>
        <v>0</v>
      </c>
      <c r="U6594" s="28">
        <f t="shared" si="718"/>
        <v>0</v>
      </c>
      <c r="V6594" s="82"/>
      <c r="W6594" s="82"/>
      <c r="X6594" s="28">
        <f t="shared" si="719"/>
        <v>0</v>
      </c>
    </row>
    <row r="6595" spans="1:24">
      <c r="A6595" s="26" t="str">
        <f t="shared" si="714"/>
        <v>Test insurer</v>
      </c>
      <c r="B6595" s="79"/>
      <c r="C6595" s="79"/>
      <c r="D6595" s="27"/>
      <c r="E6595" s="79"/>
      <c r="F6595" s="79"/>
      <c r="G6595" s="80"/>
      <c r="H6595" s="79"/>
      <c r="I6595" s="148"/>
      <c r="J6595" s="148"/>
      <c r="K6595" s="81"/>
      <c r="L6595" s="81"/>
      <c r="M6595" s="82"/>
      <c r="N6595" s="82"/>
      <c r="O6595" s="170"/>
      <c r="P6595" s="170"/>
      <c r="Q6595" s="171">
        <f t="shared" si="720"/>
        <v>1</v>
      </c>
      <c r="R6595" s="28">
        <f t="shared" si="715"/>
        <v>0</v>
      </c>
      <c r="S6595" s="77" t="b">
        <f t="shared" si="716"/>
        <v>0</v>
      </c>
      <c r="T6595" s="78" t="b">
        <f t="shared" si="717"/>
        <v>0</v>
      </c>
      <c r="U6595" s="28">
        <f t="shared" si="718"/>
        <v>0</v>
      </c>
      <c r="V6595" s="82"/>
      <c r="W6595" s="82"/>
      <c r="X6595" s="28">
        <f t="shared" si="719"/>
        <v>0</v>
      </c>
    </row>
    <row r="6596" spans="1:24">
      <c r="A6596" s="26" t="str">
        <f t="shared" ref="A6596:A6659" si="721">$D$2</f>
        <v>Test insurer</v>
      </c>
      <c r="B6596" s="79"/>
      <c r="C6596" s="79"/>
      <c r="D6596" s="27"/>
      <c r="E6596" s="79"/>
      <c r="F6596" s="79"/>
      <c r="G6596" s="80"/>
      <c r="H6596" s="79"/>
      <c r="I6596" s="148"/>
      <c r="J6596" s="148"/>
      <c r="K6596" s="81"/>
      <c r="L6596" s="81"/>
      <c r="M6596" s="82"/>
      <c r="N6596" s="82"/>
      <c r="O6596" s="170"/>
      <c r="P6596" s="170"/>
      <c r="Q6596" s="171">
        <f t="shared" si="720"/>
        <v>1</v>
      </c>
      <c r="R6596" s="28">
        <f t="shared" ref="R6596:R6659" si="722">K6596*N6596</f>
        <v>0</v>
      </c>
      <c r="S6596" s="77" t="b">
        <f t="shared" ref="S6596:S6659" si="723">IF(E6596="TERMINATING","TERMINATING",IF(K6596=0,IF(L6596&gt;0,"NEW"),L6596-K6596))</f>
        <v>0</v>
      </c>
      <c r="T6596" s="78" t="b">
        <f t="shared" ref="T6596:T6659" si="724">IF(E6596="TERMINATING","TERMINATING",IF(K6596=0,IF(L6596&gt;0,"NEW"),L6596/K6596-1))</f>
        <v>0</v>
      </c>
      <c r="U6596" s="28">
        <f t="shared" ref="U6596:U6659" si="725">IF(E6596="Terminating",N6596*K6596,N6596*L6596)</f>
        <v>0</v>
      </c>
      <c r="V6596" s="82"/>
      <c r="W6596" s="82"/>
      <c r="X6596" s="28">
        <f t="shared" ref="X6596:X6659" si="726">IF(E6596="Terminating",W6596*K6596,W6596*L6596)</f>
        <v>0</v>
      </c>
    </row>
    <row r="6597" spans="1:24">
      <c r="A6597" s="26" t="str">
        <f t="shared" si="721"/>
        <v>Test insurer</v>
      </c>
      <c r="B6597" s="79"/>
      <c r="C6597" s="79"/>
      <c r="D6597" s="27"/>
      <c r="E6597" s="79"/>
      <c r="F6597" s="79"/>
      <c r="G6597" s="80"/>
      <c r="H6597" s="79"/>
      <c r="I6597" s="148"/>
      <c r="J6597" s="148"/>
      <c r="K6597" s="81"/>
      <c r="L6597" s="81"/>
      <c r="M6597" s="82"/>
      <c r="N6597" s="82"/>
      <c r="O6597" s="170"/>
      <c r="P6597" s="170"/>
      <c r="Q6597" s="171">
        <f t="shared" ref="Q6597:Q6660" si="727">(P6597-O6597)+1</f>
        <v>1</v>
      </c>
      <c r="R6597" s="28">
        <f t="shared" si="722"/>
        <v>0</v>
      </c>
      <c r="S6597" s="77" t="b">
        <f t="shared" si="723"/>
        <v>0</v>
      </c>
      <c r="T6597" s="78" t="b">
        <f t="shared" si="724"/>
        <v>0</v>
      </c>
      <c r="U6597" s="28">
        <f t="shared" si="725"/>
        <v>0</v>
      </c>
      <c r="V6597" s="82"/>
      <c r="W6597" s="82"/>
      <c r="X6597" s="28">
        <f t="shared" si="726"/>
        <v>0</v>
      </c>
    </row>
    <row r="6598" spans="1:24">
      <c r="A6598" s="26" t="str">
        <f t="shared" si="721"/>
        <v>Test insurer</v>
      </c>
      <c r="B6598" s="79"/>
      <c r="C6598" s="79"/>
      <c r="D6598" s="27"/>
      <c r="E6598" s="79"/>
      <c r="F6598" s="79"/>
      <c r="G6598" s="80"/>
      <c r="H6598" s="79"/>
      <c r="I6598" s="148"/>
      <c r="J6598" s="148"/>
      <c r="K6598" s="81"/>
      <c r="L6598" s="81"/>
      <c r="M6598" s="82"/>
      <c r="N6598" s="82"/>
      <c r="O6598" s="170"/>
      <c r="P6598" s="170"/>
      <c r="Q6598" s="171">
        <f t="shared" si="727"/>
        <v>1</v>
      </c>
      <c r="R6598" s="28">
        <f t="shared" si="722"/>
        <v>0</v>
      </c>
      <c r="S6598" s="77" t="b">
        <f t="shared" si="723"/>
        <v>0</v>
      </c>
      <c r="T6598" s="78" t="b">
        <f t="shared" si="724"/>
        <v>0</v>
      </c>
      <c r="U6598" s="28">
        <f t="shared" si="725"/>
        <v>0</v>
      </c>
      <c r="V6598" s="82"/>
      <c r="W6598" s="82"/>
      <c r="X6598" s="28">
        <f t="shared" si="726"/>
        <v>0</v>
      </c>
    </row>
    <row r="6599" spans="1:24">
      <c r="A6599" s="26" t="str">
        <f t="shared" si="721"/>
        <v>Test insurer</v>
      </c>
      <c r="B6599" s="79"/>
      <c r="C6599" s="79"/>
      <c r="D6599" s="27"/>
      <c r="E6599" s="79"/>
      <c r="F6599" s="79"/>
      <c r="G6599" s="80"/>
      <c r="H6599" s="79"/>
      <c r="I6599" s="148"/>
      <c r="J6599" s="148"/>
      <c r="K6599" s="81"/>
      <c r="L6599" s="81"/>
      <c r="M6599" s="82"/>
      <c r="N6599" s="82"/>
      <c r="O6599" s="170"/>
      <c r="P6599" s="170"/>
      <c r="Q6599" s="171">
        <f t="shared" si="727"/>
        <v>1</v>
      </c>
      <c r="R6599" s="28">
        <f t="shared" si="722"/>
        <v>0</v>
      </c>
      <c r="S6599" s="77" t="b">
        <f t="shared" si="723"/>
        <v>0</v>
      </c>
      <c r="T6599" s="78" t="b">
        <f t="shared" si="724"/>
        <v>0</v>
      </c>
      <c r="U6599" s="28">
        <f t="shared" si="725"/>
        <v>0</v>
      </c>
      <c r="V6599" s="82"/>
      <c r="W6599" s="82"/>
      <c r="X6599" s="28">
        <f t="shared" si="726"/>
        <v>0</v>
      </c>
    </row>
    <row r="6600" spans="1:24">
      <c r="A6600" s="26" t="str">
        <f t="shared" si="721"/>
        <v>Test insurer</v>
      </c>
      <c r="B6600" s="79"/>
      <c r="C6600" s="79"/>
      <c r="D6600" s="27"/>
      <c r="E6600" s="79"/>
      <c r="F6600" s="79"/>
      <c r="G6600" s="80"/>
      <c r="H6600" s="79"/>
      <c r="I6600" s="148"/>
      <c r="J6600" s="148"/>
      <c r="K6600" s="81"/>
      <c r="L6600" s="81"/>
      <c r="M6600" s="82"/>
      <c r="N6600" s="82"/>
      <c r="O6600" s="170"/>
      <c r="P6600" s="170"/>
      <c r="Q6600" s="171">
        <f t="shared" si="727"/>
        <v>1</v>
      </c>
      <c r="R6600" s="28">
        <f t="shared" si="722"/>
        <v>0</v>
      </c>
      <c r="S6600" s="77" t="b">
        <f t="shared" si="723"/>
        <v>0</v>
      </c>
      <c r="T6600" s="78" t="b">
        <f t="shared" si="724"/>
        <v>0</v>
      </c>
      <c r="U6600" s="28">
        <f t="shared" si="725"/>
        <v>0</v>
      </c>
      <c r="V6600" s="82"/>
      <c r="W6600" s="82"/>
      <c r="X6600" s="28">
        <f t="shared" si="726"/>
        <v>0</v>
      </c>
    </row>
    <row r="6601" spans="1:24">
      <c r="A6601" s="26" t="str">
        <f t="shared" si="721"/>
        <v>Test insurer</v>
      </c>
      <c r="B6601" s="79"/>
      <c r="C6601" s="79"/>
      <c r="D6601" s="27"/>
      <c r="E6601" s="79"/>
      <c r="F6601" s="79"/>
      <c r="G6601" s="80"/>
      <c r="H6601" s="79"/>
      <c r="I6601" s="148"/>
      <c r="J6601" s="148"/>
      <c r="K6601" s="81"/>
      <c r="L6601" s="81"/>
      <c r="M6601" s="82"/>
      <c r="N6601" s="82"/>
      <c r="O6601" s="170"/>
      <c r="P6601" s="170"/>
      <c r="Q6601" s="171">
        <f t="shared" si="727"/>
        <v>1</v>
      </c>
      <c r="R6601" s="28">
        <f t="shared" si="722"/>
        <v>0</v>
      </c>
      <c r="S6601" s="77" t="b">
        <f t="shared" si="723"/>
        <v>0</v>
      </c>
      <c r="T6601" s="78" t="b">
        <f t="shared" si="724"/>
        <v>0</v>
      </c>
      <c r="U6601" s="28">
        <f t="shared" si="725"/>
        <v>0</v>
      </c>
      <c r="V6601" s="82"/>
      <c r="W6601" s="82"/>
      <c r="X6601" s="28">
        <f t="shared" si="726"/>
        <v>0</v>
      </c>
    </row>
    <row r="6602" spans="1:24">
      <c r="A6602" s="26" t="str">
        <f t="shared" si="721"/>
        <v>Test insurer</v>
      </c>
      <c r="B6602" s="79"/>
      <c r="C6602" s="79"/>
      <c r="D6602" s="27"/>
      <c r="E6602" s="79"/>
      <c r="F6602" s="79"/>
      <c r="G6602" s="80"/>
      <c r="H6602" s="79"/>
      <c r="I6602" s="148"/>
      <c r="J6602" s="148"/>
      <c r="K6602" s="81"/>
      <c r="L6602" s="81"/>
      <c r="M6602" s="82"/>
      <c r="N6602" s="82"/>
      <c r="O6602" s="170"/>
      <c r="P6602" s="170"/>
      <c r="Q6602" s="171">
        <f t="shared" si="727"/>
        <v>1</v>
      </c>
      <c r="R6602" s="28">
        <f t="shared" si="722"/>
        <v>0</v>
      </c>
      <c r="S6602" s="77" t="b">
        <f t="shared" si="723"/>
        <v>0</v>
      </c>
      <c r="T6602" s="78" t="b">
        <f t="shared" si="724"/>
        <v>0</v>
      </c>
      <c r="U6602" s="28">
        <f t="shared" si="725"/>
        <v>0</v>
      </c>
      <c r="V6602" s="82"/>
      <c r="W6602" s="82"/>
      <c r="X6602" s="28">
        <f t="shared" si="726"/>
        <v>0</v>
      </c>
    </row>
    <row r="6603" spans="1:24">
      <c r="A6603" s="26" t="str">
        <f t="shared" si="721"/>
        <v>Test insurer</v>
      </c>
      <c r="B6603" s="79"/>
      <c r="C6603" s="79"/>
      <c r="D6603" s="27"/>
      <c r="E6603" s="79"/>
      <c r="F6603" s="79"/>
      <c r="G6603" s="80"/>
      <c r="H6603" s="79"/>
      <c r="I6603" s="148"/>
      <c r="J6603" s="148"/>
      <c r="K6603" s="81"/>
      <c r="L6603" s="81"/>
      <c r="M6603" s="82"/>
      <c r="N6603" s="82"/>
      <c r="O6603" s="170"/>
      <c r="P6603" s="170"/>
      <c r="Q6603" s="171">
        <f t="shared" si="727"/>
        <v>1</v>
      </c>
      <c r="R6603" s="28">
        <f t="shared" si="722"/>
        <v>0</v>
      </c>
      <c r="S6603" s="77" t="b">
        <f t="shared" si="723"/>
        <v>0</v>
      </c>
      <c r="T6603" s="78" t="b">
        <f t="shared" si="724"/>
        <v>0</v>
      </c>
      <c r="U6603" s="28">
        <f t="shared" si="725"/>
        <v>0</v>
      </c>
      <c r="V6603" s="82"/>
      <c r="W6603" s="82"/>
      <c r="X6603" s="28">
        <f t="shared" si="726"/>
        <v>0</v>
      </c>
    </row>
    <row r="6604" spans="1:24">
      <c r="A6604" s="26" t="str">
        <f t="shared" si="721"/>
        <v>Test insurer</v>
      </c>
      <c r="B6604" s="79"/>
      <c r="C6604" s="79"/>
      <c r="D6604" s="27"/>
      <c r="E6604" s="79"/>
      <c r="F6604" s="79"/>
      <c r="G6604" s="80"/>
      <c r="H6604" s="79"/>
      <c r="I6604" s="148"/>
      <c r="J6604" s="148"/>
      <c r="K6604" s="81"/>
      <c r="L6604" s="81"/>
      <c r="M6604" s="82"/>
      <c r="N6604" s="82"/>
      <c r="O6604" s="170"/>
      <c r="P6604" s="170"/>
      <c r="Q6604" s="171">
        <f t="shared" si="727"/>
        <v>1</v>
      </c>
      <c r="R6604" s="28">
        <f t="shared" si="722"/>
        <v>0</v>
      </c>
      <c r="S6604" s="77" t="b">
        <f t="shared" si="723"/>
        <v>0</v>
      </c>
      <c r="T6604" s="78" t="b">
        <f t="shared" si="724"/>
        <v>0</v>
      </c>
      <c r="U6604" s="28">
        <f t="shared" si="725"/>
        <v>0</v>
      </c>
      <c r="V6604" s="82"/>
      <c r="W6604" s="82"/>
      <c r="X6604" s="28">
        <f t="shared" si="726"/>
        <v>0</v>
      </c>
    </row>
    <row r="6605" spans="1:24">
      <c r="A6605" s="26" t="str">
        <f t="shared" si="721"/>
        <v>Test insurer</v>
      </c>
      <c r="B6605" s="79"/>
      <c r="C6605" s="79"/>
      <c r="D6605" s="27"/>
      <c r="E6605" s="79"/>
      <c r="F6605" s="79"/>
      <c r="G6605" s="80"/>
      <c r="H6605" s="79"/>
      <c r="I6605" s="148"/>
      <c r="J6605" s="148"/>
      <c r="K6605" s="81"/>
      <c r="L6605" s="81"/>
      <c r="M6605" s="82"/>
      <c r="N6605" s="82"/>
      <c r="O6605" s="170"/>
      <c r="P6605" s="170"/>
      <c r="Q6605" s="171">
        <f t="shared" si="727"/>
        <v>1</v>
      </c>
      <c r="R6605" s="28">
        <f t="shared" si="722"/>
        <v>0</v>
      </c>
      <c r="S6605" s="77" t="b">
        <f t="shared" si="723"/>
        <v>0</v>
      </c>
      <c r="T6605" s="78" t="b">
        <f t="shared" si="724"/>
        <v>0</v>
      </c>
      <c r="U6605" s="28">
        <f t="shared" si="725"/>
        <v>0</v>
      </c>
      <c r="V6605" s="82"/>
      <c r="W6605" s="82"/>
      <c r="X6605" s="28">
        <f t="shared" si="726"/>
        <v>0</v>
      </c>
    </row>
    <row r="6606" spans="1:24">
      <c r="A6606" s="26" t="str">
        <f t="shared" si="721"/>
        <v>Test insurer</v>
      </c>
      <c r="B6606" s="79"/>
      <c r="C6606" s="79"/>
      <c r="D6606" s="27"/>
      <c r="E6606" s="79"/>
      <c r="F6606" s="79"/>
      <c r="G6606" s="80"/>
      <c r="H6606" s="79"/>
      <c r="I6606" s="148"/>
      <c r="J6606" s="148"/>
      <c r="K6606" s="81"/>
      <c r="L6606" s="81"/>
      <c r="M6606" s="82"/>
      <c r="N6606" s="82"/>
      <c r="O6606" s="170"/>
      <c r="P6606" s="170"/>
      <c r="Q6606" s="171">
        <f t="shared" si="727"/>
        <v>1</v>
      </c>
      <c r="R6606" s="28">
        <f t="shared" si="722"/>
        <v>0</v>
      </c>
      <c r="S6606" s="77" t="b">
        <f t="shared" si="723"/>
        <v>0</v>
      </c>
      <c r="T6606" s="78" t="b">
        <f t="shared" si="724"/>
        <v>0</v>
      </c>
      <c r="U6606" s="28">
        <f t="shared" si="725"/>
        <v>0</v>
      </c>
      <c r="V6606" s="82"/>
      <c r="W6606" s="82"/>
      <c r="X6606" s="28">
        <f t="shared" si="726"/>
        <v>0</v>
      </c>
    </row>
    <row r="6607" spans="1:24">
      <c r="A6607" s="26" t="str">
        <f t="shared" si="721"/>
        <v>Test insurer</v>
      </c>
      <c r="B6607" s="79"/>
      <c r="C6607" s="79"/>
      <c r="D6607" s="27"/>
      <c r="E6607" s="79"/>
      <c r="F6607" s="79"/>
      <c r="G6607" s="80"/>
      <c r="H6607" s="79"/>
      <c r="I6607" s="148"/>
      <c r="J6607" s="148"/>
      <c r="K6607" s="81"/>
      <c r="L6607" s="81"/>
      <c r="M6607" s="82"/>
      <c r="N6607" s="82"/>
      <c r="O6607" s="170"/>
      <c r="P6607" s="170"/>
      <c r="Q6607" s="171">
        <f t="shared" si="727"/>
        <v>1</v>
      </c>
      <c r="R6607" s="28">
        <f t="shared" si="722"/>
        <v>0</v>
      </c>
      <c r="S6607" s="77" t="b">
        <f t="shared" si="723"/>
        <v>0</v>
      </c>
      <c r="T6607" s="78" t="b">
        <f t="shared" si="724"/>
        <v>0</v>
      </c>
      <c r="U6607" s="28">
        <f t="shared" si="725"/>
        <v>0</v>
      </c>
      <c r="V6607" s="82"/>
      <c r="W6607" s="82"/>
      <c r="X6607" s="28">
        <f t="shared" si="726"/>
        <v>0</v>
      </c>
    </row>
    <row r="6608" spans="1:24">
      <c r="A6608" s="26" t="str">
        <f t="shared" si="721"/>
        <v>Test insurer</v>
      </c>
      <c r="B6608" s="79"/>
      <c r="C6608" s="79"/>
      <c r="D6608" s="27"/>
      <c r="E6608" s="79"/>
      <c r="F6608" s="79"/>
      <c r="G6608" s="80"/>
      <c r="H6608" s="79"/>
      <c r="I6608" s="148"/>
      <c r="J6608" s="148"/>
      <c r="K6608" s="81"/>
      <c r="L6608" s="81"/>
      <c r="M6608" s="82"/>
      <c r="N6608" s="82"/>
      <c r="O6608" s="170"/>
      <c r="P6608" s="170"/>
      <c r="Q6608" s="171">
        <f t="shared" si="727"/>
        <v>1</v>
      </c>
      <c r="R6608" s="28">
        <f t="shared" si="722"/>
        <v>0</v>
      </c>
      <c r="S6608" s="77" t="b">
        <f t="shared" si="723"/>
        <v>0</v>
      </c>
      <c r="T6608" s="78" t="b">
        <f t="shared" si="724"/>
        <v>0</v>
      </c>
      <c r="U6608" s="28">
        <f t="shared" si="725"/>
        <v>0</v>
      </c>
      <c r="V6608" s="82"/>
      <c r="W6608" s="82"/>
      <c r="X6608" s="28">
        <f t="shared" si="726"/>
        <v>0</v>
      </c>
    </row>
    <row r="6609" spans="1:24">
      <c r="A6609" s="26" t="str">
        <f t="shared" si="721"/>
        <v>Test insurer</v>
      </c>
      <c r="B6609" s="79"/>
      <c r="C6609" s="79"/>
      <c r="D6609" s="27"/>
      <c r="E6609" s="79"/>
      <c r="F6609" s="79"/>
      <c r="G6609" s="80"/>
      <c r="H6609" s="79"/>
      <c r="I6609" s="148"/>
      <c r="J6609" s="148"/>
      <c r="K6609" s="81"/>
      <c r="L6609" s="81"/>
      <c r="M6609" s="82"/>
      <c r="N6609" s="82"/>
      <c r="O6609" s="170"/>
      <c r="P6609" s="170"/>
      <c r="Q6609" s="171">
        <f t="shared" si="727"/>
        <v>1</v>
      </c>
      <c r="R6609" s="28">
        <f t="shared" si="722"/>
        <v>0</v>
      </c>
      <c r="S6609" s="77" t="b">
        <f t="shared" si="723"/>
        <v>0</v>
      </c>
      <c r="T6609" s="78" t="b">
        <f t="shared" si="724"/>
        <v>0</v>
      </c>
      <c r="U6609" s="28">
        <f t="shared" si="725"/>
        <v>0</v>
      </c>
      <c r="V6609" s="82"/>
      <c r="W6609" s="82"/>
      <c r="X6609" s="28">
        <f t="shared" si="726"/>
        <v>0</v>
      </c>
    </row>
    <row r="6610" spans="1:24">
      <c r="A6610" s="26" t="str">
        <f t="shared" si="721"/>
        <v>Test insurer</v>
      </c>
      <c r="B6610" s="79"/>
      <c r="C6610" s="79"/>
      <c r="D6610" s="27"/>
      <c r="E6610" s="79"/>
      <c r="F6610" s="79"/>
      <c r="G6610" s="80"/>
      <c r="H6610" s="79"/>
      <c r="I6610" s="148"/>
      <c r="J6610" s="148"/>
      <c r="K6610" s="81"/>
      <c r="L6610" s="81"/>
      <c r="M6610" s="82"/>
      <c r="N6610" s="82"/>
      <c r="O6610" s="170"/>
      <c r="P6610" s="170"/>
      <c r="Q6610" s="171">
        <f t="shared" si="727"/>
        <v>1</v>
      </c>
      <c r="R6610" s="28">
        <f t="shared" si="722"/>
        <v>0</v>
      </c>
      <c r="S6610" s="77" t="b">
        <f t="shared" si="723"/>
        <v>0</v>
      </c>
      <c r="T6610" s="78" t="b">
        <f t="shared" si="724"/>
        <v>0</v>
      </c>
      <c r="U6610" s="28">
        <f t="shared" si="725"/>
        <v>0</v>
      </c>
      <c r="V6610" s="82"/>
      <c r="W6610" s="82"/>
      <c r="X6610" s="28">
        <f t="shared" si="726"/>
        <v>0</v>
      </c>
    </row>
    <row r="6611" spans="1:24">
      <c r="A6611" s="26" t="str">
        <f t="shared" si="721"/>
        <v>Test insurer</v>
      </c>
      <c r="B6611" s="79"/>
      <c r="C6611" s="79"/>
      <c r="D6611" s="27"/>
      <c r="E6611" s="79"/>
      <c r="F6611" s="79"/>
      <c r="G6611" s="80"/>
      <c r="H6611" s="79"/>
      <c r="I6611" s="148"/>
      <c r="J6611" s="148"/>
      <c r="K6611" s="81"/>
      <c r="L6611" s="81"/>
      <c r="M6611" s="82"/>
      <c r="N6611" s="82"/>
      <c r="O6611" s="170"/>
      <c r="P6611" s="170"/>
      <c r="Q6611" s="171">
        <f t="shared" si="727"/>
        <v>1</v>
      </c>
      <c r="R6611" s="28">
        <f t="shared" si="722"/>
        <v>0</v>
      </c>
      <c r="S6611" s="77" t="b">
        <f t="shared" si="723"/>
        <v>0</v>
      </c>
      <c r="T6611" s="78" t="b">
        <f t="shared" si="724"/>
        <v>0</v>
      </c>
      <c r="U6611" s="28">
        <f t="shared" si="725"/>
        <v>0</v>
      </c>
      <c r="V6611" s="82"/>
      <c r="W6611" s="82"/>
      <c r="X6611" s="28">
        <f t="shared" si="726"/>
        <v>0</v>
      </c>
    </row>
    <row r="6612" spans="1:24">
      <c r="A6612" s="26" t="str">
        <f t="shared" si="721"/>
        <v>Test insurer</v>
      </c>
      <c r="B6612" s="79"/>
      <c r="C6612" s="79"/>
      <c r="D6612" s="27"/>
      <c r="E6612" s="79"/>
      <c r="F6612" s="79"/>
      <c r="G6612" s="80"/>
      <c r="H6612" s="79"/>
      <c r="I6612" s="148"/>
      <c r="J6612" s="148"/>
      <c r="K6612" s="81"/>
      <c r="L6612" s="81"/>
      <c r="M6612" s="82"/>
      <c r="N6612" s="82"/>
      <c r="O6612" s="170"/>
      <c r="P6612" s="170"/>
      <c r="Q6612" s="171">
        <f t="shared" si="727"/>
        <v>1</v>
      </c>
      <c r="R6612" s="28">
        <f t="shared" si="722"/>
        <v>0</v>
      </c>
      <c r="S6612" s="77" t="b">
        <f t="shared" si="723"/>
        <v>0</v>
      </c>
      <c r="T6612" s="78" t="b">
        <f t="shared" si="724"/>
        <v>0</v>
      </c>
      <c r="U6612" s="28">
        <f t="shared" si="725"/>
        <v>0</v>
      </c>
      <c r="V6612" s="82"/>
      <c r="W6612" s="82"/>
      <c r="X6612" s="28">
        <f t="shared" si="726"/>
        <v>0</v>
      </c>
    </row>
    <row r="6613" spans="1:24">
      <c r="A6613" s="26" t="str">
        <f t="shared" si="721"/>
        <v>Test insurer</v>
      </c>
      <c r="B6613" s="79"/>
      <c r="C6613" s="79"/>
      <c r="D6613" s="27"/>
      <c r="E6613" s="79"/>
      <c r="F6613" s="79"/>
      <c r="G6613" s="80"/>
      <c r="H6613" s="79"/>
      <c r="I6613" s="148"/>
      <c r="J6613" s="148"/>
      <c r="K6613" s="81"/>
      <c r="L6613" s="81"/>
      <c r="M6613" s="82"/>
      <c r="N6613" s="82"/>
      <c r="O6613" s="170"/>
      <c r="P6613" s="170"/>
      <c r="Q6613" s="171">
        <f t="shared" si="727"/>
        <v>1</v>
      </c>
      <c r="R6613" s="28">
        <f t="shared" si="722"/>
        <v>0</v>
      </c>
      <c r="S6613" s="77" t="b">
        <f t="shared" si="723"/>
        <v>0</v>
      </c>
      <c r="T6613" s="78" t="b">
        <f t="shared" si="724"/>
        <v>0</v>
      </c>
      <c r="U6613" s="28">
        <f t="shared" si="725"/>
        <v>0</v>
      </c>
      <c r="V6613" s="82"/>
      <c r="W6613" s="82"/>
      <c r="X6613" s="28">
        <f t="shared" si="726"/>
        <v>0</v>
      </c>
    </row>
    <row r="6614" spans="1:24">
      <c r="A6614" s="26" t="str">
        <f t="shared" si="721"/>
        <v>Test insurer</v>
      </c>
      <c r="B6614" s="79"/>
      <c r="C6614" s="79"/>
      <c r="D6614" s="27"/>
      <c r="E6614" s="79"/>
      <c r="F6614" s="79"/>
      <c r="G6614" s="80"/>
      <c r="H6614" s="79"/>
      <c r="I6614" s="148"/>
      <c r="J6614" s="148"/>
      <c r="K6614" s="81"/>
      <c r="L6614" s="81"/>
      <c r="M6614" s="82"/>
      <c r="N6614" s="82"/>
      <c r="O6614" s="170"/>
      <c r="P6614" s="170"/>
      <c r="Q6614" s="171">
        <f t="shared" si="727"/>
        <v>1</v>
      </c>
      <c r="R6614" s="28">
        <f t="shared" si="722"/>
        <v>0</v>
      </c>
      <c r="S6614" s="77" t="b">
        <f t="shared" si="723"/>
        <v>0</v>
      </c>
      <c r="T6614" s="78" t="b">
        <f t="shared" si="724"/>
        <v>0</v>
      </c>
      <c r="U6614" s="28">
        <f t="shared" si="725"/>
        <v>0</v>
      </c>
      <c r="V6614" s="82"/>
      <c r="W6614" s="82"/>
      <c r="X6614" s="28">
        <f t="shared" si="726"/>
        <v>0</v>
      </c>
    </row>
    <row r="6615" spans="1:24">
      <c r="A6615" s="26" t="str">
        <f t="shared" si="721"/>
        <v>Test insurer</v>
      </c>
      <c r="B6615" s="79"/>
      <c r="C6615" s="79"/>
      <c r="D6615" s="27"/>
      <c r="E6615" s="79"/>
      <c r="F6615" s="79"/>
      <c r="G6615" s="80"/>
      <c r="H6615" s="79"/>
      <c r="I6615" s="148"/>
      <c r="J6615" s="148"/>
      <c r="K6615" s="81"/>
      <c r="L6615" s="81"/>
      <c r="M6615" s="82"/>
      <c r="N6615" s="82"/>
      <c r="O6615" s="170"/>
      <c r="P6615" s="170"/>
      <c r="Q6615" s="171">
        <f t="shared" si="727"/>
        <v>1</v>
      </c>
      <c r="R6615" s="28">
        <f t="shared" si="722"/>
        <v>0</v>
      </c>
      <c r="S6615" s="77" t="b">
        <f t="shared" si="723"/>
        <v>0</v>
      </c>
      <c r="T6615" s="78" t="b">
        <f t="shared" si="724"/>
        <v>0</v>
      </c>
      <c r="U6615" s="28">
        <f t="shared" si="725"/>
        <v>0</v>
      </c>
      <c r="V6615" s="82"/>
      <c r="W6615" s="82"/>
      <c r="X6615" s="28">
        <f t="shared" si="726"/>
        <v>0</v>
      </c>
    </row>
    <row r="6616" spans="1:24">
      <c r="A6616" s="26" t="str">
        <f t="shared" si="721"/>
        <v>Test insurer</v>
      </c>
      <c r="B6616" s="79"/>
      <c r="C6616" s="79"/>
      <c r="D6616" s="27"/>
      <c r="E6616" s="79"/>
      <c r="F6616" s="79"/>
      <c r="G6616" s="80"/>
      <c r="H6616" s="79"/>
      <c r="I6616" s="148"/>
      <c r="J6616" s="148"/>
      <c r="K6616" s="81"/>
      <c r="L6616" s="81"/>
      <c r="M6616" s="82"/>
      <c r="N6616" s="82"/>
      <c r="O6616" s="170"/>
      <c r="P6616" s="170"/>
      <c r="Q6616" s="171">
        <f t="shared" si="727"/>
        <v>1</v>
      </c>
      <c r="R6616" s="28">
        <f t="shared" si="722"/>
        <v>0</v>
      </c>
      <c r="S6616" s="77" t="b">
        <f t="shared" si="723"/>
        <v>0</v>
      </c>
      <c r="T6616" s="78" t="b">
        <f t="shared" si="724"/>
        <v>0</v>
      </c>
      <c r="U6616" s="28">
        <f t="shared" si="725"/>
        <v>0</v>
      </c>
      <c r="V6616" s="82"/>
      <c r="W6616" s="82"/>
      <c r="X6616" s="28">
        <f t="shared" si="726"/>
        <v>0</v>
      </c>
    </row>
    <row r="6617" spans="1:24">
      <c r="A6617" s="26" t="str">
        <f t="shared" si="721"/>
        <v>Test insurer</v>
      </c>
      <c r="B6617" s="79"/>
      <c r="C6617" s="79"/>
      <c r="D6617" s="27"/>
      <c r="E6617" s="79"/>
      <c r="F6617" s="79"/>
      <c r="G6617" s="80"/>
      <c r="H6617" s="79"/>
      <c r="I6617" s="148"/>
      <c r="J6617" s="148"/>
      <c r="K6617" s="81"/>
      <c r="L6617" s="81"/>
      <c r="M6617" s="82"/>
      <c r="N6617" s="82"/>
      <c r="O6617" s="170"/>
      <c r="P6617" s="170"/>
      <c r="Q6617" s="171">
        <f t="shared" si="727"/>
        <v>1</v>
      </c>
      <c r="R6617" s="28">
        <f t="shared" si="722"/>
        <v>0</v>
      </c>
      <c r="S6617" s="77" t="b">
        <f t="shared" si="723"/>
        <v>0</v>
      </c>
      <c r="T6617" s="78" t="b">
        <f t="shared" si="724"/>
        <v>0</v>
      </c>
      <c r="U6617" s="28">
        <f t="shared" si="725"/>
        <v>0</v>
      </c>
      <c r="V6617" s="82"/>
      <c r="W6617" s="82"/>
      <c r="X6617" s="28">
        <f t="shared" si="726"/>
        <v>0</v>
      </c>
    </row>
    <row r="6618" spans="1:24">
      <c r="A6618" s="26" t="str">
        <f t="shared" si="721"/>
        <v>Test insurer</v>
      </c>
      <c r="B6618" s="79"/>
      <c r="C6618" s="79"/>
      <c r="D6618" s="27"/>
      <c r="E6618" s="79"/>
      <c r="F6618" s="79"/>
      <c r="G6618" s="80"/>
      <c r="H6618" s="79"/>
      <c r="I6618" s="148"/>
      <c r="J6618" s="148"/>
      <c r="K6618" s="81"/>
      <c r="L6618" s="81"/>
      <c r="M6618" s="82"/>
      <c r="N6618" s="82"/>
      <c r="O6618" s="170"/>
      <c r="P6618" s="170"/>
      <c r="Q6618" s="171">
        <f t="shared" si="727"/>
        <v>1</v>
      </c>
      <c r="R6618" s="28">
        <f t="shared" si="722"/>
        <v>0</v>
      </c>
      <c r="S6618" s="77" t="b">
        <f t="shared" si="723"/>
        <v>0</v>
      </c>
      <c r="T6618" s="78" t="b">
        <f t="shared" si="724"/>
        <v>0</v>
      </c>
      <c r="U6618" s="28">
        <f t="shared" si="725"/>
        <v>0</v>
      </c>
      <c r="V6618" s="82"/>
      <c r="W6618" s="82"/>
      <c r="X6618" s="28">
        <f t="shared" si="726"/>
        <v>0</v>
      </c>
    </row>
    <row r="6619" spans="1:24">
      <c r="A6619" s="26" t="str">
        <f t="shared" si="721"/>
        <v>Test insurer</v>
      </c>
      <c r="B6619" s="79"/>
      <c r="C6619" s="79"/>
      <c r="D6619" s="27"/>
      <c r="E6619" s="79"/>
      <c r="F6619" s="79"/>
      <c r="G6619" s="80"/>
      <c r="H6619" s="79"/>
      <c r="I6619" s="148"/>
      <c r="J6619" s="148"/>
      <c r="K6619" s="81"/>
      <c r="L6619" s="81"/>
      <c r="M6619" s="82"/>
      <c r="N6619" s="82"/>
      <c r="O6619" s="170"/>
      <c r="P6619" s="170"/>
      <c r="Q6619" s="171">
        <f t="shared" si="727"/>
        <v>1</v>
      </c>
      <c r="R6619" s="28">
        <f t="shared" si="722"/>
        <v>0</v>
      </c>
      <c r="S6619" s="77" t="b">
        <f t="shared" si="723"/>
        <v>0</v>
      </c>
      <c r="T6619" s="78" t="b">
        <f t="shared" si="724"/>
        <v>0</v>
      </c>
      <c r="U6619" s="28">
        <f t="shared" si="725"/>
        <v>0</v>
      </c>
      <c r="V6619" s="82"/>
      <c r="W6619" s="82"/>
      <c r="X6619" s="28">
        <f t="shared" si="726"/>
        <v>0</v>
      </c>
    </row>
    <row r="6620" spans="1:24">
      <c r="A6620" s="26" t="str">
        <f t="shared" si="721"/>
        <v>Test insurer</v>
      </c>
      <c r="B6620" s="79"/>
      <c r="C6620" s="79"/>
      <c r="D6620" s="27"/>
      <c r="E6620" s="79"/>
      <c r="F6620" s="79"/>
      <c r="G6620" s="80"/>
      <c r="H6620" s="79"/>
      <c r="I6620" s="148"/>
      <c r="J6620" s="148"/>
      <c r="K6620" s="81"/>
      <c r="L6620" s="81"/>
      <c r="M6620" s="82"/>
      <c r="N6620" s="82"/>
      <c r="O6620" s="170"/>
      <c r="P6620" s="170"/>
      <c r="Q6620" s="171">
        <f t="shared" si="727"/>
        <v>1</v>
      </c>
      <c r="R6620" s="28">
        <f t="shared" si="722"/>
        <v>0</v>
      </c>
      <c r="S6620" s="77" t="b">
        <f t="shared" si="723"/>
        <v>0</v>
      </c>
      <c r="T6620" s="78" t="b">
        <f t="shared" si="724"/>
        <v>0</v>
      </c>
      <c r="U6620" s="28">
        <f t="shared" si="725"/>
        <v>0</v>
      </c>
      <c r="V6620" s="82"/>
      <c r="W6620" s="82"/>
      <c r="X6620" s="28">
        <f t="shared" si="726"/>
        <v>0</v>
      </c>
    </row>
    <row r="6621" spans="1:24">
      <c r="A6621" s="26" t="str">
        <f t="shared" si="721"/>
        <v>Test insurer</v>
      </c>
      <c r="B6621" s="79"/>
      <c r="C6621" s="79"/>
      <c r="D6621" s="27"/>
      <c r="E6621" s="79"/>
      <c r="F6621" s="79"/>
      <c r="G6621" s="80"/>
      <c r="H6621" s="79"/>
      <c r="I6621" s="148"/>
      <c r="J6621" s="148"/>
      <c r="K6621" s="81"/>
      <c r="L6621" s="81"/>
      <c r="M6621" s="82"/>
      <c r="N6621" s="82"/>
      <c r="O6621" s="170"/>
      <c r="P6621" s="170"/>
      <c r="Q6621" s="171">
        <f t="shared" si="727"/>
        <v>1</v>
      </c>
      <c r="R6621" s="28">
        <f t="shared" si="722"/>
        <v>0</v>
      </c>
      <c r="S6621" s="77" t="b">
        <f t="shared" si="723"/>
        <v>0</v>
      </c>
      <c r="T6621" s="78" t="b">
        <f t="shared" si="724"/>
        <v>0</v>
      </c>
      <c r="U6621" s="28">
        <f t="shared" si="725"/>
        <v>0</v>
      </c>
      <c r="V6621" s="82"/>
      <c r="W6621" s="82"/>
      <c r="X6621" s="28">
        <f t="shared" si="726"/>
        <v>0</v>
      </c>
    </row>
    <row r="6622" spans="1:24">
      <c r="A6622" s="26" t="str">
        <f t="shared" si="721"/>
        <v>Test insurer</v>
      </c>
      <c r="B6622" s="79"/>
      <c r="C6622" s="79"/>
      <c r="D6622" s="27"/>
      <c r="E6622" s="79"/>
      <c r="F6622" s="79"/>
      <c r="G6622" s="80"/>
      <c r="H6622" s="79"/>
      <c r="I6622" s="148"/>
      <c r="J6622" s="148"/>
      <c r="K6622" s="81"/>
      <c r="L6622" s="81"/>
      <c r="M6622" s="82"/>
      <c r="N6622" s="82"/>
      <c r="O6622" s="170"/>
      <c r="P6622" s="170"/>
      <c r="Q6622" s="171">
        <f t="shared" si="727"/>
        <v>1</v>
      </c>
      <c r="R6622" s="28">
        <f t="shared" si="722"/>
        <v>0</v>
      </c>
      <c r="S6622" s="77" t="b">
        <f t="shared" si="723"/>
        <v>0</v>
      </c>
      <c r="T6622" s="78" t="b">
        <f t="shared" si="724"/>
        <v>0</v>
      </c>
      <c r="U6622" s="28">
        <f t="shared" si="725"/>
        <v>0</v>
      </c>
      <c r="V6622" s="82"/>
      <c r="W6622" s="82"/>
      <c r="X6622" s="28">
        <f t="shared" si="726"/>
        <v>0</v>
      </c>
    </row>
    <row r="6623" spans="1:24">
      <c r="A6623" s="26" t="str">
        <f t="shared" si="721"/>
        <v>Test insurer</v>
      </c>
      <c r="B6623" s="79"/>
      <c r="C6623" s="79"/>
      <c r="D6623" s="27"/>
      <c r="E6623" s="79"/>
      <c r="F6623" s="79"/>
      <c r="G6623" s="80"/>
      <c r="H6623" s="79"/>
      <c r="I6623" s="148"/>
      <c r="J6623" s="148"/>
      <c r="K6623" s="81"/>
      <c r="L6623" s="81"/>
      <c r="M6623" s="82"/>
      <c r="N6623" s="82"/>
      <c r="O6623" s="170"/>
      <c r="P6623" s="170"/>
      <c r="Q6623" s="171">
        <f t="shared" si="727"/>
        <v>1</v>
      </c>
      <c r="R6623" s="28">
        <f t="shared" si="722"/>
        <v>0</v>
      </c>
      <c r="S6623" s="77" t="b">
        <f t="shared" si="723"/>
        <v>0</v>
      </c>
      <c r="T6623" s="78" t="b">
        <f t="shared" si="724"/>
        <v>0</v>
      </c>
      <c r="U6623" s="28">
        <f t="shared" si="725"/>
        <v>0</v>
      </c>
      <c r="V6623" s="82"/>
      <c r="W6623" s="82"/>
      <c r="X6623" s="28">
        <f t="shared" si="726"/>
        <v>0</v>
      </c>
    </row>
    <row r="6624" spans="1:24">
      <c r="A6624" s="26" t="str">
        <f t="shared" si="721"/>
        <v>Test insurer</v>
      </c>
      <c r="B6624" s="79"/>
      <c r="C6624" s="79"/>
      <c r="D6624" s="27"/>
      <c r="E6624" s="79"/>
      <c r="F6624" s="79"/>
      <c r="G6624" s="80"/>
      <c r="H6624" s="79"/>
      <c r="I6624" s="148"/>
      <c r="J6624" s="148"/>
      <c r="K6624" s="81"/>
      <c r="L6624" s="81"/>
      <c r="M6624" s="82"/>
      <c r="N6624" s="82"/>
      <c r="O6624" s="170"/>
      <c r="P6624" s="170"/>
      <c r="Q6624" s="171">
        <f t="shared" si="727"/>
        <v>1</v>
      </c>
      <c r="R6624" s="28">
        <f t="shared" si="722"/>
        <v>0</v>
      </c>
      <c r="S6624" s="77" t="b">
        <f t="shared" si="723"/>
        <v>0</v>
      </c>
      <c r="T6624" s="78" t="b">
        <f t="shared" si="724"/>
        <v>0</v>
      </c>
      <c r="U6624" s="28">
        <f t="shared" si="725"/>
        <v>0</v>
      </c>
      <c r="V6624" s="82"/>
      <c r="W6624" s="82"/>
      <c r="X6624" s="28">
        <f t="shared" si="726"/>
        <v>0</v>
      </c>
    </row>
    <row r="6625" spans="1:24">
      <c r="A6625" s="26" t="str">
        <f t="shared" si="721"/>
        <v>Test insurer</v>
      </c>
      <c r="B6625" s="79"/>
      <c r="C6625" s="79"/>
      <c r="D6625" s="27"/>
      <c r="E6625" s="79"/>
      <c r="F6625" s="79"/>
      <c r="G6625" s="80"/>
      <c r="H6625" s="79"/>
      <c r="I6625" s="148"/>
      <c r="J6625" s="148"/>
      <c r="K6625" s="81"/>
      <c r="L6625" s="81"/>
      <c r="M6625" s="82"/>
      <c r="N6625" s="82"/>
      <c r="O6625" s="170"/>
      <c r="P6625" s="170"/>
      <c r="Q6625" s="171">
        <f t="shared" si="727"/>
        <v>1</v>
      </c>
      <c r="R6625" s="28">
        <f t="shared" si="722"/>
        <v>0</v>
      </c>
      <c r="S6625" s="77" t="b">
        <f t="shared" si="723"/>
        <v>0</v>
      </c>
      <c r="T6625" s="78" t="b">
        <f t="shared" si="724"/>
        <v>0</v>
      </c>
      <c r="U6625" s="28">
        <f t="shared" si="725"/>
        <v>0</v>
      </c>
      <c r="V6625" s="82"/>
      <c r="W6625" s="82"/>
      <c r="X6625" s="28">
        <f t="shared" si="726"/>
        <v>0</v>
      </c>
    </row>
    <row r="6626" spans="1:24">
      <c r="A6626" s="26" t="str">
        <f t="shared" si="721"/>
        <v>Test insurer</v>
      </c>
      <c r="B6626" s="79"/>
      <c r="C6626" s="79"/>
      <c r="D6626" s="27"/>
      <c r="E6626" s="79"/>
      <c r="F6626" s="79"/>
      <c r="G6626" s="80"/>
      <c r="H6626" s="79"/>
      <c r="I6626" s="148"/>
      <c r="J6626" s="148"/>
      <c r="K6626" s="81"/>
      <c r="L6626" s="81"/>
      <c r="M6626" s="82"/>
      <c r="N6626" s="82"/>
      <c r="O6626" s="170"/>
      <c r="P6626" s="170"/>
      <c r="Q6626" s="171">
        <f t="shared" si="727"/>
        <v>1</v>
      </c>
      <c r="R6626" s="28">
        <f t="shared" si="722"/>
        <v>0</v>
      </c>
      <c r="S6626" s="77" t="b">
        <f t="shared" si="723"/>
        <v>0</v>
      </c>
      <c r="T6626" s="78" t="b">
        <f t="shared" si="724"/>
        <v>0</v>
      </c>
      <c r="U6626" s="28">
        <f t="shared" si="725"/>
        <v>0</v>
      </c>
      <c r="V6626" s="82"/>
      <c r="W6626" s="82"/>
      <c r="X6626" s="28">
        <f t="shared" si="726"/>
        <v>0</v>
      </c>
    </row>
    <row r="6627" spans="1:24">
      <c r="A6627" s="26" t="str">
        <f t="shared" si="721"/>
        <v>Test insurer</v>
      </c>
      <c r="B6627" s="79"/>
      <c r="C6627" s="79"/>
      <c r="D6627" s="27"/>
      <c r="E6627" s="79"/>
      <c r="F6627" s="79"/>
      <c r="G6627" s="80"/>
      <c r="H6627" s="79"/>
      <c r="I6627" s="148"/>
      <c r="J6627" s="148"/>
      <c r="K6627" s="81"/>
      <c r="L6627" s="81"/>
      <c r="M6627" s="82"/>
      <c r="N6627" s="82"/>
      <c r="O6627" s="170"/>
      <c r="P6627" s="170"/>
      <c r="Q6627" s="171">
        <f t="shared" si="727"/>
        <v>1</v>
      </c>
      <c r="R6627" s="28">
        <f t="shared" si="722"/>
        <v>0</v>
      </c>
      <c r="S6627" s="77" t="b">
        <f t="shared" si="723"/>
        <v>0</v>
      </c>
      <c r="T6627" s="78" t="b">
        <f t="shared" si="724"/>
        <v>0</v>
      </c>
      <c r="U6627" s="28">
        <f t="shared" si="725"/>
        <v>0</v>
      </c>
      <c r="V6627" s="82"/>
      <c r="W6627" s="82"/>
      <c r="X6627" s="28">
        <f t="shared" si="726"/>
        <v>0</v>
      </c>
    </row>
    <row r="6628" spans="1:24">
      <c r="A6628" s="26" t="str">
        <f t="shared" si="721"/>
        <v>Test insurer</v>
      </c>
      <c r="B6628" s="79"/>
      <c r="C6628" s="79"/>
      <c r="D6628" s="27"/>
      <c r="E6628" s="79"/>
      <c r="F6628" s="79"/>
      <c r="G6628" s="80"/>
      <c r="H6628" s="79"/>
      <c r="I6628" s="148"/>
      <c r="J6628" s="148"/>
      <c r="K6628" s="81"/>
      <c r="L6628" s="81"/>
      <c r="M6628" s="82"/>
      <c r="N6628" s="82"/>
      <c r="O6628" s="170"/>
      <c r="P6628" s="170"/>
      <c r="Q6628" s="171">
        <f t="shared" si="727"/>
        <v>1</v>
      </c>
      <c r="R6628" s="28">
        <f t="shared" si="722"/>
        <v>0</v>
      </c>
      <c r="S6628" s="77" t="b">
        <f t="shared" si="723"/>
        <v>0</v>
      </c>
      <c r="T6628" s="78" t="b">
        <f t="shared" si="724"/>
        <v>0</v>
      </c>
      <c r="U6628" s="28">
        <f t="shared" si="725"/>
        <v>0</v>
      </c>
      <c r="V6628" s="82"/>
      <c r="W6628" s="82"/>
      <c r="X6628" s="28">
        <f t="shared" si="726"/>
        <v>0</v>
      </c>
    </row>
    <row r="6629" spans="1:24">
      <c r="A6629" s="26" t="str">
        <f t="shared" si="721"/>
        <v>Test insurer</v>
      </c>
      <c r="B6629" s="79"/>
      <c r="C6629" s="79"/>
      <c r="D6629" s="27"/>
      <c r="E6629" s="79"/>
      <c r="F6629" s="79"/>
      <c r="G6629" s="80"/>
      <c r="H6629" s="79"/>
      <c r="I6629" s="148"/>
      <c r="J6629" s="148"/>
      <c r="K6629" s="81"/>
      <c r="L6629" s="81"/>
      <c r="M6629" s="82"/>
      <c r="N6629" s="82"/>
      <c r="O6629" s="170"/>
      <c r="P6629" s="170"/>
      <c r="Q6629" s="171">
        <f t="shared" si="727"/>
        <v>1</v>
      </c>
      <c r="R6629" s="28">
        <f t="shared" si="722"/>
        <v>0</v>
      </c>
      <c r="S6629" s="77" t="b">
        <f t="shared" si="723"/>
        <v>0</v>
      </c>
      <c r="T6629" s="78" t="b">
        <f t="shared" si="724"/>
        <v>0</v>
      </c>
      <c r="U6629" s="28">
        <f t="shared" si="725"/>
        <v>0</v>
      </c>
      <c r="V6629" s="82"/>
      <c r="W6629" s="82"/>
      <c r="X6629" s="28">
        <f t="shared" si="726"/>
        <v>0</v>
      </c>
    </row>
    <row r="6630" spans="1:24">
      <c r="A6630" s="26" t="str">
        <f t="shared" si="721"/>
        <v>Test insurer</v>
      </c>
      <c r="B6630" s="79"/>
      <c r="C6630" s="79"/>
      <c r="D6630" s="27"/>
      <c r="E6630" s="79"/>
      <c r="F6630" s="79"/>
      <c r="G6630" s="80"/>
      <c r="H6630" s="79"/>
      <c r="I6630" s="148"/>
      <c r="J6630" s="148"/>
      <c r="K6630" s="81"/>
      <c r="L6630" s="81"/>
      <c r="M6630" s="82"/>
      <c r="N6630" s="82"/>
      <c r="O6630" s="170"/>
      <c r="P6630" s="170"/>
      <c r="Q6630" s="171">
        <f t="shared" si="727"/>
        <v>1</v>
      </c>
      <c r="R6630" s="28">
        <f t="shared" si="722"/>
        <v>0</v>
      </c>
      <c r="S6630" s="77" t="b">
        <f t="shared" si="723"/>
        <v>0</v>
      </c>
      <c r="T6630" s="78" t="b">
        <f t="shared" si="724"/>
        <v>0</v>
      </c>
      <c r="U6630" s="28">
        <f t="shared" si="725"/>
        <v>0</v>
      </c>
      <c r="V6630" s="82"/>
      <c r="W6630" s="82"/>
      <c r="X6630" s="28">
        <f t="shared" si="726"/>
        <v>0</v>
      </c>
    </row>
    <row r="6631" spans="1:24">
      <c r="A6631" s="26" t="str">
        <f t="shared" si="721"/>
        <v>Test insurer</v>
      </c>
      <c r="B6631" s="79"/>
      <c r="C6631" s="79"/>
      <c r="D6631" s="27"/>
      <c r="E6631" s="79"/>
      <c r="F6631" s="79"/>
      <c r="G6631" s="80"/>
      <c r="H6631" s="79"/>
      <c r="I6631" s="148"/>
      <c r="J6631" s="148"/>
      <c r="K6631" s="81"/>
      <c r="L6631" s="81"/>
      <c r="M6631" s="82"/>
      <c r="N6631" s="82"/>
      <c r="O6631" s="170"/>
      <c r="P6631" s="170"/>
      <c r="Q6631" s="171">
        <f t="shared" si="727"/>
        <v>1</v>
      </c>
      <c r="R6631" s="28">
        <f t="shared" si="722"/>
        <v>0</v>
      </c>
      <c r="S6631" s="77" t="b">
        <f t="shared" si="723"/>
        <v>0</v>
      </c>
      <c r="T6631" s="78" t="b">
        <f t="shared" si="724"/>
        <v>0</v>
      </c>
      <c r="U6631" s="28">
        <f t="shared" si="725"/>
        <v>0</v>
      </c>
      <c r="V6631" s="82"/>
      <c r="W6631" s="82"/>
      <c r="X6631" s="28">
        <f t="shared" si="726"/>
        <v>0</v>
      </c>
    </row>
    <row r="6632" spans="1:24">
      <c r="A6632" s="26" t="str">
        <f t="shared" si="721"/>
        <v>Test insurer</v>
      </c>
      <c r="B6632" s="79"/>
      <c r="C6632" s="79"/>
      <c r="D6632" s="27"/>
      <c r="E6632" s="79"/>
      <c r="F6632" s="79"/>
      <c r="G6632" s="80"/>
      <c r="H6632" s="79"/>
      <c r="I6632" s="148"/>
      <c r="J6632" s="148"/>
      <c r="K6632" s="81"/>
      <c r="L6632" s="81"/>
      <c r="M6632" s="82"/>
      <c r="N6632" s="82"/>
      <c r="O6632" s="170"/>
      <c r="P6632" s="170"/>
      <c r="Q6632" s="171">
        <f t="shared" si="727"/>
        <v>1</v>
      </c>
      <c r="R6632" s="28">
        <f t="shared" si="722"/>
        <v>0</v>
      </c>
      <c r="S6632" s="77" t="b">
        <f t="shared" si="723"/>
        <v>0</v>
      </c>
      <c r="T6632" s="78" t="b">
        <f t="shared" si="724"/>
        <v>0</v>
      </c>
      <c r="U6632" s="28">
        <f t="shared" si="725"/>
        <v>0</v>
      </c>
      <c r="V6632" s="82"/>
      <c r="W6632" s="82"/>
      <c r="X6632" s="28">
        <f t="shared" si="726"/>
        <v>0</v>
      </c>
    </row>
    <row r="6633" spans="1:24">
      <c r="A6633" s="26" t="str">
        <f t="shared" si="721"/>
        <v>Test insurer</v>
      </c>
      <c r="B6633" s="79"/>
      <c r="C6633" s="79"/>
      <c r="D6633" s="27"/>
      <c r="E6633" s="79"/>
      <c r="F6633" s="79"/>
      <c r="G6633" s="80"/>
      <c r="H6633" s="79"/>
      <c r="I6633" s="148"/>
      <c r="J6633" s="148"/>
      <c r="K6633" s="81"/>
      <c r="L6633" s="81"/>
      <c r="M6633" s="82"/>
      <c r="N6633" s="82"/>
      <c r="O6633" s="170"/>
      <c r="P6633" s="170"/>
      <c r="Q6633" s="171">
        <f t="shared" si="727"/>
        <v>1</v>
      </c>
      <c r="R6633" s="28">
        <f t="shared" si="722"/>
        <v>0</v>
      </c>
      <c r="S6633" s="77" t="b">
        <f t="shared" si="723"/>
        <v>0</v>
      </c>
      <c r="T6633" s="78" t="b">
        <f t="shared" si="724"/>
        <v>0</v>
      </c>
      <c r="U6633" s="28">
        <f t="shared" si="725"/>
        <v>0</v>
      </c>
      <c r="V6633" s="82"/>
      <c r="W6633" s="82"/>
      <c r="X6633" s="28">
        <f t="shared" si="726"/>
        <v>0</v>
      </c>
    </row>
    <row r="6634" spans="1:24">
      <c r="A6634" s="26" t="str">
        <f t="shared" si="721"/>
        <v>Test insurer</v>
      </c>
      <c r="B6634" s="79"/>
      <c r="C6634" s="79"/>
      <c r="D6634" s="27"/>
      <c r="E6634" s="79"/>
      <c r="F6634" s="79"/>
      <c r="G6634" s="80"/>
      <c r="H6634" s="79"/>
      <c r="I6634" s="148"/>
      <c r="J6634" s="148"/>
      <c r="K6634" s="81"/>
      <c r="L6634" s="81"/>
      <c r="M6634" s="82"/>
      <c r="N6634" s="82"/>
      <c r="O6634" s="170"/>
      <c r="P6634" s="170"/>
      <c r="Q6634" s="171">
        <f t="shared" si="727"/>
        <v>1</v>
      </c>
      <c r="R6634" s="28">
        <f t="shared" si="722"/>
        <v>0</v>
      </c>
      <c r="S6634" s="77" t="b">
        <f t="shared" si="723"/>
        <v>0</v>
      </c>
      <c r="T6634" s="78" t="b">
        <f t="shared" si="724"/>
        <v>0</v>
      </c>
      <c r="U6634" s="28">
        <f t="shared" si="725"/>
        <v>0</v>
      </c>
      <c r="V6634" s="82"/>
      <c r="W6634" s="82"/>
      <c r="X6634" s="28">
        <f t="shared" si="726"/>
        <v>0</v>
      </c>
    </row>
    <row r="6635" spans="1:24">
      <c r="A6635" s="26" t="str">
        <f t="shared" si="721"/>
        <v>Test insurer</v>
      </c>
      <c r="B6635" s="79"/>
      <c r="C6635" s="79"/>
      <c r="D6635" s="27"/>
      <c r="E6635" s="79"/>
      <c r="F6635" s="79"/>
      <c r="G6635" s="80"/>
      <c r="H6635" s="79"/>
      <c r="I6635" s="148"/>
      <c r="J6635" s="148"/>
      <c r="K6635" s="81"/>
      <c r="L6635" s="81"/>
      <c r="M6635" s="82"/>
      <c r="N6635" s="82"/>
      <c r="O6635" s="170"/>
      <c r="P6635" s="170"/>
      <c r="Q6635" s="171">
        <f t="shared" si="727"/>
        <v>1</v>
      </c>
      <c r="R6635" s="28">
        <f t="shared" si="722"/>
        <v>0</v>
      </c>
      <c r="S6635" s="77" t="b">
        <f t="shared" si="723"/>
        <v>0</v>
      </c>
      <c r="T6635" s="78" t="b">
        <f t="shared" si="724"/>
        <v>0</v>
      </c>
      <c r="U6635" s="28">
        <f t="shared" si="725"/>
        <v>0</v>
      </c>
      <c r="V6635" s="82"/>
      <c r="W6635" s="82"/>
      <c r="X6635" s="28">
        <f t="shared" si="726"/>
        <v>0</v>
      </c>
    </row>
    <row r="6636" spans="1:24">
      <c r="A6636" s="26" t="str">
        <f t="shared" si="721"/>
        <v>Test insurer</v>
      </c>
      <c r="B6636" s="79"/>
      <c r="C6636" s="79"/>
      <c r="D6636" s="27"/>
      <c r="E6636" s="79"/>
      <c r="F6636" s="79"/>
      <c r="G6636" s="80"/>
      <c r="H6636" s="79"/>
      <c r="I6636" s="148"/>
      <c r="J6636" s="148"/>
      <c r="K6636" s="81"/>
      <c r="L6636" s="81"/>
      <c r="M6636" s="82"/>
      <c r="N6636" s="82"/>
      <c r="O6636" s="170"/>
      <c r="P6636" s="170"/>
      <c r="Q6636" s="171">
        <f t="shared" si="727"/>
        <v>1</v>
      </c>
      <c r="R6636" s="28">
        <f t="shared" si="722"/>
        <v>0</v>
      </c>
      <c r="S6636" s="77" t="b">
        <f t="shared" si="723"/>
        <v>0</v>
      </c>
      <c r="T6636" s="78" t="b">
        <f t="shared" si="724"/>
        <v>0</v>
      </c>
      <c r="U6636" s="28">
        <f t="shared" si="725"/>
        <v>0</v>
      </c>
      <c r="V6636" s="82"/>
      <c r="W6636" s="82"/>
      <c r="X6636" s="28">
        <f t="shared" si="726"/>
        <v>0</v>
      </c>
    </row>
    <row r="6637" spans="1:24">
      <c r="A6637" s="26" t="str">
        <f t="shared" si="721"/>
        <v>Test insurer</v>
      </c>
      <c r="B6637" s="79"/>
      <c r="C6637" s="79"/>
      <c r="D6637" s="27"/>
      <c r="E6637" s="79"/>
      <c r="F6637" s="79"/>
      <c r="G6637" s="80"/>
      <c r="H6637" s="79"/>
      <c r="I6637" s="148"/>
      <c r="J6637" s="148"/>
      <c r="K6637" s="81"/>
      <c r="L6637" s="81"/>
      <c r="M6637" s="82"/>
      <c r="N6637" s="82"/>
      <c r="O6637" s="170"/>
      <c r="P6637" s="170"/>
      <c r="Q6637" s="171">
        <f t="shared" si="727"/>
        <v>1</v>
      </c>
      <c r="R6637" s="28">
        <f t="shared" si="722"/>
        <v>0</v>
      </c>
      <c r="S6637" s="77" t="b">
        <f t="shared" si="723"/>
        <v>0</v>
      </c>
      <c r="T6637" s="78" t="b">
        <f t="shared" si="724"/>
        <v>0</v>
      </c>
      <c r="U6637" s="28">
        <f t="shared" si="725"/>
        <v>0</v>
      </c>
      <c r="V6637" s="82"/>
      <c r="W6637" s="82"/>
      <c r="X6637" s="28">
        <f t="shared" si="726"/>
        <v>0</v>
      </c>
    </row>
    <row r="6638" spans="1:24">
      <c r="A6638" s="26" t="str">
        <f t="shared" si="721"/>
        <v>Test insurer</v>
      </c>
      <c r="B6638" s="79"/>
      <c r="C6638" s="79"/>
      <c r="D6638" s="27"/>
      <c r="E6638" s="79"/>
      <c r="F6638" s="79"/>
      <c r="G6638" s="80"/>
      <c r="H6638" s="79"/>
      <c r="I6638" s="148"/>
      <c r="J6638" s="148"/>
      <c r="K6638" s="81"/>
      <c r="L6638" s="81"/>
      <c r="M6638" s="82"/>
      <c r="N6638" s="82"/>
      <c r="O6638" s="170"/>
      <c r="P6638" s="170"/>
      <c r="Q6638" s="171">
        <f t="shared" si="727"/>
        <v>1</v>
      </c>
      <c r="R6638" s="28">
        <f t="shared" si="722"/>
        <v>0</v>
      </c>
      <c r="S6638" s="77" t="b">
        <f t="shared" si="723"/>
        <v>0</v>
      </c>
      <c r="T6638" s="78" t="b">
        <f t="shared" si="724"/>
        <v>0</v>
      </c>
      <c r="U6638" s="28">
        <f t="shared" si="725"/>
        <v>0</v>
      </c>
      <c r="V6638" s="82"/>
      <c r="W6638" s="82"/>
      <c r="X6638" s="28">
        <f t="shared" si="726"/>
        <v>0</v>
      </c>
    </row>
    <row r="6639" spans="1:24">
      <c r="A6639" s="26" t="str">
        <f t="shared" si="721"/>
        <v>Test insurer</v>
      </c>
      <c r="B6639" s="79"/>
      <c r="C6639" s="79"/>
      <c r="D6639" s="27"/>
      <c r="E6639" s="79"/>
      <c r="F6639" s="79"/>
      <c r="G6639" s="80"/>
      <c r="H6639" s="79"/>
      <c r="I6639" s="148"/>
      <c r="J6639" s="148"/>
      <c r="K6639" s="81"/>
      <c r="L6639" s="81"/>
      <c r="M6639" s="82"/>
      <c r="N6639" s="82"/>
      <c r="O6639" s="170"/>
      <c r="P6639" s="170"/>
      <c r="Q6639" s="171">
        <f t="shared" si="727"/>
        <v>1</v>
      </c>
      <c r="R6639" s="28">
        <f t="shared" si="722"/>
        <v>0</v>
      </c>
      <c r="S6639" s="77" t="b">
        <f t="shared" si="723"/>
        <v>0</v>
      </c>
      <c r="T6639" s="78" t="b">
        <f t="shared" si="724"/>
        <v>0</v>
      </c>
      <c r="U6639" s="28">
        <f t="shared" si="725"/>
        <v>0</v>
      </c>
      <c r="V6639" s="82"/>
      <c r="W6639" s="82"/>
      <c r="X6639" s="28">
        <f t="shared" si="726"/>
        <v>0</v>
      </c>
    </row>
    <row r="6640" spans="1:24">
      <c r="A6640" s="26" t="str">
        <f t="shared" si="721"/>
        <v>Test insurer</v>
      </c>
      <c r="B6640" s="79"/>
      <c r="C6640" s="79"/>
      <c r="D6640" s="27"/>
      <c r="E6640" s="79"/>
      <c r="F6640" s="79"/>
      <c r="G6640" s="80"/>
      <c r="H6640" s="79"/>
      <c r="I6640" s="148"/>
      <c r="J6640" s="148"/>
      <c r="K6640" s="81"/>
      <c r="L6640" s="81"/>
      <c r="M6640" s="82"/>
      <c r="N6640" s="82"/>
      <c r="O6640" s="170"/>
      <c r="P6640" s="170"/>
      <c r="Q6640" s="171">
        <f t="shared" si="727"/>
        <v>1</v>
      </c>
      <c r="R6640" s="28">
        <f t="shared" si="722"/>
        <v>0</v>
      </c>
      <c r="S6640" s="77" t="b">
        <f t="shared" si="723"/>
        <v>0</v>
      </c>
      <c r="T6640" s="78" t="b">
        <f t="shared" si="724"/>
        <v>0</v>
      </c>
      <c r="U6640" s="28">
        <f t="shared" si="725"/>
        <v>0</v>
      </c>
      <c r="V6640" s="82"/>
      <c r="W6640" s="82"/>
      <c r="X6640" s="28">
        <f t="shared" si="726"/>
        <v>0</v>
      </c>
    </row>
    <row r="6641" spans="1:24">
      <c r="A6641" s="26" t="str">
        <f t="shared" si="721"/>
        <v>Test insurer</v>
      </c>
      <c r="B6641" s="79"/>
      <c r="C6641" s="79"/>
      <c r="D6641" s="27"/>
      <c r="E6641" s="79"/>
      <c r="F6641" s="79"/>
      <c r="G6641" s="80"/>
      <c r="H6641" s="79"/>
      <c r="I6641" s="148"/>
      <c r="J6641" s="148"/>
      <c r="K6641" s="81"/>
      <c r="L6641" s="81"/>
      <c r="M6641" s="82"/>
      <c r="N6641" s="82"/>
      <c r="O6641" s="170"/>
      <c r="P6641" s="170"/>
      <c r="Q6641" s="171">
        <f t="shared" si="727"/>
        <v>1</v>
      </c>
      <c r="R6641" s="28">
        <f t="shared" si="722"/>
        <v>0</v>
      </c>
      <c r="S6641" s="77" t="b">
        <f t="shared" si="723"/>
        <v>0</v>
      </c>
      <c r="T6641" s="78" t="b">
        <f t="shared" si="724"/>
        <v>0</v>
      </c>
      <c r="U6641" s="28">
        <f t="shared" si="725"/>
        <v>0</v>
      </c>
      <c r="V6641" s="82"/>
      <c r="W6641" s="82"/>
      <c r="X6641" s="28">
        <f t="shared" si="726"/>
        <v>0</v>
      </c>
    </row>
    <row r="6642" spans="1:24">
      <c r="A6642" s="26" t="str">
        <f t="shared" si="721"/>
        <v>Test insurer</v>
      </c>
      <c r="B6642" s="79"/>
      <c r="C6642" s="79"/>
      <c r="D6642" s="27"/>
      <c r="E6642" s="79"/>
      <c r="F6642" s="79"/>
      <c r="G6642" s="80"/>
      <c r="H6642" s="79"/>
      <c r="I6642" s="148"/>
      <c r="J6642" s="148"/>
      <c r="K6642" s="81"/>
      <c r="L6642" s="81"/>
      <c r="M6642" s="82"/>
      <c r="N6642" s="82"/>
      <c r="O6642" s="170"/>
      <c r="P6642" s="170"/>
      <c r="Q6642" s="171">
        <f t="shared" si="727"/>
        <v>1</v>
      </c>
      <c r="R6642" s="28">
        <f t="shared" si="722"/>
        <v>0</v>
      </c>
      <c r="S6642" s="77" t="b">
        <f t="shared" si="723"/>
        <v>0</v>
      </c>
      <c r="T6642" s="78" t="b">
        <f t="shared" si="724"/>
        <v>0</v>
      </c>
      <c r="U6642" s="28">
        <f t="shared" si="725"/>
        <v>0</v>
      </c>
      <c r="V6642" s="82"/>
      <c r="W6642" s="82"/>
      <c r="X6642" s="28">
        <f t="shared" si="726"/>
        <v>0</v>
      </c>
    </row>
    <row r="6643" spans="1:24">
      <c r="A6643" s="26" t="str">
        <f t="shared" si="721"/>
        <v>Test insurer</v>
      </c>
      <c r="B6643" s="79"/>
      <c r="C6643" s="79"/>
      <c r="D6643" s="27"/>
      <c r="E6643" s="79"/>
      <c r="F6643" s="79"/>
      <c r="G6643" s="80"/>
      <c r="H6643" s="79"/>
      <c r="I6643" s="148"/>
      <c r="J6643" s="148"/>
      <c r="K6643" s="81"/>
      <c r="L6643" s="81"/>
      <c r="M6643" s="82"/>
      <c r="N6643" s="82"/>
      <c r="O6643" s="170"/>
      <c r="P6643" s="170"/>
      <c r="Q6643" s="171">
        <f t="shared" si="727"/>
        <v>1</v>
      </c>
      <c r="R6643" s="28">
        <f t="shared" si="722"/>
        <v>0</v>
      </c>
      <c r="S6643" s="77" t="b">
        <f t="shared" si="723"/>
        <v>0</v>
      </c>
      <c r="T6643" s="78" t="b">
        <f t="shared" si="724"/>
        <v>0</v>
      </c>
      <c r="U6643" s="28">
        <f t="shared" si="725"/>
        <v>0</v>
      </c>
      <c r="V6643" s="82"/>
      <c r="W6643" s="82"/>
      <c r="X6643" s="28">
        <f t="shared" si="726"/>
        <v>0</v>
      </c>
    </row>
    <row r="6644" spans="1:24">
      <c r="A6644" s="26" t="str">
        <f t="shared" si="721"/>
        <v>Test insurer</v>
      </c>
      <c r="B6644" s="79"/>
      <c r="C6644" s="79"/>
      <c r="D6644" s="27"/>
      <c r="E6644" s="79"/>
      <c r="F6644" s="79"/>
      <c r="G6644" s="80"/>
      <c r="H6644" s="79"/>
      <c r="I6644" s="148"/>
      <c r="J6644" s="148"/>
      <c r="K6644" s="81"/>
      <c r="L6644" s="81"/>
      <c r="M6644" s="82"/>
      <c r="N6644" s="82"/>
      <c r="O6644" s="170"/>
      <c r="P6644" s="170"/>
      <c r="Q6644" s="171">
        <f t="shared" si="727"/>
        <v>1</v>
      </c>
      <c r="R6644" s="28">
        <f t="shared" si="722"/>
        <v>0</v>
      </c>
      <c r="S6644" s="77" t="b">
        <f t="shared" si="723"/>
        <v>0</v>
      </c>
      <c r="T6644" s="78" t="b">
        <f t="shared" si="724"/>
        <v>0</v>
      </c>
      <c r="U6644" s="28">
        <f t="shared" si="725"/>
        <v>0</v>
      </c>
      <c r="V6644" s="82"/>
      <c r="W6644" s="82"/>
      <c r="X6644" s="28">
        <f t="shared" si="726"/>
        <v>0</v>
      </c>
    </row>
    <row r="6645" spans="1:24">
      <c r="A6645" s="26" t="str">
        <f t="shared" si="721"/>
        <v>Test insurer</v>
      </c>
      <c r="B6645" s="79"/>
      <c r="C6645" s="79"/>
      <c r="D6645" s="27"/>
      <c r="E6645" s="79"/>
      <c r="F6645" s="79"/>
      <c r="G6645" s="80"/>
      <c r="H6645" s="79"/>
      <c r="I6645" s="148"/>
      <c r="J6645" s="148"/>
      <c r="K6645" s="81"/>
      <c r="L6645" s="81"/>
      <c r="M6645" s="82"/>
      <c r="N6645" s="82"/>
      <c r="O6645" s="170"/>
      <c r="P6645" s="170"/>
      <c r="Q6645" s="171">
        <f t="shared" si="727"/>
        <v>1</v>
      </c>
      <c r="R6645" s="28">
        <f t="shared" si="722"/>
        <v>0</v>
      </c>
      <c r="S6645" s="77" t="b">
        <f t="shared" si="723"/>
        <v>0</v>
      </c>
      <c r="T6645" s="78" t="b">
        <f t="shared" si="724"/>
        <v>0</v>
      </c>
      <c r="U6645" s="28">
        <f t="shared" si="725"/>
        <v>0</v>
      </c>
      <c r="V6645" s="82"/>
      <c r="W6645" s="82"/>
      <c r="X6645" s="28">
        <f t="shared" si="726"/>
        <v>0</v>
      </c>
    </row>
    <row r="6646" spans="1:24">
      <c r="A6646" s="26" t="str">
        <f t="shared" si="721"/>
        <v>Test insurer</v>
      </c>
      <c r="B6646" s="79"/>
      <c r="C6646" s="79"/>
      <c r="D6646" s="27"/>
      <c r="E6646" s="79"/>
      <c r="F6646" s="79"/>
      <c r="G6646" s="80"/>
      <c r="H6646" s="79"/>
      <c r="I6646" s="148"/>
      <c r="J6646" s="148"/>
      <c r="K6646" s="81"/>
      <c r="L6646" s="81"/>
      <c r="M6646" s="82"/>
      <c r="N6646" s="82"/>
      <c r="O6646" s="170"/>
      <c r="P6646" s="170"/>
      <c r="Q6646" s="171">
        <f t="shared" si="727"/>
        <v>1</v>
      </c>
      <c r="R6646" s="28">
        <f t="shared" si="722"/>
        <v>0</v>
      </c>
      <c r="S6646" s="77" t="b">
        <f t="shared" si="723"/>
        <v>0</v>
      </c>
      <c r="T6646" s="78" t="b">
        <f t="shared" si="724"/>
        <v>0</v>
      </c>
      <c r="U6646" s="28">
        <f t="shared" si="725"/>
        <v>0</v>
      </c>
      <c r="V6646" s="82"/>
      <c r="W6646" s="82"/>
      <c r="X6646" s="28">
        <f t="shared" si="726"/>
        <v>0</v>
      </c>
    </row>
    <row r="6647" spans="1:24">
      <c r="A6647" s="26" t="str">
        <f t="shared" si="721"/>
        <v>Test insurer</v>
      </c>
      <c r="B6647" s="79"/>
      <c r="C6647" s="79"/>
      <c r="D6647" s="27"/>
      <c r="E6647" s="79"/>
      <c r="F6647" s="79"/>
      <c r="G6647" s="80"/>
      <c r="H6647" s="79"/>
      <c r="I6647" s="148"/>
      <c r="J6647" s="148"/>
      <c r="K6647" s="81"/>
      <c r="L6647" s="81"/>
      <c r="M6647" s="82"/>
      <c r="N6647" s="82"/>
      <c r="O6647" s="170"/>
      <c r="P6647" s="170"/>
      <c r="Q6647" s="171">
        <f t="shared" si="727"/>
        <v>1</v>
      </c>
      <c r="R6647" s="28">
        <f t="shared" si="722"/>
        <v>0</v>
      </c>
      <c r="S6647" s="77" t="b">
        <f t="shared" si="723"/>
        <v>0</v>
      </c>
      <c r="T6647" s="78" t="b">
        <f t="shared" si="724"/>
        <v>0</v>
      </c>
      <c r="U6647" s="28">
        <f t="shared" si="725"/>
        <v>0</v>
      </c>
      <c r="V6647" s="82"/>
      <c r="W6647" s="82"/>
      <c r="X6647" s="28">
        <f t="shared" si="726"/>
        <v>0</v>
      </c>
    </row>
    <row r="6648" spans="1:24">
      <c r="A6648" s="26" t="str">
        <f t="shared" si="721"/>
        <v>Test insurer</v>
      </c>
      <c r="B6648" s="79"/>
      <c r="C6648" s="79"/>
      <c r="D6648" s="27"/>
      <c r="E6648" s="79"/>
      <c r="F6648" s="79"/>
      <c r="G6648" s="80"/>
      <c r="H6648" s="79"/>
      <c r="I6648" s="148"/>
      <c r="J6648" s="148"/>
      <c r="K6648" s="81"/>
      <c r="L6648" s="81"/>
      <c r="M6648" s="82"/>
      <c r="N6648" s="82"/>
      <c r="O6648" s="170"/>
      <c r="P6648" s="170"/>
      <c r="Q6648" s="171">
        <f t="shared" si="727"/>
        <v>1</v>
      </c>
      <c r="R6648" s="28">
        <f t="shared" si="722"/>
        <v>0</v>
      </c>
      <c r="S6648" s="77" t="b">
        <f t="shared" si="723"/>
        <v>0</v>
      </c>
      <c r="T6648" s="78" t="b">
        <f t="shared" si="724"/>
        <v>0</v>
      </c>
      <c r="U6648" s="28">
        <f t="shared" si="725"/>
        <v>0</v>
      </c>
      <c r="V6648" s="82"/>
      <c r="W6648" s="82"/>
      <c r="X6648" s="28">
        <f t="shared" si="726"/>
        <v>0</v>
      </c>
    </row>
    <row r="6649" spans="1:24">
      <c r="A6649" s="26" t="str">
        <f t="shared" si="721"/>
        <v>Test insurer</v>
      </c>
      <c r="B6649" s="79"/>
      <c r="C6649" s="79"/>
      <c r="D6649" s="27"/>
      <c r="E6649" s="79"/>
      <c r="F6649" s="79"/>
      <c r="G6649" s="80"/>
      <c r="H6649" s="79"/>
      <c r="I6649" s="148"/>
      <c r="J6649" s="148"/>
      <c r="K6649" s="81"/>
      <c r="L6649" s="81"/>
      <c r="M6649" s="82"/>
      <c r="N6649" s="82"/>
      <c r="O6649" s="170"/>
      <c r="P6649" s="170"/>
      <c r="Q6649" s="171">
        <f t="shared" si="727"/>
        <v>1</v>
      </c>
      <c r="R6649" s="28">
        <f t="shared" si="722"/>
        <v>0</v>
      </c>
      <c r="S6649" s="77" t="b">
        <f t="shared" si="723"/>
        <v>0</v>
      </c>
      <c r="T6649" s="78" t="b">
        <f t="shared" si="724"/>
        <v>0</v>
      </c>
      <c r="U6649" s="28">
        <f t="shared" si="725"/>
        <v>0</v>
      </c>
      <c r="V6649" s="82"/>
      <c r="W6649" s="82"/>
      <c r="X6649" s="28">
        <f t="shared" si="726"/>
        <v>0</v>
      </c>
    </row>
    <row r="6650" spans="1:24">
      <c r="A6650" s="26" t="str">
        <f t="shared" si="721"/>
        <v>Test insurer</v>
      </c>
      <c r="B6650" s="79"/>
      <c r="C6650" s="79"/>
      <c r="D6650" s="27"/>
      <c r="E6650" s="79"/>
      <c r="F6650" s="79"/>
      <c r="G6650" s="80"/>
      <c r="H6650" s="79"/>
      <c r="I6650" s="148"/>
      <c r="J6650" s="148"/>
      <c r="K6650" s="81"/>
      <c r="L6650" s="81"/>
      <c r="M6650" s="82"/>
      <c r="N6650" s="82"/>
      <c r="O6650" s="170"/>
      <c r="P6650" s="170"/>
      <c r="Q6650" s="171">
        <f t="shared" si="727"/>
        <v>1</v>
      </c>
      <c r="R6650" s="28">
        <f t="shared" si="722"/>
        <v>0</v>
      </c>
      <c r="S6650" s="77" t="b">
        <f t="shared" si="723"/>
        <v>0</v>
      </c>
      <c r="T6650" s="78" t="b">
        <f t="shared" si="724"/>
        <v>0</v>
      </c>
      <c r="U6650" s="28">
        <f t="shared" si="725"/>
        <v>0</v>
      </c>
      <c r="V6650" s="82"/>
      <c r="W6650" s="82"/>
      <c r="X6650" s="28">
        <f t="shared" si="726"/>
        <v>0</v>
      </c>
    </row>
    <row r="6651" spans="1:24">
      <c r="A6651" s="26" t="str">
        <f t="shared" si="721"/>
        <v>Test insurer</v>
      </c>
      <c r="B6651" s="79"/>
      <c r="C6651" s="79"/>
      <c r="D6651" s="27"/>
      <c r="E6651" s="79"/>
      <c r="F6651" s="79"/>
      <c r="G6651" s="80"/>
      <c r="H6651" s="79"/>
      <c r="I6651" s="148"/>
      <c r="J6651" s="148"/>
      <c r="K6651" s="81"/>
      <c r="L6651" s="81"/>
      <c r="M6651" s="82"/>
      <c r="N6651" s="82"/>
      <c r="O6651" s="170"/>
      <c r="P6651" s="170"/>
      <c r="Q6651" s="171">
        <f t="shared" si="727"/>
        <v>1</v>
      </c>
      <c r="R6651" s="28">
        <f t="shared" si="722"/>
        <v>0</v>
      </c>
      <c r="S6651" s="77" t="b">
        <f t="shared" si="723"/>
        <v>0</v>
      </c>
      <c r="T6651" s="78" t="b">
        <f t="shared" si="724"/>
        <v>0</v>
      </c>
      <c r="U6651" s="28">
        <f t="shared" si="725"/>
        <v>0</v>
      </c>
      <c r="V6651" s="82"/>
      <c r="W6651" s="82"/>
      <c r="X6651" s="28">
        <f t="shared" si="726"/>
        <v>0</v>
      </c>
    </row>
    <row r="6652" spans="1:24">
      <c r="A6652" s="26" t="str">
        <f t="shared" si="721"/>
        <v>Test insurer</v>
      </c>
      <c r="B6652" s="79"/>
      <c r="C6652" s="79"/>
      <c r="D6652" s="27"/>
      <c r="E6652" s="79"/>
      <c r="F6652" s="79"/>
      <c r="G6652" s="80"/>
      <c r="H6652" s="79"/>
      <c r="I6652" s="148"/>
      <c r="J6652" s="148"/>
      <c r="K6652" s="81"/>
      <c r="L6652" s="81"/>
      <c r="M6652" s="82"/>
      <c r="N6652" s="82"/>
      <c r="O6652" s="170"/>
      <c r="P6652" s="170"/>
      <c r="Q6652" s="171">
        <f t="shared" si="727"/>
        <v>1</v>
      </c>
      <c r="R6652" s="28">
        <f t="shared" si="722"/>
        <v>0</v>
      </c>
      <c r="S6652" s="77" t="b">
        <f t="shared" si="723"/>
        <v>0</v>
      </c>
      <c r="T6652" s="78" t="b">
        <f t="shared" si="724"/>
        <v>0</v>
      </c>
      <c r="U6652" s="28">
        <f t="shared" si="725"/>
        <v>0</v>
      </c>
      <c r="V6652" s="82"/>
      <c r="W6652" s="82"/>
      <c r="X6652" s="28">
        <f t="shared" si="726"/>
        <v>0</v>
      </c>
    </row>
    <row r="6653" spans="1:24">
      <c r="A6653" s="26" t="str">
        <f t="shared" si="721"/>
        <v>Test insurer</v>
      </c>
      <c r="B6653" s="79"/>
      <c r="C6653" s="79"/>
      <c r="D6653" s="27"/>
      <c r="E6653" s="79"/>
      <c r="F6653" s="79"/>
      <c r="G6653" s="80"/>
      <c r="H6653" s="79"/>
      <c r="I6653" s="148"/>
      <c r="J6653" s="148"/>
      <c r="K6653" s="81"/>
      <c r="L6653" s="81"/>
      <c r="M6653" s="82"/>
      <c r="N6653" s="82"/>
      <c r="O6653" s="170"/>
      <c r="P6653" s="170"/>
      <c r="Q6653" s="171">
        <f t="shared" si="727"/>
        <v>1</v>
      </c>
      <c r="R6653" s="28">
        <f t="shared" si="722"/>
        <v>0</v>
      </c>
      <c r="S6653" s="77" t="b">
        <f t="shared" si="723"/>
        <v>0</v>
      </c>
      <c r="T6653" s="78" t="b">
        <f t="shared" si="724"/>
        <v>0</v>
      </c>
      <c r="U6653" s="28">
        <f t="shared" si="725"/>
        <v>0</v>
      </c>
      <c r="V6653" s="82"/>
      <c r="W6653" s="82"/>
      <c r="X6653" s="28">
        <f t="shared" si="726"/>
        <v>0</v>
      </c>
    </row>
    <row r="6654" spans="1:24">
      <c r="A6654" s="26" t="str">
        <f t="shared" si="721"/>
        <v>Test insurer</v>
      </c>
      <c r="B6654" s="79"/>
      <c r="C6654" s="79"/>
      <c r="D6654" s="27"/>
      <c r="E6654" s="79"/>
      <c r="F6654" s="79"/>
      <c r="G6654" s="80"/>
      <c r="H6654" s="79"/>
      <c r="I6654" s="148"/>
      <c r="J6654" s="148"/>
      <c r="K6654" s="81"/>
      <c r="L6654" s="81"/>
      <c r="M6654" s="82"/>
      <c r="N6654" s="82"/>
      <c r="O6654" s="170"/>
      <c r="P6654" s="170"/>
      <c r="Q6654" s="171">
        <f t="shared" si="727"/>
        <v>1</v>
      </c>
      <c r="R6654" s="28">
        <f t="shared" si="722"/>
        <v>0</v>
      </c>
      <c r="S6654" s="77" t="b">
        <f t="shared" si="723"/>
        <v>0</v>
      </c>
      <c r="T6654" s="78" t="b">
        <f t="shared" si="724"/>
        <v>0</v>
      </c>
      <c r="U6654" s="28">
        <f t="shared" si="725"/>
        <v>0</v>
      </c>
      <c r="V6654" s="82"/>
      <c r="W6654" s="82"/>
      <c r="X6654" s="28">
        <f t="shared" si="726"/>
        <v>0</v>
      </c>
    </row>
    <row r="6655" spans="1:24">
      <c r="A6655" s="26" t="str">
        <f t="shared" si="721"/>
        <v>Test insurer</v>
      </c>
      <c r="B6655" s="79"/>
      <c r="C6655" s="79"/>
      <c r="D6655" s="27"/>
      <c r="E6655" s="79"/>
      <c r="F6655" s="79"/>
      <c r="G6655" s="80"/>
      <c r="H6655" s="79"/>
      <c r="I6655" s="148"/>
      <c r="J6655" s="148"/>
      <c r="K6655" s="81"/>
      <c r="L6655" s="81"/>
      <c r="M6655" s="82"/>
      <c r="N6655" s="82"/>
      <c r="O6655" s="170"/>
      <c r="P6655" s="170"/>
      <c r="Q6655" s="171">
        <f t="shared" si="727"/>
        <v>1</v>
      </c>
      <c r="R6655" s="28">
        <f t="shared" si="722"/>
        <v>0</v>
      </c>
      <c r="S6655" s="77" t="b">
        <f t="shared" si="723"/>
        <v>0</v>
      </c>
      <c r="T6655" s="78" t="b">
        <f t="shared" si="724"/>
        <v>0</v>
      </c>
      <c r="U6655" s="28">
        <f t="shared" si="725"/>
        <v>0</v>
      </c>
      <c r="V6655" s="82"/>
      <c r="W6655" s="82"/>
      <c r="X6655" s="28">
        <f t="shared" si="726"/>
        <v>0</v>
      </c>
    </row>
    <row r="6656" spans="1:24">
      <c r="A6656" s="26" t="str">
        <f t="shared" si="721"/>
        <v>Test insurer</v>
      </c>
      <c r="B6656" s="79"/>
      <c r="C6656" s="79"/>
      <c r="D6656" s="27"/>
      <c r="E6656" s="79"/>
      <c r="F6656" s="79"/>
      <c r="G6656" s="80"/>
      <c r="H6656" s="79"/>
      <c r="I6656" s="148"/>
      <c r="J6656" s="148"/>
      <c r="K6656" s="81"/>
      <c r="L6656" s="81"/>
      <c r="M6656" s="82"/>
      <c r="N6656" s="82"/>
      <c r="O6656" s="170"/>
      <c r="P6656" s="170"/>
      <c r="Q6656" s="171">
        <f t="shared" si="727"/>
        <v>1</v>
      </c>
      <c r="R6656" s="28">
        <f t="shared" si="722"/>
        <v>0</v>
      </c>
      <c r="S6656" s="77" t="b">
        <f t="shared" si="723"/>
        <v>0</v>
      </c>
      <c r="T6656" s="78" t="b">
        <f t="shared" si="724"/>
        <v>0</v>
      </c>
      <c r="U6656" s="28">
        <f t="shared" si="725"/>
        <v>0</v>
      </c>
      <c r="V6656" s="82"/>
      <c r="W6656" s="82"/>
      <c r="X6656" s="28">
        <f t="shared" si="726"/>
        <v>0</v>
      </c>
    </row>
    <row r="6657" spans="1:24">
      <c r="A6657" s="26" t="str">
        <f t="shared" si="721"/>
        <v>Test insurer</v>
      </c>
      <c r="B6657" s="79"/>
      <c r="C6657" s="79"/>
      <c r="D6657" s="27"/>
      <c r="E6657" s="79"/>
      <c r="F6657" s="79"/>
      <c r="G6657" s="80"/>
      <c r="H6657" s="79"/>
      <c r="I6657" s="148"/>
      <c r="J6657" s="148"/>
      <c r="K6657" s="81"/>
      <c r="L6657" s="81"/>
      <c r="M6657" s="82"/>
      <c r="N6657" s="82"/>
      <c r="O6657" s="170"/>
      <c r="P6657" s="170"/>
      <c r="Q6657" s="171">
        <f t="shared" si="727"/>
        <v>1</v>
      </c>
      <c r="R6657" s="28">
        <f t="shared" si="722"/>
        <v>0</v>
      </c>
      <c r="S6657" s="77" t="b">
        <f t="shared" si="723"/>
        <v>0</v>
      </c>
      <c r="T6657" s="78" t="b">
        <f t="shared" si="724"/>
        <v>0</v>
      </c>
      <c r="U6657" s="28">
        <f t="shared" si="725"/>
        <v>0</v>
      </c>
      <c r="V6657" s="82"/>
      <c r="W6657" s="82"/>
      <c r="X6657" s="28">
        <f t="shared" si="726"/>
        <v>0</v>
      </c>
    </row>
    <row r="6658" spans="1:24">
      <c r="A6658" s="26" t="str">
        <f t="shared" si="721"/>
        <v>Test insurer</v>
      </c>
      <c r="B6658" s="79"/>
      <c r="C6658" s="79"/>
      <c r="D6658" s="27"/>
      <c r="E6658" s="79"/>
      <c r="F6658" s="79"/>
      <c r="G6658" s="80"/>
      <c r="H6658" s="79"/>
      <c r="I6658" s="148"/>
      <c r="J6658" s="148"/>
      <c r="K6658" s="81"/>
      <c r="L6658" s="81"/>
      <c r="M6658" s="82"/>
      <c r="N6658" s="82"/>
      <c r="O6658" s="170"/>
      <c r="P6658" s="170"/>
      <c r="Q6658" s="171">
        <f t="shared" si="727"/>
        <v>1</v>
      </c>
      <c r="R6658" s="28">
        <f t="shared" si="722"/>
        <v>0</v>
      </c>
      <c r="S6658" s="77" t="b">
        <f t="shared" si="723"/>
        <v>0</v>
      </c>
      <c r="T6658" s="78" t="b">
        <f t="shared" si="724"/>
        <v>0</v>
      </c>
      <c r="U6658" s="28">
        <f t="shared" si="725"/>
        <v>0</v>
      </c>
      <c r="V6658" s="82"/>
      <c r="W6658" s="82"/>
      <c r="X6658" s="28">
        <f t="shared" si="726"/>
        <v>0</v>
      </c>
    </row>
    <row r="6659" spans="1:24">
      <c r="A6659" s="26" t="str">
        <f t="shared" si="721"/>
        <v>Test insurer</v>
      </c>
      <c r="B6659" s="79"/>
      <c r="C6659" s="79"/>
      <c r="D6659" s="27"/>
      <c r="E6659" s="79"/>
      <c r="F6659" s="79"/>
      <c r="G6659" s="80"/>
      <c r="H6659" s="79"/>
      <c r="I6659" s="148"/>
      <c r="J6659" s="148"/>
      <c r="K6659" s="81"/>
      <c r="L6659" s="81"/>
      <c r="M6659" s="82"/>
      <c r="N6659" s="82"/>
      <c r="O6659" s="170"/>
      <c r="P6659" s="170"/>
      <c r="Q6659" s="171">
        <f t="shared" si="727"/>
        <v>1</v>
      </c>
      <c r="R6659" s="28">
        <f t="shared" si="722"/>
        <v>0</v>
      </c>
      <c r="S6659" s="77" t="b">
        <f t="shared" si="723"/>
        <v>0</v>
      </c>
      <c r="T6659" s="78" t="b">
        <f t="shared" si="724"/>
        <v>0</v>
      </c>
      <c r="U6659" s="28">
        <f t="shared" si="725"/>
        <v>0</v>
      </c>
      <c r="V6659" s="82"/>
      <c r="W6659" s="82"/>
      <c r="X6659" s="28">
        <f t="shared" si="726"/>
        <v>0</v>
      </c>
    </row>
    <row r="6660" spans="1:24">
      <c r="A6660" s="26" t="str">
        <f t="shared" ref="A6660:A6723" si="728">$D$2</f>
        <v>Test insurer</v>
      </c>
      <c r="B6660" s="79"/>
      <c r="C6660" s="79"/>
      <c r="D6660" s="27"/>
      <c r="E6660" s="79"/>
      <c r="F6660" s="79"/>
      <c r="G6660" s="80"/>
      <c r="H6660" s="79"/>
      <c r="I6660" s="148"/>
      <c r="J6660" s="148"/>
      <c r="K6660" s="81"/>
      <c r="L6660" s="81"/>
      <c r="M6660" s="82"/>
      <c r="N6660" s="82"/>
      <c r="O6660" s="170"/>
      <c r="P6660" s="170"/>
      <c r="Q6660" s="171">
        <f t="shared" si="727"/>
        <v>1</v>
      </c>
      <c r="R6660" s="28">
        <f t="shared" ref="R6660:R6723" si="729">K6660*N6660</f>
        <v>0</v>
      </c>
      <c r="S6660" s="77" t="b">
        <f t="shared" ref="S6660:S6723" si="730">IF(E6660="TERMINATING","TERMINATING",IF(K6660=0,IF(L6660&gt;0,"NEW"),L6660-K6660))</f>
        <v>0</v>
      </c>
      <c r="T6660" s="78" t="b">
        <f t="shared" ref="T6660:T6723" si="731">IF(E6660="TERMINATING","TERMINATING",IF(K6660=0,IF(L6660&gt;0,"NEW"),L6660/K6660-1))</f>
        <v>0</v>
      </c>
      <c r="U6660" s="28">
        <f t="shared" ref="U6660:U6723" si="732">IF(E6660="Terminating",N6660*K6660,N6660*L6660)</f>
        <v>0</v>
      </c>
      <c r="V6660" s="82"/>
      <c r="W6660" s="82"/>
      <c r="X6660" s="28">
        <f t="shared" ref="X6660:X6723" si="733">IF(E6660="Terminating",W6660*K6660,W6660*L6660)</f>
        <v>0</v>
      </c>
    </row>
    <row r="6661" spans="1:24">
      <c r="A6661" s="26" t="str">
        <f t="shared" si="728"/>
        <v>Test insurer</v>
      </c>
      <c r="B6661" s="79"/>
      <c r="C6661" s="79"/>
      <c r="D6661" s="27"/>
      <c r="E6661" s="79"/>
      <c r="F6661" s="79"/>
      <c r="G6661" s="80"/>
      <c r="H6661" s="79"/>
      <c r="I6661" s="148"/>
      <c r="J6661" s="148"/>
      <c r="K6661" s="81"/>
      <c r="L6661" s="81"/>
      <c r="M6661" s="82"/>
      <c r="N6661" s="82"/>
      <c r="O6661" s="170"/>
      <c r="P6661" s="170"/>
      <c r="Q6661" s="171">
        <f t="shared" ref="Q6661:Q6724" si="734">(P6661-O6661)+1</f>
        <v>1</v>
      </c>
      <c r="R6661" s="28">
        <f t="shared" si="729"/>
        <v>0</v>
      </c>
      <c r="S6661" s="77" t="b">
        <f t="shared" si="730"/>
        <v>0</v>
      </c>
      <c r="T6661" s="78" t="b">
        <f t="shared" si="731"/>
        <v>0</v>
      </c>
      <c r="U6661" s="28">
        <f t="shared" si="732"/>
        <v>0</v>
      </c>
      <c r="V6661" s="82"/>
      <c r="W6661" s="82"/>
      <c r="X6661" s="28">
        <f t="shared" si="733"/>
        <v>0</v>
      </c>
    </row>
    <row r="6662" spans="1:24">
      <c r="A6662" s="26" t="str">
        <f t="shared" si="728"/>
        <v>Test insurer</v>
      </c>
      <c r="B6662" s="79"/>
      <c r="C6662" s="79"/>
      <c r="D6662" s="27"/>
      <c r="E6662" s="79"/>
      <c r="F6662" s="79"/>
      <c r="G6662" s="80"/>
      <c r="H6662" s="79"/>
      <c r="I6662" s="148"/>
      <c r="J6662" s="148"/>
      <c r="K6662" s="81"/>
      <c r="L6662" s="81"/>
      <c r="M6662" s="82"/>
      <c r="N6662" s="82"/>
      <c r="O6662" s="170"/>
      <c r="P6662" s="170"/>
      <c r="Q6662" s="171">
        <f t="shared" si="734"/>
        <v>1</v>
      </c>
      <c r="R6662" s="28">
        <f t="shared" si="729"/>
        <v>0</v>
      </c>
      <c r="S6662" s="77" t="b">
        <f t="shared" si="730"/>
        <v>0</v>
      </c>
      <c r="T6662" s="78" t="b">
        <f t="shared" si="731"/>
        <v>0</v>
      </c>
      <c r="U6662" s="28">
        <f t="shared" si="732"/>
        <v>0</v>
      </c>
      <c r="V6662" s="82"/>
      <c r="W6662" s="82"/>
      <c r="X6662" s="28">
        <f t="shared" si="733"/>
        <v>0</v>
      </c>
    </row>
    <row r="6663" spans="1:24">
      <c r="A6663" s="26" t="str">
        <f t="shared" si="728"/>
        <v>Test insurer</v>
      </c>
      <c r="B6663" s="79"/>
      <c r="C6663" s="79"/>
      <c r="D6663" s="27"/>
      <c r="E6663" s="79"/>
      <c r="F6663" s="79"/>
      <c r="G6663" s="80"/>
      <c r="H6663" s="79"/>
      <c r="I6663" s="148"/>
      <c r="J6663" s="148"/>
      <c r="K6663" s="81"/>
      <c r="L6663" s="81"/>
      <c r="M6663" s="82"/>
      <c r="N6663" s="82"/>
      <c r="O6663" s="170"/>
      <c r="P6663" s="170"/>
      <c r="Q6663" s="171">
        <f t="shared" si="734"/>
        <v>1</v>
      </c>
      <c r="R6663" s="28">
        <f t="shared" si="729"/>
        <v>0</v>
      </c>
      <c r="S6663" s="77" t="b">
        <f t="shared" si="730"/>
        <v>0</v>
      </c>
      <c r="T6663" s="78" t="b">
        <f t="shared" si="731"/>
        <v>0</v>
      </c>
      <c r="U6663" s="28">
        <f t="shared" si="732"/>
        <v>0</v>
      </c>
      <c r="V6663" s="82"/>
      <c r="W6663" s="82"/>
      <c r="X6663" s="28">
        <f t="shared" si="733"/>
        <v>0</v>
      </c>
    </row>
    <row r="6664" spans="1:24">
      <c r="A6664" s="26" t="str">
        <f t="shared" si="728"/>
        <v>Test insurer</v>
      </c>
      <c r="B6664" s="79"/>
      <c r="C6664" s="79"/>
      <c r="D6664" s="27"/>
      <c r="E6664" s="79"/>
      <c r="F6664" s="79"/>
      <c r="G6664" s="80"/>
      <c r="H6664" s="79"/>
      <c r="I6664" s="148"/>
      <c r="J6664" s="148"/>
      <c r="K6664" s="81"/>
      <c r="L6664" s="81"/>
      <c r="M6664" s="82"/>
      <c r="N6664" s="82"/>
      <c r="O6664" s="170"/>
      <c r="P6664" s="170"/>
      <c r="Q6664" s="171">
        <f t="shared" si="734"/>
        <v>1</v>
      </c>
      <c r="R6664" s="28">
        <f t="shared" si="729"/>
        <v>0</v>
      </c>
      <c r="S6664" s="77" t="b">
        <f t="shared" si="730"/>
        <v>0</v>
      </c>
      <c r="T6664" s="78" t="b">
        <f t="shared" si="731"/>
        <v>0</v>
      </c>
      <c r="U6664" s="28">
        <f t="shared" si="732"/>
        <v>0</v>
      </c>
      <c r="V6664" s="82"/>
      <c r="W6664" s="82"/>
      <c r="X6664" s="28">
        <f t="shared" si="733"/>
        <v>0</v>
      </c>
    </row>
    <row r="6665" spans="1:24">
      <c r="A6665" s="26" t="str">
        <f t="shared" si="728"/>
        <v>Test insurer</v>
      </c>
      <c r="B6665" s="79"/>
      <c r="C6665" s="79"/>
      <c r="D6665" s="27"/>
      <c r="E6665" s="79"/>
      <c r="F6665" s="79"/>
      <c r="G6665" s="80"/>
      <c r="H6665" s="79"/>
      <c r="I6665" s="148"/>
      <c r="J6665" s="148"/>
      <c r="K6665" s="81"/>
      <c r="L6665" s="81"/>
      <c r="M6665" s="82"/>
      <c r="N6665" s="82"/>
      <c r="O6665" s="170"/>
      <c r="P6665" s="170"/>
      <c r="Q6665" s="171">
        <f t="shared" si="734"/>
        <v>1</v>
      </c>
      <c r="R6665" s="28">
        <f t="shared" si="729"/>
        <v>0</v>
      </c>
      <c r="S6665" s="77" t="b">
        <f t="shared" si="730"/>
        <v>0</v>
      </c>
      <c r="T6665" s="78" t="b">
        <f t="shared" si="731"/>
        <v>0</v>
      </c>
      <c r="U6665" s="28">
        <f t="shared" si="732"/>
        <v>0</v>
      </c>
      <c r="V6665" s="82"/>
      <c r="W6665" s="82"/>
      <c r="X6665" s="28">
        <f t="shared" si="733"/>
        <v>0</v>
      </c>
    </row>
    <row r="6666" spans="1:24">
      <c r="A6666" s="26" t="str">
        <f t="shared" si="728"/>
        <v>Test insurer</v>
      </c>
      <c r="B6666" s="79"/>
      <c r="C6666" s="79"/>
      <c r="D6666" s="27"/>
      <c r="E6666" s="79"/>
      <c r="F6666" s="79"/>
      <c r="G6666" s="80"/>
      <c r="H6666" s="79"/>
      <c r="I6666" s="148"/>
      <c r="J6666" s="148"/>
      <c r="K6666" s="81"/>
      <c r="L6666" s="81"/>
      <c r="M6666" s="82"/>
      <c r="N6666" s="82"/>
      <c r="O6666" s="170"/>
      <c r="P6666" s="170"/>
      <c r="Q6666" s="171">
        <f t="shared" si="734"/>
        <v>1</v>
      </c>
      <c r="R6666" s="28">
        <f t="shared" si="729"/>
        <v>0</v>
      </c>
      <c r="S6666" s="77" t="b">
        <f t="shared" si="730"/>
        <v>0</v>
      </c>
      <c r="T6666" s="78" t="b">
        <f t="shared" si="731"/>
        <v>0</v>
      </c>
      <c r="U6666" s="28">
        <f t="shared" si="732"/>
        <v>0</v>
      </c>
      <c r="V6666" s="82"/>
      <c r="W6666" s="82"/>
      <c r="X6666" s="28">
        <f t="shared" si="733"/>
        <v>0</v>
      </c>
    </row>
    <row r="6667" spans="1:24">
      <c r="A6667" s="26" t="str">
        <f t="shared" si="728"/>
        <v>Test insurer</v>
      </c>
      <c r="B6667" s="79"/>
      <c r="C6667" s="79"/>
      <c r="D6667" s="27"/>
      <c r="E6667" s="79"/>
      <c r="F6667" s="79"/>
      <c r="G6667" s="80"/>
      <c r="H6667" s="79"/>
      <c r="I6667" s="148"/>
      <c r="J6667" s="148"/>
      <c r="K6667" s="81"/>
      <c r="L6667" s="81"/>
      <c r="M6667" s="82"/>
      <c r="N6667" s="82"/>
      <c r="O6667" s="170"/>
      <c r="P6667" s="170"/>
      <c r="Q6667" s="171">
        <f t="shared" si="734"/>
        <v>1</v>
      </c>
      <c r="R6667" s="28">
        <f t="shared" si="729"/>
        <v>0</v>
      </c>
      <c r="S6667" s="77" t="b">
        <f t="shared" si="730"/>
        <v>0</v>
      </c>
      <c r="T6667" s="78" t="b">
        <f t="shared" si="731"/>
        <v>0</v>
      </c>
      <c r="U6667" s="28">
        <f t="shared" si="732"/>
        <v>0</v>
      </c>
      <c r="V6667" s="82"/>
      <c r="W6667" s="82"/>
      <c r="X6667" s="28">
        <f t="shared" si="733"/>
        <v>0</v>
      </c>
    </row>
    <row r="6668" spans="1:24">
      <c r="A6668" s="26" t="str">
        <f t="shared" si="728"/>
        <v>Test insurer</v>
      </c>
      <c r="B6668" s="79"/>
      <c r="C6668" s="79"/>
      <c r="D6668" s="27"/>
      <c r="E6668" s="79"/>
      <c r="F6668" s="79"/>
      <c r="G6668" s="80"/>
      <c r="H6668" s="79"/>
      <c r="I6668" s="148"/>
      <c r="J6668" s="148"/>
      <c r="K6668" s="81"/>
      <c r="L6668" s="81"/>
      <c r="M6668" s="82"/>
      <c r="N6668" s="82"/>
      <c r="O6668" s="170"/>
      <c r="P6668" s="170"/>
      <c r="Q6668" s="171">
        <f t="shared" si="734"/>
        <v>1</v>
      </c>
      <c r="R6668" s="28">
        <f t="shared" si="729"/>
        <v>0</v>
      </c>
      <c r="S6668" s="77" t="b">
        <f t="shared" si="730"/>
        <v>0</v>
      </c>
      <c r="T6668" s="78" t="b">
        <f t="shared" si="731"/>
        <v>0</v>
      </c>
      <c r="U6668" s="28">
        <f t="shared" si="732"/>
        <v>0</v>
      </c>
      <c r="V6668" s="82"/>
      <c r="W6668" s="82"/>
      <c r="X6668" s="28">
        <f t="shared" si="733"/>
        <v>0</v>
      </c>
    </row>
    <row r="6669" spans="1:24">
      <c r="A6669" s="26" t="str">
        <f t="shared" si="728"/>
        <v>Test insurer</v>
      </c>
      <c r="B6669" s="79"/>
      <c r="C6669" s="79"/>
      <c r="D6669" s="27"/>
      <c r="E6669" s="79"/>
      <c r="F6669" s="79"/>
      <c r="G6669" s="80"/>
      <c r="H6669" s="79"/>
      <c r="I6669" s="148"/>
      <c r="J6669" s="148"/>
      <c r="K6669" s="81"/>
      <c r="L6669" s="81"/>
      <c r="M6669" s="82"/>
      <c r="N6669" s="82"/>
      <c r="O6669" s="170"/>
      <c r="P6669" s="170"/>
      <c r="Q6669" s="171">
        <f t="shared" si="734"/>
        <v>1</v>
      </c>
      <c r="R6669" s="28">
        <f t="shared" si="729"/>
        <v>0</v>
      </c>
      <c r="S6669" s="77" t="b">
        <f t="shared" si="730"/>
        <v>0</v>
      </c>
      <c r="T6669" s="78" t="b">
        <f t="shared" si="731"/>
        <v>0</v>
      </c>
      <c r="U6669" s="28">
        <f t="shared" si="732"/>
        <v>0</v>
      </c>
      <c r="V6669" s="82"/>
      <c r="W6669" s="82"/>
      <c r="X6669" s="28">
        <f t="shared" si="733"/>
        <v>0</v>
      </c>
    </row>
    <row r="6670" spans="1:24">
      <c r="A6670" s="26" t="str">
        <f t="shared" si="728"/>
        <v>Test insurer</v>
      </c>
      <c r="B6670" s="79"/>
      <c r="C6670" s="79"/>
      <c r="D6670" s="27"/>
      <c r="E6670" s="79"/>
      <c r="F6670" s="79"/>
      <c r="G6670" s="80"/>
      <c r="H6670" s="79"/>
      <c r="I6670" s="148"/>
      <c r="J6670" s="148"/>
      <c r="K6670" s="81"/>
      <c r="L6670" s="81"/>
      <c r="M6670" s="82"/>
      <c r="N6670" s="82"/>
      <c r="O6670" s="170"/>
      <c r="P6670" s="170"/>
      <c r="Q6670" s="171">
        <f t="shared" si="734"/>
        <v>1</v>
      </c>
      <c r="R6670" s="28">
        <f t="shared" si="729"/>
        <v>0</v>
      </c>
      <c r="S6670" s="77" t="b">
        <f t="shared" si="730"/>
        <v>0</v>
      </c>
      <c r="T6670" s="78" t="b">
        <f t="shared" si="731"/>
        <v>0</v>
      </c>
      <c r="U6670" s="28">
        <f t="shared" si="732"/>
        <v>0</v>
      </c>
      <c r="V6670" s="82"/>
      <c r="W6670" s="82"/>
      <c r="X6670" s="28">
        <f t="shared" si="733"/>
        <v>0</v>
      </c>
    </row>
    <row r="6671" spans="1:24">
      <c r="A6671" s="26" t="str">
        <f t="shared" si="728"/>
        <v>Test insurer</v>
      </c>
      <c r="B6671" s="79"/>
      <c r="C6671" s="79"/>
      <c r="D6671" s="27"/>
      <c r="E6671" s="79"/>
      <c r="F6671" s="79"/>
      <c r="G6671" s="80"/>
      <c r="H6671" s="79"/>
      <c r="I6671" s="148"/>
      <c r="J6671" s="148"/>
      <c r="K6671" s="81"/>
      <c r="L6671" s="81"/>
      <c r="M6671" s="82"/>
      <c r="N6671" s="82"/>
      <c r="O6671" s="170"/>
      <c r="P6671" s="170"/>
      <c r="Q6671" s="171">
        <f t="shared" si="734"/>
        <v>1</v>
      </c>
      <c r="R6671" s="28">
        <f t="shared" si="729"/>
        <v>0</v>
      </c>
      <c r="S6671" s="77" t="b">
        <f t="shared" si="730"/>
        <v>0</v>
      </c>
      <c r="T6671" s="78" t="b">
        <f t="shared" si="731"/>
        <v>0</v>
      </c>
      <c r="U6671" s="28">
        <f t="shared" si="732"/>
        <v>0</v>
      </c>
      <c r="V6671" s="82"/>
      <c r="W6671" s="82"/>
      <c r="X6671" s="28">
        <f t="shared" si="733"/>
        <v>0</v>
      </c>
    </row>
    <row r="6672" spans="1:24">
      <c r="A6672" s="26" t="str">
        <f t="shared" si="728"/>
        <v>Test insurer</v>
      </c>
      <c r="B6672" s="79"/>
      <c r="C6672" s="79"/>
      <c r="D6672" s="27"/>
      <c r="E6672" s="79"/>
      <c r="F6672" s="79"/>
      <c r="G6672" s="80"/>
      <c r="H6672" s="79"/>
      <c r="I6672" s="148"/>
      <c r="J6672" s="148"/>
      <c r="K6672" s="81"/>
      <c r="L6672" s="81"/>
      <c r="M6672" s="82"/>
      <c r="N6672" s="82"/>
      <c r="O6672" s="170"/>
      <c r="P6672" s="170"/>
      <c r="Q6672" s="171">
        <f t="shared" si="734"/>
        <v>1</v>
      </c>
      <c r="R6672" s="28">
        <f t="shared" si="729"/>
        <v>0</v>
      </c>
      <c r="S6672" s="77" t="b">
        <f t="shared" si="730"/>
        <v>0</v>
      </c>
      <c r="T6672" s="78" t="b">
        <f t="shared" si="731"/>
        <v>0</v>
      </c>
      <c r="U6672" s="28">
        <f t="shared" si="732"/>
        <v>0</v>
      </c>
      <c r="V6672" s="82"/>
      <c r="W6672" s="82"/>
      <c r="X6672" s="28">
        <f t="shared" si="733"/>
        <v>0</v>
      </c>
    </row>
    <row r="6673" spans="1:24">
      <c r="A6673" s="26" t="str">
        <f t="shared" si="728"/>
        <v>Test insurer</v>
      </c>
      <c r="B6673" s="79"/>
      <c r="C6673" s="79"/>
      <c r="D6673" s="27"/>
      <c r="E6673" s="79"/>
      <c r="F6673" s="79"/>
      <c r="G6673" s="80"/>
      <c r="H6673" s="79"/>
      <c r="I6673" s="148"/>
      <c r="J6673" s="148"/>
      <c r="K6673" s="81"/>
      <c r="L6673" s="81"/>
      <c r="M6673" s="82"/>
      <c r="N6673" s="82"/>
      <c r="O6673" s="170"/>
      <c r="P6673" s="170"/>
      <c r="Q6673" s="171">
        <f t="shared" si="734"/>
        <v>1</v>
      </c>
      <c r="R6673" s="28">
        <f t="shared" si="729"/>
        <v>0</v>
      </c>
      <c r="S6673" s="77" t="b">
        <f t="shared" si="730"/>
        <v>0</v>
      </c>
      <c r="T6673" s="78" t="b">
        <f t="shared" si="731"/>
        <v>0</v>
      </c>
      <c r="U6673" s="28">
        <f t="shared" si="732"/>
        <v>0</v>
      </c>
      <c r="V6673" s="82"/>
      <c r="W6673" s="82"/>
      <c r="X6673" s="28">
        <f t="shared" si="733"/>
        <v>0</v>
      </c>
    </row>
    <row r="6674" spans="1:24">
      <c r="A6674" s="26" t="str">
        <f t="shared" si="728"/>
        <v>Test insurer</v>
      </c>
      <c r="B6674" s="79"/>
      <c r="C6674" s="79"/>
      <c r="D6674" s="27"/>
      <c r="E6674" s="79"/>
      <c r="F6674" s="79"/>
      <c r="G6674" s="80"/>
      <c r="H6674" s="79"/>
      <c r="I6674" s="148"/>
      <c r="J6674" s="148"/>
      <c r="K6674" s="81"/>
      <c r="L6674" s="81"/>
      <c r="M6674" s="82"/>
      <c r="N6674" s="82"/>
      <c r="O6674" s="170"/>
      <c r="P6674" s="170"/>
      <c r="Q6674" s="171">
        <f t="shared" si="734"/>
        <v>1</v>
      </c>
      <c r="R6674" s="28">
        <f t="shared" si="729"/>
        <v>0</v>
      </c>
      <c r="S6674" s="77" t="b">
        <f t="shared" si="730"/>
        <v>0</v>
      </c>
      <c r="T6674" s="78" t="b">
        <f t="shared" si="731"/>
        <v>0</v>
      </c>
      <c r="U6674" s="28">
        <f t="shared" si="732"/>
        <v>0</v>
      </c>
      <c r="V6674" s="82"/>
      <c r="W6674" s="82"/>
      <c r="X6674" s="28">
        <f t="shared" si="733"/>
        <v>0</v>
      </c>
    </row>
    <row r="6675" spans="1:24">
      <c r="A6675" s="26" t="str">
        <f t="shared" si="728"/>
        <v>Test insurer</v>
      </c>
      <c r="B6675" s="79"/>
      <c r="C6675" s="79"/>
      <c r="D6675" s="27"/>
      <c r="E6675" s="79"/>
      <c r="F6675" s="79"/>
      <c r="G6675" s="80"/>
      <c r="H6675" s="79"/>
      <c r="I6675" s="148"/>
      <c r="J6675" s="148"/>
      <c r="K6675" s="81"/>
      <c r="L6675" s="81"/>
      <c r="M6675" s="82"/>
      <c r="N6675" s="82"/>
      <c r="O6675" s="170"/>
      <c r="P6675" s="170"/>
      <c r="Q6675" s="171">
        <f t="shared" si="734"/>
        <v>1</v>
      </c>
      <c r="R6675" s="28">
        <f t="shared" si="729"/>
        <v>0</v>
      </c>
      <c r="S6675" s="77" t="b">
        <f t="shared" si="730"/>
        <v>0</v>
      </c>
      <c r="T6675" s="78" t="b">
        <f t="shared" si="731"/>
        <v>0</v>
      </c>
      <c r="U6675" s="28">
        <f t="shared" si="732"/>
        <v>0</v>
      </c>
      <c r="V6675" s="82"/>
      <c r="W6675" s="82"/>
      <c r="X6675" s="28">
        <f t="shared" si="733"/>
        <v>0</v>
      </c>
    </row>
    <row r="6676" spans="1:24">
      <c r="A6676" s="26" t="str">
        <f t="shared" si="728"/>
        <v>Test insurer</v>
      </c>
      <c r="B6676" s="79"/>
      <c r="C6676" s="79"/>
      <c r="D6676" s="27"/>
      <c r="E6676" s="79"/>
      <c r="F6676" s="79"/>
      <c r="G6676" s="80"/>
      <c r="H6676" s="79"/>
      <c r="I6676" s="148"/>
      <c r="J6676" s="148"/>
      <c r="K6676" s="81"/>
      <c r="L6676" s="81"/>
      <c r="M6676" s="82"/>
      <c r="N6676" s="82"/>
      <c r="O6676" s="170"/>
      <c r="P6676" s="170"/>
      <c r="Q6676" s="171">
        <f t="shared" si="734"/>
        <v>1</v>
      </c>
      <c r="R6676" s="28">
        <f t="shared" si="729"/>
        <v>0</v>
      </c>
      <c r="S6676" s="77" t="b">
        <f t="shared" si="730"/>
        <v>0</v>
      </c>
      <c r="T6676" s="78" t="b">
        <f t="shared" si="731"/>
        <v>0</v>
      </c>
      <c r="U6676" s="28">
        <f t="shared" si="732"/>
        <v>0</v>
      </c>
      <c r="V6676" s="82"/>
      <c r="W6676" s="82"/>
      <c r="X6676" s="28">
        <f t="shared" si="733"/>
        <v>0</v>
      </c>
    </row>
    <row r="6677" spans="1:24">
      <c r="A6677" s="26" t="str">
        <f t="shared" si="728"/>
        <v>Test insurer</v>
      </c>
      <c r="B6677" s="79"/>
      <c r="C6677" s="79"/>
      <c r="D6677" s="27"/>
      <c r="E6677" s="79"/>
      <c r="F6677" s="79"/>
      <c r="G6677" s="80"/>
      <c r="H6677" s="79"/>
      <c r="I6677" s="148"/>
      <c r="J6677" s="148"/>
      <c r="K6677" s="81"/>
      <c r="L6677" s="81"/>
      <c r="M6677" s="82"/>
      <c r="N6677" s="82"/>
      <c r="O6677" s="170"/>
      <c r="P6677" s="170"/>
      <c r="Q6677" s="171">
        <f t="shared" si="734"/>
        <v>1</v>
      </c>
      <c r="R6677" s="28">
        <f t="shared" si="729"/>
        <v>0</v>
      </c>
      <c r="S6677" s="77" t="b">
        <f t="shared" si="730"/>
        <v>0</v>
      </c>
      <c r="T6677" s="78" t="b">
        <f t="shared" si="731"/>
        <v>0</v>
      </c>
      <c r="U6677" s="28">
        <f t="shared" si="732"/>
        <v>0</v>
      </c>
      <c r="V6677" s="82"/>
      <c r="W6677" s="82"/>
      <c r="X6677" s="28">
        <f t="shared" si="733"/>
        <v>0</v>
      </c>
    </row>
    <row r="6678" spans="1:24">
      <c r="A6678" s="26" t="str">
        <f t="shared" si="728"/>
        <v>Test insurer</v>
      </c>
      <c r="B6678" s="79"/>
      <c r="C6678" s="79"/>
      <c r="D6678" s="27"/>
      <c r="E6678" s="79"/>
      <c r="F6678" s="79"/>
      <c r="G6678" s="80"/>
      <c r="H6678" s="79"/>
      <c r="I6678" s="148"/>
      <c r="J6678" s="148"/>
      <c r="K6678" s="81"/>
      <c r="L6678" s="81"/>
      <c r="M6678" s="82"/>
      <c r="N6678" s="82"/>
      <c r="O6678" s="170"/>
      <c r="P6678" s="170"/>
      <c r="Q6678" s="171">
        <f t="shared" si="734"/>
        <v>1</v>
      </c>
      <c r="R6678" s="28">
        <f t="shared" si="729"/>
        <v>0</v>
      </c>
      <c r="S6678" s="77" t="b">
        <f t="shared" si="730"/>
        <v>0</v>
      </c>
      <c r="T6678" s="78" t="b">
        <f t="shared" si="731"/>
        <v>0</v>
      </c>
      <c r="U6678" s="28">
        <f t="shared" si="732"/>
        <v>0</v>
      </c>
      <c r="V6678" s="82"/>
      <c r="W6678" s="82"/>
      <c r="X6678" s="28">
        <f t="shared" si="733"/>
        <v>0</v>
      </c>
    </row>
    <row r="6679" spans="1:24">
      <c r="A6679" s="26" t="str">
        <f t="shared" si="728"/>
        <v>Test insurer</v>
      </c>
      <c r="B6679" s="79"/>
      <c r="C6679" s="79"/>
      <c r="D6679" s="27"/>
      <c r="E6679" s="79"/>
      <c r="F6679" s="79"/>
      <c r="G6679" s="80"/>
      <c r="H6679" s="79"/>
      <c r="I6679" s="148"/>
      <c r="J6679" s="148"/>
      <c r="K6679" s="81"/>
      <c r="L6679" s="81"/>
      <c r="M6679" s="82"/>
      <c r="N6679" s="82"/>
      <c r="O6679" s="170"/>
      <c r="P6679" s="170"/>
      <c r="Q6679" s="171">
        <f t="shared" si="734"/>
        <v>1</v>
      </c>
      <c r="R6679" s="28">
        <f t="shared" si="729"/>
        <v>0</v>
      </c>
      <c r="S6679" s="77" t="b">
        <f t="shared" si="730"/>
        <v>0</v>
      </c>
      <c r="T6679" s="78" t="b">
        <f t="shared" si="731"/>
        <v>0</v>
      </c>
      <c r="U6679" s="28">
        <f t="shared" si="732"/>
        <v>0</v>
      </c>
      <c r="V6679" s="82"/>
      <c r="W6679" s="82"/>
      <c r="X6679" s="28">
        <f t="shared" si="733"/>
        <v>0</v>
      </c>
    </row>
    <row r="6680" spans="1:24">
      <c r="A6680" s="26" t="str">
        <f t="shared" si="728"/>
        <v>Test insurer</v>
      </c>
      <c r="B6680" s="79"/>
      <c r="C6680" s="79"/>
      <c r="D6680" s="27"/>
      <c r="E6680" s="79"/>
      <c r="F6680" s="79"/>
      <c r="G6680" s="80"/>
      <c r="H6680" s="79"/>
      <c r="I6680" s="148"/>
      <c r="J6680" s="148"/>
      <c r="K6680" s="81"/>
      <c r="L6680" s="81"/>
      <c r="M6680" s="82"/>
      <c r="N6680" s="82"/>
      <c r="O6680" s="170"/>
      <c r="P6680" s="170"/>
      <c r="Q6680" s="171">
        <f t="shared" si="734"/>
        <v>1</v>
      </c>
      <c r="R6680" s="28">
        <f t="shared" si="729"/>
        <v>0</v>
      </c>
      <c r="S6680" s="77" t="b">
        <f t="shared" si="730"/>
        <v>0</v>
      </c>
      <c r="T6680" s="78" t="b">
        <f t="shared" si="731"/>
        <v>0</v>
      </c>
      <c r="U6680" s="28">
        <f t="shared" si="732"/>
        <v>0</v>
      </c>
      <c r="V6680" s="82"/>
      <c r="W6680" s="82"/>
      <c r="X6680" s="28">
        <f t="shared" si="733"/>
        <v>0</v>
      </c>
    </row>
    <row r="6681" spans="1:24">
      <c r="A6681" s="26" t="str">
        <f t="shared" si="728"/>
        <v>Test insurer</v>
      </c>
      <c r="B6681" s="79"/>
      <c r="C6681" s="79"/>
      <c r="D6681" s="27"/>
      <c r="E6681" s="79"/>
      <c r="F6681" s="79"/>
      <c r="G6681" s="80"/>
      <c r="H6681" s="79"/>
      <c r="I6681" s="148"/>
      <c r="J6681" s="148"/>
      <c r="K6681" s="81"/>
      <c r="L6681" s="81"/>
      <c r="M6681" s="82"/>
      <c r="N6681" s="82"/>
      <c r="O6681" s="170"/>
      <c r="P6681" s="170"/>
      <c r="Q6681" s="171">
        <f t="shared" si="734"/>
        <v>1</v>
      </c>
      <c r="R6681" s="28">
        <f t="shared" si="729"/>
        <v>0</v>
      </c>
      <c r="S6681" s="77" t="b">
        <f t="shared" si="730"/>
        <v>0</v>
      </c>
      <c r="T6681" s="78" t="b">
        <f t="shared" si="731"/>
        <v>0</v>
      </c>
      <c r="U6681" s="28">
        <f t="shared" si="732"/>
        <v>0</v>
      </c>
      <c r="V6681" s="82"/>
      <c r="W6681" s="82"/>
      <c r="X6681" s="28">
        <f t="shared" si="733"/>
        <v>0</v>
      </c>
    </row>
    <row r="6682" spans="1:24">
      <c r="A6682" s="26" t="str">
        <f t="shared" si="728"/>
        <v>Test insurer</v>
      </c>
      <c r="B6682" s="79"/>
      <c r="C6682" s="79"/>
      <c r="D6682" s="27"/>
      <c r="E6682" s="79"/>
      <c r="F6682" s="79"/>
      <c r="G6682" s="80"/>
      <c r="H6682" s="79"/>
      <c r="I6682" s="148"/>
      <c r="J6682" s="148"/>
      <c r="K6682" s="81"/>
      <c r="L6682" s="81"/>
      <c r="M6682" s="82"/>
      <c r="N6682" s="82"/>
      <c r="O6682" s="170"/>
      <c r="P6682" s="170"/>
      <c r="Q6682" s="171">
        <f t="shared" si="734"/>
        <v>1</v>
      </c>
      <c r="R6682" s="28">
        <f t="shared" si="729"/>
        <v>0</v>
      </c>
      <c r="S6682" s="77" t="b">
        <f t="shared" si="730"/>
        <v>0</v>
      </c>
      <c r="T6682" s="78" t="b">
        <f t="shared" si="731"/>
        <v>0</v>
      </c>
      <c r="U6682" s="28">
        <f t="shared" si="732"/>
        <v>0</v>
      </c>
      <c r="V6682" s="82"/>
      <c r="W6682" s="82"/>
      <c r="X6682" s="28">
        <f t="shared" si="733"/>
        <v>0</v>
      </c>
    </row>
    <row r="6683" spans="1:24">
      <c r="A6683" s="26" t="str">
        <f t="shared" si="728"/>
        <v>Test insurer</v>
      </c>
      <c r="B6683" s="79"/>
      <c r="C6683" s="79"/>
      <c r="D6683" s="27"/>
      <c r="E6683" s="79"/>
      <c r="F6683" s="79"/>
      <c r="G6683" s="80"/>
      <c r="H6683" s="79"/>
      <c r="I6683" s="148"/>
      <c r="J6683" s="148"/>
      <c r="K6683" s="81"/>
      <c r="L6683" s="81"/>
      <c r="M6683" s="82"/>
      <c r="N6683" s="82"/>
      <c r="O6683" s="170"/>
      <c r="P6683" s="170"/>
      <c r="Q6683" s="171">
        <f t="shared" si="734"/>
        <v>1</v>
      </c>
      <c r="R6683" s="28">
        <f t="shared" si="729"/>
        <v>0</v>
      </c>
      <c r="S6683" s="77" t="b">
        <f t="shared" si="730"/>
        <v>0</v>
      </c>
      <c r="T6683" s="78" t="b">
        <f t="shared" si="731"/>
        <v>0</v>
      </c>
      <c r="U6683" s="28">
        <f t="shared" si="732"/>
        <v>0</v>
      </c>
      <c r="V6683" s="82"/>
      <c r="W6683" s="82"/>
      <c r="X6683" s="28">
        <f t="shared" si="733"/>
        <v>0</v>
      </c>
    </row>
    <row r="6684" spans="1:24">
      <c r="A6684" s="26" t="str">
        <f t="shared" si="728"/>
        <v>Test insurer</v>
      </c>
      <c r="B6684" s="79"/>
      <c r="C6684" s="79"/>
      <c r="D6684" s="27"/>
      <c r="E6684" s="79"/>
      <c r="F6684" s="79"/>
      <c r="G6684" s="80"/>
      <c r="H6684" s="79"/>
      <c r="I6684" s="148"/>
      <c r="J6684" s="148"/>
      <c r="K6684" s="81"/>
      <c r="L6684" s="81"/>
      <c r="M6684" s="82"/>
      <c r="N6684" s="82"/>
      <c r="O6684" s="170"/>
      <c r="P6684" s="170"/>
      <c r="Q6684" s="171">
        <f t="shared" si="734"/>
        <v>1</v>
      </c>
      <c r="R6684" s="28">
        <f t="shared" si="729"/>
        <v>0</v>
      </c>
      <c r="S6684" s="77" t="b">
        <f t="shared" si="730"/>
        <v>0</v>
      </c>
      <c r="T6684" s="78" t="b">
        <f t="shared" si="731"/>
        <v>0</v>
      </c>
      <c r="U6684" s="28">
        <f t="shared" si="732"/>
        <v>0</v>
      </c>
      <c r="V6684" s="82"/>
      <c r="W6684" s="82"/>
      <c r="X6684" s="28">
        <f t="shared" si="733"/>
        <v>0</v>
      </c>
    </row>
    <row r="6685" spans="1:24">
      <c r="A6685" s="26" t="str">
        <f t="shared" si="728"/>
        <v>Test insurer</v>
      </c>
      <c r="B6685" s="79"/>
      <c r="C6685" s="79"/>
      <c r="D6685" s="27"/>
      <c r="E6685" s="79"/>
      <c r="F6685" s="79"/>
      <c r="G6685" s="80"/>
      <c r="H6685" s="79"/>
      <c r="I6685" s="148"/>
      <c r="J6685" s="148"/>
      <c r="K6685" s="81"/>
      <c r="L6685" s="81"/>
      <c r="M6685" s="82"/>
      <c r="N6685" s="82"/>
      <c r="O6685" s="170"/>
      <c r="P6685" s="170"/>
      <c r="Q6685" s="171">
        <f t="shared" si="734"/>
        <v>1</v>
      </c>
      <c r="R6685" s="28">
        <f t="shared" si="729"/>
        <v>0</v>
      </c>
      <c r="S6685" s="77" t="b">
        <f t="shared" si="730"/>
        <v>0</v>
      </c>
      <c r="T6685" s="78" t="b">
        <f t="shared" si="731"/>
        <v>0</v>
      </c>
      <c r="U6685" s="28">
        <f t="shared" si="732"/>
        <v>0</v>
      </c>
      <c r="V6685" s="82"/>
      <c r="W6685" s="82"/>
      <c r="X6685" s="28">
        <f t="shared" si="733"/>
        <v>0</v>
      </c>
    </row>
    <row r="6686" spans="1:24">
      <c r="A6686" s="26" t="str">
        <f t="shared" si="728"/>
        <v>Test insurer</v>
      </c>
      <c r="B6686" s="79"/>
      <c r="C6686" s="79"/>
      <c r="D6686" s="27"/>
      <c r="E6686" s="79"/>
      <c r="F6686" s="79"/>
      <c r="G6686" s="80"/>
      <c r="H6686" s="79"/>
      <c r="I6686" s="148"/>
      <c r="J6686" s="148"/>
      <c r="K6686" s="81"/>
      <c r="L6686" s="81"/>
      <c r="M6686" s="82"/>
      <c r="N6686" s="82"/>
      <c r="O6686" s="170"/>
      <c r="P6686" s="170"/>
      <c r="Q6686" s="171">
        <f t="shared" si="734"/>
        <v>1</v>
      </c>
      <c r="R6686" s="28">
        <f t="shared" si="729"/>
        <v>0</v>
      </c>
      <c r="S6686" s="77" t="b">
        <f t="shared" si="730"/>
        <v>0</v>
      </c>
      <c r="T6686" s="78" t="b">
        <f t="shared" si="731"/>
        <v>0</v>
      </c>
      <c r="U6686" s="28">
        <f t="shared" si="732"/>
        <v>0</v>
      </c>
      <c r="V6686" s="82"/>
      <c r="W6686" s="82"/>
      <c r="X6686" s="28">
        <f t="shared" si="733"/>
        <v>0</v>
      </c>
    </row>
    <row r="6687" spans="1:24">
      <c r="A6687" s="26" t="str">
        <f t="shared" si="728"/>
        <v>Test insurer</v>
      </c>
      <c r="B6687" s="79"/>
      <c r="C6687" s="79"/>
      <c r="D6687" s="27"/>
      <c r="E6687" s="79"/>
      <c r="F6687" s="79"/>
      <c r="G6687" s="80"/>
      <c r="H6687" s="79"/>
      <c r="I6687" s="148"/>
      <c r="J6687" s="148"/>
      <c r="K6687" s="81"/>
      <c r="L6687" s="81"/>
      <c r="M6687" s="82"/>
      <c r="N6687" s="82"/>
      <c r="O6687" s="170"/>
      <c r="P6687" s="170"/>
      <c r="Q6687" s="171">
        <f t="shared" si="734"/>
        <v>1</v>
      </c>
      <c r="R6687" s="28">
        <f t="shared" si="729"/>
        <v>0</v>
      </c>
      <c r="S6687" s="77" t="b">
        <f t="shared" si="730"/>
        <v>0</v>
      </c>
      <c r="T6687" s="78" t="b">
        <f t="shared" si="731"/>
        <v>0</v>
      </c>
      <c r="U6687" s="28">
        <f t="shared" si="732"/>
        <v>0</v>
      </c>
      <c r="V6687" s="82"/>
      <c r="W6687" s="82"/>
      <c r="X6687" s="28">
        <f t="shared" si="733"/>
        <v>0</v>
      </c>
    </row>
    <row r="6688" spans="1:24">
      <c r="A6688" s="26" t="str">
        <f t="shared" si="728"/>
        <v>Test insurer</v>
      </c>
      <c r="B6688" s="79"/>
      <c r="C6688" s="79"/>
      <c r="D6688" s="27"/>
      <c r="E6688" s="79"/>
      <c r="F6688" s="79"/>
      <c r="G6688" s="80"/>
      <c r="H6688" s="79"/>
      <c r="I6688" s="148"/>
      <c r="J6688" s="148"/>
      <c r="K6688" s="81"/>
      <c r="L6688" s="81"/>
      <c r="M6688" s="82"/>
      <c r="N6688" s="82"/>
      <c r="O6688" s="170"/>
      <c r="P6688" s="170"/>
      <c r="Q6688" s="171">
        <f t="shared" si="734"/>
        <v>1</v>
      </c>
      <c r="R6688" s="28">
        <f t="shared" si="729"/>
        <v>0</v>
      </c>
      <c r="S6688" s="77" t="b">
        <f t="shared" si="730"/>
        <v>0</v>
      </c>
      <c r="T6688" s="78" t="b">
        <f t="shared" si="731"/>
        <v>0</v>
      </c>
      <c r="U6688" s="28">
        <f t="shared" si="732"/>
        <v>0</v>
      </c>
      <c r="V6688" s="82"/>
      <c r="W6688" s="82"/>
      <c r="X6688" s="28">
        <f t="shared" si="733"/>
        <v>0</v>
      </c>
    </row>
    <row r="6689" spans="1:24">
      <c r="A6689" s="26" t="str">
        <f t="shared" si="728"/>
        <v>Test insurer</v>
      </c>
      <c r="B6689" s="79"/>
      <c r="C6689" s="79"/>
      <c r="D6689" s="27"/>
      <c r="E6689" s="79"/>
      <c r="F6689" s="79"/>
      <c r="G6689" s="80"/>
      <c r="H6689" s="79"/>
      <c r="I6689" s="148"/>
      <c r="J6689" s="148"/>
      <c r="K6689" s="81"/>
      <c r="L6689" s="81"/>
      <c r="M6689" s="82"/>
      <c r="N6689" s="82"/>
      <c r="O6689" s="170"/>
      <c r="P6689" s="170"/>
      <c r="Q6689" s="171">
        <f t="shared" si="734"/>
        <v>1</v>
      </c>
      <c r="R6689" s="28">
        <f t="shared" si="729"/>
        <v>0</v>
      </c>
      <c r="S6689" s="77" t="b">
        <f t="shared" si="730"/>
        <v>0</v>
      </c>
      <c r="T6689" s="78" t="b">
        <f t="shared" si="731"/>
        <v>0</v>
      </c>
      <c r="U6689" s="28">
        <f t="shared" si="732"/>
        <v>0</v>
      </c>
      <c r="V6689" s="82"/>
      <c r="W6689" s="82"/>
      <c r="X6689" s="28">
        <f t="shared" si="733"/>
        <v>0</v>
      </c>
    </row>
    <row r="6690" spans="1:24">
      <c r="A6690" s="26" t="str">
        <f t="shared" si="728"/>
        <v>Test insurer</v>
      </c>
      <c r="B6690" s="79"/>
      <c r="C6690" s="79"/>
      <c r="D6690" s="27"/>
      <c r="E6690" s="79"/>
      <c r="F6690" s="79"/>
      <c r="G6690" s="80"/>
      <c r="H6690" s="79"/>
      <c r="I6690" s="148"/>
      <c r="J6690" s="148"/>
      <c r="K6690" s="81"/>
      <c r="L6690" s="81"/>
      <c r="M6690" s="82"/>
      <c r="N6690" s="82"/>
      <c r="O6690" s="170"/>
      <c r="P6690" s="170"/>
      <c r="Q6690" s="171">
        <f t="shared" si="734"/>
        <v>1</v>
      </c>
      <c r="R6690" s="28">
        <f t="shared" si="729"/>
        <v>0</v>
      </c>
      <c r="S6690" s="77" t="b">
        <f t="shared" si="730"/>
        <v>0</v>
      </c>
      <c r="T6690" s="78" t="b">
        <f t="shared" si="731"/>
        <v>0</v>
      </c>
      <c r="U6690" s="28">
        <f t="shared" si="732"/>
        <v>0</v>
      </c>
      <c r="V6690" s="82"/>
      <c r="W6690" s="82"/>
      <c r="X6690" s="28">
        <f t="shared" si="733"/>
        <v>0</v>
      </c>
    </row>
    <row r="6691" spans="1:24">
      <c r="A6691" s="26" t="str">
        <f t="shared" si="728"/>
        <v>Test insurer</v>
      </c>
      <c r="B6691" s="79"/>
      <c r="C6691" s="79"/>
      <c r="D6691" s="27"/>
      <c r="E6691" s="79"/>
      <c r="F6691" s="79"/>
      <c r="G6691" s="80"/>
      <c r="H6691" s="79"/>
      <c r="I6691" s="148"/>
      <c r="J6691" s="148"/>
      <c r="K6691" s="81"/>
      <c r="L6691" s="81"/>
      <c r="M6691" s="82"/>
      <c r="N6691" s="82"/>
      <c r="O6691" s="170"/>
      <c r="P6691" s="170"/>
      <c r="Q6691" s="171">
        <f t="shared" si="734"/>
        <v>1</v>
      </c>
      <c r="R6691" s="28">
        <f t="shared" si="729"/>
        <v>0</v>
      </c>
      <c r="S6691" s="77" t="b">
        <f t="shared" si="730"/>
        <v>0</v>
      </c>
      <c r="T6691" s="78" t="b">
        <f t="shared" si="731"/>
        <v>0</v>
      </c>
      <c r="U6691" s="28">
        <f t="shared" si="732"/>
        <v>0</v>
      </c>
      <c r="V6691" s="82"/>
      <c r="W6691" s="82"/>
      <c r="X6691" s="28">
        <f t="shared" si="733"/>
        <v>0</v>
      </c>
    </row>
    <row r="6692" spans="1:24">
      <c r="A6692" s="26" t="str">
        <f t="shared" si="728"/>
        <v>Test insurer</v>
      </c>
      <c r="B6692" s="79"/>
      <c r="C6692" s="79"/>
      <c r="D6692" s="27"/>
      <c r="E6692" s="79"/>
      <c r="F6692" s="79"/>
      <c r="G6692" s="80"/>
      <c r="H6692" s="79"/>
      <c r="I6692" s="148"/>
      <c r="J6692" s="148"/>
      <c r="K6692" s="81"/>
      <c r="L6692" s="81"/>
      <c r="M6692" s="82"/>
      <c r="N6692" s="82"/>
      <c r="O6692" s="170"/>
      <c r="P6692" s="170"/>
      <c r="Q6692" s="171">
        <f t="shared" si="734"/>
        <v>1</v>
      </c>
      <c r="R6692" s="28">
        <f t="shared" si="729"/>
        <v>0</v>
      </c>
      <c r="S6692" s="77" t="b">
        <f t="shared" si="730"/>
        <v>0</v>
      </c>
      <c r="T6692" s="78" t="b">
        <f t="shared" si="731"/>
        <v>0</v>
      </c>
      <c r="U6692" s="28">
        <f t="shared" si="732"/>
        <v>0</v>
      </c>
      <c r="V6692" s="82"/>
      <c r="W6692" s="82"/>
      <c r="X6692" s="28">
        <f t="shared" si="733"/>
        <v>0</v>
      </c>
    </row>
    <row r="6693" spans="1:24">
      <c r="A6693" s="26" t="str">
        <f t="shared" si="728"/>
        <v>Test insurer</v>
      </c>
      <c r="B6693" s="79"/>
      <c r="C6693" s="79"/>
      <c r="D6693" s="27"/>
      <c r="E6693" s="79"/>
      <c r="F6693" s="79"/>
      <c r="G6693" s="80"/>
      <c r="H6693" s="79"/>
      <c r="I6693" s="148"/>
      <c r="J6693" s="148"/>
      <c r="K6693" s="81"/>
      <c r="L6693" s="81"/>
      <c r="M6693" s="82"/>
      <c r="N6693" s="82"/>
      <c r="O6693" s="170"/>
      <c r="P6693" s="170"/>
      <c r="Q6693" s="171">
        <f t="shared" si="734"/>
        <v>1</v>
      </c>
      <c r="R6693" s="28">
        <f t="shared" si="729"/>
        <v>0</v>
      </c>
      <c r="S6693" s="77" t="b">
        <f t="shared" si="730"/>
        <v>0</v>
      </c>
      <c r="T6693" s="78" t="b">
        <f t="shared" si="731"/>
        <v>0</v>
      </c>
      <c r="U6693" s="28">
        <f t="shared" si="732"/>
        <v>0</v>
      </c>
      <c r="V6693" s="82"/>
      <c r="W6693" s="82"/>
      <c r="X6693" s="28">
        <f t="shared" si="733"/>
        <v>0</v>
      </c>
    </row>
    <row r="6694" spans="1:24">
      <c r="A6694" s="26" t="str">
        <f t="shared" si="728"/>
        <v>Test insurer</v>
      </c>
      <c r="B6694" s="79"/>
      <c r="C6694" s="79"/>
      <c r="D6694" s="27"/>
      <c r="E6694" s="79"/>
      <c r="F6694" s="79"/>
      <c r="G6694" s="80"/>
      <c r="H6694" s="79"/>
      <c r="I6694" s="148"/>
      <c r="J6694" s="148"/>
      <c r="K6694" s="81"/>
      <c r="L6694" s="81"/>
      <c r="M6694" s="82"/>
      <c r="N6694" s="82"/>
      <c r="O6694" s="170"/>
      <c r="P6694" s="170"/>
      <c r="Q6694" s="171">
        <f t="shared" si="734"/>
        <v>1</v>
      </c>
      <c r="R6694" s="28">
        <f t="shared" si="729"/>
        <v>0</v>
      </c>
      <c r="S6694" s="77" t="b">
        <f t="shared" si="730"/>
        <v>0</v>
      </c>
      <c r="T6694" s="78" t="b">
        <f t="shared" si="731"/>
        <v>0</v>
      </c>
      <c r="U6694" s="28">
        <f t="shared" si="732"/>
        <v>0</v>
      </c>
      <c r="V6694" s="82"/>
      <c r="W6694" s="82"/>
      <c r="X6694" s="28">
        <f t="shared" si="733"/>
        <v>0</v>
      </c>
    </row>
    <row r="6695" spans="1:24">
      <c r="A6695" s="26" t="str">
        <f t="shared" si="728"/>
        <v>Test insurer</v>
      </c>
      <c r="B6695" s="79"/>
      <c r="C6695" s="79"/>
      <c r="D6695" s="27"/>
      <c r="E6695" s="79"/>
      <c r="F6695" s="79"/>
      <c r="G6695" s="80"/>
      <c r="H6695" s="79"/>
      <c r="I6695" s="148"/>
      <c r="J6695" s="148"/>
      <c r="K6695" s="81"/>
      <c r="L6695" s="81"/>
      <c r="M6695" s="82"/>
      <c r="N6695" s="82"/>
      <c r="O6695" s="170"/>
      <c r="P6695" s="170"/>
      <c r="Q6695" s="171">
        <f t="shared" si="734"/>
        <v>1</v>
      </c>
      <c r="R6695" s="28">
        <f t="shared" si="729"/>
        <v>0</v>
      </c>
      <c r="S6695" s="77" t="b">
        <f t="shared" si="730"/>
        <v>0</v>
      </c>
      <c r="T6695" s="78" t="b">
        <f t="shared" si="731"/>
        <v>0</v>
      </c>
      <c r="U6695" s="28">
        <f t="shared" si="732"/>
        <v>0</v>
      </c>
      <c r="V6695" s="82"/>
      <c r="W6695" s="82"/>
      <c r="X6695" s="28">
        <f t="shared" si="733"/>
        <v>0</v>
      </c>
    </row>
    <row r="6696" spans="1:24">
      <c r="A6696" s="26" t="str">
        <f t="shared" si="728"/>
        <v>Test insurer</v>
      </c>
      <c r="B6696" s="79"/>
      <c r="C6696" s="79"/>
      <c r="D6696" s="27"/>
      <c r="E6696" s="79"/>
      <c r="F6696" s="79"/>
      <c r="G6696" s="80"/>
      <c r="H6696" s="79"/>
      <c r="I6696" s="148"/>
      <c r="J6696" s="148"/>
      <c r="K6696" s="81"/>
      <c r="L6696" s="81"/>
      <c r="M6696" s="82"/>
      <c r="N6696" s="82"/>
      <c r="O6696" s="170"/>
      <c r="P6696" s="170"/>
      <c r="Q6696" s="171">
        <f t="shared" si="734"/>
        <v>1</v>
      </c>
      <c r="R6696" s="28">
        <f t="shared" si="729"/>
        <v>0</v>
      </c>
      <c r="S6696" s="77" t="b">
        <f t="shared" si="730"/>
        <v>0</v>
      </c>
      <c r="T6696" s="78" t="b">
        <f t="shared" si="731"/>
        <v>0</v>
      </c>
      <c r="U6696" s="28">
        <f t="shared" si="732"/>
        <v>0</v>
      </c>
      <c r="V6696" s="82"/>
      <c r="W6696" s="82"/>
      <c r="X6696" s="28">
        <f t="shared" si="733"/>
        <v>0</v>
      </c>
    </row>
    <row r="6697" spans="1:24">
      <c r="A6697" s="26" t="str">
        <f t="shared" si="728"/>
        <v>Test insurer</v>
      </c>
      <c r="B6697" s="79"/>
      <c r="C6697" s="79"/>
      <c r="D6697" s="27"/>
      <c r="E6697" s="79"/>
      <c r="F6697" s="79"/>
      <c r="G6697" s="80"/>
      <c r="H6697" s="79"/>
      <c r="I6697" s="148"/>
      <c r="J6697" s="148"/>
      <c r="K6697" s="81"/>
      <c r="L6697" s="81"/>
      <c r="M6697" s="82"/>
      <c r="N6697" s="82"/>
      <c r="O6697" s="170"/>
      <c r="P6697" s="170"/>
      <c r="Q6697" s="171">
        <f t="shared" si="734"/>
        <v>1</v>
      </c>
      <c r="R6697" s="28">
        <f t="shared" si="729"/>
        <v>0</v>
      </c>
      <c r="S6697" s="77" t="b">
        <f t="shared" si="730"/>
        <v>0</v>
      </c>
      <c r="T6697" s="78" t="b">
        <f t="shared" si="731"/>
        <v>0</v>
      </c>
      <c r="U6697" s="28">
        <f t="shared" si="732"/>
        <v>0</v>
      </c>
      <c r="V6697" s="82"/>
      <c r="W6697" s="82"/>
      <c r="X6697" s="28">
        <f t="shared" si="733"/>
        <v>0</v>
      </c>
    </row>
    <row r="6698" spans="1:24">
      <c r="A6698" s="26" t="str">
        <f t="shared" si="728"/>
        <v>Test insurer</v>
      </c>
      <c r="B6698" s="79"/>
      <c r="C6698" s="79"/>
      <c r="D6698" s="27"/>
      <c r="E6698" s="79"/>
      <c r="F6698" s="79"/>
      <c r="G6698" s="80"/>
      <c r="H6698" s="79"/>
      <c r="I6698" s="148"/>
      <c r="J6698" s="148"/>
      <c r="K6698" s="81"/>
      <c r="L6698" s="81"/>
      <c r="M6698" s="82"/>
      <c r="N6698" s="82"/>
      <c r="O6698" s="170"/>
      <c r="P6698" s="170"/>
      <c r="Q6698" s="171">
        <f t="shared" si="734"/>
        <v>1</v>
      </c>
      <c r="R6698" s="28">
        <f t="shared" si="729"/>
        <v>0</v>
      </c>
      <c r="S6698" s="77" t="b">
        <f t="shared" si="730"/>
        <v>0</v>
      </c>
      <c r="T6698" s="78" t="b">
        <f t="shared" si="731"/>
        <v>0</v>
      </c>
      <c r="U6698" s="28">
        <f t="shared" si="732"/>
        <v>0</v>
      </c>
      <c r="V6698" s="82"/>
      <c r="W6698" s="82"/>
      <c r="X6698" s="28">
        <f t="shared" si="733"/>
        <v>0</v>
      </c>
    </row>
    <row r="6699" spans="1:24">
      <c r="A6699" s="26" t="str">
        <f t="shared" si="728"/>
        <v>Test insurer</v>
      </c>
      <c r="B6699" s="79"/>
      <c r="C6699" s="79"/>
      <c r="D6699" s="27"/>
      <c r="E6699" s="79"/>
      <c r="F6699" s="79"/>
      <c r="G6699" s="80"/>
      <c r="H6699" s="79"/>
      <c r="I6699" s="148"/>
      <c r="J6699" s="148"/>
      <c r="K6699" s="81"/>
      <c r="L6699" s="81"/>
      <c r="M6699" s="82"/>
      <c r="N6699" s="82"/>
      <c r="O6699" s="170"/>
      <c r="P6699" s="170"/>
      <c r="Q6699" s="171">
        <f t="shared" si="734"/>
        <v>1</v>
      </c>
      <c r="R6699" s="28">
        <f t="shared" si="729"/>
        <v>0</v>
      </c>
      <c r="S6699" s="77" t="b">
        <f t="shared" si="730"/>
        <v>0</v>
      </c>
      <c r="T6699" s="78" t="b">
        <f t="shared" si="731"/>
        <v>0</v>
      </c>
      <c r="U6699" s="28">
        <f t="shared" si="732"/>
        <v>0</v>
      </c>
      <c r="V6699" s="82"/>
      <c r="W6699" s="82"/>
      <c r="X6699" s="28">
        <f t="shared" si="733"/>
        <v>0</v>
      </c>
    </row>
    <row r="6700" spans="1:24">
      <c r="A6700" s="26" t="str">
        <f t="shared" si="728"/>
        <v>Test insurer</v>
      </c>
      <c r="B6700" s="79"/>
      <c r="C6700" s="79"/>
      <c r="D6700" s="27"/>
      <c r="E6700" s="79"/>
      <c r="F6700" s="79"/>
      <c r="G6700" s="80"/>
      <c r="H6700" s="79"/>
      <c r="I6700" s="148"/>
      <c r="J6700" s="148"/>
      <c r="K6700" s="81"/>
      <c r="L6700" s="81"/>
      <c r="M6700" s="82"/>
      <c r="N6700" s="82"/>
      <c r="O6700" s="170"/>
      <c r="P6700" s="170"/>
      <c r="Q6700" s="171">
        <f t="shared" si="734"/>
        <v>1</v>
      </c>
      <c r="R6700" s="28">
        <f t="shared" si="729"/>
        <v>0</v>
      </c>
      <c r="S6700" s="77" t="b">
        <f t="shared" si="730"/>
        <v>0</v>
      </c>
      <c r="T6700" s="78" t="b">
        <f t="shared" si="731"/>
        <v>0</v>
      </c>
      <c r="U6700" s="28">
        <f t="shared" si="732"/>
        <v>0</v>
      </c>
      <c r="V6700" s="82"/>
      <c r="W6700" s="82"/>
      <c r="X6700" s="28">
        <f t="shared" si="733"/>
        <v>0</v>
      </c>
    </row>
    <row r="6701" spans="1:24">
      <c r="A6701" s="26" t="str">
        <f t="shared" si="728"/>
        <v>Test insurer</v>
      </c>
      <c r="B6701" s="79"/>
      <c r="C6701" s="79"/>
      <c r="D6701" s="27"/>
      <c r="E6701" s="79"/>
      <c r="F6701" s="79"/>
      <c r="G6701" s="80"/>
      <c r="H6701" s="79"/>
      <c r="I6701" s="148"/>
      <c r="J6701" s="148"/>
      <c r="K6701" s="81"/>
      <c r="L6701" s="81"/>
      <c r="M6701" s="82"/>
      <c r="N6701" s="82"/>
      <c r="O6701" s="170"/>
      <c r="P6701" s="170"/>
      <c r="Q6701" s="171">
        <f t="shared" si="734"/>
        <v>1</v>
      </c>
      <c r="R6701" s="28">
        <f t="shared" si="729"/>
        <v>0</v>
      </c>
      <c r="S6701" s="77" t="b">
        <f t="shared" si="730"/>
        <v>0</v>
      </c>
      <c r="T6701" s="78" t="b">
        <f t="shared" si="731"/>
        <v>0</v>
      </c>
      <c r="U6701" s="28">
        <f t="shared" si="732"/>
        <v>0</v>
      </c>
      <c r="V6701" s="82"/>
      <c r="W6701" s="82"/>
      <c r="X6701" s="28">
        <f t="shared" si="733"/>
        <v>0</v>
      </c>
    </row>
    <row r="6702" spans="1:24">
      <c r="A6702" s="26" t="str">
        <f t="shared" si="728"/>
        <v>Test insurer</v>
      </c>
      <c r="B6702" s="79"/>
      <c r="C6702" s="79"/>
      <c r="D6702" s="27"/>
      <c r="E6702" s="79"/>
      <c r="F6702" s="79"/>
      <c r="G6702" s="80"/>
      <c r="H6702" s="79"/>
      <c r="I6702" s="148"/>
      <c r="J6702" s="148"/>
      <c r="K6702" s="81"/>
      <c r="L6702" s="81"/>
      <c r="M6702" s="82"/>
      <c r="N6702" s="82"/>
      <c r="O6702" s="170"/>
      <c r="P6702" s="170"/>
      <c r="Q6702" s="171">
        <f t="shared" si="734"/>
        <v>1</v>
      </c>
      <c r="R6702" s="28">
        <f t="shared" si="729"/>
        <v>0</v>
      </c>
      <c r="S6702" s="77" t="b">
        <f t="shared" si="730"/>
        <v>0</v>
      </c>
      <c r="T6702" s="78" t="b">
        <f t="shared" si="731"/>
        <v>0</v>
      </c>
      <c r="U6702" s="28">
        <f t="shared" si="732"/>
        <v>0</v>
      </c>
      <c r="V6702" s="82"/>
      <c r="W6702" s="82"/>
      <c r="X6702" s="28">
        <f t="shared" si="733"/>
        <v>0</v>
      </c>
    </row>
    <row r="6703" spans="1:24">
      <c r="A6703" s="26" t="str">
        <f t="shared" si="728"/>
        <v>Test insurer</v>
      </c>
      <c r="B6703" s="79"/>
      <c r="C6703" s="79"/>
      <c r="D6703" s="27"/>
      <c r="E6703" s="79"/>
      <c r="F6703" s="79"/>
      <c r="G6703" s="80"/>
      <c r="H6703" s="79"/>
      <c r="I6703" s="148"/>
      <c r="J6703" s="148"/>
      <c r="K6703" s="81"/>
      <c r="L6703" s="81"/>
      <c r="M6703" s="82"/>
      <c r="N6703" s="82"/>
      <c r="O6703" s="170"/>
      <c r="P6703" s="170"/>
      <c r="Q6703" s="171">
        <f t="shared" si="734"/>
        <v>1</v>
      </c>
      <c r="R6703" s="28">
        <f t="shared" si="729"/>
        <v>0</v>
      </c>
      <c r="S6703" s="77" t="b">
        <f t="shared" si="730"/>
        <v>0</v>
      </c>
      <c r="T6703" s="78" t="b">
        <f t="shared" si="731"/>
        <v>0</v>
      </c>
      <c r="U6703" s="28">
        <f t="shared" si="732"/>
        <v>0</v>
      </c>
      <c r="V6703" s="82"/>
      <c r="W6703" s="82"/>
      <c r="X6703" s="28">
        <f t="shared" si="733"/>
        <v>0</v>
      </c>
    </row>
    <row r="6704" spans="1:24">
      <c r="A6704" s="26" t="str">
        <f t="shared" si="728"/>
        <v>Test insurer</v>
      </c>
      <c r="B6704" s="79"/>
      <c r="C6704" s="79"/>
      <c r="D6704" s="27"/>
      <c r="E6704" s="79"/>
      <c r="F6704" s="79"/>
      <c r="G6704" s="80"/>
      <c r="H6704" s="79"/>
      <c r="I6704" s="148"/>
      <c r="J6704" s="148"/>
      <c r="K6704" s="81"/>
      <c r="L6704" s="81"/>
      <c r="M6704" s="82"/>
      <c r="N6704" s="82"/>
      <c r="O6704" s="170"/>
      <c r="P6704" s="170"/>
      <c r="Q6704" s="171">
        <f t="shared" si="734"/>
        <v>1</v>
      </c>
      <c r="R6704" s="28">
        <f t="shared" si="729"/>
        <v>0</v>
      </c>
      <c r="S6704" s="77" t="b">
        <f t="shared" si="730"/>
        <v>0</v>
      </c>
      <c r="T6704" s="78" t="b">
        <f t="shared" si="731"/>
        <v>0</v>
      </c>
      <c r="U6704" s="28">
        <f t="shared" si="732"/>
        <v>0</v>
      </c>
      <c r="V6704" s="82"/>
      <c r="W6704" s="82"/>
      <c r="X6704" s="28">
        <f t="shared" si="733"/>
        <v>0</v>
      </c>
    </row>
    <row r="6705" spans="1:24">
      <c r="A6705" s="26" t="str">
        <f t="shared" si="728"/>
        <v>Test insurer</v>
      </c>
      <c r="B6705" s="79"/>
      <c r="C6705" s="79"/>
      <c r="D6705" s="27"/>
      <c r="E6705" s="79"/>
      <c r="F6705" s="79"/>
      <c r="G6705" s="80"/>
      <c r="H6705" s="79"/>
      <c r="I6705" s="148"/>
      <c r="J6705" s="148"/>
      <c r="K6705" s="81"/>
      <c r="L6705" s="81"/>
      <c r="M6705" s="82"/>
      <c r="N6705" s="82"/>
      <c r="O6705" s="170"/>
      <c r="P6705" s="170"/>
      <c r="Q6705" s="171">
        <f t="shared" si="734"/>
        <v>1</v>
      </c>
      <c r="R6705" s="28">
        <f t="shared" si="729"/>
        <v>0</v>
      </c>
      <c r="S6705" s="77" t="b">
        <f t="shared" si="730"/>
        <v>0</v>
      </c>
      <c r="T6705" s="78" t="b">
        <f t="shared" si="731"/>
        <v>0</v>
      </c>
      <c r="U6705" s="28">
        <f t="shared" si="732"/>
        <v>0</v>
      </c>
      <c r="V6705" s="82"/>
      <c r="W6705" s="82"/>
      <c r="X6705" s="28">
        <f t="shared" si="733"/>
        <v>0</v>
      </c>
    </row>
    <row r="6706" spans="1:24">
      <c r="A6706" s="26" t="str">
        <f t="shared" si="728"/>
        <v>Test insurer</v>
      </c>
      <c r="B6706" s="79"/>
      <c r="C6706" s="79"/>
      <c r="D6706" s="27"/>
      <c r="E6706" s="79"/>
      <c r="F6706" s="79"/>
      <c r="G6706" s="80"/>
      <c r="H6706" s="79"/>
      <c r="I6706" s="148"/>
      <c r="J6706" s="148"/>
      <c r="K6706" s="81"/>
      <c r="L6706" s="81"/>
      <c r="M6706" s="82"/>
      <c r="N6706" s="82"/>
      <c r="O6706" s="170"/>
      <c r="P6706" s="170"/>
      <c r="Q6706" s="171">
        <f t="shared" si="734"/>
        <v>1</v>
      </c>
      <c r="R6706" s="28">
        <f t="shared" si="729"/>
        <v>0</v>
      </c>
      <c r="S6706" s="77" t="b">
        <f t="shared" si="730"/>
        <v>0</v>
      </c>
      <c r="T6706" s="78" t="b">
        <f t="shared" si="731"/>
        <v>0</v>
      </c>
      <c r="U6706" s="28">
        <f t="shared" si="732"/>
        <v>0</v>
      </c>
      <c r="V6706" s="82"/>
      <c r="W6706" s="82"/>
      <c r="X6706" s="28">
        <f t="shared" si="733"/>
        <v>0</v>
      </c>
    </row>
    <row r="6707" spans="1:24">
      <c r="A6707" s="26" t="str">
        <f t="shared" si="728"/>
        <v>Test insurer</v>
      </c>
      <c r="B6707" s="79"/>
      <c r="C6707" s="79"/>
      <c r="D6707" s="27"/>
      <c r="E6707" s="79"/>
      <c r="F6707" s="79"/>
      <c r="G6707" s="80"/>
      <c r="H6707" s="79"/>
      <c r="I6707" s="148"/>
      <c r="J6707" s="148"/>
      <c r="K6707" s="81"/>
      <c r="L6707" s="81"/>
      <c r="M6707" s="82"/>
      <c r="N6707" s="82"/>
      <c r="O6707" s="170"/>
      <c r="P6707" s="170"/>
      <c r="Q6707" s="171">
        <f t="shared" si="734"/>
        <v>1</v>
      </c>
      <c r="R6707" s="28">
        <f t="shared" si="729"/>
        <v>0</v>
      </c>
      <c r="S6707" s="77" t="b">
        <f t="shared" si="730"/>
        <v>0</v>
      </c>
      <c r="T6707" s="78" t="b">
        <f t="shared" si="731"/>
        <v>0</v>
      </c>
      <c r="U6707" s="28">
        <f t="shared" si="732"/>
        <v>0</v>
      </c>
      <c r="V6707" s="82"/>
      <c r="W6707" s="82"/>
      <c r="X6707" s="28">
        <f t="shared" si="733"/>
        <v>0</v>
      </c>
    </row>
    <row r="6708" spans="1:24">
      <c r="A6708" s="26" t="str">
        <f t="shared" si="728"/>
        <v>Test insurer</v>
      </c>
      <c r="B6708" s="79"/>
      <c r="C6708" s="79"/>
      <c r="D6708" s="27"/>
      <c r="E6708" s="79"/>
      <c r="F6708" s="79"/>
      <c r="G6708" s="80"/>
      <c r="H6708" s="79"/>
      <c r="I6708" s="148"/>
      <c r="J6708" s="148"/>
      <c r="K6708" s="81"/>
      <c r="L6708" s="81"/>
      <c r="M6708" s="82"/>
      <c r="N6708" s="82"/>
      <c r="O6708" s="170"/>
      <c r="P6708" s="170"/>
      <c r="Q6708" s="171">
        <f t="shared" si="734"/>
        <v>1</v>
      </c>
      <c r="R6708" s="28">
        <f t="shared" si="729"/>
        <v>0</v>
      </c>
      <c r="S6708" s="77" t="b">
        <f t="shared" si="730"/>
        <v>0</v>
      </c>
      <c r="T6708" s="78" t="b">
        <f t="shared" si="731"/>
        <v>0</v>
      </c>
      <c r="U6708" s="28">
        <f t="shared" si="732"/>
        <v>0</v>
      </c>
      <c r="V6708" s="82"/>
      <c r="W6708" s="82"/>
      <c r="X6708" s="28">
        <f t="shared" si="733"/>
        <v>0</v>
      </c>
    </row>
    <row r="6709" spans="1:24">
      <c r="A6709" s="26" t="str">
        <f t="shared" si="728"/>
        <v>Test insurer</v>
      </c>
      <c r="B6709" s="79"/>
      <c r="C6709" s="79"/>
      <c r="D6709" s="27"/>
      <c r="E6709" s="79"/>
      <c r="F6709" s="79"/>
      <c r="G6709" s="80"/>
      <c r="H6709" s="79"/>
      <c r="I6709" s="148"/>
      <c r="J6709" s="148"/>
      <c r="K6709" s="81"/>
      <c r="L6709" s="81"/>
      <c r="M6709" s="82"/>
      <c r="N6709" s="82"/>
      <c r="O6709" s="170"/>
      <c r="P6709" s="170"/>
      <c r="Q6709" s="171">
        <f t="shared" si="734"/>
        <v>1</v>
      </c>
      <c r="R6709" s="28">
        <f t="shared" si="729"/>
        <v>0</v>
      </c>
      <c r="S6709" s="77" t="b">
        <f t="shared" si="730"/>
        <v>0</v>
      </c>
      <c r="T6709" s="78" t="b">
        <f t="shared" si="731"/>
        <v>0</v>
      </c>
      <c r="U6709" s="28">
        <f t="shared" si="732"/>
        <v>0</v>
      </c>
      <c r="V6709" s="82"/>
      <c r="W6709" s="82"/>
      <c r="X6709" s="28">
        <f t="shared" si="733"/>
        <v>0</v>
      </c>
    </row>
    <row r="6710" spans="1:24">
      <c r="A6710" s="26" t="str">
        <f t="shared" si="728"/>
        <v>Test insurer</v>
      </c>
      <c r="B6710" s="79"/>
      <c r="C6710" s="79"/>
      <c r="D6710" s="27"/>
      <c r="E6710" s="79"/>
      <c r="F6710" s="79"/>
      <c r="G6710" s="80"/>
      <c r="H6710" s="79"/>
      <c r="I6710" s="148"/>
      <c r="J6710" s="148"/>
      <c r="K6710" s="81"/>
      <c r="L6710" s="81"/>
      <c r="M6710" s="82"/>
      <c r="N6710" s="82"/>
      <c r="O6710" s="170"/>
      <c r="P6710" s="170"/>
      <c r="Q6710" s="171">
        <f t="shared" si="734"/>
        <v>1</v>
      </c>
      <c r="R6710" s="28">
        <f t="shared" si="729"/>
        <v>0</v>
      </c>
      <c r="S6710" s="77" t="b">
        <f t="shared" si="730"/>
        <v>0</v>
      </c>
      <c r="T6710" s="78" t="b">
        <f t="shared" si="731"/>
        <v>0</v>
      </c>
      <c r="U6710" s="28">
        <f t="shared" si="732"/>
        <v>0</v>
      </c>
      <c r="V6710" s="82"/>
      <c r="W6710" s="82"/>
      <c r="X6710" s="28">
        <f t="shared" si="733"/>
        <v>0</v>
      </c>
    </row>
    <row r="6711" spans="1:24">
      <c r="A6711" s="26" t="str">
        <f t="shared" si="728"/>
        <v>Test insurer</v>
      </c>
      <c r="B6711" s="79"/>
      <c r="C6711" s="79"/>
      <c r="D6711" s="27"/>
      <c r="E6711" s="79"/>
      <c r="F6711" s="79"/>
      <c r="G6711" s="80"/>
      <c r="H6711" s="79"/>
      <c r="I6711" s="148"/>
      <c r="J6711" s="148"/>
      <c r="K6711" s="81"/>
      <c r="L6711" s="81"/>
      <c r="M6711" s="82"/>
      <c r="N6711" s="82"/>
      <c r="O6711" s="170"/>
      <c r="P6711" s="170"/>
      <c r="Q6711" s="171">
        <f t="shared" si="734"/>
        <v>1</v>
      </c>
      <c r="R6711" s="28">
        <f t="shared" si="729"/>
        <v>0</v>
      </c>
      <c r="S6711" s="77" t="b">
        <f t="shared" si="730"/>
        <v>0</v>
      </c>
      <c r="T6711" s="78" t="b">
        <f t="shared" si="731"/>
        <v>0</v>
      </c>
      <c r="U6711" s="28">
        <f t="shared" si="732"/>
        <v>0</v>
      </c>
      <c r="V6711" s="82"/>
      <c r="W6711" s="82"/>
      <c r="X6711" s="28">
        <f t="shared" si="733"/>
        <v>0</v>
      </c>
    </row>
    <row r="6712" spans="1:24">
      <c r="A6712" s="26" t="str">
        <f t="shared" si="728"/>
        <v>Test insurer</v>
      </c>
      <c r="B6712" s="79"/>
      <c r="C6712" s="79"/>
      <c r="D6712" s="27"/>
      <c r="E6712" s="79"/>
      <c r="F6712" s="79"/>
      <c r="G6712" s="80"/>
      <c r="H6712" s="79"/>
      <c r="I6712" s="148"/>
      <c r="J6712" s="148"/>
      <c r="K6712" s="81"/>
      <c r="L6712" s="81"/>
      <c r="M6712" s="82"/>
      <c r="N6712" s="82"/>
      <c r="O6712" s="170"/>
      <c r="P6712" s="170"/>
      <c r="Q6712" s="171">
        <f t="shared" si="734"/>
        <v>1</v>
      </c>
      <c r="R6712" s="28">
        <f t="shared" si="729"/>
        <v>0</v>
      </c>
      <c r="S6712" s="77" t="b">
        <f t="shared" si="730"/>
        <v>0</v>
      </c>
      <c r="T6712" s="78" t="b">
        <f t="shared" si="731"/>
        <v>0</v>
      </c>
      <c r="U6712" s="28">
        <f t="shared" si="732"/>
        <v>0</v>
      </c>
      <c r="V6712" s="82"/>
      <c r="W6712" s="82"/>
      <c r="X6712" s="28">
        <f t="shared" si="733"/>
        <v>0</v>
      </c>
    </row>
    <row r="6713" spans="1:24">
      <c r="A6713" s="26" t="str">
        <f t="shared" si="728"/>
        <v>Test insurer</v>
      </c>
      <c r="B6713" s="79"/>
      <c r="C6713" s="79"/>
      <c r="D6713" s="27"/>
      <c r="E6713" s="79"/>
      <c r="F6713" s="79"/>
      <c r="G6713" s="80"/>
      <c r="H6713" s="79"/>
      <c r="I6713" s="148"/>
      <c r="J6713" s="148"/>
      <c r="K6713" s="81"/>
      <c r="L6713" s="81"/>
      <c r="M6713" s="82"/>
      <c r="N6713" s="82"/>
      <c r="O6713" s="170"/>
      <c r="P6713" s="170"/>
      <c r="Q6713" s="171">
        <f t="shared" si="734"/>
        <v>1</v>
      </c>
      <c r="R6713" s="28">
        <f t="shared" si="729"/>
        <v>0</v>
      </c>
      <c r="S6713" s="77" t="b">
        <f t="shared" si="730"/>
        <v>0</v>
      </c>
      <c r="T6713" s="78" t="b">
        <f t="shared" si="731"/>
        <v>0</v>
      </c>
      <c r="U6713" s="28">
        <f t="shared" si="732"/>
        <v>0</v>
      </c>
      <c r="V6713" s="82"/>
      <c r="W6713" s="82"/>
      <c r="X6713" s="28">
        <f t="shared" si="733"/>
        <v>0</v>
      </c>
    </row>
    <row r="6714" spans="1:24">
      <c r="A6714" s="26" t="str">
        <f t="shared" si="728"/>
        <v>Test insurer</v>
      </c>
      <c r="B6714" s="79"/>
      <c r="C6714" s="79"/>
      <c r="D6714" s="27"/>
      <c r="E6714" s="79"/>
      <c r="F6714" s="79"/>
      <c r="G6714" s="80"/>
      <c r="H6714" s="79"/>
      <c r="I6714" s="148"/>
      <c r="J6714" s="148"/>
      <c r="K6714" s="81"/>
      <c r="L6714" s="81"/>
      <c r="M6714" s="82"/>
      <c r="N6714" s="82"/>
      <c r="O6714" s="170"/>
      <c r="P6714" s="170"/>
      <c r="Q6714" s="171">
        <f t="shared" si="734"/>
        <v>1</v>
      </c>
      <c r="R6714" s="28">
        <f t="shared" si="729"/>
        <v>0</v>
      </c>
      <c r="S6714" s="77" t="b">
        <f t="shared" si="730"/>
        <v>0</v>
      </c>
      <c r="T6714" s="78" t="b">
        <f t="shared" si="731"/>
        <v>0</v>
      </c>
      <c r="U6714" s="28">
        <f t="shared" si="732"/>
        <v>0</v>
      </c>
      <c r="V6714" s="82"/>
      <c r="W6714" s="82"/>
      <c r="X6714" s="28">
        <f t="shared" si="733"/>
        <v>0</v>
      </c>
    </row>
    <row r="6715" spans="1:24">
      <c r="A6715" s="26" t="str">
        <f t="shared" si="728"/>
        <v>Test insurer</v>
      </c>
      <c r="B6715" s="79"/>
      <c r="C6715" s="79"/>
      <c r="D6715" s="27"/>
      <c r="E6715" s="79"/>
      <c r="F6715" s="79"/>
      <c r="G6715" s="80"/>
      <c r="H6715" s="79"/>
      <c r="I6715" s="148"/>
      <c r="J6715" s="148"/>
      <c r="K6715" s="81"/>
      <c r="L6715" s="81"/>
      <c r="M6715" s="82"/>
      <c r="N6715" s="82"/>
      <c r="O6715" s="170"/>
      <c r="P6715" s="170"/>
      <c r="Q6715" s="171">
        <f t="shared" si="734"/>
        <v>1</v>
      </c>
      <c r="R6715" s="28">
        <f t="shared" si="729"/>
        <v>0</v>
      </c>
      <c r="S6715" s="77" t="b">
        <f t="shared" si="730"/>
        <v>0</v>
      </c>
      <c r="T6715" s="78" t="b">
        <f t="shared" si="731"/>
        <v>0</v>
      </c>
      <c r="U6715" s="28">
        <f t="shared" si="732"/>
        <v>0</v>
      </c>
      <c r="V6715" s="82"/>
      <c r="W6715" s="82"/>
      <c r="X6715" s="28">
        <f t="shared" si="733"/>
        <v>0</v>
      </c>
    </row>
    <row r="6716" spans="1:24">
      <c r="A6716" s="26" t="str">
        <f t="shared" si="728"/>
        <v>Test insurer</v>
      </c>
      <c r="B6716" s="79"/>
      <c r="C6716" s="79"/>
      <c r="D6716" s="27"/>
      <c r="E6716" s="79"/>
      <c r="F6716" s="79"/>
      <c r="G6716" s="80"/>
      <c r="H6716" s="79"/>
      <c r="I6716" s="148"/>
      <c r="J6716" s="148"/>
      <c r="K6716" s="81"/>
      <c r="L6716" s="81"/>
      <c r="M6716" s="82"/>
      <c r="N6716" s="82"/>
      <c r="O6716" s="170"/>
      <c r="P6716" s="170"/>
      <c r="Q6716" s="171">
        <f t="shared" si="734"/>
        <v>1</v>
      </c>
      <c r="R6716" s="28">
        <f t="shared" si="729"/>
        <v>0</v>
      </c>
      <c r="S6716" s="77" t="b">
        <f t="shared" si="730"/>
        <v>0</v>
      </c>
      <c r="T6716" s="78" t="b">
        <f t="shared" si="731"/>
        <v>0</v>
      </c>
      <c r="U6716" s="28">
        <f t="shared" si="732"/>
        <v>0</v>
      </c>
      <c r="V6716" s="82"/>
      <c r="W6716" s="82"/>
      <c r="X6716" s="28">
        <f t="shared" si="733"/>
        <v>0</v>
      </c>
    </row>
    <row r="6717" spans="1:24">
      <c r="A6717" s="26" t="str">
        <f t="shared" si="728"/>
        <v>Test insurer</v>
      </c>
      <c r="B6717" s="79"/>
      <c r="C6717" s="79"/>
      <c r="D6717" s="27"/>
      <c r="E6717" s="79"/>
      <c r="F6717" s="79"/>
      <c r="G6717" s="80"/>
      <c r="H6717" s="79"/>
      <c r="I6717" s="148"/>
      <c r="J6717" s="148"/>
      <c r="K6717" s="81"/>
      <c r="L6717" s="81"/>
      <c r="M6717" s="82"/>
      <c r="N6717" s="82"/>
      <c r="O6717" s="170"/>
      <c r="P6717" s="170"/>
      <c r="Q6717" s="171">
        <f t="shared" si="734"/>
        <v>1</v>
      </c>
      <c r="R6717" s="28">
        <f t="shared" si="729"/>
        <v>0</v>
      </c>
      <c r="S6717" s="77" t="b">
        <f t="shared" si="730"/>
        <v>0</v>
      </c>
      <c r="T6717" s="78" t="b">
        <f t="shared" si="731"/>
        <v>0</v>
      </c>
      <c r="U6717" s="28">
        <f t="shared" si="732"/>
        <v>0</v>
      </c>
      <c r="V6717" s="82"/>
      <c r="W6717" s="82"/>
      <c r="X6717" s="28">
        <f t="shared" si="733"/>
        <v>0</v>
      </c>
    </row>
    <row r="6718" spans="1:24">
      <c r="A6718" s="26" t="str">
        <f t="shared" si="728"/>
        <v>Test insurer</v>
      </c>
      <c r="B6718" s="79"/>
      <c r="C6718" s="79"/>
      <c r="D6718" s="27"/>
      <c r="E6718" s="79"/>
      <c r="F6718" s="79"/>
      <c r="G6718" s="80"/>
      <c r="H6718" s="79"/>
      <c r="I6718" s="148"/>
      <c r="J6718" s="148"/>
      <c r="K6718" s="81"/>
      <c r="L6718" s="81"/>
      <c r="M6718" s="82"/>
      <c r="N6718" s="82"/>
      <c r="O6718" s="170"/>
      <c r="P6718" s="170"/>
      <c r="Q6718" s="171">
        <f t="shared" si="734"/>
        <v>1</v>
      </c>
      <c r="R6718" s="28">
        <f t="shared" si="729"/>
        <v>0</v>
      </c>
      <c r="S6718" s="77" t="b">
        <f t="shared" si="730"/>
        <v>0</v>
      </c>
      <c r="T6718" s="78" t="b">
        <f t="shared" si="731"/>
        <v>0</v>
      </c>
      <c r="U6718" s="28">
        <f t="shared" si="732"/>
        <v>0</v>
      </c>
      <c r="V6718" s="82"/>
      <c r="W6718" s="82"/>
      <c r="X6718" s="28">
        <f t="shared" si="733"/>
        <v>0</v>
      </c>
    </row>
    <row r="6719" spans="1:24">
      <c r="A6719" s="26" t="str">
        <f t="shared" si="728"/>
        <v>Test insurer</v>
      </c>
      <c r="B6719" s="79"/>
      <c r="C6719" s="79"/>
      <c r="D6719" s="27"/>
      <c r="E6719" s="79"/>
      <c r="F6719" s="79"/>
      <c r="G6719" s="80"/>
      <c r="H6719" s="79"/>
      <c r="I6719" s="148"/>
      <c r="J6719" s="148"/>
      <c r="K6719" s="81"/>
      <c r="L6719" s="81"/>
      <c r="M6719" s="82"/>
      <c r="N6719" s="82"/>
      <c r="O6719" s="170"/>
      <c r="P6719" s="170"/>
      <c r="Q6719" s="171">
        <f t="shared" si="734"/>
        <v>1</v>
      </c>
      <c r="R6719" s="28">
        <f t="shared" si="729"/>
        <v>0</v>
      </c>
      <c r="S6719" s="77" t="b">
        <f t="shared" si="730"/>
        <v>0</v>
      </c>
      <c r="T6719" s="78" t="b">
        <f t="shared" si="731"/>
        <v>0</v>
      </c>
      <c r="U6719" s="28">
        <f t="shared" si="732"/>
        <v>0</v>
      </c>
      <c r="V6719" s="82"/>
      <c r="W6719" s="82"/>
      <c r="X6719" s="28">
        <f t="shared" si="733"/>
        <v>0</v>
      </c>
    </row>
    <row r="6720" spans="1:24">
      <c r="A6720" s="26" t="str">
        <f t="shared" si="728"/>
        <v>Test insurer</v>
      </c>
      <c r="B6720" s="79"/>
      <c r="C6720" s="79"/>
      <c r="D6720" s="27"/>
      <c r="E6720" s="79"/>
      <c r="F6720" s="79"/>
      <c r="G6720" s="80"/>
      <c r="H6720" s="79"/>
      <c r="I6720" s="148"/>
      <c r="J6720" s="148"/>
      <c r="K6720" s="81"/>
      <c r="L6720" s="81"/>
      <c r="M6720" s="82"/>
      <c r="N6720" s="82"/>
      <c r="O6720" s="170"/>
      <c r="P6720" s="170"/>
      <c r="Q6720" s="171">
        <f t="shared" si="734"/>
        <v>1</v>
      </c>
      <c r="R6720" s="28">
        <f t="shared" si="729"/>
        <v>0</v>
      </c>
      <c r="S6720" s="77" t="b">
        <f t="shared" si="730"/>
        <v>0</v>
      </c>
      <c r="T6720" s="78" t="b">
        <f t="shared" si="731"/>
        <v>0</v>
      </c>
      <c r="U6720" s="28">
        <f t="shared" si="732"/>
        <v>0</v>
      </c>
      <c r="V6720" s="82"/>
      <c r="W6720" s="82"/>
      <c r="X6720" s="28">
        <f t="shared" si="733"/>
        <v>0</v>
      </c>
    </row>
    <row r="6721" spans="1:24">
      <c r="A6721" s="26" t="str">
        <f t="shared" si="728"/>
        <v>Test insurer</v>
      </c>
      <c r="B6721" s="79"/>
      <c r="C6721" s="79"/>
      <c r="D6721" s="27"/>
      <c r="E6721" s="79"/>
      <c r="F6721" s="79"/>
      <c r="G6721" s="80"/>
      <c r="H6721" s="79"/>
      <c r="I6721" s="148"/>
      <c r="J6721" s="148"/>
      <c r="K6721" s="81"/>
      <c r="L6721" s="81"/>
      <c r="M6721" s="82"/>
      <c r="N6721" s="82"/>
      <c r="O6721" s="170"/>
      <c r="P6721" s="170"/>
      <c r="Q6721" s="171">
        <f t="shared" si="734"/>
        <v>1</v>
      </c>
      <c r="R6721" s="28">
        <f t="shared" si="729"/>
        <v>0</v>
      </c>
      <c r="S6721" s="77" t="b">
        <f t="shared" si="730"/>
        <v>0</v>
      </c>
      <c r="T6721" s="78" t="b">
        <f t="shared" si="731"/>
        <v>0</v>
      </c>
      <c r="U6721" s="28">
        <f t="shared" si="732"/>
        <v>0</v>
      </c>
      <c r="V6721" s="82"/>
      <c r="W6721" s="82"/>
      <c r="X6721" s="28">
        <f t="shared" si="733"/>
        <v>0</v>
      </c>
    </row>
    <row r="6722" spans="1:24">
      <c r="A6722" s="26" t="str">
        <f t="shared" si="728"/>
        <v>Test insurer</v>
      </c>
      <c r="B6722" s="79"/>
      <c r="C6722" s="79"/>
      <c r="D6722" s="27"/>
      <c r="E6722" s="79"/>
      <c r="F6722" s="79"/>
      <c r="G6722" s="80"/>
      <c r="H6722" s="79"/>
      <c r="I6722" s="148"/>
      <c r="J6722" s="148"/>
      <c r="K6722" s="81"/>
      <c r="L6722" s="81"/>
      <c r="M6722" s="82"/>
      <c r="N6722" s="82"/>
      <c r="O6722" s="170"/>
      <c r="P6722" s="170"/>
      <c r="Q6722" s="171">
        <f t="shared" si="734"/>
        <v>1</v>
      </c>
      <c r="R6722" s="28">
        <f t="shared" si="729"/>
        <v>0</v>
      </c>
      <c r="S6722" s="77" t="b">
        <f t="shared" si="730"/>
        <v>0</v>
      </c>
      <c r="T6722" s="78" t="b">
        <f t="shared" si="731"/>
        <v>0</v>
      </c>
      <c r="U6722" s="28">
        <f t="shared" si="732"/>
        <v>0</v>
      </c>
      <c r="V6722" s="82"/>
      <c r="W6722" s="82"/>
      <c r="X6722" s="28">
        <f t="shared" si="733"/>
        <v>0</v>
      </c>
    </row>
    <row r="6723" spans="1:24">
      <c r="A6723" s="26" t="str">
        <f t="shared" si="728"/>
        <v>Test insurer</v>
      </c>
      <c r="B6723" s="79"/>
      <c r="C6723" s="79"/>
      <c r="D6723" s="27"/>
      <c r="E6723" s="79"/>
      <c r="F6723" s="79"/>
      <c r="G6723" s="80"/>
      <c r="H6723" s="79"/>
      <c r="I6723" s="148"/>
      <c r="J6723" s="148"/>
      <c r="K6723" s="81"/>
      <c r="L6723" s="81"/>
      <c r="M6723" s="82"/>
      <c r="N6723" s="82"/>
      <c r="O6723" s="170"/>
      <c r="P6723" s="170"/>
      <c r="Q6723" s="171">
        <f t="shared" si="734"/>
        <v>1</v>
      </c>
      <c r="R6723" s="28">
        <f t="shared" si="729"/>
        <v>0</v>
      </c>
      <c r="S6723" s="77" t="b">
        <f t="shared" si="730"/>
        <v>0</v>
      </c>
      <c r="T6723" s="78" t="b">
        <f t="shared" si="731"/>
        <v>0</v>
      </c>
      <c r="U6723" s="28">
        <f t="shared" si="732"/>
        <v>0</v>
      </c>
      <c r="V6723" s="82"/>
      <c r="W6723" s="82"/>
      <c r="X6723" s="28">
        <f t="shared" si="733"/>
        <v>0</v>
      </c>
    </row>
    <row r="6724" spans="1:24">
      <c r="A6724" s="26" t="str">
        <f t="shared" ref="A6724:A6787" si="735">$D$2</f>
        <v>Test insurer</v>
      </c>
      <c r="B6724" s="79"/>
      <c r="C6724" s="79"/>
      <c r="D6724" s="27"/>
      <c r="E6724" s="79"/>
      <c r="F6724" s="79"/>
      <c r="G6724" s="80"/>
      <c r="H6724" s="79"/>
      <c r="I6724" s="148"/>
      <c r="J6724" s="148"/>
      <c r="K6724" s="81"/>
      <c r="L6724" s="81"/>
      <c r="M6724" s="82"/>
      <c r="N6724" s="82"/>
      <c r="O6724" s="170"/>
      <c r="P6724" s="170"/>
      <c r="Q6724" s="171">
        <f t="shared" si="734"/>
        <v>1</v>
      </c>
      <c r="R6724" s="28">
        <f t="shared" ref="R6724:R6787" si="736">K6724*N6724</f>
        <v>0</v>
      </c>
      <c r="S6724" s="77" t="b">
        <f t="shared" ref="S6724:S6787" si="737">IF(E6724="TERMINATING","TERMINATING",IF(K6724=0,IF(L6724&gt;0,"NEW"),L6724-K6724))</f>
        <v>0</v>
      </c>
      <c r="T6724" s="78" t="b">
        <f t="shared" ref="T6724:T6787" si="738">IF(E6724="TERMINATING","TERMINATING",IF(K6724=0,IF(L6724&gt;0,"NEW"),L6724/K6724-1))</f>
        <v>0</v>
      </c>
      <c r="U6724" s="28">
        <f t="shared" ref="U6724:U6787" si="739">IF(E6724="Terminating",N6724*K6724,N6724*L6724)</f>
        <v>0</v>
      </c>
      <c r="V6724" s="82"/>
      <c r="W6724" s="82"/>
      <c r="X6724" s="28">
        <f t="shared" ref="X6724:X6787" si="740">IF(E6724="Terminating",W6724*K6724,W6724*L6724)</f>
        <v>0</v>
      </c>
    </row>
    <row r="6725" spans="1:24">
      <c r="A6725" s="26" t="str">
        <f t="shared" si="735"/>
        <v>Test insurer</v>
      </c>
      <c r="B6725" s="79"/>
      <c r="C6725" s="79"/>
      <c r="D6725" s="27"/>
      <c r="E6725" s="79"/>
      <c r="F6725" s="79"/>
      <c r="G6725" s="80"/>
      <c r="H6725" s="79"/>
      <c r="I6725" s="148"/>
      <c r="J6725" s="148"/>
      <c r="K6725" s="81"/>
      <c r="L6725" s="81"/>
      <c r="M6725" s="82"/>
      <c r="N6725" s="82"/>
      <c r="O6725" s="170"/>
      <c r="P6725" s="170"/>
      <c r="Q6725" s="171">
        <f t="shared" ref="Q6725:Q6788" si="741">(P6725-O6725)+1</f>
        <v>1</v>
      </c>
      <c r="R6725" s="28">
        <f t="shared" si="736"/>
        <v>0</v>
      </c>
      <c r="S6725" s="77" t="b">
        <f t="shared" si="737"/>
        <v>0</v>
      </c>
      <c r="T6725" s="78" t="b">
        <f t="shared" si="738"/>
        <v>0</v>
      </c>
      <c r="U6725" s="28">
        <f t="shared" si="739"/>
        <v>0</v>
      </c>
      <c r="V6725" s="82"/>
      <c r="W6725" s="82"/>
      <c r="X6725" s="28">
        <f t="shared" si="740"/>
        <v>0</v>
      </c>
    </row>
    <row r="6726" spans="1:24">
      <c r="A6726" s="26" t="str">
        <f t="shared" si="735"/>
        <v>Test insurer</v>
      </c>
      <c r="B6726" s="79"/>
      <c r="C6726" s="79"/>
      <c r="D6726" s="27"/>
      <c r="E6726" s="79"/>
      <c r="F6726" s="79"/>
      <c r="G6726" s="80"/>
      <c r="H6726" s="79"/>
      <c r="I6726" s="148"/>
      <c r="J6726" s="148"/>
      <c r="K6726" s="81"/>
      <c r="L6726" s="81"/>
      <c r="M6726" s="82"/>
      <c r="N6726" s="82"/>
      <c r="O6726" s="170"/>
      <c r="P6726" s="170"/>
      <c r="Q6726" s="171">
        <f t="shared" si="741"/>
        <v>1</v>
      </c>
      <c r="R6726" s="28">
        <f t="shared" si="736"/>
        <v>0</v>
      </c>
      <c r="S6726" s="77" t="b">
        <f t="shared" si="737"/>
        <v>0</v>
      </c>
      <c r="T6726" s="78" t="b">
        <f t="shared" si="738"/>
        <v>0</v>
      </c>
      <c r="U6726" s="28">
        <f t="shared" si="739"/>
        <v>0</v>
      </c>
      <c r="V6726" s="82"/>
      <c r="W6726" s="82"/>
      <c r="X6726" s="28">
        <f t="shared" si="740"/>
        <v>0</v>
      </c>
    </row>
    <row r="6727" spans="1:24">
      <c r="A6727" s="26" t="str">
        <f t="shared" si="735"/>
        <v>Test insurer</v>
      </c>
      <c r="B6727" s="79"/>
      <c r="C6727" s="79"/>
      <c r="D6727" s="27"/>
      <c r="E6727" s="79"/>
      <c r="F6727" s="79"/>
      <c r="G6727" s="80"/>
      <c r="H6727" s="79"/>
      <c r="I6727" s="148"/>
      <c r="J6727" s="148"/>
      <c r="K6727" s="81"/>
      <c r="L6727" s="81"/>
      <c r="M6727" s="82"/>
      <c r="N6727" s="82"/>
      <c r="O6727" s="170"/>
      <c r="P6727" s="170"/>
      <c r="Q6727" s="171">
        <f t="shared" si="741"/>
        <v>1</v>
      </c>
      <c r="R6727" s="28">
        <f t="shared" si="736"/>
        <v>0</v>
      </c>
      <c r="S6727" s="77" t="b">
        <f t="shared" si="737"/>
        <v>0</v>
      </c>
      <c r="T6727" s="78" t="b">
        <f t="shared" si="738"/>
        <v>0</v>
      </c>
      <c r="U6727" s="28">
        <f t="shared" si="739"/>
        <v>0</v>
      </c>
      <c r="V6727" s="82"/>
      <c r="W6727" s="82"/>
      <c r="X6727" s="28">
        <f t="shared" si="740"/>
        <v>0</v>
      </c>
    </row>
    <row r="6728" spans="1:24">
      <c r="A6728" s="26" t="str">
        <f t="shared" si="735"/>
        <v>Test insurer</v>
      </c>
      <c r="B6728" s="79"/>
      <c r="C6728" s="79"/>
      <c r="D6728" s="27"/>
      <c r="E6728" s="79"/>
      <c r="F6728" s="79"/>
      <c r="G6728" s="80"/>
      <c r="H6728" s="79"/>
      <c r="I6728" s="148"/>
      <c r="J6728" s="148"/>
      <c r="K6728" s="81"/>
      <c r="L6728" s="81"/>
      <c r="M6728" s="82"/>
      <c r="N6728" s="82"/>
      <c r="O6728" s="170"/>
      <c r="P6728" s="170"/>
      <c r="Q6728" s="171">
        <f t="shared" si="741"/>
        <v>1</v>
      </c>
      <c r="R6728" s="28">
        <f t="shared" si="736"/>
        <v>0</v>
      </c>
      <c r="S6728" s="77" t="b">
        <f t="shared" si="737"/>
        <v>0</v>
      </c>
      <c r="T6728" s="78" t="b">
        <f t="shared" si="738"/>
        <v>0</v>
      </c>
      <c r="U6728" s="28">
        <f t="shared" si="739"/>
        <v>0</v>
      </c>
      <c r="V6728" s="82"/>
      <c r="W6728" s="82"/>
      <c r="X6728" s="28">
        <f t="shared" si="740"/>
        <v>0</v>
      </c>
    </row>
    <row r="6729" spans="1:24">
      <c r="A6729" s="26" t="str">
        <f t="shared" si="735"/>
        <v>Test insurer</v>
      </c>
      <c r="B6729" s="79"/>
      <c r="C6729" s="79"/>
      <c r="D6729" s="27"/>
      <c r="E6729" s="79"/>
      <c r="F6729" s="79"/>
      <c r="G6729" s="80"/>
      <c r="H6729" s="79"/>
      <c r="I6729" s="148"/>
      <c r="J6729" s="148"/>
      <c r="K6729" s="81"/>
      <c r="L6729" s="81"/>
      <c r="M6729" s="82"/>
      <c r="N6729" s="82"/>
      <c r="O6729" s="170"/>
      <c r="P6729" s="170"/>
      <c r="Q6729" s="171">
        <f t="shared" si="741"/>
        <v>1</v>
      </c>
      <c r="R6729" s="28">
        <f t="shared" si="736"/>
        <v>0</v>
      </c>
      <c r="S6729" s="77" t="b">
        <f t="shared" si="737"/>
        <v>0</v>
      </c>
      <c r="T6729" s="78" t="b">
        <f t="shared" si="738"/>
        <v>0</v>
      </c>
      <c r="U6729" s="28">
        <f t="shared" si="739"/>
        <v>0</v>
      </c>
      <c r="V6729" s="82"/>
      <c r="W6729" s="82"/>
      <c r="X6729" s="28">
        <f t="shared" si="740"/>
        <v>0</v>
      </c>
    </row>
    <row r="6730" spans="1:24">
      <c r="A6730" s="26" t="str">
        <f t="shared" si="735"/>
        <v>Test insurer</v>
      </c>
      <c r="B6730" s="79"/>
      <c r="C6730" s="79"/>
      <c r="D6730" s="27"/>
      <c r="E6730" s="79"/>
      <c r="F6730" s="79"/>
      <c r="G6730" s="80"/>
      <c r="H6730" s="79"/>
      <c r="I6730" s="148"/>
      <c r="J6730" s="148"/>
      <c r="K6730" s="81"/>
      <c r="L6730" s="81"/>
      <c r="M6730" s="82"/>
      <c r="N6730" s="82"/>
      <c r="O6730" s="170"/>
      <c r="P6730" s="170"/>
      <c r="Q6730" s="171">
        <f t="shared" si="741"/>
        <v>1</v>
      </c>
      <c r="R6730" s="28">
        <f t="shared" si="736"/>
        <v>0</v>
      </c>
      <c r="S6730" s="77" t="b">
        <f t="shared" si="737"/>
        <v>0</v>
      </c>
      <c r="T6730" s="78" t="b">
        <f t="shared" si="738"/>
        <v>0</v>
      </c>
      <c r="U6730" s="28">
        <f t="shared" si="739"/>
        <v>0</v>
      </c>
      <c r="V6730" s="82"/>
      <c r="W6730" s="82"/>
      <c r="X6730" s="28">
        <f t="shared" si="740"/>
        <v>0</v>
      </c>
    </row>
    <row r="6731" spans="1:24">
      <c r="A6731" s="26" t="str">
        <f t="shared" si="735"/>
        <v>Test insurer</v>
      </c>
      <c r="B6731" s="79"/>
      <c r="C6731" s="79"/>
      <c r="D6731" s="27"/>
      <c r="E6731" s="79"/>
      <c r="F6731" s="79"/>
      <c r="G6731" s="80"/>
      <c r="H6731" s="79"/>
      <c r="I6731" s="148"/>
      <c r="J6731" s="148"/>
      <c r="K6731" s="81"/>
      <c r="L6731" s="81"/>
      <c r="M6731" s="82"/>
      <c r="N6731" s="82"/>
      <c r="O6731" s="170"/>
      <c r="P6731" s="170"/>
      <c r="Q6731" s="171">
        <f t="shared" si="741"/>
        <v>1</v>
      </c>
      <c r="R6731" s="28">
        <f t="shared" si="736"/>
        <v>0</v>
      </c>
      <c r="S6731" s="77" t="b">
        <f t="shared" si="737"/>
        <v>0</v>
      </c>
      <c r="T6731" s="78" t="b">
        <f t="shared" si="738"/>
        <v>0</v>
      </c>
      <c r="U6731" s="28">
        <f t="shared" si="739"/>
        <v>0</v>
      </c>
      <c r="V6731" s="82"/>
      <c r="W6731" s="82"/>
      <c r="X6731" s="28">
        <f t="shared" si="740"/>
        <v>0</v>
      </c>
    </row>
    <row r="6732" spans="1:24">
      <c r="A6732" s="26" t="str">
        <f t="shared" si="735"/>
        <v>Test insurer</v>
      </c>
      <c r="B6732" s="79"/>
      <c r="C6732" s="79"/>
      <c r="D6732" s="27"/>
      <c r="E6732" s="79"/>
      <c r="F6732" s="79"/>
      <c r="G6732" s="80"/>
      <c r="H6732" s="79"/>
      <c r="I6732" s="148"/>
      <c r="J6732" s="148"/>
      <c r="K6732" s="81"/>
      <c r="L6732" s="81"/>
      <c r="M6732" s="82"/>
      <c r="N6732" s="82"/>
      <c r="O6732" s="170"/>
      <c r="P6732" s="170"/>
      <c r="Q6732" s="171">
        <f t="shared" si="741"/>
        <v>1</v>
      </c>
      <c r="R6732" s="28">
        <f t="shared" si="736"/>
        <v>0</v>
      </c>
      <c r="S6732" s="77" t="b">
        <f t="shared" si="737"/>
        <v>0</v>
      </c>
      <c r="T6732" s="78" t="b">
        <f t="shared" si="738"/>
        <v>0</v>
      </c>
      <c r="U6732" s="28">
        <f t="shared" si="739"/>
        <v>0</v>
      </c>
      <c r="V6732" s="82"/>
      <c r="W6732" s="82"/>
      <c r="X6732" s="28">
        <f t="shared" si="740"/>
        <v>0</v>
      </c>
    </row>
    <row r="6733" spans="1:24">
      <c r="A6733" s="26" t="str">
        <f t="shared" si="735"/>
        <v>Test insurer</v>
      </c>
      <c r="B6733" s="79"/>
      <c r="C6733" s="79"/>
      <c r="D6733" s="27"/>
      <c r="E6733" s="79"/>
      <c r="F6733" s="79"/>
      <c r="G6733" s="80"/>
      <c r="H6733" s="79"/>
      <c r="I6733" s="148"/>
      <c r="J6733" s="148"/>
      <c r="K6733" s="81"/>
      <c r="L6733" s="81"/>
      <c r="M6733" s="82"/>
      <c r="N6733" s="82"/>
      <c r="O6733" s="170"/>
      <c r="P6733" s="170"/>
      <c r="Q6733" s="171">
        <f t="shared" si="741"/>
        <v>1</v>
      </c>
      <c r="R6733" s="28">
        <f t="shared" si="736"/>
        <v>0</v>
      </c>
      <c r="S6733" s="77" t="b">
        <f t="shared" si="737"/>
        <v>0</v>
      </c>
      <c r="T6733" s="78" t="b">
        <f t="shared" si="738"/>
        <v>0</v>
      </c>
      <c r="U6733" s="28">
        <f t="shared" si="739"/>
        <v>0</v>
      </c>
      <c r="V6733" s="82"/>
      <c r="W6733" s="82"/>
      <c r="X6733" s="28">
        <f t="shared" si="740"/>
        <v>0</v>
      </c>
    </row>
    <row r="6734" spans="1:24">
      <c r="A6734" s="26" t="str">
        <f t="shared" si="735"/>
        <v>Test insurer</v>
      </c>
      <c r="B6734" s="79"/>
      <c r="C6734" s="79"/>
      <c r="D6734" s="27"/>
      <c r="E6734" s="79"/>
      <c r="F6734" s="79"/>
      <c r="G6734" s="80"/>
      <c r="H6734" s="79"/>
      <c r="I6734" s="148"/>
      <c r="J6734" s="148"/>
      <c r="K6734" s="81"/>
      <c r="L6734" s="81"/>
      <c r="M6734" s="82"/>
      <c r="N6734" s="82"/>
      <c r="O6734" s="170"/>
      <c r="P6734" s="170"/>
      <c r="Q6734" s="171">
        <f t="shared" si="741"/>
        <v>1</v>
      </c>
      <c r="R6734" s="28">
        <f t="shared" si="736"/>
        <v>0</v>
      </c>
      <c r="S6734" s="77" t="b">
        <f t="shared" si="737"/>
        <v>0</v>
      </c>
      <c r="T6734" s="78" t="b">
        <f t="shared" si="738"/>
        <v>0</v>
      </c>
      <c r="U6734" s="28">
        <f t="shared" si="739"/>
        <v>0</v>
      </c>
      <c r="V6734" s="82"/>
      <c r="W6734" s="82"/>
      <c r="X6734" s="28">
        <f t="shared" si="740"/>
        <v>0</v>
      </c>
    </row>
    <row r="6735" spans="1:24">
      <c r="A6735" s="26" t="str">
        <f t="shared" si="735"/>
        <v>Test insurer</v>
      </c>
      <c r="B6735" s="79"/>
      <c r="C6735" s="79"/>
      <c r="D6735" s="27"/>
      <c r="E6735" s="79"/>
      <c r="F6735" s="79"/>
      <c r="G6735" s="80"/>
      <c r="H6735" s="79"/>
      <c r="I6735" s="148"/>
      <c r="J6735" s="148"/>
      <c r="K6735" s="81"/>
      <c r="L6735" s="81"/>
      <c r="M6735" s="82"/>
      <c r="N6735" s="82"/>
      <c r="O6735" s="170"/>
      <c r="P6735" s="170"/>
      <c r="Q6735" s="171">
        <f t="shared" si="741"/>
        <v>1</v>
      </c>
      <c r="R6735" s="28">
        <f t="shared" si="736"/>
        <v>0</v>
      </c>
      <c r="S6735" s="77" t="b">
        <f t="shared" si="737"/>
        <v>0</v>
      </c>
      <c r="T6735" s="78" t="b">
        <f t="shared" si="738"/>
        <v>0</v>
      </c>
      <c r="U6735" s="28">
        <f t="shared" si="739"/>
        <v>0</v>
      </c>
      <c r="V6735" s="82"/>
      <c r="W6735" s="82"/>
      <c r="X6735" s="28">
        <f t="shared" si="740"/>
        <v>0</v>
      </c>
    </row>
    <row r="6736" spans="1:24">
      <c r="A6736" s="26" t="str">
        <f t="shared" si="735"/>
        <v>Test insurer</v>
      </c>
      <c r="B6736" s="79"/>
      <c r="C6736" s="79"/>
      <c r="D6736" s="27"/>
      <c r="E6736" s="79"/>
      <c r="F6736" s="79"/>
      <c r="G6736" s="80"/>
      <c r="H6736" s="79"/>
      <c r="I6736" s="148"/>
      <c r="J6736" s="148"/>
      <c r="K6736" s="81"/>
      <c r="L6736" s="81"/>
      <c r="M6736" s="82"/>
      <c r="N6736" s="82"/>
      <c r="O6736" s="170"/>
      <c r="P6736" s="170"/>
      <c r="Q6736" s="171">
        <f t="shared" si="741"/>
        <v>1</v>
      </c>
      <c r="R6736" s="28">
        <f t="shared" si="736"/>
        <v>0</v>
      </c>
      <c r="S6736" s="77" t="b">
        <f t="shared" si="737"/>
        <v>0</v>
      </c>
      <c r="T6736" s="78" t="b">
        <f t="shared" si="738"/>
        <v>0</v>
      </c>
      <c r="U6736" s="28">
        <f t="shared" si="739"/>
        <v>0</v>
      </c>
      <c r="V6736" s="82"/>
      <c r="W6736" s="82"/>
      <c r="X6736" s="28">
        <f t="shared" si="740"/>
        <v>0</v>
      </c>
    </row>
    <row r="6737" spans="1:24">
      <c r="A6737" s="26" t="str">
        <f t="shared" si="735"/>
        <v>Test insurer</v>
      </c>
      <c r="B6737" s="79"/>
      <c r="C6737" s="79"/>
      <c r="D6737" s="27"/>
      <c r="E6737" s="79"/>
      <c r="F6737" s="79"/>
      <c r="G6737" s="80"/>
      <c r="H6737" s="79"/>
      <c r="I6737" s="148"/>
      <c r="J6737" s="148"/>
      <c r="K6737" s="81"/>
      <c r="L6737" s="81"/>
      <c r="M6737" s="82"/>
      <c r="N6737" s="82"/>
      <c r="O6737" s="170"/>
      <c r="P6737" s="170"/>
      <c r="Q6737" s="171">
        <f t="shared" si="741"/>
        <v>1</v>
      </c>
      <c r="R6737" s="28">
        <f t="shared" si="736"/>
        <v>0</v>
      </c>
      <c r="S6737" s="77" t="b">
        <f t="shared" si="737"/>
        <v>0</v>
      </c>
      <c r="T6737" s="78" t="b">
        <f t="shared" si="738"/>
        <v>0</v>
      </c>
      <c r="U6737" s="28">
        <f t="shared" si="739"/>
        <v>0</v>
      </c>
      <c r="V6737" s="82"/>
      <c r="W6737" s="82"/>
      <c r="X6737" s="28">
        <f t="shared" si="740"/>
        <v>0</v>
      </c>
    </row>
    <row r="6738" spans="1:24">
      <c r="A6738" s="26" t="str">
        <f t="shared" si="735"/>
        <v>Test insurer</v>
      </c>
      <c r="B6738" s="79"/>
      <c r="C6738" s="79"/>
      <c r="D6738" s="27"/>
      <c r="E6738" s="79"/>
      <c r="F6738" s="79"/>
      <c r="G6738" s="80"/>
      <c r="H6738" s="79"/>
      <c r="I6738" s="148"/>
      <c r="J6738" s="148"/>
      <c r="K6738" s="81"/>
      <c r="L6738" s="81"/>
      <c r="M6738" s="82"/>
      <c r="N6738" s="82"/>
      <c r="O6738" s="170"/>
      <c r="P6738" s="170"/>
      <c r="Q6738" s="171">
        <f t="shared" si="741"/>
        <v>1</v>
      </c>
      <c r="R6738" s="28">
        <f t="shared" si="736"/>
        <v>0</v>
      </c>
      <c r="S6738" s="77" t="b">
        <f t="shared" si="737"/>
        <v>0</v>
      </c>
      <c r="T6738" s="78" t="b">
        <f t="shared" si="738"/>
        <v>0</v>
      </c>
      <c r="U6738" s="28">
        <f t="shared" si="739"/>
        <v>0</v>
      </c>
      <c r="V6738" s="82"/>
      <c r="W6738" s="82"/>
      <c r="X6738" s="28">
        <f t="shared" si="740"/>
        <v>0</v>
      </c>
    </row>
    <row r="6739" spans="1:24">
      <c r="A6739" s="26" t="str">
        <f t="shared" si="735"/>
        <v>Test insurer</v>
      </c>
      <c r="B6739" s="79"/>
      <c r="C6739" s="79"/>
      <c r="D6739" s="27"/>
      <c r="E6739" s="79"/>
      <c r="F6739" s="79"/>
      <c r="G6739" s="80"/>
      <c r="H6739" s="79"/>
      <c r="I6739" s="148"/>
      <c r="J6739" s="148"/>
      <c r="K6739" s="81"/>
      <c r="L6739" s="81"/>
      <c r="M6739" s="82"/>
      <c r="N6739" s="82"/>
      <c r="O6739" s="170"/>
      <c r="P6739" s="170"/>
      <c r="Q6739" s="171">
        <f t="shared" si="741"/>
        <v>1</v>
      </c>
      <c r="R6739" s="28">
        <f t="shared" si="736"/>
        <v>0</v>
      </c>
      <c r="S6739" s="77" t="b">
        <f t="shared" si="737"/>
        <v>0</v>
      </c>
      <c r="T6739" s="78" t="b">
        <f t="shared" si="738"/>
        <v>0</v>
      </c>
      <c r="U6739" s="28">
        <f t="shared" si="739"/>
        <v>0</v>
      </c>
      <c r="V6739" s="82"/>
      <c r="W6739" s="82"/>
      <c r="X6739" s="28">
        <f t="shared" si="740"/>
        <v>0</v>
      </c>
    </row>
    <row r="6740" spans="1:24">
      <c r="A6740" s="26" t="str">
        <f t="shared" si="735"/>
        <v>Test insurer</v>
      </c>
      <c r="B6740" s="79"/>
      <c r="C6740" s="79"/>
      <c r="D6740" s="27"/>
      <c r="E6740" s="79"/>
      <c r="F6740" s="79"/>
      <c r="G6740" s="80"/>
      <c r="H6740" s="79"/>
      <c r="I6740" s="148"/>
      <c r="J6740" s="148"/>
      <c r="K6740" s="81"/>
      <c r="L6740" s="81"/>
      <c r="M6740" s="82"/>
      <c r="N6740" s="82"/>
      <c r="O6740" s="170"/>
      <c r="P6740" s="170"/>
      <c r="Q6740" s="171">
        <f t="shared" si="741"/>
        <v>1</v>
      </c>
      <c r="R6740" s="28">
        <f t="shared" si="736"/>
        <v>0</v>
      </c>
      <c r="S6740" s="77" t="b">
        <f t="shared" si="737"/>
        <v>0</v>
      </c>
      <c r="T6740" s="78" t="b">
        <f t="shared" si="738"/>
        <v>0</v>
      </c>
      <c r="U6740" s="28">
        <f t="shared" si="739"/>
        <v>0</v>
      </c>
      <c r="V6740" s="82"/>
      <c r="W6740" s="82"/>
      <c r="X6740" s="28">
        <f t="shared" si="740"/>
        <v>0</v>
      </c>
    </row>
    <row r="6741" spans="1:24">
      <c r="A6741" s="26" t="str">
        <f t="shared" si="735"/>
        <v>Test insurer</v>
      </c>
      <c r="B6741" s="79"/>
      <c r="C6741" s="79"/>
      <c r="D6741" s="27"/>
      <c r="E6741" s="79"/>
      <c r="F6741" s="79"/>
      <c r="G6741" s="80"/>
      <c r="H6741" s="79"/>
      <c r="I6741" s="148"/>
      <c r="J6741" s="148"/>
      <c r="K6741" s="81"/>
      <c r="L6741" s="81"/>
      <c r="M6741" s="82"/>
      <c r="N6741" s="82"/>
      <c r="O6741" s="170"/>
      <c r="P6741" s="170"/>
      <c r="Q6741" s="171">
        <f t="shared" si="741"/>
        <v>1</v>
      </c>
      <c r="R6741" s="28">
        <f t="shared" si="736"/>
        <v>0</v>
      </c>
      <c r="S6741" s="77" t="b">
        <f t="shared" si="737"/>
        <v>0</v>
      </c>
      <c r="T6741" s="78" t="b">
        <f t="shared" si="738"/>
        <v>0</v>
      </c>
      <c r="U6741" s="28">
        <f t="shared" si="739"/>
        <v>0</v>
      </c>
      <c r="V6741" s="82"/>
      <c r="W6741" s="82"/>
      <c r="X6741" s="28">
        <f t="shared" si="740"/>
        <v>0</v>
      </c>
    </row>
    <row r="6742" spans="1:24">
      <c r="A6742" s="26" t="str">
        <f t="shared" si="735"/>
        <v>Test insurer</v>
      </c>
      <c r="B6742" s="79"/>
      <c r="C6742" s="79"/>
      <c r="D6742" s="27"/>
      <c r="E6742" s="79"/>
      <c r="F6742" s="79"/>
      <c r="G6742" s="80"/>
      <c r="H6742" s="79"/>
      <c r="I6742" s="148"/>
      <c r="J6742" s="148"/>
      <c r="K6742" s="81"/>
      <c r="L6742" s="81"/>
      <c r="M6742" s="82"/>
      <c r="N6742" s="82"/>
      <c r="O6742" s="170"/>
      <c r="P6742" s="170"/>
      <c r="Q6742" s="171">
        <f t="shared" si="741"/>
        <v>1</v>
      </c>
      <c r="R6742" s="28">
        <f t="shared" si="736"/>
        <v>0</v>
      </c>
      <c r="S6742" s="77" t="b">
        <f t="shared" si="737"/>
        <v>0</v>
      </c>
      <c r="T6742" s="78" t="b">
        <f t="shared" si="738"/>
        <v>0</v>
      </c>
      <c r="U6742" s="28">
        <f t="shared" si="739"/>
        <v>0</v>
      </c>
      <c r="V6742" s="82"/>
      <c r="W6742" s="82"/>
      <c r="X6742" s="28">
        <f t="shared" si="740"/>
        <v>0</v>
      </c>
    </row>
    <row r="6743" spans="1:24">
      <c r="A6743" s="26" t="str">
        <f t="shared" si="735"/>
        <v>Test insurer</v>
      </c>
      <c r="B6743" s="79"/>
      <c r="C6743" s="79"/>
      <c r="D6743" s="27"/>
      <c r="E6743" s="79"/>
      <c r="F6743" s="79"/>
      <c r="G6743" s="80"/>
      <c r="H6743" s="79"/>
      <c r="I6743" s="148"/>
      <c r="J6743" s="148"/>
      <c r="K6743" s="81"/>
      <c r="L6743" s="81"/>
      <c r="M6743" s="82"/>
      <c r="N6743" s="82"/>
      <c r="O6743" s="170"/>
      <c r="P6743" s="170"/>
      <c r="Q6743" s="171">
        <f t="shared" si="741"/>
        <v>1</v>
      </c>
      <c r="R6743" s="28">
        <f t="shared" si="736"/>
        <v>0</v>
      </c>
      <c r="S6743" s="77" t="b">
        <f t="shared" si="737"/>
        <v>0</v>
      </c>
      <c r="T6743" s="78" t="b">
        <f t="shared" si="738"/>
        <v>0</v>
      </c>
      <c r="U6743" s="28">
        <f t="shared" si="739"/>
        <v>0</v>
      </c>
      <c r="V6743" s="82"/>
      <c r="W6743" s="82"/>
      <c r="X6743" s="28">
        <f t="shared" si="740"/>
        <v>0</v>
      </c>
    </row>
    <row r="6744" spans="1:24">
      <c r="A6744" s="26" t="str">
        <f t="shared" si="735"/>
        <v>Test insurer</v>
      </c>
      <c r="B6744" s="79"/>
      <c r="C6744" s="79"/>
      <c r="D6744" s="27"/>
      <c r="E6744" s="79"/>
      <c r="F6744" s="79"/>
      <c r="G6744" s="80"/>
      <c r="H6744" s="79"/>
      <c r="I6744" s="148"/>
      <c r="J6744" s="148"/>
      <c r="K6744" s="81"/>
      <c r="L6744" s="81"/>
      <c r="M6744" s="82"/>
      <c r="N6744" s="82"/>
      <c r="O6744" s="170"/>
      <c r="P6744" s="170"/>
      <c r="Q6744" s="171">
        <f t="shared" si="741"/>
        <v>1</v>
      </c>
      <c r="R6744" s="28">
        <f t="shared" si="736"/>
        <v>0</v>
      </c>
      <c r="S6744" s="77" t="b">
        <f t="shared" si="737"/>
        <v>0</v>
      </c>
      <c r="T6744" s="78" t="b">
        <f t="shared" si="738"/>
        <v>0</v>
      </c>
      <c r="U6744" s="28">
        <f t="shared" si="739"/>
        <v>0</v>
      </c>
      <c r="V6744" s="82"/>
      <c r="W6744" s="82"/>
      <c r="X6744" s="28">
        <f t="shared" si="740"/>
        <v>0</v>
      </c>
    </row>
    <row r="6745" spans="1:24">
      <c r="A6745" s="26" t="str">
        <f t="shared" si="735"/>
        <v>Test insurer</v>
      </c>
      <c r="B6745" s="79"/>
      <c r="C6745" s="79"/>
      <c r="D6745" s="27"/>
      <c r="E6745" s="79"/>
      <c r="F6745" s="79"/>
      <c r="G6745" s="80"/>
      <c r="H6745" s="79"/>
      <c r="I6745" s="148"/>
      <c r="J6745" s="148"/>
      <c r="K6745" s="81"/>
      <c r="L6745" s="81"/>
      <c r="M6745" s="82"/>
      <c r="N6745" s="82"/>
      <c r="O6745" s="170"/>
      <c r="P6745" s="170"/>
      <c r="Q6745" s="171">
        <f t="shared" si="741"/>
        <v>1</v>
      </c>
      <c r="R6745" s="28">
        <f t="shared" si="736"/>
        <v>0</v>
      </c>
      <c r="S6745" s="77" t="b">
        <f t="shared" si="737"/>
        <v>0</v>
      </c>
      <c r="T6745" s="78" t="b">
        <f t="shared" si="738"/>
        <v>0</v>
      </c>
      <c r="U6745" s="28">
        <f t="shared" si="739"/>
        <v>0</v>
      </c>
      <c r="V6745" s="82"/>
      <c r="W6745" s="82"/>
      <c r="X6745" s="28">
        <f t="shared" si="740"/>
        <v>0</v>
      </c>
    </row>
    <row r="6746" spans="1:24">
      <c r="A6746" s="26" t="str">
        <f t="shared" si="735"/>
        <v>Test insurer</v>
      </c>
      <c r="B6746" s="79"/>
      <c r="C6746" s="79"/>
      <c r="D6746" s="27"/>
      <c r="E6746" s="79"/>
      <c r="F6746" s="79"/>
      <c r="G6746" s="80"/>
      <c r="H6746" s="79"/>
      <c r="I6746" s="148"/>
      <c r="J6746" s="148"/>
      <c r="K6746" s="81"/>
      <c r="L6746" s="81"/>
      <c r="M6746" s="82"/>
      <c r="N6746" s="82"/>
      <c r="O6746" s="170"/>
      <c r="P6746" s="170"/>
      <c r="Q6746" s="171">
        <f t="shared" si="741"/>
        <v>1</v>
      </c>
      <c r="R6746" s="28">
        <f t="shared" si="736"/>
        <v>0</v>
      </c>
      <c r="S6746" s="77" t="b">
        <f t="shared" si="737"/>
        <v>0</v>
      </c>
      <c r="T6746" s="78" t="b">
        <f t="shared" si="738"/>
        <v>0</v>
      </c>
      <c r="U6746" s="28">
        <f t="shared" si="739"/>
        <v>0</v>
      </c>
      <c r="V6746" s="82"/>
      <c r="W6746" s="82"/>
      <c r="X6746" s="28">
        <f t="shared" si="740"/>
        <v>0</v>
      </c>
    </row>
    <row r="6747" spans="1:24">
      <c r="A6747" s="26" t="str">
        <f t="shared" si="735"/>
        <v>Test insurer</v>
      </c>
      <c r="B6747" s="79"/>
      <c r="C6747" s="79"/>
      <c r="D6747" s="27"/>
      <c r="E6747" s="79"/>
      <c r="F6747" s="79"/>
      <c r="G6747" s="80"/>
      <c r="H6747" s="79"/>
      <c r="I6747" s="148"/>
      <c r="J6747" s="148"/>
      <c r="K6747" s="81"/>
      <c r="L6747" s="81"/>
      <c r="M6747" s="82"/>
      <c r="N6747" s="82"/>
      <c r="O6747" s="170"/>
      <c r="P6747" s="170"/>
      <c r="Q6747" s="171">
        <f t="shared" si="741"/>
        <v>1</v>
      </c>
      <c r="R6747" s="28">
        <f t="shared" si="736"/>
        <v>0</v>
      </c>
      <c r="S6747" s="77" t="b">
        <f t="shared" si="737"/>
        <v>0</v>
      </c>
      <c r="T6747" s="78" t="b">
        <f t="shared" si="738"/>
        <v>0</v>
      </c>
      <c r="U6747" s="28">
        <f t="shared" si="739"/>
        <v>0</v>
      </c>
      <c r="V6747" s="82"/>
      <c r="W6747" s="82"/>
      <c r="X6747" s="28">
        <f t="shared" si="740"/>
        <v>0</v>
      </c>
    </row>
    <row r="6748" spans="1:24">
      <c r="A6748" s="26" t="str">
        <f t="shared" si="735"/>
        <v>Test insurer</v>
      </c>
      <c r="B6748" s="79"/>
      <c r="C6748" s="79"/>
      <c r="D6748" s="27"/>
      <c r="E6748" s="79"/>
      <c r="F6748" s="79"/>
      <c r="G6748" s="80"/>
      <c r="H6748" s="79"/>
      <c r="I6748" s="148"/>
      <c r="J6748" s="148"/>
      <c r="K6748" s="81"/>
      <c r="L6748" s="81"/>
      <c r="M6748" s="82"/>
      <c r="N6748" s="82"/>
      <c r="O6748" s="170"/>
      <c r="P6748" s="170"/>
      <c r="Q6748" s="171">
        <f t="shared" si="741"/>
        <v>1</v>
      </c>
      <c r="R6748" s="28">
        <f t="shared" si="736"/>
        <v>0</v>
      </c>
      <c r="S6748" s="77" t="b">
        <f t="shared" si="737"/>
        <v>0</v>
      </c>
      <c r="T6748" s="78" t="b">
        <f t="shared" si="738"/>
        <v>0</v>
      </c>
      <c r="U6748" s="28">
        <f t="shared" si="739"/>
        <v>0</v>
      </c>
      <c r="V6748" s="82"/>
      <c r="W6748" s="82"/>
      <c r="X6748" s="28">
        <f t="shared" si="740"/>
        <v>0</v>
      </c>
    </row>
    <row r="6749" spans="1:24">
      <c r="A6749" s="26" t="str">
        <f t="shared" si="735"/>
        <v>Test insurer</v>
      </c>
      <c r="B6749" s="79"/>
      <c r="C6749" s="79"/>
      <c r="D6749" s="27"/>
      <c r="E6749" s="79"/>
      <c r="F6749" s="79"/>
      <c r="G6749" s="80"/>
      <c r="H6749" s="79"/>
      <c r="I6749" s="148"/>
      <c r="J6749" s="148"/>
      <c r="K6749" s="81"/>
      <c r="L6749" s="81"/>
      <c r="M6749" s="82"/>
      <c r="N6749" s="82"/>
      <c r="O6749" s="170"/>
      <c r="P6749" s="170"/>
      <c r="Q6749" s="171">
        <f t="shared" si="741"/>
        <v>1</v>
      </c>
      <c r="R6749" s="28">
        <f t="shared" si="736"/>
        <v>0</v>
      </c>
      <c r="S6749" s="77" t="b">
        <f t="shared" si="737"/>
        <v>0</v>
      </c>
      <c r="T6749" s="78" t="b">
        <f t="shared" si="738"/>
        <v>0</v>
      </c>
      <c r="U6749" s="28">
        <f t="shared" si="739"/>
        <v>0</v>
      </c>
      <c r="V6749" s="82"/>
      <c r="W6749" s="82"/>
      <c r="X6749" s="28">
        <f t="shared" si="740"/>
        <v>0</v>
      </c>
    </row>
    <row r="6750" spans="1:24">
      <c r="A6750" s="26" t="str">
        <f t="shared" si="735"/>
        <v>Test insurer</v>
      </c>
      <c r="B6750" s="79"/>
      <c r="C6750" s="79"/>
      <c r="D6750" s="27"/>
      <c r="E6750" s="79"/>
      <c r="F6750" s="79"/>
      <c r="G6750" s="80"/>
      <c r="H6750" s="79"/>
      <c r="I6750" s="148"/>
      <c r="J6750" s="148"/>
      <c r="K6750" s="81"/>
      <c r="L6750" s="81"/>
      <c r="M6750" s="82"/>
      <c r="N6750" s="82"/>
      <c r="O6750" s="170"/>
      <c r="P6750" s="170"/>
      <c r="Q6750" s="171">
        <f t="shared" si="741"/>
        <v>1</v>
      </c>
      <c r="R6750" s="28">
        <f t="shared" si="736"/>
        <v>0</v>
      </c>
      <c r="S6750" s="77" t="b">
        <f t="shared" si="737"/>
        <v>0</v>
      </c>
      <c r="T6750" s="78" t="b">
        <f t="shared" si="738"/>
        <v>0</v>
      </c>
      <c r="U6750" s="28">
        <f t="shared" si="739"/>
        <v>0</v>
      </c>
      <c r="V6750" s="82"/>
      <c r="W6750" s="82"/>
      <c r="X6750" s="28">
        <f t="shared" si="740"/>
        <v>0</v>
      </c>
    </row>
    <row r="6751" spans="1:24">
      <c r="A6751" s="26" t="str">
        <f t="shared" si="735"/>
        <v>Test insurer</v>
      </c>
      <c r="B6751" s="79"/>
      <c r="C6751" s="79"/>
      <c r="D6751" s="27"/>
      <c r="E6751" s="79"/>
      <c r="F6751" s="79"/>
      <c r="G6751" s="80"/>
      <c r="H6751" s="79"/>
      <c r="I6751" s="148"/>
      <c r="J6751" s="148"/>
      <c r="K6751" s="81"/>
      <c r="L6751" s="81"/>
      <c r="M6751" s="82"/>
      <c r="N6751" s="82"/>
      <c r="O6751" s="170"/>
      <c r="P6751" s="170"/>
      <c r="Q6751" s="171">
        <f t="shared" si="741"/>
        <v>1</v>
      </c>
      <c r="R6751" s="28">
        <f t="shared" si="736"/>
        <v>0</v>
      </c>
      <c r="S6751" s="77" t="b">
        <f t="shared" si="737"/>
        <v>0</v>
      </c>
      <c r="T6751" s="78" t="b">
        <f t="shared" si="738"/>
        <v>0</v>
      </c>
      <c r="U6751" s="28">
        <f t="shared" si="739"/>
        <v>0</v>
      </c>
      <c r="V6751" s="82"/>
      <c r="W6751" s="82"/>
      <c r="X6751" s="28">
        <f t="shared" si="740"/>
        <v>0</v>
      </c>
    </row>
    <row r="6752" spans="1:24">
      <c r="A6752" s="26" t="str">
        <f t="shared" si="735"/>
        <v>Test insurer</v>
      </c>
      <c r="B6752" s="79"/>
      <c r="C6752" s="79"/>
      <c r="D6752" s="27"/>
      <c r="E6752" s="79"/>
      <c r="F6752" s="79"/>
      <c r="G6752" s="80"/>
      <c r="H6752" s="79"/>
      <c r="I6752" s="148"/>
      <c r="J6752" s="148"/>
      <c r="K6752" s="81"/>
      <c r="L6752" s="81"/>
      <c r="M6752" s="82"/>
      <c r="N6752" s="82"/>
      <c r="O6752" s="170"/>
      <c r="P6752" s="170"/>
      <c r="Q6752" s="171">
        <f t="shared" si="741"/>
        <v>1</v>
      </c>
      <c r="R6752" s="28">
        <f t="shared" si="736"/>
        <v>0</v>
      </c>
      <c r="S6752" s="77" t="b">
        <f t="shared" si="737"/>
        <v>0</v>
      </c>
      <c r="T6752" s="78" t="b">
        <f t="shared" si="738"/>
        <v>0</v>
      </c>
      <c r="U6752" s="28">
        <f t="shared" si="739"/>
        <v>0</v>
      </c>
      <c r="V6752" s="82"/>
      <c r="W6752" s="82"/>
      <c r="X6752" s="28">
        <f t="shared" si="740"/>
        <v>0</v>
      </c>
    </row>
    <row r="6753" spans="1:24">
      <c r="A6753" s="26" t="str">
        <f t="shared" si="735"/>
        <v>Test insurer</v>
      </c>
      <c r="B6753" s="79"/>
      <c r="C6753" s="79"/>
      <c r="D6753" s="27"/>
      <c r="E6753" s="79"/>
      <c r="F6753" s="79"/>
      <c r="G6753" s="80"/>
      <c r="H6753" s="79"/>
      <c r="I6753" s="148"/>
      <c r="J6753" s="148"/>
      <c r="K6753" s="81"/>
      <c r="L6753" s="81"/>
      <c r="M6753" s="82"/>
      <c r="N6753" s="82"/>
      <c r="O6753" s="170"/>
      <c r="P6753" s="170"/>
      <c r="Q6753" s="171">
        <f t="shared" si="741"/>
        <v>1</v>
      </c>
      <c r="R6753" s="28">
        <f t="shared" si="736"/>
        <v>0</v>
      </c>
      <c r="S6753" s="77" t="b">
        <f t="shared" si="737"/>
        <v>0</v>
      </c>
      <c r="T6753" s="78" t="b">
        <f t="shared" si="738"/>
        <v>0</v>
      </c>
      <c r="U6753" s="28">
        <f t="shared" si="739"/>
        <v>0</v>
      </c>
      <c r="V6753" s="82"/>
      <c r="W6753" s="82"/>
      <c r="X6753" s="28">
        <f t="shared" si="740"/>
        <v>0</v>
      </c>
    </row>
    <row r="6754" spans="1:24">
      <c r="A6754" s="26" t="str">
        <f t="shared" si="735"/>
        <v>Test insurer</v>
      </c>
      <c r="B6754" s="79"/>
      <c r="C6754" s="79"/>
      <c r="D6754" s="27"/>
      <c r="E6754" s="79"/>
      <c r="F6754" s="79"/>
      <c r="G6754" s="80"/>
      <c r="H6754" s="79"/>
      <c r="I6754" s="148"/>
      <c r="J6754" s="148"/>
      <c r="K6754" s="81"/>
      <c r="L6754" s="81"/>
      <c r="M6754" s="82"/>
      <c r="N6754" s="82"/>
      <c r="O6754" s="170"/>
      <c r="P6754" s="170"/>
      <c r="Q6754" s="171">
        <f t="shared" si="741"/>
        <v>1</v>
      </c>
      <c r="R6754" s="28">
        <f t="shared" si="736"/>
        <v>0</v>
      </c>
      <c r="S6754" s="77" t="b">
        <f t="shared" si="737"/>
        <v>0</v>
      </c>
      <c r="T6754" s="78" t="b">
        <f t="shared" si="738"/>
        <v>0</v>
      </c>
      <c r="U6754" s="28">
        <f t="shared" si="739"/>
        <v>0</v>
      </c>
      <c r="V6754" s="82"/>
      <c r="W6754" s="82"/>
      <c r="X6754" s="28">
        <f t="shared" si="740"/>
        <v>0</v>
      </c>
    </row>
    <row r="6755" spans="1:24">
      <c r="A6755" s="26" t="str">
        <f t="shared" si="735"/>
        <v>Test insurer</v>
      </c>
      <c r="B6755" s="79"/>
      <c r="C6755" s="79"/>
      <c r="D6755" s="27"/>
      <c r="E6755" s="79"/>
      <c r="F6755" s="79"/>
      <c r="G6755" s="80"/>
      <c r="H6755" s="79"/>
      <c r="I6755" s="148"/>
      <c r="J6755" s="148"/>
      <c r="K6755" s="81"/>
      <c r="L6755" s="81"/>
      <c r="M6755" s="82"/>
      <c r="N6755" s="82"/>
      <c r="O6755" s="170"/>
      <c r="P6755" s="170"/>
      <c r="Q6755" s="171">
        <f t="shared" si="741"/>
        <v>1</v>
      </c>
      <c r="R6755" s="28">
        <f t="shared" si="736"/>
        <v>0</v>
      </c>
      <c r="S6755" s="77" t="b">
        <f t="shared" si="737"/>
        <v>0</v>
      </c>
      <c r="T6755" s="78" t="b">
        <f t="shared" si="738"/>
        <v>0</v>
      </c>
      <c r="U6755" s="28">
        <f t="shared" si="739"/>
        <v>0</v>
      </c>
      <c r="V6755" s="82"/>
      <c r="W6755" s="82"/>
      <c r="X6755" s="28">
        <f t="shared" si="740"/>
        <v>0</v>
      </c>
    </row>
    <row r="6756" spans="1:24">
      <c r="A6756" s="26" t="str">
        <f t="shared" si="735"/>
        <v>Test insurer</v>
      </c>
      <c r="B6756" s="79"/>
      <c r="C6756" s="79"/>
      <c r="D6756" s="27"/>
      <c r="E6756" s="79"/>
      <c r="F6756" s="79"/>
      <c r="G6756" s="80"/>
      <c r="H6756" s="79"/>
      <c r="I6756" s="148"/>
      <c r="J6756" s="148"/>
      <c r="K6756" s="81"/>
      <c r="L6756" s="81"/>
      <c r="M6756" s="82"/>
      <c r="N6756" s="82"/>
      <c r="O6756" s="170"/>
      <c r="P6756" s="170"/>
      <c r="Q6756" s="171">
        <f t="shared" si="741"/>
        <v>1</v>
      </c>
      <c r="R6756" s="28">
        <f t="shared" si="736"/>
        <v>0</v>
      </c>
      <c r="S6756" s="77" t="b">
        <f t="shared" si="737"/>
        <v>0</v>
      </c>
      <c r="T6756" s="78" t="b">
        <f t="shared" si="738"/>
        <v>0</v>
      </c>
      <c r="U6756" s="28">
        <f t="shared" si="739"/>
        <v>0</v>
      </c>
      <c r="V6756" s="82"/>
      <c r="W6756" s="82"/>
      <c r="X6756" s="28">
        <f t="shared" si="740"/>
        <v>0</v>
      </c>
    </row>
    <row r="6757" spans="1:24">
      <c r="A6757" s="26" t="str">
        <f t="shared" si="735"/>
        <v>Test insurer</v>
      </c>
      <c r="B6757" s="79"/>
      <c r="C6757" s="79"/>
      <c r="D6757" s="27"/>
      <c r="E6757" s="79"/>
      <c r="F6757" s="79"/>
      <c r="G6757" s="80"/>
      <c r="H6757" s="79"/>
      <c r="I6757" s="148"/>
      <c r="J6757" s="148"/>
      <c r="K6757" s="81"/>
      <c r="L6757" s="81"/>
      <c r="M6757" s="82"/>
      <c r="N6757" s="82"/>
      <c r="O6757" s="170"/>
      <c r="P6757" s="170"/>
      <c r="Q6757" s="171">
        <f t="shared" si="741"/>
        <v>1</v>
      </c>
      <c r="R6757" s="28">
        <f t="shared" si="736"/>
        <v>0</v>
      </c>
      <c r="S6757" s="77" t="b">
        <f t="shared" si="737"/>
        <v>0</v>
      </c>
      <c r="T6757" s="78" t="b">
        <f t="shared" si="738"/>
        <v>0</v>
      </c>
      <c r="U6757" s="28">
        <f t="shared" si="739"/>
        <v>0</v>
      </c>
      <c r="V6757" s="82"/>
      <c r="W6757" s="82"/>
      <c r="X6757" s="28">
        <f t="shared" si="740"/>
        <v>0</v>
      </c>
    </row>
    <row r="6758" spans="1:24">
      <c r="A6758" s="26" t="str">
        <f t="shared" si="735"/>
        <v>Test insurer</v>
      </c>
      <c r="B6758" s="79"/>
      <c r="C6758" s="79"/>
      <c r="D6758" s="27"/>
      <c r="E6758" s="79"/>
      <c r="F6758" s="79"/>
      <c r="G6758" s="80"/>
      <c r="H6758" s="79"/>
      <c r="I6758" s="148"/>
      <c r="J6758" s="148"/>
      <c r="K6758" s="81"/>
      <c r="L6758" s="81"/>
      <c r="M6758" s="82"/>
      <c r="N6758" s="82"/>
      <c r="O6758" s="170"/>
      <c r="P6758" s="170"/>
      <c r="Q6758" s="171">
        <f t="shared" si="741"/>
        <v>1</v>
      </c>
      <c r="R6758" s="28">
        <f t="shared" si="736"/>
        <v>0</v>
      </c>
      <c r="S6758" s="77" t="b">
        <f t="shared" si="737"/>
        <v>0</v>
      </c>
      <c r="T6758" s="78" t="b">
        <f t="shared" si="738"/>
        <v>0</v>
      </c>
      <c r="U6758" s="28">
        <f t="shared" si="739"/>
        <v>0</v>
      </c>
      <c r="V6758" s="82"/>
      <c r="W6758" s="82"/>
      <c r="X6758" s="28">
        <f t="shared" si="740"/>
        <v>0</v>
      </c>
    </row>
    <row r="6759" spans="1:24">
      <c r="A6759" s="26" t="str">
        <f t="shared" si="735"/>
        <v>Test insurer</v>
      </c>
      <c r="B6759" s="79"/>
      <c r="C6759" s="79"/>
      <c r="D6759" s="27"/>
      <c r="E6759" s="79"/>
      <c r="F6759" s="79"/>
      <c r="G6759" s="80"/>
      <c r="H6759" s="79"/>
      <c r="I6759" s="148"/>
      <c r="J6759" s="148"/>
      <c r="K6759" s="81"/>
      <c r="L6759" s="81"/>
      <c r="M6759" s="82"/>
      <c r="N6759" s="82"/>
      <c r="O6759" s="170"/>
      <c r="P6759" s="170"/>
      <c r="Q6759" s="171">
        <f t="shared" si="741"/>
        <v>1</v>
      </c>
      <c r="R6759" s="28">
        <f t="shared" si="736"/>
        <v>0</v>
      </c>
      <c r="S6759" s="77" t="b">
        <f t="shared" si="737"/>
        <v>0</v>
      </c>
      <c r="T6759" s="78" t="b">
        <f t="shared" si="738"/>
        <v>0</v>
      </c>
      <c r="U6759" s="28">
        <f t="shared" si="739"/>
        <v>0</v>
      </c>
      <c r="V6759" s="82"/>
      <c r="W6759" s="82"/>
      <c r="X6759" s="28">
        <f t="shared" si="740"/>
        <v>0</v>
      </c>
    </row>
    <row r="6760" spans="1:24">
      <c r="A6760" s="26" t="str">
        <f t="shared" si="735"/>
        <v>Test insurer</v>
      </c>
      <c r="B6760" s="79"/>
      <c r="C6760" s="79"/>
      <c r="D6760" s="27"/>
      <c r="E6760" s="79"/>
      <c r="F6760" s="79"/>
      <c r="G6760" s="80"/>
      <c r="H6760" s="79"/>
      <c r="I6760" s="148"/>
      <c r="J6760" s="148"/>
      <c r="K6760" s="81"/>
      <c r="L6760" s="81"/>
      <c r="M6760" s="82"/>
      <c r="N6760" s="82"/>
      <c r="O6760" s="170"/>
      <c r="P6760" s="170"/>
      <c r="Q6760" s="171">
        <f t="shared" si="741"/>
        <v>1</v>
      </c>
      <c r="R6760" s="28">
        <f t="shared" si="736"/>
        <v>0</v>
      </c>
      <c r="S6760" s="77" t="b">
        <f t="shared" si="737"/>
        <v>0</v>
      </c>
      <c r="T6760" s="78" t="b">
        <f t="shared" si="738"/>
        <v>0</v>
      </c>
      <c r="U6760" s="28">
        <f t="shared" si="739"/>
        <v>0</v>
      </c>
      <c r="V6760" s="82"/>
      <c r="W6760" s="82"/>
      <c r="X6760" s="28">
        <f t="shared" si="740"/>
        <v>0</v>
      </c>
    </row>
    <row r="6761" spans="1:24">
      <c r="A6761" s="26" t="str">
        <f t="shared" si="735"/>
        <v>Test insurer</v>
      </c>
      <c r="B6761" s="79"/>
      <c r="C6761" s="79"/>
      <c r="D6761" s="27"/>
      <c r="E6761" s="79"/>
      <c r="F6761" s="79"/>
      <c r="G6761" s="80"/>
      <c r="H6761" s="79"/>
      <c r="I6761" s="148"/>
      <c r="J6761" s="148"/>
      <c r="K6761" s="81"/>
      <c r="L6761" s="81"/>
      <c r="M6761" s="82"/>
      <c r="N6761" s="82"/>
      <c r="O6761" s="170"/>
      <c r="P6761" s="170"/>
      <c r="Q6761" s="171">
        <f t="shared" si="741"/>
        <v>1</v>
      </c>
      <c r="R6761" s="28">
        <f t="shared" si="736"/>
        <v>0</v>
      </c>
      <c r="S6761" s="77" t="b">
        <f t="shared" si="737"/>
        <v>0</v>
      </c>
      <c r="T6761" s="78" t="b">
        <f t="shared" si="738"/>
        <v>0</v>
      </c>
      <c r="U6761" s="28">
        <f t="shared" si="739"/>
        <v>0</v>
      </c>
      <c r="V6761" s="82"/>
      <c r="W6761" s="82"/>
      <c r="X6761" s="28">
        <f t="shared" si="740"/>
        <v>0</v>
      </c>
    </row>
    <row r="6762" spans="1:24">
      <c r="A6762" s="26" t="str">
        <f t="shared" si="735"/>
        <v>Test insurer</v>
      </c>
      <c r="B6762" s="79"/>
      <c r="C6762" s="79"/>
      <c r="D6762" s="27"/>
      <c r="E6762" s="79"/>
      <c r="F6762" s="79"/>
      <c r="G6762" s="80"/>
      <c r="H6762" s="79"/>
      <c r="I6762" s="148"/>
      <c r="J6762" s="148"/>
      <c r="K6762" s="81"/>
      <c r="L6762" s="81"/>
      <c r="M6762" s="82"/>
      <c r="N6762" s="82"/>
      <c r="O6762" s="170"/>
      <c r="P6762" s="170"/>
      <c r="Q6762" s="171">
        <f t="shared" si="741"/>
        <v>1</v>
      </c>
      <c r="R6762" s="28">
        <f t="shared" si="736"/>
        <v>0</v>
      </c>
      <c r="S6762" s="77" t="b">
        <f t="shared" si="737"/>
        <v>0</v>
      </c>
      <c r="T6762" s="78" t="b">
        <f t="shared" si="738"/>
        <v>0</v>
      </c>
      <c r="U6762" s="28">
        <f t="shared" si="739"/>
        <v>0</v>
      </c>
      <c r="V6762" s="82"/>
      <c r="W6762" s="82"/>
      <c r="X6762" s="28">
        <f t="shared" si="740"/>
        <v>0</v>
      </c>
    </row>
    <row r="6763" spans="1:24">
      <c r="A6763" s="26" t="str">
        <f t="shared" si="735"/>
        <v>Test insurer</v>
      </c>
      <c r="B6763" s="79"/>
      <c r="C6763" s="79"/>
      <c r="D6763" s="27"/>
      <c r="E6763" s="79"/>
      <c r="F6763" s="79"/>
      <c r="G6763" s="80"/>
      <c r="H6763" s="79"/>
      <c r="I6763" s="148"/>
      <c r="J6763" s="148"/>
      <c r="K6763" s="81"/>
      <c r="L6763" s="81"/>
      <c r="M6763" s="82"/>
      <c r="N6763" s="82"/>
      <c r="O6763" s="170"/>
      <c r="P6763" s="170"/>
      <c r="Q6763" s="171">
        <f t="shared" si="741"/>
        <v>1</v>
      </c>
      <c r="R6763" s="28">
        <f t="shared" si="736"/>
        <v>0</v>
      </c>
      <c r="S6763" s="77" t="b">
        <f t="shared" si="737"/>
        <v>0</v>
      </c>
      <c r="T6763" s="78" t="b">
        <f t="shared" si="738"/>
        <v>0</v>
      </c>
      <c r="U6763" s="28">
        <f t="shared" si="739"/>
        <v>0</v>
      </c>
      <c r="V6763" s="82"/>
      <c r="W6763" s="82"/>
      <c r="X6763" s="28">
        <f t="shared" si="740"/>
        <v>0</v>
      </c>
    </row>
    <row r="6764" spans="1:24">
      <c r="A6764" s="26" t="str">
        <f t="shared" si="735"/>
        <v>Test insurer</v>
      </c>
      <c r="B6764" s="79"/>
      <c r="C6764" s="79"/>
      <c r="D6764" s="27"/>
      <c r="E6764" s="79"/>
      <c r="F6764" s="79"/>
      <c r="G6764" s="80"/>
      <c r="H6764" s="79"/>
      <c r="I6764" s="148"/>
      <c r="J6764" s="148"/>
      <c r="K6764" s="81"/>
      <c r="L6764" s="81"/>
      <c r="M6764" s="82"/>
      <c r="N6764" s="82"/>
      <c r="O6764" s="170"/>
      <c r="P6764" s="170"/>
      <c r="Q6764" s="171">
        <f t="shared" si="741"/>
        <v>1</v>
      </c>
      <c r="R6764" s="28">
        <f t="shared" si="736"/>
        <v>0</v>
      </c>
      <c r="S6764" s="77" t="b">
        <f t="shared" si="737"/>
        <v>0</v>
      </c>
      <c r="T6764" s="78" t="b">
        <f t="shared" si="738"/>
        <v>0</v>
      </c>
      <c r="U6764" s="28">
        <f t="shared" si="739"/>
        <v>0</v>
      </c>
      <c r="V6764" s="82"/>
      <c r="W6764" s="82"/>
      <c r="X6764" s="28">
        <f t="shared" si="740"/>
        <v>0</v>
      </c>
    </row>
    <row r="6765" spans="1:24">
      <c r="A6765" s="26" t="str">
        <f t="shared" si="735"/>
        <v>Test insurer</v>
      </c>
      <c r="B6765" s="79"/>
      <c r="C6765" s="79"/>
      <c r="D6765" s="27"/>
      <c r="E6765" s="79"/>
      <c r="F6765" s="79"/>
      <c r="G6765" s="80"/>
      <c r="H6765" s="79"/>
      <c r="I6765" s="148"/>
      <c r="J6765" s="148"/>
      <c r="K6765" s="81"/>
      <c r="L6765" s="81"/>
      <c r="M6765" s="82"/>
      <c r="N6765" s="82"/>
      <c r="O6765" s="170"/>
      <c r="P6765" s="170"/>
      <c r="Q6765" s="171">
        <f t="shared" si="741"/>
        <v>1</v>
      </c>
      <c r="R6765" s="28">
        <f t="shared" si="736"/>
        <v>0</v>
      </c>
      <c r="S6765" s="77" t="b">
        <f t="shared" si="737"/>
        <v>0</v>
      </c>
      <c r="T6765" s="78" t="b">
        <f t="shared" si="738"/>
        <v>0</v>
      </c>
      <c r="U6765" s="28">
        <f t="shared" si="739"/>
        <v>0</v>
      </c>
      <c r="V6765" s="82"/>
      <c r="W6765" s="82"/>
      <c r="X6765" s="28">
        <f t="shared" si="740"/>
        <v>0</v>
      </c>
    </row>
    <row r="6766" spans="1:24">
      <c r="A6766" s="26" t="str">
        <f t="shared" si="735"/>
        <v>Test insurer</v>
      </c>
      <c r="B6766" s="79"/>
      <c r="C6766" s="79"/>
      <c r="D6766" s="27"/>
      <c r="E6766" s="79"/>
      <c r="F6766" s="79"/>
      <c r="G6766" s="80"/>
      <c r="H6766" s="79"/>
      <c r="I6766" s="148"/>
      <c r="J6766" s="148"/>
      <c r="K6766" s="81"/>
      <c r="L6766" s="81"/>
      <c r="M6766" s="82"/>
      <c r="N6766" s="82"/>
      <c r="O6766" s="170"/>
      <c r="P6766" s="170"/>
      <c r="Q6766" s="171">
        <f t="shared" si="741"/>
        <v>1</v>
      </c>
      <c r="R6766" s="28">
        <f t="shared" si="736"/>
        <v>0</v>
      </c>
      <c r="S6766" s="77" t="b">
        <f t="shared" si="737"/>
        <v>0</v>
      </c>
      <c r="T6766" s="78" t="b">
        <f t="shared" si="738"/>
        <v>0</v>
      </c>
      <c r="U6766" s="28">
        <f t="shared" si="739"/>
        <v>0</v>
      </c>
      <c r="V6766" s="82"/>
      <c r="W6766" s="82"/>
      <c r="X6766" s="28">
        <f t="shared" si="740"/>
        <v>0</v>
      </c>
    </row>
    <row r="6767" spans="1:24">
      <c r="A6767" s="26" t="str">
        <f t="shared" si="735"/>
        <v>Test insurer</v>
      </c>
      <c r="B6767" s="79"/>
      <c r="C6767" s="79"/>
      <c r="D6767" s="27"/>
      <c r="E6767" s="79"/>
      <c r="F6767" s="79"/>
      <c r="G6767" s="80"/>
      <c r="H6767" s="79"/>
      <c r="I6767" s="148"/>
      <c r="J6767" s="148"/>
      <c r="K6767" s="81"/>
      <c r="L6767" s="81"/>
      <c r="M6767" s="82"/>
      <c r="N6767" s="82"/>
      <c r="O6767" s="170"/>
      <c r="P6767" s="170"/>
      <c r="Q6767" s="171">
        <f t="shared" si="741"/>
        <v>1</v>
      </c>
      <c r="R6767" s="28">
        <f t="shared" si="736"/>
        <v>0</v>
      </c>
      <c r="S6767" s="77" t="b">
        <f t="shared" si="737"/>
        <v>0</v>
      </c>
      <c r="T6767" s="78" t="b">
        <f t="shared" si="738"/>
        <v>0</v>
      </c>
      <c r="U6767" s="28">
        <f t="shared" si="739"/>
        <v>0</v>
      </c>
      <c r="V6767" s="82"/>
      <c r="W6767" s="82"/>
      <c r="X6767" s="28">
        <f t="shared" si="740"/>
        <v>0</v>
      </c>
    </row>
    <row r="6768" spans="1:24">
      <c r="A6768" s="26" t="str">
        <f t="shared" si="735"/>
        <v>Test insurer</v>
      </c>
      <c r="B6768" s="79"/>
      <c r="C6768" s="79"/>
      <c r="D6768" s="27"/>
      <c r="E6768" s="79"/>
      <c r="F6768" s="79"/>
      <c r="G6768" s="80"/>
      <c r="H6768" s="79"/>
      <c r="I6768" s="148"/>
      <c r="J6768" s="148"/>
      <c r="K6768" s="81"/>
      <c r="L6768" s="81"/>
      <c r="M6768" s="82"/>
      <c r="N6768" s="82"/>
      <c r="O6768" s="170"/>
      <c r="P6768" s="170"/>
      <c r="Q6768" s="171">
        <f t="shared" si="741"/>
        <v>1</v>
      </c>
      <c r="R6768" s="28">
        <f t="shared" si="736"/>
        <v>0</v>
      </c>
      <c r="S6768" s="77" t="b">
        <f t="shared" si="737"/>
        <v>0</v>
      </c>
      <c r="T6768" s="78" t="b">
        <f t="shared" si="738"/>
        <v>0</v>
      </c>
      <c r="U6768" s="28">
        <f t="shared" si="739"/>
        <v>0</v>
      </c>
      <c r="V6768" s="82"/>
      <c r="W6768" s="82"/>
      <c r="X6768" s="28">
        <f t="shared" si="740"/>
        <v>0</v>
      </c>
    </row>
    <row r="6769" spans="1:24">
      <c r="A6769" s="26" t="str">
        <f t="shared" si="735"/>
        <v>Test insurer</v>
      </c>
      <c r="B6769" s="79"/>
      <c r="C6769" s="79"/>
      <c r="D6769" s="27"/>
      <c r="E6769" s="79"/>
      <c r="F6769" s="79"/>
      <c r="G6769" s="80"/>
      <c r="H6769" s="79"/>
      <c r="I6769" s="148"/>
      <c r="J6769" s="148"/>
      <c r="K6769" s="81"/>
      <c r="L6769" s="81"/>
      <c r="M6769" s="82"/>
      <c r="N6769" s="82"/>
      <c r="O6769" s="170"/>
      <c r="P6769" s="170"/>
      <c r="Q6769" s="171">
        <f t="shared" si="741"/>
        <v>1</v>
      </c>
      <c r="R6769" s="28">
        <f t="shared" si="736"/>
        <v>0</v>
      </c>
      <c r="S6769" s="77" t="b">
        <f t="shared" si="737"/>
        <v>0</v>
      </c>
      <c r="T6769" s="78" t="b">
        <f t="shared" si="738"/>
        <v>0</v>
      </c>
      <c r="U6769" s="28">
        <f t="shared" si="739"/>
        <v>0</v>
      </c>
      <c r="V6769" s="82"/>
      <c r="W6769" s="82"/>
      <c r="X6769" s="28">
        <f t="shared" si="740"/>
        <v>0</v>
      </c>
    </row>
    <row r="6770" spans="1:24">
      <c r="A6770" s="26" t="str">
        <f t="shared" si="735"/>
        <v>Test insurer</v>
      </c>
      <c r="B6770" s="79"/>
      <c r="C6770" s="79"/>
      <c r="D6770" s="27"/>
      <c r="E6770" s="79"/>
      <c r="F6770" s="79"/>
      <c r="G6770" s="80"/>
      <c r="H6770" s="79"/>
      <c r="I6770" s="148"/>
      <c r="J6770" s="148"/>
      <c r="K6770" s="81"/>
      <c r="L6770" s="81"/>
      <c r="M6770" s="82"/>
      <c r="N6770" s="82"/>
      <c r="O6770" s="170"/>
      <c r="P6770" s="170"/>
      <c r="Q6770" s="171">
        <f t="shared" si="741"/>
        <v>1</v>
      </c>
      <c r="R6770" s="28">
        <f t="shared" si="736"/>
        <v>0</v>
      </c>
      <c r="S6770" s="77" t="b">
        <f t="shared" si="737"/>
        <v>0</v>
      </c>
      <c r="T6770" s="78" t="b">
        <f t="shared" si="738"/>
        <v>0</v>
      </c>
      <c r="U6770" s="28">
        <f t="shared" si="739"/>
        <v>0</v>
      </c>
      <c r="V6770" s="82"/>
      <c r="W6770" s="82"/>
      <c r="X6770" s="28">
        <f t="shared" si="740"/>
        <v>0</v>
      </c>
    </row>
    <row r="6771" spans="1:24">
      <c r="A6771" s="26" t="str">
        <f t="shared" si="735"/>
        <v>Test insurer</v>
      </c>
      <c r="B6771" s="79"/>
      <c r="C6771" s="79"/>
      <c r="D6771" s="27"/>
      <c r="E6771" s="79"/>
      <c r="F6771" s="79"/>
      <c r="G6771" s="80"/>
      <c r="H6771" s="79"/>
      <c r="I6771" s="148"/>
      <c r="J6771" s="148"/>
      <c r="K6771" s="81"/>
      <c r="L6771" s="81"/>
      <c r="M6771" s="82"/>
      <c r="N6771" s="82"/>
      <c r="O6771" s="170"/>
      <c r="P6771" s="170"/>
      <c r="Q6771" s="171">
        <f t="shared" si="741"/>
        <v>1</v>
      </c>
      <c r="R6771" s="28">
        <f t="shared" si="736"/>
        <v>0</v>
      </c>
      <c r="S6771" s="77" t="b">
        <f t="shared" si="737"/>
        <v>0</v>
      </c>
      <c r="T6771" s="78" t="b">
        <f t="shared" si="738"/>
        <v>0</v>
      </c>
      <c r="U6771" s="28">
        <f t="shared" si="739"/>
        <v>0</v>
      </c>
      <c r="V6771" s="82"/>
      <c r="W6771" s="82"/>
      <c r="X6771" s="28">
        <f t="shared" si="740"/>
        <v>0</v>
      </c>
    </row>
    <row r="6772" spans="1:24">
      <c r="A6772" s="26" t="str">
        <f t="shared" si="735"/>
        <v>Test insurer</v>
      </c>
      <c r="B6772" s="79"/>
      <c r="C6772" s="79"/>
      <c r="D6772" s="27"/>
      <c r="E6772" s="79"/>
      <c r="F6772" s="79"/>
      <c r="G6772" s="80"/>
      <c r="H6772" s="79"/>
      <c r="I6772" s="148"/>
      <c r="J6772" s="148"/>
      <c r="K6772" s="81"/>
      <c r="L6772" s="81"/>
      <c r="M6772" s="82"/>
      <c r="N6772" s="82"/>
      <c r="O6772" s="170"/>
      <c r="P6772" s="170"/>
      <c r="Q6772" s="171">
        <f t="shared" si="741"/>
        <v>1</v>
      </c>
      <c r="R6772" s="28">
        <f t="shared" si="736"/>
        <v>0</v>
      </c>
      <c r="S6772" s="77" t="b">
        <f t="shared" si="737"/>
        <v>0</v>
      </c>
      <c r="T6772" s="78" t="b">
        <f t="shared" si="738"/>
        <v>0</v>
      </c>
      <c r="U6772" s="28">
        <f t="shared" si="739"/>
        <v>0</v>
      </c>
      <c r="V6772" s="82"/>
      <c r="W6772" s="82"/>
      <c r="X6772" s="28">
        <f t="shared" si="740"/>
        <v>0</v>
      </c>
    </row>
    <row r="6773" spans="1:24">
      <c r="A6773" s="26" t="str">
        <f t="shared" si="735"/>
        <v>Test insurer</v>
      </c>
      <c r="B6773" s="79"/>
      <c r="C6773" s="79"/>
      <c r="D6773" s="27"/>
      <c r="E6773" s="79"/>
      <c r="F6773" s="79"/>
      <c r="G6773" s="80"/>
      <c r="H6773" s="79"/>
      <c r="I6773" s="148"/>
      <c r="J6773" s="148"/>
      <c r="K6773" s="81"/>
      <c r="L6773" s="81"/>
      <c r="M6773" s="82"/>
      <c r="N6773" s="82"/>
      <c r="O6773" s="170"/>
      <c r="P6773" s="170"/>
      <c r="Q6773" s="171">
        <f t="shared" si="741"/>
        <v>1</v>
      </c>
      <c r="R6773" s="28">
        <f t="shared" si="736"/>
        <v>0</v>
      </c>
      <c r="S6773" s="77" t="b">
        <f t="shared" si="737"/>
        <v>0</v>
      </c>
      <c r="T6773" s="78" t="b">
        <f t="shared" si="738"/>
        <v>0</v>
      </c>
      <c r="U6773" s="28">
        <f t="shared" si="739"/>
        <v>0</v>
      </c>
      <c r="V6773" s="82"/>
      <c r="W6773" s="82"/>
      <c r="X6773" s="28">
        <f t="shared" si="740"/>
        <v>0</v>
      </c>
    </row>
    <row r="6774" spans="1:24">
      <c r="A6774" s="26" t="str">
        <f t="shared" si="735"/>
        <v>Test insurer</v>
      </c>
      <c r="B6774" s="79"/>
      <c r="C6774" s="79"/>
      <c r="D6774" s="27"/>
      <c r="E6774" s="79"/>
      <c r="F6774" s="79"/>
      <c r="G6774" s="80"/>
      <c r="H6774" s="79"/>
      <c r="I6774" s="148"/>
      <c r="J6774" s="148"/>
      <c r="K6774" s="81"/>
      <c r="L6774" s="81"/>
      <c r="M6774" s="82"/>
      <c r="N6774" s="82"/>
      <c r="O6774" s="170"/>
      <c r="P6774" s="170"/>
      <c r="Q6774" s="171">
        <f t="shared" si="741"/>
        <v>1</v>
      </c>
      <c r="R6774" s="28">
        <f t="shared" si="736"/>
        <v>0</v>
      </c>
      <c r="S6774" s="77" t="b">
        <f t="shared" si="737"/>
        <v>0</v>
      </c>
      <c r="T6774" s="78" t="b">
        <f t="shared" si="738"/>
        <v>0</v>
      </c>
      <c r="U6774" s="28">
        <f t="shared" si="739"/>
        <v>0</v>
      </c>
      <c r="V6774" s="82"/>
      <c r="W6774" s="82"/>
      <c r="X6774" s="28">
        <f t="shared" si="740"/>
        <v>0</v>
      </c>
    </row>
    <row r="6775" spans="1:24">
      <c r="A6775" s="26" t="str">
        <f t="shared" si="735"/>
        <v>Test insurer</v>
      </c>
      <c r="B6775" s="79"/>
      <c r="C6775" s="79"/>
      <c r="D6775" s="27"/>
      <c r="E6775" s="79"/>
      <c r="F6775" s="79"/>
      <c r="G6775" s="80"/>
      <c r="H6775" s="79"/>
      <c r="I6775" s="148"/>
      <c r="J6775" s="148"/>
      <c r="K6775" s="81"/>
      <c r="L6775" s="81"/>
      <c r="M6775" s="82"/>
      <c r="N6775" s="82"/>
      <c r="O6775" s="170"/>
      <c r="P6775" s="170"/>
      <c r="Q6775" s="171">
        <f t="shared" si="741"/>
        <v>1</v>
      </c>
      <c r="R6775" s="28">
        <f t="shared" si="736"/>
        <v>0</v>
      </c>
      <c r="S6775" s="77" t="b">
        <f t="shared" si="737"/>
        <v>0</v>
      </c>
      <c r="T6775" s="78" t="b">
        <f t="shared" si="738"/>
        <v>0</v>
      </c>
      <c r="U6775" s="28">
        <f t="shared" si="739"/>
        <v>0</v>
      </c>
      <c r="V6775" s="82"/>
      <c r="W6775" s="82"/>
      <c r="X6775" s="28">
        <f t="shared" si="740"/>
        <v>0</v>
      </c>
    </row>
    <row r="6776" spans="1:24">
      <c r="A6776" s="26" t="str">
        <f t="shared" si="735"/>
        <v>Test insurer</v>
      </c>
      <c r="B6776" s="79"/>
      <c r="C6776" s="79"/>
      <c r="D6776" s="27"/>
      <c r="E6776" s="79"/>
      <c r="F6776" s="79"/>
      <c r="G6776" s="80"/>
      <c r="H6776" s="79"/>
      <c r="I6776" s="148"/>
      <c r="J6776" s="148"/>
      <c r="K6776" s="81"/>
      <c r="L6776" s="81"/>
      <c r="M6776" s="82"/>
      <c r="N6776" s="82"/>
      <c r="O6776" s="170"/>
      <c r="P6776" s="170"/>
      <c r="Q6776" s="171">
        <f t="shared" si="741"/>
        <v>1</v>
      </c>
      <c r="R6776" s="28">
        <f t="shared" si="736"/>
        <v>0</v>
      </c>
      <c r="S6776" s="77" t="b">
        <f t="shared" si="737"/>
        <v>0</v>
      </c>
      <c r="T6776" s="78" t="b">
        <f t="shared" si="738"/>
        <v>0</v>
      </c>
      <c r="U6776" s="28">
        <f t="shared" si="739"/>
        <v>0</v>
      </c>
      <c r="V6776" s="82"/>
      <c r="W6776" s="82"/>
      <c r="X6776" s="28">
        <f t="shared" si="740"/>
        <v>0</v>
      </c>
    </row>
    <row r="6777" spans="1:24">
      <c r="A6777" s="26" t="str">
        <f t="shared" si="735"/>
        <v>Test insurer</v>
      </c>
      <c r="B6777" s="79"/>
      <c r="C6777" s="79"/>
      <c r="D6777" s="27"/>
      <c r="E6777" s="79"/>
      <c r="F6777" s="79"/>
      <c r="G6777" s="80"/>
      <c r="H6777" s="79"/>
      <c r="I6777" s="148"/>
      <c r="J6777" s="148"/>
      <c r="K6777" s="81"/>
      <c r="L6777" s="81"/>
      <c r="M6777" s="82"/>
      <c r="N6777" s="82"/>
      <c r="O6777" s="170"/>
      <c r="P6777" s="170"/>
      <c r="Q6777" s="171">
        <f t="shared" si="741"/>
        <v>1</v>
      </c>
      <c r="R6777" s="28">
        <f t="shared" si="736"/>
        <v>0</v>
      </c>
      <c r="S6777" s="77" t="b">
        <f t="shared" si="737"/>
        <v>0</v>
      </c>
      <c r="T6777" s="78" t="b">
        <f t="shared" si="738"/>
        <v>0</v>
      </c>
      <c r="U6777" s="28">
        <f t="shared" si="739"/>
        <v>0</v>
      </c>
      <c r="V6777" s="82"/>
      <c r="W6777" s="82"/>
      <c r="X6777" s="28">
        <f t="shared" si="740"/>
        <v>0</v>
      </c>
    </row>
    <row r="6778" spans="1:24">
      <c r="A6778" s="26" t="str">
        <f t="shared" si="735"/>
        <v>Test insurer</v>
      </c>
      <c r="B6778" s="79"/>
      <c r="C6778" s="79"/>
      <c r="D6778" s="27"/>
      <c r="E6778" s="79"/>
      <c r="F6778" s="79"/>
      <c r="G6778" s="80"/>
      <c r="H6778" s="79"/>
      <c r="I6778" s="148"/>
      <c r="J6778" s="148"/>
      <c r="K6778" s="81"/>
      <c r="L6778" s="81"/>
      <c r="M6778" s="82"/>
      <c r="N6778" s="82"/>
      <c r="O6778" s="170"/>
      <c r="P6778" s="170"/>
      <c r="Q6778" s="171">
        <f t="shared" si="741"/>
        <v>1</v>
      </c>
      <c r="R6778" s="28">
        <f t="shared" si="736"/>
        <v>0</v>
      </c>
      <c r="S6778" s="77" t="b">
        <f t="shared" si="737"/>
        <v>0</v>
      </c>
      <c r="T6778" s="78" t="b">
        <f t="shared" si="738"/>
        <v>0</v>
      </c>
      <c r="U6778" s="28">
        <f t="shared" si="739"/>
        <v>0</v>
      </c>
      <c r="V6778" s="82"/>
      <c r="W6778" s="82"/>
      <c r="X6778" s="28">
        <f t="shared" si="740"/>
        <v>0</v>
      </c>
    </row>
    <row r="6779" spans="1:24">
      <c r="A6779" s="26" t="str">
        <f t="shared" si="735"/>
        <v>Test insurer</v>
      </c>
      <c r="B6779" s="79"/>
      <c r="C6779" s="79"/>
      <c r="D6779" s="27"/>
      <c r="E6779" s="79"/>
      <c r="F6779" s="79"/>
      <c r="G6779" s="80"/>
      <c r="H6779" s="79"/>
      <c r="I6779" s="148"/>
      <c r="J6779" s="148"/>
      <c r="K6779" s="81"/>
      <c r="L6779" s="81"/>
      <c r="M6779" s="82"/>
      <c r="N6779" s="82"/>
      <c r="O6779" s="170"/>
      <c r="P6779" s="170"/>
      <c r="Q6779" s="171">
        <f t="shared" si="741"/>
        <v>1</v>
      </c>
      <c r="R6779" s="28">
        <f t="shared" si="736"/>
        <v>0</v>
      </c>
      <c r="S6779" s="77" t="b">
        <f t="shared" si="737"/>
        <v>0</v>
      </c>
      <c r="T6779" s="78" t="b">
        <f t="shared" si="738"/>
        <v>0</v>
      </c>
      <c r="U6779" s="28">
        <f t="shared" si="739"/>
        <v>0</v>
      </c>
      <c r="V6779" s="82"/>
      <c r="W6779" s="82"/>
      <c r="X6779" s="28">
        <f t="shared" si="740"/>
        <v>0</v>
      </c>
    </row>
    <row r="6780" spans="1:24">
      <c r="A6780" s="26" t="str">
        <f t="shared" si="735"/>
        <v>Test insurer</v>
      </c>
      <c r="B6780" s="79"/>
      <c r="C6780" s="79"/>
      <c r="D6780" s="27"/>
      <c r="E6780" s="79"/>
      <c r="F6780" s="79"/>
      <c r="G6780" s="80"/>
      <c r="H6780" s="79"/>
      <c r="I6780" s="148"/>
      <c r="J6780" s="148"/>
      <c r="K6780" s="81"/>
      <c r="L6780" s="81"/>
      <c r="M6780" s="82"/>
      <c r="N6780" s="82"/>
      <c r="O6780" s="170"/>
      <c r="P6780" s="170"/>
      <c r="Q6780" s="171">
        <f t="shared" si="741"/>
        <v>1</v>
      </c>
      <c r="R6780" s="28">
        <f t="shared" si="736"/>
        <v>0</v>
      </c>
      <c r="S6780" s="77" t="b">
        <f t="shared" si="737"/>
        <v>0</v>
      </c>
      <c r="T6780" s="78" t="b">
        <f t="shared" si="738"/>
        <v>0</v>
      </c>
      <c r="U6780" s="28">
        <f t="shared" si="739"/>
        <v>0</v>
      </c>
      <c r="V6780" s="82"/>
      <c r="W6780" s="82"/>
      <c r="X6780" s="28">
        <f t="shared" si="740"/>
        <v>0</v>
      </c>
    </row>
    <row r="6781" spans="1:24">
      <c r="A6781" s="26" t="str">
        <f t="shared" si="735"/>
        <v>Test insurer</v>
      </c>
      <c r="B6781" s="79"/>
      <c r="C6781" s="79"/>
      <c r="D6781" s="27"/>
      <c r="E6781" s="79"/>
      <c r="F6781" s="79"/>
      <c r="G6781" s="80"/>
      <c r="H6781" s="79"/>
      <c r="I6781" s="148"/>
      <c r="J6781" s="148"/>
      <c r="K6781" s="81"/>
      <c r="L6781" s="81"/>
      <c r="M6781" s="82"/>
      <c r="N6781" s="82"/>
      <c r="O6781" s="170"/>
      <c r="P6781" s="170"/>
      <c r="Q6781" s="171">
        <f t="shared" si="741"/>
        <v>1</v>
      </c>
      <c r="R6781" s="28">
        <f t="shared" si="736"/>
        <v>0</v>
      </c>
      <c r="S6781" s="77" t="b">
        <f t="shared" si="737"/>
        <v>0</v>
      </c>
      <c r="T6781" s="78" t="b">
        <f t="shared" si="738"/>
        <v>0</v>
      </c>
      <c r="U6781" s="28">
        <f t="shared" si="739"/>
        <v>0</v>
      </c>
      <c r="V6781" s="82"/>
      <c r="W6781" s="82"/>
      <c r="X6781" s="28">
        <f t="shared" si="740"/>
        <v>0</v>
      </c>
    </row>
    <row r="6782" spans="1:24">
      <c r="A6782" s="26" t="str">
        <f t="shared" si="735"/>
        <v>Test insurer</v>
      </c>
      <c r="B6782" s="79"/>
      <c r="C6782" s="79"/>
      <c r="D6782" s="27"/>
      <c r="E6782" s="79"/>
      <c r="F6782" s="79"/>
      <c r="G6782" s="80"/>
      <c r="H6782" s="79"/>
      <c r="I6782" s="148"/>
      <c r="J6782" s="148"/>
      <c r="K6782" s="81"/>
      <c r="L6782" s="81"/>
      <c r="M6782" s="82"/>
      <c r="N6782" s="82"/>
      <c r="O6782" s="170"/>
      <c r="P6782" s="170"/>
      <c r="Q6782" s="171">
        <f t="shared" si="741"/>
        <v>1</v>
      </c>
      <c r="R6782" s="28">
        <f t="shared" si="736"/>
        <v>0</v>
      </c>
      <c r="S6782" s="77" t="b">
        <f t="shared" si="737"/>
        <v>0</v>
      </c>
      <c r="T6782" s="78" t="b">
        <f t="shared" si="738"/>
        <v>0</v>
      </c>
      <c r="U6782" s="28">
        <f t="shared" si="739"/>
        <v>0</v>
      </c>
      <c r="V6782" s="82"/>
      <c r="W6782" s="82"/>
      <c r="X6782" s="28">
        <f t="shared" si="740"/>
        <v>0</v>
      </c>
    </row>
    <row r="6783" spans="1:24">
      <c r="A6783" s="26" t="str">
        <f t="shared" si="735"/>
        <v>Test insurer</v>
      </c>
      <c r="B6783" s="79"/>
      <c r="C6783" s="79"/>
      <c r="D6783" s="27"/>
      <c r="E6783" s="79"/>
      <c r="F6783" s="79"/>
      <c r="G6783" s="80"/>
      <c r="H6783" s="79"/>
      <c r="I6783" s="148"/>
      <c r="J6783" s="148"/>
      <c r="K6783" s="81"/>
      <c r="L6783" s="81"/>
      <c r="M6783" s="82"/>
      <c r="N6783" s="82"/>
      <c r="O6783" s="170"/>
      <c r="P6783" s="170"/>
      <c r="Q6783" s="171">
        <f t="shared" si="741"/>
        <v>1</v>
      </c>
      <c r="R6783" s="28">
        <f t="shared" si="736"/>
        <v>0</v>
      </c>
      <c r="S6783" s="77" t="b">
        <f t="shared" si="737"/>
        <v>0</v>
      </c>
      <c r="T6783" s="78" t="b">
        <f t="shared" si="738"/>
        <v>0</v>
      </c>
      <c r="U6783" s="28">
        <f t="shared" si="739"/>
        <v>0</v>
      </c>
      <c r="V6783" s="82"/>
      <c r="W6783" s="82"/>
      <c r="X6783" s="28">
        <f t="shared" si="740"/>
        <v>0</v>
      </c>
    </row>
    <row r="6784" spans="1:24">
      <c r="A6784" s="26" t="str">
        <f t="shared" si="735"/>
        <v>Test insurer</v>
      </c>
      <c r="B6784" s="79"/>
      <c r="C6784" s="79"/>
      <c r="D6784" s="27"/>
      <c r="E6784" s="79"/>
      <c r="F6784" s="79"/>
      <c r="G6784" s="80"/>
      <c r="H6784" s="79"/>
      <c r="I6784" s="148"/>
      <c r="J6784" s="148"/>
      <c r="K6784" s="81"/>
      <c r="L6784" s="81"/>
      <c r="M6784" s="82"/>
      <c r="N6784" s="82"/>
      <c r="O6784" s="170"/>
      <c r="P6784" s="170"/>
      <c r="Q6784" s="171">
        <f t="shared" si="741"/>
        <v>1</v>
      </c>
      <c r="R6784" s="28">
        <f t="shared" si="736"/>
        <v>0</v>
      </c>
      <c r="S6784" s="77" t="b">
        <f t="shared" si="737"/>
        <v>0</v>
      </c>
      <c r="T6784" s="78" t="b">
        <f t="shared" si="738"/>
        <v>0</v>
      </c>
      <c r="U6784" s="28">
        <f t="shared" si="739"/>
        <v>0</v>
      </c>
      <c r="V6784" s="82"/>
      <c r="W6784" s="82"/>
      <c r="X6784" s="28">
        <f t="shared" si="740"/>
        <v>0</v>
      </c>
    </row>
    <row r="6785" spans="1:24">
      <c r="A6785" s="26" t="str">
        <f t="shared" si="735"/>
        <v>Test insurer</v>
      </c>
      <c r="B6785" s="79"/>
      <c r="C6785" s="79"/>
      <c r="D6785" s="27"/>
      <c r="E6785" s="79"/>
      <c r="F6785" s="79"/>
      <c r="G6785" s="80"/>
      <c r="H6785" s="79"/>
      <c r="I6785" s="148"/>
      <c r="J6785" s="148"/>
      <c r="K6785" s="81"/>
      <c r="L6785" s="81"/>
      <c r="M6785" s="82"/>
      <c r="N6785" s="82"/>
      <c r="O6785" s="170"/>
      <c r="P6785" s="170"/>
      <c r="Q6785" s="171">
        <f t="shared" si="741"/>
        <v>1</v>
      </c>
      <c r="R6785" s="28">
        <f t="shared" si="736"/>
        <v>0</v>
      </c>
      <c r="S6785" s="77" t="b">
        <f t="shared" si="737"/>
        <v>0</v>
      </c>
      <c r="T6785" s="78" t="b">
        <f t="shared" si="738"/>
        <v>0</v>
      </c>
      <c r="U6785" s="28">
        <f t="shared" si="739"/>
        <v>0</v>
      </c>
      <c r="V6785" s="82"/>
      <c r="W6785" s="82"/>
      <c r="X6785" s="28">
        <f t="shared" si="740"/>
        <v>0</v>
      </c>
    </row>
    <row r="6786" spans="1:24">
      <c r="A6786" s="26" t="str">
        <f t="shared" si="735"/>
        <v>Test insurer</v>
      </c>
      <c r="B6786" s="79"/>
      <c r="C6786" s="79"/>
      <c r="D6786" s="27"/>
      <c r="E6786" s="79"/>
      <c r="F6786" s="79"/>
      <c r="G6786" s="80"/>
      <c r="H6786" s="79"/>
      <c r="I6786" s="148"/>
      <c r="J6786" s="148"/>
      <c r="K6786" s="81"/>
      <c r="L6786" s="81"/>
      <c r="M6786" s="82"/>
      <c r="N6786" s="82"/>
      <c r="O6786" s="170"/>
      <c r="P6786" s="170"/>
      <c r="Q6786" s="171">
        <f t="shared" si="741"/>
        <v>1</v>
      </c>
      <c r="R6786" s="28">
        <f t="shared" si="736"/>
        <v>0</v>
      </c>
      <c r="S6786" s="77" t="b">
        <f t="shared" si="737"/>
        <v>0</v>
      </c>
      <c r="T6786" s="78" t="b">
        <f t="shared" si="738"/>
        <v>0</v>
      </c>
      <c r="U6786" s="28">
        <f t="shared" si="739"/>
        <v>0</v>
      </c>
      <c r="V6786" s="82"/>
      <c r="W6786" s="82"/>
      <c r="X6786" s="28">
        <f t="shared" si="740"/>
        <v>0</v>
      </c>
    </row>
    <row r="6787" spans="1:24">
      <c r="A6787" s="26" t="str">
        <f t="shared" si="735"/>
        <v>Test insurer</v>
      </c>
      <c r="B6787" s="79"/>
      <c r="C6787" s="79"/>
      <c r="D6787" s="27"/>
      <c r="E6787" s="79"/>
      <c r="F6787" s="79"/>
      <c r="G6787" s="80"/>
      <c r="H6787" s="79"/>
      <c r="I6787" s="148"/>
      <c r="J6787" s="148"/>
      <c r="K6787" s="81"/>
      <c r="L6787" s="81"/>
      <c r="M6787" s="82"/>
      <c r="N6787" s="82"/>
      <c r="O6787" s="170"/>
      <c r="P6787" s="170"/>
      <c r="Q6787" s="171">
        <f t="shared" si="741"/>
        <v>1</v>
      </c>
      <c r="R6787" s="28">
        <f t="shared" si="736"/>
        <v>0</v>
      </c>
      <c r="S6787" s="77" t="b">
        <f t="shared" si="737"/>
        <v>0</v>
      </c>
      <c r="T6787" s="78" t="b">
        <f t="shared" si="738"/>
        <v>0</v>
      </c>
      <c r="U6787" s="28">
        <f t="shared" si="739"/>
        <v>0</v>
      </c>
      <c r="V6787" s="82"/>
      <c r="W6787" s="82"/>
      <c r="X6787" s="28">
        <f t="shared" si="740"/>
        <v>0</v>
      </c>
    </row>
    <row r="6788" spans="1:24">
      <c r="A6788" s="26" t="str">
        <f t="shared" ref="A6788:A6851" si="742">$D$2</f>
        <v>Test insurer</v>
      </c>
      <c r="B6788" s="79"/>
      <c r="C6788" s="79"/>
      <c r="D6788" s="27"/>
      <c r="E6788" s="79"/>
      <c r="F6788" s="79"/>
      <c r="G6788" s="80"/>
      <c r="H6788" s="79"/>
      <c r="I6788" s="148"/>
      <c r="J6788" s="148"/>
      <c r="K6788" s="81"/>
      <c r="L6788" s="81"/>
      <c r="M6788" s="82"/>
      <c r="N6788" s="82"/>
      <c r="O6788" s="170"/>
      <c r="P6788" s="170"/>
      <c r="Q6788" s="171">
        <f t="shared" si="741"/>
        <v>1</v>
      </c>
      <c r="R6788" s="28">
        <f t="shared" ref="R6788:R6851" si="743">K6788*N6788</f>
        <v>0</v>
      </c>
      <c r="S6788" s="77" t="b">
        <f t="shared" ref="S6788:S6851" si="744">IF(E6788="TERMINATING","TERMINATING",IF(K6788=0,IF(L6788&gt;0,"NEW"),L6788-K6788))</f>
        <v>0</v>
      </c>
      <c r="T6788" s="78" t="b">
        <f t="shared" ref="T6788:T6851" si="745">IF(E6788="TERMINATING","TERMINATING",IF(K6788=0,IF(L6788&gt;0,"NEW"),L6788/K6788-1))</f>
        <v>0</v>
      </c>
      <c r="U6788" s="28">
        <f t="shared" ref="U6788:U6851" si="746">IF(E6788="Terminating",N6788*K6788,N6788*L6788)</f>
        <v>0</v>
      </c>
      <c r="V6788" s="82"/>
      <c r="W6788" s="82"/>
      <c r="X6788" s="28">
        <f t="shared" ref="X6788:X6851" si="747">IF(E6788="Terminating",W6788*K6788,W6788*L6788)</f>
        <v>0</v>
      </c>
    </row>
    <row r="6789" spans="1:24">
      <c r="A6789" s="26" t="str">
        <f t="shared" si="742"/>
        <v>Test insurer</v>
      </c>
      <c r="B6789" s="79"/>
      <c r="C6789" s="79"/>
      <c r="D6789" s="27"/>
      <c r="E6789" s="79"/>
      <c r="F6789" s="79"/>
      <c r="G6789" s="80"/>
      <c r="H6789" s="79"/>
      <c r="I6789" s="148"/>
      <c r="J6789" s="148"/>
      <c r="K6789" s="81"/>
      <c r="L6789" s="81"/>
      <c r="M6789" s="82"/>
      <c r="N6789" s="82"/>
      <c r="O6789" s="170"/>
      <c r="P6789" s="170"/>
      <c r="Q6789" s="171">
        <f t="shared" ref="Q6789:Q6852" si="748">(P6789-O6789)+1</f>
        <v>1</v>
      </c>
      <c r="R6789" s="28">
        <f t="shared" si="743"/>
        <v>0</v>
      </c>
      <c r="S6789" s="77" t="b">
        <f t="shared" si="744"/>
        <v>0</v>
      </c>
      <c r="T6789" s="78" t="b">
        <f t="shared" si="745"/>
        <v>0</v>
      </c>
      <c r="U6789" s="28">
        <f t="shared" si="746"/>
        <v>0</v>
      </c>
      <c r="V6789" s="82"/>
      <c r="W6789" s="82"/>
      <c r="X6789" s="28">
        <f t="shared" si="747"/>
        <v>0</v>
      </c>
    </row>
    <row r="6790" spans="1:24">
      <c r="A6790" s="26" t="str">
        <f t="shared" si="742"/>
        <v>Test insurer</v>
      </c>
      <c r="B6790" s="79"/>
      <c r="C6790" s="79"/>
      <c r="D6790" s="27"/>
      <c r="E6790" s="79"/>
      <c r="F6790" s="79"/>
      <c r="G6790" s="80"/>
      <c r="H6790" s="79"/>
      <c r="I6790" s="148"/>
      <c r="J6790" s="148"/>
      <c r="K6790" s="81"/>
      <c r="L6790" s="81"/>
      <c r="M6790" s="82"/>
      <c r="N6790" s="82"/>
      <c r="O6790" s="170"/>
      <c r="P6790" s="170"/>
      <c r="Q6790" s="171">
        <f t="shared" si="748"/>
        <v>1</v>
      </c>
      <c r="R6790" s="28">
        <f t="shared" si="743"/>
        <v>0</v>
      </c>
      <c r="S6790" s="77" t="b">
        <f t="shared" si="744"/>
        <v>0</v>
      </c>
      <c r="T6790" s="78" t="b">
        <f t="shared" si="745"/>
        <v>0</v>
      </c>
      <c r="U6790" s="28">
        <f t="shared" si="746"/>
        <v>0</v>
      </c>
      <c r="V6790" s="82"/>
      <c r="W6790" s="82"/>
      <c r="X6790" s="28">
        <f t="shared" si="747"/>
        <v>0</v>
      </c>
    </row>
    <row r="6791" spans="1:24">
      <c r="A6791" s="26" t="str">
        <f t="shared" si="742"/>
        <v>Test insurer</v>
      </c>
      <c r="B6791" s="79"/>
      <c r="C6791" s="79"/>
      <c r="D6791" s="27"/>
      <c r="E6791" s="79"/>
      <c r="F6791" s="79"/>
      <c r="G6791" s="80"/>
      <c r="H6791" s="79"/>
      <c r="I6791" s="148"/>
      <c r="J6791" s="148"/>
      <c r="K6791" s="81"/>
      <c r="L6791" s="81"/>
      <c r="M6791" s="82"/>
      <c r="N6791" s="82"/>
      <c r="O6791" s="170"/>
      <c r="P6791" s="170"/>
      <c r="Q6791" s="171">
        <f t="shared" si="748"/>
        <v>1</v>
      </c>
      <c r="R6791" s="28">
        <f t="shared" si="743"/>
        <v>0</v>
      </c>
      <c r="S6791" s="77" t="b">
        <f t="shared" si="744"/>
        <v>0</v>
      </c>
      <c r="T6791" s="78" t="b">
        <f t="shared" si="745"/>
        <v>0</v>
      </c>
      <c r="U6791" s="28">
        <f t="shared" si="746"/>
        <v>0</v>
      </c>
      <c r="V6791" s="82"/>
      <c r="W6791" s="82"/>
      <c r="X6791" s="28">
        <f t="shared" si="747"/>
        <v>0</v>
      </c>
    </row>
    <row r="6792" spans="1:24">
      <c r="A6792" s="26" t="str">
        <f t="shared" si="742"/>
        <v>Test insurer</v>
      </c>
      <c r="B6792" s="79"/>
      <c r="C6792" s="79"/>
      <c r="D6792" s="27"/>
      <c r="E6792" s="79"/>
      <c r="F6792" s="79"/>
      <c r="G6792" s="80"/>
      <c r="H6792" s="79"/>
      <c r="I6792" s="148"/>
      <c r="J6792" s="148"/>
      <c r="K6792" s="81"/>
      <c r="L6792" s="81"/>
      <c r="M6792" s="82"/>
      <c r="N6792" s="82"/>
      <c r="O6792" s="170"/>
      <c r="P6792" s="170"/>
      <c r="Q6792" s="171">
        <f t="shared" si="748"/>
        <v>1</v>
      </c>
      <c r="R6792" s="28">
        <f t="shared" si="743"/>
        <v>0</v>
      </c>
      <c r="S6792" s="77" t="b">
        <f t="shared" si="744"/>
        <v>0</v>
      </c>
      <c r="T6792" s="78" t="b">
        <f t="shared" si="745"/>
        <v>0</v>
      </c>
      <c r="U6792" s="28">
        <f t="shared" si="746"/>
        <v>0</v>
      </c>
      <c r="V6792" s="82"/>
      <c r="W6792" s="82"/>
      <c r="X6792" s="28">
        <f t="shared" si="747"/>
        <v>0</v>
      </c>
    </row>
    <row r="6793" spans="1:24">
      <c r="A6793" s="26" t="str">
        <f t="shared" si="742"/>
        <v>Test insurer</v>
      </c>
      <c r="B6793" s="79"/>
      <c r="C6793" s="79"/>
      <c r="D6793" s="27"/>
      <c r="E6793" s="79"/>
      <c r="F6793" s="79"/>
      <c r="G6793" s="80"/>
      <c r="H6793" s="79"/>
      <c r="I6793" s="148"/>
      <c r="J6793" s="148"/>
      <c r="K6793" s="81"/>
      <c r="L6793" s="81"/>
      <c r="M6793" s="82"/>
      <c r="N6793" s="82"/>
      <c r="O6793" s="170"/>
      <c r="P6793" s="170"/>
      <c r="Q6793" s="171">
        <f t="shared" si="748"/>
        <v>1</v>
      </c>
      <c r="R6793" s="28">
        <f t="shared" si="743"/>
        <v>0</v>
      </c>
      <c r="S6793" s="77" t="b">
        <f t="shared" si="744"/>
        <v>0</v>
      </c>
      <c r="T6793" s="78" t="b">
        <f t="shared" si="745"/>
        <v>0</v>
      </c>
      <c r="U6793" s="28">
        <f t="shared" si="746"/>
        <v>0</v>
      </c>
      <c r="V6793" s="82"/>
      <c r="W6793" s="82"/>
      <c r="X6793" s="28">
        <f t="shared" si="747"/>
        <v>0</v>
      </c>
    </row>
    <row r="6794" spans="1:24">
      <c r="A6794" s="26" t="str">
        <f t="shared" si="742"/>
        <v>Test insurer</v>
      </c>
      <c r="B6794" s="79"/>
      <c r="C6794" s="79"/>
      <c r="D6794" s="27"/>
      <c r="E6794" s="79"/>
      <c r="F6794" s="79"/>
      <c r="G6794" s="80"/>
      <c r="H6794" s="79"/>
      <c r="I6794" s="148"/>
      <c r="J6794" s="148"/>
      <c r="K6794" s="81"/>
      <c r="L6794" s="81"/>
      <c r="M6794" s="82"/>
      <c r="N6794" s="82"/>
      <c r="O6794" s="170"/>
      <c r="P6794" s="170"/>
      <c r="Q6794" s="171">
        <f t="shared" si="748"/>
        <v>1</v>
      </c>
      <c r="R6794" s="28">
        <f t="shared" si="743"/>
        <v>0</v>
      </c>
      <c r="S6794" s="77" t="b">
        <f t="shared" si="744"/>
        <v>0</v>
      </c>
      <c r="T6794" s="78" t="b">
        <f t="shared" si="745"/>
        <v>0</v>
      </c>
      <c r="U6794" s="28">
        <f t="shared" si="746"/>
        <v>0</v>
      </c>
      <c r="V6794" s="82"/>
      <c r="W6794" s="82"/>
      <c r="X6794" s="28">
        <f t="shared" si="747"/>
        <v>0</v>
      </c>
    </row>
    <row r="6795" spans="1:24">
      <c r="A6795" s="26" t="str">
        <f t="shared" si="742"/>
        <v>Test insurer</v>
      </c>
      <c r="B6795" s="79"/>
      <c r="C6795" s="79"/>
      <c r="D6795" s="27"/>
      <c r="E6795" s="79"/>
      <c r="F6795" s="79"/>
      <c r="G6795" s="80"/>
      <c r="H6795" s="79"/>
      <c r="I6795" s="148"/>
      <c r="J6795" s="148"/>
      <c r="K6795" s="81"/>
      <c r="L6795" s="81"/>
      <c r="M6795" s="82"/>
      <c r="N6795" s="82"/>
      <c r="O6795" s="170"/>
      <c r="P6795" s="170"/>
      <c r="Q6795" s="171">
        <f t="shared" si="748"/>
        <v>1</v>
      </c>
      <c r="R6795" s="28">
        <f t="shared" si="743"/>
        <v>0</v>
      </c>
      <c r="S6795" s="77" t="b">
        <f t="shared" si="744"/>
        <v>0</v>
      </c>
      <c r="T6795" s="78" t="b">
        <f t="shared" si="745"/>
        <v>0</v>
      </c>
      <c r="U6795" s="28">
        <f t="shared" si="746"/>
        <v>0</v>
      </c>
      <c r="V6795" s="82"/>
      <c r="W6795" s="82"/>
      <c r="X6795" s="28">
        <f t="shared" si="747"/>
        <v>0</v>
      </c>
    </row>
    <row r="6796" spans="1:24">
      <c r="A6796" s="26" t="str">
        <f t="shared" si="742"/>
        <v>Test insurer</v>
      </c>
      <c r="B6796" s="79"/>
      <c r="C6796" s="79"/>
      <c r="D6796" s="27"/>
      <c r="E6796" s="79"/>
      <c r="F6796" s="79"/>
      <c r="G6796" s="80"/>
      <c r="H6796" s="79"/>
      <c r="I6796" s="148"/>
      <c r="J6796" s="148"/>
      <c r="K6796" s="81"/>
      <c r="L6796" s="81"/>
      <c r="M6796" s="82"/>
      <c r="N6796" s="82"/>
      <c r="O6796" s="170"/>
      <c r="P6796" s="170"/>
      <c r="Q6796" s="171">
        <f t="shared" si="748"/>
        <v>1</v>
      </c>
      <c r="R6796" s="28">
        <f t="shared" si="743"/>
        <v>0</v>
      </c>
      <c r="S6796" s="77" t="b">
        <f t="shared" si="744"/>
        <v>0</v>
      </c>
      <c r="T6796" s="78" t="b">
        <f t="shared" si="745"/>
        <v>0</v>
      </c>
      <c r="U6796" s="28">
        <f t="shared" si="746"/>
        <v>0</v>
      </c>
      <c r="V6796" s="82"/>
      <c r="W6796" s="82"/>
      <c r="X6796" s="28">
        <f t="shared" si="747"/>
        <v>0</v>
      </c>
    </row>
    <row r="6797" spans="1:24">
      <c r="A6797" s="26" t="str">
        <f t="shared" si="742"/>
        <v>Test insurer</v>
      </c>
      <c r="B6797" s="79"/>
      <c r="C6797" s="79"/>
      <c r="D6797" s="27"/>
      <c r="E6797" s="79"/>
      <c r="F6797" s="79"/>
      <c r="G6797" s="80"/>
      <c r="H6797" s="79"/>
      <c r="I6797" s="148"/>
      <c r="J6797" s="148"/>
      <c r="K6797" s="81"/>
      <c r="L6797" s="81"/>
      <c r="M6797" s="82"/>
      <c r="N6797" s="82"/>
      <c r="O6797" s="170"/>
      <c r="P6797" s="170"/>
      <c r="Q6797" s="171">
        <f t="shared" si="748"/>
        <v>1</v>
      </c>
      <c r="R6797" s="28">
        <f t="shared" si="743"/>
        <v>0</v>
      </c>
      <c r="S6797" s="77" t="b">
        <f t="shared" si="744"/>
        <v>0</v>
      </c>
      <c r="T6797" s="78" t="b">
        <f t="shared" si="745"/>
        <v>0</v>
      </c>
      <c r="U6797" s="28">
        <f t="shared" si="746"/>
        <v>0</v>
      </c>
      <c r="V6797" s="82"/>
      <c r="W6797" s="82"/>
      <c r="X6797" s="28">
        <f t="shared" si="747"/>
        <v>0</v>
      </c>
    </row>
    <row r="6798" spans="1:24">
      <c r="A6798" s="26" t="str">
        <f t="shared" si="742"/>
        <v>Test insurer</v>
      </c>
      <c r="B6798" s="79"/>
      <c r="C6798" s="79"/>
      <c r="D6798" s="27"/>
      <c r="E6798" s="79"/>
      <c r="F6798" s="79"/>
      <c r="G6798" s="80"/>
      <c r="H6798" s="79"/>
      <c r="I6798" s="148"/>
      <c r="J6798" s="148"/>
      <c r="K6798" s="81"/>
      <c r="L6798" s="81"/>
      <c r="M6798" s="82"/>
      <c r="N6798" s="82"/>
      <c r="O6798" s="170"/>
      <c r="P6798" s="170"/>
      <c r="Q6798" s="171">
        <f t="shared" si="748"/>
        <v>1</v>
      </c>
      <c r="R6798" s="28">
        <f t="shared" si="743"/>
        <v>0</v>
      </c>
      <c r="S6798" s="77" t="b">
        <f t="shared" si="744"/>
        <v>0</v>
      </c>
      <c r="T6798" s="78" t="b">
        <f t="shared" si="745"/>
        <v>0</v>
      </c>
      <c r="U6798" s="28">
        <f t="shared" si="746"/>
        <v>0</v>
      </c>
      <c r="V6798" s="82"/>
      <c r="W6798" s="82"/>
      <c r="X6798" s="28">
        <f t="shared" si="747"/>
        <v>0</v>
      </c>
    </row>
    <row r="6799" spans="1:24">
      <c r="A6799" s="26" t="str">
        <f t="shared" si="742"/>
        <v>Test insurer</v>
      </c>
      <c r="B6799" s="79"/>
      <c r="C6799" s="79"/>
      <c r="D6799" s="27"/>
      <c r="E6799" s="79"/>
      <c r="F6799" s="79"/>
      <c r="G6799" s="80"/>
      <c r="H6799" s="79"/>
      <c r="I6799" s="148"/>
      <c r="J6799" s="148"/>
      <c r="K6799" s="81"/>
      <c r="L6799" s="81"/>
      <c r="M6799" s="82"/>
      <c r="N6799" s="82"/>
      <c r="O6799" s="170"/>
      <c r="P6799" s="170"/>
      <c r="Q6799" s="171">
        <f t="shared" si="748"/>
        <v>1</v>
      </c>
      <c r="R6799" s="28">
        <f t="shared" si="743"/>
        <v>0</v>
      </c>
      <c r="S6799" s="77" t="b">
        <f t="shared" si="744"/>
        <v>0</v>
      </c>
      <c r="T6799" s="78" t="b">
        <f t="shared" si="745"/>
        <v>0</v>
      </c>
      <c r="U6799" s="28">
        <f t="shared" si="746"/>
        <v>0</v>
      </c>
      <c r="V6799" s="82"/>
      <c r="W6799" s="82"/>
      <c r="X6799" s="28">
        <f t="shared" si="747"/>
        <v>0</v>
      </c>
    </row>
    <row r="6800" spans="1:24">
      <c r="A6800" s="26" t="str">
        <f t="shared" si="742"/>
        <v>Test insurer</v>
      </c>
      <c r="B6800" s="79"/>
      <c r="C6800" s="79"/>
      <c r="D6800" s="27"/>
      <c r="E6800" s="79"/>
      <c r="F6800" s="79"/>
      <c r="G6800" s="80"/>
      <c r="H6800" s="79"/>
      <c r="I6800" s="148"/>
      <c r="J6800" s="148"/>
      <c r="K6800" s="81"/>
      <c r="L6800" s="81"/>
      <c r="M6800" s="82"/>
      <c r="N6800" s="82"/>
      <c r="O6800" s="170"/>
      <c r="P6800" s="170"/>
      <c r="Q6800" s="171">
        <f t="shared" si="748"/>
        <v>1</v>
      </c>
      <c r="R6800" s="28">
        <f t="shared" si="743"/>
        <v>0</v>
      </c>
      <c r="S6800" s="77" t="b">
        <f t="shared" si="744"/>
        <v>0</v>
      </c>
      <c r="T6800" s="78" t="b">
        <f t="shared" si="745"/>
        <v>0</v>
      </c>
      <c r="U6800" s="28">
        <f t="shared" si="746"/>
        <v>0</v>
      </c>
      <c r="V6800" s="82"/>
      <c r="W6800" s="82"/>
      <c r="X6800" s="28">
        <f t="shared" si="747"/>
        <v>0</v>
      </c>
    </row>
    <row r="6801" spans="1:24">
      <c r="A6801" s="26" t="str">
        <f t="shared" si="742"/>
        <v>Test insurer</v>
      </c>
      <c r="B6801" s="79"/>
      <c r="C6801" s="79"/>
      <c r="D6801" s="27"/>
      <c r="E6801" s="79"/>
      <c r="F6801" s="79"/>
      <c r="G6801" s="80"/>
      <c r="H6801" s="79"/>
      <c r="I6801" s="148"/>
      <c r="J6801" s="148"/>
      <c r="K6801" s="81"/>
      <c r="L6801" s="81"/>
      <c r="M6801" s="82"/>
      <c r="N6801" s="82"/>
      <c r="O6801" s="170"/>
      <c r="P6801" s="170"/>
      <c r="Q6801" s="171">
        <f t="shared" si="748"/>
        <v>1</v>
      </c>
      <c r="R6801" s="28">
        <f t="shared" si="743"/>
        <v>0</v>
      </c>
      <c r="S6801" s="77" t="b">
        <f t="shared" si="744"/>
        <v>0</v>
      </c>
      <c r="T6801" s="78" t="b">
        <f t="shared" si="745"/>
        <v>0</v>
      </c>
      <c r="U6801" s="28">
        <f t="shared" si="746"/>
        <v>0</v>
      </c>
      <c r="V6801" s="82"/>
      <c r="W6801" s="82"/>
      <c r="X6801" s="28">
        <f t="shared" si="747"/>
        <v>0</v>
      </c>
    </row>
    <row r="6802" spans="1:24">
      <c r="A6802" s="26" t="str">
        <f t="shared" si="742"/>
        <v>Test insurer</v>
      </c>
      <c r="B6802" s="79"/>
      <c r="C6802" s="79"/>
      <c r="D6802" s="27"/>
      <c r="E6802" s="79"/>
      <c r="F6802" s="79"/>
      <c r="G6802" s="80"/>
      <c r="H6802" s="79"/>
      <c r="I6802" s="148"/>
      <c r="J6802" s="148"/>
      <c r="K6802" s="81"/>
      <c r="L6802" s="81"/>
      <c r="M6802" s="82"/>
      <c r="N6802" s="82"/>
      <c r="O6802" s="170"/>
      <c r="P6802" s="170"/>
      <c r="Q6802" s="171">
        <f t="shared" si="748"/>
        <v>1</v>
      </c>
      <c r="R6802" s="28">
        <f t="shared" si="743"/>
        <v>0</v>
      </c>
      <c r="S6802" s="77" t="b">
        <f t="shared" si="744"/>
        <v>0</v>
      </c>
      <c r="T6802" s="78" t="b">
        <f t="shared" si="745"/>
        <v>0</v>
      </c>
      <c r="U6802" s="28">
        <f t="shared" si="746"/>
        <v>0</v>
      </c>
      <c r="V6802" s="82"/>
      <c r="W6802" s="82"/>
      <c r="X6802" s="28">
        <f t="shared" si="747"/>
        <v>0</v>
      </c>
    </row>
    <row r="6803" spans="1:24">
      <c r="A6803" s="26" t="str">
        <f t="shared" si="742"/>
        <v>Test insurer</v>
      </c>
      <c r="B6803" s="79"/>
      <c r="C6803" s="79"/>
      <c r="D6803" s="27"/>
      <c r="E6803" s="79"/>
      <c r="F6803" s="79"/>
      <c r="G6803" s="80"/>
      <c r="H6803" s="79"/>
      <c r="I6803" s="148"/>
      <c r="J6803" s="148"/>
      <c r="K6803" s="81"/>
      <c r="L6803" s="81"/>
      <c r="M6803" s="82"/>
      <c r="N6803" s="82"/>
      <c r="O6803" s="170"/>
      <c r="P6803" s="170"/>
      <c r="Q6803" s="171">
        <f t="shared" si="748"/>
        <v>1</v>
      </c>
      <c r="R6803" s="28">
        <f t="shared" si="743"/>
        <v>0</v>
      </c>
      <c r="S6803" s="77" t="b">
        <f t="shared" si="744"/>
        <v>0</v>
      </c>
      <c r="T6803" s="78" t="b">
        <f t="shared" si="745"/>
        <v>0</v>
      </c>
      <c r="U6803" s="28">
        <f t="shared" si="746"/>
        <v>0</v>
      </c>
      <c r="V6803" s="82"/>
      <c r="W6803" s="82"/>
      <c r="X6803" s="28">
        <f t="shared" si="747"/>
        <v>0</v>
      </c>
    </row>
    <row r="6804" spans="1:24">
      <c r="A6804" s="26" t="str">
        <f t="shared" si="742"/>
        <v>Test insurer</v>
      </c>
      <c r="B6804" s="79"/>
      <c r="C6804" s="79"/>
      <c r="D6804" s="27"/>
      <c r="E6804" s="79"/>
      <c r="F6804" s="79"/>
      <c r="G6804" s="80"/>
      <c r="H6804" s="79"/>
      <c r="I6804" s="148"/>
      <c r="J6804" s="148"/>
      <c r="K6804" s="81"/>
      <c r="L6804" s="81"/>
      <c r="M6804" s="82"/>
      <c r="N6804" s="82"/>
      <c r="O6804" s="170"/>
      <c r="P6804" s="170"/>
      <c r="Q6804" s="171">
        <f t="shared" si="748"/>
        <v>1</v>
      </c>
      <c r="R6804" s="28">
        <f t="shared" si="743"/>
        <v>0</v>
      </c>
      <c r="S6804" s="77" t="b">
        <f t="shared" si="744"/>
        <v>0</v>
      </c>
      <c r="T6804" s="78" t="b">
        <f t="shared" si="745"/>
        <v>0</v>
      </c>
      <c r="U6804" s="28">
        <f t="shared" si="746"/>
        <v>0</v>
      </c>
      <c r="V6804" s="82"/>
      <c r="W6804" s="82"/>
      <c r="X6804" s="28">
        <f t="shared" si="747"/>
        <v>0</v>
      </c>
    </row>
    <row r="6805" spans="1:24">
      <c r="A6805" s="26" t="str">
        <f t="shared" si="742"/>
        <v>Test insurer</v>
      </c>
      <c r="B6805" s="79"/>
      <c r="C6805" s="79"/>
      <c r="D6805" s="27"/>
      <c r="E6805" s="79"/>
      <c r="F6805" s="79"/>
      <c r="G6805" s="80"/>
      <c r="H6805" s="79"/>
      <c r="I6805" s="148"/>
      <c r="J6805" s="148"/>
      <c r="K6805" s="81"/>
      <c r="L6805" s="81"/>
      <c r="M6805" s="82"/>
      <c r="N6805" s="82"/>
      <c r="O6805" s="170"/>
      <c r="P6805" s="170"/>
      <c r="Q6805" s="171">
        <f t="shared" si="748"/>
        <v>1</v>
      </c>
      <c r="R6805" s="28">
        <f t="shared" si="743"/>
        <v>0</v>
      </c>
      <c r="S6805" s="77" t="b">
        <f t="shared" si="744"/>
        <v>0</v>
      </c>
      <c r="T6805" s="78" t="b">
        <f t="shared" si="745"/>
        <v>0</v>
      </c>
      <c r="U6805" s="28">
        <f t="shared" si="746"/>
        <v>0</v>
      </c>
      <c r="V6805" s="82"/>
      <c r="W6805" s="82"/>
      <c r="X6805" s="28">
        <f t="shared" si="747"/>
        <v>0</v>
      </c>
    </row>
    <row r="6806" spans="1:24">
      <c r="A6806" s="26" t="str">
        <f t="shared" si="742"/>
        <v>Test insurer</v>
      </c>
      <c r="B6806" s="79"/>
      <c r="C6806" s="79"/>
      <c r="D6806" s="27"/>
      <c r="E6806" s="79"/>
      <c r="F6806" s="79"/>
      <c r="G6806" s="80"/>
      <c r="H6806" s="79"/>
      <c r="I6806" s="148"/>
      <c r="J6806" s="148"/>
      <c r="K6806" s="81"/>
      <c r="L6806" s="81"/>
      <c r="M6806" s="82"/>
      <c r="N6806" s="82"/>
      <c r="O6806" s="170"/>
      <c r="P6806" s="170"/>
      <c r="Q6806" s="171">
        <f t="shared" si="748"/>
        <v>1</v>
      </c>
      <c r="R6806" s="28">
        <f t="shared" si="743"/>
        <v>0</v>
      </c>
      <c r="S6806" s="77" t="b">
        <f t="shared" si="744"/>
        <v>0</v>
      </c>
      <c r="T6806" s="78" t="b">
        <f t="shared" si="745"/>
        <v>0</v>
      </c>
      <c r="U6806" s="28">
        <f t="shared" si="746"/>
        <v>0</v>
      </c>
      <c r="V6806" s="82"/>
      <c r="W6806" s="82"/>
      <c r="X6806" s="28">
        <f t="shared" si="747"/>
        <v>0</v>
      </c>
    </row>
    <row r="6807" spans="1:24">
      <c r="A6807" s="26" t="str">
        <f t="shared" si="742"/>
        <v>Test insurer</v>
      </c>
      <c r="B6807" s="79"/>
      <c r="C6807" s="79"/>
      <c r="D6807" s="27"/>
      <c r="E6807" s="79"/>
      <c r="F6807" s="79"/>
      <c r="G6807" s="80"/>
      <c r="H6807" s="79"/>
      <c r="I6807" s="148"/>
      <c r="J6807" s="148"/>
      <c r="K6807" s="81"/>
      <c r="L6807" s="81"/>
      <c r="M6807" s="82"/>
      <c r="N6807" s="82"/>
      <c r="O6807" s="170"/>
      <c r="P6807" s="170"/>
      <c r="Q6807" s="171">
        <f t="shared" si="748"/>
        <v>1</v>
      </c>
      <c r="R6807" s="28">
        <f t="shared" si="743"/>
        <v>0</v>
      </c>
      <c r="S6807" s="77" t="b">
        <f t="shared" si="744"/>
        <v>0</v>
      </c>
      <c r="T6807" s="78" t="b">
        <f t="shared" si="745"/>
        <v>0</v>
      </c>
      <c r="U6807" s="28">
        <f t="shared" si="746"/>
        <v>0</v>
      </c>
      <c r="V6807" s="82"/>
      <c r="W6807" s="82"/>
      <c r="X6807" s="28">
        <f t="shared" si="747"/>
        <v>0</v>
      </c>
    </row>
    <row r="6808" spans="1:24">
      <c r="A6808" s="26" t="str">
        <f t="shared" si="742"/>
        <v>Test insurer</v>
      </c>
      <c r="B6808" s="79"/>
      <c r="C6808" s="79"/>
      <c r="D6808" s="27"/>
      <c r="E6808" s="79"/>
      <c r="F6808" s="79"/>
      <c r="G6808" s="80"/>
      <c r="H6808" s="79"/>
      <c r="I6808" s="148"/>
      <c r="J6808" s="148"/>
      <c r="K6808" s="81"/>
      <c r="L6808" s="81"/>
      <c r="M6808" s="82"/>
      <c r="N6808" s="82"/>
      <c r="O6808" s="170"/>
      <c r="P6808" s="170"/>
      <c r="Q6808" s="171">
        <f t="shared" si="748"/>
        <v>1</v>
      </c>
      <c r="R6808" s="28">
        <f t="shared" si="743"/>
        <v>0</v>
      </c>
      <c r="S6808" s="77" t="b">
        <f t="shared" si="744"/>
        <v>0</v>
      </c>
      <c r="T6808" s="78" t="b">
        <f t="shared" si="745"/>
        <v>0</v>
      </c>
      <c r="U6808" s="28">
        <f t="shared" si="746"/>
        <v>0</v>
      </c>
      <c r="V6808" s="82"/>
      <c r="W6808" s="82"/>
      <c r="X6808" s="28">
        <f t="shared" si="747"/>
        <v>0</v>
      </c>
    </row>
    <row r="6809" spans="1:24">
      <c r="A6809" s="26" t="str">
        <f t="shared" si="742"/>
        <v>Test insurer</v>
      </c>
      <c r="B6809" s="79"/>
      <c r="C6809" s="79"/>
      <c r="D6809" s="27"/>
      <c r="E6809" s="79"/>
      <c r="F6809" s="79"/>
      <c r="G6809" s="80"/>
      <c r="H6809" s="79"/>
      <c r="I6809" s="148"/>
      <c r="J6809" s="148"/>
      <c r="K6809" s="81"/>
      <c r="L6809" s="81"/>
      <c r="M6809" s="82"/>
      <c r="N6809" s="82"/>
      <c r="O6809" s="170"/>
      <c r="P6809" s="170"/>
      <c r="Q6809" s="171">
        <f t="shared" si="748"/>
        <v>1</v>
      </c>
      <c r="R6809" s="28">
        <f t="shared" si="743"/>
        <v>0</v>
      </c>
      <c r="S6809" s="77" t="b">
        <f t="shared" si="744"/>
        <v>0</v>
      </c>
      <c r="T6809" s="78" t="b">
        <f t="shared" si="745"/>
        <v>0</v>
      </c>
      <c r="U6809" s="28">
        <f t="shared" si="746"/>
        <v>0</v>
      </c>
      <c r="V6809" s="82"/>
      <c r="W6809" s="82"/>
      <c r="X6809" s="28">
        <f t="shared" si="747"/>
        <v>0</v>
      </c>
    </row>
    <row r="6810" spans="1:24">
      <c r="A6810" s="26" t="str">
        <f t="shared" si="742"/>
        <v>Test insurer</v>
      </c>
      <c r="B6810" s="79"/>
      <c r="C6810" s="79"/>
      <c r="D6810" s="27"/>
      <c r="E6810" s="79"/>
      <c r="F6810" s="79"/>
      <c r="G6810" s="80"/>
      <c r="H6810" s="79"/>
      <c r="I6810" s="148"/>
      <c r="J6810" s="148"/>
      <c r="K6810" s="81"/>
      <c r="L6810" s="81"/>
      <c r="M6810" s="82"/>
      <c r="N6810" s="82"/>
      <c r="O6810" s="170"/>
      <c r="P6810" s="170"/>
      <c r="Q6810" s="171">
        <f t="shared" si="748"/>
        <v>1</v>
      </c>
      <c r="R6810" s="28">
        <f t="shared" si="743"/>
        <v>0</v>
      </c>
      <c r="S6810" s="77" t="b">
        <f t="shared" si="744"/>
        <v>0</v>
      </c>
      <c r="T6810" s="78" t="b">
        <f t="shared" si="745"/>
        <v>0</v>
      </c>
      <c r="U6810" s="28">
        <f t="shared" si="746"/>
        <v>0</v>
      </c>
      <c r="V6810" s="82"/>
      <c r="W6810" s="82"/>
      <c r="X6810" s="28">
        <f t="shared" si="747"/>
        <v>0</v>
      </c>
    </row>
    <row r="6811" spans="1:24">
      <c r="A6811" s="26" t="str">
        <f t="shared" si="742"/>
        <v>Test insurer</v>
      </c>
      <c r="B6811" s="79"/>
      <c r="C6811" s="79"/>
      <c r="D6811" s="27"/>
      <c r="E6811" s="79"/>
      <c r="F6811" s="79"/>
      <c r="G6811" s="80"/>
      <c r="H6811" s="79"/>
      <c r="I6811" s="148"/>
      <c r="J6811" s="148"/>
      <c r="K6811" s="81"/>
      <c r="L6811" s="81"/>
      <c r="M6811" s="82"/>
      <c r="N6811" s="82"/>
      <c r="O6811" s="170"/>
      <c r="P6811" s="170"/>
      <c r="Q6811" s="171">
        <f t="shared" si="748"/>
        <v>1</v>
      </c>
      <c r="R6811" s="28">
        <f t="shared" si="743"/>
        <v>0</v>
      </c>
      <c r="S6811" s="77" t="b">
        <f t="shared" si="744"/>
        <v>0</v>
      </c>
      <c r="T6811" s="78" t="b">
        <f t="shared" si="745"/>
        <v>0</v>
      </c>
      <c r="U6811" s="28">
        <f t="shared" si="746"/>
        <v>0</v>
      </c>
      <c r="V6811" s="82"/>
      <c r="W6811" s="82"/>
      <c r="X6811" s="28">
        <f t="shared" si="747"/>
        <v>0</v>
      </c>
    </row>
    <row r="6812" spans="1:24">
      <c r="A6812" s="26" t="str">
        <f t="shared" si="742"/>
        <v>Test insurer</v>
      </c>
      <c r="B6812" s="79"/>
      <c r="C6812" s="79"/>
      <c r="D6812" s="27"/>
      <c r="E6812" s="79"/>
      <c r="F6812" s="79"/>
      <c r="G6812" s="80"/>
      <c r="H6812" s="79"/>
      <c r="I6812" s="148"/>
      <c r="J6812" s="148"/>
      <c r="K6812" s="81"/>
      <c r="L6812" s="81"/>
      <c r="M6812" s="82"/>
      <c r="N6812" s="82"/>
      <c r="O6812" s="170"/>
      <c r="P6812" s="170"/>
      <c r="Q6812" s="171">
        <f t="shared" si="748"/>
        <v>1</v>
      </c>
      <c r="R6812" s="28">
        <f t="shared" si="743"/>
        <v>0</v>
      </c>
      <c r="S6812" s="77" t="b">
        <f t="shared" si="744"/>
        <v>0</v>
      </c>
      <c r="T6812" s="78" t="b">
        <f t="shared" si="745"/>
        <v>0</v>
      </c>
      <c r="U6812" s="28">
        <f t="shared" si="746"/>
        <v>0</v>
      </c>
      <c r="V6812" s="82"/>
      <c r="W6812" s="82"/>
      <c r="X6812" s="28">
        <f t="shared" si="747"/>
        <v>0</v>
      </c>
    </row>
    <row r="6813" spans="1:24">
      <c r="A6813" s="26" t="str">
        <f t="shared" si="742"/>
        <v>Test insurer</v>
      </c>
      <c r="B6813" s="79"/>
      <c r="C6813" s="79"/>
      <c r="D6813" s="27"/>
      <c r="E6813" s="79"/>
      <c r="F6813" s="79"/>
      <c r="G6813" s="80"/>
      <c r="H6813" s="79"/>
      <c r="I6813" s="148"/>
      <c r="J6813" s="148"/>
      <c r="K6813" s="81"/>
      <c r="L6813" s="81"/>
      <c r="M6813" s="82"/>
      <c r="N6813" s="82"/>
      <c r="O6813" s="170"/>
      <c r="P6813" s="170"/>
      <c r="Q6813" s="171">
        <f t="shared" si="748"/>
        <v>1</v>
      </c>
      <c r="R6813" s="28">
        <f t="shared" si="743"/>
        <v>0</v>
      </c>
      <c r="S6813" s="77" t="b">
        <f t="shared" si="744"/>
        <v>0</v>
      </c>
      <c r="T6813" s="78" t="b">
        <f t="shared" si="745"/>
        <v>0</v>
      </c>
      <c r="U6813" s="28">
        <f t="shared" si="746"/>
        <v>0</v>
      </c>
      <c r="V6813" s="82"/>
      <c r="W6813" s="82"/>
      <c r="X6813" s="28">
        <f t="shared" si="747"/>
        <v>0</v>
      </c>
    </row>
    <row r="6814" spans="1:24">
      <c r="A6814" s="26" t="str">
        <f t="shared" si="742"/>
        <v>Test insurer</v>
      </c>
      <c r="B6814" s="79"/>
      <c r="C6814" s="79"/>
      <c r="D6814" s="27"/>
      <c r="E6814" s="79"/>
      <c r="F6814" s="79"/>
      <c r="G6814" s="80"/>
      <c r="H6814" s="79"/>
      <c r="I6814" s="148"/>
      <c r="J6814" s="148"/>
      <c r="K6814" s="81"/>
      <c r="L6814" s="81"/>
      <c r="M6814" s="82"/>
      <c r="N6814" s="82"/>
      <c r="O6814" s="170"/>
      <c r="P6814" s="170"/>
      <c r="Q6814" s="171">
        <f t="shared" si="748"/>
        <v>1</v>
      </c>
      <c r="R6814" s="28">
        <f t="shared" si="743"/>
        <v>0</v>
      </c>
      <c r="S6814" s="77" t="b">
        <f t="shared" si="744"/>
        <v>0</v>
      </c>
      <c r="T6814" s="78" t="b">
        <f t="shared" si="745"/>
        <v>0</v>
      </c>
      <c r="U6814" s="28">
        <f t="shared" si="746"/>
        <v>0</v>
      </c>
      <c r="V6814" s="82"/>
      <c r="W6814" s="82"/>
      <c r="X6814" s="28">
        <f t="shared" si="747"/>
        <v>0</v>
      </c>
    </row>
    <row r="6815" spans="1:24">
      <c r="A6815" s="26" t="str">
        <f t="shared" si="742"/>
        <v>Test insurer</v>
      </c>
      <c r="B6815" s="79"/>
      <c r="C6815" s="79"/>
      <c r="D6815" s="27"/>
      <c r="E6815" s="79"/>
      <c r="F6815" s="79"/>
      <c r="G6815" s="80"/>
      <c r="H6815" s="79"/>
      <c r="I6815" s="148"/>
      <c r="J6815" s="148"/>
      <c r="K6815" s="81"/>
      <c r="L6815" s="81"/>
      <c r="M6815" s="82"/>
      <c r="N6815" s="82"/>
      <c r="O6815" s="170"/>
      <c r="P6815" s="170"/>
      <c r="Q6815" s="171">
        <f t="shared" si="748"/>
        <v>1</v>
      </c>
      <c r="R6815" s="28">
        <f t="shared" si="743"/>
        <v>0</v>
      </c>
      <c r="S6815" s="77" t="b">
        <f t="shared" si="744"/>
        <v>0</v>
      </c>
      <c r="T6815" s="78" t="b">
        <f t="shared" si="745"/>
        <v>0</v>
      </c>
      <c r="U6815" s="28">
        <f t="shared" si="746"/>
        <v>0</v>
      </c>
      <c r="V6815" s="82"/>
      <c r="W6815" s="82"/>
      <c r="X6815" s="28">
        <f t="shared" si="747"/>
        <v>0</v>
      </c>
    </row>
    <row r="6816" spans="1:24">
      <c r="A6816" s="26" t="str">
        <f t="shared" si="742"/>
        <v>Test insurer</v>
      </c>
      <c r="B6816" s="79"/>
      <c r="C6816" s="79"/>
      <c r="D6816" s="27"/>
      <c r="E6816" s="79"/>
      <c r="F6816" s="79"/>
      <c r="G6816" s="80"/>
      <c r="H6816" s="79"/>
      <c r="I6816" s="148"/>
      <c r="J6816" s="148"/>
      <c r="K6816" s="81"/>
      <c r="L6816" s="81"/>
      <c r="M6816" s="82"/>
      <c r="N6816" s="82"/>
      <c r="O6816" s="170"/>
      <c r="P6816" s="170"/>
      <c r="Q6816" s="171">
        <f t="shared" si="748"/>
        <v>1</v>
      </c>
      <c r="R6816" s="28">
        <f t="shared" si="743"/>
        <v>0</v>
      </c>
      <c r="S6816" s="77" t="b">
        <f t="shared" si="744"/>
        <v>0</v>
      </c>
      <c r="T6816" s="78" t="b">
        <f t="shared" si="745"/>
        <v>0</v>
      </c>
      <c r="U6816" s="28">
        <f t="shared" si="746"/>
        <v>0</v>
      </c>
      <c r="V6816" s="82"/>
      <c r="W6816" s="82"/>
      <c r="X6816" s="28">
        <f t="shared" si="747"/>
        <v>0</v>
      </c>
    </row>
    <row r="6817" spans="1:24">
      <c r="A6817" s="26" t="str">
        <f t="shared" si="742"/>
        <v>Test insurer</v>
      </c>
      <c r="B6817" s="79"/>
      <c r="C6817" s="79"/>
      <c r="D6817" s="27"/>
      <c r="E6817" s="79"/>
      <c r="F6817" s="79"/>
      <c r="G6817" s="80"/>
      <c r="H6817" s="79"/>
      <c r="I6817" s="148"/>
      <c r="J6817" s="148"/>
      <c r="K6817" s="81"/>
      <c r="L6817" s="81"/>
      <c r="M6817" s="82"/>
      <c r="N6817" s="82"/>
      <c r="O6817" s="170"/>
      <c r="P6817" s="170"/>
      <c r="Q6817" s="171">
        <f t="shared" si="748"/>
        <v>1</v>
      </c>
      <c r="R6817" s="28">
        <f t="shared" si="743"/>
        <v>0</v>
      </c>
      <c r="S6817" s="77" t="b">
        <f t="shared" si="744"/>
        <v>0</v>
      </c>
      <c r="T6817" s="78" t="b">
        <f t="shared" si="745"/>
        <v>0</v>
      </c>
      <c r="U6817" s="28">
        <f t="shared" si="746"/>
        <v>0</v>
      </c>
      <c r="V6817" s="82"/>
      <c r="W6817" s="82"/>
      <c r="X6817" s="28">
        <f t="shared" si="747"/>
        <v>0</v>
      </c>
    </row>
    <row r="6818" spans="1:24">
      <c r="A6818" s="26" t="str">
        <f t="shared" si="742"/>
        <v>Test insurer</v>
      </c>
      <c r="B6818" s="79"/>
      <c r="C6818" s="79"/>
      <c r="D6818" s="27"/>
      <c r="E6818" s="79"/>
      <c r="F6818" s="79"/>
      <c r="G6818" s="80"/>
      <c r="H6818" s="79"/>
      <c r="I6818" s="148"/>
      <c r="J6818" s="148"/>
      <c r="K6818" s="81"/>
      <c r="L6818" s="81"/>
      <c r="M6818" s="82"/>
      <c r="N6818" s="82"/>
      <c r="O6818" s="170"/>
      <c r="P6818" s="170"/>
      <c r="Q6818" s="171">
        <f t="shared" si="748"/>
        <v>1</v>
      </c>
      <c r="R6818" s="28">
        <f t="shared" si="743"/>
        <v>0</v>
      </c>
      <c r="S6818" s="77" t="b">
        <f t="shared" si="744"/>
        <v>0</v>
      </c>
      <c r="T6818" s="78" t="b">
        <f t="shared" si="745"/>
        <v>0</v>
      </c>
      <c r="U6818" s="28">
        <f t="shared" si="746"/>
        <v>0</v>
      </c>
      <c r="V6818" s="82"/>
      <c r="W6818" s="82"/>
      <c r="X6818" s="28">
        <f t="shared" si="747"/>
        <v>0</v>
      </c>
    </row>
    <row r="6819" spans="1:24">
      <c r="A6819" s="26" t="str">
        <f t="shared" si="742"/>
        <v>Test insurer</v>
      </c>
      <c r="B6819" s="79"/>
      <c r="C6819" s="79"/>
      <c r="D6819" s="27"/>
      <c r="E6819" s="79"/>
      <c r="F6819" s="79"/>
      <c r="G6819" s="80"/>
      <c r="H6819" s="79"/>
      <c r="I6819" s="148"/>
      <c r="J6819" s="148"/>
      <c r="K6819" s="81"/>
      <c r="L6819" s="81"/>
      <c r="M6819" s="82"/>
      <c r="N6819" s="82"/>
      <c r="O6819" s="170"/>
      <c r="P6819" s="170"/>
      <c r="Q6819" s="171">
        <f t="shared" si="748"/>
        <v>1</v>
      </c>
      <c r="R6819" s="28">
        <f t="shared" si="743"/>
        <v>0</v>
      </c>
      <c r="S6819" s="77" t="b">
        <f t="shared" si="744"/>
        <v>0</v>
      </c>
      <c r="T6819" s="78" t="b">
        <f t="shared" si="745"/>
        <v>0</v>
      </c>
      <c r="U6819" s="28">
        <f t="shared" si="746"/>
        <v>0</v>
      </c>
      <c r="V6819" s="82"/>
      <c r="W6819" s="82"/>
      <c r="X6819" s="28">
        <f t="shared" si="747"/>
        <v>0</v>
      </c>
    </row>
    <row r="6820" spans="1:24">
      <c r="A6820" s="26" t="str">
        <f t="shared" si="742"/>
        <v>Test insurer</v>
      </c>
      <c r="B6820" s="79"/>
      <c r="C6820" s="79"/>
      <c r="D6820" s="27"/>
      <c r="E6820" s="79"/>
      <c r="F6820" s="79"/>
      <c r="G6820" s="80"/>
      <c r="H6820" s="79"/>
      <c r="I6820" s="148"/>
      <c r="J6820" s="148"/>
      <c r="K6820" s="81"/>
      <c r="L6820" s="81"/>
      <c r="M6820" s="82"/>
      <c r="N6820" s="82"/>
      <c r="O6820" s="170"/>
      <c r="P6820" s="170"/>
      <c r="Q6820" s="171">
        <f t="shared" si="748"/>
        <v>1</v>
      </c>
      <c r="R6820" s="28">
        <f t="shared" si="743"/>
        <v>0</v>
      </c>
      <c r="S6820" s="77" t="b">
        <f t="shared" si="744"/>
        <v>0</v>
      </c>
      <c r="T6820" s="78" t="b">
        <f t="shared" si="745"/>
        <v>0</v>
      </c>
      <c r="U6820" s="28">
        <f t="shared" si="746"/>
        <v>0</v>
      </c>
      <c r="V6820" s="82"/>
      <c r="W6820" s="82"/>
      <c r="X6820" s="28">
        <f t="shared" si="747"/>
        <v>0</v>
      </c>
    </row>
    <row r="6821" spans="1:24">
      <c r="A6821" s="26" t="str">
        <f t="shared" si="742"/>
        <v>Test insurer</v>
      </c>
      <c r="B6821" s="79"/>
      <c r="C6821" s="79"/>
      <c r="D6821" s="27"/>
      <c r="E6821" s="79"/>
      <c r="F6821" s="79"/>
      <c r="G6821" s="80"/>
      <c r="H6821" s="79"/>
      <c r="I6821" s="148"/>
      <c r="J6821" s="148"/>
      <c r="K6821" s="81"/>
      <c r="L6821" s="81"/>
      <c r="M6821" s="82"/>
      <c r="N6821" s="82"/>
      <c r="O6821" s="170"/>
      <c r="P6821" s="170"/>
      <c r="Q6821" s="171">
        <f t="shared" si="748"/>
        <v>1</v>
      </c>
      <c r="R6821" s="28">
        <f t="shared" si="743"/>
        <v>0</v>
      </c>
      <c r="S6821" s="77" t="b">
        <f t="shared" si="744"/>
        <v>0</v>
      </c>
      <c r="T6821" s="78" t="b">
        <f t="shared" si="745"/>
        <v>0</v>
      </c>
      <c r="U6821" s="28">
        <f t="shared" si="746"/>
        <v>0</v>
      </c>
      <c r="V6821" s="82"/>
      <c r="W6821" s="82"/>
      <c r="X6821" s="28">
        <f t="shared" si="747"/>
        <v>0</v>
      </c>
    </row>
    <row r="6822" spans="1:24">
      <c r="A6822" s="26" t="str">
        <f t="shared" si="742"/>
        <v>Test insurer</v>
      </c>
      <c r="B6822" s="79"/>
      <c r="C6822" s="79"/>
      <c r="D6822" s="27"/>
      <c r="E6822" s="79"/>
      <c r="F6822" s="79"/>
      <c r="G6822" s="80"/>
      <c r="H6822" s="79"/>
      <c r="I6822" s="148"/>
      <c r="J6822" s="148"/>
      <c r="K6822" s="81"/>
      <c r="L6822" s="81"/>
      <c r="M6822" s="82"/>
      <c r="N6822" s="82"/>
      <c r="O6822" s="170"/>
      <c r="P6822" s="170"/>
      <c r="Q6822" s="171">
        <f t="shared" si="748"/>
        <v>1</v>
      </c>
      <c r="R6822" s="28">
        <f t="shared" si="743"/>
        <v>0</v>
      </c>
      <c r="S6822" s="77" t="b">
        <f t="shared" si="744"/>
        <v>0</v>
      </c>
      <c r="T6822" s="78" t="b">
        <f t="shared" si="745"/>
        <v>0</v>
      </c>
      <c r="U6822" s="28">
        <f t="shared" si="746"/>
        <v>0</v>
      </c>
      <c r="V6822" s="82"/>
      <c r="W6822" s="82"/>
      <c r="X6822" s="28">
        <f t="shared" si="747"/>
        <v>0</v>
      </c>
    </row>
    <row r="6823" spans="1:24">
      <c r="A6823" s="26" t="str">
        <f t="shared" si="742"/>
        <v>Test insurer</v>
      </c>
      <c r="B6823" s="79"/>
      <c r="C6823" s="79"/>
      <c r="D6823" s="27"/>
      <c r="E6823" s="79"/>
      <c r="F6823" s="79"/>
      <c r="G6823" s="80"/>
      <c r="H6823" s="79"/>
      <c r="I6823" s="148"/>
      <c r="J6823" s="148"/>
      <c r="K6823" s="81"/>
      <c r="L6823" s="81"/>
      <c r="M6823" s="82"/>
      <c r="N6823" s="82"/>
      <c r="O6823" s="170"/>
      <c r="P6823" s="170"/>
      <c r="Q6823" s="171">
        <f t="shared" si="748"/>
        <v>1</v>
      </c>
      <c r="R6823" s="28">
        <f t="shared" si="743"/>
        <v>0</v>
      </c>
      <c r="S6823" s="77" t="b">
        <f t="shared" si="744"/>
        <v>0</v>
      </c>
      <c r="T6823" s="78" t="b">
        <f t="shared" si="745"/>
        <v>0</v>
      </c>
      <c r="U6823" s="28">
        <f t="shared" si="746"/>
        <v>0</v>
      </c>
      <c r="V6823" s="82"/>
      <c r="W6823" s="82"/>
      <c r="X6823" s="28">
        <f t="shared" si="747"/>
        <v>0</v>
      </c>
    </row>
    <row r="6824" spans="1:24">
      <c r="A6824" s="26" t="str">
        <f t="shared" si="742"/>
        <v>Test insurer</v>
      </c>
      <c r="B6824" s="79"/>
      <c r="C6824" s="79"/>
      <c r="D6824" s="27"/>
      <c r="E6824" s="79"/>
      <c r="F6824" s="79"/>
      <c r="G6824" s="80"/>
      <c r="H6824" s="79"/>
      <c r="I6824" s="148"/>
      <c r="J6824" s="148"/>
      <c r="K6824" s="81"/>
      <c r="L6824" s="81"/>
      <c r="M6824" s="82"/>
      <c r="N6824" s="82"/>
      <c r="O6824" s="170"/>
      <c r="P6824" s="170"/>
      <c r="Q6824" s="171">
        <f t="shared" si="748"/>
        <v>1</v>
      </c>
      <c r="R6824" s="28">
        <f t="shared" si="743"/>
        <v>0</v>
      </c>
      <c r="S6824" s="77" t="b">
        <f t="shared" si="744"/>
        <v>0</v>
      </c>
      <c r="T6824" s="78" t="b">
        <f t="shared" si="745"/>
        <v>0</v>
      </c>
      <c r="U6824" s="28">
        <f t="shared" si="746"/>
        <v>0</v>
      </c>
      <c r="V6824" s="82"/>
      <c r="W6824" s="82"/>
      <c r="X6824" s="28">
        <f t="shared" si="747"/>
        <v>0</v>
      </c>
    </row>
    <row r="6825" spans="1:24">
      <c r="A6825" s="26" t="str">
        <f t="shared" si="742"/>
        <v>Test insurer</v>
      </c>
      <c r="B6825" s="79"/>
      <c r="C6825" s="79"/>
      <c r="D6825" s="27"/>
      <c r="E6825" s="79"/>
      <c r="F6825" s="79"/>
      <c r="G6825" s="80"/>
      <c r="H6825" s="79"/>
      <c r="I6825" s="148"/>
      <c r="J6825" s="148"/>
      <c r="K6825" s="81"/>
      <c r="L6825" s="81"/>
      <c r="M6825" s="82"/>
      <c r="N6825" s="82"/>
      <c r="O6825" s="170"/>
      <c r="P6825" s="170"/>
      <c r="Q6825" s="171">
        <f t="shared" si="748"/>
        <v>1</v>
      </c>
      <c r="R6825" s="28">
        <f t="shared" si="743"/>
        <v>0</v>
      </c>
      <c r="S6825" s="77" t="b">
        <f t="shared" si="744"/>
        <v>0</v>
      </c>
      <c r="T6825" s="78" t="b">
        <f t="shared" si="745"/>
        <v>0</v>
      </c>
      <c r="U6825" s="28">
        <f t="shared" si="746"/>
        <v>0</v>
      </c>
      <c r="V6825" s="82"/>
      <c r="W6825" s="82"/>
      <c r="X6825" s="28">
        <f t="shared" si="747"/>
        <v>0</v>
      </c>
    </row>
    <row r="6826" spans="1:24">
      <c r="A6826" s="26" t="str">
        <f t="shared" si="742"/>
        <v>Test insurer</v>
      </c>
      <c r="B6826" s="79"/>
      <c r="C6826" s="79"/>
      <c r="D6826" s="27"/>
      <c r="E6826" s="79"/>
      <c r="F6826" s="79"/>
      <c r="G6826" s="80"/>
      <c r="H6826" s="79"/>
      <c r="I6826" s="148"/>
      <c r="J6826" s="148"/>
      <c r="K6826" s="81"/>
      <c r="L6826" s="81"/>
      <c r="M6826" s="82"/>
      <c r="N6826" s="82"/>
      <c r="O6826" s="170"/>
      <c r="P6826" s="170"/>
      <c r="Q6826" s="171">
        <f t="shared" si="748"/>
        <v>1</v>
      </c>
      <c r="R6826" s="28">
        <f t="shared" si="743"/>
        <v>0</v>
      </c>
      <c r="S6826" s="77" t="b">
        <f t="shared" si="744"/>
        <v>0</v>
      </c>
      <c r="T6826" s="78" t="b">
        <f t="shared" si="745"/>
        <v>0</v>
      </c>
      <c r="U6826" s="28">
        <f t="shared" si="746"/>
        <v>0</v>
      </c>
      <c r="V6826" s="82"/>
      <c r="W6826" s="82"/>
      <c r="X6826" s="28">
        <f t="shared" si="747"/>
        <v>0</v>
      </c>
    </row>
    <row r="6827" spans="1:24">
      <c r="A6827" s="26" t="str">
        <f t="shared" si="742"/>
        <v>Test insurer</v>
      </c>
      <c r="B6827" s="79"/>
      <c r="C6827" s="79"/>
      <c r="D6827" s="27"/>
      <c r="E6827" s="79"/>
      <c r="F6827" s="79"/>
      <c r="G6827" s="80"/>
      <c r="H6827" s="79"/>
      <c r="I6827" s="148"/>
      <c r="J6827" s="148"/>
      <c r="K6827" s="81"/>
      <c r="L6827" s="81"/>
      <c r="M6827" s="82"/>
      <c r="N6827" s="82"/>
      <c r="O6827" s="170"/>
      <c r="P6827" s="170"/>
      <c r="Q6827" s="171">
        <f t="shared" si="748"/>
        <v>1</v>
      </c>
      <c r="R6827" s="28">
        <f t="shared" si="743"/>
        <v>0</v>
      </c>
      <c r="S6827" s="77" t="b">
        <f t="shared" si="744"/>
        <v>0</v>
      </c>
      <c r="T6827" s="78" t="b">
        <f t="shared" si="745"/>
        <v>0</v>
      </c>
      <c r="U6827" s="28">
        <f t="shared" si="746"/>
        <v>0</v>
      </c>
      <c r="V6827" s="82"/>
      <c r="W6827" s="82"/>
      <c r="X6827" s="28">
        <f t="shared" si="747"/>
        <v>0</v>
      </c>
    </row>
    <row r="6828" spans="1:24">
      <c r="A6828" s="26" t="str">
        <f t="shared" si="742"/>
        <v>Test insurer</v>
      </c>
      <c r="B6828" s="79"/>
      <c r="C6828" s="79"/>
      <c r="D6828" s="27"/>
      <c r="E6828" s="79"/>
      <c r="F6828" s="79"/>
      <c r="G6828" s="80"/>
      <c r="H6828" s="79"/>
      <c r="I6828" s="148"/>
      <c r="J6828" s="148"/>
      <c r="K6828" s="81"/>
      <c r="L6828" s="81"/>
      <c r="M6828" s="82"/>
      <c r="N6828" s="82"/>
      <c r="O6828" s="170"/>
      <c r="P6828" s="170"/>
      <c r="Q6828" s="171">
        <f t="shared" si="748"/>
        <v>1</v>
      </c>
      <c r="R6828" s="28">
        <f t="shared" si="743"/>
        <v>0</v>
      </c>
      <c r="S6828" s="77" t="b">
        <f t="shared" si="744"/>
        <v>0</v>
      </c>
      <c r="T6828" s="78" t="b">
        <f t="shared" si="745"/>
        <v>0</v>
      </c>
      <c r="U6828" s="28">
        <f t="shared" si="746"/>
        <v>0</v>
      </c>
      <c r="V6828" s="82"/>
      <c r="W6828" s="82"/>
      <c r="X6828" s="28">
        <f t="shared" si="747"/>
        <v>0</v>
      </c>
    </row>
    <row r="6829" spans="1:24">
      <c r="A6829" s="26" t="str">
        <f t="shared" si="742"/>
        <v>Test insurer</v>
      </c>
      <c r="B6829" s="79"/>
      <c r="C6829" s="79"/>
      <c r="D6829" s="27"/>
      <c r="E6829" s="79"/>
      <c r="F6829" s="79"/>
      <c r="G6829" s="80"/>
      <c r="H6829" s="79"/>
      <c r="I6829" s="148"/>
      <c r="J6829" s="148"/>
      <c r="K6829" s="81"/>
      <c r="L6829" s="81"/>
      <c r="M6829" s="82"/>
      <c r="N6829" s="82"/>
      <c r="O6829" s="170"/>
      <c r="P6829" s="170"/>
      <c r="Q6829" s="171">
        <f t="shared" si="748"/>
        <v>1</v>
      </c>
      <c r="R6829" s="28">
        <f t="shared" si="743"/>
        <v>0</v>
      </c>
      <c r="S6829" s="77" t="b">
        <f t="shared" si="744"/>
        <v>0</v>
      </c>
      <c r="T6829" s="78" t="b">
        <f t="shared" si="745"/>
        <v>0</v>
      </c>
      <c r="U6829" s="28">
        <f t="shared" si="746"/>
        <v>0</v>
      </c>
      <c r="V6829" s="82"/>
      <c r="W6829" s="82"/>
      <c r="X6829" s="28">
        <f t="shared" si="747"/>
        <v>0</v>
      </c>
    </row>
    <row r="6830" spans="1:24">
      <c r="A6830" s="26" t="str">
        <f t="shared" si="742"/>
        <v>Test insurer</v>
      </c>
      <c r="B6830" s="79"/>
      <c r="C6830" s="79"/>
      <c r="D6830" s="27"/>
      <c r="E6830" s="79"/>
      <c r="F6830" s="79"/>
      <c r="G6830" s="80"/>
      <c r="H6830" s="79"/>
      <c r="I6830" s="148"/>
      <c r="J6830" s="148"/>
      <c r="K6830" s="81"/>
      <c r="L6830" s="81"/>
      <c r="M6830" s="82"/>
      <c r="N6830" s="82"/>
      <c r="O6830" s="170"/>
      <c r="P6830" s="170"/>
      <c r="Q6830" s="171">
        <f t="shared" si="748"/>
        <v>1</v>
      </c>
      <c r="R6830" s="28">
        <f t="shared" si="743"/>
        <v>0</v>
      </c>
      <c r="S6830" s="77" t="b">
        <f t="shared" si="744"/>
        <v>0</v>
      </c>
      <c r="T6830" s="78" t="b">
        <f t="shared" si="745"/>
        <v>0</v>
      </c>
      <c r="U6830" s="28">
        <f t="shared" si="746"/>
        <v>0</v>
      </c>
      <c r="V6830" s="82"/>
      <c r="W6830" s="82"/>
      <c r="X6830" s="28">
        <f t="shared" si="747"/>
        <v>0</v>
      </c>
    </row>
    <row r="6831" spans="1:24">
      <c r="A6831" s="26" t="str">
        <f t="shared" si="742"/>
        <v>Test insurer</v>
      </c>
      <c r="B6831" s="79"/>
      <c r="C6831" s="79"/>
      <c r="D6831" s="27"/>
      <c r="E6831" s="79"/>
      <c r="F6831" s="79"/>
      <c r="G6831" s="80"/>
      <c r="H6831" s="79"/>
      <c r="I6831" s="148"/>
      <c r="J6831" s="148"/>
      <c r="K6831" s="81"/>
      <c r="L6831" s="81"/>
      <c r="M6831" s="82"/>
      <c r="N6831" s="82"/>
      <c r="O6831" s="170"/>
      <c r="P6831" s="170"/>
      <c r="Q6831" s="171">
        <f t="shared" si="748"/>
        <v>1</v>
      </c>
      <c r="R6831" s="28">
        <f t="shared" si="743"/>
        <v>0</v>
      </c>
      <c r="S6831" s="77" t="b">
        <f t="shared" si="744"/>
        <v>0</v>
      </c>
      <c r="T6831" s="78" t="b">
        <f t="shared" si="745"/>
        <v>0</v>
      </c>
      <c r="U6831" s="28">
        <f t="shared" si="746"/>
        <v>0</v>
      </c>
      <c r="V6831" s="82"/>
      <c r="W6831" s="82"/>
      <c r="X6831" s="28">
        <f t="shared" si="747"/>
        <v>0</v>
      </c>
    </row>
    <row r="6832" spans="1:24">
      <c r="A6832" s="26" t="str">
        <f t="shared" si="742"/>
        <v>Test insurer</v>
      </c>
      <c r="B6832" s="79"/>
      <c r="C6832" s="79"/>
      <c r="D6832" s="27"/>
      <c r="E6832" s="79"/>
      <c r="F6832" s="79"/>
      <c r="G6832" s="80"/>
      <c r="H6832" s="79"/>
      <c r="I6832" s="148"/>
      <c r="J6832" s="148"/>
      <c r="K6832" s="81"/>
      <c r="L6832" s="81"/>
      <c r="M6832" s="82"/>
      <c r="N6832" s="82"/>
      <c r="O6832" s="170"/>
      <c r="P6832" s="170"/>
      <c r="Q6832" s="171">
        <f t="shared" si="748"/>
        <v>1</v>
      </c>
      <c r="R6832" s="28">
        <f t="shared" si="743"/>
        <v>0</v>
      </c>
      <c r="S6832" s="77" t="b">
        <f t="shared" si="744"/>
        <v>0</v>
      </c>
      <c r="T6832" s="78" t="b">
        <f t="shared" si="745"/>
        <v>0</v>
      </c>
      <c r="U6832" s="28">
        <f t="shared" si="746"/>
        <v>0</v>
      </c>
      <c r="V6832" s="82"/>
      <c r="W6832" s="82"/>
      <c r="X6832" s="28">
        <f t="shared" si="747"/>
        <v>0</v>
      </c>
    </row>
    <row r="6833" spans="1:24">
      <c r="A6833" s="26" t="str">
        <f t="shared" si="742"/>
        <v>Test insurer</v>
      </c>
      <c r="B6833" s="79"/>
      <c r="C6833" s="79"/>
      <c r="D6833" s="27"/>
      <c r="E6833" s="79"/>
      <c r="F6833" s="79"/>
      <c r="G6833" s="80"/>
      <c r="H6833" s="79"/>
      <c r="I6833" s="148"/>
      <c r="J6833" s="148"/>
      <c r="K6833" s="81"/>
      <c r="L6833" s="81"/>
      <c r="M6833" s="82"/>
      <c r="N6833" s="82"/>
      <c r="O6833" s="170"/>
      <c r="P6833" s="170"/>
      <c r="Q6833" s="171">
        <f t="shared" si="748"/>
        <v>1</v>
      </c>
      <c r="R6833" s="28">
        <f t="shared" si="743"/>
        <v>0</v>
      </c>
      <c r="S6833" s="77" t="b">
        <f t="shared" si="744"/>
        <v>0</v>
      </c>
      <c r="T6833" s="78" t="b">
        <f t="shared" si="745"/>
        <v>0</v>
      </c>
      <c r="U6833" s="28">
        <f t="shared" si="746"/>
        <v>0</v>
      </c>
      <c r="V6833" s="82"/>
      <c r="W6833" s="82"/>
      <c r="X6833" s="28">
        <f t="shared" si="747"/>
        <v>0</v>
      </c>
    </row>
    <row r="6834" spans="1:24">
      <c r="A6834" s="26" t="str">
        <f t="shared" si="742"/>
        <v>Test insurer</v>
      </c>
      <c r="B6834" s="79"/>
      <c r="C6834" s="79"/>
      <c r="D6834" s="27"/>
      <c r="E6834" s="79"/>
      <c r="F6834" s="79"/>
      <c r="G6834" s="80"/>
      <c r="H6834" s="79"/>
      <c r="I6834" s="148"/>
      <c r="J6834" s="148"/>
      <c r="K6834" s="81"/>
      <c r="L6834" s="81"/>
      <c r="M6834" s="82"/>
      <c r="N6834" s="82"/>
      <c r="O6834" s="170"/>
      <c r="P6834" s="170"/>
      <c r="Q6834" s="171">
        <f t="shared" si="748"/>
        <v>1</v>
      </c>
      <c r="R6834" s="28">
        <f t="shared" si="743"/>
        <v>0</v>
      </c>
      <c r="S6834" s="77" t="b">
        <f t="shared" si="744"/>
        <v>0</v>
      </c>
      <c r="T6834" s="78" t="b">
        <f t="shared" si="745"/>
        <v>0</v>
      </c>
      <c r="U6834" s="28">
        <f t="shared" si="746"/>
        <v>0</v>
      </c>
      <c r="V6834" s="82"/>
      <c r="W6834" s="82"/>
      <c r="X6834" s="28">
        <f t="shared" si="747"/>
        <v>0</v>
      </c>
    </row>
    <row r="6835" spans="1:24">
      <c r="A6835" s="26" t="str">
        <f t="shared" si="742"/>
        <v>Test insurer</v>
      </c>
      <c r="B6835" s="79"/>
      <c r="C6835" s="79"/>
      <c r="D6835" s="27"/>
      <c r="E6835" s="79"/>
      <c r="F6835" s="79"/>
      <c r="G6835" s="80"/>
      <c r="H6835" s="79"/>
      <c r="I6835" s="148"/>
      <c r="J6835" s="148"/>
      <c r="K6835" s="81"/>
      <c r="L6835" s="81"/>
      <c r="M6835" s="82"/>
      <c r="N6835" s="82"/>
      <c r="O6835" s="170"/>
      <c r="P6835" s="170"/>
      <c r="Q6835" s="171">
        <f t="shared" si="748"/>
        <v>1</v>
      </c>
      <c r="R6835" s="28">
        <f t="shared" si="743"/>
        <v>0</v>
      </c>
      <c r="S6835" s="77" t="b">
        <f t="shared" si="744"/>
        <v>0</v>
      </c>
      <c r="T6835" s="78" t="b">
        <f t="shared" si="745"/>
        <v>0</v>
      </c>
      <c r="U6835" s="28">
        <f t="shared" si="746"/>
        <v>0</v>
      </c>
      <c r="V6835" s="82"/>
      <c r="W6835" s="82"/>
      <c r="X6835" s="28">
        <f t="shared" si="747"/>
        <v>0</v>
      </c>
    </row>
    <row r="6836" spans="1:24">
      <c r="A6836" s="26" t="str">
        <f t="shared" si="742"/>
        <v>Test insurer</v>
      </c>
      <c r="B6836" s="79"/>
      <c r="C6836" s="79"/>
      <c r="D6836" s="27"/>
      <c r="E6836" s="79"/>
      <c r="F6836" s="79"/>
      <c r="G6836" s="80"/>
      <c r="H6836" s="79"/>
      <c r="I6836" s="148"/>
      <c r="J6836" s="148"/>
      <c r="K6836" s="81"/>
      <c r="L6836" s="81"/>
      <c r="M6836" s="82"/>
      <c r="N6836" s="82"/>
      <c r="O6836" s="170"/>
      <c r="P6836" s="170"/>
      <c r="Q6836" s="171">
        <f t="shared" si="748"/>
        <v>1</v>
      </c>
      <c r="R6836" s="28">
        <f t="shared" si="743"/>
        <v>0</v>
      </c>
      <c r="S6836" s="77" t="b">
        <f t="shared" si="744"/>
        <v>0</v>
      </c>
      <c r="T6836" s="78" t="b">
        <f t="shared" si="745"/>
        <v>0</v>
      </c>
      <c r="U6836" s="28">
        <f t="shared" si="746"/>
        <v>0</v>
      </c>
      <c r="V6836" s="82"/>
      <c r="W6836" s="82"/>
      <c r="X6836" s="28">
        <f t="shared" si="747"/>
        <v>0</v>
      </c>
    </row>
    <row r="6837" spans="1:24">
      <c r="A6837" s="26" t="str">
        <f t="shared" si="742"/>
        <v>Test insurer</v>
      </c>
      <c r="B6837" s="79"/>
      <c r="C6837" s="79"/>
      <c r="D6837" s="27"/>
      <c r="E6837" s="79"/>
      <c r="F6837" s="79"/>
      <c r="G6837" s="80"/>
      <c r="H6837" s="79"/>
      <c r="I6837" s="148"/>
      <c r="J6837" s="148"/>
      <c r="K6837" s="81"/>
      <c r="L6837" s="81"/>
      <c r="M6837" s="82"/>
      <c r="N6837" s="82"/>
      <c r="O6837" s="170"/>
      <c r="P6837" s="170"/>
      <c r="Q6837" s="171">
        <f t="shared" si="748"/>
        <v>1</v>
      </c>
      <c r="R6837" s="28">
        <f t="shared" si="743"/>
        <v>0</v>
      </c>
      <c r="S6837" s="77" t="b">
        <f t="shared" si="744"/>
        <v>0</v>
      </c>
      <c r="T6837" s="78" t="b">
        <f t="shared" si="745"/>
        <v>0</v>
      </c>
      <c r="U6837" s="28">
        <f t="shared" si="746"/>
        <v>0</v>
      </c>
      <c r="V6837" s="82"/>
      <c r="W6837" s="82"/>
      <c r="X6837" s="28">
        <f t="shared" si="747"/>
        <v>0</v>
      </c>
    </row>
    <row r="6838" spans="1:24">
      <c r="A6838" s="26" t="str">
        <f t="shared" si="742"/>
        <v>Test insurer</v>
      </c>
      <c r="B6838" s="79"/>
      <c r="C6838" s="79"/>
      <c r="D6838" s="27"/>
      <c r="E6838" s="79"/>
      <c r="F6838" s="79"/>
      <c r="G6838" s="80"/>
      <c r="H6838" s="79"/>
      <c r="I6838" s="148"/>
      <c r="J6838" s="148"/>
      <c r="K6838" s="81"/>
      <c r="L6838" s="81"/>
      <c r="M6838" s="82"/>
      <c r="N6838" s="82"/>
      <c r="O6838" s="170"/>
      <c r="P6838" s="170"/>
      <c r="Q6838" s="171">
        <f t="shared" si="748"/>
        <v>1</v>
      </c>
      <c r="R6838" s="28">
        <f t="shared" si="743"/>
        <v>0</v>
      </c>
      <c r="S6838" s="77" t="b">
        <f t="shared" si="744"/>
        <v>0</v>
      </c>
      <c r="T6838" s="78" t="b">
        <f t="shared" si="745"/>
        <v>0</v>
      </c>
      <c r="U6838" s="28">
        <f t="shared" si="746"/>
        <v>0</v>
      </c>
      <c r="V6838" s="82"/>
      <c r="W6838" s="82"/>
      <c r="X6838" s="28">
        <f t="shared" si="747"/>
        <v>0</v>
      </c>
    </row>
    <row r="6839" spans="1:24">
      <c r="A6839" s="26" t="str">
        <f t="shared" si="742"/>
        <v>Test insurer</v>
      </c>
      <c r="B6839" s="79"/>
      <c r="C6839" s="79"/>
      <c r="D6839" s="27"/>
      <c r="E6839" s="79"/>
      <c r="F6839" s="79"/>
      <c r="G6839" s="80"/>
      <c r="H6839" s="79"/>
      <c r="I6839" s="148"/>
      <c r="J6839" s="148"/>
      <c r="K6839" s="81"/>
      <c r="L6839" s="81"/>
      <c r="M6839" s="82"/>
      <c r="N6839" s="82"/>
      <c r="O6839" s="170"/>
      <c r="P6839" s="170"/>
      <c r="Q6839" s="171">
        <f t="shared" si="748"/>
        <v>1</v>
      </c>
      <c r="R6839" s="28">
        <f t="shared" si="743"/>
        <v>0</v>
      </c>
      <c r="S6839" s="77" t="b">
        <f t="shared" si="744"/>
        <v>0</v>
      </c>
      <c r="T6839" s="78" t="b">
        <f t="shared" si="745"/>
        <v>0</v>
      </c>
      <c r="U6839" s="28">
        <f t="shared" si="746"/>
        <v>0</v>
      </c>
      <c r="V6839" s="82"/>
      <c r="W6839" s="82"/>
      <c r="X6839" s="28">
        <f t="shared" si="747"/>
        <v>0</v>
      </c>
    </row>
    <row r="6840" spans="1:24">
      <c r="A6840" s="26" t="str">
        <f t="shared" si="742"/>
        <v>Test insurer</v>
      </c>
      <c r="B6840" s="79"/>
      <c r="C6840" s="79"/>
      <c r="D6840" s="27"/>
      <c r="E6840" s="79"/>
      <c r="F6840" s="79"/>
      <c r="G6840" s="80"/>
      <c r="H6840" s="79"/>
      <c r="I6840" s="148"/>
      <c r="J6840" s="148"/>
      <c r="K6840" s="81"/>
      <c r="L6840" s="81"/>
      <c r="M6840" s="82"/>
      <c r="N6840" s="82"/>
      <c r="O6840" s="170"/>
      <c r="P6840" s="170"/>
      <c r="Q6840" s="171">
        <f t="shared" si="748"/>
        <v>1</v>
      </c>
      <c r="R6840" s="28">
        <f t="shared" si="743"/>
        <v>0</v>
      </c>
      <c r="S6840" s="77" t="b">
        <f t="shared" si="744"/>
        <v>0</v>
      </c>
      <c r="T6840" s="78" t="b">
        <f t="shared" si="745"/>
        <v>0</v>
      </c>
      <c r="U6840" s="28">
        <f t="shared" si="746"/>
        <v>0</v>
      </c>
      <c r="V6840" s="82"/>
      <c r="W6840" s="82"/>
      <c r="X6840" s="28">
        <f t="shared" si="747"/>
        <v>0</v>
      </c>
    </row>
    <row r="6841" spans="1:24">
      <c r="A6841" s="26" t="str">
        <f t="shared" si="742"/>
        <v>Test insurer</v>
      </c>
      <c r="B6841" s="79"/>
      <c r="C6841" s="79"/>
      <c r="D6841" s="27"/>
      <c r="E6841" s="79"/>
      <c r="F6841" s="79"/>
      <c r="G6841" s="80"/>
      <c r="H6841" s="79"/>
      <c r="I6841" s="148"/>
      <c r="J6841" s="148"/>
      <c r="K6841" s="81"/>
      <c r="L6841" s="81"/>
      <c r="M6841" s="82"/>
      <c r="N6841" s="82"/>
      <c r="O6841" s="170"/>
      <c r="P6841" s="170"/>
      <c r="Q6841" s="171">
        <f t="shared" si="748"/>
        <v>1</v>
      </c>
      <c r="R6841" s="28">
        <f t="shared" si="743"/>
        <v>0</v>
      </c>
      <c r="S6841" s="77" t="b">
        <f t="shared" si="744"/>
        <v>0</v>
      </c>
      <c r="T6841" s="78" t="b">
        <f t="shared" si="745"/>
        <v>0</v>
      </c>
      <c r="U6841" s="28">
        <f t="shared" si="746"/>
        <v>0</v>
      </c>
      <c r="V6841" s="82"/>
      <c r="W6841" s="82"/>
      <c r="X6841" s="28">
        <f t="shared" si="747"/>
        <v>0</v>
      </c>
    </row>
    <row r="6842" spans="1:24">
      <c r="A6842" s="26" t="str">
        <f t="shared" si="742"/>
        <v>Test insurer</v>
      </c>
      <c r="B6842" s="79"/>
      <c r="C6842" s="79"/>
      <c r="D6842" s="27"/>
      <c r="E6842" s="79"/>
      <c r="F6842" s="79"/>
      <c r="G6842" s="80"/>
      <c r="H6842" s="79"/>
      <c r="I6842" s="148"/>
      <c r="J6842" s="148"/>
      <c r="K6842" s="81"/>
      <c r="L6842" s="81"/>
      <c r="M6842" s="82"/>
      <c r="N6842" s="82"/>
      <c r="O6842" s="170"/>
      <c r="P6842" s="170"/>
      <c r="Q6842" s="171">
        <f t="shared" si="748"/>
        <v>1</v>
      </c>
      <c r="R6842" s="28">
        <f t="shared" si="743"/>
        <v>0</v>
      </c>
      <c r="S6842" s="77" t="b">
        <f t="shared" si="744"/>
        <v>0</v>
      </c>
      <c r="T6842" s="78" t="b">
        <f t="shared" si="745"/>
        <v>0</v>
      </c>
      <c r="U6842" s="28">
        <f t="shared" si="746"/>
        <v>0</v>
      </c>
      <c r="V6842" s="82"/>
      <c r="W6842" s="82"/>
      <c r="X6842" s="28">
        <f t="shared" si="747"/>
        <v>0</v>
      </c>
    </row>
    <row r="6843" spans="1:24">
      <c r="A6843" s="26" t="str">
        <f t="shared" si="742"/>
        <v>Test insurer</v>
      </c>
      <c r="B6843" s="79"/>
      <c r="C6843" s="79"/>
      <c r="D6843" s="27"/>
      <c r="E6843" s="79"/>
      <c r="F6843" s="79"/>
      <c r="G6843" s="80"/>
      <c r="H6843" s="79"/>
      <c r="I6843" s="148"/>
      <c r="J6843" s="148"/>
      <c r="K6843" s="81"/>
      <c r="L6843" s="81"/>
      <c r="M6843" s="82"/>
      <c r="N6843" s="82"/>
      <c r="O6843" s="170"/>
      <c r="P6843" s="170"/>
      <c r="Q6843" s="171">
        <f t="shared" si="748"/>
        <v>1</v>
      </c>
      <c r="R6843" s="28">
        <f t="shared" si="743"/>
        <v>0</v>
      </c>
      <c r="S6843" s="77" t="b">
        <f t="shared" si="744"/>
        <v>0</v>
      </c>
      <c r="T6843" s="78" t="b">
        <f t="shared" si="745"/>
        <v>0</v>
      </c>
      <c r="U6843" s="28">
        <f t="shared" si="746"/>
        <v>0</v>
      </c>
      <c r="V6843" s="82"/>
      <c r="W6843" s="82"/>
      <c r="X6843" s="28">
        <f t="shared" si="747"/>
        <v>0</v>
      </c>
    </row>
    <row r="6844" spans="1:24">
      <c r="A6844" s="26" t="str">
        <f t="shared" si="742"/>
        <v>Test insurer</v>
      </c>
      <c r="B6844" s="79"/>
      <c r="C6844" s="79"/>
      <c r="D6844" s="27"/>
      <c r="E6844" s="79"/>
      <c r="F6844" s="79"/>
      <c r="G6844" s="80"/>
      <c r="H6844" s="79"/>
      <c r="I6844" s="148"/>
      <c r="J6844" s="148"/>
      <c r="K6844" s="81"/>
      <c r="L6844" s="81"/>
      <c r="M6844" s="82"/>
      <c r="N6844" s="82"/>
      <c r="O6844" s="170"/>
      <c r="P6844" s="170"/>
      <c r="Q6844" s="171">
        <f t="shared" si="748"/>
        <v>1</v>
      </c>
      <c r="R6844" s="28">
        <f t="shared" si="743"/>
        <v>0</v>
      </c>
      <c r="S6844" s="77" t="b">
        <f t="shared" si="744"/>
        <v>0</v>
      </c>
      <c r="T6844" s="78" t="b">
        <f t="shared" si="745"/>
        <v>0</v>
      </c>
      <c r="U6844" s="28">
        <f t="shared" si="746"/>
        <v>0</v>
      </c>
      <c r="V6844" s="82"/>
      <c r="W6844" s="82"/>
      <c r="X6844" s="28">
        <f t="shared" si="747"/>
        <v>0</v>
      </c>
    </row>
    <row r="6845" spans="1:24">
      <c r="A6845" s="26" t="str">
        <f t="shared" si="742"/>
        <v>Test insurer</v>
      </c>
      <c r="B6845" s="79"/>
      <c r="C6845" s="79"/>
      <c r="D6845" s="27"/>
      <c r="E6845" s="79"/>
      <c r="F6845" s="79"/>
      <c r="G6845" s="80"/>
      <c r="H6845" s="79"/>
      <c r="I6845" s="148"/>
      <c r="J6845" s="148"/>
      <c r="K6845" s="81"/>
      <c r="L6845" s="81"/>
      <c r="M6845" s="82"/>
      <c r="N6845" s="82"/>
      <c r="O6845" s="170"/>
      <c r="P6845" s="170"/>
      <c r="Q6845" s="171">
        <f t="shared" si="748"/>
        <v>1</v>
      </c>
      <c r="R6845" s="28">
        <f t="shared" si="743"/>
        <v>0</v>
      </c>
      <c r="S6845" s="77" t="b">
        <f t="shared" si="744"/>
        <v>0</v>
      </c>
      <c r="T6845" s="78" t="b">
        <f t="shared" si="745"/>
        <v>0</v>
      </c>
      <c r="U6845" s="28">
        <f t="shared" si="746"/>
        <v>0</v>
      </c>
      <c r="V6845" s="82"/>
      <c r="W6845" s="82"/>
      <c r="X6845" s="28">
        <f t="shared" si="747"/>
        <v>0</v>
      </c>
    </row>
    <row r="6846" spans="1:24">
      <c r="A6846" s="26" t="str">
        <f t="shared" si="742"/>
        <v>Test insurer</v>
      </c>
      <c r="B6846" s="79"/>
      <c r="C6846" s="79"/>
      <c r="D6846" s="27"/>
      <c r="E6846" s="79"/>
      <c r="F6846" s="79"/>
      <c r="G6846" s="80"/>
      <c r="H6846" s="79"/>
      <c r="I6846" s="148"/>
      <c r="J6846" s="148"/>
      <c r="K6846" s="81"/>
      <c r="L6846" s="81"/>
      <c r="M6846" s="82"/>
      <c r="N6846" s="82"/>
      <c r="O6846" s="170"/>
      <c r="P6846" s="170"/>
      <c r="Q6846" s="171">
        <f t="shared" si="748"/>
        <v>1</v>
      </c>
      <c r="R6846" s="28">
        <f t="shared" si="743"/>
        <v>0</v>
      </c>
      <c r="S6846" s="77" t="b">
        <f t="shared" si="744"/>
        <v>0</v>
      </c>
      <c r="T6846" s="78" t="b">
        <f t="shared" si="745"/>
        <v>0</v>
      </c>
      <c r="U6846" s="28">
        <f t="shared" si="746"/>
        <v>0</v>
      </c>
      <c r="V6846" s="82"/>
      <c r="W6846" s="82"/>
      <c r="X6846" s="28">
        <f t="shared" si="747"/>
        <v>0</v>
      </c>
    </row>
    <row r="6847" spans="1:24">
      <c r="A6847" s="26" t="str">
        <f t="shared" si="742"/>
        <v>Test insurer</v>
      </c>
      <c r="B6847" s="79"/>
      <c r="C6847" s="79"/>
      <c r="D6847" s="27"/>
      <c r="E6847" s="79"/>
      <c r="F6847" s="79"/>
      <c r="G6847" s="80"/>
      <c r="H6847" s="79"/>
      <c r="I6847" s="148"/>
      <c r="J6847" s="148"/>
      <c r="K6847" s="81"/>
      <c r="L6847" s="81"/>
      <c r="M6847" s="82"/>
      <c r="N6847" s="82"/>
      <c r="O6847" s="170"/>
      <c r="P6847" s="170"/>
      <c r="Q6847" s="171">
        <f t="shared" si="748"/>
        <v>1</v>
      </c>
      <c r="R6847" s="28">
        <f t="shared" si="743"/>
        <v>0</v>
      </c>
      <c r="S6847" s="77" t="b">
        <f t="shared" si="744"/>
        <v>0</v>
      </c>
      <c r="T6847" s="78" t="b">
        <f t="shared" si="745"/>
        <v>0</v>
      </c>
      <c r="U6847" s="28">
        <f t="shared" si="746"/>
        <v>0</v>
      </c>
      <c r="V6847" s="82"/>
      <c r="W6847" s="82"/>
      <c r="X6847" s="28">
        <f t="shared" si="747"/>
        <v>0</v>
      </c>
    </row>
    <row r="6848" spans="1:24">
      <c r="A6848" s="26" t="str">
        <f t="shared" si="742"/>
        <v>Test insurer</v>
      </c>
      <c r="B6848" s="79"/>
      <c r="C6848" s="79"/>
      <c r="D6848" s="27"/>
      <c r="E6848" s="79"/>
      <c r="F6848" s="79"/>
      <c r="G6848" s="80"/>
      <c r="H6848" s="79"/>
      <c r="I6848" s="148"/>
      <c r="J6848" s="148"/>
      <c r="K6848" s="81"/>
      <c r="L6848" s="81"/>
      <c r="M6848" s="82"/>
      <c r="N6848" s="82"/>
      <c r="O6848" s="170"/>
      <c r="P6848" s="170"/>
      <c r="Q6848" s="171">
        <f t="shared" si="748"/>
        <v>1</v>
      </c>
      <c r="R6848" s="28">
        <f t="shared" si="743"/>
        <v>0</v>
      </c>
      <c r="S6848" s="77" t="b">
        <f t="shared" si="744"/>
        <v>0</v>
      </c>
      <c r="T6848" s="78" t="b">
        <f t="shared" si="745"/>
        <v>0</v>
      </c>
      <c r="U6848" s="28">
        <f t="shared" si="746"/>
        <v>0</v>
      </c>
      <c r="V6848" s="82"/>
      <c r="W6848" s="82"/>
      <c r="X6848" s="28">
        <f t="shared" si="747"/>
        <v>0</v>
      </c>
    </row>
    <row r="6849" spans="1:24">
      <c r="A6849" s="26" t="str">
        <f t="shared" si="742"/>
        <v>Test insurer</v>
      </c>
      <c r="B6849" s="79"/>
      <c r="C6849" s="79"/>
      <c r="D6849" s="27"/>
      <c r="E6849" s="79"/>
      <c r="F6849" s="79"/>
      <c r="G6849" s="80"/>
      <c r="H6849" s="79"/>
      <c r="I6849" s="148"/>
      <c r="J6849" s="148"/>
      <c r="K6849" s="81"/>
      <c r="L6849" s="81"/>
      <c r="M6849" s="82"/>
      <c r="N6849" s="82"/>
      <c r="O6849" s="170"/>
      <c r="P6849" s="170"/>
      <c r="Q6849" s="171">
        <f t="shared" si="748"/>
        <v>1</v>
      </c>
      <c r="R6849" s="28">
        <f t="shared" si="743"/>
        <v>0</v>
      </c>
      <c r="S6849" s="77" t="b">
        <f t="shared" si="744"/>
        <v>0</v>
      </c>
      <c r="T6849" s="78" t="b">
        <f t="shared" si="745"/>
        <v>0</v>
      </c>
      <c r="U6849" s="28">
        <f t="shared" si="746"/>
        <v>0</v>
      </c>
      <c r="V6849" s="82"/>
      <c r="W6849" s="82"/>
      <c r="X6849" s="28">
        <f t="shared" si="747"/>
        <v>0</v>
      </c>
    </row>
    <row r="6850" spans="1:24">
      <c r="A6850" s="26" t="str">
        <f t="shared" si="742"/>
        <v>Test insurer</v>
      </c>
      <c r="B6850" s="79"/>
      <c r="C6850" s="79"/>
      <c r="D6850" s="27"/>
      <c r="E6850" s="79"/>
      <c r="F6850" s="79"/>
      <c r="G6850" s="80"/>
      <c r="H6850" s="79"/>
      <c r="I6850" s="148"/>
      <c r="J6850" s="148"/>
      <c r="K6850" s="81"/>
      <c r="L6850" s="81"/>
      <c r="M6850" s="82"/>
      <c r="N6850" s="82"/>
      <c r="O6850" s="170"/>
      <c r="P6850" s="170"/>
      <c r="Q6850" s="171">
        <f t="shared" si="748"/>
        <v>1</v>
      </c>
      <c r="R6850" s="28">
        <f t="shared" si="743"/>
        <v>0</v>
      </c>
      <c r="S6850" s="77" t="b">
        <f t="shared" si="744"/>
        <v>0</v>
      </c>
      <c r="T6850" s="78" t="b">
        <f t="shared" si="745"/>
        <v>0</v>
      </c>
      <c r="U6850" s="28">
        <f t="shared" si="746"/>
        <v>0</v>
      </c>
      <c r="V6850" s="82"/>
      <c r="W6850" s="82"/>
      <c r="X6850" s="28">
        <f t="shared" si="747"/>
        <v>0</v>
      </c>
    </row>
    <row r="6851" spans="1:24">
      <c r="A6851" s="26" t="str">
        <f t="shared" si="742"/>
        <v>Test insurer</v>
      </c>
      <c r="B6851" s="79"/>
      <c r="C6851" s="79"/>
      <c r="D6851" s="27"/>
      <c r="E6851" s="79"/>
      <c r="F6851" s="79"/>
      <c r="G6851" s="80"/>
      <c r="H6851" s="79"/>
      <c r="I6851" s="148"/>
      <c r="J6851" s="148"/>
      <c r="K6851" s="81"/>
      <c r="L6851" s="81"/>
      <c r="M6851" s="82"/>
      <c r="N6851" s="82"/>
      <c r="O6851" s="170"/>
      <c r="P6851" s="170"/>
      <c r="Q6851" s="171">
        <f t="shared" si="748"/>
        <v>1</v>
      </c>
      <c r="R6851" s="28">
        <f t="shared" si="743"/>
        <v>0</v>
      </c>
      <c r="S6851" s="77" t="b">
        <f t="shared" si="744"/>
        <v>0</v>
      </c>
      <c r="T6851" s="78" t="b">
        <f t="shared" si="745"/>
        <v>0</v>
      </c>
      <c r="U6851" s="28">
        <f t="shared" si="746"/>
        <v>0</v>
      </c>
      <c r="V6851" s="82"/>
      <c r="W6851" s="82"/>
      <c r="X6851" s="28">
        <f t="shared" si="747"/>
        <v>0</v>
      </c>
    </row>
    <row r="6852" spans="1:24">
      <c r="A6852" s="26" t="str">
        <f t="shared" ref="A6852:A6915" si="749">$D$2</f>
        <v>Test insurer</v>
      </c>
      <c r="B6852" s="79"/>
      <c r="C6852" s="79"/>
      <c r="D6852" s="27"/>
      <c r="E6852" s="79"/>
      <c r="F6852" s="79"/>
      <c r="G6852" s="80"/>
      <c r="H6852" s="79"/>
      <c r="I6852" s="148"/>
      <c r="J6852" s="148"/>
      <c r="K6852" s="81"/>
      <c r="L6852" s="81"/>
      <c r="M6852" s="82"/>
      <c r="N6852" s="82"/>
      <c r="O6852" s="170"/>
      <c r="P6852" s="170"/>
      <c r="Q6852" s="171">
        <f t="shared" si="748"/>
        <v>1</v>
      </c>
      <c r="R6852" s="28">
        <f t="shared" ref="R6852:R6915" si="750">K6852*N6852</f>
        <v>0</v>
      </c>
      <c r="S6852" s="77" t="b">
        <f t="shared" ref="S6852:S6915" si="751">IF(E6852="TERMINATING","TERMINATING",IF(K6852=0,IF(L6852&gt;0,"NEW"),L6852-K6852))</f>
        <v>0</v>
      </c>
      <c r="T6852" s="78" t="b">
        <f t="shared" ref="T6852:T6915" si="752">IF(E6852="TERMINATING","TERMINATING",IF(K6852=0,IF(L6852&gt;0,"NEW"),L6852/K6852-1))</f>
        <v>0</v>
      </c>
      <c r="U6852" s="28">
        <f t="shared" ref="U6852:U6915" si="753">IF(E6852="Terminating",N6852*K6852,N6852*L6852)</f>
        <v>0</v>
      </c>
      <c r="V6852" s="82"/>
      <c r="W6852" s="82"/>
      <c r="X6852" s="28">
        <f t="shared" ref="X6852:X6915" si="754">IF(E6852="Terminating",W6852*K6852,W6852*L6852)</f>
        <v>0</v>
      </c>
    </row>
    <row r="6853" spans="1:24">
      <c r="A6853" s="26" t="str">
        <f t="shared" si="749"/>
        <v>Test insurer</v>
      </c>
      <c r="B6853" s="79"/>
      <c r="C6853" s="79"/>
      <c r="D6853" s="27"/>
      <c r="E6853" s="79"/>
      <c r="F6853" s="79"/>
      <c r="G6853" s="80"/>
      <c r="H6853" s="79"/>
      <c r="I6853" s="148"/>
      <c r="J6853" s="148"/>
      <c r="K6853" s="81"/>
      <c r="L6853" s="81"/>
      <c r="M6853" s="82"/>
      <c r="N6853" s="82"/>
      <c r="O6853" s="170"/>
      <c r="P6853" s="170"/>
      <c r="Q6853" s="171">
        <f t="shared" ref="Q6853:Q6916" si="755">(P6853-O6853)+1</f>
        <v>1</v>
      </c>
      <c r="R6853" s="28">
        <f t="shared" si="750"/>
        <v>0</v>
      </c>
      <c r="S6853" s="77" t="b">
        <f t="shared" si="751"/>
        <v>0</v>
      </c>
      <c r="T6853" s="78" t="b">
        <f t="shared" si="752"/>
        <v>0</v>
      </c>
      <c r="U6853" s="28">
        <f t="shared" si="753"/>
        <v>0</v>
      </c>
      <c r="V6853" s="82"/>
      <c r="W6853" s="82"/>
      <c r="X6853" s="28">
        <f t="shared" si="754"/>
        <v>0</v>
      </c>
    </row>
    <row r="6854" spans="1:24">
      <c r="A6854" s="26" t="str">
        <f t="shared" si="749"/>
        <v>Test insurer</v>
      </c>
      <c r="B6854" s="79"/>
      <c r="C6854" s="79"/>
      <c r="D6854" s="27"/>
      <c r="E6854" s="79"/>
      <c r="F6854" s="79"/>
      <c r="G6854" s="80"/>
      <c r="H6854" s="79"/>
      <c r="I6854" s="148"/>
      <c r="J6854" s="148"/>
      <c r="K6854" s="81"/>
      <c r="L6854" s="81"/>
      <c r="M6854" s="82"/>
      <c r="N6854" s="82"/>
      <c r="O6854" s="170"/>
      <c r="P6854" s="170"/>
      <c r="Q6854" s="171">
        <f t="shared" si="755"/>
        <v>1</v>
      </c>
      <c r="R6854" s="28">
        <f t="shared" si="750"/>
        <v>0</v>
      </c>
      <c r="S6854" s="77" t="b">
        <f t="shared" si="751"/>
        <v>0</v>
      </c>
      <c r="T6854" s="78" t="b">
        <f t="shared" si="752"/>
        <v>0</v>
      </c>
      <c r="U6854" s="28">
        <f t="shared" si="753"/>
        <v>0</v>
      </c>
      <c r="V6854" s="82"/>
      <c r="W6854" s="82"/>
      <c r="X6854" s="28">
        <f t="shared" si="754"/>
        <v>0</v>
      </c>
    </row>
    <row r="6855" spans="1:24">
      <c r="A6855" s="26" t="str">
        <f t="shared" si="749"/>
        <v>Test insurer</v>
      </c>
      <c r="B6855" s="79"/>
      <c r="C6855" s="79"/>
      <c r="D6855" s="27"/>
      <c r="E6855" s="79"/>
      <c r="F6855" s="79"/>
      <c r="G6855" s="80"/>
      <c r="H6855" s="79"/>
      <c r="I6855" s="148"/>
      <c r="J6855" s="148"/>
      <c r="K6855" s="81"/>
      <c r="L6855" s="81"/>
      <c r="M6855" s="82"/>
      <c r="N6855" s="82"/>
      <c r="O6855" s="170"/>
      <c r="P6855" s="170"/>
      <c r="Q6855" s="171">
        <f t="shared" si="755"/>
        <v>1</v>
      </c>
      <c r="R6855" s="28">
        <f t="shared" si="750"/>
        <v>0</v>
      </c>
      <c r="S6855" s="77" t="b">
        <f t="shared" si="751"/>
        <v>0</v>
      </c>
      <c r="T6855" s="78" t="b">
        <f t="shared" si="752"/>
        <v>0</v>
      </c>
      <c r="U6855" s="28">
        <f t="shared" si="753"/>
        <v>0</v>
      </c>
      <c r="V6855" s="82"/>
      <c r="W6855" s="82"/>
      <c r="X6855" s="28">
        <f t="shared" si="754"/>
        <v>0</v>
      </c>
    </row>
    <row r="6856" spans="1:24">
      <c r="A6856" s="26" t="str">
        <f t="shared" si="749"/>
        <v>Test insurer</v>
      </c>
      <c r="B6856" s="79"/>
      <c r="C6856" s="79"/>
      <c r="D6856" s="27"/>
      <c r="E6856" s="79"/>
      <c r="F6856" s="79"/>
      <c r="G6856" s="80"/>
      <c r="H6856" s="79"/>
      <c r="I6856" s="148"/>
      <c r="J6856" s="148"/>
      <c r="K6856" s="81"/>
      <c r="L6856" s="81"/>
      <c r="M6856" s="82"/>
      <c r="N6856" s="82"/>
      <c r="O6856" s="170"/>
      <c r="P6856" s="170"/>
      <c r="Q6856" s="171">
        <f t="shared" si="755"/>
        <v>1</v>
      </c>
      <c r="R6856" s="28">
        <f t="shared" si="750"/>
        <v>0</v>
      </c>
      <c r="S6856" s="77" t="b">
        <f t="shared" si="751"/>
        <v>0</v>
      </c>
      <c r="T6856" s="78" t="b">
        <f t="shared" si="752"/>
        <v>0</v>
      </c>
      <c r="U6856" s="28">
        <f t="shared" si="753"/>
        <v>0</v>
      </c>
      <c r="V6856" s="82"/>
      <c r="W6856" s="82"/>
      <c r="X6856" s="28">
        <f t="shared" si="754"/>
        <v>0</v>
      </c>
    </row>
    <row r="6857" spans="1:24">
      <c r="A6857" s="26" t="str">
        <f t="shared" si="749"/>
        <v>Test insurer</v>
      </c>
      <c r="B6857" s="79"/>
      <c r="C6857" s="79"/>
      <c r="D6857" s="27"/>
      <c r="E6857" s="79"/>
      <c r="F6857" s="79"/>
      <c r="G6857" s="80"/>
      <c r="H6857" s="79"/>
      <c r="I6857" s="148"/>
      <c r="J6857" s="148"/>
      <c r="K6857" s="81"/>
      <c r="L6857" s="81"/>
      <c r="M6857" s="82"/>
      <c r="N6857" s="82"/>
      <c r="O6857" s="170"/>
      <c r="P6857" s="170"/>
      <c r="Q6857" s="171">
        <f t="shared" si="755"/>
        <v>1</v>
      </c>
      <c r="R6857" s="28">
        <f t="shared" si="750"/>
        <v>0</v>
      </c>
      <c r="S6857" s="77" t="b">
        <f t="shared" si="751"/>
        <v>0</v>
      </c>
      <c r="T6857" s="78" t="b">
        <f t="shared" si="752"/>
        <v>0</v>
      </c>
      <c r="U6857" s="28">
        <f t="shared" si="753"/>
        <v>0</v>
      </c>
      <c r="V6857" s="82"/>
      <c r="W6857" s="82"/>
      <c r="X6857" s="28">
        <f t="shared" si="754"/>
        <v>0</v>
      </c>
    </row>
    <row r="6858" spans="1:24">
      <c r="A6858" s="26" t="str">
        <f t="shared" si="749"/>
        <v>Test insurer</v>
      </c>
      <c r="B6858" s="79"/>
      <c r="C6858" s="79"/>
      <c r="D6858" s="27"/>
      <c r="E6858" s="79"/>
      <c r="F6858" s="79"/>
      <c r="G6858" s="80"/>
      <c r="H6858" s="79"/>
      <c r="I6858" s="148"/>
      <c r="J6858" s="148"/>
      <c r="K6858" s="81"/>
      <c r="L6858" s="81"/>
      <c r="M6858" s="82"/>
      <c r="N6858" s="82"/>
      <c r="O6858" s="170"/>
      <c r="P6858" s="170"/>
      <c r="Q6858" s="171">
        <f t="shared" si="755"/>
        <v>1</v>
      </c>
      <c r="R6858" s="28">
        <f t="shared" si="750"/>
        <v>0</v>
      </c>
      <c r="S6858" s="77" t="b">
        <f t="shared" si="751"/>
        <v>0</v>
      </c>
      <c r="T6858" s="78" t="b">
        <f t="shared" si="752"/>
        <v>0</v>
      </c>
      <c r="U6858" s="28">
        <f t="shared" si="753"/>
        <v>0</v>
      </c>
      <c r="V6858" s="82"/>
      <c r="W6858" s="82"/>
      <c r="X6858" s="28">
        <f t="shared" si="754"/>
        <v>0</v>
      </c>
    </row>
    <row r="6859" spans="1:24">
      <c r="A6859" s="26" t="str">
        <f t="shared" si="749"/>
        <v>Test insurer</v>
      </c>
      <c r="B6859" s="79"/>
      <c r="C6859" s="79"/>
      <c r="D6859" s="27"/>
      <c r="E6859" s="79"/>
      <c r="F6859" s="79"/>
      <c r="G6859" s="80"/>
      <c r="H6859" s="79"/>
      <c r="I6859" s="148"/>
      <c r="J6859" s="148"/>
      <c r="K6859" s="81"/>
      <c r="L6859" s="81"/>
      <c r="M6859" s="82"/>
      <c r="N6859" s="82"/>
      <c r="O6859" s="170"/>
      <c r="P6859" s="170"/>
      <c r="Q6859" s="171">
        <f t="shared" si="755"/>
        <v>1</v>
      </c>
      <c r="R6859" s="28">
        <f t="shared" si="750"/>
        <v>0</v>
      </c>
      <c r="S6859" s="77" t="b">
        <f t="shared" si="751"/>
        <v>0</v>
      </c>
      <c r="T6859" s="78" t="b">
        <f t="shared" si="752"/>
        <v>0</v>
      </c>
      <c r="U6859" s="28">
        <f t="shared" si="753"/>
        <v>0</v>
      </c>
      <c r="V6859" s="82"/>
      <c r="W6859" s="82"/>
      <c r="X6859" s="28">
        <f t="shared" si="754"/>
        <v>0</v>
      </c>
    </row>
    <row r="6860" spans="1:24">
      <c r="A6860" s="26" t="str">
        <f t="shared" si="749"/>
        <v>Test insurer</v>
      </c>
      <c r="B6860" s="79"/>
      <c r="C6860" s="79"/>
      <c r="D6860" s="27"/>
      <c r="E6860" s="79"/>
      <c r="F6860" s="79"/>
      <c r="G6860" s="80"/>
      <c r="H6860" s="79"/>
      <c r="I6860" s="148"/>
      <c r="J6860" s="148"/>
      <c r="K6860" s="81"/>
      <c r="L6860" s="81"/>
      <c r="M6860" s="82"/>
      <c r="N6860" s="82"/>
      <c r="O6860" s="170"/>
      <c r="P6860" s="170"/>
      <c r="Q6860" s="171">
        <f t="shared" si="755"/>
        <v>1</v>
      </c>
      <c r="R6860" s="28">
        <f t="shared" si="750"/>
        <v>0</v>
      </c>
      <c r="S6860" s="77" t="b">
        <f t="shared" si="751"/>
        <v>0</v>
      </c>
      <c r="T6860" s="78" t="b">
        <f t="shared" si="752"/>
        <v>0</v>
      </c>
      <c r="U6860" s="28">
        <f t="shared" si="753"/>
        <v>0</v>
      </c>
      <c r="V6860" s="82"/>
      <c r="W6860" s="82"/>
      <c r="X6860" s="28">
        <f t="shared" si="754"/>
        <v>0</v>
      </c>
    </row>
    <row r="6861" spans="1:24">
      <c r="A6861" s="26" t="str">
        <f t="shared" si="749"/>
        <v>Test insurer</v>
      </c>
      <c r="B6861" s="79"/>
      <c r="C6861" s="79"/>
      <c r="D6861" s="27"/>
      <c r="E6861" s="79"/>
      <c r="F6861" s="79"/>
      <c r="G6861" s="80"/>
      <c r="H6861" s="79"/>
      <c r="I6861" s="148"/>
      <c r="J6861" s="148"/>
      <c r="K6861" s="81"/>
      <c r="L6861" s="81"/>
      <c r="M6861" s="82"/>
      <c r="N6861" s="82"/>
      <c r="O6861" s="170"/>
      <c r="P6861" s="170"/>
      <c r="Q6861" s="171">
        <f t="shared" si="755"/>
        <v>1</v>
      </c>
      <c r="R6861" s="28">
        <f t="shared" si="750"/>
        <v>0</v>
      </c>
      <c r="S6861" s="77" t="b">
        <f t="shared" si="751"/>
        <v>0</v>
      </c>
      <c r="T6861" s="78" t="b">
        <f t="shared" si="752"/>
        <v>0</v>
      </c>
      <c r="U6861" s="28">
        <f t="shared" si="753"/>
        <v>0</v>
      </c>
      <c r="V6861" s="82"/>
      <c r="W6861" s="82"/>
      <c r="X6861" s="28">
        <f t="shared" si="754"/>
        <v>0</v>
      </c>
    </row>
    <row r="6862" spans="1:24">
      <c r="A6862" s="26" t="str">
        <f t="shared" si="749"/>
        <v>Test insurer</v>
      </c>
      <c r="B6862" s="79"/>
      <c r="C6862" s="79"/>
      <c r="D6862" s="27"/>
      <c r="E6862" s="79"/>
      <c r="F6862" s="79"/>
      <c r="G6862" s="80"/>
      <c r="H6862" s="79"/>
      <c r="I6862" s="148"/>
      <c r="J6862" s="148"/>
      <c r="K6862" s="81"/>
      <c r="L6862" s="81"/>
      <c r="M6862" s="82"/>
      <c r="N6862" s="82"/>
      <c r="O6862" s="170"/>
      <c r="P6862" s="170"/>
      <c r="Q6862" s="171">
        <f t="shared" si="755"/>
        <v>1</v>
      </c>
      <c r="R6862" s="28">
        <f t="shared" si="750"/>
        <v>0</v>
      </c>
      <c r="S6862" s="77" t="b">
        <f t="shared" si="751"/>
        <v>0</v>
      </c>
      <c r="T6862" s="78" t="b">
        <f t="shared" si="752"/>
        <v>0</v>
      </c>
      <c r="U6862" s="28">
        <f t="shared" si="753"/>
        <v>0</v>
      </c>
      <c r="V6862" s="82"/>
      <c r="W6862" s="82"/>
      <c r="X6862" s="28">
        <f t="shared" si="754"/>
        <v>0</v>
      </c>
    </row>
    <row r="6863" spans="1:24">
      <c r="A6863" s="26" t="str">
        <f t="shared" si="749"/>
        <v>Test insurer</v>
      </c>
      <c r="B6863" s="79"/>
      <c r="C6863" s="79"/>
      <c r="D6863" s="27"/>
      <c r="E6863" s="79"/>
      <c r="F6863" s="79"/>
      <c r="G6863" s="80"/>
      <c r="H6863" s="79"/>
      <c r="I6863" s="148"/>
      <c r="J6863" s="148"/>
      <c r="K6863" s="81"/>
      <c r="L6863" s="81"/>
      <c r="M6863" s="82"/>
      <c r="N6863" s="82"/>
      <c r="O6863" s="170"/>
      <c r="P6863" s="170"/>
      <c r="Q6863" s="171">
        <f t="shared" si="755"/>
        <v>1</v>
      </c>
      <c r="R6863" s="28">
        <f t="shared" si="750"/>
        <v>0</v>
      </c>
      <c r="S6863" s="77" t="b">
        <f t="shared" si="751"/>
        <v>0</v>
      </c>
      <c r="T6863" s="78" t="b">
        <f t="shared" si="752"/>
        <v>0</v>
      </c>
      <c r="U6863" s="28">
        <f t="shared" si="753"/>
        <v>0</v>
      </c>
      <c r="V6863" s="82"/>
      <c r="W6863" s="82"/>
      <c r="X6863" s="28">
        <f t="shared" si="754"/>
        <v>0</v>
      </c>
    </row>
    <row r="6864" spans="1:24">
      <c r="A6864" s="26" t="str">
        <f t="shared" si="749"/>
        <v>Test insurer</v>
      </c>
      <c r="B6864" s="79"/>
      <c r="C6864" s="79"/>
      <c r="D6864" s="27"/>
      <c r="E6864" s="79"/>
      <c r="F6864" s="79"/>
      <c r="G6864" s="80"/>
      <c r="H6864" s="79"/>
      <c r="I6864" s="148"/>
      <c r="J6864" s="148"/>
      <c r="K6864" s="81"/>
      <c r="L6864" s="81"/>
      <c r="M6864" s="82"/>
      <c r="N6864" s="82"/>
      <c r="O6864" s="170"/>
      <c r="P6864" s="170"/>
      <c r="Q6864" s="171">
        <f t="shared" si="755"/>
        <v>1</v>
      </c>
      <c r="R6864" s="28">
        <f t="shared" si="750"/>
        <v>0</v>
      </c>
      <c r="S6864" s="77" t="b">
        <f t="shared" si="751"/>
        <v>0</v>
      </c>
      <c r="T6864" s="78" t="b">
        <f t="shared" si="752"/>
        <v>0</v>
      </c>
      <c r="U6864" s="28">
        <f t="shared" si="753"/>
        <v>0</v>
      </c>
      <c r="V6864" s="82"/>
      <c r="W6864" s="82"/>
      <c r="X6864" s="28">
        <f t="shared" si="754"/>
        <v>0</v>
      </c>
    </row>
    <row r="6865" spans="1:24">
      <c r="A6865" s="26" t="str">
        <f t="shared" si="749"/>
        <v>Test insurer</v>
      </c>
      <c r="B6865" s="79"/>
      <c r="C6865" s="79"/>
      <c r="D6865" s="27"/>
      <c r="E6865" s="79"/>
      <c r="F6865" s="79"/>
      <c r="G6865" s="80"/>
      <c r="H6865" s="79"/>
      <c r="I6865" s="148"/>
      <c r="J6865" s="148"/>
      <c r="K6865" s="81"/>
      <c r="L6865" s="81"/>
      <c r="M6865" s="82"/>
      <c r="N6865" s="82"/>
      <c r="O6865" s="170"/>
      <c r="P6865" s="170"/>
      <c r="Q6865" s="171">
        <f t="shared" si="755"/>
        <v>1</v>
      </c>
      <c r="R6865" s="28">
        <f t="shared" si="750"/>
        <v>0</v>
      </c>
      <c r="S6865" s="77" t="b">
        <f t="shared" si="751"/>
        <v>0</v>
      </c>
      <c r="T6865" s="78" t="b">
        <f t="shared" si="752"/>
        <v>0</v>
      </c>
      <c r="U6865" s="28">
        <f t="shared" si="753"/>
        <v>0</v>
      </c>
      <c r="V6865" s="82"/>
      <c r="W6865" s="82"/>
      <c r="X6865" s="28">
        <f t="shared" si="754"/>
        <v>0</v>
      </c>
    </row>
    <row r="6866" spans="1:24">
      <c r="A6866" s="26" t="str">
        <f t="shared" si="749"/>
        <v>Test insurer</v>
      </c>
      <c r="B6866" s="79"/>
      <c r="C6866" s="79"/>
      <c r="D6866" s="27"/>
      <c r="E6866" s="79"/>
      <c r="F6866" s="79"/>
      <c r="G6866" s="80"/>
      <c r="H6866" s="79"/>
      <c r="I6866" s="148"/>
      <c r="J6866" s="148"/>
      <c r="K6866" s="81"/>
      <c r="L6866" s="81"/>
      <c r="M6866" s="82"/>
      <c r="N6866" s="82"/>
      <c r="O6866" s="170"/>
      <c r="P6866" s="170"/>
      <c r="Q6866" s="171">
        <f t="shared" si="755"/>
        <v>1</v>
      </c>
      <c r="R6866" s="28">
        <f t="shared" si="750"/>
        <v>0</v>
      </c>
      <c r="S6866" s="77" t="b">
        <f t="shared" si="751"/>
        <v>0</v>
      </c>
      <c r="T6866" s="78" t="b">
        <f t="shared" si="752"/>
        <v>0</v>
      </c>
      <c r="U6866" s="28">
        <f t="shared" si="753"/>
        <v>0</v>
      </c>
      <c r="V6866" s="82"/>
      <c r="W6866" s="82"/>
      <c r="X6866" s="28">
        <f t="shared" si="754"/>
        <v>0</v>
      </c>
    </row>
    <row r="6867" spans="1:24">
      <c r="A6867" s="26" t="str">
        <f t="shared" si="749"/>
        <v>Test insurer</v>
      </c>
      <c r="B6867" s="79"/>
      <c r="C6867" s="79"/>
      <c r="D6867" s="27"/>
      <c r="E6867" s="79"/>
      <c r="F6867" s="79"/>
      <c r="G6867" s="80"/>
      <c r="H6867" s="79"/>
      <c r="I6867" s="148"/>
      <c r="J6867" s="148"/>
      <c r="K6867" s="81"/>
      <c r="L6867" s="81"/>
      <c r="M6867" s="82"/>
      <c r="N6867" s="82"/>
      <c r="O6867" s="170"/>
      <c r="P6867" s="170"/>
      <c r="Q6867" s="171">
        <f t="shared" si="755"/>
        <v>1</v>
      </c>
      <c r="R6867" s="28">
        <f t="shared" si="750"/>
        <v>0</v>
      </c>
      <c r="S6867" s="77" t="b">
        <f t="shared" si="751"/>
        <v>0</v>
      </c>
      <c r="T6867" s="78" t="b">
        <f t="shared" si="752"/>
        <v>0</v>
      </c>
      <c r="U6867" s="28">
        <f t="shared" si="753"/>
        <v>0</v>
      </c>
      <c r="V6867" s="82"/>
      <c r="W6867" s="82"/>
      <c r="X6867" s="28">
        <f t="shared" si="754"/>
        <v>0</v>
      </c>
    </row>
    <row r="6868" spans="1:24">
      <c r="A6868" s="26" t="str">
        <f t="shared" si="749"/>
        <v>Test insurer</v>
      </c>
      <c r="B6868" s="79"/>
      <c r="C6868" s="79"/>
      <c r="D6868" s="27"/>
      <c r="E6868" s="79"/>
      <c r="F6868" s="79"/>
      <c r="G6868" s="80"/>
      <c r="H6868" s="79"/>
      <c r="I6868" s="148"/>
      <c r="J6868" s="148"/>
      <c r="K6868" s="81"/>
      <c r="L6868" s="81"/>
      <c r="M6868" s="82"/>
      <c r="N6868" s="82"/>
      <c r="O6868" s="170"/>
      <c r="P6868" s="170"/>
      <c r="Q6868" s="171">
        <f t="shared" si="755"/>
        <v>1</v>
      </c>
      <c r="R6868" s="28">
        <f t="shared" si="750"/>
        <v>0</v>
      </c>
      <c r="S6868" s="77" t="b">
        <f t="shared" si="751"/>
        <v>0</v>
      </c>
      <c r="T6868" s="78" t="b">
        <f t="shared" si="752"/>
        <v>0</v>
      </c>
      <c r="U6868" s="28">
        <f t="shared" si="753"/>
        <v>0</v>
      </c>
      <c r="V6868" s="82"/>
      <c r="W6868" s="82"/>
      <c r="X6868" s="28">
        <f t="shared" si="754"/>
        <v>0</v>
      </c>
    </row>
    <row r="6869" spans="1:24">
      <c r="A6869" s="26" t="str">
        <f t="shared" si="749"/>
        <v>Test insurer</v>
      </c>
      <c r="B6869" s="79"/>
      <c r="C6869" s="79"/>
      <c r="D6869" s="27"/>
      <c r="E6869" s="79"/>
      <c r="F6869" s="79"/>
      <c r="G6869" s="80"/>
      <c r="H6869" s="79"/>
      <c r="I6869" s="148"/>
      <c r="J6869" s="148"/>
      <c r="K6869" s="81"/>
      <c r="L6869" s="81"/>
      <c r="M6869" s="82"/>
      <c r="N6869" s="82"/>
      <c r="O6869" s="170"/>
      <c r="P6869" s="170"/>
      <c r="Q6869" s="171">
        <f t="shared" si="755"/>
        <v>1</v>
      </c>
      <c r="R6869" s="28">
        <f t="shared" si="750"/>
        <v>0</v>
      </c>
      <c r="S6869" s="77" t="b">
        <f t="shared" si="751"/>
        <v>0</v>
      </c>
      <c r="T6869" s="78" t="b">
        <f t="shared" si="752"/>
        <v>0</v>
      </c>
      <c r="U6869" s="28">
        <f t="shared" si="753"/>
        <v>0</v>
      </c>
      <c r="V6869" s="82"/>
      <c r="W6869" s="82"/>
      <c r="X6869" s="28">
        <f t="shared" si="754"/>
        <v>0</v>
      </c>
    </row>
    <row r="6870" spans="1:24">
      <c r="A6870" s="26" t="str">
        <f t="shared" si="749"/>
        <v>Test insurer</v>
      </c>
      <c r="B6870" s="79"/>
      <c r="C6870" s="79"/>
      <c r="D6870" s="27"/>
      <c r="E6870" s="79"/>
      <c r="F6870" s="79"/>
      <c r="G6870" s="80"/>
      <c r="H6870" s="79"/>
      <c r="I6870" s="148"/>
      <c r="J6870" s="148"/>
      <c r="K6870" s="81"/>
      <c r="L6870" s="81"/>
      <c r="M6870" s="82"/>
      <c r="N6870" s="82"/>
      <c r="O6870" s="170"/>
      <c r="P6870" s="170"/>
      <c r="Q6870" s="171">
        <f t="shared" si="755"/>
        <v>1</v>
      </c>
      <c r="R6870" s="28">
        <f t="shared" si="750"/>
        <v>0</v>
      </c>
      <c r="S6870" s="77" t="b">
        <f t="shared" si="751"/>
        <v>0</v>
      </c>
      <c r="T6870" s="78" t="b">
        <f t="shared" si="752"/>
        <v>0</v>
      </c>
      <c r="U6870" s="28">
        <f t="shared" si="753"/>
        <v>0</v>
      </c>
      <c r="V6870" s="82"/>
      <c r="W6870" s="82"/>
      <c r="X6870" s="28">
        <f t="shared" si="754"/>
        <v>0</v>
      </c>
    </row>
    <row r="6871" spans="1:24">
      <c r="A6871" s="26" t="str">
        <f t="shared" si="749"/>
        <v>Test insurer</v>
      </c>
      <c r="B6871" s="79"/>
      <c r="C6871" s="79"/>
      <c r="D6871" s="27"/>
      <c r="E6871" s="79"/>
      <c r="F6871" s="79"/>
      <c r="G6871" s="80"/>
      <c r="H6871" s="79"/>
      <c r="I6871" s="148"/>
      <c r="J6871" s="148"/>
      <c r="K6871" s="81"/>
      <c r="L6871" s="81"/>
      <c r="M6871" s="82"/>
      <c r="N6871" s="82"/>
      <c r="O6871" s="170"/>
      <c r="P6871" s="170"/>
      <c r="Q6871" s="171">
        <f t="shared" si="755"/>
        <v>1</v>
      </c>
      <c r="R6871" s="28">
        <f t="shared" si="750"/>
        <v>0</v>
      </c>
      <c r="S6871" s="77" t="b">
        <f t="shared" si="751"/>
        <v>0</v>
      </c>
      <c r="T6871" s="78" t="b">
        <f t="shared" si="752"/>
        <v>0</v>
      </c>
      <c r="U6871" s="28">
        <f t="shared" si="753"/>
        <v>0</v>
      </c>
      <c r="V6871" s="82"/>
      <c r="W6871" s="82"/>
      <c r="X6871" s="28">
        <f t="shared" si="754"/>
        <v>0</v>
      </c>
    </row>
    <row r="6872" spans="1:24">
      <c r="A6872" s="26" t="str">
        <f t="shared" si="749"/>
        <v>Test insurer</v>
      </c>
      <c r="B6872" s="79"/>
      <c r="C6872" s="79"/>
      <c r="D6872" s="27"/>
      <c r="E6872" s="79"/>
      <c r="F6872" s="79"/>
      <c r="G6872" s="80"/>
      <c r="H6872" s="79"/>
      <c r="I6872" s="148"/>
      <c r="J6872" s="148"/>
      <c r="K6872" s="81"/>
      <c r="L6872" s="81"/>
      <c r="M6872" s="82"/>
      <c r="N6872" s="82"/>
      <c r="O6872" s="170"/>
      <c r="P6872" s="170"/>
      <c r="Q6872" s="171">
        <f t="shared" si="755"/>
        <v>1</v>
      </c>
      <c r="R6872" s="28">
        <f t="shared" si="750"/>
        <v>0</v>
      </c>
      <c r="S6872" s="77" t="b">
        <f t="shared" si="751"/>
        <v>0</v>
      </c>
      <c r="T6872" s="78" t="b">
        <f t="shared" si="752"/>
        <v>0</v>
      </c>
      <c r="U6872" s="28">
        <f t="shared" si="753"/>
        <v>0</v>
      </c>
      <c r="V6872" s="82"/>
      <c r="W6872" s="82"/>
      <c r="X6872" s="28">
        <f t="shared" si="754"/>
        <v>0</v>
      </c>
    </row>
    <row r="6873" spans="1:24">
      <c r="A6873" s="26" t="str">
        <f t="shared" si="749"/>
        <v>Test insurer</v>
      </c>
      <c r="B6873" s="79"/>
      <c r="C6873" s="79"/>
      <c r="D6873" s="27"/>
      <c r="E6873" s="79"/>
      <c r="F6873" s="79"/>
      <c r="G6873" s="80"/>
      <c r="H6873" s="79"/>
      <c r="I6873" s="148"/>
      <c r="J6873" s="148"/>
      <c r="K6873" s="81"/>
      <c r="L6873" s="81"/>
      <c r="M6873" s="82"/>
      <c r="N6873" s="82"/>
      <c r="O6873" s="170"/>
      <c r="P6873" s="170"/>
      <c r="Q6873" s="171">
        <f t="shared" si="755"/>
        <v>1</v>
      </c>
      <c r="R6873" s="28">
        <f t="shared" si="750"/>
        <v>0</v>
      </c>
      <c r="S6873" s="77" t="b">
        <f t="shared" si="751"/>
        <v>0</v>
      </c>
      <c r="T6873" s="78" t="b">
        <f t="shared" si="752"/>
        <v>0</v>
      </c>
      <c r="U6873" s="28">
        <f t="shared" si="753"/>
        <v>0</v>
      </c>
      <c r="V6873" s="82"/>
      <c r="W6873" s="82"/>
      <c r="X6873" s="28">
        <f t="shared" si="754"/>
        <v>0</v>
      </c>
    </row>
    <row r="6874" spans="1:24">
      <c r="A6874" s="26" t="str">
        <f t="shared" si="749"/>
        <v>Test insurer</v>
      </c>
      <c r="B6874" s="79"/>
      <c r="C6874" s="79"/>
      <c r="D6874" s="27"/>
      <c r="E6874" s="79"/>
      <c r="F6874" s="79"/>
      <c r="G6874" s="80"/>
      <c r="H6874" s="79"/>
      <c r="I6874" s="148"/>
      <c r="J6874" s="148"/>
      <c r="K6874" s="81"/>
      <c r="L6874" s="81"/>
      <c r="M6874" s="82"/>
      <c r="N6874" s="82"/>
      <c r="O6874" s="170"/>
      <c r="P6874" s="170"/>
      <c r="Q6874" s="171">
        <f t="shared" si="755"/>
        <v>1</v>
      </c>
      <c r="R6874" s="28">
        <f t="shared" si="750"/>
        <v>0</v>
      </c>
      <c r="S6874" s="77" t="b">
        <f t="shared" si="751"/>
        <v>0</v>
      </c>
      <c r="T6874" s="78" t="b">
        <f t="shared" si="752"/>
        <v>0</v>
      </c>
      <c r="U6874" s="28">
        <f t="shared" si="753"/>
        <v>0</v>
      </c>
      <c r="V6874" s="82"/>
      <c r="W6874" s="82"/>
      <c r="X6874" s="28">
        <f t="shared" si="754"/>
        <v>0</v>
      </c>
    </row>
    <row r="6875" spans="1:24">
      <c r="A6875" s="26" t="str">
        <f t="shared" si="749"/>
        <v>Test insurer</v>
      </c>
      <c r="B6875" s="79"/>
      <c r="C6875" s="79"/>
      <c r="D6875" s="27"/>
      <c r="E6875" s="79"/>
      <c r="F6875" s="79"/>
      <c r="G6875" s="80"/>
      <c r="H6875" s="79"/>
      <c r="I6875" s="148"/>
      <c r="J6875" s="148"/>
      <c r="K6875" s="81"/>
      <c r="L6875" s="81"/>
      <c r="M6875" s="82"/>
      <c r="N6875" s="82"/>
      <c r="O6875" s="170"/>
      <c r="P6875" s="170"/>
      <c r="Q6875" s="171">
        <f t="shared" si="755"/>
        <v>1</v>
      </c>
      <c r="R6875" s="28">
        <f t="shared" si="750"/>
        <v>0</v>
      </c>
      <c r="S6875" s="77" t="b">
        <f t="shared" si="751"/>
        <v>0</v>
      </c>
      <c r="T6875" s="78" t="b">
        <f t="shared" si="752"/>
        <v>0</v>
      </c>
      <c r="U6875" s="28">
        <f t="shared" si="753"/>
        <v>0</v>
      </c>
      <c r="V6875" s="82"/>
      <c r="W6875" s="82"/>
      <c r="X6875" s="28">
        <f t="shared" si="754"/>
        <v>0</v>
      </c>
    </row>
    <row r="6876" spans="1:24">
      <c r="A6876" s="26" t="str">
        <f t="shared" si="749"/>
        <v>Test insurer</v>
      </c>
      <c r="B6876" s="79"/>
      <c r="C6876" s="79"/>
      <c r="D6876" s="27"/>
      <c r="E6876" s="79"/>
      <c r="F6876" s="79"/>
      <c r="G6876" s="80"/>
      <c r="H6876" s="79"/>
      <c r="I6876" s="148"/>
      <c r="J6876" s="148"/>
      <c r="K6876" s="81"/>
      <c r="L6876" s="81"/>
      <c r="M6876" s="82"/>
      <c r="N6876" s="82"/>
      <c r="O6876" s="170"/>
      <c r="P6876" s="170"/>
      <c r="Q6876" s="171">
        <f t="shared" si="755"/>
        <v>1</v>
      </c>
      <c r="R6876" s="28">
        <f t="shared" si="750"/>
        <v>0</v>
      </c>
      <c r="S6876" s="77" t="b">
        <f t="shared" si="751"/>
        <v>0</v>
      </c>
      <c r="T6876" s="78" t="b">
        <f t="shared" si="752"/>
        <v>0</v>
      </c>
      <c r="U6876" s="28">
        <f t="shared" si="753"/>
        <v>0</v>
      </c>
      <c r="V6876" s="82"/>
      <c r="W6876" s="82"/>
      <c r="X6876" s="28">
        <f t="shared" si="754"/>
        <v>0</v>
      </c>
    </row>
    <row r="6877" spans="1:24">
      <c r="A6877" s="26" t="str">
        <f t="shared" si="749"/>
        <v>Test insurer</v>
      </c>
      <c r="B6877" s="79"/>
      <c r="C6877" s="79"/>
      <c r="D6877" s="27"/>
      <c r="E6877" s="79"/>
      <c r="F6877" s="79"/>
      <c r="G6877" s="80"/>
      <c r="H6877" s="79"/>
      <c r="I6877" s="148"/>
      <c r="J6877" s="148"/>
      <c r="K6877" s="81"/>
      <c r="L6877" s="81"/>
      <c r="M6877" s="82"/>
      <c r="N6877" s="82"/>
      <c r="O6877" s="170"/>
      <c r="P6877" s="170"/>
      <c r="Q6877" s="171">
        <f t="shared" si="755"/>
        <v>1</v>
      </c>
      <c r="R6877" s="28">
        <f t="shared" si="750"/>
        <v>0</v>
      </c>
      <c r="S6877" s="77" t="b">
        <f t="shared" si="751"/>
        <v>0</v>
      </c>
      <c r="T6877" s="78" t="b">
        <f t="shared" si="752"/>
        <v>0</v>
      </c>
      <c r="U6877" s="28">
        <f t="shared" si="753"/>
        <v>0</v>
      </c>
      <c r="V6877" s="82"/>
      <c r="W6877" s="82"/>
      <c r="X6877" s="28">
        <f t="shared" si="754"/>
        <v>0</v>
      </c>
    </row>
    <row r="6878" spans="1:24">
      <c r="A6878" s="26" t="str">
        <f t="shared" si="749"/>
        <v>Test insurer</v>
      </c>
      <c r="B6878" s="79"/>
      <c r="C6878" s="79"/>
      <c r="D6878" s="27"/>
      <c r="E6878" s="79"/>
      <c r="F6878" s="79"/>
      <c r="G6878" s="80"/>
      <c r="H6878" s="79"/>
      <c r="I6878" s="148"/>
      <c r="J6878" s="148"/>
      <c r="K6878" s="81"/>
      <c r="L6878" s="81"/>
      <c r="M6878" s="82"/>
      <c r="N6878" s="82"/>
      <c r="O6878" s="170"/>
      <c r="P6878" s="170"/>
      <c r="Q6878" s="171">
        <f t="shared" si="755"/>
        <v>1</v>
      </c>
      <c r="R6878" s="28">
        <f t="shared" si="750"/>
        <v>0</v>
      </c>
      <c r="S6878" s="77" t="b">
        <f t="shared" si="751"/>
        <v>0</v>
      </c>
      <c r="T6878" s="78" t="b">
        <f t="shared" si="752"/>
        <v>0</v>
      </c>
      <c r="U6878" s="28">
        <f t="shared" si="753"/>
        <v>0</v>
      </c>
      <c r="V6878" s="82"/>
      <c r="W6878" s="82"/>
      <c r="X6878" s="28">
        <f t="shared" si="754"/>
        <v>0</v>
      </c>
    </row>
    <row r="6879" spans="1:24">
      <c r="A6879" s="26" t="str">
        <f t="shared" si="749"/>
        <v>Test insurer</v>
      </c>
      <c r="B6879" s="79"/>
      <c r="C6879" s="79"/>
      <c r="D6879" s="27"/>
      <c r="E6879" s="79"/>
      <c r="F6879" s="79"/>
      <c r="G6879" s="80"/>
      <c r="H6879" s="79"/>
      <c r="I6879" s="148"/>
      <c r="J6879" s="148"/>
      <c r="K6879" s="81"/>
      <c r="L6879" s="81"/>
      <c r="M6879" s="82"/>
      <c r="N6879" s="82"/>
      <c r="O6879" s="170"/>
      <c r="P6879" s="170"/>
      <c r="Q6879" s="171">
        <f t="shared" si="755"/>
        <v>1</v>
      </c>
      <c r="R6879" s="28">
        <f t="shared" si="750"/>
        <v>0</v>
      </c>
      <c r="S6879" s="77" t="b">
        <f t="shared" si="751"/>
        <v>0</v>
      </c>
      <c r="T6879" s="78" t="b">
        <f t="shared" si="752"/>
        <v>0</v>
      </c>
      <c r="U6879" s="28">
        <f t="shared" si="753"/>
        <v>0</v>
      </c>
      <c r="V6879" s="82"/>
      <c r="W6879" s="82"/>
      <c r="X6879" s="28">
        <f t="shared" si="754"/>
        <v>0</v>
      </c>
    </row>
    <row r="6880" spans="1:24">
      <c r="A6880" s="26" t="str">
        <f t="shared" si="749"/>
        <v>Test insurer</v>
      </c>
      <c r="B6880" s="79"/>
      <c r="C6880" s="79"/>
      <c r="D6880" s="27"/>
      <c r="E6880" s="79"/>
      <c r="F6880" s="79"/>
      <c r="G6880" s="80"/>
      <c r="H6880" s="79"/>
      <c r="I6880" s="148"/>
      <c r="J6880" s="148"/>
      <c r="K6880" s="81"/>
      <c r="L6880" s="81"/>
      <c r="M6880" s="82"/>
      <c r="N6880" s="82"/>
      <c r="O6880" s="170"/>
      <c r="P6880" s="170"/>
      <c r="Q6880" s="171">
        <f t="shared" si="755"/>
        <v>1</v>
      </c>
      <c r="R6880" s="28">
        <f t="shared" si="750"/>
        <v>0</v>
      </c>
      <c r="S6880" s="77" t="b">
        <f t="shared" si="751"/>
        <v>0</v>
      </c>
      <c r="T6880" s="78" t="b">
        <f t="shared" si="752"/>
        <v>0</v>
      </c>
      <c r="U6880" s="28">
        <f t="shared" si="753"/>
        <v>0</v>
      </c>
      <c r="V6880" s="82"/>
      <c r="W6880" s="82"/>
      <c r="X6880" s="28">
        <f t="shared" si="754"/>
        <v>0</v>
      </c>
    </row>
    <row r="6881" spans="1:24">
      <c r="A6881" s="26" t="str">
        <f t="shared" si="749"/>
        <v>Test insurer</v>
      </c>
      <c r="B6881" s="79"/>
      <c r="C6881" s="79"/>
      <c r="D6881" s="27"/>
      <c r="E6881" s="79"/>
      <c r="F6881" s="79"/>
      <c r="G6881" s="80"/>
      <c r="H6881" s="79"/>
      <c r="I6881" s="148"/>
      <c r="J6881" s="148"/>
      <c r="K6881" s="81"/>
      <c r="L6881" s="81"/>
      <c r="M6881" s="82"/>
      <c r="N6881" s="82"/>
      <c r="O6881" s="170"/>
      <c r="P6881" s="170"/>
      <c r="Q6881" s="171">
        <f t="shared" si="755"/>
        <v>1</v>
      </c>
      <c r="R6881" s="28">
        <f t="shared" si="750"/>
        <v>0</v>
      </c>
      <c r="S6881" s="77" t="b">
        <f t="shared" si="751"/>
        <v>0</v>
      </c>
      <c r="T6881" s="78" t="b">
        <f t="shared" si="752"/>
        <v>0</v>
      </c>
      <c r="U6881" s="28">
        <f t="shared" si="753"/>
        <v>0</v>
      </c>
      <c r="V6881" s="82"/>
      <c r="W6881" s="82"/>
      <c r="X6881" s="28">
        <f t="shared" si="754"/>
        <v>0</v>
      </c>
    </row>
    <row r="6882" spans="1:24">
      <c r="A6882" s="26" t="str">
        <f t="shared" si="749"/>
        <v>Test insurer</v>
      </c>
      <c r="B6882" s="79"/>
      <c r="C6882" s="79"/>
      <c r="D6882" s="27"/>
      <c r="E6882" s="79"/>
      <c r="F6882" s="79"/>
      <c r="G6882" s="80"/>
      <c r="H6882" s="79"/>
      <c r="I6882" s="148"/>
      <c r="J6882" s="148"/>
      <c r="K6882" s="81"/>
      <c r="L6882" s="81"/>
      <c r="M6882" s="82"/>
      <c r="N6882" s="82"/>
      <c r="O6882" s="170"/>
      <c r="P6882" s="170"/>
      <c r="Q6882" s="171">
        <f t="shared" si="755"/>
        <v>1</v>
      </c>
      <c r="R6882" s="28">
        <f t="shared" si="750"/>
        <v>0</v>
      </c>
      <c r="S6882" s="77" t="b">
        <f t="shared" si="751"/>
        <v>0</v>
      </c>
      <c r="T6882" s="78" t="b">
        <f t="shared" si="752"/>
        <v>0</v>
      </c>
      <c r="U6882" s="28">
        <f t="shared" si="753"/>
        <v>0</v>
      </c>
      <c r="V6882" s="82"/>
      <c r="W6882" s="82"/>
      <c r="X6882" s="28">
        <f t="shared" si="754"/>
        <v>0</v>
      </c>
    </row>
    <row r="6883" spans="1:24">
      <c r="A6883" s="26" t="str">
        <f t="shared" si="749"/>
        <v>Test insurer</v>
      </c>
      <c r="B6883" s="79"/>
      <c r="C6883" s="79"/>
      <c r="D6883" s="27"/>
      <c r="E6883" s="79"/>
      <c r="F6883" s="79"/>
      <c r="G6883" s="80"/>
      <c r="H6883" s="79"/>
      <c r="I6883" s="148"/>
      <c r="J6883" s="148"/>
      <c r="K6883" s="81"/>
      <c r="L6883" s="81"/>
      <c r="M6883" s="82"/>
      <c r="N6883" s="82"/>
      <c r="O6883" s="170"/>
      <c r="P6883" s="170"/>
      <c r="Q6883" s="171">
        <f t="shared" si="755"/>
        <v>1</v>
      </c>
      <c r="R6883" s="28">
        <f t="shared" si="750"/>
        <v>0</v>
      </c>
      <c r="S6883" s="77" t="b">
        <f t="shared" si="751"/>
        <v>0</v>
      </c>
      <c r="T6883" s="78" t="b">
        <f t="shared" si="752"/>
        <v>0</v>
      </c>
      <c r="U6883" s="28">
        <f t="shared" si="753"/>
        <v>0</v>
      </c>
      <c r="V6883" s="82"/>
      <c r="W6883" s="82"/>
      <c r="X6883" s="28">
        <f t="shared" si="754"/>
        <v>0</v>
      </c>
    </row>
    <row r="6884" spans="1:24">
      <c r="A6884" s="26" t="str">
        <f t="shared" si="749"/>
        <v>Test insurer</v>
      </c>
      <c r="B6884" s="79"/>
      <c r="C6884" s="79"/>
      <c r="D6884" s="27"/>
      <c r="E6884" s="79"/>
      <c r="F6884" s="79"/>
      <c r="G6884" s="80"/>
      <c r="H6884" s="79"/>
      <c r="I6884" s="148"/>
      <c r="J6884" s="148"/>
      <c r="K6884" s="81"/>
      <c r="L6884" s="81"/>
      <c r="M6884" s="82"/>
      <c r="N6884" s="82"/>
      <c r="O6884" s="170"/>
      <c r="P6884" s="170"/>
      <c r="Q6884" s="171">
        <f t="shared" si="755"/>
        <v>1</v>
      </c>
      <c r="R6884" s="28">
        <f t="shared" si="750"/>
        <v>0</v>
      </c>
      <c r="S6884" s="77" t="b">
        <f t="shared" si="751"/>
        <v>0</v>
      </c>
      <c r="T6884" s="78" t="b">
        <f t="shared" si="752"/>
        <v>0</v>
      </c>
      <c r="U6884" s="28">
        <f t="shared" si="753"/>
        <v>0</v>
      </c>
      <c r="V6884" s="82"/>
      <c r="W6884" s="82"/>
      <c r="X6884" s="28">
        <f t="shared" si="754"/>
        <v>0</v>
      </c>
    </row>
    <row r="6885" spans="1:24">
      <c r="A6885" s="26" t="str">
        <f t="shared" si="749"/>
        <v>Test insurer</v>
      </c>
      <c r="B6885" s="79"/>
      <c r="C6885" s="79"/>
      <c r="D6885" s="27"/>
      <c r="E6885" s="79"/>
      <c r="F6885" s="79"/>
      <c r="G6885" s="80"/>
      <c r="H6885" s="79"/>
      <c r="I6885" s="148"/>
      <c r="J6885" s="148"/>
      <c r="K6885" s="81"/>
      <c r="L6885" s="81"/>
      <c r="M6885" s="82"/>
      <c r="N6885" s="82"/>
      <c r="O6885" s="170"/>
      <c r="P6885" s="170"/>
      <c r="Q6885" s="171">
        <f t="shared" si="755"/>
        <v>1</v>
      </c>
      <c r="R6885" s="28">
        <f t="shared" si="750"/>
        <v>0</v>
      </c>
      <c r="S6885" s="77" t="b">
        <f t="shared" si="751"/>
        <v>0</v>
      </c>
      <c r="T6885" s="78" t="b">
        <f t="shared" si="752"/>
        <v>0</v>
      </c>
      <c r="U6885" s="28">
        <f t="shared" si="753"/>
        <v>0</v>
      </c>
      <c r="V6885" s="82"/>
      <c r="W6885" s="82"/>
      <c r="X6885" s="28">
        <f t="shared" si="754"/>
        <v>0</v>
      </c>
    </row>
    <row r="6886" spans="1:24">
      <c r="A6886" s="26" t="str">
        <f t="shared" si="749"/>
        <v>Test insurer</v>
      </c>
      <c r="B6886" s="79"/>
      <c r="C6886" s="79"/>
      <c r="D6886" s="27"/>
      <c r="E6886" s="79"/>
      <c r="F6886" s="79"/>
      <c r="G6886" s="80"/>
      <c r="H6886" s="79"/>
      <c r="I6886" s="148"/>
      <c r="J6886" s="148"/>
      <c r="K6886" s="81"/>
      <c r="L6886" s="81"/>
      <c r="M6886" s="82"/>
      <c r="N6886" s="82"/>
      <c r="O6886" s="170"/>
      <c r="P6886" s="170"/>
      <c r="Q6886" s="171">
        <f t="shared" si="755"/>
        <v>1</v>
      </c>
      <c r="R6886" s="28">
        <f t="shared" si="750"/>
        <v>0</v>
      </c>
      <c r="S6886" s="77" t="b">
        <f t="shared" si="751"/>
        <v>0</v>
      </c>
      <c r="T6886" s="78" t="b">
        <f t="shared" si="752"/>
        <v>0</v>
      </c>
      <c r="U6886" s="28">
        <f t="shared" si="753"/>
        <v>0</v>
      </c>
      <c r="V6886" s="82"/>
      <c r="W6886" s="82"/>
      <c r="X6886" s="28">
        <f t="shared" si="754"/>
        <v>0</v>
      </c>
    </row>
    <row r="6887" spans="1:24">
      <c r="A6887" s="26" t="str">
        <f t="shared" si="749"/>
        <v>Test insurer</v>
      </c>
      <c r="B6887" s="79"/>
      <c r="C6887" s="79"/>
      <c r="D6887" s="27"/>
      <c r="E6887" s="79"/>
      <c r="F6887" s="79"/>
      <c r="G6887" s="80"/>
      <c r="H6887" s="79"/>
      <c r="I6887" s="148"/>
      <c r="J6887" s="148"/>
      <c r="K6887" s="81"/>
      <c r="L6887" s="81"/>
      <c r="M6887" s="82"/>
      <c r="N6887" s="82"/>
      <c r="O6887" s="170"/>
      <c r="P6887" s="170"/>
      <c r="Q6887" s="171">
        <f t="shared" si="755"/>
        <v>1</v>
      </c>
      <c r="R6887" s="28">
        <f t="shared" si="750"/>
        <v>0</v>
      </c>
      <c r="S6887" s="77" t="b">
        <f t="shared" si="751"/>
        <v>0</v>
      </c>
      <c r="T6887" s="78" t="b">
        <f t="shared" si="752"/>
        <v>0</v>
      </c>
      <c r="U6887" s="28">
        <f t="shared" si="753"/>
        <v>0</v>
      </c>
      <c r="V6887" s="82"/>
      <c r="W6887" s="82"/>
      <c r="X6887" s="28">
        <f t="shared" si="754"/>
        <v>0</v>
      </c>
    </row>
    <row r="6888" spans="1:24">
      <c r="A6888" s="26" t="str">
        <f t="shared" si="749"/>
        <v>Test insurer</v>
      </c>
      <c r="B6888" s="79"/>
      <c r="C6888" s="79"/>
      <c r="D6888" s="27"/>
      <c r="E6888" s="79"/>
      <c r="F6888" s="79"/>
      <c r="G6888" s="80"/>
      <c r="H6888" s="79"/>
      <c r="I6888" s="148"/>
      <c r="J6888" s="148"/>
      <c r="K6888" s="81"/>
      <c r="L6888" s="81"/>
      <c r="M6888" s="82"/>
      <c r="N6888" s="82"/>
      <c r="O6888" s="170"/>
      <c r="P6888" s="170"/>
      <c r="Q6888" s="171">
        <f t="shared" si="755"/>
        <v>1</v>
      </c>
      <c r="R6888" s="28">
        <f t="shared" si="750"/>
        <v>0</v>
      </c>
      <c r="S6888" s="77" t="b">
        <f t="shared" si="751"/>
        <v>0</v>
      </c>
      <c r="T6888" s="78" t="b">
        <f t="shared" si="752"/>
        <v>0</v>
      </c>
      <c r="U6888" s="28">
        <f t="shared" si="753"/>
        <v>0</v>
      </c>
      <c r="V6888" s="82"/>
      <c r="W6888" s="82"/>
      <c r="X6888" s="28">
        <f t="shared" si="754"/>
        <v>0</v>
      </c>
    </row>
    <row r="6889" spans="1:24">
      <c r="A6889" s="26" t="str">
        <f t="shared" si="749"/>
        <v>Test insurer</v>
      </c>
      <c r="B6889" s="79"/>
      <c r="C6889" s="79"/>
      <c r="D6889" s="27"/>
      <c r="E6889" s="79"/>
      <c r="F6889" s="79"/>
      <c r="G6889" s="80"/>
      <c r="H6889" s="79"/>
      <c r="I6889" s="148"/>
      <c r="J6889" s="148"/>
      <c r="K6889" s="81"/>
      <c r="L6889" s="81"/>
      <c r="M6889" s="82"/>
      <c r="N6889" s="82"/>
      <c r="O6889" s="170"/>
      <c r="P6889" s="170"/>
      <c r="Q6889" s="171">
        <f t="shared" si="755"/>
        <v>1</v>
      </c>
      <c r="R6889" s="28">
        <f t="shared" si="750"/>
        <v>0</v>
      </c>
      <c r="S6889" s="77" t="b">
        <f t="shared" si="751"/>
        <v>0</v>
      </c>
      <c r="T6889" s="78" t="b">
        <f t="shared" si="752"/>
        <v>0</v>
      </c>
      <c r="U6889" s="28">
        <f t="shared" si="753"/>
        <v>0</v>
      </c>
      <c r="V6889" s="82"/>
      <c r="W6889" s="82"/>
      <c r="X6889" s="28">
        <f t="shared" si="754"/>
        <v>0</v>
      </c>
    </row>
    <row r="6890" spans="1:24">
      <c r="A6890" s="26" t="str">
        <f t="shared" si="749"/>
        <v>Test insurer</v>
      </c>
      <c r="B6890" s="79"/>
      <c r="C6890" s="79"/>
      <c r="D6890" s="27"/>
      <c r="E6890" s="79"/>
      <c r="F6890" s="79"/>
      <c r="G6890" s="80"/>
      <c r="H6890" s="79"/>
      <c r="I6890" s="148"/>
      <c r="J6890" s="148"/>
      <c r="K6890" s="81"/>
      <c r="L6890" s="81"/>
      <c r="M6890" s="82"/>
      <c r="N6890" s="82"/>
      <c r="O6890" s="170"/>
      <c r="P6890" s="170"/>
      <c r="Q6890" s="171">
        <f t="shared" si="755"/>
        <v>1</v>
      </c>
      <c r="R6890" s="28">
        <f t="shared" si="750"/>
        <v>0</v>
      </c>
      <c r="S6890" s="77" t="b">
        <f t="shared" si="751"/>
        <v>0</v>
      </c>
      <c r="T6890" s="78" t="b">
        <f t="shared" si="752"/>
        <v>0</v>
      </c>
      <c r="U6890" s="28">
        <f t="shared" si="753"/>
        <v>0</v>
      </c>
      <c r="V6890" s="82"/>
      <c r="W6890" s="82"/>
      <c r="X6890" s="28">
        <f t="shared" si="754"/>
        <v>0</v>
      </c>
    </row>
    <row r="6891" spans="1:24">
      <c r="A6891" s="26" t="str">
        <f t="shared" si="749"/>
        <v>Test insurer</v>
      </c>
      <c r="B6891" s="79"/>
      <c r="C6891" s="79"/>
      <c r="D6891" s="27"/>
      <c r="E6891" s="79"/>
      <c r="F6891" s="79"/>
      <c r="G6891" s="80"/>
      <c r="H6891" s="79"/>
      <c r="I6891" s="148"/>
      <c r="J6891" s="148"/>
      <c r="K6891" s="81"/>
      <c r="L6891" s="81"/>
      <c r="M6891" s="82"/>
      <c r="N6891" s="82"/>
      <c r="O6891" s="170"/>
      <c r="P6891" s="170"/>
      <c r="Q6891" s="171">
        <f t="shared" si="755"/>
        <v>1</v>
      </c>
      <c r="R6891" s="28">
        <f t="shared" si="750"/>
        <v>0</v>
      </c>
      <c r="S6891" s="77" t="b">
        <f t="shared" si="751"/>
        <v>0</v>
      </c>
      <c r="T6891" s="78" t="b">
        <f t="shared" si="752"/>
        <v>0</v>
      </c>
      <c r="U6891" s="28">
        <f t="shared" si="753"/>
        <v>0</v>
      </c>
      <c r="V6891" s="82"/>
      <c r="W6891" s="82"/>
      <c r="X6891" s="28">
        <f t="shared" si="754"/>
        <v>0</v>
      </c>
    </row>
    <row r="6892" spans="1:24">
      <c r="A6892" s="26" t="str">
        <f t="shared" si="749"/>
        <v>Test insurer</v>
      </c>
      <c r="B6892" s="79"/>
      <c r="C6892" s="79"/>
      <c r="D6892" s="27"/>
      <c r="E6892" s="79"/>
      <c r="F6892" s="79"/>
      <c r="G6892" s="80"/>
      <c r="H6892" s="79"/>
      <c r="I6892" s="148"/>
      <c r="J6892" s="148"/>
      <c r="K6892" s="81"/>
      <c r="L6892" s="81"/>
      <c r="M6892" s="82"/>
      <c r="N6892" s="82"/>
      <c r="O6892" s="170"/>
      <c r="P6892" s="170"/>
      <c r="Q6892" s="171">
        <f t="shared" si="755"/>
        <v>1</v>
      </c>
      <c r="R6892" s="28">
        <f t="shared" si="750"/>
        <v>0</v>
      </c>
      <c r="S6892" s="77" t="b">
        <f t="shared" si="751"/>
        <v>0</v>
      </c>
      <c r="T6892" s="78" t="b">
        <f t="shared" si="752"/>
        <v>0</v>
      </c>
      <c r="U6892" s="28">
        <f t="shared" si="753"/>
        <v>0</v>
      </c>
      <c r="V6892" s="82"/>
      <c r="W6892" s="82"/>
      <c r="X6892" s="28">
        <f t="shared" si="754"/>
        <v>0</v>
      </c>
    </row>
    <row r="6893" spans="1:24">
      <c r="A6893" s="26" t="str">
        <f t="shared" si="749"/>
        <v>Test insurer</v>
      </c>
      <c r="B6893" s="79"/>
      <c r="C6893" s="79"/>
      <c r="D6893" s="27"/>
      <c r="E6893" s="79"/>
      <c r="F6893" s="79"/>
      <c r="G6893" s="80"/>
      <c r="H6893" s="79"/>
      <c r="I6893" s="148"/>
      <c r="J6893" s="148"/>
      <c r="K6893" s="81"/>
      <c r="L6893" s="81"/>
      <c r="M6893" s="82"/>
      <c r="N6893" s="82"/>
      <c r="O6893" s="170"/>
      <c r="P6893" s="170"/>
      <c r="Q6893" s="171">
        <f t="shared" si="755"/>
        <v>1</v>
      </c>
      <c r="R6893" s="28">
        <f t="shared" si="750"/>
        <v>0</v>
      </c>
      <c r="S6893" s="77" t="b">
        <f t="shared" si="751"/>
        <v>0</v>
      </c>
      <c r="T6893" s="78" t="b">
        <f t="shared" si="752"/>
        <v>0</v>
      </c>
      <c r="U6893" s="28">
        <f t="shared" si="753"/>
        <v>0</v>
      </c>
      <c r="V6893" s="82"/>
      <c r="W6893" s="82"/>
      <c r="X6893" s="28">
        <f t="shared" si="754"/>
        <v>0</v>
      </c>
    </row>
    <row r="6894" spans="1:24">
      <c r="A6894" s="26" t="str">
        <f t="shared" si="749"/>
        <v>Test insurer</v>
      </c>
      <c r="B6894" s="79"/>
      <c r="C6894" s="79"/>
      <c r="D6894" s="27"/>
      <c r="E6894" s="79"/>
      <c r="F6894" s="79"/>
      <c r="G6894" s="80"/>
      <c r="H6894" s="79"/>
      <c r="I6894" s="148"/>
      <c r="J6894" s="148"/>
      <c r="K6894" s="81"/>
      <c r="L6894" s="81"/>
      <c r="M6894" s="82"/>
      <c r="N6894" s="82"/>
      <c r="O6894" s="170"/>
      <c r="P6894" s="170"/>
      <c r="Q6894" s="171">
        <f t="shared" si="755"/>
        <v>1</v>
      </c>
      <c r="R6894" s="28">
        <f t="shared" si="750"/>
        <v>0</v>
      </c>
      <c r="S6894" s="77" t="b">
        <f t="shared" si="751"/>
        <v>0</v>
      </c>
      <c r="T6894" s="78" t="b">
        <f t="shared" si="752"/>
        <v>0</v>
      </c>
      <c r="U6894" s="28">
        <f t="shared" si="753"/>
        <v>0</v>
      </c>
      <c r="V6894" s="82"/>
      <c r="W6894" s="82"/>
      <c r="X6894" s="28">
        <f t="shared" si="754"/>
        <v>0</v>
      </c>
    </row>
    <row r="6895" spans="1:24">
      <c r="A6895" s="26" t="str">
        <f t="shared" si="749"/>
        <v>Test insurer</v>
      </c>
      <c r="B6895" s="79"/>
      <c r="C6895" s="79"/>
      <c r="D6895" s="27"/>
      <c r="E6895" s="79"/>
      <c r="F6895" s="79"/>
      <c r="G6895" s="80"/>
      <c r="H6895" s="79"/>
      <c r="I6895" s="148"/>
      <c r="J6895" s="148"/>
      <c r="K6895" s="81"/>
      <c r="L6895" s="81"/>
      <c r="M6895" s="82"/>
      <c r="N6895" s="82"/>
      <c r="O6895" s="170"/>
      <c r="P6895" s="170"/>
      <c r="Q6895" s="171">
        <f t="shared" si="755"/>
        <v>1</v>
      </c>
      <c r="R6895" s="28">
        <f t="shared" si="750"/>
        <v>0</v>
      </c>
      <c r="S6895" s="77" t="b">
        <f t="shared" si="751"/>
        <v>0</v>
      </c>
      <c r="T6895" s="78" t="b">
        <f t="shared" si="752"/>
        <v>0</v>
      </c>
      <c r="U6895" s="28">
        <f t="shared" si="753"/>
        <v>0</v>
      </c>
      <c r="V6895" s="82"/>
      <c r="W6895" s="82"/>
      <c r="X6895" s="28">
        <f t="shared" si="754"/>
        <v>0</v>
      </c>
    </row>
    <row r="6896" spans="1:24">
      <c r="A6896" s="26" t="str">
        <f t="shared" si="749"/>
        <v>Test insurer</v>
      </c>
      <c r="B6896" s="79"/>
      <c r="C6896" s="79"/>
      <c r="D6896" s="27"/>
      <c r="E6896" s="79"/>
      <c r="F6896" s="79"/>
      <c r="G6896" s="80"/>
      <c r="H6896" s="79"/>
      <c r="I6896" s="148"/>
      <c r="J6896" s="148"/>
      <c r="K6896" s="81"/>
      <c r="L6896" s="81"/>
      <c r="M6896" s="82"/>
      <c r="N6896" s="82"/>
      <c r="O6896" s="170"/>
      <c r="P6896" s="170"/>
      <c r="Q6896" s="171">
        <f t="shared" si="755"/>
        <v>1</v>
      </c>
      <c r="R6896" s="28">
        <f t="shared" si="750"/>
        <v>0</v>
      </c>
      <c r="S6896" s="77" t="b">
        <f t="shared" si="751"/>
        <v>0</v>
      </c>
      <c r="T6896" s="78" t="b">
        <f t="shared" si="752"/>
        <v>0</v>
      </c>
      <c r="U6896" s="28">
        <f t="shared" si="753"/>
        <v>0</v>
      </c>
      <c r="V6896" s="82"/>
      <c r="W6896" s="82"/>
      <c r="X6896" s="28">
        <f t="shared" si="754"/>
        <v>0</v>
      </c>
    </row>
    <row r="6897" spans="1:24">
      <c r="A6897" s="26" t="str">
        <f t="shared" si="749"/>
        <v>Test insurer</v>
      </c>
      <c r="B6897" s="79"/>
      <c r="C6897" s="79"/>
      <c r="D6897" s="27"/>
      <c r="E6897" s="79"/>
      <c r="F6897" s="79"/>
      <c r="G6897" s="80"/>
      <c r="H6897" s="79"/>
      <c r="I6897" s="148"/>
      <c r="J6897" s="148"/>
      <c r="K6897" s="81"/>
      <c r="L6897" s="81"/>
      <c r="M6897" s="82"/>
      <c r="N6897" s="82"/>
      <c r="O6897" s="170"/>
      <c r="P6897" s="170"/>
      <c r="Q6897" s="171">
        <f t="shared" si="755"/>
        <v>1</v>
      </c>
      <c r="R6897" s="28">
        <f t="shared" si="750"/>
        <v>0</v>
      </c>
      <c r="S6897" s="77" t="b">
        <f t="shared" si="751"/>
        <v>0</v>
      </c>
      <c r="T6897" s="78" t="b">
        <f t="shared" si="752"/>
        <v>0</v>
      </c>
      <c r="U6897" s="28">
        <f t="shared" si="753"/>
        <v>0</v>
      </c>
      <c r="V6897" s="82"/>
      <c r="W6897" s="82"/>
      <c r="X6897" s="28">
        <f t="shared" si="754"/>
        <v>0</v>
      </c>
    </row>
    <row r="6898" spans="1:24">
      <c r="A6898" s="26" t="str">
        <f t="shared" si="749"/>
        <v>Test insurer</v>
      </c>
      <c r="B6898" s="79"/>
      <c r="C6898" s="79"/>
      <c r="D6898" s="27"/>
      <c r="E6898" s="79"/>
      <c r="F6898" s="79"/>
      <c r="G6898" s="80"/>
      <c r="H6898" s="79"/>
      <c r="I6898" s="148"/>
      <c r="J6898" s="148"/>
      <c r="K6898" s="81"/>
      <c r="L6898" s="81"/>
      <c r="M6898" s="82"/>
      <c r="N6898" s="82"/>
      <c r="O6898" s="170"/>
      <c r="P6898" s="170"/>
      <c r="Q6898" s="171">
        <f t="shared" si="755"/>
        <v>1</v>
      </c>
      <c r="R6898" s="28">
        <f t="shared" si="750"/>
        <v>0</v>
      </c>
      <c r="S6898" s="77" t="b">
        <f t="shared" si="751"/>
        <v>0</v>
      </c>
      <c r="T6898" s="78" t="b">
        <f t="shared" si="752"/>
        <v>0</v>
      </c>
      <c r="U6898" s="28">
        <f t="shared" si="753"/>
        <v>0</v>
      </c>
      <c r="V6898" s="82"/>
      <c r="W6898" s="82"/>
      <c r="X6898" s="28">
        <f t="shared" si="754"/>
        <v>0</v>
      </c>
    </row>
    <row r="6899" spans="1:24">
      <c r="A6899" s="26" t="str">
        <f t="shared" si="749"/>
        <v>Test insurer</v>
      </c>
      <c r="B6899" s="79"/>
      <c r="C6899" s="79"/>
      <c r="D6899" s="27"/>
      <c r="E6899" s="79"/>
      <c r="F6899" s="79"/>
      <c r="G6899" s="80"/>
      <c r="H6899" s="79"/>
      <c r="I6899" s="148"/>
      <c r="J6899" s="148"/>
      <c r="K6899" s="81"/>
      <c r="L6899" s="81"/>
      <c r="M6899" s="82"/>
      <c r="N6899" s="82"/>
      <c r="O6899" s="170"/>
      <c r="P6899" s="170"/>
      <c r="Q6899" s="171">
        <f t="shared" si="755"/>
        <v>1</v>
      </c>
      <c r="R6899" s="28">
        <f t="shared" si="750"/>
        <v>0</v>
      </c>
      <c r="S6899" s="77" t="b">
        <f t="shared" si="751"/>
        <v>0</v>
      </c>
      <c r="T6899" s="78" t="b">
        <f t="shared" si="752"/>
        <v>0</v>
      </c>
      <c r="U6899" s="28">
        <f t="shared" si="753"/>
        <v>0</v>
      </c>
      <c r="V6899" s="82"/>
      <c r="W6899" s="82"/>
      <c r="X6899" s="28">
        <f t="shared" si="754"/>
        <v>0</v>
      </c>
    </row>
    <row r="6900" spans="1:24">
      <c r="A6900" s="26" t="str">
        <f t="shared" si="749"/>
        <v>Test insurer</v>
      </c>
      <c r="B6900" s="79"/>
      <c r="C6900" s="79"/>
      <c r="D6900" s="27"/>
      <c r="E6900" s="79"/>
      <c r="F6900" s="79"/>
      <c r="G6900" s="80"/>
      <c r="H6900" s="79"/>
      <c r="I6900" s="148"/>
      <c r="J6900" s="148"/>
      <c r="K6900" s="81"/>
      <c r="L6900" s="81"/>
      <c r="M6900" s="82"/>
      <c r="N6900" s="82"/>
      <c r="O6900" s="170"/>
      <c r="P6900" s="170"/>
      <c r="Q6900" s="171">
        <f t="shared" si="755"/>
        <v>1</v>
      </c>
      <c r="R6900" s="28">
        <f t="shared" si="750"/>
        <v>0</v>
      </c>
      <c r="S6900" s="77" t="b">
        <f t="shared" si="751"/>
        <v>0</v>
      </c>
      <c r="T6900" s="78" t="b">
        <f t="shared" si="752"/>
        <v>0</v>
      </c>
      <c r="U6900" s="28">
        <f t="shared" si="753"/>
        <v>0</v>
      </c>
      <c r="V6900" s="82"/>
      <c r="W6900" s="82"/>
      <c r="X6900" s="28">
        <f t="shared" si="754"/>
        <v>0</v>
      </c>
    </row>
    <row r="6901" spans="1:24">
      <c r="A6901" s="26" t="str">
        <f t="shared" si="749"/>
        <v>Test insurer</v>
      </c>
      <c r="B6901" s="79"/>
      <c r="C6901" s="79"/>
      <c r="D6901" s="27"/>
      <c r="E6901" s="79"/>
      <c r="F6901" s="79"/>
      <c r="G6901" s="80"/>
      <c r="H6901" s="79"/>
      <c r="I6901" s="148"/>
      <c r="J6901" s="148"/>
      <c r="K6901" s="81"/>
      <c r="L6901" s="81"/>
      <c r="M6901" s="82"/>
      <c r="N6901" s="82"/>
      <c r="O6901" s="170"/>
      <c r="P6901" s="170"/>
      <c r="Q6901" s="171">
        <f t="shared" si="755"/>
        <v>1</v>
      </c>
      <c r="R6901" s="28">
        <f t="shared" si="750"/>
        <v>0</v>
      </c>
      <c r="S6901" s="77" t="b">
        <f t="shared" si="751"/>
        <v>0</v>
      </c>
      <c r="T6901" s="78" t="b">
        <f t="shared" si="752"/>
        <v>0</v>
      </c>
      <c r="U6901" s="28">
        <f t="shared" si="753"/>
        <v>0</v>
      </c>
      <c r="V6901" s="82"/>
      <c r="W6901" s="82"/>
      <c r="X6901" s="28">
        <f t="shared" si="754"/>
        <v>0</v>
      </c>
    </row>
    <row r="6902" spans="1:24">
      <c r="A6902" s="26" t="str">
        <f t="shared" si="749"/>
        <v>Test insurer</v>
      </c>
      <c r="B6902" s="79"/>
      <c r="C6902" s="79"/>
      <c r="D6902" s="27"/>
      <c r="E6902" s="79"/>
      <c r="F6902" s="79"/>
      <c r="G6902" s="80"/>
      <c r="H6902" s="79"/>
      <c r="I6902" s="148"/>
      <c r="J6902" s="148"/>
      <c r="K6902" s="81"/>
      <c r="L6902" s="81"/>
      <c r="M6902" s="82"/>
      <c r="N6902" s="82"/>
      <c r="O6902" s="170"/>
      <c r="P6902" s="170"/>
      <c r="Q6902" s="171">
        <f t="shared" si="755"/>
        <v>1</v>
      </c>
      <c r="R6902" s="28">
        <f t="shared" si="750"/>
        <v>0</v>
      </c>
      <c r="S6902" s="77" t="b">
        <f t="shared" si="751"/>
        <v>0</v>
      </c>
      <c r="T6902" s="78" t="b">
        <f t="shared" si="752"/>
        <v>0</v>
      </c>
      <c r="U6902" s="28">
        <f t="shared" si="753"/>
        <v>0</v>
      </c>
      <c r="V6902" s="82"/>
      <c r="W6902" s="82"/>
      <c r="X6902" s="28">
        <f t="shared" si="754"/>
        <v>0</v>
      </c>
    </row>
    <row r="6903" spans="1:24">
      <c r="A6903" s="26" t="str">
        <f t="shared" si="749"/>
        <v>Test insurer</v>
      </c>
      <c r="B6903" s="79"/>
      <c r="C6903" s="79"/>
      <c r="D6903" s="27"/>
      <c r="E6903" s="79"/>
      <c r="F6903" s="79"/>
      <c r="G6903" s="80"/>
      <c r="H6903" s="79"/>
      <c r="I6903" s="148"/>
      <c r="J6903" s="148"/>
      <c r="K6903" s="81"/>
      <c r="L6903" s="81"/>
      <c r="M6903" s="82"/>
      <c r="N6903" s="82"/>
      <c r="O6903" s="170"/>
      <c r="P6903" s="170"/>
      <c r="Q6903" s="171">
        <f t="shared" si="755"/>
        <v>1</v>
      </c>
      <c r="R6903" s="28">
        <f t="shared" si="750"/>
        <v>0</v>
      </c>
      <c r="S6903" s="77" t="b">
        <f t="shared" si="751"/>
        <v>0</v>
      </c>
      <c r="T6903" s="78" t="b">
        <f t="shared" si="752"/>
        <v>0</v>
      </c>
      <c r="U6903" s="28">
        <f t="shared" si="753"/>
        <v>0</v>
      </c>
      <c r="V6903" s="82"/>
      <c r="W6903" s="82"/>
      <c r="X6903" s="28">
        <f t="shared" si="754"/>
        <v>0</v>
      </c>
    </row>
    <row r="6904" spans="1:24">
      <c r="A6904" s="26" t="str">
        <f t="shared" si="749"/>
        <v>Test insurer</v>
      </c>
      <c r="B6904" s="79"/>
      <c r="C6904" s="79"/>
      <c r="D6904" s="27"/>
      <c r="E6904" s="79"/>
      <c r="F6904" s="79"/>
      <c r="G6904" s="80"/>
      <c r="H6904" s="79"/>
      <c r="I6904" s="148"/>
      <c r="J6904" s="148"/>
      <c r="K6904" s="81"/>
      <c r="L6904" s="81"/>
      <c r="M6904" s="82"/>
      <c r="N6904" s="82"/>
      <c r="O6904" s="170"/>
      <c r="P6904" s="170"/>
      <c r="Q6904" s="171">
        <f t="shared" si="755"/>
        <v>1</v>
      </c>
      <c r="R6904" s="28">
        <f t="shared" si="750"/>
        <v>0</v>
      </c>
      <c r="S6904" s="77" t="b">
        <f t="shared" si="751"/>
        <v>0</v>
      </c>
      <c r="T6904" s="78" t="b">
        <f t="shared" si="752"/>
        <v>0</v>
      </c>
      <c r="U6904" s="28">
        <f t="shared" si="753"/>
        <v>0</v>
      </c>
      <c r="V6904" s="82"/>
      <c r="W6904" s="82"/>
      <c r="X6904" s="28">
        <f t="shared" si="754"/>
        <v>0</v>
      </c>
    </row>
    <row r="6905" spans="1:24">
      <c r="A6905" s="26" t="str">
        <f t="shared" si="749"/>
        <v>Test insurer</v>
      </c>
      <c r="B6905" s="79"/>
      <c r="C6905" s="79"/>
      <c r="D6905" s="27"/>
      <c r="E6905" s="79"/>
      <c r="F6905" s="79"/>
      <c r="G6905" s="80"/>
      <c r="H6905" s="79"/>
      <c r="I6905" s="148"/>
      <c r="J6905" s="148"/>
      <c r="K6905" s="81"/>
      <c r="L6905" s="81"/>
      <c r="M6905" s="82"/>
      <c r="N6905" s="82"/>
      <c r="O6905" s="170"/>
      <c r="P6905" s="170"/>
      <c r="Q6905" s="171">
        <f t="shared" si="755"/>
        <v>1</v>
      </c>
      <c r="R6905" s="28">
        <f t="shared" si="750"/>
        <v>0</v>
      </c>
      <c r="S6905" s="77" t="b">
        <f t="shared" si="751"/>
        <v>0</v>
      </c>
      <c r="T6905" s="78" t="b">
        <f t="shared" si="752"/>
        <v>0</v>
      </c>
      <c r="U6905" s="28">
        <f t="shared" si="753"/>
        <v>0</v>
      </c>
      <c r="V6905" s="82"/>
      <c r="W6905" s="82"/>
      <c r="X6905" s="28">
        <f t="shared" si="754"/>
        <v>0</v>
      </c>
    </row>
    <row r="6906" spans="1:24">
      <c r="A6906" s="26" t="str">
        <f t="shared" si="749"/>
        <v>Test insurer</v>
      </c>
      <c r="B6906" s="79"/>
      <c r="C6906" s="79"/>
      <c r="D6906" s="27"/>
      <c r="E6906" s="79"/>
      <c r="F6906" s="79"/>
      <c r="G6906" s="80"/>
      <c r="H6906" s="79"/>
      <c r="I6906" s="148"/>
      <c r="J6906" s="148"/>
      <c r="K6906" s="81"/>
      <c r="L6906" s="81"/>
      <c r="M6906" s="82"/>
      <c r="N6906" s="82"/>
      <c r="O6906" s="170"/>
      <c r="P6906" s="170"/>
      <c r="Q6906" s="171">
        <f t="shared" si="755"/>
        <v>1</v>
      </c>
      <c r="R6906" s="28">
        <f t="shared" si="750"/>
        <v>0</v>
      </c>
      <c r="S6906" s="77" t="b">
        <f t="shared" si="751"/>
        <v>0</v>
      </c>
      <c r="T6906" s="78" t="b">
        <f t="shared" si="752"/>
        <v>0</v>
      </c>
      <c r="U6906" s="28">
        <f t="shared" si="753"/>
        <v>0</v>
      </c>
      <c r="V6906" s="82"/>
      <c r="W6906" s="82"/>
      <c r="X6906" s="28">
        <f t="shared" si="754"/>
        <v>0</v>
      </c>
    </row>
    <row r="6907" spans="1:24">
      <c r="A6907" s="26" t="str">
        <f t="shared" si="749"/>
        <v>Test insurer</v>
      </c>
      <c r="B6907" s="79"/>
      <c r="C6907" s="79"/>
      <c r="D6907" s="27"/>
      <c r="E6907" s="79"/>
      <c r="F6907" s="79"/>
      <c r="G6907" s="80"/>
      <c r="H6907" s="79"/>
      <c r="I6907" s="148"/>
      <c r="J6907" s="148"/>
      <c r="K6907" s="81"/>
      <c r="L6907" s="81"/>
      <c r="M6907" s="82"/>
      <c r="N6907" s="82"/>
      <c r="O6907" s="170"/>
      <c r="P6907" s="170"/>
      <c r="Q6907" s="171">
        <f t="shared" si="755"/>
        <v>1</v>
      </c>
      <c r="R6907" s="28">
        <f t="shared" si="750"/>
        <v>0</v>
      </c>
      <c r="S6907" s="77" t="b">
        <f t="shared" si="751"/>
        <v>0</v>
      </c>
      <c r="T6907" s="78" t="b">
        <f t="shared" si="752"/>
        <v>0</v>
      </c>
      <c r="U6907" s="28">
        <f t="shared" si="753"/>
        <v>0</v>
      </c>
      <c r="V6907" s="82"/>
      <c r="W6907" s="82"/>
      <c r="X6907" s="28">
        <f t="shared" si="754"/>
        <v>0</v>
      </c>
    </row>
    <row r="6908" spans="1:24">
      <c r="A6908" s="26" t="str">
        <f t="shared" si="749"/>
        <v>Test insurer</v>
      </c>
      <c r="B6908" s="79"/>
      <c r="C6908" s="79"/>
      <c r="D6908" s="27"/>
      <c r="E6908" s="79"/>
      <c r="F6908" s="79"/>
      <c r="G6908" s="80"/>
      <c r="H6908" s="79"/>
      <c r="I6908" s="148"/>
      <c r="J6908" s="148"/>
      <c r="K6908" s="81"/>
      <c r="L6908" s="81"/>
      <c r="M6908" s="82"/>
      <c r="N6908" s="82"/>
      <c r="O6908" s="170"/>
      <c r="P6908" s="170"/>
      <c r="Q6908" s="171">
        <f t="shared" si="755"/>
        <v>1</v>
      </c>
      <c r="R6908" s="28">
        <f t="shared" si="750"/>
        <v>0</v>
      </c>
      <c r="S6908" s="77" t="b">
        <f t="shared" si="751"/>
        <v>0</v>
      </c>
      <c r="T6908" s="78" t="b">
        <f t="shared" si="752"/>
        <v>0</v>
      </c>
      <c r="U6908" s="28">
        <f t="shared" si="753"/>
        <v>0</v>
      </c>
      <c r="V6908" s="82"/>
      <c r="W6908" s="82"/>
      <c r="X6908" s="28">
        <f t="shared" si="754"/>
        <v>0</v>
      </c>
    </row>
    <row r="6909" spans="1:24">
      <c r="A6909" s="26" t="str">
        <f t="shared" si="749"/>
        <v>Test insurer</v>
      </c>
      <c r="B6909" s="79"/>
      <c r="C6909" s="79"/>
      <c r="D6909" s="27"/>
      <c r="E6909" s="79"/>
      <c r="F6909" s="79"/>
      <c r="G6909" s="80"/>
      <c r="H6909" s="79"/>
      <c r="I6909" s="148"/>
      <c r="J6909" s="148"/>
      <c r="K6909" s="81"/>
      <c r="L6909" s="81"/>
      <c r="M6909" s="82"/>
      <c r="N6909" s="82"/>
      <c r="O6909" s="170"/>
      <c r="P6909" s="170"/>
      <c r="Q6909" s="171">
        <f t="shared" si="755"/>
        <v>1</v>
      </c>
      <c r="R6909" s="28">
        <f t="shared" si="750"/>
        <v>0</v>
      </c>
      <c r="S6909" s="77" t="b">
        <f t="shared" si="751"/>
        <v>0</v>
      </c>
      <c r="T6909" s="78" t="b">
        <f t="shared" si="752"/>
        <v>0</v>
      </c>
      <c r="U6909" s="28">
        <f t="shared" si="753"/>
        <v>0</v>
      </c>
      <c r="V6909" s="82"/>
      <c r="W6909" s="82"/>
      <c r="X6909" s="28">
        <f t="shared" si="754"/>
        <v>0</v>
      </c>
    </row>
    <row r="6910" spans="1:24">
      <c r="A6910" s="26" t="str">
        <f t="shared" si="749"/>
        <v>Test insurer</v>
      </c>
      <c r="B6910" s="79"/>
      <c r="C6910" s="79"/>
      <c r="D6910" s="27"/>
      <c r="E6910" s="79"/>
      <c r="F6910" s="79"/>
      <c r="G6910" s="80"/>
      <c r="H6910" s="79"/>
      <c r="I6910" s="148"/>
      <c r="J6910" s="148"/>
      <c r="K6910" s="81"/>
      <c r="L6910" s="81"/>
      <c r="M6910" s="82"/>
      <c r="N6910" s="82"/>
      <c r="O6910" s="170"/>
      <c r="P6910" s="170"/>
      <c r="Q6910" s="171">
        <f t="shared" si="755"/>
        <v>1</v>
      </c>
      <c r="R6910" s="28">
        <f t="shared" si="750"/>
        <v>0</v>
      </c>
      <c r="S6910" s="77" t="b">
        <f t="shared" si="751"/>
        <v>0</v>
      </c>
      <c r="T6910" s="78" t="b">
        <f t="shared" si="752"/>
        <v>0</v>
      </c>
      <c r="U6910" s="28">
        <f t="shared" si="753"/>
        <v>0</v>
      </c>
      <c r="V6910" s="82"/>
      <c r="W6910" s="82"/>
      <c r="X6910" s="28">
        <f t="shared" si="754"/>
        <v>0</v>
      </c>
    </row>
    <row r="6911" spans="1:24">
      <c r="A6911" s="26" t="str">
        <f t="shared" si="749"/>
        <v>Test insurer</v>
      </c>
      <c r="B6911" s="79"/>
      <c r="C6911" s="79"/>
      <c r="D6911" s="27"/>
      <c r="E6911" s="79"/>
      <c r="F6911" s="79"/>
      <c r="G6911" s="80"/>
      <c r="H6911" s="79"/>
      <c r="I6911" s="148"/>
      <c r="J6911" s="148"/>
      <c r="K6911" s="81"/>
      <c r="L6911" s="81"/>
      <c r="M6911" s="82"/>
      <c r="N6911" s="82"/>
      <c r="O6911" s="170"/>
      <c r="P6911" s="170"/>
      <c r="Q6911" s="171">
        <f t="shared" si="755"/>
        <v>1</v>
      </c>
      <c r="R6911" s="28">
        <f t="shared" si="750"/>
        <v>0</v>
      </c>
      <c r="S6911" s="77" t="b">
        <f t="shared" si="751"/>
        <v>0</v>
      </c>
      <c r="T6911" s="78" t="b">
        <f t="shared" si="752"/>
        <v>0</v>
      </c>
      <c r="U6911" s="28">
        <f t="shared" si="753"/>
        <v>0</v>
      </c>
      <c r="V6911" s="82"/>
      <c r="W6911" s="82"/>
      <c r="X6911" s="28">
        <f t="shared" si="754"/>
        <v>0</v>
      </c>
    </row>
    <row r="6912" spans="1:24">
      <c r="A6912" s="26" t="str">
        <f t="shared" si="749"/>
        <v>Test insurer</v>
      </c>
      <c r="B6912" s="79"/>
      <c r="C6912" s="79"/>
      <c r="D6912" s="27"/>
      <c r="E6912" s="79"/>
      <c r="F6912" s="79"/>
      <c r="G6912" s="80"/>
      <c r="H6912" s="79"/>
      <c r="I6912" s="148"/>
      <c r="J6912" s="148"/>
      <c r="K6912" s="81"/>
      <c r="L6912" s="81"/>
      <c r="M6912" s="82"/>
      <c r="N6912" s="82"/>
      <c r="O6912" s="170"/>
      <c r="P6912" s="170"/>
      <c r="Q6912" s="171">
        <f t="shared" si="755"/>
        <v>1</v>
      </c>
      <c r="R6912" s="28">
        <f t="shared" si="750"/>
        <v>0</v>
      </c>
      <c r="S6912" s="77" t="b">
        <f t="shared" si="751"/>
        <v>0</v>
      </c>
      <c r="T6912" s="78" t="b">
        <f t="shared" si="752"/>
        <v>0</v>
      </c>
      <c r="U6912" s="28">
        <f t="shared" si="753"/>
        <v>0</v>
      </c>
      <c r="V6912" s="82"/>
      <c r="W6912" s="82"/>
      <c r="X6912" s="28">
        <f t="shared" si="754"/>
        <v>0</v>
      </c>
    </row>
    <row r="6913" spans="1:24">
      <c r="A6913" s="26" t="str">
        <f t="shared" si="749"/>
        <v>Test insurer</v>
      </c>
      <c r="B6913" s="79"/>
      <c r="C6913" s="79"/>
      <c r="D6913" s="27"/>
      <c r="E6913" s="79"/>
      <c r="F6913" s="79"/>
      <c r="G6913" s="80"/>
      <c r="H6913" s="79"/>
      <c r="I6913" s="148"/>
      <c r="J6913" s="148"/>
      <c r="K6913" s="81"/>
      <c r="L6913" s="81"/>
      <c r="M6913" s="82"/>
      <c r="N6913" s="82"/>
      <c r="O6913" s="170"/>
      <c r="P6913" s="170"/>
      <c r="Q6913" s="171">
        <f t="shared" si="755"/>
        <v>1</v>
      </c>
      <c r="R6913" s="28">
        <f t="shared" si="750"/>
        <v>0</v>
      </c>
      <c r="S6913" s="77" t="b">
        <f t="shared" si="751"/>
        <v>0</v>
      </c>
      <c r="T6913" s="78" t="b">
        <f t="shared" si="752"/>
        <v>0</v>
      </c>
      <c r="U6913" s="28">
        <f t="shared" si="753"/>
        <v>0</v>
      </c>
      <c r="V6913" s="82"/>
      <c r="W6913" s="82"/>
      <c r="X6913" s="28">
        <f t="shared" si="754"/>
        <v>0</v>
      </c>
    </row>
    <row r="6914" spans="1:24">
      <c r="A6914" s="26" t="str">
        <f t="shared" si="749"/>
        <v>Test insurer</v>
      </c>
      <c r="B6914" s="79"/>
      <c r="C6914" s="79"/>
      <c r="D6914" s="27"/>
      <c r="E6914" s="79"/>
      <c r="F6914" s="79"/>
      <c r="G6914" s="80"/>
      <c r="H6914" s="79"/>
      <c r="I6914" s="148"/>
      <c r="J6914" s="148"/>
      <c r="K6914" s="81"/>
      <c r="L6914" s="81"/>
      <c r="M6914" s="82"/>
      <c r="N6914" s="82"/>
      <c r="O6914" s="170"/>
      <c r="P6914" s="170"/>
      <c r="Q6914" s="171">
        <f t="shared" si="755"/>
        <v>1</v>
      </c>
      <c r="R6914" s="28">
        <f t="shared" si="750"/>
        <v>0</v>
      </c>
      <c r="S6914" s="77" t="b">
        <f t="shared" si="751"/>
        <v>0</v>
      </c>
      <c r="T6914" s="78" t="b">
        <f t="shared" si="752"/>
        <v>0</v>
      </c>
      <c r="U6914" s="28">
        <f t="shared" si="753"/>
        <v>0</v>
      </c>
      <c r="V6914" s="82"/>
      <c r="W6914" s="82"/>
      <c r="X6914" s="28">
        <f t="shared" si="754"/>
        <v>0</v>
      </c>
    </row>
    <row r="6915" spans="1:24">
      <c r="A6915" s="26" t="str">
        <f t="shared" si="749"/>
        <v>Test insurer</v>
      </c>
      <c r="B6915" s="79"/>
      <c r="C6915" s="79"/>
      <c r="D6915" s="27"/>
      <c r="E6915" s="79"/>
      <c r="F6915" s="79"/>
      <c r="G6915" s="80"/>
      <c r="H6915" s="79"/>
      <c r="I6915" s="148"/>
      <c r="J6915" s="148"/>
      <c r="K6915" s="81"/>
      <c r="L6915" s="81"/>
      <c r="M6915" s="82"/>
      <c r="N6915" s="82"/>
      <c r="O6915" s="170"/>
      <c r="P6915" s="170"/>
      <c r="Q6915" s="171">
        <f t="shared" si="755"/>
        <v>1</v>
      </c>
      <c r="R6915" s="28">
        <f t="shared" si="750"/>
        <v>0</v>
      </c>
      <c r="S6915" s="77" t="b">
        <f t="shared" si="751"/>
        <v>0</v>
      </c>
      <c r="T6915" s="78" t="b">
        <f t="shared" si="752"/>
        <v>0</v>
      </c>
      <c r="U6915" s="28">
        <f t="shared" si="753"/>
        <v>0</v>
      </c>
      <c r="V6915" s="82"/>
      <c r="W6915" s="82"/>
      <c r="X6915" s="28">
        <f t="shared" si="754"/>
        <v>0</v>
      </c>
    </row>
    <row r="6916" spans="1:24">
      <c r="A6916" s="26" t="str">
        <f t="shared" ref="A6916:A6979" si="756">$D$2</f>
        <v>Test insurer</v>
      </c>
      <c r="B6916" s="79"/>
      <c r="C6916" s="79"/>
      <c r="D6916" s="27"/>
      <c r="E6916" s="79"/>
      <c r="F6916" s="79"/>
      <c r="G6916" s="80"/>
      <c r="H6916" s="79"/>
      <c r="I6916" s="148"/>
      <c r="J6916" s="148"/>
      <c r="K6916" s="81"/>
      <c r="L6916" s="81"/>
      <c r="M6916" s="82"/>
      <c r="N6916" s="82"/>
      <c r="O6916" s="170"/>
      <c r="P6916" s="170"/>
      <c r="Q6916" s="171">
        <f t="shared" si="755"/>
        <v>1</v>
      </c>
      <c r="R6916" s="28">
        <f t="shared" ref="R6916:R6979" si="757">K6916*N6916</f>
        <v>0</v>
      </c>
      <c r="S6916" s="77" t="b">
        <f t="shared" ref="S6916:S6979" si="758">IF(E6916="TERMINATING","TERMINATING",IF(K6916=0,IF(L6916&gt;0,"NEW"),L6916-K6916))</f>
        <v>0</v>
      </c>
      <c r="T6916" s="78" t="b">
        <f t="shared" ref="T6916:T6979" si="759">IF(E6916="TERMINATING","TERMINATING",IF(K6916=0,IF(L6916&gt;0,"NEW"),L6916/K6916-1))</f>
        <v>0</v>
      </c>
      <c r="U6916" s="28">
        <f t="shared" ref="U6916:U6979" si="760">IF(E6916="Terminating",N6916*K6916,N6916*L6916)</f>
        <v>0</v>
      </c>
      <c r="V6916" s="82"/>
      <c r="W6916" s="82"/>
      <c r="X6916" s="28">
        <f t="shared" ref="X6916:X6979" si="761">IF(E6916="Terminating",W6916*K6916,W6916*L6916)</f>
        <v>0</v>
      </c>
    </row>
    <row r="6917" spans="1:24">
      <c r="A6917" s="26" t="str">
        <f t="shared" si="756"/>
        <v>Test insurer</v>
      </c>
      <c r="B6917" s="79"/>
      <c r="C6917" s="79"/>
      <c r="D6917" s="27"/>
      <c r="E6917" s="79"/>
      <c r="F6917" s="79"/>
      <c r="G6917" s="80"/>
      <c r="H6917" s="79"/>
      <c r="I6917" s="148"/>
      <c r="J6917" s="148"/>
      <c r="K6917" s="81"/>
      <c r="L6917" s="81"/>
      <c r="M6917" s="82"/>
      <c r="N6917" s="82"/>
      <c r="O6917" s="170"/>
      <c r="P6917" s="170"/>
      <c r="Q6917" s="171">
        <f t="shared" ref="Q6917:Q6980" si="762">(P6917-O6917)+1</f>
        <v>1</v>
      </c>
      <c r="R6917" s="28">
        <f t="shared" si="757"/>
        <v>0</v>
      </c>
      <c r="S6917" s="77" t="b">
        <f t="shared" si="758"/>
        <v>0</v>
      </c>
      <c r="T6917" s="78" t="b">
        <f t="shared" si="759"/>
        <v>0</v>
      </c>
      <c r="U6917" s="28">
        <f t="shared" si="760"/>
        <v>0</v>
      </c>
      <c r="V6917" s="82"/>
      <c r="W6917" s="82"/>
      <c r="X6917" s="28">
        <f t="shared" si="761"/>
        <v>0</v>
      </c>
    </row>
    <row r="6918" spans="1:24">
      <c r="A6918" s="26" t="str">
        <f t="shared" si="756"/>
        <v>Test insurer</v>
      </c>
      <c r="B6918" s="79"/>
      <c r="C6918" s="79"/>
      <c r="D6918" s="27"/>
      <c r="E6918" s="79"/>
      <c r="F6918" s="79"/>
      <c r="G6918" s="80"/>
      <c r="H6918" s="79"/>
      <c r="I6918" s="148"/>
      <c r="J6918" s="148"/>
      <c r="K6918" s="81"/>
      <c r="L6918" s="81"/>
      <c r="M6918" s="82"/>
      <c r="N6918" s="82"/>
      <c r="O6918" s="170"/>
      <c r="P6918" s="170"/>
      <c r="Q6918" s="171">
        <f t="shared" si="762"/>
        <v>1</v>
      </c>
      <c r="R6918" s="28">
        <f t="shared" si="757"/>
        <v>0</v>
      </c>
      <c r="S6918" s="77" t="b">
        <f t="shared" si="758"/>
        <v>0</v>
      </c>
      <c r="T6918" s="78" t="b">
        <f t="shared" si="759"/>
        <v>0</v>
      </c>
      <c r="U6918" s="28">
        <f t="shared" si="760"/>
        <v>0</v>
      </c>
      <c r="V6918" s="82"/>
      <c r="W6918" s="82"/>
      <c r="X6918" s="28">
        <f t="shared" si="761"/>
        <v>0</v>
      </c>
    </row>
    <row r="6919" spans="1:24">
      <c r="A6919" s="26" t="str">
        <f t="shared" si="756"/>
        <v>Test insurer</v>
      </c>
      <c r="B6919" s="79"/>
      <c r="C6919" s="79"/>
      <c r="D6919" s="27"/>
      <c r="E6919" s="79"/>
      <c r="F6919" s="79"/>
      <c r="G6919" s="80"/>
      <c r="H6919" s="79"/>
      <c r="I6919" s="148"/>
      <c r="J6919" s="148"/>
      <c r="K6919" s="81"/>
      <c r="L6919" s="81"/>
      <c r="M6919" s="82"/>
      <c r="N6919" s="82"/>
      <c r="O6919" s="170"/>
      <c r="P6919" s="170"/>
      <c r="Q6919" s="171">
        <f t="shared" si="762"/>
        <v>1</v>
      </c>
      <c r="R6919" s="28">
        <f t="shared" si="757"/>
        <v>0</v>
      </c>
      <c r="S6919" s="77" t="b">
        <f t="shared" si="758"/>
        <v>0</v>
      </c>
      <c r="T6919" s="78" t="b">
        <f t="shared" si="759"/>
        <v>0</v>
      </c>
      <c r="U6919" s="28">
        <f t="shared" si="760"/>
        <v>0</v>
      </c>
      <c r="V6919" s="82"/>
      <c r="W6919" s="82"/>
      <c r="X6919" s="28">
        <f t="shared" si="761"/>
        <v>0</v>
      </c>
    </row>
    <row r="6920" spans="1:24">
      <c r="A6920" s="26" t="str">
        <f t="shared" si="756"/>
        <v>Test insurer</v>
      </c>
      <c r="B6920" s="79"/>
      <c r="C6920" s="79"/>
      <c r="D6920" s="27"/>
      <c r="E6920" s="79"/>
      <c r="F6920" s="79"/>
      <c r="G6920" s="80"/>
      <c r="H6920" s="79"/>
      <c r="I6920" s="148"/>
      <c r="J6920" s="148"/>
      <c r="K6920" s="81"/>
      <c r="L6920" s="81"/>
      <c r="M6920" s="82"/>
      <c r="N6920" s="82"/>
      <c r="O6920" s="170"/>
      <c r="P6920" s="170"/>
      <c r="Q6920" s="171">
        <f t="shared" si="762"/>
        <v>1</v>
      </c>
      <c r="R6920" s="28">
        <f t="shared" si="757"/>
        <v>0</v>
      </c>
      <c r="S6920" s="77" t="b">
        <f t="shared" si="758"/>
        <v>0</v>
      </c>
      <c r="T6920" s="78" t="b">
        <f t="shared" si="759"/>
        <v>0</v>
      </c>
      <c r="U6920" s="28">
        <f t="shared" si="760"/>
        <v>0</v>
      </c>
      <c r="V6920" s="82"/>
      <c r="W6920" s="82"/>
      <c r="X6920" s="28">
        <f t="shared" si="761"/>
        <v>0</v>
      </c>
    </row>
    <row r="6921" spans="1:24">
      <c r="A6921" s="26" t="str">
        <f t="shared" si="756"/>
        <v>Test insurer</v>
      </c>
      <c r="B6921" s="79"/>
      <c r="C6921" s="79"/>
      <c r="D6921" s="27"/>
      <c r="E6921" s="79"/>
      <c r="F6921" s="79"/>
      <c r="G6921" s="80"/>
      <c r="H6921" s="79"/>
      <c r="I6921" s="148"/>
      <c r="J6921" s="148"/>
      <c r="K6921" s="81"/>
      <c r="L6921" s="81"/>
      <c r="M6921" s="82"/>
      <c r="N6921" s="82"/>
      <c r="O6921" s="170"/>
      <c r="P6921" s="170"/>
      <c r="Q6921" s="171">
        <f t="shared" si="762"/>
        <v>1</v>
      </c>
      <c r="R6921" s="28">
        <f t="shared" si="757"/>
        <v>0</v>
      </c>
      <c r="S6921" s="77" t="b">
        <f t="shared" si="758"/>
        <v>0</v>
      </c>
      <c r="T6921" s="78" t="b">
        <f t="shared" si="759"/>
        <v>0</v>
      </c>
      <c r="U6921" s="28">
        <f t="shared" si="760"/>
        <v>0</v>
      </c>
      <c r="V6921" s="82"/>
      <c r="W6921" s="82"/>
      <c r="X6921" s="28">
        <f t="shared" si="761"/>
        <v>0</v>
      </c>
    </row>
    <row r="6922" spans="1:24">
      <c r="A6922" s="26" t="str">
        <f t="shared" si="756"/>
        <v>Test insurer</v>
      </c>
      <c r="B6922" s="79"/>
      <c r="C6922" s="79"/>
      <c r="D6922" s="27"/>
      <c r="E6922" s="79"/>
      <c r="F6922" s="79"/>
      <c r="G6922" s="80"/>
      <c r="H6922" s="79"/>
      <c r="I6922" s="148"/>
      <c r="J6922" s="148"/>
      <c r="K6922" s="81"/>
      <c r="L6922" s="81"/>
      <c r="M6922" s="82"/>
      <c r="N6922" s="82"/>
      <c r="O6922" s="170"/>
      <c r="P6922" s="170"/>
      <c r="Q6922" s="171">
        <f t="shared" si="762"/>
        <v>1</v>
      </c>
      <c r="R6922" s="28">
        <f t="shared" si="757"/>
        <v>0</v>
      </c>
      <c r="S6922" s="77" t="b">
        <f t="shared" si="758"/>
        <v>0</v>
      </c>
      <c r="T6922" s="78" t="b">
        <f t="shared" si="759"/>
        <v>0</v>
      </c>
      <c r="U6922" s="28">
        <f t="shared" si="760"/>
        <v>0</v>
      </c>
      <c r="V6922" s="82"/>
      <c r="W6922" s="82"/>
      <c r="X6922" s="28">
        <f t="shared" si="761"/>
        <v>0</v>
      </c>
    </row>
    <row r="6923" spans="1:24">
      <c r="A6923" s="26" t="str">
        <f t="shared" si="756"/>
        <v>Test insurer</v>
      </c>
      <c r="B6923" s="79"/>
      <c r="C6923" s="79"/>
      <c r="D6923" s="27"/>
      <c r="E6923" s="79"/>
      <c r="F6923" s="79"/>
      <c r="G6923" s="80"/>
      <c r="H6923" s="79"/>
      <c r="I6923" s="148"/>
      <c r="J6923" s="148"/>
      <c r="K6923" s="81"/>
      <c r="L6923" s="81"/>
      <c r="M6923" s="82"/>
      <c r="N6923" s="82"/>
      <c r="O6923" s="170"/>
      <c r="P6923" s="170"/>
      <c r="Q6923" s="171">
        <f t="shared" si="762"/>
        <v>1</v>
      </c>
      <c r="R6923" s="28">
        <f t="shared" si="757"/>
        <v>0</v>
      </c>
      <c r="S6923" s="77" t="b">
        <f t="shared" si="758"/>
        <v>0</v>
      </c>
      <c r="T6923" s="78" t="b">
        <f t="shared" si="759"/>
        <v>0</v>
      </c>
      <c r="U6923" s="28">
        <f t="shared" si="760"/>
        <v>0</v>
      </c>
      <c r="V6923" s="82"/>
      <c r="W6923" s="82"/>
      <c r="X6923" s="28">
        <f t="shared" si="761"/>
        <v>0</v>
      </c>
    </row>
    <row r="6924" spans="1:24">
      <c r="A6924" s="26" t="str">
        <f t="shared" si="756"/>
        <v>Test insurer</v>
      </c>
      <c r="B6924" s="79"/>
      <c r="C6924" s="79"/>
      <c r="D6924" s="27"/>
      <c r="E6924" s="79"/>
      <c r="F6924" s="79"/>
      <c r="G6924" s="80"/>
      <c r="H6924" s="79"/>
      <c r="I6924" s="148"/>
      <c r="J6924" s="148"/>
      <c r="K6924" s="81"/>
      <c r="L6924" s="81"/>
      <c r="M6924" s="82"/>
      <c r="N6924" s="82"/>
      <c r="O6924" s="170"/>
      <c r="P6924" s="170"/>
      <c r="Q6924" s="171">
        <f t="shared" si="762"/>
        <v>1</v>
      </c>
      <c r="R6924" s="28">
        <f t="shared" si="757"/>
        <v>0</v>
      </c>
      <c r="S6924" s="77" t="b">
        <f t="shared" si="758"/>
        <v>0</v>
      </c>
      <c r="T6924" s="78" t="b">
        <f t="shared" si="759"/>
        <v>0</v>
      </c>
      <c r="U6924" s="28">
        <f t="shared" si="760"/>
        <v>0</v>
      </c>
      <c r="V6924" s="82"/>
      <c r="W6924" s="82"/>
      <c r="X6924" s="28">
        <f t="shared" si="761"/>
        <v>0</v>
      </c>
    </row>
    <row r="6925" spans="1:24">
      <c r="A6925" s="26" t="str">
        <f t="shared" si="756"/>
        <v>Test insurer</v>
      </c>
      <c r="B6925" s="79"/>
      <c r="C6925" s="79"/>
      <c r="D6925" s="27"/>
      <c r="E6925" s="79"/>
      <c r="F6925" s="79"/>
      <c r="G6925" s="80"/>
      <c r="H6925" s="79"/>
      <c r="I6925" s="148"/>
      <c r="J6925" s="148"/>
      <c r="K6925" s="81"/>
      <c r="L6925" s="81"/>
      <c r="M6925" s="82"/>
      <c r="N6925" s="82"/>
      <c r="O6925" s="170"/>
      <c r="P6925" s="170"/>
      <c r="Q6925" s="171">
        <f t="shared" si="762"/>
        <v>1</v>
      </c>
      <c r="R6925" s="28">
        <f t="shared" si="757"/>
        <v>0</v>
      </c>
      <c r="S6925" s="77" t="b">
        <f t="shared" si="758"/>
        <v>0</v>
      </c>
      <c r="T6925" s="78" t="b">
        <f t="shared" si="759"/>
        <v>0</v>
      </c>
      <c r="U6925" s="28">
        <f t="shared" si="760"/>
        <v>0</v>
      </c>
      <c r="V6925" s="82"/>
      <c r="W6925" s="82"/>
      <c r="X6925" s="28">
        <f t="shared" si="761"/>
        <v>0</v>
      </c>
    </row>
    <row r="6926" spans="1:24">
      <c r="A6926" s="26" t="str">
        <f t="shared" si="756"/>
        <v>Test insurer</v>
      </c>
      <c r="B6926" s="79"/>
      <c r="C6926" s="79"/>
      <c r="D6926" s="27"/>
      <c r="E6926" s="79"/>
      <c r="F6926" s="79"/>
      <c r="G6926" s="80"/>
      <c r="H6926" s="79"/>
      <c r="I6926" s="148"/>
      <c r="J6926" s="148"/>
      <c r="K6926" s="81"/>
      <c r="L6926" s="81"/>
      <c r="M6926" s="82"/>
      <c r="N6926" s="82"/>
      <c r="O6926" s="170"/>
      <c r="P6926" s="170"/>
      <c r="Q6926" s="171">
        <f t="shared" si="762"/>
        <v>1</v>
      </c>
      <c r="R6926" s="28">
        <f t="shared" si="757"/>
        <v>0</v>
      </c>
      <c r="S6926" s="77" t="b">
        <f t="shared" si="758"/>
        <v>0</v>
      </c>
      <c r="T6926" s="78" t="b">
        <f t="shared" si="759"/>
        <v>0</v>
      </c>
      <c r="U6926" s="28">
        <f t="shared" si="760"/>
        <v>0</v>
      </c>
      <c r="V6926" s="82"/>
      <c r="W6926" s="82"/>
      <c r="X6926" s="28">
        <f t="shared" si="761"/>
        <v>0</v>
      </c>
    </row>
    <row r="6927" spans="1:24">
      <c r="A6927" s="26" t="str">
        <f t="shared" si="756"/>
        <v>Test insurer</v>
      </c>
      <c r="B6927" s="79"/>
      <c r="C6927" s="79"/>
      <c r="D6927" s="27"/>
      <c r="E6927" s="79"/>
      <c r="F6927" s="79"/>
      <c r="G6927" s="80"/>
      <c r="H6927" s="79"/>
      <c r="I6927" s="148"/>
      <c r="J6927" s="148"/>
      <c r="K6927" s="81"/>
      <c r="L6927" s="81"/>
      <c r="M6927" s="82"/>
      <c r="N6927" s="82"/>
      <c r="O6927" s="170"/>
      <c r="P6927" s="170"/>
      <c r="Q6927" s="171">
        <f t="shared" si="762"/>
        <v>1</v>
      </c>
      <c r="R6927" s="28">
        <f t="shared" si="757"/>
        <v>0</v>
      </c>
      <c r="S6927" s="77" t="b">
        <f t="shared" si="758"/>
        <v>0</v>
      </c>
      <c r="T6927" s="78" t="b">
        <f t="shared" si="759"/>
        <v>0</v>
      </c>
      <c r="U6927" s="28">
        <f t="shared" si="760"/>
        <v>0</v>
      </c>
      <c r="V6927" s="82"/>
      <c r="W6927" s="82"/>
      <c r="X6927" s="28">
        <f t="shared" si="761"/>
        <v>0</v>
      </c>
    </row>
    <row r="6928" spans="1:24">
      <c r="A6928" s="26" t="str">
        <f t="shared" si="756"/>
        <v>Test insurer</v>
      </c>
      <c r="B6928" s="79"/>
      <c r="C6928" s="79"/>
      <c r="D6928" s="27"/>
      <c r="E6928" s="79"/>
      <c r="F6928" s="79"/>
      <c r="G6928" s="80"/>
      <c r="H6928" s="79"/>
      <c r="I6928" s="148"/>
      <c r="J6928" s="148"/>
      <c r="K6928" s="81"/>
      <c r="L6928" s="81"/>
      <c r="M6928" s="82"/>
      <c r="N6928" s="82"/>
      <c r="O6928" s="170"/>
      <c r="P6928" s="170"/>
      <c r="Q6928" s="171">
        <f t="shared" si="762"/>
        <v>1</v>
      </c>
      <c r="R6928" s="28">
        <f t="shared" si="757"/>
        <v>0</v>
      </c>
      <c r="S6928" s="77" t="b">
        <f t="shared" si="758"/>
        <v>0</v>
      </c>
      <c r="T6928" s="78" t="b">
        <f t="shared" si="759"/>
        <v>0</v>
      </c>
      <c r="U6928" s="28">
        <f t="shared" si="760"/>
        <v>0</v>
      </c>
      <c r="V6928" s="82"/>
      <c r="W6928" s="82"/>
      <c r="X6928" s="28">
        <f t="shared" si="761"/>
        <v>0</v>
      </c>
    </row>
    <row r="6929" spans="1:24">
      <c r="A6929" s="26" t="str">
        <f t="shared" si="756"/>
        <v>Test insurer</v>
      </c>
      <c r="B6929" s="79"/>
      <c r="C6929" s="79"/>
      <c r="D6929" s="27"/>
      <c r="E6929" s="79"/>
      <c r="F6929" s="79"/>
      <c r="G6929" s="80"/>
      <c r="H6929" s="79"/>
      <c r="I6929" s="148"/>
      <c r="J6929" s="148"/>
      <c r="K6929" s="81"/>
      <c r="L6929" s="81"/>
      <c r="M6929" s="82"/>
      <c r="N6929" s="82"/>
      <c r="O6929" s="170"/>
      <c r="P6929" s="170"/>
      <c r="Q6929" s="171">
        <f t="shared" si="762"/>
        <v>1</v>
      </c>
      <c r="R6929" s="28">
        <f t="shared" si="757"/>
        <v>0</v>
      </c>
      <c r="S6929" s="77" t="b">
        <f t="shared" si="758"/>
        <v>0</v>
      </c>
      <c r="T6929" s="78" t="b">
        <f t="shared" si="759"/>
        <v>0</v>
      </c>
      <c r="U6929" s="28">
        <f t="shared" si="760"/>
        <v>0</v>
      </c>
      <c r="V6929" s="82"/>
      <c r="W6929" s="82"/>
      <c r="X6929" s="28">
        <f t="shared" si="761"/>
        <v>0</v>
      </c>
    </row>
    <row r="6930" spans="1:24">
      <c r="A6930" s="26" t="str">
        <f t="shared" si="756"/>
        <v>Test insurer</v>
      </c>
      <c r="B6930" s="79"/>
      <c r="C6930" s="79"/>
      <c r="D6930" s="27"/>
      <c r="E6930" s="79"/>
      <c r="F6930" s="79"/>
      <c r="G6930" s="80"/>
      <c r="H6930" s="79"/>
      <c r="I6930" s="148"/>
      <c r="J6930" s="148"/>
      <c r="K6930" s="81"/>
      <c r="L6930" s="81"/>
      <c r="M6930" s="82"/>
      <c r="N6930" s="82"/>
      <c r="O6930" s="170"/>
      <c r="P6930" s="170"/>
      <c r="Q6930" s="171">
        <f t="shared" si="762"/>
        <v>1</v>
      </c>
      <c r="R6930" s="28">
        <f t="shared" si="757"/>
        <v>0</v>
      </c>
      <c r="S6930" s="77" t="b">
        <f t="shared" si="758"/>
        <v>0</v>
      </c>
      <c r="T6930" s="78" t="b">
        <f t="shared" si="759"/>
        <v>0</v>
      </c>
      <c r="U6930" s="28">
        <f t="shared" si="760"/>
        <v>0</v>
      </c>
      <c r="V6930" s="82"/>
      <c r="W6930" s="82"/>
      <c r="X6930" s="28">
        <f t="shared" si="761"/>
        <v>0</v>
      </c>
    </row>
    <row r="6931" spans="1:24">
      <c r="A6931" s="26" t="str">
        <f t="shared" si="756"/>
        <v>Test insurer</v>
      </c>
      <c r="B6931" s="79"/>
      <c r="C6931" s="79"/>
      <c r="D6931" s="27"/>
      <c r="E6931" s="79"/>
      <c r="F6931" s="79"/>
      <c r="G6931" s="80"/>
      <c r="H6931" s="79"/>
      <c r="I6931" s="148"/>
      <c r="J6931" s="148"/>
      <c r="K6931" s="81"/>
      <c r="L6931" s="81"/>
      <c r="M6931" s="82"/>
      <c r="N6931" s="82"/>
      <c r="O6931" s="170"/>
      <c r="P6931" s="170"/>
      <c r="Q6931" s="171">
        <f t="shared" si="762"/>
        <v>1</v>
      </c>
      <c r="R6931" s="28">
        <f t="shared" si="757"/>
        <v>0</v>
      </c>
      <c r="S6931" s="77" t="b">
        <f t="shared" si="758"/>
        <v>0</v>
      </c>
      <c r="T6931" s="78" t="b">
        <f t="shared" si="759"/>
        <v>0</v>
      </c>
      <c r="U6931" s="28">
        <f t="shared" si="760"/>
        <v>0</v>
      </c>
      <c r="V6931" s="82"/>
      <c r="W6931" s="82"/>
      <c r="X6931" s="28">
        <f t="shared" si="761"/>
        <v>0</v>
      </c>
    </row>
    <row r="6932" spans="1:24">
      <c r="A6932" s="26" t="str">
        <f t="shared" si="756"/>
        <v>Test insurer</v>
      </c>
      <c r="B6932" s="79"/>
      <c r="C6932" s="79"/>
      <c r="D6932" s="27"/>
      <c r="E6932" s="79"/>
      <c r="F6932" s="79"/>
      <c r="G6932" s="80"/>
      <c r="H6932" s="79"/>
      <c r="I6932" s="148"/>
      <c r="J6932" s="148"/>
      <c r="K6932" s="81"/>
      <c r="L6932" s="81"/>
      <c r="M6932" s="82"/>
      <c r="N6932" s="82"/>
      <c r="O6932" s="170"/>
      <c r="P6932" s="170"/>
      <c r="Q6932" s="171">
        <f t="shared" si="762"/>
        <v>1</v>
      </c>
      <c r="R6932" s="28">
        <f t="shared" si="757"/>
        <v>0</v>
      </c>
      <c r="S6932" s="77" t="b">
        <f t="shared" si="758"/>
        <v>0</v>
      </c>
      <c r="T6932" s="78" t="b">
        <f t="shared" si="759"/>
        <v>0</v>
      </c>
      <c r="U6932" s="28">
        <f t="shared" si="760"/>
        <v>0</v>
      </c>
      <c r="V6932" s="82"/>
      <c r="W6932" s="82"/>
      <c r="X6932" s="28">
        <f t="shared" si="761"/>
        <v>0</v>
      </c>
    </row>
    <row r="6933" spans="1:24">
      <c r="A6933" s="26" t="str">
        <f t="shared" si="756"/>
        <v>Test insurer</v>
      </c>
      <c r="B6933" s="79"/>
      <c r="C6933" s="79"/>
      <c r="D6933" s="27"/>
      <c r="E6933" s="79"/>
      <c r="F6933" s="79"/>
      <c r="G6933" s="80"/>
      <c r="H6933" s="79"/>
      <c r="I6933" s="148"/>
      <c r="J6933" s="148"/>
      <c r="K6933" s="81"/>
      <c r="L6933" s="81"/>
      <c r="M6933" s="82"/>
      <c r="N6933" s="82"/>
      <c r="O6933" s="170"/>
      <c r="P6933" s="170"/>
      <c r="Q6933" s="171">
        <f t="shared" si="762"/>
        <v>1</v>
      </c>
      <c r="R6933" s="28">
        <f t="shared" si="757"/>
        <v>0</v>
      </c>
      <c r="S6933" s="77" t="b">
        <f t="shared" si="758"/>
        <v>0</v>
      </c>
      <c r="T6933" s="78" t="b">
        <f t="shared" si="759"/>
        <v>0</v>
      </c>
      <c r="U6933" s="28">
        <f t="shared" si="760"/>
        <v>0</v>
      </c>
      <c r="V6933" s="82"/>
      <c r="W6933" s="82"/>
      <c r="X6933" s="28">
        <f t="shared" si="761"/>
        <v>0</v>
      </c>
    </row>
    <row r="6934" spans="1:24">
      <c r="A6934" s="26" t="str">
        <f t="shared" si="756"/>
        <v>Test insurer</v>
      </c>
      <c r="B6934" s="79"/>
      <c r="C6934" s="79"/>
      <c r="D6934" s="27"/>
      <c r="E6934" s="79"/>
      <c r="F6934" s="79"/>
      <c r="G6934" s="80"/>
      <c r="H6934" s="79"/>
      <c r="I6934" s="148"/>
      <c r="J6934" s="148"/>
      <c r="K6934" s="81"/>
      <c r="L6934" s="81"/>
      <c r="M6934" s="82"/>
      <c r="N6934" s="82"/>
      <c r="O6934" s="170"/>
      <c r="P6934" s="170"/>
      <c r="Q6934" s="171">
        <f t="shared" si="762"/>
        <v>1</v>
      </c>
      <c r="R6934" s="28">
        <f t="shared" si="757"/>
        <v>0</v>
      </c>
      <c r="S6934" s="77" t="b">
        <f t="shared" si="758"/>
        <v>0</v>
      </c>
      <c r="T6934" s="78" t="b">
        <f t="shared" si="759"/>
        <v>0</v>
      </c>
      <c r="U6934" s="28">
        <f t="shared" si="760"/>
        <v>0</v>
      </c>
      <c r="V6934" s="82"/>
      <c r="W6934" s="82"/>
      <c r="X6934" s="28">
        <f t="shared" si="761"/>
        <v>0</v>
      </c>
    </row>
    <row r="6935" spans="1:24">
      <c r="A6935" s="26" t="str">
        <f t="shared" si="756"/>
        <v>Test insurer</v>
      </c>
      <c r="B6935" s="79"/>
      <c r="C6935" s="79"/>
      <c r="D6935" s="27"/>
      <c r="E6935" s="79"/>
      <c r="F6935" s="79"/>
      <c r="G6935" s="80"/>
      <c r="H6935" s="79"/>
      <c r="I6935" s="148"/>
      <c r="J6935" s="148"/>
      <c r="K6935" s="81"/>
      <c r="L6935" s="81"/>
      <c r="M6935" s="82"/>
      <c r="N6935" s="82"/>
      <c r="O6935" s="170"/>
      <c r="P6935" s="170"/>
      <c r="Q6935" s="171">
        <f t="shared" si="762"/>
        <v>1</v>
      </c>
      <c r="R6935" s="28">
        <f t="shared" si="757"/>
        <v>0</v>
      </c>
      <c r="S6935" s="77" t="b">
        <f t="shared" si="758"/>
        <v>0</v>
      </c>
      <c r="T6935" s="78" t="b">
        <f t="shared" si="759"/>
        <v>0</v>
      </c>
      <c r="U6935" s="28">
        <f t="shared" si="760"/>
        <v>0</v>
      </c>
      <c r="V6935" s="82"/>
      <c r="W6935" s="82"/>
      <c r="X6935" s="28">
        <f t="shared" si="761"/>
        <v>0</v>
      </c>
    </row>
    <row r="6936" spans="1:24">
      <c r="A6936" s="26" t="str">
        <f t="shared" si="756"/>
        <v>Test insurer</v>
      </c>
      <c r="B6936" s="79"/>
      <c r="C6936" s="79"/>
      <c r="D6936" s="27"/>
      <c r="E6936" s="79"/>
      <c r="F6936" s="79"/>
      <c r="G6936" s="80"/>
      <c r="H6936" s="79"/>
      <c r="I6936" s="148"/>
      <c r="J6936" s="148"/>
      <c r="K6936" s="81"/>
      <c r="L6936" s="81"/>
      <c r="M6936" s="82"/>
      <c r="N6936" s="82"/>
      <c r="O6936" s="170"/>
      <c r="P6936" s="170"/>
      <c r="Q6936" s="171">
        <f t="shared" si="762"/>
        <v>1</v>
      </c>
      <c r="R6936" s="28">
        <f t="shared" si="757"/>
        <v>0</v>
      </c>
      <c r="S6936" s="77" t="b">
        <f t="shared" si="758"/>
        <v>0</v>
      </c>
      <c r="T6936" s="78" t="b">
        <f t="shared" si="759"/>
        <v>0</v>
      </c>
      <c r="U6936" s="28">
        <f t="shared" si="760"/>
        <v>0</v>
      </c>
      <c r="V6936" s="82"/>
      <c r="W6936" s="82"/>
      <c r="X6936" s="28">
        <f t="shared" si="761"/>
        <v>0</v>
      </c>
    </row>
    <row r="6937" spans="1:24">
      <c r="A6937" s="26" t="str">
        <f t="shared" si="756"/>
        <v>Test insurer</v>
      </c>
      <c r="B6937" s="79"/>
      <c r="C6937" s="79"/>
      <c r="D6937" s="27"/>
      <c r="E6937" s="79"/>
      <c r="F6937" s="79"/>
      <c r="G6937" s="80"/>
      <c r="H6937" s="79"/>
      <c r="I6937" s="148"/>
      <c r="J6937" s="148"/>
      <c r="K6937" s="81"/>
      <c r="L6937" s="81"/>
      <c r="M6937" s="82"/>
      <c r="N6937" s="82"/>
      <c r="O6937" s="170"/>
      <c r="P6937" s="170"/>
      <c r="Q6937" s="171">
        <f t="shared" si="762"/>
        <v>1</v>
      </c>
      <c r="R6937" s="28">
        <f t="shared" si="757"/>
        <v>0</v>
      </c>
      <c r="S6937" s="77" t="b">
        <f t="shared" si="758"/>
        <v>0</v>
      </c>
      <c r="T6937" s="78" t="b">
        <f t="shared" si="759"/>
        <v>0</v>
      </c>
      <c r="U6937" s="28">
        <f t="shared" si="760"/>
        <v>0</v>
      </c>
      <c r="V6937" s="82"/>
      <c r="W6937" s="82"/>
      <c r="X6937" s="28">
        <f t="shared" si="761"/>
        <v>0</v>
      </c>
    </row>
    <row r="6938" spans="1:24">
      <c r="A6938" s="26" t="str">
        <f t="shared" si="756"/>
        <v>Test insurer</v>
      </c>
      <c r="B6938" s="79"/>
      <c r="C6938" s="79"/>
      <c r="D6938" s="27"/>
      <c r="E6938" s="79"/>
      <c r="F6938" s="79"/>
      <c r="G6938" s="80"/>
      <c r="H6938" s="79"/>
      <c r="I6938" s="148"/>
      <c r="J6938" s="148"/>
      <c r="K6938" s="81"/>
      <c r="L6938" s="81"/>
      <c r="M6938" s="82"/>
      <c r="N6938" s="82"/>
      <c r="O6938" s="170"/>
      <c r="P6938" s="170"/>
      <c r="Q6938" s="171">
        <f t="shared" si="762"/>
        <v>1</v>
      </c>
      <c r="R6938" s="28">
        <f t="shared" si="757"/>
        <v>0</v>
      </c>
      <c r="S6938" s="77" t="b">
        <f t="shared" si="758"/>
        <v>0</v>
      </c>
      <c r="T6938" s="78" t="b">
        <f t="shared" si="759"/>
        <v>0</v>
      </c>
      <c r="U6938" s="28">
        <f t="shared" si="760"/>
        <v>0</v>
      </c>
      <c r="V6938" s="82"/>
      <c r="W6938" s="82"/>
      <c r="X6938" s="28">
        <f t="shared" si="761"/>
        <v>0</v>
      </c>
    </row>
    <row r="6939" spans="1:24">
      <c r="A6939" s="26" t="str">
        <f t="shared" si="756"/>
        <v>Test insurer</v>
      </c>
      <c r="B6939" s="79"/>
      <c r="C6939" s="79"/>
      <c r="D6939" s="27"/>
      <c r="E6939" s="79"/>
      <c r="F6939" s="79"/>
      <c r="G6939" s="80"/>
      <c r="H6939" s="79"/>
      <c r="I6939" s="148"/>
      <c r="J6939" s="148"/>
      <c r="K6939" s="81"/>
      <c r="L6939" s="81"/>
      <c r="M6939" s="82"/>
      <c r="N6939" s="82"/>
      <c r="O6939" s="170"/>
      <c r="P6939" s="170"/>
      <c r="Q6939" s="171">
        <f t="shared" si="762"/>
        <v>1</v>
      </c>
      <c r="R6939" s="28">
        <f t="shared" si="757"/>
        <v>0</v>
      </c>
      <c r="S6939" s="77" t="b">
        <f t="shared" si="758"/>
        <v>0</v>
      </c>
      <c r="T6939" s="78" t="b">
        <f t="shared" si="759"/>
        <v>0</v>
      </c>
      <c r="U6939" s="28">
        <f t="shared" si="760"/>
        <v>0</v>
      </c>
      <c r="V6939" s="82"/>
      <c r="W6939" s="82"/>
      <c r="X6939" s="28">
        <f t="shared" si="761"/>
        <v>0</v>
      </c>
    </row>
    <row r="6940" spans="1:24">
      <c r="A6940" s="26" t="str">
        <f t="shared" si="756"/>
        <v>Test insurer</v>
      </c>
      <c r="B6940" s="79"/>
      <c r="C6940" s="79"/>
      <c r="D6940" s="27"/>
      <c r="E6940" s="79"/>
      <c r="F6940" s="79"/>
      <c r="G6940" s="80"/>
      <c r="H6940" s="79"/>
      <c r="I6940" s="148"/>
      <c r="J6940" s="148"/>
      <c r="K6940" s="81"/>
      <c r="L6940" s="81"/>
      <c r="M6940" s="82"/>
      <c r="N6940" s="82"/>
      <c r="O6940" s="170"/>
      <c r="P6940" s="170"/>
      <c r="Q6940" s="171">
        <f t="shared" si="762"/>
        <v>1</v>
      </c>
      <c r="R6940" s="28">
        <f t="shared" si="757"/>
        <v>0</v>
      </c>
      <c r="S6940" s="77" t="b">
        <f t="shared" si="758"/>
        <v>0</v>
      </c>
      <c r="T6940" s="78" t="b">
        <f t="shared" si="759"/>
        <v>0</v>
      </c>
      <c r="U6940" s="28">
        <f t="shared" si="760"/>
        <v>0</v>
      </c>
      <c r="V6940" s="82"/>
      <c r="W6940" s="82"/>
      <c r="X6940" s="28">
        <f t="shared" si="761"/>
        <v>0</v>
      </c>
    </row>
    <row r="6941" spans="1:24">
      <c r="A6941" s="26" t="str">
        <f t="shared" si="756"/>
        <v>Test insurer</v>
      </c>
      <c r="B6941" s="79"/>
      <c r="C6941" s="79"/>
      <c r="D6941" s="27"/>
      <c r="E6941" s="79"/>
      <c r="F6941" s="79"/>
      <c r="G6941" s="80"/>
      <c r="H6941" s="79"/>
      <c r="I6941" s="148"/>
      <c r="J6941" s="148"/>
      <c r="K6941" s="81"/>
      <c r="L6941" s="81"/>
      <c r="M6941" s="82"/>
      <c r="N6941" s="82"/>
      <c r="O6941" s="170"/>
      <c r="P6941" s="170"/>
      <c r="Q6941" s="171">
        <f t="shared" si="762"/>
        <v>1</v>
      </c>
      <c r="R6941" s="28">
        <f t="shared" si="757"/>
        <v>0</v>
      </c>
      <c r="S6941" s="77" t="b">
        <f t="shared" si="758"/>
        <v>0</v>
      </c>
      <c r="T6941" s="78" t="b">
        <f t="shared" si="759"/>
        <v>0</v>
      </c>
      <c r="U6941" s="28">
        <f t="shared" si="760"/>
        <v>0</v>
      </c>
      <c r="V6941" s="82"/>
      <c r="W6941" s="82"/>
      <c r="X6941" s="28">
        <f t="shared" si="761"/>
        <v>0</v>
      </c>
    </row>
    <row r="6942" spans="1:24">
      <c r="A6942" s="26" t="str">
        <f t="shared" si="756"/>
        <v>Test insurer</v>
      </c>
      <c r="B6942" s="79"/>
      <c r="C6942" s="79"/>
      <c r="D6942" s="27"/>
      <c r="E6942" s="79"/>
      <c r="F6942" s="79"/>
      <c r="G6942" s="80"/>
      <c r="H6942" s="79"/>
      <c r="I6942" s="148"/>
      <c r="J6942" s="148"/>
      <c r="K6942" s="81"/>
      <c r="L6942" s="81"/>
      <c r="M6942" s="82"/>
      <c r="N6942" s="82"/>
      <c r="O6942" s="170"/>
      <c r="P6942" s="170"/>
      <c r="Q6942" s="171">
        <f t="shared" si="762"/>
        <v>1</v>
      </c>
      <c r="R6942" s="28">
        <f t="shared" si="757"/>
        <v>0</v>
      </c>
      <c r="S6942" s="77" t="b">
        <f t="shared" si="758"/>
        <v>0</v>
      </c>
      <c r="T6942" s="78" t="b">
        <f t="shared" si="759"/>
        <v>0</v>
      </c>
      <c r="U6942" s="28">
        <f t="shared" si="760"/>
        <v>0</v>
      </c>
      <c r="V6942" s="82"/>
      <c r="W6942" s="82"/>
      <c r="X6942" s="28">
        <f t="shared" si="761"/>
        <v>0</v>
      </c>
    </row>
    <row r="6943" spans="1:24">
      <c r="A6943" s="26" t="str">
        <f t="shared" si="756"/>
        <v>Test insurer</v>
      </c>
      <c r="B6943" s="79"/>
      <c r="C6943" s="79"/>
      <c r="D6943" s="27"/>
      <c r="E6943" s="79"/>
      <c r="F6943" s="79"/>
      <c r="G6943" s="80"/>
      <c r="H6943" s="79"/>
      <c r="I6943" s="148"/>
      <c r="J6943" s="148"/>
      <c r="K6943" s="81"/>
      <c r="L6943" s="81"/>
      <c r="M6943" s="82"/>
      <c r="N6943" s="82"/>
      <c r="O6943" s="170"/>
      <c r="P6943" s="170"/>
      <c r="Q6943" s="171">
        <f t="shared" si="762"/>
        <v>1</v>
      </c>
      <c r="R6943" s="28">
        <f t="shared" si="757"/>
        <v>0</v>
      </c>
      <c r="S6943" s="77" t="b">
        <f t="shared" si="758"/>
        <v>0</v>
      </c>
      <c r="T6943" s="78" t="b">
        <f t="shared" si="759"/>
        <v>0</v>
      </c>
      <c r="U6943" s="28">
        <f t="shared" si="760"/>
        <v>0</v>
      </c>
      <c r="V6943" s="82"/>
      <c r="W6943" s="82"/>
      <c r="X6943" s="28">
        <f t="shared" si="761"/>
        <v>0</v>
      </c>
    </row>
    <row r="6944" spans="1:24">
      <c r="A6944" s="26" t="str">
        <f t="shared" si="756"/>
        <v>Test insurer</v>
      </c>
      <c r="B6944" s="79"/>
      <c r="C6944" s="79"/>
      <c r="D6944" s="27"/>
      <c r="E6944" s="79"/>
      <c r="F6944" s="79"/>
      <c r="G6944" s="80"/>
      <c r="H6944" s="79"/>
      <c r="I6944" s="148"/>
      <c r="J6944" s="148"/>
      <c r="K6944" s="81"/>
      <c r="L6944" s="81"/>
      <c r="M6944" s="82"/>
      <c r="N6944" s="82"/>
      <c r="O6944" s="170"/>
      <c r="P6944" s="170"/>
      <c r="Q6944" s="171">
        <f t="shared" si="762"/>
        <v>1</v>
      </c>
      <c r="R6944" s="28">
        <f t="shared" si="757"/>
        <v>0</v>
      </c>
      <c r="S6944" s="77" t="b">
        <f t="shared" si="758"/>
        <v>0</v>
      </c>
      <c r="T6944" s="78" t="b">
        <f t="shared" si="759"/>
        <v>0</v>
      </c>
      <c r="U6944" s="28">
        <f t="shared" si="760"/>
        <v>0</v>
      </c>
      <c r="V6944" s="82"/>
      <c r="W6944" s="82"/>
      <c r="X6944" s="28">
        <f t="shared" si="761"/>
        <v>0</v>
      </c>
    </row>
    <row r="6945" spans="1:24">
      <c r="A6945" s="26" t="str">
        <f t="shared" si="756"/>
        <v>Test insurer</v>
      </c>
      <c r="B6945" s="79"/>
      <c r="C6945" s="79"/>
      <c r="D6945" s="27"/>
      <c r="E6945" s="79"/>
      <c r="F6945" s="79"/>
      <c r="G6945" s="80"/>
      <c r="H6945" s="79"/>
      <c r="I6945" s="148"/>
      <c r="J6945" s="148"/>
      <c r="K6945" s="81"/>
      <c r="L6945" s="81"/>
      <c r="M6945" s="82"/>
      <c r="N6945" s="82"/>
      <c r="O6945" s="170"/>
      <c r="P6945" s="170"/>
      <c r="Q6945" s="171">
        <f t="shared" si="762"/>
        <v>1</v>
      </c>
      <c r="R6945" s="28">
        <f t="shared" si="757"/>
        <v>0</v>
      </c>
      <c r="S6945" s="77" t="b">
        <f t="shared" si="758"/>
        <v>0</v>
      </c>
      <c r="T6945" s="78" t="b">
        <f t="shared" si="759"/>
        <v>0</v>
      </c>
      <c r="U6945" s="28">
        <f t="shared" si="760"/>
        <v>0</v>
      </c>
      <c r="V6945" s="82"/>
      <c r="W6945" s="82"/>
      <c r="X6945" s="28">
        <f t="shared" si="761"/>
        <v>0</v>
      </c>
    </row>
    <row r="6946" spans="1:24">
      <c r="A6946" s="26" t="str">
        <f t="shared" si="756"/>
        <v>Test insurer</v>
      </c>
      <c r="B6946" s="79"/>
      <c r="C6946" s="79"/>
      <c r="D6946" s="27"/>
      <c r="E6946" s="79"/>
      <c r="F6946" s="79"/>
      <c r="G6946" s="80"/>
      <c r="H6946" s="79"/>
      <c r="I6946" s="148"/>
      <c r="J6946" s="148"/>
      <c r="K6946" s="81"/>
      <c r="L6946" s="81"/>
      <c r="M6946" s="82"/>
      <c r="N6946" s="82"/>
      <c r="O6946" s="170"/>
      <c r="P6946" s="170"/>
      <c r="Q6946" s="171">
        <f t="shared" si="762"/>
        <v>1</v>
      </c>
      <c r="R6946" s="28">
        <f t="shared" si="757"/>
        <v>0</v>
      </c>
      <c r="S6946" s="77" t="b">
        <f t="shared" si="758"/>
        <v>0</v>
      </c>
      <c r="T6946" s="78" t="b">
        <f t="shared" si="759"/>
        <v>0</v>
      </c>
      <c r="U6946" s="28">
        <f t="shared" si="760"/>
        <v>0</v>
      </c>
      <c r="V6946" s="82"/>
      <c r="W6946" s="82"/>
      <c r="X6946" s="28">
        <f t="shared" si="761"/>
        <v>0</v>
      </c>
    </row>
    <row r="6947" spans="1:24">
      <c r="A6947" s="26" t="str">
        <f t="shared" si="756"/>
        <v>Test insurer</v>
      </c>
      <c r="B6947" s="79"/>
      <c r="C6947" s="79"/>
      <c r="D6947" s="27"/>
      <c r="E6947" s="79"/>
      <c r="F6947" s="79"/>
      <c r="G6947" s="80"/>
      <c r="H6947" s="79"/>
      <c r="I6947" s="148"/>
      <c r="J6947" s="148"/>
      <c r="K6947" s="81"/>
      <c r="L6947" s="81"/>
      <c r="M6947" s="82"/>
      <c r="N6947" s="82"/>
      <c r="O6947" s="170"/>
      <c r="P6947" s="170"/>
      <c r="Q6947" s="171">
        <f t="shared" si="762"/>
        <v>1</v>
      </c>
      <c r="R6947" s="28">
        <f t="shared" si="757"/>
        <v>0</v>
      </c>
      <c r="S6947" s="77" t="b">
        <f t="shared" si="758"/>
        <v>0</v>
      </c>
      <c r="T6947" s="78" t="b">
        <f t="shared" si="759"/>
        <v>0</v>
      </c>
      <c r="U6947" s="28">
        <f t="shared" si="760"/>
        <v>0</v>
      </c>
      <c r="V6947" s="82"/>
      <c r="W6947" s="82"/>
      <c r="X6947" s="28">
        <f t="shared" si="761"/>
        <v>0</v>
      </c>
    </row>
    <row r="6948" spans="1:24">
      <c r="A6948" s="26" t="str">
        <f t="shared" si="756"/>
        <v>Test insurer</v>
      </c>
      <c r="B6948" s="79"/>
      <c r="C6948" s="79"/>
      <c r="D6948" s="27"/>
      <c r="E6948" s="79"/>
      <c r="F6948" s="79"/>
      <c r="G6948" s="80"/>
      <c r="H6948" s="79"/>
      <c r="I6948" s="148"/>
      <c r="J6948" s="148"/>
      <c r="K6948" s="81"/>
      <c r="L6948" s="81"/>
      <c r="M6948" s="82"/>
      <c r="N6948" s="82"/>
      <c r="O6948" s="170"/>
      <c r="P6948" s="170"/>
      <c r="Q6948" s="171">
        <f t="shared" si="762"/>
        <v>1</v>
      </c>
      <c r="R6948" s="28">
        <f t="shared" si="757"/>
        <v>0</v>
      </c>
      <c r="S6948" s="77" t="b">
        <f t="shared" si="758"/>
        <v>0</v>
      </c>
      <c r="T6948" s="78" t="b">
        <f t="shared" si="759"/>
        <v>0</v>
      </c>
      <c r="U6948" s="28">
        <f t="shared" si="760"/>
        <v>0</v>
      </c>
      <c r="V6948" s="82"/>
      <c r="W6948" s="82"/>
      <c r="X6948" s="28">
        <f t="shared" si="761"/>
        <v>0</v>
      </c>
    </row>
    <row r="6949" spans="1:24">
      <c r="A6949" s="26" t="str">
        <f t="shared" si="756"/>
        <v>Test insurer</v>
      </c>
      <c r="B6949" s="79"/>
      <c r="C6949" s="79"/>
      <c r="D6949" s="27"/>
      <c r="E6949" s="79"/>
      <c r="F6949" s="79"/>
      <c r="G6949" s="80"/>
      <c r="H6949" s="79"/>
      <c r="I6949" s="148"/>
      <c r="J6949" s="148"/>
      <c r="K6949" s="81"/>
      <c r="L6949" s="81"/>
      <c r="M6949" s="82"/>
      <c r="N6949" s="82"/>
      <c r="O6949" s="170"/>
      <c r="P6949" s="170"/>
      <c r="Q6949" s="171">
        <f t="shared" si="762"/>
        <v>1</v>
      </c>
      <c r="R6949" s="28">
        <f t="shared" si="757"/>
        <v>0</v>
      </c>
      <c r="S6949" s="77" t="b">
        <f t="shared" si="758"/>
        <v>0</v>
      </c>
      <c r="T6949" s="78" t="b">
        <f t="shared" si="759"/>
        <v>0</v>
      </c>
      <c r="U6949" s="28">
        <f t="shared" si="760"/>
        <v>0</v>
      </c>
      <c r="V6949" s="82"/>
      <c r="W6949" s="82"/>
      <c r="X6949" s="28">
        <f t="shared" si="761"/>
        <v>0</v>
      </c>
    </row>
    <row r="6950" spans="1:24">
      <c r="A6950" s="26" t="str">
        <f t="shared" si="756"/>
        <v>Test insurer</v>
      </c>
      <c r="B6950" s="79"/>
      <c r="C6950" s="79"/>
      <c r="D6950" s="27"/>
      <c r="E6950" s="79"/>
      <c r="F6950" s="79"/>
      <c r="G6950" s="80"/>
      <c r="H6950" s="79"/>
      <c r="I6950" s="148"/>
      <c r="J6950" s="148"/>
      <c r="K6950" s="81"/>
      <c r="L6950" s="81"/>
      <c r="M6950" s="82"/>
      <c r="N6950" s="82"/>
      <c r="O6950" s="170"/>
      <c r="P6950" s="170"/>
      <c r="Q6950" s="171">
        <f t="shared" si="762"/>
        <v>1</v>
      </c>
      <c r="R6950" s="28">
        <f t="shared" si="757"/>
        <v>0</v>
      </c>
      <c r="S6950" s="77" t="b">
        <f t="shared" si="758"/>
        <v>0</v>
      </c>
      <c r="T6950" s="78" t="b">
        <f t="shared" si="759"/>
        <v>0</v>
      </c>
      <c r="U6950" s="28">
        <f t="shared" si="760"/>
        <v>0</v>
      </c>
      <c r="V6950" s="82"/>
      <c r="W6950" s="82"/>
      <c r="X6950" s="28">
        <f t="shared" si="761"/>
        <v>0</v>
      </c>
    </row>
    <row r="6951" spans="1:24">
      <c r="A6951" s="26" t="str">
        <f t="shared" si="756"/>
        <v>Test insurer</v>
      </c>
      <c r="B6951" s="79"/>
      <c r="C6951" s="79"/>
      <c r="D6951" s="27"/>
      <c r="E6951" s="79"/>
      <c r="F6951" s="79"/>
      <c r="G6951" s="80"/>
      <c r="H6951" s="79"/>
      <c r="I6951" s="148"/>
      <c r="J6951" s="148"/>
      <c r="K6951" s="81"/>
      <c r="L6951" s="81"/>
      <c r="M6951" s="82"/>
      <c r="N6951" s="82"/>
      <c r="O6951" s="170"/>
      <c r="P6951" s="170"/>
      <c r="Q6951" s="171">
        <f t="shared" si="762"/>
        <v>1</v>
      </c>
      <c r="R6951" s="28">
        <f t="shared" si="757"/>
        <v>0</v>
      </c>
      <c r="S6951" s="77" t="b">
        <f t="shared" si="758"/>
        <v>0</v>
      </c>
      <c r="T6951" s="78" t="b">
        <f t="shared" si="759"/>
        <v>0</v>
      </c>
      <c r="U6951" s="28">
        <f t="shared" si="760"/>
        <v>0</v>
      </c>
      <c r="V6951" s="82"/>
      <c r="W6951" s="82"/>
      <c r="X6951" s="28">
        <f t="shared" si="761"/>
        <v>0</v>
      </c>
    </row>
    <row r="6952" spans="1:24">
      <c r="A6952" s="26" t="str">
        <f t="shared" si="756"/>
        <v>Test insurer</v>
      </c>
      <c r="B6952" s="79"/>
      <c r="C6952" s="79"/>
      <c r="D6952" s="27"/>
      <c r="E6952" s="79"/>
      <c r="F6952" s="79"/>
      <c r="G6952" s="80"/>
      <c r="H6952" s="79"/>
      <c r="I6952" s="148"/>
      <c r="J6952" s="148"/>
      <c r="K6952" s="81"/>
      <c r="L6952" s="81"/>
      <c r="M6952" s="82"/>
      <c r="N6952" s="82"/>
      <c r="O6952" s="170"/>
      <c r="P6952" s="170"/>
      <c r="Q6952" s="171">
        <f t="shared" si="762"/>
        <v>1</v>
      </c>
      <c r="R6952" s="28">
        <f t="shared" si="757"/>
        <v>0</v>
      </c>
      <c r="S6952" s="77" t="b">
        <f t="shared" si="758"/>
        <v>0</v>
      </c>
      <c r="T6952" s="78" t="b">
        <f t="shared" si="759"/>
        <v>0</v>
      </c>
      <c r="U6952" s="28">
        <f t="shared" si="760"/>
        <v>0</v>
      </c>
      <c r="V6952" s="82"/>
      <c r="W6952" s="82"/>
      <c r="X6952" s="28">
        <f t="shared" si="761"/>
        <v>0</v>
      </c>
    </row>
    <row r="6953" spans="1:24">
      <c r="A6953" s="26" t="str">
        <f t="shared" si="756"/>
        <v>Test insurer</v>
      </c>
      <c r="B6953" s="79"/>
      <c r="C6953" s="79"/>
      <c r="D6953" s="27"/>
      <c r="E6953" s="79"/>
      <c r="F6953" s="79"/>
      <c r="G6953" s="80"/>
      <c r="H6953" s="79"/>
      <c r="I6953" s="148"/>
      <c r="J6953" s="148"/>
      <c r="K6953" s="81"/>
      <c r="L6953" s="81"/>
      <c r="M6953" s="82"/>
      <c r="N6953" s="82"/>
      <c r="O6953" s="170"/>
      <c r="P6953" s="170"/>
      <c r="Q6953" s="171">
        <f t="shared" si="762"/>
        <v>1</v>
      </c>
      <c r="R6953" s="28">
        <f t="shared" si="757"/>
        <v>0</v>
      </c>
      <c r="S6953" s="77" t="b">
        <f t="shared" si="758"/>
        <v>0</v>
      </c>
      <c r="T6953" s="78" t="b">
        <f t="shared" si="759"/>
        <v>0</v>
      </c>
      <c r="U6953" s="28">
        <f t="shared" si="760"/>
        <v>0</v>
      </c>
      <c r="V6953" s="82"/>
      <c r="W6953" s="82"/>
      <c r="X6953" s="28">
        <f t="shared" si="761"/>
        <v>0</v>
      </c>
    </row>
    <row r="6954" spans="1:24">
      <c r="A6954" s="26" t="str">
        <f t="shared" si="756"/>
        <v>Test insurer</v>
      </c>
      <c r="B6954" s="79"/>
      <c r="C6954" s="79"/>
      <c r="D6954" s="27"/>
      <c r="E6954" s="79"/>
      <c r="F6954" s="79"/>
      <c r="G6954" s="80"/>
      <c r="H6954" s="79"/>
      <c r="I6954" s="148"/>
      <c r="J6954" s="148"/>
      <c r="K6954" s="81"/>
      <c r="L6954" s="81"/>
      <c r="M6954" s="82"/>
      <c r="N6954" s="82"/>
      <c r="O6954" s="170"/>
      <c r="P6954" s="170"/>
      <c r="Q6954" s="171">
        <f t="shared" si="762"/>
        <v>1</v>
      </c>
      <c r="R6954" s="28">
        <f t="shared" si="757"/>
        <v>0</v>
      </c>
      <c r="S6954" s="77" t="b">
        <f t="shared" si="758"/>
        <v>0</v>
      </c>
      <c r="T6954" s="78" t="b">
        <f t="shared" si="759"/>
        <v>0</v>
      </c>
      <c r="U6954" s="28">
        <f t="shared" si="760"/>
        <v>0</v>
      </c>
      <c r="V6954" s="82"/>
      <c r="W6954" s="82"/>
      <c r="X6954" s="28">
        <f t="shared" si="761"/>
        <v>0</v>
      </c>
    </row>
    <row r="6955" spans="1:24">
      <c r="A6955" s="26" t="str">
        <f t="shared" si="756"/>
        <v>Test insurer</v>
      </c>
      <c r="B6955" s="79"/>
      <c r="C6955" s="79"/>
      <c r="D6955" s="27"/>
      <c r="E6955" s="79"/>
      <c r="F6955" s="79"/>
      <c r="G6955" s="80"/>
      <c r="H6955" s="79"/>
      <c r="I6955" s="148"/>
      <c r="J6955" s="148"/>
      <c r="K6955" s="81"/>
      <c r="L6955" s="81"/>
      <c r="M6955" s="82"/>
      <c r="N6955" s="82"/>
      <c r="O6955" s="170"/>
      <c r="P6955" s="170"/>
      <c r="Q6955" s="171">
        <f t="shared" si="762"/>
        <v>1</v>
      </c>
      <c r="R6955" s="28">
        <f t="shared" si="757"/>
        <v>0</v>
      </c>
      <c r="S6955" s="77" t="b">
        <f t="shared" si="758"/>
        <v>0</v>
      </c>
      <c r="T6955" s="78" t="b">
        <f t="shared" si="759"/>
        <v>0</v>
      </c>
      <c r="U6955" s="28">
        <f t="shared" si="760"/>
        <v>0</v>
      </c>
      <c r="V6955" s="82"/>
      <c r="W6955" s="82"/>
      <c r="X6955" s="28">
        <f t="shared" si="761"/>
        <v>0</v>
      </c>
    </row>
    <row r="6956" spans="1:24">
      <c r="A6956" s="26" t="str">
        <f t="shared" si="756"/>
        <v>Test insurer</v>
      </c>
      <c r="B6956" s="79"/>
      <c r="C6956" s="79"/>
      <c r="D6956" s="27"/>
      <c r="E6956" s="79"/>
      <c r="F6956" s="79"/>
      <c r="G6956" s="80"/>
      <c r="H6956" s="79"/>
      <c r="I6956" s="148"/>
      <c r="J6956" s="148"/>
      <c r="K6956" s="81"/>
      <c r="L6956" s="81"/>
      <c r="M6956" s="82"/>
      <c r="N6956" s="82"/>
      <c r="O6956" s="170"/>
      <c r="P6956" s="170"/>
      <c r="Q6956" s="171">
        <f t="shared" si="762"/>
        <v>1</v>
      </c>
      <c r="R6956" s="28">
        <f t="shared" si="757"/>
        <v>0</v>
      </c>
      <c r="S6956" s="77" t="b">
        <f t="shared" si="758"/>
        <v>0</v>
      </c>
      <c r="T6956" s="78" t="b">
        <f t="shared" si="759"/>
        <v>0</v>
      </c>
      <c r="U6956" s="28">
        <f t="shared" si="760"/>
        <v>0</v>
      </c>
      <c r="V6956" s="82"/>
      <c r="W6956" s="82"/>
      <c r="X6956" s="28">
        <f t="shared" si="761"/>
        <v>0</v>
      </c>
    </row>
    <row r="6957" spans="1:24">
      <c r="A6957" s="26" t="str">
        <f t="shared" si="756"/>
        <v>Test insurer</v>
      </c>
      <c r="B6957" s="79"/>
      <c r="C6957" s="79"/>
      <c r="D6957" s="27"/>
      <c r="E6957" s="79"/>
      <c r="F6957" s="79"/>
      <c r="G6957" s="80"/>
      <c r="H6957" s="79"/>
      <c r="I6957" s="148"/>
      <c r="J6957" s="148"/>
      <c r="K6957" s="81"/>
      <c r="L6957" s="81"/>
      <c r="M6957" s="82"/>
      <c r="N6957" s="82"/>
      <c r="O6957" s="170"/>
      <c r="P6957" s="170"/>
      <c r="Q6957" s="171">
        <f t="shared" si="762"/>
        <v>1</v>
      </c>
      <c r="R6957" s="28">
        <f t="shared" si="757"/>
        <v>0</v>
      </c>
      <c r="S6957" s="77" t="b">
        <f t="shared" si="758"/>
        <v>0</v>
      </c>
      <c r="T6957" s="78" t="b">
        <f t="shared" si="759"/>
        <v>0</v>
      </c>
      <c r="U6957" s="28">
        <f t="shared" si="760"/>
        <v>0</v>
      </c>
      <c r="V6957" s="82"/>
      <c r="W6957" s="82"/>
      <c r="X6957" s="28">
        <f t="shared" si="761"/>
        <v>0</v>
      </c>
    </row>
    <row r="6958" spans="1:24">
      <c r="A6958" s="26" t="str">
        <f t="shared" si="756"/>
        <v>Test insurer</v>
      </c>
      <c r="B6958" s="79"/>
      <c r="C6958" s="79"/>
      <c r="D6958" s="27"/>
      <c r="E6958" s="79"/>
      <c r="F6958" s="79"/>
      <c r="G6958" s="80"/>
      <c r="H6958" s="79"/>
      <c r="I6958" s="148"/>
      <c r="J6958" s="148"/>
      <c r="K6958" s="81"/>
      <c r="L6958" s="81"/>
      <c r="M6958" s="82"/>
      <c r="N6958" s="82"/>
      <c r="O6958" s="170"/>
      <c r="P6958" s="170"/>
      <c r="Q6958" s="171">
        <f t="shared" si="762"/>
        <v>1</v>
      </c>
      <c r="R6958" s="28">
        <f t="shared" si="757"/>
        <v>0</v>
      </c>
      <c r="S6958" s="77" t="b">
        <f t="shared" si="758"/>
        <v>0</v>
      </c>
      <c r="T6958" s="78" t="b">
        <f t="shared" si="759"/>
        <v>0</v>
      </c>
      <c r="U6958" s="28">
        <f t="shared" si="760"/>
        <v>0</v>
      </c>
      <c r="V6958" s="82"/>
      <c r="W6958" s="82"/>
      <c r="X6958" s="28">
        <f t="shared" si="761"/>
        <v>0</v>
      </c>
    </row>
    <row r="6959" spans="1:24">
      <c r="A6959" s="26" t="str">
        <f t="shared" si="756"/>
        <v>Test insurer</v>
      </c>
      <c r="B6959" s="79"/>
      <c r="C6959" s="79"/>
      <c r="D6959" s="27"/>
      <c r="E6959" s="79"/>
      <c r="F6959" s="79"/>
      <c r="G6959" s="80"/>
      <c r="H6959" s="79"/>
      <c r="I6959" s="148"/>
      <c r="J6959" s="148"/>
      <c r="K6959" s="81"/>
      <c r="L6959" s="81"/>
      <c r="M6959" s="82"/>
      <c r="N6959" s="82"/>
      <c r="O6959" s="170"/>
      <c r="P6959" s="170"/>
      <c r="Q6959" s="171">
        <f t="shared" si="762"/>
        <v>1</v>
      </c>
      <c r="R6959" s="28">
        <f t="shared" si="757"/>
        <v>0</v>
      </c>
      <c r="S6959" s="77" t="b">
        <f t="shared" si="758"/>
        <v>0</v>
      </c>
      <c r="T6959" s="78" t="b">
        <f t="shared" si="759"/>
        <v>0</v>
      </c>
      <c r="U6959" s="28">
        <f t="shared" si="760"/>
        <v>0</v>
      </c>
      <c r="V6959" s="82"/>
      <c r="W6959" s="82"/>
      <c r="X6959" s="28">
        <f t="shared" si="761"/>
        <v>0</v>
      </c>
    </row>
    <row r="6960" spans="1:24">
      <c r="A6960" s="26" t="str">
        <f t="shared" si="756"/>
        <v>Test insurer</v>
      </c>
      <c r="B6960" s="79"/>
      <c r="C6960" s="79"/>
      <c r="D6960" s="27"/>
      <c r="E6960" s="79"/>
      <c r="F6960" s="79"/>
      <c r="G6960" s="80"/>
      <c r="H6960" s="79"/>
      <c r="I6960" s="148"/>
      <c r="J6960" s="148"/>
      <c r="K6960" s="81"/>
      <c r="L6960" s="81"/>
      <c r="M6960" s="82"/>
      <c r="N6960" s="82"/>
      <c r="O6960" s="170"/>
      <c r="P6960" s="170"/>
      <c r="Q6960" s="171">
        <f t="shared" si="762"/>
        <v>1</v>
      </c>
      <c r="R6960" s="28">
        <f t="shared" si="757"/>
        <v>0</v>
      </c>
      <c r="S6960" s="77" t="b">
        <f t="shared" si="758"/>
        <v>0</v>
      </c>
      <c r="T6960" s="78" t="b">
        <f t="shared" si="759"/>
        <v>0</v>
      </c>
      <c r="U6960" s="28">
        <f t="shared" si="760"/>
        <v>0</v>
      </c>
      <c r="V6960" s="82"/>
      <c r="W6960" s="82"/>
      <c r="X6960" s="28">
        <f t="shared" si="761"/>
        <v>0</v>
      </c>
    </row>
    <row r="6961" spans="1:24">
      <c r="A6961" s="26" t="str">
        <f t="shared" si="756"/>
        <v>Test insurer</v>
      </c>
      <c r="B6961" s="79"/>
      <c r="C6961" s="79"/>
      <c r="D6961" s="27"/>
      <c r="E6961" s="79"/>
      <c r="F6961" s="79"/>
      <c r="G6961" s="80"/>
      <c r="H6961" s="79"/>
      <c r="I6961" s="148"/>
      <c r="J6961" s="148"/>
      <c r="K6961" s="81"/>
      <c r="L6961" s="81"/>
      <c r="M6961" s="82"/>
      <c r="N6961" s="82"/>
      <c r="O6961" s="170"/>
      <c r="P6961" s="170"/>
      <c r="Q6961" s="171">
        <f t="shared" si="762"/>
        <v>1</v>
      </c>
      <c r="R6961" s="28">
        <f t="shared" si="757"/>
        <v>0</v>
      </c>
      <c r="S6961" s="77" t="b">
        <f t="shared" si="758"/>
        <v>0</v>
      </c>
      <c r="T6961" s="78" t="b">
        <f t="shared" si="759"/>
        <v>0</v>
      </c>
      <c r="U6961" s="28">
        <f t="shared" si="760"/>
        <v>0</v>
      </c>
      <c r="V6961" s="82"/>
      <c r="W6961" s="82"/>
      <c r="X6961" s="28">
        <f t="shared" si="761"/>
        <v>0</v>
      </c>
    </row>
    <row r="6962" spans="1:24">
      <c r="A6962" s="26" t="str">
        <f t="shared" si="756"/>
        <v>Test insurer</v>
      </c>
      <c r="B6962" s="79"/>
      <c r="C6962" s="79"/>
      <c r="D6962" s="27"/>
      <c r="E6962" s="79"/>
      <c r="F6962" s="79"/>
      <c r="G6962" s="80"/>
      <c r="H6962" s="79"/>
      <c r="I6962" s="148"/>
      <c r="J6962" s="148"/>
      <c r="K6962" s="81"/>
      <c r="L6962" s="81"/>
      <c r="M6962" s="82"/>
      <c r="N6962" s="82"/>
      <c r="O6962" s="170"/>
      <c r="P6962" s="170"/>
      <c r="Q6962" s="171">
        <f t="shared" si="762"/>
        <v>1</v>
      </c>
      <c r="R6962" s="28">
        <f t="shared" si="757"/>
        <v>0</v>
      </c>
      <c r="S6962" s="77" t="b">
        <f t="shared" si="758"/>
        <v>0</v>
      </c>
      <c r="T6962" s="78" t="b">
        <f t="shared" si="759"/>
        <v>0</v>
      </c>
      <c r="U6962" s="28">
        <f t="shared" si="760"/>
        <v>0</v>
      </c>
      <c r="V6962" s="82"/>
      <c r="W6962" s="82"/>
      <c r="X6962" s="28">
        <f t="shared" si="761"/>
        <v>0</v>
      </c>
    </row>
    <row r="6963" spans="1:24">
      <c r="A6963" s="26" t="str">
        <f t="shared" si="756"/>
        <v>Test insurer</v>
      </c>
      <c r="B6963" s="79"/>
      <c r="C6963" s="79"/>
      <c r="D6963" s="27"/>
      <c r="E6963" s="79"/>
      <c r="F6963" s="79"/>
      <c r="G6963" s="80"/>
      <c r="H6963" s="79"/>
      <c r="I6963" s="148"/>
      <c r="J6963" s="148"/>
      <c r="K6963" s="81"/>
      <c r="L6963" s="81"/>
      <c r="M6963" s="82"/>
      <c r="N6963" s="82"/>
      <c r="O6963" s="170"/>
      <c r="P6963" s="170"/>
      <c r="Q6963" s="171">
        <f t="shared" si="762"/>
        <v>1</v>
      </c>
      <c r="R6963" s="28">
        <f t="shared" si="757"/>
        <v>0</v>
      </c>
      <c r="S6963" s="77" t="b">
        <f t="shared" si="758"/>
        <v>0</v>
      </c>
      <c r="T6963" s="78" t="b">
        <f t="shared" si="759"/>
        <v>0</v>
      </c>
      <c r="U6963" s="28">
        <f t="shared" si="760"/>
        <v>0</v>
      </c>
      <c r="V6963" s="82"/>
      <c r="W6963" s="82"/>
      <c r="X6963" s="28">
        <f t="shared" si="761"/>
        <v>0</v>
      </c>
    </row>
    <row r="6964" spans="1:24">
      <c r="A6964" s="26" t="str">
        <f t="shared" si="756"/>
        <v>Test insurer</v>
      </c>
      <c r="B6964" s="79"/>
      <c r="C6964" s="79"/>
      <c r="D6964" s="27"/>
      <c r="E6964" s="79"/>
      <c r="F6964" s="79"/>
      <c r="G6964" s="80"/>
      <c r="H6964" s="79"/>
      <c r="I6964" s="148"/>
      <c r="J6964" s="148"/>
      <c r="K6964" s="81"/>
      <c r="L6964" s="81"/>
      <c r="M6964" s="82"/>
      <c r="N6964" s="82"/>
      <c r="O6964" s="170"/>
      <c r="P6964" s="170"/>
      <c r="Q6964" s="171">
        <f t="shared" si="762"/>
        <v>1</v>
      </c>
      <c r="R6964" s="28">
        <f t="shared" si="757"/>
        <v>0</v>
      </c>
      <c r="S6964" s="77" t="b">
        <f t="shared" si="758"/>
        <v>0</v>
      </c>
      <c r="T6964" s="78" t="b">
        <f t="shared" si="759"/>
        <v>0</v>
      </c>
      <c r="U6964" s="28">
        <f t="shared" si="760"/>
        <v>0</v>
      </c>
      <c r="V6964" s="82"/>
      <c r="W6964" s="82"/>
      <c r="X6964" s="28">
        <f t="shared" si="761"/>
        <v>0</v>
      </c>
    </row>
    <row r="6965" spans="1:24">
      <c r="A6965" s="26" t="str">
        <f t="shared" si="756"/>
        <v>Test insurer</v>
      </c>
      <c r="B6965" s="79"/>
      <c r="C6965" s="79"/>
      <c r="D6965" s="27"/>
      <c r="E6965" s="79"/>
      <c r="F6965" s="79"/>
      <c r="G6965" s="80"/>
      <c r="H6965" s="79"/>
      <c r="I6965" s="148"/>
      <c r="J6965" s="148"/>
      <c r="K6965" s="81"/>
      <c r="L6965" s="81"/>
      <c r="M6965" s="82"/>
      <c r="N6965" s="82"/>
      <c r="O6965" s="170"/>
      <c r="P6965" s="170"/>
      <c r="Q6965" s="171">
        <f t="shared" si="762"/>
        <v>1</v>
      </c>
      <c r="R6965" s="28">
        <f t="shared" si="757"/>
        <v>0</v>
      </c>
      <c r="S6965" s="77" t="b">
        <f t="shared" si="758"/>
        <v>0</v>
      </c>
      <c r="T6965" s="78" t="b">
        <f t="shared" si="759"/>
        <v>0</v>
      </c>
      <c r="U6965" s="28">
        <f t="shared" si="760"/>
        <v>0</v>
      </c>
      <c r="V6965" s="82"/>
      <c r="W6965" s="82"/>
      <c r="X6965" s="28">
        <f t="shared" si="761"/>
        <v>0</v>
      </c>
    </row>
    <row r="6966" spans="1:24">
      <c r="A6966" s="26" t="str">
        <f t="shared" si="756"/>
        <v>Test insurer</v>
      </c>
      <c r="B6966" s="79"/>
      <c r="C6966" s="79"/>
      <c r="D6966" s="27"/>
      <c r="E6966" s="79"/>
      <c r="F6966" s="79"/>
      <c r="G6966" s="80"/>
      <c r="H6966" s="79"/>
      <c r="I6966" s="148"/>
      <c r="J6966" s="148"/>
      <c r="K6966" s="81"/>
      <c r="L6966" s="81"/>
      <c r="M6966" s="82"/>
      <c r="N6966" s="82"/>
      <c r="O6966" s="170"/>
      <c r="P6966" s="170"/>
      <c r="Q6966" s="171">
        <f t="shared" si="762"/>
        <v>1</v>
      </c>
      <c r="R6966" s="28">
        <f t="shared" si="757"/>
        <v>0</v>
      </c>
      <c r="S6966" s="77" t="b">
        <f t="shared" si="758"/>
        <v>0</v>
      </c>
      <c r="T6966" s="78" t="b">
        <f t="shared" si="759"/>
        <v>0</v>
      </c>
      <c r="U6966" s="28">
        <f t="shared" si="760"/>
        <v>0</v>
      </c>
      <c r="V6966" s="82"/>
      <c r="W6966" s="82"/>
      <c r="X6966" s="28">
        <f t="shared" si="761"/>
        <v>0</v>
      </c>
    </row>
    <row r="6967" spans="1:24">
      <c r="A6967" s="26" t="str">
        <f t="shared" si="756"/>
        <v>Test insurer</v>
      </c>
      <c r="B6967" s="79"/>
      <c r="C6967" s="79"/>
      <c r="D6967" s="27"/>
      <c r="E6967" s="79"/>
      <c r="F6967" s="79"/>
      <c r="G6967" s="80"/>
      <c r="H6967" s="79"/>
      <c r="I6967" s="148"/>
      <c r="J6967" s="148"/>
      <c r="K6967" s="81"/>
      <c r="L6967" s="81"/>
      <c r="M6967" s="82"/>
      <c r="N6967" s="82"/>
      <c r="O6967" s="170"/>
      <c r="P6967" s="170"/>
      <c r="Q6967" s="171">
        <f t="shared" si="762"/>
        <v>1</v>
      </c>
      <c r="R6967" s="28">
        <f t="shared" si="757"/>
        <v>0</v>
      </c>
      <c r="S6967" s="77" t="b">
        <f t="shared" si="758"/>
        <v>0</v>
      </c>
      <c r="T6967" s="78" t="b">
        <f t="shared" si="759"/>
        <v>0</v>
      </c>
      <c r="U6967" s="28">
        <f t="shared" si="760"/>
        <v>0</v>
      </c>
      <c r="V6967" s="82"/>
      <c r="W6967" s="82"/>
      <c r="X6967" s="28">
        <f t="shared" si="761"/>
        <v>0</v>
      </c>
    </row>
    <row r="6968" spans="1:24">
      <c r="A6968" s="26" t="str">
        <f t="shared" si="756"/>
        <v>Test insurer</v>
      </c>
      <c r="B6968" s="79"/>
      <c r="C6968" s="79"/>
      <c r="D6968" s="27"/>
      <c r="E6968" s="79"/>
      <c r="F6968" s="79"/>
      <c r="G6968" s="80"/>
      <c r="H6968" s="79"/>
      <c r="I6968" s="148"/>
      <c r="J6968" s="148"/>
      <c r="K6968" s="81"/>
      <c r="L6968" s="81"/>
      <c r="M6968" s="82"/>
      <c r="N6968" s="82"/>
      <c r="O6968" s="170"/>
      <c r="P6968" s="170"/>
      <c r="Q6968" s="171">
        <f t="shared" si="762"/>
        <v>1</v>
      </c>
      <c r="R6968" s="28">
        <f t="shared" si="757"/>
        <v>0</v>
      </c>
      <c r="S6968" s="77" t="b">
        <f t="shared" si="758"/>
        <v>0</v>
      </c>
      <c r="T6968" s="78" t="b">
        <f t="shared" si="759"/>
        <v>0</v>
      </c>
      <c r="U6968" s="28">
        <f t="shared" si="760"/>
        <v>0</v>
      </c>
      <c r="V6968" s="82"/>
      <c r="W6968" s="82"/>
      <c r="X6968" s="28">
        <f t="shared" si="761"/>
        <v>0</v>
      </c>
    </row>
    <row r="6969" spans="1:24">
      <c r="A6969" s="26" t="str">
        <f t="shared" si="756"/>
        <v>Test insurer</v>
      </c>
      <c r="B6969" s="79"/>
      <c r="C6969" s="79"/>
      <c r="D6969" s="27"/>
      <c r="E6969" s="79"/>
      <c r="F6969" s="79"/>
      <c r="G6969" s="80"/>
      <c r="H6969" s="79"/>
      <c r="I6969" s="148"/>
      <c r="J6969" s="148"/>
      <c r="K6969" s="81"/>
      <c r="L6969" s="81"/>
      <c r="M6969" s="82"/>
      <c r="N6969" s="82"/>
      <c r="O6969" s="170"/>
      <c r="P6969" s="170"/>
      <c r="Q6969" s="171">
        <f t="shared" si="762"/>
        <v>1</v>
      </c>
      <c r="R6969" s="28">
        <f t="shared" si="757"/>
        <v>0</v>
      </c>
      <c r="S6969" s="77" t="b">
        <f t="shared" si="758"/>
        <v>0</v>
      </c>
      <c r="T6969" s="78" t="b">
        <f t="shared" si="759"/>
        <v>0</v>
      </c>
      <c r="U6969" s="28">
        <f t="shared" si="760"/>
        <v>0</v>
      </c>
      <c r="V6969" s="82"/>
      <c r="W6969" s="82"/>
      <c r="X6969" s="28">
        <f t="shared" si="761"/>
        <v>0</v>
      </c>
    </row>
    <row r="6970" spans="1:24">
      <c r="A6970" s="26" t="str">
        <f t="shared" si="756"/>
        <v>Test insurer</v>
      </c>
      <c r="B6970" s="79"/>
      <c r="C6970" s="79"/>
      <c r="D6970" s="27"/>
      <c r="E6970" s="79"/>
      <c r="F6970" s="79"/>
      <c r="G6970" s="80"/>
      <c r="H6970" s="79"/>
      <c r="I6970" s="148"/>
      <c r="J6970" s="148"/>
      <c r="K6970" s="81"/>
      <c r="L6970" s="81"/>
      <c r="M6970" s="82"/>
      <c r="N6970" s="82"/>
      <c r="O6970" s="170"/>
      <c r="P6970" s="170"/>
      <c r="Q6970" s="171">
        <f t="shared" si="762"/>
        <v>1</v>
      </c>
      <c r="R6970" s="28">
        <f t="shared" si="757"/>
        <v>0</v>
      </c>
      <c r="S6970" s="77" t="b">
        <f t="shared" si="758"/>
        <v>0</v>
      </c>
      <c r="T6970" s="78" t="b">
        <f t="shared" si="759"/>
        <v>0</v>
      </c>
      <c r="U6970" s="28">
        <f t="shared" si="760"/>
        <v>0</v>
      </c>
      <c r="V6970" s="82"/>
      <c r="W6970" s="82"/>
      <c r="X6970" s="28">
        <f t="shared" si="761"/>
        <v>0</v>
      </c>
    </row>
    <row r="6971" spans="1:24">
      <c r="A6971" s="26" t="str">
        <f t="shared" si="756"/>
        <v>Test insurer</v>
      </c>
      <c r="B6971" s="79"/>
      <c r="C6971" s="79"/>
      <c r="D6971" s="27"/>
      <c r="E6971" s="79"/>
      <c r="F6971" s="79"/>
      <c r="G6971" s="80"/>
      <c r="H6971" s="79"/>
      <c r="I6971" s="148"/>
      <c r="J6971" s="148"/>
      <c r="K6971" s="81"/>
      <c r="L6971" s="81"/>
      <c r="M6971" s="82"/>
      <c r="N6971" s="82"/>
      <c r="O6971" s="170"/>
      <c r="P6971" s="170"/>
      <c r="Q6971" s="171">
        <f t="shared" si="762"/>
        <v>1</v>
      </c>
      <c r="R6971" s="28">
        <f t="shared" si="757"/>
        <v>0</v>
      </c>
      <c r="S6971" s="77" t="b">
        <f t="shared" si="758"/>
        <v>0</v>
      </c>
      <c r="T6971" s="78" t="b">
        <f t="shared" si="759"/>
        <v>0</v>
      </c>
      <c r="U6971" s="28">
        <f t="shared" si="760"/>
        <v>0</v>
      </c>
      <c r="V6971" s="82"/>
      <c r="W6971" s="82"/>
      <c r="X6971" s="28">
        <f t="shared" si="761"/>
        <v>0</v>
      </c>
    </row>
    <row r="6972" spans="1:24">
      <c r="A6972" s="26" t="str">
        <f t="shared" si="756"/>
        <v>Test insurer</v>
      </c>
      <c r="B6972" s="79"/>
      <c r="C6972" s="79"/>
      <c r="D6972" s="27"/>
      <c r="E6972" s="79"/>
      <c r="F6972" s="79"/>
      <c r="G6972" s="80"/>
      <c r="H6972" s="79"/>
      <c r="I6972" s="148"/>
      <c r="J6972" s="148"/>
      <c r="K6972" s="81"/>
      <c r="L6972" s="81"/>
      <c r="M6972" s="82"/>
      <c r="N6972" s="82"/>
      <c r="O6972" s="170"/>
      <c r="P6972" s="170"/>
      <c r="Q6972" s="171">
        <f t="shared" si="762"/>
        <v>1</v>
      </c>
      <c r="R6972" s="28">
        <f t="shared" si="757"/>
        <v>0</v>
      </c>
      <c r="S6972" s="77" t="b">
        <f t="shared" si="758"/>
        <v>0</v>
      </c>
      <c r="T6972" s="78" t="b">
        <f t="shared" si="759"/>
        <v>0</v>
      </c>
      <c r="U6972" s="28">
        <f t="shared" si="760"/>
        <v>0</v>
      </c>
      <c r="V6972" s="82"/>
      <c r="W6972" s="82"/>
      <c r="X6972" s="28">
        <f t="shared" si="761"/>
        <v>0</v>
      </c>
    </row>
    <row r="6973" spans="1:24">
      <c r="A6973" s="26" t="str">
        <f t="shared" si="756"/>
        <v>Test insurer</v>
      </c>
      <c r="B6973" s="79"/>
      <c r="C6973" s="79"/>
      <c r="D6973" s="27"/>
      <c r="E6973" s="79"/>
      <c r="F6973" s="79"/>
      <c r="G6973" s="80"/>
      <c r="H6973" s="79"/>
      <c r="I6973" s="148"/>
      <c r="J6973" s="148"/>
      <c r="K6973" s="81"/>
      <c r="L6973" s="81"/>
      <c r="M6973" s="82"/>
      <c r="N6973" s="82"/>
      <c r="O6973" s="170"/>
      <c r="P6973" s="170"/>
      <c r="Q6973" s="171">
        <f t="shared" si="762"/>
        <v>1</v>
      </c>
      <c r="R6973" s="28">
        <f t="shared" si="757"/>
        <v>0</v>
      </c>
      <c r="S6973" s="77" t="b">
        <f t="shared" si="758"/>
        <v>0</v>
      </c>
      <c r="T6973" s="78" t="b">
        <f t="shared" si="759"/>
        <v>0</v>
      </c>
      <c r="U6973" s="28">
        <f t="shared" si="760"/>
        <v>0</v>
      </c>
      <c r="V6973" s="82"/>
      <c r="W6973" s="82"/>
      <c r="X6973" s="28">
        <f t="shared" si="761"/>
        <v>0</v>
      </c>
    </row>
    <row r="6974" spans="1:24">
      <c r="A6974" s="26" t="str">
        <f t="shared" si="756"/>
        <v>Test insurer</v>
      </c>
      <c r="B6974" s="79"/>
      <c r="C6974" s="79"/>
      <c r="D6974" s="27"/>
      <c r="E6974" s="79"/>
      <c r="F6974" s="79"/>
      <c r="G6974" s="80"/>
      <c r="H6974" s="79"/>
      <c r="I6974" s="148"/>
      <c r="J6974" s="148"/>
      <c r="K6974" s="81"/>
      <c r="L6974" s="81"/>
      <c r="M6974" s="82"/>
      <c r="N6974" s="82"/>
      <c r="O6974" s="170"/>
      <c r="P6974" s="170"/>
      <c r="Q6974" s="171">
        <f t="shared" si="762"/>
        <v>1</v>
      </c>
      <c r="R6974" s="28">
        <f t="shared" si="757"/>
        <v>0</v>
      </c>
      <c r="S6974" s="77" t="b">
        <f t="shared" si="758"/>
        <v>0</v>
      </c>
      <c r="T6974" s="78" t="b">
        <f t="shared" si="759"/>
        <v>0</v>
      </c>
      <c r="U6974" s="28">
        <f t="shared" si="760"/>
        <v>0</v>
      </c>
      <c r="V6974" s="82"/>
      <c r="W6974" s="82"/>
      <c r="X6974" s="28">
        <f t="shared" si="761"/>
        <v>0</v>
      </c>
    </row>
    <row r="6975" spans="1:24">
      <c r="A6975" s="26" t="str">
        <f t="shared" si="756"/>
        <v>Test insurer</v>
      </c>
      <c r="B6975" s="79"/>
      <c r="C6975" s="79"/>
      <c r="D6975" s="27"/>
      <c r="E6975" s="79"/>
      <c r="F6975" s="79"/>
      <c r="G6975" s="80"/>
      <c r="H6975" s="79"/>
      <c r="I6975" s="148"/>
      <c r="J6975" s="148"/>
      <c r="K6975" s="81"/>
      <c r="L6975" s="81"/>
      <c r="M6975" s="82"/>
      <c r="N6975" s="82"/>
      <c r="O6975" s="170"/>
      <c r="P6975" s="170"/>
      <c r="Q6975" s="171">
        <f t="shared" si="762"/>
        <v>1</v>
      </c>
      <c r="R6975" s="28">
        <f t="shared" si="757"/>
        <v>0</v>
      </c>
      <c r="S6975" s="77" t="b">
        <f t="shared" si="758"/>
        <v>0</v>
      </c>
      <c r="T6975" s="78" t="b">
        <f t="shared" si="759"/>
        <v>0</v>
      </c>
      <c r="U6975" s="28">
        <f t="shared" si="760"/>
        <v>0</v>
      </c>
      <c r="V6975" s="82"/>
      <c r="W6975" s="82"/>
      <c r="X6975" s="28">
        <f t="shared" si="761"/>
        <v>0</v>
      </c>
    </row>
    <row r="6976" spans="1:24">
      <c r="A6976" s="26" t="str">
        <f t="shared" si="756"/>
        <v>Test insurer</v>
      </c>
      <c r="B6976" s="79"/>
      <c r="C6976" s="79"/>
      <c r="D6976" s="27"/>
      <c r="E6976" s="79"/>
      <c r="F6976" s="79"/>
      <c r="G6976" s="80"/>
      <c r="H6976" s="79"/>
      <c r="I6976" s="148"/>
      <c r="J6976" s="148"/>
      <c r="K6976" s="81"/>
      <c r="L6976" s="81"/>
      <c r="M6976" s="82"/>
      <c r="N6976" s="82"/>
      <c r="O6976" s="170"/>
      <c r="P6976" s="170"/>
      <c r="Q6976" s="171">
        <f t="shared" si="762"/>
        <v>1</v>
      </c>
      <c r="R6976" s="28">
        <f t="shared" si="757"/>
        <v>0</v>
      </c>
      <c r="S6976" s="77" t="b">
        <f t="shared" si="758"/>
        <v>0</v>
      </c>
      <c r="T6976" s="78" t="b">
        <f t="shared" si="759"/>
        <v>0</v>
      </c>
      <c r="U6976" s="28">
        <f t="shared" si="760"/>
        <v>0</v>
      </c>
      <c r="V6976" s="82"/>
      <c r="W6976" s="82"/>
      <c r="X6976" s="28">
        <f t="shared" si="761"/>
        <v>0</v>
      </c>
    </row>
    <row r="6977" spans="1:24">
      <c r="A6977" s="26" t="str">
        <f t="shared" si="756"/>
        <v>Test insurer</v>
      </c>
      <c r="B6977" s="79"/>
      <c r="C6977" s="79"/>
      <c r="D6977" s="27"/>
      <c r="E6977" s="79"/>
      <c r="F6977" s="79"/>
      <c r="G6977" s="80"/>
      <c r="H6977" s="79"/>
      <c r="I6977" s="148"/>
      <c r="J6977" s="148"/>
      <c r="K6977" s="81"/>
      <c r="L6977" s="81"/>
      <c r="M6977" s="82"/>
      <c r="N6977" s="82"/>
      <c r="O6977" s="170"/>
      <c r="P6977" s="170"/>
      <c r="Q6977" s="171">
        <f t="shared" si="762"/>
        <v>1</v>
      </c>
      <c r="R6977" s="28">
        <f t="shared" si="757"/>
        <v>0</v>
      </c>
      <c r="S6977" s="77" t="b">
        <f t="shared" si="758"/>
        <v>0</v>
      </c>
      <c r="T6977" s="78" t="b">
        <f t="shared" si="759"/>
        <v>0</v>
      </c>
      <c r="U6977" s="28">
        <f t="shared" si="760"/>
        <v>0</v>
      </c>
      <c r="V6977" s="82"/>
      <c r="W6977" s="82"/>
      <c r="X6977" s="28">
        <f t="shared" si="761"/>
        <v>0</v>
      </c>
    </row>
    <row r="6978" spans="1:24">
      <c r="A6978" s="26" t="str">
        <f t="shared" si="756"/>
        <v>Test insurer</v>
      </c>
      <c r="B6978" s="79"/>
      <c r="C6978" s="79"/>
      <c r="D6978" s="27"/>
      <c r="E6978" s="79"/>
      <c r="F6978" s="79"/>
      <c r="G6978" s="80"/>
      <c r="H6978" s="79"/>
      <c r="I6978" s="148"/>
      <c r="J6978" s="148"/>
      <c r="K6978" s="81"/>
      <c r="L6978" s="81"/>
      <c r="M6978" s="82"/>
      <c r="N6978" s="82"/>
      <c r="O6978" s="170"/>
      <c r="P6978" s="170"/>
      <c r="Q6978" s="171">
        <f t="shared" si="762"/>
        <v>1</v>
      </c>
      <c r="R6978" s="28">
        <f t="shared" si="757"/>
        <v>0</v>
      </c>
      <c r="S6978" s="77" t="b">
        <f t="shared" si="758"/>
        <v>0</v>
      </c>
      <c r="T6978" s="78" t="b">
        <f t="shared" si="759"/>
        <v>0</v>
      </c>
      <c r="U6978" s="28">
        <f t="shared" si="760"/>
        <v>0</v>
      </c>
      <c r="V6978" s="82"/>
      <c r="W6978" s="82"/>
      <c r="X6978" s="28">
        <f t="shared" si="761"/>
        <v>0</v>
      </c>
    </row>
    <row r="6979" spans="1:24">
      <c r="A6979" s="26" t="str">
        <f t="shared" si="756"/>
        <v>Test insurer</v>
      </c>
      <c r="B6979" s="79"/>
      <c r="C6979" s="79"/>
      <c r="D6979" s="27"/>
      <c r="E6979" s="79"/>
      <c r="F6979" s="79"/>
      <c r="G6979" s="80"/>
      <c r="H6979" s="79"/>
      <c r="I6979" s="148"/>
      <c r="J6979" s="148"/>
      <c r="K6979" s="81"/>
      <c r="L6979" s="81"/>
      <c r="M6979" s="82"/>
      <c r="N6979" s="82"/>
      <c r="O6979" s="170"/>
      <c r="P6979" s="170"/>
      <c r="Q6979" s="171">
        <f t="shared" si="762"/>
        <v>1</v>
      </c>
      <c r="R6979" s="28">
        <f t="shared" si="757"/>
        <v>0</v>
      </c>
      <c r="S6979" s="77" t="b">
        <f t="shared" si="758"/>
        <v>0</v>
      </c>
      <c r="T6979" s="78" t="b">
        <f t="shared" si="759"/>
        <v>0</v>
      </c>
      <c r="U6979" s="28">
        <f t="shared" si="760"/>
        <v>0</v>
      </c>
      <c r="V6979" s="82"/>
      <c r="W6979" s="82"/>
      <c r="X6979" s="28">
        <f t="shared" si="761"/>
        <v>0</v>
      </c>
    </row>
    <row r="6980" spans="1:24">
      <c r="A6980" s="26" t="str">
        <f t="shared" ref="A6980:A7043" si="763">$D$2</f>
        <v>Test insurer</v>
      </c>
      <c r="B6980" s="79"/>
      <c r="C6980" s="79"/>
      <c r="D6980" s="27"/>
      <c r="E6980" s="79"/>
      <c r="F6980" s="79"/>
      <c r="G6980" s="80"/>
      <c r="H6980" s="79"/>
      <c r="I6980" s="148"/>
      <c r="J6980" s="148"/>
      <c r="K6980" s="81"/>
      <c r="L6980" s="81"/>
      <c r="M6980" s="82"/>
      <c r="N6980" s="82"/>
      <c r="O6980" s="170"/>
      <c r="P6980" s="170"/>
      <c r="Q6980" s="171">
        <f t="shared" si="762"/>
        <v>1</v>
      </c>
      <c r="R6980" s="28">
        <f t="shared" ref="R6980:R7043" si="764">K6980*N6980</f>
        <v>0</v>
      </c>
      <c r="S6980" s="77" t="b">
        <f t="shared" ref="S6980:S7043" si="765">IF(E6980="TERMINATING","TERMINATING",IF(K6980=0,IF(L6980&gt;0,"NEW"),L6980-K6980))</f>
        <v>0</v>
      </c>
      <c r="T6980" s="78" t="b">
        <f t="shared" ref="T6980:T7043" si="766">IF(E6980="TERMINATING","TERMINATING",IF(K6980=0,IF(L6980&gt;0,"NEW"),L6980/K6980-1))</f>
        <v>0</v>
      </c>
      <c r="U6980" s="28">
        <f t="shared" ref="U6980:U7043" si="767">IF(E6980="Terminating",N6980*K6980,N6980*L6980)</f>
        <v>0</v>
      </c>
      <c r="V6980" s="82"/>
      <c r="W6980" s="82"/>
      <c r="X6980" s="28">
        <f t="shared" ref="X6980:X7043" si="768">IF(E6980="Terminating",W6980*K6980,W6980*L6980)</f>
        <v>0</v>
      </c>
    </row>
    <row r="6981" spans="1:24">
      <c r="A6981" s="26" t="str">
        <f t="shared" si="763"/>
        <v>Test insurer</v>
      </c>
      <c r="B6981" s="79"/>
      <c r="C6981" s="79"/>
      <c r="D6981" s="27"/>
      <c r="E6981" s="79"/>
      <c r="F6981" s="79"/>
      <c r="G6981" s="80"/>
      <c r="H6981" s="79"/>
      <c r="I6981" s="148"/>
      <c r="J6981" s="148"/>
      <c r="K6981" s="81"/>
      <c r="L6981" s="81"/>
      <c r="M6981" s="82"/>
      <c r="N6981" s="82"/>
      <c r="O6981" s="170"/>
      <c r="P6981" s="170"/>
      <c r="Q6981" s="171">
        <f t="shared" ref="Q6981:Q7044" si="769">(P6981-O6981)+1</f>
        <v>1</v>
      </c>
      <c r="R6981" s="28">
        <f t="shared" si="764"/>
        <v>0</v>
      </c>
      <c r="S6981" s="77" t="b">
        <f t="shared" si="765"/>
        <v>0</v>
      </c>
      <c r="T6981" s="78" t="b">
        <f t="shared" si="766"/>
        <v>0</v>
      </c>
      <c r="U6981" s="28">
        <f t="shared" si="767"/>
        <v>0</v>
      </c>
      <c r="V6981" s="82"/>
      <c r="W6981" s="82"/>
      <c r="X6981" s="28">
        <f t="shared" si="768"/>
        <v>0</v>
      </c>
    </row>
    <row r="6982" spans="1:24">
      <c r="A6982" s="26" t="str">
        <f t="shared" si="763"/>
        <v>Test insurer</v>
      </c>
      <c r="B6982" s="79"/>
      <c r="C6982" s="79"/>
      <c r="D6982" s="27"/>
      <c r="E6982" s="79"/>
      <c r="F6982" s="79"/>
      <c r="G6982" s="80"/>
      <c r="H6982" s="79"/>
      <c r="I6982" s="148"/>
      <c r="J6982" s="148"/>
      <c r="K6982" s="81"/>
      <c r="L6982" s="81"/>
      <c r="M6982" s="82"/>
      <c r="N6982" s="82"/>
      <c r="O6982" s="170"/>
      <c r="P6982" s="170"/>
      <c r="Q6982" s="171">
        <f t="shared" si="769"/>
        <v>1</v>
      </c>
      <c r="R6982" s="28">
        <f t="shared" si="764"/>
        <v>0</v>
      </c>
      <c r="S6982" s="77" t="b">
        <f t="shared" si="765"/>
        <v>0</v>
      </c>
      <c r="T6982" s="78" t="b">
        <f t="shared" si="766"/>
        <v>0</v>
      </c>
      <c r="U6982" s="28">
        <f t="shared" si="767"/>
        <v>0</v>
      </c>
      <c r="V6982" s="82"/>
      <c r="W6982" s="82"/>
      <c r="X6982" s="28">
        <f t="shared" si="768"/>
        <v>0</v>
      </c>
    </row>
    <row r="6983" spans="1:24">
      <c r="A6983" s="26" t="str">
        <f t="shared" si="763"/>
        <v>Test insurer</v>
      </c>
      <c r="B6983" s="79"/>
      <c r="C6983" s="79"/>
      <c r="D6983" s="27"/>
      <c r="E6983" s="79"/>
      <c r="F6983" s="79"/>
      <c r="G6983" s="80"/>
      <c r="H6983" s="79"/>
      <c r="I6983" s="148"/>
      <c r="J6983" s="148"/>
      <c r="K6983" s="81"/>
      <c r="L6983" s="81"/>
      <c r="M6983" s="82"/>
      <c r="N6983" s="82"/>
      <c r="O6983" s="170"/>
      <c r="P6983" s="170"/>
      <c r="Q6983" s="171">
        <f t="shared" si="769"/>
        <v>1</v>
      </c>
      <c r="R6983" s="28">
        <f t="shared" si="764"/>
        <v>0</v>
      </c>
      <c r="S6983" s="77" t="b">
        <f t="shared" si="765"/>
        <v>0</v>
      </c>
      <c r="T6983" s="78" t="b">
        <f t="shared" si="766"/>
        <v>0</v>
      </c>
      <c r="U6983" s="28">
        <f t="shared" si="767"/>
        <v>0</v>
      </c>
      <c r="V6983" s="82"/>
      <c r="W6983" s="82"/>
      <c r="X6983" s="28">
        <f t="shared" si="768"/>
        <v>0</v>
      </c>
    </row>
    <row r="6984" spans="1:24">
      <c r="A6984" s="26" t="str">
        <f t="shared" si="763"/>
        <v>Test insurer</v>
      </c>
      <c r="B6984" s="79"/>
      <c r="C6984" s="79"/>
      <c r="D6984" s="27"/>
      <c r="E6984" s="79"/>
      <c r="F6984" s="79"/>
      <c r="G6984" s="80"/>
      <c r="H6984" s="79"/>
      <c r="I6984" s="148"/>
      <c r="J6984" s="148"/>
      <c r="K6984" s="81"/>
      <c r="L6984" s="81"/>
      <c r="M6984" s="82"/>
      <c r="N6984" s="82"/>
      <c r="O6984" s="170"/>
      <c r="P6984" s="170"/>
      <c r="Q6984" s="171">
        <f t="shared" si="769"/>
        <v>1</v>
      </c>
      <c r="R6984" s="28">
        <f t="shared" si="764"/>
        <v>0</v>
      </c>
      <c r="S6984" s="77" t="b">
        <f t="shared" si="765"/>
        <v>0</v>
      </c>
      <c r="T6984" s="78" t="b">
        <f t="shared" si="766"/>
        <v>0</v>
      </c>
      <c r="U6984" s="28">
        <f t="shared" si="767"/>
        <v>0</v>
      </c>
      <c r="V6984" s="82"/>
      <c r="W6984" s="82"/>
      <c r="X6984" s="28">
        <f t="shared" si="768"/>
        <v>0</v>
      </c>
    </row>
    <row r="6985" spans="1:24">
      <c r="A6985" s="26" t="str">
        <f t="shared" si="763"/>
        <v>Test insurer</v>
      </c>
      <c r="B6985" s="79"/>
      <c r="C6985" s="79"/>
      <c r="D6985" s="27"/>
      <c r="E6985" s="79"/>
      <c r="F6985" s="79"/>
      <c r="G6985" s="80"/>
      <c r="H6985" s="79"/>
      <c r="I6985" s="148"/>
      <c r="J6985" s="148"/>
      <c r="K6985" s="81"/>
      <c r="L6985" s="81"/>
      <c r="M6985" s="82"/>
      <c r="N6985" s="82"/>
      <c r="O6985" s="170"/>
      <c r="P6985" s="170"/>
      <c r="Q6985" s="171">
        <f t="shared" si="769"/>
        <v>1</v>
      </c>
      <c r="R6985" s="28">
        <f t="shared" si="764"/>
        <v>0</v>
      </c>
      <c r="S6985" s="77" t="b">
        <f t="shared" si="765"/>
        <v>0</v>
      </c>
      <c r="T6985" s="78" t="b">
        <f t="shared" si="766"/>
        <v>0</v>
      </c>
      <c r="U6985" s="28">
        <f t="shared" si="767"/>
        <v>0</v>
      </c>
      <c r="V6985" s="82"/>
      <c r="W6985" s="82"/>
      <c r="X6985" s="28">
        <f t="shared" si="768"/>
        <v>0</v>
      </c>
    </row>
    <row r="6986" spans="1:24">
      <c r="A6986" s="26" t="str">
        <f t="shared" si="763"/>
        <v>Test insurer</v>
      </c>
      <c r="B6986" s="79"/>
      <c r="C6986" s="79"/>
      <c r="D6986" s="27"/>
      <c r="E6986" s="79"/>
      <c r="F6986" s="79"/>
      <c r="G6986" s="80"/>
      <c r="H6986" s="79"/>
      <c r="I6986" s="148"/>
      <c r="J6986" s="148"/>
      <c r="K6986" s="81"/>
      <c r="L6986" s="81"/>
      <c r="M6986" s="82"/>
      <c r="N6986" s="82"/>
      <c r="O6986" s="170"/>
      <c r="P6986" s="170"/>
      <c r="Q6986" s="171">
        <f t="shared" si="769"/>
        <v>1</v>
      </c>
      <c r="R6986" s="28">
        <f t="shared" si="764"/>
        <v>0</v>
      </c>
      <c r="S6986" s="77" t="b">
        <f t="shared" si="765"/>
        <v>0</v>
      </c>
      <c r="T6986" s="78" t="b">
        <f t="shared" si="766"/>
        <v>0</v>
      </c>
      <c r="U6986" s="28">
        <f t="shared" si="767"/>
        <v>0</v>
      </c>
      <c r="V6986" s="82"/>
      <c r="W6986" s="82"/>
      <c r="X6986" s="28">
        <f t="shared" si="768"/>
        <v>0</v>
      </c>
    </row>
    <row r="6987" spans="1:24">
      <c r="A6987" s="26" t="str">
        <f t="shared" si="763"/>
        <v>Test insurer</v>
      </c>
      <c r="B6987" s="79"/>
      <c r="C6987" s="79"/>
      <c r="D6987" s="27"/>
      <c r="E6987" s="79"/>
      <c r="F6987" s="79"/>
      <c r="G6987" s="80"/>
      <c r="H6987" s="79"/>
      <c r="I6987" s="148"/>
      <c r="J6987" s="148"/>
      <c r="K6987" s="81"/>
      <c r="L6987" s="81"/>
      <c r="M6987" s="82"/>
      <c r="N6987" s="82"/>
      <c r="O6987" s="170"/>
      <c r="P6987" s="170"/>
      <c r="Q6987" s="171">
        <f t="shared" si="769"/>
        <v>1</v>
      </c>
      <c r="R6987" s="28">
        <f t="shared" si="764"/>
        <v>0</v>
      </c>
      <c r="S6987" s="77" t="b">
        <f t="shared" si="765"/>
        <v>0</v>
      </c>
      <c r="T6987" s="78" t="b">
        <f t="shared" si="766"/>
        <v>0</v>
      </c>
      <c r="U6987" s="28">
        <f t="shared" si="767"/>
        <v>0</v>
      </c>
      <c r="V6987" s="82"/>
      <c r="W6987" s="82"/>
      <c r="X6987" s="28">
        <f t="shared" si="768"/>
        <v>0</v>
      </c>
    </row>
    <row r="6988" spans="1:24">
      <c r="A6988" s="26" t="str">
        <f t="shared" si="763"/>
        <v>Test insurer</v>
      </c>
      <c r="B6988" s="79"/>
      <c r="C6988" s="79"/>
      <c r="D6988" s="27"/>
      <c r="E6988" s="79"/>
      <c r="F6988" s="79"/>
      <c r="G6988" s="80"/>
      <c r="H6988" s="79"/>
      <c r="I6988" s="148"/>
      <c r="J6988" s="148"/>
      <c r="K6988" s="81"/>
      <c r="L6988" s="81"/>
      <c r="M6988" s="82"/>
      <c r="N6988" s="82"/>
      <c r="O6988" s="170"/>
      <c r="P6988" s="170"/>
      <c r="Q6988" s="171">
        <f t="shared" si="769"/>
        <v>1</v>
      </c>
      <c r="R6988" s="28">
        <f t="shared" si="764"/>
        <v>0</v>
      </c>
      <c r="S6988" s="77" t="b">
        <f t="shared" si="765"/>
        <v>0</v>
      </c>
      <c r="T6988" s="78" t="b">
        <f t="shared" si="766"/>
        <v>0</v>
      </c>
      <c r="U6988" s="28">
        <f t="shared" si="767"/>
        <v>0</v>
      </c>
      <c r="V6988" s="82"/>
      <c r="W6988" s="82"/>
      <c r="X6988" s="28">
        <f t="shared" si="768"/>
        <v>0</v>
      </c>
    </row>
    <row r="6989" spans="1:24">
      <c r="A6989" s="26" t="str">
        <f t="shared" si="763"/>
        <v>Test insurer</v>
      </c>
      <c r="B6989" s="79"/>
      <c r="C6989" s="79"/>
      <c r="D6989" s="27"/>
      <c r="E6989" s="79"/>
      <c r="F6989" s="79"/>
      <c r="G6989" s="80"/>
      <c r="H6989" s="79"/>
      <c r="I6989" s="148"/>
      <c r="J6989" s="148"/>
      <c r="K6989" s="81"/>
      <c r="L6989" s="81"/>
      <c r="M6989" s="82"/>
      <c r="N6989" s="82"/>
      <c r="O6989" s="170"/>
      <c r="P6989" s="170"/>
      <c r="Q6989" s="171">
        <f t="shared" si="769"/>
        <v>1</v>
      </c>
      <c r="R6989" s="28">
        <f t="shared" si="764"/>
        <v>0</v>
      </c>
      <c r="S6989" s="77" t="b">
        <f t="shared" si="765"/>
        <v>0</v>
      </c>
      <c r="T6989" s="78" t="b">
        <f t="shared" si="766"/>
        <v>0</v>
      </c>
      <c r="U6989" s="28">
        <f t="shared" si="767"/>
        <v>0</v>
      </c>
      <c r="V6989" s="82"/>
      <c r="W6989" s="82"/>
      <c r="X6989" s="28">
        <f t="shared" si="768"/>
        <v>0</v>
      </c>
    </row>
    <row r="6990" spans="1:24">
      <c r="A6990" s="26" t="str">
        <f t="shared" si="763"/>
        <v>Test insurer</v>
      </c>
      <c r="B6990" s="79"/>
      <c r="C6990" s="79"/>
      <c r="D6990" s="27"/>
      <c r="E6990" s="79"/>
      <c r="F6990" s="79"/>
      <c r="G6990" s="80"/>
      <c r="H6990" s="79"/>
      <c r="I6990" s="148"/>
      <c r="J6990" s="148"/>
      <c r="K6990" s="81"/>
      <c r="L6990" s="81"/>
      <c r="M6990" s="82"/>
      <c r="N6990" s="82"/>
      <c r="O6990" s="170"/>
      <c r="P6990" s="170"/>
      <c r="Q6990" s="171">
        <f t="shared" si="769"/>
        <v>1</v>
      </c>
      <c r="R6990" s="28">
        <f t="shared" si="764"/>
        <v>0</v>
      </c>
      <c r="S6990" s="77" t="b">
        <f t="shared" si="765"/>
        <v>0</v>
      </c>
      <c r="T6990" s="78" t="b">
        <f t="shared" si="766"/>
        <v>0</v>
      </c>
      <c r="U6990" s="28">
        <f t="shared" si="767"/>
        <v>0</v>
      </c>
      <c r="V6990" s="82"/>
      <c r="W6990" s="82"/>
      <c r="X6990" s="28">
        <f t="shared" si="768"/>
        <v>0</v>
      </c>
    </row>
    <row r="6991" spans="1:24">
      <c r="A6991" s="26" t="str">
        <f t="shared" si="763"/>
        <v>Test insurer</v>
      </c>
      <c r="B6991" s="79"/>
      <c r="C6991" s="79"/>
      <c r="D6991" s="27"/>
      <c r="E6991" s="79"/>
      <c r="F6991" s="79"/>
      <c r="G6991" s="80"/>
      <c r="H6991" s="79"/>
      <c r="I6991" s="148"/>
      <c r="J6991" s="148"/>
      <c r="K6991" s="81"/>
      <c r="L6991" s="81"/>
      <c r="M6991" s="82"/>
      <c r="N6991" s="82"/>
      <c r="O6991" s="170"/>
      <c r="P6991" s="170"/>
      <c r="Q6991" s="171">
        <f t="shared" si="769"/>
        <v>1</v>
      </c>
      <c r="R6991" s="28">
        <f t="shared" si="764"/>
        <v>0</v>
      </c>
      <c r="S6991" s="77" t="b">
        <f t="shared" si="765"/>
        <v>0</v>
      </c>
      <c r="T6991" s="78" t="b">
        <f t="shared" si="766"/>
        <v>0</v>
      </c>
      <c r="U6991" s="28">
        <f t="shared" si="767"/>
        <v>0</v>
      </c>
      <c r="V6991" s="82"/>
      <c r="W6991" s="82"/>
      <c r="X6991" s="28">
        <f t="shared" si="768"/>
        <v>0</v>
      </c>
    </row>
    <row r="6992" spans="1:24">
      <c r="A6992" s="26" t="str">
        <f t="shared" si="763"/>
        <v>Test insurer</v>
      </c>
      <c r="B6992" s="79"/>
      <c r="C6992" s="79"/>
      <c r="D6992" s="27"/>
      <c r="E6992" s="79"/>
      <c r="F6992" s="79"/>
      <c r="G6992" s="80"/>
      <c r="H6992" s="79"/>
      <c r="I6992" s="148"/>
      <c r="J6992" s="148"/>
      <c r="K6992" s="81"/>
      <c r="L6992" s="81"/>
      <c r="M6992" s="82"/>
      <c r="N6992" s="82"/>
      <c r="O6992" s="170"/>
      <c r="P6992" s="170"/>
      <c r="Q6992" s="171">
        <f t="shared" si="769"/>
        <v>1</v>
      </c>
      <c r="R6992" s="28">
        <f t="shared" si="764"/>
        <v>0</v>
      </c>
      <c r="S6992" s="77" t="b">
        <f t="shared" si="765"/>
        <v>0</v>
      </c>
      <c r="T6992" s="78" t="b">
        <f t="shared" si="766"/>
        <v>0</v>
      </c>
      <c r="U6992" s="28">
        <f t="shared" si="767"/>
        <v>0</v>
      </c>
      <c r="V6992" s="82"/>
      <c r="W6992" s="82"/>
      <c r="X6992" s="28">
        <f t="shared" si="768"/>
        <v>0</v>
      </c>
    </row>
    <row r="6993" spans="1:24">
      <c r="A6993" s="26" t="str">
        <f t="shared" si="763"/>
        <v>Test insurer</v>
      </c>
      <c r="B6993" s="79"/>
      <c r="C6993" s="79"/>
      <c r="D6993" s="27"/>
      <c r="E6993" s="79"/>
      <c r="F6993" s="79"/>
      <c r="G6993" s="80"/>
      <c r="H6993" s="79"/>
      <c r="I6993" s="148"/>
      <c r="J6993" s="148"/>
      <c r="K6993" s="81"/>
      <c r="L6993" s="81"/>
      <c r="M6993" s="82"/>
      <c r="N6993" s="82"/>
      <c r="O6993" s="170"/>
      <c r="P6993" s="170"/>
      <c r="Q6993" s="171">
        <f t="shared" si="769"/>
        <v>1</v>
      </c>
      <c r="R6993" s="28">
        <f t="shared" si="764"/>
        <v>0</v>
      </c>
      <c r="S6993" s="77" t="b">
        <f t="shared" si="765"/>
        <v>0</v>
      </c>
      <c r="T6993" s="78" t="b">
        <f t="shared" si="766"/>
        <v>0</v>
      </c>
      <c r="U6993" s="28">
        <f t="shared" si="767"/>
        <v>0</v>
      </c>
      <c r="V6993" s="82"/>
      <c r="W6993" s="82"/>
      <c r="X6993" s="28">
        <f t="shared" si="768"/>
        <v>0</v>
      </c>
    </row>
    <row r="6994" spans="1:24">
      <c r="A6994" s="26" t="str">
        <f t="shared" si="763"/>
        <v>Test insurer</v>
      </c>
      <c r="B6994" s="79"/>
      <c r="C6994" s="79"/>
      <c r="D6994" s="27"/>
      <c r="E6994" s="79"/>
      <c r="F6994" s="79"/>
      <c r="G6994" s="80"/>
      <c r="H6994" s="79"/>
      <c r="I6994" s="148"/>
      <c r="J6994" s="148"/>
      <c r="K6994" s="81"/>
      <c r="L6994" s="81"/>
      <c r="M6994" s="82"/>
      <c r="N6994" s="82"/>
      <c r="O6994" s="170"/>
      <c r="P6994" s="170"/>
      <c r="Q6994" s="171">
        <f t="shared" si="769"/>
        <v>1</v>
      </c>
      <c r="R6994" s="28">
        <f t="shared" si="764"/>
        <v>0</v>
      </c>
      <c r="S6994" s="77" t="b">
        <f t="shared" si="765"/>
        <v>0</v>
      </c>
      <c r="T6994" s="78" t="b">
        <f t="shared" si="766"/>
        <v>0</v>
      </c>
      <c r="U6994" s="28">
        <f t="shared" si="767"/>
        <v>0</v>
      </c>
      <c r="V6994" s="82"/>
      <c r="W6994" s="82"/>
      <c r="X6994" s="28">
        <f t="shared" si="768"/>
        <v>0</v>
      </c>
    </row>
    <row r="6995" spans="1:24">
      <c r="A6995" s="26" t="str">
        <f t="shared" si="763"/>
        <v>Test insurer</v>
      </c>
      <c r="B6995" s="79"/>
      <c r="C6995" s="79"/>
      <c r="D6995" s="27"/>
      <c r="E6995" s="79"/>
      <c r="F6995" s="79"/>
      <c r="G6995" s="80"/>
      <c r="H6995" s="79"/>
      <c r="I6995" s="148"/>
      <c r="J6995" s="148"/>
      <c r="K6995" s="81"/>
      <c r="L6995" s="81"/>
      <c r="M6995" s="82"/>
      <c r="N6995" s="82"/>
      <c r="O6995" s="170"/>
      <c r="P6995" s="170"/>
      <c r="Q6995" s="171">
        <f t="shared" si="769"/>
        <v>1</v>
      </c>
      <c r="R6995" s="28">
        <f t="shared" si="764"/>
        <v>0</v>
      </c>
      <c r="S6995" s="77" t="b">
        <f t="shared" si="765"/>
        <v>0</v>
      </c>
      <c r="T6995" s="78" t="b">
        <f t="shared" si="766"/>
        <v>0</v>
      </c>
      <c r="U6995" s="28">
        <f t="shared" si="767"/>
        <v>0</v>
      </c>
      <c r="V6995" s="82"/>
      <c r="W6995" s="82"/>
      <c r="X6995" s="28">
        <f t="shared" si="768"/>
        <v>0</v>
      </c>
    </row>
    <row r="6996" spans="1:24">
      <c r="A6996" s="26" t="str">
        <f t="shared" si="763"/>
        <v>Test insurer</v>
      </c>
      <c r="B6996" s="79"/>
      <c r="C6996" s="79"/>
      <c r="D6996" s="27"/>
      <c r="E6996" s="79"/>
      <c r="F6996" s="79"/>
      <c r="G6996" s="80"/>
      <c r="H6996" s="79"/>
      <c r="I6996" s="148"/>
      <c r="J6996" s="148"/>
      <c r="K6996" s="81"/>
      <c r="L6996" s="81"/>
      <c r="M6996" s="82"/>
      <c r="N6996" s="82"/>
      <c r="O6996" s="170"/>
      <c r="P6996" s="170"/>
      <c r="Q6996" s="171">
        <f t="shared" si="769"/>
        <v>1</v>
      </c>
      <c r="R6996" s="28">
        <f t="shared" si="764"/>
        <v>0</v>
      </c>
      <c r="S6996" s="77" t="b">
        <f t="shared" si="765"/>
        <v>0</v>
      </c>
      <c r="T6996" s="78" t="b">
        <f t="shared" si="766"/>
        <v>0</v>
      </c>
      <c r="U6996" s="28">
        <f t="shared" si="767"/>
        <v>0</v>
      </c>
      <c r="V6996" s="82"/>
      <c r="W6996" s="82"/>
      <c r="X6996" s="28">
        <f t="shared" si="768"/>
        <v>0</v>
      </c>
    </row>
    <row r="6997" spans="1:24">
      <c r="A6997" s="26" t="str">
        <f t="shared" si="763"/>
        <v>Test insurer</v>
      </c>
      <c r="B6997" s="79"/>
      <c r="C6997" s="79"/>
      <c r="D6997" s="27"/>
      <c r="E6997" s="79"/>
      <c r="F6997" s="79"/>
      <c r="G6997" s="80"/>
      <c r="H6997" s="79"/>
      <c r="I6997" s="148"/>
      <c r="J6997" s="148"/>
      <c r="K6997" s="81"/>
      <c r="L6997" s="81"/>
      <c r="M6997" s="82"/>
      <c r="N6997" s="82"/>
      <c r="O6997" s="170"/>
      <c r="P6997" s="170"/>
      <c r="Q6997" s="171">
        <f t="shared" si="769"/>
        <v>1</v>
      </c>
      <c r="R6997" s="28">
        <f t="shared" si="764"/>
        <v>0</v>
      </c>
      <c r="S6997" s="77" t="b">
        <f t="shared" si="765"/>
        <v>0</v>
      </c>
      <c r="T6997" s="78" t="b">
        <f t="shared" si="766"/>
        <v>0</v>
      </c>
      <c r="U6997" s="28">
        <f t="shared" si="767"/>
        <v>0</v>
      </c>
      <c r="V6997" s="82"/>
      <c r="W6997" s="82"/>
      <c r="X6997" s="28">
        <f t="shared" si="768"/>
        <v>0</v>
      </c>
    </row>
    <row r="6998" spans="1:24">
      <c r="A6998" s="26" t="str">
        <f t="shared" si="763"/>
        <v>Test insurer</v>
      </c>
      <c r="B6998" s="79"/>
      <c r="C6998" s="79"/>
      <c r="D6998" s="27"/>
      <c r="E6998" s="79"/>
      <c r="F6998" s="79"/>
      <c r="G6998" s="80"/>
      <c r="H6998" s="79"/>
      <c r="I6998" s="148"/>
      <c r="J6998" s="148"/>
      <c r="K6998" s="81"/>
      <c r="L6998" s="81"/>
      <c r="M6998" s="82"/>
      <c r="N6998" s="82"/>
      <c r="O6998" s="170"/>
      <c r="P6998" s="170"/>
      <c r="Q6998" s="171">
        <f t="shared" si="769"/>
        <v>1</v>
      </c>
      <c r="R6998" s="28">
        <f t="shared" si="764"/>
        <v>0</v>
      </c>
      <c r="S6998" s="77" t="b">
        <f t="shared" si="765"/>
        <v>0</v>
      </c>
      <c r="T6998" s="78" t="b">
        <f t="shared" si="766"/>
        <v>0</v>
      </c>
      <c r="U6998" s="28">
        <f t="shared" si="767"/>
        <v>0</v>
      </c>
      <c r="V6998" s="82"/>
      <c r="W6998" s="82"/>
      <c r="X6998" s="28">
        <f t="shared" si="768"/>
        <v>0</v>
      </c>
    </row>
    <row r="6999" spans="1:24">
      <c r="A6999" s="26" t="str">
        <f t="shared" si="763"/>
        <v>Test insurer</v>
      </c>
      <c r="B6999" s="79"/>
      <c r="C6999" s="79"/>
      <c r="D6999" s="27"/>
      <c r="E6999" s="79"/>
      <c r="F6999" s="79"/>
      <c r="G6999" s="80"/>
      <c r="H6999" s="79"/>
      <c r="I6999" s="148"/>
      <c r="J6999" s="148"/>
      <c r="K6999" s="81"/>
      <c r="L6999" s="81"/>
      <c r="M6999" s="82"/>
      <c r="N6999" s="82"/>
      <c r="O6999" s="170"/>
      <c r="P6999" s="170"/>
      <c r="Q6999" s="171">
        <f t="shared" si="769"/>
        <v>1</v>
      </c>
      <c r="R6999" s="28">
        <f t="shared" si="764"/>
        <v>0</v>
      </c>
      <c r="S6999" s="77" t="b">
        <f t="shared" si="765"/>
        <v>0</v>
      </c>
      <c r="T6999" s="78" t="b">
        <f t="shared" si="766"/>
        <v>0</v>
      </c>
      <c r="U6999" s="28">
        <f t="shared" si="767"/>
        <v>0</v>
      </c>
      <c r="V6999" s="82"/>
      <c r="W6999" s="82"/>
      <c r="X6999" s="28">
        <f t="shared" si="768"/>
        <v>0</v>
      </c>
    </row>
    <row r="7000" spans="1:24">
      <c r="A7000" s="26" t="str">
        <f t="shared" si="763"/>
        <v>Test insurer</v>
      </c>
      <c r="B7000" s="79"/>
      <c r="C7000" s="79"/>
      <c r="D7000" s="27"/>
      <c r="E7000" s="79"/>
      <c r="F7000" s="79"/>
      <c r="G7000" s="80"/>
      <c r="H7000" s="79"/>
      <c r="I7000" s="148"/>
      <c r="J7000" s="148"/>
      <c r="K7000" s="81"/>
      <c r="L7000" s="81"/>
      <c r="M7000" s="82"/>
      <c r="N7000" s="82"/>
      <c r="O7000" s="170"/>
      <c r="P7000" s="170"/>
      <c r="Q7000" s="171">
        <f t="shared" si="769"/>
        <v>1</v>
      </c>
      <c r="R7000" s="28">
        <f t="shared" si="764"/>
        <v>0</v>
      </c>
      <c r="S7000" s="77" t="b">
        <f t="shared" si="765"/>
        <v>0</v>
      </c>
      <c r="T7000" s="78" t="b">
        <f t="shared" si="766"/>
        <v>0</v>
      </c>
      <c r="U7000" s="28">
        <f t="shared" si="767"/>
        <v>0</v>
      </c>
      <c r="V7000" s="82"/>
      <c r="W7000" s="82"/>
      <c r="X7000" s="28">
        <f t="shared" si="768"/>
        <v>0</v>
      </c>
    </row>
    <row r="7001" spans="1:24">
      <c r="A7001" s="26" t="str">
        <f t="shared" si="763"/>
        <v>Test insurer</v>
      </c>
      <c r="B7001" s="79"/>
      <c r="C7001" s="79"/>
      <c r="D7001" s="27"/>
      <c r="E7001" s="79"/>
      <c r="F7001" s="79"/>
      <c r="G7001" s="80"/>
      <c r="H7001" s="79"/>
      <c r="I7001" s="148"/>
      <c r="J7001" s="148"/>
      <c r="K7001" s="81"/>
      <c r="L7001" s="81"/>
      <c r="M7001" s="82"/>
      <c r="N7001" s="82"/>
      <c r="O7001" s="170"/>
      <c r="P7001" s="170"/>
      <c r="Q7001" s="171">
        <f t="shared" si="769"/>
        <v>1</v>
      </c>
      <c r="R7001" s="28">
        <f t="shared" si="764"/>
        <v>0</v>
      </c>
      <c r="S7001" s="77" t="b">
        <f t="shared" si="765"/>
        <v>0</v>
      </c>
      <c r="T7001" s="78" t="b">
        <f t="shared" si="766"/>
        <v>0</v>
      </c>
      <c r="U7001" s="28">
        <f t="shared" si="767"/>
        <v>0</v>
      </c>
      <c r="V7001" s="82"/>
      <c r="W7001" s="82"/>
      <c r="X7001" s="28">
        <f t="shared" si="768"/>
        <v>0</v>
      </c>
    </row>
    <row r="7002" spans="1:24">
      <c r="A7002" s="26" t="str">
        <f t="shared" si="763"/>
        <v>Test insurer</v>
      </c>
      <c r="B7002" s="79"/>
      <c r="C7002" s="79"/>
      <c r="D7002" s="27"/>
      <c r="E7002" s="79"/>
      <c r="F7002" s="79"/>
      <c r="G7002" s="80"/>
      <c r="H7002" s="79"/>
      <c r="I7002" s="148"/>
      <c r="J7002" s="148"/>
      <c r="K7002" s="81"/>
      <c r="L7002" s="81"/>
      <c r="M7002" s="82"/>
      <c r="N7002" s="82"/>
      <c r="O7002" s="170"/>
      <c r="P7002" s="170"/>
      <c r="Q7002" s="171">
        <f t="shared" si="769"/>
        <v>1</v>
      </c>
      <c r="R7002" s="28">
        <f t="shared" si="764"/>
        <v>0</v>
      </c>
      <c r="S7002" s="77" t="b">
        <f t="shared" si="765"/>
        <v>0</v>
      </c>
      <c r="T7002" s="78" t="b">
        <f t="shared" si="766"/>
        <v>0</v>
      </c>
      <c r="U7002" s="28">
        <f t="shared" si="767"/>
        <v>0</v>
      </c>
      <c r="V7002" s="82"/>
      <c r="W7002" s="82"/>
      <c r="X7002" s="28">
        <f t="shared" si="768"/>
        <v>0</v>
      </c>
    </row>
    <row r="7003" spans="1:24">
      <c r="A7003" s="26" t="str">
        <f t="shared" si="763"/>
        <v>Test insurer</v>
      </c>
      <c r="B7003" s="79"/>
      <c r="C7003" s="79"/>
      <c r="D7003" s="27"/>
      <c r="E7003" s="79"/>
      <c r="F7003" s="79"/>
      <c r="G7003" s="80"/>
      <c r="H7003" s="79"/>
      <c r="I7003" s="148"/>
      <c r="J7003" s="148"/>
      <c r="K7003" s="81"/>
      <c r="L7003" s="81"/>
      <c r="M7003" s="82"/>
      <c r="N7003" s="82"/>
      <c r="O7003" s="170"/>
      <c r="P7003" s="170"/>
      <c r="Q7003" s="171">
        <f t="shared" si="769"/>
        <v>1</v>
      </c>
      <c r="R7003" s="28">
        <f t="shared" si="764"/>
        <v>0</v>
      </c>
      <c r="S7003" s="77" t="b">
        <f t="shared" si="765"/>
        <v>0</v>
      </c>
      <c r="T7003" s="78" t="b">
        <f t="shared" si="766"/>
        <v>0</v>
      </c>
      <c r="U7003" s="28">
        <f t="shared" si="767"/>
        <v>0</v>
      </c>
      <c r="V7003" s="82"/>
      <c r="W7003" s="82"/>
      <c r="X7003" s="28">
        <f t="shared" si="768"/>
        <v>0</v>
      </c>
    </row>
    <row r="7004" spans="1:24">
      <c r="A7004" s="26" t="str">
        <f t="shared" si="763"/>
        <v>Test insurer</v>
      </c>
      <c r="B7004" s="79"/>
      <c r="C7004" s="79"/>
      <c r="D7004" s="27"/>
      <c r="E7004" s="79"/>
      <c r="F7004" s="79"/>
      <c r="G7004" s="80"/>
      <c r="H7004" s="79"/>
      <c r="I7004" s="148"/>
      <c r="J7004" s="148"/>
      <c r="K7004" s="81"/>
      <c r="L7004" s="81"/>
      <c r="M7004" s="82"/>
      <c r="N7004" s="82"/>
      <c r="O7004" s="170"/>
      <c r="P7004" s="170"/>
      <c r="Q7004" s="171">
        <f t="shared" si="769"/>
        <v>1</v>
      </c>
      <c r="R7004" s="28">
        <f t="shared" si="764"/>
        <v>0</v>
      </c>
      <c r="S7004" s="77" t="b">
        <f t="shared" si="765"/>
        <v>0</v>
      </c>
      <c r="T7004" s="78" t="b">
        <f t="shared" si="766"/>
        <v>0</v>
      </c>
      <c r="U7004" s="28">
        <f t="shared" si="767"/>
        <v>0</v>
      </c>
      <c r="V7004" s="82"/>
      <c r="W7004" s="82"/>
      <c r="X7004" s="28">
        <f t="shared" si="768"/>
        <v>0</v>
      </c>
    </row>
    <row r="7005" spans="1:24">
      <c r="A7005" s="26" t="str">
        <f t="shared" si="763"/>
        <v>Test insurer</v>
      </c>
      <c r="B7005" s="79"/>
      <c r="C7005" s="79"/>
      <c r="D7005" s="27"/>
      <c r="E7005" s="79"/>
      <c r="F7005" s="79"/>
      <c r="G7005" s="80"/>
      <c r="H7005" s="79"/>
      <c r="I7005" s="148"/>
      <c r="J7005" s="148"/>
      <c r="K7005" s="81"/>
      <c r="L7005" s="81"/>
      <c r="M7005" s="82"/>
      <c r="N7005" s="82"/>
      <c r="O7005" s="170"/>
      <c r="P7005" s="170"/>
      <c r="Q7005" s="171">
        <f t="shared" si="769"/>
        <v>1</v>
      </c>
      <c r="R7005" s="28">
        <f t="shared" si="764"/>
        <v>0</v>
      </c>
      <c r="S7005" s="77" t="b">
        <f t="shared" si="765"/>
        <v>0</v>
      </c>
      <c r="T7005" s="78" t="b">
        <f t="shared" si="766"/>
        <v>0</v>
      </c>
      <c r="U7005" s="28">
        <f t="shared" si="767"/>
        <v>0</v>
      </c>
      <c r="V7005" s="82"/>
      <c r="W7005" s="82"/>
      <c r="X7005" s="28">
        <f t="shared" si="768"/>
        <v>0</v>
      </c>
    </row>
    <row r="7006" spans="1:24">
      <c r="A7006" s="26" t="str">
        <f t="shared" si="763"/>
        <v>Test insurer</v>
      </c>
      <c r="B7006" s="79"/>
      <c r="C7006" s="79"/>
      <c r="D7006" s="27"/>
      <c r="E7006" s="79"/>
      <c r="F7006" s="79"/>
      <c r="G7006" s="80"/>
      <c r="H7006" s="79"/>
      <c r="I7006" s="148"/>
      <c r="J7006" s="148"/>
      <c r="K7006" s="81"/>
      <c r="L7006" s="81"/>
      <c r="M7006" s="82"/>
      <c r="N7006" s="82"/>
      <c r="O7006" s="170"/>
      <c r="P7006" s="170"/>
      <c r="Q7006" s="171">
        <f t="shared" si="769"/>
        <v>1</v>
      </c>
      <c r="R7006" s="28">
        <f t="shared" si="764"/>
        <v>0</v>
      </c>
      <c r="S7006" s="77" t="b">
        <f t="shared" si="765"/>
        <v>0</v>
      </c>
      <c r="T7006" s="78" t="b">
        <f t="shared" si="766"/>
        <v>0</v>
      </c>
      <c r="U7006" s="28">
        <f t="shared" si="767"/>
        <v>0</v>
      </c>
      <c r="V7006" s="82"/>
      <c r="W7006" s="82"/>
      <c r="X7006" s="28">
        <f t="shared" si="768"/>
        <v>0</v>
      </c>
    </row>
    <row r="7007" spans="1:24">
      <c r="A7007" s="26" t="str">
        <f t="shared" si="763"/>
        <v>Test insurer</v>
      </c>
      <c r="B7007" s="79"/>
      <c r="C7007" s="79"/>
      <c r="D7007" s="27"/>
      <c r="E7007" s="79"/>
      <c r="F7007" s="79"/>
      <c r="G7007" s="80"/>
      <c r="H7007" s="79"/>
      <c r="I7007" s="148"/>
      <c r="J7007" s="148"/>
      <c r="K7007" s="81"/>
      <c r="L7007" s="81"/>
      <c r="M7007" s="82"/>
      <c r="N7007" s="82"/>
      <c r="O7007" s="170"/>
      <c r="P7007" s="170"/>
      <c r="Q7007" s="171">
        <f t="shared" si="769"/>
        <v>1</v>
      </c>
      <c r="R7007" s="28">
        <f t="shared" si="764"/>
        <v>0</v>
      </c>
      <c r="S7007" s="77" t="b">
        <f t="shared" si="765"/>
        <v>0</v>
      </c>
      <c r="T7007" s="78" t="b">
        <f t="shared" si="766"/>
        <v>0</v>
      </c>
      <c r="U7007" s="28">
        <f t="shared" si="767"/>
        <v>0</v>
      </c>
      <c r="V7007" s="82"/>
      <c r="W7007" s="82"/>
      <c r="X7007" s="28">
        <f t="shared" si="768"/>
        <v>0</v>
      </c>
    </row>
    <row r="7008" spans="1:24">
      <c r="A7008" s="26" t="str">
        <f t="shared" si="763"/>
        <v>Test insurer</v>
      </c>
      <c r="B7008" s="79"/>
      <c r="C7008" s="79"/>
      <c r="D7008" s="27"/>
      <c r="E7008" s="79"/>
      <c r="F7008" s="79"/>
      <c r="G7008" s="80"/>
      <c r="H7008" s="79"/>
      <c r="I7008" s="148"/>
      <c r="J7008" s="148"/>
      <c r="K7008" s="81"/>
      <c r="L7008" s="81"/>
      <c r="M7008" s="82"/>
      <c r="N7008" s="82"/>
      <c r="O7008" s="170"/>
      <c r="P7008" s="170"/>
      <c r="Q7008" s="171">
        <f t="shared" si="769"/>
        <v>1</v>
      </c>
      <c r="R7008" s="28">
        <f t="shared" si="764"/>
        <v>0</v>
      </c>
      <c r="S7008" s="77" t="b">
        <f t="shared" si="765"/>
        <v>0</v>
      </c>
      <c r="T7008" s="78" t="b">
        <f t="shared" si="766"/>
        <v>0</v>
      </c>
      <c r="U7008" s="28">
        <f t="shared" si="767"/>
        <v>0</v>
      </c>
      <c r="V7008" s="82"/>
      <c r="W7008" s="82"/>
      <c r="X7008" s="28">
        <f t="shared" si="768"/>
        <v>0</v>
      </c>
    </row>
    <row r="7009" spans="1:24">
      <c r="A7009" s="26" t="str">
        <f t="shared" si="763"/>
        <v>Test insurer</v>
      </c>
      <c r="B7009" s="79"/>
      <c r="C7009" s="79"/>
      <c r="D7009" s="27"/>
      <c r="E7009" s="79"/>
      <c r="F7009" s="79"/>
      <c r="G7009" s="80"/>
      <c r="H7009" s="79"/>
      <c r="I7009" s="148"/>
      <c r="J7009" s="148"/>
      <c r="K7009" s="81"/>
      <c r="L7009" s="81"/>
      <c r="M7009" s="82"/>
      <c r="N7009" s="82"/>
      <c r="O7009" s="170"/>
      <c r="P7009" s="170"/>
      <c r="Q7009" s="171">
        <f t="shared" si="769"/>
        <v>1</v>
      </c>
      <c r="R7009" s="28">
        <f t="shared" si="764"/>
        <v>0</v>
      </c>
      <c r="S7009" s="77" t="b">
        <f t="shared" si="765"/>
        <v>0</v>
      </c>
      <c r="T7009" s="78" t="b">
        <f t="shared" si="766"/>
        <v>0</v>
      </c>
      <c r="U7009" s="28">
        <f t="shared" si="767"/>
        <v>0</v>
      </c>
      <c r="V7009" s="82"/>
      <c r="W7009" s="82"/>
      <c r="X7009" s="28">
        <f t="shared" si="768"/>
        <v>0</v>
      </c>
    </row>
    <row r="7010" spans="1:24">
      <c r="A7010" s="26" t="str">
        <f t="shared" si="763"/>
        <v>Test insurer</v>
      </c>
      <c r="B7010" s="79"/>
      <c r="C7010" s="79"/>
      <c r="D7010" s="27"/>
      <c r="E7010" s="79"/>
      <c r="F7010" s="79"/>
      <c r="G7010" s="80"/>
      <c r="H7010" s="79"/>
      <c r="I7010" s="148"/>
      <c r="J7010" s="148"/>
      <c r="K7010" s="81"/>
      <c r="L7010" s="81"/>
      <c r="M7010" s="82"/>
      <c r="N7010" s="82"/>
      <c r="O7010" s="170"/>
      <c r="P7010" s="170"/>
      <c r="Q7010" s="171">
        <f t="shared" si="769"/>
        <v>1</v>
      </c>
      <c r="R7010" s="28">
        <f t="shared" si="764"/>
        <v>0</v>
      </c>
      <c r="S7010" s="77" t="b">
        <f t="shared" si="765"/>
        <v>0</v>
      </c>
      <c r="T7010" s="78" t="b">
        <f t="shared" si="766"/>
        <v>0</v>
      </c>
      <c r="U7010" s="28">
        <f t="shared" si="767"/>
        <v>0</v>
      </c>
      <c r="V7010" s="82"/>
      <c r="W7010" s="82"/>
      <c r="X7010" s="28">
        <f t="shared" si="768"/>
        <v>0</v>
      </c>
    </row>
    <row r="7011" spans="1:24">
      <c r="A7011" s="26" t="str">
        <f t="shared" si="763"/>
        <v>Test insurer</v>
      </c>
      <c r="B7011" s="79"/>
      <c r="C7011" s="79"/>
      <c r="D7011" s="27"/>
      <c r="E7011" s="79"/>
      <c r="F7011" s="79"/>
      <c r="G7011" s="80"/>
      <c r="H7011" s="79"/>
      <c r="I7011" s="148"/>
      <c r="J7011" s="148"/>
      <c r="K7011" s="81"/>
      <c r="L7011" s="81"/>
      <c r="M7011" s="82"/>
      <c r="N7011" s="82"/>
      <c r="O7011" s="170"/>
      <c r="P7011" s="170"/>
      <c r="Q7011" s="171">
        <f t="shared" si="769"/>
        <v>1</v>
      </c>
      <c r="R7011" s="28">
        <f t="shared" si="764"/>
        <v>0</v>
      </c>
      <c r="S7011" s="77" t="b">
        <f t="shared" si="765"/>
        <v>0</v>
      </c>
      <c r="T7011" s="78" t="b">
        <f t="shared" si="766"/>
        <v>0</v>
      </c>
      <c r="U7011" s="28">
        <f t="shared" si="767"/>
        <v>0</v>
      </c>
      <c r="V7011" s="82"/>
      <c r="W7011" s="82"/>
      <c r="X7011" s="28">
        <f t="shared" si="768"/>
        <v>0</v>
      </c>
    </row>
    <row r="7012" spans="1:24">
      <c r="A7012" s="26" t="str">
        <f t="shared" si="763"/>
        <v>Test insurer</v>
      </c>
      <c r="B7012" s="79"/>
      <c r="C7012" s="79"/>
      <c r="D7012" s="27"/>
      <c r="E7012" s="79"/>
      <c r="F7012" s="79"/>
      <c r="G7012" s="80"/>
      <c r="H7012" s="79"/>
      <c r="I7012" s="148"/>
      <c r="J7012" s="148"/>
      <c r="K7012" s="81"/>
      <c r="L7012" s="81"/>
      <c r="M7012" s="82"/>
      <c r="N7012" s="82"/>
      <c r="O7012" s="170"/>
      <c r="P7012" s="170"/>
      <c r="Q7012" s="171">
        <f t="shared" si="769"/>
        <v>1</v>
      </c>
      <c r="R7012" s="28">
        <f t="shared" si="764"/>
        <v>0</v>
      </c>
      <c r="S7012" s="77" t="b">
        <f t="shared" si="765"/>
        <v>0</v>
      </c>
      <c r="T7012" s="78" t="b">
        <f t="shared" si="766"/>
        <v>0</v>
      </c>
      <c r="U7012" s="28">
        <f t="shared" si="767"/>
        <v>0</v>
      </c>
      <c r="V7012" s="82"/>
      <c r="W7012" s="82"/>
      <c r="X7012" s="28">
        <f t="shared" si="768"/>
        <v>0</v>
      </c>
    </row>
    <row r="7013" spans="1:24">
      <c r="A7013" s="26" t="str">
        <f t="shared" si="763"/>
        <v>Test insurer</v>
      </c>
      <c r="B7013" s="79"/>
      <c r="C7013" s="79"/>
      <c r="D7013" s="27"/>
      <c r="E7013" s="79"/>
      <c r="F7013" s="79"/>
      <c r="G7013" s="80"/>
      <c r="H7013" s="79"/>
      <c r="I7013" s="148"/>
      <c r="J7013" s="148"/>
      <c r="K7013" s="81"/>
      <c r="L7013" s="81"/>
      <c r="M7013" s="82"/>
      <c r="N7013" s="82"/>
      <c r="O7013" s="170"/>
      <c r="P7013" s="170"/>
      <c r="Q7013" s="171">
        <f t="shared" si="769"/>
        <v>1</v>
      </c>
      <c r="R7013" s="28">
        <f t="shared" si="764"/>
        <v>0</v>
      </c>
      <c r="S7013" s="77" t="b">
        <f t="shared" si="765"/>
        <v>0</v>
      </c>
      <c r="T7013" s="78" t="b">
        <f t="shared" si="766"/>
        <v>0</v>
      </c>
      <c r="U7013" s="28">
        <f t="shared" si="767"/>
        <v>0</v>
      </c>
      <c r="V7013" s="82"/>
      <c r="W7013" s="82"/>
      <c r="X7013" s="28">
        <f t="shared" si="768"/>
        <v>0</v>
      </c>
    </row>
    <row r="7014" spans="1:24">
      <c r="A7014" s="26" t="str">
        <f t="shared" si="763"/>
        <v>Test insurer</v>
      </c>
      <c r="B7014" s="79"/>
      <c r="C7014" s="79"/>
      <c r="D7014" s="27"/>
      <c r="E7014" s="79"/>
      <c r="F7014" s="79"/>
      <c r="G7014" s="80"/>
      <c r="H7014" s="79"/>
      <c r="I7014" s="148"/>
      <c r="J7014" s="148"/>
      <c r="K7014" s="81"/>
      <c r="L7014" s="81"/>
      <c r="M7014" s="82"/>
      <c r="N7014" s="82"/>
      <c r="O7014" s="170"/>
      <c r="P7014" s="170"/>
      <c r="Q7014" s="171">
        <f t="shared" si="769"/>
        <v>1</v>
      </c>
      <c r="R7014" s="28">
        <f t="shared" si="764"/>
        <v>0</v>
      </c>
      <c r="S7014" s="77" t="b">
        <f t="shared" si="765"/>
        <v>0</v>
      </c>
      <c r="T7014" s="78" t="b">
        <f t="shared" si="766"/>
        <v>0</v>
      </c>
      <c r="U7014" s="28">
        <f t="shared" si="767"/>
        <v>0</v>
      </c>
      <c r="V7014" s="82"/>
      <c r="W7014" s="82"/>
      <c r="X7014" s="28">
        <f t="shared" si="768"/>
        <v>0</v>
      </c>
    </row>
    <row r="7015" spans="1:24">
      <c r="A7015" s="26" t="str">
        <f t="shared" si="763"/>
        <v>Test insurer</v>
      </c>
      <c r="B7015" s="79"/>
      <c r="C7015" s="79"/>
      <c r="D7015" s="27"/>
      <c r="E7015" s="79"/>
      <c r="F7015" s="79"/>
      <c r="G7015" s="80"/>
      <c r="H7015" s="79"/>
      <c r="I7015" s="148"/>
      <c r="J7015" s="148"/>
      <c r="K7015" s="81"/>
      <c r="L7015" s="81"/>
      <c r="M7015" s="82"/>
      <c r="N7015" s="82"/>
      <c r="O7015" s="170"/>
      <c r="P7015" s="170"/>
      <c r="Q7015" s="171">
        <f t="shared" si="769"/>
        <v>1</v>
      </c>
      <c r="R7015" s="28">
        <f t="shared" si="764"/>
        <v>0</v>
      </c>
      <c r="S7015" s="77" t="b">
        <f t="shared" si="765"/>
        <v>0</v>
      </c>
      <c r="T7015" s="78" t="b">
        <f t="shared" si="766"/>
        <v>0</v>
      </c>
      <c r="U7015" s="28">
        <f t="shared" si="767"/>
        <v>0</v>
      </c>
      <c r="V7015" s="82"/>
      <c r="W7015" s="82"/>
      <c r="X7015" s="28">
        <f t="shared" si="768"/>
        <v>0</v>
      </c>
    </row>
    <row r="7016" spans="1:24">
      <c r="A7016" s="26" t="str">
        <f t="shared" si="763"/>
        <v>Test insurer</v>
      </c>
      <c r="B7016" s="79"/>
      <c r="C7016" s="79"/>
      <c r="D7016" s="27"/>
      <c r="E7016" s="79"/>
      <c r="F7016" s="79"/>
      <c r="G7016" s="80"/>
      <c r="H7016" s="79"/>
      <c r="I7016" s="148"/>
      <c r="J7016" s="148"/>
      <c r="K7016" s="81"/>
      <c r="L7016" s="81"/>
      <c r="M7016" s="82"/>
      <c r="N7016" s="82"/>
      <c r="O7016" s="170"/>
      <c r="P7016" s="170"/>
      <c r="Q7016" s="171">
        <f t="shared" si="769"/>
        <v>1</v>
      </c>
      <c r="R7016" s="28">
        <f t="shared" si="764"/>
        <v>0</v>
      </c>
      <c r="S7016" s="77" t="b">
        <f t="shared" si="765"/>
        <v>0</v>
      </c>
      <c r="T7016" s="78" t="b">
        <f t="shared" si="766"/>
        <v>0</v>
      </c>
      <c r="U7016" s="28">
        <f t="shared" si="767"/>
        <v>0</v>
      </c>
      <c r="V7016" s="82"/>
      <c r="W7016" s="82"/>
      <c r="X7016" s="28">
        <f t="shared" si="768"/>
        <v>0</v>
      </c>
    </row>
    <row r="7017" spans="1:24">
      <c r="A7017" s="26" t="str">
        <f t="shared" si="763"/>
        <v>Test insurer</v>
      </c>
      <c r="B7017" s="79"/>
      <c r="C7017" s="79"/>
      <c r="D7017" s="27"/>
      <c r="E7017" s="79"/>
      <c r="F7017" s="79"/>
      <c r="G7017" s="80"/>
      <c r="H7017" s="79"/>
      <c r="I7017" s="148"/>
      <c r="J7017" s="148"/>
      <c r="K7017" s="81"/>
      <c r="L7017" s="81"/>
      <c r="M7017" s="82"/>
      <c r="N7017" s="82"/>
      <c r="O7017" s="170"/>
      <c r="P7017" s="170"/>
      <c r="Q7017" s="171">
        <f t="shared" si="769"/>
        <v>1</v>
      </c>
      <c r="R7017" s="28">
        <f t="shared" si="764"/>
        <v>0</v>
      </c>
      <c r="S7017" s="77" t="b">
        <f t="shared" si="765"/>
        <v>0</v>
      </c>
      <c r="T7017" s="78" t="b">
        <f t="shared" si="766"/>
        <v>0</v>
      </c>
      <c r="U7017" s="28">
        <f t="shared" si="767"/>
        <v>0</v>
      </c>
      <c r="V7017" s="82"/>
      <c r="W7017" s="82"/>
      <c r="X7017" s="28">
        <f t="shared" si="768"/>
        <v>0</v>
      </c>
    </row>
    <row r="7018" spans="1:24">
      <c r="A7018" s="26" t="str">
        <f t="shared" si="763"/>
        <v>Test insurer</v>
      </c>
      <c r="B7018" s="79"/>
      <c r="C7018" s="79"/>
      <c r="D7018" s="27"/>
      <c r="E7018" s="79"/>
      <c r="F7018" s="79"/>
      <c r="G7018" s="80"/>
      <c r="H7018" s="79"/>
      <c r="I7018" s="148"/>
      <c r="J7018" s="148"/>
      <c r="K7018" s="81"/>
      <c r="L7018" s="81"/>
      <c r="M7018" s="82"/>
      <c r="N7018" s="82"/>
      <c r="O7018" s="170"/>
      <c r="P7018" s="170"/>
      <c r="Q7018" s="171">
        <f t="shared" si="769"/>
        <v>1</v>
      </c>
      <c r="R7018" s="28">
        <f t="shared" si="764"/>
        <v>0</v>
      </c>
      <c r="S7018" s="77" t="b">
        <f t="shared" si="765"/>
        <v>0</v>
      </c>
      <c r="T7018" s="78" t="b">
        <f t="shared" si="766"/>
        <v>0</v>
      </c>
      <c r="U7018" s="28">
        <f t="shared" si="767"/>
        <v>0</v>
      </c>
      <c r="V7018" s="82"/>
      <c r="W7018" s="82"/>
      <c r="X7018" s="28">
        <f t="shared" si="768"/>
        <v>0</v>
      </c>
    </row>
    <row r="7019" spans="1:24">
      <c r="A7019" s="26" t="str">
        <f t="shared" si="763"/>
        <v>Test insurer</v>
      </c>
      <c r="B7019" s="79"/>
      <c r="C7019" s="79"/>
      <c r="D7019" s="27"/>
      <c r="E7019" s="79"/>
      <c r="F7019" s="79"/>
      <c r="G7019" s="80"/>
      <c r="H7019" s="79"/>
      <c r="I7019" s="148"/>
      <c r="J7019" s="148"/>
      <c r="K7019" s="81"/>
      <c r="L7019" s="81"/>
      <c r="M7019" s="82"/>
      <c r="N7019" s="82"/>
      <c r="O7019" s="170"/>
      <c r="P7019" s="170"/>
      <c r="Q7019" s="171">
        <f t="shared" si="769"/>
        <v>1</v>
      </c>
      <c r="R7019" s="28">
        <f t="shared" si="764"/>
        <v>0</v>
      </c>
      <c r="S7019" s="77" t="b">
        <f t="shared" si="765"/>
        <v>0</v>
      </c>
      <c r="T7019" s="78" t="b">
        <f t="shared" si="766"/>
        <v>0</v>
      </c>
      <c r="U7019" s="28">
        <f t="shared" si="767"/>
        <v>0</v>
      </c>
      <c r="V7019" s="82"/>
      <c r="W7019" s="82"/>
      <c r="X7019" s="28">
        <f t="shared" si="768"/>
        <v>0</v>
      </c>
    </row>
    <row r="7020" spans="1:24">
      <c r="A7020" s="26" t="str">
        <f t="shared" si="763"/>
        <v>Test insurer</v>
      </c>
      <c r="B7020" s="79"/>
      <c r="C7020" s="79"/>
      <c r="D7020" s="27"/>
      <c r="E7020" s="79"/>
      <c r="F7020" s="79"/>
      <c r="G7020" s="80"/>
      <c r="H7020" s="79"/>
      <c r="I7020" s="148"/>
      <c r="J7020" s="148"/>
      <c r="K7020" s="81"/>
      <c r="L7020" s="81"/>
      <c r="M7020" s="82"/>
      <c r="N7020" s="82"/>
      <c r="O7020" s="170"/>
      <c r="P7020" s="170"/>
      <c r="Q7020" s="171">
        <f t="shared" si="769"/>
        <v>1</v>
      </c>
      <c r="R7020" s="28">
        <f t="shared" si="764"/>
        <v>0</v>
      </c>
      <c r="S7020" s="77" t="b">
        <f t="shared" si="765"/>
        <v>0</v>
      </c>
      <c r="T7020" s="78" t="b">
        <f t="shared" si="766"/>
        <v>0</v>
      </c>
      <c r="U7020" s="28">
        <f t="shared" si="767"/>
        <v>0</v>
      </c>
      <c r="V7020" s="82"/>
      <c r="W7020" s="82"/>
      <c r="X7020" s="28">
        <f t="shared" si="768"/>
        <v>0</v>
      </c>
    </row>
    <row r="7021" spans="1:24">
      <c r="A7021" s="26" t="str">
        <f t="shared" si="763"/>
        <v>Test insurer</v>
      </c>
      <c r="B7021" s="79"/>
      <c r="C7021" s="79"/>
      <c r="D7021" s="27"/>
      <c r="E7021" s="79"/>
      <c r="F7021" s="79"/>
      <c r="G7021" s="80"/>
      <c r="H7021" s="79"/>
      <c r="I7021" s="148"/>
      <c r="J7021" s="148"/>
      <c r="K7021" s="81"/>
      <c r="L7021" s="81"/>
      <c r="M7021" s="82"/>
      <c r="N7021" s="82"/>
      <c r="O7021" s="170"/>
      <c r="P7021" s="170"/>
      <c r="Q7021" s="171">
        <f t="shared" si="769"/>
        <v>1</v>
      </c>
      <c r="R7021" s="28">
        <f t="shared" si="764"/>
        <v>0</v>
      </c>
      <c r="S7021" s="77" t="b">
        <f t="shared" si="765"/>
        <v>0</v>
      </c>
      <c r="T7021" s="78" t="b">
        <f t="shared" si="766"/>
        <v>0</v>
      </c>
      <c r="U7021" s="28">
        <f t="shared" si="767"/>
        <v>0</v>
      </c>
      <c r="V7021" s="82"/>
      <c r="W7021" s="82"/>
      <c r="X7021" s="28">
        <f t="shared" si="768"/>
        <v>0</v>
      </c>
    </row>
    <row r="7022" spans="1:24">
      <c r="A7022" s="26" t="str">
        <f t="shared" si="763"/>
        <v>Test insurer</v>
      </c>
      <c r="B7022" s="79"/>
      <c r="C7022" s="79"/>
      <c r="D7022" s="27"/>
      <c r="E7022" s="79"/>
      <c r="F7022" s="79"/>
      <c r="G7022" s="80"/>
      <c r="H7022" s="79"/>
      <c r="I7022" s="148"/>
      <c r="J7022" s="148"/>
      <c r="K7022" s="81"/>
      <c r="L7022" s="81"/>
      <c r="M7022" s="82"/>
      <c r="N7022" s="82"/>
      <c r="O7022" s="170"/>
      <c r="P7022" s="170"/>
      <c r="Q7022" s="171">
        <f t="shared" si="769"/>
        <v>1</v>
      </c>
      <c r="R7022" s="28">
        <f t="shared" si="764"/>
        <v>0</v>
      </c>
      <c r="S7022" s="77" t="b">
        <f t="shared" si="765"/>
        <v>0</v>
      </c>
      <c r="T7022" s="78" t="b">
        <f t="shared" si="766"/>
        <v>0</v>
      </c>
      <c r="U7022" s="28">
        <f t="shared" si="767"/>
        <v>0</v>
      </c>
      <c r="V7022" s="82"/>
      <c r="W7022" s="82"/>
      <c r="X7022" s="28">
        <f t="shared" si="768"/>
        <v>0</v>
      </c>
    </row>
    <row r="7023" spans="1:24">
      <c r="A7023" s="26" t="str">
        <f t="shared" si="763"/>
        <v>Test insurer</v>
      </c>
      <c r="B7023" s="79"/>
      <c r="C7023" s="79"/>
      <c r="D7023" s="27"/>
      <c r="E7023" s="79"/>
      <c r="F7023" s="79"/>
      <c r="G7023" s="80"/>
      <c r="H7023" s="79"/>
      <c r="I7023" s="148"/>
      <c r="J7023" s="148"/>
      <c r="K7023" s="81"/>
      <c r="L7023" s="81"/>
      <c r="M7023" s="82"/>
      <c r="N7023" s="82"/>
      <c r="O7023" s="170"/>
      <c r="P7023" s="170"/>
      <c r="Q7023" s="171">
        <f t="shared" si="769"/>
        <v>1</v>
      </c>
      <c r="R7023" s="28">
        <f t="shared" si="764"/>
        <v>0</v>
      </c>
      <c r="S7023" s="77" t="b">
        <f t="shared" si="765"/>
        <v>0</v>
      </c>
      <c r="T7023" s="78" t="b">
        <f t="shared" si="766"/>
        <v>0</v>
      </c>
      <c r="U7023" s="28">
        <f t="shared" si="767"/>
        <v>0</v>
      </c>
      <c r="V7023" s="82"/>
      <c r="W7023" s="82"/>
      <c r="X7023" s="28">
        <f t="shared" si="768"/>
        <v>0</v>
      </c>
    </row>
    <row r="7024" spans="1:24">
      <c r="A7024" s="26" t="str">
        <f t="shared" si="763"/>
        <v>Test insurer</v>
      </c>
      <c r="B7024" s="79"/>
      <c r="C7024" s="79"/>
      <c r="D7024" s="27"/>
      <c r="E7024" s="79"/>
      <c r="F7024" s="79"/>
      <c r="G7024" s="80"/>
      <c r="H7024" s="79"/>
      <c r="I7024" s="148"/>
      <c r="J7024" s="148"/>
      <c r="K7024" s="81"/>
      <c r="L7024" s="81"/>
      <c r="M7024" s="82"/>
      <c r="N7024" s="82"/>
      <c r="O7024" s="170"/>
      <c r="P7024" s="170"/>
      <c r="Q7024" s="171">
        <f t="shared" si="769"/>
        <v>1</v>
      </c>
      <c r="R7024" s="28">
        <f t="shared" si="764"/>
        <v>0</v>
      </c>
      <c r="S7024" s="77" t="b">
        <f t="shared" si="765"/>
        <v>0</v>
      </c>
      <c r="T7024" s="78" t="b">
        <f t="shared" si="766"/>
        <v>0</v>
      </c>
      <c r="U7024" s="28">
        <f t="shared" si="767"/>
        <v>0</v>
      </c>
      <c r="V7024" s="82"/>
      <c r="W7024" s="82"/>
      <c r="X7024" s="28">
        <f t="shared" si="768"/>
        <v>0</v>
      </c>
    </row>
    <row r="7025" spans="1:24">
      <c r="A7025" s="26" t="str">
        <f t="shared" si="763"/>
        <v>Test insurer</v>
      </c>
      <c r="B7025" s="79"/>
      <c r="C7025" s="79"/>
      <c r="D7025" s="27"/>
      <c r="E7025" s="79"/>
      <c r="F7025" s="79"/>
      <c r="G7025" s="80"/>
      <c r="H7025" s="79"/>
      <c r="I7025" s="148"/>
      <c r="J7025" s="148"/>
      <c r="K7025" s="81"/>
      <c r="L7025" s="81"/>
      <c r="M7025" s="82"/>
      <c r="N7025" s="82"/>
      <c r="O7025" s="170"/>
      <c r="P7025" s="170"/>
      <c r="Q7025" s="171">
        <f t="shared" si="769"/>
        <v>1</v>
      </c>
      <c r="R7025" s="28">
        <f t="shared" si="764"/>
        <v>0</v>
      </c>
      <c r="S7025" s="77" t="b">
        <f t="shared" si="765"/>
        <v>0</v>
      </c>
      <c r="T7025" s="78" t="b">
        <f t="shared" si="766"/>
        <v>0</v>
      </c>
      <c r="U7025" s="28">
        <f t="shared" si="767"/>
        <v>0</v>
      </c>
      <c r="V7025" s="82"/>
      <c r="W7025" s="82"/>
      <c r="X7025" s="28">
        <f t="shared" si="768"/>
        <v>0</v>
      </c>
    </row>
    <row r="7026" spans="1:24">
      <c r="A7026" s="26" t="str">
        <f t="shared" si="763"/>
        <v>Test insurer</v>
      </c>
      <c r="B7026" s="79"/>
      <c r="C7026" s="79"/>
      <c r="D7026" s="27"/>
      <c r="E7026" s="79"/>
      <c r="F7026" s="79"/>
      <c r="G7026" s="80"/>
      <c r="H7026" s="79"/>
      <c r="I7026" s="148"/>
      <c r="J7026" s="148"/>
      <c r="K7026" s="81"/>
      <c r="L7026" s="81"/>
      <c r="M7026" s="82"/>
      <c r="N7026" s="82"/>
      <c r="O7026" s="170"/>
      <c r="P7026" s="170"/>
      <c r="Q7026" s="171">
        <f t="shared" si="769"/>
        <v>1</v>
      </c>
      <c r="R7026" s="28">
        <f t="shared" si="764"/>
        <v>0</v>
      </c>
      <c r="S7026" s="77" t="b">
        <f t="shared" si="765"/>
        <v>0</v>
      </c>
      <c r="T7026" s="78" t="b">
        <f t="shared" si="766"/>
        <v>0</v>
      </c>
      <c r="U7026" s="28">
        <f t="shared" si="767"/>
        <v>0</v>
      </c>
      <c r="V7026" s="82"/>
      <c r="W7026" s="82"/>
      <c r="X7026" s="28">
        <f t="shared" si="768"/>
        <v>0</v>
      </c>
    </row>
    <row r="7027" spans="1:24">
      <c r="A7027" s="26" t="str">
        <f t="shared" si="763"/>
        <v>Test insurer</v>
      </c>
      <c r="B7027" s="79"/>
      <c r="C7027" s="79"/>
      <c r="D7027" s="27"/>
      <c r="E7027" s="79"/>
      <c r="F7027" s="79"/>
      <c r="G7027" s="80"/>
      <c r="H7027" s="79"/>
      <c r="I7027" s="148"/>
      <c r="J7027" s="148"/>
      <c r="K7027" s="81"/>
      <c r="L7027" s="81"/>
      <c r="M7027" s="82"/>
      <c r="N7027" s="82"/>
      <c r="O7027" s="170"/>
      <c r="P7027" s="170"/>
      <c r="Q7027" s="171">
        <f t="shared" si="769"/>
        <v>1</v>
      </c>
      <c r="R7027" s="28">
        <f t="shared" si="764"/>
        <v>0</v>
      </c>
      <c r="S7027" s="77" t="b">
        <f t="shared" si="765"/>
        <v>0</v>
      </c>
      <c r="T7027" s="78" t="b">
        <f t="shared" si="766"/>
        <v>0</v>
      </c>
      <c r="U7027" s="28">
        <f t="shared" si="767"/>
        <v>0</v>
      </c>
      <c r="V7027" s="82"/>
      <c r="W7027" s="82"/>
      <c r="X7027" s="28">
        <f t="shared" si="768"/>
        <v>0</v>
      </c>
    </row>
    <row r="7028" spans="1:24">
      <c r="A7028" s="26" t="str">
        <f t="shared" si="763"/>
        <v>Test insurer</v>
      </c>
      <c r="B7028" s="79"/>
      <c r="C7028" s="79"/>
      <c r="D7028" s="27"/>
      <c r="E7028" s="79"/>
      <c r="F7028" s="79"/>
      <c r="G7028" s="80"/>
      <c r="H7028" s="79"/>
      <c r="I7028" s="148"/>
      <c r="J7028" s="148"/>
      <c r="K7028" s="81"/>
      <c r="L7028" s="81"/>
      <c r="M7028" s="82"/>
      <c r="N7028" s="82"/>
      <c r="O7028" s="170"/>
      <c r="P7028" s="170"/>
      <c r="Q7028" s="171">
        <f t="shared" si="769"/>
        <v>1</v>
      </c>
      <c r="R7028" s="28">
        <f t="shared" si="764"/>
        <v>0</v>
      </c>
      <c r="S7028" s="77" t="b">
        <f t="shared" si="765"/>
        <v>0</v>
      </c>
      <c r="T7028" s="78" t="b">
        <f t="shared" si="766"/>
        <v>0</v>
      </c>
      <c r="U7028" s="28">
        <f t="shared" si="767"/>
        <v>0</v>
      </c>
      <c r="V7028" s="82"/>
      <c r="W7028" s="82"/>
      <c r="X7028" s="28">
        <f t="shared" si="768"/>
        <v>0</v>
      </c>
    </row>
    <row r="7029" spans="1:24">
      <c r="A7029" s="26" t="str">
        <f t="shared" si="763"/>
        <v>Test insurer</v>
      </c>
      <c r="B7029" s="79"/>
      <c r="C7029" s="79"/>
      <c r="D7029" s="27"/>
      <c r="E7029" s="79"/>
      <c r="F7029" s="79"/>
      <c r="G7029" s="80"/>
      <c r="H7029" s="79"/>
      <c r="I7029" s="148"/>
      <c r="J7029" s="148"/>
      <c r="K7029" s="81"/>
      <c r="L7029" s="81"/>
      <c r="M7029" s="82"/>
      <c r="N7029" s="82"/>
      <c r="O7029" s="170"/>
      <c r="P7029" s="170"/>
      <c r="Q7029" s="171">
        <f t="shared" si="769"/>
        <v>1</v>
      </c>
      <c r="R7029" s="28">
        <f t="shared" si="764"/>
        <v>0</v>
      </c>
      <c r="S7029" s="77" t="b">
        <f t="shared" si="765"/>
        <v>0</v>
      </c>
      <c r="T7029" s="78" t="b">
        <f t="shared" si="766"/>
        <v>0</v>
      </c>
      <c r="U7029" s="28">
        <f t="shared" si="767"/>
        <v>0</v>
      </c>
      <c r="V7029" s="82"/>
      <c r="W7029" s="82"/>
      <c r="X7029" s="28">
        <f t="shared" si="768"/>
        <v>0</v>
      </c>
    </row>
    <row r="7030" spans="1:24">
      <c r="A7030" s="26" t="str">
        <f t="shared" si="763"/>
        <v>Test insurer</v>
      </c>
      <c r="B7030" s="79"/>
      <c r="C7030" s="79"/>
      <c r="D7030" s="27"/>
      <c r="E7030" s="79"/>
      <c r="F7030" s="79"/>
      <c r="G7030" s="80"/>
      <c r="H7030" s="79"/>
      <c r="I7030" s="148"/>
      <c r="J7030" s="148"/>
      <c r="K7030" s="81"/>
      <c r="L7030" s="81"/>
      <c r="M7030" s="82"/>
      <c r="N7030" s="82"/>
      <c r="O7030" s="170"/>
      <c r="P7030" s="170"/>
      <c r="Q7030" s="171">
        <f t="shared" si="769"/>
        <v>1</v>
      </c>
      <c r="R7030" s="28">
        <f t="shared" si="764"/>
        <v>0</v>
      </c>
      <c r="S7030" s="77" t="b">
        <f t="shared" si="765"/>
        <v>0</v>
      </c>
      <c r="T7030" s="78" t="b">
        <f t="shared" si="766"/>
        <v>0</v>
      </c>
      <c r="U7030" s="28">
        <f t="shared" si="767"/>
        <v>0</v>
      </c>
      <c r="V7030" s="82"/>
      <c r="W7030" s="82"/>
      <c r="X7030" s="28">
        <f t="shared" si="768"/>
        <v>0</v>
      </c>
    </row>
    <row r="7031" spans="1:24">
      <c r="A7031" s="26" t="str">
        <f t="shared" si="763"/>
        <v>Test insurer</v>
      </c>
      <c r="B7031" s="79"/>
      <c r="C7031" s="79"/>
      <c r="D7031" s="27"/>
      <c r="E7031" s="79"/>
      <c r="F7031" s="79"/>
      <c r="G7031" s="80"/>
      <c r="H7031" s="79"/>
      <c r="I7031" s="148"/>
      <c r="J7031" s="148"/>
      <c r="K7031" s="81"/>
      <c r="L7031" s="81"/>
      <c r="M7031" s="82"/>
      <c r="N7031" s="82"/>
      <c r="O7031" s="170"/>
      <c r="P7031" s="170"/>
      <c r="Q7031" s="171">
        <f t="shared" si="769"/>
        <v>1</v>
      </c>
      <c r="R7031" s="28">
        <f t="shared" si="764"/>
        <v>0</v>
      </c>
      <c r="S7031" s="77" t="b">
        <f t="shared" si="765"/>
        <v>0</v>
      </c>
      <c r="T7031" s="78" t="b">
        <f t="shared" si="766"/>
        <v>0</v>
      </c>
      <c r="U7031" s="28">
        <f t="shared" si="767"/>
        <v>0</v>
      </c>
      <c r="V7031" s="82"/>
      <c r="W7031" s="82"/>
      <c r="X7031" s="28">
        <f t="shared" si="768"/>
        <v>0</v>
      </c>
    </row>
    <row r="7032" spans="1:24">
      <c r="A7032" s="26" t="str">
        <f t="shared" si="763"/>
        <v>Test insurer</v>
      </c>
      <c r="B7032" s="79"/>
      <c r="C7032" s="79"/>
      <c r="D7032" s="27"/>
      <c r="E7032" s="79"/>
      <c r="F7032" s="79"/>
      <c r="G7032" s="80"/>
      <c r="H7032" s="79"/>
      <c r="I7032" s="148"/>
      <c r="J7032" s="148"/>
      <c r="K7032" s="81"/>
      <c r="L7032" s="81"/>
      <c r="M7032" s="82"/>
      <c r="N7032" s="82"/>
      <c r="O7032" s="170"/>
      <c r="P7032" s="170"/>
      <c r="Q7032" s="171">
        <f t="shared" si="769"/>
        <v>1</v>
      </c>
      <c r="R7032" s="28">
        <f t="shared" si="764"/>
        <v>0</v>
      </c>
      <c r="S7032" s="77" t="b">
        <f t="shared" si="765"/>
        <v>0</v>
      </c>
      <c r="T7032" s="78" t="b">
        <f t="shared" si="766"/>
        <v>0</v>
      </c>
      <c r="U7032" s="28">
        <f t="shared" si="767"/>
        <v>0</v>
      </c>
      <c r="V7032" s="82"/>
      <c r="W7032" s="82"/>
      <c r="X7032" s="28">
        <f t="shared" si="768"/>
        <v>0</v>
      </c>
    </row>
    <row r="7033" spans="1:24">
      <c r="A7033" s="26" t="str">
        <f t="shared" si="763"/>
        <v>Test insurer</v>
      </c>
      <c r="B7033" s="79"/>
      <c r="C7033" s="79"/>
      <c r="D7033" s="27"/>
      <c r="E7033" s="79"/>
      <c r="F7033" s="79"/>
      <c r="G7033" s="80"/>
      <c r="H7033" s="79"/>
      <c r="I7033" s="148"/>
      <c r="J7033" s="148"/>
      <c r="K7033" s="81"/>
      <c r="L7033" s="81"/>
      <c r="M7033" s="82"/>
      <c r="N7033" s="82"/>
      <c r="O7033" s="170"/>
      <c r="P7033" s="170"/>
      <c r="Q7033" s="171">
        <f t="shared" si="769"/>
        <v>1</v>
      </c>
      <c r="R7033" s="28">
        <f t="shared" si="764"/>
        <v>0</v>
      </c>
      <c r="S7033" s="77" t="b">
        <f t="shared" si="765"/>
        <v>0</v>
      </c>
      <c r="T7033" s="78" t="b">
        <f t="shared" si="766"/>
        <v>0</v>
      </c>
      <c r="U7033" s="28">
        <f t="shared" si="767"/>
        <v>0</v>
      </c>
      <c r="V7033" s="82"/>
      <c r="W7033" s="82"/>
      <c r="X7033" s="28">
        <f t="shared" si="768"/>
        <v>0</v>
      </c>
    </row>
    <row r="7034" spans="1:24">
      <c r="A7034" s="26" t="str">
        <f t="shared" si="763"/>
        <v>Test insurer</v>
      </c>
      <c r="B7034" s="79"/>
      <c r="C7034" s="79"/>
      <c r="D7034" s="27"/>
      <c r="E7034" s="79"/>
      <c r="F7034" s="79"/>
      <c r="G7034" s="80"/>
      <c r="H7034" s="79"/>
      <c r="I7034" s="148"/>
      <c r="J7034" s="148"/>
      <c r="K7034" s="81"/>
      <c r="L7034" s="81"/>
      <c r="M7034" s="82"/>
      <c r="N7034" s="82"/>
      <c r="O7034" s="170"/>
      <c r="P7034" s="170"/>
      <c r="Q7034" s="171">
        <f t="shared" si="769"/>
        <v>1</v>
      </c>
      <c r="R7034" s="28">
        <f t="shared" si="764"/>
        <v>0</v>
      </c>
      <c r="S7034" s="77" t="b">
        <f t="shared" si="765"/>
        <v>0</v>
      </c>
      <c r="T7034" s="78" t="b">
        <f t="shared" si="766"/>
        <v>0</v>
      </c>
      <c r="U7034" s="28">
        <f t="shared" si="767"/>
        <v>0</v>
      </c>
      <c r="V7034" s="82"/>
      <c r="W7034" s="82"/>
      <c r="X7034" s="28">
        <f t="shared" si="768"/>
        <v>0</v>
      </c>
    </row>
    <row r="7035" spans="1:24">
      <c r="A7035" s="26" t="str">
        <f t="shared" si="763"/>
        <v>Test insurer</v>
      </c>
      <c r="B7035" s="79"/>
      <c r="C7035" s="79"/>
      <c r="D7035" s="27"/>
      <c r="E7035" s="79"/>
      <c r="F7035" s="79"/>
      <c r="G7035" s="80"/>
      <c r="H7035" s="79"/>
      <c r="I7035" s="148"/>
      <c r="J7035" s="148"/>
      <c r="K7035" s="81"/>
      <c r="L7035" s="81"/>
      <c r="M7035" s="82"/>
      <c r="N7035" s="82"/>
      <c r="O7035" s="170"/>
      <c r="P7035" s="170"/>
      <c r="Q7035" s="171">
        <f t="shared" si="769"/>
        <v>1</v>
      </c>
      <c r="R7035" s="28">
        <f t="shared" si="764"/>
        <v>0</v>
      </c>
      <c r="S7035" s="77" t="b">
        <f t="shared" si="765"/>
        <v>0</v>
      </c>
      <c r="T7035" s="78" t="b">
        <f t="shared" si="766"/>
        <v>0</v>
      </c>
      <c r="U7035" s="28">
        <f t="shared" si="767"/>
        <v>0</v>
      </c>
      <c r="V7035" s="82"/>
      <c r="W7035" s="82"/>
      <c r="X7035" s="28">
        <f t="shared" si="768"/>
        <v>0</v>
      </c>
    </row>
    <row r="7036" spans="1:24">
      <c r="A7036" s="26" t="str">
        <f t="shared" si="763"/>
        <v>Test insurer</v>
      </c>
      <c r="B7036" s="79"/>
      <c r="C7036" s="79"/>
      <c r="D7036" s="27"/>
      <c r="E7036" s="79"/>
      <c r="F7036" s="79"/>
      <c r="G7036" s="80"/>
      <c r="H7036" s="79"/>
      <c r="I7036" s="148"/>
      <c r="J7036" s="148"/>
      <c r="K7036" s="81"/>
      <c r="L7036" s="81"/>
      <c r="M7036" s="82"/>
      <c r="N7036" s="82"/>
      <c r="O7036" s="170"/>
      <c r="P7036" s="170"/>
      <c r="Q7036" s="171">
        <f t="shared" si="769"/>
        <v>1</v>
      </c>
      <c r="R7036" s="28">
        <f t="shared" si="764"/>
        <v>0</v>
      </c>
      <c r="S7036" s="77" t="b">
        <f t="shared" si="765"/>
        <v>0</v>
      </c>
      <c r="T7036" s="78" t="b">
        <f t="shared" si="766"/>
        <v>0</v>
      </c>
      <c r="U7036" s="28">
        <f t="shared" si="767"/>
        <v>0</v>
      </c>
      <c r="V7036" s="82"/>
      <c r="W7036" s="82"/>
      <c r="X7036" s="28">
        <f t="shared" si="768"/>
        <v>0</v>
      </c>
    </row>
    <row r="7037" spans="1:24">
      <c r="A7037" s="26" t="str">
        <f t="shared" si="763"/>
        <v>Test insurer</v>
      </c>
      <c r="B7037" s="79"/>
      <c r="C7037" s="79"/>
      <c r="D7037" s="27"/>
      <c r="E7037" s="79"/>
      <c r="F7037" s="79"/>
      <c r="G7037" s="80"/>
      <c r="H7037" s="79"/>
      <c r="I7037" s="148"/>
      <c r="J7037" s="148"/>
      <c r="K7037" s="81"/>
      <c r="L7037" s="81"/>
      <c r="M7037" s="82"/>
      <c r="N7037" s="82"/>
      <c r="O7037" s="170"/>
      <c r="P7037" s="170"/>
      <c r="Q7037" s="171">
        <f t="shared" si="769"/>
        <v>1</v>
      </c>
      <c r="R7037" s="28">
        <f t="shared" si="764"/>
        <v>0</v>
      </c>
      <c r="S7037" s="77" t="b">
        <f t="shared" si="765"/>
        <v>0</v>
      </c>
      <c r="T7037" s="78" t="b">
        <f t="shared" si="766"/>
        <v>0</v>
      </c>
      <c r="U7037" s="28">
        <f t="shared" si="767"/>
        <v>0</v>
      </c>
      <c r="V7037" s="82"/>
      <c r="W7037" s="82"/>
      <c r="X7037" s="28">
        <f t="shared" si="768"/>
        <v>0</v>
      </c>
    </row>
    <row r="7038" spans="1:24">
      <c r="A7038" s="26" t="str">
        <f t="shared" si="763"/>
        <v>Test insurer</v>
      </c>
      <c r="B7038" s="79"/>
      <c r="C7038" s="79"/>
      <c r="D7038" s="27"/>
      <c r="E7038" s="79"/>
      <c r="F7038" s="79"/>
      <c r="G7038" s="80"/>
      <c r="H7038" s="79"/>
      <c r="I7038" s="148"/>
      <c r="J7038" s="148"/>
      <c r="K7038" s="81"/>
      <c r="L7038" s="81"/>
      <c r="M7038" s="82"/>
      <c r="N7038" s="82"/>
      <c r="O7038" s="170"/>
      <c r="P7038" s="170"/>
      <c r="Q7038" s="171">
        <f t="shared" si="769"/>
        <v>1</v>
      </c>
      <c r="R7038" s="28">
        <f t="shared" si="764"/>
        <v>0</v>
      </c>
      <c r="S7038" s="77" t="b">
        <f t="shared" si="765"/>
        <v>0</v>
      </c>
      <c r="T7038" s="78" t="b">
        <f t="shared" si="766"/>
        <v>0</v>
      </c>
      <c r="U7038" s="28">
        <f t="shared" si="767"/>
        <v>0</v>
      </c>
      <c r="V7038" s="82"/>
      <c r="W7038" s="82"/>
      <c r="X7038" s="28">
        <f t="shared" si="768"/>
        <v>0</v>
      </c>
    </row>
    <row r="7039" spans="1:24">
      <c r="A7039" s="26" t="str">
        <f t="shared" si="763"/>
        <v>Test insurer</v>
      </c>
      <c r="B7039" s="79"/>
      <c r="C7039" s="79"/>
      <c r="D7039" s="27"/>
      <c r="E7039" s="79"/>
      <c r="F7039" s="79"/>
      <c r="G7039" s="80"/>
      <c r="H7039" s="79"/>
      <c r="I7039" s="148"/>
      <c r="J7039" s="148"/>
      <c r="K7039" s="81"/>
      <c r="L7039" s="81"/>
      <c r="M7039" s="82"/>
      <c r="N7039" s="82"/>
      <c r="O7039" s="170"/>
      <c r="P7039" s="170"/>
      <c r="Q7039" s="171">
        <f t="shared" si="769"/>
        <v>1</v>
      </c>
      <c r="R7039" s="28">
        <f t="shared" si="764"/>
        <v>0</v>
      </c>
      <c r="S7039" s="77" t="b">
        <f t="shared" si="765"/>
        <v>0</v>
      </c>
      <c r="T7039" s="78" t="b">
        <f t="shared" si="766"/>
        <v>0</v>
      </c>
      <c r="U7039" s="28">
        <f t="shared" si="767"/>
        <v>0</v>
      </c>
      <c r="V7039" s="82"/>
      <c r="W7039" s="82"/>
      <c r="X7039" s="28">
        <f t="shared" si="768"/>
        <v>0</v>
      </c>
    </row>
    <row r="7040" spans="1:24">
      <c r="A7040" s="26" t="str">
        <f t="shared" si="763"/>
        <v>Test insurer</v>
      </c>
      <c r="B7040" s="79"/>
      <c r="C7040" s="79"/>
      <c r="D7040" s="27"/>
      <c r="E7040" s="79"/>
      <c r="F7040" s="79"/>
      <c r="G7040" s="80"/>
      <c r="H7040" s="79"/>
      <c r="I7040" s="148"/>
      <c r="J7040" s="148"/>
      <c r="K7040" s="81"/>
      <c r="L7040" s="81"/>
      <c r="M7040" s="82"/>
      <c r="N7040" s="82"/>
      <c r="O7040" s="170"/>
      <c r="P7040" s="170"/>
      <c r="Q7040" s="171">
        <f t="shared" si="769"/>
        <v>1</v>
      </c>
      <c r="R7040" s="28">
        <f t="shared" si="764"/>
        <v>0</v>
      </c>
      <c r="S7040" s="77" t="b">
        <f t="shared" si="765"/>
        <v>0</v>
      </c>
      <c r="T7040" s="78" t="b">
        <f t="shared" si="766"/>
        <v>0</v>
      </c>
      <c r="U7040" s="28">
        <f t="shared" si="767"/>
        <v>0</v>
      </c>
      <c r="V7040" s="82"/>
      <c r="W7040" s="82"/>
      <c r="X7040" s="28">
        <f t="shared" si="768"/>
        <v>0</v>
      </c>
    </row>
    <row r="7041" spans="1:24">
      <c r="A7041" s="26" t="str">
        <f t="shared" si="763"/>
        <v>Test insurer</v>
      </c>
      <c r="B7041" s="79"/>
      <c r="C7041" s="79"/>
      <c r="D7041" s="27"/>
      <c r="E7041" s="79"/>
      <c r="F7041" s="79"/>
      <c r="G7041" s="80"/>
      <c r="H7041" s="79"/>
      <c r="I7041" s="148"/>
      <c r="J7041" s="148"/>
      <c r="K7041" s="81"/>
      <c r="L7041" s="81"/>
      <c r="M7041" s="82"/>
      <c r="N7041" s="82"/>
      <c r="O7041" s="170"/>
      <c r="P7041" s="170"/>
      <c r="Q7041" s="171">
        <f t="shared" si="769"/>
        <v>1</v>
      </c>
      <c r="R7041" s="28">
        <f t="shared" si="764"/>
        <v>0</v>
      </c>
      <c r="S7041" s="77" t="b">
        <f t="shared" si="765"/>
        <v>0</v>
      </c>
      <c r="T7041" s="78" t="b">
        <f t="shared" si="766"/>
        <v>0</v>
      </c>
      <c r="U7041" s="28">
        <f t="shared" si="767"/>
        <v>0</v>
      </c>
      <c r="V7041" s="82"/>
      <c r="W7041" s="82"/>
      <c r="X7041" s="28">
        <f t="shared" si="768"/>
        <v>0</v>
      </c>
    </row>
    <row r="7042" spans="1:24">
      <c r="A7042" s="26" t="str">
        <f t="shared" si="763"/>
        <v>Test insurer</v>
      </c>
      <c r="B7042" s="79"/>
      <c r="C7042" s="79"/>
      <c r="D7042" s="27"/>
      <c r="E7042" s="79"/>
      <c r="F7042" s="79"/>
      <c r="G7042" s="80"/>
      <c r="H7042" s="79"/>
      <c r="I7042" s="148"/>
      <c r="J7042" s="148"/>
      <c r="K7042" s="81"/>
      <c r="L7042" s="81"/>
      <c r="M7042" s="82"/>
      <c r="N7042" s="82"/>
      <c r="O7042" s="170"/>
      <c r="P7042" s="170"/>
      <c r="Q7042" s="171">
        <f t="shared" si="769"/>
        <v>1</v>
      </c>
      <c r="R7042" s="28">
        <f t="shared" si="764"/>
        <v>0</v>
      </c>
      <c r="S7042" s="77" t="b">
        <f t="shared" si="765"/>
        <v>0</v>
      </c>
      <c r="T7042" s="78" t="b">
        <f t="shared" si="766"/>
        <v>0</v>
      </c>
      <c r="U7042" s="28">
        <f t="shared" si="767"/>
        <v>0</v>
      </c>
      <c r="V7042" s="82"/>
      <c r="W7042" s="82"/>
      <c r="X7042" s="28">
        <f t="shared" si="768"/>
        <v>0</v>
      </c>
    </row>
    <row r="7043" spans="1:24">
      <c r="A7043" s="26" t="str">
        <f t="shared" si="763"/>
        <v>Test insurer</v>
      </c>
      <c r="B7043" s="79"/>
      <c r="C7043" s="79"/>
      <c r="D7043" s="27"/>
      <c r="E7043" s="79"/>
      <c r="F7043" s="79"/>
      <c r="G7043" s="80"/>
      <c r="H7043" s="79"/>
      <c r="I7043" s="148"/>
      <c r="J7043" s="148"/>
      <c r="K7043" s="81"/>
      <c r="L7043" s="81"/>
      <c r="M7043" s="82"/>
      <c r="N7043" s="82"/>
      <c r="O7043" s="170"/>
      <c r="P7043" s="170"/>
      <c r="Q7043" s="171">
        <f t="shared" si="769"/>
        <v>1</v>
      </c>
      <c r="R7043" s="28">
        <f t="shared" si="764"/>
        <v>0</v>
      </c>
      <c r="S7043" s="77" t="b">
        <f t="shared" si="765"/>
        <v>0</v>
      </c>
      <c r="T7043" s="78" t="b">
        <f t="shared" si="766"/>
        <v>0</v>
      </c>
      <c r="U7043" s="28">
        <f t="shared" si="767"/>
        <v>0</v>
      </c>
      <c r="V7043" s="82"/>
      <c r="W7043" s="82"/>
      <c r="X7043" s="28">
        <f t="shared" si="768"/>
        <v>0</v>
      </c>
    </row>
    <row r="7044" spans="1:24">
      <c r="A7044" s="26" t="str">
        <f t="shared" ref="A7044:A7107" si="770">$D$2</f>
        <v>Test insurer</v>
      </c>
      <c r="B7044" s="79"/>
      <c r="C7044" s="79"/>
      <c r="D7044" s="27"/>
      <c r="E7044" s="79"/>
      <c r="F7044" s="79"/>
      <c r="G7044" s="80"/>
      <c r="H7044" s="79"/>
      <c r="I7044" s="148"/>
      <c r="J7044" s="148"/>
      <c r="K7044" s="81"/>
      <c r="L7044" s="81"/>
      <c r="M7044" s="82"/>
      <c r="N7044" s="82"/>
      <c r="O7044" s="170"/>
      <c r="P7044" s="170"/>
      <c r="Q7044" s="171">
        <f t="shared" si="769"/>
        <v>1</v>
      </c>
      <c r="R7044" s="28">
        <f t="shared" ref="R7044:R7107" si="771">K7044*N7044</f>
        <v>0</v>
      </c>
      <c r="S7044" s="77" t="b">
        <f t="shared" ref="S7044:S7107" si="772">IF(E7044="TERMINATING","TERMINATING",IF(K7044=0,IF(L7044&gt;0,"NEW"),L7044-K7044))</f>
        <v>0</v>
      </c>
      <c r="T7044" s="78" t="b">
        <f t="shared" ref="T7044:T7107" si="773">IF(E7044="TERMINATING","TERMINATING",IF(K7044=0,IF(L7044&gt;0,"NEW"),L7044/K7044-1))</f>
        <v>0</v>
      </c>
      <c r="U7044" s="28">
        <f t="shared" ref="U7044:U7107" si="774">IF(E7044="Terminating",N7044*K7044,N7044*L7044)</f>
        <v>0</v>
      </c>
      <c r="V7044" s="82"/>
      <c r="W7044" s="82"/>
      <c r="X7044" s="28">
        <f t="shared" ref="X7044:X7107" si="775">IF(E7044="Terminating",W7044*K7044,W7044*L7044)</f>
        <v>0</v>
      </c>
    </row>
    <row r="7045" spans="1:24">
      <c r="A7045" s="26" t="str">
        <f t="shared" si="770"/>
        <v>Test insurer</v>
      </c>
      <c r="B7045" s="79"/>
      <c r="C7045" s="79"/>
      <c r="D7045" s="27"/>
      <c r="E7045" s="79"/>
      <c r="F7045" s="79"/>
      <c r="G7045" s="80"/>
      <c r="H7045" s="79"/>
      <c r="I7045" s="148"/>
      <c r="J7045" s="148"/>
      <c r="K7045" s="81"/>
      <c r="L7045" s="81"/>
      <c r="M7045" s="82"/>
      <c r="N7045" s="82"/>
      <c r="O7045" s="170"/>
      <c r="P7045" s="170"/>
      <c r="Q7045" s="171">
        <f t="shared" ref="Q7045:Q7108" si="776">(P7045-O7045)+1</f>
        <v>1</v>
      </c>
      <c r="R7045" s="28">
        <f t="shared" si="771"/>
        <v>0</v>
      </c>
      <c r="S7045" s="77" t="b">
        <f t="shared" si="772"/>
        <v>0</v>
      </c>
      <c r="T7045" s="78" t="b">
        <f t="shared" si="773"/>
        <v>0</v>
      </c>
      <c r="U7045" s="28">
        <f t="shared" si="774"/>
        <v>0</v>
      </c>
      <c r="V7045" s="82"/>
      <c r="W7045" s="82"/>
      <c r="X7045" s="28">
        <f t="shared" si="775"/>
        <v>0</v>
      </c>
    </row>
    <row r="7046" spans="1:24">
      <c r="A7046" s="26" t="str">
        <f t="shared" si="770"/>
        <v>Test insurer</v>
      </c>
      <c r="B7046" s="79"/>
      <c r="C7046" s="79"/>
      <c r="D7046" s="27"/>
      <c r="E7046" s="79"/>
      <c r="F7046" s="79"/>
      <c r="G7046" s="80"/>
      <c r="H7046" s="79"/>
      <c r="I7046" s="148"/>
      <c r="J7046" s="148"/>
      <c r="K7046" s="81"/>
      <c r="L7046" s="81"/>
      <c r="M7046" s="82"/>
      <c r="N7046" s="82"/>
      <c r="O7046" s="170"/>
      <c r="P7046" s="170"/>
      <c r="Q7046" s="171">
        <f t="shared" si="776"/>
        <v>1</v>
      </c>
      <c r="R7046" s="28">
        <f t="shared" si="771"/>
        <v>0</v>
      </c>
      <c r="S7046" s="77" t="b">
        <f t="shared" si="772"/>
        <v>0</v>
      </c>
      <c r="T7046" s="78" t="b">
        <f t="shared" si="773"/>
        <v>0</v>
      </c>
      <c r="U7046" s="28">
        <f t="shared" si="774"/>
        <v>0</v>
      </c>
      <c r="V7046" s="82"/>
      <c r="W7046" s="82"/>
      <c r="X7046" s="28">
        <f t="shared" si="775"/>
        <v>0</v>
      </c>
    </row>
    <row r="7047" spans="1:24">
      <c r="A7047" s="26" t="str">
        <f t="shared" si="770"/>
        <v>Test insurer</v>
      </c>
      <c r="B7047" s="79"/>
      <c r="C7047" s="79"/>
      <c r="D7047" s="27"/>
      <c r="E7047" s="79"/>
      <c r="F7047" s="79"/>
      <c r="G7047" s="80"/>
      <c r="H7047" s="79"/>
      <c r="I7047" s="148"/>
      <c r="J7047" s="148"/>
      <c r="K7047" s="81"/>
      <c r="L7047" s="81"/>
      <c r="M7047" s="82"/>
      <c r="N7047" s="82"/>
      <c r="O7047" s="170"/>
      <c r="P7047" s="170"/>
      <c r="Q7047" s="171">
        <f t="shared" si="776"/>
        <v>1</v>
      </c>
      <c r="R7047" s="28">
        <f t="shared" si="771"/>
        <v>0</v>
      </c>
      <c r="S7047" s="77" t="b">
        <f t="shared" si="772"/>
        <v>0</v>
      </c>
      <c r="T7047" s="78" t="b">
        <f t="shared" si="773"/>
        <v>0</v>
      </c>
      <c r="U7047" s="28">
        <f t="shared" si="774"/>
        <v>0</v>
      </c>
      <c r="V7047" s="82"/>
      <c r="W7047" s="82"/>
      <c r="X7047" s="28">
        <f t="shared" si="775"/>
        <v>0</v>
      </c>
    </row>
    <row r="7048" spans="1:24">
      <c r="A7048" s="26" t="str">
        <f t="shared" si="770"/>
        <v>Test insurer</v>
      </c>
      <c r="B7048" s="79"/>
      <c r="C7048" s="79"/>
      <c r="D7048" s="27"/>
      <c r="E7048" s="79"/>
      <c r="F7048" s="79"/>
      <c r="G7048" s="80"/>
      <c r="H7048" s="79"/>
      <c r="I7048" s="148"/>
      <c r="J7048" s="148"/>
      <c r="K7048" s="81"/>
      <c r="L7048" s="81"/>
      <c r="M7048" s="82"/>
      <c r="N7048" s="82"/>
      <c r="O7048" s="170"/>
      <c r="P7048" s="170"/>
      <c r="Q7048" s="171">
        <f t="shared" si="776"/>
        <v>1</v>
      </c>
      <c r="R7048" s="28">
        <f t="shared" si="771"/>
        <v>0</v>
      </c>
      <c r="S7048" s="77" t="b">
        <f t="shared" si="772"/>
        <v>0</v>
      </c>
      <c r="T7048" s="78" t="b">
        <f t="shared" si="773"/>
        <v>0</v>
      </c>
      <c r="U7048" s="28">
        <f t="shared" si="774"/>
        <v>0</v>
      </c>
      <c r="V7048" s="82"/>
      <c r="W7048" s="82"/>
      <c r="X7048" s="28">
        <f t="shared" si="775"/>
        <v>0</v>
      </c>
    </row>
    <row r="7049" spans="1:24">
      <c r="A7049" s="26" t="str">
        <f t="shared" si="770"/>
        <v>Test insurer</v>
      </c>
      <c r="B7049" s="79"/>
      <c r="C7049" s="79"/>
      <c r="D7049" s="27"/>
      <c r="E7049" s="79"/>
      <c r="F7049" s="79"/>
      <c r="G7049" s="80"/>
      <c r="H7049" s="79"/>
      <c r="I7049" s="148"/>
      <c r="J7049" s="148"/>
      <c r="K7049" s="81"/>
      <c r="L7049" s="81"/>
      <c r="M7049" s="82"/>
      <c r="N7049" s="82"/>
      <c r="O7049" s="170"/>
      <c r="P7049" s="170"/>
      <c r="Q7049" s="171">
        <f t="shared" si="776"/>
        <v>1</v>
      </c>
      <c r="R7049" s="28">
        <f t="shared" si="771"/>
        <v>0</v>
      </c>
      <c r="S7049" s="77" t="b">
        <f t="shared" si="772"/>
        <v>0</v>
      </c>
      <c r="T7049" s="78" t="b">
        <f t="shared" si="773"/>
        <v>0</v>
      </c>
      <c r="U7049" s="28">
        <f t="shared" si="774"/>
        <v>0</v>
      </c>
      <c r="V7049" s="82"/>
      <c r="W7049" s="82"/>
      <c r="X7049" s="28">
        <f t="shared" si="775"/>
        <v>0</v>
      </c>
    </row>
    <row r="7050" spans="1:24">
      <c r="A7050" s="26" t="str">
        <f t="shared" si="770"/>
        <v>Test insurer</v>
      </c>
      <c r="B7050" s="79"/>
      <c r="C7050" s="79"/>
      <c r="D7050" s="27"/>
      <c r="E7050" s="79"/>
      <c r="F7050" s="79"/>
      <c r="G7050" s="80"/>
      <c r="H7050" s="79"/>
      <c r="I7050" s="148"/>
      <c r="J7050" s="148"/>
      <c r="K7050" s="81"/>
      <c r="L7050" s="81"/>
      <c r="M7050" s="82"/>
      <c r="N7050" s="82"/>
      <c r="O7050" s="170"/>
      <c r="P7050" s="170"/>
      <c r="Q7050" s="171">
        <f t="shared" si="776"/>
        <v>1</v>
      </c>
      <c r="R7050" s="28">
        <f t="shared" si="771"/>
        <v>0</v>
      </c>
      <c r="S7050" s="77" t="b">
        <f t="shared" si="772"/>
        <v>0</v>
      </c>
      <c r="T7050" s="78" t="b">
        <f t="shared" si="773"/>
        <v>0</v>
      </c>
      <c r="U7050" s="28">
        <f t="shared" si="774"/>
        <v>0</v>
      </c>
      <c r="V7050" s="82"/>
      <c r="W7050" s="82"/>
      <c r="X7050" s="28">
        <f t="shared" si="775"/>
        <v>0</v>
      </c>
    </row>
    <row r="7051" spans="1:24">
      <c r="A7051" s="26" t="str">
        <f t="shared" si="770"/>
        <v>Test insurer</v>
      </c>
      <c r="B7051" s="79"/>
      <c r="C7051" s="79"/>
      <c r="D7051" s="27"/>
      <c r="E7051" s="79"/>
      <c r="F7051" s="79"/>
      <c r="G7051" s="80"/>
      <c r="H7051" s="79"/>
      <c r="I7051" s="148"/>
      <c r="J7051" s="148"/>
      <c r="K7051" s="81"/>
      <c r="L7051" s="81"/>
      <c r="M7051" s="82"/>
      <c r="N7051" s="82"/>
      <c r="O7051" s="170"/>
      <c r="P7051" s="170"/>
      <c r="Q7051" s="171">
        <f t="shared" si="776"/>
        <v>1</v>
      </c>
      <c r="R7051" s="28">
        <f t="shared" si="771"/>
        <v>0</v>
      </c>
      <c r="S7051" s="77" t="b">
        <f t="shared" si="772"/>
        <v>0</v>
      </c>
      <c r="T7051" s="78" t="b">
        <f t="shared" si="773"/>
        <v>0</v>
      </c>
      <c r="U7051" s="28">
        <f t="shared" si="774"/>
        <v>0</v>
      </c>
      <c r="V7051" s="82"/>
      <c r="W7051" s="82"/>
      <c r="X7051" s="28">
        <f t="shared" si="775"/>
        <v>0</v>
      </c>
    </row>
    <row r="7052" spans="1:24">
      <c r="A7052" s="26" t="str">
        <f t="shared" si="770"/>
        <v>Test insurer</v>
      </c>
      <c r="B7052" s="79"/>
      <c r="C7052" s="79"/>
      <c r="D7052" s="27"/>
      <c r="E7052" s="79"/>
      <c r="F7052" s="79"/>
      <c r="G7052" s="80"/>
      <c r="H7052" s="79"/>
      <c r="I7052" s="148"/>
      <c r="J7052" s="148"/>
      <c r="K7052" s="81"/>
      <c r="L7052" s="81"/>
      <c r="M7052" s="82"/>
      <c r="N7052" s="82"/>
      <c r="O7052" s="170"/>
      <c r="P7052" s="170"/>
      <c r="Q7052" s="171">
        <f t="shared" si="776"/>
        <v>1</v>
      </c>
      <c r="R7052" s="28">
        <f t="shared" si="771"/>
        <v>0</v>
      </c>
      <c r="S7052" s="77" t="b">
        <f t="shared" si="772"/>
        <v>0</v>
      </c>
      <c r="T7052" s="78" t="b">
        <f t="shared" si="773"/>
        <v>0</v>
      </c>
      <c r="U7052" s="28">
        <f t="shared" si="774"/>
        <v>0</v>
      </c>
      <c r="V7052" s="82"/>
      <c r="W7052" s="82"/>
      <c r="X7052" s="28">
        <f t="shared" si="775"/>
        <v>0</v>
      </c>
    </row>
    <row r="7053" spans="1:24">
      <c r="A7053" s="26" t="str">
        <f t="shared" si="770"/>
        <v>Test insurer</v>
      </c>
      <c r="B7053" s="79"/>
      <c r="C7053" s="79"/>
      <c r="D7053" s="27"/>
      <c r="E7053" s="79"/>
      <c r="F7053" s="79"/>
      <c r="G7053" s="80"/>
      <c r="H7053" s="79"/>
      <c r="I7053" s="148"/>
      <c r="J7053" s="148"/>
      <c r="K7053" s="81"/>
      <c r="L7053" s="81"/>
      <c r="M7053" s="82"/>
      <c r="N7053" s="82"/>
      <c r="O7053" s="170"/>
      <c r="P7053" s="170"/>
      <c r="Q7053" s="171">
        <f t="shared" si="776"/>
        <v>1</v>
      </c>
      <c r="R7053" s="28">
        <f t="shared" si="771"/>
        <v>0</v>
      </c>
      <c r="S7053" s="77" t="b">
        <f t="shared" si="772"/>
        <v>0</v>
      </c>
      <c r="T7053" s="78" t="b">
        <f t="shared" si="773"/>
        <v>0</v>
      </c>
      <c r="U7053" s="28">
        <f t="shared" si="774"/>
        <v>0</v>
      </c>
      <c r="V7053" s="82"/>
      <c r="W7053" s="82"/>
      <c r="X7053" s="28">
        <f t="shared" si="775"/>
        <v>0</v>
      </c>
    </row>
    <row r="7054" spans="1:24">
      <c r="A7054" s="26" t="str">
        <f t="shared" si="770"/>
        <v>Test insurer</v>
      </c>
      <c r="B7054" s="79"/>
      <c r="C7054" s="79"/>
      <c r="D7054" s="27"/>
      <c r="E7054" s="79"/>
      <c r="F7054" s="79"/>
      <c r="G7054" s="80"/>
      <c r="H7054" s="79"/>
      <c r="I7054" s="148"/>
      <c r="J7054" s="148"/>
      <c r="K7054" s="81"/>
      <c r="L7054" s="81"/>
      <c r="M7054" s="82"/>
      <c r="N7054" s="82"/>
      <c r="O7054" s="170"/>
      <c r="P7054" s="170"/>
      <c r="Q7054" s="171">
        <f t="shared" si="776"/>
        <v>1</v>
      </c>
      <c r="R7054" s="28">
        <f t="shared" si="771"/>
        <v>0</v>
      </c>
      <c r="S7054" s="77" t="b">
        <f t="shared" si="772"/>
        <v>0</v>
      </c>
      <c r="T7054" s="78" t="b">
        <f t="shared" si="773"/>
        <v>0</v>
      </c>
      <c r="U7054" s="28">
        <f t="shared" si="774"/>
        <v>0</v>
      </c>
      <c r="V7054" s="82"/>
      <c r="W7054" s="82"/>
      <c r="X7054" s="28">
        <f t="shared" si="775"/>
        <v>0</v>
      </c>
    </row>
    <row r="7055" spans="1:24">
      <c r="A7055" s="26" t="str">
        <f t="shared" si="770"/>
        <v>Test insurer</v>
      </c>
      <c r="B7055" s="79"/>
      <c r="C7055" s="79"/>
      <c r="D7055" s="27"/>
      <c r="E7055" s="79"/>
      <c r="F7055" s="79"/>
      <c r="G7055" s="80"/>
      <c r="H7055" s="79"/>
      <c r="I7055" s="148"/>
      <c r="J7055" s="148"/>
      <c r="K7055" s="81"/>
      <c r="L7055" s="81"/>
      <c r="M7055" s="82"/>
      <c r="N7055" s="82"/>
      <c r="O7055" s="170"/>
      <c r="P7055" s="170"/>
      <c r="Q7055" s="171">
        <f t="shared" si="776"/>
        <v>1</v>
      </c>
      <c r="R7055" s="28">
        <f t="shared" si="771"/>
        <v>0</v>
      </c>
      <c r="S7055" s="77" t="b">
        <f t="shared" si="772"/>
        <v>0</v>
      </c>
      <c r="T7055" s="78" t="b">
        <f t="shared" si="773"/>
        <v>0</v>
      </c>
      <c r="U7055" s="28">
        <f t="shared" si="774"/>
        <v>0</v>
      </c>
      <c r="V7055" s="82"/>
      <c r="W7055" s="82"/>
      <c r="X7055" s="28">
        <f t="shared" si="775"/>
        <v>0</v>
      </c>
    </row>
    <row r="7056" spans="1:24">
      <c r="A7056" s="26" t="str">
        <f t="shared" si="770"/>
        <v>Test insurer</v>
      </c>
      <c r="B7056" s="79"/>
      <c r="C7056" s="79"/>
      <c r="D7056" s="27"/>
      <c r="E7056" s="79"/>
      <c r="F7056" s="79"/>
      <c r="G7056" s="80"/>
      <c r="H7056" s="79"/>
      <c r="I7056" s="148"/>
      <c r="J7056" s="148"/>
      <c r="K7056" s="81"/>
      <c r="L7056" s="81"/>
      <c r="M7056" s="82"/>
      <c r="N7056" s="82"/>
      <c r="O7056" s="170"/>
      <c r="P7056" s="170"/>
      <c r="Q7056" s="171">
        <f t="shared" si="776"/>
        <v>1</v>
      </c>
      <c r="R7056" s="28">
        <f t="shared" si="771"/>
        <v>0</v>
      </c>
      <c r="S7056" s="77" t="b">
        <f t="shared" si="772"/>
        <v>0</v>
      </c>
      <c r="T7056" s="78" t="b">
        <f t="shared" si="773"/>
        <v>0</v>
      </c>
      <c r="U7056" s="28">
        <f t="shared" si="774"/>
        <v>0</v>
      </c>
      <c r="V7056" s="82"/>
      <c r="W7056" s="82"/>
      <c r="X7056" s="28">
        <f t="shared" si="775"/>
        <v>0</v>
      </c>
    </row>
    <row r="7057" spans="1:24">
      <c r="A7057" s="26" t="str">
        <f t="shared" si="770"/>
        <v>Test insurer</v>
      </c>
      <c r="B7057" s="79"/>
      <c r="C7057" s="79"/>
      <c r="D7057" s="27"/>
      <c r="E7057" s="79"/>
      <c r="F7057" s="79"/>
      <c r="G7057" s="80"/>
      <c r="H7057" s="79"/>
      <c r="I7057" s="148"/>
      <c r="J7057" s="148"/>
      <c r="K7057" s="81"/>
      <c r="L7057" s="81"/>
      <c r="M7057" s="82"/>
      <c r="N7057" s="82"/>
      <c r="O7057" s="170"/>
      <c r="P7057" s="170"/>
      <c r="Q7057" s="171">
        <f t="shared" si="776"/>
        <v>1</v>
      </c>
      <c r="R7057" s="28">
        <f t="shared" si="771"/>
        <v>0</v>
      </c>
      <c r="S7057" s="77" t="b">
        <f t="shared" si="772"/>
        <v>0</v>
      </c>
      <c r="T7057" s="78" t="b">
        <f t="shared" si="773"/>
        <v>0</v>
      </c>
      <c r="U7057" s="28">
        <f t="shared" si="774"/>
        <v>0</v>
      </c>
      <c r="V7057" s="82"/>
      <c r="W7057" s="82"/>
      <c r="X7057" s="28">
        <f t="shared" si="775"/>
        <v>0</v>
      </c>
    </row>
    <row r="7058" spans="1:24">
      <c r="A7058" s="26" t="str">
        <f t="shared" si="770"/>
        <v>Test insurer</v>
      </c>
      <c r="B7058" s="79"/>
      <c r="C7058" s="79"/>
      <c r="D7058" s="27"/>
      <c r="E7058" s="79"/>
      <c r="F7058" s="79"/>
      <c r="G7058" s="80"/>
      <c r="H7058" s="79"/>
      <c r="I7058" s="148"/>
      <c r="J7058" s="148"/>
      <c r="K7058" s="81"/>
      <c r="L7058" s="81"/>
      <c r="M7058" s="82"/>
      <c r="N7058" s="82"/>
      <c r="O7058" s="170"/>
      <c r="P7058" s="170"/>
      <c r="Q7058" s="171">
        <f t="shared" si="776"/>
        <v>1</v>
      </c>
      <c r="R7058" s="28">
        <f t="shared" si="771"/>
        <v>0</v>
      </c>
      <c r="S7058" s="77" t="b">
        <f t="shared" si="772"/>
        <v>0</v>
      </c>
      <c r="T7058" s="78" t="b">
        <f t="shared" si="773"/>
        <v>0</v>
      </c>
      <c r="U7058" s="28">
        <f t="shared" si="774"/>
        <v>0</v>
      </c>
      <c r="V7058" s="82"/>
      <c r="W7058" s="82"/>
      <c r="X7058" s="28">
        <f t="shared" si="775"/>
        <v>0</v>
      </c>
    </row>
    <row r="7059" spans="1:24">
      <c r="A7059" s="26" t="str">
        <f t="shared" si="770"/>
        <v>Test insurer</v>
      </c>
      <c r="B7059" s="79"/>
      <c r="C7059" s="79"/>
      <c r="D7059" s="27"/>
      <c r="E7059" s="79"/>
      <c r="F7059" s="79"/>
      <c r="G7059" s="80"/>
      <c r="H7059" s="79"/>
      <c r="I7059" s="148"/>
      <c r="J7059" s="148"/>
      <c r="K7059" s="81"/>
      <c r="L7059" s="81"/>
      <c r="M7059" s="82"/>
      <c r="N7059" s="82"/>
      <c r="O7059" s="170"/>
      <c r="P7059" s="170"/>
      <c r="Q7059" s="171">
        <f t="shared" si="776"/>
        <v>1</v>
      </c>
      <c r="R7059" s="28">
        <f t="shared" si="771"/>
        <v>0</v>
      </c>
      <c r="S7059" s="77" t="b">
        <f t="shared" si="772"/>
        <v>0</v>
      </c>
      <c r="T7059" s="78" t="b">
        <f t="shared" si="773"/>
        <v>0</v>
      </c>
      <c r="U7059" s="28">
        <f t="shared" si="774"/>
        <v>0</v>
      </c>
      <c r="V7059" s="82"/>
      <c r="W7059" s="82"/>
      <c r="X7059" s="28">
        <f t="shared" si="775"/>
        <v>0</v>
      </c>
    </row>
    <row r="7060" spans="1:24">
      <c r="A7060" s="26" t="str">
        <f t="shared" si="770"/>
        <v>Test insurer</v>
      </c>
      <c r="B7060" s="79"/>
      <c r="C7060" s="79"/>
      <c r="D7060" s="27"/>
      <c r="E7060" s="79"/>
      <c r="F7060" s="79"/>
      <c r="G7060" s="80"/>
      <c r="H7060" s="79"/>
      <c r="I7060" s="148"/>
      <c r="J7060" s="148"/>
      <c r="K7060" s="81"/>
      <c r="L7060" s="81"/>
      <c r="M7060" s="82"/>
      <c r="N7060" s="82"/>
      <c r="O7060" s="170"/>
      <c r="P7060" s="170"/>
      <c r="Q7060" s="171">
        <f t="shared" si="776"/>
        <v>1</v>
      </c>
      <c r="R7060" s="28">
        <f t="shared" si="771"/>
        <v>0</v>
      </c>
      <c r="S7060" s="77" t="b">
        <f t="shared" si="772"/>
        <v>0</v>
      </c>
      <c r="T7060" s="78" t="b">
        <f t="shared" si="773"/>
        <v>0</v>
      </c>
      <c r="U7060" s="28">
        <f t="shared" si="774"/>
        <v>0</v>
      </c>
      <c r="V7060" s="82"/>
      <c r="W7060" s="82"/>
      <c r="X7060" s="28">
        <f t="shared" si="775"/>
        <v>0</v>
      </c>
    </row>
    <row r="7061" spans="1:24">
      <c r="A7061" s="26" t="str">
        <f t="shared" si="770"/>
        <v>Test insurer</v>
      </c>
      <c r="B7061" s="79"/>
      <c r="C7061" s="79"/>
      <c r="D7061" s="27"/>
      <c r="E7061" s="79"/>
      <c r="F7061" s="79"/>
      <c r="G7061" s="80"/>
      <c r="H7061" s="79"/>
      <c r="I7061" s="148"/>
      <c r="J7061" s="148"/>
      <c r="K7061" s="81"/>
      <c r="L7061" s="81"/>
      <c r="M7061" s="82"/>
      <c r="N7061" s="82"/>
      <c r="O7061" s="170"/>
      <c r="P7061" s="170"/>
      <c r="Q7061" s="171">
        <f t="shared" si="776"/>
        <v>1</v>
      </c>
      <c r="R7061" s="28">
        <f t="shared" si="771"/>
        <v>0</v>
      </c>
      <c r="S7061" s="77" t="b">
        <f t="shared" si="772"/>
        <v>0</v>
      </c>
      <c r="T7061" s="78" t="b">
        <f t="shared" si="773"/>
        <v>0</v>
      </c>
      <c r="U7061" s="28">
        <f t="shared" si="774"/>
        <v>0</v>
      </c>
      <c r="V7061" s="82"/>
      <c r="W7061" s="82"/>
      <c r="X7061" s="28">
        <f t="shared" si="775"/>
        <v>0</v>
      </c>
    </row>
    <row r="7062" spans="1:24">
      <c r="A7062" s="26" t="str">
        <f t="shared" si="770"/>
        <v>Test insurer</v>
      </c>
      <c r="B7062" s="79"/>
      <c r="C7062" s="79"/>
      <c r="D7062" s="27"/>
      <c r="E7062" s="79"/>
      <c r="F7062" s="79"/>
      <c r="G7062" s="80"/>
      <c r="H7062" s="79"/>
      <c r="I7062" s="148"/>
      <c r="J7062" s="148"/>
      <c r="K7062" s="81"/>
      <c r="L7062" s="81"/>
      <c r="M7062" s="82"/>
      <c r="N7062" s="82"/>
      <c r="O7062" s="170"/>
      <c r="P7062" s="170"/>
      <c r="Q7062" s="171">
        <f t="shared" si="776"/>
        <v>1</v>
      </c>
      <c r="R7062" s="28">
        <f t="shared" si="771"/>
        <v>0</v>
      </c>
      <c r="S7062" s="77" t="b">
        <f t="shared" si="772"/>
        <v>0</v>
      </c>
      <c r="T7062" s="78" t="b">
        <f t="shared" si="773"/>
        <v>0</v>
      </c>
      <c r="U7062" s="28">
        <f t="shared" si="774"/>
        <v>0</v>
      </c>
      <c r="V7062" s="82"/>
      <c r="W7062" s="82"/>
      <c r="X7062" s="28">
        <f t="shared" si="775"/>
        <v>0</v>
      </c>
    </row>
    <row r="7063" spans="1:24">
      <c r="A7063" s="26" t="str">
        <f t="shared" si="770"/>
        <v>Test insurer</v>
      </c>
      <c r="B7063" s="79"/>
      <c r="C7063" s="79"/>
      <c r="D7063" s="27"/>
      <c r="E7063" s="79"/>
      <c r="F7063" s="79"/>
      <c r="G7063" s="80"/>
      <c r="H7063" s="79"/>
      <c r="I7063" s="148"/>
      <c r="J7063" s="148"/>
      <c r="K7063" s="81"/>
      <c r="L7063" s="81"/>
      <c r="M7063" s="82"/>
      <c r="N7063" s="82"/>
      <c r="O7063" s="170"/>
      <c r="P7063" s="170"/>
      <c r="Q7063" s="171">
        <f t="shared" si="776"/>
        <v>1</v>
      </c>
      <c r="R7063" s="28">
        <f t="shared" si="771"/>
        <v>0</v>
      </c>
      <c r="S7063" s="77" t="b">
        <f t="shared" si="772"/>
        <v>0</v>
      </c>
      <c r="T7063" s="78" t="b">
        <f t="shared" si="773"/>
        <v>0</v>
      </c>
      <c r="U7063" s="28">
        <f t="shared" si="774"/>
        <v>0</v>
      </c>
      <c r="V7063" s="82"/>
      <c r="W7063" s="82"/>
      <c r="X7063" s="28">
        <f t="shared" si="775"/>
        <v>0</v>
      </c>
    </row>
    <row r="7064" spans="1:24">
      <c r="A7064" s="26" t="str">
        <f t="shared" si="770"/>
        <v>Test insurer</v>
      </c>
      <c r="B7064" s="79"/>
      <c r="C7064" s="79"/>
      <c r="D7064" s="27"/>
      <c r="E7064" s="79"/>
      <c r="F7064" s="79"/>
      <c r="G7064" s="80"/>
      <c r="H7064" s="79"/>
      <c r="I7064" s="148"/>
      <c r="J7064" s="148"/>
      <c r="K7064" s="81"/>
      <c r="L7064" s="81"/>
      <c r="M7064" s="82"/>
      <c r="N7064" s="82"/>
      <c r="O7064" s="170"/>
      <c r="P7064" s="170"/>
      <c r="Q7064" s="171">
        <f t="shared" si="776"/>
        <v>1</v>
      </c>
      <c r="R7064" s="28">
        <f t="shared" si="771"/>
        <v>0</v>
      </c>
      <c r="S7064" s="77" t="b">
        <f t="shared" si="772"/>
        <v>0</v>
      </c>
      <c r="T7064" s="78" t="b">
        <f t="shared" si="773"/>
        <v>0</v>
      </c>
      <c r="U7064" s="28">
        <f t="shared" si="774"/>
        <v>0</v>
      </c>
      <c r="V7064" s="82"/>
      <c r="W7064" s="82"/>
      <c r="X7064" s="28">
        <f t="shared" si="775"/>
        <v>0</v>
      </c>
    </row>
    <row r="7065" spans="1:24">
      <c r="A7065" s="26" t="str">
        <f t="shared" si="770"/>
        <v>Test insurer</v>
      </c>
      <c r="B7065" s="79"/>
      <c r="C7065" s="79"/>
      <c r="D7065" s="27"/>
      <c r="E7065" s="79"/>
      <c r="F7065" s="79"/>
      <c r="G7065" s="80"/>
      <c r="H7065" s="79"/>
      <c r="I7065" s="148"/>
      <c r="J7065" s="148"/>
      <c r="K7065" s="81"/>
      <c r="L7065" s="81"/>
      <c r="M7065" s="82"/>
      <c r="N7065" s="82"/>
      <c r="O7065" s="170"/>
      <c r="P7065" s="170"/>
      <c r="Q7065" s="171">
        <f t="shared" si="776"/>
        <v>1</v>
      </c>
      <c r="R7065" s="28">
        <f t="shared" si="771"/>
        <v>0</v>
      </c>
      <c r="S7065" s="77" t="b">
        <f t="shared" si="772"/>
        <v>0</v>
      </c>
      <c r="T7065" s="78" t="b">
        <f t="shared" si="773"/>
        <v>0</v>
      </c>
      <c r="U7065" s="28">
        <f t="shared" si="774"/>
        <v>0</v>
      </c>
      <c r="V7065" s="82"/>
      <c r="W7065" s="82"/>
      <c r="X7065" s="28">
        <f t="shared" si="775"/>
        <v>0</v>
      </c>
    </row>
    <row r="7066" spans="1:24">
      <c r="A7066" s="26" t="str">
        <f t="shared" si="770"/>
        <v>Test insurer</v>
      </c>
      <c r="B7066" s="79"/>
      <c r="C7066" s="79"/>
      <c r="D7066" s="27"/>
      <c r="E7066" s="79"/>
      <c r="F7066" s="79"/>
      <c r="G7066" s="80"/>
      <c r="H7066" s="79"/>
      <c r="I7066" s="148"/>
      <c r="J7066" s="148"/>
      <c r="K7066" s="81"/>
      <c r="L7066" s="81"/>
      <c r="M7066" s="82"/>
      <c r="N7066" s="82"/>
      <c r="O7066" s="170"/>
      <c r="P7066" s="170"/>
      <c r="Q7066" s="171">
        <f t="shared" si="776"/>
        <v>1</v>
      </c>
      <c r="R7066" s="28">
        <f t="shared" si="771"/>
        <v>0</v>
      </c>
      <c r="S7066" s="77" t="b">
        <f t="shared" si="772"/>
        <v>0</v>
      </c>
      <c r="T7066" s="78" t="b">
        <f t="shared" si="773"/>
        <v>0</v>
      </c>
      <c r="U7066" s="28">
        <f t="shared" si="774"/>
        <v>0</v>
      </c>
      <c r="V7066" s="82"/>
      <c r="W7066" s="82"/>
      <c r="X7066" s="28">
        <f t="shared" si="775"/>
        <v>0</v>
      </c>
    </row>
    <row r="7067" spans="1:24">
      <c r="A7067" s="26" t="str">
        <f t="shared" si="770"/>
        <v>Test insurer</v>
      </c>
      <c r="B7067" s="79"/>
      <c r="C7067" s="79"/>
      <c r="D7067" s="27"/>
      <c r="E7067" s="79"/>
      <c r="F7067" s="79"/>
      <c r="G7067" s="80"/>
      <c r="H7067" s="79"/>
      <c r="I7067" s="148"/>
      <c r="J7067" s="148"/>
      <c r="K7067" s="81"/>
      <c r="L7067" s="81"/>
      <c r="M7067" s="82"/>
      <c r="N7067" s="82"/>
      <c r="O7067" s="170"/>
      <c r="P7067" s="170"/>
      <c r="Q7067" s="171">
        <f t="shared" si="776"/>
        <v>1</v>
      </c>
      <c r="R7067" s="28">
        <f t="shared" si="771"/>
        <v>0</v>
      </c>
      <c r="S7067" s="77" t="b">
        <f t="shared" si="772"/>
        <v>0</v>
      </c>
      <c r="T7067" s="78" t="b">
        <f t="shared" si="773"/>
        <v>0</v>
      </c>
      <c r="U7067" s="28">
        <f t="shared" si="774"/>
        <v>0</v>
      </c>
      <c r="V7067" s="82"/>
      <c r="W7067" s="82"/>
      <c r="X7067" s="28">
        <f t="shared" si="775"/>
        <v>0</v>
      </c>
    </row>
    <row r="7068" spans="1:24">
      <c r="A7068" s="26" t="str">
        <f t="shared" si="770"/>
        <v>Test insurer</v>
      </c>
      <c r="B7068" s="79"/>
      <c r="C7068" s="79"/>
      <c r="D7068" s="27"/>
      <c r="E7068" s="79"/>
      <c r="F7068" s="79"/>
      <c r="G7068" s="80"/>
      <c r="H7068" s="79"/>
      <c r="I7068" s="148"/>
      <c r="J7068" s="148"/>
      <c r="K7068" s="81"/>
      <c r="L7068" s="81"/>
      <c r="M7068" s="82"/>
      <c r="N7068" s="82"/>
      <c r="O7068" s="170"/>
      <c r="P7068" s="170"/>
      <c r="Q7068" s="171">
        <f t="shared" si="776"/>
        <v>1</v>
      </c>
      <c r="R7068" s="28">
        <f t="shared" si="771"/>
        <v>0</v>
      </c>
      <c r="S7068" s="77" t="b">
        <f t="shared" si="772"/>
        <v>0</v>
      </c>
      <c r="T7068" s="78" t="b">
        <f t="shared" si="773"/>
        <v>0</v>
      </c>
      <c r="U7068" s="28">
        <f t="shared" si="774"/>
        <v>0</v>
      </c>
      <c r="V7068" s="82"/>
      <c r="W7068" s="82"/>
      <c r="X7068" s="28">
        <f t="shared" si="775"/>
        <v>0</v>
      </c>
    </row>
    <row r="7069" spans="1:24">
      <c r="A7069" s="26" t="str">
        <f t="shared" si="770"/>
        <v>Test insurer</v>
      </c>
      <c r="B7069" s="79"/>
      <c r="C7069" s="79"/>
      <c r="D7069" s="27"/>
      <c r="E7069" s="79"/>
      <c r="F7069" s="79"/>
      <c r="G7069" s="80"/>
      <c r="H7069" s="79"/>
      <c r="I7069" s="148"/>
      <c r="J7069" s="148"/>
      <c r="K7069" s="81"/>
      <c r="L7069" s="81"/>
      <c r="M7069" s="82"/>
      <c r="N7069" s="82"/>
      <c r="O7069" s="170"/>
      <c r="P7069" s="170"/>
      <c r="Q7069" s="171">
        <f t="shared" si="776"/>
        <v>1</v>
      </c>
      <c r="R7069" s="28">
        <f t="shared" si="771"/>
        <v>0</v>
      </c>
      <c r="S7069" s="77" t="b">
        <f t="shared" si="772"/>
        <v>0</v>
      </c>
      <c r="T7069" s="78" t="b">
        <f t="shared" si="773"/>
        <v>0</v>
      </c>
      <c r="U7069" s="28">
        <f t="shared" si="774"/>
        <v>0</v>
      </c>
      <c r="V7069" s="82"/>
      <c r="W7069" s="82"/>
      <c r="X7069" s="28">
        <f t="shared" si="775"/>
        <v>0</v>
      </c>
    </row>
    <row r="7070" spans="1:24">
      <c r="A7070" s="26" t="str">
        <f t="shared" si="770"/>
        <v>Test insurer</v>
      </c>
      <c r="B7070" s="79"/>
      <c r="C7070" s="79"/>
      <c r="D7070" s="27"/>
      <c r="E7070" s="79"/>
      <c r="F7070" s="79"/>
      <c r="G7070" s="80"/>
      <c r="H7070" s="79"/>
      <c r="I7070" s="148"/>
      <c r="J7070" s="148"/>
      <c r="K7070" s="81"/>
      <c r="L7070" s="81"/>
      <c r="M7070" s="82"/>
      <c r="N7070" s="82"/>
      <c r="O7070" s="170"/>
      <c r="P7070" s="170"/>
      <c r="Q7070" s="171">
        <f t="shared" si="776"/>
        <v>1</v>
      </c>
      <c r="R7070" s="28">
        <f t="shared" si="771"/>
        <v>0</v>
      </c>
      <c r="S7070" s="77" t="b">
        <f t="shared" si="772"/>
        <v>0</v>
      </c>
      <c r="T7070" s="78" t="b">
        <f t="shared" si="773"/>
        <v>0</v>
      </c>
      <c r="U7070" s="28">
        <f t="shared" si="774"/>
        <v>0</v>
      </c>
      <c r="V7070" s="82"/>
      <c r="W7070" s="82"/>
      <c r="X7070" s="28">
        <f t="shared" si="775"/>
        <v>0</v>
      </c>
    </row>
    <row r="7071" spans="1:24">
      <c r="A7071" s="26" t="str">
        <f t="shared" si="770"/>
        <v>Test insurer</v>
      </c>
      <c r="B7071" s="79"/>
      <c r="C7071" s="79"/>
      <c r="D7071" s="27"/>
      <c r="E7071" s="79"/>
      <c r="F7071" s="79"/>
      <c r="G7071" s="80"/>
      <c r="H7071" s="79"/>
      <c r="I7071" s="148"/>
      <c r="J7071" s="148"/>
      <c r="K7071" s="81"/>
      <c r="L7071" s="81"/>
      <c r="M7071" s="82"/>
      <c r="N7071" s="82"/>
      <c r="O7071" s="170"/>
      <c r="P7071" s="170"/>
      <c r="Q7071" s="171">
        <f t="shared" si="776"/>
        <v>1</v>
      </c>
      <c r="R7071" s="28">
        <f t="shared" si="771"/>
        <v>0</v>
      </c>
      <c r="S7071" s="77" t="b">
        <f t="shared" si="772"/>
        <v>0</v>
      </c>
      <c r="T7071" s="78" t="b">
        <f t="shared" si="773"/>
        <v>0</v>
      </c>
      <c r="U7071" s="28">
        <f t="shared" si="774"/>
        <v>0</v>
      </c>
      <c r="V7071" s="82"/>
      <c r="W7071" s="82"/>
      <c r="X7071" s="28">
        <f t="shared" si="775"/>
        <v>0</v>
      </c>
    </row>
    <row r="7072" spans="1:24">
      <c r="A7072" s="26" t="str">
        <f t="shared" si="770"/>
        <v>Test insurer</v>
      </c>
      <c r="B7072" s="79"/>
      <c r="C7072" s="79"/>
      <c r="D7072" s="27"/>
      <c r="E7072" s="79"/>
      <c r="F7072" s="79"/>
      <c r="G7072" s="80"/>
      <c r="H7072" s="79"/>
      <c r="I7072" s="148"/>
      <c r="J7072" s="148"/>
      <c r="K7072" s="81"/>
      <c r="L7072" s="81"/>
      <c r="M7072" s="82"/>
      <c r="N7072" s="82"/>
      <c r="O7072" s="170"/>
      <c r="P7072" s="170"/>
      <c r="Q7072" s="171">
        <f t="shared" si="776"/>
        <v>1</v>
      </c>
      <c r="R7072" s="28">
        <f t="shared" si="771"/>
        <v>0</v>
      </c>
      <c r="S7072" s="77" t="b">
        <f t="shared" si="772"/>
        <v>0</v>
      </c>
      <c r="T7072" s="78" t="b">
        <f t="shared" si="773"/>
        <v>0</v>
      </c>
      <c r="U7072" s="28">
        <f t="shared" si="774"/>
        <v>0</v>
      </c>
      <c r="V7072" s="82"/>
      <c r="W7072" s="82"/>
      <c r="X7072" s="28">
        <f t="shared" si="775"/>
        <v>0</v>
      </c>
    </row>
    <row r="7073" spans="1:24">
      <c r="A7073" s="26" t="str">
        <f t="shared" si="770"/>
        <v>Test insurer</v>
      </c>
      <c r="B7073" s="79"/>
      <c r="C7073" s="79"/>
      <c r="D7073" s="27"/>
      <c r="E7073" s="79"/>
      <c r="F7073" s="79"/>
      <c r="G7073" s="80"/>
      <c r="H7073" s="79"/>
      <c r="I7073" s="148"/>
      <c r="J7073" s="148"/>
      <c r="K7073" s="81"/>
      <c r="L7073" s="81"/>
      <c r="M7073" s="82"/>
      <c r="N7073" s="82"/>
      <c r="O7073" s="170"/>
      <c r="P7073" s="170"/>
      <c r="Q7073" s="171">
        <f t="shared" si="776"/>
        <v>1</v>
      </c>
      <c r="R7073" s="28">
        <f t="shared" si="771"/>
        <v>0</v>
      </c>
      <c r="S7073" s="77" t="b">
        <f t="shared" si="772"/>
        <v>0</v>
      </c>
      <c r="T7073" s="78" t="b">
        <f t="shared" si="773"/>
        <v>0</v>
      </c>
      <c r="U7073" s="28">
        <f t="shared" si="774"/>
        <v>0</v>
      </c>
      <c r="V7073" s="82"/>
      <c r="W7073" s="82"/>
      <c r="X7073" s="28">
        <f t="shared" si="775"/>
        <v>0</v>
      </c>
    </row>
    <row r="7074" spans="1:24">
      <c r="A7074" s="26" t="str">
        <f t="shared" si="770"/>
        <v>Test insurer</v>
      </c>
      <c r="B7074" s="79"/>
      <c r="C7074" s="79"/>
      <c r="D7074" s="27"/>
      <c r="E7074" s="79"/>
      <c r="F7074" s="79"/>
      <c r="G7074" s="80"/>
      <c r="H7074" s="79"/>
      <c r="I7074" s="148"/>
      <c r="J7074" s="148"/>
      <c r="K7074" s="81"/>
      <c r="L7074" s="81"/>
      <c r="M7074" s="82"/>
      <c r="N7074" s="82"/>
      <c r="O7074" s="170"/>
      <c r="P7074" s="170"/>
      <c r="Q7074" s="171">
        <f t="shared" si="776"/>
        <v>1</v>
      </c>
      <c r="R7074" s="28">
        <f t="shared" si="771"/>
        <v>0</v>
      </c>
      <c r="S7074" s="77" t="b">
        <f t="shared" si="772"/>
        <v>0</v>
      </c>
      <c r="T7074" s="78" t="b">
        <f t="shared" si="773"/>
        <v>0</v>
      </c>
      <c r="U7074" s="28">
        <f t="shared" si="774"/>
        <v>0</v>
      </c>
      <c r="V7074" s="82"/>
      <c r="W7074" s="82"/>
      <c r="X7074" s="28">
        <f t="shared" si="775"/>
        <v>0</v>
      </c>
    </row>
    <row r="7075" spans="1:24">
      <c r="A7075" s="26" t="str">
        <f t="shared" si="770"/>
        <v>Test insurer</v>
      </c>
      <c r="B7075" s="79"/>
      <c r="C7075" s="79"/>
      <c r="D7075" s="27"/>
      <c r="E7075" s="79"/>
      <c r="F7075" s="79"/>
      <c r="G7075" s="80"/>
      <c r="H7075" s="79"/>
      <c r="I7075" s="148"/>
      <c r="J7075" s="148"/>
      <c r="K7075" s="81"/>
      <c r="L7075" s="81"/>
      <c r="M7075" s="82"/>
      <c r="N7075" s="82"/>
      <c r="O7075" s="170"/>
      <c r="P7075" s="170"/>
      <c r="Q7075" s="171">
        <f t="shared" si="776"/>
        <v>1</v>
      </c>
      <c r="R7075" s="28">
        <f t="shared" si="771"/>
        <v>0</v>
      </c>
      <c r="S7075" s="77" t="b">
        <f t="shared" si="772"/>
        <v>0</v>
      </c>
      <c r="T7075" s="78" t="b">
        <f t="shared" si="773"/>
        <v>0</v>
      </c>
      <c r="U7075" s="28">
        <f t="shared" si="774"/>
        <v>0</v>
      </c>
      <c r="V7075" s="82"/>
      <c r="W7075" s="82"/>
      <c r="X7075" s="28">
        <f t="shared" si="775"/>
        <v>0</v>
      </c>
    </row>
    <row r="7076" spans="1:24">
      <c r="A7076" s="26" t="str">
        <f t="shared" si="770"/>
        <v>Test insurer</v>
      </c>
      <c r="B7076" s="79"/>
      <c r="C7076" s="79"/>
      <c r="D7076" s="27"/>
      <c r="E7076" s="79"/>
      <c r="F7076" s="79"/>
      <c r="G7076" s="80"/>
      <c r="H7076" s="79"/>
      <c r="I7076" s="148"/>
      <c r="J7076" s="148"/>
      <c r="K7076" s="81"/>
      <c r="L7076" s="81"/>
      <c r="M7076" s="82"/>
      <c r="N7076" s="82"/>
      <c r="O7076" s="170"/>
      <c r="P7076" s="170"/>
      <c r="Q7076" s="171">
        <f t="shared" si="776"/>
        <v>1</v>
      </c>
      <c r="R7076" s="28">
        <f t="shared" si="771"/>
        <v>0</v>
      </c>
      <c r="S7076" s="77" t="b">
        <f t="shared" si="772"/>
        <v>0</v>
      </c>
      <c r="T7076" s="78" t="b">
        <f t="shared" si="773"/>
        <v>0</v>
      </c>
      <c r="U7076" s="28">
        <f t="shared" si="774"/>
        <v>0</v>
      </c>
      <c r="V7076" s="82"/>
      <c r="W7076" s="82"/>
      <c r="X7076" s="28">
        <f t="shared" si="775"/>
        <v>0</v>
      </c>
    </row>
    <row r="7077" spans="1:24">
      <c r="A7077" s="26" t="str">
        <f t="shared" si="770"/>
        <v>Test insurer</v>
      </c>
      <c r="B7077" s="79"/>
      <c r="C7077" s="79"/>
      <c r="D7077" s="27"/>
      <c r="E7077" s="79"/>
      <c r="F7077" s="79"/>
      <c r="G7077" s="80"/>
      <c r="H7077" s="79"/>
      <c r="I7077" s="148"/>
      <c r="J7077" s="148"/>
      <c r="K7077" s="81"/>
      <c r="L7077" s="81"/>
      <c r="M7077" s="82"/>
      <c r="N7077" s="82"/>
      <c r="O7077" s="170"/>
      <c r="P7077" s="170"/>
      <c r="Q7077" s="171">
        <f t="shared" si="776"/>
        <v>1</v>
      </c>
      <c r="R7077" s="28">
        <f t="shared" si="771"/>
        <v>0</v>
      </c>
      <c r="S7077" s="77" t="b">
        <f t="shared" si="772"/>
        <v>0</v>
      </c>
      <c r="T7077" s="78" t="b">
        <f t="shared" si="773"/>
        <v>0</v>
      </c>
      <c r="U7077" s="28">
        <f t="shared" si="774"/>
        <v>0</v>
      </c>
      <c r="V7077" s="82"/>
      <c r="W7077" s="82"/>
      <c r="X7077" s="28">
        <f t="shared" si="775"/>
        <v>0</v>
      </c>
    </row>
    <row r="7078" spans="1:24">
      <c r="A7078" s="26" t="str">
        <f t="shared" si="770"/>
        <v>Test insurer</v>
      </c>
      <c r="B7078" s="79"/>
      <c r="C7078" s="79"/>
      <c r="D7078" s="27"/>
      <c r="E7078" s="79"/>
      <c r="F7078" s="79"/>
      <c r="G7078" s="80"/>
      <c r="H7078" s="79"/>
      <c r="I7078" s="148"/>
      <c r="J7078" s="148"/>
      <c r="K7078" s="81"/>
      <c r="L7078" s="81"/>
      <c r="M7078" s="82"/>
      <c r="N7078" s="82"/>
      <c r="O7078" s="170"/>
      <c r="P7078" s="170"/>
      <c r="Q7078" s="171">
        <f t="shared" si="776"/>
        <v>1</v>
      </c>
      <c r="R7078" s="28">
        <f t="shared" si="771"/>
        <v>0</v>
      </c>
      <c r="S7078" s="77" t="b">
        <f t="shared" si="772"/>
        <v>0</v>
      </c>
      <c r="T7078" s="78" t="b">
        <f t="shared" si="773"/>
        <v>0</v>
      </c>
      <c r="U7078" s="28">
        <f t="shared" si="774"/>
        <v>0</v>
      </c>
      <c r="V7078" s="82"/>
      <c r="W7078" s="82"/>
      <c r="X7078" s="28">
        <f t="shared" si="775"/>
        <v>0</v>
      </c>
    </row>
    <row r="7079" spans="1:24">
      <c r="A7079" s="26" t="str">
        <f t="shared" si="770"/>
        <v>Test insurer</v>
      </c>
      <c r="B7079" s="79"/>
      <c r="C7079" s="79"/>
      <c r="D7079" s="27"/>
      <c r="E7079" s="79"/>
      <c r="F7079" s="79"/>
      <c r="G7079" s="80"/>
      <c r="H7079" s="79"/>
      <c r="I7079" s="148"/>
      <c r="J7079" s="148"/>
      <c r="K7079" s="81"/>
      <c r="L7079" s="81"/>
      <c r="M7079" s="82"/>
      <c r="N7079" s="82"/>
      <c r="O7079" s="170"/>
      <c r="P7079" s="170"/>
      <c r="Q7079" s="171">
        <f t="shared" si="776"/>
        <v>1</v>
      </c>
      <c r="R7079" s="28">
        <f t="shared" si="771"/>
        <v>0</v>
      </c>
      <c r="S7079" s="77" t="b">
        <f t="shared" si="772"/>
        <v>0</v>
      </c>
      <c r="T7079" s="78" t="b">
        <f t="shared" si="773"/>
        <v>0</v>
      </c>
      <c r="U7079" s="28">
        <f t="shared" si="774"/>
        <v>0</v>
      </c>
      <c r="V7079" s="82"/>
      <c r="W7079" s="82"/>
      <c r="X7079" s="28">
        <f t="shared" si="775"/>
        <v>0</v>
      </c>
    </row>
    <row r="7080" spans="1:24">
      <c r="A7080" s="26" t="str">
        <f t="shared" si="770"/>
        <v>Test insurer</v>
      </c>
      <c r="B7080" s="79"/>
      <c r="C7080" s="79"/>
      <c r="D7080" s="27"/>
      <c r="E7080" s="79"/>
      <c r="F7080" s="79"/>
      <c r="G7080" s="80"/>
      <c r="H7080" s="79"/>
      <c r="I7080" s="148"/>
      <c r="J7080" s="148"/>
      <c r="K7080" s="81"/>
      <c r="L7080" s="81"/>
      <c r="M7080" s="82"/>
      <c r="N7080" s="82"/>
      <c r="O7080" s="170"/>
      <c r="P7080" s="170"/>
      <c r="Q7080" s="171">
        <f t="shared" si="776"/>
        <v>1</v>
      </c>
      <c r="R7080" s="28">
        <f t="shared" si="771"/>
        <v>0</v>
      </c>
      <c r="S7080" s="77" t="b">
        <f t="shared" si="772"/>
        <v>0</v>
      </c>
      <c r="T7080" s="78" t="b">
        <f t="shared" si="773"/>
        <v>0</v>
      </c>
      <c r="U7080" s="28">
        <f t="shared" si="774"/>
        <v>0</v>
      </c>
      <c r="V7080" s="82"/>
      <c r="W7080" s="82"/>
      <c r="X7080" s="28">
        <f t="shared" si="775"/>
        <v>0</v>
      </c>
    </row>
    <row r="7081" spans="1:24">
      <c r="A7081" s="26" t="str">
        <f t="shared" si="770"/>
        <v>Test insurer</v>
      </c>
      <c r="B7081" s="79"/>
      <c r="C7081" s="79"/>
      <c r="D7081" s="27"/>
      <c r="E7081" s="79"/>
      <c r="F7081" s="79"/>
      <c r="G7081" s="80"/>
      <c r="H7081" s="79"/>
      <c r="I7081" s="148"/>
      <c r="J7081" s="148"/>
      <c r="K7081" s="81"/>
      <c r="L7081" s="81"/>
      <c r="M7081" s="82"/>
      <c r="N7081" s="82"/>
      <c r="O7081" s="170"/>
      <c r="P7081" s="170"/>
      <c r="Q7081" s="171">
        <f t="shared" si="776"/>
        <v>1</v>
      </c>
      <c r="R7081" s="28">
        <f t="shared" si="771"/>
        <v>0</v>
      </c>
      <c r="S7081" s="77" t="b">
        <f t="shared" si="772"/>
        <v>0</v>
      </c>
      <c r="T7081" s="78" t="b">
        <f t="shared" si="773"/>
        <v>0</v>
      </c>
      <c r="U7081" s="28">
        <f t="shared" si="774"/>
        <v>0</v>
      </c>
      <c r="V7081" s="82"/>
      <c r="W7081" s="82"/>
      <c r="X7081" s="28">
        <f t="shared" si="775"/>
        <v>0</v>
      </c>
    </row>
    <row r="7082" spans="1:24">
      <c r="A7082" s="26" t="str">
        <f t="shared" si="770"/>
        <v>Test insurer</v>
      </c>
      <c r="B7082" s="79"/>
      <c r="C7082" s="79"/>
      <c r="D7082" s="27"/>
      <c r="E7082" s="79"/>
      <c r="F7082" s="79"/>
      <c r="G7082" s="80"/>
      <c r="H7082" s="79"/>
      <c r="I7082" s="148"/>
      <c r="J7082" s="148"/>
      <c r="K7082" s="81"/>
      <c r="L7082" s="81"/>
      <c r="M7082" s="82"/>
      <c r="N7082" s="82"/>
      <c r="O7082" s="170"/>
      <c r="P7082" s="170"/>
      <c r="Q7082" s="171">
        <f t="shared" si="776"/>
        <v>1</v>
      </c>
      <c r="R7082" s="28">
        <f t="shared" si="771"/>
        <v>0</v>
      </c>
      <c r="S7082" s="77" t="b">
        <f t="shared" si="772"/>
        <v>0</v>
      </c>
      <c r="T7082" s="78" t="b">
        <f t="shared" si="773"/>
        <v>0</v>
      </c>
      <c r="U7082" s="28">
        <f t="shared" si="774"/>
        <v>0</v>
      </c>
      <c r="V7082" s="82"/>
      <c r="W7082" s="82"/>
      <c r="X7082" s="28">
        <f t="shared" si="775"/>
        <v>0</v>
      </c>
    </row>
    <row r="7083" spans="1:24">
      <c r="A7083" s="26" t="str">
        <f t="shared" si="770"/>
        <v>Test insurer</v>
      </c>
      <c r="B7083" s="79"/>
      <c r="C7083" s="79"/>
      <c r="D7083" s="27"/>
      <c r="E7083" s="79"/>
      <c r="F7083" s="79"/>
      <c r="G7083" s="80"/>
      <c r="H7083" s="79"/>
      <c r="I7083" s="148"/>
      <c r="J7083" s="148"/>
      <c r="K7083" s="81"/>
      <c r="L7083" s="81"/>
      <c r="M7083" s="82"/>
      <c r="N7083" s="82"/>
      <c r="O7083" s="170"/>
      <c r="P7083" s="170"/>
      <c r="Q7083" s="171">
        <f t="shared" si="776"/>
        <v>1</v>
      </c>
      <c r="R7083" s="28">
        <f t="shared" si="771"/>
        <v>0</v>
      </c>
      <c r="S7083" s="77" t="b">
        <f t="shared" si="772"/>
        <v>0</v>
      </c>
      <c r="T7083" s="78" t="b">
        <f t="shared" si="773"/>
        <v>0</v>
      </c>
      <c r="U7083" s="28">
        <f t="shared" si="774"/>
        <v>0</v>
      </c>
      <c r="V7083" s="82"/>
      <c r="W7083" s="82"/>
      <c r="X7083" s="28">
        <f t="shared" si="775"/>
        <v>0</v>
      </c>
    </row>
    <row r="7084" spans="1:24">
      <c r="A7084" s="26" t="str">
        <f t="shared" si="770"/>
        <v>Test insurer</v>
      </c>
      <c r="B7084" s="79"/>
      <c r="C7084" s="79"/>
      <c r="D7084" s="27"/>
      <c r="E7084" s="79"/>
      <c r="F7084" s="79"/>
      <c r="G7084" s="80"/>
      <c r="H7084" s="79"/>
      <c r="I7084" s="148"/>
      <c r="J7084" s="148"/>
      <c r="K7084" s="81"/>
      <c r="L7084" s="81"/>
      <c r="M7084" s="82"/>
      <c r="N7084" s="82"/>
      <c r="O7084" s="170"/>
      <c r="P7084" s="170"/>
      <c r="Q7084" s="171">
        <f t="shared" si="776"/>
        <v>1</v>
      </c>
      <c r="R7084" s="28">
        <f t="shared" si="771"/>
        <v>0</v>
      </c>
      <c r="S7084" s="77" t="b">
        <f t="shared" si="772"/>
        <v>0</v>
      </c>
      <c r="T7084" s="78" t="b">
        <f t="shared" si="773"/>
        <v>0</v>
      </c>
      <c r="U7084" s="28">
        <f t="shared" si="774"/>
        <v>0</v>
      </c>
      <c r="V7084" s="82"/>
      <c r="W7084" s="82"/>
      <c r="X7084" s="28">
        <f t="shared" si="775"/>
        <v>0</v>
      </c>
    </row>
    <row r="7085" spans="1:24">
      <c r="A7085" s="26" t="str">
        <f t="shared" si="770"/>
        <v>Test insurer</v>
      </c>
      <c r="B7085" s="79"/>
      <c r="C7085" s="79"/>
      <c r="D7085" s="27"/>
      <c r="E7085" s="79"/>
      <c r="F7085" s="79"/>
      <c r="G7085" s="80"/>
      <c r="H7085" s="79"/>
      <c r="I7085" s="148"/>
      <c r="J7085" s="148"/>
      <c r="K7085" s="81"/>
      <c r="L7085" s="81"/>
      <c r="M7085" s="82"/>
      <c r="N7085" s="82"/>
      <c r="O7085" s="170"/>
      <c r="P7085" s="170"/>
      <c r="Q7085" s="171">
        <f t="shared" si="776"/>
        <v>1</v>
      </c>
      <c r="R7085" s="28">
        <f t="shared" si="771"/>
        <v>0</v>
      </c>
      <c r="S7085" s="77" t="b">
        <f t="shared" si="772"/>
        <v>0</v>
      </c>
      <c r="T7085" s="78" t="b">
        <f t="shared" si="773"/>
        <v>0</v>
      </c>
      <c r="U7085" s="28">
        <f t="shared" si="774"/>
        <v>0</v>
      </c>
      <c r="V7085" s="82"/>
      <c r="W7085" s="82"/>
      <c r="X7085" s="28">
        <f t="shared" si="775"/>
        <v>0</v>
      </c>
    </row>
    <row r="7086" spans="1:24">
      <c r="A7086" s="26" t="str">
        <f t="shared" si="770"/>
        <v>Test insurer</v>
      </c>
      <c r="B7086" s="79"/>
      <c r="C7086" s="79"/>
      <c r="D7086" s="27"/>
      <c r="E7086" s="79"/>
      <c r="F7086" s="79"/>
      <c r="G7086" s="80"/>
      <c r="H7086" s="79"/>
      <c r="I7086" s="148"/>
      <c r="J7086" s="148"/>
      <c r="K7086" s="81"/>
      <c r="L7086" s="81"/>
      <c r="M7086" s="82"/>
      <c r="N7086" s="82"/>
      <c r="O7086" s="170"/>
      <c r="P7086" s="170"/>
      <c r="Q7086" s="171">
        <f t="shared" si="776"/>
        <v>1</v>
      </c>
      <c r="R7086" s="28">
        <f t="shared" si="771"/>
        <v>0</v>
      </c>
      <c r="S7086" s="77" t="b">
        <f t="shared" si="772"/>
        <v>0</v>
      </c>
      <c r="T7086" s="78" t="b">
        <f t="shared" si="773"/>
        <v>0</v>
      </c>
      <c r="U7086" s="28">
        <f t="shared" si="774"/>
        <v>0</v>
      </c>
      <c r="V7086" s="82"/>
      <c r="W7086" s="82"/>
      <c r="X7086" s="28">
        <f t="shared" si="775"/>
        <v>0</v>
      </c>
    </row>
    <row r="7087" spans="1:24">
      <c r="A7087" s="26" t="str">
        <f t="shared" si="770"/>
        <v>Test insurer</v>
      </c>
      <c r="B7087" s="79"/>
      <c r="C7087" s="79"/>
      <c r="D7087" s="27"/>
      <c r="E7087" s="79"/>
      <c r="F7087" s="79"/>
      <c r="G7087" s="80"/>
      <c r="H7087" s="79"/>
      <c r="I7087" s="148"/>
      <c r="J7087" s="148"/>
      <c r="K7087" s="81"/>
      <c r="L7087" s="81"/>
      <c r="M7087" s="82"/>
      <c r="N7087" s="82"/>
      <c r="O7087" s="170"/>
      <c r="P7087" s="170"/>
      <c r="Q7087" s="171">
        <f t="shared" si="776"/>
        <v>1</v>
      </c>
      <c r="R7087" s="28">
        <f t="shared" si="771"/>
        <v>0</v>
      </c>
      <c r="S7087" s="77" t="b">
        <f t="shared" si="772"/>
        <v>0</v>
      </c>
      <c r="T7087" s="78" t="b">
        <f t="shared" si="773"/>
        <v>0</v>
      </c>
      <c r="U7087" s="28">
        <f t="shared" si="774"/>
        <v>0</v>
      </c>
      <c r="V7087" s="82"/>
      <c r="W7087" s="82"/>
      <c r="X7087" s="28">
        <f t="shared" si="775"/>
        <v>0</v>
      </c>
    </row>
    <row r="7088" spans="1:24">
      <c r="A7088" s="26" t="str">
        <f t="shared" si="770"/>
        <v>Test insurer</v>
      </c>
      <c r="B7088" s="79"/>
      <c r="C7088" s="79"/>
      <c r="D7088" s="27"/>
      <c r="E7088" s="79"/>
      <c r="F7088" s="79"/>
      <c r="G7088" s="80"/>
      <c r="H7088" s="79"/>
      <c r="I7088" s="148"/>
      <c r="J7088" s="148"/>
      <c r="K7088" s="81"/>
      <c r="L7088" s="81"/>
      <c r="M7088" s="82"/>
      <c r="N7088" s="82"/>
      <c r="O7088" s="170"/>
      <c r="P7088" s="170"/>
      <c r="Q7088" s="171">
        <f t="shared" si="776"/>
        <v>1</v>
      </c>
      <c r="R7088" s="28">
        <f t="shared" si="771"/>
        <v>0</v>
      </c>
      <c r="S7088" s="77" t="b">
        <f t="shared" si="772"/>
        <v>0</v>
      </c>
      <c r="T7088" s="78" t="b">
        <f t="shared" si="773"/>
        <v>0</v>
      </c>
      <c r="U7088" s="28">
        <f t="shared" si="774"/>
        <v>0</v>
      </c>
      <c r="V7088" s="82"/>
      <c r="W7088" s="82"/>
      <c r="X7088" s="28">
        <f t="shared" si="775"/>
        <v>0</v>
      </c>
    </row>
    <row r="7089" spans="1:24">
      <c r="A7089" s="26" t="str">
        <f t="shared" si="770"/>
        <v>Test insurer</v>
      </c>
      <c r="B7089" s="79"/>
      <c r="C7089" s="79"/>
      <c r="D7089" s="27"/>
      <c r="E7089" s="79"/>
      <c r="F7089" s="79"/>
      <c r="G7089" s="80"/>
      <c r="H7089" s="79"/>
      <c r="I7089" s="148"/>
      <c r="J7089" s="148"/>
      <c r="K7089" s="81"/>
      <c r="L7089" s="81"/>
      <c r="M7089" s="82"/>
      <c r="N7089" s="82"/>
      <c r="O7089" s="170"/>
      <c r="P7089" s="170"/>
      <c r="Q7089" s="171">
        <f t="shared" si="776"/>
        <v>1</v>
      </c>
      <c r="R7089" s="28">
        <f t="shared" si="771"/>
        <v>0</v>
      </c>
      <c r="S7089" s="77" t="b">
        <f t="shared" si="772"/>
        <v>0</v>
      </c>
      <c r="T7089" s="78" t="b">
        <f t="shared" si="773"/>
        <v>0</v>
      </c>
      <c r="U7089" s="28">
        <f t="shared" si="774"/>
        <v>0</v>
      </c>
      <c r="V7089" s="82"/>
      <c r="W7089" s="82"/>
      <c r="X7089" s="28">
        <f t="shared" si="775"/>
        <v>0</v>
      </c>
    </row>
    <row r="7090" spans="1:24">
      <c r="A7090" s="26" t="str">
        <f t="shared" si="770"/>
        <v>Test insurer</v>
      </c>
      <c r="B7090" s="79"/>
      <c r="C7090" s="79"/>
      <c r="D7090" s="27"/>
      <c r="E7090" s="79"/>
      <c r="F7090" s="79"/>
      <c r="G7090" s="80"/>
      <c r="H7090" s="79"/>
      <c r="I7090" s="148"/>
      <c r="J7090" s="148"/>
      <c r="K7090" s="81"/>
      <c r="L7090" s="81"/>
      <c r="M7090" s="82"/>
      <c r="N7090" s="82"/>
      <c r="O7090" s="170"/>
      <c r="P7090" s="170"/>
      <c r="Q7090" s="171">
        <f t="shared" si="776"/>
        <v>1</v>
      </c>
      <c r="R7090" s="28">
        <f t="shared" si="771"/>
        <v>0</v>
      </c>
      <c r="S7090" s="77" t="b">
        <f t="shared" si="772"/>
        <v>0</v>
      </c>
      <c r="T7090" s="78" t="b">
        <f t="shared" si="773"/>
        <v>0</v>
      </c>
      <c r="U7090" s="28">
        <f t="shared" si="774"/>
        <v>0</v>
      </c>
      <c r="V7090" s="82"/>
      <c r="W7090" s="82"/>
      <c r="X7090" s="28">
        <f t="shared" si="775"/>
        <v>0</v>
      </c>
    </row>
    <row r="7091" spans="1:24">
      <c r="A7091" s="26" t="str">
        <f t="shared" si="770"/>
        <v>Test insurer</v>
      </c>
      <c r="B7091" s="79"/>
      <c r="C7091" s="79"/>
      <c r="D7091" s="27"/>
      <c r="E7091" s="79"/>
      <c r="F7091" s="79"/>
      <c r="G7091" s="80"/>
      <c r="H7091" s="79"/>
      <c r="I7091" s="148"/>
      <c r="J7091" s="148"/>
      <c r="K7091" s="81"/>
      <c r="L7091" s="81"/>
      <c r="M7091" s="82"/>
      <c r="N7091" s="82"/>
      <c r="O7091" s="170"/>
      <c r="P7091" s="170"/>
      <c r="Q7091" s="171">
        <f t="shared" si="776"/>
        <v>1</v>
      </c>
      <c r="R7091" s="28">
        <f t="shared" si="771"/>
        <v>0</v>
      </c>
      <c r="S7091" s="77" t="b">
        <f t="shared" si="772"/>
        <v>0</v>
      </c>
      <c r="T7091" s="78" t="b">
        <f t="shared" si="773"/>
        <v>0</v>
      </c>
      <c r="U7091" s="28">
        <f t="shared" si="774"/>
        <v>0</v>
      </c>
      <c r="V7091" s="82"/>
      <c r="W7091" s="82"/>
      <c r="X7091" s="28">
        <f t="shared" si="775"/>
        <v>0</v>
      </c>
    </row>
    <row r="7092" spans="1:24">
      <c r="A7092" s="26" t="str">
        <f t="shared" si="770"/>
        <v>Test insurer</v>
      </c>
      <c r="B7092" s="79"/>
      <c r="C7092" s="79"/>
      <c r="D7092" s="27"/>
      <c r="E7092" s="79"/>
      <c r="F7092" s="79"/>
      <c r="G7092" s="80"/>
      <c r="H7092" s="79"/>
      <c r="I7092" s="148"/>
      <c r="J7092" s="148"/>
      <c r="K7092" s="81"/>
      <c r="L7092" s="81"/>
      <c r="M7092" s="82"/>
      <c r="N7092" s="82"/>
      <c r="O7092" s="170"/>
      <c r="P7092" s="170"/>
      <c r="Q7092" s="171">
        <f t="shared" si="776"/>
        <v>1</v>
      </c>
      <c r="R7092" s="28">
        <f t="shared" si="771"/>
        <v>0</v>
      </c>
      <c r="S7092" s="77" t="b">
        <f t="shared" si="772"/>
        <v>0</v>
      </c>
      <c r="T7092" s="78" t="b">
        <f t="shared" si="773"/>
        <v>0</v>
      </c>
      <c r="U7092" s="28">
        <f t="shared" si="774"/>
        <v>0</v>
      </c>
      <c r="V7092" s="82"/>
      <c r="W7092" s="82"/>
      <c r="X7092" s="28">
        <f t="shared" si="775"/>
        <v>0</v>
      </c>
    </row>
    <row r="7093" spans="1:24">
      <c r="A7093" s="26" t="str">
        <f t="shared" si="770"/>
        <v>Test insurer</v>
      </c>
      <c r="B7093" s="79"/>
      <c r="C7093" s="79"/>
      <c r="D7093" s="27"/>
      <c r="E7093" s="79"/>
      <c r="F7093" s="79"/>
      <c r="G7093" s="80"/>
      <c r="H7093" s="79"/>
      <c r="I7093" s="148"/>
      <c r="J7093" s="148"/>
      <c r="K7093" s="81"/>
      <c r="L7093" s="81"/>
      <c r="M7093" s="82"/>
      <c r="N7093" s="82"/>
      <c r="O7093" s="170"/>
      <c r="P7093" s="170"/>
      <c r="Q7093" s="171">
        <f t="shared" si="776"/>
        <v>1</v>
      </c>
      <c r="R7093" s="28">
        <f t="shared" si="771"/>
        <v>0</v>
      </c>
      <c r="S7093" s="77" t="b">
        <f t="shared" si="772"/>
        <v>0</v>
      </c>
      <c r="T7093" s="78" t="b">
        <f t="shared" si="773"/>
        <v>0</v>
      </c>
      <c r="U7093" s="28">
        <f t="shared" si="774"/>
        <v>0</v>
      </c>
      <c r="V7093" s="82"/>
      <c r="W7093" s="82"/>
      <c r="X7093" s="28">
        <f t="shared" si="775"/>
        <v>0</v>
      </c>
    </row>
    <row r="7094" spans="1:24">
      <c r="A7094" s="26" t="str">
        <f t="shared" si="770"/>
        <v>Test insurer</v>
      </c>
      <c r="B7094" s="79"/>
      <c r="C7094" s="79"/>
      <c r="D7094" s="27"/>
      <c r="E7094" s="79"/>
      <c r="F7094" s="79"/>
      <c r="G7094" s="80"/>
      <c r="H7094" s="79"/>
      <c r="I7094" s="148"/>
      <c r="J7094" s="148"/>
      <c r="K7094" s="81"/>
      <c r="L7094" s="81"/>
      <c r="M7094" s="82"/>
      <c r="N7094" s="82"/>
      <c r="O7094" s="170"/>
      <c r="P7094" s="170"/>
      <c r="Q7094" s="171">
        <f t="shared" si="776"/>
        <v>1</v>
      </c>
      <c r="R7094" s="28">
        <f t="shared" si="771"/>
        <v>0</v>
      </c>
      <c r="S7094" s="77" t="b">
        <f t="shared" si="772"/>
        <v>0</v>
      </c>
      <c r="T7094" s="78" t="b">
        <f t="shared" si="773"/>
        <v>0</v>
      </c>
      <c r="U7094" s="28">
        <f t="shared" si="774"/>
        <v>0</v>
      </c>
      <c r="V7094" s="82"/>
      <c r="W7094" s="82"/>
      <c r="X7094" s="28">
        <f t="shared" si="775"/>
        <v>0</v>
      </c>
    </row>
    <row r="7095" spans="1:24">
      <c r="A7095" s="26" t="str">
        <f t="shared" si="770"/>
        <v>Test insurer</v>
      </c>
      <c r="B7095" s="79"/>
      <c r="C7095" s="79"/>
      <c r="D7095" s="27"/>
      <c r="E7095" s="79"/>
      <c r="F7095" s="79"/>
      <c r="G7095" s="80"/>
      <c r="H7095" s="79"/>
      <c r="I7095" s="148"/>
      <c r="J7095" s="148"/>
      <c r="K7095" s="81"/>
      <c r="L7095" s="81"/>
      <c r="M7095" s="82"/>
      <c r="N7095" s="82"/>
      <c r="O7095" s="170"/>
      <c r="P7095" s="170"/>
      <c r="Q7095" s="171">
        <f t="shared" si="776"/>
        <v>1</v>
      </c>
      <c r="R7095" s="28">
        <f t="shared" si="771"/>
        <v>0</v>
      </c>
      <c r="S7095" s="77" t="b">
        <f t="shared" si="772"/>
        <v>0</v>
      </c>
      <c r="T7095" s="78" t="b">
        <f t="shared" si="773"/>
        <v>0</v>
      </c>
      <c r="U7095" s="28">
        <f t="shared" si="774"/>
        <v>0</v>
      </c>
      <c r="V7095" s="82"/>
      <c r="W7095" s="82"/>
      <c r="X7095" s="28">
        <f t="shared" si="775"/>
        <v>0</v>
      </c>
    </row>
    <row r="7096" spans="1:24">
      <c r="A7096" s="26" t="str">
        <f t="shared" si="770"/>
        <v>Test insurer</v>
      </c>
      <c r="B7096" s="79"/>
      <c r="C7096" s="79"/>
      <c r="D7096" s="27"/>
      <c r="E7096" s="79"/>
      <c r="F7096" s="79"/>
      <c r="G7096" s="80"/>
      <c r="H7096" s="79"/>
      <c r="I7096" s="148"/>
      <c r="J7096" s="148"/>
      <c r="K7096" s="81"/>
      <c r="L7096" s="81"/>
      <c r="M7096" s="82"/>
      <c r="N7096" s="82"/>
      <c r="O7096" s="170"/>
      <c r="P7096" s="170"/>
      <c r="Q7096" s="171">
        <f t="shared" si="776"/>
        <v>1</v>
      </c>
      <c r="R7096" s="28">
        <f t="shared" si="771"/>
        <v>0</v>
      </c>
      <c r="S7096" s="77" t="b">
        <f t="shared" si="772"/>
        <v>0</v>
      </c>
      <c r="T7096" s="78" t="b">
        <f t="shared" si="773"/>
        <v>0</v>
      </c>
      <c r="U7096" s="28">
        <f t="shared" si="774"/>
        <v>0</v>
      </c>
      <c r="V7096" s="82"/>
      <c r="W7096" s="82"/>
      <c r="X7096" s="28">
        <f t="shared" si="775"/>
        <v>0</v>
      </c>
    </row>
    <row r="7097" spans="1:24">
      <c r="A7097" s="26" t="str">
        <f t="shared" si="770"/>
        <v>Test insurer</v>
      </c>
      <c r="B7097" s="79"/>
      <c r="C7097" s="79"/>
      <c r="D7097" s="27"/>
      <c r="E7097" s="79"/>
      <c r="F7097" s="79"/>
      <c r="G7097" s="80"/>
      <c r="H7097" s="79"/>
      <c r="I7097" s="148"/>
      <c r="J7097" s="148"/>
      <c r="K7097" s="81"/>
      <c r="L7097" s="81"/>
      <c r="M7097" s="82"/>
      <c r="N7097" s="82"/>
      <c r="O7097" s="170"/>
      <c r="P7097" s="170"/>
      <c r="Q7097" s="171">
        <f t="shared" si="776"/>
        <v>1</v>
      </c>
      <c r="R7097" s="28">
        <f t="shared" si="771"/>
        <v>0</v>
      </c>
      <c r="S7097" s="77" t="b">
        <f t="shared" si="772"/>
        <v>0</v>
      </c>
      <c r="T7097" s="78" t="b">
        <f t="shared" si="773"/>
        <v>0</v>
      </c>
      <c r="U7097" s="28">
        <f t="shared" si="774"/>
        <v>0</v>
      </c>
      <c r="V7097" s="82"/>
      <c r="W7097" s="82"/>
      <c r="X7097" s="28">
        <f t="shared" si="775"/>
        <v>0</v>
      </c>
    </row>
    <row r="7098" spans="1:24">
      <c r="A7098" s="26" t="str">
        <f t="shared" si="770"/>
        <v>Test insurer</v>
      </c>
      <c r="B7098" s="79"/>
      <c r="C7098" s="79"/>
      <c r="D7098" s="27"/>
      <c r="E7098" s="79"/>
      <c r="F7098" s="79"/>
      <c r="G7098" s="80"/>
      <c r="H7098" s="79"/>
      <c r="I7098" s="148"/>
      <c r="J7098" s="148"/>
      <c r="K7098" s="81"/>
      <c r="L7098" s="81"/>
      <c r="M7098" s="82"/>
      <c r="N7098" s="82"/>
      <c r="O7098" s="170"/>
      <c r="P7098" s="170"/>
      <c r="Q7098" s="171">
        <f t="shared" si="776"/>
        <v>1</v>
      </c>
      <c r="R7098" s="28">
        <f t="shared" si="771"/>
        <v>0</v>
      </c>
      <c r="S7098" s="77" t="b">
        <f t="shared" si="772"/>
        <v>0</v>
      </c>
      <c r="T7098" s="78" t="b">
        <f t="shared" si="773"/>
        <v>0</v>
      </c>
      <c r="U7098" s="28">
        <f t="shared" si="774"/>
        <v>0</v>
      </c>
      <c r="V7098" s="82"/>
      <c r="W7098" s="82"/>
      <c r="X7098" s="28">
        <f t="shared" si="775"/>
        <v>0</v>
      </c>
    </row>
    <row r="7099" spans="1:24">
      <c r="A7099" s="26" t="str">
        <f t="shared" si="770"/>
        <v>Test insurer</v>
      </c>
      <c r="B7099" s="79"/>
      <c r="C7099" s="79"/>
      <c r="D7099" s="27"/>
      <c r="E7099" s="79"/>
      <c r="F7099" s="79"/>
      <c r="G7099" s="80"/>
      <c r="H7099" s="79"/>
      <c r="I7099" s="148"/>
      <c r="J7099" s="148"/>
      <c r="K7099" s="81"/>
      <c r="L7099" s="81"/>
      <c r="M7099" s="82"/>
      <c r="N7099" s="82"/>
      <c r="O7099" s="170"/>
      <c r="P7099" s="170"/>
      <c r="Q7099" s="171">
        <f t="shared" si="776"/>
        <v>1</v>
      </c>
      <c r="R7099" s="28">
        <f t="shared" si="771"/>
        <v>0</v>
      </c>
      <c r="S7099" s="77" t="b">
        <f t="shared" si="772"/>
        <v>0</v>
      </c>
      <c r="T7099" s="78" t="b">
        <f t="shared" si="773"/>
        <v>0</v>
      </c>
      <c r="U7099" s="28">
        <f t="shared" si="774"/>
        <v>0</v>
      </c>
      <c r="V7099" s="82"/>
      <c r="W7099" s="82"/>
      <c r="X7099" s="28">
        <f t="shared" si="775"/>
        <v>0</v>
      </c>
    </row>
    <row r="7100" spans="1:24">
      <c r="A7100" s="26" t="str">
        <f t="shared" si="770"/>
        <v>Test insurer</v>
      </c>
      <c r="B7100" s="79"/>
      <c r="C7100" s="79"/>
      <c r="D7100" s="27"/>
      <c r="E7100" s="79"/>
      <c r="F7100" s="79"/>
      <c r="G7100" s="80"/>
      <c r="H7100" s="79"/>
      <c r="I7100" s="148"/>
      <c r="J7100" s="148"/>
      <c r="K7100" s="81"/>
      <c r="L7100" s="81"/>
      <c r="M7100" s="82"/>
      <c r="N7100" s="82"/>
      <c r="O7100" s="170"/>
      <c r="P7100" s="170"/>
      <c r="Q7100" s="171">
        <f t="shared" si="776"/>
        <v>1</v>
      </c>
      <c r="R7100" s="28">
        <f t="shared" si="771"/>
        <v>0</v>
      </c>
      <c r="S7100" s="77" t="b">
        <f t="shared" si="772"/>
        <v>0</v>
      </c>
      <c r="T7100" s="78" t="b">
        <f t="shared" si="773"/>
        <v>0</v>
      </c>
      <c r="U7100" s="28">
        <f t="shared" si="774"/>
        <v>0</v>
      </c>
      <c r="V7100" s="82"/>
      <c r="W7100" s="82"/>
      <c r="X7100" s="28">
        <f t="shared" si="775"/>
        <v>0</v>
      </c>
    </row>
    <row r="7101" spans="1:24">
      <c r="A7101" s="26" t="str">
        <f t="shared" si="770"/>
        <v>Test insurer</v>
      </c>
      <c r="B7101" s="79"/>
      <c r="C7101" s="79"/>
      <c r="D7101" s="27"/>
      <c r="E7101" s="79"/>
      <c r="F7101" s="79"/>
      <c r="G7101" s="80"/>
      <c r="H7101" s="79"/>
      <c r="I7101" s="148"/>
      <c r="J7101" s="148"/>
      <c r="K7101" s="81"/>
      <c r="L7101" s="81"/>
      <c r="M7101" s="82"/>
      <c r="N7101" s="82"/>
      <c r="O7101" s="170"/>
      <c r="P7101" s="170"/>
      <c r="Q7101" s="171">
        <f t="shared" si="776"/>
        <v>1</v>
      </c>
      <c r="R7101" s="28">
        <f t="shared" si="771"/>
        <v>0</v>
      </c>
      <c r="S7101" s="77" t="b">
        <f t="shared" si="772"/>
        <v>0</v>
      </c>
      <c r="T7101" s="78" t="b">
        <f t="shared" si="773"/>
        <v>0</v>
      </c>
      <c r="U7101" s="28">
        <f t="shared" si="774"/>
        <v>0</v>
      </c>
      <c r="V7101" s="82"/>
      <c r="W7101" s="82"/>
      <c r="X7101" s="28">
        <f t="shared" si="775"/>
        <v>0</v>
      </c>
    </row>
    <row r="7102" spans="1:24">
      <c r="A7102" s="26" t="str">
        <f t="shared" si="770"/>
        <v>Test insurer</v>
      </c>
      <c r="B7102" s="79"/>
      <c r="C7102" s="79"/>
      <c r="D7102" s="27"/>
      <c r="E7102" s="79"/>
      <c r="F7102" s="79"/>
      <c r="G7102" s="80"/>
      <c r="H7102" s="79"/>
      <c r="I7102" s="148"/>
      <c r="J7102" s="148"/>
      <c r="K7102" s="81"/>
      <c r="L7102" s="81"/>
      <c r="M7102" s="82"/>
      <c r="N7102" s="82"/>
      <c r="O7102" s="170"/>
      <c r="P7102" s="170"/>
      <c r="Q7102" s="171">
        <f t="shared" si="776"/>
        <v>1</v>
      </c>
      <c r="R7102" s="28">
        <f t="shared" si="771"/>
        <v>0</v>
      </c>
      <c r="S7102" s="77" t="b">
        <f t="shared" si="772"/>
        <v>0</v>
      </c>
      <c r="T7102" s="78" t="b">
        <f t="shared" si="773"/>
        <v>0</v>
      </c>
      <c r="U7102" s="28">
        <f t="shared" si="774"/>
        <v>0</v>
      </c>
      <c r="V7102" s="82"/>
      <c r="W7102" s="82"/>
      <c r="X7102" s="28">
        <f t="shared" si="775"/>
        <v>0</v>
      </c>
    </row>
    <row r="7103" spans="1:24">
      <c r="A7103" s="26" t="str">
        <f t="shared" si="770"/>
        <v>Test insurer</v>
      </c>
      <c r="B7103" s="79"/>
      <c r="C7103" s="79"/>
      <c r="D7103" s="27"/>
      <c r="E7103" s="79"/>
      <c r="F7103" s="79"/>
      <c r="G7103" s="80"/>
      <c r="H7103" s="79"/>
      <c r="I7103" s="148"/>
      <c r="J7103" s="148"/>
      <c r="K7103" s="81"/>
      <c r="L7103" s="81"/>
      <c r="M7103" s="82"/>
      <c r="N7103" s="82"/>
      <c r="O7103" s="170"/>
      <c r="P7103" s="170"/>
      <c r="Q7103" s="171">
        <f t="shared" si="776"/>
        <v>1</v>
      </c>
      <c r="R7103" s="28">
        <f t="shared" si="771"/>
        <v>0</v>
      </c>
      <c r="S7103" s="77" t="b">
        <f t="shared" si="772"/>
        <v>0</v>
      </c>
      <c r="T7103" s="78" t="b">
        <f t="shared" si="773"/>
        <v>0</v>
      </c>
      <c r="U7103" s="28">
        <f t="shared" si="774"/>
        <v>0</v>
      </c>
      <c r="V7103" s="82"/>
      <c r="W7103" s="82"/>
      <c r="X7103" s="28">
        <f t="shared" si="775"/>
        <v>0</v>
      </c>
    </row>
    <row r="7104" spans="1:24">
      <c r="A7104" s="26" t="str">
        <f t="shared" si="770"/>
        <v>Test insurer</v>
      </c>
      <c r="B7104" s="79"/>
      <c r="C7104" s="79"/>
      <c r="D7104" s="27"/>
      <c r="E7104" s="79"/>
      <c r="F7104" s="79"/>
      <c r="G7104" s="80"/>
      <c r="H7104" s="79"/>
      <c r="I7104" s="148"/>
      <c r="J7104" s="148"/>
      <c r="K7104" s="81"/>
      <c r="L7104" s="81"/>
      <c r="M7104" s="82"/>
      <c r="N7104" s="82"/>
      <c r="O7104" s="170"/>
      <c r="P7104" s="170"/>
      <c r="Q7104" s="171">
        <f t="shared" si="776"/>
        <v>1</v>
      </c>
      <c r="R7104" s="28">
        <f t="shared" si="771"/>
        <v>0</v>
      </c>
      <c r="S7104" s="77" t="b">
        <f t="shared" si="772"/>
        <v>0</v>
      </c>
      <c r="T7104" s="78" t="b">
        <f t="shared" si="773"/>
        <v>0</v>
      </c>
      <c r="U7104" s="28">
        <f t="shared" si="774"/>
        <v>0</v>
      </c>
      <c r="V7104" s="82"/>
      <c r="W7104" s="82"/>
      <c r="X7104" s="28">
        <f t="shared" si="775"/>
        <v>0</v>
      </c>
    </row>
    <row r="7105" spans="1:24">
      <c r="A7105" s="26" t="str">
        <f t="shared" si="770"/>
        <v>Test insurer</v>
      </c>
      <c r="B7105" s="79"/>
      <c r="C7105" s="79"/>
      <c r="D7105" s="27"/>
      <c r="E7105" s="79"/>
      <c r="F7105" s="79"/>
      <c r="G7105" s="80"/>
      <c r="H7105" s="79"/>
      <c r="I7105" s="148"/>
      <c r="J7105" s="148"/>
      <c r="K7105" s="81"/>
      <c r="L7105" s="81"/>
      <c r="M7105" s="82"/>
      <c r="N7105" s="82"/>
      <c r="O7105" s="170"/>
      <c r="P7105" s="170"/>
      <c r="Q7105" s="171">
        <f t="shared" si="776"/>
        <v>1</v>
      </c>
      <c r="R7105" s="28">
        <f t="shared" si="771"/>
        <v>0</v>
      </c>
      <c r="S7105" s="77" t="b">
        <f t="shared" si="772"/>
        <v>0</v>
      </c>
      <c r="T7105" s="78" t="b">
        <f t="shared" si="773"/>
        <v>0</v>
      </c>
      <c r="U7105" s="28">
        <f t="shared" si="774"/>
        <v>0</v>
      </c>
      <c r="V7105" s="82"/>
      <c r="W7105" s="82"/>
      <c r="X7105" s="28">
        <f t="shared" si="775"/>
        <v>0</v>
      </c>
    </row>
    <row r="7106" spans="1:24">
      <c r="A7106" s="26" t="str">
        <f t="shared" si="770"/>
        <v>Test insurer</v>
      </c>
      <c r="B7106" s="79"/>
      <c r="C7106" s="79"/>
      <c r="D7106" s="27"/>
      <c r="E7106" s="79"/>
      <c r="F7106" s="79"/>
      <c r="G7106" s="80"/>
      <c r="H7106" s="79"/>
      <c r="I7106" s="148"/>
      <c r="J7106" s="148"/>
      <c r="K7106" s="81"/>
      <c r="L7106" s="81"/>
      <c r="M7106" s="82"/>
      <c r="N7106" s="82"/>
      <c r="O7106" s="170"/>
      <c r="P7106" s="170"/>
      <c r="Q7106" s="171">
        <f t="shared" si="776"/>
        <v>1</v>
      </c>
      <c r="R7106" s="28">
        <f t="shared" si="771"/>
        <v>0</v>
      </c>
      <c r="S7106" s="77" t="b">
        <f t="shared" si="772"/>
        <v>0</v>
      </c>
      <c r="T7106" s="78" t="b">
        <f t="shared" si="773"/>
        <v>0</v>
      </c>
      <c r="U7106" s="28">
        <f t="shared" si="774"/>
        <v>0</v>
      </c>
      <c r="V7106" s="82"/>
      <c r="W7106" s="82"/>
      <c r="X7106" s="28">
        <f t="shared" si="775"/>
        <v>0</v>
      </c>
    </row>
    <row r="7107" spans="1:24">
      <c r="A7107" s="26" t="str">
        <f t="shared" si="770"/>
        <v>Test insurer</v>
      </c>
      <c r="B7107" s="79"/>
      <c r="C7107" s="79"/>
      <c r="D7107" s="27"/>
      <c r="E7107" s="79"/>
      <c r="F7107" s="79"/>
      <c r="G7107" s="80"/>
      <c r="H7107" s="79"/>
      <c r="I7107" s="148"/>
      <c r="J7107" s="148"/>
      <c r="K7107" s="81"/>
      <c r="L7107" s="81"/>
      <c r="M7107" s="82"/>
      <c r="N7107" s="82"/>
      <c r="O7107" s="170"/>
      <c r="P7107" s="170"/>
      <c r="Q7107" s="171">
        <f t="shared" si="776"/>
        <v>1</v>
      </c>
      <c r="R7107" s="28">
        <f t="shared" si="771"/>
        <v>0</v>
      </c>
      <c r="S7107" s="77" t="b">
        <f t="shared" si="772"/>
        <v>0</v>
      </c>
      <c r="T7107" s="78" t="b">
        <f t="shared" si="773"/>
        <v>0</v>
      </c>
      <c r="U7107" s="28">
        <f t="shared" si="774"/>
        <v>0</v>
      </c>
      <c r="V7107" s="82"/>
      <c r="W7107" s="82"/>
      <c r="X7107" s="28">
        <f t="shared" si="775"/>
        <v>0</v>
      </c>
    </row>
    <row r="7108" spans="1:24">
      <c r="A7108" s="26" t="str">
        <f t="shared" ref="A7108:A7171" si="777">$D$2</f>
        <v>Test insurer</v>
      </c>
      <c r="B7108" s="79"/>
      <c r="C7108" s="79"/>
      <c r="D7108" s="27"/>
      <c r="E7108" s="79"/>
      <c r="F7108" s="79"/>
      <c r="G7108" s="80"/>
      <c r="H7108" s="79"/>
      <c r="I7108" s="148"/>
      <c r="J7108" s="148"/>
      <c r="K7108" s="81"/>
      <c r="L7108" s="81"/>
      <c r="M7108" s="82"/>
      <c r="N7108" s="82"/>
      <c r="O7108" s="170"/>
      <c r="P7108" s="170"/>
      <c r="Q7108" s="171">
        <f t="shared" si="776"/>
        <v>1</v>
      </c>
      <c r="R7108" s="28">
        <f t="shared" ref="R7108:R7171" si="778">K7108*N7108</f>
        <v>0</v>
      </c>
      <c r="S7108" s="77" t="b">
        <f t="shared" ref="S7108:S7171" si="779">IF(E7108="TERMINATING","TERMINATING",IF(K7108=0,IF(L7108&gt;0,"NEW"),L7108-K7108))</f>
        <v>0</v>
      </c>
      <c r="T7108" s="78" t="b">
        <f t="shared" ref="T7108:T7171" si="780">IF(E7108="TERMINATING","TERMINATING",IF(K7108=0,IF(L7108&gt;0,"NEW"),L7108/K7108-1))</f>
        <v>0</v>
      </c>
      <c r="U7108" s="28">
        <f t="shared" ref="U7108:U7171" si="781">IF(E7108="Terminating",N7108*K7108,N7108*L7108)</f>
        <v>0</v>
      </c>
      <c r="V7108" s="82"/>
      <c r="W7108" s="82"/>
      <c r="X7108" s="28">
        <f t="shared" ref="X7108:X7171" si="782">IF(E7108="Terminating",W7108*K7108,W7108*L7108)</f>
        <v>0</v>
      </c>
    </row>
    <row r="7109" spans="1:24">
      <c r="A7109" s="26" t="str">
        <f t="shared" si="777"/>
        <v>Test insurer</v>
      </c>
      <c r="B7109" s="79"/>
      <c r="C7109" s="79"/>
      <c r="D7109" s="27"/>
      <c r="E7109" s="79"/>
      <c r="F7109" s="79"/>
      <c r="G7109" s="80"/>
      <c r="H7109" s="79"/>
      <c r="I7109" s="148"/>
      <c r="J7109" s="148"/>
      <c r="K7109" s="81"/>
      <c r="L7109" s="81"/>
      <c r="M7109" s="82"/>
      <c r="N7109" s="82"/>
      <c r="O7109" s="170"/>
      <c r="P7109" s="170"/>
      <c r="Q7109" s="171">
        <f t="shared" ref="Q7109:Q7172" si="783">(P7109-O7109)+1</f>
        <v>1</v>
      </c>
      <c r="R7109" s="28">
        <f t="shared" si="778"/>
        <v>0</v>
      </c>
      <c r="S7109" s="77" t="b">
        <f t="shared" si="779"/>
        <v>0</v>
      </c>
      <c r="T7109" s="78" t="b">
        <f t="shared" si="780"/>
        <v>0</v>
      </c>
      <c r="U7109" s="28">
        <f t="shared" si="781"/>
        <v>0</v>
      </c>
      <c r="V7109" s="82"/>
      <c r="W7109" s="82"/>
      <c r="X7109" s="28">
        <f t="shared" si="782"/>
        <v>0</v>
      </c>
    </row>
    <row r="7110" spans="1:24">
      <c r="A7110" s="26" t="str">
        <f t="shared" si="777"/>
        <v>Test insurer</v>
      </c>
      <c r="B7110" s="79"/>
      <c r="C7110" s="79"/>
      <c r="D7110" s="27"/>
      <c r="E7110" s="79"/>
      <c r="F7110" s="79"/>
      <c r="G7110" s="80"/>
      <c r="H7110" s="79"/>
      <c r="I7110" s="148"/>
      <c r="J7110" s="148"/>
      <c r="K7110" s="81"/>
      <c r="L7110" s="81"/>
      <c r="M7110" s="82"/>
      <c r="N7110" s="82"/>
      <c r="O7110" s="170"/>
      <c r="P7110" s="170"/>
      <c r="Q7110" s="171">
        <f t="shared" si="783"/>
        <v>1</v>
      </c>
      <c r="R7110" s="28">
        <f t="shared" si="778"/>
        <v>0</v>
      </c>
      <c r="S7110" s="77" t="b">
        <f t="shared" si="779"/>
        <v>0</v>
      </c>
      <c r="T7110" s="78" t="b">
        <f t="shared" si="780"/>
        <v>0</v>
      </c>
      <c r="U7110" s="28">
        <f t="shared" si="781"/>
        <v>0</v>
      </c>
      <c r="V7110" s="82"/>
      <c r="W7110" s="82"/>
      <c r="X7110" s="28">
        <f t="shared" si="782"/>
        <v>0</v>
      </c>
    </row>
    <row r="7111" spans="1:24">
      <c r="A7111" s="26" t="str">
        <f t="shared" si="777"/>
        <v>Test insurer</v>
      </c>
      <c r="B7111" s="79"/>
      <c r="C7111" s="79"/>
      <c r="D7111" s="27"/>
      <c r="E7111" s="79"/>
      <c r="F7111" s="79"/>
      <c r="G7111" s="80"/>
      <c r="H7111" s="79"/>
      <c r="I7111" s="148"/>
      <c r="J7111" s="148"/>
      <c r="K7111" s="81"/>
      <c r="L7111" s="81"/>
      <c r="M7111" s="82"/>
      <c r="N7111" s="82"/>
      <c r="O7111" s="170"/>
      <c r="P7111" s="170"/>
      <c r="Q7111" s="171">
        <f t="shared" si="783"/>
        <v>1</v>
      </c>
      <c r="R7111" s="28">
        <f t="shared" si="778"/>
        <v>0</v>
      </c>
      <c r="S7111" s="77" t="b">
        <f t="shared" si="779"/>
        <v>0</v>
      </c>
      <c r="T7111" s="78" t="b">
        <f t="shared" si="780"/>
        <v>0</v>
      </c>
      <c r="U7111" s="28">
        <f t="shared" si="781"/>
        <v>0</v>
      </c>
      <c r="V7111" s="82"/>
      <c r="W7111" s="82"/>
      <c r="X7111" s="28">
        <f t="shared" si="782"/>
        <v>0</v>
      </c>
    </row>
    <row r="7112" spans="1:24">
      <c r="A7112" s="26" t="str">
        <f t="shared" si="777"/>
        <v>Test insurer</v>
      </c>
      <c r="B7112" s="79"/>
      <c r="C7112" s="79"/>
      <c r="D7112" s="27"/>
      <c r="E7112" s="79"/>
      <c r="F7112" s="79"/>
      <c r="G7112" s="80"/>
      <c r="H7112" s="79"/>
      <c r="I7112" s="148"/>
      <c r="J7112" s="148"/>
      <c r="K7112" s="81"/>
      <c r="L7112" s="81"/>
      <c r="M7112" s="82"/>
      <c r="N7112" s="82"/>
      <c r="O7112" s="170"/>
      <c r="P7112" s="170"/>
      <c r="Q7112" s="171">
        <f t="shared" si="783"/>
        <v>1</v>
      </c>
      <c r="R7112" s="28">
        <f t="shared" si="778"/>
        <v>0</v>
      </c>
      <c r="S7112" s="77" t="b">
        <f t="shared" si="779"/>
        <v>0</v>
      </c>
      <c r="T7112" s="78" t="b">
        <f t="shared" si="780"/>
        <v>0</v>
      </c>
      <c r="U7112" s="28">
        <f t="shared" si="781"/>
        <v>0</v>
      </c>
      <c r="V7112" s="82"/>
      <c r="W7112" s="82"/>
      <c r="X7112" s="28">
        <f t="shared" si="782"/>
        <v>0</v>
      </c>
    </row>
    <row r="7113" spans="1:24">
      <c r="A7113" s="26" t="str">
        <f t="shared" si="777"/>
        <v>Test insurer</v>
      </c>
      <c r="B7113" s="79"/>
      <c r="C7113" s="79"/>
      <c r="D7113" s="27"/>
      <c r="E7113" s="79"/>
      <c r="F7113" s="79"/>
      <c r="G7113" s="80"/>
      <c r="H7113" s="79"/>
      <c r="I7113" s="148"/>
      <c r="J7113" s="148"/>
      <c r="K7113" s="81"/>
      <c r="L7113" s="81"/>
      <c r="M7113" s="82"/>
      <c r="N7113" s="82"/>
      <c r="O7113" s="170"/>
      <c r="P7113" s="170"/>
      <c r="Q7113" s="171">
        <f t="shared" si="783"/>
        <v>1</v>
      </c>
      <c r="R7113" s="28">
        <f t="shared" si="778"/>
        <v>0</v>
      </c>
      <c r="S7113" s="77" t="b">
        <f t="shared" si="779"/>
        <v>0</v>
      </c>
      <c r="T7113" s="78" t="b">
        <f t="shared" si="780"/>
        <v>0</v>
      </c>
      <c r="U7113" s="28">
        <f t="shared" si="781"/>
        <v>0</v>
      </c>
      <c r="V7113" s="82"/>
      <c r="W7113" s="82"/>
      <c r="X7113" s="28">
        <f t="shared" si="782"/>
        <v>0</v>
      </c>
    </row>
    <row r="7114" spans="1:24">
      <c r="A7114" s="26" t="str">
        <f t="shared" si="777"/>
        <v>Test insurer</v>
      </c>
      <c r="B7114" s="79"/>
      <c r="C7114" s="79"/>
      <c r="D7114" s="27"/>
      <c r="E7114" s="79"/>
      <c r="F7114" s="79"/>
      <c r="G7114" s="80"/>
      <c r="H7114" s="79"/>
      <c r="I7114" s="148"/>
      <c r="J7114" s="148"/>
      <c r="K7114" s="81"/>
      <c r="L7114" s="81"/>
      <c r="M7114" s="82"/>
      <c r="N7114" s="82"/>
      <c r="O7114" s="170"/>
      <c r="P7114" s="170"/>
      <c r="Q7114" s="171">
        <f t="shared" si="783"/>
        <v>1</v>
      </c>
      <c r="R7114" s="28">
        <f t="shared" si="778"/>
        <v>0</v>
      </c>
      <c r="S7114" s="77" t="b">
        <f t="shared" si="779"/>
        <v>0</v>
      </c>
      <c r="T7114" s="78" t="b">
        <f t="shared" si="780"/>
        <v>0</v>
      </c>
      <c r="U7114" s="28">
        <f t="shared" si="781"/>
        <v>0</v>
      </c>
      <c r="V7114" s="82"/>
      <c r="W7114" s="82"/>
      <c r="X7114" s="28">
        <f t="shared" si="782"/>
        <v>0</v>
      </c>
    </row>
    <row r="7115" spans="1:24">
      <c r="A7115" s="26" t="str">
        <f t="shared" si="777"/>
        <v>Test insurer</v>
      </c>
      <c r="B7115" s="79"/>
      <c r="C7115" s="79"/>
      <c r="D7115" s="27"/>
      <c r="E7115" s="79"/>
      <c r="F7115" s="79"/>
      <c r="G7115" s="80"/>
      <c r="H7115" s="79"/>
      <c r="I7115" s="148"/>
      <c r="J7115" s="148"/>
      <c r="K7115" s="81"/>
      <c r="L7115" s="81"/>
      <c r="M7115" s="82"/>
      <c r="N7115" s="82"/>
      <c r="O7115" s="170"/>
      <c r="P7115" s="170"/>
      <c r="Q7115" s="171">
        <f t="shared" si="783"/>
        <v>1</v>
      </c>
      <c r="R7115" s="28">
        <f t="shared" si="778"/>
        <v>0</v>
      </c>
      <c r="S7115" s="77" t="b">
        <f t="shared" si="779"/>
        <v>0</v>
      </c>
      <c r="T7115" s="78" t="b">
        <f t="shared" si="780"/>
        <v>0</v>
      </c>
      <c r="U7115" s="28">
        <f t="shared" si="781"/>
        <v>0</v>
      </c>
      <c r="V7115" s="82"/>
      <c r="W7115" s="82"/>
      <c r="X7115" s="28">
        <f t="shared" si="782"/>
        <v>0</v>
      </c>
    </row>
    <row r="7116" spans="1:24">
      <c r="A7116" s="26" t="str">
        <f t="shared" si="777"/>
        <v>Test insurer</v>
      </c>
      <c r="B7116" s="79"/>
      <c r="C7116" s="79"/>
      <c r="D7116" s="27"/>
      <c r="E7116" s="79"/>
      <c r="F7116" s="79"/>
      <c r="G7116" s="80"/>
      <c r="H7116" s="79"/>
      <c r="I7116" s="148"/>
      <c r="J7116" s="148"/>
      <c r="K7116" s="81"/>
      <c r="L7116" s="81"/>
      <c r="M7116" s="82"/>
      <c r="N7116" s="82"/>
      <c r="O7116" s="170"/>
      <c r="P7116" s="170"/>
      <c r="Q7116" s="171">
        <f t="shared" si="783"/>
        <v>1</v>
      </c>
      <c r="R7116" s="28">
        <f t="shared" si="778"/>
        <v>0</v>
      </c>
      <c r="S7116" s="77" t="b">
        <f t="shared" si="779"/>
        <v>0</v>
      </c>
      <c r="T7116" s="78" t="b">
        <f t="shared" si="780"/>
        <v>0</v>
      </c>
      <c r="U7116" s="28">
        <f t="shared" si="781"/>
        <v>0</v>
      </c>
      <c r="V7116" s="82"/>
      <c r="W7116" s="82"/>
      <c r="X7116" s="28">
        <f t="shared" si="782"/>
        <v>0</v>
      </c>
    </row>
    <row r="7117" spans="1:24">
      <c r="A7117" s="26" t="str">
        <f t="shared" si="777"/>
        <v>Test insurer</v>
      </c>
      <c r="B7117" s="79"/>
      <c r="C7117" s="79"/>
      <c r="D7117" s="27"/>
      <c r="E7117" s="79"/>
      <c r="F7117" s="79"/>
      <c r="G7117" s="80"/>
      <c r="H7117" s="79"/>
      <c r="I7117" s="148"/>
      <c r="J7117" s="148"/>
      <c r="K7117" s="81"/>
      <c r="L7117" s="81"/>
      <c r="M7117" s="82"/>
      <c r="N7117" s="82"/>
      <c r="O7117" s="170"/>
      <c r="P7117" s="170"/>
      <c r="Q7117" s="171">
        <f t="shared" si="783"/>
        <v>1</v>
      </c>
      <c r="R7117" s="28">
        <f t="shared" si="778"/>
        <v>0</v>
      </c>
      <c r="S7117" s="77" t="b">
        <f t="shared" si="779"/>
        <v>0</v>
      </c>
      <c r="T7117" s="78" t="b">
        <f t="shared" si="780"/>
        <v>0</v>
      </c>
      <c r="U7117" s="28">
        <f t="shared" si="781"/>
        <v>0</v>
      </c>
      <c r="V7117" s="82"/>
      <c r="W7117" s="82"/>
      <c r="X7117" s="28">
        <f t="shared" si="782"/>
        <v>0</v>
      </c>
    </row>
    <row r="7118" spans="1:24">
      <c r="A7118" s="26" t="str">
        <f t="shared" si="777"/>
        <v>Test insurer</v>
      </c>
      <c r="B7118" s="79"/>
      <c r="C7118" s="79"/>
      <c r="D7118" s="27"/>
      <c r="E7118" s="79"/>
      <c r="F7118" s="79"/>
      <c r="G7118" s="80"/>
      <c r="H7118" s="79"/>
      <c r="I7118" s="148"/>
      <c r="J7118" s="148"/>
      <c r="K7118" s="81"/>
      <c r="L7118" s="81"/>
      <c r="M7118" s="82"/>
      <c r="N7118" s="82"/>
      <c r="O7118" s="170"/>
      <c r="P7118" s="170"/>
      <c r="Q7118" s="171">
        <f t="shared" si="783"/>
        <v>1</v>
      </c>
      <c r="R7118" s="28">
        <f t="shared" si="778"/>
        <v>0</v>
      </c>
      <c r="S7118" s="77" t="b">
        <f t="shared" si="779"/>
        <v>0</v>
      </c>
      <c r="T7118" s="78" t="b">
        <f t="shared" si="780"/>
        <v>0</v>
      </c>
      <c r="U7118" s="28">
        <f t="shared" si="781"/>
        <v>0</v>
      </c>
      <c r="V7118" s="82"/>
      <c r="W7118" s="82"/>
      <c r="X7118" s="28">
        <f t="shared" si="782"/>
        <v>0</v>
      </c>
    </row>
    <row r="7119" spans="1:24">
      <c r="A7119" s="26" t="str">
        <f t="shared" si="777"/>
        <v>Test insurer</v>
      </c>
      <c r="B7119" s="79"/>
      <c r="C7119" s="79"/>
      <c r="D7119" s="27"/>
      <c r="E7119" s="79"/>
      <c r="F7119" s="79"/>
      <c r="G7119" s="80"/>
      <c r="H7119" s="79"/>
      <c r="I7119" s="148"/>
      <c r="J7119" s="148"/>
      <c r="K7119" s="81"/>
      <c r="L7119" s="81"/>
      <c r="M7119" s="82"/>
      <c r="N7119" s="82"/>
      <c r="O7119" s="170"/>
      <c r="P7119" s="170"/>
      <c r="Q7119" s="171">
        <f t="shared" si="783"/>
        <v>1</v>
      </c>
      <c r="R7119" s="28">
        <f t="shared" si="778"/>
        <v>0</v>
      </c>
      <c r="S7119" s="77" t="b">
        <f t="shared" si="779"/>
        <v>0</v>
      </c>
      <c r="T7119" s="78" t="b">
        <f t="shared" si="780"/>
        <v>0</v>
      </c>
      <c r="U7119" s="28">
        <f t="shared" si="781"/>
        <v>0</v>
      </c>
      <c r="V7119" s="82"/>
      <c r="W7119" s="82"/>
      <c r="X7119" s="28">
        <f t="shared" si="782"/>
        <v>0</v>
      </c>
    </row>
    <row r="7120" spans="1:24">
      <c r="A7120" s="26" t="str">
        <f t="shared" si="777"/>
        <v>Test insurer</v>
      </c>
      <c r="B7120" s="79"/>
      <c r="C7120" s="79"/>
      <c r="D7120" s="27"/>
      <c r="E7120" s="79"/>
      <c r="F7120" s="79"/>
      <c r="G7120" s="80"/>
      <c r="H7120" s="79"/>
      <c r="I7120" s="148"/>
      <c r="J7120" s="148"/>
      <c r="K7120" s="81"/>
      <c r="L7120" s="81"/>
      <c r="M7120" s="82"/>
      <c r="N7120" s="82"/>
      <c r="O7120" s="170"/>
      <c r="P7120" s="170"/>
      <c r="Q7120" s="171">
        <f t="shared" si="783"/>
        <v>1</v>
      </c>
      <c r="R7120" s="28">
        <f t="shared" si="778"/>
        <v>0</v>
      </c>
      <c r="S7120" s="77" t="b">
        <f t="shared" si="779"/>
        <v>0</v>
      </c>
      <c r="T7120" s="78" t="b">
        <f t="shared" si="780"/>
        <v>0</v>
      </c>
      <c r="U7120" s="28">
        <f t="shared" si="781"/>
        <v>0</v>
      </c>
      <c r="V7120" s="82"/>
      <c r="W7120" s="82"/>
      <c r="X7120" s="28">
        <f t="shared" si="782"/>
        <v>0</v>
      </c>
    </row>
    <row r="7121" spans="1:24">
      <c r="A7121" s="26" t="str">
        <f t="shared" si="777"/>
        <v>Test insurer</v>
      </c>
      <c r="B7121" s="79"/>
      <c r="C7121" s="79"/>
      <c r="D7121" s="27"/>
      <c r="E7121" s="79"/>
      <c r="F7121" s="79"/>
      <c r="G7121" s="80"/>
      <c r="H7121" s="79"/>
      <c r="I7121" s="148"/>
      <c r="J7121" s="148"/>
      <c r="K7121" s="81"/>
      <c r="L7121" s="81"/>
      <c r="M7121" s="82"/>
      <c r="N7121" s="82"/>
      <c r="O7121" s="170"/>
      <c r="P7121" s="170"/>
      <c r="Q7121" s="171">
        <f t="shared" si="783"/>
        <v>1</v>
      </c>
      <c r="R7121" s="28">
        <f t="shared" si="778"/>
        <v>0</v>
      </c>
      <c r="S7121" s="77" t="b">
        <f t="shared" si="779"/>
        <v>0</v>
      </c>
      <c r="T7121" s="78" t="b">
        <f t="shared" si="780"/>
        <v>0</v>
      </c>
      <c r="U7121" s="28">
        <f t="shared" si="781"/>
        <v>0</v>
      </c>
      <c r="V7121" s="82"/>
      <c r="W7121" s="82"/>
      <c r="X7121" s="28">
        <f t="shared" si="782"/>
        <v>0</v>
      </c>
    </row>
    <row r="7122" spans="1:24">
      <c r="A7122" s="26" t="str">
        <f t="shared" si="777"/>
        <v>Test insurer</v>
      </c>
      <c r="B7122" s="79"/>
      <c r="C7122" s="79"/>
      <c r="D7122" s="27"/>
      <c r="E7122" s="79"/>
      <c r="F7122" s="79"/>
      <c r="G7122" s="80"/>
      <c r="H7122" s="79"/>
      <c r="I7122" s="148"/>
      <c r="J7122" s="148"/>
      <c r="K7122" s="81"/>
      <c r="L7122" s="81"/>
      <c r="M7122" s="82"/>
      <c r="N7122" s="82"/>
      <c r="O7122" s="170"/>
      <c r="P7122" s="170"/>
      <c r="Q7122" s="171">
        <f t="shared" si="783"/>
        <v>1</v>
      </c>
      <c r="R7122" s="28">
        <f t="shared" si="778"/>
        <v>0</v>
      </c>
      <c r="S7122" s="77" t="b">
        <f t="shared" si="779"/>
        <v>0</v>
      </c>
      <c r="T7122" s="78" t="b">
        <f t="shared" si="780"/>
        <v>0</v>
      </c>
      <c r="U7122" s="28">
        <f t="shared" si="781"/>
        <v>0</v>
      </c>
      <c r="V7122" s="82"/>
      <c r="W7122" s="82"/>
      <c r="X7122" s="28">
        <f t="shared" si="782"/>
        <v>0</v>
      </c>
    </row>
    <row r="7123" spans="1:24">
      <c r="A7123" s="26" t="str">
        <f t="shared" si="777"/>
        <v>Test insurer</v>
      </c>
      <c r="B7123" s="79"/>
      <c r="C7123" s="79"/>
      <c r="D7123" s="27"/>
      <c r="E7123" s="79"/>
      <c r="F7123" s="79"/>
      <c r="G7123" s="80"/>
      <c r="H7123" s="79"/>
      <c r="I7123" s="148"/>
      <c r="J7123" s="148"/>
      <c r="K7123" s="81"/>
      <c r="L7123" s="81"/>
      <c r="M7123" s="82"/>
      <c r="N7123" s="82"/>
      <c r="O7123" s="170"/>
      <c r="P7123" s="170"/>
      <c r="Q7123" s="171">
        <f t="shared" si="783"/>
        <v>1</v>
      </c>
      <c r="R7123" s="28">
        <f t="shared" si="778"/>
        <v>0</v>
      </c>
      <c r="S7123" s="77" t="b">
        <f t="shared" si="779"/>
        <v>0</v>
      </c>
      <c r="T7123" s="78" t="b">
        <f t="shared" si="780"/>
        <v>0</v>
      </c>
      <c r="U7123" s="28">
        <f t="shared" si="781"/>
        <v>0</v>
      </c>
      <c r="V7123" s="82"/>
      <c r="W7123" s="82"/>
      <c r="X7123" s="28">
        <f t="shared" si="782"/>
        <v>0</v>
      </c>
    </row>
    <row r="7124" spans="1:24">
      <c r="A7124" s="26" t="str">
        <f t="shared" si="777"/>
        <v>Test insurer</v>
      </c>
      <c r="B7124" s="79"/>
      <c r="C7124" s="79"/>
      <c r="D7124" s="27"/>
      <c r="E7124" s="79"/>
      <c r="F7124" s="79"/>
      <c r="G7124" s="80"/>
      <c r="H7124" s="79"/>
      <c r="I7124" s="148"/>
      <c r="J7124" s="148"/>
      <c r="K7124" s="81"/>
      <c r="L7124" s="81"/>
      <c r="M7124" s="82"/>
      <c r="N7124" s="82"/>
      <c r="O7124" s="170"/>
      <c r="P7124" s="170"/>
      <c r="Q7124" s="171">
        <f t="shared" si="783"/>
        <v>1</v>
      </c>
      <c r="R7124" s="28">
        <f t="shared" si="778"/>
        <v>0</v>
      </c>
      <c r="S7124" s="77" t="b">
        <f t="shared" si="779"/>
        <v>0</v>
      </c>
      <c r="T7124" s="78" t="b">
        <f t="shared" si="780"/>
        <v>0</v>
      </c>
      <c r="U7124" s="28">
        <f t="shared" si="781"/>
        <v>0</v>
      </c>
      <c r="V7124" s="82"/>
      <c r="W7124" s="82"/>
      <c r="X7124" s="28">
        <f t="shared" si="782"/>
        <v>0</v>
      </c>
    </row>
    <row r="7125" spans="1:24">
      <c r="A7125" s="26" t="str">
        <f t="shared" si="777"/>
        <v>Test insurer</v>
      </c>
      <c r="B7125" s="79"/>
      <c r="C7125" s="79"/>
      <c r="D7125" s="27"/>
      <c r="E7125" s="79"/>
      <c r="F7125" s="79"/>
      <c r="G7125" s="80"/>
      <c r="H7125" s="79"/>
      <c r="I7125" s="148"/>
      <c r="J7125" s="148"/>
      <c r="K7125" s="81"/>
      <c r="L7125" s="81"/>
      <c r="M7125" s="82"/>
      <c r="N7125" s="82"/>
      <c r="O7125" s="170"/>
      <c r="P7125" s="170"/>
      <c r="Q7125" s="171">
        <f t="shared" si="783"/>
        <v>1</v>
      </c>
      <c r="R7125" s="28">
        <f t="shared" si="778"/>
        <v>0</v>
      </c>
      <c r="S7125" s="77" t="b">
        <f t="shared" si="779"/>
        <v>0</v>
      </c>
      <c r="T7125" s="78" t="b">
        <f t="shared" si="780"/>
        <v>0</v>
      </c>
      <c r="U7125" s="28">
        <f t="shared" si="781"/>
        <v>0</v>
      </c>
      <c r="V7125" s="82"/>
      <c r="W7125" s="82"/>
      <c r="X7125" s="28">
        <f t="shared" si="782"/>
        <v>0</v>
      </c>
    </row>
    <row r="7126" spans="1:24">
      <c r="A7126" s="26" t="str">
        <f t="shared" si="777"/>
        <v>Test insurer</v>
      </c>
      <c r="B7126" s="79"/>
      <c r="C7126" s="79"/>
      <c r="D7126" s="27"/>
      <c r="E7126" s="79"/>
      <c r="F7126" s="79"/>
      <c r="G7126" s="80"/>
      <c r="H7126" s="79"/>
      <c r="I7126" s="148"/>
      <c r="J7126" s="148"/>
      <c r="K7126" s="81"/>
      <c r="L7126" s="81"/>
      <c r="M7126" s="82"/>
      <c r="N7126" s="82"/>
      <c r="O7126" s="170"/>
      <c r="P7126" s="170"/>
      <c r="Q7126" s="171">
        <f t="shared" si="783"/>
        <v>1</v>
      </c>
      <c r="R7126" s="28">
        <f t="shared" si="778"/>
        <v>0</v>
      </c>
      <c r="S7126" s="77" t="b">
        <f t="shared" si="779"/>
        <v>0</v>
      </c>
      <c r="T7126" s="78" t="b">
        <f t="shared" si="780"/>
        <v>0</v>
      </c>
      <c r="U7126" s="28">
        <f t="shared" si="781"/>
        <v>0</v>
      </c>
      <c r="V7126" s="82"/>
      <c r="W7126" s="82"/>
      <c r="X7126" s="28">
        <f t="shared" si="782"/>
        <v>0</v>
      </c>
    </row>
    <row r="7127" spans="1:24">
      <c r="A7127" s="26" t="str">
        <f t="shared" si="777"/>
        <v>Test insurer</v>
      </c>
      <c r="B7127" s="79"/>
      <c r="C7127" s="79"/>
      <c r="D7127" s="27"/>
      <c r="E7127" s="79"/>
      <c r="F7127" s="79"/>
      <c r="G7127" s="80"/>
      <c r="H7127" s="79"/>
      <c r="I7127" s="148"/>
      <c r="J7127" s="148"/>
      <c r="K7127" s="81"/>
      <c r="L7127" s="81"/>
      <c r="M7127" s="82"/>
      <c r="N7127" s="82"/>
      <c r="O7127" s="170"/>
      <c r="P7127" s="170"/>
      <c r="Q7127" s="171">
        <f t="shared" si="783"/>
        <v>1</v>
      </c>
      <c r="R7127" s="28">
        <f t="shared" si="778"/>
        <v>0</v>
      </c>
      <c r="S7127" s="77" t="b">
        <f t="shared" si="779"/>
        <v>0</v>
      </c>
      <c r="T7127" s="78" t="b">
        <f t="shared" si="780"/>
        <v>0</v>
      </c>
      <c r="U7127" s="28">
        <f t="shared" si="781"/>
        <v>0</v>
      </c>
      <c r="V7127" s="82"/>
      <c r="W7127" s="82"/>
      <c r="X7127" s="28">
        <f t="shared" si="782"/>
        <v>0</v>
      </c>
    </row>
    <row r="7128" spans="1:24">
      <c r="A7128" s="26" t="str">
        <f t="shared" si="777"/>
        <v>Test insurer</v>
      </c>
      <c r="B7128" s="79"/>
      <c r="C7128" s="79"/>
      <c r="D7128" s="27"/>
      <c r="E7128" s="79"/>
      <c r="F7128" s="79"/>
      <c r="G7128" s="80"/>
      <c r="H7128" s="79"/>
      <c r="I7128" s="148"/>
      <c r="J7128" s="148"/>
      <c r="K7128" s="81"/>
      <c r="L7128" s="81"/>
      <c r="M7128" s="82"/>
      <c r="N7128" s="82"/>
      <c r="O7128" s="170"/>
      <c r="P7128" s="170"/>
      <c r="Q7128" s="171">
        <f t="shared" si="783"/>
        <v>1</v>
      </c>
      <c r="R7128" s="28">
        <f t="shared" si="778"/>
        <v>0</v>
      </c>
      <c r="S7128" s="77" t="b">
        <f t="shared" si="779"/>
        <v>0</v>
      </c>
      <c r="T7128" s="78" t="b">
        <f t="shared" si="780"/>
        <v>0</v>
      </c>
      <c r="U7128" s="28">
        <f t="shared" si="781"/>
        <v>0</v>
      </c>
      <c r="V7128" s="82"/>
      <c r="W7128" s="82"/>
      <c r="X7128" s="28">
        <f t="shared" si="782"/>
        <v>0</v>
      </c>
    </row>
    <row r="7129" spans="1:24">
      <c r="A7129" s="26" t="str">
        <f t="shared" si="777"/>
        <v>Test insurer</v>
      </c>
      <c r="B7129" s="79"/>
      <c r="C7129" s="79"/>
      <c r="D7129" s="27"/>
      <c r="E7129" s="79"/>
      <c r="F7129" s="79"/>
      <c r="G7129" s="80"/>
      <c r="H7129" s="79"/>
      <c r="I7129" s="148"/>
      <c r="J7129" s="148"/>
      <c r="K7129" s="81"/>
      <c r="L7129" s="81"/>
      <c r="M7129" s="82"/>
      <c r="N7129" s="82"/>
      <c r="O7129" s="170"/>
      <c r="P7129" s="170"/>
      <c r="Q7129" s="171">
        <f t="shared" si="783"/>
        <v>1</v>
      </c>
      <c r="R7129" s="28">
        <f t="shared" si="778"/>
        <v>0</v>
      </c>
      <c r="S7129" s="77" t="b">
        <f t="shared" si="779"/>
        <v>0</v>
      </c>
      <c r="T7129" s="78" t="b">
        <f t="shared" si="780"/>
        <v>0</v>
      </c>
      <c r="U7129" s="28">
        <f t="shared" si="781"/>
        <v>0</v>
      </c>
      <c r="V7129" s="82"/>
      <c r="W7129" s="82"/>
      <c r="X7129" s="28">
        <f t="shared" si="782"/>
        <v>0</v>
      </c>
    </row>
    <row r="7130" spans="1:24">
      <c r="A7130" s="26" t="str">
        <f t="shared" si="777"/>
        <v>Test insurer</v>
      </c>
      <c r="B7130" s="79"/>
      <c r="C7130" s="79"/>
      <c r="D7130" s="27"/>
      <c r="E7130" s="79"/>
      <c r="F7130" s="79"/>
      <c r="G7130" s="80"/>
      <c r="H7130" s="79"/>
      <c r="I7130" s="148"/>
      <c r="J7130" s="148"/>
      <c r="K7130" s="81"/>
      <c r="L7130" s="81"/>
      <c r="M7130" s="82"/>
      <c r="N7130" s="82"/>
      <c r="O7130" s="170"/>
      <c r="P7130" s="170"/>
      <c r="Q7130" s="171">
        <f t="shared" si="783"/>
        <v>1</v>
      </c>
      <c r="R7130" s="28">
        <f t="shared" si="778"/>
        <v>0</v>
      </c>
      <c r="S7130" s="77" t="b">
        <f t="shared" si="779"/>
        <v>0</v>
      </c>
      <c r="T7130" s="78" t="b">
        <f t="shared" si="780"/>
        <v>0</v>
      </c>
      <c r="U7130" s="28">
        <f t="shared" si="781"/>
        <v>0</v>
      </c>
      <c r="V7130" s="82"/>
      <c r="W7130" s="82"/>
      <c r="X7130" s="28">
        <f t="shared" si="782"/>
        <v>0</v>
      </c>
    </row>
    <row r="7131" spans="1:24">
      <c r="A7131" s="26" t="str">
        <f t="shared" si="777"/>
        <v>Test insurer</v>
      </c>
      <c r="B7131" s="79"/>
      <c r="C7131" s="79"/>
      <c r="D7131" s="27"/>
      <c r="E7131" s="79"/>
      <c r="F7131" s="79"/>
      <c r="G7131" s="80"/>
      <c r="H7131" s="79"/>
      <c r="I7131" s="148"/>
      <c r="J7131" s="148"/>
      <c r="K7131" s="81"/>
      <c r="L7131" s="81"/>
      <c r="M7131" s="82"/>
      <c r="N7131" s="82"/>
      <c r="O7131" s="170"/>
      <c r="P7131" s="170"/>
      <c r="Q7131" s="171">
        <f t="shared" si="783"/>
        <v>1</v>
      </c>
      <c r="R7131" s="28">
        <f t="shared" si="778"/>
        <v>0</v>
      </c>
      <c r="S7131" s="77" t="b">
        <f t="shared" si="779"/>
        <v>0</v>
      </c>
      <c r="T7131" s="78" t="b">
        <f t="shared" si="780"/>
        <v>0</v>
      </c>
      <c r="U7131" s="28">
        <f t="shared" si="781"/>
        <v>0</v>
      </c>
      <c r="V7131" s="82"/>
      <c r="W7131" s="82"/>
      <c r="X7131" s="28">
        <f t="shared" si="782"/>
        <v>0</v>
      </c>
    </row>
    <row r="7132" spans="1:24">
      <c r="A7132" s="26" t="str">
        <f t="shared" si="777"/>
        <v>Test insurer</v>
      </c>
      <c r="B7132" s="79"/>
      <c r="C7132" s="79"/>
      <c r="D7132" s="27"/>
      <c r="E7132" s="79"/>
      <c r="F7132" s="79"/>
      <c r="G7132" s="80"/>
      <c r="H7132" s="79"/>
      <c r="I7132" s="148"/>
      <c r="J7132" s="148"/>
      <c r="K7132" s="81"/>
      <c r="L7132" s="81"/>
      <c r="M7132" s="82"/>
      <c r="N7132" s="82"/>
      <c r="O7132" s="170"/>
      <c r="P7132" s="170"/>
      <c r="Q7132" s="171">
        <f t="shared" si="783"/>
        <v>1</v>
      </c>
      <c r="R7132" s="28">
        <f t="shared" si="778"/>
        <v>0</v>
      </c>
      <c r="S7132" s="77" t="b">
        <f t="shared" si="779"/>
        <v>0</v>
      </c>
      <c r="T7132" s="78" t="b">
        <f t="shared" si="780"/>
        <v>0</v>
      </c>
      <c r="U7132" s="28">
        <f t="shared" si="781"/>
        <v>0</v>
      </c>
      <c r="V7132" s="82"/>
      <c r="W7132" s="82"/>
      <c r="X7132" s="28">
        <f t="shared" si="782"/>
        <v>0</v>
      </c>
    </row>
    <row r="7133" spans="1:24">
      <c r="A7133" s="26" t="str">
        <f t="shared" si="777"/>
        <v>Test insurer</v>
      </c>
      <c r="B7133" s="79"/>
      <c r="C7133" s="79"/>
      <c r="D7133" s="27"/>
      <c r="E7133" s="79"/>
      <c r="F7133" s="79"/>
      <c r="G7133" s="80"/>
      <c r="H7133" s="79"/>
      <c r="I7133" s="148"/>
      <c r="J7133" s="148"/>
      <c r="K7133" s="81"/>
      <c r="L7133" s="81"/>
      <c r="M7133" s="82"/>
      <c r="N7133" s="82"/>
      <c r="O7133" s="170"/>
      <c r="P7133" s="170"/>
      <c r="Q7133" s="171">
        <f t="shared" si="783"/>
        <v>1</v>
      </c>
      <c r="R7133" s="28">
        <f t="shared" si="778"/>
        <v>0</v>
      </c>
      <c r="S7133" s="77" t="b">
        <f t="shared" si="779"/>
        <v>0</v>
      </c>
      <c r="T7133" s="78" t="b">
        <f t="shared" si="780"/>
        <v>0</v>
      </c>
      <c r="U7133" s="28">
        <f t="shared" si="781"/>
        <v>0</v>
      </c>
      <c r="V7133" s="82"/>
      <c r="W7133" s="82"/>
      <c r="X7133" s="28">
        <f t="shared" si="782"/>
        <v>0</v>
      </c>
    </row>
    <row r="7134" spans="1:24">
      <c r="A7134" s="26" t="str">
        <f t="shared" si="777"/>
        <v>Test insurer</v>
      </c>
      <c r="B7134" s="79"/>
      <c r="C7134" s="79"/>
      <c r="D7134" s="27"/>
      <c r="E7134" s="79"/>
      <c r="F7134" s="79"/>
      <c r="G7134" s="80"/>
      <c r="H7134" s="79"/>
      <c r="I7134" s="148"/>
      <c r="J7134" s="148"/>
      <c r="K7134" s="81"/>
      <c r="L7134" s="81"/>
      <c r="M7134" s="82"/>
      <c r="N7134" s="82"/>
      <c r="O7134" s="170"/>
      <c r="P7134" s="170"/>
      <c r="Q7134" s="171">
        <f t="shared" si="783"/>
        <v>1</v>
      </c>
      <c r="R7134" s="28">
        <f t="shared" si="778"/>
        <v>0</v>
      </c>
      <c r="S7134" s="77" t="b">
        <f t="shared" si="779"/>
        <v>0</v>
      </c>
      <c r="T7134" s="78" t="b">
        <f t="shared" si="780"/>
        <v>0</v>
      </c>
      <c r="U7134" s="28">
        <f t="shared" si="781"/>
        <v>0</v>
      </c>
      <c r="V7134" s="82"/>
      <c r="W7134" s="82"/>
      <c r="X7134" s="28">
        <f t="shared" si="782"/>
        <v>0</v>
      </c>
    </row>
    <row r="7135" spans="1:24">
      <c r="A7135" s="26" t="str">
        <f t="shared" si="777"/>
        <v>Test insurer</v>
      </c>
      <c r="B7135" s="79"/>
      <c r="C7135" s="79"/>
      <c r="D7135" s="27"/>
      <c r="E7135" s="79"/>
      <c r="F7135" s="79"/>
      <c r="G7135" s="80"/>
      <c r="H7135" s="79"/>
      <c r="I7135" s="148"/>
      <c r="J7135" s="148"/>
      <c r="K7135" s="81"/>
      <c r="L7135" s="81"/>
      <c r="M7135" s="82"/>
      <c r="N7135" s="82"/>
      <c r="O7135" s="170"/>
      <c r="P7135" s="170"/>
      <c r="Q7135" s="171">
        <f t="shared" si="783"/>
        <v>1</v>
      </c>
      <c r="R7135" s="28">
        <f t="shared" si="778"/>
        <v>0</v>
      </c>
      <c r="S7135" s="77" t="b">
        <f t="shared" si="779"/>
        <v>0</v>
      </c>
      <c r="T7135" s="78" t="b">
        <f t="shared" si="780"/>
        <v>0</v>
      </c>
      <c r="U7135" s="28">
        <f t="shared" si="781"/>
        <v>0</v>
      </c>
      <c r="V7135" s="82"/>
      <c r="W7135" s="82"/>
      <c r="X7135" s="28">
        <f t="shared" si="782"/>
        <v>0</v>
      </c>
    </row>
    <row r="7136" spans="1:24">
      <c r="A7136" s="26" t="str">
        <f t="shared" si="777"/>
        <v>Test insurer</v>
      </c>
      <c r="B7136" s="79"/>
      <c r="C7136" s="79"/>
      <c r="D7136" s="27"/>
      <c r="E7136" s="79"/>
      <c r="F7136" s="79"/>
      <c r="G7136" s="80"/>
      <c r="H7136" s="79"/>
      <c r="I7136" s="148"/>
      <c r="J7136" s="148"/>
      <c r="K7136" s="81"/>
      <c r="L7136" s="81"/>
      <c r="M7136" s="82"/>
      <c r="N7136" s="82"/>
      <c r="O7136" s="170"/>
      <c r="P7136" s="170"/>
      <c r="Q7136" s="171">
        <f t="shared" si="783"/>
        <v>1</v>
      </c>
      <c r="R7136" s="28">
        <f t="shared" si="778"/>
        <v>0</v>
      </c>
      <c r="S7136" s="77" t="b">
        <f t="shared" si="779"/>
        <v>0</v>
      </c>
      <c r="T7136" s="78" t="b">
        <f t="shared" si="780"/>
        <v>0</v>
      </c>
      <c r="U7136" s="28">
        <f t="shared" si="781"/>
        <v>0</v>
      </c>
      <c r="V7136" s="82"/>
      <c r="W7136" s="82"/>
      <c r="X7136" s="28">
        <f t="shared" si="782"/>
        <v>0</v>
      </c>
    </row>
    <row r="7137" spans="1:24">
      <c r="A7137" s="26" t="str">
        <f t="shared" si="777"/>
        <v>Test insurer</v>
      </c>
      <c r="B7137" s="79"/>
      <c r="C7137" s="79"/>
      <c r="D7137" s="27"/>
      <c r="E7137" s="79"/>
      <c r="F7137" s="79"/>
      <c r="G7137" s="80"/>
      <c r="H7137" s="79"/>
      <c r="I7137" s="148"/>
      <c r="J7137" s="148"/>
      <c r="K7137" s="81"/>
      <c r="L7137" s="81"/>
      <c r="M7137" s="82"/>
      <c r="N7137" s="82"/>
      <c r="O7137" s="170"/>
      <c r="P7137" s="170"/>
      <c r="Q7137" s="171">
        <f t="shared" si="783"/>
        <v>1</v>
      </c>
      <c r="R7137" s="28">
        <f t="shared" si="778"/>
        <v>0</v>
      </c>
      <c r="S7137" s="77" t="b">
        <f t="shared" si="779"/>
        <v>0</v>
      </c>
      <c r="T7137" s="78" t="b">
        <f t="shared" si="780"/>
        <v>0</v>
      </c>
      <c r="U7137" s="28">
        <f t="shared" si="781"/>
        <v>0</v>
      </c>
      <c r="V7137" s="82"/>
      <c r="W7137" s="82"/>
      <c r="X7137" s="28">
        <f t="shared" si="782"/>
        <v>0</v>
      </c>
    </row>
    <row r="7138" spans="1:24">
      <c r="A7138" s="26" t="str">
        <f t="shared" si="777"/>
        <v>Test insurer</v>
      </c>
      <c r="B7138" s="79"/>
      <c r="C7138" s="79"/>
      <c r="D7138" s="27"/>
      <c r="E7138" s="79"/>
      <c r="F7138" s="79"/>
      <c r="G7138" s="80"/>
      <c r="H7138" s="79"/>
      <c r="I7138" s="148"/>
      <c r="J7138" s="148"/>
      <c r="K7138" s="81"/>
      <c r="L7138" s="81"/>
      <c r="M7138" s="82"/>
      <c r="N7138" s="82"/>
      <c r="O7138" s="170"/>
      <c r="P7138" s="170"/>
      <c r="Q7138" s="171">
        <f t="shared" si="783"/>
        <v>1</v>
      </c>
      <c r="R7138" s="28">
        <f t="shared" si="778"/>
        <v>0</v>
      </c>
      <c r="S7138" s="77" t="b">
        <f t="shared" si="779"/>
        <v>0</v>
      </c>
      <c r="T7138" s="78" t="b">
        <f t="shared" si="780"/>
        <v>0</v>
      </c>
      <c r="U7138" s="28">
        <f t="shared" si="781"/>
        <v>0</v>
      </c>
      <c r="V7138" s="82"/>
      <c r="W7138" s="82"/>
      <c r="X7138" s="28">
        <f t="shared" si="782"/>
        <v>0</v>
      </c>
    </row>
    <row r="7139" spans="1:24">
      <c r="A7139" s="26" t="str">
        <f t="shared" si="777"/>
        <v>Test insurer</v>
      </c>
      <c r="B7139" s="79"/>
      <c r="C7139" s="79"/>
      <c r="D7139" s="27"/>
      <c r="E7139" s="79"/>
      <c r="F7139" s="79"/>
      <c r="G7139" s="80"/>
      <c r="H7139" s="79"/>
      <c r="I7139" s="148"/>
      <c r="J7139" s="148"/>
      <c r="K7139" s="81"/>
      <c r="L7139" s="81"/>
      <c r="M7139" s="82"/>
      <c r="N7139" s="82"/>
      <c r="O7139" s="170"/>
      <c r="P7139" s="170"/>
      <c r="Q7139" s="171">
        <f t="shared" si="783"/>
        <v>1</v>
      </c>
      <c r="R7139" s="28">
        <f t="shared" si="778"/>
        <v>0</v>
      </c>
      <c r="S7139" s="77" t="b">
        <f t="shared" si="779"/>
        <v>0</v>
      </c>
      <c r="T7139" s="78" t="b">
        <f t="shared" si="780"/>
        <v>0</v>
      </c>
      <c r="U7139" s="28">
        <f t="shared" si="781"/>
        <v>0</v>
      </c>
      <c r="V7139" s="82"/>
      <c r="W7139" s="82"/>
      <c r="X7139" s="28">
        <f t="shared" si="782"/>
        <v>0</v>
      </c>
    </row>
    <row r="7140" spans="1:24">
      <c r="A7140" s="26" t="str">
        <f t="shared" si="777"/>
        <v>Test insurer</v>
      </c>
      <c r="B7140" s="79"/>
      <c r="C7140" s="79"/>
      <c r="D7140" s="27"/>
      <c r="E7140" s="79"/>
      <c r="F7140" s="79"/>
      <c r="G7140" s="80"/>
      <c r="H7140" s="79"/>
      <c r="I7140" s="148"/>
      <c r="J7140" s="148"/>
      <c r="K7140" s="81"/>
      <c r="L7140" s="81"/>
      <c r="M7140" s="82"/>
      <c r="N7140" s="82"/>
      <c r="O7140" s="170"/>
      <c r="P7140" s="170"/>
      <c r="Q7140" s="171">
        <f t="shared" si="783"/>
        <v>1</v>
      </c>
      <c r="R7140" s="28">
        <f t="shared" si="778"/>
        <v>0</v>
      </c>
      <c r="S7140" s="77" t="b">
        <f t="shared" si="779"/>
        <v>0</v>
      </c>
      <c r="T7140" s="78" t="b">
        <f t="shared" si="780"/>
        <v>0</v>
      </c>
      <c r="U7140" s="28">
        <f t="shared" si="781"/>
        <v>0</v>
      </c>
      <c r="V7140" s="82"/>
      <c r="W7140" s="82"/>
      <c r="X7140" s="28">
        <f t="shared" si="782"/>
        <v>0</v>
      </c>
    </row>
    <row r="7141" spans="1:24">
      <c r="A7141" s="26" t="str">
        <f t="shared" si="777"/>
        <v>Test insurer</v>
      </c>
      <c r="B7141" s="79"/>
      <c r="C7141" s="79"/>
      <c r="D7141" s="27"/>
      <c r="E7141" s="79"/>
      <c r="F7141" s="79"/>
      <c r="G7141" s="80"/>
      <c r="H7141" s="79"/>
      <c r="I7141" s="148"/>
      <c r="J7141" s="148"/>
      <c r="K7141" s="81"/>
      <c r="L7141" s="81"/>
      <c r="M7141" s="82"/>
      <c r="N7141" s="82"/>
      <c r="O7141" s="170"/>
      <c r="P7141" s="170"/>
      <c r="Q7141" s="171">
        <f t="shared" si="783"/>
        <v>1</v>
      </c>
      <c r="R7141" s="28">
        <f t="shared" si="778"/>
        <v>0</v>
      </c>
      <c r="S7141" s="77" t="b">
        <f t="shared" si="779"/>
        <v>0</v>
      </c>
      <c r="T7141" s="78" t="b">
        <f t="shared" si="780"/>
        <v>0</v>
      </c>
      <c r="U7141" s="28">
        <f t="shared" si="781"/>
        <v>0</v>
      </c>
      <c r="V7141" s="82"/>
      <c r="W7141" s="82"/>
      <c r="X7141" s="28">
        <f t="shared" si="782"/>
        <v>0</v>
      </c>
    </row>
    <row r="7142" spans="1:24">
      <c r="A7142" s="26" t="str">
        <f t="shared" si="777"/>
        <v>Test insurer</v>
      </c>
      <c r="B7142" s="79"/>
      <c r="C7142" s="79"/>
      <c r="D7142" s="27"/>
      <c r="E7142" s="79"/>
      <c r="F7142" s="79"/>
      <c r="G7142" s="80"/>
      <c r="H7142" s="79"/>
      <c r="I7142" s="148"/>
      <c r="J7142" s="148"/>
      <c r="K7142" s="81"/>
      <c r="L7142" s="81"/>
      <c r="M7142" s="82"/>
      <c r="N7142" s="82"/>
      <c r="O7142" s="170"/>
      <c r="P7142" s="170"/>
      <c r="Q7142" s="171">
        <f t="shared" si="783"/>
        <v>1</v>
      </c>
      <c r="R7142" s="28">
        <f t="shared" si="778"/>
        <v>0</v>
      </c>
      <c r="S7142" s="77" t="b">
        <f t="shared" si="779"/>
        <v>0</v>
      </c>
      <c r="T7142" s="78" t="b">
        <f t="shared" si="780"/>
        <v>0</v>
      </c>
      <c r="U7142" s="28">
        <f t="shared" si="781"/>
        <v>0</v>
      </c>
      <c r="V7142" s="82"/>
      <c r="W7142" s="82"/>
      <c r="X7142" s="28">
        <f t="shared" si="782"/>
        <v>0</v>
      </c>
    </row>
    <row r="7143" spans="1:24">
      <c r="A7143" s="26" t="str">
        <f t="shared" si="777"/>
        <v>Test insurer</v>
      </c>
      <c r="B7143" s="79"/>
      <c r="C7143" s="79"/>
      <c r="D7143" s="27"/>
      <c r="E7143" s="79"/>
      <c r="F7143" s="79"/>
      <c r="G7143" s="80"/>
      <c r="H7143" s="79"/>
      <c r="I7143" s="148"/>
      <c r="J7143" s="148"/>
      <c r="K7143" s="81"/>
      <c r="L7143" s="81"/>
      <c r="M7143" s="82"/>
      <c r="N7143" s="82"/>
      <c r="O7143" s="170"/>
      <c r="P7143" s="170"/>
      <c r="Q7143" s="171">
        <f t="shared" si="783"/>
        <v>1</v>
      </c>
      <c r="R7143" s="28">
        <f t="shared" si="778"/>
        <v>0</v>
      </c>
      <c r="S7143" s="77" t="b">
        <f t="shared" si="779"/>
        <v>0</v>
      </c>
      <c r="T7143" s="78" t="b">
        <f t="shared" si="780"/>
        <v>0</v>
      </c>
      <c r="U7143" s="28">
        <f t="shared" si="781"/>
        <v>0</v>
      </c>
      <c r="V7143" s="82"/>
      <c r="W7143" s="82"/>
      <c r="X7143" s="28">
        <f t="shared" si="782"/>
        <v>0</v>
      </c>
    </row>
    <row r="7144" spans="1:24">
      <c r="A7144" s="26" t="str">
        <f t="shared" si="777"/>
        <v>Test insurer</v>
      </c>
      <c r="B7144" s="79"/>
      <c r="C7144" s="79"/>
      <c r="D7144" s="27"/>
      <c r="E7144" s="79"/>
      <c r="F7144" s="79"/>
      <c r="G7144" s="80"/>
      <c r="H7144" s="79"/>
      <c r="I7144" s="148"/>
      <c r="J7144" s="148"/>
      <c r="K7144" s="81"/>
      <c r="L7144" s="81"/>
      <c r="M7144" s="82"/>
      <c r="N7144" s="82"/>
      <c r="O7144" s="170"/>
      <c r="P7144" s="170"/>
      <c r="Q7144" s="171">
        <f t="shared" si="783"/>
        <v>1</v>
      </c>
      <c r="R7144" s="28">
        <f t="shared" si="778"/>
        <v>0</v>
      </c>
      <c r="S7144" s="77" t="b">
        <f t="shared" si="779"/>
        <v>0</v>
      </c>
      <c r="T7144" s="78" t="b">
        <f t="shared" si="780"/>
        <v>0</v>
      </c>
      <c r="U7144" s="28">
        <f t="shared" si="781"/>
        <v>0</v>
      </c>
      <c r="V7144" s="82"/>
      <c r="W7144" s="82"/>
      <c r="X7144" s="28">
        <f t="shared" si="782"/>
        <v>0</v>
      </c>
    </row>
    <row r="7145" spans="1:24">
      <c r="A7145" s="26" t="str">
        <f t="shared" si="777"/>
        <v>Test insurer</v>
      </c>
      <c r="B7145" s="79"/>
      <c r="C7145" s="79"/>
      <c r="D7145" s="27"/>
      <c r="E7145" s="79"/>
      <c r="F7145" s="79"/>
      <c r="G7145" s="80"/>
      <c r="H7145" s="79"/>
      <c r="I7145" s="148"/>
      <c r="J7145" s="148"/>
      <c r="K7145" s="81"/>
      <c r="L7145" s="81"/>
      <c r="M7145" s="82"/>
      <c r="N7145" s="82"/>
      <c r="O7145" s="170"/>
      <c r="P7145" s="170"/>
      <c r="Q7145" s="171">
        <f t="shared" si="783"/>
        <v>1</v>
      </c>
      <c r="R7145" s="28">
        <f t="shared" si="778"/>
        <v>0</v>
      </c>
      <c r="S7145" s="77" t="b">
        <f t="shared" si="779"/>
        <v>0</v>
      </c>
      <c r="T7145" s="78" t="b">
        <f t="shared" si="780"/>
        <v>0</v>
      </c>
      <c r="U7145" s="28">
        <f t="shared" si="781"/>
        <v>0</v>
      </c>
      <c r="V7145" s="82"/>
      <c r="W7145" s="82"/>
      <c r="X7145" s="28">
        <f t="shared" si="782"/>
        <v>0</v>
      </c>
    </row>
    <row r="7146" spans="1:24">
      <c r="A7146" s="26" t="str">
        <f t="shared" si="777"/>
        <v>Test insurer</v>
      </c>
      <c r="B7146" s="79"/>
      <c r="C7146" s="79"/>
      <c r="D7146" s="27"/>
      <c r="E7146" s="79"/>
      <c r="F7146" s="79"/>
      <c r="G7146" s="80"/>
      <c r="H7146" s="79"/>
      <c r="I7146" s="148"/>
      <c r="J7146" s="148"/>
      <c r="K7146" s="81"/>
      <c r="L7146" s="81"/>
      <c r="M7146" s="82"/>
      <c r="N7146" s="82"/>
      <c r="O7146" s="170"/>
      <c r="P7146" s="170"/>
      <c r="Q7146" s="171">
        <f t="shared" si="783"/>
        <v>1</v>
      </c>
      <c r="R7146" s="28">
        <f t="shared" si="778"/>
        <v>0</v>
      </c>
      <c r="S7146" s="77" t="b">
        <f t="shared" si="779"/>
        <v>0</v>
      </c>
      <c r="T7146" s="78" t="b">
        <f t="shared" si="780"/>
        <v>0</v>
      </c>
      <c r="U7146" s="28">
        <f t="shared" si="781"/>
        <v>0</v>
      </c>
      <c r="V7146" s="82"/>
      <c r="W7146" s="82"/>
      <c r="X7146" s="28">
        <f t="shared" si="782"/>
        <v>0</v>
      </c>
    </row>
    <row r="7147" spans="1:24">
      <c r="A7147" s="26" t="str">
        <f t="shared" si="777"/>
        <v>Test insurer</v>
      </c>
      <c r="B7147" s="79"/>
      <c r="C7147" s="79"/>
      <c r="D7147" s="27"/>
      <c r="E7147" s="79"/>
      <c r="F7147" s="79"/>
      <c r="G7147" s="80"/>
      <c r="H7147" s="79"/>
      <c r="I7147" s="148"/>
      <c r="J7147" s="148"/>
      <c r="K7147" s="81"/>
      <c r="L7147" s="81"/>
      <c r="M7147" s="82"/>
      <c r="N7147" s="82"/>
      <c r="O7147" s="170"/>
      <c r="P7147" s="170"/>
      <c r="Q7147" s="171">
        <f t="shared" si="783"/>
        <v>1</v>
      </c>
      <c r="R7147" s="28">
        <f t="shared" si="778"/>
        <v>0</v>
      </c>
      <c r="S7147" s="77" t="b">
        <f t="shared" si="779"/>
        <v>0</v>
      </c>
      <c r="T7147" s="78" t="b">
        <f t="shared" si="780"/>
        <v>0</v>
      </c>
      <c r="U7147" s="28">
        <f t="shared" si="781"/>
        <v>0</v>
      </c>
      <c r="V7147" s="82"/>
      <c r="W7147" s="82"/>
      <c r="X7147" s="28">
        <f t="shared" si="782"/>
        <v>0</v>
      </c>
    </row>
    <row r="7148" spans="1:24">
      <c r="A7148" s="26" t="str">
        <f t="shared" si="777"/>
        <v>Test insurer</v>
      </c>
      <c r="B7148" s="79"/>
      <c r="C7148" s="79"/>
      <c r="D7148" s="27"/>
      <c r="E7148" s="79"/>
      <c r="F7148" s="79"/>
      <c r="G7148" s="80"/>
      <c r="H7148" s="79"/>
      <c r="I7148" s="148"/>
      <c r="J7148" s="148"/>
      <c r="K7148" s="81"/>
      <c r="L7148" s="81"/>
      <c r="M7148" s="82"/>
      <c r="N7148" s="82"/>
      <c r="O7148" s="170"/>
      <c r="P7148" s="170"/>
      <c r="Q7148" s="171">
        <f t="shared" si="783"/>
        <v>1</v>
      </c>
      <c r="R7148" s="28">
        <f t="shared" si="778"/>
        <v>0</v>
      </c>
      <c r="S7148" s="77" t="b">
        <f t="shared" si="779"/>
        <v>0</v>
      </c>
      <c r="T7148" s="78" t="b">
        <f t="shared" si="780"/>
        <v>0</v>
      </c>
      <c r="U7148" s="28">
        <f t="shared" si="781"/>
        <v>0</v>
      </c>
      <c r="V7148" s="82"/>
      <c r="W7148" s="82"/>
      <c r="X7148" s="28">
        <f t="shared" si="782"/>
        <v>0</v>
      </c>
    </row>
    <row r="7149" spans="1:24">
      <c r="A7149" s="26" t="str">
        <f t="shared" si="777"/>
        <v>Test insurer</v>
      </c>
      <c r="B7149" s="79"/>
      <c r="C7149" s="79"/>
      <c r="D7149" s="27"/>
      <c r="E7149" s="79"/>
      <c r="F7149" s="79"/>
      <c r="G7149" s="80"/>
      <c r="H7149" s="79"/>
      <c r="I7149" s="148"/>
      <c r="J7149" s="148"/>
      <c r="K7149" s="81"/>
      <c r="L7149" s="81"/>
      <c r="M7149" s="82"/>
      <c r="N7149" s="82"/>
      <c r="O7149" s="170"/>
      <c r="P7149" s="170"/>
      <c r="Q7149" s="171">
        <f t="shared" si="783"/>
        <v>1</v>
      </c>
      <c r="R7149" s="28">
        <f t="shared" si="778"/>
        <v>0</v>
      </c>
      <c r="S7149" s="77" t="b">
        <f t="shared" si="779"/>
        <v>0</v>
      </c>
      <c r="T7149" s="78" t="b">
        <f t="shared" si="780"/>
        <v>0</v>
      </c>
      <c r="U7149" s="28">
        <f t="shared" si="781"/>
        <v>0</v>
      </c>
      <c r="V7149" s="82"/>
      <c r="W7149" s="82"/>
      <c r="X7149" s="28">
        <f t="shared" si="782"/>
        <v>0</v>
      </c>
    </row>
    <row r="7150" spans="1:24">
      <c r="A7150" s="26" t="str">
        <f t="shared" si="777"/>
        <v>Test insurer</v>
      </c>
      <c r="B7150" s="79"/>
      <c r="C7150" s="79"/>
      <c r="D7150" s="27"/>
      <c r="E7150" s="79"/>
      <c r="F7150" s="79"/>
      <c r="G7150" s="80"/>
      <c r="H7150" s="79"/>
      <c r="I7150" s="148"/>
      <c r="J7150" s="148"/>
      <c r="K7150" s="81"/>
      <c r="L7150" s="81"/>
      <c r="M7150" s="82"/>
      <c r="N7150" s="82"/>
      <c r="O7150" s="170"/>
      <c r="P7150" s="170"/>
      <c r="Q7150" s="171">
        <f t="shared" si="783"/>
        <v>1</v>
      </c>
      <c r="R7150" s="28">
        <f t="shared" si="778"/>
        <v>0</v>
      </c>
      <c r="S7150" s="77" t="b">
        <f t="shared" si="779"/>
        <v>0</v>
      </c>
      <c r="T7150" s="78" t="b">
        <f t="shared" si="780"/>
        <v>0</v>
      </c>
      <c r="U7150" s="28">
        <f t="shared" si="781"/>
        <v>0</v>
      </c>
      <c r="V7150" s="82"/>
      <c r="W7150" s="82"/>
      <c r="X7150" s="28">
        <f t="shared" si="782"/>
        <v>0</v>
      </c>
    </row>
    <row r="7151" spans="1:24">
      <c r="A7151" s="26" t="str">
        <f t="shared" si="777"/>
        <v>Test insurer</v>
      </c>
      <c r="B7151" s="79"/>
      <c r="C7151" s="79"/>
      <c r="D7151" s="27"/>
      <c r="E7151" s="79"/>
      <c r="F7151" s="79"/>
      <c r="G7151" s="80"/>
      <c r="H7151" s="79"/>
      <c r="I7151" s="148"/>
      <c r="J7151" s="148"/>
      <c r="K7151" s="81"/>
      <c r="L7151" s="81"/>
      <c r="M7151" s="82"/>
      <c r="N7151" s="82"/>
      <c r="O7151" s="170"/>
      <c r="P7151" s="170"/>
      <c r="Q7151" s="171">
        <f t="shared" si="783"/>
        <v>1</v>
      </c>
      <c r="R7151" s="28">
        <f t="shared" si="778"/>
        <v>0</v>
      </c>
      <c r="S7151" s="77" t="b">
        <f t="shared" si="779"/>
        <v>0</v>
      </c>
      <c r="T7151" s="78" t="b">
        <f t="shared" si="780"/>
        <v>0</v>
      </c>
      <c r="U7151" s="28">
        <f t="shared" si="781"/>
        <v>0</v>
      </c>
      <c r="V7151" s="82"/>
      <c r="W7151" s="82"/>
      <c r="X7151" s="28">
        <f t="shared" si="782"/>
        <v>0</v>
      </c>
    </row>
    <row r="7152" spans="1:24">
      <c r="A7152" s="26" t="str">
        <f t="shared" si="777"/>
        <v>Test insurer</v>
      </c>
      <c r="B7152" s="79"/>
      <c r="C7152" s="79"/>
      <c r="D7152" s="27"/>
      <c r="E7152" s="79"/>
      <c r="F7152" s="79"/>
      <c r="G7152" s="80"/>
      <c r="H7152" s="79"/>
      <c r="I7152" s="148"/>
      <c r="J7152" s="148"/>
      <c r="K7152" s="81"/>
      <c r="L7152" s="81"/>
      <c r="M7152" s="82"/>
      <c r="N7152" s="82"/>
      <c r="O7152" s="170"/>
      <c r="P7152" s="170"/>
      <c r="Q7152" s="171">
        <f t="shared" si="783"/>
        <v>1</v>
      </c>
      <c r="R7152" s="28">
        <f t="shared" si="778"/>
        <v>0</v>
      </c>
      <c r="S7152" s="77" t="b">
        <f t="shared" si="779"/>
        <v>0</v>
      </c>
      <c r="T7152" s="78" t="b">
        <f t="shared" si="780"/>
        <v>0</v>
      </c>
      <c r="U7152" s="28">
        <f t="shared" si="781"/>
        <v>0</v>
      </c>
      <c r="V7152" s="82"/>
      <c r="W7152" s="82"/>
      <c r="X7152" s="28">
        <f t="shared" si="782"/>
        <v>0</v>
      </c>
    </row>
    <row r="7153" spans="1:24">
      <c r="A7153" s="26" t="str">
        <f t="shared" si="777"/>
        <v>Test insurer</v>
      </c>
      <c r="B7153" s="79"/>
      <c r="C7153" s="79"/>
      <c r="D7153" s="27"/>
      <c r="E7153" s="79"/>
      <c r="F7153" s="79"/>
      <c r="G7153" s="80"/>
      <c r="H7153" s="79"/>
      <c r="I7153" s="148"/>
      <c r="J7153" s="148"/>
      <c r="K7153" s="81"/>
      <c r="L7153" s="81"/>
      <c r="M7153" s="82"/>
      <c r="N7153" s="82"/>
      <c r="O7153" s="170"/>
      <c r="P7153" s="170"/>
      <c r="Q7153" s="171">
        <f t="shared" si="783"/>
        <v>1</v>
      </c>
      <c r="R7153" s="28">
        <f t="shared" si="778"/>
        <v>0</v>
      </c>
      <c r="S7153" s="77" t="b">
        <f t="shared" si="779"/>
        <v>0</v>
      </c>
      <c r="T7153" s="78" t="b">
        <f t="shared" si="780"/>
        <v>0</v>
      </c>
      <c r="U7153" s="28">
        <f t="shared" si="781"/>
        <v>0</v>
      </c>
      <c r="V7153" s="82"/>
      <c r="W7153" s="82"/>
      <c r="X7153" s="28">
        <f t="shared" si="782"/>
        <v>0</v>
      </c>
    </row>
    <row r="7154" spans="1:24">
      <c r="A7154" s="26" t="str">
        <f t="shared" si="777"/>
        <v>Test insurer</v>
      </c>
      <c r="B7154" s="79"/>
      <c r="C7154" s="79"/>
      <c r="D7154" s="27"/>
      <c r="E7154" s="79"/>
      <c r="F7154" s="79"/>
      <c r="G7154" s="80"/>
      <c r="H7154" s="79"/>
      <c r="I7154" s="148"/>
      <c r="J7154" s="148"/>
      <c r="K7154" s="81"/>
      <c r="L7154" s="81"/>
      <c r="M7154" s="82"/>
      <c r="N7154" s="82"/>
      <c r="O7154" s="170"/>
      <c r="P7154" s="170"/>
      <c r="Q7154" s="171">
        <f t="shared" si="783"/>
        <v>1</v>
      </c>
      <c r="R7154" s="28">
        <f t="shared" si="778"/>
        <v>0</v>
      </c>
      <c r="S7154" s="77" t="b">
        <f t="shared" si="779"/>
        <v>0</v>
      </c>
      <c r="T7154" s="78" t="b">
        <f t="shared" si="780"/>
        <v>0</v>
      </c>
      <c r="U7154" s="28">
        <f t="shared" si="781"/>
        <v>0</v>
      </c>
      <c r="V7154" s="82"/>
      <c r="W7154" s="82"/>
      <c r="X7154" s="28">
        <f t="shared" si="782"/>
        <v>0</v>
      </c>
    </row>
    <row r="7155" spans="1:24">
      <c r="A7155" s="26" t="str">
        <f t="shared" si="777"/>
        <v>Test insurer</v>
      </c>
      <c r="B7155" s="79"/>
      <c r="C7155" s="79"/>
      <c r="D7155" s="27"/>
      <c r="E7155" s="79"/>
      <c r="F7155" s="79"/>
      <c r="G7155" s="80"/>
      <c r="H7155" s="79"/>
      <c r="I7155" s="148"/>
      <c r="J7155" s="148"/>
      <c r="K7155" s="81"/>
      <c r="L7155" s="81"/>
      <c r="M7155" s="82"/>
      <c r="N7155" s="82"/>
      <c r="O7155" s="170"/>
      <c r="P7155" s="170"/>
      <c r="Q7155" s="171">
        <f t="shared" si="783"/>
        <v>1</v>
      </c>
      <c r="R7155" s="28">
        <f t="shared" si="778"/>
        <v>0</v>
      </c>
      <c r="S7155" s="77" t="b">
        <f t="shared" si="779"/>
        <v>0</v>
      </c>
      <c r="T7155" s="78" t="b">
        <f t="shared" si="780"/>
        <v>0</v>
      </c>
      <c r="U7155" s="28">
        <f t="shared" si="781"/>
        <v>0</v>
      </c>
      <c r="V7155" s="82"/>
      <c r="W7155" s="82"/>
      <c r="X7155" s="28">
        <f t="shared" si="782"/>
        <v>0</v>
      </c>
    </row>
    <row r="7156" spans="1:24">
      <c r="A7156" s="26" t="str">
        <f t="shared" si="777"/>
        <v>Test insurer</v>
      </c>
      <c r="B7156" s="79"/>
      <c r="C7156" s="79"/>
      <c r="D7156" s="27"/>
      <c r="E7156" s="79"/>
      <c r="F7156" s="79"/>
      <c r="G7156" s="80"/>
      <c r="H7156" s="79"/>
      <c r="I7156" s="148"/>
      <c r="J7156" s="148"/>
      <c r="K7156" s="81"/>
      <c r="L7156" s="81"/>
      <c r="M7156" s="82"/>
      <c r="N7156" s="82"/>
      <c r="O7156" s="170"/>
      <c r="P7156" s="170"/>
      <c r="Q7156" s="171">
        <f t="shared" si="783"/>
        <v>1</v>
      </c>
      <c r="R7156" s="28">
        <f t="shared" si="778"/>
        <v>0</v>
      </c>
      <c r="S7156" s="77" t="b">
        <f t="shared" si="779"/>
        <v>0</v>
      </c>
      <c r="T7156" s="78" t="b">
        <f t="shared" si="780"/>
        <v>0</v>
      </c>
      <c r="U7156" s="28">
        <f t="shared" si="781"/>
        <v>0</v>
      </c>
      <c r="V7156" s="82"/>
      <c r="W7156" s="82"/>
      <c r="X7156" s="28">
        <f t="shared" si="782"/>
        <v>0</v>
      </c>
    </row>
    <row r="7157" spans="1:24">
      <c r="A7157" s="26" t="str">
        <f t="shared" si="777"/>
        <v>Test insurer</v>
      </c>
      <c r="B7157" s="79"/>
      <c r="C7157" s="79"/>
      <c r="D7157" s="27"/>
      <c r="E7157" s="79"/>
      <c r="F7157" s="79"/>
      <c r="G7157" s="80"/>
      <c r="H7157" s="79"/>
      <c r="I7157" s="148"/>
      <c r="J7157" s="148"/>
      <c r="K7157" s="81"/>
      <c r="L7157" s="81"/>
      <c r="M7157" s="82"/>
      <c r="N7157" s="82"/>
      <c r="O7157" s="170"/>
      <c r="P7157" s="170"/>
      <c r="Q7157" s="171">
        <f t="shared" si="783"/>
        <v>1</v>
      </c>
      <c r="R7157" s="28">
        <f t="shared" si="778"/>
        <v>0</v>
      </c>
      <c r="S7157" s="77" t="b">
        <f t="shared" si="779"/>
        <v>0</v>
      </c>
      <c r="T7157" s="78" t="b">
        <f t="shared" si="780"/>
        <v>0</v>
      </c>
      <c r="U7157" s="28">
        <f t="shared" si="781"/>
        <v>0</v>
      </c>
      <c r="V7157" s="82"/>
      <c r="W7157" s="82"/>
      <c r="X7157" s="28">
        <f t="shared" si="782"/>
        <v>0</v>
      </c>
    </row>
    <row r="7158" spans="1:24">
      <c r="A7158" s="26" t="str">
        <f t="shared" si="777"/>
        <v>Test insurer</v>
      </c>
      <c r="B7158" s="79"/>
      <c r="C7158" s="79"/>
      <c r="D7158" s="27"/>
      <c r="E7158" s="79"/>
      <c r="F7158" s="79"/>
      <c r="G7158" s="80"/>
      <c r="H7158" s="79"/>
      <c r="I7158" s="148"/>
      <c r="J7158" s="148"/>
      <c r="K7158" s="81"/>
      <c r="L7158" s="81"/>
      <c r="M7158" s="82"/>
      <c r="N7158" s="82"/>
      <c r="O7158" s="170"/>
      <c r="P7158" s="170"/>
      <c r="Q7158" s="171">
        <f t="shared" si="783"/>
        <v>1</v>
      </c>
      <c r="R7158" s="28">
        <f t="shared" si="778"/>
        <v>0</v>
      </c>
      <c r="S7158" s="77" t="b">
        <f t="shared" si="779"/>
        <v>0</v>
      </c>
      <c r="T7158" s="78" t="b">
        <f t="shared" si="780"/>
        <v>0</v>
      </c>
      <c r="U7158" s="28">
        <f t="shared" si="781"/>
        <v>0</v>
      </c>
      <c r="V7158" s="82"/>
      <c r="W7158" s="82"/>
      <c r="X7158" s="28">
        <f t="shared" si="782"/>
        <v>0</v>
      </c>
    </row>
    <row r="7159" spans="1:24">
      <c r="A7159" s="26" t="str">
        <f t="shared" si="777"/>
        <v>Test insurer</v>
      </c>
      <c r="B7159" s="79"/>
      <c r="C7159" s="79"/>
      <c r="D7159" s="27"/>
      <c r="E7159" s="79"/>
      <c r="F7159" s="79"/>
      <c r="G7159" s="80"/>
      <c r="H7159" s="79"/>
      <c r="I7159" s="148"/>
      <c r="J7159" s="148"/>
      <c r="K7159" s="81"/>
      <c r="L7159" s="81"/>
      <c r="M7159" s="82"/>
      <c r="N7159" s="82"/>
      <c r="O7159" s="170"/>
      <c r="P7159" s="170"/>
      <c r="Q7159" s="171">
        <f t="shared" si="783"/>
        <v>1</v>
      </c>
      <c r="R7159" s="28">
        <f t="shared" si="778"/>
        <v>0</v>
      </c>
      <c r="S7159" s="77" t="b">
        <f t="shared" si="779"/>
        <v>0</v>
      </c>
      <c r="T7159" s="78" t="b">
        <f t="shared" si="780"/>
        <v>0</v>
      </c>
      <c r="U7159" s="28">
        <f t="shared" si="781"/>
        <v>0</v>
      </c>
      <c r="V7159" s="82"/>
      <c r="W7159" s="82"/>
      <c r="X7159" s="28">
        <f t="shared" si="782"/>
        <v>0</v>
      </c>
    </row>
    <row r="7160" spans="1:24">
      <c r="A7160" s="26" t="str">
        <f t="shared" si="777"/>
        <v>Test insurer</v>
      </c>
      <c r="B7160" s="79"/>
      <c r="C7160" s="79"/>
      <c r="D7160" s="27"/>
      <c r="E7160" s="79"/>
      <c r="F7160" s="79"/>
      <c r="G7160" s="80"/>
      <c r="H7160" s="79"/>
      <c r="I7160" s="148"/>
      <c r="J7160" s="148"/>
      <c r="K7160" s="81"/>
      <c r="L7160" s="81"/>
      <c r="M7160" s="82"/>
      <c r="N7160" s="82"/>
      <c r="O7160" s="170"/>
      <c r="P7160" s="170"/>
      <c r="Q7160" s="171">
        <f t="shared" si="783"/>
        <v>1</v>
      </c>
      <c r="R7160" s="28">
        <f t="shared" si="778"/>
        <v>0</v>
      </c>
      <c r="S7160" s="77" t="b">
        <f t="shared" si="779"/>
        <v>0</v>
      </c>
      <c r="T7160" s="78" t="b">
        <f t="shared" si="780"/>
        <v>0</v>
      </c>
      <c r="U7160" s="28">
        <f t="shared" si="781"/>
        <v>0</v>
      </c>
      <c r="V7160" s="82"/>
      <c r="W7160" s="82"/>
      <c r="X7160" s="28">
        <f t="shared" si="782"/>
        <v>0</v>
      </c>
    </row>
    <row r="7161" spans="1:24">
      <c r="A7161" s="26" t="str">
        <f t="shared" si="777"/>
        <v>Test insurer</v>
      </c>
      <c r="B7161" s="79"/>
      <c r="C7161" s="79"/>
      <c r="D7161" s="27"/>
      <c r="E7161" s="79"/>
      <c r="F7161" s="79"/>
      <c r="G7161" s="80"/>
      <c r="H7161" s="79"/>
      <c r="I7161" s="148"/>
      <c r="J7161" s="148"/>
      <c r="K7161" s="81"/>
      <c r="L7161" s="81"/>
      <c r="M7161" s="82"/>
      <c r="N7161" s="82"/>
      <c r="O7161" s="170"/>
      <c r="P7161" s="170"/>
      <c r="Q7161" s="171">
        <f t="shared" si="783"/>
        <v>1</v>
      </c>
      <c r="R7161" s="28">
        <f t="shared" si="778"/>
        <v>0</v>
      </c>
      <c r="S7161" s="77" t="b">
        <f t="shared" si="779"/>
        <v>0</v>
      </c>
      <c r="T7161" s="78" t="b">
        <f t="shared" si="780"/>
        <v>0</v>
      </c>
      <c r="U7161" s="28">
        <f t="shared" si="781"/>
        <v>0</v>
      </c>
      <c r="V7161" s="82"/>
      <c r="W7161" s="82"/>
      <c r="X7161" s="28">
        <f t="shared" si="782"/>
        <v>0</v>
      </c>
    </row>
    <row r="7162" spans="1:24">
      <c r="A7162" s="26" t="str">
        <f t="shared" si="777"/>
        <v>Test insurer</v>
      </c>
      <c r="B7162" s="79"/>
      <c r="C7162" s="79"/>
      <c r="D7162" s="27"/>
      <c r="E7162" s="79"/>
      <c r="F7162" s="79"/>
      <c r="G7162" s="80"/>
      <c r="H7162" s="79"/>
      <c r="I7162" s="148"/>
      <c r="J7162" s="148"/>
      <c r="K7162" s="81"/>
      <c r="L7162" s="81"/>
      <c r="M7162" s="82"/>
      <c r="N7162" s="82"/>
      <c r="O7162" s="170"/>
      <c r="P7162" s="170"/>
      <c r="Q7162" s="171">
        <f t="shared" si="783"/>
        <v>1</v>
      </c>
      <c r="R7162" s="28">
        <f t="shared" si="778"/>
        <v>0</v>
      </c>
      <c r="S7162" s="77" t="b">
        <f t="shared" si="779"/>
        <v>0</v>
      </c>
      <c r="T7162" s="78" t="b">
        <f t="shared" si="780"/>
        <v>0</v>
      </c>
      <c r="U7162" s="28">
        <f t="shared" si="781"/>
        <v>0</v>
      </c>
      <c r="V7162" s="82"/>
      <c r="W7162" s="82"/>
      <c r="X7162" s="28">
        <f t="shared" si="782"/>
        <v>0</v>
      </c>
    </row>
    <row r="7163" spans="1:24">
      <c r="A7163" s="26" t="str">
        <f t="shared" si="777"/>
        <v>Test insurer</v>
      </c>
      <c r="B7163" s="79"/>
      <c r="C7163" s="79"/>
      <c r="D7163" s="27"/>
      <c r="E7163" s="79"/>
      <c r="F7163" s="79"/>
      <c r="G7163" s="80"/>
      <c r="H7163" s="79"/>
      <c r="I7163" s="148"/>
      <c r="J7163" s="148"/>
      <c r="K7163" s="81"/>
      <c r="L7163" s="81"/>
      <c r="M7163" s="82"/>
      <c r="N7163" s="82"/>
      <c r="O7163" s="170"/>
      <c r="P7163" s="170"/>
      <c r="Q7163" s="171">
        <f t="shared" si="783"/>
        <v>1</v>
      </c>
      <c r="R7163" s="28">
        <f t="shared" si="778"/>
        <v>0</v>
      </c>
      <c r="S7163" s="77" t="b">
        <f t="shared" si="779"/>
        <v>0</v>
      </c>
      <c r="T7163" s="78" t="b">
        <f t="shared" si="780"/>
        <v>0</v>
      </c>
      <c r="U7163" s="28">
        <f t="shared" si="781"/>
        <v>0</v>
      </c>
      <c r="V7163" s="82"/>
      <c r="W7163" s="82"/>
      <c r="X7163" s="28">
        <f t="shared" si="782"/>
        <v>0</v>
      </c>
    </row>
    <row r="7164" spans="1:24">
      <c r="A7164" s="26" t="str">
        <f t="shared" si="777"/>
        <v>Test insurer</v>
      </c>
      <c r="B7164" s="79"/>
      <c r="C7164" s="79"/>
      <c r="D7164" s="27"/>
      <c r="E7164" s="79"/>
      <c r="F7164" s="79"/>
      <c r="G7164" s="80"/>
      <c r="H7164" s="79"/>
      <c r="I7164" s="148"/>
      <c r="J7164" s="148"/>
      <c r="K7164" s="81"/>
      <c r="L7164" s="81"/>
      <c r="M7164" s="82"/>
      <c r="N7164" s="82"/>
      <c r="O7164" s="170"/>
      <c r="P7164" s="170"/>
      <c r="Q7164" s="171">
        <f t="shared" si="783"/>
        <v>1</v>
      </c>
      <c r="R7164" s="28">
        <f t="shared" si="778"/>
        <v>0</v>
      </c>
      <c r="S7164" s="77" t="b">
        <f t="shared" si="779"/>
        <v>0</v>
      </c>
      <c r="T7164" s="78" t="b">
        <f t="shared" si="780"/>
        <v>0</v>
      </c>
      <c r="U7164" s="28">
        <f t="shared" si="781"/>
        <v>0</v>
      </c>
      <c r="V7164" s="82"/>
      <c r="W7164" s="82"/>
      <c r="X7164" s="28">
        <f t="shared" si="782"/>
        <v>0</v>
      </c>
    </row>
    <row r="7165" spans="1:24">
      <c r="A7165" s="26" t="str">
        <f t="shared" si="777"/>
        <v>Test insurer</v>
      </c>
      <c r="B7165" s="79"/>
      <c r="C7165" s="79"/>
      <c r="D7165" s="27"/>
      <c r="E7165" s="79"/>
      <c r="F7165" s="79"/>
      <c r="G7165" s="80"/>
      <c r="H7165" s="79"/>
      <c r="I7165" s="148"/>
      <c r="J7165" s="148"/>
      <c r="K7165" s="81"/>
      <c r="L7165" s="81"/>
      <c r="M7165" s="82"/>
      <c r="N7165" s="82"/>
      <c r="O7165" s="170"/>
      <c r="P7165" s="170"/>
      <c r="Q7165" s="171">
        <f t="shared" si="783"/>
        <v>1</v>
      </c>
      <c r="R7165" s="28">
        <f t="shared" si="778"/>
        <v>0</v>
      </c>
      <c r="S7165" s="77" t="b">
        <f t="shared" si="779"/>
        <v>0</v>
      </c>
      <c r="T7165" s="78" t="b">
        <f t="shared" si="780"/>
        <v>0</v>
      </c>
      <c r="U7165" s="28">
        <f t="shared" si="781"/>
        <v>0</v>
      </c>
      <c r="V7165" s="82"/>
      <c r="W7165" s="82"/>
      <c r="X7165" s="28">
        <f t="shared" si="782"/>
        <v>0</v>
      </c>
    </row>
    <row r="7166" spans="1:24">
      <c r="A7166" s="26" t="str">
        <f t="shared" si="777"/>
        <v>Test insurer</v>
      </c>
      <c r="B7166" s="79"/>
      <c r="C7166" s="79"/>
      <c r="D7166" s="27"/>
      <c r="E7166" s="79"/>
      <c r="F7166" s="79"/>
      <c r="G7166" s="80"/>
      <c r="H7166" s="79"/>
      <c r="I7166" s="148"/>
      <c r="J7166" s="148"/>
      <c r="K7166" s="81"/>
      <c r="L7166" s="81"/>
      <c r="M7166" s="82"/>
      <c r="N7166" s="82"/>
      <c r="O7166" s="170"/>
      <c r="P7166" s="170"/>
      <c r="Q7166" s="171">
        <f t="shared" si="783"/>
        <v>1</v>
      </c>
      <c r="R7166" s="28">
        <f t="shared" si="778"/>
        <v>0</v>
      </c>
      <c r="S7166" s="77" t="b">
        <f t="shared" si="779"/>
        <v>0</v>
      </c>
      <c r="T7166" s="78" t="b">
        <f t="shared" si="780"/>
        <v>0</v>
      </c>
      <c r="U7166" s="28">
        <f t="shared" si="781"/>
        <v>0</v>
      </c>
      <c r="V7166" s="82"/>
      <c r="W7166" s="82"/>
      <c r="X7166" s="28">
        <f t="shared" si="782"/>
        <v>0</v>
      </c>
    </row>
    <row r="7167" spans="1:24">
      <c r="A7167" s="26" t="str">
        <f t="shared" si="777"/>
        <v>Test insurer</v>
      </c>
      <c r="B7167" s="79"/>
      <c r="C7167" s="79"/>
      <c r="D7167" s="27"/>
      <c r="E7167" s="79"/>
      <c r="F7167" s="79"/>
      <c r="G7167" s="80"/>
      <c r="H7167" s="79"/>
      <c r="I7167" s="148"/>
      <c r="J7167" s="148"/>
      <c r="K7167" s="81"/>
      <c r="L7167" s="81"/>
      <c r="M7167" s="82"/>
      <c r="N7167" s="82"/>
      <c r="O7167" s="170"/>
      <c r="P7167" s="170"/>
      <c r="Q7167" s="171">
        <f t="shared" si="783"/>
        <v>1</v>
      </c>
      <c r="R7167" s="28">
        <f t="shared" si="778"/>
        <v>0</v>
      </c>
      <c r="S7167" s="77" t="b">
        <f t="shared" si="779"/>
        <v>0</v>
      </c>
      <c r="T7167" s="78" t="b">
        <f t="shared" si="780"/>
        <v>0</v>
      </c>
      <c r="U7167" s="28">
        <f t="shared" si="781"/>
        <v>0</v>
      </c>
      <c r="V7167" s="82"/>
      <c r="W7167" s="82"/>
      <c r="X7167" s="28">
        <f t="shared" si="782"/>
        <v>0</v>
      </c>
    </row>
    <row r="7168" spans="1:24">
      <c r="A7168" s="26" t="str">
        <f t="shared" si="777"/>
        <v>Test insurer</v>
      </c>
      <c r="B7168" s="79"/>
      <c r="C7168" s="79"/>
      <c r="D7168" s="27"/>
      <c r="E7168" s="79"/>
      <c r="F7168" s="79"/>
      <c r="G7168" s="80"/>
      <c r="H7168" s="79"/>
      <c r="I7168" s="148"/>
      <c r="J7168" s="148"/>
      <c r="K7168" s="81"/>
      <c r="L7168" s="81"/>
      <c r="M7168" s="82"/>
      <c r="N7168" s="82"/>
      <c r="O7168" s="170"/>
      <c r="P7168" s="170"/>
      <c r="Q7168" s="171">
        <f t="shared" si="783"/>
        <v>1</v>
      </c>
      <c r="R7168" s="28">
        <f t="shared" si="778"/>
        <v>0</v>
      </c>
      <c r="S7168" s="77" t="b">
        <f t="shared" si="779"/>
        <v>0</v>
      </c>
      <c r="T7168" s="78" t="b">
        <f t="shared" si="780"/>
        <v>0</v>
      </c>
      <c r="U7168" s="28">
        <f t="shared" si="781"/>
        <v>0</v>
      </c>
      <c r="V7168" s="82"/>
      <c r="W7168" s="82"/>
      <c r="X7168" s="28">
        <f t="shared" si="782"/>
        <v>0</v>
      </c>
    </row>
    <row r="7169" spans="1:24">
      <c r="A7169" s="26" t="str">
        <f t="shared" si="777"/>
        <v>Test insurer</v>
      </c>
      <c r="B7169" s="79"/>
      <c r="C7169" s="79"/>
      <c r="D7169" s="27"/>
      <c r="E7169" s="79"/>
      <c r="F7169" s="79"/>
      <c r="G7169" s="80"/>
      <c r="H7169" s="79"/>
      <c r="I7169" s="148"/>
      <c r="J7169" s="148"/>
      <c r="K7169" s="81"/>
      <c r="L7169" s="81"/>
      <c r="M7169" s="82"/>
      <c r="N7169" s="82"/>
      <c r="O7169" s="170"/>
      <c r="P7169" s="170"/>
      <c r="Q7169" s="171">
        <f t="shared" si="783"/>
        <v>1</v>
      </c>
      <c r="R7169" s="28">
        <f t="shared" si="778"/>
        <v>0</v>
      </c>
      <c r="S7169" s="77" t="b">
        <f t="shared" si="779"/>
        <v>0</v>
      </c>
      <c r="T7169" s="78" t="b">
        <f t="shared" si="780"/>
        <v>0</v>
      </c>
      <c r="U7169" s="28">
        <f t="shared" si="781"/>
        <v>0</v>
      </c>
      <c r="V7169" s="82"/>
      <c r="W7169" s="82"/>
      <c r="X7169" s="28">
        <f t="shared" si="782"/>
        <v>0</v>
      </c>
    </row>
    <row r="7170" spans="1:24">
      <c r="A7170" s="26" t="str">
        <f t="shared" si="777"/>
        <v>Test insurer</v>
      </c>
      <c r="B7170" s="79"/>
      <c r="C7170" s="79"/>
      <c r="D7170" s="27"/>
      <c r="E7170" s="79"/>
      <c r="F7170" s="79"/>
      <c r="G7170" s="80"/>
      <c r="H7170" s="79"/>
      <c r="I7170" s="148"/>
      <c r="J7170" s="148"/>
      <c r="K7170" s="81"/>
      <c r="L7170" s="81"/>
      <c r="M7170" s="82"/>
      <c r="N7170" s="82"/>
      <c r="O7170" s="170"/>
      <c r="P7170" s="170"/>
      <c r="Q7170" s="171">
        <f t="shared" si="783"/>
        <v>1</v>
      </c>
      <c r="R7170" s="28">
        <f t="shared" si="778"/>
        <v>0</v>
      </c>
      <c r="S7170" s="77" t="b">
        <f t="shared" si="779"/>
        <v>0</v>
      </c>
      <c r="T7170" s="78" t="b">
        <f t="shared" si="780"/>
        <v>0</v>
      </c>
      <c r="U7170" s="28">
        <f t="shared" si="781"/>
        <v>0</v>
      </c>
      <c r="V7170" s="82"/>
      <c r="W7170" s="82"/>
      <c r="X7170" s="28">
        <f t="shared" si="782"/>
        <v>0</v>
      </c>
    </row>
    <row r="7171" spans="1:24">
      <c r="A7171" s="26" t="str">
        <f t="shared" si="777"/>
        <v>Test insurer</v>
      </c>
      <c r="B7171" s="79"/>
      <c r="C7171" s="79"/>
      <c r="D7171" s="27"/>
      <c r="E7171" s="79"/>
      <c r="F7171" s="79"/>
      <c r="G7171" s="80"/>
      <c r="H7171" s="79"/>
      <c r="I7171" s="148"/>
      <c r="J7171" s="148"/>
      <c r="K7171" s="81"/>
      <c r="L7171" s="81"/>
      <c r="M7171" s="82"/>
      <c r="N7171" s="82"/>
      <c r="O7171" s="170"/>
      <c r="P7171" s="170"/>
      <c r="Q7171" s="171">
        <f t="shared" si="783"/>
        <v>1</v>
      </c>
      <c r="R7171" s="28">
        <f t="shared" si="778"/>
        <v>0</v>
      </c>
      <c r="S7171" s="77" t="b">
        <f t="shared" si="779"/>
        <v>0</v>
      </c>
      <c r="T7171" s="78" t="b">
        <f t="shared" si="780"/>
        <v>0</v>
      </c>
      <c r="U7171" s="28">
        <f t="shared" si="781"/>
        <v>0</v>
      </c>
      <c r="V7171" s="82"/>
      <c r="W7171" s="82"/>
      <c r="X7171" s="28">
        <f t="shared" si="782"/>
        <v>0</v>
      </c>
    </row>
    <row r="7172" spans="1:24">
      <c r="A7172" s="26" t="str">
        <f t="shared" ref="A7172:A7235" si="784">$D$2</f>
        <v>Test insurer</v>
      </c>
      <c r="B7172" s="79"/>
      <c r="C7172" s="79"/>
      <c r="D7172" s="27"/>
      <c r="E7172" s="79"/>
      <c r="F7172" s="79"/>
      <c r="G7172" s="80"/>
      <c r="H7172" s="79"/>
      <c r="I7172" s="148"/>
      <c r="J7172" s="148"/>
      <c r="K7172" s="81"/>
      <c r="L7172" s="81"/>
      <c r="M7172" s="82"/>
      <c r="N7172" s="82"/>
      <c r="O7172" s="170"/>
      <c r="P7172" s="170"/>
      <c r="Q7172" s="171">
        <f t="shared" si="783"/>
        <v>1</v>
      </c>
      <c r="R7172" s="28">
        <f t="shared" ref="R7172:R7235" si="785">K7172*N7172</f>
        <v>0</v>
      </c>
      <c r="S7172" s="77" t="b">
        <f t="shared" ref="S7172:S7235" si="786">IF(E7172="TERMINATING","TERMINATING",IF(K7172=0,IF(L7172&gt;0,"NEW"),L7172-K7172))</f>
        <v>0</v>
      </c>
      <c r="T7172" s="78" t="b">
        <f t="shared" ref="T7172:T7235" si="787">IF(E7172="TERMINATING","TERMINATING",IF(K7172=0,IF(L7172&gt;0,"NEW"),L7172/K7172-1))</f>
        <v>0</v>
      </c>
      <c r="U7172" s="28">
        <f t="shared" ref="U7172:U7235" si="788">IF(E7172="Terminating",N7172*K7172,N7172*L7172)</f>
        <v>0</v>
      </c>
      <c r="V7172" s="82"/>
      <c r="W7172" s="82"/>
      <c r="X7172" s="28">
        <f t="shared" ref="X7172:X7235" si="789">IF(E7172="Terminating",W7172*K7172,W7172*L7172)</f>
        <v>0</v>
      </c>
    </row>
    <row r="7173" spans="1:24">
      <c r="A7173" s="26" t="str">
        <f t="shared" si="784"/>
        <v>Test insurer</v>
      </c>
      <c r="B7173" s="79"/>
      <c r="C7173" s="79"/>
      <c r="D7173" s="27"/>
      <c r="E7173" s="79"/>
      <c r="F7173" s="79"/>
      <c r="G7173" s="80"/>
      <c r="H7173" s="79"/>
      <c r="I7173" s="148"/>
      <c r="J7173" s="148"/>
      <c r="K7173" s="81"/>
      <c r="L7173" s="81"/>
      <c r="M7173" s="82"/>
      <c r="N7173" s="82"/>
      <c r="O7173" s="170"/>
      <c r="P7173" s="170"/>
      <c r="Q7173" s="171">
        <f t="shared" ref="Q7173:Q7236" si="790">(P7173-O7173)+1</f>
        <v>1</v>
      </c>
      <c r="R7173" s="28">
        <f t="shared" si="785"/>
        <v>0</v>
      </c>
      <c r="S7173" s="77" t="b">
        <f t="shared" si="786"/>
        <v>0</v>
      </c>
      <c r="T7173" s="78" t="b">
        <f t="shared" si="787"/>
        <v>0</v>
      </c>
      <c r="U7173" s="28">
        <f t="shared" si="788"/>
        <v>0</v>
      </c>
      <c r="V7173" s="82"/>
      <c r="W7173" s="82"/>
      <c r="X7173" s="28">
        <f t="shared" si="789"/>
        <v>0</v>
      </c>
    </row>
    <row r="7174" spans="1:24">
      <c r="A7174" s="26" t="str">
        <f t="shared" si="784"/>
        <v>Test insurer</v>
      </c>
      <c r="B7174" s="79"/>
      <c r="C7174" s="79"/>
      <c r="D7174" s="27"/>
      <c r="E7174" s="79"/>
      <c r="F7174" s="79"/>
      <c r="G7174" s="80"/>
      <c r="H7174" s="79"/>
      <c r="I7174" s="148"/>
      <c r="J7174" s="148"/>
      <c r="K7174" s="81"/>
      <c r="L7174" s="81"/>
      <c r="M7174" s="82"/>
      <c r="N7174" s="82"/>
      <c r="O7174" s="170"/>
      <c r="P7174" s="170"/>
      <c r="Q7174" s="171">
        <f t="shared" si="790"/>
        <v>1</v>
      </c>
      <c r="R7174" s="28">
        <f t="shared" si="785"/>
        <v>0</v>
      </c>
      <c r="S7174" s="77" t="b">
        <f t="shared" si="786"/>
        <v>0</v>
      </c>
      <c r="T7174" s="78" t="b">
        <f t="shared" si="787"/>
        <v>0</v>
      </c>
      <c r="U7174" s="28">
        <f t="shared" si="788"/>
        <v>0</v>
      </c>
      <c r="V7174" s="82"/>
      <c r="W7174" s="82"/>
      <c r="X7174" s="28">
        <f t="shared" si="789"/>
        <v>0</v>
      </c>
    </row>
    <row r="7175" spans="1:24">
      <c r="A7175" s="26" t="str">
        <f t="shared" si="784"/>
        <v>Test insurer</v>
      </c>
      <c r="B7175" s="79"/>
      <c r="C7175" s="79"/>
      <c r="D7175" s="27"/>
      <c r="E7175" s="79"/>
      <c r="F7175" s="79"/>
      <c r="G7175" s="80"/>
      <c r="H7175" s="79"/>
      <c r="I7175" s="148"/>
      <c r="J7175" s="148"/>
      <c r="K7175" s="81"/>
      <c r="L7175" s="81"/>
      <c r="M7175" s="82"/>
      <c r="N7175" s="82"/>
      <c r="O7175" s="170"/>
      <c r="P7175" s="170"/>
      <c r="Q7175" s="171">
        <f t="shared" si="790"/>
        <v>1</v>
      </c>
      <c r="R7175" s="28">
        <f t="shared" si="785"/>
        <v>0</v>
      </c>
      <c r="S7175" s="77" t="b">
        <f t="shared" si="786"/>
        <v>0</v>
      </c>
      <c r="T7175" s="78" t="b">
        <f t="shared" si="787"/>
        <v>0</v>
      </c>
      <c r="U7175" s="28">
        <f t="shared" si="788"/>
        <v>0</v>
      </c>
      <c r="V7175" s="82"/>
      <c r="W7175" s="82"/>
      <c r="X7175" s="28">
        <f t="shared" si="789"/>
        <v>0</v>
      </c>
    </row>
    <row r="7176" spans="1:24">
      <c r="A7176" s="26" t="str">
        <f t="shared" si="784"/>
        <v>Test insurer</v>
      </c>
      <c r="B7176" s="79"/>
      <c r="C7176" s="79"/>
      <c r="D7176" s="27"/>
      <c r="E7176" s="79"/>
      <c r="F7176" s="79"/>
      <c r="G7176" s="80"/>
      <c r="H7176" s="79"/>
      <c r="I7176" s="148"/>
      <c r="J7176" s="148"/>
      <c r="K7176" s="81"/>
      <c r="L7176" s="81"/>
      <c r="M7176" s="82"/>
      <c r="N7176" s="82"/>
      <c r="O7176" s="170"/>
      <c r="P7176" s="170"/>
      <c r="Q7176" s="171">
        <f t="shared" si="790"/>
        <v>1</v>
      </c>
      <c r="R7176" s="28">
        <f t="shared" si="785"/>
        <v>0</v>
      </c>
      <c r="S7176" s="77" t="b">
        <f t="shared" si="786"/>
        <v>0</v>
      </c>
      <c r="T7176" s="78" t="b">
        <f t="shared" si="787"/>
        <v>0</v>
      </c>
      <c r="U7176" s="28">
        <f t="shared" si="788"/>
        <v>0</v>
      </c>
      <c r="V7176" s="82"/>
      <c r="W7176" s="82"/>
      <c r="X7176" s="28">
        <f t="shared" si="789"/>
        <v>0</v>
      </c>
    </row>
    <row r="7177" spans="1:24">
      <c r="A7177" s="26" t="str">
        <f t="shared" si="784"/>
        <v>Test insurer</v>
      </c>
      <c r="B7177" s="79"/>
      <c r="C7177" s="79"/>
      <c r="D7177" s="27"/>
      <c r="E7177" s="79"/>
      <c r="F7177" s="79"/>
      <c r="G7177" s="80"/>
      <c r="H7177" s="79"/>
      <c r="I7177" s="148"/>
      <c r="J7177" s="148"/>
      <c r="K7177" s="81"/>
      <c r="L7177" s="81"/>
      <c r="M7177" s="82"/>
      <c r="N7177" s="82"/>
      <c r="O7177" s="170"/>
      <c r="P7177" s="170"/>
      <c r="Q7177" s="171">
        <f t="shared" si="790"/>
        <v>1</v>
      </c>
      <c r="R7177" s="28">
        <f t="shared" si="785"/>
        <v>0</v>
      </c>
      <c r="S7177" s="77" t="b">
        <f t="shared" si="786"/>
        <v>0</v>
      </c>
      <c r="T7177" s="78" t="b">
        <f t="shared" si="787"/>
        <v>0</v>
      </c>
      <c r="U7177" s="28">
        <f t="shared" si="788"/>
        <v>0</v>
      </c>
      <c r="V7177" s="82"/>
      <c r="W7177" s="82"/>
      <c r="X7177" s="28">
        <f t="shared" si="789"/>
        <v>0</v>
      </c>
    </row>
    <row r="7178" spans="1:24">
      <c r="A7178" s="26" t="str">
        <f t="shared" si="784"/>
        <v>Test insurer</v>
      </c>
      <c r="B7178" s="79"/>
      <c r="C7178" s="79"/>
      <c r="D7178" s="27"/>
      <c r="E7178" s="79"/>
      <c r="F7178" s="79"/>
      <c r="G7178" s="80"/>
      <c r="H7178" s="79"/>
      <c r="I7178" s="148"/>
      <c r="J7178" s="148"/>
      <c r="K7178" s="81"/>
      <c r="L7178" s="81"/>
      <c r="M7178" s="82"/>
      <c r="N7178" s="82"/>
      <c r="O7178" s="170"/>
      <c r="P7178" s="170"/>
      <c r="Q7178" s="171">
        <f t="shared" si="790"/>
        <v>1</v>
      </c>
      <c r="R7178" s="28">
        <f t="shared" si="785"/>
        <v>0</v>
      </c>
      <c r="S7178" s="77" t="b">
        <f t="shared" si="786"/>
        <v>0</v>
      </c>
      <c r="T7178" s="78" t="b">
        <f t="shared" si="787"/>
        <v>0</v>
      </c>
      <c r="U7178" s="28">
        <f t="shared" si="788"/>
        <v>0</v>
      </c>
      <c r="V7178" s="82"/>
      <c r="W7178" s="82"/>
      <c r="X7178" s="28">
        <f t="shared" si="789"/>
        <v>0</v>
      </c>
    </row>
    <row r="7179" spans="1:24">
      <c r="A7179" s="26" t="str">
        <f t="shared" si="784"/>
        <v>Test insurer</v>
      </c>
      <c r="B7179" s="79"/>
      <c r="C7179" s="79"/>
      <c r="D7179" s="27"/>
      <c r="E7179" s="79"/>
      <c r="F7179" s="79"/>
      <c r="G7179" s="80"/>
      <c r="H7179" s="79"/>
      <c r="I7179" s="148"/>
      <c r="J7179" s="148"/>
      <c r="K7179" s="81"/>
      <c r="L7179" s="81"/>
      <c r="M7179" s="82"/>
      <c r="N7179" s="82"/>
      <c r="O7179" s="170"/>
      <c r="P7179" s="170"/>
      <c r="Q7179" s="171">
        <f t="shared" si="790"/>
        <v>1</v>
      </c>
      <c r="R7179" s="28">
        <f t="shared" si="785"/>
        <v>0</v>
      </c>
      <c r="S7179" s="77" t="b">
        <f t="shared" si="786"/>
        <v>0</v>
      </c>
      <c r="T7179" s="78" t="b">
        <f t="shared" si="787"/>
        <v>0</v>
      </c>
      <c r="U7179" s="28">
        <f t="shared" si="788"/>
        <v>0</v>
      </c>
      <c r="V7179" s="82"/>
      <c r="W7179" s="82"/>
      <c r="X7179" s="28">
        <f t="shared" si="789"/>
        <v>0</v>
      </c>
    </row>
    <row r="7180" spans="1:24">
      <c r="A7180" s="26" t="str">
        <f t="shared" si="784"/>
        <v>Test insurer</v>
      </c>
      <c r="B7180" s="79"/>
      <c r="C7180" s="79"/>
      <c r="D7180" s="27"/>
      <c r="E7180" s="79"/>
      <c r="F7180" s="79"/>
      <c r="G7180" s="80"/>
      <c r="H7180" s="79"/>
      <c r="I7180" s="148"/>
      <c r="J7180" s="148"/>
      <c r="K7180" s="81"/>
      <c r="L7180" s="81"/>
      <c r="M7180" s="82"/>
      <c r="N7180" s="82"/>
      <c r="O7180" s="170"/>
      <c r="P7180" s="170"/>
      <c r="Q7180" s="171">
        <f t="shared" si="790"/>
        <v>1</v>
      </c>
      <c r="R7180" s="28">
        <f t="shared" si="785"/>
        <v>0</v>
      </c>
      <c r="S7180" s="77" t="b">
        <f t="shared" si="786"/>
        <v>0</v>
      </c>
      <c r="T7180" s="78" t="b">
        <f t="shared" si="787"/>
        <v>0</v>
      </c>
      <c r="U7180" s="28">
        <f t="shared" si="788"/>
        <v>0</v>
      </c>
      <c r="V7180" s="82"/>
      <c r="W7180" s="82"/>
      <c r="X7180" s="28">
        <f t="shared" si="789"/>
        <v>0</v>
      </c>
    </row>
    <row r="7181" spans="1:24">
      <c r="A7181" s="26" t="str">
        <f t="shared" si="784"/>
        <v>Test insurer</v>
      </c>
      <c r="B7181" s="79"/>
      <c r="C7181" s="79"/>
      <c r="D7181" s="27"/>
      <c r="E7181" s="79"/>
      <c r="F7181" s="79"/>
      <c r="G7181" s="80"/>
      <c r="H7181" s="79"/>
      <c r="I7181" s="148"/>
      <c r="J7181" s="148"/>
      <c r="K7181" s="81"/>
      <c r="L7181" s="81"/>
      <c r="M7181" s="82"/>
      <c r="N7181" s="82"/>
      <c r="O7181" s="170"/>
      <c r="P7181" s="170"/>
      <c r="Q7181" s="171">
        <f t="shared" si="790"/>
        <v>1</v>
      </c>
      <c r="R7181" s="28">
        <f t="shared" si="785"/>
        <v>0</v>
      </c>
      <c r="S7181" s="77" t="b">
        <f t="shared" si="786"/>
        <v>0</v>
      </c>
      <c r="T7181" s="78" t="b">
        <f t="shared" si="787"/>
        <v>0</v>
      </c>
      <c r="U7181" s="28">
        <f t="shared" si="788"/>
        <v>0</v>
      </c>
      <c r="V7181" s="82"/>
      <c r="W7181" s="82"/>
      <c r="X7181" s="28">
        <f t="shared" si="789"/>
        <v>0</v>
      </c>
    </row>
    <row r="7182" spans="1:24">
      <c r="A7182" s="26" t="str">
        <f t="shared" si="784"/>
        <v>Test insurer</v>
      </c>
      <c r="B7182" s="79"/>
      <c r="C7182" s="79"/>
      <c r="D7182" s="27"/>
      <c r="E7182" s="79"/>
      <c r="F7182" s="79"/>
      <c r="G7182" s="80"/>
      <c r="H7182" s="79"/>
      <c r="I7182" s="148"/>
      <c r="J7182" s="148"/>
      <c r="K7182" s="81"/>
      <c r="L7182" s="81"/>
      <c r="M7182" s="82"/>
      <c r="N7182" s="82"/>
      <c r="O7182" s="170"/>
      <c r="P7182" s="170"/>
      <c r="Q7182" s="171">
        <f t="shared" si="790"/>
        <v>1</v>
      </c>
      <c r="R7182" s="28">
        <f t="shared" si="785"/>
        <v>0</v>
      </c>
      <c r="S7182" s="77" t="b">
        <f t="shared" si="786"/>
        <v>0</v>
      </c>
      <c r="T7182" s="78" t="b">
        <f t="shared" si="787"/>
        <v>0</v>
      </c>
      <c r="U7182" s="28">
        <f t="shared" si="788"/>
        <v>0</v>
      </c>
      <c r="V7182" s="82"/>
      <c r="W7182" s="82"/>
      <c r="X7182" s="28">
        <f t="shared" si="789"/>
        <v>0</v>
      </c>
    </row>
    <row r="7183" spans="1:24">
      <c r="A7183" s="26" t="str">
        <f t="shared" si="784"/>
        <v>Test insurer</v>
      </c>
      <c r="B7183" s="79"/>
      <c r="C7183" s="79"/>
      <c r="D7183" s="27"/>
      <c r="E7183" s="79"/>
      <c r="F7183" s="79"/>
      <c r="G7183" s="80"/>
      <c r="H7183" s="79"/>
      <c r="I7183" s="148"/>
      <c r="J7183" s="148"/>
      <c r="K7183" s="81"/>
      <c r="L7183" s="81"/>
      <c r="M7183" s="82"/>
      <c r="N7183" s="82"/>
      <c r="O7183" s="170"/>
      <c r="P7183" s="170"/>
      <c r="Q7183" s="171">
        <f t="shared" si="790"/>
        <v>1</v>
      </c>
      <c r="R7183" s="28">
        <f t="shared" si="785"/>
        <v>0</v>
      </c>
      <c r="S7183" s="77" t="b">
        <f t="shared" si="786"/>
        <v>0</v>
      </c>
      <c r="T7183" s="78" t="b">
        <f t="shared" si="787"/>
        <v>0</v>
      </c>
      <c r="U7183" s="28">
        <f t="shared" si="788"/>
        <v>0</v>
      </c>
      <c r="V7183" s="82"/>
      <c r="W7183" s="82"/>
      <c r="X7183" s="28">
        <f t="shared" si="789"/>
        <v>0</v>
      </c>
    </row>
    <row r="7184" spans="1:24">
      <c r="A7184" s="26" t="str">
        <f t="shared" si="784"/>
        <v>Test insurer</v>
      </c>
      <c r="B7184" s="79"/>
      <c r="C7184" s="79"/>
      <c r="D7184" s="27"/>
      <c r="E7184" s="79"/>
      <c r="F7184" s="79"/>
      <c r="G7184" s="80"/>
      <c r="H7184" s="79"/>
      <c r="I7184" s="148"/>
      <c r="J7184" s="148"/>
      <c r="K7184" s="81"/>
      <c r="L7184" s="81"/>
      <c r="M7184" s="82"/>
      <c r="N7184" s="82"/>
      <c r="O7184" s="170"/>
      <c r="P7184" s="170"/>
      <c r="Q7184" s="171">
        <f t="shared" si="790"/>
        <v>1</v>
      </c>
      <c r="R7184" s="28">
        <f t="shared" si="785"/>
        <v>0</v>
      </c>
      <c r="S7184" s="77" t="b">
        <f t="shared" si="786"/>
        <v>0</v>
      </c>
      <c r="T7184" s="78" t="b">
        <f t="shared" si="787"/>
        <v>0</v>
      </c>
      <c r="U7184" s="28">
        <f t="shared" si="788"/>
        <v>0</v>
      </c>
      <c r="V7184" s="82"/>
      <c r="W7184" s="82"/>
      <c r="X7184" s="28">
        <f t="shared" si="789"/>
        <v>0</v>
      </c>
    </row>
    <row r="7185" spans="1:24">
      <c r="A7185" s="26" t="str">
        <f t="shared" si="784"/>
        <v>Test insurer</v>
      </c>
      <c r="B7185" s="79"/>
      <c r="C7185" s="79"/>
      <c r="D7185" s="27"/>
      <c r="E7185" s="79"/>
      <c r="F7185" s="79"/>
      <c r="G7185" s="80"/>
      <c r="H7185" s="79"/>
      <c r="I7185" s="148"/>
      <c r="J7185" s="148"/>
      <c r="K7185" s="81"/>
      <c r="L7185" s="81"/>
      <c r="M7185" s="82"/>
      <c r="N7185" s="82"/>
      <c r="O7185" s="170"/>
      <c r="P7185" s="170"/>
      <c r="Q7185" s="171">
        <f t="shared" si="790"/>
        <v>1</v>
      </c>
      <c r="R7185" s="28">
        <f t="shared" si="785"/>
        <v>0</v>
      </c>
      <c r="S7185" s="77" t="b">
        <f t="shared" si="786"/>
        <v>0</v>
      </c>
      <c r="T7185" s="78" t="b">
        <f t="shared" si="787"/>
        <v>0</v>
      </c>
      <c r="U7185" s="28">
        <f t="shared" si="788"/>
        <v>0</v>
      </c>
      <c r="V7185" s="82"/>
      <c r="W7185" s="82"/>
      <c r="X7185" s="28">
        <f t="shared" si="789"/>
        <v>0</v>
      </c>
    </row>
    <row r="7186" spans="1:24">
      <c r="A7186" s="26" t="str">
        <f t="shared" si="784"/>
        <v>Test insurer</v>
      </c>
      <c r="B7186" s="79"/>
      <c r="C7186" s="79"/>
      <c r="D7186" s="27"/>
      <c r="E7186" s="79"/>
      <c r="F7186" s="79"/>
      <c r="G7186" s="80"/>
      <c r="H7186" s="79"/>
      <c r="I7186" s="148"/>
      <c r="J7186" s="148"/>
      <c r="K7186" s="81"/>
      <c r="L7186" s="81"/>
      <c r="M7186" s="82"/>
      <c r="N7186" s="82"/>
      <c r="O7186" s="170"/>
      <c r="P7186" s="170"/>
      <c r="Q7186" s="171">
        <f t="shared" si="790"/>
        <v>1</v>
      </c>
      <c r="R7186" s="28">
        <f t="shared" si="785"/>
        <v>0</v>
      </c>
      <c r="S7186" s="77" t="b">
        <f t="shared" si="786"/>
        <v>0</v>
      </c>
      <c r="T7186" s="78" t="b">
        <f t="shared" si="787"/>
        <v>0</v>
      </c>
      <c r="U7186" s="28">
        <f t="shared" si="788"/>
        <v>0</v>
      </c>
      <c r="V7186" s="82"/>
      <c r="W7186" s="82"/>
      <c r="X7186" s="28">
        <f t="shared" si="789"/>
        <v>0</v>
      </c>
    </row>
    <row r="7187" spans="1:24">
      <c r="A7187" s="26" t="str">
        <f t="shared" si="784"/>
        <v>Test insurer</v>
      </c>
      <c r="B7187" s="79"/>
      <c r="C7187" s="79"/>
      <c r="D7187" s="27"/>
      <c r="E7187" s="79"/>
      <c r="F7187" s="79"/>
      <c r="G7187" s="80"/>
      <c r="H7187" s="79"/>
      <c r="I7187" s="148"/>
      <c r="J7187" s="148"/>
      <c r="K7187" s="81"/>
      <c r="L7187" s="81"/>
      <c r="M7187" s="82"/>
      <c r="N7187" s="82"/>
      <c r="O7187" s="170"/>
      <c r="P7187" s="170"/>
      <c r="Q7187" s="171">
        <f t="shared" si="790"/>
        <v>1</v>
      </c>
      <c r="R7187" s="28">
        <f t="shared" si="785"/>
        <v>0</v>
      </c>
      <c r="S7187" s="77" t="b">
        <f t="shared" si="786"/>
        <v>0</v>
      </c>
      <c r="T7187" s="78" t="b">
        <f t="shared" si="787"/>
        <v>0</v>
      </c>
      <c r="U7187" s="28">
        <f t="shared" si="788"/>
        <v>0</v>
      </c>
      <c r="V7187" s="82"/>
      <c r="W7187" s="82"/>
      <c r="X7187" s="28">
        <f t="shared" si="789"/>
        <v>0</v>
      </c>
    </row>
    <row r="7188" spans="1:24">
      <c r="A7188" s="26" t="str">
        <f t="shared" si="784"/>
        <v>Test insurer</v>
      </c>
      <c r="B7188" s="79"/>
      <c r="C7188" s="79"/>
      <c r="D7188" s="27"/>
      <c r="E7188" s="79"/>
      <c r="F7188" s="79"/>
      <c r="G7188" s="80"/>
      <c r="H7188" s="79"/>
      <c r="I7188" s="148"/>
      <c r="J7188" s="148"/>
      <c r="K7188" s="81"/>
      <c r="L7188" s="81"/>
      <c r="M7188" s="82"/>
      <c r="N7188" s="82"/>
      <c r="O7188" s="170"/>
      <c r="P7188" s="170"/>
      <c r="Q7188" s="171">
        <f t="shared" si="790"/>
        <v>1</v>
      </c>
      <c r="R7188" s="28">
        <f t="shared" si="785"/>
        <v>0</v>
      </c>
      <c r="S7188" s="77" t="b">
        <f t="shared" si="786"/>
        <v>0</v>
      </c>
      <c r="T7188" s="78" t="b">
        <f t="shared" si="787"/>
        <v>0</v>
      </c>
      <c r="U7188" s="28">
        <f t="shared" si="788"/>
        <v>0</v>
      </c>
      <c r="V7188" s="82"/>
      <c r="W7188" s="82"/>
      <c r="X7188" s="28">
        <f t="shared" si="789"/>
        <v>0</v>
      </c>
    </row>
    <row r="7189" spans="1:24">
      <c r="A7189" s="26" t="str">
        <f t="shared" si="784"/>
        <v>Test insurer</v>
      </c>
      <c r="B7189" s="79"/>
      <c r="C7189" s="79"/>
      <c r="D7189" s="27"/>
      <c r="E7189" s="79"/>
      <c r="F7189" s="79"/>
      <c r="G7189" s="80"/>
      <c r="H7189" s="79"/>
      <c r="I7189" s="148"/>
      <c r="J7189" s="148"/>
      <c r="K7189" s="81"/>
      <c r="L7189" s="81"/>
      <c r="M7189" s="82"/>
      <c r="N7189" s="82"/>
      <c r="O7189" s="170"/>
      <c r="P7189" s="170"/>
      <c r="Q7189" s="171">
        <f t="shared" si="790"/>
        <v>1</v>
      </c>
      <c r="R7189" s="28">
        <f t="shared" si="785"/>
        <v>0</v>
      </c>
      <c r="S7189" s="77" t="b">
        <f t="shared" si="786"/>
        <v>0</v>
      </c>
      <c r="T7189" s="78" t="b">
        <f t="shared" si="787"/>
        <v>0</v>
      </c>
      <c r="U7189" s="28">
        <f t="shared" si="788"/>
        <v>0</v>
      </c>
      <c r="V7189" s="82"/>
      <c r="W7189" s="82"/>
      <c r="X7189" s="28">
        <f t="shared" si="789"/>
        <v>0</v>
      </c>
    </row>
    <row r="7190" spans="1:24">
      <c r="A7190" s="26" t="str">
        <f t="shared" si="784"/>
        <v>Test insurer</v>
      </c>
      <c r="B7190" s="79"/>
      <c r="C7190" s="79"/>
      <c r="D7190" s="27"/>
      <c r="E7190" s="79"/>
      <c r="F7190" s="79"/>
      <c r="G7190" s="80"/>
      <c r="H7190" s="79"/>
      <c r="I7190" s="148"/>
      <c r="J7190" s="148"/>
      <c r="K7190" s="81"/>
      <c r="L7190" s="81"/>
      <c r="M7190" s="82"/>
      <c r="N7190" s="82"/>
      <c r="O7190" s="170"/>
      <c r="P7190" s="170"/>
      <c r="Q7190" s="171">
        <f t="shared" si="790"/>
        <v>1</v>
      </c>
      <c r="R7190" s="28">
        <f t="shared" si="785"/>
        <v>0</v>
      </c>
      <c r="S7190" s="77" t="b">
        <f t="shared" si="786"/>
        <v>0</v>
      </c>
      <c r="T7190" s="78" t="b">
        <f t="shared" si="787"/>
        <v>0</v>
      </c>
      <c r="U7190" s="28">
        <f t="shared" si="788"/>
        <v>0</v>
      </c>
      <c r="V7190" s="82"/>
      <c r="W7190" s="82"/>
      <c r="X7190" s="28">
        <f t="shared" si="789"/>
        <v>0</v>
      </c>
    </row>
    <row r="7191" spans="1:24">
      <c r="A7191" s="26" t="str">
        <f t="shared" si="784"/>
        <v>Test insurer</v>
      </c>
      <c r="B7191" s="79"/>
      <c r="C7191" s="79"/>
      <c r="D7191" s="27"/>
      <c r="E7191" s="79"/>
      <c r="F7191" s="79"/>
      <c r="G7191" s="80"/>
      <c r="H7191" s="79"/>
      <c r="I7191" s="148"/>
      <c r="J7191" s="148"/>
      <c r="K7191" s="81"/>
      <c r="L7191" s="81"/>
      <c r="M7191" s="82"/>
      <c r="N7191" s="82"/>
      <c r="O7191" s="170"/>
      <c r="P7191" s="170"/>
      <c r="Q7191" s="171">
        <f t="shared" si="790"/>
        <v>1</v>
      </c>
      <c r="R7191" s="28">
        <f t="shared" si="785"/>
        <v>0</v>
      </c>
      <c r="S7191" s="77" t="b">
        <f t="shared" si="786"/>
        <v>0</v>
      </c>
      <c r="T7191" s="78" t="b">
        <f t="shared" si="787"/>
        <v>0</v>
      </c>
      <c r="U7191" s="28">
        <f t="shared" si="788"/>
        <v>0</v>
      </c>
      <c r="V7191" s="82"/>
      <c r="W7191" s="82"/>
      <c r="X7191" s="28">
        <f t="shared" si="789"/>
        <v>0</v>
      </c>
    </row>
    <row r="7192" spans="1:24">
      <c r="A7192" s="26" t="str">
        <f t="shared" si="784"/>
        <v>Test insurer</v>
      </c>
      <c r="B7192" s="79"/>
      <c r="C7192" s="79"/>
      <c r="D7192" s="27"/>
      <c r="E7192" s="79"/>
      <c r="F7192" s="79"/>
      <c r="G7192" s="80"/>
      <c r="H7192" s="79"/>
      <c r="I7192" s="148"/>
      <c r="J7192" s="148"/>
      <c r="K7192" s="81"/>
      <c r="L7192" s="81"/>
      <c r="M7192" s="82"/>
      <c r="N7192" s="82"/>
      <c r="O7192" s="170"/>
      <c r="P7192" s="170"/>
      <c r="Q7192" s="171">
        <f t="shared" si="790"/>
        <v>1</v>
      </c>
      <c r="R7192" s="28">
        <f t="shared" si="785"/>
        <v>0</v>
      </c>
      <c r="S7192" s="77" t="b">
        <f t="shared" si="786"/>
        <v>0</v>
      </c>
      <c r="T7192" s="78" t="b">
        <f t="shared" si="787"/>
        <v>0</v>
      </c>
      <c r="U7192" s="28">
        <f t="shared" si="788"/>
        <v>0</v>
      </c>
      <c r="V7192" s="82"/>
      <c r="W7192" s="82"/>
      <c r="X7192" s="28">
        <f t="shared" si="789"/>
        <v>0</v>
      </c>
    </row>
    <row r="7193" spans="1:24">
      <c r="A7193" s="26" t="str">
        <f t="shared" si="784"/>
        <v>Test insurer</v>
      </c>
      <c r="B7193" s="79"/>
      <c r="C7193" s="79"/>
      <c r="D7193" s="27"/>
      <c r="E7193" s="79"/>
      <c r="F7193" s="79"/>
      <c r="G7193" s="80"/>
      <c r="H7193" s="79"/>
      <c r="I7193" s="148"/>
      <c r="J7193" s="148"/>
      <c r="K7193" s="81"/>
      <c r="L7193" s="81"/>
      <c r="M7193" s="82"/>
      <c r="N7193" s="82"/>
      <c r="O7193" s="170"/>
      <c r="P7193" s="170"/>
      <c r="Q7193" s="171">
        <f t="shared" si="790"/>
        <v>1</v>
      </c>
      <c r="R7193" s="28">
        <f t="shared" si="785"/>
        <v>0</v>
      </c>
      <c r="S7193" s="77" t="b">
        <f t="shared" si="786"/>
        <v>0</v>
      </c>
      <c r="T7193" s="78" t="b">
        <f t="shared" si="787"/>
        <v>0</v>
      </c>
      <c r="U7193" s="28">
        <f t="shared" si="788"/>
        <v>0</v>
      </c>
      <c r="V7193" s="82"/>
      <c r="W7193" s="82"/>
      <c r="X7193" s="28">
        <f t="shared" si="789"/>
        <v>0</v>
      </c>
    </row>
    <row r="7194" spans="1:24">
      <c r="A7194" s="26" t="str">
        <f t="shared" si="784"/>
        <v>Test insurer</v>
      </c>
      <c r="B7194" s="79"/>
      <c r="C7194" s="79"/>
      <c r="D7194" s="27"/>
      <c r="E7194" s="79"/>
      <c r="F7194" s="79"/>
      <c r="G7194" s="80"/>
      <c r="H7194" s="79"/>
      <c r="I7194" s="148"/>
      <c r="J7194" s="148"/>
      <c r="K7194" s="81"/>
      <c r="L7194" s="81"/>
      <c r="M7194" s="82"/>
      <c r="N7194" s="82"/>
      <c r="O7194" s="170"/>
      <c r="P7194" s="170"/>
      <c r="Q7194" s="171">
        <f t="shared" si="790"/>
        <v>1</v>
      </c>
      <c r="R7194" s="28">
        <f t="shared" si="785"/>
        <v>0</v>
      </c>
      <c r="S7194" s="77" t="b">
        <f t="shared" si="786"/>
        <v>0</v>
      </c>
      <c r="T7194" s="78" t="b">
        <f t="shared" si="787"/>
        <v>0</v>
      </c>
      <c r="U7194" s="28">
        <f t="shared" si="788"/>
        <v>0</v>
      </c>
      <c r="V7194" s="82"/>
      <c r="W7194" s="82"/>
      <c r="X7194" s="28">
        <f t="shared" si="789"/>
        <v>0</v>
      </c>
    </row>
    <row r="7195" spans="1:24">
      <c r="A7195" s="26" t="str">
        <f t="shared" si="784"/>
        <v>Test insurer</v>
      </c>
      <c r="B7195" s="79"/>
      <c r="C7195" s="79"/>
      <c r="D7195" s="27"/>
      <c r="E7195" s="79"/>
      <c r="F7195" s="79"/>
      <c r="G7195" s="80"/>
      <c r="H7195" s="79"/>
      <c r="I7195" s="148"/>
      <c r="J7195" s="148"/>
      <c r="K7195" s="81"/>
      <c r="L7195" s="81"/>
      <c r="M7195" s="82"/>
      <c r="N7195" s="82"/>
      <c r="O7195" s="170"/>
      <c r="P7195" s="170"/>
      <c r="Q7195" s="171">
        <f t="shared" si="790"/>
        <v>1</v>
      </c>
      <c r="R7195" s="28">
        <f t="shared" si="785"/>
        <v>0</v>
      </c>
      <c r="S7195" s="77" t="b">
        <f t="shared" si="786"/>
        <v>0</v>
      </c>
      <c r="T7195" s="78" t="b">
        <f t="shared" si="787"/>
        <v>0</v>
      </c>
      <c r="U7195" s="28">
        <f t="shared" si="788"/>
        <v>0</v>
      </c>
      <c r="V7195" s="82"/>
      <c r="W7195" s="82"/>
      <c r="X7195" s="28">
        <f t="shared" si="789"/>
        <v>0</v>
      </c>
    </row>
    <row r="7196" spans="1:24">
      <c r="A7196" s="26" t="str">
        <f t="shared" si="784"/>
        <v>Test insurer</v>
      </c>
      <c r="B7196" s="79"/>
      <c r="C7196" s="79"/>
      <c r="D7196" s="27"/>
      <c r="E7196" s="79"/>
      <c r="F7196" s="79"/>
      <c r="G7196" s="80"/>
      <c r="H7196" s="79"/>
      <c r="I7196" s="148"/>
      <c r="J7196" s="148"/>
      <c r="K7196" s="81"/>
      <c r="L7196" s="81"/>
      <c r="M7196" s="82"/>
      <c r="N7196" s="82"/>
      <c r="O7196" s="170"/>
      <c r="P7196" s="170"/>
      <c r="Q7196" s="171">
        <f t="shared" si="790"/>
        <v>1</v>
      </c>
      <c r="R7196" s="28">
        <f t="shared" si="785"/>
        <v>0</v>
      </c>
      <c r="S7196" s="77" t="b">
        <f t="shared" si="786"/>
        <v>0</v>
      </c>
      <c r="T7196" s="78" t="b">
        <f t="shared" si="787"/>
        <v>0</v>
      </c>
      <c r="U7196" s="28">
        <f t="shared" si="788"/>
        <v>0</v>
      </c>
      <c r="V7196" s="82"/>
      <c r="W7196" s="82"/>
      <c r="X7196" s="28">
        <f t="shared" si="789"/>
        <v>0</v>
      </c>
    </row>
    <row r="7197" spans="1:24">
      <c r="A7197" s="26" t="str">
        <f t="shared" si="784"/>
        <v>Test insurer</v>
      </c>
      <c r="B7197" s="79"/>
      <c r="C7197" s="79"/>
      <c r="D7197" s="27"/>
      <c r="E7197" s="79"/>
      <c r="F7197" s="79"/>
      <c r="G7197" s="80"/>
      <c r="H7197" s="79"/>
      <c r="I7197" s="148"/>
      <c r="J7197" s="148"/>
      <c r="K7197" s="81"/>
      <c r="L7197" s="81"/>
      <c r="M7197" s="82"/>
      <c r="N7197" s="82"/>
      <c r="O7197" s="170"/>
      <c r="P7197" s="170"/>
      <c r="Q7197" s="171">
        <f t="shared" si="790"/>
        <v>1</v>
      </c>
      <c r="R7197" s="28">
        <f t="shared" si="785"/>
        <v>0</v>
      </c>
      <c r="S7197" s="77" t="b">
        <f t="shared" si="786"/>
        <v>0</v>
      </c>
      <c r="T7197" s="78" t="b">
        <f t="shared" si="787"/>
        <v>0</v>
      </c>
      <c r="U7197" s="28">
        <f t="shared" si="788"/>
        <v>0</v>
      </c>
      <c r="V7197" s="82"/>
      <c r="W7197" s="82"/>
      <c r="X7197" s="28">
        <f t="shared" si="789"/>
        <v>0</v>
      </c>
    </row>
    <row r="7198" spans="1:24">
      <c r="A7198" s="26" t="str">
        <f t="shared" si="784"/>
        <v>Test insurer</v>
      </c>
      <c r="B7198" s="79"/>
      <c r="C7198" s="79"/>
      <c r="D7198" s="27"/>
      <c r="E7198" s="79"/>
      <c r="F7198" s="79"/>
      <c r="G7198" s="80"/>
      <c r="H7198" s="79"/>
      <c r="I7198" s="148"/>
      <c r="J7198" s="148"/>
      <c r="K7198" s="81"/>
      <c r="L7198" s="81"/>
      <c r="M7198" s="82"/>
      <c r="N7198" s="82"/>
      <c r="O7198" s="170"/>
      <c r="P7198" s="170"/>
      <c r="Q7198" s="171">
        <f t="shared" si="790"/>
        <v>1</v>
      </c>
      <c r="R7198" s="28">
        <f t="shared" si="785"/>
        <v>0</v>
      </c>
      <c r="S7198" s="77" t="b">
        <f t="shared" si="786"/>
        <v>0</v>
      </c>
      <c r="T7198" s="78" t="b">
        <f t="shared" si="787"/>
        <v>0</v>
      </c>
      <c r="U7198" s="28">
        <f t="shared" si="788"/>
        <v>0</v>
      </c>
      <c r="V7198" s="82"/>
      <c r="W7198" s="82"/>
      <c r="X7198" s="28">
        <f t="shared" si="789"/>
        <v>0</v>
      </c>
    </row>
    <row r="7199" spans="1:24">
      <c r="A7199" s="26" t="str">
        <f t="shared" si="784"/>
        <v>Test insurer</v>
      </c>
      <c r="B7199" s="79"/>
      <c r="C7199" s="79"/>
      <c r="D7199" s="27"/>
      <c r="E7199" s="79"/>
      <c r="F7199" s="79"/>
      <c r="G7199" s="80"/>
      <c r="H7199" s="79"/>
      <c r="I7199" s="148"/>
      <c r="J7199" s="148"/>
      <c r="K7199" s="81"/>
      <c r="L7199" s="81"/>
      <c r="M7199" s="82"/>
      <c r="N7199" s="82"/>
      <c r="O7199" s="170"/>
      <c r="P7199" s="170"/>
      <c r="Q7199" s="171">
        <f t="shared" si="790"/>
        <v>1</v>
      </c>
      <c r="R7199" s="28">
        <f t="shared" si="785"/>
        <v>0</v>
      </c>
      <c r="S7199" s="77" t="b">
        <f t="shared" si="786"/>
        <v>0</v>
      </c>
      <c r="T7199" s="78" t="b">
        <f t="shared" si="787"/>
        <v>0</v>
      </c>
      <c r="U7199" s="28">
        <f t="shared" si="788"/>
        <v>0</v>
      </c>
      <c r="V7199" s="82"/>
      <c r="W7199" s="82"/>
      <c r="X7199" s="28">
        <f t="shared" si="789"/>
        <v>0</v>
      </c>
    </row>
    <row r="7200" spans="1:24">
      <c r="A7200" s="26" t="str">
        <f t="shared" si="784"/>
        <v>Test insurer</v>
      </c>
      <c r="B7200" s="79"/>
      <c r="C7200" s="79"/>
      <c r="D7200" s="27"/>
      <c r="E7200" s="79"/>
      <c r="F7200" s="79"/>
      <c r="G7200" s="80"/>
      <c r="H7200" s="79"/>
      <c r="I7200" s="148"/>
      <c r="J7200" s="148"/>
      <c r="K7200" s="81"/>
      <c r="L7200" s="81"/>
      <c r="M7200" s="82"/>
      <c r="N7200" s="82"/>
      <c r="O7200" s="170"/>
      <c r="P7200" s="170"/>
      <c r="Q7200" s="171">
        <f t="shared" si="790"/>
        <v>1</v>
      </c>
      <c r="R7200" s="28">
        <f t="shared" si="785"/>
        <v>0</v>
      </c>
      <c r="S7200" s="77" t="b">
        <f t="shared" si="786"/>
        <v>0</v>
      </c>
      <c r="T7200" s="78" t="b">
        <f t="shared" si="787"/>
        <v>0</v>
      </c>
      <c r="U7200" s="28">
        <f t="shared" si="788"/>
        <v>0</v>
      </c>
      <c r="V7200" s="82"/>
      <c r="W7200" s="82"/>
      <c r="X7200" s="28">
        <f t="shared" si="789"/>
        <v>0</v>
      </c>
    </row>
    <row r="7201" spans="1:24">
      <c r="A7201" s="26" t="str">
        <f t="shared" si="784"/>
        <v>Test insurer</v>
      </c>
      <c r="B7201" s="79"/>
      <c r="C7201" s="79"/>
      <c r="D7201" s="27"/>
      <c r="E7201" s="79"/>
      <c r="F7201" s="79"/>
      <c r="G7201" s="80"/>
      <c r="H7201" s="79"/>
      <c r="I7201" s="148"/>
      <c r="J7201" s="148"/>
      <c r="K7201" s="81"/>
      <c r="L7201" s="81"/>
      <c r="M7201" s="82"/>
      <c r="N7201" s="82"/>
      <c r="O7201" s="170"/>
      <c r="P7201" s="170"/>
      <c r="Q7201" s="171">
        <f t="shared" si="790"/>
        <v>1</v>
      </c>
      <c r="R7201" s="28">
        <f t="shared" si="785"/>
        <v>0</v>
      </c>
      <c r="S7201" s="77" t="b">
        <f t="shared" si="786"/>
        <v>0</v>
      </c>
      <c r="T7201" s="78" t="b">
        <f t="shared" si="787"/>
        <v>0</v>
      </c>
      <c r="U7201" s="28">
        <f t="shared" si="788"/>
        <v>0</v>
      </c>
      <c r="V7201" s="82"/>
      <c r="W7201" s="82"/>
      <c r="X7201" s="28">
        <f t="shared" si="789"/>
        <v>0</v>
      </c>
    </row>
    <row r="7202" spans="1:24">
      <c r="A7202" s="26" t="str">
        <f t="shared" si="784"/>
        <v>Test insurer</v>
      </c>
      <c r="B7202" s="79"/>
      <c r="C7202" s="79"/>
      <c r="D7202" s="27"/>
      <c r="E7202" s="79"/>
      <c r="F7202" s="79"/>
      <c r="G7202" s="80"/>
      <c r="H7202" s="79"/>
      <c r="I7202" s="148"/>
      <c r="J7202" s="148"/>
      <c r="K7202" s="81"/>
      <c r="L7202" s="81"/>
      <c r="M7202" s="82"/>
      <c r="N7202" s="82"/>
      <c r="O7202" s="170"/>
      <c r="P7202" s="170"/>
      <c r="Q7202" s="171">
        <f t="shared" si="790"/>
        <v>1</v>
      </c>
      <c r="R7202" s="28">
        <f t="shared" si="785"/>
        <v>0</v>
      </c>
      <c r="S7202" s="77" t="b">
        <f t="shared" si="786"/>
        <v>0</v>
      </c>
      <c r="T7202" s="78" t="b">
        <f t="shared" si="787"/>
        <v>0</v>
      </c>
      <c r="U7202" s="28">
        <f t="shared" si="788"/>
        <v>0</v>
      </c>
      <c r="V7202" s="82"/>
      <c r="W7202" s="82"/>
      <c r="X7202" s="28">
        <f t="shared" si="789"/>
        <v>0</v>
      </c>
    </row>
    <row r="7203" spans="1:24">
      <c r="A7203" s="26" t="str">
        <f t="shared" si="784"/>
        <v>Test insurer</v>
      </c>
      <c r="B7203" s="79"/>
      <c r="C7203" s="79"/>
      <c r="D7203" s="27"/>
      <c r="E7203" s="79"/>
      <c r="F7203" s="79"/>
      <c r="G7203" s="80"/>
      <c r="H7203" s="79"/>
      <c r="I7203" s="148"/>
      <c r="J7203" s="148"/>
      <c r="K7203" s="81"/>
      <c r="L7203" s="81"/>
      <c r="M7203" s="82"/>
      <c r="N7203" s="82"/>
      <c r="O7203" s="170"/>
      <c r="P7203" s="170"/>
      <c r="Q7203" s="171">
        <f t="shared" si="790"/>
        <v>1</v>
      </c>
      <c r="R7203" s="28">
        <f t="shared" si="785"/>
        <v>0</v>
      </c>
      <c r="S7203" s="77" t="b">
        <f t="shared" si="786"/>
        <v>0</v>
      </c>
      <c r="T7203" s="78" t="b">
        <f t="shared" si="787"/>
        <v>0</v>
      </c>
      <c r="U7203" s="28">
        <f t="shared" si="788"/>
        <v>0</v>
      </c>
      <c r="V7203" s="82"/>
      <c r="W7203" s="82"/>
      <c r="X7203" s="28">
        <f t="shared" si="789"/>
        <v>0</v>
      </c>
    </row>
    <row r="7204" spans="1:24">
      <c r="A7204" s="26" t="str">
        <f t="shared" si="784"/>
        <v>Test insurer</v>
      </c>
      <c r="B7204" s="79"/>
      <c r="C7204" s="79"/>
      <c r="D7204" s="27"/>
      <c r="E7204" s="79"/>
      <c r="F7204" s="79"/>
      <c r="G7204" s="80"/>
      <c r="H7204" s="79"/>
      <c r="I7204" s="148"/>
      <c r="J7204" s="148"/>
      <c r="K7204" s="81"/>
      <c r="L7204" s="81"/>
      <c r="M7204" s="82"/>
      <c r="N7204" s="82"/>
      <c r="O7204" s="170"/>
      <c r="P7204" s="170"/>
      <c r="Q7204" s="171">
        <f t="shared" si="790"/>
        <v>1</v>
      </c>
      <c r="R7204" s="28">
        <f t="shared" si="785"/>
        <v>0</v>
      </c>
      <c r="S7204" s="77" t="b">
        <f t="shared" si="786"/>
        <v>0</v>
      </c>
      <c r="T7204" s="78" t="b">
        <f t="shared" si="787"/>
        <v>0</v>
      </c>
      <c r="U7204" s="28">
        <f t="shared" si="788"/>
        <v>0</v>
      </c>
      <c r="V7204" s="82"/>
      <c r="W7204" s="82"/>
      <c r="X7204" s="28">
        <f t="shared" si="789"/>
        <v>0</v>
      </c>
    </row>
    <row r="7205" spans="1:24">
      <c r="A7205" s="26" t="str">
        <f t="shared" si="784"/>
        <v>Test insurer</v>
      </c>
      <c r="B7205" s="79"/>
      <c r="C7205" s="79"/>
      <c r="D7205" s="27"/>
      <c r="E7205" s="79"/>
      <c r="F7205" s="79"/>
      <c r="G7205" s="80"/>
      <c r="H7205" s="79"/>
      <c r="I7205" s="148"/>
      <c r="J7205" s="148"/>
      <c r="K7205" s="81"/>
      <c r="L7205" s="81"/>
      <c r="M7205" s="82"/>
      <c r="N7205" s="82"/>
      <c r="O7205" s="170"/>
      <c r="P7205" s="170"/>
      <c r="Q7205" s="171">
        <f t="shared" si="790"/>
        <v>1</v>
      </c>
      <c r="R7205" s="28">
        <f t="shared" si="785"/>
        <v>0</v>
      </c>
      <c r="S7205" s="77" t="b">
        <f t="shared" si="786"/>
        <v>0</v>
      </c>
      <c r="T7205" s="78" t="b">
        <f t="shared" si="787"/>
        <v>0</v>
      </c>
      <c r="U7205" s="28">
        <f t="shared" si="788"/>
        <v>0</v>
      </c>
      <c r="V7205" s="82"/>
      <c r="W7205" s="82"/>
      <c r="X7205" s="28">
        <f t="shared" si="789"/>
        <v>0</v>
      </c>
    </row>
    <row r="7206" spans="1:24">
      <c r="A7206" s="26" t="str">
        <f t="shared" si="784"/>
        <v>Test insurer</v>
      </c>
      <c r="B7206" s="79"/>
      <c r="C7206" s="79"/>
      <c r="D7206" s="27"/>
      <c r="E7206" s="79"/>
      <c r="F7206" s="79"/>
      <c r="G7206" s="80"/>
      <c r="H7206" s="79"/>
      <c r="I7206" s="148"/>
      <c r="J7206" s="148"/>
      <c r="K7206" s="81"/>
      <c r="L7206" s="81"/>
      <c r="M7206" s="82"/>
      <c r="N7206" s="82"/>
      <c r="O7206" s="170"/>
      <c r="P7206" s="170"/>
      <c r="Q7206" s="171">
        <f t="shared" si="790"/>
        <v>1</v>
      </c>
      <c r="R7206" s="28">
        <f t="shared" si="785"/>
        <v>0</v>
      </c>
      <c r="S7206" s="77" t="b">
        <f t="shared" si="786"/>
        <v>0</v>
      </c>
      <c r="T7206" s="78" t="b">
        <f t="shared" si="787"/>
        <v>0</v>
      </c>
      <c r="U7206" s="28">
        <f t="shared" si="788"/>
        <v>0</v>
      </c>
      <c r="V7206" s="82"/>
      <c r="W7206" s="82"/>
      <c r="X7206" s="28">
        <f t="shared" si="789"/>
        <v>0</v>
      </c>
    </row>
    <row r="7207" spans="1:24">
      <c r="A7207" s="26" t="str">
        <f t="shared" si="784"/>
        <v>Test insurer</v>
      </c>
      <c r="B7207" s="79"/>
      <c r="C7207" s="79"/>
      <c r="D7207" s="27"/>
      <c r="E7207" s="79"/>
      <c r="F7207" s="79"/>
      <c r="G7207" s="80"/>
      <c r="H7207" s="79"/>
      <c r="I7207" s="148"/>
      <c r="J7207" s="148"/>
      <c r="K7207" s="81"/>
      <c r="L7207" s="81"/>
      <c r="M7207" s="82"/>
      <c r="N7207" s="82"/>
      <c r="O7207" s="170"/>
      <c r="P7207" s="170"/>
      <c r="Q7207" s="171">
        <f t="shared" si="790"/>
        <v>1</v>
      </c>
      <c r="R7207" s="28">
        <f t="shared" si="785"/>
        <v>0</v>
      </c>
      <c r="S7207" s="77" t="b">
        <f t="shared" si="786"/>
        <v>0</v>
      </c>
      <c r="T7207" s="78" t="b">
        <f t="shared" si="787"/>
        <v>0</v>
      </c>
      <c r="U7207" s="28">
        <f t="shared" si="788"/>
        <v>0</v>
      </c>
      <c r="V7207" s="82"/>
      <c r="W7207" s="82"/>
      <c r="X7207" s="28">
        <f t="shared" si="789"/>
        <v>0</v>
      </c>
    </row>
    <row r="7208" spans="1:24">
      <c r="A7208" s="26" t="str">
        <f t="shared" si="784"/>
        <v>Test insurer</v>
      </c>
      <c r="B7208" s="79"/>
      <c r="C7208" s="79"/>
      <c r="D7208" s="27"/>
      <c r="E7208" s="79"/>
      <c r="F7208" s="79"/>
      <c r="G7208" s="80"/>
      <c r="H7208" s="79"/>
      <c r="I7208" s="148"/>
      <c r="J7208" s="148"/>
      <c r="K7208" s="81"/>
      <c r="L7208" s="81"/>
      <c r="M7208" s="82"/>
      <c r="N7208" s="82"/>
      <c r="O7208" s="170"/>
      <c r="P7208" s="170"/>
      <c r="Q7208" s="171">
        <f t="shared" si="790"/>
        <v>1</v>
      </c>
      <c r="R7208" s="28">
        <f t="shared" si="785"/>
        <v>0</v>
      </c>
      <c r="S7208" s="77" t="b">
        <f t="shared" si="786"/>
        <v>0</v>
      </c>
      <c r="T7208" s="78" t="b">
        <f t="shared" si="787"/>
        <v>0</v>
      </c>
      <c r="U7208" s="28">
        <f t="shared" si="788"/>
        <v>0</v>
      </c>
      <c r="V7208" s="82"/>
      <c r="W7208" s="82"/>
      <c r="X7208" s="28">
        <f t="shared" si="789"/>
        <v>0</v>
      </c>
    </row>
    <row r="7209" spans="1:24">
      <c r="A7209" s="26" t="str">
        <f t="shared" si="784"/>
        <v>Test insurer</v>
      </c>
      <c r="B7209" s="79"/>
      <c r="C7209" s="79"/>
      <c r="D7209" s="27"/>
      <c r="E7209" s="79"/>
      <c r="F7209" s="79"/>
      <c r="G7209" s="80"/>
      <c r="H7209" s="79"/>
      <c r="I7209" s="148"/>
      <c r="J7209" s="148"/>
      <c r="K7209" s="81"/>
      <c r="L7209" s="81"/>
      <c r="M7209" s="82"/>
      <c r="N7209" s="82"/>
      <c r="O7209" s="170"/>
      <c r="P7209" s="170"/>
      <c r="Q7209" s="171">
        <f t="shared" si="790"/>
        <v>1</v>
      </c>
      <c r="R7209" s="28">
        <f t="shared" si="785"/>
        <v>0</v>
      </c>
      <c r="S7209" s="77" t="b">
        <f t="shared" si="786"/>
        <v>0</v>
      </c>
      <c r="T7209" s="78" t="b">
        <f t="shared" si="787"/>
        <v>0</v>
      </c>
      <c r="U7209" s="28">
        <f t="shared" si="788"/>
        <v>0</v>
      </c>
      <c r="V7209" s="82"/>
      <c r="W7209" s="82"/>
      <c r="X7209" s="28">
        <f t="shared" si="789"/>
        <v>0</v>
      </c>
    </row>
    <row r="7210" spans="1:24">
      <c r="A7210" s="26" t="str">
        <f t="shared" si="784"/>
        <v>Test insurer</v>
      </c>
      <c r="B7210" s="79"/>
      <c r="C7210" s="79"/>
      <c r="D7210" s="27"/>
      <c r="E7210" s="79"/>
      <c r="F7210" s="79"/>
      <c r="G7210" s="80"/>
      <c r="H7210" s="79"/>
      <c r="I7210" s="148"/>
      <c r="J7210" s="148"/>
      <c r="K7210" s="81"/>
      <c r="L7210" s="81"/>
      <c r="M7210" s="82"/>
      <c r="N7210" s="82"/>
      <c r="O7210" s="170"/>
      <c r="P7210" s="170"/>
      <c r="Q7210" s="171">
        <f t="shared" si="790"/>
        <v>1</v>
      </c>
      <c r="R7210" s="28">
        <f t="shared" si="785"/>
        <v>0</v>
      </c>
      <c r="S7210" s="77" t="b">
        <f t="shared" si="786"/>
        <v>0</v>
      </c>
      <c r="T7210" s="78" t="b">
        <f t="shared" si="787"/>
        <v>0</v>
      </c>
      <c r="U7210" s="28">
        <f t="shared" si="788"/>
        <v>0</v>
      </c>
      <c r="V7210" s="82"/>
      <c r="W7210" s="82"/>
      <c r="X7210" s="28">
        <f t="shared" si="789"/>
        <v>0</v>
      </c>
    </row>
    <row r="7211" spans="1:24">
      <c r="A7211" s="26" t="str">
        <f t="shared" si="784"/>
        <v>Test insurer</v>
      </c>
      <c r="B7211" s="79"/>
      <c r="C7211" s="79"/>
      <c r="D7211" s="27"/>
      <c r="E7211" s="79"/>
      <c r="F7211" s="79"/>
      <c r="G7211" s="80"/>
      <c r="H7211" s="79"/>
      <c r="I7211" s="148"/>
      <c r="J7211" s="148"/>
      <c r="K7211" s="81"/>
      <c r="L7211" s="81"/>
      <c r="M7211" s="82"/>
      <c r="N7211" s="82"/>
      <c r="O7211" s="170"/>
      <c r="P7211" s="170"/>
      <c r="Q7211" s="171">
        <f t="shared" si="790"/>
        <v>1</v>
      </c>
      <c r="R7211" s="28">
        <f t="shared" si="785"/>
        <v>0</v>
      </c>
      <c r="S7211" s="77" t="b">
        <f t="shared" si="786"/>
        <v>0</v>
      </c>
      <c r="T7211" s="78" t="b">
        <f t="shared" si="787"/>
        <v>0</v>
      </c>
      <c r="U7211" s="28">
        <f t="shared" si="788"/>
        <v>0</v>
      </c>
      <c r="V7211" s="82"/>
      <c r="W7211" s="82"/>
      <c r="X7211" s="28">
        <f t="shared" si="789"/>
        <v>0</v>
      </c>
    </row>
    <row r="7212" spans="1:24">
      <c r="A7212" s="26" t="str">
        <f t="shared" si="784"/>
        <v>Test insurer</v>
      </c>
      <c r="B7212" s="79"/>
      <c r="C7212" s="79"/>
      <c r="D7212" s="27"/>
      <c r="E7212" s="79"/>
      <c r="F7212" s="79"/>
      <c r="G7212" s="80"/>
      <c r="H7212" s="79"/>
      <c r="I7212" s="148"/>
      <c r="J7212" s="148"/>
      <c r="K7212" s="81"/>
      <c r="L7212" s="81"/>
      <c r="M7212" s="82"/>
      <c r="N7212" s="82"/>
      <c r="O7212" s="170"/>
      <c r="P7212" s="170"/>
      <c r="Q7212" s="171">
        <f t="shared" si="790"/>
        <v>1</v>
      </c>
      <c r="R7212" s="28">
        <f t="shared" si="785"/>
        <v>0</v>
      </c>
      <c r="S7212" s="77" t="b">
        <f t="shared" si="786"/>
        <v>0</v>
      </c>
      <c r="T7212" s="78" t="b">
        <f t="shared" si="787"/>
        <v>0</v>
      </c>
      <c r="U7212" s="28">
        <f t="shared" si="788"/>
        <v>0</v>
      </c>
      <c r="V7212" s="82"/>
      <c r="W7212" s="82"/>
      <c r="X7212" s="28">
        <f t="shared" si="789"/>
        <v>0</v>
      </c>
    </row>
    <row r="7213" spans="1:24">
      <c r="A7213" s="26" t="str">
        <f t="shared" si="784"/>
        <v>Test insurer</v>
      </c>
      <c r="B7213" s="79"/>
      <c r="C7213" s="79"/>
      <c r="D7213" s="27"/>
      <c r="E7213" s="79"/>
      <c r="F7213" s="79"/>
      <c r="G7213" s="80"/>
      <c r="H7213" s="79"/>
      <c r="I7213" s="148"/>
      <c r="J7213" s="148"/>
      <c r="K7213" s="81"/>
      <c r="L7213" s="81"/>
      <c r="M7213" s="82"/>
      <c r="N7213" s="82"/>
      <c r="O7213" s="170"/>
      <c r="P7213" s="170"/>
      <c r="Q7213" s="171">
        <f t="shared" si="790"/>
        <v>1</v>
      </c>
      <c r="R7213" s="28">
        <f t="shared" si="785"/>
        <v>0</v>
      </c>
      <c r="S7213" s="77" t="b">
        <f t="shared" si="786"/>
        <v>0</v>
      </c>
      <c r="T7213" s="78" t="b">
        <f t="shared" si="787"/>
        <v>0</v>
      </c>
      <c r="U7213" s="28">
        <f t="shared" si="788"/>
        <v>0</v>
      </c>
      <c r="V7213" s="82"/>
      <c r="W7213" s="82"/>
      <c r="X7213" s="28">
        <f t="shared" si="789"/>
        <v>0</v>
      </c>
    </row>
    <row r="7214" spans="1:24">
      <c r="A7214" s="26" t="str">
        <f t="shared" si="784"/>
        <v>Test insurer</v>
      </c>
      <c r="B7214" s="79"/>
      <c r="C7214" s="79"/>
      <c r="D7214" s="27"/>
      <c r="E7214" s="79"/>
      <c r="F7214" s="79"/>
      <c r="G7214" s="80"/>
      <c r="H7214" s="79"/>
      <c r="I7214" s="148"/>
      <c r="J7214" s="148"/>
      <c r="K7214" s="81"/>
      <c r="L7214" s="81"/>
      <c r="M7214" s="82"/>
      <c r="N7214" s="82"/>
      <c r="O7214" s="170"/>
      <c r="P7214" s="170"/>
      <c r="Q7214" s="171">
        <f t="shared" si="790"/>
        <v>1</v>
      </c>
      <c r="R7214" s="28">
        <f t="shared" si="785"/>
        <v>0</v>
      </c>
      <c r="S7214" s="77" t="b">
        <f t="shared" si="786"/>
        <v>0</v>
      </c>
      <c r="T7214" s="78" t="b">
        <f t="shared" si="787"/>
        <v>0</v>
      </c>
      <c r="U7214" s="28">
        <f t="shared" si="788"/>
        <v>0</v>
      </c>
      <c r="V7214" s="82"/>
      <c r="W7214" s="82"/>
      <c r="X7214" s="28">
        <f t="shared" si="789"/>
        <v>0</v>
      </c>
    </row>
    <row r="7215" spans="1:24">
      <c r="A7215" s="26" t="str">
        <f t="shared" si="784"/>
        <v>Test insurer</v>
      </c>
      <c r="B7215" s="79"/>
      <c r="C7215" s="79"/>
      <c r="D7215" s="27"/>
      <c r="E7215" s="79"/>
      <c r="F7215" s="79"/>
      <c r="G7215" s="80"/>
      <c r="H7215" s="79"/>
      <c r="I7215" s="148"/>
      <c r="J7215" s="148"/>
      <c r="K7215" s="81"/>
      <c r="L7215" s="81"/>
      <c r="M7215" s="82"/>
      <c r="N7215" s="82"/>
      <c r="O7215" s="170"/>
      <c r="P7215" s="170"/>
      <c r="Q7215" s="171">
        <f t="shared" si="790"/>
        <v>1</v>
      </c>
      <c r="R7215" s="28">
        <f t="shared" si="785"/>
        <v>0</v>
      </c>
      <c r="S7215" s="77" t="b">
        <f t="shared" si="786"/>
        <v>0</v>
      </c>
      <c r="T7215" s="78" t="b">
        <f t="shared" si="787"/>
        <v>0</v>
      </c>
      <c r="U7215" s="28">
        <f t="shared" si="788"/>
        <v>0</v>
      </c>
      <c r="V7215" s="82"/>
      <c r="W7215" s="82"/>
      <c r="X7215" s="28">
        <f t="shared" si="789"/>
        <v>0</v>
      </c>
    </row>
    <row r="7216" spans="1:24">
      <c r="A7216" s="26" t="str">
        <f t="shared" si="784"/>
        <v>Test insurer</v>
      </c>
      <c r="B7216" s="79"/>
      <c r="C7216" s="79"/>
      <c r="D7216" s="27"/>
      <c r="E7216" s="79"/>
      <c r="F7216" s="79"/>
      <c r="G7216" s="80"/>
      <c r="H7216" s="79"/>
      <c r="I7216" s="148"/>
      <c r="J7216" s="148"/>
      <c r="K7216" s="81"/>
      <c r="L7216" s="81"/>
      <c r="M7216" s="82"/>
      <c r="N7216" s="82"/>
      <c r="O7216" s="170"/>
      <c r="P7216" s="170"/>
      <c r="Q7216" s="171">
        <f t="shared" si="790"/>
        <v>1</v>
      </c>
      <c r="R7216" s="28">
        <f t="shared" si="785"/>
        <v>0</v>
      </c>
      <c r="S7216" s="77" t="b">
        <f t="shared" si="786"/>
        <v>0</v>
      </c>
      <c r="T7216" s="78" t="b">
        <f t="shared" si="787"/>
        <v>0</v>
      </c>
      <c r="U7216" s="28">
        <f t="shared" si="788"/>
        <v>0</v>
      </c>
      <c r="V7216" s="82"/>
      <c r="W7216" s="82"/>
      <c r="X7216" s="28">
        <f t="shared" si="789"/>
        <v>0</v>
      </c>
    </row>
    <row r="7217" spans="1:24">
      <c r="A7217" s="26" t="str">
        <f t="shared" si="784"/>
        <v>Test insurer</v>
      </c>
      <c r="B7217" s="79"/>
      <c r="C7217" s="79"/>
      <c r="D7217" s="27"/>
      <c r="E7217" s="79"/>
      <c r="F7217" s="79"/>
      <c r="G7217" s="80"/>
      <c r="H7217" s="79"/>
      <c r="I7217" s="148"/>
      <c r="J7217" s="148"/>
      <c r="K7217" s="81"/>
      <c r="L7217" s="81"/>
      <c r="M7217" s="82"/>
      <c r="N7217" s="82"/>
      <c r="O7217" s="170"/>
      <c r="P7217" s="170"/>
      <c r="Q7217" s="171">
        <f t="shared" si="790"/>
        <v>1</v>
      </c>
      <c r="R7217" s="28">
        <f t="shared" si="785"/>
        <v>0</v>
      </c>
      <c r="S7217" s="77" t="b">
        <f t="shared" si="786"/>
        <v>0</v>
      </c>
      <c r="T7217" s="78" t="b">
        <f t="shared" si="787"/>
        <v>0</v>
      </c>
      <c r="U7217" s="28">
        <f t="shared" si="788"/>
        <v>0</v>
      </c>
      <c r="V7217" s="82"/>
      <c r="W7217" s="82"/>
      <c r="X7217" s="28">
        <f t="shared" si="789"/>
        <v>0</v>
      </c>
    </row>
    <row r="7218" spans="1:24">
      <c r="A7218" s="26" t="str">
        <f t="shared" si="784"/>
        <v>Test insurer</v>
      </c>
      <c r="B7218" s="79"/>
      <c r="C7218" s="79"/>
      <c r="D7218" s="27"/>
      <c r="E7218" s="79"/>
      <c r="F7218" s="79"/>
      <c r="G7218" s="80"/>
      <c r="H7218" s="79"/>
      <c r="I7218" s="148"/>
      <c r="J7218" s="148"/>
      <c r="K7218" s="81"/>
      <c r="L7218" s="81"/>
      <c r="M7218" s="82"/>
      <c r="N7218" s="82"/>
      <c r="O7218" s="170"/>
      <c r="P7218" s="170"/>
      <c r="Q7218" s="171">
        <f t="shared" si="790"/>
        <v>1</v>
      </c>
      <c r="R7218" s="28">
        <f t="shared" si="785"/>
        <v>0</v>
      </c>
      <c r="S7218" s="77" t="b">
        <f t="shared" si="786"/>
        <v>0</v>
      </c>
      <c r="T7218" s="78" t="b">
        <f t="shared" si="787"/>
        <v>0</v>
      </c>
      <c r="U7218" s="28">
        <f t="shared" si="788"/>
        <v>0</v>
      </c>
      <c r="V7218" s="82"/>
      <c r="W7218" s="82"/>
      <c r="X7218" s="28">
        <f t="shared" si="789"/>
        <v>0</v>
      </c>
    </row>
    <row r="7219" spans="1:24">
      <c r="A7219" s="26" t="str">
        <f t="shared" si="784"/>
        <v>Test insurer</v>
      </c>
      <c r="B7219" s="79"/>
      <c r="C7219" s="79"/>
      <c r="D7219" s="27"/>
      <c r="E7219" s="79"/>
      <c r="F7219" s="79"/>
      <c r="G7219" s="80"/>
      <c r="H7219" s="79"/>
      <c r="I7219" s="148"/>
      <c r="J7219" s="148"/>
      <c r="K7219" s="81"/>
      <c r="L7219" s="81"/>
      <c r="M7219" s="82"/>
      <c r="N7219" s="82"/>
      <c r="O7219" s="170"/>
      <c r="P7219" s="170"/>
      <c r="Q7219" s="171">
        <f t="shared" si="790"/>
        <v>1</v>
      </c>
      <c r="R7219" s="28">
        <f t="shared" si="785"/>
        <v>0</v>
      </c>
      <c r="S7219" s="77" t="b">
        <f t="shared" si="786"/>
        <v>0</v>
      </c>
      <c r="T7219" s="78" t="b">
        <f t="shared" si="787"/>
        <v>0</v>
      </c>
      <c r="U7219" s="28">
        <f t="shared" si="788"/>
        <v>0</v>
      </c>
      <c r="V7219" s="82"/>
      <c r="W7219" s="82"/>
      <c r="X7219" s="28">
        <f t="shared" si="789"/>
        <v>0</v>
      </c>
    </row>
    <row r="7220" spans="1:24">
      <c r="A7220" s="26" t="str">
        <f t="shared" si="784"/>
        <v>Test insurer</v>
      </c>
      <c r="B7220" s="79"/>
      <c r="C7220" s="79"/>
      <c r="D7220" s="27"/>
      <c r="E7220" s="79"/>
      <c r="F7220" s="79"/>
      <c r="G7220" s="80"/>
      <c r="H7220" s="79"/>
      <c r="I7220" s="148"/>
      <c r="J7220" s="148"/>
      <c r="K7220" s="81"/>
      <c r="L7220" s="81"/>
      <c r="M7220" s="82"/>
      <c r="N7220" s="82"/>
      <c r="O7220" s="170"/>
      <c r="P7220" s="170"/>
      <c r="Q7220" s="171">
        <f t="shared" si="790"/>
        <v>1</v>
      </c>
      <c r="R7220" s="28">
        <f t="shared" si="785"/>
        <v>0</v>
      </c>
      <c r="S7220" s="77" t="b">
        <f t="shared" si="786"/>
        <v>0</v>
      </c>
      <c r="T7220" s="78" t="b">
        <f t="shared" si="787"/>
        <v>0</v>
      </c>
      <c r="U7220" s="28">
        <f t="shared" si="788"/>
        <v>0</v>
      </c>
      <c r="V7220" s="82"/>
      <c r="W7220" s="82"/>
      <c r="X7220" s="28">
        <f t="shared" si="789"/>
        <v>0</v>
      </c>
    </row>
    <row r="7221" spans="1:24">
      <c r="A7221" s="26" t="str">
        <f t="shared" si="784"/>
        <v>Test insurer</v>
      </c>
      <c r="B7221" s="79"/>
      <c r="C7221" s="79"/>
      <c r="D7221" s="27"/>
      <c r="E7221" s="79"/>
      <c r="F7221" s="79"/>
      <c r="G7221" s="80"/>
      <c r="H7221" s="79"/>
      <c r="I7221" s="148"/>
      <c r="J7221" s="148"/>
      <c r="K7221" s="81"/>
      <c r="L7221" s="81"/>
      <c r="M7221" s="82"/>
      <c r="N7221" s="82"/>
      <c r="O7221" s="170"/>
      <c r="P7221" s="170"/>
      <c r="Q7221" s="171">
        <f t="shared" si="790"/>
        <v>1</v>
      </c>
      <c r="R7221" s="28">
        <f t="shared" si="785"/>
        <v>0</v>
      </c>
      <c r="S7221" s="77" t="b">
        <f t="shared" si="786"/>
        <v>0</v>
      </c>
      <c r="T7221" s="78" t="b">
        <f t="shared" si="787"/>
        <v>0</v>
      </c>
      <c r="U7221" s="28">
        <f t="shared" si="788"/>
        <v>0</v>
      </c>
      <c r="V7221" s="82"/>
      <c r="W7221" s="82"/>
      <c r="X7221" s="28">
        <f t="shared" si="789"/>
        <v>0</v>
      </c>
    </row>
    <row r="7222" spans="1:24">
      <c r="A7222" s="26" t="str">
        <f t="shared" si="784"/>
        <v>Test insurer</v>
      </c>
      <c r="B7222" s="79"/>
      <c r="C7222" s="79"/>
      <c r="D7222" s="27"/>
      <c r="E7222" s="79"/>
      <c r="F7222" s="79"/>
      <c r="G7222" s="80"/>
      <c r="H7222" s="79"/>
      <c r="I7222" s="148"/>
      <c r="J7222" s="148"/>
      <c r="K7222" s="81"/>
      <c r="L7222" s="81"/>
      <c r="M7222" s="82"/>
      <c r="N7222" s="82"/>
      <c r="O7222" s="170"/>
      <c r="P7222" s="170"/>
      <c r="Q7222" s="171">
        <f t="shared" si="790"/>
        <v>1</v>
      </c>
      <c r="R7222" s="28">
        <f t="shared" si="785"/>
        <v>0</v>
      </c>
      <c r="S7222" s="77" t="b">
        <f t="shared" si="786"/>
        <v>0</v>
      </c>
      <c r="T7222" s="78" t="b">
        <f t="shared" si="787"/>
        <v>0</v>
      </c>
      <c r="U7222" s="28">
        <f t="shared" si="788"/>
        <v>0</v>
      </c>
      <c r="V7222" s="82"/>
      <c r="W7222" s="82"/>
      <c r="X7222" s="28">
        <f t="shared" si="789"/>
        <v>0</v>
      </c>
    </row>
    <row r="7223" spans="1:24">
      <c r="A7223" s="26" t="str">
        <f t="shared" si="784"/>
        <v>Test insurer</v>
      </c>
      <c r="B7223" s="79"/>
      <c r="C7223" s="79"/>
      <c r="D7223" s="27"/>
      <c r="E7223" s="79"/>
      <c r="F7223" s="79"/>
      <c r="G7223" s="80"/>
      <c r="H7223" s="79"/>
      <c r="I7223" s="148"/>
      <c r="J7223" s="148"/>
      <c r="K7223" s="81"/>
      <c r="L7223" s="81"/>
      <c r="M7223" s="82"/>
      <c r="N7223" s="82"/>
      <c r="O7223" s="170"/>
      <c r="P7223" s="170"/>
      <c r="Q7223" s="171">
        <f t="shared" si="790"/>
        <v>1</v>
      </c>
      <c r="R7223" s="28">
        <f t="shared" si="785"/>
        <v>0</v>
      </c>
      <c r="S7223" s="77" t="b">
        <f t="shared" si="786"/>
        <v>0</v>
      </c>
      <c r="T7223" s="78" t="b">
        <f t="shared" si="787"/>
        <v>0</v>
      </c>
      <c r="U7223" s="28">
        <f t="shared" si="788"/>
        <v>0</v>
      </c>
      <c r="V7223" s="82"/>
      <c r="W7223" s="82"/>
      <c r="X7223" s="28">
        <f t="shared" si="789"/>
        <v>0</v>
      </c>
    </row>
    <row r="7224" spans="1:24">
      <c r="A7224" s="26" t="str">
        <f t="shared" si="784"/>
        <v>Test insurer</v>
      </c>
      <c r="B7224" s="79"/>
      <c r="C7224" s="79"/>
      <c r="D7224" s="27"/>
      <c r="E7224" s="79"/>
      <c r="F7224" s="79"/>
      <c r="G7224" s="80"/>
      <c r="H7224" s="79"/>
      <c r="I7224" s="148"/>
      <c r="J7224" s="148"/>
      <c r="K7224" s="81"/>
      <c r="L7224" s="81"/>
      <c r="M7224" s="82"/>
      <c r="N7224" s="82"/>
      <c r="O7224" s="170"/>
      <c r="P7224" s="170"/>
      <c r="Q7224" s="171">
        <f t="shared" si="790"/>
        <v>1</v>
      </c>
      <c r="R7224" s="28">
        <f t="shared" si="785"/>
        <v>0</v>
      </c>
      <c r="S7224" s="77" t="b">
        <f t="shared" si="786"/>
        <v>0</v>
      </c>
      <c r="T7224" s="78" t="b">
        <f t="shared" si="787"/>
        <v>0</v>
      </c>
      <c r="U7224" s="28">
        <f t="shared" si="788"/>
        <v>0</v>
      </c>
      <c r="V7224" s="82"/>
      <c r="W7224" s="82"/>
      <c r="X7224" s="28">
        <f t="shared" si="789"/>
        <v>0</v>
      </c>
    </row>
    <row r="7225" spans="1:24">
      <c r="A7225" s="26" t="str">
        <f t="shared" si="784"/>
        <v>Test insurer</v>
      </c>
      <c r="B7225" s="79"/>
      <c r="C7225" s="79"/>
      <c r="D7225" s="27"/>
      <c r="E7225" s="79"/>
      <c r="F7225" s="79"/>
      <c r="G7225" s="80"/>
      <c r="H7225" s="79"/>
      <c r="I7225" s="148"/>
      <c r="J7225" s="148"/>
      <c r="K7225" s="81"/>
      <c r="L7225" s="81"/>
      <c r="M7225" s="82"/>
      <c r="N7225" s="82"/>
      <c r="O7225" s="170"/>
      <c r="P7225" s="170"/>
      <c r="Q7225" s="171">
        <f t="shared" si="790"/>
        <v>1</v>
      </c>
      <c r="R7225" s="28">
        <f t="shared" si="785"/>
        <v>0</v>
      </c>
      <c r="S7225" s="77" t="b">
        <f t="shared" si="786"/>
        <v>0</v>
      </c>
      <c r="T7225" s="78" t="b">
        <f t="shared" si="787"/>
        <v>0</v>
      </c>
      <c r="U7225" s="28">
        <f t="shared" si="788"/>
        <v>0</v>
      </c>
      <c r="V7225" s="82"/>
      <c r="W7225" s="82"/>
      <c r="X7225" s="28">
        <f t="shared" si="789"/>
        <v>0</v>
      </c>
    </row>
    <row r="7226" spans="1:24">
      <c r="A7226" s="26" t="str">
        <f t="shared" si="784"/>
        <v>Test insurer</v>
      </c>
      <c r="B7226" s="79"/>
      <c r="C7226" s="79"/>
      <c r="D7226" s="27"/>
      <c r="E7226" s="79"/>
      <c r="F7226" s="79"/>
      <c r="G7226" s="80"/>
      <c r="H7226" s="79"/>
      <c r="I7226" s="148"/>
      <c r="J7226" s="148"/>
      <c r="K7226" s="81"/>
      <c r="L7226" s="81"/>
      <c r="M7226" s="82"/>
      <c r="N7226" s="82"/>
      <c r="O7226" s="170"/>
      <c r="P7226" s="170"/>
      <c r="Q7226" s="171">
        <f t="shared" si="790"/>
        <v>1</v>
      </c>
      <c r="R7226" s="28">
        <f t="shared" si="785"/>
        <v>0</v>
      </c>
      <c r="S7226" s="77" t="b">
        <f t="shared" si="786"/>
        <v>0</v>
      </c>
      <c r="T7226" s="78" t="b">
        <f t="shared" si="787"/>
        <v>0</v>
      </c>
      <c r="U7226" s="28">
        <f t="shared" si="788"/>
        <v>0</v>
      </c>
      <c r="V7226" s="82"/>
      <c r="W7226" s="82"/>
      <c r="X7226" s="28">
        <f t="shared" si="789"/>
        <v>0</v>
      </c>
    </row>
    <row r="7227" spans="1:24">
      <c r="A7227" s="26" t="str">
        <f t="shared" si="784"/>
        <v>Test insurer</v>
      </c>
      <c r="B7227" s="79"/>
      <c r="C7227" s="79"/>
      <c r="D7227" s="27"/>
      <c r="E7227" s="79"/>
      <c r="F7227" s="79"/>
      <c r="G7227" s="80"/>
      <c r="H7227" s="79"/>
      <c r="I7227" s="148"/>
      <c r="J7227" s="148"/>
      <c r="K7227" s="81"/>
      <c r="L7227" s="81"/>
      <c r="M7227" s="82"/>
      <c r="N7227" s="82"/>
      <c r="O7227" s="170"/>
      <c r="P7227" s="170"/>
      <c r="Q7227" s="171">
        <f t="shared" si="790"/>
        <v>1</v>
      </c>
      <c r="R7227" s="28">
        <f t="shared" si="785"/>
        <v>0</v>
      </c>
      <c r="S7227" s="77" t="b">
        <f t="shared" si="786"/>
        <v>0</v>
      </c>
      <c r="T7227" s="78" t="b">
        <f t="shared" si="787"/>
        <v>0</v>
      </c>
      <c r="U7227" s="28">
        <f t="shared" si="788"/>
        <v>0</v>
      </c>
      <c r="V7227" s="82"/>
      <c r="W7227" s="82"/>
      <c r="X7227" s="28">
        <f t="shared" si="789"/>
        <v>0</v>
      </c>
    </row>
    <row r="7228" spans="1:24">
      <c r="A7228" s="26" t="str">
        <f t="shared" si="784"/>
        <v>Test insurer</v>
      </c>
      <c r="B7228" s="79"/>
      <c r="C7228" s="79"/>
      <c r="D7228" s="27"/>
      <c r="E7228" s="79"/>
      <c r="F7228" s="79"/>
      <c r="G7228" s="80"/>
      <c r="H7228" s="79"/>
      <c r="I7228" s="148"/>
      <c r="J7228" s="148"/>
      <c r="K7228" s="81"/>
      <c r="L7228" s="81"/>
      <c r="M7228" s="82"/>
      <c r="N7228" s="82"/>
      <c r="O7228" s="170"/>
      <c r="P7228" s="170"/>
      <c r="Q7228" s="171">
        <f t="shared" si="790"/>
        <v>1</v>
      </c>
      <c r="R7228" s="28">
        <f t="shared" si="785"/>
        <v>0</v>
      </c>
      <c r="S7228" s="77" t="b">
        <f t="shared" si="786"/>
        <v>0</v>
      </c>
      <c r="T7228" s="78" t="b">
        <f t="shared" si="787"/>
        <v>0</v>
      </c>
      <c r="U7228" s="28">
        <f t="shared" si="788"/>
        <v>0</v>
      </c>
      <c r="V7228" s="82"/>
      <c r="W7228" s="82"/>
      <c r="X7228" s="28">
        <f t="shared" si="789"/>
        <v>0</v>
      </c>
    </row>
    <row r="7229" spans="1:24">
      <c r="A7229" s="26" t="str">
        <f t="shared" si="784"/>
        <v>Test insurer</v>
      </c>
      <c r="B7229" s="79"/>
      <c r="C7229" s="79"/>
      <c r="D7229" s="27"/>
      <c r="E7229" s="79"/>
      <c r="F7229" s="79"/>
      <c r="G7229" s="80"/>
      <c r="H7229" s="79"/>
      <c r="I7229" s="148"/>
      <c r="J7229" s="148"/>
      <c r="K7229" s="81"/>
      <c r="L7229" s="81"/>
      <c r="M7229" s="82"/>
      <c r="N7229" s="82"/>
      <c r="O7229" s="170"/>
      <c r="P7229" s="170"/>
      <c r="Q7229" s="171">
        <f t="shared" si="790"/>
        <v>1</v>
      </c>
      <c r="R7229" s="28">
        <f t="shared" si="785"/>
        <v>0</v>
      </c>
      <c r="S7229" s="77" t="b">
        <f t="shared" si="786"/>
        <v>0</v>
      </c>
      <c r="T7229" s="78" t="b">
        <f t="shared" si="787"/>
        <v>0</v>
      </c>
      <c r="U7229" s="28">
        <f t="shared" si="788"/>
        <v>0</v>
      </c>
      <c r="V7229" s="82"/>
      <c r="W7229" s="82"/>
      <c r="X7229" s="28">
        <f t="shared" si="789"/>
        <v>0</v>
      </c>
    </row>
    <row r="7230" spans="1:24">
      <c r="A7230" s="26" t="str">
        <f t="shared" si="784"/>
        <v>Test insurer</v>
      </c>
      <c r="B7230" s="79"/>
      <c r="C7230" s="79"/>
      <c r="D7230" s="27"/>
      <c r="E7230" s="79"/>
      <c r="F7230" s="79"/>
      <c r="G7230" s="80"/>
      <c r="H7230" s="79"/>
      <c r="I7230" s="148"/>
      <c r="J7230" s="148"/>
      <c r="K7230" s="81"/>
      <c r="L7230" s="81"/>
      <c r="M7230" s="82"/>
      <c r="N7230" s="82"/>
      <c r="O7230" s="170"/>
      <c r="P7230" s="170"/>
      <c r="Q7230" s="171">
        <f t="shared" si="790"/>
        <v>1</v>
      </c>
      <c r="R7230" s="28">
        <f t="shared" si="785"/>
        <v>0</v>
      </c>
      <c r="S7230" s="77" t="b">
        <f t="shared" si="786"/>
        <v>0</v>
      </c>
      <c r="T7230" s="78" t="b">
        <f t="shared" si="787"/>
        <v>0</v>
      </c>
      <c r="U7230" s="28">
        <f t="shared" si="788"/>
        <v>0</v>
      </c>
      <c r="V7230" s="82"/>
      <c r="W7230" s="82"/>
      <c r="X7230" s="28">
        <f t="shared" si="789"/>
        <v>0</v>
      </c>
    </row>
    <row r="7231" spans="1:24">
      <c r="A7231" s="26" t="str">
        <f t="shared" si="784"/>
        <v>Test insurer</v>
      </c>
      <c r="B7231" s="79"/>
      <c r="C7231" s="79"/>
      <c r="D7231" s="27"/>
      <c r="E7231" s="79"/>
      <c r="F7231" s="79"/>
      <c r="G7231" s="80"/>
      <c r="H7231" s="79"/>
      <c r="I7231" s="148"/>
      <c r="J7231" s="148"/>
      <c r="K7231" s="81"/>
      <c r="L7231" s="81"/>
      <c r="M7231" s="82"/>
      <c r="N7231" s="82"/>
      <c r="O7231" s="170"/>
      <c r="P7231" s="170"/>
      <c r="Q7231" s="171">
        <f t="shared" si="790"/>
        <v>1</v>
      </c>
      <c r="R7231" s="28">
        <f t="shared" si="785"/>
        <v>0</v>
      </c>
      <c r="S7231" s="77" t="b">
        <f t="shared" si="786"/>
        <v>0</v>
      </c>
      <c r="T7231" s="78" t="b">
        <f t="shared" si="787"/>
        <v>0</v>
      </c>
      <c r="U7231" s="28">
        <f t="shared" si="788"/>
        <v>0</v>
      </c>
      <c r="V7231" s="82"/>
      <c r="W7231" s="82"/>
      <c r="X7231" s="28">
        <f t="shared" si="789"/>
        <v>0</v>
      </c>
    </row>
    <row r="7232" spans="1:24">
      <c r="A7232" s="26" t="str">
        <f t="shared" si="784"/>
        <v>Test insurer</v>
      </c>
      <c r="B7232" s="79"/>
      <c r="C7232" s="79"/>
      <c r="D7232" s="27"/>
      <c r="E7232" s="79"/>
      <c r="F7232" s="79"/>
      <c r="G7232" s="80"/>
      <c r="H7232" s="79"/>
      <c r="I7232" s="148"/>
      <c r="J7232" s="148"/>
      <c r="K7232" s="81"/>
      <c r="L7232" s="81"/>
      <c r="M7232" s="82"/>
      <c r="N7232" s="82"/>
      <c r="O7232" s="170"/>
      <c r="P7232" s="170"/>
      <c r="Q7232" s="171">
        <f t="shared" si="790"/>
        <v>1</v>
      </c>
      <c r="R7232" s="28">
        <f t="shared" si="785"/>
        <v>0</v>
      </c>
      <c r="S7232" s="77" t="b">
        <f t="shared" si="786"/>
        <v>0</v>
      </c>
      <c r="T7232" s="78" t="b">
        <f t="shared" si="787"/>
        <v>0</v>
      </c>
      <c r="U7232" s="28">
        <f t="shared" si="788"/>
        <v>0</v>
      </c>
      <c r="V7232" s="82"/>
      <c r="W7232" s="82"/>
      <c r="X7232" s="28">
        <f t="shared" si="789"/>
        <v>0</v>
      </c>
    </row>
    <row r="7233" spans="1:24">
      <c r="A7233" s="26" t="str">
        <f t="shared" si="784"/>
        <v>Test insurer</v>
      </c>
      <c r="B7233" s="79"/>
      <c r="C7233" s="79"/>
      <c r="D7233" s="27"/>
      <c r="E7233" s="79"/>
      <c r="F7233" s="79"/>
      <c r="G7233" s="80"/>
      <c r="H7233" s="79"/>
      <c r="I7233" s="148"/>
      <c r="J7233" s="148"/>
      <c r="K7233" s="81"/>
      <c r="L7233" s="81"/>
      <c r="M7233" s="82"/>
      <c r="N7233" s="82"/>
      <c r="O7233" s="170"/>
      <c r="P7233" s="170"/>
      <c r="Q7233" s="171">
        <f t="shared" si="790"/>
        <v>1</v>
      </c>
      <c r="R7233" s="28">
        <f t="shared" si="785"/>
        <v>0</v>
      </c>
      <c r="S7233" s="77" t="b">
        <f t="shared" si="786"/>
        <v>0</v>
      </c>
      <c r="T7233" s="78" t="b">
        <f t="shared" si="787"/>
        <v>0</v>
      </c>
      <c r="U7233" s="28">
        <f t="shared" si="788"/>
        <v>0</v>
      </c>
      <c r="V7233" s="82"/>
      <c r="W7233" s="82"/>
      <c r="X7233" s="28">
        <f t="shared" si="789"/>
        <v>0</v>
      </c>
    </row>
    <row r="7234" spans="1:24">
      <c r="A7234" s="26" t="str">
        <f t="shared" si="784"/>
        <v>Test insurer</v>
      </c>
      <c r="B7234" s="79"/>
      <c r="C7234" s="79"/>
      <c r="D7234" s="27"/>
      <c r="E7234" s="79"/>
      <c r="F7234" s="79"/>
      <c r="G7234" s="80"/>
      <c r="H7234" s="79"/>
      <c r="I7234" s="148"/>
      <c r="J7234" s="148"/>
      <c r="K7234" s="81"/>
      <c r="L7234" s="81"/>
      <c r="M7234" s="82"/>
      <c r="N7234" s="82"/>
      <c r="O7234" s="170"/>
      <c r="P7234" s="170"/>
      <c r="Q7234" s="171">
        <f t="shared" si="790"/>
        <v>1</v>
      </c>
      <c r="R7234" s="28">
        <f t="shared" si="785"/>
        <v>0</v>
      </c>
      <c r="S7234" s="77" t="b">
        <f t="shared" si="786"/>
        <v>0</v>
      </c>
      <c r="T7234" s="78" t="b">
        <f t="shared" si="787"/>
        <v>0</v>
      </c>
      <c r="U7234" s="28">
        <f t="shared" si="788"/>
        <v>0</v>
      </c>
      <c r="V7234" s="82"/>
      <c r="W7234" s="82"/>
      <c r="X7234" s="28">
        <f t="shared" si="789"/>
        <v>0</v>
      </c>
    </row>
    <row r="7235" spans="1:24">
      <c r="A7235" s="26" t="str">
        <f t="shared" si="784"/>
        <v>Test insurer</v>
      </c>
      <c r="B7235" s="79"/>
      <c r="C7235" s="79"/>
      <c r="D7235" s="27"/>
      <c r="E7235" s="79"/>
      <c r="F7235" s="79"/>
      <c r="G7235" s="80"/>
      <c r="H7235" s="79"/>
      <c r="I7235" s="148"/>
      <c r="J7235" s="148"/>
      <c r="K7235" s="81"/>
      <c r="L7235" s="81"/>
      <c r="M7235" s="82"/>
      <c r="N7235" s="82"/>
      <c r="O7235" s="170"/>
      <c r="P7235" s="170"/>
      <c r="Q7235" s="171">
        <f t="shared" si="790"/>
        <v>1</v>
      </c>
      <c r="R7235" s="28">
        <f t="shared" si="785"/>
        <v>0</v>
      </c>
      <c r="S7235" s="77" t="b">
        <f t="shared" si="786"/>
        <v>0</v>
      </c>
      <c r="T7235" s="78" t="b">
        <f t="shared" si="787"/>
        <v>0</v>
      </c>
      <c r="U7235" s="28">
        <f t="shared" si="788"/>
        <v>0</v>
      </c>
      <c r="V7235" s="82"/>
      <c r="W7235" s="82"/>
      <c r="X7235" s="28">
        <f t="shared" si="789"/>
        <v>0</v>
      </c>
    </row>
    <row r="7236" spans="1:24">
      <c r="A7236" s="26" t="str">
        <f t="shared" ref="A7236:A7299" si="791">$D$2</f>
        <v>Test insurer</v>
      </c>
      <c r="B7236" s="79"/>
      <c r="C7236" s="79"/>
      <c r="D7236" s="27"/>
      <c r="E7236" s="79"/>
      <c r="F7236" s="79"/>
      <c r="G7236" s="80"/>
      <c r="H7236" s="79"/>
      <c r="I7236" s="148"/>
      <c r="J7236" s="148"/>
      <c r="K7236" s="81"/>
      <c r="L7236" s="81"/>
      <c r="M7236" s="82"/>
      <c r="N7236" s="82"/>
      <c r="O7236" s="170"/>
      <c r="P7236" s="170"/>
      <c r="Q7236" s="171">
        <f t="shared" si="790"/>
        <v>1</v>
      </c>
      <c r="R7236" s="28">
        <f t="shared" ref="R7236:R7299" si="792">K7236*N7236</f>
        <v>0</v>
      </c>
      <c r="S7236" s="77" t="b">
        <f t="shared" ref="S7236:S7299" si="793">IF(E7236="TERMINATING","TERMINATING",IF(K7236=0,IF(L7236&gt;0,"NEW"),L7236-K7236))</f>
        <v>0</v>
      </c>
      <c r="T7236" s="78" t="b">
        <f t="shared" ref="T7236:T7299" si="794">IF(E7236="TERMINATING","TERMINATING",IF(K7236=0,IF(L7236&gt;0,"NEW"),L7236/K7236-1))</f>
        <v>0</v>
      </c>
      <c r="U7236" s="28">
        <f t="shared" ref="U7236:U7299" si="795">IF(E7236="Terminating",N7236*K7236,N7236*L7236)</f>
        <v>0</v>
      </c>
      <c r="V7236" s="82"/>
      <c r="W7236" s="82"/>
      <c r="X7236" s="28">
        <f t="shared" ref="X7236:X7299" si="796">IF(E7236="Terminating",W7236*K7236,W7236*L7236)</f>
        <v>0</v>
      </c>
    </row>
    <row r="7237" spans="1:24">
      <c r="A7237" s="26" t="str">
        <f t="shared" si="791"/>
        <v>Test insurer</v>
      </c>
      <c r="B7237" s="79"/>
      <c r="C7237" s="79"/>
      <c r="D7237" s="27"/>
      <c r="E7237" s="79"/>
      <c r="F7237" s="79"/>
      <c r="G7237" s="80"/>
      <c r="H7237" s="79"/>
      <c r="I7237" s="148"/>
      <c r="J7237" s="148"/>
      <c r="K7237" s="81"/>
      <c r="L7237" s="81"/>
      <c r="M7237" s="82"/>
      <c r="N7237" s="82"/>
      <c r="O7237" s="170"/>
      <c r="P7237" s="170"/>
      <c r="Q7237" s="171">
        <f t="shared" ref="Q7237:Q7300" si="797">(P7237-O7237)+1</f>
        <v>1</v>
      </c>
      <c r="R7237" s="28">
        <f t="shared" si="792"/>
        <v>0</v>
      </c>
      <c r="S7237" s="77" t="b">
        <f t="shared" si="793"/>
        <v>0</v>
      </c>
      <c r="T7237" s="78" t="b">
        <f t="shared" si="794"/>
        <v>0</v>
      </c>
      <c r="U7237" s="28">
        <f t="shared" si="795"/>
        <v>0</v>
      </c>
      <c r="V7237" s="82"/>
      <c r="W7237" s="82"/>
      <c r="X7237" s="28">
        <f t="shared" si="796"/>
        <v>0</v>
      </c>
    </row>
    <row r="7238" spans="1:24">
      <c r="A7238" s="26" t="str">
        <f t="shared" si="791"/>
        <v>Test insurer</v>
      </c>
      <c r="B7238" s="79"/>
      <c r="C7238" s="79"/>
      <c r="D7238" s="27"/>
      <c r="E7238" s="79"/>
      <c r="F7238" s="79"/>
      <c r="G7238" s="80"/>
      <c r="H7238" s="79"/>
      <c r="I7238" s="148"/>
      <c r="J7238" s="148"/>
      <c r="K7238" s="81"/>
      <c r="L7238" s="81"/>
      <c r="M7238" s="82"/>
      <c r="N7238" s="82"/>
      <c r="O7238" s="170"/>
      <c r="P7238" s="170"/>
      <c r="Q7238" s="171">
        <f t="shared" si="797"/>
        <v>1</v>
      </c>
      <c r="R7238" s="28">
        <f t="shared" si="792"/>
        <v>0</v>
      </c>
      <c r="S7238" s="77" t="b">
        <f t="shared" si="793"/>
        <v>0</v>
      </c>
      <c r="T7238" s="78" t="b">
        <f t="shared" si="794"/>
        <v>0</v>
      </c>
      <c r="U7238" s="28">
        <f t="shared" si="795"/>
        <v>0</v>
      </c>
      <c r="V7238" s="82"/>
      <c r="W7238" s="82"/>
      <c r="X7238" s="28">
        <f t="shared" si="796"/>
        <v>0</v>
      </c>
    </row>
    <row r="7239" spans="1:24">
      <c r="A7239" s="26" t="str">
        <f t="shared" si="791"/>
        <v>Test insurer</v>
      </c>
      <c r="B7239" s="79"/>
      <c r="C7239" s="79"/>
      <c r="D7239" s="27"/>
      <c r="E7239" s="79"/>
      <c r="F7239" s="79"/>
      <c r="G7239" s="80"/>
      <c r="H7239" s="79"/>
      <c r="I7239" s="148"/>
      <c r="J7239" s="148"/>
      <c r="K7239" s="81"/>
      <c r="L7239" s="81"/>
      <c r="M7239" s="82"/>
      <c r="N7239" s="82"/>
      <c r="O7239" s="170"/>
      <c r="P7239" s="170"/>
      <c r="Q7239" s="171">
        <f t="shared" si="797"/>
        <v>1</v>
      </c>
      <c r="R7239" s="28">
        <f t="shared" si="792"/>
        <v>0</v>
      </c>
      <c r="S7239" s="77" t="b">
        <f t="shared" si="793"/>
        <v>0</v>
      </c>
      <c r="T7239" s="78" t="b">
        <f t="shared" si="794"/>
        <v>0</v>
      </c>
      <c r="U7239" s="28">
        <f t="shared" si="795"/>
        <v>0</v>
      </c>
      <c r="V7239" s="82"/>
      <c r="W7239" s="82"/>
      <c r="X7239" s="28">
        <f t="shared" si="796"/>
        <v>0</v>
      </c>
    </row>
    <row r="7240" spans="1:24">
      <c r="A7240" s="26" t="str">
        <f t="shared" si="791"/>
        <v>Test insurer</v>
      </c>
      <c r="B7240" s="79"/>
      <c r="C7240" s="79"/>
      <c r="D7240" s="27"/>
      <c r="E7240" s="79"/>
      <c r="F7240" s="79"/>
      <c r="G7240" s="80"/>
      <c r="H7240" s="79"/>
      <c r="I7240" s="148"/>
      <c r="J7240" s="148"/>
      <c r="K7240" s="81"/>
      <c r="L7240" s="81"/>
      <c r="M7240" s="82"/>
      <c r="N7240" s="82"/>
      <c r="O7240" s="170"/>
      <c r="P7240" s="170"/>
      <c r="Q7240" s="171">
        <f t="shared" si="797"/>
        <v>1</v>
      </c>
      <c r="R7240" s="28">
        <f t="shared" si="792"/>
        <v>0</v>
      </c>
      <c r="S7240" s="77" t="b">
        <f t="shared" si="793"/>
        <v>0</v>
      </c>
      <c r="T7240" s="78" t="b">
        <f t="shared" si="794"/>
        <v>0</v>
      </c>
      <c r="U7240" s="28">
        <f t="shared" si="795"/>
        <v>0</v>
      </c>
      <c r="V7240" s="82"/>
      <c r="W7240" s="82"/>
      <c r="X7240" s="28">
        <f t="shared" si="796"/>
        <v>0</v>
      </c>
    </row>
    <row r="7241" spans="1:24">
      <c r="A7241" s="26" t="str">
        <f t="shared" si="791"/>
        <v>Test insurer</v>
      </c>
      <c r="B7241" s="79"/>
      <c r="C7241" s="79"/>
      <c r="D7241" s="27"/>
      <c r="E7241" s="79"/>
      <c r="F7241" s="79"/>
      <c r="G7241" s="80"/>
      <c r="H7241" s="79"/>
      <c r="I7241" s="148"/>
      <c r="J7241" s="148"/>
      <c r="K7241" s="81"/>
      <c r="L7241" s="81"/>
      <c r="M7241" s="82"/>
      <c r="N7241" s="82"/>
      <c r="O7241" s="170"/>
      <c r="P7241" s="170"/>
      <c r="Q7241" s="171">
        <f t="shared" si="797"/>
        <v>1</v>
      </c>
      <c r="R7241" s="28">
        <f t="shared" si="792"/>
        <v>0</v>
      </c>
      <c r="S7241" s="77" t="b">
        <f t="shared" si="793"/>
        <v>0</v>
      </c>
      <c r="T7241" s="78" t="b">
        <f t="shared" si="794"/>
        <v>0</v>
      </c>
      <c r="U7241" s="28">
        <f t="shared" si="795"/>
        <v>0</v>
      </c>
      <c r="V7241" s="82"/>
      <c r="W7241" s="82"/>
      <c r="X7241" s="28">
        <f t="shared" si="796"/>
        <v>0</v>
      </c>
    </row>
    <row r="7242" spans="1:24">
      <c r="A7242" s="26" t="str">
        <f t="shared" si="791"/>
        <v>Test insurer</v>
      </c>
      <c r="B7242" s="79"/>
      <c r="C7242" s="79"/>
      <c r="D7242" s="27"/>
      <c r="E7242" s="79"/>
      <c r="F7242" s="79"/>
      <c r="G7242" s="80"/>
      <c r="H7242" s="79"/>
      <c r="I7242" s="148"/>
      <c r="J7242" s="148"/>
      <c r="K7242" s="81"/>
      <c r="L7242" s="81"/>
      <c r="M7242" s="82"/>
      <c r="N7242" s="82"/>
      <c r="O7242" s="170"/>
      <c r="P7242" s="170"/>
      <c r="Q7242" s="171">
        <f t="shared" si="797"/>
        <v>1</v>
      </c>
      <c r="R7242" s="28">
        <f t="shared" si="792"/>
        <v>0</v>
      </c>
      <c r="S7242" s="77" t="b">
        <f t="shared" si="793"/>
        <v>0</v>
      </c>
      <c r="T7242" s="78" t="b">
        <f t="shared" si="794"/>
        <v>0</v>
      </c>
      <c r="U7242" s="28">
        <f t="shared" si="795"/>
        <v>0</v>
      </c>
      <c r="V7242" s="82"/>
      <c r="W7242" s="82"/>
      <c r="X7242" s="28">
        <f t="shared" si="796"/>
        <v>0</v>
      </c>
    </row>
    <row r="7243" spans="1:24">
      <c r="A7243" s="26" t="str">
        <f t="shared" si="791"/>
        <v>Test insurer</v>
      </c>
      <c r="B7243" s="79"/>
      <c r="C7243" s="79"/>
      <c r="D7243" s="27"/>
      <c r="E7243" s="79"/>
      <c r="F7243" s="79"/>
      <c r="G7243" s="80"/>
      <c r="H7243" s="79"/>
      <c r="I7243" s="148"/>
      <c r="J7243" s="148"/>
      <c r="K7243" s="81"/>
      <c r="L7243" s="81"/>
      <c r="M7243" s="82"/>
      <c r="N7243" s="82"/>
      <c r="O7243" s="170"/>
      <c r="P7243" s="170"/>
      <c r="Q7243" s="171">
        <f t="shared" si="797"/>
        <v>1</v>
      </c>
      <c r="R7243" s="28">
        <f t="shared" si="792"/>
        <v>0</v>
      </c>
      <c r="S7243" s="77" t="b">
        <f t="shared" si="793"/>
        <v>0</v>
      </c>
      <c r="T7243" s="78" t="b">
        <f t="shared" si="794"/>
        <v>0</v>
      </c>
      <c r="U7243" s="28">
        <f t="shared" si="795"/>
        <v>0</v>
      </c>
      <c r="V7243" s="82"/>
      <c r="W7243" s="82"/>
      <c r="X7243" s="28">
        <f t="shared" si="796"/>
        <v>0</v>
      </c>
    </row>
    <row r="7244" spans="1:24">
      <c r="A7244" s="26" t="str">
        <f t="shared" si="791"/>
        <v>Test insurer</v>
      </c>
      <c r="B7244" s="79"/>
      <c r="C7244" s="79"/>
      <c r="D7244" s="27"/>
      <c r="E7244" s="79"/>
      <c r="F7244" s="79"/>
      <c r="G7244" s="80"/>
      <c r="H7244" s="79"/>
      <c r="I7244" s="148"/>
      <c r="J7244" s="148"/>
      <c r="K7244" s="81"/>
      <c r="L7244" s="81"/>
      <c r="M7244" s="82"/>
      <c r="N7244" s="82"/>
      <c r="O7244" s="170"/>
      <c r="P7244" s="170"/>
      <c r="Q7244" s="171">
        <f t="shared" si="797"/>
        <v>1</v>
      </c>
      <c r="R7244" s="28">
        <f t="shared" si="792"/>
        <v>0</v>
      </c>
      <c r="S7244" s="77" t="b">
        <f t="shared" si="793"/>
        <v>0</v>
      </c>
      <c r="T7244" s="78" t="b">
        <f t="shared" si="794"/>
        <v>0</v>
      </c>
      <c r="U7244" s="28">
        <f t="shared" si="795"/>
        <v>0</v>
      </c>
      <c r="V7244" s="82"/>
      <c r="W7244" s="82"/>
      <c r="X7244" s="28">
        <f t="shared" si="796"/>
        <v>0</v>
      </c>
    </row>
    <row r="7245" spans="1:24">
      <c r="A7245" s="26" t="str">
        <f t="shared" si="791"/>
        <v>Test insurer</v>
      </c>
      <c r="B7245" s="79"/>
      <c r="C7245" s="79"/>
      <c r="D7245" s="27"/>
      <c r="E7245" s="79"/>
      <c r="F7245" s="79"/>
      <c r="G7245" s="80"/>
      <c r="H7245" s="79"/>
      <c r="I7245" s="148"/>
      <c r="J7245" s="148"/>
      <c r="K7245" s="81"/>
      <c r="L7245" s="81"/>
      <c r="M7245" s="82"/>
      <c r="N7245" s="82"/>
      <c r="O7245" s="170"/>
      <c r="P7245" s="170"/>
      <c r="Q7245" s="171">
        <f t="shared" si="797"/>
        <v>1</v>
      </c>
      <c r="R7245" s="28">
        <f t="shared" si="792"/>
        <v>0</v>
      </c>
      <c r="S7245" s="77" t="b">
        <f t="shared" si="793"/>
        <v>0</v>
      </c>
      <c r="T7245" s="78" t="b">
        <f t="shared" si="794"/>
        <v>0</v>
      </c>
      <c r="U7245" s="28">
        <f t="shared" si="795"/>
        <v>0</v>
      </c>
      <c r="V7245" s="82"/>
      <c r="W7245" s="82"/>
      <c r="X7245" s="28">
        <f t="shared" si="796"/>
        <v>0</v>
      </c>
    </row>
    <row r="7246" spans="1:24">
      <c r="A7246" s="26" t="str">
        <f t="shared" si="791"/>
        <v>Test insurer</v>
      </c>
      <c r="B7246" s="79"/>
      <c r="C7246" s="79"/>
      <c r="D7246" s="27"/>
      <c r="E7246" s="79"/>
      <c r="F7246" s="79"/>
      <c r="G7246" s="80"/>
      <c r="H7246" s="79"/>
      <c r="I7246" s="148"/>
      <c r="J7246" s="148"/>
      <c r="K7246" s="81"/>
      <c r="L7246" s="81"/>
      <c r="M7246" s="82"/>
      <c r="N7246" s="82"/>
      <c r="O7246" s="170"/>
      <c r="P7246" s="170"/>
      <c r="Q7246" s="171">
        <f t="shared" si="797"/>
        <v>1</v>
      </c>
      <c r="R7246" s="28">
        <f t="shared" si="792"/>
        <v>0</v>
      </c>
      <c r="S7246" s="77" t="b">
        <f t="shared" si="793"/>
        <v>0</v>
      </c>
      <c r="T7246" s="78" t="b">
        <f t="shared" si="794"/>
        <v>0</v>
      </c>
      <c r="U7246" s="28">
        <f t="shared" si="795"/>
        <v>0</v>
      </c>
      <c r="V7246" s="82"/>
      <c r="W7246" s="82"/>
      <c r="X7246" s="28">
        <f t="shared" si="796"/>
        <v>0</v>
      </c>
    </row>
    <row r="7247" spans="1:24">
      <c r="A7247" s="26" t="str">
        <f t="shared" si="791"/>
        <v>Test insurer</v>
      </c>
      <c r="B7247" s="79"/>
      <c r="C7247" s="79"/>
      <c r="D7247" s="27"/>
      <c r="E7247" s="79"/>
      <c r="F7247" s="79"/>
      <c r="G7247" s="80"/>
      <c r="H7247" s="79"/>
      <c r="I7247" s="148"/>
      <c r="J7247" s="148"/>
      <c r="K7247" s="81"/>
      <c r="L7247" s="81"/>
      <c r="M7247" s="82"/>
      <c r="N7247" s="82"/>
      <c r="O7247" s="170"/>
      <c r="P7247" s="170"/>
      <c r="Q7247" s="171">
        <f t="shared" si="797"/>
        <v>1</v>
      </c>
      <c r="R7247" s="28">
        <f t="shared" si="792"/>
        <v>0</v>
      </c>
      <c r="S7247" s="77" t="b">
        <f t="shared" si="793"/>
        <v>0</v>
      </c>
      <c r="T7247" s="78" t="b">
        <f t="shared" si="794"/>
        <v>0</v>
      </c>
      <c r="U7247" s="28">
        <f t="shared" si="795"/>
        <v>0</v>
      </c>
      <c r="V7247" s="82"/>
      <c r="W7247" s="82"/>
      <c r="X7247" s="28">
        <f t="shared" si="796"/>
        <v>0</v>
      </c>
    </row>
    <row r="7248" spans="1:24">
      <c r="A7248" s="26" t="str">
        <f t="shared" si="791"/>
        <v>Test insurer</v>
      </c>
      <c r="B7248" s="79"/>
      <c r="C7248" s="79"/>
      <c r="D7248" s="27"/>
      <c r="E7248" s="79"/>
      <c r="F7248" s="79"/>
      <c r="G7248" s="80"/>
      <c r="H7248" s="79"/>
      <c r="I7248" s="148"/>
      <c r="J7248" s="148"/>
      <c r="K7248" s="81"/>
      <c r="L7248" s="81"/>
      <c r="M7248" s="82"/>
      <c r="N7248" s="82"/>
      <c r="O7248" s="170"/>
      <c r="P7248" s="170"/>
      <c r="Q7248" s="171">
        <f t="shared" si="797"/>
        <v>1</v>
      </c>
      <c r="R7248" s="28">
        <f t="shared" si="792"/>
        <v>0</v>
      </c>
      <c r="S7248" s="77" t="b">
        <f t="shared" si="793"/>
        <v>0</v>
      </c>
      <c r="T7248" s="78" t="b">
        <f t="shared" si="794"/>
        <v>0</v>
      </c>
      <c r="U7248" s="28">
        <f t="shared" si="795"/>
        <v>0</v>
      </c>
      <c r="V7248" s="82"/>
      <c r="W7248" s="82"/>
      <c r="X7248" s="28">
        <f t="shared" si="796"/>
        <v>0</v>
      </c>
    </row>
    <row r="7249" spans="1:24">
      <c r="A7249" s="26" t="str">
        <f t="shared" si="791"/>
        <v>Test insurer</v>
      </c>
      <c r="B7249" s="79"/>
      <c r="C7249" s="79"/>
      <c r="D7249" s="27"/>
      <c r="E7249" s="79"/>
      <c r="F7249" s="79"/>
      <c r="G7249" s="80"/>
      <c r="H7249" s="79"/>
      <c r="I7249" s="148"/>
      <c r="J7249" s="148"/>
      <c r="K7249" s="81"/>
      <c r="L7249" s="81"/>
      <c r="M7249" s="82"/>
      <c r="N7249" s="82"/>
      <c r="O7249" s="170"/>
      <c r="P7249" s="170"/>
      <c r="Q7249" s="171">
        <f t="shared" si="797"/>
        <v>1</v>
      </c>
      <c r="R7249" s="28">
        <f t="shared" si="792"/>
        <v>0</v>
      </c>
      <c r="S7249" s="77" t="b">
        <f t="shared" si="793"/>
        <v>0</v>
      </c>
      <c r="T7249" s="78" t="b">
        <f t="shared" si="794"/>
        <v>0</v>
      </c>
      <c r="U7249" s="28">
        <f t="shared" si="795"/>
        <v>0</v>
      </c>
      <c r="V7249" s="82"/>
      <c r="W7249" s="82"/>
      <c r="X7249" s="28">
        <f t="shared" si="796"/>
        <v>0</v>
      </c>
    </row>
    <row r="7250" spans="1:24">
      <c r="A7250" s="26" t="str">
        <f t="shared" si="791"/>
        <v>Test insurer</v>
      </c>
      <c r="B7250" s="79"/>
      <c r="C7250" s="79"/>
      <c r="D7250" s="27"/>
      <c r="E7250" s="79"/>
      <c r="F7250" s="79"/>
      <c r="G7250" s="80"/>
      <c r="H7250" s="79"/>
      <c r="I7250" s="148"/>
      <c r="J7250" s="148"/>
      <c r="K7250" s="81"/>
      <c r="L7250" s="81"/>
      <c r="M7250" s="82"/>
      <c r="N7250" s="82"/>
      <c r="O7250" s="170"/>
      <c r="P7250" s="170"/>
      <c r="Q7250" s="171">
        <f t="shared" si="797"/>
        <v>1</v>
      </c>
      <c r="R7250" s="28">
        <f t="shared" si="792"/>
        <v>0</v>
      </c>
      <c r="S7250" s="77" t="b">
        <f t="shared" si="793"/>
        <v>0</v>
      </c>
      <c r="T7250" s="78" t="b">
        <f t="shared" si="794"/>
        <v>0</v>
      </c>
      <c r="U7250" s="28">
        <f t="shared" si="795"/>
        <v>0</v>
      </c>
      <c r="V7250" s="82"/>
      <c r="W7250" s="82"/>
      <c r="X7250" s="28">
        <f t="shared" si="796"/>
        <v>0</v>
      </c>
    </row>
    <row r="7251" spans="1:24">
      <c r="A7251" s="26" t="str">
        <f t="shared" si="791"/>
        <v>Test insurer</v>
      </c>
      <c r="B7251" s="79"/>
      <c r="C7251" s="79"/>
      <c r="D7251" s="27"/>
      <c r="E7251" s="79"/>
      <c r="F7251" s="79"/>
      <c r="G7251" s="80"/>
      <c r="H7251" s="79"/>
      <c r="I7251" s="148"/>
      <c r="J7251" s="148"/>
      <c r="K7251" s="81"/>
      <c r="L7251" s="81"/>
      <c r="M7251" s="82"/>
      <c r="N7251" s="82"/>
      <c r="O7251" s="170"/>
      <c r="P7251" s="170"/>
      <c r="Q7251" s="171">
        <f t="shared" si="797"/>
        <v>1</v>
      </c>
      <c r="R7251" s="28">
        <f t="shared" si="792"/>
        <v>0</v>
      </c>
      <c r="S7251" s="77" t="b">
        <f t="shared" si="793"/>
        <v>0</v>
      </c>
      <c r="T7251" s="78" t="b">
        <f t="shared" si="794"/>
        <v>0</v>
      </c>
      <c r="U7251" s="28">
        <f t="shared" si="795"/>
        <v>0</v>
      </c>
      <c r="V7251" s="82"/>
      <c r="W7251" s="82"/>
      <c r="X7251" s="28">
        <f t="shared" si="796"/>
        <v>0</v>
      </c>
    </row>
    <row r="7252" spans="1:24">
      <c r="A7252" s="26" t="str">
        <f t="shared" si="791"/>
        <v>Test insurer</v>
      </c>
      <c r="B7252" s="79"/>
      <c r="C7252" s="79"/>
      <c r="D7252" s="27"/>
      <c r="E7252" s="79"/>
      <c r="F7252" s="79"/>
      <c r="G7252" s="80"/>
      <c r="H7252" s="79"/>
      <c r="I7252" s="148"/>
      <c r="J7252" s="148"/>
      <c r="K7252" s="81"/>
      <c r="L7252" s="81"/>
      <c r="M7252" s="82"/>
      <c r="N7252" s="82"/>
      <c r="O7252" s="170"/>
      <c r="P7252" s="170"/>
      <c r="Q7252" s="171">
        <f t="shared" si="797"/>
        <v>1</v>
      </c>
      <c r="R7252" s="28">
        <f t="shared" si="792"/>
        <v>0</v>
      </c>
      <c r="S7252" s="77" t="b">
        <f t="shared" si="793"/>
        <v>0</v>
      </c>
      <c r="T7252" s="78" t="b">
        <f t="shared" si="794"/>
        <v>0</v>
      </c>
      <c r="U7252" s="28">
        <f t="shared" si="795"/>
        <v>0</v>
      </c>
      <c r="V7252" s="82"/>
      <c r="W7252" s="82"/>
      <c r="X7252" s="28">
        <f t="shared" si="796"/>
        <v>0</v>
      </c>
    </row>
    <row r="7253" spans="1:24">
      <c r="A7253" s="26" t="str">
        <f t="shared" si="791"/>
        <v>Test insurer</v>
      </c>
      <c r="B7253" s="79"/>
      <c r="C7253" s="79"/>
      <c r="D7253" s="27"/>
      <c r="E7253" s="79"/>
      <c r="F7253" s="79"/>
      <c r="G7253" s="80"/>
      <c r="H7253" s="79"/>
      <c r="I7253" s="148"/>
      <c r="J7253" s="148"/>
      <c r="K7253" s="81"/>
      <c r="L7253" s="81"/>
      <c r="M7253" s="82"/>
      <c r="N7253" s="82"/>
      <c r="O7253" s="170"/>
      <c r="P7253" s="170"/>
      <c r="Q7253" s="171">
        <f t="shared" si="797"/>
        <v>1</v>
      </c>
      <c r="R7253" s="28">
        <f t="shared" si="792"/>
        <v>0</v>
      </c>
      <c r="S7253" s="77" t="b">
        <f t="shared" si="793"/>
        <v>0</v>
      </c>
      <c r="T7253" s="78" t="b">
        <f t="shared" si="794"/>
        <v>0</v>
      </c>
      <c r="U7253" s="28">
        <f t="shared" si="795"/>
        <v>0</v>
      </c>
      <c r="V7253" s="82"/>
      <c r="W7253" s="82"/>
      <c r="X7253" s="28">
        <f t="shared" si="796"/>
        <v>0</v>
      </c>
    </row>
    <row r="7254" spans="1:24">
      <c r="A7254" s="26" t="str">
        <f t="shared" si="791"/>
        <v>Test insurer</v>
      </c>
      <c r="B7254" s="79"/>
      <c r="C7254" s="79"/>
      <c r="D7254" s="27"/>
      <c r="E7254" s="79"/>
      <c r="F7254" s="79"/>
      <c r="G7254" s="80"/>
      <c r="H7254" s="79"/>
      <c r="I7254" s="148"/>
      <c r="J7254" s="148"/>
      <c r="K7254" s="81"/>
      <c r="L7254" s="81"/>
      <c r="M7254" s="82"/>
      <c r="N7254" s="82"/>
      <c r="O7254" s="170"/>
      <c r="P7254" s="170"/>
      <c r="Q7254" s="171">
        <f t="shared" si="797"/>
        <v>1</v>
      </c>
      <c r="R7254" s="28">
        <f t="shared" si="792"/>
        <v>0</v>
      </c>
      <c r="S7254" s="77" t="b">
        <f t="shared" si="793"/>
        <v>0</v>
      </c>
      <c r="T7254" s="78" t="b">
        <f t="shared" si="794"/>
        <v>0</v>
      </c>
      <c r="U7254" s="28">
        <f t="shared" si="795"/>
        <v>0</v>
      </c>
      <c r="V7254" s="82"/>
      <c r="W7254" s="82"/>
      <c r="X7254" s="28">
        <f t="shared" si="796"/>
        <v>0</v>
      </c>
    </row>
    <row r="7255" spans="1:24">
      <c r="A7255" s="26" t="str">
        <f t="shared" si="791"/>
        <v>Test insurer</v>
      </c>
      <c r="B7255" s="79"/>
      <c r="C7255" s="79"/>
      <c r="D7255" s="27"/>
      <c r="E7255" s="79"/>
      <c r="F7255" s="79"/>
      <c r="G7255" s="80"/>
      <c r="H7255" s="79"/>
      <c r="I7255" s="148"/>
      <c r="J7255" s="148"/>
      <c r="K7255" s="81"/>
      <c r="L7255" s="81"/>
      <c r="M7255" s="82"/>
      <c r="N7255" s="82"/>
      <c r="O7255" s="170"/>
      <c r="P7255" s="170"/>
      <c r="Q7255" s="171">
        <f t="shared" si="797"/>
        <v>1</v>
      </c>
      <c r="R7255" s="28">
        <f t="shared" si="792"/>
        <v>0</v>
      </c>
      <c r="S7255" s="77" t="b">
        <f t="shared" si="793"/>
        <v>0</v>
      </c>
      <c r="T7255" s="78" t="b">
        <f t="shared" si="794"/>
        <v>0</v>
      </c>
      <c r="U7255" s="28">
        <f t="shared" si="795"/>
        <v>0</v>
      </c>
      <c r="V7255" s="82"/>
      <c r="W7255" s="82"/>
      <c r="X7255" s="28">
        <f t="shared" si="796"/>
        <v>0</v>
      </c>
    </row>
    <row r="7256" spans="1:24">
      <c r="A7256" s="26" t="str">
        <f t="shared" si="791"/>
        <v>Test insurer</v>
      </c>
      <c r="B7256" s="79"/>
      <c r="C7256" s="79"/>
      <c r="D7256" s="27"/>
      <c r="E7256" s="79"/>
      <c r="F7256" s="79"/>
      <c r="G7256" s="80"/>
      <c r="H7256" s="79"/>
      <c r="I7256" s="148"/>
      <c r="J7256" s="148"/>
      <c r="K7256" s="81"/>
      <c r="L7256" s="81"/>
      <c r="M7256" s="82"/>
      <c r="N7256" s="82"/>
      <c r="O7256" s="170"/>
      <c r="P7256" s="170"/>
      <c r="Q7256" s="171">
        <f t="shared" si="797"/>
        <v>1</v>
      </c>
      <c r="R7256" s="28">
        <f t="shared" si="792"/>
        <v>0</v>
      </c>
      <c r="S7256" s="77" t="b">
        <f t="shared" si="793"/>
        <v>0</v>
      </c>
      <c r="T7256" s="78" t="b">
        <f t="shared" si="794"/>
        <v>0</v>
      </c>
      <c r="U7256" s="28">
        <f t="shared" si="795"/>
        <v>0</v>
      </c>
      <c r="V7256" s="82"/>
      <c r="W7256" s="82"/>
      <c r="X7256" s="28">
        <f t="shared" si="796"/>
        <v>0</v>
      </c>
    </row>
    <row r="7257" spans="1:24">
      <c r="A7257" s="26" t="str">
        <f t="shared" si="791"/>
        <v>Test insurer</v>
      </c>
      <c r="B7257" s="79"/>
      <c r="C7257" s="79"/>
      <c r="D7257" s="27"/>
      <c r="E7257" s="79"/>
      <c r="F7257" s="79"/>
      <c r="G7257" s="80"/>
      <c r="H7257" s="79"/>
      <c r="I7257" s="148"/>
      <c r="J7257" s="148"/>
      <c r="K7257" s="81"/>
      <c r="L7257" s="81"/>
      <c r="M7257" s="82"/>
      <c r="N7257" s="82"/>
      <c r="O7257" s="170"/>
      <c r="P7257" s="170"/>
      <c r="Q7257" s="171">
        <f t="shared" si="797"/>
        <v>1</v>
      </c>
      <c r="R7257" s="28">
        <f t="shared" si="792"/>
        <v>0</v>
      </c>
      <c r="S7257" s="77" t="b">
        <f t="shared" si="793"/>
        <v>0</v>
      </c>
      <c r="T7257" s="78" t="b">
        <f t="shared" si="794"/>
        <v>0</v>
      </c>
      <c r="U7257" s="28">
        <f t="shared" si="795"/>
        <v>0</v>
      </c>
      <c r="V7257" s="82"/>
      <c r="W7257" s="82"/>
      <c r="X7257" s="28">
        <f t="shared" si="796"/>
        <v>0</v>
      </c>
    </row>
    <row r="7258" spans="1:24">
      <c r="A7258" s="26" t="str">
        <f t="shared" si="791"/>
        <v>Test insurer</v>
      </c>
      <c r="B7258" s="79"/>
      <c r="C7258" s="79"/>
      <c r="D7258" s="27"/>
      <c r="E7258" s="79"/>
      <c r="F7258" s="79"/>
      <c r="G7258" s="80"/>
      <c r="H7258" s="79"/>
      <c r="I7258" s="148"/>
      <c r="J7258" s="148"/>
      <c r="K7258" s="81"/>
      <c r="L7258" s="81"/>
      <c r="M7258" s="82"/>
      <c r="N7258" s="82"/>
      <c r="O7258" s="170"/>
      <c r="P7258" s="170"/>
      <c r="Q7258" s="171">
        <f t="shared" si="797"/>
        <v>1</v>
      </c>
      <c r="R7258" s="28">
        <f t="shared" si="792"/>
        <v>0</v>
      </c>
      <c r="S7258" s="77" t="b">
        <f t="shared" si="793"/>
        <v>0</v>
      </c>
      <c r="T7258" s="78" t="b">
        <f t="shared" si="794"/>
        <v>0</v>
      </c>
      <c r="U7258" s="28">
        <f t="shared" si="795"/>
        <v>0</v>
      </c>
      <c r="V7258" s="82"/>
      <c r="W7258" s="82"/>
      <c r="X7258" s="28">
        <f t="shared" si="796"/>
        <v>0</v>
      </c>
    </row>
    <row r="7259" spans="1:24">
      <c r="A7259" s="26" t="str">
        <f t="shared" si="791"/>
        <v>Test insurer</v>
      </c>
      <c r="B7259" s="79"/>
      <c r="C7259" s="79"/>
      <c r="D7259" s="27"/>
      <c r="E7259" s="79"/>
      <c r="F7259" s="79"/>
      <c r="G7259" s="80"/>
      <c r="H7259" s="79"/>
      <c r="I7259" s="148"/>
      <c r="J7259" s="148"/>
      <c r="K7259" s="81"/>
      <c r="L7259" s="81"/>
      <c r="M7259" s="82"/>
      <c r="N7259" s="82"/>
      <c r="O7259" s="170"/>
      <c r="P7259" s="170"/>
      <c r="Q7259" s="171">
        <f t="shared" si="797"/>
        <v>1</v>
      </c>
      <c r="R7259" s="28">
        <f t="shared" si="792"/>
        <v>0</v>
      </c>
      <c r="S7259" s="77" t="b">
        <f t="shared" si="793"/>
        <v>0</v>
      </c>
      <c r="T7259" s="78" t="b">
        <f t="shared" si="794"/>
        <v>0</v>
      </c>
      <c r="U7259" s="28">
        <f t="shared" si="795"/>
        <v>0</v>
      </c>
      <c r="V7259" s="82"/>
      <c r="W7259" s="82"/>
      <c r="X7259" s="28">
        <f t="shared" si="796"/>
        <v>0</v>
      </c>
    </row>
    <row r="7260" spans="1:24">
      <c r="A7260" s="26" t="str">
        <f t="shared" si="791"/>
        <v>Test insurer</v>
      </c>
      <c r="B7260" s="79"/>
      <c r="C7260" s="79"/>
      <c r="D7260" s="27"/>
      <c r="E7260" s="79"/>
      <c r="F7260" s="79"/>
      <c r="G7260" s="80"/>
      <c r="H7260" s="79"/>
      <c r="I7260" s="148"/>
      <c r="J7260" s="148"/>
      <c r="K7260" s="81"/>
      <c r="L7260" s="81"/>
      <c r="M7260" s="82"/>
      <c r="N7260" s="82"/>
      <c r="O7260" s="170"/>
      <c r="P7260" s="170"/>
      <c r="Q7260" s="171">
        <f t="shared" si="797"/>
        <v>1</v>
      </c>
      <c r="R7260" s="28">
        <f t="shared" si="792"/>
        <v>0</v>
      </c>
      <c r="S7260" s="77" t="b">
        <f t="shared" si="793"/>
        <v>0</v>
      </c>
      <c r="T7260" s="78" t="b">
        <f t="shared" si="794"/>
        <v>0</v>
      </c>
      <c r="U7260" s="28">
        <f t="shared" si="795"/>
        <v>0</v>
      </c>
      <c r="V7260" s="82"/>
      <c r="W7260" s="82"/>
      <c r="X7260" s="28">
        <f t="shared" si="796"/>
        <v>0</v>
      </c>
    </row>
    <row r="7261" spans="1:24">
      <c r="A7261" s="26" t="str">
        <f t="shared" si="791"/>
        <v>Test insurer</v>
      </c>
      <c r="B7261" s="79"/>
      <c r="C7261" s="79"/>
      <c r="D7261" s="27"/>
      <c r="E7261" s="79"/>
      <c r="F7261" s="79"/>
      <c r="G7261" s="80"/>
      <c r="H7261" s="79"/>
      <c r="I7261" s="148"/>
      <c r="J7261" s="148"/>
      <c r="K7261" s="81"/>
      <c r="L7261" s="81"/>
      <c r="M7261" s="82"/>
      <c r="N7261" s="82"/>
      <c r="O7261" s="170"/>
      <c r="P7261" s="170"/>
      <c r="Q7261" s="171">
        <f t="shared" si="797"/>
        <v>1</v>
      </c>
      <c r="R7261" s="28">
        <f t="shared" si="792"/>
        <v>0</v>
      </c>
      <c r="S7261" s="77" t="b">
        <f t="shared" si="793"/>
        <v>0</v>
      </c>
      <c r="T7261" s="78" t="b">
        <f t="shared" si="794"/>
        <v>0</v>
      </c>
      <c r="U7261" s="28">
        <f t="shared" si="795"/>
        <v>0</v>
      </c>
      <c r="V7261" s="82"/>
      <c r="W7261" s="82"/>
      <c r="X7261" s="28">
        <f t="shared" si="796"/>
        <v>0</v>
      </c>
    </row>
    <row r="7262" spans="1:24">
      <c r="A7262" s="26" t="str">
        <f t="shared" si="791"/>
        <v>Test insurer</v>
      </c>
      <c r="B7262" s="79"/>
      <c r="C7262" s="79"/>
      <c r="D7262" s="27"/>
      <c r="E7262" s="79"/>
      <c r="F7262" s="79"/>
      <c r="G7262" s="80"/>
      <c r="H7262" s="79"/>
      <c r="I7262" s="148"/>
      <c r="J7262" s="148"/>
      <c r="K7262" s="81"/>
      <c r="L7262" s="81"/>
      <c r="M7262" s="82"/>
      <c r="N7262" s="82"/>
      <c r="O7262" s="170"/>
      <c r="P7262" s="170"/>
      <c r="Q7262" s="171">
        <f t="shared" si="797"/>
        <v>1</v>
      </c>
      <c r="R7262" s="28">
        <f t="shared" si="792"/>
        <v>0</v>
      </c>
      <c r="S7262" s="77" t="b">
        <f t="shared" si="793"/>
        <v>0</v>
      </c>
      <c r="T7262" s="78" t="b">
        <f t="shared" si="794"/>
        <v>0</v>
      </c>
      <c r="U7262" s="28">
        <f t="shared" si="795"/>
        <v>0</v>
      </c>
      <c r="V7262" s="82"/>
      <c r="W7262" s="82"/>
      <c r="X7262" s="28">
        <f t="shared" si="796"/>
        <v>0</v>
      </c>
    </row>
    <row r="7263" spans="1:24">
      <c r="A7263" s="26" t="str">
        <f t="shared" si="791"/>
        <v>Test insurer</v>
      </c>
      <c r="B7263" s="79"/>
      <c r="C7263" s="79"/>
      <c r="D7263" s="27"/>
      <c r="E7263" s="79"/>
      <c r="F7263" s="79"/>
      <c r="G7263" s="80"/>
      <c r="H7263" s="79"/>
      <c r="I7263" s="148"/>
      <c r="J7263" s="148"/>
      <c r="K7263" s="81"/>
      <c r="L7263" s="81"/>
      <c r="M7263" s="82"/>
      <c r="N7263" s="82"/>
      <c r="O7263" s="170"/>
      <c r="P7263" s="170"/>
      <c r="Q7263" s="171">
        <f t="shared" si="797"/>
        <v>1</v>
      </c>
      <c r="R7263" s="28">
        <f t="shared" si="792"/>
        <v>0</v>
      </c>
      <c r="S7263" s="77" t="b">
        <f t="shared" si="793"/>
        <v>0</v>
      </c>
      <c r="T7263" s="78" t="b">
        <f t="shared" si="794"/>
        <v>0</v>
      </c>
      <c r="U7263" s="28">
        <f t="shared" si="795"/>
        <v>0</v>
      </c>
      <c r="V7263" s="82"/>
      <c r="W7263" s="82"/>
      <c r="X7263" s="28">
        <f t="shared" si="796"/>
        <v>0</v>
      </c>
    </row>
    <row r="7264" spans="1:24">
      <c r="A7264" s="26" t="str">
        <f t="shared" si="791"/>
        <v>Test insurer</v>
      </c>
      <c r="B7264" s="79"/>
      <c r="C7264" s="79"/>
      <c r="D7264" s="27"/>
      <c r="E7264" s="79"/>
      <c r="F7264" s="79"/>
      <c r="G7264" s="80"/>
      <c r="H7264" s="79"/>
      <c r="I7264" s="148"/>
      <c r="J7264" s="148"/>
      <c r="K7264" s="81"/>
      <c r="L7264" s="81"/>
      <c r="M7264" s="82"/>
      <c r="N7264" s="82"/>
      <c r="O7264" s="170"/>
      <c r="P7264" s="170"/>
      <c r="Q7264" s="171">
        <f t="shared" si="797"/>
        <v>1</v>
      </c>
      <c r="R7264" s="28">
        <f t="shared" si="792"/>
        <v>0</v>
      </c>
      <c r="S7264" s="77" t="b">
        <f t="shared" si="793"/>
        <v>0</v>
      </c>
      <c r="T7264" s="78" t="b">
        <f t="shared" si="794"/>
        <v>0</v>
      </c>
      <c r="U7264" s="28">
        <f t="shared" si="795"/>
        <v>0</v>
      </c>
      <c r="V7264" s="82"/>
      <c r="W7264" s="82"/>
      <c r="X7264" s="28">
        <f t="shared" si="796"/>
        <v>0</v>
      </c>
    </row>
    <row r="7265" spans="1:24">
      <c r="A7265" s="26" t="str">
        <f t="shared" si="791"/>
        <v>Test insurer</v>
      </c>
      <c r="B7265" s="79"/>
      <c r="C7265" s="79"/>
      <c r="D7265" s="27"/>
      <c r="E7265" s="79"/>
      <c r="F7265" s="79"/>
      <c r="G7265" s="80"/>
      <c r="H7265" s="79"/>
      <c r="I7265" s="148"/>
      <c r="J7265" s="148"/>
      <c r="K7265" s="81"/>
      <c r="L7265" s="81"/>
      <c r="M7265" s="82"/>
      <c r="N7265" s="82"/>
      <c r="O7265" s="170"/>
      <c r="P7265" s="170"/>
      <c r="Q7265" s="171">
        <f t="shared" si="797"/>
        <v>1</v>
      </c>
      <c r="R7265" s="28">
        <f t="shared" si="792"/>
        <v>0</v>
      </c>
      <c r="S7265" s="77" t="b">
        <f t="shared" si="793"/>
        <v>0</v>
      </c>
      <c r="T7265" s="78" t="b">
        <f t="shared" si="794"/>
        <v>0</v>
      </c>
      <c r="U7265" s="28">
        <f t="shared" si="795"/>
        <v>0</v>
      </c>
      <c r="V7265" s="82"/>
      <c r="W7265" s="82"/>
      <c r="X7265" s="28">
        <f t="shared" si="796"/>
        <v>0</v>
      </c>
    </row>
    <row r="7266" spans="1:24">
      <c r="A7266" s="26" t="str">
        <f t="shared" si="791"/>
        <v>Test insurer</v>
      </c>
      <c r="B7266" s="79"/>
      <c r="C7266" s="79"/>
      <c r="D7266" s="27"/>
      <c r="E7266" s="79"/>
      <c r="F7266" s="79"/>
      <c r="G7266" s="80"/>
      <c r="H7266" s="79"/>
      <c r="I7266" s="148"/>
      <c r="J7266" s="148"/>
      <c r="K7266" s="81"/>
      <c r="L7266" s="81"/>
      <c r="M7266" s="82"/>
      <c r="N7266" s="82"/>
      <c r="O7266" s="170"/>
      <c r="P7266" s="170"/>
      <c r="Q7266" s="171">
        <f t="shared" si="797"/>
        <v>1</v>
      </c>
      <c r="R7266" s="28">
        <f t="shared" si="792"/>
        <v>0</v>
      </c>
      <c r="S7266" s="77" t="b">
        <f t="shared" si="793"/>
        <v>0</v>
      </c>
      <c r="T7266" s="78" t="b">
        <f t="shared" si="794"/>
        <v>0</v>
      </c>
      <c r="U7266" s="28">
        <f t="shared" si="795"/>
        <v>0</v>
      </c>
      <c r="V7266" s="82"/>
      <c r="W7266" s="82"/>
      <c r="X7266" s="28">
        <f t="shared" si="796"/>
        <v>0</v>
      </c>
    </row>
    <row r="7267" spans="1:24">
      <c r="A7267" s="26" t="str">
        <f t="shared" si="791"/>
        <v>Test insurer</v>
      </c>
      <c r="B7267" s="79"/>
      <c r="C7267" s="79"/>
      <c r="D7267" s="27"/>
      <c r="E7267" s="79"/>
      <c r="F7267" s="79"/>
      <c r="G7267" s="80"/>
      <c r="H7267" s="79"/>
      <c r="I7267" s="148"/>
      <c r="J7267" s="148"/>
      <c r="K7267" s="81"/>
      <c r="L7267" s="81"/>
      <c r="M7267" s="82"/>
      <c r="N7267" s="82"/>
      <c r="O7267" s="170"/>
      <c r="P7267" s="170"/>
      <c r="Q7267" s="171">
        <f t="shared" si="797"/>
        <v>1</v>
      </c>
      <c r="R7267" s="28">
        <f t="shared" si="792"/>
        <v>0</v>
      </c>
      <c r="S7267" s="77" t="b">
        <f t="shared" si="793"/>
        <v>0</v>
      </c>
      <c r="T7267" s="78" t="b">
        <f t="shared" si="794"/>
        <v>0</v>
      </c>
      <c r="U7267" s="28">
        <f t="shared" si="795"/>
        <v>0</v>
      </c>
      <c r="V7267" s="82"/>
      <c r="W7267" s="82"/>
      <c r="X7267" s="28">
        <f t="shared" si="796"/>
        <v>0</v>
      </c>
    </row>
    <row r="7268" spans="1:24">
      <c r="A7268" s="26" t="str">
        <f t="shared" si="791"/>
        <v>Test insurer</v>
      </c>
      <c r="B7268" s="79"/>
      <c r="C7268" s="79"/>
      <c r="D7268" s="27"/>
      <c r="E7268" s="79"/>
      <c r="F7268" s="79"/>
      <c r="G7268" s="80"/>
      <c r="H7268" s="79"/>
      <c r="I7268" s="148"/>
      <c r="J7268" s="148"/>
      <c r="K7268" s="81"/>
      <c r="L7268" s="81"/>
      <c r="M7268" s="82"/>
      <c r="N7268" s="82"/>
      <c r="O7268" s="170"/>
      <c r="P7268" s="170"/>
      <c r="Q7268" s="171">
        <f t="shared" si="797"/>
        <v>1</v>
      </c>
      <c r="R7268" s="28">
        <f t="shared" si="792"/>
        <v>0</v>
      </c>
      <c r="S7268" s="77" t="b">
        <f t="shared" si="793"/>
        <v>0</v>
      </c>
      <c r="T7268" s="78" t="b">
        <f t="shared" si="794"/>
        <v>0</v>
      </c>
      <c r="U7268" s="28">
        <f t="shared" si="795"/>
        <v>0</v>
      </c>
      <c r="V7268" s="82"/>
      <c r="W7268" s="82"/>
      <c r="X7268" s="28">
        <f t="shared" si="796"/>
        <v>0</v>
      </c>
    </row>
    <row r="7269" spans="1:24">
      <c r="A7269" s="26" t="str">
        <f t="shared" si="791"/>
        <v>Test insurer</v>
      </c>
      <c r="B7269" s="79"/>
      <c r="C7269" s="79"/>
      <c r="D7269" s="27"/>
      <c r="E7269" s="79"/>
      <c r="F7269" s="79"/>
      <c r="G7269" s="80"/>
      <c r="H7269" s="79"/>
      <c r="I7269" s="148"/>
      <c r="J7269" s="148"/>
      <c r="K7269" s="81"/>
      <c r="L7269" s="81"/>
      <c r="M7269" s="82"/>
      <c r="N7269" s="82"/>
      <c r="O7269" s="170"/>
      <c r="P7269" s="170"/>
      <c r="Q7269" s="171">
        <f t="shared" si="797"/>
        <v>1</v>
      </c>
      <c r="R7269" s="28">
        <f t="shared" si="792"/>
        <v>0</v>
      </c>
      <c r="S7269" s="77" t="b">
        <f t="shared" si="793"/>
        <v>0</v>
      </c>
      <c r="T7269" s="78" t="b">
        <f t="shared" si="794"/>
        <v>0</v>
      </c>
      <c r="U7269" s="28">
        <f t="shared" si="795"/>
        <v>0</v>
      </c>
      <c r="V7269" s="82"/>
      <c r="W7269" s="82"/>
      <c r="X7269" s="28">
        <f t="shared" si="796"/>
        <v>0</v>
      </c>
    </row>
    <row r="7270" spans="1:24">
      <c r="A7270" s="26" t="str">
        <f t="shared" si="791"/>
        <v>Test insurer</v>
      </c>
      <c r="B7270" s="79"/>
      <c r="C7270" s="79"/>
      <c r="D7270" s="27"/>
      <c r="E7270" s="79"/>
      <c r="F7270" s="79"/>
      <c r="G7270" s="80"/>
      <c r="H7270" s="79"/>
      <c r="I7270" s="148"/>
      <c r="J7270" s="148"/>
      <c r="K7270" s="81"/>
      <c r="L7270" s="81"/>
      <c r="M7270" s="82"/>
      <c r="N7270" s="82"/>
      <c r="O7270" s="170"/>
      <c r="P7270" s="170"/>
      <c r="Q7270" s="171">
        <f t="shared" si="797"/>
        <v>1</v>
      </c>
      <c r="R7270" s="28">
        <f t="shared" si="792"/>
        <v>0</v>
      </c>
      <c r="S7270" s="77" t="b">
        <f t="shared" si="793"/>
        <v>0</v>
      </c>
      <c r="T7270" s="78" t="b">
        <f t="shared" si="794"/>
        <v>0</v>
      </c>
      <c r="U7270" s="28">
        <f t="shared" si="795"/>
        <v>0</v>
      </c>
      <c r="V7270" s="82"/>
      <c r="W7270" s="82"/>
      <c r="X7270" s="28">
        <f t="shared" si="796"/>
        <v>0</v>
      </c>
    </row>
    <row r="7271" spans="1:24">
      <c r="A7271" s="26" t="str">
        <f t="shared" si="791"/>
        <v>Test insurer</v>
      </c>
      <c r="B7271" s="79"/>
      <c r="C7271" s="79"/>
      <c r="D7271" s="27"/>
      <c r="E7271" s="79"/>
      <c r="F7271" s="79"/>
      <c r="G7271" s="80"/>
      <c r="H7271" s="79"/>
      <c r="I7271" s="148"/>
      <c r="J7271" s="148"/>
      <c r="K7271" s="81"/>
      <c r="L7271" s="81"/>
      <c r="M7271" s="82"/>
      <c r="N7271" s="82"/>
      <c r="O7271" s="170"/>
      <c r="P7271" s="170"/>
      <c r="Q7271" s="171">
        <f t="shared" si="797"/>
        <v>1</v>
      </c>
      <c r="R7271" s="28">
        <f t="shared" si="792"/>
        <v>0</v>
      </c>
      <c r="S7271" s="77" t="b">
        <f t="shared" si="793"/>
        <v>0</v>
      </c>
      <c r="T7271" s="78" t="b">
        <f t="shared" si="794"/>
        <v>0</v>
      </c>
      <c r="U7271" s="28">
        <f t="shared" si="795"/>
        <v>0</v>
      </c>
      <c r="V7271" s="82"/>
      <c r="W7271" s="82"/>
      <c r="X7271" s="28">
        <f t="shared" si="796"/>
        <v>0</v>
      </c>
    </row>
    <row r="7272" spans="1:24">
      <c r="A7272" s="26" t="str">
        <f t="shared" si="791"/>
        <v>Test insurer</v>
      </c>
      <c r="B7272" s="79"/>
      <c r="C7272" s="79"/>
      <c r="D7272" s="27"/>
      <c r="E7272" s="79"/>
      <c r="F7272" s="79"/>
      <c r="G7272" s="80"/>
      <c r="H7272" s="79"/>
      <c r="I7272" s="148"/>
      <c r="J7272" s="148"/>
      <c r="K7272" s="81"/>
      <c r="L7272" s="81"/>
      <c r="M7272" s="82"/>
      <c r="N7272" s="82"/>
      <c r="O7272" s="170"/>
      <c r="P7272" s="170"/>
      <c r="Q7272" s="171">
        <f t="shared" si="797"/>
        <v>1</v>
      </c>
      <c r="R7272" s="28">
        <f t="shared" si="792"/>
        <v>0</v>
      </c>
      <c r="S7272" s="77" t="b">
        <f t="shared" si="793"/>
        <v>0</v>
      </c>
      <c r="T7272" s="78" t="b">
        <f t="shared" si="794"/>
        <v>0</v>
      </c>
      <c r="U7272" s="28">
        <f t="shared" si="795"/>
        <v>0</v>
      </c>
      <c r="V7272" s="82"/>
      <c r="W7272" s="82"/>
      <c r="X7272" s="28">
        <f t="shared" si="796"/>
        <v>0</v>
      </c>
    </row>
    <row r="7273" spans="1:24">
      <c r="A7273" s="26" t="str">
        <f t="shared" si="791"/>
        <v>Test insurer</v>
      </c>
      <c r="B7273" s="79"/>
      <c r="C7273" s="79"/>
      <c r="D7273" s="27"/>
      <c r="E7273" s="79"/>
      <c r="F7273" s="79"/>
      <c r="G7273" s="80"/>
      <c r="H7273" s="79"/>
      <c r="I7273" s="148"/>
      <c r="J7273" s="148"/>
      <c r="K7273" s="81"/>
      <c r="L7273" s="81"/>
      <c r="M7273" s="82"/>
      <c r="N7273" s="82"/>
      <c r="O7273" s="170"/>
      <c r="P7273" s="170"/>
      <c r="Q7273" s="171">
        <f t="shared" si="797"/>
        <v>1</v>
      </c>
      <c r="R7273" s="28">
        <f t="shared" si="792"/>
        <v>0</v>
      </c>
      <c r="S7273" s="77" t="b">
        <f t="shared" si="793"/>
        <v>0</v>
      </c>
      <c r="T7273" s="78" t="b">
        <f t="shared" si="794"/>
        <v>0</v>
      </c>
      <c r="U7273" s="28">
        <f t="shared" si="795"/>
        <v>0</v>
      </c>
      <c r="V7273" s="82"/>
      <c r="W7273" s="82"/>
      <c r="X7273" s="28">
        <f t="shared" si="796"/>
        <v>0</v>
      </c>
    </row>
    <row r="7274" spans="1:24">
      <c r="A7274" s="26" t="str">
        <f t="shared" si="791"/>
        <v>Test insurer</v>
      </c>
      <c r="B7274" s="79"/>
      <c r="C7274" s="79"/>
      <c r="D7274" s="27"/>
      <c r="E7274" s="79"/>
      <c r="F7274" s="79"/>
      <c r="G7274" s="80"/>
      <c r="H7274" s="79"/>
      <c r="I7274" s="148"/>
      <c r="J7274" s="148"/>
      <c r="K7274" s="81"/>
      <c r="L7274" s="81"/>
      <c r="M7274" s="82"/>
      <c r="N7274" s="82"/>
      <c r="O7274" s="170"/>
      <c r="P7274" s="170"/>
      <c r="Q7274" s="171">
        <f t="shared" si="797"/>
        <v>1</v>
      </c>
      <c r="R7274" s="28">
        <f t="shared" si="792"/>
        <v>0</v>
      </c>
      <c r="S7274" s="77" t="b">
        <f t="shared" si="793"/>
        <v>0</v>
      </c>
      <c r="T7274" s="78" t="b">
        <f t="shared" si="794"/>
        <v>0</v>
      </c>
      <c r="U7274" s="28">
        <f t="shared" si="795"/>
        <v>0</v>
      </c>
      <c r="V7274" s="82"/>
      <c r="W7274" s="82"/>
      <c r="X7274" s="28">
        <f t="shared" si="796"/>
        <v>0</v>
      </c>
    </row>
    <row r="7275" spans="1:24">
      <c r="A7275" s="26" t="str">
        <f t="shared" si="791"/>
        <v>Test insurer</v>
      </c>
      <c r="B7275" s="79"/>
      <c r="C7275" s="79"/>
      <c r="D7275" s="27"/>
      <c r="E7275" s="79"/>
      <c r="F7275" s="79"/>
      <c r="G7275" s="80"/>
      <c r="H7275" s="79"/>
      <c r="I7275" s="148"/>
      <c r="J7275" s="148"/>
      <c r="K7275" s="81"/>
      <c r="L7275" s="81"/>
      <c r="M7275" s="82"/>
      <c r="N7275" s="82"/>
      <c r="O7275" s="170"/>
      <c r="P7275" s="170"/>
      <c r="Q7275" s="171">
        <f t="shared" si="797"/>
        <v>1</v>
      </c>
      <c r="R7275" s="28">
        <f t="shared" si="792"/>
        <v>0</v>
      </c>
      <c r="S7275" s="77" t="b">
        <f t="shared" si="793"/>
        <v>0</v>
      </c>
      <c r="T7275" s="78" t="b">
        <f t="shared" si="794"/>
        <v>0</v>
      </c>
      <c r="U7275" s="28">
        <f t="shared" si="795"/>
        <v>0</v>
      </c>
      <c r="V7275" s="82"/>
      <c r="W7275" s="82"/>
      <c r="X7275" s="28">
        <f t="shared" si="796"/>
        <v>0</v>
      </c>
    </row>
    <row r="7276" spans="1:24">
      <c r="A7276" s="26" t="str">
        <f t="shared" si="791"/>
        <v>Test insurer</v>
      </c>
      <c r="B7276" s="79"/>
      <c r="C7276" s="79"/>
      <c r="D7276" s="27"/>
      <c r="E7276" s="79"/>
      <c r="F7276" s="79"/>
      <c r="G7276" s="80"/>
      <c r="H7276" s="79"/>
      <c r="I7276" s="148"/>
      <c r="J7276" s="148"/>
      <c r="K7276" s="81"/>
      <c r="L7276" s="81"/>
      <c r="M7276" s="82"/>
      <c r="N7276" s="82"/>
      <c r="O7276" s="170"/>
      <c r="P7276" s="170"/>
      <c r="Q7276" s="171">
        <f t="shared" si="797"/>
        <v>1</v>
      </c>
      <c r="R7276" s="28">
        <f t="shared" si="792"/>
        <v>0</v>
      </c>
      <c r="S7276" s="77" t="b">
        <f t="shared" si="793"/>
        <v>0</v>
      </c>
      <c r="T7276" s="78" t="b">
        <f t="shared" si="794"/>
        <v>0</v>
      </c>
      <c r="U7276" s="28">
        <f t="shared" si="795"/>
        <v>0</v>
      </c>
      <c r="V7276" s="82"/>
      <c r="W7276" s="82"/>
      <c r="X7276" s="28">
        <f t="shared" si="796"/>
        <v>0</v>
      </c>
    </row>
    <row r="7277" spans="1:24">
      <c r="A7277" s="26" t="str">
        <f t="shared" si="791"/>
        <v>Test insurer</v>
      </c>
      <c r="B7277" s="79"/>
      <c r="C7277" s="79"/>
      <c r="D7277" s="27"/>
      <c r="E7277" s="79"/>
      <c r="F7277" s="79"/>
      <c r="G7277" s="80"/>
      <c r="H7277" s="79"/>
      <c r="I7277" s="148"/>
      <c r="J7277" s="148"/>
      <c r="K7277" s="81"/>
      <c r="L7277" s="81"/>
      <c r="M7277" s="82"/>
      <c r="N7277" s="82"/>
      <c r="O7277" s="170"/>
      <c r="P7277" s="170"/>
      <c r="Q7277" s="171">
        <f t="shared" si="797"/>
        <v>1</v>
      </c>
      <c r="R7277" s="28">
        <f t="shared" si="792"/>
        <v>0</v>
      </c>
      <c r="S7277" s="77" t="b">
        <f t="shared" si="793"/>
        <v>0</v>
      </c>
      <c r="T7277" s="78" t="b">
        <f t="shared" si="794"/>
        <v>0</v>
      </c>
      <c r="U7277" s="28">
        <f t="shared" si="795"/>
        <v>0</v>
      </c>
      <c r="V7277" s="82"/>
      <c r="W7277" s="82"/>
      <c r="X7277" s="28">
        <f t="shared" si="796"/>
        <v>0</v>
      </c>
    </row>
    <row r="7278" spans="1:24">
      <c r="A7278" s="26" t="str">
        <f t="shared" si="791"/>
        <v>Test insurer</v>
      </c>
      <c r="B7278" s="79"/>
      <c r="C7278" s="79"/>
      <c r="D7278" s="27"/>
      <c r="E7278" s="79"/>
      <c r="F7278" s="79"/>
      <c r="G7278" s="80"/>
      <c r="H7278" s="79"/>
      <c r="I7278" s="148"/>
      <c r="J7278" s="148"/>
      <c r="K7278" s="81"/>
      <c r="L7278" s="81"/>
      <c r="M7278" s="82"/>
      <c r="N7278" s="82"/>
      <c r="O7278" s="170"/>
      <c r="P7278" s="170"/>
      <c r="Q7278" s="171">
        <f t="shared" si="797"/>
        <v>1</v>
      </c>
      <c r="R7278" s="28">
        <f t="shared" si="792"/>
        <v>0</v>
      </c>
      <c r="S7278" s="77" t="b">
        <f t="shared" si="793"/>
        <v>0</v>
      </c>
      <c r="T7278" s="78" t="b">
        <f t="shared" si="794"/>
        <v>0</v>
      </c>
      <c r="U7278" s="28">
        <f t="shared" si="795"/>
        <v>0</v>
      </c>
      <c r="V7278" s="82"/>
      <c r="W7278" s="82"/>
      <c r="X7278" s="28">
        <f t="shared" si="796"/>
        <v>0</v>
      </c>
    </row>
    <row r="7279" spans="1:24">
      <c r="A7279" s="26" t="str">
        <f t="shared" si="791"/>
        <v>Test insurer</v>
      </c>
      <c r="B7279" s="79"/>
      <c r="C7279" s="79"/>
      <c r="D7279" s="27"/>
      <c r="E7279" s="79"/>
      <c r="F7279" s="79"/>
      <c r="G7279" s="80"/>
      <c r="H7279" s="79"/>
      <c r="I7279" s="148"/>
      <c r="J7279" s="148"/>
      <c r="K7279" s="81"/>
      <c r="L7279" s="81"/>
      <c r="M7279" s="82"/>
      <c r="N7279" s="82"/>
      <c r="O7279" s="170"/>
      <c r="P7279" s="170"/>
      <c r="Q7279" s="171">
        <f t="shared" si="797"/>
        <v>1</v>
      </c>
      <c r="R7279" s="28">
        <f t="shared" si="792"/>
        <v>0</v>
      </c>
      <c r="S7279" s="77" t="b">
        <f t="shared" si="793"/>
        <v>0</v>
      </c>
      <c r="T7279" s="78" t="b">
        <f t="shared" si="794"/>
        <v>0</v>
      </c>
      <c r="U7279" s="28">
        <f t="shared" si="795"/>
        <v>0</v>
      </c>
      <c r="V7279" s="82"/>
      <c r="W7279" s="82"/>
      <c r="X7279" s="28">
        <f t="shared" si="796"/>
        <v>0</v>
      </c>
    </row>
    <row r="7280" spans="1:24">
      <c r="A7280" s="26" t="str">
        <f t="shared" si="791"/>
        <v>Test insurer</v>
      </c>
      <c r="B7280" s="79"/>
      <c r="C7280" s="79"/>
      <c r="D7280" s="27"/>
      <c r="E7280" s="79"/>
      <c r="F7280" s="79"/>
      <c r="G7280" s="80"/>
      <c r="H7280" s="79"/>
      <c r="I7280" s="148"/>
      <c r="J7280" s="148"/>
      <c r="K7280" s="81"/>
      <c r="L7280" s="81"/>
      <c r="M7280" s="82"/>
      <c r="N7280" s="82"/>
      <c r="O7280" s="170"/>
      <c r="P7280" s="170"/>
      <c r="Q7280" s="171">
        <f t="shared" si="797"/>
        <v>1</v>
      </c>
      <c r="R7280" s="28">
        <f t="shared" si="792"/>
        <v>0</v>
      </c>
      <c r="S7280" s="77" t="b">
        <f t="shared" si="793"/>
        <v>0</v>
      </c>
      <c r="T7280" s="78" t="b">
        <f t="shared" si="794"/>
        <v>0</v>
      </c>
      <c r="U7280" s="28">
        <f t="shared" si="795"/>
        <v>0</v>
      </c>
      <c r="V7280" s="82"/>
      <c r="W7280" s="82"/>
      <c r="X7280" s="28">
        <f t="shared" si="796"/>
        <v>0</v>
      </c>
    </row>
    <row r="7281" spans="1:24">
      <c r="A7281" s="26" t="str">
        <f t="shared" si="791"/>
        <v>Test insurer</v>
      </c>
      <c r="B7281" s="79"/>
      <c r="C7281" s="79"/>
      <c r="D7281" s="27"/>
      <c r="E7281" s="79"/>
      <c r="F7281" s="79"/>
      <c r="G7281" s="80"/>
      <c r="H7281" s="79"/>
      <c r="I7281" s="148"/>
      <c r="J7281" s="148"/>
      <c r="K7281" s="81"/>
      <c r="L7281" s="81"/>
      <c r="M7281" s="82"/>
      <c r="N7281" s="82"/>
      <c r="O7281" s="170"/>
      <c r="P7281" s="170"/>
      <c r="Q7281" s="171">
        <f t="shared" si="797"/>
        <v>1</v>
      </c>
      <c r="R7281" s="28">
        <f t="shared" si="792"/>
        <v>0</v>
      </c>
      <c r="S7281" s="77" t="b">
        <f t="shared" si="793"/>
        <v>0</v>
      </c>
      <c r="T7281" s="78" t="b">
        <f t="shared" si="794"/>
        <v>0</v>
      </c>
      <c r="U7281" s="28">
        <f t="shared" si="795"/>
        <v>0</v>
      </c>
      <c r="V7281" s="82"/>
      <c r="W7281" s="82"/>
      <c r="X7281" s="28">
        <f t="shared" si="796"/>
        <v>0</v>
      </c>
    </row>
    <row r="7282" spans="1:24">
      <c r="A7282" s="26" t="str">
        <f t="shared" si="791"/>
        <v>Test insurer</v>
      </c>
      <c r="B7282" s="79"/>
      <c r="C7282" s="79"/>
      <c r="D7282" s="27"/>
      <c r="E7282" s="79"/>
      <c r="F7282" s="79"/>
      <c r="G7282" s="80"/>
      <c r="H7282" s="79"/>
      <c r="I7282" s="148"/>
      <c r="J7282" s="148"/>
      <c r="K7282" s="81"/>
      <c r="L7282" s="81"/>
      <c r="M7282" s="82"/>
      <c r="N7282" s="82"/>
      <c r="O7282" s="170"/>
      <c r="P7282" s="170"/>
      <c r="Q7282" s="171">
        <f t="shared" si="797"/>
        <v>1</v>
      </c>
      <c r="R7282" s="28">
        <f t="shared" si="792"/>
        <v>0</v>
      </c>
      <c r="S7282" s="77" t="b">
        <f t="shared" si="793"/>
        <v>0</v>
      </c>
      <c r="T7282" s="78" t="b">
        <f t="shared" si="794"/>
        <v>0</v>
      </c>
      <c r="U7282" s="28">
        <f t="shared" si="795"/>
        <v>0</v>
      </c>
      <c r="V7282" s="82"/>
      <c r="W7282" s="82"/>
      <c r="X7282" s="28">
        <f t="shared" si="796"/>
        <v>0</v>
      </c>
    </row>
    <row r="7283" spans="1:24">
      <c r="A7283" s="26" t="str">
        <f t="shared" si="791"/>
        <v>Test insurer</v>
      </c>
      <c r="B7283" s="79"/>
      <c r="C7283" s="79"/>
      <c r="D7283" s="27"/>
      <c r="E7283" s="79"/>
      <c r="F7283" s="79"/>
      <c r="G7283" s="80"/>
      <c r="H7283" s="79"/>
      <c r="I7283" s="148"/>
      <c r="J7283" s="148"/>
      <c r="K7283" s="81"/>
      <c r="L7283" s="81"/>
      <c r="M7283" s="82"/>
      <c r="N7283" s="82"/>
      <c r="O7283" s="170"/>
      <c r="P7283" s="170"/>
      <c r="Q7283" s="171">
        <f t="shared" si="797"/>
        <v>1</v>
      </c>
      <c r="R7283" s="28">
        <f t="shared" si="792"/>
        <v>0</v>
      </c>
      <c r="S7283" s="77" t="b">
        <f t="shared" si="793"/>
        <v>0</v>
      </c>
      <c r="T7283" s="78" t="b">
        <f t="shared" si="794"/>
        <v>0</v>
      </c>
      <c r="U7283" s="28">
        <f t="shared" si="795"/>
        <v>0</v>
      </c>
      <c r="V7283" s="82"/>
      <c r="W7283" s="82"/>
      <c r="X7283" s="28">
        <f t="shared" si="796"/>
        <v>0</v>
      </c>
    </row>
    <row r="7284" spans="1:24">
      <c r="A7284" s="26" t="str">
        <f t="shared" si="791"/>
        <v>Test insurer</v>
      </c>
      <c r="B7284" s="79"/>
      <c r="C7284" s="79"/>
      <c r="D7284" s="27"/>
      <c r="E7284" s="79"/>
      <c r="F7284" s="79"/>
      <c r="G7284" s="80"/>
      <c r="H7284" s="79"/>
      <c r="I7284" s="148"/>
      <c r="J7284" s="148"/>
      <c r="K7284" s="81"/>
      <c r="L7284" s="81"/>
      <c r="M7284" s="82"/>
      <c r="N7284" s="82"/>
      <c r="O7284" s="170"/>
      <c r="P7284" s="170"/>
      <c r="Q7284" s="171">
        <f t="shared" si="797"/>
        <v>1</v>
      </c>
      <c r="R7284" s="28">
        <f t="shared" si="792"/>
        <v>0</v>
      </c>
      <c r="S7284" s="77" t="b">
        <f t="shared" si="793"/>
        <v>0</v>
      </c>
      <c r="T7284" s="78" t="b">
        <f t="shared" si="794"/>
        <v>0</v>
      </c>
      <c r="U7284" s="28">
        <f t="shared" si="795"/>
        <v>0</v>
      </c>
      <c r="V7284" s="82"/>
      <c r="W7284" s="82"/>
      <c r="X7284" s="28">
        <f t="shared" si="796"/>
        <v>0</v>
      </c>
    </row>
    <row r="7285" spans="1:24">
      <c r="A7285" s="26" t="str">
        <f t="shared" si="791"/>
        <v>Test insurer</v>
      </c>
      <c r="B7285" s="79"/>
      <c r="C7285" s="79"/>
      <c r="D7285" s="27"/>
      <c r="E7285" s="79"/>
      <c r="F7285" s="79"/>
      <c r="G7285" s="80"/>
      <c r="H7285" s="79"/>
      <c r="I7285" s="148"/>
      <c r="J7285" s="148"/>
      <c r="K7285" s="81"/>
      <c r="L7285" s="81"/>
      <c r="M7285" s="82"/>
      <c r="N7285" s="82"/>
      <c r="O7285" s="170"/>
      <c r="P7285" s="170"/>
      <c r="Q7285" s="171">
        <f t="shared" si="797"/>
        <v>1</v>
      </c>
      <c r="R7285" s="28">
        <f t="shared" si="792"/>
        <v>0</v>
      </c>
      <c r="S7285" s="77" t="b">
        <f t="shared" si="793"/>
        <v>0</v>
      </c>
      <c r="T7285" s="78" t="b">
        <f t="shared" si="794"/>
        <v>0</v>
      </c>
      <c r="U7285" s="28">
        <f t="shared" si="795"/>
        <v>0</v>
      </c>
      <c r="V7285" s="82"/>
      <c r="W7285" s="82"/>
      <c r="X7285" s="28">
        <f t="shared" si="796"/>
        <v>0</v>
      </c>
    </row>
    <row r="7286" spans="1:24">
      <c r="A7286" s="26" t="str">
        <f t="shared" si="791"/>
        <v>Test insurer</v>
      </c>
      <c r="B7286" s="79"/>
      <c r="C7286" s="79"/>
      <c r="D7286" s="27"/>
      <c r="E7286" s="79"/>
      <c r="F7286" s="79"/>
      <c r="G7286" s="80"/>
      <c r="H7286" s="79"/>
      <c r="I7286" s="148"/>
      <c r="J7286" s="148"/>
      <c r="K7286" s="81"/>
      <c r="L7286" s="81"/>
      <c r="M7286" s="82"/>
      <c r="N7286" s="82"/>
      <c r="O7286" s="170"/>
      <c r="P7286" s="170"/>
      <c r="Q7286" s="171">
        <f t="shared" si="797"/>
        <v>1</v>
      </c>
      <c r="R7286" s="28">
        <f t="shared" si="792"/>
        <v>0</v>
      </c>
      <c r="S7286" s="77" t="b">
        <f t="shared" si="793"/>
        <v>0</v>
      </c>
      <c r="T7286" s="78" t="b">
        <f t="shared" si="794"/>
        <v>0</v>
      </c>
      <c r="U7286" s="28">
        <f t="shared" si="795"/>
        <v>0</v>
      </c>
      <c r="V7286" s="82"/>
      <c r="W7286" s="82"/>
      <c r="X7286" s="28">
        <f t="shared" si="796"/>
        <v>0</v>
      </c>
    </row>
    <row r="7287" spans="1:24">
      <c r="A7287" s="26" t="str">
        <f t="shared" si="791"/>
        <v>Test insurer</v>
      </c>
      <c r="B7287" s="79"/>
      <c r="C7287" s="79"/>
      <c r="D7287" s="27"/>
      <c r="E7287" s="79"/>
      <c r="F7287" s="79"/>
      <c r="G7287" s="80"/>
      <c r="H7287" s="79"/>
      <c r="I7287" s="148"/>
      <c r="J7287" s="148"/>
      <c r="K7287" s="81"/>
      <c r="L7287" s="81"/>
      <c r="M7287" s="82"/>
      <c r="N7287" s="82"/>
      <c r="O7287" s="170"/>
      <c r="P7287" s="170"/>
      <c r="Q7287" s="171">
        <f t="shared" si="797"/>
        <v>1</v>
      </c>
      <c r="R7287" s="28">
        <f t="shared" si="792"/>
        <v>0</v>
      </c>
      <c r="S7287" s="77" t="b">
        <f t="shared" si="793"/>
        <v>0</v>
      </c>
      <c r="T7287" s="78" t="b">
        <f t="shared" si="794"/>
        <v>0</v>
      </c>
      <c r="U7287" s="28">
        <f t="shared" si="795"/>
        <v>0</v>
      </c>
      <c r="V7287" s="82"/>
      <c r="W7287" s="82"/>
      <c r="X7287" s="28">
        <f t="shared" si="796"/>
        <v>0</v>
      </c>
    </row>
    <row r="7288" spans="1:24">
      <c r="A7288" s="26" t="str">
        <f t="shared" si="791"/>
        <v>Test insurer</v>
      </c>
      <c r="B7288" s="79"/>
      <c r="C7288" s="79"/>
      <c r="D7288" s="27"/>
      <c r="E7288" s="79"/>
      <c r="F7288" s="79"/>
      <c r="G7288" s="80"/>
      <c r="H7288" s="79"/>
      <c r="I7288" s="148"/>
      <c r="J7288" s="148"/>
      <c r="K7288" s="81"/>
      <c r="L7288" s="81"/>
      <c r="M7288" s="82"/>
      <c r="N7288" s="82"/>
      <c r="O7288" s="170"/>
      <c r="P7288" s="170"/>
      <c r="Q7288" s="171">
        <f t="shared" si="797"/>
        <v>1</v>
      </c>
      <c r="R7288" s="28">
        <f t="shared" si="792"/>
        <v>0</v>
      </c>
      <c r="S7288" s="77" t="b">
        <f t="shared" si="793"/>
        <v>0</v>
      </c>
      <c r="T7288" s="78" t="b">
        <f t="shared" si="794"/>
        <v>0</v>
      </c>
      <c r="U7288" s="28">
        <f t="shared" si="795"/>
        <v>0</v>
      </c>
      <c r="V7288" s="82"/>
      <c r="W7288" s="82"/>
      <c r="X7288" s="28">
        <f t="shared" si="796"/>
        <v>0</v>
      </c>
    </row>
    <row r="7289" spans="1:24">
      <c r="A7289" s="26" t="str">
        <f t="shared" si="791"/>
        <v>Test insurer</v>
      </c>
      <c r="B7289" s="79"/>
      <c r="C7289" s="79"/>
      <c r="D7289" s="27"/>
      <c r="E7289" s="79"/>
      <c r="F7289" s="79"/>
      <c r="G7289" s="80"/>
      <c r="H7289" s="79"/>
      <c r="I7289" s="148"/>
      <c r="J7289" s="148"/>
      <c r="K7289" s="81"/>
      <c r="L7289" s="81"/>
      <c r="M7289" s="82"/>
      <c r="N7289" s="82"/>
      <c r="O7289" s="170"/>
      <c r="P7289" s="170"/>
      <c r="Q7289" s="171">
        <f t="shared" si="797"/>
        <v>1</v>
      </c>
      <c r="R7289" s="28">
        <f t="shared" si="792"/>
        <v>0</v>
      </c>
      <c r="S7289" s="77" t="b">
        <f t="shared" si="793"/>
        <v>0</v>
      </c>
      <c r="T7289" s="78" t="b">
        <f t="shared" si="794"/>
        <v>0</v>
      </c>
      <c r="U7289" s="28">
        <f t="shared" si="795"/>
        <v>0</v>
      </c>
      <c r="V7289" s="82"/>
      <c r="W7289" s="82"/>
      <c r="X7289" s="28">
        <f t="shared" si="796"/>
        <v>0</v>
      </c>
    </row>
    <row r="7290" spans="1:24">
      <c r="A7290" s="26" t="str">
        <f t="shared" si="791"/>
        <v>Test insurer</v>
      </c>
      <c r="B7290" s="79"/>
      <c r="C7290" s="79"/>
      <c r="D7290" s="27"/>
      <c r="E7290" s="79"/>
      <c r="F7290" s="79"/>
      <c r="G7290" s="80"/>
      <c r="H7290" s="79"/>
      <c r="I7290" s="148"/>
      <c r="J7290" s="148"/>
      <c r="K7290" s="81"/>
      <c r="L7290" s="81"/>
      <c r="M7290" s="82"/>
      <c r="N7290" s="82"/>
      <c r="O7290" s="170"/>
      <c r="P7290" s="170"/>
      <c r="Q7290" s="171">
        <f t="shared" si="797"/>
        <v>1</v>
      </c>
      <c r="R7290" s="28">
        <f t="shared" si="792"/>
        <v>0</v>
      </c>
      <c r="S7290" s="77" t="b">
        <f t="shared" si="793"/>
        <v>0</v>
      </c>
      <c r="T7290" s="78" t="b">
        <f t="shared" si="794"/>
        <v>0</v>
      </c>
      <c r="U7290" s="28">
        <f t="shared" si="795"/>
        <v>0</v>
      </c>
      <c r="V7290" s="82"/>
      <c r="W7290" s="82"/>
      <c r="X7290" s="28">
        <f t="shared" si="796"/>
        <v>0</v>
      </c>
    </row>
    <row r="7291" spans="1:24">
      <c r="A7291" s="26" t="str">
        <f t="shared" si="791"/>
        <v>Test insurer</v>
      </c>
      <c r="B7291" s="79"/>
      <c r="C7291" s="79"/>
      <c r="D7291" s="27"/>
      <c r="E7291" s="79"/>
      <c r="F7291" s="79"/>
      <c r="G7291" s="80"/>
      <c r="H7291" s="79"/>
      <c r="I7291" s="148"/>
      <c r="J7291" s="148"/>
      <c r="K7291" s="81"/>
      <c r="L7291" s="81"/>
      <c r="M7291" s="82"/>
      <c r="N7291" s="82"/>
      <c r="O7291" s="170"/>
      <c r="P7291" s="170"/>
      <c r="Q7291" s="171">
        <f t="shared" si="797"/>
        <v>1</v>
      </c>
      <c r="R7291" s="28">
        <f t="shared" si="792"/>
        <v>0</v>
      </c>
      <c r="S7291" s="77" t="b">
        <f t="shared" si="793"/>
        <v>0</v>
      </c>
      <c r="T7291" s="78" t="b">
        <f t="shared" si="794"/>
        <v>0</v>
      </c>
      <c r="U7291" s="28">
        <f t="shared" si="795"/>
        <v>0</v>
      </c>
      <c r="V7291" s="82"/>
      <c r="W7291" s="82"/>
      <c r="X7291" s="28">
        <f t="shared" si="796"/>
        <v>0</v>
      </c>
    </row>
    <row r="7292" spans="1:24">
      <c r="A7292" s="26" t="str">
        <f t="shared" si="791"/>
        <v>Test insurer</v>
      </c>
      <c r="B7292" s="79"/>
      <c r="C7292" s="79"/>
      <c r="D7292" s="27"/>
      <c r="E7292" s="79"/>
      <c r="F7292" s="79"/>
      <c r="G7292" s="80"/>
      <c r="H7292" s="79"/>
      <c r="I7292" s="148"/>
      <c r="J7292" s="148"/>
      <c r="K7292" s="81"/>
      <c r="L7292" s="81"/>
      <c r="M7292" s="82"/>
      <c r="N7292" s="82"/>
      <c r="O7292" s="170"/>
      <c r="P7292" s="170"/>
      <c r="Q7292" s="171">
        <f t="shared" si="797"/>
        <v>1</v>
      </c>
      <c r="R7292" s="28">
        <f t="shared" si="792"/>
        <v>0</v>
      </c>
      <c r="S7292" s="77" t="b">
        <f t="shared" si="793"/>
        <v>0</v>
      </c>
      <c r="T7292" s="78" t="b">
        <f t="shared" si="794"/>
        <v>0</v>
      </c>
      <c r="U7292" s="28">
        <f t="shared" si="795"/>
        <v>0</v>
      </c>
      <c r="V7292" s="82"/>
      <c r="W7292" s="82"/>
      <c r="X7292" s="28">
        <f t="shared" si="796"/>
        <v>0</v>
      </c>
    </row>
    <row r="7293" spans="1:24">
      <c r="A7293" s="26" t="str">
        <f t="shared" si="791"/>
        <v>Test insurer</v>
      </c>
      <c r="B7293" s="79"/>
      <c r="C7293" s="79"/>
      <c r="D7293" s="27"/>
      <c r="E7293" s="79"/>
      <c r="F7293" s="79"/>
      <c r="G7293" s="80"/>
      <c r="H7293" s="79"/>
      <c r="I7293" s="148"/>
      <c r="J7293" s="148"/>
      <c r="K7293" s="81"/>
      <c r="L7293" s="81"/>
      <c r="M7293" s="82"/>
      <c r="N7293" s="82"/>
      <c r="O7293" s="170"/>
      <c r="P7293" s="170"/>
      <c r="Q7293" s="171">
        <f t="shared" si="797"/>
        <v>1</v>
      </c>
      <c r="R7293" s="28">
        <f t="shared" si="792"/>
        <v>0</v>
      </c>
      <c r="S7293" s="77" t="b">
        <f t="shared" si="793"/>
        <v>0</v>
      </c>
      <c r="T7293" s="78" t="b">
        <f t="shared" si="794"/>
        <v>0</v>
      </c>
      <c r="U7293" s="28">
        <f t="shared" si="795"/>
        <v>0</v>
      </c>
      <c r="V7293" s="82"/>
      <c r="W7293" s="82"/>
      <c r="X7293" s="28">
        <f t="shared" si="796"/>
        <v>0</v>
      </c>
    </row>
    <row r="7294" spans="1:24">
      <c r="A7294" s="26" t="str">
        <f t="shared" si="791"/>
        <v>Test insurer</v>
      </c>
      <c r="B7294" s="79"/>
      <c r="C7294" s="79"/>
      <c r="D7294" s="27"/>
      <c r="E7294" s="79"/>
      <c r="F7294" s="79"/>
      <c r="G7294" s="80"/>
      <c r="H7294" s="79"/>
      <c r="I7294" s="148"/>
      <c r="J7294" s="148"/>
      <c r="K7294" s="81"/>
      <c r="L7294" s="81"/>
      <c r="M7294" s="82"/>
      <c r="N7294" s="82"/>
      <c r="O7294" s="170"/>
      <c r="P7294" s="170"/>
      <c r="Q7294" s="171">
        <f t="shared" si="797"/>
        <v>1</v>
      </c>
      <c r="R7294" s="28">
        <f t="shared" si="792"/>
        <v>0</v>
      </c>
      <c r="S7294" s="77" t="b">
        <f t="shared" si="793"/>
        <v>0</v>
      </c>
      <c r="T7294" s="78" t="b">
        <f t="shared" si="794"/>
        <v>0</v>
      </c>
      <c r="U7294" s="28">
        <f t="shared" si="795"/>
        <v>0</v>
      </c>
      <c r="V7294" s="82"/>
      <c r="W7294" s="82"/>
      <c r="X7294" s="28">
        <f t="shared" si="796"/>
        <v>0</v>
      </c>
    </row>
    <row r="7295" spans="1:24">
      <c r="A7295" s="26" t="str">
        <f t="shared" si="791"/>
        <v>Test insurer</v>
      </c>
      <c r="B7295" s="79"/>
      <c r="C7295" s="79"/>
      <c r="D7295" s="27"/>
      <c r="E7295" s="79"/>
      <c r="F7295" s="79"/>
      <c r="G7295" s="80"/>
      <c r="H7295" s="79"/>
      <c r="I7295" s="148"/>
      <c r="J7295" s="148"/>
      <c r="K7295" s="81"/>
      <c r="L7295" s="81"/>
      <c r="M7295" s="82"/>
      <c r="N7295" s="82"/>
      <c r="O7295" s="170"/>
      <c r="P7295" s="170"/>
      <c r="Q7295" s="171">
        <f t="shared" si="797"/>
        <v>1</v>
      </c>
      <c r="R7295" s="28">
        <f t="shared" si="792"/>
        <v>0</v>
      </c>
      <c r="S7295" s="77" t="b">
        <f t="shared" si="793"/>
        <v>0</v>
      </c>
      <c r="T7295" s="78" t="b">
        <f t="shared" si="794"/>
        <v>0</v>
      </c>
      <c r="U7295" s="28">
        <f t="shared" si="795"/>
        <v>0</v>
      </c>
      <c r="V7295" s="82"/>
      <c r="W7295" s="82"/>
      <c r="X7295" s="28">
        <f t="shared" si="796"/>
        <v>0</v>
      </c>
    </row>
    <row r="7296" spans="1:24">
      <c r="A7296" s="26" t="str">
        <f t="shared" si="791"/>
        <v>Test insurer</v>
      </c>
      <c r="B7296" s="79"/>
      <c r="C7296" s="79"/>
      <c r="D7296" s="27"/>
      <c r="E7296" s="79"/>
      <c r="F7296" s="79"/>
      <c r="G7296" s="80"/>
      <c r="H7296" s="79"/>
      <c r="I7296" s="148"/>
      <c r="J7296" s="148"/>
      <c r="K7296" s="81"/>
      <c r="L7296" s="81"/>
      <c r="M7296" s="82"/>
      <c r="N7296" s="82"/>
      <c r="O7296" s="170"/>
      <c r="P7296" s="170"/>
      <c r="Q7296" s="171">
        <f t="shared" si="797"/>
        <v>1</v>
      </c>
      <c r="R7296" s="28">
        <f t="shared" si="792"/>
        <v>0</v>
      </c>
      <c r="S7296" s="77" t="b">
        <f t="shared" si="793"/>
        <v>0</v>
      </c>
      <c r="T7296" s="78" t="b">
        <f t="shared" si="794"/>
        <v>0</v>
      </c>
      <c r="U7296" s="28">
        <f t="shared" si="795"/>
        <v>0</v>
      </c>
      <c r="V7296" s="82"/>
      <c r="W7296" s="82"/>
      <c r="X7296" s="28">
        <f t="shared" si="796"/>
        <v>0</v>
      </c>
    </row>
    <row r="7297" spans="1:24">
      <c r="A7297" s="26" t="str">
        <f t="shared" si="791"/>
        <v>Test insurer</v>
      </c>
      <c r="B7297" s="79"/>
      <c r="C7297" s="79"/>
      <c r="D7297" s="27"/>
      <c r="E7297" s="79"/>
      <c r="F7297" s="79"/>
      <c r="G7297" s="80"/>
      <c r="H7297" s="79"/>
      <c r="I7297" s="148"/>
      <c r="J7297" s="148"/>
      <c r="K7297" s="81"/>
      <c r="L7297" s="81"/>
      <c r="M7297" s="82"/>
      <c r="N7297" s="82"/>
      <c r="O7297" s="170"/>
      <c r="P7297" s="170"/>
      <c r="Q7297" s="171">
        <f t="shared" si="797"/>
        <v>1</v>
      </c>
      <c r="R7297" s="28">
        <f t="shared" si="792"/>
        <v>0</v>
      </c>
      <c r="S7297" s="77" t="b">
        <f t="shared" si="793"/>
        <v>0</v>
      </c>
      <c r="T7297" s="78" t="b">
        <f t="shared" si="794"/>
        <v>0</v>
      </c>
      <c r="U7297" s="28">
        <f t="shared" si="795"/>
        <v>0</v>
      </c>
      <c r="V7297" s="82"/>
      <c r="W7297" s="82"/>
      <c r="X7297" s="28">
        <f t="shared" si="796"/>
        <v>0</v>
      </c>
    </row>
    <row r="7298" spans="1:24">
      <c r="A7298" s="26" t="str">
        <f t="shared" si="791"/>
        <v>Test insurer</v>
      </c>
      <c r="B7298" s="79"/>
      <c r="C7298" s="79"/>
      <c r="D7298" s="27"/>
      <c r="E7298" s="79"/>
      <c r="F7298" s="79"/>
      <c r="G7298" s="80"/>
      <c r="H7298" s="79"/>
      <c r="I7298" s="148"/>
      <c r="J7298" s="148"/>
      <c r="K7298" s="81"/>
      <c r="L7298" s="81"/>
      <c r="M7298" s="82"/>
      <c r="N7298" s="82"/>
      <c r="O7298" s="170"/>
      <c r="P7298" s="170"/>
      <c r="Q7298" s="171">
        <f t="shared" si="797"/>
        <v>1</v>
      </c>
      <c r="R7298" s="28">
        <f t="shared" si="792"/>
        <v>0</v>
      </c>
      <c r="S7298" s="77" t="b">
        <f t="shared" si="793"/>
        <v>0</v>
      </c>
      <c r="T7298" s="78" t="b">
        <f t="shared" si="794"/>
        <v>0</v>
      </c>
      <c r="U7298" s="28">
        <f t="shared" si="795"/>
        <v>0</v>
      </c>
      <c r="V7298" s="82"/>
      <c r="W7298" s="82"/>
      <c r="X7298" s="28">
        <f t="shared" si="796"/>
        <v>0</v>
      </c>
    </row>
    <row r="7299" spans="1:24">
      <c r="A7299" s="26" t="str">
        <f t="shared" si="791"/>
        <v>Test insurer</v>
      </c>
      <c r="B7299" s="79"/>
      <c r="C7299" s="79"/>
      <c r="D7299" s="27"/>
      <c r="E7299" s="79"/>
      <c r="F7299" s="79"/>
      <c r="G7299" s="80"/>
      <c r="H7299" s="79"/>
      <c r="I7299" s="148"/>
      <c r="J7299" s="148"/>
      <c r="K7299" s="81"/>
      <c r="L7299" s="81"/>
      <c r="M7299" s="82"/>
      <c r="N7299" s="82"/>
      <c r="O7299" s="170"/>
      <c r="P7299" s="170"/>
      <c r="Q7299" s="171">
        <f t="shared" si="797"/>
        <v>1</v>
      </c>
      <c r="R7299" s="28">
        <f t="shared" si="792"/>
        <v>0</v>
      </c>
      <c r="S7299" s="77" t="b">
        <f t="shared" si="793"/>
        <v>0</v>
      </c>
      <c r="T7299" s="78" t="b">
        <f t="shared" si="794"/>
        <v>0</v>
      </c>
      <c r="U7299" s="28">
        <f t="shared" si="795"/>
        <v>0</v>
      </c>
      <c r="V7299" s="82"/>
      <c r="W7299" s="82"/>
      <c r="X7299" s="28">
        <f t="shared" si="796"/>
        <v>0</v>
      </c>
    </row>
    <row r="7300" spans="1:24">
      <c r="A7300" s="26" t="str">
        <f t="shared" ref="A7300:A7363" si="798">$D$2</f>
        <v>Test insurer</v>
      </c>
      <c r="B7300" s="79"/>
      <c r="C7300" s="79"/>
      <c r="D7300" s="27"/>
      <c r="E7300" s="79"/>
      <c r="F7300" s="79"/>
      <c r="G7300" s="80"/>
      <c r="H7300" s="79"/>
      <c r="I7300" s="148"/>
      <c r="J7300" s="148"/>
      <c r="K7300" s="81"/>
      <c r="L7300" s="81"/>
      <c r="M7300" s="82"/>
      <c r="N7300" s="82"/>
      <c r="O7300" s="170"/>
      <c r="P7300" s="170"/>
      <c r="Q7300" s="171">
        <f t="shared" si="797"/>
        <v>1</v>
      </c>
      <c r="R7300" s="28">
        <f t="shared" ref="R7300:R7363" si="799">K7300*N7300</f>
        <v>0</v>
      </c>
      <c r="S7300" s="77" t="b">
        <f t="shared" ref="S7300:S7363" si="800">IF(E7300="TERMINATING","TERMINATING",IF(K7300=0,IF(L7300&gt;0,"NEW"),L7300-K7300))</f>
        <v>0</v>
      </c>
      <c r="T7300" s="78" t="b">
        <f t="shared" ref="T7300:T7363" si="801">IF(E7300="TERMINATING","TERMINATING",IF(K7300=0,IF(L7300&gt;0,"NEW"),L7300/K7300-1))</f>
        <v>0</v>
      </c>
      <c r="U7300" s="28">
        <f t="shared" ref="U7300:U7363" si="802">IF(E7300="Terminating",N7300*K7300,N7300*L7300)</f>
        <v>0</v>
      </c>
      <c r="V7300" s="82"/>
      <c r="W7300" s="82"/>
      <c r="X7300" s="28">
        <f t="shared" ref="X7300:X7363" si="803">IF(E7300="Terminating",W7300*K7300,W7300*L7300)</f>
        <v>0</v>
      </c>
    </row>
    <row r="7301" spans="1:24">
      <c r="A7301" s="26" t="str">
        <f t="shared" si="798"/>
        <v>Test insurer</v>
      </c>
      <c r="B7301" s="79"/>
      <c r="C7301" s="79"/>
      <c r="D7301" s="27"/>
      <c r="E7301" s="79"/>
      <c r="F7301" s="79"/>
      <c r="G7301" s="80"/>
      <c r="H7301" s="79"/>
      <c r="I7301" s="148"/>
      <c r="J7301" s="148"/>
      <c r="K7301" s="81"/>
      <c r="L7301" s="81"/>
      <c r="M7301" s="82"/>
      <c r="N7301" s="82"/>
      <c r="O7301" s="170"/>
      <c r="P7301" s="170"/>
      <c r="Q7301" s="171">
        <f t="shared" ref="Q7301:Q7364" si="804">(P7301-O7301)+1</f>
        <v>1</v>
      </c>
      <c r="R7301" s="28">
        <f t="shared" si="799"/>
        <v>0</v>
      </c>
      <c r="S7301" s="77" t="b">
        <f t="shared" si="800"/>
        <v>0</v>
      </c>
      <c r="T7301" s="78" t="b">
        <f t="shared" si="801"/>
        <v>0</v>
      </c>
      <c r="U7301" s="28">
        <f t="shared" si="802"/>
        <v>0</v>
      </c>
      <c r="V7301" s="82"/>
      <c r="W7301" s="82"/>
      <c r="X7301" s="28">
        <f t="shared" si="803"/>
        <v>0</v>
      </c>
    </row>
    <row r="7302" spans="1:24">
      <c r="A7302" s="26" t="str">
        <f t="shared" si="798"/>
        <v>Test insurer</v>
      </c>
      <c r="B7302" s="79"/>
      <c r="C7302" s="79"/>
      <c r="D7302" s="27"/>
      <c r="E7302" s="79"/>
      <c r="F7302" s="79"/>
      <c r="G7302" s="80"/>
      <c r="H7302" s="79"/>
      <c r="I7302" s="148"/>
      <c r="J7302" s="148"/>
      <c r="K7302" s="81"/>
      <c r="L7302" s="81"/>
      <c r="M7302" s="82"/>
      <c r="N7302" s="82"/>
      <c r="O7302" s="170"/>
      <c r="P7302" s="170"/>
      <c r="Q7302" s="171">
        <f t="shared" si="804"/>
        <v>1</v>
      </c>
      <c r="R7302" s="28">
        <f t="shared" si="799"/>
        <v>0</v>
      </c>
      <c r="S7302" s="77" t="b">
        <f t="shared" si="800"/>
        <v>0</v>
      </c>
      <c r="T7302" s="78" t="b">
        <f t="shared" si="801"/>
        <v>0</v>
      </c>
      <c r="U7302" s="28">
        <f t="shared" si="802"/>
        <v>0</v>
      </c>
      <c r="V7302" s="82"/>
      <c r="W7302" s="82"/>
      <c r="X7302" s="28">
        <f t="shared" si="803"/>
        <v>0</v>
      </c>
    </row>
    <row r="7303" spans="1:24">
      <c r="A7303" s="26" t="str">
        <f t="shared" si="798"/>
        <v>Test insurer</v>
      </c>
      <c r="B7303" s="79"/>
      <c r="C7303" s="79"/>
      <c r="D7303" s="27"/>
      <c r="E7303" s="79"/>
      <c r="F7303" s="79"/>
      <c r="G7303" s="80"/>
      <c r="H7303" s="79"/>
      <c r="I7303" s="148"/>
      <c r="J7303" s="148"/>
      <c r="K7303" s="81"/>
      <c r="L7303" s="81"/>
      <c r="M7303" s="82"/>
      <c r="N7303" s="82"/>
      <c r="O7303" s="170"/>
      <c r="P7303" s="170"/>
      <c r="Q7303" s="171">
        <f t="shared" si="804"/>
        <v>1</v>
      </c>
      <c r="R7303" s="28">
        <f t="shared" si="799"/>
        <v>0</v>
      </c>
      <c r="S7303" s="77" t="b">
        <f t="shared" si="800"/>
        <v>0</v>
      </c>
      <c r="T7303" s="78" t="b">
        <f t="shared" si="801"/>
        <v>0</v>
      </c>
      <c r="U7303" s="28">
        <f t="shared" si="802"/>
        <v>0</v>
      </c>
      <c r="V7303" s="82"/>
      <c r="W7303" s="82"/>
      <c r="X7303" s="28">
        <f t="shared" si="803"/>
        <v>0</v>
      </c>
    </row>
    <row r="7304" spans="1:24">
      <c r="A7304" s="26" t="str">
        <f t="shared" si="798"/>
        <v>Test insurer</v>
      </c>
      <c r="B7304" s="79"/>
      <c r="C7304" s="79"/>
      <c r="D7304" s="27"/>
      <c r="E7304" s="79"/>
      <c r="F7304" s="79"/>
      <c r="G7304" s="80"/>
      <c r="H7304" s="79"/>
      <c r="I7304" s="148"/>
      <c r="J7304" s="148"/>
      <c r="K7304" s="81"/>
      <c r="L7304" s="81"/>
      <c r="M7304" s="82"/>
      <c r="N7304" s="82"/>
      <c r="O7304" s="170"/>
      <c r="P7304" s="170"/>
      <c r="Q7304" s="171">
        <f t="shared" si="804"/>
        <v>1</v>
      </c>
      <c r="R7304" s="28">
        <f t="shared" si="799"/>
        <v>0</v>
      </c>
      <c r="S7304" s="77" t="b">
        <f t="shared" si="800"/>
        <v>0</v>
      </c>
      <c r="T7304" s="78" t="b">
        <f t="shared" si="801"/>
        <v>0</v>
      </c>
      <c r="U7304" s="28">
        <f t="shared" si="802"/>
        <v>0</v>
      </c>
      <c r="V7304" s="82"/>
      <c r="W7304" s="82"/>
      <c r="X7304" s="28">
        <f t="shared" si="803"/>
        <v>0</v>
      </c>
    </row>
    <row r="7305" spans="1:24">
      <c r="A7305" s="26" t="str">
        <f t="shared" si="798"/>
        <v>Test insurer</v>
      </c>
      <c r="B7305" s="79"/>
      <c r="C7305" s="79"/>
      <c r="D7305" s="27"/>
      <c r="E7305" s="79"/>
      <c r="F7305" s="79"/>
      <c r="G7305" s="80"/>
      <c r="H7305" s="79"/>
      <c r="I7305" s="148"/>
      <c r="J7305" s="148"/>
      <c r="K7305" s="81"/>
      <c r="L7305" s="81"/>
      <c r="M7305" s="82"/>
      <c r="N7305" s="82"/>
      <c r="O7305" s="170"/>
      <c r="P7305" s="170"/>
      <c r="Q7305" s="171">
        <f t="shared" si="804"/>
        <v>1</v>
      </c>
      <c r="R7305" s="28">
        <f t="shared" si="799"/>
        <v>0</v>
      </c>
      <c r="S7305" s="77" t="b">
        <f t="shared" si="800"/>
        <v>0</v>
      </c>
      <c r="T7305" s="78" t="b">
        <f t="shared" si="801"/>
        <v>0</v>
      </c>
      <c r="U7305" s="28">
        <f t="shared" si="802"/>
        <v>0</v>
      </c>
      <c r="V7305" s="82"/>
      <c r="W7305" s="82"/>
      <c r="X7305" s="28">
        <f t="shared" si="803"/>
        <v>0</v>
      </c>
    </row>
    <row r="7306" spans="1:24">
      <c r="A7306" s="26" t="str">
        <f t="shared" si="798"/>
        <v>Test insurer</v>
      </c>
      <c r="B7306" s="79"/>
      <c r="C7306" s="79"/>
      <c r="D7306" s="27"/>
      <c r="E7306" s="79"/>
      <c r="F7306" s="79"/>
      <c r="G7306" s="80"/>
      <c r="H7306" s="79"/>
      <c r="I7306" s="148"/>
      <c r="J7306" s="148"/>
      <c r="K7306" s="81"/>
      <c r="L7306" s="81"/>
      <c r="M7306" s="82"/>
      <c r="N7306" s="82"/>
      <c r="O7306" s="170"/>
      <c r="P7306" s="170"/>
      <c r="Q7306" s="171">
        <f t="shared" si="804"/>
        <v>1</v>
      </c>
      <c r="R7306" s="28">
        <f t="shared" si="799"/>
        <v>0</v>
      </c>
      <c r="S7306" s="77" t="b">
        <f t="shared" si="800"/>
        <v>0</v>
      </c>
      <c r="T7306" s="78" t="b">
        <f t="shared" si="801"/>
        <v>0</v>
      </c>
      <c r="U7306" s="28">
        <f t="shared" si="802"/>
        <v>0</v>
      </c>
      <c r="V7306" s="82"/>
      <c r="W7306" s="82"/>
      <c r="X7306" s="28">
        <f t="shared" si="803"/>
        <v>0</v>
      </c>
    </row>
    <row r="7307" spans="1:24">
      <c r="A7307" s="26" t="str">
        <f t="shared" si="798"/>
        <v>Test insurer</v>
      </c>
      <c r="B7307" s="79"/>
      <c r="C7307" s="79"/>
      <c r="D7307" s="27"/>
      <c r="E7307" s="79"/>
      <c r="F7307" s="79"/>
      <c r="G7307" s="80"/>
      <c r="H7307" s="79"/>
      <c r="I7307" s="148"/>
      <c r="J7307" s="148"/>
      <c r="K7307" s="81"/>
      <c r="L7307" s="81"/>
      <c r="M7307" s="82"/>
      <c r="N7307" s="82"/>
      <c r="O7307" s="170"/>
      <c r="P7307" s="170"/>
      <c r="Q7307" s="171">
        <f t="shared" si="804"/>
        <v>1</v>
      </c>
      <c r="R7307" s="28">
        <f t="shared" si="799"/>
        <v>0</v>
      </c>
      <c r="S7307" s="77" t="b">
        <f t="shared" si="800"/>
        <v>0</v>
      </c>
      <c r="T7307" s="78" t="b">
        <f t="shared" si="801"/>
        <v>0</v>
      </c>
      <c r="U7307" s="28">
        <f t="shared" si="802"/>
        <v>0</v>
      </c>
      <c r="V7307" s="82"/>
      <c r="W7307" s="82"/>
      <c r="X7307" s="28">
        <f t="shared" si="803"/>
        <v>0</v>
      </c>
    </row>
    <row r="7308" spans="1:24">
      <c r="A7308" s="26" t="str">
        <f t="shared" si="798"/>
        <v>Test insurer</v>
      </c>
      <c r="B7308" s="79"/>
      <c r="C7308" s="79"/>
      <c r="D7308" s="27"/>
      <c r="E7308" s="79"/>
      <c r="F7308" s="79"/>
      <c r="G7308" s="80"/>
      <c r="H7308" s="79"/>
      <c r="I7308" s="148"/>
      <c r="J7308" s="148"/>
      <c r="K7308" s="81"/>
      <c r="L7308" s="81"/>
      <c r="M7308" s="82"/>
      <c r="N7308" s="82"/>
      <c r="O7308" s="170"/>
      <c r="P7308" s="170"/>
      <c r="Q7308" s="171">
        <f t="shared" si="804"/>
        <v>1</v>
      </c>
      <c r="R7308" s="28">
        <f t="shared" si="799"/>
        <v>0</v>
      </c>
      <c r="S7308" s="77" t="b">
        <f t="shared" si="800"/>
        <v>0</v>
      </c>
      <c r="T7308" s="78" t="b">
        <f t="shared" si="801"/>
        <v>0</v>
      </c>
      <c r="U7308" s="28">
        <f t="shared" si="802"/>
        <v>0</v>
      </c>
      <c r="V7308" s="82"/>
      <c r="W7308" s="82"/>
      <c r="X7308" s="28">
        <f t="shared" si="803"/>
        <v>0</v>
      </c>
    </row>
    <row r="7309" spans="1:24">
      <c r="A7309" s="26" t="str">
        <f t="shared" si="798"/>
        <v>Test insurer</v>
      </c>
      <c r="B7309" s="79"/>
      <c r="C7309" s="79"/>
      <c r="D7309" s="27"/>
      <c r="E7309" s="79"/>
      <c r="F7309" s="79"/>
      <c r="G7309" s="80"/>
      <c r="H7309" s="79"/>
      <c r="I7309" s="148"/>
      <c r="J7309" s="148"/>
      <c r="K7309" s="81"/>
      <c r="L7309" s="81"/>
      <c r="M7309" s="82"/>
      <c r="N7309" s="82"/>
      <c r="O7309" s="170"/>
      <c r="P7309" s="170"/>
      <c r="Q7309" s="171">
        <f t="shared" si="804"/>
        <v>1</v>
      </c>
      <c r="R7309" s="28">
        <f t="shared" si="799"/>
        <v>0</v>
      </c>
      <c r="S7309" s="77" t="b">
        <f t="shared" si="800"/>
        <v>0</v>
      </c>
      <c r="T7309" s="78" t="b">
        <f t="shared" si="801"/>
        <v>0</v>
      </c>
      <c r="U7309" s="28">
        <f t="shared" si="802"/>
        <v>0</v>
      </c>
      <c r="V7309" s="82"/>
      <c r="W7309" s="82"/>
      <c r="X7309" s="28">
        <f t="shared" si="803"/>
        <v>0</v>
      </c>
    </row>
    <row r="7310" spans="1:24">
      <c r="A7310" s="26" t="str">
        <f t="shared" si="798"/>
        <v>Test insurer</v>
      </c>
      <c r="B7310" s="79"/>
      <c r="C7310" s="79"/>
      <c r="D7310" s="27"/>
      <c r="E7310" s="79"/>
      <c r="F7310" s="79"/>
      <c r="G7310" s="80"/>
      <c r="H7310" s="79"/>
      <c r="I7310" s="148"/>
      <c r="J7310" s="148"/>
      <c r="K7310" s="81"/>
      <c r="L7310" s="81"/>
      <c r="M7310" s="82"/>
      <c r="N7310" s="82"/>
      <c r="O7310" s="170"/>
      <c r="P7310" s="170"/>
      <c r="Q7310" s="171">
        <f t="shared" si="804"/>
        <v>1</v>
      </c>
      <c r="R7310" s="28">
        <f t="shared" si="799"/>
        <v>0</v>
      </c>
      <c r="S7310" s="77" t="b">
        <f t="shared" si="800"/>
        <v>0</v>
      </c>
      <c r="T7310" s="78" t="b">
        <f t="shared" si="801"/>
        <v>0</v>
      </c>
      <c r="U7310" s="28">
        <f t="shared" si="802"/>
        <v>0</v>
      </c>
      <c r="V7310" s="82"/>
      <c r="W7310" s="82"/>
      <c r="X7310" s="28">
        <f t="shared" si="803"/>
        <v>0</v>
      </c>
    </row>
    <row r="7311" spans="1:24">
      <c r="A7311" s="26" t="str">
        <f t="shared" si="798"/>
        <v>Test insurer</v>
      </c>
      <c r="B7311" s="79"/>
      <c r="C7311" s="79"/>
      <c r="D7311" s="27"/>
      <c r="E7311" s="79"/>
      <c r="F7311" s="79"/>
      <c r="G7311" s="80"/>
      <c r="H7311" s="79"/>
      <c r="I7311" s="148"/>
      <c r="J7311" s="148"/>
      <c r="K7311" s="81"/>
      <c r="L7311" s="81"/>
      <c r="M7311" s="82"/>
      <c r="N7311" s="82"/>
      <c r="O7311" s="170"/>
      <c r="P7311" s="170"/>
      <c r="Q7311" s="171">
        <f t="shared" si="804"/>
        <v>1</v>
      </c>
      <c r="R7311" s="28">
        <f t="shared" si="799"/>
        <v>0</v>
      </c>
      <c r="S7311" s="77" t="b">
        <f t="shared" si="800"/>
        <v>0</v>
      </c>
      <c r="T7311" s="78" t="b">
        <f t="shared" si="801"/>
        <v>0</v>
      </c>
      <c r="U7311" s="28">
        <f t="shared" si="802"/>
        <v>0</v>
      </c>
      <c r="V7311" s="82"/>
      <c r="W7311" s="82"/>
      <c r="X7311" s="28">
        <f t="shared" si="803"/>
        <v>0</v>
      </c>
    </row>
    <row r="7312" spans="1:24">
      <c r="A7312" s="26" t="str">
        <f t="shared" si="798"/>
        <v>Test insurer</v>
      </c>
      <c r="B7312" s="79"/>
      <c r="C7312" s="79"/>
      <c r="D7312" s="27"/>
      <c r="E7312" s="79"/>
      <c r="F7312" s="79"/>
      <c r="G7312" s="80"/>
      <c r="H7312" s="79"/>
      <c r="I7312" s="148"/>
      <c r="J7312" s="148"/>
      <c r="K7312" s="81"/>
      <c r="L7312" s="81"/>
      <c r="M7312" s="82"/>
      <c r="N7312" s="82"/>
      <c r="O7312" s="170"/>
      <c r="P7312" s="170"/>
      <c r="Q7312" s="171">
        <f t="shared" si="804"/>
        <v>1</v>
      </c>
      <c r="R7312" s="28">
        <f t="shared" si="799"/>
        <v>0</v>
      </c>
      <c r="S7312" s="77" t="b">
        <f t="shared" si="800"/>
        <v>0</v>
      </c>
      <c r="T7312" s="78" t="b">
        <f t="shared" si="801"/>
        <v>0</v>
      </c>
      <c r="U7312" s="28">
        <f t="shared" si="802"/>
        <v>0</v>
      </c>
      <c r="V7312" s="82"/>
      <c r="W7312" s="82"/>
      <c r="X7312" s="28">
        <f t="shared" si="803"/>
        <v>0</v>
      </c>
    </row>
    <row r="7313" spans="1:24">
      <c r="A7313" s="26" t="str">
        <f t="shared" si="798"/>
        <v>Test insurer</v>
      </c>
      <c r="B7313" s="79"/>
      <c r="C7313" s="79"/>
      <c r="D7313" s="27"/>
      <c r="E7313" s="79"/>
      <c r="F7313" s="79"/>
      <c r="G7313" s="80"/>
      <c r="H7313" s="79"/>
      <c r="I7313" s="148"/>
      <c r="J7313" s="148"/>
      <c r="K7313" s="81"/>
      <c r="L7313" s="81"/>
      <c r="M7313" s="82"/>
      <c r="N7313" s="82"/>
      <c r="O7313" s="170"/>
      <c r="P7313" s="170"/>
      <c r="Q7313" s="171">
        <f t="shared" si="804"/>
        <v>1</v>
      </c>
      <c r="R7313" s="28">
        <f t="shared" si="799"/>
        <v>0</v>
      </c>
      <c r="S7313" s="77" t="b">
        <f t="shared" si="800"/>
        <v>0</v>
      </c>
      <c r="T7313" s="78" t="b">
        <f t="shared" si="801"/>
        <v>0</v>
      </c>
      <c r="U7313" s="28">
        <f t="shared" si="802"/>
        <v>0</v>
      </c>
      <c r="V7313" s="82"/>
      <c r="W7313" s="82"/>
      <c r="X7313" s="28">
        <f t="shared" si="803"/>
        <v>0</v>
      </c>
    </row>
    <row r="7314" spans="1:24">
      <c r="A7314" s="26" t="str">
        <f t="shared" si="798"/>
        <v>Test insurer</v>
      </c>
      <c r="B7314" s="79"/>
      <c r="C7314" s="79"/>
      <c r="D7314" s="27"/>
      <c r="E7314" s="79"/>
      <c r="F7314" s="79"/>
      <c r="G7314" s="80"/>
      <c r="H7314" s="79"/>
      <c r="I7314" s="148"/>
      <c r="J7314" s="148"/>
      <c r="K7314" s="81"/>
      <c r="L7314" s="81"/>
      <c r="M7314" s="82"/>
      <c r="N7314" s="82"/>
      <c r="O7314" s="170"/>
      <c r="P7314" s="170"/>
      <c r="Q7314" s="171">
        <f t="shared" si="804"/>
        <v>1</v>
      </c>
      <c r="R7314" s="28">
        <f t="shared" si="799"/>
        <v>0</v>
      </c>
      <c r="S7314" s="77" t="b">
        <f t="shared" si="800"/>
        <v>0</v>
      </c>
      <c r="T7314" s="78" t="b">
        <f t="shared" si="801"/>
        <v>0</v>
      </c>
      <c r="U7314" s="28">
        <f t="shared" si="802"/>
        <v>0</v>
      </c>
      <c r="V7314" s="82"/>
      <c r="W7314" s="82"/>
      <c r="X7314" s="28">
        <f t="shared" si="803"/>
        <v>0</v>
      </c>
    </row>
    <row r="7315" spans="1:24">
      <c r="A7315" s="26" t="str">
        <f t="shared" si="798"/>
        <v>Test insurer</v>
      </c>
      <c r="B7315" s="79"/>
      <c r="C7315" s="79"/>
      <c r="D7315" s="27"/>
      <c r="E7315" s="79"/>
      <c r="F7315" s="79"/>
      <c r="G7315" s="80"/>
      <c r="H7315" s="79"/>
      <c r="I7315" s="148"/>
      <c r="J7315" s="148"/>
      <c r="K7315" s="81"/>
      <c r="L7315" s="81"/>
      <c r="M7315" s="82"/>
      <c r="N7315" s="82"/>
      <c r="O7315" s="170"/>
      <c r="P7315" s="170"/>
      <c r="Q7315" s="171">
        <f t="shared" si="804"/>
        <v>1</v>
      </c>
      <c r="R7315" s="28">
        <f t="shared" si="799"/>
        <v>0</v>
      </c>
      <c r="S7315" s="77" t="b">
        <f t="shared" si="800"/>
        <v>0</v>
      </c>
      <c r="T7315" s="78" t="b">
        <f t="shared" si="801"/>
        <v>0</v>
      </c>
      <c r="U7315" s="28">
        <f t="shared" si="802"/>
        <v>0</v>
      </c>
      <c r="V7315" s="82"/>
      <c r="W7315" s="82"/>
      <c r="X7315" s="28">
        <f t="shared" si="803"/>
        <v>0</v>
      </c>
    </row>
    <row r="7316" spans="1:24">
      <c r="A7316" s="26" t="str">
        <f t="shared" si="798"/>
        <v>Test insurer</v>
      </c>
      <c r="B7316" s="79"/>
      <c r="C7316" s="79"/>
      <c r="D7316" s="27"/>
      <c r="E7316" s="79"/>
      <c r="F7316" s="79"/>
      <c r="G7316" s="80"/>
      <c r="H7316" s="79"/>
      <c r="I7316" s="148"/>
      <c r="J7316" s="148"/>
      <c r="K7316" s="81"/>
      <c r="L7316" s="81"/>
      <c r="M7316" s="82"/>
      <c r="N7316" s="82"/>
      <c r="O7316" s="170"/>
      <c r="P7316" s="170"/>
      <c r="Q7316" s="171">
        <f t="shared" si="804"/>
        <v>1</v>
      </c>
      <c r="R7316" s="28">
        <f t="shared" si="799"/>
        <v>0</v>
      </c>
      <c r="S7316" s="77" t="b">
        <f t="shared" si="800"/>
        <v>0</v>
      </c>
      <c r="T7316" s="78" t="b">
        <f t="shared" si="801"/>
        <v>0</v>
      </c>
      <c r="U7316" s="28">
        <f t="shared" si="802"/>
        <v>0</v>
      </c>
      <c r="V7316" s="82"/>
      <c r="W7316" s="82"/>
      <c r="X7316" s="28">
        <f t="shared" si="803"/>
        <v>0</v>
      </c>
    </row>
    <row r="7317" spans="1:24">
      <c r="A7317" s="26" t="str">
        <f t="shared" si="798"/>
        <v>Test insurer</v>
      </c>
      <c r="B7317" s="79"/>
      <c r="C7317" s="79"/>
      <c r="D7317" s="27"/>
      <c r="E7317" s="79"/>
      <c r="F7317" s="79"/>
      <c r="G7317" s="80"/>
      <c r="H7317" s="79"/>
      <c r="I7317" s="148"/>
      <c r="J7317" s="148"/>
      <c r="K7317" s="81"/>
      <c r="L7317" s="81"/>
      <c r="M7317" s="82"/>
      <c r="N7317" s="82"/>
      <c r="O7317" s="170"/>
      <c r="P7317" s="170"/>
      <c r="Q7317" s="171">
        <f t="shared" si="804"/>
        <v>1</v>
      </c>
      <c r="R7317" s="28">
        <f t="shared" si="799"/>
        <v>0</v>
      </c>
      <c r="S7317" s="77" t="b">
        <f t="shared" si="800"/>
        <v>0</v>
      </c>
      <c r="T7317" s="78" t="b">
        <f t="shared" si="801"/>
        <v>0</v>
      </c>
      <c r="U7317" s="28">
        <f t="shared" si="802"/>
        <v>0</v>
      </c>
      <c r="V7317" s="82"/>
      <c r="W7317" s="82"/>
      <c r="X7317" s="28">
        <f t="shared" si="803"/>
        <v>0</v>
      </c>
    </row>
    <row r="7318" spans="1:24">
      <c r="A7318" s="26" t="str">
        <f t="shared" si="798"/>
        <v>Test insurer</v>
      </c>
      <c r="B7318" s="79"/>
      <c r="C7318" s="79"/>
      <c r="D7318" s="27"/>
      <c r="E7318" s="79"/>
      <c r="F7318" s="79"/>
      <c r="G7318" s="80"/>
      <c r="H7318" s="79"/>
      <c r="I7318" s="148"/>
      <c r="J7318" s="148"/>
      <c r="K7318" s="81"/>
      <c r="L7318" s="81"/>
      <c r="M7318" s="82"/>
      <c r="N7318" s="82"/>
      <c r="O7318" s="170"/>
      <c r="P7318" s="170"/>
      <c r="Q7318" s="171">
        <f t="shared" si="804"/>
        <v>1</v>
      </c>
      <c r="R7318" s="28">
        <f t="shared" si="799"/>
        <v>0</v>
      </c>
      <c r="S7318" s="77" t="b">
        <f t="shared" si="800"/>
        <v>0</v>
      </c>
      <c r="T7318" s="78" t="b">
        <f t="shared" si="801"/>
        <v>0</v>
      </c>
      <c r="U7318" s="28">
        <f t="shared" si="802"/>
        <v>0</v>
      </c>
      <c r="V7318" s="82"/>
      <c r="W7318" s="82"/>
      <c r="X7318" s="28">
        <f t="shared" si="803"/>
        <v>0</v>
      </c>
    </row>
    <row r="7319" spans="1:24">
      <c r="A7319" s="26" t="str">
        <f t="shared" si="798"/>
        <v>Test insurer</v>
      </c>
      <c r="B7319" s="79"/>
      <c r="C7319" s="79"/>
      <c r="D7319" s="27"/>
      <c r="E7319" s="79"/>
      <c r="F7319" s="79"/>
      <c r="G7319" s="80"/>
      <c r="H7319" s="79"/>
      <c r="I7319" s="148"/>
      <c r="J7319" s="148"/>
      <c r="K7319" s="81"/>
      <c r="L7319" s="81"/>
      <c r="M7319" s="82"/>
      <c r="N7319" s="82"/>
      <c r="O7319" s="170"/>
      <c r="P7319" s="170"/>
      <c r="Q7319" s="171">
        <f t="shared" si="804"/>
        <v>1</v>
      </c>
      <c r="R7319" s="28">
        <f t="shared" si="799"/>
        <v>0</v>
      </c>
      <c r="S7319" s="77" t="b">
        <f t="shared" si="800"/>
        <v>0</v>
      </c>
      <c r="T7319" s="78" t="b">
        <f t="shared" si="801"/>
        <v>0</v>
      </c>
      <c r="U7319" s="28">
        <f t="shared" si="802"/>
        <v>0</v>
      </c>
      <c r="V7319" s="82"/>
      <c r="W7319" s="82"/>
      <c r="X7319" s="28">
        <f t="shared" si="803"/>
        <v>0</v>
      </c>
    </row>
    <row r="7320" spans="1:24">
      <c r="A7320" s="26" t="str">
        <f t="shared" si="798"/>
        <v>Test insurer</v>
      </c>
      <c r="B7320" s="79"/>
      <c r="C7320" s="79"/>
      <c r="D7320" s="27"/>
      <c r="E7320" s="79"/>
      <c r="F7320" s="79"/>
      <c r="G7320" s="80"/>
      <c r="H7320" s="79"/>
      <c r="I7320" s="148"/>
      <c r="J7320" s="148"/>
      <c r="K7320" s="81"/>
      <c r="L7320" s="81"/>
      <c r="M7320" s="82"/>
      <c r="N7320" s="82"/>
      <c r="O7320" s="170"/>
      <c r="P7320" s="170"/>
      <c r="Q7320" s="171">
        <f t="shared" si="804"/>
        <v>1</v>
      </c>
      <c r="R7320" s="28">
        <f t="shared" si="799"/>
        <v>0</v>
      </c>
      <c r="S7320" s="77" t="b">
        <f t="shared" si="800"/>
        <v>0</v>
      </c>
      <c r="T7320" s="78" t="b">
        <f t="shared" si="801"/>
        <v>0</v>
      </c>
      <c r="U7320" s="28">
        <f t="shared" si="802"/>
        <v>0</v>
      </c>
      <c r="V7320" s="82"/>
      <c r="W7320" s="82"/>
      <c r="X7320" s="28">
        <f t="shared" si="803"/>
        <v>0</v>
      </c>
    </row>
    <row r="7321" spans="1:24">
      <c r="A7321" s="26" t="str">
        <f t="shared" si="798"/>
        <v>Test insurer</v>
      </c>
      <c r="B7321" s="79"/>
      <c r="C7321" s="79"/>
      <c r="D7321" s="27"/>
      <c r="E7321" s="79"/>
      <c r="F7321" s="79"/>
      <c r="G7321" s="80"/>
      <c r="H7321" s="79"/>
      <c r="I7321" s="148"/>
      <c r="J7321" s="148"/>
      <c r="K7321" s="81"/>
      <c r="L7321" s="81"/>
      <c r="M7321" s="82"/>
      <c r="N7321" s="82"/>
      <c r="O7321" s="170"/>
      <c r="P7321" s="170"/>
      <c r="Q7321" s="171">
        <f t="shared" si="804"/>
        <v>1</v>
      </c>
      <c r="R7321" s="28">
        <f t="shared" si="799"/>
        <v>0</v>
      </c>
      <c r="S7321" s="77" t="b">
        <f t="shared" si="800"/>
        <v>0</v>
      </c>
      <c r="T7321" s="78" t="b">
        <f t="shared" si="801"/>
        <v>0</v>
      </c>
      <c r="U7321" s="28">
        <f t="shared" si="802"/>
        <v>0</v>
      </c>
      <c r="V7321" s="82"/>
      <c r="W7321" s="82"/>
      <c r="X7321" s="28">
        <f t="shared" si="803"/>
        <v>0</v>
      </c>
    </row>
    <row r="7322" spans="1:24">
      <c r="A7322" s="26" t="str">
        <f t="shared" si="798"/>
        <v>Test insurer</v>
      </c>
      <c r="B7322" s="79"/>
      <c r="C7322" s="79"/>
      <c r="D7322" s="27"/>
      <c r="E7322" s="79"/>
      <c r="F7322" s="79"/>
      <c r="G7322" s="80"/>
      <c r="H7322" s="79"/>
      <c r="I7322" s="148"/>
      <c r="J7322" s="148"/>
      <c r="K7322" s="81"/>
      <c r="L7322" s="81"/>
      <c r="M7322" s="82"/>
      <c r="N7322" s="82"/>
      <c r="O7322" s="170"/>
      <c r="P7322" s="170"/>
      <c r="Q7322" s="171">
        <f t="shared" si="804"/>
        <v>1</v>
      </c>
      <c r="R7322" s="28">
        <f t="shared" si="799"/>
        <v>0</v>
      </c>
      <c r="S7322" s="77" t="b">
        <f t="shared" si="800"/>
        <v>0</v>
      </c>
      <c r="T7322" s="78" t="b">
        <f t="shared" si="801"/>
        <v>0</v>
      </c>
      <c r="U7322" s="28">
        <f t="shared" si="802"/>
        <v>0</v>
      </c>
      <c r="V7322" s="82"/>
      <c r="W7322" s="82"/>
      <c r="X7322" s="28">
        <f t="shared" si="803"/>
        <v>0</v>
      </c>
    </row>
    <row r="7323" spans="1:24">
      <c r="A7323" s="26" t="str">
        <f t="shared" si="798"/>
        <v>Test insurer</v>
      </c>
      <c r="B7323" s="79"/>
      <c r="C7323" s="79"/>
      <c r="D7323" s="27"/>
      <c r="E7323" s="79"/>
      <c r="F7323" s="79"/>
      <c r="G7323" s="80"/>
      <c r="H7323" s="79"/>
      <c r="I7323" s="148"/>
      <c r="J7323" s="148"/>
      <c r="K7323" s="81"/>
      <c r="L7323" s="81"/>
      <c r="M7323" s="82"/>
      <c r="N7323" s="82"/>
      <c r="O7323" s="170"/>
      <c r="P7323" s="170"/>
      <c r="Q7323" s="171">
        <f t="shared" si="804"/>
        <v>1</v>
      </c>
      <c r="R7323" s="28">
        <f t="shared" si="799"/>
        <v>0</v>
      </c>
      <c r="S7323" s="77" t="b">
        <f t="shared" si="800"/>
        <v>0</v>
      </c>
      <c r="T7323" s="78" t="b">
        <f t="shared" si="801"/>
        <v>0</v>
      </c>
      <c r="U7323" s="28">
        <f t="shared" si="802"/>
        <v>0</v>
      </c>
      <c r="V7323" s="82"/>
      <c r="W7323" s="82"/>
      <c r="X7323" s="28">
        <f t="shared" si="803"/>
        <v>0</v>
      </c>
    </row>
    <row r="7324" spans="1:24">
      <c r="A7324" s="26" t="str">
        <f t="shared" si="798"/>
        <v>Test insurer</v>
      </c>
      <c r="B7324" s="79"/>
      <c r="C7324" s="79"/>
      <c r="D7324" s="27"/>
      <c r="E7324" s="79"/>
      <c r="F7324" s="79"/>
      <c r="G7324" s="80"/>
      <c r="H7324" s="79"/>
      <c r="I7324" s="148"/>
      <c r="J7324" s="148"/>
      <c r="K7324" s="81"/>
      <c r="L7324" s="81"/>
      <c r="M7324" s="82"/>
      <c r="N7324" s="82"/>
      <c r="O7324" s="170"/>
      <c r="P7324" s="170"/>
      <c r="Q7324" s="171">
        <f t="shared" si="804"/>
        <v>1</v>
      </c>
      <c r="R7324" s="28">
        <f t="shared" si="799"/>
        <v>0</v>
      </c>
      <c r="S7324" s="77" t="b">
        <f t="shared" si="800"/>
        <v>0</v>
      </c>
      <c r="T7324" s="78" t="b">
        <f t="shared" si="801"/>
        <v>0</v>
      </c>
      <c r="U7324" s="28">
        <f t="shared" si="802"/>
        <v>0</v>
      </c>
      <c r="V7324" s="82"/>
      <c r="W7324" s="82"/>
      <c r="X7324" s="28">
        <f t="shared" si="803"/>
        <v>0</v>
      </c>
    </row>
    <row r="7325" spans="1:24">
      <c r="A7325" s="26" t="str">
        <f t="shared" si="798"/>
        <v>Test insurer</v>
      </c>
      <c r="B7325" s="79"/>
      <c r="C7325" s="79"/>
      <c r="D7325" s="27"/>
      <c r="E7325" s="79"/>
      <c r="F7325" s="79"/>
      <c r="G7325" s="80"/>
      <c r="H7325" s="79"/>
      <c r="I7325" s="148"/>
      <c r="J7325" s="148"/>
      <c r="K7325" s="81"/>
      <c r="L7325" s="81"/>
      <c r="M7325" s="82"/>
      <c r="N7325" s="82"/>
      <c r="O7325" s="170"/>
      <c r="P7325" s="170"/>
      <c r="Q7325" s="171">
        <f t="shared" si="804"/>
        <v>1</v>
      </c>
      <c r="R7325" s="28">
        <f t="shared" si="799"/>
        <v>0</v>
      </c>
      <c r="S7325" s="77" t="b">
        <f t="shared" si="800"/>
        <v>0</v>
      </c>
      <c r="T7325" s="78" t="b">
        <f t="shared" si="801"/>
        <v>0</v>
      </c>
      <c r="U7325" s="28">
        <f t="shared" si="802"/>
        <v>0</v>
      </c>
      <c r="V7325" s="82"/>
      <c r="W7325" s="82"/>
      <c r="X7325" s="28">
        <f t="shared" si="803"/>
        <v>0</v>
      </c>
    </row>
    <row r="7326" spans="1:24">
      <c r="A7326" s="26" t="str">
        <f t="shared" si="798"/>
        <v>Test insurer</v>
      </c>
      <c r="B7326" s="79"/>
      <c r="C7326" s="79"/>
      <c r="D7326" s="27"/>
      <c r="E7326" s="79"/>
      <c r="F7326" s="79"/>
      <c r="G7326" s="80"/>
      <c r="H7326" s="79"/>
      <c r="I7326" s="148"/>
      <c r="J7326" s="148"/>
      <c r="K7326" s="81"/>
      <c r="L7326" s="81"/>
      <c r="M7326" s="82"/>
      <c r="N7326" s="82"/>
      <c r="O7326" s="170"/>
      <c r="P7326" s="170"/>
      <c r="Q7326" s="171">
        <f t="shared" si="804"/>
        <v>1</v>
      </c>
      <c r="R7326" s="28">
        <f t="shared" si="799"/>
        <v>0</v>
      </c>
      <c r="S7326" s="77" t="b">
        <f t="shared" si="800"/>
        <v>0</v>
      </c>
      <c r="T7326" s="78" t="b">
        <f t="shared" si="801"/>
        <v>0</v>
      </c>
      <c r="U7326" s="28">
        <f t="shared" si="802"/>
        <v>0</v>
      </c>
      <c r="V7326" s="82"/>
      <c r="W7326" s="82"/>
      <c r="X7326" s="28">
        <f t="shared" si="803"/>
        <v>0</v>
      </c>
    </row>
    <row r="7327" spans="1:24">
      <c r="A7327" s="26" t="str">
        <f t="shared" si="798"/>
        <v>Test insurer</v>
      </c>
      <c r="B7327" s="79"/>
      <c r="C7327" s="79"/>
      <c r="D7327" s="27"/>
      <c r="E7327" s="79"/>
      <c r="F7327" s="79"/>
      <c r="G7327" s="80"/>
      <c r="H7327" s="79"/>
      <c r="I7327" s="148"/>
      <c r="J7327" s="148"/>
      <c r="K7327" s="81"/>
      <c r="L7327" s="81"/>
      <c r="M7327" s="82"/>
      <c r="N7327" s="82"/>
      <c r="O7327" s="170"/>
      <c r="P7327" s="170"/>
      <c r="Q7327" s="171">
        <f t="shared" si="804"/>
        <v>1</v>
      </c>
      <c r="R7327" s="28">
        <f t="shared" si="799"/>
        <v>0</v>
      </c>
      <c r="S7327" s="77" t="b">
        <f t="shared" si="800"/>
        <v>0</v>
      </c>
      <c r="T7327" s="78" t="b">
        <f t="shared" si="801"/>
        <v>0</v>
      </c>
      <c r="U7327" s="28">
        <f t="shared" si="802"/>
        <v>0</v>
      </c>
      <c r="V7327" s="82"/>
      <c r="W7327" s="82"/>
      <c r="X7327" s="28">
        <f t="shared" si="803"/>
        <v>0</v>
      </c>
    </row>
    <row r="7328" spans="1:24">
      <c r="A7328" s="26" t="str">
        <f t="shared" si="798"/>
        <v>Test insurer</v>
      </c>
      <c r="B7328" s="79"/>
      <c r="C7328" s="79"/>
      <c r="D7328" s="27"/>
      <c r="E7328" s="79"/>
      <c r="F7328" s="79"/>
      <c r="G7328" s="80"/>
      <c r="H7328" s="79"/>
      <c r="I7328" s="148"/>
      <c r="J7328" s="148"/>
      <c r="K7328" s="81"/>
      <c r="L7328" s="81"/>
      <c r="M7328" s="82"/>
      <c r="N7328" s="82"/>
      <c r="O7328" s="170"/>
      <c r="P7328" s="170"/>
      <c r="Q7328" s="171">
        <f t="shared" si="804"/>
        <v>1</v>
      </c>
      <c r="R7328" s="28">
        <f t="shared" si="799"/>
        <v>0</v>
      </c>
      <c r="S7328" s="77" t="b">
        <f t="shared" si="800"/>
        <v>0</v>
      </c>
      <c r="T7328" s="78" t="b">
        <f t="shared" si="801"/>
        <v>0</v>
      </c>
      <c r="U7328" s="28">
        <f t="shared" si="802"/>
        <v>0</v>
      </c>
      <c r="V7328" s="82"/>
      <c r="W7328" s="82"/>
      <c r="X7328" s="28">
        <f t="shared" si="803"/>
        <v>0</v>
      </c>
    </row>
    <row r="7329" spans="1:24">
      <c r="A7329" s="26" t="str">
        <f t="shared" si="798"/>
        <v>Test insurer</v>
      </c>
      <c r="B7329" s="79"/>
      <c r="C7329" s="79"/>
      <c r="D7329" s="27"/>
      <c r="E7329" s="79"/>
      <c r="F7329" s="79"/>
      <c r="G7329" s="80"/>
      <c r="H7329" s="79"/>
      <c r="I7329" s="148"/>
      <c r="J7329" s="148"/>
      <c r="K7329" s="81"/>
      <c r="L7329" s="81"/>
      <c r="M7329" s="82"/>
      <c r="N7329" s="82"/>
      <c r="O7329" s="170"/>
      <c r="P7329" s="170"/>
      <c r="Q7329" s="171">
        <f t="shared" si="804"/>
        <v>1</v>
      </c>
      <c r="R7329" s="28">
        <f t="shared" si="799"/>
        <v>0</v>
      </c>
      <c r="S7329" s="77" t="b">
        <f t="shared" si="800"/>
        <v>0</v>
      </c>
      <c r="T7329" s="78" t="b">
        <f t="shared" si="801"/>
        <v>0</v>
      </c>
      <c r="U7329" s="28">
        <f t="shared" si="802"/>
        <v>0</v>
      </c>
      <c r="V7329" s="82"/>
      <c r="W7329" s="82"/>
      <c r="X7329" s="28">
        <f t="shared" si="803"/>
        <v>0</v>
      </c>
    </row>
    <row r="7330" spans="1:24">
      <c r="A7330" s="26" t="str">
        <f t="shared" si="798"/>
        <v>Test insurer</v>
      </c>
      <c r="B7330" s="79"/>
      <c r="C7330" s="79"/>
      <c r="D7330" s="27"/>
      <c r="E7330" s="79"/>
      <c r="F7330" s="79"/>
      <c r="G7330" s="80"/>
      <c r="H7330" s="79"/>
      <c r="I7330" s="148"/>
      <c r="J7330" s="148"/>
      <c r="K7330" s="81"/>
      <c r="L7330" s="81"/>
      <c r="M7330" s="82"/>
      <c r="N7330" s="82"/>
      <c r="O7330" s="170"/>
      <c r="P7330" s="170"/>
      <c r="Q7330" s="171">
        <f t="shared" si="804"/>
        <v>1</v>
      </c>
      <c r="R7330" s="28">
        <f t="shared" si="799"/>
        <v>0</v>
      </c>
      <c r="S7330" s="77" t="b">
        <f t="shared" si="800"/>
        <v>0</v>
      </c>
      <c r="T7330" s="78" t="b">
        <f t="shared" si="801"/>
        <v>0</v>
      </c>
      <c r="U7330" s="28">
        <f t="shared" si="802"/>
        <v>0</v>
      </c>
      <c r="V7330" s="82"/>
      <c r="W7330" s="82"/>
      <c r="X7330" s="28">
        <f t="shared" si="803"/>
        <v>0</v>
      </c>
    </row>
    <row r="7331" spans="1:24">
      <c r="A7331" s="26" t="str">
        <f t="shared" si="798"/>
        <v>Test insurer</v>
      </c>
      <c r="B7331" s="79"/>
      <c r="C7331" s="79"/>
      <c r="D7331" s="27"/>
      <c r="E7331" s="79"/>
      <c r="F7331" s="79"/>
      <c r="G7331" s="80"/>
      <c r="H7331" s="79"/>
      <c r="I7331" s="148"/>
      <c r="J7331" s="148"/>
      <c r="K7331" s="81"/>
      <c r="L7331" s="81"/>
      <c r="M7331" s="82"/>
      <c r="N7331" s="82"/>
      <c r="O7331" s="170"/>
      <c r="P7331" s="170"/>
      <c r="Q7331" s="171">
        <f t="shared" si="804"/>
        <v>1</v>
      </c>
      <c r="R7331" s="28">
        <f t="shared" si="799"/>
        <v>0</v>
      </c>
      <c r="S7331" s="77" t="b">
        <f t="shared" si="800"/>
        <v>0</v>
      </c>
      <c r="T7331" s="78" t="b">
        <f t="shared" si="801"/>
        <v>0</v>
      </c>
      <c r="U7331" s="28">
        <f t="shared" si="802"/>
        <v>0</v>
      </c>
      <c r="V7331" s="82"/>
      <c r="W7331" s="82"/>
      <c r="X7331" s="28">
        <f t="shared" si="803"/>
        <v>0</v>
      </c>
    </row>
    <row r="7332" spans="1:24">
      <c r="A7332" s="26" t="str">
        <f t="shared" si="798"/>
        <v>Test insurer</v>
      </c>
      <c r="B7332" s="79"/>
      <c r="C7332" s="79"/>
      <c r="D7332" s="27"/>
      <c r="E7332" s="79"/>
      <c r="F7332" s="79"/>
      <c r="G7332" s="80"/>
      <c r="H7332" s="79"/>
      <c r="I7332" s="148"/>
      <c r="J7332" s="148"/>
      <c r="K7332" s="81"/>
      <c r="L7332" s="81"/>
      <c r="M7332" s="82"/>
      <c r="N7332" s="82"/>
      <c r="O7332" s="170"/>
      <c r="P7332" s="170"/>
      <c r="Q7332" s="171">
        <f t="shared" si="804"/>
        <v>1</v>
      </c>
      <c r="R7332" s="28">
        <f t="shared" si="799"/>
        <v>0</v>
      </c>
      <c r="S7332" s="77" t="b">
        <f t="shared" si="800"/>
        <v>0</v>
      </c>
      <c r="T7332" s="78" t="b">
        <f t="shared" si="801"/>
        <v>0</v>
      </c>
      <c r="U7332" s="28">
        <f t="shared" si="802"/>
        <v>0</v>
      </c>
      <c r="V7332" s="82"/>
      <c r="W7332" s="82"/>
      <c r="X7332" s="28">
        <f t="shared" si="803"/>
        <v>0</v>
      </c>
    </row>
    <row r="7333" spans="1:24">
      <c r="A7333" s="26" t="str">
        <f t="shared" si="798"/>
        <v>Test insurer</v>
      </c>
      <c r="B7333" s="79"/>
      <c r="C7333" s="79"/>
      <c r="D7333" s="27"/>
      <c r="E7333" s="79"/>
      <c r="F7333" s="79"/>
      <c r="G7333" s="80"/>
      <c r="H7333" s="79"/>
      <c r="I7333" s="148"/>
      <c r="J7333" s="148"/>
      <c r="K7333" s="81"/>
      <c r="L7333" s="81"/>
      <c r="M7333" s="82"/>
      <c r="N7333" s="82"/>
      <c r="O7333" s="170"/>
      <c r="P7333" s="170"/>
      <c r="Q7333" s="171">
        <f t="shared" si="804"/>
        <v>1</v>
      </c>
      <c r="R7333" s="28">
        <f t="shared" si="799"/>
        <v>0</v>
      </c>
      <c r="S7333" s="77" t="b">
        <f t="shared" si="800"/>
        <v>0</v>
      </c>
      <c r="T7333" s="78" t="b">
        <f t="shared" si="801"/>
        <v>0</v>
      </c>
      <c r="U7333" s="28">
        <f t="shared" si="802"/>
        <v>0</v>
      </c>
      <c r="V7333" s="82"/>
      <c r="W7333" s="82"/>
      <c r="X7333" s="28">
        <f t="shared" si="803"/>
        <v>0</v>
      </c>
    </row>
    <row r="7334" spans="1:24">
      <c r="A7334" s="26" t="str">
        <f t="shared" si="798"/>
        <v>Test insurer</v>
      </c>
      <c r="B7334" s="79"/>
      <c r="C7334" s="79"/>
      <c r="D7334" s="27"/>
      <c r="E7334" s="79"/>
      <c r="F7334" s="79"/>
      <c r="G7334" s="80"/>
      <c r="H7334" s="79"/>
      <c r="I7334" s="148"/>
      <c r="J7334" s="148"/>
      <c r="K7334" s="81"/>
      <c r="L7334" s="81"/>
      <c r="M7334" s="82"/>
      <c r="N7334" s="82"/>
      <c r="O7334" s="170"/>
      <c r="P7334" s="170"/>
      <c r="Q7334" s="171">
        <f t="shared" si="804"/>
        <v>1</v>
      </c>
      <c r="R7334" s="28">
        <f t="shared" si="799"/>
        <v>0</v>
      </c>
      <c r="S7334" s="77" t="b">
        <f t="shared" si="800"/>
        <v>0</v>
      </c>
      <c r="T7334" s="78" t="b">
        <f t="shared" si="801"/>
        <v>0</v>
      </c>
      <c r="U7334" s="28">
        <f t="shared" si="802"/>
        <v>0</v>
      </c>
      <c r="V7334" s="82"/>
      <c r="W7334" s="82"/>
      <c r="X7334" s="28">
        <f t="shared" si="803"/>
        <v>0</v>
      </c>
    </row>
    <row r="7335" spans="1:24">
      <c r="A7335" s="26" t="str">
        <f t="shared" si="798"/>
        <v>Test insurer</v>
      </c>
      <c r="B7335" s="79"/>
      <c r="C7335" s="79"/>
      <c r="D7335" s="27"/>
      <c r="E7335" s="79"/>
      <c r="F7335" s="79"/>
      <c r="G7335" s="80"/>
      <c r="H7335" s="79"/>
      <c r="I7335" s="148"/>
      <c r="J7335" s="148"/>
      <c r="K7335" s="81"/>
      <c r="L7335" s="81"/>
      <c r="M7335" s="82"/>
      <c r="N7335" s="82"/>
      <c r="O7335" s="170"/>
      <c r="P7335" s="170"/>
      <c r="Q7335" s="171">
        <f t="shared" si="804"/>
        <v>1</v>
      </c>
      <c r="R7335" s="28">
        <f t="shared" si="799"/>
        <v>0</v>
      </c>
      <c r="S7335" s="77" t="b">
        <f t="shared" si="800"/>
        <v>0</v>
      </c>
      <c r="T7335" s="78" t="b">
        <f t="shared" si="801"/>
        <v>0</v>
      </c>
      <c r="U7335" s="28">
        <f t="shared" si="802"/>
        <v>0</v>
      </c>
      <c r="V7335" s="82"/>
      <c r="W7335" s="82"/>
      <c r="X7335" s="28">
        <f t="shared" si="803"/>
        <v>0</v>
      </c>
    </row>
    <row r="7336" spans="1:24">
      <c r="A7336" s="26" t="str">
        <f t="shared" si="798"/>
        <v>Test insurer</v>
      </c>
      <c r="B7336" s="79"/>
      <c r="C7336" s="79"/>
      <c r="D7336" s="27"/>
      <c r="E7336" s="79"/>
      <c r="F7336" s="79"/>
      <c r="G7336" s="80"/>
      <c r="H7336" s="79"/>
      <c r="I7336" s="148"/>
      <c r="J7336" s="148"/>
      <c r="K7336" s="81"/>
      <c r="L7336" s="81"/>
      <c r="M7336" s="82"/>
      <c r="N7336" s="82"/>
      <c r="O7336" s="170"/>
      <c r="P7336" s="170"/>
      <c r="Q7336" s="171">
        <f t="shared" si="804"/>
        <v>1</v>
      </c>
      <c r="R7336" s="28">
        <f t="shared" si="799"/>
        <v>0</v>
      </c>
      <c r="S7336" s="77" t="b">
        <f t="shared" si="800"/>
        <v>0</v>
      </c>
      <c r="T7336" s="78" t="b">
        <f t="shared" si="801"/>
        <v>0</v>
      </c>
      <c r="U7336" s="28">
        <f t="shared" si="802"/>
        <v>0</v>
      </c>
      <c r="V7336" s="82"/>
      <c r="W7336" s="82"/>
      <c r="X7336" s="28">
        <f t="shared" si="803"/>
        <v>0</v>
      </c>
    </row>
    <row r="7337" spans="1:24">
      <c r="A7337" s="26" t="str">
        <f t="shared" si="798"/>
        <v>Test insurer</v>
      </c>
      <c r="B7337" s="79"/>
      <c r="C7337" s="79"/>
      <c r="D7337" s="27"/>
      <c r="E7337" s="79"/>
      <c r="F7337" s="79"/>
      <c r="G7337" s="80"/>
      <c r="H7337" s="79"/>
      <c r="I7337" s="148"/>
      <c r="J7337" s="148"/>
      <c r="K7337" s="81"/>
      <c r="L7337" s="81"/>
      <c r="M7337" s="82"/>
      <c r="N7337" s="82"/>
      <c r="O7337" s="170"/>
      <c r="P7337" s="170"/>
      <c r="Q7337" s="171">
        <f t="shared" si="804"/>
        <v>1</v>
      </c>
      <c r="R7337" s="28">
        <f t="shared" si="799"/>
        <v>0</v>
      </c>
      <c r="S7337" s="77" t="b">
        <f t="shared" si="800"/>
        <v>0</v>
      </c>
      <c r="T7337" s="78" t="b">
        <f t="shared" si="801"/>
        <v>0</v>
      </c>
      <c r="U7337" s="28">
        <f t="shared" si="802"/>
        <v>0</v>
      </c>
      <c r="V7337" s="82"/>
      <c r="W7337" s="82"/>
      <c r="X7337" s="28">
        <f t="shared" si="803"/>
        <v>0</v>
      </c>
    </row>
    <row r="7338" spans="1:24">
      <c r="A7338" s="26" t="str">
        <f t="shared" si="798"/>
        <v>Test insurer</v>
      </c>
      <c r="B7338" s="79"/>
      <c r="C7338" s="79"/>
      <c r="D7338" s="27"/>
      <c r="E7338" s="79"/>
      <c r="F7338" s="79"/>
      <c r="G7338" s="80"/>
      <c r="H7338" s="79"/>
      <c r="I7338" s="148"/>
      <c r="J7338" s="148"/>
      <c r="K7338" s="81"/>
      <c r="L7338" s="81"/>
      <c r="M7338" s="82"/>
      <c r="N7338" s="82"/>
      <c r="O7338" s="170"/>
      <c r="P7338" s="170"/>
      <c r="Q7338" s="171">
        <f t="shared" si="804"/>
        <v>1</v>
      </c>
      <c r="R7338" s="28">
        <f t="shared" si="799"/>
        <v>0</v>
      </c>
      <c r="S7338" s="77" t="b">
        <f t="shared" si="800"/>
        <v>0</v>
      </c>
      <c r="T7338" s="78" t="b">
        <f t="shared" si="801"/>
        <v>0</v>
      </c>
      <c r="U7338" s="28">
        <f t="shared" si="802"/>
        <v>0</v>
      </c>
      <c r="V7338" s="82"/>
      <c r="W7338" s="82"/>
      <c r="X7338" s="28">
        <f t="shared" si="803"/>
        <v>0</v>
      </c>
    </row>
    <row r="7339" spans="1:24">
      <c r="A7339" s="26" t="str">
        <f t="shared" si="798"/>
        <v>Test insurer</v>
      </c>
      <c r="B7339" s="79"/>
      <c r="C7339" s="79"/>
      <c r="D7339" s="27"/>
      <c r="E7339" s="79"/>
      <c r="F7339" s="79"/>
      <c r="G7339" s="80"/>
      <c r="H7339" s="79"/>
      <c r="I7339" s="148"/>
      <c r="J7339" s="148"/>
      <c r="K7339" s="81"/>
      <c r="L7339" s="81"/>
      <c r="M7339" s="82"/>
      <c r="N7339" s="82"/>
      <c r="O7339" s="170"/>
      <c r="P7339" s="170"/>
      <c r="Q7339" s="171">
        <f t="shared" si="804"/>
        <v>1</v>
      </c>
      <c r="R7339" s="28">
        <f t="shared" si="799"/>
        <v>0</v>
      </c>
      <c r="S7339" s="77" t="b">
        <f t="shared" si="800"/>
        <v>0</v>
      </c>
      <c r="T7339" s="78" t="b">
        <f t="shared" si="801"/>
        <v>0</v>
      </c>
      <c r="U7339" s="28">
        <f t="shared" si="802"/>
        <v>0</v>
      </c>
      <c r="V7339" s="82"/>
      <c r="W7339" s="82"/>
      <c r="X7339" s="28">
        <f t="shared" si="803"/>
        <v>0</v>
      </c>
    </row>
    <row r="7340" spans="1:24">
      <c r="A7340" s="26" t="str">
        <f t="shared" si="798"/>
        <v>Test insurer</v>
      </c>
      <c r="B7340" s="79"/>
      <c r="C7340" s="79"/>
      <c r="D7340" s="27"/>
      <c r="E7340" s="79"/>
      <c r="F7340" s="79"/>
      <c r="G7340" s="80"/>
      <c r="H7340" s="79"/>
      <c r="I7340" s="148"/>
      <c r="J7340" s="148"/>
      <c r="K7340" s="81"/>
      <c r="L7340" s="81"/>
      <c r="M7340" s="82"/>
      <c r="N7340" s="82"/>
      <c r="O7340" s="170"/>
      <c r="P7340" s="170"/>
      <c r="Q7340" s="171">
        <f t="shared" si="804"/>
        <v>1</v>
      </c>
      <c r="R7340" s="28">
        <f t="shared" si="799"/>
        <v>0</v>
      </c>
      <c r="S7340" s="77" t="b">
        <f t="shared" si="800"/>
        <v>0</v>
      </c>
      <c r="T7340" s="78" t="b">
        <f t="shared" si="801"/>
        <v>0</v>
      </c>
      <c r="U7340" s="28">
        <f t="shared" si="802"/>
        <v>0</v>
      </c>
      <c r="V7340" s="82"/>
      <c r="W7340" s="82"/>
      <c r="X7340" s="28">
        <f t="shared" si="803"/>
        <v>0</v>
      </c>
    </row>
    <row r="7341" spans="1:24">
      <c r="A7341" s="26" t="str">
        <f t="shared" si="798"/>
        <v>Test insurer</v>
      </c>
      <c r="B7341" s="79"/>
      <c r="C7341" s="79"/>
      <c r="D7341" s="27"/>
      <c r="E7341" s="79"/>
      <c r="F7341" s="79"/>
      <c r="G7341" s="80"/>
      <c r="H7341" s="79"/>
      <c r="I7341" s="148"/>
      <c r="J7341" s="148"/>
      <c r="K7341" s="81"/>
      <c r="L7341" s="81"/>
      <c r="M7341" s="82"/>
      <c r="N7341" s="82"/>
      <c r="O7341" s="170"/>
      <c r="P7341" s="170"/>
      <c r="Q7341" s="171">
        <f t="shared" si="804"/>
        <v>1</v>
      </c>
      <c r="R7341" s="28">
        <f t="shared" si="799"/>
        <v>0</v>
      </c>
      <c r="S7341" s="77" t="b">
        <f t="shared" si="800"/>
        <v>0</v>
      </c>
      <c r="T7341" s="78" t="b">
        <f t="shared" si="801"/>
        <v>0</v>
      </c>
      <c r="U7341" s="28">
        <f t="shared" si="802"/>
        <v>0</v>
      </c>
      <c r="V7341" s="82"/>
      <c r="W7341" s="82"/>
      <c r="X7341" s="28">
        <f t="shared" si="803"/>
        <v>0</v>
      </c>
    </row>
    <row r="7342" spans="1:24">
      <c r="A7342" s="26" t="str">
        <f t="shared" si="798"/>
        <v>Test insurer</v>
      </c>
      <c r="B7342" s="79"/>
      <c r="C7342" s="79"/>
      <c r="D7342" s="27"/>
      <c r="E7342" s="79"/>
      <c r="F7342" s="79"/>
      <c r="G7342" s="80"/>
      <c r="H7342" s="79"/>
      <c r="I7342" s="148"/>
      <c r="J7342" s="148"/>
      <c r="K7342" s="81"/>
      <c r="L7342" s="81"/>
      <c r="M7342" s="82"/>
      <c r="N7342" s="82"/>
      <c r="O7342" s="170"/>
      <c r="P7342" s="170"/>
      <c r="Q7342" s="171">
        <f t="shared" si="804"/>
        <v>1</v>
      </c>
      <c r="R7342" s="28">
        <f t="shared" si="799"/>
        <v>0</v>
      </c>
      <c r="S7342" s="77" t="b">
        <f t="shared" si="800"/>
        <v>0</v>
      </c>
      <c r="T7342" s="78" t="b">
        <f t="shared" si="801"/>
        <v>0</v>
      </c>
      <c r="U7342" s="28">
        <f t="shared" si="802"/>
        <v>0</v>
      </c>
      <c r="V7342" s="82"/>
      <c r="W7342" s="82"/>
      <c r="X7342" s="28">
        <f t="shared" si="803"/>
        <v>0</v>
      </c>
    </row>
    <row r="7343" spans="1:24">
      <c r="A7343" s="26" t="str">
        <f t="shared" si="798"/>
        <v>Test insurer</v>
      </c>
      <c r="B7343" s="79"/>
      <c r="C7343" s="79"/>
      <c r="D7343" s="27"/>
      <c r="E7343" s="79"/>
      <c r="F7343" s="79"/>
      <c r="G7343" s="80"/>
      <c r="H7343" s="79"/>
      <c r="I7343" s="148"/>
      <c r="J7343" s="148"/>
      <c r="K7343" s="81"/>
      <c r="L7343" s="81"/>
      <c r="M7343" s="82"/>
      <c r="N7343" s="82"/>
      <c r="O7343" s="170"/>
      <c r="P7343" s="170"/>
      <c r="Q7343" s="171">
        <f t="shared" si="804"/>
        <v>1</v>
      </c>
      <c r="R7343" s="28">
        <f t="shared" si="799"/>
        <v>0</v>
      </c>
      <c r="S7343" s="77" t="b">
        <f t="shared" si="800"/>
        <v>0</v>
      </c>
      <c r="T7343" s="78" t="b">
        <f t="shared" si="801"/>
        <v>0</v>
      </c>
      <c r="U7343" s="28">
        <f t="shared" si="802"/>
        <v>0</v>
      </c>
      <c r="V7343" s="82"/>
      <c r="W7343" s="82"/>
      <c r="X7343" s="28">
        <f t="shared" si="803"/>
        <v>0</v>
      </c>
    </row>
    <row r="7344" spans="1:24">
      <c r="A7344" s="26" t="str">
        <f t="shared" si="798"/>
        <v>Test insurer</v>
      </c>
      <c r="B7344" s="79"/>
      <c r="C7344" s="79"/>
      <c r="D7344" s="27"/>
      <c r="E7344" s="79"/>
      <c r="F7344" s="79"/>
      <c r="G7344" s="80"/>
      <c r="H7344" s="79"/>
      <c r="I7344" s="148"/>
      <c r="J7344" s="148"/>
      <c r="K7344" s="81"/>
      <c r="L7344" s="81"/>
      <c r="M7344" s="82"/>
      <c r="N7344" s="82"/>
      <c r="O7344" s="170"/>
      <c r="P7344" s="170"/>
      <c r="Q7344" s="171">
        <f t="shared" si="804"/>
        <v>1</v>
      </c>
      <c r="R7344" s="28">
        <f t="shared" si="799"/>
        <v>0</v>
      </c>
      <c r="S7344" s="77" t="b">
        <f t="shared" si="800"/>
        <v>0</v>
      </c>
      <c r="T7344" s="78" t="b">
        <f t="shared" si="801"/>
        <v>0</v>
      </c>
      <c r="U7344" s="28">
        <f t="shared" si="802"/>
        <v>0</v>
      </c>
      <c r="V7344" s="82"/>
      <c r="W7344" s="82"/>
      <c r="X7344" s="28">
        <f t="shared" si="803"/>
        <v>0</v>
      </c>
    </row>
    <row r="7345" spans="1:24">
      <c r="A7345" s="26" t="str">
        <f t="shared" si="798"/>
        <v>Test insurer</v>
      </c>
      <c r="B7345" s="79"/>
      <c r="C7345" s="79"/>
      <c r="D7345" s="27"/>
      <c r="E7345" s="79"/>
      <c r="F7345" s="79"/>
      <c r="G7345" s="80"/>
      <c r="H7345" s="79"/>
      <c r="I7345" s="148"/>
      <c r="J7345" s="148"/>
      <c r="K7345" s="81"/>
      <c r="L7345" s="81"/>
      <c r="M7345" s="82"/>
      <c r="N7345" s="82"/>
      <c r="O7345" s="170"/>
      <c r="P7345" s="170"/>
      <c r="Q7345" s="171">
        <f t="shared" si="804"/>
        <v>1</v>
      </c>
      <c r="R7345" s="28">
        <f t="shared" si="799"/>
        <v>0</v>
      </c>
      <c r="S7345" s="77" t="b">
        <f t="shared" si="800"/>
        <v>0</v>
      </c>
      <c r="T7345" s="78" t="b">
        <f t="shared" si="801"/>
        <v>0</v>
      </c>
      <c r="U7345" s="28">
        <f t="shared" si="802"/>
        <v>0</v>
      </c>
      <c r="V7345" s="82"/>
      <c r="W7345" s="82"/>
      <c r="X7345" s="28">
        <f t="shared" si="803"/>
        <v>0</v>
      </c>
    </row>
    <row r="7346" spans="1:24">
      <c r="A7346" s="26" t="str">
        <f t="shared" si="798"/>
        <v>Test insurer</v>
      </c>
      <c r="B7346" s="79"/>
      <c r="C7346" s="79"/>
      <c r="D7346" s="27"/>
      <c r="E7346" s="79"/>
      <c r="F7346" s="79"/>
      <c r="G7346" s="80"/>
      <c r="H7346" s="79"/>
      <c r="I7346" s="148"/>
      <c r="J7346" s="148"/>
      <c r="K7346" s="81"/>
      <c r="L7346" s="81"/>
      <c r="M7346" s="82"/>
      <c r="N7346" s="82"/>
      <c r="O7346" s="170"/>
      <c r="P7346" s="170"/>
      <c r="Q7346" s="171">
        <f t="shared" si="804"/>
        <v>1</v>
      </c>
      <c r="R7346" s="28">
        <f t="shared" si="799"/>
        <v>0</v>
      </c>
      <c r="S7346" s="77" t="b">
        <f t="shared" si="800"/>
        <v>0</v>
      </c>
      <c r="T7346" s="78" t="b">
        <f t="shared" si="801"/>
        <v>0</v>
      </c>
      <c r="U7346" s="28">
        <f t="shared" si="802"/>
        <v>0</v>
      </c>
      <c r="V7346" s="82"/>
      <c r="W7346" s="82"/>
      <c r="X7346" s="28">
        <f t="shared" si="803"/>
        <v>0</v>
      </c>
    </row>
    <row r="7347" spans="1:24">
      <c r="A7347" s="26" t="str">
        <f t="shared" si="798"/>
        <v>Test insurer</v>
      </c>
      <c r="B7347" s="79"/>
      <c r="C7347" s="79"/>
      <c r="D7347" s="27"/>
      <c r="E7347" s="79"/>
      <c r="F7347" s="79"/>
      <c r="G7347" s="80"/>
      <c r="H7347" s="79"/>
      <c r="I7347" s="148"/>
      <c r="J7347" s="148"/>
      <c r="K7347" s="81"/>
      <c r="L7347" s="81"/>
      <c r="M7347" s="82"/>
      <c r="N7347" s="82"/>
      <c r="O7347" s="170"/>
      <c r="P7347" s="170"/>
      <c r="Q7347" s="171">
        <f t="shared" si="804"/>
        <v>1</v>
      </c>
      <c r="R7347" s="28">
        <f t="shared" si="799"/>
        <v>0</v>
      </c>
      <c r="S7347" s="77" t="b">
        <f t="shared" si="800"/>
        <v>0</v>
      </c>
      <c r="T7347" s="78" t="b">
        <f t="shared" si="801"/>
        <v>0</v>
      </c>
      <c r="U7347" s="28">
        <f t="shared" si="802"/>
        <v>0</v>
      </c>
      <c r="V7347" s="82"/>
      <c r="W7347" s="82"/>
      <c r="X7347" s="28">
        <f t="shared" si="803"/>
        <v>0</v>
      </c>
    </row>
    <row r="7348" spans="1:24">
      <c r="A7348" s="26" t="str">
        <f t="shared" si="798"/>
        <v>Test insurer</v>
      </c>
      <c r="B7348" s="79"/>
      <c r="C7348" s="79"/>
      <c r="D7348" s="27"/>
      <c r="E7348" s="79"/>
      <c r="F7348" s="79"/>
      <c r="G7348" s="80"/>
      <c r="H7348" s="79"/>
      <c r="I7348" s="148"/>
      <c r="J7348" s="148"/>
      <c r="K7348" s="81"/>
      <c r="L7348" s="81"/>
      <c r="M7348" s="82"/>
      <c r="N7348" s="82"/>
      <c r="O7348" s="170"/>
      <c r="P7348" s="170"/>
      <c r="Q7348" s="171">
        <f t="shared" si="804"/>
        <v>1</v>
      </c>
      <c r="R7348" s="28">
        <f t="shared" si="799"/>
        <v>0</v>
      </c>
      <c r="S7348" s="77" t="b">
        <f t="shared" si="800"/>
        <v>0</v>
      </c>
      <c r="T7348" s="78" t="b">
        <f t="shared" si="801"/>
        <v>0</v>
      </c>
      <c r="U7348" s="28">
        <f t="shared" si="802"/>
        <v>0</v>
      </c>
      <c r="V7348" s="82"/>
      <c r="W7348" s="82"/>
      <c r="X7348" s="28">
        <f t="shared" si="803"/>
        <v>0</v>
      </c>
    </row>
    <row r="7349" spans="1:24">
      <c r="A7349" s="26" t="str">
        <f t="shared" si="798"/>
        <v>Test insurer</v>
      </c>
      <c r="B7349" s="79"/>
      <c r="C7349" s="79"/>
      <c r="D7349" s="27"/>
      <c r="E7349" s="79"/>
      <c r="F7349" s="79"/>
      <c r="G7349" s="80"/>
      <c r="H7349" s="79"/>
      <c r="I7349" s="148"/>
      <c r="J7349" s="148"/>
      <c r="K7349" s="81"/>
      <c r="L7349" s="81"/>
      <c r="M7349" s="82"/>
      <c r="N7349" s="82"/>
      <c r="O7349" s="170"/>
      <c r="P7349" s="170"/>
      <c r="Q7349" s="171">
        <f t="shared" si="804"/>
        <v>1</v>
      </c>
      <c r="R7349" s="28">
        <f t="shared" si="799"/>
        <v>0</v>
      </c>
      <c r="S7349" s="77" t="b">
        <f t="shared" si="800"/>
        <v>0</v>
      </c>
      <c r="T7349" s="78" t="b">
        <f t="shared" si="801"/>
        <v>0</v>
      </c>
      <c r="U7349" s="28">
        <f t="shared" si="802"/>
        <v>0</v>
      </c>
      <c r="V7349" s="82"/>
      <c r="W7349" s="82"/>
      <c r="X7349" s="28">
        <f t="shared" si="803"/>
        <v>0</v>
      </c>
    </row>
    <row r="7350" spans="1:24">
      <c r="A7350" s="26" t="str">
        <f t="shared" si="798"/>
        <v>Test insurer</v>
      </c>
      <c r="B7350" s="79"/>
      <c r="C7350" s="79"/>
      <c r="D7350" s="27"/>
      <c r="E7350" s="79"/>
      <c r="F7350" s="79"/>
      <c r="G7350" s="80"/>
      <c r="H7350" s="79"/>
      <c r="I7350" s="148"/>
      <c r="J7350" s="148"/>
      <c r="K7350" s="81"/>
      <c r="L7350" s="81"/>
      <c r="M7350" s="82"/>
      <c r="N7350" s="82"/>
      <c r="O7350" s="170"/>
      <c r="P7350" s="170"/>
      <c r="Q7350" s="171">
        <f t="shared" si="804"/>
        <v>1</v>
      </c>
      <c r="R7350" s="28">
        <f t="shared" si="799"/>
        <v>0</v>
      </c>
      <c r="S7350" s="77" t="b">
        <f t="shared" si="800"/>
        <v>0</v>
      </c>
      <c r="T7350" s="78" t="b">
        <f t="shared" si="801"/>
        <v>0</v>
      </c>
      <c r="U7350" s="28">
        <f t="shared" si="802"/>
        <v>0</v>
      </c>
      <c r="V7350" s="82"/>
      <c r="W7350" s="82"/>
      <c r="X7350" s="28">
        <f t="shared" si="803"/>
        <v>0</v>
      </c>
    </row>
    <row r="7351" spans="1:24">
      <c r="A7351" s="26" t="str">
        <f t="shared" si="798"/>
        <v>Test insurer</v>
      </c>
      <c r="B7351" s="79"/>
      <c r="C7351" s="79"/>
      <c r="D7351" s="27"/>
      <c r="E7351" s="79"/>
      <c r="F7351" s="79"/>
      <c r="G7351" s="80"/>
      <c r="H7351" s="79"/>
      <c r="I7351" s="148"/>
      <c r="J7351" s="148"/>
      <c r="K7351" s="81"/>
      <c r="L7351" s="81"/>
      <c r="M7351" s="82"/>
      <c r="N7351" s="82"/>
      <c r="O7351" s="170"/>
      <c r="P7351" s="170"/>
      <c r="Q7351" s="171">
        <f t="shared" si="804"/>
        <v>1</v>
      </c>
      <c r="R7351" s="28">
        <f t="shared" si="799"/>
        <v>0</v>
      </c>
      <c r="S7351" s="77" t="b">
        <f t="shared" si="800"/>
        <v>0</v>
      </c>
      <c r="T7351" s="78" t="b">
        <f t="shared" si="801"/>
        <v>0</v>
      </c>
      <c r="U7351" s="28">
        <f t="shared" si="802"/>
        <v>0</v>
      </c>
      <c r="V7351" s="82"/>
      <c r="W7351" s="82"/>
      <c r="X7351" s="28">
        <f t="shared" si="803"/>
        <v>0</v>
      </c>
    </row>
    <row r="7352" spans="1:24">
      <c r="A7352" s="26" t="str">
        <f t="shared" si="798"/>
        <v>Test insurer</v>
      </c>
      <c r="B7352" s="79"/>
      <c r="C7352" s="79"/>
      <c r="D7352" s="27"/>
      <c r="E7352" s="79"/>
      <c r="F7352" s="79"/>
      <c r="G7352" s="80"/>
      <c r="H7352" s="79"/>
      <c r="I7352" s="148"/>
      <c r="J7352" s="148"/>
      <c r="K7352" s="81"/>
      <c r="L7352" s="81"/>
      <c r="M7352" s="82"/>
      <c r="N7352" s="82"/>
      <c r="O7352" s="170"/>
      <c r="P7352" s="170"/>
      <c r="Q7352" s="171">
        <f t="shared" si="804"/>
        <v>1</v>
      </c>
      <c r="R7352" s="28">
        <f t="shared" si="799"/>
        <v>0</v>
      </c>
      <c r="S7352" s="77" t="b">
        <f t="shared" si="800"/>
        <v>0</v>
      </c>
      <c r="T7352" s="78" t="b">
        <f t="shared" si="801"/>
        <v>0</v>
      </c>
      <c r="U7352" s="28">
        <f t="shared" si="802"/>
        <v>0</v>
      </c>
      <c r="V7352" s="82"/>
      <c r="W7352" s="82"/>
      <c r="X7352" s="28">
        <f t="shared" si="803"/>
        <v>0</v>
      </c>
    </row>
    <row r="7353" spans="1:24">
      <c r="A7353" s="26" t="str">
        <f t="shared" si="798"/>
        <v>Test insurer</v>
      </c>
      <c r="B7353" s="79"/>
      <c r="C7353" s="79"/>
      <c r="D7353" s="27"/>
      <c r="E7353" s="79"/>
      <c r="F7353" s="79"/>
      <c r="G7353" s="80"/>
      <c r="H7353" s="79"/>
      <c r="I7353" s="148"/>
      <c r="J7353" s="148"/>
      <c r="K7353" s="81"/>
      <c r="L7353" s="81"/>
      <c r="M7353" s="82"/>
      <c r="N7353" s="82"/>
      <c r="O7353" s="170"/>
      <c r="P7353" s="170"/>
      <c r="Q7353" s="171">
        <f t="shared" si="804"/>
        <v>1</v>
      </c>
      <c r="R7353" s="28">
        <f t="shared" si="799"/>
        <v>0</v>
      </c>
      <c r="S7353" s="77" t="b">
        <f t="shared" si="800"/>
        <v>0</v>
      </c>
      <c r="T7353" s="78" t="b">
        <f t="shared" si="801"/>
        <v>0</v>
      </c>
      <c r="U7353" s="28">
        <f t="shared" si="802"/>
        <v>0</v>
      </c>
      <c r="V7353" s="82"/>
      <c r="W7353" s="82"/>
      <c r="X7353" s="28">
        <f t="shared" si="803"/>
        <v>0</v>
      </c>
    </row>
    <row r="7354" spans="1:24">
      <c r="A7354" s="26" t="str">
        <f t="shared" si="798"/>
        <v>Test insurer</v>
      </c>
      <c r="B7354" s="79"/>
      <c r="C7354" s="79"/>
      <c r="D7354" s="27"/>
      <c r="E7354" s="79"/>
      <c r="F7354" s="79"/>
      <c r="G7354" s="80"/>
      <c r="H7354" s="79"/>
      <c r="I7354" s="148"/>
      <c r="J7354" s="148"/>
      <c r="K7354" s="81"/>
      <c r="L7354" s="81"/>
      <c r="M7354" s="82"/>
      <c r="N7354" s="82"/>
      <c r="O7354" s="170"/>
      <c r="P7354" s="170"/>
      <c r="Q7354" s="171">
        <f t="shared" si="804"/>
        <v>1</v>
      </c>
      <c r="R7354" s="28">
        <f t="shared" si="799"/>
        <v>0</v>
      </c>
      <c r="S7354" s="77" t="b">
        <f t="shared" si="800"/>
        <v>0</v>
      </c>
      <c r="T7354" s="78" t="b">
        <f t="shared" si="801"/>
        <v>0</v>
      </c>
      <c r="U7354" s="28">
        <f t="shared" si="802"/>
        <v>0</v>
      </c>
      <c r="V7354" s="82"/>
      <c r="W7354" s="82"/>
      <c r="X7354" s="28">
        <f t="shared" si="803"/>
        <v>0</v>
      </c>
    </row>
    <row r="7355" spans="1:24">
      <c r="A7355" s="26" t="str">
        <f t="shared" si="798"/>
        <v>Test insurer</v>
      </c>
      <c r="B7355" s="79"/>
      <c r="C7355" s="79"/>
      <c r="D7355" s="27"/>
      <c r="E7355" s="79"/>
      <c r="F7355" s="79"/>
      <c r="G7355" s="80"/>
      <c r="H7355" s="79"/>
      <c r="I7355" s="148"/>
      <c r="J7355" s="148"/>
      <c r="K7355" s="81"/>
      <c r="L7355" s="81"/>
      <c r="M7355" s="82"/>
      <c r="N7355" s="82"/>
      <c r="O7355" s="170"/>
      <c r="P7355" s="170"/>
      <c r="Q7355" s="171">
        <f t="shared" si="804"/>
        <v>1</v>
      </c>
      <c r="R7355" s="28">
        <f t="shared" si="799"/>
        <v>0</v>
      </c>
      <c r="S7355" s="77" t="b">
        <f t="shared" si="800"/>
        <v>0</v>
      </c>
      <c r="T7355" s="78" t="b">
        <f t="shared" si="801"/>
        <v>0</v>
      </c>
      <c r="U7355" s="28">
        <f t="shared" si="802"/>
        <v>0</v>
      </c>
      <c r="V7355" s="82"/>
      <c r="W7355" s="82"/>
      <c r="X7355" s="28">
        <f t="shared" si="803"/>
        <v>0</v>
      </c>
    </row>
    <row r="7356" spans="1:24">
      <c r="A7356" s="26" t="str">
        <f t="shared" si="798"/>
        <v>Test insurer</v>
      </c>
      <c r="B7356" s="79"/>
      <c r="C7356" s="79"/>
      <c r="D7356" s="27"/>
      <c r="E7356" s="79"/>
      <c r="F7356" s="79"/>
      <c r="G7356" s="80"/>
      <c r="H7356" s="79"/>
      <c r="I7356" s="148"/>
      <c r="J7356" s="148"/>
      <c r="K7356" s="81"/>
      <c r="L7356" s="81"/>
      <c r="M7356" s="82"/>
      <c r="N7356" s="82"/>
      <c r="O7356" s="170"/>
      <c r="P7356" s="170"/>
      <c r="Q7356" s="171">
        <f t="shared" si="804"/>
        <v>1</v>
      </c>
      <c r="R7356" s="28">
        <f t="shared" si="799"/>
        <v>0</v>
      </c>
      <c r="S7356" s="77" t="b">
        <f t="shared" si="800"/>
        <v>0</v>
      </c>
      <c r="T7356" s="78" t="b">
        <f t="shared" si="801"/>
        <v>0</v>
      </c>
      <c r="U7356" s="28">
        <f t="shared" si="802"/>
        <v>0</v>
      </c>
      <c r="V7356" s="82"/>
      <c r="W7356" s="82"/>
      <c r="X7356" s="28">
        <f t="shared" si="803"/>
        <v>0</v>
      </c>
    </row>
    <row r="7357" spans="1:24">
      <c r="A7357" s="26" t="str">
        <f t="shared" si="798"/>
        <v>Test insurer</v>
      </c>
      <c r="B7357" s="79"/>
      <c r="C7357" s="79"/>
      <c r="D7357" s="27"/>
      <c r="E7357" s="79"/>
      <c r="F7357" s="79"/>
      <c r="G7357" s="80"/>
      <c r="H7357" s="79"/>
      <c r="I7357" s="148"/>
      <c r="J7357" s="148"/>
      <c r="K7357" s="81"/>
      <c r="L7357" s="81"/>
      <c r="M7357" s="82"/>
      <c r="N7357" s="82"/>
      <c r="O7357" s="170"/>
      <c r="P7357" s="170"/>
      <c r="Q7357" s="171">
        <f t="shared" si="804"/>
        <v>1</v>
      </c>
      <c r="R7357" s="28">
        <f t="shared" si="799"/>
        <v>0</v>
      </c>
      <c r="S7357" s="77" t="b">
        <f t="shared" si="800"/>
        <v>0</v>
      </c>
      <c r="T7357" s="78" t="b">
        <f t="shared" si="801"/>
        <v>0</v>
      </c>
      <c r="U7357" s="28">
        <f t="shared" si="802"/>
        <v>0</v>
      </c>
      <c r="V7357" s="82"/>
      <c r="W7357" s="82"/>
      <c r="X7357" s="28">
        <f t="shared" si="803"/>
        <v>0</v>
      </c>
    </row>
    <row r="7358" spans="1:24">
      <c r="A7358" s="26" t="str">
        <f t="shared" si="798"/>
        <v>Test insurer</v>
      </c>
      <c r="B7358" s="79"/>
      <c r="C7358" s="79"/>
      <c r="D7358" s="27"/>
      <c r="E7358" s="79"/>
      <c r="F7358" s="79"/>
      <c r="G7358" s="80"/>
      <c r="H7358" s="79"/>
      <c r="I7358" s="148"/>
      <c r="J7358" s="148"/>
      <c r="K7358" s="81"/>
      <c r="L7358" s="81"/>
      <c r="M7358" s="82"/>
      <c r="N7358" s="82"/>
      <c r="O7358" s="170"/>
      <c r="P7358" s="170"/>
      <c r="Q7358" s="171">
        <f t="shared" si="804"/>
        <v>1</v>
      </c>
      <c r="R7358" s="28">
        <f t="shared" si="799"/>
        <v>0</v>
      </c>
      <c r="S7358" s="77" t="b">
        <f t="shared" si="800"/>
        <v>0</v>
      </c>
      <c r="T7358" s="78" t="b">
        <f t="shared" si="801"/>
        <v>0</v>
      </c>
      <c r="U7358" s="28">
        <f t="shared" si="802"/>
        <v>0</v>
      </c>
      <c r="V7358" s="82"/>
      <c r="W7358" s="82"/>
      <c r="X7358" s="28">
        <f t="shared" si="803"/>
        <v>0</v>
      </c>
    </row>
    <row r="7359" spans="1:24">
      <c r="A7359" s="26" t="str">
        <f t="shared" si="798"/>
        <v>Test insurer</v>
      </c>
      <c r="B7359" s="79"/>
      <c r="C7359" s="79"/>
      <c r="D7359" s="27"/>
      <c r="E7359" s="79"/>
      <c r="F7359" s="79"/>
      <c r="G7359" s="80"/>
      <c r="H7359" s="79"/>
      <c r="I7359" s="148"/>
      <c r="J7359" s="148"/>
      <c r="K7359" s="81"/>
      <c r="L7359" s="81"/>
      <c r="M7359" s="82"/>
      <c r="N7359" s="82"/>
      <c r="O7359" s="170"/>
      <c r="P7359" s="170"/>
      <c r="Q7359" s="171">
        <f t="shared" si="804"/>
        <v>1</v>
      </c>
      <c r="R7359" s="28">
        <f t="shared" si="799"/>
        <v>0</v>
      </c>
      <c r="S7359" s="77" t="b">
        <f t="shared" si="800"/>
        <v>0</v>
      </c>
      <c r="T7359" s="78" t="b">
        <f t="shared" si="801"/>
        <v>0</v>
      </c>
      <c r="U7359" s="28">
        <f t="shared" si="802"/>
        <v>0</v>
      </c>
      <c r="V7359" s="82"/>
      <c r="W7359" s="82"/>
      <c r="X7359" s="28">
        <f t="shared" si="803"/>
        <v>0</v>
      </c>
    </row>
    <row r="7360" spans="1:24">
      <c r="A7360" s="26" t="str">
        <f t="shared" si="798"/>
        <v>Test insurer</v>
      </c>
      <c r="B7360" s="79"/>
      <c r="C7360" s="79"/>
      <c r="D7360" s="27"/>
      <c r="E7360" s="79"/>
      <c r="F7360" s="79"/>
      <c r="G7360" s="80"/>
      <c r="H7360" s="79"/>
      <c r="I7360" s="148"/>
      <c r="J7360" s="148"/>
      <c r="K7360" s="81"/>
      <c r="L7360" s="81"/>
      <c r="M7360" s="82"/>
      <c r="N7360" s="82"/>
      <c r="O7360" s="170"/>
      <c r="P7360" s="170"/>
      <c r="Q7360" s="171">
        <f t="shared" si="804"/>
        <v>1</v>
      </c>
      <c r="R7360" s="28">
        <f t="shared" si="799"/>
        <v>0</v>
      </c>
      <c r="S7360" s="77" t="b">
        <f t="shared" si="800"/>
        <v>0</v>
      </c>
      <c r="T7360" s="78" t="b">
        <f t="shared" si="801"/>
        <v>0</v>
      </c>
      <c r="U7360" s="28">
        <f t="shared" si="802"/>
        <v>0</v>
      </c>
      <c r="V7360" s="82"/>
      <c r="W7360" s="82"/>
      <c r="X7360" s="28">
        <f t="shared" si="803"/>
        <v>0</v>
      </c>
    </row>
    <row r="7361" spans="1:24">
      <c r="A7361" s="26" t="str">
        <f t="shared" si="798"/>
        <v>Test insurer</v>
      </c>
      <c r="B7361" s="79"/>
      <c r="C7361" s="79"/>
      <c r="D7361" s="27"/>
      <c r="E7361" s="79"/>
      <c r="F7361" s="79"/>
      <c r="G7361" s="80"/>
      <c r="H7361" s="79"/>
      <c r="I7361" s="148"/>
      <c r="J7361" s="148"/>
      <c r="K7361" s="81"/>
      <c r="L7361" s="81"/>
      <c r="M7361" s="82"/>
      <c r="N7361" s="82"/>
      <c r="O7361" s="170"/>
      <c r="P7361" s="170"/>
      <c r="Q7361" s="171">
        <f t="shared" si="804"/>
        <v>1</v>
      </c>
      <c r="R7361" s="28">
        <f t="shared" si="799"/>
        <v>0</v>
      </c>
      <c r="S7361" s="77" t="b">
        <f t="shared" si="800"/>
        <v>0</v>
      </c>
      <c r="T7361" s="78" t="b">
        <f t="shared" si="801"/>
        <v>0</v>
      </c>
      <c r="U7361" s="28">
        <f t="shared" si="802"/>
        <v>0</v>
      </c>
      <c r="V7361" s="82"/>
      <c r="W7361" s="82"/>
      <c r="X7361" s="28">
        <f t="shared" si="803"/>
        <v>0</v>
      </c>
    </row>
    <row r="7362" spans="1:24">
      <c r="A7362" s="26" t="str">
        <f t="shared" si="798"/>
        <v>Test insurer</v>
      </c>
      <c r="B7362" s="79"/>
      <c r="C7362" s="79"/>
      <c r="D7362" s="27"/>
      <c r="E7362" s="79"/>
      <c r="F7362" s="79"/>
      <c r="G7362" s="80"/>
      <c r="H7362" s="79"/>
      <c r="I7362" s="148"/>
      <c r="J7362" s="148"/>
      <c r="K7362" s="81"/>
      <c r="L7362" s="81"/>
      <c r="M7362" s="82"/>
      <c r="N7362" s="82"/>
      <c r="O7362" s="170"/>
      <c r="P7362" s="170"/>
      <c r="Q7362" s="171">
        <f t="shared" si="804"/>
        <v>1</v>
      </c>
      <c r="R7362" s="28">
        <f t="shared" si="799"/>
        <v>0</v>
      </c>
      <c r="S7362" s="77" t="b">
        <f t="shared" si="800"/>
        <v>0</v>
      </c>
      <c r="T7362" s="78" t="b">
        <f t="shared" si="801"/>
        <v>0</v>
      </c>
      <c r="U7362" s="28">
        <f t="shared" si="802"/>
        <v>0</v>
      </c>
      <c r="V7362" s="82"/>
      <c r="W7362" s="82"/>
      <c r="X7362" s="28">
        <f t="shared" si="803"/>
        <v>0</v>
      </c>
    </row>
    <row r="7363" spans="1:24">
      <c r="A7363" s="26" t="str">
        <f t="shared" si="798"/>
        <v>Test insurer</v>
      </c>
      <c r="B7363" s="79"/>
      <c r="C7363" s="79"/>
      <c r="D7363" s="27"/>
      <c r="E7363" s="79"/>
      <c r="F7363" s="79"/>
      <c r="G7363" s="80"/>
      <c r="H7363" s="79"/>
      <c r="I7363" s="148"/>
      <c r="J7363" s="148"/>
      <c r="K7363" s="81"/>
      <c r="L7363" s="81"/>
      <c r="M7363" s="82"/>
      <c r="N7363" s="82"/>
      <c r="O7363" s="170"/>
      <c r="P7363" s="170"/>
      <c r="Q7363" s="171">
        <f t="shared" si="804"/>
        <v>1</v>
      </c>
      <c r="R7363" s="28">
        <f t="shared" si="799"/>
        <v>0</v>
      </c>
      <c r="S7363" s="77" t="b">
        <f t="shared" si="800"/>
        <v>0</v>
      </c>
      <c r="T7363" s="78" t="b">
        <f t="shared" si="801"/>
        <v>0</v>
      </c>
      <c r="U7363" s="28">
        <f t="shared" si="802"/>
        <v>0</v>
      </c>
      <c r="V7363" s="82"/>
      <c r="W7363" s="82"/>
      <c r="X7363" s="28">
        <f t="shared" si="803"/>
        <v>0</v>
      </c>
    </row>
    <row r="7364" spans="1:24">
      <c r="A7364" s="26" t="str">
        <f t="shared" ref="A7364:A7427" si="805">$D$2</f>
        <v>Test insurer</v>
      </c>
      <c r="B7364" s="79"/>
      <c r="C7364" s="79"/>
      <c r="D7364" s="27"/>
      <c r="E7364" s="79"/>
      <c r="F7364" s="79"/>
      <c r="G7364" s="80"/>
      <c r="H7364" s="79"/>
      <c r="I7364" s="148"/>
      <c r="J7364" s="148"/>
      <c r="K7364" s="81"/>
      <c r="L7364" s="81"/>
      <c r="M7364" s="82"/>
      <c r="N7364" s="82"/>
      <c r="O7364" s="170"/>
      <c r="P7364" s="170"/>
      <c r="Q7364" s="171">
        <f t="shared" si="804"/>
        <v>1</v>
      </c>
      <c r="R7364" s="28">
        <f t="shared" ref="R7364:R7427" si="806">K7364*N7364</f>
        <v>0</v>
      </c>
      <c r="S7364" s="77" t="b">
        <f t="shared" ref="S7364:S7427" si="807">IF(E7364="TERMINATING","TERMINATING",IF(K7364=0,IF(L7364&gt;0,"NEW"),L7364-K7364))</f>
        <v>0</v>
      </c>
      <c r="T7364" s="78" t="b">
        <f t="shared" ref="T7364:T7427" si="808">IF(E7364="TERMINATING","TERMINATING",IF(K7364=0,IF(L7364&gt;0,"NEW"),L7364/K7364-1))</f>
        <v>0</v>
      </c>
      <c r="U7364" s="28">
        <f t="shared" ref="U7364:U7427" si="809">IF(E7364="Terminating",N7364*K7364,N7364*L7364)</f>
        <v>0</v>
      </c>
      <c r="V7364" s="82"/>
      <c r="W7364" s="82"/>
      <c r="X7364" s="28">
        <f t="shared" ref="X7364:X7427" si="810">IF(E7364="Terminating",W7364*K7364,W7364*L7364)</f>
        <v>0</v>
      </c>
    </row>
    <row r="7365" spans="1:24">
      <c r="A7365" s="26" t="str">
        <f t="shared" si="805"/>
        <v>Test insurer</v>
      </c>
      <c r="B7365" s="79"/>
      <c r="C7365" s="79"/>
      <c r="D7365" s="27"/>
      <c r="E7365" s="79"/>
      <c r="F7365" s="79"/>
      <c r="G7365" s="80"/>
      <c r="H7365" s="79"/>
      <c r="I7365" s="148"/>
      <c r="J7365" s="148"/>
      <c r="K7365" s="81"/>
      <c r="L7365" s="81"/>
      <c r="M7365" s="82"/>
      <c r="N7365" s="82"/>
      <c r="O7365" s="170"/>
      <c r="P7365" s="170"/>
      <c r="Q7365" s="171">
        <f t="shared" ref="Q7365:Q7428" si="811">(P7365-O7365)+1</f>
        <v>1</v>
      </c>
      <c r="R7365" s="28">
        <f t="shared" si="806"/>
        <v>0</v>
      </c>
      <c r="S7365" s="77" t="b">
        <f t="shared" si="807"/>
        <v>0</v>
      </c>
      <c r="T7365" s="78" t="b">
        <f t="shared" si="808"/>
        <v>0</v>
      </c>
      <c r="U7365" s="28">
        <f t="shared" si="809"/>
        <v>0</v>
      </c>
      <c r="V7365" s="82"/>
      <c r="W7365" s="82"/>
      <c r="X7365" s="28">
        <f t="shared" si="810"/>
        <v>0</v>
      </c>
    </row>
    <row r="7366" spans="1:24">
      <c r="A7366" s="26" t="str">
        <f t="shared" si="805"/>
        <v>Test insurer</v>
      </c>
      <c r="B7366" s="79"/>
      <c r="C7366" s="79"/>
      <c r="D7366" s="27"/>
      <c r="E7366" s="79"/>
      <c r="F7366" s="79"/>
      <c r="G7366" s="80"/>
      <c r="H7366" s="79"/>
      <c r="I7366" s="148"/>
      <c r="J7366" s="148"/>
      <c r="K7366" s="81"/>
      <c r="L7366" s="81"/>
      <c r="M7366" s="82"/>
      <c r="N7366" s="82"/>
      <c r="O7366" s="170"/>
      <c r="P7366" s="170"/>
      <c r="Q7366" s="171">
        <f t="shared" si="811"/>
        <v>1</v>
      </c>
      <c r="R7366" s="28">
        <f t="shared" si="806"/>
        <v>0</v>
      </c>
      <c r="S7366" s="77" t="b">
        <f t="shared" si="807"/>
        <v>0</v>
      </c>
      <c r="T7366" s="78" t="b">
        <f t="shared" si="808"/>
        <v>0</v>
      </c>
      <c r="U7366" s="28">
        <f t="shared" si="809"/>
        <v>0</v>
      </c>
      <c r="V7366" s="82"/>
      <c r="W7366" s="82"/>
      <c r="X7366" s="28">
        <f t="shared" si="810"/>
        <v>0</v>
      </c>
    </row>
    <row r="7367" spans="1:24">
      <c r="A7367" s="26" t="str">
        <f t="shared" si="805"/>
        <v>Test insurer</v>
      </c>
      <c r="B7367" s="79"/>
      <c r="C7367" s="79"/>
      <c r="D7367" s="27"/>
      <c r="E7367" s="79"/>
      <c r="F7367" s="79"/>
      <c r="G7367" s="80"/>
      <c r="H7367" s="79"/>
      <c r="I7367" s="148"/>
      <c r="J7367" s="148"/>
      <c r="K7367" s="81"/>
      <c r="L7367" s="81"/>
      <c r="M7367" s="82"/>
      <c r="N7367" s="82"/>
      <c r="O7367" s="170"/>
      <c r="P7367" s="170"/>
      <c r="Q7367" s="171">
        <f t="shared" si="811"/>
        <v>1</v>
      </c>
      <c r="R7367" s="28">
        <f t="shared" si="806"/>
        <v>0</v>
      </c>
      <c r="S7367" s="77" t="b">
        <f t="shared" si="807"/>
        <v>0</v>
      </c>
      <c r="T7367" s="78" t="b">
        <f t="shared" si="808"/>
        <v>0</v>
      </c>
      <c r="U7367" s="28">
        <f t="shared" si="809"/>
        <v>0</v>
      </c>
      <c r="V7367" s="82"/>
      <c r="W7367" s="82"/>
      <c r="X7367" s="28">
        <f t="shared" si="810"/>
        <v>0</v>
      </c>
    </row>
    <row r="7368" spans="1:24">
      <c r="A7368" s="26" t="str">
        <f t="shared" si="805"/>
        <v>Test insurer</v>
      </c>
      <c r="B7368" s="79"/>
      <c r="C7368" s="79"/>
      <c r="D7368" s="27"/>
      <c r="E7368" s="79"/>
      <c r="F7368" s="79"/>
      <c r="G7368" s="80"/>
      <c r="H7368" s="79"/>
      <c r="I7368" s="148"/>
      <c r="J7368" s="148"/>
      <c r="K7368" s="81"/>
      <c r="L7368" s="81"/>
      <c r="M7368" s="82"/>
      <c r="N7368" s="82"/>
      <c r="O7368" s="170"/>
      <c r="P7368" s="170"/>
      <c r="Q7368" s="171">
        <f t="shared" si="811"/>
        <v>1</v>
      </c>
      <c r="R7368" s="28">
        <f t="shared" si="806"/>
        <v>0</v>
      </c>
      <c r="S7368" s="77" t="b">
        <f t="shared" si="807"/>
        <v>0</v>
      </c>
      <c r="T7368" s="78" t="b">
        <f t="shared" si="808"/>
        <v>0</v>
      </c>
      <c r="U7368" s="28">
        <f t="shared" si="809"/>
        <v>0</v>
      </c>
      <c r="V7368" s="82"/>
      <c r="W7368" s="82"/>
      <c r="X7368" s="28">
        <f t="shared" si="810"/>
        <v>0</v>
      </c>
    </row>
    <row r="7369" spans="1:24">
      <c r="A7369" s="26" t="str">
        <f t="shared" si="805"/>
        <v>Test insurer</v>
      </c>
      <c r="B7369" s="79"/>
      <c r="C7369" s="79"/>
      <c r="D7369" s="27"/>
      <c r="E7369" s="79"/>
      <c r="F7369" s="79"/>
      <c r="G7369" s="80"/>
      <c r="H7369" s="79"/>
      <c r="I7369" s="148"/>
      <c r="J7369" s="148"/>
      <c r="K7369" s="81"/>
      <c r="L7369" s="81"/>
      <c r="M7369" s="82"/>
      <c r="N7369" s="82"/>
      <c r="O7369" s="170"/>
      <c r="P7369" s="170"/>
      <c r="Q7369" s="171">
        <f t="shared" si="811"/>
        <v>1</v>
      </c>
      <c r="R7369" s="28">
        <f t="shared" si="806"/>
        <v>0</v>
      </c>
      <c r="S7369" s="77" t="b">
        <f t="shared" si="807"/>
        <v>0</v>
      </c>
      <c r="T7369" s="78" t="b">
        <f t="shared" si="808"/>
        <v>0</v>
      </c>
      <c r="U7369" s="28">
        <f t="shared" si="809"/>
        <v>0</v>
      </c>
      <c r="V7369" s="82"/>
      <c r="W7369" s="82"/>
      <c r="X7369" s="28">
        <f t="shared" si="810"/>
        <v>0</v>
      </c>
    </row>
    <row r="7370" spans="1:24">
      <c r="A7370" s="26" t="str">
        <f t="shared" si="805"/>
        <v>Test insurer</v>
      </c>
      <c r="B7370" s="79"/>
      <c r="C7370" s="79"/>
      <c r="D7370" s="27"/>
      <c r="E7370" s="79"/>
      <c r="F7370" s="79"/>
      <c r="G7370" s="80"/>
      <c r="H7370" s="79"/>
      <c r="I7370" s="148"/>
      <c r="J7370" s="148"/>
      <c r="K7370" s="81"/>
      <c r="L7370" s="81"/>
      <c r="M7370" s="82"/>
      <c r="N7370" s="82"/>
      <c r="O7370" s="170"/>
      <c r="P7370" s="170"/>
      <c r="Q7370" s="171">
        <f t="shared" si="811"/>
        <v>1</v>
      </c>
      <c r="R7370" s="28">
        <f t="shared" si="806"/>
        <v>0</v>
      </c>
      <c r="S7370" s="77" t="b">
        <f t="shared" si="807"/>
        <v>0</v>
      </c>
      <c r="T7370" s="78" t="b">
        <f t="shared" si="808"/>
        <v>0</v>
      </c>
      <c r="U7370" s="28">
        <f t="shared" si="809"/>
        <v>0</v>
      </c>
      <c r="V7370" s="82"/>
      <c r="W7370" s="82"/>
      <c r="X7370" s="28">
        <f t="shared" si="810"/>
        <v>0</v>
      </c>
    </row>
    <row r="7371" spans="1:24">
      <c r="A7371" s="26" t="str">
        <f t="shared" si="805"/>
        <v>Test insurer</v>
      </c>
      <c r="B7371" s="79"/>
      <c r="C7371" s="79"/>
      <c r="D7371" s="27"/>
      <c r="E7371" s="79"/>
      <c r="F7371" s="79"/>
      <c r="G7371" s="80"/>
      <c r="H7371" s="79"/>
      <c r="I7371" s="148"/>
      <c r="J7371" s="148"/>
      <c r="K7371" s="81"/>
      <c r="L7371" s="81"/>
      <c r="M7371" s="82"/>
      <c r="N7371" s="82"/>
      <c r="O7371" s="170"/>
      <c r="P7371" s="170"/>
      <c r="Q7371" s="171">
        <f t="shared" si="811"/>
        <v>1</v>
      </c>
      <c r="R7371" s="28">
        <f t="shared" si="806"/>
        <v>0</v>
      </c>
      <c r="S7371" s="77" t="b">
        <f t="shared" si="807"/>
        <v>0</v>
      </c>
      <c r="T7371" s="78" t="b">
        <f t="shared" si="808"/>
        <v>0</v>
      </c>
      <c r="U7371" s="28">
        <f t="shared" si="809"/>
        <v>0</v>
      </c>
      <c r="V7371" s="82"/>
      <c r="W7371" s="82"/>
      <c r="X7371" s="28">
        <f t="shared" si="810"/>
        <v>0</v>
      </c>
    </row>
    <row r="7372" spans="1:24">
      <c r="A7372" s="26" t="str">
        <f t="shared" si="805"/>
        <v>Test insurer</v>
      </c>
      <c r="B7372" s="79"/>
      <c r="C7372" s="79"/>
      <c r="D7372" s="27"/>
      <c r="E7372" s="79"/>
      <c r="F7372" s="79"/>
      <c r="G7372" s="80"/>
      <c r="H7372" s="79"/>
      <c r="I7372" s="148"/>
      <c r="J7372" s="148"/>
      <c r="K7372" s="81"/>
      <c r="L7372" s="81"/>
      <c r="M7372" s="82"/>
      <c r="N7372" s="82"/>
      <c r="O7372" s="170"/>
      <c r="P7372" s="170"/>
      <c r="Q7372" s="171">
        <f t="shared" si="811"/>
        <v>1</v>
      </c>
      <c r="R7372" s="28">
        <f t="shared" si="806"/>
        <v>0</v>
      </c>
      <c r="S7372" s="77" t="b">
        <f t="shared" si="807"/>
        <v>0</v>
      </c>
      <c r="T7372" s="78" t="b">
        <f t="shared" si="808"/>
        <v>0</v>
      </c>
      <c r="U7372" s="28">
        <f t="shared" si="809"/>
        <v>0</v>
      </c>
      <c r="V7372" s="82"/>
      <c r="W7372" s="82"/>
      <c r="X7372" s="28">
        <f t="shared" si="810"/>
        <v>0</v>
      </c>
    </row>
    <row r="7373" spans="1:24">
      <c r="A7373" s="26" t="str">
        <f t="shared" si="805"/>
        <v>Test insurer</v>
      </c>
      <c r="B7373" s="79"/>
      <c r="C7373" s="79"/>
      <c r="D7373" s="27"/>
      <c r="E7373" s="79"/>
      <c r="F7373" s="79"/>
      <c r="G7373" s="80"/>
      <c r="H7373" s="79"/>
      <c r="I7373" s="148"/>
      <c r="J7373" s="148"/>
      <c r="K7373" s="81"/>
      <c r="L7373" s="81"/>
      <c r="M7373" s="82"/>
      <c r="N7373" s="82"/>
      <c r="O7373" s="170"/>
      <c r="P7373" s="170"/>
      <c r="Q7373" s="171">
        <f t="shared" si="811"/>
        <v>1</v>
      </c>
      <c r="R7373" s="28">
        <f t="shared" si="806"/>
        <v>0</v>
      </c>
      <c r="S7373" s="77" t="b">
        <f t="shared" si="807"/>
        <v>0</v>
      </c>
      <c r="T7373" s="78" t="b">
        <f t="shared" si="808"/>
        <v>0</v>
      </c>
      <c r="U7373" s="28">
        <f t="shared" si="809"/>
        <v>0</v>
      </c>
      <c r="V7373" s="82"/>
      <c r="W7373" s="82"/>
      <c r="X7373" s="28">
        <f t="shared" si="810"/>
        <v>0</v>
      </c>
    </row>
    <row r="7374" spans="1:24">
      <c r="A7374" s="26" t="str">
        <f t="shared" si="805"/>
        <v>Test insurer</v>
      </c>
      <c r="B7374" s="79"/>
      <c r="C7374" s="79"/>
      <c r="D7374" s="27"/>
      <c r="E7374" s="79"/>
      <c r="F7374" s="79"/>
      <c r="G7374" s="80"/>
      <c r="H7374" s="79"/>
      <c r="I7374" s="148"/>
      <c r="J7374" s="148"/>
      <c r="K7374" s="81"/>
      <c r="L7374" s="81"/>
      <c r="M7374" s="82"/>
      <c r="N7374" s="82"/>
      <c r="O7374" s="170"/>
      <c r="P7374" s="170"/>
      <c r="Q7374" s="171">
        <f t="shared" si="811"/>
        <v>1</v>
      </c>
      <c r="R7374" s="28">
        <f t="shared" si="806"/>
        <v>0</v>
      </c>
      <c r="S7374" s="77" t="b">
        <f t="shared" si="807"/>
        <v>0</v>
      </c>
      <c r="T7374" s="78" t="b">
        <f t="shared" si="808"/>
        <v>0</v>
      </c>
      <c r="U7374" s="28">
        <f t="shared" si="809"/>
        <v>0</v>
      </c>
      <c r="V7374" s="82"/>
      <c r="W7374" s="82"/>
      <c r="X7374" s="28">
        <f t="shared" si="810"/>
        <v>0</v>
      </c>
    </row>
    <row r="7375" spans="1:24">
      <c r="A7375" s="26" t="str">
        <f t="shared" si="805"/>
        <v>Test insurer</v>
      </c>
      <c r="B7375" s="79"/>
      <c r="C7375" s="79"/>
      <c r="D7375" s="27"/>
      <c r="E7375" s="79"/>
      <c r="F7375" s="79"/>
      <c r="G7375" s="80"/>
      <c r="H7375" s="79"/>
      <c r="I7375" s="148"/>
      <c r="J7375" s="148"/>
      <c r="K7375" s="81"/>
      <c r="L7375" s="81"/>
      <c r="M7375" s="82"/>
      <c r="N7375" s="82"/>
      <c r="O7375" s="170"/>
      <c r="P7375" s="170"/>
      <c r="Q7375" s="171">
        <f t="shared" si="811"/>
        <v>1</v>
      </c>
      <c r="R7375" s="28">
        <f t="shared" si="806"/>
        <v>0</v>
      </c>
      <c r="S7375" s="77" t="b">
        <f t="shared" si="807"/>
        <v>0</v>
      </c>
      <c r="T7375" s="78" t="b">
        <f t="shared" si="808"/>
        <v>0</v>
      </c>
      <c r="U7375" s="28">
        <f t="shared" si="809"/>
        <v>0</v>
      </c>
      <c r="V7375" s="82"/>
      <c r="W7375" s="82"/>
      <c r="X7375" s="28">
        <f t="shared" si="810"/>
        <v>0</v>
      </c>
    </row>
    <row r="7376" spans="1:24">
      <c r="A7376" s="26" t="str">
        <f t="shared" si="805"/>
        <v>Test insurer</v>
      </c>
      <c r="B7376" s="79"/>
      <c r="C7376" s="79"/>
      <c r="D7376" s="27"/>
      <c r="E7376" s="79"/>
      <c r="F7376" s="79"/>
      <c r="G7376" s="80"/>
      <c r="H7376" s="79"/>
      <c r="I7376" s="148"/>
      <c r="J7376" s="148"/>
      <c r="K7376" s="81"/>
      <c r="L7376" s="81"/>
      <c r="M7376" s="82"/>
      <c r="N7376" s="82"/>
      <c r="O7376" s="170"/>
      <c r="P7376" s="170"/>
      <c r="Q7376" s="171">
        <f t="shared" si="811"/>
        <v>1</v>
      </c>
      <c r="R7376" s="28">
        <f t="shared" si="806"/>
        <v>0</v>
      </c>
      <c r="S7376" s="77" t="b">
        <f t="shared" si="807"/>
        <v>0</v>
      </c>
      <c r="T7376" s="78" t="b">
        <f t="shared" si="808"/>
        <v>0</v>
      </c>
      <c r="U7376" s="28">
        <f t="shared" si="809"/>
        <v>0</v>
      </c>
      <c r="V7376" s="82"/>
      <c r="W7376" s="82"/>
      <c r="X7376" s="28">
        <f t="shared" si="810"/>
        <v>0</v>
      </c>
    </row>
    <row r="7377" spans="1:24">
      <c r="A7377" s="26" t="str">
        <f t="shared" si="805"/>
        <v>Test insurer</v>
      </c>
      <c r="B7377" s="79"/>
      <c r="C7377" s="79"/>
      <c r="D7377" s="27"/>
      <c r="E7377" s="79"/>
      <c r="F7377" s="79"/>
      <c r="G7377" s="80"/>
      <c r="H7377" s="79"/>
      <c r="I7377" s="148"/>
      <c r="J7377" s="148"/>
      <c r="K7377" s="81"/>
      <c r="L7377" s="81"/>
      <c r="M7377" s="82"/>
      <c r="N7377" s="82"/>
      <c r="O7377" s="170"/>
      <c r="P7377" s="170"/>
      <c r="Q7377" s="171">
        <f t="shared" si="811"/>
        <v>1</v>
      </c>
      <c r="R7377" s="28">
        <f t="shared" si="806"/>
        <v>0</v>
      </c>
      <c r="S7377" s="77" t="b">
        <f t="shared" si="807"/>
        <v>0</v>
      </c>
      <c r="T7377" s="78" t="b">
        <f t="shared" si="808"/>
        <v>0</v>
      </c>
      <c r="U7377" s="28">
        <f t="shared" si="809"/>
        <v>0</v>
      </c>
      <c r="V7377" s="82"/>
      <c r="W7377" s="82"/>
      <c r="X7377" s="28">
        <f t="shared" si="810"/>
        <v>0</v>
      </c>
    </row>
    <row r="7378" spans="1:24">
      <c r="A7378" s="26" t="str">
        <f t="shared" si="805"/>
        <v>Test insurer</v>
      </c>
      <c r="B7378" s="79"/>
      <c r="C7378" s="79"/>
      <c r="D7378" s="27"/>
      <c r="E7378" s="79"/>
      <c r="F7378" s="79"/>
      <c r="G7378" s="80"/>
      <c r="H7378" s="79"/>
      <c r="I7378" s="148"/>
      <c r="J7378" s="148"/>
      <c r="K7378" s="81"/>
      <c r="L7378" s="81"/>
      <c r="M7378" s="82"/>
      <c r="N7378" s="82"/>
      <c r="O7378" s="170"/>
      <c r="P7378" s="170"/>
      <c r="Q7378" s="171">
        <f t="shared" si="811"/>
        <v>1</v>
      </c>
      <c r="R7378" s="28">
        <f t="shared" si="806"/>
        <v>0</v>
      </c>
      <c r="S7378" s="77" t="b">
        <f t="shared" si="807"/>
        <v>0</v>
      </c>
      <c r="T7378" s="78" t="b">
        <f t="shared" si="808"/>
        <v>0</v>
      </c>
      <c r="U7378" s="28">
        <f t="shared" si="809"/>
        <v>0</v>
      </c>
      <c r="V7378" s="82"/>
      <c r="W7378" s="82"/>
      <c r="X7378" s="28">
        <f t="shared" si="810"/>
        <v>0</v>
      </c>
    </row>
    <row r="7379" spans="1:24">
      <c r="A7379" s="26" t="str">
        <f t="shared" si="805"/>
        <v>Test insurer</v>
      </c>
      <c r="B7379" s="79"/>
      <c r="C7379" s="79"/>
      <c r="D7379" s="27"/>
      <c r="E7379" s="79"/>
      <c r="F7379" s="79"/>
      <c r="G7379" s="80"/>
      <c r="H7379" s="79"/>
      <c r="I7379" s="148"/>
      <c r="J7379" s="148"/>
      <c r="K7379" s="81"/>
      <c r="L7379" s="81"/>
      <c r="M7379" s="82"/>
      <c r="N7379" s="82"/>
      <c r="O7379" s="170"/>
      <c r="P7379" s="170"/>
      <c r="Q7379" s="171">
        <f t="shared" si="811"/>
        <v>1</v>
      </c>
      <c r="R7379" s="28">
        <f t="shared" si="806"/>
        <v>0</v>
      </c>
      <c r="S7379" s="77" t="b">
        <f t="shared" si="807"/>
        <v>0</v>
      </c>
      <c r="T7379" s="78" t="b">
        <f t="shared" si="808"/>
        <v>0</v>
      </c>
      <c r="U7379" s="28">
        <f t="shared" si="809"/>
        <v>0</v>
      </c>
      <c r="V7379" s="82"/>
      <c r="W7379" s="82"/>
      <c r="X7379" s="28">
        <f t="shared" si="810"/>
        <v>0</v>
      </c>
    </row>
    <row r="7380" spans="1:24">
      <c r="A7380" s="26" t="str">
        <f t="shared" si="805"/>
        <v>Test insurer</v>
      </c>
      <c r="B7380" s="79"/>
      <c r="C7380" s="79"/>
      <c r="D7380" s="27"/>
      <c r="E7380" s="79"/>
      <c r="F7380" s="79"/>
      <c r="G7380" s="80"/>
      <c r="H7380" s="79"/>
      <c r="I7380" s="148"/>
      <c r="J7380" s="148"/>
      <c r="K7380" s="81"/>
      <c r="L7380" s="81"/>
      <c r="M7380" s="82"/>
      <c r="N7380" s="82"/>
      <c r="O7380" s="170"/>
      <c r="P7380" s="170"/>
      <c r="Q7380" s="171">
        <f t="shared" si="811"/>
        <v>1</v>
      </c>
      <c r="R7380" s="28">
        <f t="shared" si="806"/>
        <v>0</v>
      </c>
      <c r="S7380" s="77" t="b">
        <f t="shared" si="807"/>
        <v>0</v>
      </c>
      <c r="T7380" s="78" t="b">
        <f t="shared" si="808"/>
        <v>0</v>
      </c>
      <c r="U7380" s="28">
        <f t="shared" si="809"/>
        <v>0</v>
      </c>
      <c r="V7380" s="82"/>
      <c r="W7380" s="82"/>
      <c r="X7380" s="28">
        <f t="shared" si="810"/>
        <v>0</v>
      </c>
    </row>
    <row r="7381" spans="1:24">
      <c r="A7381" s="26" t="str">
        <f t="shared" si="805"/>
        <v>Test insurer</v>
      </c>
      <c r="B7381" s="79"/>
      <c r="C7381" s="79"/>
      <c r="D7381" s="27"/>
      <c r="E7381" s="79"/>
      <c r="F7381" s="79"/>
      <c r="G7381" s="80"/>
      <c r="H7381" s="79"/>
      <c r="I7381" s="148"/>
      <c r="J7381" s="148"/>
      <c r="K7381" s="81"/>
      <c r="L7381" s="81"/>
      <c r="M7381" s="82"/>
      <c r="N7381" s="82"/>
      <c r="O7381" s="170"/>
      <c r="P7381" s="170"/>
      <c r="Q7381" s="171">
        <f t="shared" si="811"/>
        <v>1</v>
      </c>
      <c r="R7381" s="28">
        <f t="shared" si="806"/>
        <v>0</v>
      </c>
      <c r="S7381" s="77" t="b">
        <f t="shared" si="807"/>
        <v>0</v>
      </c>
      <c r="T7381" s="78" t="b">
        <f t="shared" si="808"/>
        <v>0</v>
      </c>
      <c r="U7381" s="28">
        <f t="shared" si="809"/>
        <v>0</v>
      </c>
      <c r="V7381" s="82"/>
      <c r="W7381" s="82"/>
      <c r="X7381" s="28">
        <f t="shared" si="810"/>
        <v>0</v>
      </c>
    </row>
    <row r="7382" spans="1:24">
      <c r="A7382" s="26" t="str">
        <f t="shared" si="805"/>
        <v>Test insurer</v>
      </c>
      <c r="B7382" s="79"/>
      <c r="C7382" s="79"/>
      <c r="D7382" s="27"/>
      <c r="E7382" s="79"/>
      <c r="F7382" s="79"/>
      <c r="G7382" s="80"/>
      <c r="H7382" s="79"/>
      <c r="I7382" s="148"/>
      <c r="J7382" s="148"/>
      <c r="K7382" s="81"/>
      <c r="L7382" s="81"/>
      <c r="M7382" s="82"/>
      <c r="N7382" s="82"/>
      <c r="O7382" s="170"/>
      <c r="P7382" s="170"/>
      <c r="Q7382" s="171">
        <f t="shared" si="811"/>
        <v>1</v>
      </c>
      <c r="R7382" s="28">
        <f t="shared" si="806"/>
        <v>0</v>
      </c>
      <c r="S7382" s="77" t="b">
        <f t="shared" si="807"/>
        <v>0</v>
      </c>
      <c r="T7382" s="78" t="b">
        <f t="shared" si="808"/>
        <v>0</v>
      </c>
      <c r="U7382" s="28">
        <f t="shared" si="809"/>
        <v>0</v>
      </c>
      <c r="V7382" s="82"/>
      <c r="W7382" s="82"/>
      <c r="X7382" s="28">
        <f t="shared" si="810"/>
        <v>0</v>
      </c>
    </row>
    <row r="7383" spans="1:24">
      <c r="A7383" s="26" t="str">
        <f t="shared" si="805"/>
        <v>Test insurer</v>
      </c>
      <c r="B7383" s="79"/>
      <c r="C7383" s="79"/>
      <c r="D7383" s="27"/>
      <c r="E7383" s="79"/>
      <c r="F7383" s="79"/>
      <c r="G7383" s="80"/>
      <c r="H7383" s="79"/>
      <c r="I7383" s="148"/>
      <c r="J7383" s="148"/>
      <c r="K7383" s="81"/>
      <c r="L7383" s="81"/>
      <c r="M7383" s="82"/>
      <c r="N7383" s="82"/>
      <c r="O7383" s="170"/>
      <c r="P7383" s="170"/>
      <c r="Q7383" s="171">
        <f t="shared" si="811"/>
        <v>1</v>
      </c>
      <c r="R7383" s="28">
        <f t="shared" si="806"/>
        <v>0</v>
      </c>
      <c r="S7383" s="77" t="b">
        <f t="shared" si="807"/>
        <v>0</v>
      </c>
      <c r="T7383" s="78" t="b">
        <f t="shared" si="808"/>
        <v>0</v>
      </c>
      <c r="U7383" s="28">
        <f t="shared" si="809"/>
        <v>0</v>
      </c>
      <c r="V7383" s="82"/>
      <c r="W7383" s="82"/>
      <c r="X7383" s="28">
        <f t="shared" si="810"/>
        <v>0</v>
      </c>
    </row>
    <row r="7384" spans="1:24">
      <c r="A7384" s="26" t="str">
        <f t="shared" si="805"/>
        <v>Test insurer</v>
      </c>
      <c r="B7384" s="79"/>
      <c r="C7384" s="79"/>
      <c r="D7384" s="27"/>
      <c r="E7384" s="79"/>
      <c r="F7384" s="79"/>
      <c r="G7384" s="80"/>
      <c r="H7384" s="79"/>
      <c r="I7384" s="148"/>
      <c r="J7384" s="148"/>
      <c r="K7384" s="81"/>
      <c r="L7384" s="81"/>
      <c r="M7384" s="82"/>
      <c r="N7384" s="82"/>
      <c r="O7384" s="170"/>
      <c r="P7384" s="170"/>
      <c r="Q7384" s="171">
        <f t="shared" si="811"/>
        <v>1</v>
      </c>
      <c r="R7384" s="28">
        <f t="shared" si="806"/>
        <v>0</v>
      </c>
      <c r="S7384" s="77" t="b">
        <f t="shared" si="807"/>
        <v>0</v>
      </c>
      <c r="T7384" s="78" t="b">
        <f t="shared" si="808"/>
        <v>0</v>
      </c>
      <c r="U7384" s="28">
        <f t="shared" si="809"/>
        <v>0</v>
      </c>
      <c r="V7384" s="82"/>
      <c r="W7384" s="82"/>
      <c r="X7384" s="28">
        <f t="shared" si="810"/>
        <v>0</v>
      </c>
    </row>
    <row r="7385" spans="1:24">
      <c r="A7385" s="26" t="str">
        <f t="shared" si="805"/>
        <v>Test insurer</v>
      </c>
      <c r="B7385" s="79"/>
      <c r="C7385" s="79"/>
      <c r="D7385" s="27"/>
      <c r="E7385" s="79"/>
      <c r="F7385" s="79"/>
      <c r="G7385" s="80"/>
      <c r="H7385" s="79"/>
      <c r="I7385" s="148"/>
      <c r="J7385" s="148"/>
      <c r="K7385" s="81"/>
      <c r="L7385" s="81"/>
      <c r="M7385" s="82"/>
      <c r="N7385" s="82"/>
      <c r="O7385" s="170"/>
      <c r="P7385" s="170"/>
      <c r="Q7385" s="171">
        <f t="shared" si="811"/>
        <v>1</v>
      </c>
      <c r="R7385" s="28">
        <f t="shared" si="806"/>
        <v>0</v>
      </c>
      <c r="S7385" s="77" t="b">
        <f t="shared" si="807"/>
        <v>0</v>
      </c>
      <c r="T7385" s="78" t="b">
        <f t="shared" si="808"/>
        <v>0</v>
      </c>
      <c r="U7385" s="28">
        <f t="shared" si="809"/>
        <v>0</v>
      </c>
      <c r="V7385" s="82"/>
      <c r="W7385" s="82"/>
      <c r="X7385" s="28">
        <f t="shared" si="810"/>
        <v>0</v>
      </c>
    </row>
    <row r="7386" spans="1:24">
      <c r="A7386" s="26" t="str">
        <f t="shared" si="805"/>
        <v>Test insurer</v>
      </c>
      <c r="B7386" s="79"/>
      <c r="C7386" s="79"/>
      <c r="D7386" s="27"/>
      <c r="E7386" s="79"/>
      <c r="F7386" s="79"/>
      <c r="G7386" s="80"/>
      <c r="H7386" s="79"/>
      <c r="I7386" s="148"/>
      <c r="J7386" s="148"/>
      <c r="K7386" s="81"/>
      <c r="L7386" s="81"/>
      <c r="M7386" s="82"/>
      <c r="N7386" s="82"/>
      <c r="O7386" s="170"/>
      <c r="P7386" s="170"/>
      <c r="Q7386" s="171">
        <f t="shared" si="811"/>
        <v>1</v>
      </c>
      <c r="R7386" s="28">
        <f t="shared" si="806"/>
        <v>0</v>
      </c>
      <c r="S7386" s="77" t="b">
        <f t="shared" si="807"/>
        <v>0</v>
      </c>
      <c r="T7386" s="78" t="b">
        <f t="shared" si="808"/>
        <v>0</v>
      </c>
      <c r="U7386" s="28">
        <f t="shared" si="809"/>
        <v>0</v>
      </c>
      <c r="V7386" s="82"/>
      <c r="W7386" s="82"/>
      <c r="X7386" s="28">
        <f t="shared" si="810"/>
        <v>0</v>
      </c>
    </row>
    <row r="7387" spans="1:24">
      <c r="A7387" s="26" t="str">
        <f t="shared" si="805"/>
        <v>Test insurer</v>
      </c>
      <c r="B7387" s="79"/>
      <c r="C7387" s="79"/>
      <c r="D7387" s="27"/>
      <c r="E7387" s="79"/>
      <c r="F7387" s="79"/>
      <c r="G7387" s="80"/>
      <c r="H7387" s="79"/>
      <c r="I7387" s="148"/>
      <c r="J7387" s="148"/>
      <c r="K7387" s="81"/>
      <c r="L7387" s="81"/>
      <c r="M7387" s="82"/>
      <c r="N7387" s="82"/>
      <c r="O7387" s="170"/>
      <c r="P7387" s="170"/>
      <c r="Q7387" s="171">
        <f t="shared" si="811"/>
        <v>1</v>
      </c>
      <c r="R7387" s="28">
        <f t="shared" si="806"/>
        <v>0</v>
      </c>
      <c r="S7387" s="77" t="b">
        <f t="shared" si="807"/>
        <v>0</v>
      </c>
      <c r="T7387" s="78" t="b">
        <f t="shared" si="808"/>
        <v>0</v>
      </c>
      <c r="U7387" s="28">
        <f t="shared" si="809"/>
        <v>0</v>
      </c>
      <c r="V7387" s="82"/>
      <c r="W7387" s="82"/>
      <c r="X7387" s="28">
        <f t="shared" si="810"/>
        <v>0</v>
      </c>
    </row>
    <row r="7388" spans="1:24">
      <c r="A7388" s="26" t="str">
        <f t="shared" si="805"/>
        <v>Test insurer</v>
      </c>
      <c r="B7388" s="79"/>
      <c r="C7388" s="79"/>
      <c r="D7388" s="27"/>
      <c r="E7388" s="79"/>
      <c r="F7388" s="79"/>
      <c r="G7388" s="80"/>
      <c r="H7388" s="79"/>
      <c r="I7388" s="148"/>
      <c r="J7388" s="148"/>
      <c r="K7388" s="81"/>
      <c r="L7388" s="81"/>
      <c r="M7388" s="82"/>
      <c r="N7388" s="82"/>
      <c r="O7388" s="170"/>
      <c r="P7388" s="170"/>
      <c r="Q7388" s="171">
        <f t="shared" si="811"/>
        <v>1</v>
      </c>
      <c r="R7388" s="28">
        <f t="shared" si="806"/>
        <v>0</v>
      </c>
      <c r="S7388" s="77" t="b">
        <f t="shared" si="807"/>
        <v>0</v>
      </c>
      <c r="T7388" s="78" t="b">
        <f t="shared" si="808"/>
        <v>0</v>
      </c>
      <c r="U7388" s="28">
        <f t="shared" si="809"/>
        <v>0</v>
      </c>
      <c r="V7388" s="82"/>
      <c r="W7388" s="82"/>
      <c r="X7388" s="28">
        <f t="shared" si="810"/>
        <v>0</v>
      </c>
    </row>
    <row r="7389" spans="1:24">
      <c r="A7389" s="26" t="str">
        <f t="shared" si="805"/>
        <v>Test insurer</v>
      </c>
      <c r="B7389" s="79"/>
      <c r="C7389" s="79"/>
      <c r="D7389" s="27"/>
      <c r="E7389" s="79"/>
      <c r="F7389" s="79"/>
      <c r="G7389" s="80"/>
      <c r="H7389" s="79"/>
      <c r="I7389" s="148"/>
      <c r="J7389" s="148"/>
      <c r="K7389" s="81"/>
      <c r="L7389" s="81"/>
      <c r="M7389" s="82"/>
      <c r="N7389" s="82"/>
      <c r="O7389" s="170"/>
      <c r="P7389" s="170"/>
      <c r="Q7389" s="171">
        <f t="shared" si="811"/>
        <v>1</v>
      </c>
      <c r="R7389" s="28">
        <f t="shared" si="806"/>
        <v>0</v>
      </c>
      <c r="S7389" s="77" t="b">
        <f t="shared" si="807"/>
        <v>0</v>
      </c>
      <c r="T7389" s="78" t="b">
        <f t="shared" si="808"/>
        <v>0</v>
      </c>
      <c r="U7389" s="28">
        <f t="shared" si="809"/>
        <v>0</v>
      </c>
      <c r="V7389" s="82"/>
      <c r="W7389" s="82"/>
      <c r="X7389" s="28">
        <f t="shared" si="810"/>
        <v>0</v>
      </c>
    </row>
    <row r="7390" spans="1:24">
      <c r="A7390" s="26" t="str">
        <f t="shared" si="805"/>
        <v>Test insurer</v>
      </c>
      <c r="B7390" s="79"/>
      <c r="C7390" s="79"/>
      <c r="D7390" s="27"/>
      <c r="E7390" s="79"/>
      <c r="F7390" s="79"/>
      <c r="G7390" s="80"/>
      <c r="H7390" s="79"/>
      <c r="I7390" s="148"/>
      <c r="J7390" s="148"/>
      <c r="K7390" s="81"/>
      <c r="L7390" s="81"/>
      <c r="M7390" s="82"/>
      <c r="N7390" s="82"/>
      <c r="O7390" s="170"/>
      <c r="P7390" s="170"/>
      <c r="Q7390" s="171">
        <f t="shared" si="811"/>
        <v>1</v>
      </c>
      <c r="R7390" s="28">
        <f t="shared" si="806"/>
        <v>0</v>
      </c>
      <c r="S7390" s="77" t="b">
        <f t="shared" si="807"/>
        <v>0</v>
      </c>
      <c r="T7390" s="78" t="b">
        <f t="shared" si="808"/>
        <v>0</v>
      </c>
      <c r="U7390" s="28">
        <f t="shared" si="809"/>
        <v>0</v>
      </c>
      <c r="V7390" s="82"/>
      <c r="W7390" s="82"/>
      <c r="X7390" s="28">
        <f t="shared" si="810"/>
        <v>0</v>
      </c>
    </row>
    <row r="7391" spans="1:24">
      <c r="A7391" s="26" t="str">
        <f t="shared" si="805"/>
        <v>Test insurer</v>
      </c>
      <c r="B7391" s="79"/>
      <c r="C7391" s="79"/>
      <c r="D7391" s="27"/>
      <c r="E7391" s="79"/>
      <c r="F7391" s="79"/>
      <c r="G7391" s="80"/>
      <c r="H7391" s="79"/>
      <c r="I7391" s="148"/>
      <c r="J7391" s="148"/>
      <c r="K7391" s="81"/>
      <c r="L7391" s="81"/>
      <c r="M7391" s="82"/>
      <c r="N7391" s="82"/>
      <c r="O7391" s="170"/>
      <c r="P7391" s="170"/>
      <c r="Q7391" s="171">
        <f t="shared" si="811"/>
        <v>1</v>
      </c>
      <c r="R7391" s="28">
        <f t="shared" si="806"/>
        <v>0</v>
      </c>
      <c r="S7391" s="77" t="b">
        <f t="shared" si="807"/>
        <v>0</v>
      </c>
      <c r="T7391" s="78" t="b">
        <f t="shared" si="808"/>
        <v>0</v>
      </c>
      <c r="U7391" s="28">
        <f t="shared" si="809"/>
        <v>0</v>
      </c>
      <c r="V7391" s="82"/>
      <c r="W7391" s="82"/>
      <c r="X7391" s="28">
        <f t="shared" si="810"/>
        <v>0</v>
      </c>
    </row>
    <row r="7392" spans="1:24">
      <c r="A7392" s="26" t="str">
        <f t="shared" si="805"/>
        <v>Test insurer</v>
      </c>
      <c r="B7392" s="79"/>
      <c r="C7392" s="79"/>
      <c r="D7392" s="27"/>
      <c r="E7392" s="79"/>
      <c r="F7392" s="79"/>
      <c r="G7392" s="80"/>
      <c r="H7392" s="79"/>
      <c r="I7392" s="148"/>
      <c r="J7392" s="148"/>
      <c r="K7392" s="81"/>
      <c r="L7392" s="81"/>
      <c r="M7392" s="82"/>
      <c r="N7392" s="82"/>
      <c r="O7392" s="170"/>
      <c r="P7392" s="170"/>
      <c r="Q7392" s="171">
        <f t="shared" si="811"/>
        <v>1</v>
      </c>
      <c r="R7392" s="28">
        <f t="shared" si="806"/>
        <v>0</v>
      </c>
      <c r="S7392" s="77" t="b">
        <f t="shared" si="807"/>
        <v>0</v>
      </c>
      <c r="T7392" s="78" t="b">
        <f t="shared" si="808"/>
        <v>0</v>
      </c>
      <c r="U7392" s="28">
        <f t="shared" si="809"/>
        <v>0</v>
      </c>
      <c r="V7392" s="82"/>
      <c r="W7392" s="82"/>
      <c r="X7392" s="28">
        <f t="shared" si="810"/>
        <v>0</v>
      </c>
    </row>
    <row r="7393" spans="1:24">
      <c r="A7393" s="26" t="str">
        <f t="shared" si="805"/>
        <v>Test insurer</v>
      </c>
      <c r="B7393" s="79"/>
      <c r="C7393" s="79"/>
      <c r="D7393" s="27"/>
      <c r="E7393" s="79"/>
      <c r="F7393" s="79"/>
      <c r="G7393" s="80"/>
      <c r="H7393" s="79"/>
      <c r="I7393" s="148"/>
      <c r="J7393" s="148"/>
      <c r="K7393" s="81"/>
      <c r="L7393" s="81"/>
      <c r="M7393" s="82"/>
      <c r="N7393" s="82"/>
      <c r="O7393" s="170"/>
      <c r="P7393" s="170"/>
      <c r="Q7393" s="171">
        <f t="shared" si="811"/>
        <v>1</v>
      </c>
      <c r="R7393" s="28">
        <f t="shared" si="806"/>
        <v>0</v>
      </c>
      <c r="S7393" s="77" t="b">
        <f t="shared" si="807"/>
        <v>0</v>
      </c>
      <c r="T7393" s="78" t="b">
        <f t="shared" si="808"/>
        <v>0</v>
      </c>
      <c r="U7393" s="28">
        <f t="shared" si="809"/>
        <v>0</v>
      </c>
      <c r="V7393" s="82"/>
      <c r="W7393" s="82"/>
      <c r="X7393" s="28">
        <f t="shared" si="810"/>
        <v>0</v>
      </c>
    </row>
    <row r="7394" spans="1:24">
      <c r="A7394" s="26" t="str">
        <f t="shared" si="805"/>
        <v>Test insurer</v>
      </c>
      <c r="B7394" s="79"/>
      <c r="C7394" s="79"/>
      <c r="D7394" s="27"/>
      <c r="E7394" s="79"/>
      <c r="F7394" s="79"/>
      <c r="G7394" s="80"/>
      <c r="H7394" s="79"/>
      <c r="I7394" s="148"/>
      <c r="J7394" s="148"/>
      <c r="K7394" s="81"/>
      <c r="L7394" s="81"/>
      <c r="M7394" s="82"/>
      <c r="N7394" s="82"/>
      <c r="O7394" s="170"/>
      <c r="P7394" s="170"/>
      <c r="Q7394" s="171">
        <f t="shared" si="811"/>
        <v>1</v>
      </c>
      <c r="R7394" s="28">
        <f t="shared" si="806"/>
        <v>0</v>
      </c>
      <c r="S7394" s="77" t="b">
        <f t="shared" si="807"/>
        <v>0</v>
      </c>
      <c r="T7394" s="78" t="b">
        <f t="shared" si="808"/>
        <v>0</v>
      </c>
      <c r="U7394" s="28">
        <f t="shared" si="809"/>
        <v>0</v>
      </c>
      <c r="V7394" s="82"/>
      <c r="W7394" s="82"/>
      <c r="X7394" s="28">
        <f t="shared" si="810"/>
        <v>0</v>
      </c>
    </row>
    <row r="7395" spans="1:24">
      <c r="A7395" s="26" t="str">
        <f t="shared" si="805"/>
        <v>Test insurer</v>
      </c>
      <c r="B7395" s="79"/>
      <c r="C7395" s="79"/>
      <c r="D7395" s="27"/>
      <c r="E7395" s="79"/>
      <c r="F7395" s="79"/>
      <c r="G7395" s="80"/>
      <c r="H7395" s="79"/>
      <c r="I7395" s="148"/>
      <c r="J7395" s="148"/>
      <c r="K7395" s="81"/>
      <c r="L7395" s="81"/>
      <c r="M7395" s="82"/>
      <c r="N7395" s="82"/>
      <c r="O7395" s="170"/>
      <c r="P7395" s="170"/>
      <c r="Q7395" s="171">
        <f t="shared" si="811"/>
        <v>1</v>
      </c>
      <c r="R7395" s="28">
        <f t="shared" si="806"/>
        <v>0</v>
      </c>
      <c r="S7395" s="77" t="b">
        <f t="shared" si="807"/>
        <v>0</v>
      </c>
      <c r="T7395" s="78" t="b">
        <f t="shared" si="808"/>
        <v>0</v>
      </c>
      <c r="U7395" s="28">
        <f t="shared" si="809"/>
        <v>0</v>
      </c>
      <c r="V7395" s="82"/>
      <c r="W7395" s="82"/>
      <c r="X7395" s="28">
        <f t="shared" si="810"/>
        <v>0</v>
      </c>
    </row>
    <row r="7396" spans="1:24">
      <c r="A7396" s="26" t="str">
        <f t="shared" si="805"/>
        <v>Test insurer</v>
      </c>
      <c r="B7396" s="79"/>
      <c r="C7396" s="79"/>
      <c r="D7396" s="27"/>
      <c r="E7396" s="79"/>
      <c r="F7396" s="79"/>
      <c r="G7396" s="80"/>
      <c r="H7396" s="79"/>
      <c r="I7396" s="148"/>
      <c r="J7396" s="148"/>
      <c r="K7396" s="81"/>
      <c r="L7396" s="81"/>
      <c r="M7396" s="82"/>
      <c r="N7396" s="82"/>
      <c r="O7396" s="170"/>
      <c r="P7396" s="170"/>
      <c r="Q7396" s="171">
        <f t="shared" si="811"/>
        <v>1</v>
      </c>
      <c r="R7396" s="28">
        <f t="shared" si="806"/>
        <v>0</v>
      </c>
      <c r="S7396" s="77" t="b">
        <f t="shared" si="807"/>
        <v>0</v>
      </c>
      <c r="T7396" s="78" t="b">
        <f t="shared" si="808"/>
        <v>0</v>
      </c>
      <c r="U7396" s="28">
        <f t="shared" si="809"/>
        <v>0</v>
      </c>
      <c r="V7396" s="82"/>
      <c r="W7396" s="82"/>
      <c r="X7396" s="28">
        <f t="shared" si="810"/>
        <v>0</v>
      </c>
    </row>
    <row r="7397" spans="1:24">
      <c r="A7397" s="26" t="str">
        <f t="shared" si="805"/>
        <v>Test insurer</v>
      </c>
      <c r="B7397" s="79"/>
      <c r="C7397" s="79"/>
      <c r="D7397" s="27"/>
      <c r="E7397" s="79"/>
      <c r="F7397" s="79"/>
      <c r="G7397" s="80"/>
      <c r="H7397" s="79"/>
      <c r="I7397" s="148"/>
      <c r="J7397" s="148"/>
      <c r="K7397" s="81"/>
      <c r="L7397" s="81"/>
      <c r="M7397" s="82"/>
      <c r="N7397" s="82"/>
      <c r="O7397" s="170"/>
      <c r="P7397" s="170"/>
      <c r="Q7397" s="171">
        <f t="shared" si="811"/>
        <v>1</v>
      </c>
      <c r="R7397" s="28">
        <f t="shared" si="806"/>
        <v>0</v>
      </c>
      <c r="S7397" s="77" t="b">
        <f t="shared" si="807"/>
        <v>0</v>
      </c>
      <c r="T7397" s="78" t="b">
        <f t="shared" si="808"/>
        <v>0</v>
      </c>
      <c r="U7397" s="28">
        <f t="shared" si="809"/>
        <v>0</v>
      </c>
      <c r="V7397" s="82"/>
      <c r="W7397" s="82"/>
      <c r="X7397" s="28">
        <f t="shared" si="810"/>
        <v>0</v>
      </c>
    </row>
    <row r="7398" spans="1:24">
      <c r="A7398" s="26" t="str">
        <f t="shared" si="805"/>
        <v>Test insurer</v>
      </c>
      <c r="B7398" s="79"/>
      <c r="C7398" s="79"/>
      <c r="D7398" s="27"/>
      <c r="E7398" s="79"/>
      <c r="F7398" s="79"/>
      <c r="G7398" s="80"/>
      <c r="H7398" s="79"/>
      <c r="I7398" s="148"/>
      <c r="J7398" s="148"/>
      <c r="K7398" s="81"/>
      <c r="L7398" s="81"/>
      <c r="M7398" s="82"/>
      <c r="N7398" s="82"/>
      <c r="O7398" s="170"/>
      <c r="P7398" s="170"/>
      <c r="Q7398" s="171">
        <f t="shared" si="811"/>
        <v>1</v>
      </c>
      <c r="R7398" s="28">
        <f t="shared" si="806"/>
        <v>0</v>
      </c>
      <c r="S7398" s="77" t="b">
        <f t="shared" si="807"/>
        <v>0</v>
      </c>
      <c r="T7398" s="78" t="b">
        <f t="shared" si="808"/>
        <v>0</v>
      </c>
      <c r="U7398" s="28">
        <f t="shared" si="809"/>
        <v>0</v>
      </c>
      <c r="V7398" s="82"/>
      <c r="W7398" s="82"/>
      <c r="X7398" s="28">
        <f t="shared" si="810"/>
        <v>0</v>
      </c>
    </row>
    <row r="7399" spans="1:24">
      <c r="A7399" s="26" t="str">
        <f t="shared" si="805"/>
        <v>Test insurer</v>
      </c>
      <c r="B7399" s="79"/>
      <c r="C7399" s="79"/>
      <c r="D7399" s="27"/>
      <c r="E7399" s="79"/>
      <c r="F7399" s="79"/>
      <c r="G7399" s="80"/>
      <c r="H7399" s="79"/>
      <c r="I7399" s="148"/>
      <c r="J7399" s="148"/>
      <c r="K7399" s="81"/>
      <c r="L7399" s="81"/>
      <c r="M7399" s="82"/>
      <c r="N7399" s="82"/>
      <c r="O7399" s="170"/>
      <c r="P7399" s="170"/>
      <c r="Q7399" s="171">
        <f t="shared" si="811"/>
        <v>1</v>
      </c>
      <c r="R7399" s="28">
        <f t="shared" si="806"/>
        <v>0</v>
      </c>
      <c r="S7399" s="77" t="b">
        <f t="shared" si="807"/>
        <v>0</v>
      </c>
      <c r="T7399" s="78" t="b">
        <f t="shared" si="808"/>
        <v>0</v>
      </c>
      <c r="U7399" s="28">
        <f t="shared" si="809"/>
        <v>0</v>
      </c>
      <c r="V7399" s="82"/>
      <c r="W7399" s="82"/>
      <c r="X7399" s="28">
        <f t="shared" si="810"/>
        <v>0</v>
      </c>
    </row>
    <row r="7400" spans="1:24">
      <c r="A7400" s="26" t="str">
        <f t="shared" si="805"/>
        <v>Test insurer</v>
      </c>
      <c r="B7400" s="79"/>
      <c r="C7400" s="79"/>
      <c r="D7400" s="27"/>
      <c r="E7400" s="79"/>
      <c r="F7400" s="79"/>
      <c r="G7400" s="80"/>
      <c r="H7400" s="79"/>
      <c r="I7400" s="148"/>
      <c r="J7400" s="148"/>
      <c r="K7400" s="81"/>
      <c r="L7400" s="81"/>
      <c r="M7400" s="82"/>
      <c r="N7400" s="82"/>
      <c r="O7400" s="170"/>
      <c r="P7400" s="170"/>
      <c r="Q7400" s="171">
        <f t="shared" si="811"/>
        <v>1</v>
      </c>
      <c r="R7400" s="28">
        <f t="shared" si="806"/>
        <v>0</v>
      </c>
      <c r="S7400" s="77" t="b">
        <f t="shared" si="807"/>
        <v>0</v>
      </c>
      <c r="T7400" s="78" t="b">
        <f t="shared" si="808"/>
        <v>0</v>
      </c>
      <c r="U7400" s="28">
        <f t="shared" si="809"/>
        <v>0</v>
      </c>
      <c r="V7400" s="82"/>
      <c r="W7400" s="82"/>
      <c r="X7400" s="28">
        <f t="shared" si="810"/>
        <v>0</v>
      </c>
    </row>
    <row r="7401" spans="1:24">
      <c r="A7401" s="26" t="str">
        <f t="shared" si="805"/>
        <v>Test insurer</v>
      </c>
      <c r="B7401" s="79"/>
      <c r="C7401" s="79"/>
      <c r="D7401" s="27"/>
      <c r="E7401" s="79"/>
      <c r="F7401" s="79"/>
      <c r="G7401" s="80"/>
      <c r="H7401" s="79"/>
      <c r="I7401" s="148"/>
      <c r="J7401" s="148"/>
      <c r="K7401" s="81"/>
      <c r="L7401" s="81"/>
      <c r="M7401" s="82"/>
      <c r="N7401" s="82"/>
      <c r="O7401" s="170"/>
      <c r="P7401" s="170"/>
      <c r="Q7401" s="171">
        <f t="shared" si="811"/>
        <v>1</v>
      </c>
      <c r="R7401" s="28">
        <f t="shared" si="806"/>
        <v>0</v>
      </c>
      <c r="S7401" s="77" t="b">
        <f t="shared" si="807"/>
        <v>0</v>
      </c>
      <c r="T7401" s="78" t="b">
        <f t="shared" si="808"/>
        <v>0</v>
      </c>
      <c r="U7401" s="28">
        <f t="shared" si="809"/>
        <v>0</v>
      </c>
      <c r="V7401" s="82"/>
      <c r="W7401" s="82"/>
      <c r="X7401" s="28">
        <f t="shared" si="810"/>
        <v>0</v>
      </c>
    </row>
    <row r="7402" spans="1:24">
      <c r="A7402" s="26" t="str">
        <f t="shared" si="805"/>
        <v>Test insurer</v>
      </c>
      <c r="B7402" s="79"/>
      <c r="C7402" s="79"/>
      <c r="D7402" s="27"/>
      <c r="E7402" s="79"/>
      <c r="F7402" s="79"/>
      <c r="G7402" s="80"/>
      <c r="H7402" s="79"/>
      <c r="I7402" s="148"/>
      <c r="J7402" s="148"/>
      <c r="K7402" s="81"/>
      <c r="L7402" s="81"/>
      <c r="M7402" s="82"/>
      <c r="N7402" s="82"/>
      <c r="O7402" s="170"/>
      <c r="P7402" s="170"/>
      <c r="Q7402" s="171">
        <f t="shared" si="811"/>
        <v>1</v>
      </c>
      <c r="R7402" s="28">
        <f t="shared" si="806"/>
        <v>0</v>
      </c>
      <c r="S7402" s="77" t="b">
        <f t="shared" si="807"/>
        <v>0</v>
      </c>
      <c r="T7402" s="78" t="b">
        <f t="shared" si="808"/>
        <v>0</v>
      </c>
      <c r="U7402" s="28">
        <f t="shared" si="809"/>
        <v>0</v>
      </c>
      <c r="V7402" s="82"/>
      <c r="W7402" s="82"/>
      <c r="X7402" s="28">
        <f t="shared" si="810"/>
        <v>0</v>
      </c>
    </row>
    <row r="7403" spans="1:24">
      <c r="A7403" s="26" t="str">
        <f t="shared" si="805"/>
        <v>Test insurer</v>
      </c>
      <c r="B7403" s="79"/>
      <c r="C7403" s="79"/>
      <c r="D7403" s="27"/>
      <c r="E7403" s="79"/>
      <c r="F7403" s="79"/>
      <c r="G7403" s="80"/>
      <c r="H7403" s="79"/>
      <c r="I7403" s="148"/>
      <c r="J7403" s="148"/>
      <c r="K7403" s="81"/>
      <c r="L7403" s="81"/>
      <c r="M7403" s="82"/>
      <c r="N7403" s="82"/>
      <c r="O7403" s="170"/>
      <c r="P7403" s="170"/>
      <c r="Q7403" s="171">
        <f t="shared" si="811"/>
        <v>1</v>
      </c>
      <c r="R7403" s="28">
        <f t="shared" si="806"/>
        <v>0</v>
      </c>
      <c r="S7403" s="77" t="b">
        <f t="shared" si="807"/>
        <v>0</v>
      </c>
      <c r="T7403" s="78" t="b">
        <f t="shared" si="808"/>
        <v>0</v>
      </c>
      <c r="U7403" s="28">
        <f t="shared" si="809"/>
        <v>0</v>
      </c>
      <c r="V7403" s="82"/>
      <c r="W7403" s="82"/>
      <c r="X7403" s="28">
        <f t="shared" si="810"/>
        <v>0</v>
      </c>
    </row>
    <row r="7404" spans="1:24">
      <c r="A7404" s="26" t="str">
        <f t="shared" si="805"/>
        <v>Test insurer</v>
      </c>
      <c r="B7404" s="79"/>
      <c r="C7404" s="79"/>
      <c r="D7404" s="27"/>
      <c r="E7404" s="79"/>
      <c r="F7404" s="79"/>
      <c r="G7404" s="80"/>
      <c r="H7404" s="79"/>
      <c r="I7404" s="148"/>
      <c r="J7404" s="148"/>
      <c r="K7404" s="81"/>
      <c r="L7404" s="81"/>
      <c r="M7404" s="82"/>
      <c r="N7404" s="82"/>
      <c r="O7404" s="170"/>
      <c r="P7404" s="170"/>
      <c r="Q7404" s="171">
        <f t="shared" si="811"/>
        <v>1</v>
      </c>
      <c r="R7404" s="28">
        <f t="shared" si="806"/>
        <v>0</v>
      </c>
      <c r="S7404" s="77" t="b">
        <f t="shared" si="807"/>
        <v>0</v>
      </c>
      <c r="T7404" s="78" t="b">
        <f t="shared" si="808"/>
        <v>0</v>
      </c>
      <c r="U7404" s="28">
        <f t="shared" si="809"/>
        <v>0</v>
      </c>
      <c r="V7404" s="82"/>
      <c r="W7404" s="82"/>
      <c r="X7404" s="28">
        <f t="shared" si="810"/>
        <v>0</v>
      </c>
    </row>
    <row r="7405" spans="1:24">
      <c r="A7405" s="26" t="str">
        <f t="shared" si="805"/>
        <v>Test insurer</v>
      </c>
      <c r="B7405" s="79"/>
      <c r="C7405" s="79"/>
      <c r="D7405" s="27"/>
      <c r="E7405" s="79"/>
      <c r="F7405" s="79"/>
      <c r="G7405" s="80"/>
      <c r="H7405" s="79"/>
      <c r="I7405" s="148"/>
      <c r="J7405" s="148"/>
      <c r="K7405" s="81"/>
      <c r="L7405" s="81"/>
      <c r="M7405" s="82"/>
      <c r="N7405" s="82"/>
      <c r="O7405" s="170"/>
      <c r="P7405" s="170"/>
      <c r="Q7405" s="171">
        <f t="shared" si="811"/>
        <v>1</v>
      </c>
      <c r="R7405" s="28">
        <f t="shared" si="806"/>
        <v>0</v>
      </c>
      <c r="S7405" s="77" t="b">
        <f t="shared" si="807"/>
        <v>0</v>
      </c>
      <c r="T7405" s="78" t="b">
        <f t="shared" si="808"/>
        <v>0</v>
      </c>
      <c r="U7405" s="28">
        <f t="shared" si="809"/>
        <v>0</v>
      </c>
      <c r="V7405" s="82"/>
      <c r="W7405" s="82"/>
      <c r="X7405" s="28">
        <f t="shared" si="810"/>
        <v>0</v>
      </c>
    </row>
    <row r="7406" spans="1:24">
      <c r="A7406" s="26" t="str">
        <f t="shared" si="805"/>
        <v>Test insurer</v>
      </c>
      <c r="B7406" s="79"/>
      <c r="C7406" s="79"/>
      <c r="D7406" s="27"/>
      <c r="E7406" s="79"/>
      <c r="F7406" s="79"/>
      <c r="G7406" s="80"/>
      <c r="H7406" s="79"/>
      <c r="I7406" s="148"/>
      <c r="J7406" s="148"/>
      <c r="K7406" s="81"/>
      <c r="L7406" s="81"/>
      <c r="M7406" s="82"/>
      <c r="N7406" s="82"/>
      <c r="O7406" s="170"/>
      <c r="P7406" s="170"/>
      <c r="Q7406" s="171">
        <f t="shared" si="811"/>
        <v>1</v>
      </c>
      <c r="R7406" s="28">
        <f t="shared" si="806"/>
        <v>0</v>
      </c>
      <c r="S7406" s="77" t="b">
        <f t="shared" si="807"/>
        <v>0</v>
      </c>
      <c r="T7406" s="78" t="b">
        <f t="shared" si="808"/>
        <v>0</v>
      </c>
      <c r="U7406" s="28">
        <f t="shared" si="809"/>
        <v>0</v>
      </c>
      <c r="V7406" s="82"/>
      <c r="W7406" s="82"/>
      <c r="X7406" s="28">
        <f t="shared" si="810"/>
        <v>0</v>
      </c>
    </row>
    <row r="7407" spans="1:24">
      <c r="A7407" s="26" t="str">
        <f t="shared" si="805"/>
        <v>Test insurer</v>
      </c>
      <c r="B7407" s="79"/>
      <c r="C7407" s="79"/>
      <c r="D7407" s="27"/>
      <c r="E7407" s="79"/>
      <c r="F7407" s="79"/>
      <c r="G7407" s="80"/>
      <c r="H7407" s="79"/>
      <c r="I7407" s="148"/>
      <c r="J7407" s="148"/>
      <c r="K7407" s="81"/>
      <c r="L7407" s="81"/>
      <c r="M7407" s="82"/>
      <c r="N7407" s="82"/>
      <c r="O7407" s="170"/>
      <c r="P7407" s="170"/>
      <c r="Q7407" s="171">
        <f t="shared" si="811"/>
        <v>1</v>
      </c>
      <c r="R7407" s="28">
        <f t="shared" si="806"/>
        <v>0</v>
      </c>
      <c r="S7407" s="77" t="b">
        <f t="shared" si="807"/>
        <v>0</v>
      </c>
      <c r="T7407" s="78" t="b">
        <f t="shared" si="808"/>
        <v>0</v>
      </c>
      <c r="U7407" s="28">
        <f t="shared" si="809"/>
        <v>0</v>
      </c>
      <c r="V7407" s="82"/>
      <c r="W7407" s="82"/>
      <c r="X7407" s="28">
        <f t="shared" si="810"/>
        <v>0</v>
      </c>
    </row>
    <row r="7408" spans="1:24">
      <c r="A7408" s="26" t="str">
        <f t="shared" si="805"/>
        <v>Test insurer</v>
      </c>
      <c r="B7408" s="79"/>
      <c r="C7408" s="79"/>
      <c r="D7408" s="27"/>
      <c r="E7408" s="79"/>
      <c r="F7408" s="79"/>
      <c r="G7408" s="80"/>
      <c r="H7408" s="79"/>
      <c r="I7408" s="148"/>
      <c r="J7408" s="148"/>
      <c r="K7408" s="81"/>
      <c r="L7408" s="81"/>
      <c r="M7408" s="82"/>
      <c r="N7408" s="82"/>
      <c r="O7408" s="170"/>
      <c r="P7408" s="170"/>
      <c r="Q7408" s="171">
        <f t="shared" si="811"/>
        <v>1</v>
      </c>
      <c r="R7408" s="28">
        <f t="shared" si="806"/>
        <v>0</v>
      </c>
      <c r="S7408" s="77" t="b">
        <f t="shared" si="807"/>
        <v>0</v>
      </c>
      <c r="T7408" s="78" t="b">
        <f t="shared" si="808"/>
        <v>0</v>
      </c>
      <c r="U7408" s="28">
        <f t="shared" si="809"/>
        <v>0</v>
      </c>
      <c r="V7408" s="82"/>
      <c r="W7408" s="82"/>
      <c r="X7408" s="28">
        <f t="shared" si="810"/>
        <v>0</v>
      </c>
    </row>
    <row r="7409" spans="1:24">
      <c r="A7409" s="26" t="str">
        <f t="shared" si="805"/>
        <v>Test insurer</v>
      </c>
      <c r="B7409" s="79"/>
      <c r="C7409" s="79"/>
      <c r="D7409" s="27"/>
      <c r="E7409" s="79"/>
      <c r="F7409" s="79"/>
      <c r="G7409" s="80"/>
      <c r="H7409" s="79"/>
      <c r="I7409" s="148"/>
      <c r="J7409" s="148"/>
      <c r="K7409" s="81"/>
      <c r="L7409" s="81"/>
      <c r="M7409" s="82"/>
      <c r="N7409" s="82"/>
      <c r="O7409" s="170"/>
      <c r="P7409" s="170"/>
      <c r="Q7409" s="171">
        <f t="shared" si="811"/>
        <v>1</v>
      </c>
      <c r="R7409" s="28">
        <f t="shared" si="806"/>
        <v>0</v>
      </c>
      <c r="S7409" s="77" t="b">
        <f t="shared" si="807"/>
        <v>0</v>
      </c>
      <c r="T7409" s="78" t="b">
        <f t="shared" si="808"/>
        <v>0</v>
      </c>
      <c r="U7409" s="28">
        <f t="shared" si="809"/>
        <v>0</v>
      </c>
      <c r="V7409" s="82"/>
      <c r="W7409" s="82"/>
      <c r="X7409" s="28">
        <f t="shared" si="810"/>
        <v>0</v>
      </c>
    </row>
    <row r="7410" spans="1:24">
      <c r="A7410" s="26" t="str">
        <f t="shared" si="805"/>
        <v>Test insurer</v>
      </c>
      <c r="B7410" s="79"/>
      <c r="C7410" s="79"/>
      <c r="D7410" s="27"/>
      <c r="E7410" s="79"/>
      <c r="F7410" s="79"/>
      <c r="G7410" s="80"/>
      <c r="H7410" s="79"/>
      <c r="I7410" s="148"/>
      <c r="J7410" s="148"/>
      <c r="K7410" s="81"/>
      <c r="L7410" s="81"/>
      <c r="M7410" s="82"/>
      <c r="N7410" s="82"/>
      <c r="O7410" s="170"/>
      <c r="P7410" s="170"/>
      <c r="Q7410" s="171">
        <f t="shared" si="811"/>
        <v>1</v>
      </c>
      <c r="R7410" s="28">
        <f t="shared" si="806"/>
        <v>0</v>
      </c>
      <c r="S7410" s="77" t="b">
        <f t="shared" si="807"/>
        <v>0</v>
      </c>
      <c r="T7410" s="78" t="b">
        <f t="shared" si="808"/>
        <v>0</v>
      </c>
      <c r="U7410" s="28">
        <f t="shared" si="809"/>
        <v>0</v>
      </c>
      <c r="V7410" s="82"/>
      <c r="W7410" s="82"/>
      <c r="X7410" s="28">
        <f t="shared" si="810"/>
        <v>0</v>
      </c>
    </row>
    <row r="7411" spans="1:24">
      <c r="A7411" s="26" t="str">
        <f t="shared" si="805"/>
        <v>Test insurer</v>
      </c>
      <c r="B7411" s="79"/>
      <c r="C7411" s="79"/>
      <c r="D7411" s="27"/>
      <c r="E7411" s="79"/>
      <c r="F7411" s="79"/>
      <c r="G7411" s="80"/>
      <c r="H7411" s="79"/>
      <c r="I7411" s="148"/>
      <c r="J7411" s="148"/>
      <c r="K7411" s="81"/>
      <c r="L7411" s="81"/>
      <c r="M7411" s="82"/>
      <c r="N7411" s="82"/>
      <c r="O7411" s="170"/>
      <c r="P7411" s="170"/>
      <c r="Q7411" s="171">
        <f t="shared" si="811"/>
        <v>1</v>
      </c>
      <c r="R7411" s="28">
        <f t="shared" si="806"/>
        <v>0</v>
      </c>
      <c r="S7411" s="77" t="b">
        <f t="shared" si="807"/>
        <v>0</v>
      </c>
      <c r="T7411" s="78" t="b">
        <f t="shared" si="808"/>
        <v>0</v>
      </c>
      <c r="U7411" s="28">
        <f t="shared" si="809"/>
        <v>0</v>
      </c>
      <c r="V7411" s="82"/>
      <c r="W7411" s="82"/>
      <c r="X7411" s="28">
        <f t="shared" si="810"/>
        <v>0</v>
      </c>
    </row>
    <row r="7412" spans="1:24">
      <c r="A7412" s="26" t="str">
        <f t="shared" si="805"/>
        <v>Test insurer</v>
      </c>
      <c r="B7412" s="79"/>
      <c r="C7412" s="79"/>
      <c r="D7412" s="27"/>
      <c r="E7412" s="79"/>
      <c r="F7412" s="79"/>
      <c r="G7412" s="80"/>
      <c r="H7412" s="79"/>
      <c r="I7412" s="148"/>
      <c r="J7412" s="148"/>
      <c r="K7412" s="81"/>
      <c r="L7412" s="81"/>
      <c r="M7412" s="82"/>
      <c r="N7412" s="82"/>
      <c r="O7412" s="170"/>
      <c r="P7412" s="170"/>
      <c r="Q7412" s="171">
        <f t="shared" si="811"/>
        <v>1</v>
      </c>
      <c r="R7412" s="28">
        <f t="shared" si="806"/>
        <v>0</v>
      </c>
      <c r="S7412" s="77" t="b">
        <f t="shared" si="807"/>
        <v>0</v>
      </c>
      <c r="T7412" s="78" t="b">
        <f t="shared" si="808"/>
        <v>0</v>
      </c>
      <c r="U7412" s="28">
        <f t="shared" si="809"/>
        <v>0</v>
      </c>
      <c r="V7412" s="82"/>
      <c r="W7412" s="82"/>
      <c r="X7412" s="28">
        <f t="shared" si="810"/>
        <v>0</v>
      </c>
    </row>
    <row r="7413" spans="1:24">
      <c r="A7413" s="26" t="str">
        <f t="shared" si="805"/>
        <v>Test insurer</v>
      </c>
      <c r="B7413" s="79"/>
      <c r="C7413" s="79"/>
      <c r="D7413" s="27"/>
      <c r="E7413" s="79"/>
      <c r="F7413" s="79"/>
      <c r="G7413" s="80"/>
      <c r="H7413" s="79"/>
      <c r="I7413" s="148"/>
      <c r="J7413" s="148"/>
      <c r="K7413" s="81"/>
      <c r="L7413" s="81"/>
      <c r="M7413" s="82"/>
      <c r="N7413" s="82"/>
      <c r="O7413" s="170"/>
      <c r="P7413" s="170"/>
      <c r="Q7413" s="171">
        <f t="shared" si="811"/>
        <v>1</v>
      </c>
      <c r="R7413" s="28">
        <f t="shared" si="806"/>
        <v>0</v>
      </c>
      <c r="S7413" s="77" t="b">
        <f t="shared" si="807"/>
        <v>0</v>
      </c>
      <c r="T7413" s="78" t="b">
        <f t="shared" si="808"/>
        <v>0</v>
      </c>
      <c r="U7413" s="28">
        <f t="shared" si="809"/>
        <v>0</v>
      </c>
      <c r="V7413" s="82"/>
      <c r="W7413" s="82"/>
      <c r="X7413" s="28">
        <f t="shared" si="810"/>
        <v>0</v>
      </c>
    </row>
    <row r="7414" spans="1:24">
      <c r="A7414" s="26" t="str">
        <f t="shared" si="805"/>
        <v>Test insurer</v>
      </c>
      <c r="B7414" s="79"/>
      <c r="C7414" s="79"/>
      <c r="D7414" s="27"/>
      <c r="E7414" s="79"/>
      <c r="F7414" s="79"/>
      <c r="G7414" s="80"/>
      <c r="H7414" s="79"/>
      <c r="I7414" s="148"/>
      <c r="J7414" s="148"/>
      <c r="K7414" s="81"/>
      <c r="L7414" s="81"/>
      <c r="M7414" s="82"/>
      <c r="N7414" s="82"/>
      <c r="O7414" s="170"/>
      <c r="P7414" s="170"/>
      <c r="Q7414" s="171">
        <f t="shared" si="811"/>
        <v>1</v>
      </c>
      <c r="R7414" s="28">
        <f t="shared" si="806"/>
        <v>0</v>
      </c>
      <c r="S7414" s="77" t="b">
        <f t="shared" si="807"/>
        <v>0</v>
      </c>
      <c r="T7414" s="78" t="b">
        <f t="shared" si="808"/>
        <v>0</v>
      </c>
      <c r="U7414" s="28">
        <f t="shared" si="809"/>
        <v>0</v>
      </c>
      <c r="V7414" s="82"/>
      <c r="W7414" s="82"/>
      <c r="X7414" s="28">
        <f t="shared" si="810"/>
        <v>0</v>
      </c>
    </row>
    <row r="7415" spans="1:24">
      <c r="A7415" s="26" t="str">
        <f t="shared" si="805"/>
        <v>Test insurer</v>
      </c>
      <c r="B7415" s="79"/>
      <c r="C7415" s="79"/>
      <c r="D7415" s="27"/>
      <c r="E7415" s="79"/>
      <c r="F7415" s="79"/>
      <c r="G7415" s="80"/>
      <c r="H7415" s="79"/>
      <c r="I7415" s="148"/>
      <c r="J7415" s="148"/>
      <c r="K7415" s="81"/>
      <c r="L7415" s="81"/>
      <c r="M7415" s="82"/>
      <c r="N7415" s="82"/>
      <c r="O7415" s="170"/>
      <c r="P7415" s="170"/>
      <c r="Q7415" s="171">
        <f t="shared" si="811"/>
        <v>1</v>
      </c>
      <c r="R7415" s="28">
        <f t="shared" si="806"/>
        <v>0</v>
      </c>
      <c r="S7415" s="77" t="b">
        <f t="shared" si="807"/>
        <v>0</v>
      </c>
      <c r="T7415" s="78" t="b">
        <f t="shared" si="808"/>
        <v>0</v>
      </c>
      <c r="U7415" s="28">
        <f t="shared" si="809"/>
        <v>0</v>
      </c>
      <c r="V7415" s="82"/>
      <c r="W7415" s="82"/>
      <c r="X7415" s="28">
        <f t="shared" si="810"/>
        <v>0</v>
      </c>
    </row>
    <row r="7416" spans="1:24">
      <c r="A7416" s="26" t="str">
        <f t="shared" si="805"/>
        <v>Test insurer</v>
      </c>
      <c r="B7416" s="79"/>
      <c r="C7416" s="79"/>
      <c r="D7416" s="27"/>
      <c r="E7416" s="79"/>
      <c r="F7416" s="79"/>
      <c r="G7416" s="80"/>
      <c r="H7416" s="79"/>
      <c r="I7416" s="148"/>
      <c r="J7416" s="148"/>
      <c r="K7416" s="81"/>
      <c r="L7416" s="81"/>
      <c r="M7416" s="82"/>
      <c r="N7416" s="82"/>
      <c r="O7416" s="170"/>
      <c r="P7416" s="170"/>
      <c r="Q7416" s="171">
        <f t="shared" si="811"/>
        <v>1</v>
      </c>
      <c r="R7416" s="28">
        <f t="shared" si="806"/>
        <v>0</v>
      </c>
      <c r="S7416" s="77" t="b">
        <f t="shared" si="807"/>
        <v>0</v>
      </c>
      <c r="T7416" s="78" t="b">
        <f t="shared" si="808"/>
        <v>0</v>
      </c>
      <c r="U7416" s="28">
        <f t="shared" si="809"/>
        <v>0</v>
      </c>
      <c r="V7416" s="82"/>
      <c r="W7416" s="82"/>
      <c r="X7416" s="28">
        <f t="shared" si="810"/>
        <v>0</v>
      </c>
    </row>
    <row r="7417" spans="1:24">
      <c r="A7417" s="26" t="str">
        <f t="shared" si="805"/>
        <v>Test insurer</v>
      </c>
      <c r="B7417" s="79"/>
      <c r="C7417" s="79"/>
      <c r="D7417" s="27"/>
      <c r="E7417" s="79"/>
      <c r="F7417" s="79"/>
      <c r="G7417" s="80"/>
      <c r="H7417" s="79"/>
      <c r="I7417" s="148"/>
      <c r="J7417" s="148"/>
      <c r="K7417" s="81"/>
      <c r="L7417" s="81"/>
      <c r="M7417" s="82"/>
      <c r="N7417" s="82"/>
      <c r="O7417" s="170"/>
      <c r="P7417" s="170"/>
      <c r="Q7417" s="171">
        <f t="shared" si="811"/>
        <v>1</v>
      </c>
      <c r="R7417" s="28">
        <f t="shared" si="806"/>
        <v>0</v>
      </c>
      <c r="S7417" s="77" t="b">
        <f t="shared" si="807"/>
        <v>0</v>
      </c>
      <c r="T7417" s="78" t="b">
        <f t="shared" si="808"/>
        <v>0</v>
      </c>
      <c r="U7417" s="28">
        <f t="shared" si="809"/>
        <v>0</v>
      </c>
      <c r="V7417" s="82"/>
      <c r="W7417" s="82"/>
      <c r="X7417" s="28">
        <f t="shared" si="810"/>
        <v>0</v>
      </c>
    </row>
    <row r="7418" spans="1:24">
      <c r="A7418" s="26" t="str">
        <f t="shared" si="805"/>
        <v>Test insurer</v>
      </c>
      <c r="B7418" s="79"/>
      <c r="C7418" s="79"/>
      <c r="D7418" s="27"/>
      <c r="E7418" s="79"/>
      <c r="F7418" s="79"/>
      <c r="G7418" s="80"/>
      <c r="H7418" s="79"/>
      <c r="I7418" s="148"/>
      <c r="J7418" s="148"/>
      <c r="K7418" s="81"/>
      <c r="L7418" s="81"/>
      <c r="M7418" s="82"/>
      <c r="N7418" s="82"/>
      <c r="O7418" s="170"/>
      <c r="P7418" s="170"/>
      <c r="Q7418" s="171">
        <f t="shared" si="811"/>
        <v>1</v>
      </c>
      <c r="R7418" s="28">
        <f t="shared" si="806"/>
        <v>0</v>
      </c>
      <c r="S7418" s="77" t="b">
        <f t="shared" si="807"/>
        <v>0</v>
      </c>
      <c r="T7418" s="78" t="b">
        <f t="shared" si="808"/>
        <v>0</v>
      </c>
      <c r="U7418" s="28">
        <f t="shared" si="809"/>
        <v>0</v>
      </c>
      <c r="V7418" s="82"/>
      <c r="W7418" s="82"/>
      <c r="X7418" s="28">
        <f t="shared" si="810"/>
        <v>0</v>
      </c>
    </row>
    <row r="7419" spans="1:24">
      <c r="A7419" s="26" t="str">
        <f t="shared" si="805"/>
        <v>Test insurer</v>
      </c>
      <c r="B7419" s="79"/>
      <c r="C7419" s="79"/>
      <c r="D7419" s="27"/>
      <c r="E7419" s="79"/>
      <c r="F7419" s="79"/>
      <c r="G7419" s="80"/>
      <c r="H7419" s="79"/>
      <c r="I7419" s="148"/>
      <c r="J7419" s="148"/>
      <c r="K7419" s="81"/>
      <c r="L7419" s="81"/>
      <c r="M7419" s="82"/>
      <c r="N7419" s="82"/>
      <c r="O7419" s="170"/>
      <c r="P7419" s="170"/>
      <c r="Q7419" s="171">
        <f t="shared" si="811"/>
        <v>1</v>
      </c>
      <c r="R7419" s="28">
        <f t="shared" si="806"/>
        <v>0</v>
      </c>
      <c r="S7419" s="77" t="b">
        <f t="shared" si="807"/>
        <v>0</v>
      </c>
      <c r="T7419" s="78" t="b">
        <f t="shared" si="808"/>
        <v>0</v>
      </c>
      <c r="U7419" s="28">
        <f t="shared" si="809"/>
        <v>0</v>
      </c>
      <c r="V7419" s="82"/>
      <c r="W7419" s="82"/>
      <c r="X7419" s="28">
        <f t="shared" si="810"/>
        <v>0</v>
      </c>
    </row>
    <row r="7420" spans="1:24">
      <c r="A7420" s="26" t="str">
        <f t="shared" si="805"/>
        <v>Test insurer</v>
      </c>
      <c r="B7420" s="79"/>
      <c r="C7420" s="79"/>
      <c r="D7420" s="27"/>
      <c r="E7420" s="79"/>
      <c r="F7420" s="79"/>
      <c r="G7420" s="80"/>
      <c r="H7420" s="79"/>
      <c r="I7420" s="148"/>
      <c r="J7420" s="148"/>
      <c r="K7420" s="81"/>
      <c r="L7420" s="81"/>
      <c r="M7420" s="82"/>
      <c r="N7420" s="82"/>
      <c r="O7420" s="170"/>
      <c r="P7420" s="170"/>
      <c r="Q7420" s="171">
        <f t="shared" si="811"/>
        <v>1</v>
      </c>
      <c r="R7420" s="28">
        <f t="shared" si="806"/>
        <v>0</v>
      </c>
      <c r="S7420" s="77" t="b">
        <f t="shared" si="807"/>
        <v>0</v>
      </c>
      <c r="T7420" s="78" t="b">
        <f t="shared" si="808"/>
        <v>0</v>
      </c>
      <c r="U7420" s="28">
        <f t="shared" si="809"/>
        <v>0</v>
      </c>
      <c r="V7420" s="82"/>
      <c r="W7420" s="82"/>
      <c r="X7420" s="28">
        <f t="shared" si="810"/>
        <v>0</v>
      </c>
    </row>
    <row r="7421" spans="1:24">
      <c r="A7421" s="26" t="str">
        <f t="shared" si="805"/>
        <v>Test insurer</v>
      </c>
      <c r="B7421" s="79"/>
      <c r="C7421" s="79"/>
      <c r="D7421" s="27"/>
      <c r="E7421" s="79"/>
      <c r="F7421" s="79"/>
      <c r="G7421" s="80"/>
      <c r="H7421" s="79"/>
      <c r="I7421" s="148"/>
      <c r="J7421" s="148"/>
      <c r="K7421" s="81"/>
      <c r="L7421" s="81"/>
      <c r="M7421" s="82"/>
      <c r="N7421" s="82"/>
      <c r="O7421" s="170"/>
      <c r="P7421" s="170"/>
      <c r="Q7421" s="171">
        <f t="shared" si="811"/>
        <v>1</v>
      </c>
      <c r="R7421" s="28">
        <f t="shared" si="806"/>
        <v>0</v>
      </c>
      <c r="S7421" s="77" t="b">
        <f t="shared" si="807"/>
        <v>0</v>
      </c>
      <c r="T7421" s="78" t="b">
        <f t="shared" si="808"/>
        <v>0</v>
      </c>
      <c r="U7421" s="28">
        <f t="shared" si="809"/>
        <v>0</v>
      </c>
      <c r="V7421" s="82"/>
      <c r="W7421" s="82"/>
      <c r="X7421" s="28">
        <f t="shared" si="810"/>
        <v>0</v>
      </c>
    </row>
    <row r="7422" spans="1:24">
      <c r="A7422" s="26" t="str">
        <f t="shared" si="805"/>
        <v>Test insurer</v>
      </c>
      <c r="B7422" s="79"/>
      <c r="C7422" s="79"/>
      <c r="D7422" s="27"/>
      <c r="E7422" s="79"/>
      <c r="F7422" s="79"/>
      <c r="G7422" s="80"/>
      <c r="H7422" s="79"/>
      <c r="I7422" s="148"/>
      <c r="J7422" s="148"/>
      <c r="K7422" s="81"/>
      <c r="L7422" s="81"/>
      <c r="M7422" s="82"/>
      <c r="N7422" s="82"/>
      <c r="O7422" s="170"/>
      <c r="P7422" s="170"/>
      <c r="Q7422" s="171">
        <f t="shared" si="811"/>
        <v>1</v>
      </c>
      <c r="R7422" s="28">
        <f t="shared" si="806"/>
        <v>0</v>
      </c>
      <c r="S7422" s="77" t="b">
        <f t="shared" si="807"/>
        <v>0</v>
      </c>
      <c r="T7422" s="78" t="b">
        <f t="shared" si="808"/>
        <v>0</v>
      </c>
      <c r="U7422" s="28">
        <f t="shared" si="809"/>
        <v>0</v>
      </c>
      <c r="V7422" s="82"/>
      <c r="W7422" s="82"/>
      <c r="X7422" s="28">
        <f t="shared" si="810"/>
        <v>0</v>
      </c>
    </row>
    <row r="7423" spans="1:24">
      <c r="A7423" s="26" t="str">
        <f t="shared" si="805"/>
        <v>Test insurer</v>
      </c>
      <c r="B7423" s="79"/>
      <c r="C7423" s="79"/>
      <c r="D7423" s="27"/>
      <c r="E7423" s="79"/>
      <c r="F7423" s="79"/>
      <c r="G7423" s="80"/>
      <c r="H7423" s="79"/>
      <c r="I7423" s="148"/>
      <c r="J7423" s="148"/>
      <c r="K7423" s="81"/>
      <c r="L7423" s="81"/>
      <c r="M7423" s="82"/>
      <c r="N7423" s="82"/>
      <c r="O7423" s="170"/>
      <c r="P7423" s="170"/>
      <c r="Q7423" s="171">
        <f t="shared" si="811"/>
        <v>1</v>
      </c>
      <c r="R7423" s="28">
        <f t="shared" si="806"/>
        <v>0</v>
      </c>
      <c r="S7423" s="77" t="b">
        <f t="shared" si="807"/>
        <v>0</v>
      </c>
      <c r="T7423" s="78" t="b">
        <f t="shared" si="808"/>
        <v>0</v>
      </c>
      <c r="U7423" s="28">
        <f t="shared" si="809"/>
        <v>0</v>
      </c>
      <c r="V7423" s="82"/>
      <c r="W7423" s="82"/>
      <c r="X7423" s="28">
        <f t="shared" si="810"/>
        <v>0</v>
      </c>
    </row>
    <row r="7424" spans="1:24">
      <c r="A7424" s="26" t="str">
        <f t="shared" si="805"/>
        <v>Test insurer</v>
      </c>
      <c r="B7424" s="79"/>
      <c r="C7424" s="79"/>
      <c r="D7424" s="27"/>
      <c r="E7424" s="79"/>
      <c r="F7424" s="79"/>
      <c r="G7424" s="80"/>
      <c r="H7424" s="79"/>
      <c r="I7424" s="148"/>
      <c r="J7424" s="148"/>
      <c r="K7424" s="81"/>
      <c r="L7424" s="81"/>
      <c r="M7424" s="82"/>
      <c r="N7424" s="82"/>
      <c r="O7424" s="170"/>
      <c r="P7424" s="170"/>
      <c r="Q7424" s="171">
        <f t="shared" si="811"/>
        <v>1</v>
      </c>
      <c r="R7424" s="28">
        <f t="shared" si="806"/>
        <v>0</v>
      </c>
      <c r="S7424" s="77" t="b">
        <f t="shared" si="807"/>
        <v>0</v>
      </c>
      <c r="T7424" s="78" t="b">
        <f t="shared" si="808"/>
        <v>0</v>
      </c>
      <c r="U7424" s="28">
        <f t="shared" si="809"/>
        <v>0</v>
      </c>
      <c r="V7424" s="82"/>
      <c r="W7424" s="82"/>
      <c r="X7424" s="28">
        <f t="shared" si="810"/>
        <v>0</v>
      </c>
    </row>
    <row r="7425" spans="1:24">
      <c r="A7425" s="26" t="str">
        <f t="shared" si="805"/>
        <v>Test insurer</v>
      </c>
      <c r="B7425" s="79"/>
      <c r="C7425" s="79"/>
      <c r="D7425" s="27"/>
      <c r="E7425" s="79"/>
      <c r="F7425" s="79"/>
      <c r="G7425" s="80"/>
      <c r="H7425" s="79"/>
      <c r="I7425" s="148"/>
      <c r="J7425" s="148"/>
      <c r="K7425" s="81"/>
      <c r="L7425" s="81"/>
      <c r="M7425" s="82"/>
      <c r="N7425" s="82"/>
      <c r="O7425" s="170"/>
      <c r="P7425" s="170"/>
      <c r="Q7425" s="171">
        <f t="shared" si="811"/>
        <v>1</v>
      </c>
      <c r="R7425" s="28">
        <f t="shared" si="806"/>
        <v>0</v>
      </c>
      <c r="S7425" s="77" t="b">
        <f t="shared" si="807"/>
        <v>0</v>
      </c>
      <c r="T7425" s="78" t="b">
        <f t="shared" si="808"/>
        <v>0</v>
      </c>
      <c r="U7425" s="28">
        <f t="shared" si="809"/>
        <v>0</v>
      </c>
      <c r="V7425" s="82"/>
      <c r="W7425" s="82"/>
      <c r="X7425" s="28">
        <f t="shared" si="810"/>
        <v>0</v>
      </c>
    </row>
    <row r="7426" spans="1:24">
      <c r="A7426" s="26" t="str">
        <f t="shared" si="805"/>
        <v>Test insurer</v>
      </c>
      <c r="B7426" s="79"/>
      <c r="C7426" s="79"/>
      <c r="D7426" s="27"/>
      <c r="E7426" s="79"/>
      <c r="F7426" s="79"/>
      <c r="G7426" s="80"/>
      <c r="H7426" s="79"/>
      <c r="I7426" s="148"/>
      <c r="J7426" s="148"/>
      <c r="K7426" s="81"/>
      <c r="L7426" s="81"/>
      <c r="M7426" s="82"/>
      <c r="N7426" s="82"/>
      <c r="O7426" s="170"/>
      <c r="P7426" s="170"/>
      <c r="Q7426" s="171">
        <f t="shared" si="811"/>
        <v>1</v>
      </c>
      <c r="R7426" s="28">
        <f t="shared" si="806"/>
        <v>0</v>
      </c>
      <c r="S7426" s="77" t="b">
        <f t="shared" si="807"/>
        <v>0</v>
      </c>
      <c r="T7426" s="78" t="b">
        <f t="shared" si="808"/>
        <v>0</v>
      </c>
      <c r="U7426" s="28">
        <f t="shared" si="809"/>
        <v>0</v>
      </c>
      <c r="V7426" s="82"/>
      <c r="W7426" s="82"/>
      <c r="X7426" s="28">
        <f t="shared" si="810"/>
        <v>0</v>
      </c>
    </row>
    <row r="7427" spans="1:24">
      <c r="A7427" s="26" t="str">
        <f t="shared" si="805"/>
        <v>Test insurer</v>
      </c>
      <c r="B7427" s="79"/>
      <c r="C7427" s="79"/>
      <c r="D7427" s="27"/>
      <c r="E7427" s="79"/>
      <c r="F7427" s="79"/>
      <c r="G7427" s="80"/>
      <c r="H7427" s="79"/>
      <c r="I7427" s="148"/>
      <c r="J7427" s="148"/>
      <c r="K7427" s="81"/>
      <c r="L7427" s="81"/>
      <c r="M7427" s="82"/>
      <c r="N7427" s="82"/>
      <c r="O7427" s="170"/>
      <c r="P7427" s="170"/>
      <c r="Q7427" s="171">
        <f t="shared" si="811"/>
        <v>1</v>
      </c>
      <c r="R7427" s="28">
        <f t="shared" si="806"/>
        <v>0</v>
      </c>
      <c r="S7427" s="77" t="b">
        <f t="shared" si="807"/>
        <v>0</v>
      </c>
      <c r="T7427" s="78" t="b">
        <f t="shared" si="808"/>
        <v>0</v>
      </c>
      <c r="U7427" s="28">
        <f t="shared" si="809"/>
        <v>0</v>
      </c>
      <c r="V7427" s="82"/>
      <c r="W7427" s="82"/>
      <c r="X7427" s="28">
        <f t="shared" si="810"/>
        <v>0</v>
      </c>
    </row>
    <row r="7428" spans="1:24">
      <c r="A7428" s="26" t="str">
        <f t="shared" ref="A7428:A7491" si="812">$D$2</f>
        <v>Test insurer</v>
      </c>
      <c r="B7428" s="79"/>
      <c r="C7428" s="79"/>
      <c r="D7428" s="27"/>
      <c r="E7428" s="79"/>
      <c r="F7428" s="79"/>
      <c r="G7428" s="80"/>
      <c r="H7428" s="79"/>
      <c r="I7428" s="148"/>
      <c r="J7428" s="148"/>
      <c r="K7428" s="81"/>
      <c r="L7428" s="81"/>
      <c r="M7428" s="82"/>
      <c r="N7428" s="82"/>
      <c r="O7428" s="170"/>
      <c r="P7428" s="170"/>
      <c r="Q7428" s="171">
        <f t="shared" si="811"/>
        <v>1</v>
      </c>
      <c r="R7428" s="28">
        <f t="shared" ref="R7428:R7491" si="813">K7428*N7428</f>
        <v>0</v>
      </c>
      <c r="S7428" s="77" t="b">
        <f t="shared" ref="S7428:S7491" si="814">IF(E7428="TERMINATING","TERMINATING",IF(K7428=0,IF(L7428&gt;0,"NEW"),L7428-K7428))</f>
        <v>0</v>
      </c>
      <c r="T7428" s="78" t="b">
        <f t="shared" ref="T7428:T7491" si="815">IF(E7428="TERMINATING","TERMINATING",IF(K7428=0,IF(L7428&gt;0,"NEW"),L7428/K7428-1))</f>
        <v>0</v>
      </c>
      <c r="U7428" s="28">
        <f t="shared" ref="U7428:U7491" si="816">IF(E7428="Terminating",N7428*K7428,N7428*L7428)</f>
        <v>0</v>
      </c>
      <c r="V7428" s="82"/>
      <c r="W7428" s="82"/>
      <c r="X7428" s="28">
        <f t="shared" ref="X7428:X7491" si="817">IF(E7428="Terminating",W7428*K7428,W7428*L7428)</f>
        <v>0</v>
      </c>
    </row>
    <row r="7429" spans="1:24">
      <c r="A7429" s="26" t="str">
        <f t="shared" si="812"/>
        <v>Test insurer</v>
      </c>
      <c r="B7429" s="79"/>
      <c r="C7429" s="79"/>
      <c r="D7429" s="27"/>
      <c r="E7429" s="79"/>
      <c r="F7429" s="79"/>
      <c r="G7429" s="80"/>
      <c r="H7429" s="79"/>
      <c r="I7429" s="148"/>
      <c r="J7429" s="148"/>
      <c r="K7429" s="81"/>
      <c r="L7429" s="81"/>
      <c r="M7429" s="82"/>
      <c r="N7429" s="82"/>
      <c r="O7429" s="170"/>
      <c r="P7429" s="170"/>
      <c r="Q7429" s="171">
        <f t="shared" ref="Q7429:Q7492" si="818">(P7429-O7429)+1</f>
        <v>1</v>
      </c>
      <c r="R7429" s="28">
        <f t="shared" si="813"/>
        <v>0</v>
      </c>
      <c r="S7429" s="77" t="b">
        <f t="shared" si="814"/>
        <v>0</v>
      </c>
      <c r="T7429" s="78" t="b">
        <f t="shared" si="815"/>
        <v>0</v>
      </c>
      <c r="U7429" s="28">
        <f t="shared" si="816"/>
        <v>0</v>
      </c>
      <c r="V7429" s="82"/>
      <c r="W7429" s="82"/>
      <c r="X7429" s="28">
        <f t="shared" si="817"/>
        <v>0</v>
      </c>
    </row>
    <row r="7430" spans="1:24">
      <c r="A7430" s="26" t="str">
        <f t="shared" si="812"/>
        <v>Test insurer</v>
      </c>
      <c r="B7430" s="79"/>
      <c r="C7430" s="79"/>
      <c r="D7430" s="27"/>
      <c r="E7430" s="79"/>
      <c r="F7430" s="79"/>
      <c r="G7430" s="80"/>
      <c r="H7430" s="79"/>
      <c r="I7430" s="148"/>
      <c r="J7430" s="148"/>
      <c r="K7430" s="81"/>
      <c r="L7430" s="81"/>
      <c r="M7430" s="82"/>
      <c r="N7430" s="82"/>
      <c r="O7430" s="170"/>
      <c r="P7430" s="170"/>
      <c r="Q7430" s="171">
        <f t="shared" si="818"/>
        <v>1</v>
      </c>
      <c r="R7430" s="28">
        <f t="shared" si="813"/>
        <v>0</v>
      </c>
      <c r="S7430" s="77" t="b">
        <f t="shared" si="814"/>
        <v>0</v>
      </c>
      <c r="T7430" s="78" t="b">
        <f t="shared" si="815"/>
        <v>0</v>
      </c>
      <c r="U7430" s="28">
        <f t="shared" si="816"/>
        <v>0</v>
      </c>
      <c r="V7430" s="82"/>
      <c r="W7430" s="82"/>
      <c r="X7430" s="28">
        <f t="shared" si="817"/>
        <v>0</v>
      </c>
    </row>
    <row r="7431" spans="1:24">
      <c r="A7431" s="26" t="str">
        <f t="shared" si="812"/>
        <v>Test insurer</v>
      </c>
      <c r="B7431" s="79"/>
      <c r="C7431" s="79"/>
      <c r="D7431" s="27"/>
      <c r="E7431" s="79"/>
      <c r="F7431" s="79"/>
      <c r="G7431" s="80"/>
      <c r="H7431" s="79"/>
      <c r="I7431" s="148"/>
      <c r="J7431" s="148"/>
      <c r="K7431" s="81"/>
      <c r="L7431" s="81"/>
      <c r="M7431" s="82"/>
      <c r="N7431" s="82"/>
      <c r="O7431" s="170"/>
      <c r="P7431" s="170"/>
      <c r="Q7431" s="171">
        <f t="shared" si="818"/>
        <v>1</v>
      </c>
      <c r="R7431" s="28">
        <f t="shared" si="813"/>
        <v>0</v>
      </c>
      <c r="S7431" s="77" t="b">
        <f t="shared" si="814"/>
        <v>0</v>
      </c>
      <c r="T7431" s="78" t="b">
        <f t="shared" si="815"/>
        <v>0</v>
      </c>
      <c r="U7431" s="28">
        <f t="shared" si="816"/>
        <v>0</v>
      </c>
      <c r="V7431" s="82"/>
      <c r="W7431" s="82"/>
      <c r="X7431" s="28">
        <f t="shared" si="817"/>
        <v>0</v>
      </c>
    </row>
    <row r="7432" spans="1:24">
      <c r="A7432" s="26" t="str">
        <f t="shared" si="812"/>
        <v>Test insurer</v>
      </c>
      <c r="B7432" s="79"/>
      <c r="C7432" s="79"/>
      <c r="D7432" s="27"/>
      <c r="E7432" s="79"/>
      <c r="F7432" s="79"/>
      <c r="G7432" s="80"/>
      <c r="H7432" s="79"/>
      <c r="I7432" s="148"/>
      <c r="J7432" s="148"/>
      <c r="K7432" s="81"/>
      <c r="L7432" s="81"/>
      <c r="M7432" s="82"/>
      <c r="N7432" s="82"/>
      <c r="O7432" s="170"/>
      <c r="P7432" s="170"/>
      <c r="Q7432" s="171">
        <f t="shared" si="818"/>
        <v>1</v>
      </c>
      <c r="R7432" s="28">
        <f t="shared" si="813"/>
        <v>0</v>
      </c>
      <c r="S7432" s="77" t="b">
        <f t="shared" si="814"/>
        <v>0</v>
      </c>
      <c r="T7432" s="78" t="b">
        <f t="shared" si="815"/>
        <v>0</v>
      </c>
      <c r="U7432" s="28">
        <f t="shared" si="816"/>
        <v>0</v>
      </c>
      <c r="V7432" s="82"/>
      <c r="W7432" s="82"/>
      <c r="X7432" s="28">
        <f t="shared" si="817"/>
        <v>0</v>
      </c>
    </row>
    <row r="7433" spans="1:24">
      <c r="A7433" s="26" t="str">
        <f t="shared" si="812"/>
        <v>Test insurer</v>
      </c>
      <c r="B7433" s="79"/>
      <c r="C7433" s="79"/>
      <c r="D7433" s="27"/>
      <c r="E7433" s="79"/>
      <c r="F7433" s="79"/>
      <c r="G7433" s="80"/>
      <c r="H7433" s="79"/>
      <c r="I7433" s="148"/>
      <c r="J7433" s="148"/>
      <c r="K7433" s="81"/>
      <c r="L7433" s="81"/>
      <c r="M7433" s="82"/>
      <c r="N7433" s="82"/>
      <c r="O7433" s="170"/>
      <c r="P7433" s="170"/>
      <c r="Q7433" s="171">
        <f t="shared" si="818"/>
        <v>1</v>
      </c>
      <c r="R7433" s="28">
        <f t="shared" si="813"/>
        <v>0</v>
      </c>
      <c r="S7433" s="77" t="b">
        <f t="shared" si="814"/>
        <v>0</v>
      </c>
      <c r="T7433" s="78" t="b">
        <f t="shared" si="815"/>
        <v>0</v>
      </c>
      <c r="U7433" s="28">
        <f t="shared" si="816"/>
        <v>0</v>
      </c>
      <c r="V7433" s="82"/>
      <c r="W7433" s="82"/>
      <c r="X7433" s="28">
        <f t="shared" si="817"/>
        <v>0</v>
      </c>
    </row>
    <row r="7434" spans="1:24">
      <c r="A7434" s="26" t="str">
        <f t="shared" si="812"/>
        <v>Test insurer</v>
      </c>
      <c r="B7434" s="79"/>
      <c r="C7434" s="79"/>
      <c r="D7434" s="27"/>
      <c r="E7434" s="79"/>
      <c r="F7434" s="79"/>
      <c r="G7434" s="80"/>
      <c r="H7434" s="79"/>
      <c r="I7434" s="148"/>
      <c r="J7434" s="148"/>
      <c r="K7434" s="81"/>
      <c r="L7434" s="81"/>
      <c r="M7434" s="82"/>
      <c r="N7434" s="82"/>
      <c r="O7434" s="170"/>
      <c r="P7434" s="170"/>
      <c r="Q7434" s="171">
        <f t="shared" si="818"/>
        <v>1</v>
      </c>
      <c r="R7434" s="28">
        <f t="shared" si="813"/>
        <v>0</v>
      </c>
      <c r="S7434" s="77" t="b">
        <f t="shared" si="814"/>
        <v>0</v>
      </c>
      <c r="T7434" s="78" t="b">
        <f t="shared" si="815"/>
        <v>0</v>
      </c>
      <c r="U7434" s="28">
        <f t="shared" si="816"/>
        <v>0</v>
      </c>
      <c r="V7434" s="82"/>
      <c r="W7434" s="82"/>
      <c r="X7434" s="28">
        <f t="shared" si="817"/>
        <v>0</v>
      </c>
    </row>
    <row r="7435" spans="1:24">
      <c r="A7435" s="26" t="str">
        <f t="shared" si="812"/>
        <v>Test insurer</v>
      </c>
      <c r="B7435" s="79"/>
      <c r="C7435" s="79"/>
      <c r="D7435" s="27"/>
      <c r="E7435" s="79"/>
      <c r="F7435" s="79"/>
      <c r="G7435" s="80"/>
      <c r="H7435" s="79"/>
      <c r="I7435" s="148"/>
      <c r="J7435" s="148"/>
      <c r="K7435" s="81"/>
      <c r="L7435" s="81"/>
      <c r="M7435" s="82"/>
      <c r="N7435" s="82"/>
      <c r="O7435" s="170"/>
      <c r="P7435" s="170"/>
      <c r="Q7435" s="171">
        <f t="shared" si="818"/>
        <v>1</v>
      </c>
      <c r="R7435" s="28">
        <f t="shared" si="813"/>
        <v>0</v>
      </c>
      <c r="S7435" s="77" t="b">
        <f t="shared" si="814"/>
        <v>0</v>
      </c>
      <c r="T7435" s="78" t="b">
        <f t="shared" si="815"/>
        <v>0</v>
      </c>
      <c r="U7435" s="28">
        <f t="shared" si="816"/>
        <v>0</v>
      </c>
      <c r="V7435" s="82"/>
      <c r="W7435" s="82"/>
      <c r="X7435" s="28">
        <f t="shared" si="817"/>
        <v>0</v>
      </c>
    </row>
    <row r="7436" spans="1:24">
      <c r="A7436" s="26" t="str">
        <f t="shared" si="812"/>
        <v>Test insurer</v>
      </c>
      <c r="B7436" s="79"/>
      <c r="C7436" s="79"/>
      <c r="D7436" s="27"/>
      <c r="E7436" s="79"/>
      <c r="F7436" s="79"/>
      <c r="G7436" s="80"/>
      <c r="H7436" s="79"/>
      <c r="I7436" s="148"/>
      <c r="J7436" s="148"/>
      <c r="K7436" s="81"/>
      <c r="L7436" s="81"/>
      <c r="M7436" s="82"/>
      <c r="N7436" s="82"/>
      <c r="O7436" s="170"/>
      <c r="P7436" s="170"/>
      <c r="Q7436" s="171">
        <f t="shared" si="818"/>
        <v>1</v>
      </c>
      <c r="R7436" s="28">
        <f t="shared" si="813"/>
        <v>0</v>
      </c>
      <c r="S7436" s="77" t="b">
        <f t="shared" si="814"/>
        <v>0</v>
      </c>
      <c r="T7436" s="78" t="b">
        <f t="shared" si="815"/>
        <v>0</v>
      </c>
      <c r="U7436" s="28">
        <f t="shared" si="816"/>
        <v>0</v>
      </c>
      <c r="V7436" s="82"/>
      <c r="W7436" s="82"/>
      <c r="X7436" s="28">
        <f t="shared" si="817"/>
        <v>0</v>
      </c>
    </row>
    <row r="7437" spans="1:24">
      <c r="A7437" s="26" t="str">
        <f t="shared" si="812"/>
        <v>Test insurer</v>
      </c>
      <c r="B7437" s="79"/>
      <c r="C7437" s="79"/>
      <c r="D7437" s="27"/>
      <c r="E7437" s="79"/>
      <c r="F7437" s="79"/>
      <c r="G7437" s="80"/>
      <c r="H7437" s="79"/>
      <c r="I7437" s="148"/>
      <c r="J7437" s="148"/>
      <c r="K7437" s="81"/>
      <c r="L7437" s="81"/>
      <c r="M7437" s="82"/>
      <c r="N7437" s="82"/>
      <c r="O7437" s="170"/>
      <c r="P7437" s="170"/>
      <c r="Q7437" s="171">
        <f t="shared" si="818"/>
        <v>1</v>
      </c>
      <c r="R7437" s="28">
        <f t="shared" si="813"/>
        <v>0</v>
      </c>
      <c r="S7437" s="77" t="b">
        <f t="shared" si="814"/>
        <v>0</v>
      </c>
      <c r="T7437" s="78" t="b">
        <f t="shared" si="815"/>
        <v>0</v>
      </c>
      <c r="U7437" s="28">
        <f t="shared" si="816"/>
        <v>0</v>
      </c>
      <c r="V7437" s="82"/>
      <c r="W7437" s="82"/>
      <c r="X7437" s="28">
        <f t="shared" si="817"/>
        <v>0</v>
      </c>
    </row>
    <row r="7438" spans="1:24">
      <c r="A7438" s="26" t="str">
        <f t="shared" si="812"/>
        <v>Test insurer</v>
      </c>
      <c r="B7438" s="79"/>
      <c r="C7438" s="79"/>
      <c r="D7438" s="27"/>
      <c r="E7438" s="79"/>
      <c r="F7438" s="79"/>
      <c r="G7438" s="80"/>
      <c r="H7438" s="79"/>
      <c r="I7438" s="148"/>
      <c r="J7438" s="148"/>
      <c r="K7438" s="81"/>
      <c r="L7438" s="81"/>
      <c r="M7438" s="82"/>
      <c r="N7438" s="82"/>
      <c r="O7438" s="170"/>
      <c r="P7438" s="170"/>
      <c r="Q7438" s="171">
        <f t="shared" si="818"/>
        <v>1</v>
      </c>
      <c r="R7438" s="28">
        <f t="shared" si="813"/>
        <v>0</v>
      </c>
      <c r="S7438" s="77" t="b">
        <f t="shared" si="814"/>
        <v>0</v>
      </c>
      <c r="T7438" s="78" t="b">
        <f t="shared" si="815"/>
        <v>0</v>
      </c>
      <c r="U7438" s="28">
        <f t="shared" si="816"/>
        <v>0</v>
      </c>
      <c r="V7438" s="82"/>
      <c r="W7438" s="82"/>
      <c r="X7438" s="28">
        <f t="shared" si="817"/>
        <v>0</v>
      </c>
    </row>
    <row r="7439" spans="1:24">
      <c r="A7439" s="26" t="str">
        <f t="shared" si="812"/>
        <v>Test insurer</v>
      </c>
      <c r="B7439" s="79"/>
      <c r="C7439" s="79"/>
      <c r="D7439" s="27"/>
      <c r="E7439" s="79"/>
      <c r="F7439" s="79"/>
      <c r="G7439" s="80"/>
      <c r="H7439" s="79"/>
      <c r="I7439" s="148"/>
      <c r="J7439" s="148"/>
      <c r="K7439" s="81"/>
      <c r="L7439" s="81"/>
      <c r="M7439" s="82"/>
      <c r="N7439" s="82"/>
      <c r="O7439" s="170"/>
      <c r="P7439" s="170"/>
      <c r="Q7439" s="171">
        <f t="shared" si="818"/>
        <v>1</v>
      </c>
      <c r="R7439" s="28">
        <f t="shared" si="813"/>
        <v>0</v>
      </c>
      <c r="S7439" s="77" t="b">
        <f t="shared" si="814"/>
        <v>0</v>
      </c>
      <c r="T7439" s="78" t="b">
        <f t="shared" si="815"/>
        <v>0</v>
      </c>
      <c r="U7439" s="28">
        <f t="shared" si="816"/>
        <v>0</v>
      </c>
      <c r="V7439" s="82"/>
      <c r="W7439" s="82"/>
      <c r="X7439" s="28">
        <f t="shared" si="817"/>
        <v>0</v>
      </c>
    </row>
    <row r="7440" spans="1:24">
      <c r="A7440" s="26" t="str">
        <f t="shared" si="812"/>
        <v>Test insurer</v>
      </c>
      <c r="B7440" s="79"/>
      <c r="C7440" s="79"/>
      <c r="D7440" s="27"/>
      <c r="E7440" s="79"/>
      <c r="F7440" s="79"/>
      <c r="G7440" s="80"/>
      <c r="H7440" s="79"/>
      <c r="I7440" s="148"/>
      <c r="J7440" s="148"/>
      <c r="K7440" s="81"/>
      <c r="L7440" s="81"/>
      <c r="M7440" s="82"/>
      <c r="N7440" s="82"/>
      <c r="O7440" s="170"/>
      <c r="P7440" s="170"/>
      <c r="Q7440" s="171">
        <f t="shared" si="818"/>
        <v>1</v>
      </c>
      <c r="R7440" s="28">
        <f t="shared" si="813"/>
        <v>0</v>
      </c>
      <c r="S7440" s="77" t="b">
        <f t="shared" si="814"/>
        <v>0</v>
      </c>
      <c r="T7440" s="78" t="b">
        <f t="shared" si="815"/>
        <v>0</v>
      </c>
      <c r="U7440" s="28">
        <f t="shared" si="816"/>
        <v>0</v>
      </c>
      <c r="V7440" s="82"/>
      <c r="W7440" s="82"/>
      <c r="X7440" s="28">
        <f t="shared" si="817"/>
        <v>0</v>
      </c>
    </row>
    <row r="7441" spans="1:24">
      <c r="A7441" s="26" t="str">
        <f t="shared" si="812"/>
        <v>Test insurer</v>
      </c>
      <c r="B7441" s="79"/>
      <c r="C7441" s="79"/>
      <c r="D7441" s="27"/>
      <c r="E7441" s="79"/>
      <c r="F7441" s="79"/>
      <c r="G7441" s="80"/>
      <c r="H7441" s="79"/>
      <c r="I7441" s="148"/>
      <c r="J7441" s="148"/>
      <c r="K7441" s="81"/>
      <c r="L7441" s="81"/>
      <c r="M7441" s="82"/>
      <c r="N7441" s="82"/>
      <c r="O7441" s="170"/>
      <c r="P7441" s="170"/>
      <c r="Q7441" s="171">
        <f t="shared" si="818"/>
        <v>1</v>
      </c>
      <c r="R7441" s="28">
        <f t="shared" si="813"/>
        <v>0</v>
      </c>
      <c r="S7441" s="77" t="b">
        <f t="shared" si="814"/>
        <v>0</v>
      </c>
      <c r="T7441" s="78" t="b">
        <f t="shared" si="815"/>
        <v>0</v>
      </c>
      <c r="U7441" s="28">
        <f t="shared" si="816"/>
        <v>0</v>
      </c>
      <c r="V7441" s="82"/>
      <c r="W7441" s="82"/>
      <c r="X7441" s="28">
        <f t="shared" si="817"/>
        <v>0</v>
      </c>
    </row>
    <row r="7442" spans="1:24">
      <c r="A7442" s="26" t="str">
        <f t="shared" si="812"/>
        <v>Test insurer</v>
      </c>
      <c r="B7442" s="79"/>
      <c r="C7442" s="79"/>
      <c r="D7442" s="27"/>
      <c r="E7442" s="79"/>
      <c r="F7442" s="79"/>
      <c r="G7442" s="80"/>
      <c r="H7442" s="79"/>
      <c r="I7442" s="148"/>
      <c r="J7442" s="148"/>
      <c r="K7442" s="81"/>
      <c r="L7442" s="81"/>
      <c r="M7442" s="82"/>
      <c r="N7442" s="82"/>
      <c r="O7442" s="170"/>
      <c r="P7442" s="170"/>
      <c r="Q7442" s="171">
        <f t="shared" si="818"/>
        <v>1</v>
      </c>
      <c r="R7442" s="28">
        <f t="shared" si="813"/>
        <v>0</v>
      </c>
      <c r="S7442" s="77" t="b">
        <f t="shared" si="814"/>
        <v>0</v>
      </c>
      <c r="T7442" s="78" t="b">
        <f t="shared" si="815"/>
        <v>0</v>
      </c>
      <c r="U7442" s="28">
        <f t="shared" si="816"/>
        <v>0</v>
      </c>
      <c r="V7442" s="82"/>
      <c r="W7442" s="82"/>
      <c r="X7442" s="28">
        <f t="shared" si="817"/>
        <v>0</v>
      </c>
    </row>
    <row r="7443" spans="1:24">
      <c r="A7443" s="26" t="str">
        <f t="shared" si="812"/>
        <v>Test insurer</v>
      </c>
      <c r="B7443" s="79"/>
      <c r="C7443" s="79"/>
      <c r="D7443" s="27"/>
      <c r="E7443" s="79"/>
      <c r="F7443" s="79"/>
      <c r="G7443" s="80"/>
      <c r="H7443" s="79"/>
      <c r="I7443" s="148"/>
      <c r="J7443" s="148"/>
      <c r="K7443" s="81"/>
      <c r="L7443" s="81"/>
      <c r="M7443" s="82"/>
      <c r="N7443" s="82"/>
      <c r="O7443" s="170"/>
      <c r="P7443" s="170"/>
      <c r="Q7443" s="171">
        <f t="shared" si="818"/>
        <v>1</v>
      </c>
      <c r="R7443" s="28">
        <f t="shared" si="813"/>
        <v>0</v>
      </c>
      <c r="S7443" s="77" t="b">
        <f t="shared" si="814"/>
        <v>0</v>
      </c>
      <c r="T7443" s="78" t="b">
        <f t="shared" si="815"/>
        <v>0</v>
      </c>
      <c r="U7443" s="28">
        <f t="shared" si="816"/>
        <v>0</v>
      </c>
      <c r="V7443" s="82"/>
      <c r="W7443" s="82"/>
      <c r="X7443" s="28">
        <f t="shared" si="817"/>
        <v>0</v>
      </c>
    </row>
    <row r="7444" spans="1:24">
      <c r="A7444" s="26" t="str">
        <f t="shared" si="812"/>
        <v>Test insurer</v>
      </c>
      <c r="B7444" s="79"/>
      <c r="C7444" s="79"/>
      <c r="D7444" s="27"/>
      <c r="E7444" s="79"/>
      <c r="F7444" s="79"/>
      <c r="G7444" s="80"/>
      <c r="H7444" s="79"/>
      <c r="I7444" s="148"/>
      <c r="J7444" s="148"/>
      <c r="K7444" s="81"/>
      <c r="L7444" s="81"/>
      <c r="M7444" s="82"/>
      <c r="N7444" s="82"/>
      <c r="O7444" s="170"/>
      <c r="P7444" s="170"/>
      <c r="Q7444" s="171">
        <f t="shared" si="818"/>
        <v>1</v>
      </c>
      <c r="R7444" s="28">
        <f t="shared" si="813"/>
        <v>0</v>
      </c>
      <c r="S7444" s="77" t="b">
        <f t="shared" si="814"/>
        <v>0</v>
      </c>
      <c r="T7444" s="78" t="b">
        <f t="shared" si="815"/>
        <v>0</v>
      </c>
      <c r="U7444" s="28">
        <f t="shared" si="816"/>
        <v>0</v>
      </c>
      <c r="V7444" s="82"/>
      <c r="W7444" s="82"/>
      <c r="X7444" s="28">
        <f t="shared" si="817"/>
        <v>0</v>
      </c>
    </row>
    <row r="7445" spans="1:24">
      <c r="A7445" s="26" t="str">
        <f t="shared" si="812"/>
        <v>Test insurer</v>
      </c>
      <c r="B7445" s="79"/>
      <c r="C7445" s="79"/>
      <c r="D7445" s="27"/>
      <c r="E7445" s="79"/>
      <c r="F7445" s="79"/>
      <c r="G7445" s="80"/>
      <c r="H7445" s="79"/>
      <c r="I7445" s="148"/>
      <c r="J7445" s="148"/>
      <c r="K7445" s="81"/>
      <c r="L7445" s="81"/>
      <c r="M7445" s="82"/>
      <c r="N7445" s="82"/>
      <c r="O7445" s="170"/>
      <c r="P7445" s="170"/>
      <c r="Q7445" s="171">
        <f t="shared" si="818"/>
        <v>1</v>
      </c>
      <c r="R7445" s="28">
        <f t="shared" si="813"/>
        <v>0</v>
      </c>
      <c r="S7445" s="77" t="b">
        <f t="shared" si="814"/>
        <v>0</v>
      </c>
      <c r="T7445" s="78" t="b">
        <f t="shared" si="815"/>
        <v>0</v>
      </c>
      <c r="U7445" s="28">
        <f t="shared" si="816"/>
        <v>0</v>
      </c>
      <c r="V7445" s="82"/>
      <c r="W7445" s="82"/>
      <c r="X7445" s="28">
        <f t="shared" si="817"/>
        <v>0</v>
      </c>
    </row>
    <row r="7446" spans="1:24">
      <c r="A7446" s="26" t="str">
        <f t="shared" si="812"/>
        <v>Test insurer</v>
      </c>
      <c r="B7446" s="79"/>
      <c r="C7446" s="79"/>
      <c r="D7446" s="27"/>
      <c r="E7446" s="79"/>
      <c r="F7446" s="79"/>
      <c r="G7446" s="80"/>
      <c r="H7446" s="79"/>
      <c r="I7446" s="148"/>
      <c r="J7446" s="148"/>
      <c r="K7446" s="81"/>
      <c r="L7446" s="81"/>
      <c r="M7446" s="82"/>
      <c r="N7446" s="82"/>
      <c r="O7446" s="170"/>
      <c r="P7446" s="170"/>
      <c r="Q7446" s="171">
        <f t="shared" si="818"/>
        <v>1</v>
      </c>
      <c r="R7446" s="28">
        <f t="shared" si="813"/>
        <v>0</v>
      </c>
      <c r="S7446" s="77" t="b">
        <f t="shared" si="814"/>
        <v>0</v>
      </c>
      <c r="T7446" s="78" t="b">
        <f t="shared" si="815"/>
        <v>0</v>
      </c>
      <c r="U7446" s="28">
        <f t="shared" si="816"/>
        <v>0</v>
      </c>
      <c r="V7446" s="82"/>
      <c r="W7446" s="82"/>
      <c r="X7446" s="28">
        <f t="shared" si="817"/>
        <v>0</v>
      </c>
    </row>
    <row r="7447" spans="1:24">
      <c r="A7447" s="26" t="str">
        <f t="shared" si="812"/>
        <v>Test insurer</v>
      </c>
      <c r="B7447" s="79"/>
      <c r="C7447" s="79"/>
      <c r="D7447" s="27"/>
      <c r="E7447" s="79"/>
      <c r="F7447" s="79"/>
      <c r="G7447" s="80"/>
      <c r="H7447" s="79"/>
      <c r="I7447" s="148"/>
      <c r="J7447" s="148"/>
      <c r="K7447" s="81"/>
      <c r="L7447" s="81"/>
      <c r="M7447" s="82"/>
      <c r="N7447" s="82"/>
      <c r="O7447" s="170"/>
      <c r="P7447" s="170"/>
      <c r="Q7447" s="171">
        <f t="shared" si="818"/>
        <v>1</v>
      </c>
      <c r="R7447" s="28">
        <f t="shared" si="813"/>
        <v>0</v>
      </c>
      <c r="S7447" s="77" t="b">
        <f t="shared" si="814"/>
        <v>0</v>
      </c>
      <c r="T7447" s="78" t="b">
        <f t="shared" si="815"/>
        <v>0</v>
      </c>
      <c r="U7447" s="28">
        <f t="shared" si="816"/>
        <v>0</v>
      </c>
      <c r="V7447" s="82"/>
      <c r="W7447" s="82"/>
      <c r="X7447" s="28">
        <f t="shared" si="817"/>
        <v>0</v>
      </c>
    </row>
    <row r="7448" spans="1:24">
      <c r="A7448" s="26" t="str">
        <f t="shared" si="812"/>
        <v>Test insurer</v>
      </c>
      <c r="B7448" s="79"/>
      <c r="C7448" s="79"/>
      <c r="D7448" s="27"/>
      <c r="E7448" s="79"/>
      <c r="F7448" s="79"/>
      <c r="G7448" s="80"/>
      <c r="H7448" s="79"/>
      <c r="I7448" s="148"/>
      <c r="J7448" s="148"/>
      <c r="K7448" s="81"/>
      <c r="L7448" s="81"/>
      <c r="M7448" s="82"/>
      <c r="N7448" s="82"/>
      <c r="O7448" s="170"/>
      <c r="P7448" s="170"/>
      <c r="Q7448" s="171">
        <f t="shared" si="818"/>
        <v>1</v>
      </c>
      <c r="R7448" s="28">
        <f t="shared" si="813"/>
        <v>0</v>
      </c>
      <c r="S7448" s="77" t="b">
        <f t="shared" si="814"/>
        <v>0</v>
      </c>
      <c r="T7448" s="78" t="b">
        <f t="shared" si="815"/>
        <v>0</v>
      </c>
      <c r="U7448" s="28">
        <f t="shared" si="816"/>
        <v>0</v>
      </c>
      <c r="V7448" s="82"/>
      <c r="W7448" s="82"/>
      <c r="X7448" s="28">
        <f t="shared" si="817"/>
        <v>0</v>
      </c>
    </row>
    <row r="7449" spans="1:24">
      <c r="A7449" s="26" t="str">
        <f t="shared" si="812"/>
        <v>Test insurer</v>
      </c>
      <c r="B7449" s="79"/>
      <c r="C7449" s="79"/>
      <c r="D7449" s="27"/>
      <c r="E7449" s="79"/>
      <c r="F7449" s="79"/>
      <c r="G7449" s="80"/>
      <c r="H7449" s="79"/>
      <c r="I7449" s="148"/>
      <c r="J7449" s="148"/>
      <c r="K7449" s="81"/>
      <c r="L7449" s="81"/>
      <c r="M7449" s="82"/>
      <c r="N7449" s="82"/>
      <c r="O7449" s="170"/>
      <c r="P7449" s="170"/>
      <c r="Q7449" s="171">
        <f t="shared" si="818"/>
        <v>1</v>
      </c>
      <c r="R7449" s="28">
        <f t="shared" si="813"/>
        <v>0</v>
      </c>
      <c r="S7449" s="77" t="b">
        <f t="shared" si="814"/>
        <v>0</v>
      </c>
      <c r="T7449" s="78" t="b">
        <f t="shared" si="815"/>
        <v>0</v>
      </c>
      <c r="U7449" s="28">
        <f t="shared" si="816"/>
        <v>0</v>
      </c>
      <c r="V7449" s="82"/>
      <c r="W7449" s="82"/>
      <c r="X7449" s="28">
        <f t="shared" si="817"/>
        <v>0</v>
      </c>
    </row>
    <row r="7450" spans="1:24">
      <c r="A7450" s="26" t="str">
        <f t="shared" si="812"/>
        <v>Test insurer</v>
      </c>
      <c r="B7450" s="79"/>
      <c r="C7450" s="79"/>
      <c r="D7450" s="27"/>
      <c r="E7450" s="79"/>
      <c r="F7450" s="79"/>
      <c r="G7450" s="80"/>
      <c r="H7450" s="79"/>
      <c r="I7450" s="148"/>
      <c r="J7450" s="148"/>
      <c r="K7450" s="81"/>
      <c r="L7450" s="81"/>
      <c r="M7450" s="82"/>
      <c r="N7450" s="82"/>
      <c r="O7450" s="170"/>
      <c r="P7450" s="170"/>
      <c r="Q7450" s="171">
        <f t="shared" si="818"/>
        <v>1</v>
      </c>
      <c r="R7450" s="28">
        <f t="shared" si="813"/>
        <v>0</v>
      </c>
      <c r="S7450" s="77" t="b">
        <f t="shared" si="814"/>
        <v>0</v>
      </c>
      <c r="T7450" s="78" t="b">
        <f t="shared" si="815"/>
        <v>0</v>
      </c>
      <c r="U7450" s="28">
        <f t="shared" si="816"/>
        <v>0</v>
      </c>
      <c r="V7450" s="82"/>
      <c r="W7450" s="82"/>
      <c r="X7450" s="28">
        <f t="shared" si="817"/>
        <v>0</v>
      </c>
    </row>
    <row r="7451" spans="1:24">
      <c r="A7451" s="26" t="str">
        <f t="shared" si="812"/>
        <v>Test insurer</v>
      </c>
      <c r="B7451" s="79"/>
      <c r="C7451" s="79"/>
      <c r="D7451" s="27"/>
      <c r="E7451" s="79"/>
      <c r="F7451" s="79"/>
      <c r="G7451" s="80"/>
      <c r="H7451" s="79"/>
      <c r="I7451" s="148"/>
      <c r="J7451" s="148"/>
      <c r="K7451" s="81"/>
      <c r="L7451" s="81"/>
      <c r="M7451" s="82"/>
      <c r="N7451" s="82"/>
      <c r="O7451" s="170"/>
      <c r="P7451" s="170"/>
      <c r="Q7451" s="171">
        <f t="shared" si="818"/>
        <v>1</v>
      </c>
      <c r="R7451" s="28">
        <f t="shared" si="813"/>
        <v>0</v>
      </c>
      <c r="S7451" s="77" t="b">
        <f t="shared" si="814"/>
        <v>0</v>
      </c>
      <c r="T7451" s="78" t="b">
        <f t="shared" si="815"/>
        <v>0</v>
      </c>
      <c r="U7451" s="28">
        <f t="shared" si="816"/>
        <v>0</v>
      </c>
      <c r="V7451" s="82"/>
      <c r="W7451" s="82"/>
      <c r="X7451" s="28">
        <f t="shared" si="817"/>
        <v>0</v>
      </c>
    </row>
    <row r="7452" spans="1:24">
      <c r="A7452" s="26" t="str">
        <f t="shared" si="812"/>
        <v>Test insurer</v>
      </c>
      <c r="B7452" s="79"/>
      <c r="C7452" s="79"/>
      <c r="D7452" s="27"/>
      <c r="E7452" s="79"/>
      <c r="F7452" s="79"/>
      <c r="G7452" s="80"/>
      <c r="H7452" s="79"/>
      <c r="I7452" s="148"/>
      <c r="J7452" s="148"/>
      <c r="K7452" s="81"/>
      <c r="L7452" s="81"/>
      <c r="M7452" s="82"/>
      <c r="N7452" s="82"/>
      <c r="O7452" s="170"/>
      <c r="P7452" s="170"/>
      <c r="Q7452" s="171">
        <f t="shared" si="818"/>
        <v>1</v>
      </c>
      <c r="R7452" s="28">
        <f t="shared" si="813"/>
        <v>0</v>
      </c>
      <c r="S7452" s="77" t="b">
        <f t="shared" si="814"/>
        <v>0</v>
      </c>
      <c r="T7452" s="78" t="b">
        <f t="shared" si="815"/>
        <v>0</v>
      </c>
      <c r="U7452" s="28">
        <f t="shared" si="816"/>
        <v>0</v>
      </c>
      <c r="V7452" s="82"/>
      <c r="W7452" s="82"/>
      <c r="X7452" s="28">
        <f t="shared" si="817"/>
        <v>0</v>
      </c>
    </row>
    <row r="7453" spans="1:24">
      <c r="A7453" s="26" t="str">
        <f t="shared" si="812"/>
        <v>Test insurer</v>
      </c>
      <c r="B7453" s="79"/>
      <c r="C7453" s="79"/>
      <c r="D7453" s="27"/>
      <c r="E7453" s="79"/>
      <c r="F7453" s="79"/>
      <c r="G7453" s="80"/>
      <c r="H7453" s="79"/>
      <c r="I7453" s="148"/>
      <c r="J7453" s="148"/>
      <c r="K7453" s="81"/>
      <c r="L7453" s="81"/>
      <c r="M7453" s="82"/>
      <c r="N7453" s="82"/>
      <c r="O7453" s="170"/>
      <c r="P7453" s="170"/>
      <c r="Q7453" s="171">
        <f t="shared" si="818"/>
        <v>1</v>
      </c>
      <c r="R7453" s="28">
        <f t="shared" si="813"/>
        <v>0</v>
      </c>
      <c r="S7453" s="77" t="b">
        <f t="shared" si="814"/>
        <v>0</v>
      </c>
      <c r="T7453" s="78" t="b">
        <f t="shared" si="815"/>
        <v>0</v>
      </c>
      <c r="U7453" s="28">
        <f t="shared" si="816"/>
        <v>0</v>
      </c>
      <c r="V7453" s="82"/>
      <c r="W7453" s="82"/>
      <c r="X7453" s="28">
        <f t="shared" si="817"/>
        <v>0</v>
      </c>
    </row>
    <row r="7454" spans="1:24">
      <c r="A7454" s="26" t="str">
        <f t="shared" si="812"/>
        <v>Test insurer</v>
      </c>
      <c r="B7454" s="79"/>
      <c r="C7454" s="79"/>
      <c r="D7454" s="27"/>
      <c r="E7454" s="79"/>
      <c r="F7454" s="79"/>
      <c r="G7454" s="80"/>
      <c r="H7454" s="79"/>
      <c r="I7454" s="148"/>
      <c r="J7454" s="148"/>
      <c r="K7454" s="81"/>
      <c r="L7454" s="81"/>
      <c r="M7454" s="82"/>
      <c r="N7454" s="82"/>
      <c r="O7454" s="170"/>
      <c r="P7454" s="170"/>
      <c r="Q7454" s="171">
        <f t="shared" si="818"/>
        <v>1</v>
      </c>
      <c r="R7454" s="28">
        <f t="shared" si="813"/>
        <v>0</v>
      </c>
      <c r="S7454" s="77" t="b">
        <f t="shared" si="814"/>
        <v>0</v>
      </c>
      <c r="T7454" s="78" t="b">
        <f t="shared" si="815"/>
        <v>0</v>
      </c>
      <c r="U7454" s="28">
        <f t="shared" si="816"/>
        <v>0</v>
      </c>
      <c r="V7454" s="82"/>
      <c r="W7454" s="82"/>
      <c r="X7454" s="28">
        <f t="shared" si="817"/>
        <v>0</v>
      </c>
    </row>
    <row r="7455" spans="1:24">
      <c r="A7455" s="26" t="str">
        <f t="shared" si="812"/>
        <v>Test insurer</v>
      </c>
      <c r="B7455" s="79"/>
      <c r="C7455" s="79"/>
      <c r="D7455" s="27"/>
      <c r="E7455" s="79"/>
      <c r="F7455" s="79"/>
      <c r="G7455" s="80"/>
      <c r="H7455" s="79"/>
      <c r="I7455" s="148"/>
      <c r="J7455" s="148"/>
      <c r="K7455" s="81"/>
      <c r="L7455" s="81"/>
      <c r="M7455" s="82"/>
      <c r="N7455" s="82"/>
      <c r="O7455" s="170"/>
      <c r="P7455" s="170"/>
      <c r="Q7455" s="171">
        <f t="shared" si="818"/>
        <v>1</v>
      </c>
      <c r="R7455" s="28">
        <f t="shared" si="813"/>
        <v>0</v>
      </c>
      <c r="S7455" s="77" t="b">
        <f t="shared" si="814"/>
        <v>0</v>
      </c>
      <c r="T7455" s="78" t="b">
        <f t="shared" si="815"/>
        <v>0</v>
      </c>
      <c r="U7455" s="28">
        <f t="shared" si="816"/>
        <v>0</v>
      </c>
      <c r="V7455" s="82"/>
      <c r="W7455" s="82"/>
      <c r="X7455" s="28">
        <f t="shared" si="817"/>
        <v>0</v>
      </c>
    </row>
    <row r="7456" spans="1:24">
      <c r="A7456" s="26" t="str">
        <f t="shared" si="812"/>
        <v>Test insurer</v>
      </c>
      <c r="B7456" s="79"/>
      <c r="C7456" s="79"/>
      <c r="D7456" s="27"/>
      <c r="E7456" s="79"/>
      <c r="F7456" s="79"/>
      <c r="G7456" s="80"/>
      <c r="H7456" s="79"/>
      <c r="I7456" s="148"/>
      <c r="J7456" s="148"/>
      <c r="K7456" s="81"/>
      <c r="L7456" s="81"/>
      <c r="M7456" s="82"/>
      <c r="N7456" s="82"/>
      <c r="O7456" s="170"/>
      <c r="P7456" s="170"/>
      <c r="Q7456" s="171">
        <f t="shared" si="818"/>
        <v>1</v>
      </c>
      <c r="R7456" s="28">
        <f t="shared" si="813"/>
        <v>0</v>
      </c>
      <c r="S7456" s="77" t="b">
        <f t="shared" si="814"/>
        <v>0</v>
      </c>
      <c r="T7456" s="78" t="b">
        <f t="shared" si="815"/>
        <v>0</v>
      </c>
      <c r="U7456" s="28">
        <f t="shared" si="816"/>
        <v>0</v>
      </c>
      <c r="V7456" s="82"/>
      <c r="W7456" s="82"/>
      <c r="X7456" s="28">
        <f t="shared" si="817"/>
        <v>0</v>
      </c>
    </row>
    <row r="7457" spans="1:24">
      <c r="A7457" s="26" t="str">
        <f t="shared" si="812"/>
        <v>Test insurer</v>
      </c>
      <c r="B7457" s="79"/>
      <c r="C7457" s="79"/>
      <c r="D7457" s="27"/>
      <c r="E7457" s="79"/>
      <c r="F7457" s="79"/>
      <c r="G7457" s="80"/>
      <c r="H7457" s="79"/>
      <c r="I7457" s="148"/>
      <c r="J7457" s="148"/>
      <c r="K7457" s="81"/>
      <c r="L7457" s="81"/>
      <c r="M7457" s="82"/>
      <c r="N7457" s="82"/>
      <c r="O7457" s="170"/>
      <c r="P7457" s="170"/>
      <c r="Q7457" s="171">
        <f t="shared" si="818"/>
        <v>1</v>
      </c>
      <c r="R7457" s="28">
        <f t="shared" si="813"/>
        <v>0</v>
      </c>
      <c r="S7457" s="77" t="b">
        <f t="shared" si="814"/>
        <v>0</v>
      </c>
      <c r="T7457" s="78" t="b">
        <f t="shared" si="815"/>
        <v>0</v>
      </c>
      <c r="U7457" s="28">
        <f t="shared" si="816"/>
        <v>0</v>
      </c>
      <c r="V7457" s="82"/>
      <c r="W7457" s="82"/>
      <c r="X7457" s="28">
        <f t="shared" si="817"/>
        <v>0</v>
      </c>
    </row>
    <row r="7458" spans="1:24">
      <c r="A7458" s="26" t="str">
        <f t="shared" si="812"/>
        <v>Test insurer</v>
      </c>
      <c r="B7458" s="79"/>
      <c r="C7458" s="79"/>
      <c r="D7458" s="27"/>
      <c r="E7458" s="79"/>
      <c r="F7458" s="79"/>
      <c r="G7458" s="80"/>
      <c r="H7458" s="79"/>
      <c r="I7458" s="148"/>
      <c r="J7458" s="148"/>
      <c r="K7458" s="81"/>
      <c r="L7458" s="81"/>
      <c r="M7458" s="82"/>
      <c r="N7458" s="82"/>
      <c r="O7458" s="170"/>
      <c r="P7458" s="170"/>
      <c r="Q7458" s="171">
        <f t="shared" si="818"/>
        <v>1</v>
      </c>
      <c r="R7458" s="28">
        <f t="shared" si="813"/>
        <v>0</v>
      </c>
      <c r="S7458" s="77" t="b">
        <f t="shared" si="814"/>
        <v>0</v>
      </c>
      <c r="T7458" s="78" t="b">
        <f t="shared" si="815"/>
        <v>0</v>
      </c>
      <c r="U7458" s="28">
        <f t="shared" si="816"/>
        <v>0</v>
      </c>
      <c r="V7458" s="82"/>
      <c r="W7458" s="82"/>
      <c r="X7458" s="28">
        <f t="shared" si="817"/>
        <v>0</v>
      </c>
    </row>
    <row r="7459" spans="1:24">
      <c r="A7459" s="26" t="str">
        <f t="shared" si="812"/>
        <v>Test insurer</v>
      </c>
      <c r="B7459" s="79"/>
      <c r="C7459" s="79"/>
      <c r="D7459" s="27"/>
      <c r="E7459" s="79"/>
      <c r="F7459" s="79"/>
      <c r="G7459" s="80"/>
      <c r="H7459" s="79"/>
      <c r="I7459" s="148"/>
      <c r="J7459" s="148"/>
      <c r="K7459" s="81"/>
      <c r="L7459" s="81"/>
      <c r="M7459" s="82"/>
      <c r="N7459" s="82"/>
      <c r="O7459" s="170"/>
      <c r="P7459" s="170"/>
      <c r="Q7459" s="171">
        <f t="shared" si="818"/>
        <v>1</v>
      </c>
      <c r="R7459" s="28">
        <f t="shared" si="813"/>
        <v>0</v>
      </c>
      <c r="S7459" s="77" t="b">
        <f t="shared" si="814"/>
        <v>0</v>
      </c>
      <c r="T7459" s="78" t="b">
        <f t="shared" si="815"/>
        <v>0</v>
      </c>
      <c r="U7459" s="28">
        <f t="shared" si="816"/>
        <v>0</v>
      </c>
      <c r="V7459" s="82"/>
      <c r="W7459" s="82"/>
      <c r="X7459" s="28">
        <f t="shared" si="817"/>
        <v>0</v>
      </c>
    </row>
    <row r="7460" spans="1:24">
      <c r="A7460" s="26" t="str">
        <f t="shared" si="812"/>
        <v>Test insurer</v>
      </c>
      <c r="B7460" s="79"/>
      <c r="C7460" s="79"/>
      <c r="D7460" s="27"/>
      <c r="E7460" s="79"/>
      <c r="F7460" s="79"/>
      <c r="G7460" s="80"/>
      <c r="H7460" s="79"/>
      <c r="I7460" s="148"/>
      <c r="J7460" s="148"/>
      <c r="K7460" s="81"/>
      <c r="L7460" s="81"/>
      <c r="M7460" s="82"/>
      <c r="N7460" s="82"/>
      <c r="O7460" s="170"/>
      <c r="P7460" s="170"/>
      <c r="Q7460" s="171">
        <f t="shared" si="818"/>
        <v>1</v>
      </c>
      <c r="R7460" s="28">
        <f t="shared" si="813"/>
        <v>0</v>
      </c>
      <c r="S7460" s="77" t="b">
        <f t="shared" si="814"/>
        <v>0</v>
      </c>
      <c r="T7460" s="78" t="b">
        <f t="shared" si="815"/>
        <v>0</v>
      </c>
      <c r="U7460" s="28">
        <f t="shared" si="816"/>
        <v>0</v>
      </c>
      <c r="V7460" s="82"/>
      <c r="W7460" s="82"/>
      <c r="X7460" s="28">
        <f t="shared" si="817"/>
        <v>0</v>
      </c>
    </row>
    <row r="7461" spans="1:24">
      <c r="A7461" s="26" t="str">
        <f t="shared" si="812"/>
        <v>Test insurer</v>
      </c>
      <c r="B7461" s="79"/>
      <c r="C7461" s="79"/>
      <c r="D7461" s="27"/>
      <c r="E7461" s="79"/>
      <c r="F7461" s="79"/>
      <c r="G7461" s="80"/>
      <c r="H7461" s="79"/>
      <c r="I7461" s="148"/>
      <c r="J7461" s="148"/>
      <c r="K7461" s="81"/>
      <c r="L7461" s="81"/>
      <c r="M7461" s="82"/>
      <c r="N7461" s="82"/>
      <c r="O7461" s="170"/>
      <c r="P7461" s="170"/>
      <c r="Q7461" s="171">
        <f t="shared" si="818"/>
        <v>1</v>
      </c>
      <c r="R7461" s="28">
        <f t="shared" si="813"/>
        <v>0</v>
      </c>
      <c r="S7461" s="77" t="b">
        <f t="shared" si="814"/>
        <v>0</v>
      </c>
      <c r="T7461" s="78" t="b">
        <f t="shared" si="815"/>
        <v>0</v>
      </c>
      <c r="U7461" s="28">
        <f t="shared" si="816"/>
        <v>0</v>
      </c>
      <c r="V7461" s="82"/>
      <c r="W7461" s="82"/>
      <c r="X7461" s="28">
        <f t="shared" si="817"/>
        <v>0</v>
      </c>
    </row>
    <row r="7462" spans="1:24">
      <c r="A7462" s="26" t="str">
        <f t="shared" si="812"/>
        <v>Test insurer</v>
      </c>
      <c r="B7462" s="79"/>
      <c r="C7462" s="79"/>
      <c r="D7462" s="27"/>
      <c r="E7462" s="79"/>
      <c r="F7462" s="79"/>
      <c r="G7462" s="80"/>
      <c r="H7462" s="79"/>
      <c r="I7462" s="148"/>
      <c r="J7462" s="148"/>
      <c r="K7462" s="81"/>
      <c r="L7462" s="81"/>
      <c r="M7462" s="82"/>
      <c r="N7462" s="82"/>
      <c r="O7462" s="170"/>
      <c r="P7462" s="170"/>
      <c r="Q7462" s="171">
        <f t="shared" si="818"/>
        <v>1</v>
      </c>
      <c r="R7462" s="28">
        <f t="shared" si="813"/>
        <v>0</v>
      </c>
      <c r="S7462" s="77" t="b">
        <f t="shared" si="814"/>
        <v>0</v>
      </c>
      <c r="T7462" s="78" t="b">
        <f t="shared" si="815"/>
        <v>0</v>
      </c>
      <c r="U7462" s="28">
        <f t="shared" si="816"/>
        <v>0</v>
      </c>
      <c r="V7462" s="82"/>
      <c r="W7462" s="82"/>
      <c r="X7462" s="28">
        <f t="shared" si="817"/>
        <v>0</v>
      </c>
    </row>
    <row r="7463" spans="1:24">
      <c r="A7463" s="26" t="str">
        <f t="shared" si="812"/>
        <v>Test insurer</v>
      </c>
      <c r="B7463" s="79"/>
      <c r="C7463" s="79"/>
      <c r="D7463" s="27"/>
      <c r="E7463" s="79"/>
      <c r="F7463" s="79"/>
      <c r="G7463" s="80"/>
      <c r="H7463" s="79"/>
      <c r="I7463" s="148"/>
      <c r="J7463" s="148"/>
      <c r="K7463" s="81"/>
      <c r="L7463" s="81"/>
      <c r="M7463" s="82"/>
      <c r="N7463" s="82"/>
      <c r="O7463" s="170"/>
      <c r="P7463" s="170"/>
      <c r="Q7463" s="171">
        <f t="shared" si="818"/>
        <v>1</v>
      </c>
      <c r="R7463" s="28">
        <f t="shared" si="813"/>
        <v>0</v>
      </c>
      <c r="S7463" s="77" t="b">
        <f t="shared" si="814"/>
        <v>0</v>
      </c>
      <c r="T7463" s="78" t="b">
        <f t="shared" si="815"/>
        <v>0</v>
      </c>
      <c r="U7463" s="28">
        <f t="shared" si="816"/>
        <v>0</v>
      </c>
      <c r="V7463" s="82"/>
      <c r="W7463" s="82"/>
      <c r="X7463" s="28">
        <f t="shared" si="817"/>
        <v>0</v>
      </c>
    </row>
    <row r="7464" spans="1:24">
      <c r="A7464" s="26" t="str">
        <f t="shared" si="812"/>
        <v>Test insurer</v>
      </c>
      <c r="B7464" s="79"/>
      <c r="C7464" s="79"/>
      <c r="D7464" s="27"/>
      <c r="E7464" s="79"/>
      <c r="F7464" s="79"/>
      <c r="G7464" s="80"/>
      <c r="H7464" s="79"/>
      <c r="I7464" s="148"/>
      <c r="J7464" s="148"/>
      <c r="K7464" s="81"/>
      <c r="L7464" s="81"/>
      <c r="M7464" s="82"/>
      <c r="N7464" s="82"/>
      <c r="O7464" s="170"/>
      <c r="P7464" s="170"/>
      <c r="Q7464" s="171">
        <f t="shared" si="818"/>
        <v>1</v>
      </c>
      <c r="R7464" s="28">
        <f t="shared" si="813"/>
        <v>0</v>
      </c>
      <c r="S7464" s="77" t="b">
        <f t="shared" si="814"/>
        <v>0</v>
      </c>
      <c r="T7464" s="78" t="b">
        <f t="shared" si="815"/>
        <v>0</v>
      </c>
      <c r="U7464" s="28">
        <f t="shared" si="816"/>
        <v>0</v>
      </c>
      <c r="V7464" s="82"/>
      <c r="W7464" s="82"/>
      <c r="X7464" s="28">
        <f t="shared" si="817"/>
        <v>0</v>
      </c>
    </row>
    <row r="7465" spans="1:24">
      <c r="A7465" s="26" t="str">
        <f t="shared" si="812"/>
        <v>Test insurer</v>
      </c>
      <c r="B7465" s="79"/>
      <c r="C7465" s="79"/>
      <c r="D7465" s="27"/>
      <c r="E7465" s="79"/>
      <c r="F7465" s="79"/>
      <c r="G7465" s="80"/>
      <c r="H7465" s="79"/>
      <c r="I7465" s="148"/>
      <c r="J7465" s="148"/>
      <c r="K7465" s="81"/>
      <c r="L7465" s="81"/>
      <c r="M7465" s="82"/>
      <c r="N7465" s="82"/>
      <c r="O7465" s="170"/>
      <c r="P7465" s="170"/>
      <c r="Q7465" s="171">
        <f t="shared" si="818"/>
        <v>1</v>
      </c>
      <c r="R7465" s="28">
        <f t="shared" si="813"/>
        <v>0</v>
      </c>
      <c r="S7465" s="77" t="b">
        <f t="shared" si="814"/>
        <v>0</v>
      </c>
      <c r="T7465" s="78" t="b">
        <f t="shared" si="815"/>
        <v>0</v>
      </c>
      <c r="U7465" s="28">
        <f t="shared" si="816"/>
        <v>0</v>
      </c>
      <c r="V7465" s="82"/>
      <c r="W7465" s="82"/>
      <c r="X7465" s="28">
        <f t="shared" si="817"/>
        <v>0</v>
      </c>
    </row>
    <row r="7466" spans="1:24">
      <c r="A7466" s="26" t="str">
        <f t="shared" si="812"/>
        <v>Test insurer</v>
      </c>
      <c r="B7466" s="79"/>
      <c r="C7466" s="79"/>
      <c r="D7466" s="27"/>
      <c r="E7466" s="79"/>
      <c r="F7466" s="79"/>
      <c r="G7466" s="80"/>
      <c r="H7466" s="79"/>
      <c r="I7466" s="148"/>
      <c r="J7466" s="148"/>
      <c r="K7466" s="81"/>
      <c r="L7466" s="81"/>
      <c r="M7466" s="82"/>
      <c r="N7466" s="82"/>
      <c r="O7466" s="170"/>
      <c r="P7466" s="170"/>
      <c r="Q7466" s="171">
        <f t="shared" si="818"/>
        <v>1</v>
      </c>
      <c r="R7466" s="28">
        <f t="shared" si="813"/>
        <v>0</v>
      </c>
      <c r="S7466" s="77" t="b">
        <f t="shared" si="814"/>
        <v>0</v>
      </c>
      <c r="T7466" s="78" t="b">
        <f t="shared" si="815"/>
        <v>0</v>
      </c>
      <c r="U7466" s="28">
        <f t="shared" si="816"/>
        <v>0</v>
      </c>
      <c r="V7466" s="82"/>
      <c r="W7466" s="82"/>
      <c r="X7466" s="28">
        <f t="shared" si="817"/>
        <v>0</v>
      </c>
    </row>
    <row r="7467" spans="1:24">
      <c r="A7467" s="26" t="str">
        <f t="shared" si="812"/>
        <v>Test insurer</v>
      </c>
      <c r="B7467" s="79"/>
      <c r="C7467" s="79"/>
      <c r="D7467" s="27"/>
      <c r="E7467" s="79"/>
      <c r="F7467" s="79"/>
      <c r="G7467" s="80"/>
      <c r="H7467" s="79"/>
      <c r="I7467" s="148"/>
      <c r="J7467" s="148"/>
      <c r="K7467" s="81"/>
      <c r="L7467" s="81"/>
      <c r="M7467" s="82"/>
      <c r="N7467" s="82"/>
      <c r="O7467" s="170"/>
      <c r="P7467" s="170"/>
      <c r="Q7467" s="171">
        <f t="shared" si="818"/>
        <v>1</v>
      </c>
      <c r="R7467" s="28">
        <f t="shared" si="813"/>
        <v>0</v>
      </c>
      <c r="S7467" s="77" t="b">
        <f t="shared" si="814"/>
        <v>0</v>
      </c>
      <c r="T7467" s="78" t="b">
        <f t="shared" si="815"/>
        <v>0</v>
      </c>
      <c r="U7467" s="28">
        <f t="shared" si="816"/>
        <v>0</v>
      </c>
      <c r="V7467" s="82"/>
      <c r="W7467" s="82"/>
      <c r="X7467" s="28">
        <f t="shared" si="817"/>
        <v>0</v>
      </c>
    </row>
    <row r="7468" spans="1:24">
      <c r="A7468" s="26" t="str">
        <f t="shared" si="812"/>
        <v>Test insurer</v>
      </c>
      <c r="B7468" s="79"/>
      <c r="C7468" s="79"/>
      <c r="D7468" s="27"/>
      <c r="E7468" s="79"/>
      <c r="F7468" s="79"/>
      <c r="G7468" s="80"/>
      <c r="H7468" s="79"/>
      <c r="I7468" s="148"/>
      <c r="J7468" s="148"/>
      <c r="K7468" s="81"/>
      <c r="L7468" s="81"/>
      <c r="M7468" s="82"/>
      <c r="N7468" s="82"/>
      <c r="O7468" s="170"/>
      <c r="P7468" s="170"/>
      <c r="Q7468" s="171">
        <f t="shared" si="818"/>
        <v>1</v>
      </c>
      <c r="R7468" s="28">
        <f t="shared" si="813"/>
        <v>0</v>
      </c>
      <c r="S7468" s="77" t="b">
        <f t="shared" si="814"/>
        <v>0</v>
      </c>
      <c r="T7468" s="78" t="b">
        <f t="shared" si="815"/>
        <v>0</v>
      </c>
      <c r="U7468" s="28">
        <f t="shared" si="816"/>
        <v>0</v>
      </c>
      <c r="V7468" s="82"/>
      <c r="W7468" s="82"/>
      <c r="X7468" s="28">
        <f t="shared" si="817"/>
        <v>0</v>
      </c>
    </row>
    <row r="7469" spans="1:24">
      <c r="A7469" s="26" t="str">
        <f t="shared" si="812"/>
        <v>Test insurer</v>
      </c>
      <c r="B7469" s="79"/>
      <c r="C7469" s="79"/>
      <c r="D7469" s="27"/>
      <c r="E7469" s="79"/>
      <c r="F7469" s="79"/>
      <c r="G7469" s="80"/>
      <c r="H7469" s="79"/>
      <c r="I7469" s="148"/>
      <c r="J7469" s="148"/>
      <c r="K7469" s="81"/>
      <c r="L7469" s="81"/>
      <c r="M7469" s="82"/>
      <c r="N7469" s="82"/>
      <c r="O7469" s="170"/>
      <c r="P7469" s="170"/>
      <c r="Q7469" s="171">
        <f t="shared" si="818"/>
        <v>1</v>
      </c>
      <c r="R7469" s="28">
        <f t="shared" si="813"/>
        <v>0</v>
      </c>
      <c r="S7469" s="77" t="b">
        <f t="shared" si="814"/>
        <v>0</v>
      </c>
      <c r="T7469" s="78" t="b">
        <f t="shared" si="815"/>
        <v>0</v>
      </c>
      <c r="U7469" s="28">
        <f t="shared" si="816"/>
        <v>0</v>
      </c>
      <c r="V7469" s="82"/>
      <c r="W7469" s="82"/>
      <c r="X7469" s="28">
        <f t="shared" si="817"/>
        <v>0</v>
      </c>
    </row>
    <row r="7470" spans="1:24">
      <c r="A7470" s="26" t="str">
        <f t="shared" si="812"/>
        <v>Test insurer</v>
      </c>
      <c r="B7470" s="79"/>
      <c r="C7470" s="79"/>
      <c r="D7470" s="27"/>
      <c r="E7470" s="79"/>
      <c r="F7470" s="79"/>
      <c r="G7470" s="80"/>
      <c r="H7470" s="79"/>
      <c r="I7470" s="148"/>
      <c r="J7470" s="148"/>
      <c r="K7470" s="81"/>
      <c r="L7470" s="81"/>
      <c r="M7470" s="82"/>
      <c r="N7470" s="82"/>
      <c r="O7470" s="170"/>
      <c r="P7470" s="170"/>
      <c r="Q7470" s="171">
        <f t="shared" si="818"/>
        <v>1</v>
      </c>
      <c r="R7470" s="28">
        <f t="shared" si="813"/>
        <v>0</v>
      </c>
      <c r="S7470" s="77" t="b">
        <f t="shared" si="814"/>
        <v>0</v>
      </c>
      <c r="T7470" s="78" t="b">
        <f t="shared" si="815"/>
        <v>0</v>
      </c>
      <c r="U7470" s="28">
        <f t="shared" si="816"/>
        <v>0</v>
      </c>
      <c r="V7470" s="82"/>
      <c r="W7470" s="82"/>
      <c r="X7470" s="28">
        <f t="shared" si="817"/>
        <v>0</v>
      </c>
    </row>
    <row r="7471" spans="1:24">
      <c r="A7471" s="26" t="str">
        <f t="shared" si="812"/>
        <v>Test insurer</v>
      </c>
      <c r="B7471" s="79"/>
      <c r="C7471" s="79"/>
      <c r="D7471" s="27"/>
      <c r="E7471" s="79"/>
      <c r="F7471" s="79"/>
      <c r="G7471" s="80"/>
      <c r="H7471" s="79"/>
      <c r="I7471" s="148"/>
      <c r="J7471" s="148"/>
      <c r="K7471" s="81"/>
      <c r="L7471" s="81"/>
      <c r="M7471" s="82"/>
      <c r="N7471" s="82"/>
      <c r="O7471" s="170"/>
      <c r="P7471" s="170"/>
      <c r="Q7471" s="171">
        <f t="shared" si="818"/>
        <v>1</v>
      </c>
      <c r="R7471" s="28">
        <f t="shared" si="813"/>
        <v>0</v>
      </c>
      <c r="S7471" s="77" t="b">
        <f t="shared" si="814"/>
        <v>0</v>
      </c>
      <c r="T7471" s="78" t="b">
        <f t="shared" si="815"/>
        <v>0</v>
      </c>
      <c r="U7471" s="28">
        <f t="shared" si="816"/>
        <v>0</v>
      </c>
      <c r="V7471" s="82"/>
      <c r="W7471" s="82"/>
      <c r="X7471" s="28">
        <f t="shared" si="817"/>
        <v>0</v>
      </c>
    </row>
    <row r="7472" spans="1:24">
      <c r="A7472" s="26" t="str">
        <f t="shared" si="812"/>
        <v>Test insurer</v>
      </c>
      <c r="B7472" s="79"/>
      <c r="C7472" s="79"/>
      <c r="D7472" s="27"/>
      <c r="E7472" s="79"/>
      <c r="F7472" s="79"/>
      <c r="G7472" s="80"/>
      <c r="H7472" s="79"/>
      <c r="I7472" s="148"/>
      <c r="J7472" s="148"/>
      <c r="K7472" s="81"/>
      <c r="L7472" s="81"/>
      <c r="M7472" s="82"/>
      <c r="N7472" s="82"/>
      <c r="O7472" s="170"/>
      <c r="P7472" s="170"/>
      <c r="Q7472" s="171">
        <f t="shared" si="818"/>
        <v>1</v>
      </c>
      <c r="R7472" s="28">
        <f t="shared" si="813"/>
        <v>0</v>
      </c>
      <c r="S7472" s="77" t="b">
        <f t="shared" si="814"/>
        <v>0</v>
      </c>
      <c r="T7472" s="78" t="b">
        <f t="shared" si="815"/>
        <v>0</v>
      </c>
      <c r="U7472" s="28">
        <f t="shared" si="816"/>
        <v>0</v>
      </c>
      <c r="V7472" s="82"/>
      <c r="W7472" s="82"/>
      <c r="X7472" s="28">
        <f t="shared" si="817"/>
        <v>0</v>
      </c>
    </row>
    <row r="7473" spans="1:24">
      <c r="A7473" s="26" t="str">
        <f t="shared" si="812"/>
        <v>Test insurer</v>
      </c>
      <c r="B7473" s="79"/>
      <c r="C7473" s="79"/>
      <c r="D7473" s="27"/>
      <c r="E7473" s="79"/>
      <c r="F7473" s="79"/>
      <c r="G7473" s="80"/>
      <c r="H7473" s="79"/>
      <c r="I7473" s="148"/>
      <c r="J7473" s="148"/>
      <c r="K7473" s="81"/>
      <c r="L7473" s="81"/>
      <c r="M7473" s="82"/>
      <c r="N7473" s="82"/>
      <c r="O7473" s="170"/>
      <c r="P7473" s="170"/>
      <c r="Q7473" s="171">
        <f t="shared" si="818"/>
        <v>1</v>
      </c>
      <c r="R7473" s="28">
        <f t="shared" si="813"/>
        <v>0</v>
      </c>
      <c r="S7473" s="77" t="b">
        <f t="shared" si="814"/>
        <v>0</v>
      </c>
      <c r="T7473" s="78" t="b">
        <f t="shared" si="815"/>
        <v>0</v>
      </c>
      <c r="U7473" s="28">
        <f t="shared" si="816"/>
        <v>0</v>
      </c>
      <c r="V7473" s="82"/>
      <c r="W7473" s="82"/>
      <c r="X7473" s="28">
        <f t="shared" si="817"/>
        <v>0</v>
      </c>
    </row>
    <row r="7474" spans="1:24">
      <c r="A7474" s="26" t="str">
        <f t="shared" si="812"/>
        <v>Test insurer</v>
      </c>
      <c r="B7474" s="79"/>
      <c r="C7474" s="79"/>
      <c r="D7474" s="27"/>
      <c r="E7474" s="79"/>
      <c r="F7474" s="79"/>
      <c r="G7474" s="80"/>
      <c r="H7474" s="79"/>
      <c r="I7474" s="148"/>
      <c r="J7474" s="148"/>
      <c r="K7474" s="81"/>
      <c r="L7474" s="81"/>
      <c r="M7474" s="82"/>
      <c r="N7474" s="82"/>
      <c r="O7474" s="170"/>
      <c r="P7474" s="170"/>
      <c r="Q7474" s="171">
        <f t="shared" si="818"/>
        <v>1</v>
      </c>
      <c r="R7474" s="28">
        <f t="shared" si="813"/>
        <v>0</v>
      </c>
      <c r="S7474" s="77" t="b">
        <f t="shared" si="814"/>
        <v>0</v>
      </c>
      <c r="T7474" s="78" t="b">
        <f t="shared" si="815"/>
        <v>0</v>
      </c>
      <c r="U7474" s="28">
        <f t="shared" si="816"/>
        <v>0</v>
      </c>
      <c r="V7474" s="82"/>
      <c r="W7474" s="82"/>
      <c r="X7474" s="28">
        <f t="shared" si="817"/>
        <v>0</v>
      </c>
    </row>
    <row r="7475" spans="1:24">
      <c r="A7475" s="26" t="str">
        <f t="shared" si="812"/>
        <v>Test insurer</v>
      </c>
      <c r="B7475" s="79"/>
      <c r="C7475" s="79"/>
      <c r="D7475" s="27"/>
      <c r="E7475" s="79"/>
      <c r="F7475" s="79"/>
      <c r="G7475" s="80"/>
      <c r="H7475" s="79"/>
      <c r="I7475" s="148"/>
      <c r="J7475" s="148"/>
      <c r="K7475" s="81"/>
      <c r="L7475" s="81"/>
      <c r="M7475" s="82"/>
      <c r="N7475" s="82"/>
      <c r="O7475" s="170"/>
      <c r="P7475" s="170"/>
      <c r="Q7475" s="171">
        <f t="shared" si="818"/>
        <v>1</v>
      </c>
      <c r="R7475" s="28">
        <f t="shared" si="813"/>
        <v>0</v>
      </c>
      <c r="S7475" s="77" t="b">
        <f t="shared" si="814"/>
        <v>0</v>
      </c>
      <c r="T7475" s="78" t="b">
        <f t="shared" si="815"/>
        <v>0</v>
      </c>
      <c r="U7475" s="28">
        <f t="shared" si="816"/>
        <v>0</v>
      </c>
      <c r="V7475" s="82"/>
      <c r="W7475" s="82"/>
      <c r="X7475" s="28">
        <f t="shared" si="817"/>
        <v>0</v>
      </c>
    </row>
    <row r="7476" spans="1:24">
      <c r="A7476" s="26" t="str">
        <f t="shared" si="812"/>
        <v>Test insurer</v>
      </c>
      <c r="B7476" s="79"/>
      <c r="C7476" s="79"/>
      <c r="D7476" s="27"/>
      <c r="E7476" s="79"/>
      <c r="F7476" s="79"/>
      <c r="G7476" s="80"/>
      <c r="H7476" s="79"/>
      <c r="I7476" s="148"/>
      <c r="J7476" s="148"/>
      <c r="K7476" s="81"/>
      <c r="L7476" s="81"/>
      <c r="M7476" s="82"/>
      <c r="N7476" s="82"/>
      <c r="O7476" s="170"/>
      <c r="P7476" s="170"/>
      <c r="Q7476" s="171">
        <f t="shared" si="818"/>
        <v>1</v>
      </c>
      <c r="R7476" s="28">
        <f t="shared" si="813"/>
        <v>0</v>
      </c>
      <c r="S7476" s="77" t="b">
        <f t="shared" si="814"/>
        <v>0</v>
      </c>
      <c r="T7476" s="78" t="b">
        <f t="shared" si="815"/>
        <v>0</v>
      </c>
      <c r="U7476" s="28">
        <f t="shared" si="816"/>
        <v>0</v>
      </c>
      <c r="V7476" s="82"/>
      <c r="W7476" s="82"/>
      <c r="X7476" s="28">
        <f t="shared" si="817"/>
        <v>0</v>
      </c>
    </row>
    <row r="7477" spans="1:24">
      <c r="A7477" s="26" t="str">
        <f t="shared" si="812"/>
        <v>Test insurer</v>
      </c>
      <c r="B7477" s="79"/>
      <c r="C7477" s="79"/>
      <c r="D7477" s="27"/>
      <c r="E7477" s="79"/>
      <c r="F7477" s="79"/>
      <c r="G7477" s="80"/>
      <c r="H7477" s="79"/>
      <c r="I7477" s="148"/>
      <c r="J7477" s="148"/>
      <c r="K7477" s="81"/>
      <c r="L7477" s="81"/>
      <c r="M7477" s="82"/>
      <c r="N7477" s="82"/>
      <c r="O7477" s="170"/>
      <c r="P7477" s="170"/>
      <c r="Q7477" s="171">
        <f t="shared" si="818"/>
        <v>1</v>
      </c>
      <c r="R7477" s="28">
        <f t="shared" si="813"/>
        <v>0</v>
      </c>
      <c r="S7477" s="77" t="b">
        <f t="shared" si="814"/>
        <v>0</v>
      </c>
      <c r="T7477" s="78" t="b">
        <f t="shared" si="815"/>
        <v>0</v>
      </c>
      <c r="U7477" s="28">
        <f t="shared" si="816"/>
        <v>0</v>
      </c>
      <c r="V7477" s="82"/>
      <c r="W7477" s="82"/>
      <c r="X7477" s="28">
        <f t="shared" si="817"/>
        <v>0</v>
      </c>
    </row>
    <row r="7478" spans="1:24">
      <c r="A7478" s="26" t="str">
        <f t="shared" si="812"/>
        <v>Test insurer</v>
      </c>
      <c r="B7478" s="79"/>
      <c r="C7478" s="79"/>
      <c r="D7478" s="27"/>
      <c r="E7478" s="79"/>
      <c r="F7478" s="79"/>
      <c r="G7478" s="80"/>
      <c r="H7478" s="79"/>
      <c r="I7478" s="148"/>
      <c r="J7478" s="148"/>
      <c r="K7478" s="81"/>
      <c r="L7478" s="81"/>
      <c r="M7478" s="82"/>
      <c r="N7478" s="82"/>
      <c r="O7478" s="170"/>
      <c r="P7478" s="170"/>
      <c r="Q7478" s="171">
        <f t="shared" si="818"/>
        <v>1</v>
      </c>
      <c r="R7478" s="28">
        <f t="shared" si="813"/>
        <v>0</v>
      </c>
      <c r="S7478" s="77" t="b">
        <f t="shared" si="814"/>
        <v>0</v>
      </c>
      <c r="T7478" s="78" t="b">
        <f t="shared" si="815"/>
        <v>0</v>
      </c>
      <c r="U7478" s="28">
        <f t="shared" si="816"/>
        <v>0</v>
      </c>
      <c r="V7478" s="82"/>
      <c r="W7478" s="82"/>
      <c r="X7478" s="28">
        <f t="shared" si="817"/>
        <v>0</v>
      </c>
    </row>
    <row r="7479" spans="1:24">
      <c r="A7479" s="26" t="str">
        <f t="shared" si="812"/>
        <v>Test insurer</v>
      </c>
      <c r="B7479" s="79"/>
      <c r="C7479" s="79"/>
      <c r="D7479" s="27"/>
      <c r="E7479" s="79"/>
      <c r="F7479" s="79"/>
      <c r="G7479" s="80"/>
      <c r="H7479" s="79"/>
      <c r="I7479" s="148"/>
      <c r="J7479" s="148"/>
      <c r="K7479" s="81"/>
      <c r="L7479" s="81"/>
      <c r="M7479" s="82"/>
      <c r="N7479" s="82"/>
      <c r="O7479" s="170"/>
      <c r="P7479" s="170"/>
      <c r="Q7479" s="171">
        <f t="shared" si="818"/>
        <v>1</v>
      </c>
      <c r="R7479" s="28">
        <f t="shared" si="813"/>
        <v>0</v>
      </c>
      <c r="S7479" s="77" t="b">
        <f t="shared" si="814"/>
        <v>0</v>
      </c>
      <c r="T7479" s="78" t="b">
        <f t="shared" si="815"/>
        <v>0</v>
      </c>
      <c r="U7479" s="28">
        <f t="shared" si="816"/>
        <v>0</v>
      </c>
      <c r="V7479" s="82"/>
      <c r="W7479" s="82"/>
      <c r="X7479" s="28">
        <f t="shared" si="817"/>
        <v>0</v>
      </c>
    </row>
    <row r="7480" spans="1:24">
      <c r="A7480" s="26" t="str">
        <f t="shared" si="812"/>
        <v>Test insurer</v>
      </c>
      <c r="B7480" s="79"/>
      <c r="C7480" s="79"/>
      <c r="D7480" s="27"/>
      <c r="E7480" s="79"/>
      <c r="F7480" s="79"/>
      <c r="G7480" s="80"/>
      <c r="H7480" s="79"/>
      <c r="I7480" s="148"/>
      <c r="J7480" s="148"/>
      <c r="K7480" s="81"/>
      <c r="L7480" s="81"/>
      <c r="M7480" s="82"/>
      <c r="N7480" s="82"/>
      <c r="O7480" s="170"/>
      <c r="P7480" s="170"/>
      <c r="Q7480" s="171">
        <f t="shared" si="818"/>
        <v>1</v>
      </c>
      <c r="R7480" s="28">
        <f t="shared" si="813"/>
        <v>0</v>
      </c>
      <c r="S7480" s="77" t="b">
        <f t="shared" si="814"/>
        <v>0</v>
      </c>
      <c r="T7480" s="78" t="b">
        <f t="shared" si="815"/>
        <v>0</v>
      </c>
      <c r="U7480" s="28">
        <f t="shared" si="816"/>
        <v>0</v>
      </c>
      <c r="V7480" s="82"/>
      <c r="W7480" s="82"/>
      <c r="X7480" s="28">
        <f t="shared" si="817"/>
        <v>0</v>
      </c>
    </row>
    <row r="7481" spans="1:24">
      <c r="A7481" s="26" t="str">
        <f t="shared" si="812"/>
        <v>Test insurer</v>
      </c>
      <c r="B7481" s="79"/>
      <c r="C7481" s="79"/>
      <c r="D7481" s="27"/>
      <c r="E7481" s="79"/>
      <c r="F7481" s="79"/>
      <c r="G7481" s="80"/>
      <c r="H7481" s="79"/>
      <c r="I7481" s="148"/>
      <c r="J7481" s="148"/>
      <c r="K7481" s="81"/>
      <c r="L7481" s="81"/>
      <c r="M7481" s="82"/>
      <c r="N7481" s="82"/>
      <c r="O7481" s="170"/>
      <c r="P7481" s="170"/>
      <c r="Q7481" s="171">
        <f t="shared" si="818"/>
        <v>1</v>
      </c>
      <c r="R7481" s="28">
        <f t="shared" si="813"/>
        <v>0</v>
      </c>
      <c r="S7481" s="77" t="b">
        <f t="shared" si="814"/>
        <v>0</v>
      </c>
      <c r="T7481" s="78" t="b">
        <f t="shared" si="815"/>
        <v>0</v>
      </c>
      <c r="U7481" s="28">
        <f t="shared" si="816"/>
        <v>0</v>
      </c>
      <c r="V7481" s="82"/>
      <c r="W7481" s="82"/>
      <c r="X7481" s="28">
        <f t="shared" si="817"/>
        <v>0</v>
      </c>
    </row>
    <row r="7482" spans="1:24">
      <c r="A7482" s="26" t="str">
        <f t="shared" si="812"/>
        <v>Test insurer</v>
      </c>
      <c r="B7482" s="79"/>
      <c r="C7482" s="79"/>
      <c r="D7482" s="27"/>
      <c r="E7482" s="79"/>
      <c r="F7482" s="79"/>
      <c r="G7482" s="80"/>
      <c r="H7482" s="79"/>
      <c r="I7482" s="148"/>
      <c r="J7482" s="148"/>
      <c r="K7482" s="81"/>
      <c r="L7482" s="81"/>
      <c r="M7482" s="82"/>
      <c r="N7482" s="82"/>
      <c r="O7482" s="170"/>
      <c r="P7482" s="170"/>
      <c r="Q7482" s="171">
        <f t="shared" si="818"/>
        <v>1</v>
      </c>
      <c r="R7482" s="28">
        <f t="shared" si="813"/>
        <v>0</v>
      </c>
      <c r="S7482" s="77" t="b">
        <f t="shared" si="814"/>
        <v>0</v>
      </c>
      <c r="T7482" s="78" t="b">
        <f t="shared" si="815"/>
        <v>0</v>
      </c>
      <c r="U7482" s="28">
        <f t="shared" si="816"/>
        <v>0</v>
      </c>
      <c r="V7482" s="82"/>
      <c r="W7482" s="82"/>
      <c r="X7482" s="28">
        <f t="shared" si="817"/>
        <v>0</v>
      </c>
    </row>
    <row r="7483" spans="1:24">
      <c r="A7483" s="26" t="str">
        <f t="shared" si="812"/>
        <v>Test insurer</v>
      </c>
      <c r="B7483" s="79"/>
      <c r="C7483" s="79"/>
      <c r="D7483" s="27"/>
      <c r="E7483" s="79"/>
      <c r="F7483" s="79"/>
      <c r="G7483" s="80"/>
      <c r="H7483" s="79"/>
      <c r="I7483" s="148"/>
      <c r="J7483" s="148"/>
      <c r="K7483" s="81"/>
      <c r="L7483" s="81"/>
      <c r="M7483" s="82"/>
      <c r="N7483" s="82"/>
      <c r="O7483" s="170"/>
      <c r="P7483" s="170"/>
      <c r="Q7483" s="171">
        <f t="shared" si="818"/>
        <v>1</v>
      </c>
      <c r="R7483" s="28">
        <f t="shared" si="813"/>
        <v>0</v>
      </c>
      <c r="S7483" s="77" t="b">
        <f t="shared" si="814"/>
        <v>0</v>
      </c>
      <c r="T7483" s="78" t="b">
        <f t="shared" si="815"/>
        <v>0</v>
      </c>
      <c r="U7483" s="28">
        <f t="shared" si="816"/>
        <v>0</v>
      </c>
      <c r="V7483" s="82"/>
      <c r="W7483" s="82"/>
      <c r="X7483" s="28">
        <f t="shared" si="817"/>
        <v>0</v>
      </c>
    </row>
    <row r="7484" spans="1:24">
      <c r="A7484" s="26" t="str">
        <f t="shared" si="812"/>
        <v>Test insurer</v>
      </c>
      <c r="B7484" s="79"/>
      <c r="C7484" s="79"/>
      <c r="D7484" s="27"/>
      <c r="E7484" s="79"/>
      <c r="F7484" s="79"/>
      <c r="G7484" s="80"/>
      <c r="H7484" s="79"/>
      <c r="I7484" s="148"/>
      <c r="J7484" s="148"/>
      <c r="K7484" s="81"/>
      <c r="L7484" s="81"/>
      <c r="M7484" s="82"/>
      <c r="N7484" s="82"/>
      <c r="O7484" s="170"/>
      <c r="P7484" s="170"/>
      <c r="Q7484" s="171">
        <f t="shared" si="818"/>
        <v>1</v>
      </c>
      <c r="R7484" s="28">
        <f t="shared" si="813"/>
        <v>0</v>
      </c>
      <c r="S7484" s="77" t="b">
        <f t="shared" si="814"/>
        <v>0</v>
      </c>
      <c r="T7484" s="78" t="b">
        <f t="shared" si="815"/>
        <v>0</v>
      </c>
      <c r="U7484" s="28">
        <f t="shared" si="816"/>
        <v>0</v>
      </c>
      <c r="V7484" s="82"/>
      <c r="W7484" s="82"/>
      <c r="X7484" s="28">
        <f t="shared" si="817"/>
        <v>0</v>
      </c>
    </row>
    <row r="7485" spans="1:24">
      <c r="A7485" s="26" t="str">
        <f t="shared" si="812"/>
        <v>Test insurer</v>
      </c>
      <c r="B7485" s="79"/>
      <c r="C7485" s="79"/>
      <c r="D7485" s="27"/>
      <c r="E7485" s="79"/>
      <c r="F7485" s="79"/>
      <c r="G7485" s="80"/>
      <c r="H7485" s="79"/>
      <c r="I7485" s="148"/>
      <c r="J7485" s="148"/>
      <c r="K7485" s="81"/>
      <c r="L7485" s="81"/>
      <c r="M7485" s="82"/>
      <c r="N7485" s="82"/>
      <c r="O7485" s="170"/>
      <c r="P7485" s="170"/>
      <c r="Q7485" s="171">
        <f t="shared" si="818"/>
        <v>1</v>
      </c>
      <c r="R7485" s="28">
        <f t="shared" si="813"/>
        <v>0</v>
      </c>
      <c r="S7485" s="77" t="b">
        <f t="shared" si="814"/>
        <v>0</v>
      </c>
      <c r="T7485" s="78" t="b">
        <f t="shared" si="815"/>
        <v>0</v>
      </c>
      <c r="U7485" s="28">
        <f t="shared" si="816"/>
        <v>0</v>
      </c>
      <c r="V7485" s="82"/>
      <c r="W7485" s="82"/>
      <c r="X7485" s="28">
        <f t="shared" si="817"/>
        <v>0</v>
      </c>
    </row>
    <row r="7486" spans="1:24">
      <c r="A7486" s="26" t="str">
        <f t="shared" si="812"/>
        <v>Test insurer</v>
      </c>
      <c r="B7486" s="79"/>
      <c r="C7486" s="79"/>
      <c r="D7486" s="27"/>
      <c r="E7486" s="79"/>
      <c r="F7486" s="79"/>
      <c r="G7486" s="80"/>
      <c r="H7486" s="79"/>
      <c r="I7486" s="148"/>
      <c r="J7486" s="148"/>
      <c r="K7486" s="81"/>
      <c r="L7486" s="81"/>
      <c r="M7486" s="82"/>
      <c r="N7486" s="82"/>
      <c r="O7486" s="170"/>
      <c r="P7486" s="170"/>
      <c r="Q7486" s="171">
        <f t="shared" si="818"/>
        <v>1</v>
      </c>
      <c r="R7486" s="28">
        <f t="shared" si="813"/>
        <v>0</v>
      </c>
      <c r="S7486" s="77" t="b">
        <f t="shared" si="814"/>
        <v>0</v>
      </c>
      <c r="T7486" s="78" t="b">
        <f t="shared" si="815"/>
        <v>0</v>
      </c>
      <c r="U7486" s="28">
        <f t="shared" si="816"/>
        <v>0</v>
      </c>
      <c r="V7486" s="82"/>
      <c r="W7486" s="82"/>
      <c r="X7486" s="28">
        <f t="shared" si="817"/>
        <v>0</v>
      </c>
    </row>
    <row r="7487" spans="1:24">
      <c r="A7487" s="26" t="str">
        <f t="shared" si="812"/>
        <v>Test insurer</v>
      </c>
      <c r="B7487" s="79"/>
      <c r="C7487" s="79"/>
      <c r="D7487" s="27"/>
      <c r="E7487" s="79"/>
      <c r="F7487" s="79"/>
      <c r="G7487" s="80"/>
      <c r="H7487" s="79"/>
      <c r="I7487" s="148"/>
      <c r="J7487" s="148"/>
      <c r="K7487" s="81"/>
      <c r="L7487" s="81"/>
      <c r="M7487" s="82"/>
      <c r="N7487" s="82"/>
      <c r="O7487" s="170"/>
      <c r="P7487" s="170"/>
      <c r="Q7487" s="171">
        <f t="shared" si="818"/>
        <v>1</v>
      </c>
      <c r="R7487" s="28">
        <f t="shared" si="813"/>
        <v>0</v>
      </c>
      <c r="S7487" s="77" t="b">
        <f t="shared" si="814"/>
        <v>0</v>
      </c>
      <c r="T7487" s="78" t="b">
        <f t="shared" si="815"/>
        <v>0</v>
      </c>
      <c r="U7487" s="28">
        <f t="shared" si="816"/>
        <v>0</v>
      </c>
      <c r="V7487" s="82"/>
      <c r="W7487" s="82"/>
      <c r="X7487" s="28">
        <f t="shared" si="817"/>
        <v>0</v>
      </c>
    </row>
    <row r="7488" spans="1:24">
      <c r="A7488" s="26" t="str">
        <f t="shared" si="812"/>
        <v>Test insurer</v>
      </c>
      <c r="B7488" s="79"/>
      <c r="C7488" s="79"/>
      <c r="D7488" s="27"/>
      <c r="E7488" s="79"/>
      <c r="F7488" s="79"/>
      <c r="G7488" s="80"/>
      <c r="H7488" s="79"/>
      <c r="I7488" s="148"/>
      <c r="J7488" s="148"/>
      <c r="K7488" s="81"/>
      <c r="L7488" s="81"/>
      <c r="M7488" s="82"/>
      <c r="N7488" s="82"/>
      <c r="O7488" s="170"/>
      <c r="P7488" s="170"/>
      <c r="Q7488" s="171">
        <f t="shared" si="818"/>
        <v>1</v>
      </c>
      <c r="R7488" s="28">
        <f t="shared" si="813"/>
        <v>0</v>
      </c>
      <c r="S7488" s="77" t="b">
        <f t="shared" si="814"/>
        <v>0</v>
      </c>
      <c r="T7488" s="78" t="b">
        <f t="shared" si="815"/>
        <v>0</v>
      </c>
      <c r="U7488" s="28">
        <f t="shared" si="816"/>
        <v>0</v>
      </c>
      <c r="V7488" s="82"/>
      <c r="W7488" s="82"/>
      <c r="X7488" s="28">
        <f t="shared" si="817"/>
        <v>0</v>
      </c>
    </row>
    <row r="7489" spans="1:24">
      <c r="A7489" s="26" t="str">
        <f t="shared" si="812"/>
        <v>Test insurer</v>
      </c>
      <c r="B7489" s="79"/>
      <c r="C7489" s="79"/>
      <c r="D7489" s="27"/>
      <c r="E7489" s="79"/>
      <c r="F7489" s="79"/>
      <c r="G7489" s="80"/>
      <c r="H7489" s="79"/>
      <c r="I7489" s="148"/>
      <c r="J7489" s="148"/>
      <c r="K7489" s="81"/>
      <c r="L7489" s="81"/>
      <c r="M7489" s="82"/>
      <c r="N7489" s="82"/>
      <c r="O7489" s="170"/>
      <c r="P7489" s="170"/>
      <c r="Q7489" s="171">
        <f t="shared" si="818"/>
        <v>1</v>
      </c>
      <c r="R7489" s="28">
        <f t="shared" si="813"/>
        <v>0</v>
      </c>
      <c r="S7489" s="77" t="b">
        <f t="shared" si="814"/>
        <v>0</v>
      </c>
      <c r="T7489" s="78" t="b">
        <f t="shared" si="815"/>
        <v>0</v>
      </c>
      <c r="U7489" s="28">
        <f t="shared" si="816"/>
        <v>0</v>
      </c>
      <c r="V7489" s="82"/>
      <c r="W7489" s="82"/>
      <c r="X7489" s="28">
        <f t="shared" si="817"/>
        <v>0</v>
      </c>
    </row>
    <row r="7490" spans="1:24">
      <c r="A7490" s="26" t="str">
        <f t="shared" si="812"/>
        <v>Test insurer</v>
      </c>
      <c r="B7490" s="79"/>
      <c r="C7490" s="79"/>
      <c r="D7490" s="27"/>
      <c r="E7490" s="79"/>
      <c r="F7490" s="79"/>
      <c r="G7490" s="80"/>
      <c r="H7490" s="79"/>
      <c r="I7490" s="148"/>
      <c r="J7490" s="148"/>
      <c r="K7490" s="81"/>
      <c r="L7490" s="81"/>
      <c r="M7490" s="82"/>
      <c r="N7490" s="82"/>
      <c r="O7490" s="170"/>
      <c r="P7490" s="170"/>
      <c r="Q7490" s="171">
        <f t="shared" si="818"/>
        <v>1</v>
      </c>
      <c r="R7490" s="28">
        <f t="shared" si="813"/>
        <v>0</v>
      </c>
      <c r="S7490" s="77" t="b">
        <f t="shared" si="814"/>
        <v>0</v>
      </c>
      <c r="T7490" s="78" t="b">
        <f t="shared" si="815"/>
        <v>0</v>
      </c>
      <c r="U7490" s="28">
        <f t="shared" si="816"/>
        <v>0</v>
      </c>
      <c r="V7490" s="82"/>
      <c r="W7490" s="82"/>
      <c r="X7490" s="28">
        <f t="shared" si="817"/>
        <v>0</v>
      </c>
    </row>
    <row r="7491" spans="1:24">
      <c r="A7491" s="26" t="str">
        <f t="shared" si="812"/>
        <v>Test insurer</v>
      </c>
      <c r="B7491" s="79"/>
      <c r="C7491" s="79"/>
      <c r="D7491" s="27"/>
      <c r="E7491" s="79"/>
      <c r="F7491" s="79"/>
      <c r="G7491" s="80"/>
      <c r="H7491" s="79"/>
      <c r="I7491" s="148"/>
      <c r="J7491" s="148"/>
      <c r="K7491" s="81"/>
      <c r="L7491" s="81"/>
      <c r="M7491" s="82"/>
      <c r="N7491" s="82"/>
      <c r="O7491" s="170"/>
      <c r="P7491" s="170"/>
      <c r="Q7491" s="171">
        <f t="shared" si="818"/>
        <v>1</v>
      </c>
      <c r="R7491" s="28">
        <f t="shared" si="813"/>
        <v>0</v>
      </c>
      <c r="S7491" s="77" t="b">
        <f t="shared" si="814"/>
        <v>0</v>
      </c>
      <c r="T7491" s="78" t="b">
        <f t="shared" si="815"/>
        <v>0</v>
      </c>
      <c r="U7491" s="28">
        <f t="shared" si="816"/>
        <v>0</v>
      </c>
      <c r="V7491" s="82"/>
      <c r="W7491" s="82"/>
      <c r="X7491" s="28">
        <f t="shared" si="817"/>
        <v>0</v>
      </c>
    </row>
    <row r="7492" spans="1:24">
      <c r="A7492" s="26" t="str">
        <f t="shared" ref="A7492:A7555" si="819">$D$2</f>
        <v>Test insurer</v>
      </c>
      <c r="B7492" s="79"/>
      <c r="C7492" s="79"/>
      <c r="D7492" s="27"/>
      <c r="E7492" s="79"/>
      <c r="F7492" s="79"/>
      <c r="G7492" s="80"/>
      <c r="H7492" s="79"/>
      <c r="I7492" s="148"/>
      <c r="J7492" s="148"/>
      <c r="K7492" s="81"/>
      <c r="L7492" s="81"/>
      <c r="M7492" s="82"/>
      <c r="N7492" s="82"/>
      <c r="O7492" s="170"/>
      <c r="P7492" s="170"/>
      <c r="Q7492" s="171">
        <f t="shared" si="818"/>
        <v>1</v>
      </c>
      <c r="R7492" s="28">
        <f t="shared" ref="R7492:R7555" si="820">K7492*N7492</f>
        <v>0</v>
      </c>
      <c r="S7492" s="77" t="b">
        <f t="shared" ref="S7492:S7555" si="821">IF(E7492="TERMINATING","TERMINATING",IF(K7492=0,IF(L7492&gt;0,"NEW"),L7492-K7492))</f>
        <v>0</v>
      </c>
      <c r="T7492" s="78" t="b">
        <f t="shared" ref="T7492:T7555" si="822">IF(E7492="TERMINATING","TERMINATING",IF(K7492=0,IF(L7492&gt;0,"NEW"),L7492/K7492-1))</f>
        <v>0</v>
      </c>
      <c r="U7492" s="28">
        <f t="shared" ref="U7492:U7555" si="823">IF(E7492="Terminating",N7492*K7492,N7492*L7492)</f>
        <v>0</v>
      </c>
      <c r="V7492" s="82"/>
      <c r="W7492" s="82"/>
      <c r="X7492" s="28">
        <f t="shared" ref="X7492:X7555" si="824">IF(E7492="Terminating",W7492*K7492,W7492*L7492)</f>
        <v>0</v>
      </c>
    </row>
    <row r="7493" spans="1:24">
      <c r="A7493" s="26" t="str">
        <f t="shared" si="819"/>
        <v>Test insurer</v>
      </c>
      <c r="B7493" s="79"/>
      <c r="C7493" s="79"/>
      <c r="D7493" s="27"/>
      <c r="E7493" s="79"/>
      <c r="F7493" s="79"/>
      <c r="G7493" s="80"/>
      <c r="H7493" s="79"/>
      <c r="I7493" s="148"/>
      <c r="J7493" s="148"/>
      <c r="K7493" s="81"/>
      <c r="L7493" s="81"/>
      <c r="M7493" s="82"/>
      <c r="N7493" s="82"/>
      <c r="O7493" s="170"/>
      <c r="P7493" s="170"/>
      <c r="Q7493" s="171">
        <f t="shared" ref="Q7493:Q7556" si="825">(P7493-O7493)+1</f>
        <v>1</v>
      </c>
      <c r="R7493" s="28">
        <f t="shared" si="820"/>
        <v>0</v>
      </c>
      <c r="S7493" s="77" t="b">
        <f t="shared" si="821"/>
        <v>0</v>
      </c>
      <c r="T7493" s="78" t="b">
        <f t="shared" si="822"/>
        <v>0</v>
      </c>
      <c r="U7493" s="28">
        <f t="shared" si="823"/>
        <v>0</v>
      </c>
      <c r="V7493" s="82"/>
      <c r="W7493" s="82"/>
      <c r="X7493" s="28">
        <f t="shared" si="824"/>
        <v>0</v>
      </c>
    </row>
    <row r="7494" spans="1:24">
      <c r="A7494" s="26" t="str">
        <f t="shared" si="819"/>
        <v>Test insurer</v>
      </c>
      <c r="B7494" s="79"/>
      <c r="C7494" s="79"/>
      <c r="D7494" s="27"/>
      <c r="E7494" s="79"/>
      <c r="F7494" s="79"/>
      <c r="G7494" s="80"/>
      <c r="H7494" s="79"/>
      <c r="I7494" s="148"/>
      <c r="J7494" s="148"/>
      <c r="K7494" s="81"/>
      <c r="L7494" s="81"/>
      <c r="M7494" s="82"/>
      <c r="N7494" s="82"/>
      <c r="O7494" s="170"/>
      <c r="P7494" s="170"/>
      <c r="Q7494" s="171">
        <f t="shared" si="825"/>
        <v>1</v>
      </c>
      <c r="R7494" s="28">
        <f t="shared" si="820"/>
        <v>0</v>
      </c>
      <c r="S7494" s="77" t="b">
        <f t="shared" si="821"/>
        <v>0</v>
      </c>
      <c r="T7494" s="78" t="b">
        <f t="shared" si="822"/>
        <v>0</v>
      </c>
      <c r="U7494" s="28">
        <f t="shared" si="823"/>
        <v>0</v>
      </c>
      <c r="V7494" s="82"/>
      <c r="W7494" s="82"/>
      <c r="X7494" s="28">
        <f t="shared" si="824"/>
        <v>0</v>
      </c>
    </row>
    <row r="7495" spans="1:24">
      <c r="A7495" s="26" t="str">
        <f t="shared" si="819"/>
        <v>Test insurer</v>
      </c>
      <c r="B7495" s="79"/>
      <c r="C7495" s="79"/>
      <c r="D7495" s="27"/>
      <c r="E7495" s="79"/>
      <c r="F7495" s="79"/>
      <c r="G7495" s="80"/>
      <c r="H7495" s="79"/>
      <c r="I7495" s="148"/>
      <c r="J7495" s="148"/>
      <c r="K7495" s="81"/>
      <c r="L7495" s="81"/>
      <c r="M7495" s="82"/>
      <c r="N7495" s="82"/>
      <c r="O7495" s="170"/>
      <c r="P7495" s="170"/>
      <c r="Q7495" s="171">
        <f t="shared" si="825"/>
        <v>1</v>
      </c>
      <c r="R7495" s="28">
        <f t="shared" si="820"/>
        <v>0</v>
      </c>
      <c r="S7495" s="77" t="b">
        <f t="shared" si="821"/>
        <v>0</v>
      </c>
      <c r="T7495" s="78" t="b">
        <f t="shared" si="822"/>
        <v>0</v>
      </c>
      <c r="U7495" s="28">
        <f t="shared" si="823"/>
        <v>0</v>
      </c>
      <c r="V7495" s="82"/>
      <c r="W7495" s="82"/>
      <c r="X7495" s="28">
        <f t="shared" si="824"/>
        <v>0</v>
      </c>
    </row>
    <row r="7496" spans="1:24">
      <c r="A7496" s="26" t="str">
        <f t="shared" si="819"/>
        <v>Test insurer</v>
      </c>
      <c r="B7496" s="79"/>
      <c r="C7496" s="79"/>
      <c r="D7496" s="27"/>
      <c r="E7496" s="79"/>
      <c r="F7496" s="79"/>
      <c r="G7496" s="80"/>
      <c r="H7496" s="79"/>
      <c r="I7496" s="148"/>
      <c r="J7496" s="148"/>
      <c r="K7496" s="81"/>
      <c r="L7496" s="81"/>
      <c r="M7496" s="82"/>
      <c r="N7496" s="82"/>
      <c r="O7496" s="170"/>
      <c r="P7496" s="170"/>
      <c r="Q7496" s="171">
        <f t="shared" si="825"/>
        <v>1</v>
      </c>
      <c r="R7496" s="28">
        <f t="shared" si="820"/>
        <v>0</v>
      </c>
      <c r="S7496" s="77" t="b">
        <f t="shared" si="821"/>
        <v>0</v>
      </c>
      <c r="T7496" s="78" t="b">
        <f t="shared" si="822"/>
        <v>0</v>
      </c>
      <c r="U7496" s="28">
        <f t="shared" si="823"/>
        <v>0</v>
      </c>
      <c r="V7496" s="82"/>
      <c r="W7496" s="82"/>
      <c r="X7496" s="28">
        <f t="shared" si="824"/>
        <v>0</v>
      </c>
    </row>
    <row r="7497" spans="1:24">
      <c r="A7497" s="26" t="str">
        <f t="shared" si="819"/>
        <v>Test insurer</v>
      </c>
      <c r="B7497" s="79"/>
      <c r="C7497" s="79"/>
      <c r="D7497" s="27"/>
      <c r="E7497" s="79"/>
      <c r="F7497" s="79"/>
      <c r="G7497" s="80"/>
      <c r="H7497" s="79"/>
      <c r="I7497" s="148"/>
      <c r="J7497" s="148"/>
      <c r="K7497" s="81"/>
      <c r="L7497" s="81"/>
      <c r="M7497" s="82"/>
      <c r="N7497" s="82"/>
      <c r="O7497" s="170"/>
      <c r="P7497" s="170"/>
      <c r="Q7497" s="171">
        <f t="shared" si="825"/>
        <v>1</v>
      </c>
      <c r="R7497" s="28">
        <f t="shared" si="820"/>
        <v>0</v>
      </c>
      <c r="S7497" s="77" t="b">
        <f t="shared" si="821"/>
        <v>0</v>
      </c>
      <c r="T7497" s="78" t="b">
        <f t="shared" si="822"/>
        <v>0</v>
      </c>
      <c r="U7497" s="28">
        <f t="shared" si="823"/>
        <v>0</v>
      </c>
      <c r="V7497" s="82"/>
      <c r="W7497" s="82"/>
      <c r="X7497" s="28">
        <f t="shared" si="824"/>
        <v>0</v>
      </c>
    </row>
    <row r="7498" spans="1:24">
      <c r="A7498" s="26" t="str">
        <f t="shared" si="819"/>
        <v>Test insurer</v>
      </c>
      <c r="B7498" s="79"/>
      <c r="C7498" s="79"/>
      <c r="D7498" s="27"/>
      <c r="E7498" s="79"/>
      <c r="F7498" s="79"/>
      <c r="G7498" s="80"/>
      <c r="H7498" s="79"/>
      <c r="I7498" s="148"/>
      <c r="J7498" s="148"/>
      <c r="K7498" s="81"/>
      <c r="L7498" s="81"/>
      <c r="M7498" s="82"/>
      <c r="N7498" s="82"/>
      <c r="O7498" s="170"/>
      <c r="P7498" s="170"/>
      <c r="Q7498" s="171">
        <f t="shared" si="825"/>
        <v>1</v>
      </c>
      <c r="R7498" s="28">
        <f t="shared" si="820"/>
        <v>0</v>
      </c>
      <c r="S7498" s="77" t="b">
        <f t="shared" si="821"/>
        <v>0</v>
      </c>
      <c r="T7498" s="78" t="b">
        <f t="shared" si="822"/>
        <v>0</v>
      </c>
      <c r="U7498" s="28">
        <f t="shared" si="823"/>
        <v>0</v>
      </c>
      <c r="V7498" s="82"/>
      <c r="W7498" s="82"/>
      <c r="X7498" s="28">
        <f t="shared" si="824"/>
        <v>0</v>
      </c>
    </row>
    <row r="7499" spans="1:24">
      <c r="A7499" s="26" t="str">
        <f t="shared" si="819"/>
        <v>Test insurer</v>
      </c>
      <c r="B7499" s="79"/>
      <c r="C7499" s="79"/>
      <c r="D7499" s="27"/>
      <c r="E7499" s="79"/>
      <c r="F7499" s="79"/>
      <c r="G7499" s="80"/>
      <c r="H7499" s="79"/>
      <c r="I7499" s="148"/>
      <c r="J7499" s="148"/>
      <c r="K7499" s="81"/>
      <c r="L7499" s="81"/>
      <c r="M7499" s="82"/>
      <c r="N7499" s="82"/>
      <c r="O7499" s="170"/>
      <c r="P7499" s="170"/>
      <c r="Q7499" s="171">
        <f t="shared" si="825"/>
        <v>1</v>
      </c>
      <c r="R7499" s="28">
        <f t="shared" si="820"/>
        <v>0</v>
      </c>
      <c r="S7499" s="77" t="b">
        <f t="shared" si="821"/>
        <v>0</v>
      </c>
      <c r="T7499" s="78" t="b">
        <f t="shared" si="822"/>
        <v>0</v>
      </c>
      <c r="U7499" s="28">
        <f t="shared" si="823"/>
        <v>0</v>
      </c>
      <c r="V7499" s="82"/>
      <c r="W7499" s="82"/>
      <c r="X7499" s="28">
        <f t="shared" si="824"/>
        <v>0</v>
      </c>
    </row>
    <row r="7500" spans="1:24">
      <c r="A7500" s="26" t="str">
        <f t="shared" si="819"/>
        <v>Test insurer</v>
      </c>
      <c r="B7500" s="79"/>
      <c r="C7500" s="79"/>
      <c r="D7500" s="27"/>
      <c r="E7500" s="79"/>
      <c r="F7500" s="79"/>
      <c r="G7500" s="80"/>
      <c r="H7500" s="79"/>
      <c r="I7500" s="148"/>
      <c r="J7500" s="148"/>
      <c r="K7500" s="81"/>
      <c r="L7500" s="81"/>
      <c r="M7500" s="82"/>
      <c r="N7500" s="82"/>
      <c r="O7500" s="170"/>
      <c r="P7500" s="170"/>
      <c r="Q7500" s="171">
        <f t="shared" si="825"/>
        <v>1</v>
      </c>
      <c r="R7500" s="28">
        <f t="shared" si="820"/>
        <v>0</v>
      </c>
      <c r="S7500" s="77" t="b">
        <f t="shared" si="821"/>
        <v>0</v>
      </c>
      <c r="T7500" s="78" t="b">
        <f t="shared" si="822"/>
        <v>0</v>
      </c>
      <c r="U7500" s="28">
        <f t="shared" si="823"/>
        <v>0</v>
      </c>
      <c r="V7500" s="82"/>
      <c r="W7500" s="82"/>
      <c r="X7500" s="28">
        <f t="shared" si="824"/>
        <v>0</v>
      </c>
    </row>
    <row r="7501" spans="1:24">
      <c r="A7501" s="26" t="str">
        <f t="shared" si="819"/>
        <v>Test insurer</v>
      </c>
      <c r="B7501" s="79"/>
      <c r="C7501" s="79"/>
      <c r="D7501" s="27"/>
      <c r="E7501" s="79"/>
      <c r="F7501" s="79"/>
      <c r="G7501" s="80"/>
      <c r="H7501" s="79"/>
      <c r="I7501" s="148"/>
      <c r="J7501" s="148"/>
      <c r="K7501" s="81"/>
      <c r="L7501" s="81"/>
      <c r="M7501" s="82"/>
      <c r="N7501" s="82"/>
      <c r="O7501" s="170"/>
      <c r="P7501" s="170"/>
      <c r="Q7501" s="171">
        <f t="shared" si="825"/>
        <v>1</v>
      </c>
      <c r="R7501" s="28">
        <f t="shared" si="820"/>
        <v>0</v>
      </c>
      <c r="S7501" s="77" t="b">
        <f t="shared" si="821"/>
        <v>0</v>
      </c>
      <c r="T7501" s="78" t="b">
        <f t="shared" si="822"/>
        <v>0</v>
      </c>
      <c r="U7501" s="28">
        <f t="shared" si="823"/>
        <v>0</v>
      </c>
      <c r="V7501" s="82"/>
      <c r="W7501" s="82"/>
      <c r="X7501" s="28">
        <f t="shared" si="824"/>
        <v>0</v>
      </c>
    </row>
    <row r="7502" spans="1:24">
      <c r="A7502" s="26" t="str">
        <f t="shared" si="819"/>
        <v>Test insurer</v>
      </c>
      <c r="B7502" s="79"/>
      <c r="C7502" s="79"/>
      <c r="D7502" s="27"/>
      <c r="E7502" s="79"/>
      <c r="F7502" s="79"/>
      <c r="G7502" s="80"/>
      <c r="H7502" s="79"/>
      <c r="I7502" s="148"/>
      <c r="J7502" s="148"/>
      <c r="K7502" s="81"/>
      <c r="L7502" s="81"/>
      <c r="M7502" s="82"/>
      <c r="N7502" s="82"/>
      <c r="O7502" s="170"/>
      <c r="P7502" s="170"/>
      <c r="Q7502" s="171">
        <f t="shared" si="825"/>
        <v>1</v>
      </c>
      <c r="R7502" s="28">
        <f t="shared" si="820"/>
        <v>0</v>
      </c>
      <c r="S7502" s="77" t="b">
        <f t="shared" si="821"/>
        <v>0</v>
      </c>
      <c r="T7502" s="78" t="b">
        <f t="shared" si="822"/>
        <v>0</v>
      </c>
      <c r="U7502" s="28">
        <f t="shared" si="823"/>
        <v>0</v>
      </c>
      <c r="V7502" s="82"/>
      <c r="W7502" s="82"/>
      <c r="X7502" s="28">
        <f t="shared" si="824"/>
        <v>0</v>
      </c>
    </row>
    <row r="7503" spans="1:24">
      <c r="A7503" s="26" t="str">
        <f t="shared" si="819"/>
        <v>Test insurer</v>
      </c>
      <c r="B7503" s="79"/>
      <c r="C7503" s="79"/>
      <c r="D7503" s="27"/>
      <c r="E7503" s="79"/>
      <c r="F7503" s="79"/>
      <c r="G7503" s="80"/>
      <c r="H7503" s="79"/>
      <c r="I7503" s="148"/>
      <c r="J7503" s="148"/>
      <c r="K7503" s="81"/>
      <c r="L7503" s="81"/>
      <c r="M7503" s="82"/>
      <c r="N7503" s="82"/>
      <c r="O7503" s="170"/>
      <c r="P7503" s="170"/>
      <c r="Q7503" s="171">
        <f t="shared" si="825"/>
        <v>1</v>
      </c>
      <c r="R7503" s="28">
        <f t="shared" si="820"/>
        <v>0</v>
      </c>
      <c r="S7503" s="77" t="b">
        <f t="shared" si="821"/>
        <v>0</v>
      </c>
      <c r="T7503" s="78" t="b">
        <f t="shared" si="822"/>
        <v>0</v>
      </c>
      <c r="U7503" s="28">
        <f t="shared" si="823"/>
        <v>0</v>
      </c>
      <c r="V7503" s="82"/>
      <c r="W7503" s="82"/>
      <c r="X7503" s="28">
        <f t="shared" si="824"/>
        <v>0</v>
      </c>
    </row>
    <row r="7504" spans="1:24">
      <c r="A7504" s="26" t="str">
        <f t="shared" si="819"/>
        <v>Test insurer</v>
      </c>
      <c r="B7504" s="79"/>
      <c r="C7504" s="79"/>
      <c r="D7504" s="27"/>
      <c r="E7504" s="79"/>
      <c r="F7504" s="79"/>
      <c r="G7504" s="80"/>
      <c r="H7504" s="79"/>
      <c r="I7504" s="148"/>
      <c r="J7504" s="148"/>
      <c r="K7504" s="81"/>
      <c r="L7504" s="81"/>
      <c r="M7504" s="82"/>
      <c r="N7504" s="82"/>
      <c r="O7504" s="170"/>
      <c r="P7504" s="170"/>
      <c r="Q7504" s="171">
        <f t="shared" si="825"/>
        <v>1</v>
      </c>
      <c r="R7504" s="28">
        <f t="shared" si="820"/>
        <v>0</v>
      </c>
      <c r="S7504" s="77" t="b">
        <f t="shared" si="821"/>
        <v>0</v>
      </c>
      <c r="T7504" s="78" t="b">
        <f t="shared" si="822"/>
        <v>0</v>
      </c>
      <c r="U7504" s="28">
        <f t="shared" si="823"/>
        <v>0</v>
      </c>
      <c r="V7504" s="82"/>
      <c r="W7504" s="82"/>
      <c r="X7504" s="28">
        <f t="shared" si="824"/>
        <v>0</v>
      </c>
    </row>
    <row r="7505" spans="1:24">
      <c r="A7505" s="26" t="str">
        <f t="shared" si="819"/>
        <v>Test insurer</v>
      </c>
      <c r="B7505" s="79"/>
      <c r="C7505" s="79"/>
      <c r="D7505" s="27"/>
      <c r="E7505" s="79"/>
      <c r="F7505" s="79"/>
      <c r="G7505" s="80"/>
      <c r="H7505" s="79"/>
      <c r="I7505" s="148"/>
      <c r="J7505" s="148"/>
      <c r="K7505" s="81"/>
      <c r="L7505" s="81"/>
      <c r="M7505" s="82"/>
      <c r="N7505" s="82"/>
      <c r="O7505" s="170"/>
      <c r="P7505" s="170"/>
      <c r="Q7505" s="171">
        <f t="shared" si="825"/>
        <v>1</v>
      </c>
      <c r="R7505" s="28">
        <f t="shared" si="820"/>
        <v>0</v>
      </c>
      <c r="S7505" s="77" t="b">
        <f t="shared" si="821"/>
        <v>0</v>
      </c>
      <c r="T7505" s="78" t="b">
        <f t="shared" si="822"/>
        <v>0</v>
      </c>
      <c r="U7505" s="28">
        <f t="shared" si="823"/>
        <v>0</v>
      </c>
      <c r="V7505" s="82"/>
      <c r="W7505" s="82"/>
      <c r="X7505" s="28">
        <f t="shared" si="824"/>
        <v>0</v>
      </c>
    </row>
    <row r="7506" spans="1:24">
      <c r="A7506" s="26" t="str">
        <f t="shared" si="819"/>
        <v>Test insurer</v>
      </c>
      <c r="B7506" s="79"/>
      <c r="C7506" s="79"/>
      <c r="D7506" s="27"/>
      <c r="E7506" s="79"/>
      <c r="F7506" s="79"/>
      <c r="G7506" s="80"/>
      <c r="H7506" s="79"/>
      <c r="I7506" s="148"/>
      <c r="J7506" s="148"/>
      <c r="K7506" s="81"/>
      <c r="L7506" s="81"/>
      <c r="M7506" s="82"/>
      <c r="N7506" s="82"/>
      <c r="O7506" s="170"/>
      <c r="P7506" s="170"/>
      <c r="Q7506" s="171">
        <f t="shared" si="825"/>
        <v>1</v>
      </c>
      <c r="R7506" s="28">
        <f t="shared" si="820"/>
        <v>0</v>
      </c>
      <c r="S7506" s="77" t="b">
        <f t="shared" si="821"/>
        <v>0</v>
      </c>
      <c r="T7506" s="78" t="b">
        <f t="shared" si="822"/>
        <v>0</v>
      </c>
      <c r="U7506" s="28">
        <f t="shared" si="823"/>
        <v>0</v>
      </c>
      <c r="V7506" s="82"/>
      <c r="W7506" s="82"/>
      <c r="X7506" s="28">
        <f t="shared" si="824"/>
        <v>0</v>
      </c>
    </row>
    <row r="7507" spans="1:24">
      <c r="A7507" s="26" t="str">
        <f t="shared" si="819"/>
        <v>Test insurer</v>
      </c>
      <c r="B7507" s="79"/>
      <c r="C7507" s="79"/>
      <c r="D7507" s="27"/>
      <c r="E7507" s="79"/>
      <c r="F7507" s="79"/>
      <c r="G7507" s="80"/>
      <c r="H7507" s="79"/>
      <c r="I7507" s="148"/>
      <c r="J7507" s="148"/>
      <c r="K7507" s="81"/>
      <c r="L7507" s="81"/>
      <c r="M7507" s="82"/>
      <c r="N7507" s="82"/>
      <c r="O7507" s="170"/>
      <c r="P7507" s="170"/>
      <c r="Q7507" s="171">
        <f t="shared" si="825"/>
        <v>1</v>
      </c>
      <c r="R7507" s="28">
        <f t="shared" si="820"/>
        <v>0</v>
      </c>
      <c r="S7507" s="77" t="b">
        <f t="shared" si="821"/>
        <v>0</v>
      </c>
      <c r="T7507" s="78" t="b">
        <f t="shared" si="822"/>
        <v>0</v>
      </c>
      <c r="U7507" s="28">
        <f t="shared" si="823"/>
        <v>0</v>
      </c>
      <c r="V7507" s="82"/>
      <c r="W7507" s="82"/>
      <c r="X7507" s="28">
        <f t="shared" si="824"/>
        <v>0</v>
      </c>
    </row>
    <row r="7508" spans="1:24">
      <c r="A7508" s="26" t="str">
        <f t="shared" si="819"/>
        <v>Test insurer</v>
      </c>
      <c r="B7508" s="79"/>
      <c r="C7508" s="79"/>
      <c r="D7508" s="27"/>
      <c r="E7508" s="79"/>
      <c r="F7508" s="79"/>
      <c r="G7508" s="80"/>
      <c r="H7508" s="79"/>
      <c r="I7508" s="148"/>
      <c r="J7508" s="148"/>
      <c r="K7508" s="81"/>
      <c r="L7508" s="81"/>
      <c r="M7508" s="82"/>
      <c r="N7508" s="82"/>
      <c r="O7508" s="170"/>
      <c r="P7508" s="170"/>
      <c r="Q7508" s="171">
        <f t="shared" si="825"/>
        <v>1</v>
      </c>
      <c r="R7508" s="28">
        <f t="shared" si="820"/>
        <v>0</v>
      </c>
      <c r="S7508" s="77" t="b">
        <f t="shared" si="821"/>
        <v>0</v>
      </c>
      <c r="T7508" s="78" t="b">
        <f t="shared" si="822"/>
        <v>0</v>
      </c>
      <c r="U7508" s="28">
        <f t="shared" si="823"/>
        <v>0</v>
      </c>
      <c r="V7508" s="82"/>
      <c r="W7508" s="82"/>
      <c r="X7508" s="28">
        <f t="shared" si="824"/>
        <v>0</v>
      </c>
    </row>
    <row r="7509" spans="1:24">
      <c r="A7509" s="26" t="str">
        <f t="shared" si="819"/>
        <v>Test insurer</v>
      </c>
      <c r="B7509" s="79"/>
      <c r="C7509" s="79"/>
      <c r="D7509" s="27"/>
      <c r="E7509" s="79"/>
      <c r="F7509" s="79"/>
      <c r="G7509" s="80"/>
      <c r="H7509" s="79"/>
      <c r="I7509" s="148"/>
      <c r="J7509" s="148"/>
      <c r="K7509" s="81"/>
      <c r="L7509" s="81"/>
      <c r="M7509" s="82"/>
      <c r="N7509" s="82"/>
      <c r="O7509" s="170"/>
      <c r="P7509" s="170"/>
      <c r="Q7509" s="171">
        <f t="shared" si="825"/>
        <v>1</v>
      </c>
      <c r="R7509" s="28">
        <f t="shared" si="820"/>
        <v>0</v>
      </c>
      <c r="S7509" s="77" t="b">
        <f t="shared" si="821"/>
        <v>0</v>
      </c>
      <c r="T7509" s="78" t="b">
        <f t="shared" si="822"/>
        <v>0</v>
      </c>
      <c r="U7509" s="28">
        <f t="shared" si="823"/>
        <v>0</v>
      </c>
      <c r="V7509" s="82"/>
      <c r="W7509" s="82"/>
      <c r="X7509" s="28">
        <f t="shared" si="824"/>
        <v>0</v>
      </c>
    </row>
    <row r="7510" spans="1:24">
      <c r="A7510" s="26" t="str">
        <f t="shared" si="819"/>
        <v>Test insurer</v>
      </c>
      <c r="B7510" s="79"/>
      <c r="C7510" s="79"/>
      <c r="D7510" s="27"/>
      <c r="E7510" s="79"/>
      <c r="F7510" s="79"/>
      <c r="G7510" s="80"/>
      <c r="H7510" s="79"/>
      <c r="I7510" s="148"/>
      <c r="J7510" s="148"/>
      <c r="K7510" s="81"/>
      <c r="L7510" s="81"/>
      <c r="M7510" s="82"/>
      <c r="N7510" s="82"/>
      <c r="O7510" s="170"/>
      <c r="P7510" s="170"/>
      <c r="Q7510" s="171">
        <f t="shared" si="825"/>
        <v>1</v>
      </c>
      <c r="R7510" s="28">
        <f t="shared" si="820"/>
        <v>0</v>
      </c>
      <c r="S7510" s="77" t="b">
        <f t="shared" si="821"/>
        <v>0</v>
      </c>
      <c r="T7510" s="78" t="b">
        <f t="shared" si="822"/>
        <v>0</v>
      </c>
      <c r="U7510" s="28">
        <f t="shared" si="823"/>
        <v>0</v>
      </c>
      <c r="V7510" s="82"/>
      <c r="W7510" s="82"/>
      <c r="X7510" s="28">
        <f t="shared" si="824"/>
        <v>0</v>
      </c>
    </row>
    <row r="7511" spans="1:24">
      <c r="A7511" s="26" t="str">
        <f t="shared" si="819"/>
        <v>Test insurer</v>
      </c>
      <c r="B7511" s="79"/>
      <c r="C7511" s="79"/>
      <c r="D7511" s="27"/>
      <c r="E7511" s="79"/>
      <c r="F7511" s="79"/>
      <c r="G7511" s="80"/>
      <c r="H7511" s="79"/>
      <c r="I7511" s="148"/>
      <c r="J7511" s="148"/>
      <c r="K7511" s="81"/>
      <c r="L7511" s="81"/>
      <c r="M7511" s="82"/>
      <c r="N7511" s="82"/>
      <c r="O7511" s="170"/>
      <c r="P7511" s="170"/>
      <c r="Q7511" s="171">
        <f t="shared" si="825"/>
        <v>1</v>
      </c>
      <c r="R7511" s="28">
        <f t="shared" si="820"/>
        <v>0</v>
      </c>
      <c r="S7511" s="77" t="b">
        <f t="shared" si="821"/>
        <v>0</v>
      </c>
      <c r="T7511" s="78" t="b">
        <f t="shared" si="822"/>
        <v>0</v>
      </c>
      <c r="U7511" s="28">
        <f t="shared" si="823"/>
        <v>0</v>
      </c>
      <c r="V7511" s="82"/>
      <c r="W7511" s="82"/>
      <c r="X7511" s="28">
        <f t="shared" si="824"/>
        <v>0</v>
      </c>
    </row>
    <row r="7512" spans="1:24">
      <c r="A7512" s="26" t="str">
        <f t="shared" si="819"/>
        <v>Test insurer</v>
      </c>
      <c r="B7512" s="79"/>
      <c r="C7512" s="79"/>
      <c r="D7512" s="27"/>
      <c r="E7512" s="79"/>
      <c r="F7512" s="79"/>
      <c r="G7512" s="80"/>
      <c r="H7512" s="79"/>
      <c r="I7512" s="148"/>
      <c r="J7512" s="148"/>
      <c r="K7512" s="81"/>
      <c r="L7512" s="81"/>
      <c r="M7512" s="82"/>
      <c r="N7512" s="82"/>
      <c r="O7512" s="170"/>
      <c r="P7512" s="170"/>
      <c r="Q7512" s="171">
        <f t="shared" si="825"/>
        <v>1</v>
      </c>
      <c r="R7512" s="28">
        <f t="shared" si="820"/>
        <v>0</v>
      </c>
      <c r="S7512" s="77" t="b">
        <f t="shared" si="821"/>
        <v>0</v>
      </c>
      <c r="T7512" s="78" t="b">
        <f t="shared" si="822"/>
        <v>0</v>
      </c>
      <c r="U7512" s="28">
        <f t="shared" si="823"/>
        <v>0</v>
      </c>
      <c r="V7512" s="82"/>
      <c r="W7512" s="82"/>
      <c r="X7512" s="28">
        <f t="shared" si="824"/>
        <v>0</v>
      </c>
    </row>
    <row r="7513" spans="1:24">
      <c r="A7513" s="26" t="str">
        <f t="shared" si="819"/>
        <v>Test insurer</v>
      </c>
      <c r="B7513" s="79"/>
      <c r="C7513" s="79"/>
      <c r="D7513" s="27"/>
      <c r="E7513" s="79"/>
      <c r="F7513" s="79"/>
      <c r="G7513" s="80"/>
      <c r="H7513" s="79"/>
      <c r="I7513" s="148"/>
      <c r="J7513" s="148"/>
      <c r="K7513" s="81"/>
      <c r="L7513" s="81"/>
      <c r="M7513" s="82"/>
      <c r="N7513" s="82"/>
      <c r="O7513" s="170"/>
      <c r="P7513" s="170"/>
      <c r="Q7513" s="171">
        <f t="shared" si="825"/>
        <v>1</v>
      </c>
      <c r="R7513" s="28">
        <f t="shared" si="820"/>
        <v>0</v>
      </c>
      <c r="S7513" s="77" t="b">
        <f t="shared" si="821"/>
        <v>0</v>
      </c>
      <c r="T7513" s="78" t="b">
        <f t="shared" si="822"/>
        <v>0</v>
      </c>
      <c r="U7513" s="28">
        <f t="shared" si="823"/>
        <v>0</v>
      </c>
      <c r="V7513" s="82"/>
      <c r="W7513" s="82"/>
      <c r="X7513" s="28">
        <f t="shared" si="824"/>
        <v>0</v>
      </c>
    </row>
    <row r="7514" spans="1:24">
      <c r="A7514" s="26" t="str">
        <f t="shared" si="819"/>
        <v>Test insurer</v>
      </c>
      <c r="B7514" s="79"/>
      <c r="C7514" s="79"/>
      <c r="D7514" s="27"/>
      <c r="E7514" s="79"/>
      <c r="F7514" s="79"/>
      <c r="G7514" s="80"/>
      <c r="H7514" s="79"/>
      <c r="I7514" s="148"/>
      <c r="J7514" s="148"/>
      <c r="K7514" s="81"/>
      <c r="L7514" s="81"/>
      <c r="M7514" s="82"/>
      <c r="N7514" s="82"/>
      <c r="O7514" s="170"/>
      <c r="P7514" s="170"/>
      <c r="Q7514" s="171">
        <f t="shared" si="825"/>
        <v>1</v>
      </c>
      <c r="R7514" s="28">
        <f t="shared" si="820"/>
        <v>0</v>
      </c>
      <c r="S7514" s="77" t="b">
        <f t="shared" si="821"/>
        <v>0</v>
      </c>
      <c r="T7514" s="78" t="b">
        <f t="shared" si="822"/>
        <v>0</v>
      </c>
      <c r="U7514" s="28">
        <f t="shared" si="823"/>
        <v>0</v>
      </c>
      <c r="V7514" s="82"/>
      <c r="W7514" s="82"/>
      <c r="X7514" s="28">
        <f t="shared" si="824"/>
        <v>0</v>
      </c>
    </row>
    <row r="7515" spans="1:24">
      <c r="A7515" s="26" t="str">
        <f t="shared" si="819"/>
        <v>Test insurer</v>
      </c>
      <c r="B7515" s="79"/>
      <c r="C7515" s="79"/>
      <c r="D7515" s="27"/>
      <c r="E7515" s="79"/>
      <c r="F7515" s="79"/>
      <c r="G7515" s="80"/>
      <c r="H7515" s="79"/>
      <c r="I7515" s="148"/>
      <c r="J7515" s="148"/>
      <c r="K7515" s="81"/>
      <c r="L7515" s="81"/>
      <c r="M7515" s="82"/>
      <c r="N7515" s="82"/>
      <c r="O7515" s="170"/>
      <c r="P7515" s="170"/>
      <c r="Q7515" s="171">
        <f t="shared" si="825"/>
        <v>1</v>
      </c>
      <c r="R7515" s="28">
        <f t="shared" si="820"/>
        <v>0</v>
      </c>
      <c r="S7515" s="77" t="b">
        <f t="shared" si="821"/>
        <v>0</v>
      </c>
      <c r="T7515" s="78" t="b">
        <f t="shared" si="822"/>
        <v>0</v>
      </c>
      <c r="U7515" s="28">
        <f t="shared" si="823"/>
        <v>0</v>
      </c>
      <c r="V7515" s="82"/>
      <c r="W7515" s="82"/>
      <c r="X7515" s="28">
        <f t="shared" si="824"/>
        <v>0</v>
      </c>
    </row>
    <row r="7516" spans="1:24">
      <c r="A7516" s="26" t="str">
        <f t="shared" si="819"/>
        <v>Test insurer</v>
      </c>
      <c r="B7516" s="79"/>
      <c r="C7516" s="79"/>
      <c r="D7516" s="27"/>
      <c r="E7516" s="79"/>
      <c r="F7516" s="79"/>
      <c r="G7516" s="80"/>
      <c r="H7516" s="79"/>
      <c r="I7516" s="148"/>
      <c r="J7516" s="148"/>
      <c r="K7516" s="81"/>
      <c r="L7516" s="81"/>
      <c r="M7516" s="82"/>
      <c r="N7516" s="82"/>
      <c r="O7516" s="170"/>
      <c r="P7516" s="170"/>
      <c r="Q7516" s="171">
        <f t="shared" si="825"/>
        <v>1</v>
      </c>
      <c r="R7516" s="28">
        <f t="shared" si="820"/>
        <v>0</v>
      </c>
      <c r="S7516" s="77" t="b">
        <f t="shared" si="821"/>
        <v>0</v>
      </c>
      <c r="T7516" s="78" t="b">
        <f t="shared" si="822"/>
        <v>0</v>
      </c>
      <c r="U7516" s="28">
        <f t="shared" si="823"/>
        <v>0</v>
      </c>
      <c r="V7516" s="82"/>
      <c r="W7516" s="82"/>
      <c r="X7516" s="28">
        <f t="shared" si="824"/>
        <v>0</v>
      </c>
    </row>
    <row r="7517" spans="1:24">
      <c r="A7517" s="26" t="str">
        <f t="shared" si="819"/>
        <v>Test insurer</v>
      </c>
      <c r="B7517" s="79"/>
      <c r="C7517" s="79"/>
      <c r="D7517" s="27"/>
      <c r="E7517" s="79"/>
      <c r="F7517" s="79"/>
      <c r="G7517" s="80"/>
      <c r="H7517" s="79"/>
      <c r="I7517" s="148"/>
      <c r="J7517" s="148"/>
      <c r="K7517" s="81"/>
      <c r="L7517" s="81"/>
      <c r="M7517" s="82"/>
      <c r="N7517" s="82"/>
      <c r="O7517" s="170"/>
      <c r="P7517" s="170"/>
      <c r="Q7517" s="171">
        <f t="shared" si="825"/>
        <v>1</v>
      </c>
      <c r="R7517" s="28">
        <f t="shared" si="820"/>
        <v>0</v>
      </c>
      <c r="S7517" s="77" t="b">
        <f t="shared" si="821"/>
        <v>0</v>
      </c>
      <c r="T7517" s="78" t="b">
        <f t="shared" si="822"/>
        <v>0</v>
      </c>
      <c r="U7517" s="28">
        <f t="shared" si="823"/>
        <v>0</v>
      </c>
      <c r="V7517" s="82"/>
      <c r="W7517" s="82"/>
      <c r="X7517" s="28">
        <f t="shared" si="824"/>
        <v>0</v>
      </c>
    </row>
    <row r="7518" spans="1:24">
      <c r="A7518" s="26" t="str">
        <f t="shared" si="819"/>
        <v>Test insurer</v>
      </c>
      <c r="B7518" s="79"/>
      <c r="C7518" s="79"/>
      <c r="D7518" s="27"/>
      <c r="E7518" s="79"/>
      <c r="F7518" s="79"/>
      <c r="G7518" s="80"/>
      <c r="H7518" s="79"/>
      <c r="I7518" s="148"/>
      <c r="J7518" s="148"/>
      <c r="K7518" s="81"/>
      <c r="L7518" s="81"/>
      <c r="M7518" s="82"/>
      <c r="N7518" s="82"/>
      <c r="O7518" s="170"/>
      <c r="P7518" s="170"/>
      <c r="Q7518" s="171">
        <f t="shared" si="825"/>
        <v>1</v>
      </c>
      <c r="R7518" s="28">
        <f t="shared" si="820"/>
        <v>0</v>
      </c>
      <c r="S7518" s="77" t="b">
        <f t="shared" si="821"/>
        <v>0</v>
      </c>
      <c r="T7518" s="78" t="b">
        <f t="shared" si="822"/>
        <v>0</v>
      </c>
      <c r="U7518" s="28">
        <f t="shared" si="823"/>
        <v>0</v>
      </c>
      <c r="V7518" s="82"/>
      <c r="W7518" s="82"/>
      <c r="X7518" s="28">
        <f t="shared" si="824"/>
        <v>0</v>
      </c>
    </row>
    <row r="7519" spans="1:24">
      <c r="A7519" s="26" t="str">
        <f t="shared" si="819"/>
        <v>Test insurer</v>
      </c>
      <c r="B7519" s="79"/>
      <c r="C7519" s="79"/>
      <c r="D7519" s="27"/>
      <c r="E7519" s="79"/>
      <c r="F7519" s="79"/>
      <c r="G7519" s="80"/>
      <c r="H7519" s="79"/>
      <c r="I7519" s="148"/>
      <c r="J7519" s="148"/>
      <c r="K7519" s="81"/>
      <c r="L7519" s="81"/>
      <c r="M7519" s="82"/>
      <c r="N7519" s="82"/>
      <c r="O7519" s="170"/>
      <c r="P7519" s="170"/>
      <c r="Q7519" s="171">
        <f t="shared" si="825"/>
        <v>1</v>
      </c>
      <c r="R7519" s="28">
        <f t="shared" si="820"/>
        <v>0</v>
      </c>
      <c r="S7519" s="77" t="b">
        <f t="shared" si="821"/>
        <v>0</v>
      </c>
      <c r="T7519" s="78" t="b">
        <f t="shared" si="822"/>
        <v>0</v>
      </c>
      <c r="U7519" s="28">
        <f t="shared" si="823"/>
        <v>0</v>
      </c>
      <c r="V7519" s="82"/>
      <c r="W7519" s="82"/>
      <c r="X7519" s="28">
        <f t="shared" si="824"/>
        <v>0</v>
      </c>
    </row>
    <row r="7520" spans="1:24">
      <c r="A7520" s="26" t="str">
        <f t="shared" si="819"/>
        <v>Test insurer</v>
      </c>
      <c r="B7520" s="79"/>
      <c r="C7520" s="79"/>
      <c r="D7520" s="27"/>
      <c r="E7520" s="79"/>
      <c r="F7520" s="79"/>
      <c r="G7520" s="80"/>
      <c r="H7520" s="79"/>
      <c r="I7520" s="148"/>
      <c r="J7520" s="148"/>
      <c r="K7520" s="81"/>
      <c r="L7520" s="81"/>
      <c r="M7520" s="82"/>
      <c r="N7520" s="82"/>
      <c r="O7520" s="170"/>
      <c r="P7520" s="170"/>
      <c r="Q7520" s="171">
        <f t="shared" si="825"/>
        <v>1</v>
      </c>
      <c r="R7520" s="28">
        <f t="shared" si="820"/>
        <v>0</v>
      </c>
      <c r="S7520" s="77" t="b">
        <f t="shared" si="821"/>
        <v>0</v>
      </c>
      <c r="T7520" s="78" t="b">
        <f t="shared" si="822"/>
        <v>0</v>
      </c>
      <c r="U7520" s="28">
        <f t="shared" si="823"/>
        <v>0</v>
      </c>
      <c r="V7520" s="82"/>
      <c r="W7520" s="82"/>
      <c r="X7520" s="28">
        <f t="shared" si="824"/>
        <v>0</v>
      </c>
    </row>
    <row r="7521" spans="1:24">
      <c r="A7521" s="26" t="str">
        <f t="shared" si="819"/>
        <v>Test insurer</v>
      </c>
      <c r="B7521" s="79"/>
      <c r="C7521" s="79"/>
      <c r="D7521" s="27"/>
      <c r="E7521" s="79"/>
      <c r="F7521" s="79"/>
      <c r="G7521" s="80"/>
      <c r="H7521" s="79"/>
      <c r="I7521" s="148"/>
      <c r="J7521" s="148"/>
      <c r="K7521" s="81"/>
      <c r="L7521" s="81"/>
      <c r="M7521" s="82"/>
      <c r="N7521" s="82"/>
      <c r="O7521" s="170"/>
      <c r="P7521" s="170"/>
      <c r="Q7521" s="171">
        <f t="shared" si="825"/>
        <v>1</v>
      </c>
      <c r="R7521" s="28">
        <f t="shared" si="820"/>
        <v>0</v>
      </c>
      <c r="S7521" s="77" t="b">
        <f t="shared" si="821"/>
        <v>0</v>
      </c>
      <c r="T7521" s="78" t="b">
        <f t="shared" si="822"/>
        <v>0</v>
      </c>
      <c r="U7521" s="28">
        <f t="shared" si="823"/>
        <v>0</v>
      </c>
      <c r="V7521" s="82"/>
      <c r="W7521" s="82"/>
      <c r="X7521" s="28">
        <f t="shared" si="824"/>
        <v>0</v>
      </c>
    </row>
    <row r="7522" spans="1:24">
      <c r="A7522" s="26" t="str">
        <f t="shared" si="819"/>
        <v>Test insurer</v>
      </c>
      <c r="B7522" s="79"/>
      <c r="C7522" s="79"/>
      <c r="D7522" s="27"/>
      <c r="E7522" s="79"/>
      <c r="F7522" s="79"/>
      <c r="G7522" s="80"/>
      <c r="H7522" s="79"/>
      <c r="I7522" s="148"/>
      <c r="J7522" s="148"/>
      <c r="K7522" s="81"/>
      <c r="L7522" s="81"/>
      <c r="M7522" s="82"/>
      <c r="N7522" s="82"/>
      <c r="O7522" s="170"/>
      <c r="P7522" s="170"/>
      <c r="Q7522" s="171">
        <f t="shared" si="825"/>
        <v>1</v>
      </c>
      <c r="R7522" s="28">
        <f t="shared" si="820"/>
        <v>0</v>
      </c>
      <c r="S7522" s="77" t="b">
        <f t="shared" si="821"/>
        <v>0</v>
      </c>
      <c r="T7522" s="78" t="b">
        <f t="shared" si="822"/>
        <v>0</v>
      </c>
      <c r="U7522" s="28">
        <f t="shared" si="823"/>
        <v>0</v>
      </c>
      <c r="V7522" s="82"/>
      <c r="W7522" s="82"/>
      <c r="X7522" s="28">
        <f t="shared" si="824"/>
        <v>0</v>
      </c>
    </row>
    <row r="7523" spans="1:24">
      <c r="A7523" s="26" t="str">
        <f t="shared" si="819"/>
        <v>Test insurer</v>
      </c>
      <c r="B7523" s="79"/>
      <c r="C7523" s="79"/>
      <c r="D7523" s="27"/>
      <c r="E7523" s="79"/>
      <c r="F7523" s="79"/>
      <c r="G7523" s="80"/>
      <c r="H7523" s="79"/>
      <c r="I7523" s="148"/>
      <c r="J7523" s="148"/>
      <c r="K7523" s="81"/>
      <c r="L7523" s="81"/>
      <c r="M7523" s="82"/>
      <c r="N7523" s="82"/>
      <c r="O7523" s="170"/>
      <c r="P7523" s="170"/>
      <c r="Q7523" s="171">
        <f t="shared" si="825"/>
        <v>1</v>
      </c>
      <c r="R7523" s="28">
        <f t="shared" si="820"/>
        <v>0</v>
      </c>
      <c r="S7523" s="77" t="b">
        <f t="shared" si="821"/>
        <v>0</v>
      </c>
      <c r="T7523" s="78" t="b">
        <f t="shared" si="822"/>
        <v>0</v>
      </c>
      <c r="U7523" s="28">
        <f t="shared" si="823"/>
        <v>0</v>
      </c>
      <c r="V7523" s="82"/>
      <c r="W7523" s="82"/>
      <c r="X7523" s="28">
        <f t="shared" si="824"/>
        <v>0</v>
      </c>
    </row>
    <row r="7524" spans="1:24">
      <c r="A7524" s="26" t="str">
        <f t="shared" si="819"/>
        <v>Test insurer</v>
      </c>
      <c r="B7524" s="79"/>
      <c r="C7524" s="79"/>
      <c r="D7524" s="27"/>
      <c r="E7524" s="79"/>
      <c r="F7524" s="79"/>
      <c r="G7524" s="80"/>
      <c r="H7524" s="79"/>
      <c r="I7524" s="148"/>
      <c r="J7524" s="148"/>
      <c r="K7524" s="81"/>
      <c r="L7524" s="81"/>
      <c r="M7524" s="82"/>
      <c r="N7524" s="82"/>
      <c r="O7524" s="170"/>
      <c r="P7524" s="170"/>
      <c r="Q7524" s="171">
        <f t="shared" si="825"/>
        <v>1</v>
      </c>
      <c r="R7524" s="28">
        <f t="shared" si="820"/>
        <v>0</v>
      </c>
      <c r="S7524" s="77" t="b">
        <f t="shared" si="821"/>
        <v>0</v>
      </c>
      <c r="T7524" s="78" t="b">
        <f t="shared" si="822"/>
        <v>0</v>
      </c>
      <c r="U7524" s="28">
        <f t="shared" si="823"/>
        <v>0</v>
      </c>
      <c r="V7524" s="82"/>
      <c r="W7524" s="82"/>
      <c r="X7524" s="28">
        <f t="shared" si="824"/>
        <v>0</v>
      </c>
    </row>
    <row r="7525" spans="1:24">
      <c r="A7525" s="26" t="str">
        <f t="shared" si="819"/>
        <v>Test insurer</v>
      </c>
      <c r="B7525" s="79"/>
      <c r="C7525" s="79"/>
      <c r="D7525" s="27"/>
      <c r="E7525" s="79"/>
      <c r="F7525" s="79"/>
      <c r="G7525" s="80"/>
      <c r="H7525" s="79"/>
      <c r="I7525" s="148"/>
      <c r="J7525" s="148"/>
      <c r="K7525" s="81"/>
      <c r="L7525" s="81"/>
      <c r="M7525" s="82"/>
      <c r="N7525" s="82"/>
      <c r="O7525" s="170"/>
      <c r="P7525" s="170"/>
      <c r="Q7525" s="171">
        <f t="shared" si="825"/>
        <v>1</v>
      </c>
      <c r="R7525" s="28">
        <f t="shared" si="820"/>
        <v>0</v>
      </c>
      <c r="S7525" s="77" t="b">
        <f t="shared" si="821"/>
        <v>0</v>
      </c>
      <c r="T7525" s="78" t="b">
        <f t="shared" si="822"/>
        <v>0</v>
      </c>
      <c r="U7525" s="28">
        <f t="shared" si="823"/>
        <v>0</v>
      </c>
      <c r="V7525" s="82"/>
      <c r="W7525" s="82"/>
      <c r="X7525" s="28">
        <f t="shared" si="824"/>
        <v>0</v>
      </c>
    </row>
    <row r="7526" spans="1:24">
      <c r="A7526" s="26" t="str">
        <f t="shared" si="819"/>
        <v>Test insurer</v>
      </c>
      <c r="B7526" s="79"/>
      <c r="C7526" s="79"/>
      <c r="D7526" s="27"/>
      <c r="E7526" s="79"/>
      <c r="F7526" s="79"/>
      <c r="G7526" s="80"/>
      <c r="H7526" s="79"/>
      <c r="I7526" s="148"/>
      <c r="J7526" s="148"/>
      <c r="K7526" s="81"/>
      <c r="L7526" s="81"/>
      <c r="M7526" s="82"/>
      <c r="N7526" s="82"/>
      <c r="O7526" s="170"/>
      <c r="P7526" s="170"/>
      <c r="Q7526" s="171">
        <f t="shared" si="825"/>
        <v>1</v>
      </c>
      <c r="R7526" s="28">
        <f t="shared" si="820"/>
        <v>0</v>
      </c>
      <c r="S7526" s="77" t="b">
        <f t="shared" si="821"/>
        <v>0</v>
      </c>
      <c r="T7526" s="78" t="b">
        <f t="shared" si="822"/>
        <v>0</v>
      </c>
      <c r="U7526" s="28">
        <f t="shared" si="823"/>
        <v>0</v>
      </c>
      <c r="V7526" s="82"/>
      <c r="W7526" s="82"/>
      <c r="X7526" s="28">
        <f t="shared" si="824"/>
        <v>0</v>
      </c>
    </row>
    <row r="7527" spans="1:24">
      <c r="A7527" s="26" t="str">
        <f t="shared" si="819"/>
        <v>Test insurer</v>
      </c>
      <c r="B7527" s="79"/>
      <c r="C7527" s="79"/>
      <c r="D7527" s="27"/>
      <c r="E7527" s="79"/>
      <c r="F7527" s="79"/>
      <c r="G7527" s="80"/>
      <c r="H7527" s="79"/>
      <c r="I7527" s="148"/>
      <c r="J7527" s="148"/>
      <c r="K7527" s="81"/>
      <c r="L7527" s="81"/>
      <c r="M7527" s="82"/>
      <c r="N7527" s="82"/>
      <c r="O7527" s="170"/>
      <c r="P7527" s="170"/>
      <c r="Q7527" s="171">
        <f t="shared" si="825"/>
        <v>1</v>
      </c>
      <c r="R7527" s="28">
        <f t="shared" si="820"/>
        <v>0</v>
      </c>
      <c r="S7527" s="77" t="b">
        <f t="shared" si="821"/>
        <v>0</v>
      </c>
      <c r="T7527" s="78" t="b">
        <f t="shared" si="822"/>
        <v>0</v>
      </c>
      <c r="U7527" s="28">
        <f t="shared" si="823"/>
        <v>0</v>
      </c>
      <c r="V7527" s="82"/>
      <c r="W7527" s="82"/>
      <c r="X7527" s="28">
        <f t="shared" si="824"/>
        <v>0</v>
      </c>
    </row>
    <row r="7528" spans="1:24">
      <c r="A7528" s="26" t="str">
        <f t="shared" si="819"/>
        <v>Test insurer</v>
      </c>
      <c r="B7528" s="79"/>
      <c r="C7528" s="79"/>
      <c r="D7528" s="27"/>
      <c r="E7528" s="79"/>
      <c r="F7528" s="79"/>
      <c r="G7528" s="80"/>
      <c r="H7528" s="79"/>
      <c r="I7528" s="148"/>
      <c r="J7528" s="148"/>
      <c r="K7528" s="81"/>
      <c r="L7528" s="81"/>
      <c r="M7528" s="82"/>
      <c r="N7528" s="82"/>
      <c r="O7528" s="170"/>
      <c r="P7528" s="170"/>
      <c r="Q7528" s="171">
        <f t="shared" si="825"/>
        <v>1</v>
      </c>
      <c r="R7528" s="28">
        <f t="shared" si="820"/>
        <v>0</v>
      </c>
      <c r="S7528" s="77" t="b">
        <f t="shared" si="821"/>
        <v>0</v>
      </c>
      <c r="T7528" s="78" t="b">
        <f t="shared" si="822"/>
        <v>0</v>
      </c>
      <c r="U7528" s="28">
        <f t="shared" si="823"/>
        <v>0</v>
      </c>
      <c r="V7528" s="82"/>
      <c r="W7528" s="82"/>
      <c r="X7528" s="28">
        <f t="shared" si="824"/>
        <v>0</v>
      </c>
    </row>
    <row r="7529" spans="1:24">
      <c r="A7529" s="26" t="str">
        <f t="shared" si="819"/>
        <v>Test insurer</v>
      </c>
      <c r="B7529" s="79"/>
      <c r="C7529" s="79"/>
      <c r="D7529" s="27"/>
      <c r="E7529" s="79"/>
      <c r="F7529" s="79"/>
      <c r="G7529" s="80"/>
      <c r="H7529" s="79"/>
      <c r="I7529" s="148"/>
      <c r="J7529" s="148"/>
      <c r="K7529" s="81"/>
      <c r="L7529" s="81"/>
      <c r="M7529" s="82"/>
      <c r="N7529" s="82"/>
      <c r="O7529" s="170"/>
      <c r="P7529" s="170"/>
      <c r="Q7529" s="171">
        <f t="shared" si="825"/>
        <v>1</v>
      </c>
      <c r="R7529" s="28">
        <f t="shared" si="820"/>
        <v>0</v>
      </c>
      <c r="S7529" s="77" t="b">
        <f t="shared" si="821"/>
        <v>0</v>
      </c>
      <c r="T7529" s="78" t="b">
        <f t="shared" si="822"/>
        <v>0</v>
      </c>
      <c r="U7529" s="28">
        <f t="shared" si="823"/>
        <v>0</v>
      </c>
      <c r="V7529" s="82"/>
      <c r="W7529" s="82"/>
      <c r="X7529" s="28">
        <f t="shared" si="824"/>
        <v>0</v>
      </c>
    </row>
    <row r="7530" spans="1:24">
      <c r="A7530" s="26" t="str">
        <f t="shared" si="819"/>
        <v>Test insurer</v>
      </c>
      <c r="B7530" s="79"/>
      <c r="C7530" s="79"/>
      <c r="D7530" s="27"/>
      <c r="E7530" s="79"/>
      <c r="F7530" s="79"/>
      <c r="G7530" s="80"/>
      <c r="H7530" s="79"/>
      <c r="I7530" s="148"/>
      <c r="J7530" s="148"/>
      <c r="K7530" s="81"/>
      <c r="L7530" s="81"/>
      <c r="M7530" s="82"/>
      <c r="N7530" s="82"/>
      <c r="O7530" s="170"/>
      <c r="P7530" s="170"/>
      <c r="Q7530" s="171">
        <f t="shared" si="825"/>
        <v>1</v>
      </c>
      <c r="R7530" s="28">
        <f t="shared" si="820"/>
        <v>0</v>
      </c>
      <c r="S7530" s="77" t="b">
        <f t="shared" si="821"/>
        <v>0</v>
      </c>
      <c r="T7530" s="78" t="b">
        <f t="shared" si="822"/>
        <v>0</v>
      </c>
      <c r="U7530" s="28">
        <f t="shared" si="823"/>
        <v>0</v>
      </c>
      <c r="V7530" s="82"/>
      <c r="W7530" s="82"/>
      <c r="X7530" s="28">
        <f t="shared" si="824"/>
        <v>0</v>
      </c>
    </row>
    <row r="7531" spans="1:24">
      <c r="A7531" s="26" t="str">
        <f t="shared" si="819"/>
        <v>Test insurer</v>
      </c>
      <c r="B7531" s="79"/>
      <c r="C7531" s="79"/>
      <c r="D7531" s="27"/>
      <c r="E7531" s="79"/>
      <c r="F7531" s="79"/>
      <c r="G7531" s="80"/>
      <c r="H7531" s="79"/>
      <c r="I7531" s="148"/>
      <c r="J7531" s="148"/>
      <c r="K7531" s="81"/>
      <c r="L7531" s="81"/>
      <c r="M7531" s="82"/>
      <c r="N7531" s="82"/>
      <c r="O7531" s="170"/>
      <c r="P7531" s="170"/>
      <c r="Q7531" s="171">
        <f t="shared" si="825"/>
        <v>1</v>
      </c>
      <c r="R7531" s="28">
        <f t="shared" si="820"/>
        <v>0</v>
      </c>
      <c r="S7531" s="77" t="b">
        <f t="shared" si="821"/>
        <v>0</v>
      </c>
      <c r="T7531" s="78" t="b">
        <f t="shared" si="822"/>
        <v>0</v>
      </c>
      <c r="U7531" s="28">
        <f t="shared" si="823"/>
        <v>0</v>
      </c>
      <c r="V7531" s="82"/>
      <c r="W7531" s="82"/>
      <c r="X7531" s="28">
        <f t="shared" si="824"/>
        <v>0</v>
      </c>
    </row>
    <row r="7532" spans="1:24">
      <c r="A7532" s="26" t="str">
        <f t="shared" si="819"/>
        <v>Test insurer</v>
      </c>
      <c r="B7532" s="79"/>
      <c r="C7532" s="79"/>
      <c r="D7532" s="27"/>
      <c r="E7532" s="79"/>
      <c r="F7532" s="79"/>
      <c r="G7532" s="80"/>
      <c r="H7532" s="79"/>
      <c r="I7532" s="148"/>
      <c r="J7532" s="148"/>
      <c r="K7532" s="81"/>
      <c r="L7532" s="81"/>
      <c r="M7532" s="82"/>
      <c r="N7532" s="82"/>
      <c r="O7532" s="170"/>
      <c r="P7532" s="170"/>
      <c r="Q7532" s="171">
        <f t="shared" si="825"/>
        <v>1</v>
      </c>
      <c r="R7532" s="28">
        <f t="shared" si="820"/>
        <v>0</v>
      </c>
      <c r="S7532" s="77" t="b">
        <f t="shared" si="821"/>
        <v>0</v>
      </c>
      <c r="T7532" s="78" t="b">
        <f t="shared" si="822"/>
        <v>0</v>
      </c>
      <c r="U7532" s="28">
        <f t="shared" si="823"/>
        <v>0</v>
      </c>
      <c r="V7532" s="82"/>
      <c r="W7532" s="82"/>
      <c r="X7532" s="28">
        <f t="shared" si="824"/>
        <v>0</v>
      </c>
    </row>
    <row r="7533" spans="1:24">
      <c r="A7533" s="26" t="str">
        <f t="shared" si="819"/>
        <v>Test insurer</v>
      </c>
      <c r="B7533" s="79"/>
      <c r="C7533" s="79"/>
      <c r="D7533" s="27"/>
      <c r="E7533" s="79"/>
      <c r="F7533" s="79"/>
      <c r="G7533" s="80"/>
      <c r="H7533" s="79"/>
      <c r="I7533" s="148"/>
      <c r="J7533" s="148"/>
      <c r="K7533" s="81"/>
      <c r="L7533" s="81"/>
      <c r="M7533" s="82"/>
      <c r="N7533" s="82"/>
      <c r="O7533" s="170"/>
      <c r="P7533" s="170"/>
      <c r="Q7533" s="171">
        <f t="shared" si="825"/>
        <v>1</v>
      </c>
      <c r="R7533" s="28">
        <f t="shared" si="820"/>
        <v>0</v>
      </c>
      <c r="S7533" s="77" t="b">
        <f t="shared" si="821"/>
        <v>0</v>
      </c>
      <c r="T7533" s="78" t="b">
        <f t="shared" si="822"/>
        <v>0</v>
      </c>
      <c r="U7533" s="28">
        <f t="shared" si="823"/>
        <v>0</v>
      </c>
      <c r="V7533" s="82"/>
      <c r="W7533" s="82"/>
      <c r="X7533" s="28">
        <f t="shared" si="824"/>
        <v>0</v>
      </c>
    </row>
    <row r="7534" spans="1:24">
      <c r="A7534" s="26" t="str">
        <f t="shared" si="819"/>
        <v>Test insurer</v>
      </c>
      <c r="B7534" s="79"/>
      <c r="C7534" s="79"/>
      <c r="D7534" s="27"/>
      <c r="E7534" s="79"/>
      <c r="F7534" s="79"/>
      <c r="G7534" s="80"/>
      <c r="H7534" s="79"/>
      <c r="I7534" s="148"/>
      <c r="J7534" s="148"/>
      <c r="K7534" s="81"/>
      <c r="L7534" s="81"/>
      <c r="M7534" s="82"/>
      <c r="N7534" s="82"/>
      <c r="O7534" s="170"/>
      <c r="P7534" s="170"/>
      <c r="Q7534" s="171">
        <f t="shared" si="825"/>
        <v>1</v>
      </c>
      <c r="R7534" s="28">
        <f t="shared" si="820"/>
        <v>0</v>
      </c>
      <c r="S7534" s="77" t="b">
        <f t="shared" si="821"/>
        <v>0</v>
      </c>
      <c r="T7534" s="78" t="b">
        <f t="shared" si="822"/>
        <v>0</v>
      </c>
      <c r="U7534" s="28">
        <f t="shared" si="823"/>
        <v>0</v>
      </c>
      <c r="V7534" s="82"/>
      <c r="W7534" s="82"/>
      <c r="X7534" s="28">
        <f t="shared" si="824"/>
        <v>0</v>
      </c>
    </row>
    <row r="7535" spans="1:24">
      <c r="A7535" s="26" t="str">
        <f t="shared" si="819"/>
        <v>Test insurer</v>
      </c>
      <c r="B7535" s="79"/>
      <c r="C7535" s="79"/>
      <c r="D7535" s="27"/>
      <c r="E7535" s="79"/>
      <c r="F7535" s="79"/>
      <c r="G7535" s="80"/>
      <c r="H7535" s="79"/>
      <c r="I7535" s="148"/>
      <c r="J7535" s="148"/>
      <c r="K7535" s="81"/>
      <c r="L7535" s="81"/>
      <c r="M7535" s="82"/>
      <c r="N7535" s="82"/>
      <c r="O7535" s="170"/>
      <c r="P7535" s="170"/>
      <c r="Q7535" s="171">
        <f t="shared" si="825"/>
        <v>1</v>
      </c>
      <c r="R7535" s="28">
        <f t="shared" si="820"/>
        <v>0</v>
      </c>
      <c r="S7535" s="77" t="b">
        <f t="shared" si="821"/>
        <v>0</v>
      </c>
      <c r="T7535" s="78" t="b">
        <f t="shared" si="822"/>
        <v>0</v>
      </c>
      <c r="U7535" s="28">
        <f t="shared" si="823"/>
        <v>0</v>
      </c>
      <c r="V7535" s="82"/>
      <c r="W7535" s="82"/>
      <c r="X7535" s="28">
        <f t="shared" si="824"/>
        <v>0</v>
      </c>
    </row>
    <row r="7536" spans="1:24">
      <c r="A7536" s="26" t="str">
        <f t="shared" si="819"/>
        <v>Test insurer</v>
      </c>
      <c r="B7536" s="79"/>
      <c r="C7536" s="79"/>
      <c r="D7536" s="27"/>
      <c r="E7536" s="79"/>
      <c r="F7536" s="79"/>
      <c r="G7536" s="80"/>
      <c r="H7536" s="79"/>
      <c r="I7536" s="148"/>
      <c r="J7536" s="148"/>
      <c r="K7536" s="81"/>
      <c r="L7536" s="81"/>
      <c r="M7536" s="82"/>
      <c r="N7536" s="82"/>
      <c r="O7536" s="170"/>
      <c r="P7536" s="170"/>
      <c r="Q7536" s="171">
        <f t="shared" si="825"/>
        <v>1</v>
      </c>
      <c r="R7536" s="28">
        <f t="shared" si="820"/>
        <v>0</v>
      </c>
      <c r="S7536" s="77" t="b">
        <f t="shared" si="821"/>
        <v>0</v>
      </c>
      <c r="T7536" s="78" t="b">
        <f t="shared" si="822"/>
        <v>0</v>
      </c>
      <c r="U7536" s="28">
        <f t="shared" si="823"/>
        <v>0</v>
      </c>
      <c r="V7536" s="82"/>
      <c r="W7536" s="82"/>
      <c r="X7536" s="28">
        <f t="shared" si="824"/>
        <v>0</v>
      </c>
    </row>
    <row r="7537" spans="1:24">
      <c r="A7537" s="26" t="str">
        <f t="shared" si="819"/>
        <v>Test insurer</v>
      </c>
      <c r="B7537" s="79"/>
      <c r="C7537" s="79"/>
      <c r="D7537" s="27"/>
      <c r="E7537" s="79"/>
      <c r="F7537" s="79"/>
      <c r="G7537" s="80"/>
      <c r="H7537" s="79"/>
      <c r="I7537" s="148"/>
      <c r="J7537" s="148"/>
      <c r="K7537" s="81"/>
      <c r="L7537" s="81"/>
      <c r="M7537" s="82"/>
      <c r="N7537" s="82"/>
      <c r="O7537" s="170"/>
      <c r="P7537" s="170"/>
      <c r="Q7537" s="171">
        <f t="shared" si="825"/>
        <v>1</v>
      </c>
      <c r="R7537" s="28">
        <f t="shared" si="820"/>
        <v>0</v>
      </c>
      <c r="S7537" s="77" t="b">
        <f t="shared" si="821"/>
        <v>0</v>
      </c>
      <c r="T7537" s="78" t="b">
        <f t="shared" si="822"/>
        <v>0</v>
      </c>
      <c r="U7537" s="28">
        <f t="shared" si="823"/>
        <v>0</v>
      </c>
      <c r="V7537" s="82"/>
      <c r="W7537" s="82"/>
      <c r="X7537" s="28">
        <f t="shared" si="824"/>
        <v>0</v>
      </c>
    </row>
    <row r="7538" spans="1:24">
      <c r="A7538" s="26" t="str">
        <f t="shared" si="819"/>
        <v>Test insurer</v>
      </c>
      <c r="B7538" s="79"/>
      <c r="C7538" s="79"/>
      <c r="D7538" s="27"/>
      <c r="E7538" s="79"/>
      <c r="F7538" s="79"/>
      <c r="G7538" s="80"/>
      <c r="H7538" s="79"/>
      <c r="I7538" s="148"/>
      <c r="J7538" s="148"/>
      <c r="K7538" s="81"/>
      <c r="L7538" s="81"/>
      <c r="M7538" s="82"/>
      <c r="N7538" s="82"/>
      <c r="O7538" s="170"/>
      <c r="P7538" s="170"/>
      <c r="Q7538" s="171">
        <f t="shared" si="825"/>
        <v>1</v>
      </c>
      <c r="R7538" s="28">
        <f t="shared" si="820"/>
        <v>0</v>
      </c>
      <c r="S7538" s="77" t="b">
        <f t="shared" si="821"/>
        <v>0</v>
      </c>
      <c r="T7538" s="78" t="b">
        <f t="shared" si="822"/>
        <v>0</v>
      </c>
      <c r="U7538" s="28">
        <f t="shared" si="823"/>
        <v>0</v>
      </c>
      <c r="V7538" s="82"/>
      <c r="W7538" s="82"/>
      <c r="X7538" s="28">
        <f t="shared" si="824"/>
        <v>0</v>
      </c>
    </row>
    <row r="7539" spans="1:24">
      <c r="A7539" s="26" t="str">
        <f t="shared" si="819"/>
        <v>Test insurer</v>
      </c>
      <c r="B7539" s="79"/>
      <c r="C7539" s="79"/>
      <c r="D7539" s="27"/>
      <c r="E7539" s="79"/>
      <c r="F7539" s="79"/>
      <c r="G7539" s="80"/>
      <c r="H7539" s="79"/>
      <c r="I7539" s="148"/>
      <c r="J7539" s="148"/>
      <c r="K7539" s="81"/>
      <c r="L7539" s="81"/>
      <c r="M7539" s="82"/>
      <c r="N7539" s="82"/>
      <c r="O7539" s="170"/>
      <c r="P7539" s="170"/>
      <c r="Q7539" s="171">
        <f t="shared" si="825"/>
        <v>1</v>
      </c>
      <c r="R7539" s="28">
        <f t="shared" si="820"/>
        <v>0</v>
      </c>
      <c r="S7539" s="77" t="b">
        <f t="shared" si="821"/>
        <v>0</v>
      </c>
      <c r="T7539" s="78" t="b">
        <f t="shared" si="822"/>
        <v>0</v>
      </c>
      <c r="U7539" s="28">
        <f t="shared" si="823"/>
        <v>0</v>
      </c>
      <c r="V7539" s="82"/>
      <c r="W7539" s="82"/>
      <c r="X7539" s="28">
        <f t="shared" si="824"/>
        <v>0</v>
      </c>
    </row>
    <row r="7540" spans="1:24">
      <c r="A7540" s="26" t="str">
        <f t="shared" si="819"/>
        <v>Test insurer</v>
      </c>
      <c r="B7540" s="79"/>
      <c r="C7540" s="79"/>
      <c r="D7540" s="27"/>
      <c r="E7540" s="79"/>
      <c r="F7540" s="79"/>
      <c r="G7540" s="80"/>
      <c r="H7540" s="79"/>
      <c r="I7540" s="148"/>
      <c r="J7540" s="148"/>
      <c r="K7540" s="81"/>
      <c r="L7540" s="81"/>
      <c r="M7540" s="82"/>
      <c r="N7540" s="82"/>
      <c r="O7540" s="170"/>
      <c r="P7540" s="170"/>
      <c r="Q7540" s="171">
        <f t="shared" si="825"/>
        <v>1</v>
      </c>
      <c r="R7540" s="28">
        <f t="shared" si="820"/>
        <v>0</v>
      </c>
      <c r="S7540" s="77" t="b">
        <f t="shared" si="821"/>
        <v>0</v>
      </c>
      <c r="T7540" s="78" t="b">
        <f t="shared" si="822"/>
        <v>0</v>
      </c>
      <c r="U7540" s="28">
        <f t="shared" si="823"/>
        <v>0</v>
      </c>
      <c r="V7540" s="82"/>
      <c r="W7540" s="82"/>
      <c r="X7540" s="28">
        <f t="shared" si="824"/>
        <v>0</v>
      </c>
    </row>
    <row r="7541" spans="1:24">
      <c r="A7541" s="26" t="str">
        <f t="shared" si="819"/>
        <v>Test insurer</v>
      </c>
      <c r="B7541" s="79"/>
      <c r="C7541" s="79"/>
      <c r="D7541" s="27"/>
      <c r="E7541" s="79"/>
      <c r="F7541" s="79"/>
      <c r="G7541" s="80"/>
      <c r="H7541" s="79"/>
      <c r="I7541" s="148"/>
      <c r="J7541" s="148"/>
      <c r="K7541" s="81"/>
      <c r="L7541" s="81"/>
      <c r="M7541" s="82"/>
      <c r="N7541" s="82"/>
      <c r="O7541" s="170"/>
      <c r="P7541" s="170"/>
      <c r="Q7541" s="171">
        <f t="shared" si="825"/>
        <v>1</v>
      </c>
      <c r="R7541" s="28">
        <f t="shared" si="820"/>
        <v>0</v>
      </c>
      <c r="S7541" s="77" t="b">
        <f t="shared" si="821"/>
        <v>0</v>
      </c>
      <c r="T7541" s="78" t="b">
        <f t="shared" si="822"/>
        <v>0</v>
      </c>
      <c r="U7541" s="28">
        <f t="shared" si="823"/>
        <v>0</v>
      </c>
      <c r="V7541" s="82"/>
      <c r="W7541" s="82"/>
      <c r="X7541" s="28">
        <f t="shared" si="824"/>
        <v>0</v>
      </c>
    </row>
    <row r="7542" spans="1:24">
      <c r="A7542" s="26" t="str">
        <f t="shared" si="819"/>
        <v>Test insurer</v>
      </c>
      <c r="B7542" s="79"/>
      <c r="C7542" s="79"/>
      <c r="D7542" s="27"/>
      <c r="E7542" s="79"/>
      <c r="F7542" s="79"/>
      <c r="G7542" s="80"/>
      <c r="H7542" s="79"/>
      <c r="I7542" s="148"/>
      <c r="J7542" s="148"/>
      <c r="K7542" s="81"/>
      <c r="L7542" s="81"/>
      <c r="M7542" s="82"/>
      <c r="N7542" s="82"/>
      <c r="O7542" s="170"/>
      <c r="P7542" s="170"/>
      <c r="Q7542" s="171">
        <f t="shared" si="825"/>
        <v>1</v>
      </c>
      <c r="R7542" s="28">
        <f t="shared" si="820"/>
        <v>0</v>
      </c>
      <c r="S7542" s="77" t="b">
        <f t="shared" si="821"/>
        <v>0</v>
      </c>
      <c r="T7542" s="78" t="b">
        <f t="shared" si="822"/>
        <v>0</v>
      </c>
      <c r="U7542" s="28">
        <f t="shared" si="823"/>
        <v>0</v>
      </c>
      <c r="V7542" s="82"/>
      <c r="W7542" s="82"/>
      <c r="X7542" s="28">
        <f t="shared" si="824"/>
        <v>0</v>
      </c>
    </row>
    <row r="7543" spans="1:24">
      <c r="A7543" s="26" t="str">
        <f t="shared" si="819"/>
        <v>Test insurer</v>
      </c>
      <c r="B7543" s="79"/>
      <c r="C7543" s="79"/>
      <c r="D7543" s="27"/>
      <c r="E7543" s="79"/>
      <c r="F7543" s="79"/>
      <c r="G7543" s="80"/>
      <c r="H7543" s="79"/>
      <c r="I7543" s="148"/>
      <c r="J7543" s="148"/>
      <c r="K7543" s="81"/>
      <c r="L7543" s="81"/>
      <c r="M7543" s="82"/>
      <c r="N7543" s="82"/>
      <c r="O7543" s="170"/>
      <c r="P7543" s="170"/>
      <c r="Q7543" s="171">
        <f t="shared" si="825"/>
        <v>1</v>
      </c>
      <c r="R7543" s="28">
        <f t="shared" si="820"/>
        <v>0</v>
      </c>
      <c r="S7543" s="77" t="b">
        <f t="shared" si="821"/>
        <v>0</v>
      </c>
      <c r="T7543" s="78" t="b">
        <f t="shared" si="822"/>
        <v>0</v>
      </c>
      <c r="U7543" s="28">
        <f t="shared" si="823"/>
        <v>0</v>
      </c>
      <c r="V7543" s="82"/>
      <c r="W7543" s="82"/>
      <c r="X7543" s="28">
        <f t="shared" si="824"/>
        <v>0</v>
      </c>
    </row>
    <row r="7544" spans="1:24">
      <c r="A7544" s="26" t="str">
        <f t="shared" si="819"/>
        <v>Test insurer</v>
      </c>
      <c r="B7544" s="79"/>
      <c r="C7544" s="79"/>
      <c r="D7544" s="27"/>
      <c r="E7544" s="79"/>
      <c r="F7544" s="79"/>
      <c r="G7544" s="80"/>
      <c r="H7544" s="79"/>
      <c r="I7544" s="148"/>
      <c r="J7544" s="148"/>
      <c r="K7544" s="81"/>
      <c r="L7544" s="81"/>
      <c r="M7544" s="82"/>
      <c r="N7544" s="82"/>
      <c r="O7544" s="170"/>
      <c r="P7544" s="170"/>
      <c r="Q7544" s="171">
        <f t="shared" si="825"/>
        <v>1</v>
      </c>
      <c r="R7544" s="28">
        <f t="shared" si="820"/>
        <v>0</v>
      </c>
      <c r="S7544" s="77" t="b">
        <f t="shared" si="821"/>
        <v>0</v>
      </c>
      <c r="T7544" s="78" t="b">
        <f t="shared" si="822"/>
        <v>0</v>
      </c>
      <c r="U7544" s="28">
        <f t="shared" si="823"/>
        <v>0</v>
      </c>
      <c r="V7544" s="82"/>
      <c r="W7544" s="82"/>
      <c r="X7544" s="28">
        <f t="shared" si="824"/>
        <v>0</v>
      </c>
    </row>
    <row r="7545" spans="1:24">
      <c r="A7545" s="26" t="str">
        <f t="shared" si="819"/>
        <v>Test insurer</v>
      </c>
      <c r="B7545" s="79"/>
      <c r="C7545" s="79"/>
      <c r="D7545" s="27"/>
      <c r="E7545" s="79"/>
      <c r="F7545" s="79"/>
      <c r="G7545" s="80"/>
      <c r="H7545" s="79"/>
      <c r="I7545" s="148"/>
      <c r="J7545" s="148"/>
      <c r="K7545" s="81"/>
      <c r="L7545" s="81"/>
      <c r="M7545" s="82"/>
      <c r="N7545" s="82"/>
      <c r="O7545" s="170"/>
      <c r="P7545" s="170"/>
      <c r="Q7545" s="171">
        <f t="shared" si="825"/>
        <v>1</v>
      </c>
      <c r="R7545" s="28">
        <f t="shared" si="820"/>
        <v>0</v>
      </c>
      <c r="S7545" s="77" t="b">
        <f t="shared" si="821"/>
        <v>0</v>
      </c>
      <c r="T7545" s="78" t="b">
        <f t="shared" si="822"/>
        <v>0</v>
      </c>
      <c r="U7545" s="28">
        <f t="shared" si="823"/>
        <v>0</v>
      </c>
      <c r="V7545" s="82"/>
      <c r="W7545" s="82"/>
      <c r="X7545" s="28">
        <f t="shared" si="824"/>
        <v>0</v>
      </c>
    </row>
    <row r="7546" spans="1:24">
      <c r="A7546" s="26" t="str">
        <f t="shared" si="819"/>
        <v>Test insurer</v>
      </c>
      <c r="B7546" s="79"/>
      <c r="C7546" s="79"/>
      <c r="D7546" s="27"/>
      <c r="E7546" s="79"/>
      <c r="F7546" s="79"/>
      <c r="G7546" s="80"/>
      <c r="H7546" s="79"/>
      <c r="I7546" s="148"/>
      <c r="J7546" s="148"/>
      <c r="K7546" s="81"/>
      <c r="L7546" s="81"/>
      <c r="M7546" s="82"/>
      <c r="N7546" s="82"/>
      <c r="O7546" s="170"/>
      <c r="P7546" s="170"/>
      <c r="Q7546" s="171">
        <f t="shared" si="825"/>
        <v>1</v>
      </c>
      <c r="R7546" s="28">
        <f t="shared" si="820"/>
        <v>0</v>
      </c>
      <c r="S7546" s="77" t="b">
        <f t="shared" si="821"/>
        <v>0</v>
      </c>
      <c r="T7546" s="78" t="b">
        <f t="shared" si="822"/>
        <v>0</v>
      </c>
      <c r="U7546" s="28">
        <f t="shared" si="823"/>
        <v>0</v>
      </c>
      <c r="V7546" s="82"/>
      <c r="W7546" s="82"/>
      <c r="X7546" s="28">
        <f t="shared" si="824"/>
        <v>0</v>
      </c>
    </row>
    <row r="7547" spans="1:24">
      <c r="A7547" s="26" t="str">
        <f t="shared" si="819"/>
        <v>Test insurer</v>
      </c>
      <c r="B7547" s="79"/>
      <c r="C7547" s="79"/>
      <c r="D7547" s="27"/>
      <c r="E7547" s="79"/>
      <c r="F7547" s="79"/>
      <c r="G7547" s="80"/>
      <c r="H7547" s="79"/>
      <c r="I7547" s="148"/>
      <c r="J7547" s="148"/>
      <c r="K7547" s="81"/>
      <c r="L7547" s="81"/>
      <c r="M7547" s="82"/>
      <c r="N7547" s="82"/>
      <c r="O7547" s="170"/>
      <c r="P7547" s="170"/>
      <c r="Q7547" s="171">
        <f t="shared" si="825"/>
        <v>1</v>
      </c>
      <c r="R7547" s="28">
        <f t="shared" si="820"/>
        <v>0</v>
      </c>
      <c r="S7547" s="77" t="b">
        <f t="shared" si="821"/>
        <v>0</v>
      </c>
      <c r="T7547" s="78" t="b">
        <f t="shared" si="822"/>
        <v>0</v>
      </c>
      <c r="U7547" s="28">
        <f t="shared" si="823"/>
        <v>0</v>
      </c>
      <c r="V7547" s="82"/>
      <c r="W7547" s="82"/>
      <c r="X7547" s="28">
        <f t="shared" si="824"/>
        <v>0</v>
      </c>
    </row>
    <row r="7548" spans="1:24">
      <c r="A7548" s="26" t="str">
        <f t="shared" si="819"/>
        <v>Test insurer</v>
      </c>
      <c r="B7548" s="79"/>
      <c r="C7548" s="79"/>
      <c r="D7548" s="27"/>
      <c r="E7548" s="79"/>
      <c r="F7548" s="79"/>
      <c r="G7548" s="80"/>
      <c r="H7548" s="79"/>
      <c r="I7548" s="148"/>
      <c r="J7548" s="148"/>
      <c r="K7548" s="81"/>
      <c r="L7548" s="81"/>
      <c r="M7548" s="82"/>
      <c r="N7548" s="82"/>
      <c r="O7548" s="170"/>
      <c r="P7548" s="170"/>
      <c r="Q7548" s="171">
        <f t="shared" si="825"/>
        <v>1</v>
      </c>
      <c r="R7548" s="28">
        <f t="shared" si="820"/>
        <v>0</v>
      </c>
      <c r="S7548" s="77" t="b">
        <f t="shared" si="821"/>
        <v>0</v>
      </c>
      <c r="T7548" s="78" t="b">
        <f t="shared" si="822"/>
        <v>0</v>
      </c>
      <c r="U7548" s="28">
        <f t="shared" si="823"/>
        <v>0</v>
      </c>
      <c r="V7548" s="82"/>
      <c r="W7548" s="82"/>
      <c r="X7548" s="28">
        <f t="shared" si="824"/>
        <v>0</v>
      </c>
    </row>
    <row r="7549" spans="1:24">
      <c r="A7549" s="26" t="str">
        <f t="shared" si="819"/>
        <v>Test insurer</v>
      </c>
      <c r="B7549" s="79"/>
      <c r="C7549" s="79"/>
      <c r="D7549" s="27"/>
      <c r="E7549" s="79"/>
      <c r="F7549" s="79"/>
      <c r="G7549" s="80"/>
      <c r="H7549" s="79"/>
      <c r="I7549" s="148"/>
      <c r="J7549" s="148"/>
      <c r="K7549" s="81"/>
      <c r="L7549" s="81"/>
      <c r="M7549" s="82"/>
      <c r="N7549" s="82"/>
      <c r="O7549" s="170"/>
      <c r="P7549" s="170"/>
      <c r="Q7549" s="171">
        <f t="shared" si="825"/>
        <v>1</v>
      </c>
      <c r="R7549" s="28">
        <f t="shared" si="820"/>
        <v>0</v>
      </c>
      <c r="S7549" s="77" t="b">
        <f t="shared" si="821"/>
        <v>0</v>
      </c>
      <c r="T7549" s="78" t="b">
        <f t="shared" si="822"/>
        <v>0</v>
      </c>
      <c r="U7549" s="28">
        <f t="shared" si="823"/>
        <v>0</v>
      </c>
      <c r="V7549" s="82"/>
      <c r="W7549" s="82"/>
      <c r="X7549" s="28">
        <f t="shared" si="824"/>
        <v>0</v>
      </c>
    </row>
    <row r="7550" spans="1:24">
      <c r="A7550" s="26" t="str">
        <f t="shared" si="819"/>
        <v>Test insurer</v>
      </c>
      <c r="B7550" s="79"/>
      <c r="C7550" s="79"/>
      <c r="D7550" s="27"/>
      <c r="E7550" s="79"/>
      <c r="F7550" s="79"/>
      <c r="G7550" s="80"/>
      <c r="H7550" s="79"/>
      <c r="I7550" s="148"/>
      <c r="J7550" s="148"/>
      <c r="K7550" s="81"/>
      <c r="L7550" s="81"/>
      <c r="M7550" s="82"/>
      <c r="N7550" s="82"/>
      <c r="O7550" s="170"/>
      <c r="P7550" s="170"/>
      <c r="Q7550" s="171">
        <f t="shared" si="825"/>
        <v>1</v>
      </c>
      <c r="R7550" s="28">
        <f t="shared" si="820"/>
        <v>0</v>
      </c>
      <c r="S7550" s="77" t="b">
        <f t="shared" si="821"/>
        <v>0</v>
      </c>
      <c r="T7550" s="78" t="b">
        <f t="shared" si="822"/>
        <v>0</v>
      </c>
      <c r="U7550" s="28">
        <f t="shared" si="823"/>
        <v>0</v>
      </c>
      <c r="V7550" s="82"/>
      <c r="W7550" s="82"/>
      <c r="X7550" s="28">
        <f t="shared" si="824"/>
        <v>0</v>
      </c>
    </row>
    <row r="7551" spans="1:24">
      <c r="A7551" s="26" t="str">
        <f t="shared" si="819"/>
        <v>Test insurer</v>
      </c>
      <c r="B7551" s="79"/>
      <c r="C7551" s="79"/>
      <c r="D7551" s="27"/>
      <c r="E7551" s="79"/>
      <c r="F7551" s="79"/>
      <c r="G7551" s="80"/>
      <c r="H7551" s="79"/>
      <c r="I7551" s="148"/>
      <c r="J7551" s="148"/>
      <c r="K7551" s="81"/>
      <c r="L7551" s="81"/>
      <c r="M7551" s="82"/>
      <c r="N7551" s="82"/>
      <c r="O7551" s="170"/>
      <c r="P7551" s="170"/>
      <c r="Q7551" s="171">
        <f t="shared" si="825"/>
        <v>1</v>
      </c>
      <c r="R7551" s="28">
        <f t="shared" si="820"/>
        <v>0</v>
      </c>
      <c r="S7551" s="77" t="b">
        <f t="shared" si="821"/>
        <v>0</v>
      </c>
      <c r="T7551" s="78" t="b">
        <f t="shared" si="822"/>
        <v>0</v>
      </c>
      <c r="U7551" s="28">
        <f t="shared" si="823"/>
        <v>0</v>
      </c>
      <c r="V7551" s="82"/>
      <c r="W7551" s="82"/>
      <c r="X7551" s="28">
        <f t="shared" si="824"/>
        <v>0</v>
      </c>
    </row>
    <row r="7552" spans="1:24">
      <c r="A7552" s="26" t="str">
        <f t="shared" si="819"/>
        <v>Test insurer</v>
      </c>
      <c r="B7552" s="79"/>
      <c r="C7552" s="79"/>
      <c r="D7552" s="27"/>
      <c r="E7552" s="79"/>
      <c r="F7552" s="79"/>
      <c r="G7552" s="80"/>
      <c r="H7552" s="79"/>
      <c r="I7552" s="148"/>
      <c r="J7552" s="148"/>
      <c r="K7552" s="81"/>
      <c r="L7552" s="81"/>
      <c r="M7552" s="82"/>
      <c r="N7552" s="82"/>
      <c r="O7552" s="170"/>
      <c r="P7552" s="170"/>
      <c r="Q7552" s="171">
        <f t="shared" si="825"/>
        <v>1</v>
      </c>
      <c r="R7552" s="28">
        <f t="shared" si="820"/>
        <v>0</v>
      </c>
      <c r="S7552" s="77" t="b">
        <f t="shared" si="821"/>
        <v>0</v>
      </c>
      <c r="T7552" s="78" t="b">
        <f t="shared" si="822"/>
        <v>0</v>
      </c>
      <c r="U7552" s="28">
        <f t="shared" si="823"/>
        <v>0</v>
      </c>
      <c r="V7552" s="82"/>
      <c r="W7552" s="82"/>
      <c r="X7552" s="28">
        <f t="shared" si="824"/>
        <v>0</v>
      </c>
    </row>
    <row r="7553" spans="1:24">
      <c r="A7553" s="26" t="str">
        <f t="shared" si="819"/>
        <v>Test insurer</v>
      </c>
      <c r="B7553" s="79"/>
      <c r="C7553" s="79"/>
      <c r="D7553" s="27"/>
      <c r="E7553" s="79"/>
      <c r="F7553" s="79"/>
      <c r="G7553" s="80"/>
      <c r="H7553" s="79"/>
      <c r="I7553" s="148"/>
      <c r="J7553" s="148"/>
      <c r="K7553" s="81"/>
      <c r="L7553" s="81"/>
      <c r="M7553" s="82"/>
      <c r="N7553" s="82"/>
      <c r="O7553" s="170"/>
      <c r="P7553" s="170"/>
      <c r="Q7553" s="171">
        <f t="shared" si="825"/>
        <v>1</v>
      </c>
      <c r="R7553" s="28">
        <f t="shared" si="820"/>
        <v>0</v>
      </c>
      <c r="S7553" s="77" t="b">
        <f t="shared" si="821"/>
        <v>0</v>
      </c>
      <c r="T7553" s="78" t="b">
        <f t="shared" si="822"/>
        <v>0</v>
      </c>
      <c r="U7553" s="28">
        <f t="shared" si="823"/>
        <v>0</v>
      </c>
      <c r="V7553" s="82"/>
      <c r="W7553" s="82"/>
      <c r="X7553" s="28">
        <f t="shared" si="824"/>
        <v>0</v>
      </c>
    </row>
    <row r="7554" spans="1:24">
      <c r="A7554" s="26" t="str">
        <f t="shared" si="819"/>
        <v>Test insurer</v>
      </c>
      <c r="B7554" s="79"/>
      <c r="C7554" s="79"/>
      <c r="D7554" s="27"/>
      <c r="E7554" s="79"/>
      <c r="F7554" s="79"/>
      <c r="G7554" s="80"/>
      <c r="H7554" s="79"/>
      <c r="I7554" s="148"/>
      <c r="J7554" s="148"/>
      <c r="K7554" s="81"/>
      <c r="L7554" s="81"/>
      <c r="M7554" s="82"/>
      <c r="N7554" s="82"/>
      <c r="O7554" s="170"/>
      <c r="P7554" s="170"/>
      <c r="Q7554" s="171">
        <f t="shared" si="825"/>
        <v>1</v>
      </c>
      <c r="R7554" s="28">
        <f t="shared" si="820"/>
        <v>0</v>
      </c>
      <c r="S7554" s="77" t="b">
        <f t="shared" si="821"/>
        <v>0</v>
      </c>
      <c r="T7554" s="78" t="b">
        <f t="shared" si="822"/>
        <v>0</v>
      </c>
      <c r="U7554" s="28">
        <f t="shared" si="823"/>
        <v>0</v>
      </c>
      <c r="V7554" s="82"/>
      <c r="W7554" s="82"/>
      <c r="X7554" s="28">
        <f t="shared" si="824"/>
        <v>0</v>
      </c>
    </row>
    <row r="7555" spans="1:24">
      <c r="A7555" s="26" t="str">
        <f t="shared" si="819"/>
        <v>Test insurer</v>
      </c>
      <c r="B7555" s="79"/>
      <c r="C7555" s="79"/>
      <c r="D7555" s="27"/>
      <c r="E7555" s="79"/>
      <c r="F7555" s="79"/>
      <c r="G7555" s="80"/>
      <c r="H7555" s="79"/>
      <c r="I7555" s="148"/>
      <c r="J7555" s="148"/>
      <c r="K7555" s="81"/>
      <c r="L7555" s="81"/>
      <c r="M7555" s="82"/>
      <c r="N7555" s="82"/>
      <c r="O7555" s="170"/>
      <c r="P7555" s="170"/>
      <c r="Q7555" s="171">
        <f t="shared" si="825"/>
        <v>1</v>
      </c>
      <c r="R7555" s="28">
        <f t="shared" si="820"/>
        <v>0</v>
      </c>
      <c r="S7555" s="77" t="b">
        <f t="shared" si="821"/>
        <v>0</v>
      </c>
      <c r="T7555" s="78" t="b">
        <f t="shared" si="822"/>
        <v>0</v>
      </c>
      <c r="U7555" s="28">
        <f t="shared" si="823"/>
        <v>0</v>
      </c>
      <c r="V7555" s="82"/>
      <c r="W7555" s="82"/>
      <c r="X7555" s="28">
        <f t="shared" si="824"/>
        <v>0</v>
      </c>
    </row>
    <row r="7556" spans="1:24">
      <c r="A7556" s="26" t="str">
        <f t="shared" ref="A7556:A7619" si="826">$D$2</f>
        <v>Test insurer</v>
      </c>
      <c r="B7556" s="79"/>
      <c r="C7556" s="79"/>
      <c r="D7556" s="27"/>
      <c r="E7556" s="79"/>
      <c r="F7556" s="79"/>
      <c r="G7556" s="80"/>
      <c r="H7556" s="79"/>
      <c r="I7556" s="148"/>
      <c r="J7556" s="148"/>
      <c r="K7556" s="81"/>
      <c r="L7556" s="81"/>
      <c r="M7556" s="82"/>
      <c r="N7556" s="82"/>
      <c r="O7556" s="170"/>
      <c r="P7556" s="170"/>
      <c r="Q7556" s="171">
        <f t="shared" si="825"/>
        <v>1</v>
      </c>
      <c r="R7556" s="28">
        <f t="shared" ref="R7556:R7619" si="827">K7556*N7556</f>
        <v>0</v>
      </c>
      <c r="S7556" s="77" t="b">
        <f t="shared" ref="S7556:S7619" si="828">IF(E7556="TERMINATING","TERMINATING",IF(K7556=0,IF(L7556&gt;0,"NEW"),L7556-K7556))</f>
        <v>0</v>
      </c>
      <c r="T7556" s="78" t="b">
        <f t="shared" ref="T7556:T7619" si="829">IF(E7556="TERMINATING","TERMINATING",IF(K7556=0,IF(L7556&gt;0,"NEW"),L7556/K7556-1))</f>
        <v>0</v>
      </c>
      <c r="U7556" s="28">
        <f t="shared" ref="U7556:U7619" si="830">IF(E7556="Terminating",N7556*K7556,N7556*L7556)</f>
        <v>0</v>
      </c>
      <c r="V7556" s="82"/>
      <c r="W7556" s="82"/>
      <c r="X7556" s="28">
        <f t="shared" ref="X7556:X7619" si="831">IF(E7556="Terminating",W7556*K7556,W7556*L7556)</f>
        <v>0</v>
      </c>
    </row>
    <row r="7557" spans="1:24">
      <c r="A7557" s="26" t="str">
        <f t="shared" si="826"/>
        <v>Test insurer</v>
      </c>
      <c r="B7557" s="79"/>
      <c r="C7557" s="79"/>
      <c r="D7557" s="27"/>
      <c r="E7557" s="79"/>
      <c r="F7557" s="79"/>
      <c r="G7557" s="80"/>
      <c r="H7557" s="79"/>
      <c r="I7557" s="148"/>
      <c r="J7557" s="148"/>
      <c r="K7557" s="81"/>
      <c r="L7557" s="81"/>
      <c r="M7557" s="82"/>
      <c r="N7557" s="82"/>
      <c r="O7557" s="170"/>
      <c r="P7557" s="170"/>
      <c r="Q7557" s="171">
        <f t="shared" ref="Q7557:Q7620" si="832">(P7557-O7557)+1</f>
        <v>1</v>
      </c>
      <c r="R7557" s="28">
        <f t="shared" si="827"/>
        <v>0</v>
      </c>
      <c r="S7557" s="77" t="b">
        <f t="shared" si="828"/>
        <v>0</v>
      </c>
      <c r="T7557" s="78" t="b">
        <f t="shared" si="829"/>
        <v>0</v>
      </c>
      <c r="U7557" s="28">
        <f t="shared" si="830"/>
        <v>0</v>
      </c>
      <c r="V7557" s="82"/>
      <c r="W7557" s="82"/>
      <c r="X7557" s="28">
        <f t="shared" si="831"/>
        <v>0</v>
      </c>
    </row>
    <row r="7558" spans="1:24">
      <c r="A7558" s="26" t="str">
        <f t="shared" si="826"/>
        <v>Test insurer</v>
      </c>
      <c r="B7558" s="79"/>
      <c r="C7558" s="79"/>
      <c r="D7558" s="27"/>
      <c r="E7558" s="79"/>
      <c r="F7558" s="79"/>
      <c r="G7558" s="80"/>
      <c r="H7558" s="79"/>
      <c r="I7558" s="148"/>
      <c r="J7558" s="148"/>
      <c r="K7558" s="81"/>
      <c r="L7558" s="81"/>
      <c r="M7558" s="82"/>
      <c r="N7558" s="82"/>
      <c r="O7558" s="170"/>
      <c r="P7558" s="170"/>
      <c r="Q7558" s="171">
        <f t="shared" si="832"/>
        <v>1</v>
      </c>
      <c r="R7558" s="28">
        <f t="shared" si="827"/>
        <v>0</v>
      </c>
      <c r="S7558" s="77" t="b">
        <f t="shared" si="828"/>
        <v>0</v>
      </c>
      <c r="T7558" s="78" t="b">
        <f t="shared" si="829"/>
        <v>0</v>
      </c>
      <c r="U7558" s="28">
        <f t="shared" si="830"/>
        <v>0</v>
      </c>
      <c r="V7558" s="82"/>
      <c r="W7558" s="82"/>
      <c r="X7558" s="28">
        <f t="shared" si="831"/>
        <v>0</v>
      </c>
    </row>
    <row r="7559" spans="1:24">
      <c r="A7559" s="26" t="str">
        <f t="shared" si="826"/>
        <v>Test insurer</v>
      </c>
      <c r="B7559" s="79"/>
      <c r="C7559" s="79"/>
      <c r="D7559" s="27"/>
      <c r="E7559" s="79"/>
      <c r="F7559" s="79"/>
      <c r="G7559" s="80"/>
      <c r="H7559" s="79"/>
      <c r="I7559" s="148"/>
      <c r="J7559" s="148"/>
      <c r="K7559" s="81"/>
      <c r="L7559" s="81"/>
      <c r="M7559" s="82"/>
      <c r="N7559" s="82"/>
      <c r="O7559" s="170"/>
      <c r="P7559" s="170"/>
      <c r="Q7559" s="171">
        <f t="shared" si="832"/>
        <v>1</v>
      </c>
      <c r="R7559" s="28">
        <f t="shared" si="827"/>
        <v>0</v>
      </c>
      <c r="S7559" s="77" t="b">
        <f t="shared" si="828"/>
        <v>0</v>
      </c>
      <c r="T7559" s="78" t="b">
        <f t="shared" si="829"/>
        <v>0</v>
      </c>
      <c r="U7559" s="28">
        <f t="shared" si="830"/>
        <v>0</v>
      </c>
      <c r="V7559" s="82"/>
      <c r="W7559" s="82"/>
      <c r="X7559" s="28">
        <f t="shared" si="831"/>
        <v>0</v>
      </c>
    </row>
    <row r="7560" spans="1:24">
      <c r="A7560" s="26" t="str">
        <f t="shared" si="826"/>
        <v>Test insurer</v>
      </c>
      <c r="B7560" s="79"/>
      <c r="C7560" s="79"/>
      <c r="D7560" s="27"/>
      <c r="E7560" s="79"/>
      <c r="F7560" s="79"/>
      <c r="G7560" s="80"/>
      <c r="H7560" s="79"/>
      <c r="I7560" s="148"/>
      <c r="J7560" s="148"/>
      <c r="K7560" s="81"/>
      <c r="L7560" s="81"/>
      <c r="M7560" s="82"/>
      <c r="N7560" s="82"/>
      <c r="O7560" s="170"/>
      <c r="P7560" s="170"/>
      <c r="Q7560" s="171">
        <f t="shared" si="832"/>
        <v>1</v>
      </c>
      <c r="R7560" s="28">
        <f t="shared" si="827"/>
        <v>0</v>
      </c>
      <c r="S7560" s="77" t="b">
        <f t="shared" si="828"/>
        <v>0</v>
      </c>
      <c r="T7560" s="78" t="b">
        <f t="shared" si="829"/>
        <v>0</v>
      </c>
      <c r="U7560" s="28">
        <f t="shared" si="830"/>
        <v>0</v>
      </c>
      <c r="V7560" s="82"/>
      <c r="W7560" s="82"/>
      <c r="X7560" s="28">
        <f t="shared" si="831"/>
        <v>0</v>
      </c>
    </row>
    <row r="7561" spans="1:24">
      <c r="A7561" s="26" t="str">
        <f t="shared" si="826"/>
        <v>Test insurer</v>
      </c>
      <c r="B7561" s="79"/>
      <c r="C7561" s="79"/>
      <c r="D7561" s="27"/>
      <c r="E7561" s="79"/>
      <c r="F7561" s="79"/>
      <c r="G7561" s="80"/>
      <c r="H7561" s="79"/>
      <c r="I7561" s="148"/>
      <c r="J7561" s="148"/>
      <c r="K7561" s="81"/>
      <c r="L7561" s="81"/>
      <c r="M7561" s="82"/>
      <c r="N7561" s="82"/>
      <c r="O7561" s="170"/>
      <c r="P7561" s="170"/>
      <c r="Q7561" s="171">
        <f t="shared" si="832"/>
        <v>1</v>
      </c>
      <c r="R7561" s="28">
        <f t="shared" si="827"/>
        <v>0</v>
      </c>
      <c r="S7561" s="77" t="b">
        <f t="shared" si="828"/>
        <v>0</v>
      </c>
      <c r="T7561" s="78" t="b">
        <f t="shared" si="829"/>
        <v>0</v>
      </c>
      <c r="U7561" s="28">
        <f t="shared" si="830"/>
        <v>0</v>
      </c>
      <c r="V7561" s="82"/>
      <c r="W7561" s="82"/>
      <c r="X7561" s="28">
        <f t="shared" si="831"/>
        <v>0</v>
      </c>
    </row>
    <row r="7562" spans="1:24">
      <c r="A7562" s="26" t="str">
        <f t="shared" si="826"/>
        <v>Test insurer</v>
      </c>
      <c r="B7562" s="79"/>
      <c r="C7562" s="79"/>
      <c r="D7562" s="27"/>
      <c r="E7562" s="79"/>
      <c r="F7562" s="79"/>
      <c r="G7562" s="80"/>
      <c r="H7562" s="79"/>
      <c r="I7562" s="148"/>
      <c r="J7562" s="148"/>
      <c r="K7562" s="81"/>
      <c r="L7562" s="81"/>
      <c r="M7562" s="82"/>
      <c r="N7562" s="82"/>
      <c r="O7562" s="170"/>
      <c r="P7562" s="170"/>
      <c r="Q7562" s="171">
        <f t="shared" si="832"/>
        <v>1</v>
      </c>
      <c r="R7562" s="28">
        <f t="shared" si="827"/>
        <v>0</v>
      </c>
      <c r="S7562" s="77" t="b">
        <f t="shared" si="828"/>
        <v>0</v>
      </c>
      <c r="T7562" s="78" t="b">
        <f t="shared" si="829"/>
        <v>0</v>
      </c>
      <c r="U7562" s="28">
        <f t="shared" si="830"/>
        <v>0</v>
      </c>
      <c r="V7562" s="82"/>
      <c r="W7562" s="82"/>
      <c r="X7562" s="28">
        <f t="shared" si="831"/>
        <v>0</v>
      </c>
    </row>
    <row r="7563" spans="1:24">
      <c r="A7563" s="26" t="str">
        <f t="shared" si="826"/>
        <v>Test insurer</v>
      </c>
      <c r="B7563" s="79"/>
      <c r="C7563" s="79"/>
      <c r="D7563" s="27"/>
      <c r="E7563" s="79"/>
      <c r="F7563" s="79"/>
      <c r="G7563" s="80"/>
      <c r="H7563" s="79"/>
      <c r="I7563" s="148"/>
      <c r="J7563" s="148"/>
      <c r="K7563" s="81"/>
      <c r="L7563" s="81"/>
      <c r="M7563" s="82"/>
      <c r="N7563" s="82"/>
      <c r="O7563" s="170"/>
      <c r="P7563" s="170"/>
      <c r="Q7563" s="171">
        <f t="shared" si="832"/>
        <v>1</v>
      </c>
      <c r="R7563" s="28">
        <f t="shared" si="827"/>
        <v>0</v>
      </c>
      <c r="S7563" s="77" t="b">
        <f t="shared" si="828"/>
        <v>0</v>
      </c>
      <c r="T7563" s="78" t="b">
        <f t="shared" si="829"/>
        <v>0</v>
      </c>
      <c r="U7563" s="28">
        <f t="shared" si="830"/>
        <v>0</v>
      </c>
      <c r="V7563" s="82"/>
      <c r="W7563" s="82"/>
      <c r="X7563" s="28">
        <f t="shared" si="831"/>
        <v>0</v>
      </c>
    </row>
    <row r="7564" spans="1:24">
      <c r="A7564" s="26" t="str">
        <f t="shared" si="826"/>
        <v>Test insurer</v>
      </c>
      <c r="B7564" s="79"/>
      <c r="C7564" s="79"/>
      <c r="D7564" s="27"/>
      <c r="E7564" s="79"/>
      <c r="F7564" s="79"/>
      <c r="G7564" s="80"/>
      <c r="H7564" s="79"/>
      <c r="I7564" s="148"/>
      <c r="J7564" s="148"/>
      <c r="K7564" s="81"/>
      <c r="L7564" s="81"/>
      <c r="M7564" s="82"/>
      <c r="N7564" s="82"/>
      <c r="O7564" s="170"/>
      <c r="P7564" s="170"/>
      <c r="Q7564" s="171">
        <f t="shared" si="832"/>
        <v>1</v>
      </c>
      <c r="R7564" s="28">
        <f t="shared" si="827"/>
        <v>0</v>
      </c>
      <c r="S7564" s="77" t="b">
        <f t="shared" si="828"/>
        <v>0</v>
      </c>
      <c r="T7564" s="78" t="b">
        <f t="shared" si="829"/>
        <v>0</v>
      </c>
      <c r="U7564" s="28">
        <f t="shared" si="830"/>
        <v>0</v>
      </c>
      <c r="V7564" s="82"/>
      <c r="W7564" s="82"/>
      <c r="X7564" s="28">
        <f t="shared" si="831"/>
        <v>0</v>
      </c>
    </row>
    <row r="7565" spans="1:24">
      <c r="A7565" s="26" t="str">
        <f t="shared" si="826"/>
        <v>Test insurer</v>
      </c>
      <c r="B7565" s="79"/>
      <c r="C7565" s="79"/>
      <c r="D7565" s="27"/>
      <c r="E7565" s="79"/>
      <c r="F7565" s="79"/>
      <c r="G7565" s="80"/>
      <c r="H7565" s="79"/>
      <c r="I7565" s="148"/>
      <c r="J7565" s="148"/>
      <c r="K7565" s="81"/>
      <c r="L7565" s="81"/>
      <c r="M7565" s="82"/>
      <c r="N7565" s="82"/>
      <c r="O7565" s="170"/>
      <c r="P7565" s="170"/>
      <c r="Q7565" s="171">
        <f t="shared" si="832"/>
        <v>1</v>
      </c>
      <c r="R7565" s="28">
        <f t="shared" si="827"/>
        <v>0</v>
      </c>
      <c r="S7565" s="77" t="b">
        <f t="shared" si="828"/>
        <v>0</v>
      </c>
      <c r="T7565" s="78" t="b">
        <f t="shared" si="829"/>
        <v>0</v>
      </c>
      <c r="U7565" s="28">
        <f t="shared" si="830"/>
        <v>0</v>
      </c>
      <c r="V7565" s="82"/>
      <c r="W7565" s="82"/>
      <c r="X7565" s="28">
        <f t="shared" si="831"/>
        <v>0</v>
      </c>
    </row>
    <row r="7566" spans="1:24">
      <c r="A7566" s="26" t="str">
        <f t="shared" si="826"/>
        <v>Test insurer</v>
      </c>
      <c r="B7566" s="79"/>
      <c r="C7566" s="79"/>
      <c r="D7566" s="27"/>
      <c r="E7566" s="79"/>
      <c r="F7566" s="79"/>
      <c r="G7566" s="80"/>
      <c r="H7566" s="79"/>
      <c r="I7566" s="148"/>
      <c r="J7566" s="148"/>
      <c r="K7566" s="81"/>
      <c r="L7566" s="81"/>
      <c r="M7566" s="82"/>
      <c r="N7566" s="82"/>
      <c r="O7566" s="170"/>
      <c r="P7566" s="170"/>
      <c r="Q7566" s="171">
        <f t="shared" si="832"/>
        <v>1</v>
      </c>
      <c r="R7566" s="28">
        <f t="shared" si="827"/>
        <v>0</v>
      </c>
      <c r="S7566" s="77" t="b">
        <f t="shared" si="828"/>
        <v>0</v>
      </c>
      <c r="T7566" s="78" t="b">
        <f t="shared" si="829"/>
        <v>0</v>
      </c>
      <c r="U7566" s="28">
        <f t="shared" si="830"/>
        <v>0</v>
      </c>
      <c r="V7566" s="82"/>
      <c r="W7566" s="82"/>
      <c r="X7566" s="28">
        <f t="shared" si="831"/>
        <v>0</v>
      </c>
    </row>
    <row r="7567" spans="1:24">
      <c r="A7567" s="26" t="str">
        <f t="shared" si="826"/>
        <v>Test insurer</v>
      </c>
      <c r="B7567" s="79"/>
      <c r="C7567" s="79"/>
      <c r="D7567" s="27"/>
      <c r="E7567" s="79"/>
      <c r="F7567" s="79"/>
      <c r="G7567" s="80"/>
      <c r="H7567" s="79"/>
      <c r="I7567" s="148"/>
      <c r="J7567" s="148"/>
      <c r="K7567" s="81"/>
      <c r="L7567" s="81"/>
      <c r="M7567" s="82"/>
      <c r="N7567" s="82"/>
      <c r="O7567" s="170"/>
      <c r="P7567" s="170"/>
      <c r="Q7567" s="171">
        <f t="shared" si="832"/>
        <v>1</v>
      </c>
      <c r="R7567" s="28">
        <f t="shared" si="827"/>
        <v>0</v>
      </c>
      <c r="S7567" s="77" t="b">
        <f t="shared" si="828"/>
        <v>0</v>
      </c>
      <c r="T7567" s="78" t="b">
        <f t="shared" si="829"/>
        <v>0</v>
      </c>
      <c r="U7567" s="28">
        <f t="shared" si="830"/>
        <v>0</v>
      </c>
      <c r="V7567" s="82"/>
      <c r="W7567" s="82"/>
      <c r="X7567" s="28">
        <f t="shared" si="831"/>
        <v>0</v>
      </c>
    </row>
    <row r="7568" spans="1:24">
      <c r="A7568" s="26" t="str">
        <f t="shared" si="826"/>
        <v>Test insurer</v>
      </c>
      <c r="B7568" s="79"/>
      <c r="C7568" s="79"/>
      <c r="D7568" s="27"/>
      <c r="E7568" s="79"/>
      <c r="F7568" s="79"/>
      <c r="G7568" s="80"/>
      <c r="H7568" s="79"/>
      <c r="I7568" s="148"/>
      <c r="J7568" s="148"/>
      <c r="K7568" s="81"/>
      <c r="L7568" s="81"/>
      <c r="M7568" s="82"/>
      <c r="N7568" s="82"/>
      <c r="O7568" s="170"/>
      <c r="P7568" s="170"/>
      <c r="Q7568" s="171">
        <f t="shared" si="832"/>
        <v>1</v>
      </c>
      <c r="R7568" s="28">
        <f t="shared" si="827"/>
        <v>0</v>
      </c>
      <c r="S7568" s="77" t="b">
        <f t="shared" si="828"/>
        <v>0</v>
      </c>
      <c r="T7568" s="78" t="b">
        <f t="shared" si="829"/>
        <v>0</v>
      </c>
      <c r="U7568" s="28">
        <f t="shared" si="830"/>
        <v>0</v>
      </c>
      <c r="V7568" s="82"/>
      <c r="W7568" s="82"/>
      <c r="X7568" s="28">
        <f t="shared" si="831"/>
        <v>0</v>
      </c>
    </row>
    <row r="7569" spans="1:24">
      <c r="A7569" s="26" t="str">
        <f t="shared" si="826"/>
        <v>Test insurer</v>
      </c>
      <c r="B7569" s="79"/>
      <c r="C7569" s="79"/>
      <c r="D7569" s="27"/>
      <c r="E7569" s="79"/>
      <c r="F7569" s="79"/>
      <c r="G7569" s="80"/>
      <c r="H7569" s="79"/>
      <c r="I7569" s="148"/>
      <c r="J7569" s="148"/>
      <c r="K7569" s="81"/>
      <c r="L7569" s="81"/>
      <c r="M7569" s="82"/>
      <c r="N7569" s="82"/>
      <c r="O7569" s="170"/>
      <c r="P7569" s="170"/>
      <c r="Q7569" s="171">
        <f t="shared" si="832"/>
        <v>1</v>
      </c>
      <c r="R7569" s="28">
        <f t="shared" si="827"/>
        <v>0</v>
      </c>
      <c r="S7569" s="77" t="b">
        <f t="shared" si="828"/>
        <v>0</v>
      </c>
      <c r="T7569" s="78" t="b">
        <f t="shared" si="829"/>
        <v>0</v>
      </c>
      <c r="U7569" s="28">
        <f t="shared" si="830"/>
        <v>0</v>
      </c>
      <c r="V7569" s="82"/>
      <c r="W7569" s="82"/>
      <c r="X7569" s="28">
        <f t="shared" si="831"/>
        <v>0</v>
      </c>
    </row>
    <row r="7570" spans="1:24">
      <c r="A7570" s="26" t="str">
        <f t="shared" si="826"/>
        <v>Test insurer</v>
      </c>
      <c r="B7570" s="79"/>
      <c r="C7570" s="79"/>
      <c r="D7570" s="27"/>
      <c r="E7570" s="79"/>
      <c r="F7570" s="79"/>
      <c r="G7570" s="80"/>
      <c r="H7570" s="79"/>
      <c r="I7570" s="148"/>
      <c r="J7570" s="148"/>
      <c r="K7570" s="81"/>
      <c r="L7570" s="81"/>
      <c r="M7570" s="82"/>
      <c r="N7570" s="82"/>
      <c r="O7570" s="170"/>
      <c r="P7570" s="170"/>
      <c r="Q7570" s="171">
        <f t="shared" si="832"/>
        <v>1</v>
      </c>
      <c r="R7570" s="28">
        <f t="shared" si="827"/>
        <v>0</v>
      </c>
      <c r="S7570" s="77" t="b">
        <f t="shared" si="828"/>
        <v>0</v>
      </c>
      <c r="T7570" s="78" t="b">
        <f t="shared" si="829"/>
        <v>0</v>
      </c>
      <c r="U7570" s="28">
        <f t="shared" si="830"/>
        <v>0</v>
      </c>
      <c r="V7570" s="82"/>
      <c r="W7570" s="82"/>
      <c r="X7570" s="28">
        <f t="shared" si="831"/>
        <v>0</v>
      </c>
    </row>
    <row r="7571" spans="1:24">
      <c r="A7571" s="26" t="str">
        <f t="shared" si="826"/>
        <v>Test insurer</v>
      </c>
      <c r="B7571" s="79"/>
      <c r="C7571" s="79"/>
      <c r="D7571" s="27"/>
      <c r="E7571" s="79"/>
      <c r="F7571" s="79"/>
      <c r="G7571" s="80"/>
      <c r="H7571" s="79"/>
      <c r="I7571" s="148"/>
      <c r="J7571" s="148"/>
      <c r="K7571" s="81"/>
      <c r="L7571" s="81"/>
      <c r="M7571" s="82"/>
      <c r="N7571" s="82"/>
      <c r="O7571" s="170"/>
      <c r="P7571" s="170"/>
      <c r="Q7571" s="171">
        <f t="shared" si="832"/>
        <v>1</v>
      </c>
      <c r="R7571" s="28">
        <f t="shared" si="827"/>
        <v>0</v>
      </c>
      <c r="S7571" s="77" t="b">
        <f t="shared" si="828"/>
        <v>0</v>
      </c>
      <c r="T7571" s="78" t="b">
        <f t="shared" si="829"/>
        <v>0</v>
      </c>
      <c r="U7571" s="28">
        <f t="shared" si="830"/>
        <v>0</v>
      </c>
      <c r="V7571" s="82"/>
      <c r="W7571" s="82"/>
      <c r="X7571" s="28">
        <f t="shared" si="831"/>
        <v>0</v>
      </c>
    </row>
    <row r="7572" spans="1:24">
      <c r="A7572" s="26" t="str">
        <f t="shared" si="826"/>
        <v>Test insurer</v>
      </c>
      <c r="B7572" s="79"/>
      <c r="C7572" s="79"/>
      <c r="D7572" s="27"/>
      <c r="E7572" s="79"/>
      <c r="F7572" s="79"/>
      <c r="G7572" s="80"/>
      <c r="H7572" s="79"/>
      <c r="I7572" s="148"/>
      <c r="J7572" s="148"/>
      <c r="K7572" s="81"/>
      <c r="L7572" s="81"/>
      <c r="M7572" s="82"/>
      <c r="N7572" s="82"/>
      <c r="O7572" s="170"/>
      <c r="P7572" s="170"/>
      <c r="Q7572" s="171">
        <f t="shared" si="832"/>
        <v>1</v>
      </c>
      <c r="R7572" s="28">
        <f t="shared" si="827"/>
        <v>0</v>
      </c>
      <c r="S7572" s="77" t="b">
        <f t="shared" si="828"/>
        <v>0</v>
      </c>
      <c r="T7572" s="78" t="b">
        <f t="shared" si="829"/>
        <v>0</v>
      </c>
      <c r="U7572" s="28">
        <f t="shared" si="830"/>
        <v>0</v>
      </c>
      <c r="V7572" s="82"/>
      <c r="W7572" s="82"/>
      <c r="X7572" s="28">
        <f t="shared" si="831"/>
        <v>0</v>
      </c>
    </row>
    <row r="7573" spans="1:24">
      <c r="A7573" s="26" t="str">
        <f t="shared" si="826"/>
        <v>Test insurer</v>
      </c>
      <c r="B7573" s="79"/>
      <c r="C7573" s="79"/>
      <c r="D7573" s="27"/>
      <c r="E7573" s="79"/>
      <c r="F7573" s="79"/>
      <c r="G7573" s="80"/>
      <c r="H7573" s="79"/>
      <c r="I7573" s="148"/>
      <c r="J7573" s="148"/>
      <c r="K7573" s="81"/>
      <c r="L7573" s="81"/>
      <c r="M7573" s="82"/>
      <c r="N7573" s="82"/>
      <c r="O7573" s="170"/>
      <c r="P7573" s="170"/>
      <c r="Q7573" s="171">
        <f t="shared" si="832"/>
        <v>1</v>
      </c>
      <c r="R7573" s="28">
        <f t="shared" si="827"/>
        <v>0</v>
      </c>
      <c r="S7573" s="77" t="b">
        <f t="shared" si="828"/>
        <v>0</v>
      </c>
      <c r="T7573" s="78" t="b">
        <f t="shared" si="829"/>
        <v>0</v>
      </c>
      <c r="U7573" s="28">
        <f t="shared" si="830"/>
        <v>0</v>
      </c>
      <c r="V7573" s="82"/>
      <c r="W7573" s="82"/>
      <c r="X7573" s="28">
        <f t="shared" si="831"/>
        <v>0</v>
      </c>
    </row>
    <row r="7574" spans="1:24">
      <c r="A7574" s="26" t="str">
        <f t="shared" si="826"/>
        <v>Test insurer</v>
      </c>
      <c r="B7574" s="79"/>
      <c r="C7574" s="79"/>
      <c r="D7574" s="27"/>
      <c r="E7574" s="79"/>
      <c r="F7574" s="79"/>
      <c r="G7574" s="80"/>
      <c r="H7574" s="79"/>
      <c r="I7574" s="148"/>
      <c r="J7574" s="148"/>
      <c r="K7574" s="81"/>
      <c r="L7574" s="81"/>
      <c r="M7574" s="82"/>
      <c r="N7574" s="82"/>
      <c r="O7574" s="170"/>
      <c r="P7574" s="170"/>
      <c r="Q7574" s="171">
        <f t="shared" si="832"/>
        <v>1</v>
      </c>
      <c r="R7574" s="28">
        <f t="shared" si="827"/>
        <v>0</v>
      </c>
      <c r="S7574" s="77" t="b">
        <f t="shared" si="828"/>
        <v>0</v>
      </c>
      <c r="T7574" s="78" t="b">
        <f t="shared" si="829"/>
        <v>0</v>
      </c>
      <c r="U7574" s="28">
        <f t="shared" si="830"/>
        <v>0</v>
      </c>
      <c r="V7574" s="82"/>
      <c r="W7574" s="82"/>
      <c r="X7574" s="28">
        <f t="shared" si="831"/>
        <v>0</v>
      </c>
    </row>
    <row r="7575" spans="1:24">
      <c r="A7575" s="26" t="str">
        <f t="shared" si="826"/>
        <v>Test insurer</v>
      </c>
      <c r="B7575" s="79"/>
      <c r="C7575" s="79"/>
      <c r="D7575" s="27"/>
      <c r="E7575" s="79"/>
      <c r="F7575" s="79"/>
      <c r="G7575" s="80"/>
      <c r="H7575" s="79"/>
      <c r="I7575" s="148"/>
      <c r="J7575" s="148"/>
      <c r="K7575" s="81"/>
      <c r="L7575" s="81"/>
      <c r="M7575" s="82"/>
      <c r="N7575" s="82"/>
      <c r="O7575" s="170"/>
      <c r="P7575" s="170"/>
      <c r="Q7575" s="171">
        <f t="shared" si="832"/>
        <v>1</v>
      </c>
      <c r="R7575" s="28">
        <f t="shared" si="827"/>
        <v>0</v>
      </c>
      <c r="S7575" s="77" t="b">
        <f t="shared" si="828"/>
        <v>0</v>
      </c>
      <c r="T7575" s="78" t="b">
        <f t="shared" si="829"/>
        <v>0</v>
      </c>
      <c r="U7575" s="28">
        <f t="shared" si="830"/>
        <v>0</v>
      </c>
      <c r="V7575" s="82"/>
      <c r="W7575" s="82"/>
      <c r="X7575" s="28">
        <f t="shared" si="831"/>
        <v>0</v>
      </c>
    </row>
    <row r="7576" spans="1:24">
      <c r="A7576" s="26" t="str">
        <f t="shared" si="826"/>
        <v>Test insurer</v>
      </c>
      <c r="B7576" s="79"/>
      <c r="C7576" s="79"/>
      <c r="D7576" s="27"/>
      <c r="E7576" s="79"/>
      <c r="F7576" s="79"/>
      <c r="G7576" s="80"/>
      <c r="H7576" s="79"/>
      <c r="I7576" s="148"/>
      <c r="J7576" s="148"/>
      <c r="K7576" s="81"/>
      <c r="L7576" s="81"/>
      <c r="M7576" s="82"/>
      <c r="N7576" s="82"/>
      <c r="O7576" s="170"/>
      <c r="P7576" s="170"/>
      <c r="Q7576" s="171">
        <f t="shared" si="832"/>
        <v>1</v>
      </c>
      <c r="R7576" s="28">
        <f t="shared" si="827"/>
        <v>0</v>
      </c>
      <c r="S7576" s="77" t="b">
        <f t="shared" si="828"/>
        <v>0</v>
      </c>
      <c r="T7576" s="78" t="b">
        <f t="shared" si="829"/>
        <v>0</v>
      </c>
      <c r="U7576" s="28">
        <f t="shared" si="830"/>
        <v>0</v>
      </c>
      <c r="V7576" s="82"/>
      <c r="W7576" s="82"/>
      <c r="X7576" s="28">
        <f t="shared" si="831"/>
        <v>0</v>
      </c>
    </row>
    <row r="7577" spans="1:24">
      <c r="A7577" s="26" t="str">
        <f t="shared" si="826"/>
        <v>Test insurer</v>
      </c>
      <c r="B7577" s="79"/>
      <c r="C7577" s="79"/>
      <c r="D7577" s="27"/>
      <c r="E7577" s="79"/>
      <c r="F7577" s="79"/>
      <c r="G7577" s="80"/>
      <c r="H7577" s="79"/>
      <c r="I7577" s="148"/>
      <c r="J7577" s="148"/>
      <c r="K7577" s="81"/>
      <c r="L7577" s="81"/>
      <c r="M7577" s="82"/>
      <c r="N7577" s="82"/>
      <c r="O7577" s="170"/>
      <c r="P7577" s="170"/>
      <c r="Q7577" s="171">
        <f t="shared" si="832"/>
        <v>1</v>
      </c>
      <c r="R7577" s="28">
        <f t="shared" si="827"/>
        <v>0</v>
      </c>
      <c r="S7577" s="77" t="b">
        <f t="shared" si="828"/>
        <v>0</v>
      </c>
      <c r="T7577" s="78" t="b">
        <f t="shared" si="829"/>
        <v>0</v>
      </c>
      <c r="U7577" s="28">
        <f t="shared" si="830"/>
        <v>0</v>
      </c>
      <c r="V7577" s="82"/>
      <c r="W7577" s="82"/>
      <c r="X7577" s="28">
        <f t="shared" si="831"/>
        <v>0</v>
      </c>
    </row>
    <row r="7578" spans="1:24">
      <c r="A7578" s="26" t="str">
        <f t="shared" si="826"/>
        <v>Test insurer</v>
      </c>
      <c r="B7578" s="79"/>
      <c r="C7578" s="79"/>
      <c r="D7578" s="27"/>
      <c r="E7578" s="79"/>
      <c r="F7578" s="79"/>
      <c r="G7578" s="80"/>
      <c r="H7578" s="79"/>
      <c r="I7578" s="148"/>
      <c r="J7578" s="148"/>
      <c r="K7578" s="81"/>
      <c r="L7578" s="81"/>
      <c r="M7578" s="82"/>
      <c r="N7578" s="82"/>
      <c r="O7578" s="170"/>
      <c r="P7578" s="170"/>
      <c r="Q7578" s="171">
        <f t="shared" si="832"/>
        <v>1</v>
      </c>
      <c r="R7578" s="28">
        <f t="shared" si="827"/>
        <v>0</v>
      </c>
      <c r="S7578" s="77" t="b">
        <f t="shared" si="828"/>
        <v>0</v>
      </c>
      <c r="T7578" s="78" t="b">
        <f t="shared" si="829"/>
        <v>0</v>
      </c>
      <c r="U7578" s="28">
        <f t="shared" si="830"/>
        <v>0</v>
      </c>
      <c r="V7578" s="82"/>
      <c r="W7578" s="82"/>
      <c r="X7578" s="28">
        <f t="shared" si="831"/>
        <v>0</v>
      </c>
    </row>
    <row r="7579" spans="1:24">
      <c r="A7579" s="26" t="str">
        <f t="shared" si="826"/>
        <v>Test insurer</v>
      </c>
      <c r="B7579" s="79"/>
      <c r="C7579" s="79"/>
      <c r="D7579" s="27"/>
      <c r="E7579" s="79"/>
      <c r="F7579" s="79"/>
      <c r="G7579" s="80"/>
      <c r="H7579" s="79"/>
      <c r="I7579" s="148"/>
      <c r="J7579" s="148"/>
      <c r="K7579" s="81"/>
      <c r="L7579" s="81"/>
      <c r="M7579" s="82"/>
      <c r="N7579" s="82"/>
      <c r="O7579" s="170"/>
      <c r="P7579" s="170"/>
      <c r="Q7579" s="171">
        <f t="shared" si="832"/>
        <v>1</v>
      </c>
      <c r="R7579" s="28">
        <f t="shared" si="827"/>
        <v>0</v>
      </c>
      <c r="S7579" s="77" t="b">
        <f t="shared" si="828"/>
        <v>0</v>
      </c>
      <c r="T7579" s="78" t="b">
        <f t="shared" si="829"/>
        <v>0</v>
      </c>
      <c r="U7579" s="28">
        <f t="shared" si="830"/>
        <v>0</v>
      </c>
      <c r="V7579" s="82"/>
      <c r="W7579" s="82"/>
      <c r="X7579" s="28">
        <f t="shared" si="831"/>
        <v>0</v>
      </c>
    </row>
    <row r="7580" spans="1:24">
      <c r="A7580" s="26" t="str">
        <f t="shared" si="826"/>
        <v>Test insurer</v>
      </c>
      <c r="B7580" s="79"/>
      <c r="C7580" s="79"/>
      <c r="D7580" s="27"/>
      <c r="E7580" s="79"/>
      <c r="F7580" s="79"/>
      <c r="G7580" s="80"/>
      <c r="H7580" s="79"/>
      <c r="I7580" s="148"/>
      <c r="J7580" s="148"/>
      <c r="K7580" s="81"/>
      <c r="L7580" s="81"/>
      <c r="M7580" s="82"/>
      <c r="N7580" s="82"/>
      <c r="O7580" s="170"/>
      <c r="P7580" s="170"/>
      <c r="Q7580" s="171">
        <f t="shared" si="832"/>
        <v>1</v>
      </c>
      <c r="R7580" s="28">
        <f t="shared" si="827"/>
        <v>0</v>
      </c>
      <c r="S7580" s="77" t="b">
        <f t="shared" si="828"/>
        <v>0</v>
      </c>
      <c r="T7580" s="78" t="b">
        <f t="shared" si="829"/>
        <v>0</v>
      </c>
      <c r="U7580" s="28">
        <f t="shared" si="830"/>
        <v>0</v>
      </c>
      <c r="V7580" s="82"/>
      <c r="W7580" s="82"/>
      <c r="X7580" s="28">
        <f t="shared" si="831"/>
        <v>0</v>
      </c>
    </row>
    <row r="7581" spans="1:24">
      <c r="A7581" s="26" t="str">
        <f t="shared" si="826"/>
        <v>Test insurer</v>
      </c>
      <c r="B7581" s="79"/>
      <c r="C7581" s="79"/>
      <c r="D7581" s="27"/>
      <c r="E7581" s="79"/>
      <c r="F7581" s="79"/>
      <c r="G7581" s="80"/>
      <c r="H7581" s="79"/>
      <c r="I7581" s="148"/>
      <c r="J7581" s="148"/>
      <c r="K7581" s="81"/>
      <c r="L7581" s="81"/>
      <c r="M7581" s="82"/>
      <c r="N7581" s="82"/>
      <c r="O7581" s="170"/>
      <c r="P7581" s="170"/>
      <c r="Q7581" s="171">
        <f t="shared" si="832"/>
        <v>1</v>
      </c>
      <c r="R7581" s="28">
        <f t="shared" si="827"/>
        <v>0</v>
      </c>
      <c r="S7581" s="77" t="b">
        <f t="shared" si="828"/>
        <v>0</v>
      </c>
      <c r="T7581" s="78" t="b">
        <f t="shared" si="829"/>
        <v>0</v>
      </c>
      <c r="U7581" s="28">
        <f t="shared" si="830"/>
        <v>0</v>
      </c>
      <c r="V7581" s="82"/>
      <c r="W7581" s="82"/>
      <c r="X7581" s="28">
        <f t="shared" si="831"/>
        <v>0</v>
      </c>
    </row>
    <row r="7582" spans="1:24">
      <c r="A7582" s="26" t="str">
        <f t="shared" si="826"/>
        <v>Test insurer</v>
      </c>
      <c r="B7582" s="79"/>
      <c r="C7582" s="79"/>
      <c r="D7582" s="27"/>
      <c r="E7582" s="79"/>
      <c r="F7582" s="79"/>
      <c r="G7582" s="80"/>
      <c r="H7582" s="79"/>
      <c r="I7582" s="148"/>
      <c r="J7582" s="148"/>
      <c r="K7582" s="81"/>
      <c r="L7582" s="81"/>
      <c r="M7582" s="82"/>
      <c r="N7582" s="82"/>
      <c r="O7582" s="170"/>
      <c r="P7582" s="170"/>
      <c r="Q7582" s="171">
        <f t="shared" si="832"/>
        <v>1</v>
      </c>
      <c r="R7582" s="28">
        <f t="shared" si="827"/>
        <v>0</v>
      </c>
      <c r="S7582" s="77" t="b">
        <f t="shared" si="828"/>
        <v>0</v>
      </c>
      <c r="T7582" s="78" t="b">
        <f t="shared" si="829"/>
        <v>0</v>
      </c>
      <c r="U7582" s="28">
        <f t="shared" si="830"/>
        <v>0</v>
      </c>
      <c r="V7582" s="82"/>
      <c r="W7582" s="82"/>
      <c r="X7582" s="28">
        <f t="shared" si="831"/>
        <v>0</v>
      </c>
    </row>
    <row r="7583" spans="1:24">
      <c r="A7583" s="26" t="str">
        <f t="shared" si="826"/>
        <v>Test insurer</v>
      </c>
      <c r="B7583" s="79"/>
      <c r="C7583" s="79"/>
      <c r="D7583" s="27"/>
      <c r="E7583" s="79"/>
      <c r="F7583" s="79"/>
      <c r="G7583" s="80"/>
      <c r="H7583" s="79"/>
      <c r="I7583" s="148"/>
      <c r="J7583" s="148"/>
      <c r="K7583" s="81"/>
      <c r="L7583" s="81"/>
      <c r="M7583" s="82"/>
      <c r="N7583" s="82"/>
      <c r="O7583" s="170"/>
      <c r="P7583" s="170"/>
      <c r="Q7583" s="171">
        <f t="shared" si="832"/>
        <v>1</v>
      </c>
      <c r="R7583" s="28">
        <f t="shared" si="827"/>
        <v>0</v>
      </c>
      <c r="S7583" s="77" t="b">
        <f t="shared" si="828"/>
        <v>0</v>
      </c>
      <c r="T7583" s="78" t="b">
        <f t="shared" si="829"/>
        <v>0</v>
      </c>
      <c r="U7583" s="28">
        <f t="shared" si="830"/>
        <v>0</v>
      </c>
      <c r="V7583" s="82"/>
      <c r="W7583" s="82"/>
      <c r="X7583" s="28">
        <f t="shared" si="831"/>
        <v>0</v>
      </c>
    </row>
    <row r="7584" spans="1:24">
      <c r="A7584" s="26" t="str">
        <f t="shared" si="826"/>
        <v>Test insurer</v>
      </c>
      <c r="B7584" s="79"/>
      <c r="C7584" s="79"/>
      <c r="D7584" s="27"/>
      <c r="E7584" s="79"/>
      <c r="F7584" s="79"/>
      <c r="G7584" s="80"/>
      <c r="H7584" s="79"/>
      <c r="I7584" s="148"/>
      <c r="J7584" s="148"/>
      <c r="K7584" s="81"/>
      <c r="L7584" s="81"/>
      <c r="M7584" s="82"/>
      <c r="N7584" s="82"/>
      <c r="O7584" s="170"/>
      <c r="P7584" s="170"/>
      <c r="Q7584" s="171">
        <f t="shared" si="832"/>
        <v>1</v>
      </c>
      <c r="R7584" s="28">
        <f t="shared" si="827"/>
        <v>0</v>
      </c>
      <c r="S7584" s="77" t="b">
        <f t="shared" si="828"/>
        <v>0</v>
      </c>
      <c r="T7584" s="78" t="b">
        <f t="shared" si="829"/>
        <v>0</v>
      </c>
      <c r="U7584" s="28">
        <f t="shared" si="830"/>
        <v>0</v>
      </c>
      <c r="V7584" s="82"/>
      <c r="W7584" s="82"/>
      <c r="X7584" s="28">
        <f t="shared" si="831"/>
        <v>0</v>
      </c>
    </row>
    <row r="7585" spans="1:24">
      <c r="A7585" s="26" t="str">
        <f t="shared" si="826"/>
        <v>Test insurer</v>
      </c>
      <c r="B7585" s="79"/>
      <c r="C7585" s="79"/>
      <c r="D7585" s="27"/>
      <c r="E7585" s="79"/>
      <c r="F7585" s="79"/>
      <c r="G7585" s="80"/>
      <c r="H7585" s="79"/>
      <c r="I7585" s="148"/>
      <c r="J7585" s="148"/>
      <c r="K7585" s="81"/>
      <c r="L7585" s="81"/>
      <c r="M7585" s="82"/>
      <c r="N7585" s="82"/>
      <c r="O7585" s="170"/>
      <c r="P7585" s="170"/>
      <c r="Q7585" s="171">
        <f t="shared" si="832"/>
        <v>1</v>
      </c>
      <c r="R7585" s="28">
        <f t="shared" si="827"/>
        <v>0</v>
      </c>
      <c r="S7585" s="77" t="b">
        <f t="shared" si="828"/>
        <v>0</v>
      </c>
      <c r="T7585" s="78" t="b">
        <f t="shared" si="829"/>
        <v>0</v>
      </c>
      <c r="U7585" s="28">
        <f t="shared" si="830"/>
        <v>0</v>
      </c>
      <c r="V7585" s="82"/>
      <c r="W7585" s="82"/>
      <c r="X7585" s="28">
        <f t="shared" si="831"/>
        <v>0</v>
      </c>
    </row>
    <row r="7586" spans="1:24">
      <c r="A7586" s="26" t="str">
        <f t="shared" si="826"/>
        <v>Test insurer</v>
      </c>
      <c r="B7586" s="79"/>
      <c r="C7586" s="79"/>
      <c r="D7586" s="27"/>
      <c r="E7586" s="79"/>
      <c r="F7586" s="79"/>
      <c r="G7586" s="80"/>
      <c r="H7586" s="79"/>
      <c r="I7586" s="148"/>
      <c r="J7586" s="148"/>
      <c r="K7586" s="81"/>
      <c r="L7586" s="81"/>
      <c r="M7586" s="82"/>
      <c r="N7586" s="82"/>
      <c r="O7586" s="170"/>
      <c r="P7586" s="170"/>
      <c r="Q7586" s="171">
        <f t="shared" si="832"/>
        <v>1</v>
      </c>
      <c r="R7586" s="28">
        <f t="shared" si="827"/>
        <v>0</v>
      </c>
      <c r="S7586" s="77" t="b">
        <f t="shared" si="828"/>
        <v>0</v>
      </c>
      <c r="T7586" s="78" t="b">
        <f t="shared" si="829"/>
        <v>0</v>
      </c>
      <c r="U7586" s="28">
        <f t="shared" si="830"/>
        <v>0</v>
      </c>
      <c r="V7586" s="82"/>
      <c r="W7586" s="82"/>
      <c r="X7586" s="28">
        <f t="shared" si="831"/>
        <v>0</v>
      </c>
    </row>
    <row r="7587" spans="1:24">
      <c r="A7587" s="26" t="str">
        <f t="shared" si="826"/>
        <v>Test insurer</v>
      </c>
      <c r="B7587" s="79"/>
      <c r="C7587" s="79"/>
      <c r="D7587" s="27"/>
      <c r="E7587" s="79"/>
      <c r="F7587" s="79"/>
      <c r="G7587" s="80"/>
      <c r="H7587" s="79"/>
      <c r="I7587" s="148"/>
      <c r="J7587" s="148"/>
      <c r="K7587" s="81"/>
      <c r="L7587" s="81"/>
      <c r="M7587" s="82"/>
      <c r="N7587" s="82"/>
      <c r="O7587" s="170"/>
      <c r="P7587" s="170"/>
      <c r="Q7587" s="171">
        <f t="shared" si="832"/>
        <v>1</v>
      </c>
      <c r="R7587" s="28">
        <f t="shared" si="827"/>
        <v>0</v>
      </c>
      <c r="S7587" s="77" t="b">
        <f t="shared" si="828"/>
        <v>0</v>
      </c>
      <c r="T7587" s="78" t="b">
        <f t="shared" si="829"/>
        <v>0</v>
      </c>
      <c r="U7587" s="28">
        <f t="shared" si="830"/>
        <v>0</v>
      </c>
      <c r="V7587" s="82"/>
      <c r="W7587" s="82"/>
      <c r="X7587" s="28">
        <f t="shared" si="831"/>
        <v>0</v>
      </c>
    </row>
    <row r="7588" spans="1:24">
      <c r="A7588" s="26" t="str">
        <f t="shared" si="826"/>
        <v>Test insurer</v>
      </c>
      <c r="B7588" s="79"/>
      <c r="C7588" s="79"/>
      <c r="D7588" s="27"/>
      <c r="E7588" s="79"/>
      <c r="F7588" s="79"/>
      <c r="G7588" s="80"/>
      <c r="H7588" s="79"/>
      <c r="I7588" s="148"/>
      <c r="J7588" s="148"/>
      <c r="K7588" s="81"/>
      <c r="L7588" s="81"/>
      <c r="M7588" s="82"/>
      <c r="N7588" s="82"/>
      <c r="O7588" s="170"/>
      <c r="P7588" s="170"/>
      <c r="Q7588" s="171">
        <f t="shared" si="832"/>
        <v>1</v>
      </c>
      <c r="R7588" s="28">
        <f t="shared" si="827"/>
        <v>0</v>
      </c>
      <c r="S7588" s="77" t="b">
        <f t="shared" si="828"/>
        <v>0</v>
      </c>
      <c r="T7588" s="78" t="b">
        <f t="shared" si="829"/>
        <v>0</v>
      </c>
      <c r="U7588" s="28">
        <f t="shared" si="830"/>
        <v>0</v>
      </c>
      <c r="V7588" s="82"/>
      <c r="W7588" s="82"/>
      <c r="X7588" s="28">
        <f t="shared" si="831"/>
        <v>0</v>
      </c>
    </row>
    <row r="7589" spans="1:24">
      <c r="A7589" s="26" t="str">
        <f t="shared" si="826"/>
        <v>Test insurer</v>
      </c>
      <c r="B7589" s="79"/>
      <c r="C7589" s="79"/>
      <c r="D7589" s="27"/>
      <c r="E7589" s="79"/>
      <c r="F7589" s="79"/>
      <c r="G7589" s="80"/>
      <c r="H7589" s="79"/>
      <c r="I7589" s="148"/>
      <c r="J7589" s="148"/>
      <c r="K7589" s="81"/>
      <c r="L7589" s="81"/>
      <c r="M7589" s="82"/>
      <c r="N7589" s="82"/>
      <c r="O7589" s="170"/>
      <c r="P7589" s="170"/>
      <c r="Q7589" s="171">
        <f t="shared" si="832"/>
        <v>1</v>
      </c>
      <c r="R7589" s="28">
        <f t="shared" si="827"/>
        <v>0</v>
      </c>
      <c r="S7589" s="77" t="b">
        <f t="shared" si="828"/>
        <v>0</v>
      </c>
      <c r="T7589" s="78" t="b">
        <f t="shared" si="829"/>
        <v>0</v>
      </c>
      <c r="U7589" s="28">
        <f t="shared" si="830"/>
        <v>0</v>
      </c>
      <c r="V7589" s="82"/>
      <c r="W7589" s="82"/>
      <c r="X7589" s="28">
        <f t="shared" si="831"/>
        <v>0</v>
      </c>
    </row>
    <row r="7590" spans="1:24">
      <c r="A7590" s="26" t="str">
        <f t="shared" si="826"/>
        <v>Test insurer</v>
      </c>
      <c r="B7590" s="79"/>
      <c r="C7590" s="79"/>
      <c r="D7590" s="27"/>
      <c r="E7590" s="79"/>
      <c r="F7590" s="79"/>
      <c r="G7590" s="80"/>
      <c r="H7590" s="79"/>
      <c r="I7590" s="148"/>
      <c r="J7590" s="148"/>
      <c r="K7590" s="81"/>
      <c r="L7590" s="81"/>
      <c r="M7590" s="82"/>
      <c r="N7590" s="82"/>
      <c r="O7590" s="170"/>
      <c r="P7590" s="170"/>
      <c r="Q7590" s="171">
        <f t="shared" si="832"/>
        <v>1</v>
      </c>
      <c r="R7590" s="28">
        <f t="shared" si="827"/>
        <v>0</v>
      </c>
      <c r="S7590" s="77" t="b">
        <f t="shared" si="828"/>
        <v>0</v>
      </c>
      <c r="T7590" s="78" t="b">
        <f t="shared" si="829"/>
        <v>0</v>
      </c>
      <c r="U7590" s="28">
        <f t="shared" si="830"/>
        <v>0</v>
      </c>
      <c r="V7590" s="82"/>
      <c r="W7590" s="82"/>
      <c r="X7590" s="28">
        <f t="shared" si="831"/>
        <v>0</v>
      </c>
    </row>
    <row r="7591" spans="1:24">
      <c r="A7591" s="26" t="str">
        <f t="shared" si="826"/>
        <v>Test insurer</v>
      </c>
      <c r="B7591" s="79"/>
      <c r="C7591" s="79"/>
      <c r="D7591" s="27"/>
      <c r="E7591" s="79"/>
      <c r="F7591" s="79"/>
      <c r="G7591" s="80"/>
      <c r="H7591" s="79"/>
      <c r="I7591" s="148"/>
      <c r="J7591" s="148"/>
      <c r="K7591" s="81"/>
      <c r="L7591" s="81"/>
      <c r="M7591" s="82"/>
      <c r="N7591" s="82"/>
      <c r="O7591" s="170"/>
      <c r="P7591" s="170"/>
      <c r="Q7591" s="171">
        <f t="shared" si="832"/>
        <v>1</v>
      </c>
      <c r="R7591" s="28">
        <f t="shared" si="827"/>
        <v>0</v>
      </c>
      <c r="S7591" s="77" t="b">
        <f t="shared" si="828"/>
        <v>0</v>
      </c>
      <c r="T7591" s="78" t="b">
        <f t="shared" si="829"/>
        <v>0</v>
      </c>
      <c r="U7591" s="28">
        <f t="shared" si="830"/>
        <v>0</v>
      </c>
      <c r="V7591" s="82"/>
      <c r="W7591" s="82"/>
      <c r="X7591" s="28">
        <f t="shared" si="831"/>
        <v>0</v>
      </c>
    </row>
    <row r="7592" spans="1:24">
      <c r="A7592" s="26" t="str">
        <f t="shared" si="826"/>
        <v>Test insurer</v>
      </c>
      <c r="B7592" s="79"/>
      <c r="C7592" s="79"/>
      <c r="D7592" s="27"/>
      <c r="E7592" s="79"/>
      <c r="F7592" s="79"/>
      <c r="G7592" s="80"/>
      <c r="H7592" s="79"/>
      <c r="I7592" s="148"/>
      <c r="J7592" s="148"/>
      <c r="K7592" s="81"/>
      <c r="L7592" s="81"/>
      <c r="M7592" s="82"/>
      <c r="N7592" s="82"/>
      <c r="O7592" s="170"/>
      <c r="P7592" s="170"/>
      <c r="Q7592" s="171">
        <f t="shared" si="832"/>
        <v>1</v>
      </c>
      <c r="R7592" s="28">
        <f t="shared" si="827"/>
        <v>0</v>
      </c>
      <c r="S7592" s="77" t="b">
        <f t="shared" si="828"/>
        <v>0</v>
      </c>
      <c r="T7592" s="78" t="b">
        <f t="shared" si="829"/>
        <v>0</v>
      </c>
      <c r="U7592" s="28">
        <f t="shared" si="830"/>
        <v>0</v>
      </c>
      <c r="V7592" s="82"/>
      <c r="W7592" s="82"/>
      <c r="X7592" s="28">
        <f t="shared" si="831"/>
        <v>0</v>
      </c>
    </row>
    <row r="7593" spans="1:24">
      <c r="A7593" s="26" t="str">
        <f t="shared" si="826"/>
        <v>Test insurer</v>
      </c>
      <c r="B7593" s="79"/>
      <c r="C7593" s="79"/>
      <c r="D7593" s="27"/>
      <c r="E7593" s="79"/>
      <c r="F7593" s="79"/>
      <c r="G7593" s="80"/>
      <c r="H7593" s="79"/>
      <c r="I7593" s="148"/>
      <c r="J7593" s="148"/>
      <c r="K7593" s="81"/>
      <c r="L7593" s="81"/>
      <c r="M7593" s="82"/>
      <c r="N7593" s="82"/>
      <c r="O7593" s="170"/>
      <c r="P7593" s="170"/>
      <c r="Q7593" s="171">
        <f t="shared" si="832"/>
        <v>1</v>
      </c>
      <c r="R7593" s="28">
        <f t="shared" si="827"/>
        <v>0</v>
      </c>
      <c r="S7593" s="77" t="b">
        <f t="shared" si="828"/>
        <v>0</v>
      </c>
      <c r="T7593" s="78" t="b">
        <f t="shared" si="829"/>
        <v>0</v>
      </c>
      <c r="U7593" s="28">
        <f t="shared" si="830"/>
        <v>0</v>
      </c>
      <c r="V7593" s="82"/>
      <c r="W7593" s="82"/>
      <c r="X7593" s="28">
        <f t="shared" si="831"/>
        <v>0</v>
      </c>
    </row>
    <row r="7594" spans="1:24">
      <c r="A7594" s="26" t="str">
        <f t="shared" si="826"/>
        <v>Test insurer</v>
      </c>
      <c r="B7594" s="79"/>
      <c r="C7594" s="79"/>
      <c r="D7594" s="27"/>
      <c r="E7594" s="79"/>
      <c r="F7594" s="79"/>
      <c r="G7594" s="80"/>
      <c r="H7594" s="79"/>
      <c r="I7594" s="148"/>
      <c r="J7594" s="148"/>
      <c r="K7594" s="81"/>
      <c r="L7594" s="81"/>
      <c r="M7594" s="82"/>
      <c r="N7594" s="82"/>
      <c r="O7594" s="170"/>
      <c r="P7594" s="170"/>
      <c r="Q7594" s="171">
        <f t="shared" si="832"/>
        <v>1</v>
      </c>
      <c r="R7594" s="28">
        <f t="shared" si="827"/>
        <v>0</v>
      </c>
      <c r="S7594" s="77" t="b">
        <f t="shared" si="828"/>
        <v>0</v>
      </c>
      <c r="T7594" s="78" t="b">
        <f t="shared" si="829"/>
        <v>0</v>
      </c>
      <c r="U7594" s="28">
        <f t="shared" si="830"/>
        <v>0</v>
      </c>
      <c r="V7594" s="82"/>
      <c r="W7594" s="82"/>
      <c r="X7594" s="28">
        <f t="shared" si="831"/>
        <v>0</v>
      </c>
    </row>
    <row r="7595" spans="1:24">
      <c r="A7595" s="26" t="str">
        <f t="shared" si="826"/>
        <v>Test insurer</v>
      </c>
      <c r="B7595" s="79"/>
      <c r="C7595" s="79"/>
      <c r="D7595" s="27"/>
      <c r="E7595" s="79"/>
      <c r="F7595" s="79"/>
      <c r="G7595" s="80"/>
      <c r="H7595" s="79"/>
      <c r="I7595" s="148"/>
      <c r="J7595" s="148"/>
      <c r="K7595" s="81"/>
      <c r="L7595" s="81"/>
      <c r="M7595" s="82"/>
      <c r="N7595" s="82"/>
      <c r="O7595" s="170"/>
      <c r="P7595" s="170"/>
      <c r="Q7595" s="171">
        <f t="shared" si="832"/>
        <v>1</v>
      </c>
      <c r="R7595" s="28">
        <f t="shared" si="827"/>
        <v>0</v>
      </c>
      <c r="S7595" s="77" t="b">
        <f t="shared" si="828"/>
        <v>0</v>
      </c>
      <c r="T7595" s="78" t="b">
        <f t="shared" si="829"/>
        <v>0</v>
      </c>
      <c r="U7595" s="28">
        <f t="shared" si="830"/>
        <v>0</v>
      </c>
      <c r="V7595" s="82"/>
      <c r="W7595" s="82"/>
      <c r="X7595" s="28">
        <f t="shared" si="831"/>
        <v>0</v>
      </c>
    </row>
    <row r="7596" spans="1:24">
      <c r="A7596" s="26" t="str">
        <f t="shared" si="826"/>
        <v>Test insurer</v>
      </c>
      <c r="B7596" s="79"/>
      <c r="C7596" s="79"/>
      <c r="D7596" s="27"/>
      <c r="E7596" s="79"/>
      <c r="F7596" s="79"/>
      <c r="G7596" s="80"/>
      <c r="H7596" s="79"/>
      <c r="I7596" s="148"/>
      <c r="J7596" s="148"/>
      <c r="K7596" s="81"/>
      <c r="L7596" s="81"/>
      <c r="M7596" s="82"/>
      <c r="N7596" s="82"/>
      <c r="O7596" s="170"/>
      <c r="P7596" s="170"/>
      <c r="Q7596" s="171">
        <f t="shared" si="832"/>
        <v>1</v>
      </c>
      <c r="R7596" s="28">
        <f t="shared" si="827"/>
        <v>0</v>
      </c>
      <c r="S7596" s="77" t="b">
        <f t="shared" si="828"/>
        <v>0</v>
      </c>
      <c r="T7596" s="78" t="b">
        <f t="shared" si="829"/>
        <v>0</v>
      </c>
      <c r="U7596" s="28">
        <f t="shared" si="830"/>
        <v>0</v>
      </c>
      <c r="V7596" s="82"/>
      <c r="W7596" s="82"/>
      <c r="X7596" s="28">
        <f t="shared" si="831"/>
        <v>0</v>
      </c>
    </row>
    <row r="7597" spans="1:24">
      <c r="A7597" s="26" t="str">
        <f t="shared" si="826"/>
        <v>Test insurer</v>
      </c>
      <c r="B7597" s="79"/>
      <c r="C7597" s="79"/>
      <c r="D7597" s="27"/>
      <c r="E7597" s="79"/>
      <c r="F7597" s="79"/>
      <c r="G7597" s="80"/>
      <c r="H7597" s="79"/>
      <c r="I7597" s="148"/>
      <c r="J7597" s="148"/>
      <c r="K7597" s="81"/>
      <c r="L7597" s="81"/>
      <c r="M7597" s="82"/>
      <c r="N7597" s="82"/>
      <c r="O7597" s="170"/>
      <c r="P7597" s="170"/>
      <c r="Q7597" s="171">
        <f t="shared" si="832"/>
        <v>1</v>
      </c>
      <c r="R7597" s="28">
        <f t="shared" si="827"/>
        <v>0</v>
      </c>
      <c r="S7597" s="77" t="b">
        <f t="shared" si="828"/>
        <v>0</v>
      </c>
      <c r="T7597" s="78" t="b">
        <f t="shared" si="829"/>
        <v>0</v>
      </c>
      <c r="U7597" s="28">
        <f t="shared" si="830"/>
        <v>0</v>
      </c>
      <c r="V7597" s="82"/>
      <c r="W7597" s="82"/>
      <c r="X7597" s="28">
        <f t="shared" si="831"/>
        <v>0</v>
      </c>
    </row>
    <row r="7598" spans="1:24">
      <c r="A7598" s="26" t="str">
        <f t="shared" si="826"/>
        <v>Test insurer</v>
      </c>
      <c r="B7598" s="79"/>
      <c r="C7598" s="79"/>
      <c r="D7598" s="27"/>
      <c r="E7598" s="79"/>
      <c r="F7598" s="79"/>
      <c r="G7598" s="80"/>
      <c r="H7598" s="79"/>
      <c r="I7598" s="148"/>
      <c r="J7598" s="148"/>
      <c r="K7598" s="81"/>
      <c r="L7598" s="81"/>
      <c r="M7598" s="82"/>
      <c r="N7598" s="82"/>
      <c r="O7598" s="170"/>
      <c r="P7598" s="170"/>
      <c r="Q7598" s="171">
        <f t="shared" si="832"/>
        <v>1</v>
      </c>
      <c r="R7598" s="28">
        <f t="shared" si="827"/>
        <v>0</v>
      </c>
      <c r="S7598" s="77" t="b">
        <f t="shared" si="828"/>
        <v>0</v>
      </c>
      <c r="T7598" s="78" t="b">
        <f t="shared" si="829"/>
        <v>0</v>
      </c>
      <c r="U7598" s="28">
        <f t="shared" si="830"/>
        <v>0</v>
      </c>
      <c r="V7598" s="82"/>
      <c r="W7598" s="82"/>
      <c r="X7598" s="28">
        <f t="shared" si="831"/>
        <v>0</v>
      </c>
    </row>
    <row r="7599" spans="1:24">
      <c r="A7599" s="26" t="str">
        <f t="shared" si="826"/>
        <v>Test insurer</v>
      </c>
      <c r="B7599" s="79"/>
      <c r="C7599" s="79"/>
      <c r="D7599" s="27"/>
      <c r="E7599" s="79"/>
      <c r="F7599" s="79"/>
      <c r="G7599" s="80"/>
      <c r="H7599" s="79"/>
      <c r="I7599" s="148"/>
      <c r="J7599" s="148"/>
      <c r="K7599" s="81"/>
      <c r="L7599" s="81"/>
      <c r="M7599" s="82"/>
      <c r="N7599" s="82"/>
      <c r="O7599" s="170"/>
      <c r="P7599" s="170"/>
      <c r="Q7599" s="171">
        <f t="shared" si="832"/>
        <v>1</v>
      </c>
      <c r="R7599" s="28">
        <f t="shared" si="827"/>
        <v>0</v>
      </c>
      <c r="S7599" s="77" t="b">
        <f t="shared" si="828"/>
        <v>0</v>
      </c>
      <c r="T7599" s="78" t="b">
        <f t="shared" si="829"/>
        <v>0</v>
      </c>
      <c r="U7599" s="28">
        <f t="shared" si="830"/>
        <v>0</v>
      </c>
      <c r="V7599" s="82"/>
      <c r="W7599" s="82"/>
      <c r="X7599" s="28">
        <f t="shared" si="831"/>
        <v>0</v>
      </c>
    </row>
    <row r="7600" spans="1:24">
      <c r="A7600" s="26" t="str">
        <f t="shared" si="826"/>
        <v>Test insurer</v>
      </c>
      <c r="B7600" s="79"/>
      <c r="C7600" s="79"/>
      <c r="D7600" s="27"/>
      <c r="E7600" s="79"/>
      <c r="F7600" s="79"/>
      <c r="G7600" s="80"/>
      <c r="H7600" s="79"/>
      <c r="I7600" s="148"/>
      <c r="J7600" s="148"/>
      <c r="K7600" s="81"/>
      <c r="L7600" s="81"/>
      <c r="M7600" s="82"/>
      <c r="N7600" s="82"/>
      <c r="O7600" s="170"/>
      <c r="P7600" s="170"/>
      <c r="Q7600" s="171">
        <f t="shared" si="832"/>
        <v>1</v>
      </c>
      <c r="R7600" s="28">
        <f t="shared" si="827"/>
        <v>0</v>
      </c>
      <c r="S7600" s="77" t="b">
        <f t="shared" si="828"/>
        <v>0</v>
      </c>
      <c r="T7600" s="78" t="b">
        <f t="shared" si="829"/>
        <v>0</v>
      </c>
      <c r="U7600" s="28">
        <f t="shared" si="830"/>
        <v>0</v>
      </c>
      <c r="V7600" s="82"/>
      <c r="W7600" s="82"/>
      <c r="X7600" s="28">
        <f t="shared" si="831"/>
        <v>0</v>
      </c>
    </row>
    <row r="7601" spans="1:24">
      <c r="A7601" s="26" t="str">
        <f t="shared" si="826"/>
        <v>Test insurer</v>
      </c>
      <c r="B7601" s="79"/>
      <c r="C7601" s="79"/>
      <c r="D7601" s="27"/>
      <c r="E7601" s="79"/>
      <c r="F7601" s="79"/>
      <c r="G7601" s="80"/>
      <c r="H7601" s="79"/>
      <c r="I7601" s="148"/>
      <c r="J7601" s="148"/>
      <c r="K7601" s="81"/>
      <c r="L7601" s="81"/>
      <c r="M7601" s="82"/>
      <c r="N7601" s="82"/>
      <c r="O7601" s="170"/>
      <c r="P7601" s="170"/>
      <c r="Q7601" s="171">
        <f t="shared" si="832"/>
        <v>1</v>
      </c>
      <c r="R7601" s="28">
        <f t="shared" si="827"/>
        <v>0</v>
      </c>
      <c r="S7601" s="77" t="b">
        <f t="shared" si="828"/>
        <v>0</v>
      </c>
      <c r="T7601" s="78" t="b">
        <f t="shared" si="829"/>
        <v>0</v>
      </c>
      <c r="U7601" s="28">
        <f t="shared" si="830"/>
        <v>0</v>
      </c>
      <c r="V7601" s="82"/>
      <c r="W7601" s="82"/>
      <c r="X7601" s="28">
        <f t="shared" si="831"/>
        <v>0</v>
      </c>
    </row>
    <row r="7602" spans="1:24">
      <c r="A7602" s="26" t="str">
        <f t="shared" si="826"/>
        <v>Test insurer</v>
      </c>
      <c r="B7602" s="79"/>
      <c r="C7602" s="79"/>
      <c r="D7602" s="27"/>
      <c r="E7602" s="79"/>
      <c r="F7602" s="79"/>
      <c r="G7602" s="80"/>
      <c r="H7602" s="79"/>
      <c r="I7602" s="148"/>
      <c r="J7602" s="148"/>
      <c r="K7602" s="81"/>
      <c r="L7602" s="81"/>
      <c r="M7602" s="82"/>
      <c r="N7602" s="82"/>
      <c r="O7602" s="170"/>
      <c r="P7602" s="170"/>
      <c r="Q7602" s="171">
        <f t="shared" si="832"/>
        <v>1</v>
      </c>
      <c r="R7602" s="28">
        <f t="shared" si="827"/>
        <v>0</v>
      </c>
      <c r="S7602" s="77" t="b">
        <f t="shared" si="828"/>
        <v>0</v>
      </c>
      <c r="T7602" s="78" t="b">
        <f t="shared" si="829"/>
        <v>0</v>
      </c>
      <c r="U7602" s="28">
        <f t="shared" si="830"/>
        <v>0</v>
      </c>
      <c r="V7602" s="82"/>
      <c r="W7602" s="82"/>
      <c r="X7602" s="28">
        <f t="shared" si="831"/>
        <v>0</v>
      </c>
    </row>
    <row r="7603" spans="1:24">
      <c r="A7603" s="26" t="str">
        <f t="shared" si="826"/>
        <v>Test insurer</v>
      </c>
      <c r="B7603" s="79"/>
      <c r="C7603" s="79"/>
      <c r="D7603" s="27"/>
      <c r="E7603" s="79"/>
      <c r="F7603" s="79"/>
      <c r="G7603" s="80"/>
      <c r="H7603" s="79"/>
      <c r="I7603" s="148"/>
      <c r="J7603" s="148"/>
      <c r="K7603" s="81"/>
      <c r="L7603" s="81"/>
      <c r="M7603" s="82"/>
      <c r="N7603" s="82"/>
      <c r="O7603" s="170"/>
      <c r="P7603" s="170"/>
      <c r="Q7603" s="171">
        <f t="shared" si="832"/>
        <v>1</v>
      </c>
      <c r="R7603" s="28">
        <f t="shared" si="827"/>
        <v>0</v>
      </c>
      <c r="S7603" s="77" t="b">
        <f t="shared" si="828"/>
        <v>0</v>
      </c>
      <c r="T7603" s="78" t="b">
        <f t="shared" si="829"/>
        <v>0</v>
      </c>
      <c r="U7603" s="28">
        <f t="shared" si="830"/>
        <v>0</v>
      </c>
      <c r="V7603" s="82"/>
      <c r="W7603" s="82"/>
      <c r="X7603" s="28">
        <f t="shared" si="831"/>
        <v>0</v>
      </c>
    </row>
    <row r="7604" spans="1:24">
      <c r="A7604" s="26" t="str">
        <f t="shared" si="826"/>
        <v>Test insurer</v>
      </c>
      <c r="B7604" s="79"/>
      <c r="C7604" s="79"/>
      <c r="D7604" s="27"/>
      <c r="E7604" s="79"/>
      <c r="F7604" s="79"/>
      <c r="G7604" s="80"/>
      <c r="H7604" s="79"/>
      <c r="I7604" s="148"/>
      <c r="J7604" s="148"/>
      <c r="K7604" s="81"/>
      <c r="L7604" s="81"/>
      <c r="M7604" s="82"/>
      <c r="N7604" s="82"/>
      <c r="O7604" s="170"/>
      <c r="P7604" s="170"/>
      <c r="Q7604" s="171">
        <f t="shared" si="832"/>
        <v>1</v>
      </c>
      <c r="R7604" s="28">
        <f t="shared" si="827"/>
        <v>0</v>
      </c>
      <c r="S7604" s="77" t="b">
        <f t="shared" si="828"/>
        <v>0</v>
      </c>
      <c r="T7604" s="78" t="b">
        <f t="shared" si="829"/>
        <v>0</v>
      </c>
      <c r="U7604" s="28">
        <f t="shared" si="830"/>
        <v>0</v>
      </c>
      <c r="V7604" s="82"/>
      <c r="W7604" s="82"/>
      <c r="X7604" s="28">
        <f t="shared" si="831"/>
        <v>0</v>
      </c>
    </row>
    <row r="7605" spans="1:24">
      <c r="A7605" s="26" t="str">
        <f t="shared" si="826"/>
        <v>Test insurer</v>
      </c>
      <c r="B7605" s="79"/>
      <c r="C7605" s="79"/>
      <c r="D7605" s="27"/>
      <c r="E7605" s="79"/>
      <c r="F7605" s="79"/>
      <c r="G7605" s="80"/>
      <c r="H7605" s="79"/>
      <c r="I7605" s="148"/>
      <c r="J7605" s="148"/>
      <c r="K7605" s="81"/>
      <c r="L7605" s="81"/>
      <c r="M7605" s="82"/>
      <c r="N7605" s="82"/>
      <c r="O7605" s="170"/>
      <c r="P7605" s="170"/>
      <c r="Q7605" s="171">
        <f t="shared" si="832"/>
        <v>1</v>
      </c>
      <c r="R7605" s="28">
        <f t="shared" si="827"/>
        <v>0</v>
      </c>
      <c r="S7605" s="77" t="b">
        <f t="shared" si="828"/>
        <v>0</v>
      </c>
      <c r="T7605" s="78" t="b">
        <f t="shared" si="829"/>
        <v>0</v>
      </c>
      <c r="U7605" s="28">
        <f t="shared" si="830"/>
        <v>0</v>
      </c>
      <c r="V7605" s="82"/>
      <c r="W7605" s="82"/>
      <c r="X7605" s="28">
        <f t="shared" si="831"/>
        <v>0</v>
      </c>
    </row>
    <row r="7606" spans="1:24">
      <c r="A7606" s="26" t="str">
        <f t="shared" si="826"/>
        <v>Test insurer</v>
      </c>
      <c r="B7606" s="79"/>
      <c r="C7606" s="79"/>
      <c r="D7606" s="27"/>
      <c r="E7606" s="79"/>
      <c r="F7606" s="79"/>
      <c r="G7606" s="80"/>
      <c r="H7606" s="79"/>
      <c r="I7606" s="148"/>
      <c r="J7606" s="148"/>
      <c r="K7606" s="81"/>
      <c r="L7606" s="81"/>
      <c r="M7606" s="82"/>
      <c r="N7606" s="82"/>
      <c r="O7606" s="170"/>
      <c r="P7606" s="170"/>
      <c r="Q7606" s="171">
        <f t="shared" si="832"/>
        <v>1</v>
      </c>
      <c r="R7606" s="28">
        <f t="shared" si="827"/>
        <v>0</v>
      </c>
      <c r="S7606" s="77" t="b">
        <f t="shared" si="828"/>
        <v>0</v>
      </c>
      <c r="T7606" s="78" t="b">
        <f t="shared" si="829"/>
        <v>0</v>
      </c>
      <c r="U7606" s="28">
        <f t="shared" si="830"/>
        <v>0</v>
      </c>
      <c r="V7606" s="82"/>
      <c r="W7606" s="82"/>
      <c r="X7606" s="28">
        <f t="shared" si="831"/>
        <v>0</v>
      </c>
    </row>
    <row r="7607" spans="1:24">
      <c r="A7607" s="26" t="str">
        <f t="shared" si="826"/>
        <v>Test insurer</v>
      </c>
      <c r="B7607" s="79"/>
      <c r="C7607" s="79"/>
      <c r="D7607" s="27"/>
      <c r="E7607" s="79"/>
      <c r="F7607" s="79"/>
      <c r="G7607" s="80"/>
      <c r="H7607" s="79"/>
      <c r="I7607" s="148"/>
      <c r="J7607" s="148"/>
      <c r="K7607" s="81"/>
      <c r="L7607" s="81"/>
      <c r="M7607" s="82"/>
      <c r="N7607" s="82"/>
      <c r="O7607" s="170"/>
      <c r="P7607" s="170"/>
      <c r="Q7607" s="171">
        <f t="shared" si="832"/>
        <v>1</v>
      </c>
      <c r="R7607" s="28">
        <f t="shared" si="827"/>
        <v>0</v>
      </c>
      <c r="S7607" s="77" t="b">
        <f t="shared" si="828"/>
        <v>0</v>
      </c>
      <c r="T7607" s="78" t="b">
        <f t="shared" si="829"/>
        <v>0</v>
      </c>
      <c r="U7607" s="28">
        <f t="shared" si="830"/>
        <v>0</v>
      </c>
      <c r="V7607" s="82"/>
      <c r="W7607" s="82"/>
      <c r="X7607" s="28">
        <f t="shared" si="831"/>
        <v>0</v>
      </c>
    </row>
    <row r="7608" spans="1:24">
      <c r="A7608" s="26" t="str">
        <f t="shared" si="826"/>
        <v>Test insurer</v>
      </c>
      <c r="B7608" s="79"/>
      <c r="C7608" s="79"/>
      <c r="D7608" s="27"/>
      <c r="E7608" s="79"/>
      <c r="F7608" s="79"/>
      <c r="G7608" s="80"/>
      <c r="H7608" s="79"/>
      <c r="I7608" s="148"/>
      <c r="J7608" s="148"/>
      <c r="K7608" s="81"/>
      <c r="L7608" s="81"/>
      <c r="M7608" s="82"/>
      <c r="N7608" s="82"/>
      <c r="O7608" s="170"/>
      <c r="P7608" s="170"/>
      <c r="Q7608" s="171">
        <f t="shared" si="832"/>
        <v>1</v>
      </c>
      <c r="R7608" s="28">
        <f t="shared" si="827"/>
        <v>0</v>
      </c>
      <c r="S7608" s="77" t="b">
        <f t="shared" si="828"/>
        <v>0</v>
      </c>
      <c r="T7608" s="78" t="b">
        <f t="shared" si="829"/>
        <v>0</v>
      </c>
      <c r="U7608" s="28">
        <f t="shared" si="830"/>
        <v>0</v>
      </c>
      <c r="V7608" s="82"/>
      <c r="W7608" s="82"/>
      <c r="X7608" s="28">
        <f t="shared" si="831"/>
        <v>0</v>
      </c>
    </row>
    <row r="7609" spans="1:24">
      <c r="A7609" s="26" t="str">
        <f t="shared" si="826"/>
        <v>Test insurer</v>
      </c>
      <c r="B7609" s="79"/>
      <c r="C7609" s="79"/>
      <c r="D7609" s="27"/>
      <c r="E7609" s="79"/>
      <c r="F7609" s="79"/>
      <c r="G7609" s="80"/>
      <c r="H7609" s="79"/>
      <c r="I7609" s="148"/>
      <c r="J7609" s="148"/>
      <c r="K7609" s="81"/>
      <c r="L7609" s="81"/>
      <c r="M7609" s="82"/>
      <c r="N7609" s="82"/>
      <c r="O7609" s="170"/>
      <c r="P7609" s="170"/>
      <c r="Q7609" s="171">
        <f t="shared" si="832"/>
        <v>1</v>
      </c>
      <c r="R7609" s="28">
        <f t="shared" si="827"/>
        <v>0</v>
      </c>
      <c r="S7609" s="77" t="b">
        <f t="shared" si="828"/>
        <v>0</v>
      </c>
      <c r="T7609" s="78" t="b">
        <f t="shared" si="829"/>
        <v>0</v>
      </c>
      <c r="U7609" s="28">
        <f t="shared" si="830"/>
        <v>0</v>
      </c>
      <c r="V7609" s="82"/>
      <c r="W7609" s="82"/>
      <c r="X7609" s="28">
        <f t="shared" si="831"/>
        <v>0</v>
      </c>
    </row>
    <row r="7610" spans="1:24">
      <c r="A7610" s="26" t="str">
        <f t="shared" si="826"/>
        <v>Test insurer</v>
      </c>
      <c r="B7610" s="79"/>
      <c r="C7610" s="79"/>
      <c r="D7610" s="27"/>
      <c r="E7610" s="79"/>
      <c r="F7610" s="79"/>
      <c r="G7610" s="80"/>
      <c r="H7610" s="79"/>
      <c r="I7610" s="148"/>
      <c r="J7610" s="148"/>
      <c r="K7610" s="81"/>
      <c r="L7610" s="81"/>
      <c r="M7610" s="82"/>
      <c r="N7610" s="82"/>
      <c r="O7610" s="170"/>
      <c r="P7610" s="170"/>
      <c r="Q7610" s="171">
        <f t="shared" si="832"/>
        <v>1</v>
      </c>
      <c r="R7610" s="28">
        <f t="shared" si="827"/>
        <v>0</v>
      </c>
      <c r="S7610" s="77" t="b">
        <f t="shared" si="828"/>
        <v>0</v>
      </c>
      <c r="T7610" s="78" t="b">
        <f t="shared" si="829"/>
        <v>0</v>
      </c>
      <c r="U7610" s="28">
        <f t="shared" si="830"/>
        <v>0</v>
      </c>
      <c r="V7610" s="82"/>
      <c r="W7610" s="82"/>
      <c r="X7610" s="28">
        <f t="shared" si="831"/>
        <v>0</v>
      </c>
    </row>
    <row r="7611" spans="1:24">
      <c r="A7611" s="26" t="str">
        <f t="shared" si="826"/>
        <v>Test insurer</v>
      </c>
      <c r="B7611" s="79"/>
      <c r="C7611" s="79"/>
      <c r="D7611" s="27"/>
      <c r="E7611" s="79"/>
      <c r="F7611" s="79"/>
      <c r="G7611" s="80"/>
      <c r="H7611" s="79"/>
      <c r="I7611" s="148"/>
      <c r="J7611" s="148"/>
      <c r="K7611" s="81"/>
      <c r="L7611" s="81"/>
      <c r="M7611" s="82"/>
      <c r="N7611" s="82"/>
      <c r="O7611" s="170"/>
      <c r="P7611" s="170"/>
      <c r="Q7611" s="171">
        <f t="shared" si="832"/>
        <v>1</v>
      </c>
      <c r="R7611" s="28">
        <f t="shared" si="827"/>
        <v>0</v>
      </c>
      <c r="S7611" s="77" t="b">
        <f t="shared" si="828"/>
        <v>0</v>
      </c>
      <c r="T7611" s="78" t="b">
        <f t="shared" si="829"/>
        <v>0</v>
      </c>
      <c r="U7611" s="28">
        <f t="shared" si="830"/>
        <v>0</v>
      </c>
      <c r="V7611" s="82"/>
      <c r="W7611" s="82"/>
      <c r="X7611" s="28">
        <f t="shared" si="831"/>
        <v>0</v>
      </c>
    </row>
    <row r="7612" spans="1:24">
      <c r="A7612" s="26" t="str">
        <f t="shared" si="826"/>
        <v>Test insurer</v>
      </c>
      <c r="B7612" s="79"/>
      <c r="C7612" s="79"/>
      <c r="D7612" s="27"/>
      <c r="E7612" s="79"/>
      <c r="F7612" s="79"/>
      <c r="G7612" s="80"/>
      <c r="H7612" s="79"/>
      <c r="I7612" s="148"/>
      <c r="J7612" s="148"/>
      <c r="K7612" s="81"/>
      <c r="L7612" s="81"/>
      <c r="M7612" s="82"/>
      <c r="N7612" s="82"/>
      <c r="O7612" s="170"/>
      <c r="P7612" s="170"/>
      <c r="Q7612" s="171">
        <f t="shared" si="832"/>
        <v>1</v>
      </c>
      <c r="R7612" s="28">
        <f t="shared" si="827"/>
        <v>0</v>
      </c>
      <c r="S7612" s="77" t="b">
        <f t="shared" si="828"/>
        <v>0</v>
      </c>
      <c r="T7612" s="78" t="b">
        <f t="shared" si="829"/>
        <v>0</v>
      </c>
      <c r="U7612" s="28">
        <f t="shared" si="830"/>
        <v>0</v>
      </c>
      <c r="V7612" s="82"/>
      <c r="W7612" s="82"/>
      <c r="X7612" s="28">
        <f t="shared" si="831"/>
        <v>0</v>
      </c>
    </row>
    <row r="7613" spans="1:24">
      <c r="A7613" s="26" t="str">
        <f t="shared" si="826"/>
        <v>Test insurer</v>
      </c>
      <c r="B7613" s="79"/>
      <c r="C7613" s="79"/>
      <c r="D7613" s="27"/>
      <c r="E7613" s="79"/>
      <c r="F7613" s="79"/>
      <c r="G7613" s="80"/>
      <c r="H7613" s="79"/>
      <c r="I7613" s="148"/>
      <c r="J7613" s="148"/>
      <c r="K7613" s="81"/>
      <c r="L7613" s="81"/>
      <c r="M7613" s="82"/>
      <c r="N7613" s="82"/>
      <c r="O7613" s="170"/>
      <c r="P7613" s="170"/>
      <c r="Q7613" s="171">
        <f t="shared" si="832"/>
        <v>1</v>
      </c>
      <c r="R7613" s="28">
        <f t="shared" si="827"/>
        <v>0</v>
      </c>
      <c r="S7613" s="77" t="b">
        <f t="shared" si="828"/>
        <v>0</v>
      </c>
      <c r="T7613" s="78" t="b">
        <f t="shared" si="829"/>
        <v>0</v>
      </c>
      <c r="U7613" s="28">
        <f t="shared" si="830"/>
        <v>0</v>
      </c>
      <c r="V7613" s="82"/>
      <c r="W7613" s="82"/>
      <c r="X7613" s="28">
        <f t="shared" si="831"/>
        <v>0</v>
      </c>
    </row>
    <row r="7614" spans="1:24">
      <c r="A7614" s="26" t="str">
        <f t="shared" si="826"/>
        <v>Test insurer</v>
      </c>
      <c r="B7614" s="79"/>
      <c r="C7614" s="79"/>
      <c r="D7614" s="27"/>
      <c r="E7614" s="79"/>
      <c r="F7614" s="79"/>
      <c r="G7614" s="80"/>
      <c r="H7614" s="79"/>
      <c r="I7614" s="148"/>
      <c r="J7614" s="148"/>
      <c r="K7614" s="81"/>
      <c r="L7614" s="81"/>
      <c r="M7614" s="82"/>
      <c r="N7614" s="82"/>
      <c r="O7614" s="170"/>
      <c r="P7614" s="170"/>
      <c r="Q7614" s="171">
        <f t="shared" si="832"/>
        <v>1</v>
      </c>
      <c r="R7614" s="28">
        <f t="shared" si="827"/>
        <v>0</v>
      </c>
      <c r="S7614" s="77" t="b">
        <f t="shared" si="828"/>
        <v>0</v>
      </c>
      <c r="T7614" s="78" t="b">
        <f t="shared" si="829"/>
        <v>0</v>
      </c>
      <c r="U7614" s="28">
        <f t="shared" si="830"/>
        <v>0</v>
      </c>
      <c r="V7614" s="82"/>
      <c r="W7614" s="82"/>
      <c r="X7614" s="28">
        <f t="shared" si="831"/>
        <v>0</v>
      </c>
    </row>
    <row r="7615" spans="1:24">
      <c r="A7615" s="26" t="str">
        <f t="shared" si="826"/>
        <v>Test insurer</v>
      </c>
      <c r="B7615" s="79"/>
      <c r="C7615" s="79"/>
      <c r="D7615" s="27"/>
      <c r="E7615" s="79"/>
      <c r="F7615" s="79"/>
      <c r="G7615" s="80"/>
      <c r="H7615" s="79"/>
      <c r="I7615" s="148"/>
      <c r="J7615" s="148"/>
      <c r="K7615" s="81"/>
      <c r="L7615" s="81"/>
      <c r="M7615" s="82"/>
      <c r="N7615" s="82"/>
      <c r="O7615" s="170"/>
      <c r="P7615" s="170"/>
      <c r="Q7615" s="171">
        <f t="shared" si="832"/>
        <v>1</v>
      </c>
      <c r="R7615" s="28">
        <f t="shared" si="827"/>
        <v>0</v>
      </c>
      <c r="S7615" s="77" t="b">
        <f t="shared" si="828"/>
        <v>0</v>
      </c>
      <c r="T7615" s="78" t="b">
        <f t="shared" si="829"/>
        <v>0</v>
      </c>
      <c r="U7615" s="28">
        <f t="shared" si="830"/>
        <v>0</v>
      </c>
      <c r="V7615" s="82"/>
      <c r="W7615" s="82"/>
      <c r="X7615" s="28">
        <f t="shared" si="831"/>
        <v>0</v>
      </c>
    </row>
    <row r="7616" spans="1:24">
      <c r="A7616" s="26" t="str">
        <f t="shared" si="826"/>
        <v>Test insurer</v>
      </c>
      <c r="B7616" s="79"/>
      <c r="C7616" s="79"/>
      <c r="D7616" s="27"/>
      <c r="E7616" s="79"/>
      <c r="F7616" s="79"/>
      <c r="G7616" s="80"/>
      <c r="H7616" s="79"/>
      <c r="I7616" s="148"/>
      <c r="J7616" s="148"/>
      <c r="K7616" s="81"/>
      <c r="L7616" s="81"/>
      <c r="M7616" s="82"/>
      <c r="N7616" s="82"/>
      <c r="O7616" s="170"/>
      <c r="P7616" s="170"/>
      <c r="Q7616" s="171">
        <f t="shared" si="832"/>
        <v>1</v>
      </c>
      <c r="R7616" s="28">
        <f t="shared" si="827"/>
        <v>0</v>
      </c>
      <c r="S7616" s="77" t="b">
        <f t="shared" si="828"/>
        <v>0</v>
      </c>
      <c r="T7616" s="78" t="b">
        <f t="shared" si="829"/>
        <v>0</v>
      </c>
      <c r="U7616" s="28">
        <f t="shared" si="830"/>
        <v>0</v>
      </c>
      <c r="V7616" s="82"/>
      <c r="W7616" s="82"/>
      <c r="X7616" s="28">
        <f t="shared" si="831"/>
        <v>0</v>
      </c>
    </row>
    <row r="7617" spans="1:24">
      <c r="A7617" s="26" t="str">
        <f t="shared" si="826"/>
        <v>Test insurer</v>
      </c>
      <c r="B7617" s="79"/>
      <c r="C7617" s="79"/>
      <c r="D7617" s="27"/>
      <c r="E7617" s="79"/>
      <c r="F7617" s="79"/>
      <c r="G7617" s="80"/>
      <c r="H7617" s="79"/>
      <c r="I7617" s="148"/>
      <c r="J7617" s="148"/>
      <c r="K7617" s="81"/>
      <c r="L7617" s="81"/>
      <c r="M7617" s="82"/>
      <c r="N7617" s="82"/>
      <c r="O7617" s="170"/>
      <c r="P7617" s="170"/>
      <c r="Q7617" s="171">
        <f t="shared" si="832"/>
        <v>1</v>
      </c>
      <c r="R7617" s="28">
        <f t="shared" si="827"/>
        <v>0</v>
      </c>
      <c r="S7617" s="77" t="b">
        <f t="shared" si="828"/>
        <v>0</v>
      </c>
      <c r="T7617" s="78" t="b">
        <f t="shared" si="829"/>
        <v>0</v>
      </c>
      <c r="U7617" s="28">
        <f t="shared" si="830"/>
        <v>0</v>
      </c>
      <c r="V7617" s="82"/>
      <c r="W7617" s="82"/>
      <c r="X7617" s="28">
        <f t="shared" si="831"/>
        <v>0</v>
      </c>
    </row>
    <row r="7618" spans="1:24">
      <c r="A7618" s="26" t="str">
        <f t="shared" si="826"/>
        <v>Test insurer</v>
      </c>
      <c r="B7618" s="79"/>
      <c r="C7618" s="79"/>
      <c r="D7618" s="27"/>
      <c r="E7618" s="79"/>
      <c r="F7618" s="79"/>
      <c r="G7618" s="80"/>
      <c r="H7618" s="79"/>
      <c r="I7618" s="148"/>
      <c r="J7618" s="148"/>
      <c r="K7618" s="81"/>
      <c r="L7618" s="81"/>
      <c r="M7618" s="82"/>
      <c r="N7618" s="82"/>
      <c r="O7618" s="170"/>
      <c r="P7618" s="170"/>
      <c r="Q7618" s="171">
        <f t="shared" si="832"/>
        <v>1</v>
      </c>
      <c r="R7618" s="28">
        <f t="shared" si="827"/>
        <v>0</v>
      </c>
      <c r="S7618" s="77" t="b">
        <f t="shared" si="828"/>
        <v>0</v>
      </c>
      <c r="T7618" s="78" t="b">
        <f t="shared" si="829"/>
        <v>0</v>
      </c>
      <c r="U7618" s="28">
        <f t="shared" si="830"/>
        <v>0</v>
      </c>
      <c r="V7618" s="82"/>
      <c r="W7618" s="82"/>
      <c r="X7618" s="28">
        <f t="shared" si="831"/>
        <v>0</v>
      </c>
    </row>
    <row r="7619" spans="1:24">
      <c r="A7619" s="26" t="str">
        <f t="shared" si="826"/>
        <v>Test insurer</v>
      </c>
      <c r="B7619" s="79"/>
      <c r="C7619" s="79"/>
      <c r="D7619" s="27"/>
      <c r="E7619" s="79"/>
      <c r="F7619" s="79"/>
      <c r="G7619" s="80"/>
      <c r="H7619" s="79"/>
      <c r="I7619" s="148"/>
      <c r="J7619" s="148"/>
      <c r="K7619" s="81"/>
      <c r="L7619" s="81"/>
      <c r="M7619" s="82"/>
      <c r="N7619" s="82"/>
      <c r="O7619" s="170"/>
      <c r="P7619" s="170"/>
      <c r="Q7619" s="171">
        <f t="shared" si="832"/>
        <v>1</v>
      </c>
      <c r="R7619" s="28">
        <f t="shared" si="827"/>
        <v>0</v>
      </c>
      <c r="S7619" s="77" t="b">
        <f t="shared" si="828"/>
        <v>0</v>
      </c>
      <c r="T7619" s="78" t="b">
        <f t="shared" si="829"/>
        <v>0</v>
      </c>
      <c r="U7619" s="28">
        <f t="shared" si="830"/>
        <v>0</v>
      </c>
      <c r="V7619" s="82"/>
      <c r="W7619" s="82"/>
      <c r="X7619" s="28">
        <f t="shared" si="831"/>
        <v>0</v>
      </c>
    </row>
    <row r="7620" spans="1:24">
      <c r="A7620" s="26" t="str">
        <f t="shared" ref="A7620:A7683" si="833">$D$2</f>
        <v>Test insurer</v>
      </c>
      <c r="B7620" s="79"/>
      <c r="C7620" s="79"/>
      <c r="D7620" s="27"/>
      <c r="E7620" s="79"/>
      <c r="F7620" s="79"/>
      <c r="G7620" s="80"/>
      <c r="H7620" s="79"/>
      <c r="I7620" s="148"/>
      <c r="J7620" s="148"/>
      <c r="K7620" s="81"/>
      <c r="L7620" s="81"/>
      <c r="M7620" s="82"/>
      <c r="N7620" s="82"/>
      <c r="O7620" s="170"/>
      <c r="P7620" s="170"/>
      <c r="Q7620" s="171">
        <f t="shared" si="832"/>
        <v>1</v>
      </c>
      <c r="R7620" s="28">
        <f t="shared" ref="R7620:R7683" si="834">K7620*N7620</f>
        <v>0</v>
      </c>
      <c r="S7620" s="77" t="b">
        <f t="shared" ref="S7620:S7683" si="835">IF(E7620="TERMINATING","TERMINATING",IF(K7620=0,IF(L7620&gt;0,"NEW"),L7620-K7620))</f>
        <v>0</v>
      </c>
      <c r="T7620" s="78" t="b">
        <f t="shared" ref="T7620:T7683" si="836">IF(E7620="TERMINATING","TERMINATING",IF(K7620=0,IF(L7620&gt;0,"NEW"),L7620/K7620-1))</f>
        <v>0</v>
      </c>
      <c r="U7620" s="28">
        <f t="shared" ref="U7620:U7683" si="837">IF(E7620="Terminating",N7620*K7620,N7620*L7620)</f>
        <v>0</v>
      </c>
      <c r="V7620" s="82"/>
      <c r="W7620" s="82"/>
      <c r="X7620" s="28">
        <f t="shared" ref="X7620:X7683" si="838">IF(E7620="Terminating",W7620*K7620,W7620*L7620)</f>
        <v>0</v>
      </c>
    </row>
    <row r="7621" spans="1:24">
      <c r="A7621" s="26" t="str">
        <f t="shared" si="833"/>
        <v>Test insurer</v>
      </c>
      <c r="B7621" s="79"/>
      <c r="C7621" s="79"/>
      <c r="D7621" s="27"/>
      <c r="E7621" s="79"/>
      <c r="F7621" s="79"/>
      <c r="G7621" s="80"/>
      <c r="H7621" s="79"/>
      <c r="I7621" s="148"/>
      <c r="J7621" s="148"/>
      <c r="K7621" s="81"/>
      <c r="L7621" s="81"/>
      <c r="M7621" s="82"/>
      <c r="N7621" s="82"/>
      <c r="O7621" s="170"/>
      <c r="P7621" s="170"/>
      <c r="Q7621" s="171">
        <f t="shared" ref="Q7621:Q7684" si="839">(P7621-O7621)+1</f>
        <v>1</v>
      </c>
      <c r="R7621" s="28">
        <f t="shared" si="834"/>
        <v>0</v>
      </c>
      <c r="S7621" s="77" t="b">
        <f t="shared" si="835"/>
        <v>0</v>
      </c>
      <c r="T7621" s="78" t="b">
        <f t="shared" si="836"/>
        <v>0</v>
      </c>
      <c r="U7621" s="28">
        <f t="shared" si="837"/>
        <v>0</v>
      </c>
      <c r="V7621" s="82"/>
      <c r="W7621" s="82"/>
      <c r="X7621" s="28">
        <f t="shared" si="838"/>
        <v>0</v>
      </c>
    </row>
    <row r="7622" spans="1:24">
      <c r="A7622" s="26" t="str">
        <f t="shared" si="833"/>
        <v>Test insurer</v>
      </c>
      <c r="B7622" s="79"/>
      <c r="C7622" s="79"/>
      <c r="D7622" s="27"/>
      <c r="E7622" s="79"/>
      <c r="F7622" s="79"/>
      <c r="G7622" s="80"/>
      <c r="H7622" s="79"/>
      <c r="I7622" s="148"/>
      <c r="J7622" s="148"/>
      <c r="K7622" s="81"/>
      <c r="L7622" s="81"/>
      <c r="M7622" s="82"/>
      <c r="N7622" s="82"/>
      <c r="O7622" s="170"/>
      <c r="P7622" s="170"/>
      <c r="Q7622" s="171">
        <f t="shared" si="839"/>
        <v>1</v>
      </c>
      <c r="R7622" s="28">
        <f t="shared" si="834"/>
        <v>0</v>
      </c>
      <c r="S7622" s="77" t="b">
        <f t="shared" si="835"/>
        <v>0</v>
      </c>
      <c r="T7622" s="78" t="b">
        <f t="shared" si="836"/>
        <v>0</v>
      </c>
      <c r="U7622" s="28">
        <f t="shared" si="837"/>
        <v>0</v>
      </c>
      <c r="V7622" s="82"/>
      <c r="W7622" s="82"/>
      <c r="X7622" s="28">
        <f t="shared" si="838"/>
        <v>0</v>
      </c>
    </row>
    <row r="7623" spans="1:24">
      <c r="A7623" s="26" t="str">
        <f t="shared" si="833"/>
        <v>Test insurer</v>
      </c>
      <c r="B7623" s="79"/>
      <c r="C7623" s="79"/>
      <c r="D7623" s="27"/>
      <c r="E7623" s="79"/>
      <c r="F7623" s="79"/>
      <c r="G7623" s="80"/>
      <c r="H7623" s="79"/>
      <c r="I7623" s="148"/>
      <c r="J7623" s="148"/>
      <c r="K7623" s="81"/>
      <c r="L7623" s="81"/>
      <c r="M7623" s="82"/>
      <c r="N7623" s="82"/>
      <c r="O7623" s="170"/>
      <c r="P7623" s="170"/>
      <c r="Q7623" s="171">
        <f t="shared" si="839"/>
        <v>1</v>
      </c>
      <c r="R7623" s="28">
        <f t="shared" si="834"/>
        <v>0</v>
      </c>
      <c r="S7623" s="77" t="b">
        <f t="shared" si="835"/>
        <v>0</v>
      </c>
      <c r="T7623" s="78" t="b">
        <f t="shared" si="836"/>
        <v>0</v>
      </c>
      <c r="U7623" s="28">
        <f t="shared" si="837"/>
        <v>0</v>
      </c>
      <c r="V7623" s="82"/>
      <c r="W7623" s="82"/>
      <c r="X7623" s="28">
        <f t="shared" si="838"/>
        <v>0</v>
      </c>
    </row>
    <row r="7624" spans="1:24">
      <c r="A7624" s="26" t="str">
        <f t="shared" si="833"/>
        <v>Test insurer</v>
      </c>
      <c r="B7624" s="79"/>
      <c r="C7624" s="79"/>
      <c r="D7624" s="27"/>
      <c r="E7624" s="79"/>
      <c r="F7624" s="79"/>
      <c r="G7624" s="80"/>
      <c r="H7624" s="79"/>
      <c r="I7624" s="148"/>
      <c r="J7624" s="148"/>
      <c r="K7624" s="81"/>
      <c r="L7624" s="81"/>
      <c r="M7624" s="82"/>
      <c r="N7624" s="82"/>
      <c r="O7624" s="170"/>
      <c r="P7624" s="170"/>
      <c r="Q7624" s="171">
        <f t="shared" si="839"/>
        <v>1</v>
      </c>
      <c r="R7624" s="28">
        <f t="shared" si="834"/>
        <v>0</v>
      </c>
      <c r="S7624" s="77" t="b">
        <f t="shared" si="835"/>
        <v>0</v>
      </c>
      <c r="T7624" s="78" t="b">
        <f t="shared" si="836"/>
        <v>0</v>
      </c>
      <c r="U7624" s="28">
        <f t="shared" si="837"/>
        <v>0</v>
      </c>
      <c r="V7624" s="82"/>
      <c r="W7624" s="82"/>
      <c r="X7624" s="28">
        <f t="shared" si="838"/>
        <v>0</v>
      </c>
    </row>
    <row r="7625" spans="1:24">
      <c r="A7625" s="26" t="str">
        <f t="shared" si="833"/>
        <v>Test insurer</v>
      </c>
      <c r="B7625" s="79"/>
      <c r="C7625" s="79"/>
      <c r="D7625" s="27"/>
      <c r="E7625" s="79"/>
      <c r="F7625" s="79"/>
      <c r="G7625" s="80"/>
      <c r="H7625" s="79"/>
      <c r="I7625" s="148"/>
      <c r="J7625" s="148"/>
      <c r="K7625" s="81"/>
      <c r="L7625" s="81"/>
      <c r="M7625" s="82"/>
      <c r="N7625" s="82"/>
      <c r="O7625" s="170"/>
      <c r="P7625" s="170"/>
      <c r="Q7625" s="171">
        <f t="shared" si="839"/>
        <v>1</v>
      </c>
      <c r="R7625" s="28">
        <f t="shared" si="834"/>
        <v>0</v>
      </c>
      <c r="S7625" s="77" t="b">
        <f t="shared" si="835"/>
        <v>0</v>
      </c>
      <c r="T7625" s="78" t="b">
        <f t="shared" si="836"/>
        <v>0</v>
      </c>
      <c r="U7625" s="28">
        <f t="shared" si="837"/>
        <v>0</v>
      </c>
      <c r="V7625" s="82"/>
      <c r="W7625" s="82"/>
      <c r="X7625" s="28">
        <f t="shared" si="838"/>
        <v>0</v>
      </c>
    </row>
    <row r="7626" spans="1:24">
      <c r="A7626" s="26" t="str">
        <f t="shared" si="833"/>
        <v>Test insurer</v>
      </c>
      <c r="B7626" s="79"/>
      <c r="C7626" s="79"/>
      <c r="D7626" s="27"/>
      <c r="E7626" s="79"/>
      <c r="F7626" s="79"/>
      <c r="G7626" s="80"/>
      <c r="H7626" s="79"/>
      <c r="I7626" s="148"/>
      <c r="J7626" s="148"/>
      <c r="K7626" s="81"/>
      <c r="L7626" s="81"/>
      <c r="M7626" s="82"/>
      <c r="N7626" s="82"/>
      <c r="O7626" s="170"/>
      <c r="P7626" s="170"/>
      <c r="Q7626" s="171">
        <f t="shared" si="839"/>
        <v>1</v>
      </c>
      <c r="R7626" s="28">
        <f t="shared" si="834"/>
        <v>0</v>
      </c>
      <c r="S7626" s="77" t="b">
        <f t="shared" si="835"/>
        <v>0</v>
      </c>
      <c r="T7626" s="78" t="b">
        <f t="shared" si="836"/>
        <v>0</v>
      </c>
      <c r="U7626" s="28">
        <f t="shared" si="837"/>
        <v>0</v>
      </c>
      <c r="V7626" s="82"/>
      <c r="W7626" s="82"/>
      <c r="X7626" s="28">
        <f t="shared" si="838"/>
        <v>0</v>
      </c>
    </row>
    <row r="7627" spans="1:24">
      <c r="A7627" s="26" t="str">
        <f t="shared" si="833"/>
        <v>Test insurer</v>
      </c>
      <c r="B7627" s="79"/>
      <c r="C7627" s="79"/>
      <c r="D7627" s="27"/>
      <c r="E7627" s="79"/>
      <c r="F7627" s="79"/>
      <c r="G7627" s="80"/>
      <c r="H7627" s="79"/>
      <c r="I7627" s="148"/>
      <c r="J7627" s="148"/>
      <c r="K7627" s="81"/>
      <c r="L7627" s="81"/>
      <c r="M7627" s="82"/>
      <c r="N7627" s="82"/>
      <c r="O7627" s="170"/>
      <c r="P7627" s="170"/>
      <c r="Q7627" s="171">
        <f t="shared" si="839"/>
        <v>1</v>
      </c>
      <c r="R7627" s="28">
        <f t="shared" si="834"/>
        <v>0</v>
      </c>
      <c r="S7627" s="77" t="b">
        <f t="shared" si="835"/>
        <v>0</v>
      </c>
      <c r="T7627" s="78" t="b">
        <f t="shared" si="836"/>
        <v>0</v>
      </c>
      <c r="U7627" s="28">
        <f t="shared" si="837"/>
        <v>0</v>
      </c>
      <c r="V7627" s="82"/>
      <c r="W7627" s="82"/>
      <c r="X7627" s="28">
        <f t="shared" si="838"/>
        <v>0</v>
      </c>
    </row>
    <row r="7628" spans="1:24">
      <c r="A7628" s="26" t="str">
        <f t="shared" si="833"/>
        <v>Test insurer</v>
      </c>
      <c r="B7628" s="79"/>
      <c r="C7628" s="79"/>
      <c r="D7628" s="27"/>
      <c r="E7628" s="79"/>
      <c r="F7628" s="79"/>
      <c r="G7628" s="80"/>
      <c r="H7628" s="79"/>
      <c r="I7628" s="148"/>
      <c r="J7628" s="148"/>
      <c r="K7628" s="81"/>
      <c r="L7628" s="81"/>
      <c r="M7628" s="82"/>
      <c r="N7628" s="82"/>
      <c r="O7628" s="170"/>
      <c r="P7628" s="170"/>
      <c r="Q7628" s="171">
        <f t="shared" si="839"/>
        <v>1</v>
      </c>
      <c r="R7628" s="28">
        <f t="shared" si="834"/>
        <v>0</v>
      </c>
      <c r="S7628" s="77" t="b">
        <f t="shared" si="835"/>
        <v>0</v>
      </c>
      <c r="T7628" s="78" t="b">
        <f t="shared" si="836"/>
        <v>0</v>
      </c>
      <c r="U7628" s="28">
        <f t="shared" si="837"/>
        <v>0</v>
      </c>
      <c r="V7628" s="82"/>
      <c r="W7628" s="82"/>
      <c r="X7628" s="28">
        <f t="shared" si="838"/>
        <v>0</v>
      </c>
    </row>
    <row r="7629" spans="1:24">
      <c r="A7629" s="26" t="str">
        <f t="shared" si="833"/>
        <v>Test insurer</v>
      </c>
      <c r="B7629" s="79"/>
      <c r="C7629" s="79"/>
      <c r="D7629" s="27"/>
      <c r="E7629" s="79"/>
      <c r="F7629" s="79"/>
      <c r="G7629" s="80"/>
      <c r="H7629" s="79"/>
      <c r="I7629" s="148"/>
      <c r="J7629" s="148"/>
      <c r="K7629" s="81"/>
      <c r="L7629" s="81"/>
      <c r="M7629" s="82"/>
      <c r="N7629" s="82"/>
      <c r="O7629" s="170"/>
      <c r="P7629" s="170"/>
      <c r="Q7629" s="171">
        <f t="shared" si="839"/>
        <v>1</v>
      </c>
      <c r="R7629" s="28">
        <f t="shared" si="834"/>
        <v>0</v>
      </c>
      <c r="S7629" s="77" t="b">
        <f t="shared" si="835"/>
        <v>0</v>
      </c>
      <c r="T7629" s="78" t="b">
        <f t="shared" si="836"/>
        <v>0</v>
      </c>
      <c r="U7629" s="28">
        <f t="shared" si="837"/>
        <v>0</v>
      </c>
      <c r="V7629" s="82"/>
      <c r="W7629" s="82"/>
      <c r="X7629" s="28">
        <f t="shared" si="838"/>
        <v>0</v>
      </c>
    </row>
    <row r="7630" spans="1:24">
      <c r="A7630" s="26" t="str">
        <f t="shared" si="833"/>
        <v>Test insurer</v>
      </c>
      <c r="B7630" s="79"/>
      <c r="C7630" s="79"/>
      <c r="D7630" s="27"/>
      <c r="E7630" s="79"/>
      <c r="F7630" s="79"/>
      <c r="G7630" s="80"/>
      <c r="H7630" s="79"/>
      <c r="I7630" s="148"/>
      <c r="J7630" s="148"/>
      <c r="K7630" s="81"/>
      <c r="L7630" s="81"/>
      <c r="M7630" s="82"/>
      <c r="N7630" s="82"/>
      <c r="O7630" s="170"/>
      <c r="P7630" s="170"/>
      <c r="Q7630" s="171">
        <f t="shared" si="839"/>
        <v>1</v>
      </c>
      <c r="R7630" s="28">
        <f t="shared" si="834"/>
        <v>0</v>
      </c>
      <c r="S7630" s="77" t="b">
        <f t="shared" si="835"/>
        <v>0</v>
      </c>
      <c r="T7630" s="78" t="b">
        <f t="shared" si="836"/>
        <v>0</v>
      </c>
      <c r="U7630" s="28">
        <f t="shared" si="837"/>
        <v>0</v>
      </c>
      <c r="V7630" s="82"/>
      <c r="W7630" s="82"/>
      <c r="X7630" s="28">
        <f t="shared" si="838"/>
        <v>0</v>
      </c>
    </row>
    <row r="7631" spans="1:24">
      <c r="A7631" s="26" t="str">
        <f t="shared" si="833"/>
        <v>Test insurer</v>
      </c>
      <c r="B7631" s="79"/>
      <c r="C7631" s="79"/>
      <c r="D7631" s="27"/>
      <c r="E7631" s="79"/>
      <c r="F7631" s="79"/>
      <c r="G7631" s="80"/>
      <c r="H7631" s="79"/>
      <c r="I7631" s="148"/>
      <c r="J7631" s="148"/>
      <c r="K7631" s="81"/>
      <c r="L7631" s="81"/>
      <c r="M7631" s="82"/>
      <c r="N7631" s="82"/>
      <c r="O7631" s="170"/>
      <c r="P7631" s="170"/>
      <c r="Q7631" s="171">
        <f t="shared" si="839"/>
        <v>1</v>
      </c>
      <c r="R7631" s="28">
        <f t="shared" si="834"/>
        <v>0</v>
      </c>
      <c r="S7631" s="77" t="b">
        <f t="shared" si="835"/>
        <v>0</v>
      </c>
      <c r="T7631" s="78" t="b">
        <f t="shared" si="836"/>
        <v>0</v>
      </c>
      <c r="U7631" s="28">
        <f t="shared" si="837"/>
        <v>0</v>
      </c>
      <c r="V7631" s="82"/>
      <c r="W7631" s="82"/>
      <c r="X7631" s="28">
        <f t="shared" si="838"/>
        <v>0</v>
      </c>
    </row>
    <row r="7632" spans="1:24">
      <c r="A7632" s="26" t="str">
        <f t="shared" si="833"/>
        <v>Test insurer</v>
      </c>
      <c r="B7632" s="79"/>
      <c r="C7632" s="79"/>
      <c r="D7632" s="27"/>
      <c r="E7632" s="79"/>
      <c r="F7632" s="79"/>
      <c r="G7632" s="80"/>
      <c r="H7632" s="79"/>
      <c r="I7632" s="148"/>
      <c r="J7632" s="148"/>
      <c r="K7632" s="81"/>
      <c r="L7632" s="81"/>
      <c r="M7632" s="82"/>
      <c r="N7632" s="82"/>
      <c r="O7632" s="170"/>
      <c r="P7632" s="170"/>
      <c r="Q7632" s="171">
        <f t="shared" si="839"/>
        <v>1</v>
      </c>
      <c r="R7632" s="28">
        <f t="shared" si="834"/>
        <v>0</v>
      </c>
      <c r="S7632" s="77" t="b">
        <f t="shared" si="835"/>
        <v>0</v>
      </c>
      <c r="T7632" s="78" t="b">
        <f t="shared" si="836"/>
        <v>0</v>
      </c>
      <c r="U7632" s="28">
        <f t="shared" si="837"/>
        <v>0</v>
      </c>
      <c r="V7632" s="82"/>
      <c r="W7632" s="82"/>
      <c r="X7632" s="28">
        <f t="shared" si="838"/>
        <v>0</v>
      </c>
    </row>
    <row r="7633" spans="1:24">
      <c r="A7633" s="26" t="str">
        <f t="shared" si="833"/>
        <v>Test insurer</v>
      </c>
      <c r="B7633" s="79"/>
      <c r="C7633" s="79"/>
      <c r="D7633" s="27"/>
      <c r="E7633" s="79"/>
      <c r="F7633" s="79"/>
      <c r="G7633" s="80"/>
      <c r="H7633" s="79"/>
      <c r="I7633" s="148"/>
      <c r="J7633" s="148"/>
      <c r="K7633" s="81"/>
      <c r="L7633" s="81"/>
      <c r="M7633" s="82"/>
      <c r="N7633" s="82"/>
      <c r="O7633" s="170"/>
      <c r="P7633" s="170"/>
      <c r="Q7633" s="171">
        <f t="shared" si="839"/>
        <v>1</v>
      </c>
      <c r="R7633" s="28">
        <f t="shared" si="834"/>
        <v>0</v>
      </c>
      <c r="S7633" s="77" t="b">
        <f t="shared" si="835"/>
        <v>0</v>
      </c>
      <c r="T7633" s="78" t="b">
        <f t="shared" si="836"/>
        <v>0</v>
      </c>
      <c r="U7633" s="28">
        <f t="shared" si="837"/>
        <v>0</v>
      </c>
      <c r="V7633" s="82"/>
      <c r="W7633" s="82"/>
      <c r="X7633" s="28">
        <f t="shared" si="838"/>
        <v>0</v>
      </c>
    </row>
    <row r="7634" spans="1:24">
      <c r="A7634" s="26" t="str">
        <f t="shared" si="833"/>
        <v>Test insurer</v>
      </c>
      <c r="B7634" s="79"/>
      <c r="C7634" s="79"/>
      <c r="D7634" s="27"/>
      <c r="E7634" s="79"/>
      <c r="F7634" s="79"/>
      <c r="G7634" s="80"/>
      <c r="H7634" s="79"/>
      <c r="I7634" s="148"/>
      <c r="J7634" s="148"/>
      <c r="K7634" s="81"/>
      <c r="L7634" s="81"/>
      <c r="M7634" s="82"/>
      <c r="N7634" s="82"/>
      <c r="O7634" s="170"/>
      <c r="P7634" s="170"/>
      <c r="Q7634" s="171">
        <f t="shared" si="839"/>
        <v>1</v>
      </c>
      <c r="R7634" s="28">
        <f t="shared" si="834"/>
        <v>0</v>
      </c>
      <c r="S7634" s="77" t="b">
        <f t="shared" si="835"/>
        <v>0</v>
      </c>
      <c r="T7634" s="78" t="b">
        <f t="shared" si="836"/>
        <v>0</v>
      </c>
      <c r="U7634" s="28">
        <f t="shared" si="837"/>
        <v>0</v>
      </c>
      <c r="V7634" s="82"/>
      <c r="W7634" s="82"/>
      <c r="X7634" s="28">
        <f t="shared" si="838"/>
        <v>0</v>
      </c>
    </row>
    <row r="7635" spans="1:24">
      <c r="A7635" s="26" t="str">
        <f t="shared" si="833"/>
        <v>Test insurer</v>
      </c>
      <c r="B7635" s="79"/>
      <c r="C7635" s="79"/>
      <c r="D7635" s="27"/>
      <c r="E7635" s="79"/>
      <c r="F7635" s="79"/>
      <c r="G7635" s="80"/>
      <c r="H7635" s="79"/>
      <c r="I7635" s="148"/>
      <c r="J7635" s="148"/>
      <c r="K7635" s="81"/>
      <c r="L7635" s="81"/>
      <c r="M7635" s="82"/>
      <c r="N7635" s="82"/>
      <c r="O7635" s="170"/>
      <c r="P7635" s="170"/>
      <c r="Q7635" s="171">
        <f t="shared" si="839"/>
        <v>1</v>
      </c>
      <c r="R7635" s="28">
        <f t="shared" si="834"/>
        <v>0</v>
      </c>
      <c r="S7635" s="77" t="b">
        <f t="shared" si="835"/>
        <v>0</v>
      </c>
      <c r="T7635" s="78" t="b">
        <f t="shared" si="836"/>
        <v>0</v>
      </c>
      <c r="U7635" s="28">
        <f t="shared" si="837"/>
        <v>0</v>
      </c>
      <c r="V7635" s="82"/>
      <c r="W7635" s="82"/>
      <c r="X7635" s="28">
        <f t="shared" si="838"/>
        <v>0</v>
      </c>
    </row>
    <row r="7636" spans="1:24">
      <c r="A7636" s="26" t="str">
        <f t="shared" si="833"/>
        <v>Test insurer</v>
      </c>
      <c r="B7636" s="79"/>
      <c r="C7636" s="79"/>
      <c r="D7636" s="27"/>
      <c r="E7636" s="79"/>
      <c r="F7636" s="79"/>
      <c r="G7636" s="80"/>
      <c r="H7636" s="79"/>
      <c r="I7636" s="148"/>
      <c r="J7636" s="148"/>
      <c r="K7636" s="81"/>
      <c r="L7636" s="81"/>
      <c r="M7636" s="82"/>
      <c r="N7636" s="82"/>
      <c r="O7636" s="170"/>
      <c r="P7636" s="170"/>
      <c r="Q7636" s="171">
        <f t="shared" si="839"/>
        <v>1</v>
      </c>
      <c r="R7636" s="28">
        <f t="shared" si="834"/>
        <v>0</v>
      </c>
      <c r="S7636" s="77" t="b">
        <f t="shared" si="835"/>
        <v>0</v>
      </c>
      <c r="T7636" s="78" t="b">
        <f t="shared" si="836"/>
        <v>0</v>
      </c>
      <c r="U7636" s="28">
        <f t="shared" si="837"/>
        <v>0</v>
      </c>
      <c r="V7636" s="82"/>
      <c r="W7636" s="82"/>
      <c r="X7636" s="28">
        <f t="shared" si="838"/>
        <v>0</v>
      </c>
    </row>
    <row r="7637" spans="1:24">
      <c r="A7637" s="26" t="str">
        <f t="shared" si="833"/>
        <v>Test insurer</v>
      </c>
      <c r="B7637" s="79"/>
      <c r="C7637" s="79"/>
      <c r="D7637" s="27"/>
      <c r="E7637" s="79"/>
      <c r="F7637" s="79"/>
      <c r="G7637" s="80"/>
      <c r="H7637" s="79"/>
      <c r="I7637" s="148"/>
      <c r="J7637" s="148"/>
      <c r="K7637" s="81"/>
      <c r="L7637" s="81"/>
      <c r="M7637" s="82"/>
      <c r="N7637" s="82"/>
      <c r="O7637" s="170"/>
      <c r="P7637" s="170"/>
      <c r="Q7637" s="171">
        <f t="shared" si="839"/>
        <v>1</v>
      </c>
      <c r="R7637" s="28">
        <f t="shared" si="834"/>
        <v>0</v>
      </c>
      <c r="S7637" s="77" t="b">
        <f t="shared" si="835"/>
        <v>0</v>
      </c>
      <c r="T7637" s="78" t="b">
        <f t="shared" si="836"/>
        <v>0</v>
      </c>
      <c r="U7637" s="28">
        <f t="shared" si="837"/>
        <v>0</v>
      </c>
      <c r="V7637" s="82"/>
      <c r="W7637" s="82"/>
      <c r="X7637" s="28">
        <f t="shared" si="838"/>
        <v>0</v>
      </c>
    </row>
    <row r="7638" spans="1:24">
      <c r="A7638" s="26" t="str">
        <f t="shared" si="833"/>
        <v>Test insurer</v>
      </c>
      <c r="B7638" s="79"/>
      <c r="C7638" s="79"/>
      <c r="D7638" s="27"/>
      <c r="E7638" s="79"/>
      <c r="F7638" s="79"/>
      <c r="G7638" s="80"/>
      <c r="H7638" s="79"/>
      <c r="I7638" s="148"/>
      <c r="J7638" s="148"/>
      <c r="K7638" s="81"/>
      <c r="L7638" s="81"/>
      <c r="M7638" s="82"/>
      <c r="N7638" s="82"/>
      <c r="O7638" s="170"/>
      <c r="P7638" s="170"/>
      <c r="Q7638" s="171">
        <f t="shared" si="839"/>
        <v>1</v>
      </c>
      <c r="R7638" s="28">
        <f t="shared" si="834"/>
        <v>0</v>
      </c>
      <c r="S7638" s="77" t="b">
        <f t="shared" si="835"/>
        <v>0</v>
      </c>
      <c r="T7638" s="78" t="b">
        <f t="shared" si="836"/>
        <v>0</v>
      </c>
      <c r="U7638" s="28">
        <f t="shared" si="837"/>
        <v>0</v>
      </c>
      <c r="V7638" s="82"/>
      <c r="W7638" s="82"/>
      <c r="X7638" s="28">
        <f t="shared" si="838"/>
        <v>0</v>
      </c>
    </row>
    <row r="7639" spans="1:24">
      <c r="A7639" s="26" t="str">
        <f t="shared" si="833"/>
        <v>Test insurer</v>
      </c>
      <c r="B7639" s="79"/>
      <c r="C7639" s="79"/>
      <c r="D7639" s="27"/>
      <c r="E7639" s="79"/>
      <c r="F7639" s="79"/>
      <c r="G7639" s="80"/>
      <c r="H7639" s="79"/>
      <c r="I7639" s="148"/>
      <c r="J7639" s="148"/>
      <c r="K7639" s="81"/>
      <c r="L7639" s="81"/>
      <c r="M7639" s="82"/>
      <c r="N7639" s="82"/>
      <c r="O7639" s="170"/>
      <c r="P7639" s="170"/>
      <c r="Q7639" s="171">
        <f t="shared" si="839"/>
        <v>1</v>
      </c>
      <c r="R7639" s="28">
        <f t="shared" si="834"/>
        <v>0</v>
      </c>
      <c r="S7639" s="77" t="b">
        <f t="shared" si="835"/>
        <v>0</v>
      </c>
      <c r="T7639" s="78" t="b">
        <f t="shared" si="836"/>
        <v>0</v>
      </c>
      <c r="U7639" s="28">
        <f t="shared" si="837"/>
        <v>0</v>
      </c>
      <c r="V7639" s="82"/>
      <c r="W7639" s="82"/>
      <c r="X7639" s="28">
        <f t="shared" si="838"/>
        <v>0</v>
      </c>
    </row>
    <row r="7640" spans="1:24">
      <c r="A7640" s="26" t="str">
        <f t="shared" si="833"/>
        <v>Test insurer</v>
      </c>
      <c r="B7640" s="79"/>
      <c r="C7640" s="79"/>
      <c r="D7640" s="27"/>
      <c r="E7640" s="79"/>
      <c r="F7640" s="79"/>
      <c r="G7640" s="80"/>
      <c r="H7640" s="79"/>
      <c r="I7640" s="148"/>
      <c r="J7640" s="148"/>
      <c r="K7640" s="81"/>
      <c r="L7640" s="81"/>
      <c r="M7640" s="82"/>
      <c r="N7640" s="82"/>
      <c r="O7640" s="170"/>
      <c r="P7640" s="170"/>
      <c r="Q7640" s="171">
        <f t="shared" si="839"/>
        <v>1</v>
      </c>
      <c r="R7640" s="28">
        <f t="shared" si="834"/>
        <v>0</v>
      </c>
      <c r="S7640" s="77" t="b">
        <f t="shared" si="835"/>
        <v>0</v>
      </c>
      <c r="T7640" s="78" t="b">
        <f t="shared" si="836"/>
        <v>0</v>
      </c>
      <c r="U7640" s="28">
        <f t="shared" si="837"/>
        <v>0</v>
      </c>
      <c r="V7640" s="82"/>
      <c r="W7640" s="82"/>
      <c r="X7640" s="28">
        <f t="shared" si="838"/>
        <v>0</v>
      </c>
    </row>
    <row r="7641" spans="1:24">
      <c r="A7641" s="26" t="str">
        <f t="shared" si="833"/>
        <v>Test insurer</v>
      </c>
      <c r="B7641" s="79"/>
      <c r="C7641" s="79"/>
      <c r="D7641" s="27"/>
      <c r="E7641" s="79"/>
      <c r="F7641" s="79"/>
      <c r="G7641" s="80"/>
      <c r="H7641" s="79"/>
      <c r="I7641" s="148"/>
      <c r="J7641" s="148"/>
      <c r="K7641" s="81"/>
      <c r="L7641" s="81"/>
      <c r="M7641" s="82"/>
      <c r="N7641" s="82"/>
      <c r="O7641" s="170"/>
      <c r="P7641" s="170"/>
      <c r="Q7641" s="171">
        <f t="shared" si="839"/>
        <v>1</v>
      </c>
      <c r="R7641" s="28">
        <f t="shared" si="834"/>
        <v>0</v>
      </c>
      <c r="S7641" s="77" t="b">
        <f t="shared" si="835"/>
        <v>0</v>
      </c>
      <c r="T7641" s="78" t="b">
        <f t="shared" si="836"/>
        <v>0</v>
      </c>
      <c r="U7641" s="28">
        <f t="shared" si="837"/>
        <v>0</v>
      </c>
      <c r="V7641" s="82"/>
      <c r="W7641" s="82"/>
      <c r="X7641" s="28">
        <f t="shared" si="838"/>
        <v>0</v>
      </c>
    </row>
    <row r="7642" spans="1:24">
      <c r="A7642" s="26" t="str">
        <f t="shared" si="833"/>
        <v>Test insurer</v>
      </c>
      <c r="B7642" s="79"/>
      <c r="C7642" s="79"/>
      <c r="D7642" s="27"/>
      <c r="E7642" s="79"/>
      <c r="F7642" s="79"/>
      <c r="G7642" s="80"/>
      <c r="H7642" s="79"/>
      <c r="I7642" s="148"/>
      <c r="J7642" s="148"/>
      <c r="K7642" s="81"/>
      <c r="L7642" s="81"/>
      <c r="M7642" s="82"/>
      <c r="N7642" s="82"/>
      <c r="O7642" s="170"/>
      <c r="P7642" s="170"/>
      <c r="Q7642" s="171">
        <f t="shared" si="839"/>
        <v>1</v>
      </c>
      <c r="R7642" s="28">
        <f t="shared" si="834"/>
        <v>0</v>
      </c>
      <c r="S7642" s="77" t="b">
        <f t="shared" si="835"/>
        <v>0</v>
      </c>
      <c r="T7642" s="78" t="b">
        <f t="shared" si="836"/>
        <v>0</v>
      </c>
      <c r="U7642" s="28">
        <f t="shared" si="837"/>
        <v>0</v>
      </c>
      <c r="V7642" s="82"/>
      <c r="W7642" s="82"/>
      <c r="X7642" s="28">
        <f t="shared" si="838"/>
        <v>0</v>
      </c>
    </row>
    <row r="7643" spans="1:24">
      <c r="A7643" s="26" t="str">
        <f t="shared" si="833"/>
        <v>Test insurer</v>
      </c>
      <c r="B7643" s="79"/>
      <c r="C7643" s="79"/>
      <c r="D7643" s="27"/>
      <c r="E7643" s="79"/>
      <c r="F7643" s="79"/>
      <c r="G7643" s="80"/>
      <c r="H7643" s="79"/>
      <c r="I7643" s="148"/>
      <c r="J7643" s="148"/>
      <c r="K7643" s="81"/>
      <c r="L7643" s="81"/>
      <c r="M7643" s="82"/>
      <c r="N7643" s="82"/>
      <c r="O7643" s="170"/>
      <c r="P7643" s="170"/>
      <c r="Q7643" s="171">
        <f t="shared" si="839"/>
        <v>1</v>
      </c>
      <c r="R7643" s="28">
        <f t="shared" si="834"/>
        <v>0</v>
      </c>
      <c r="S7643" s="77" t="b">
        <f t="shared" si="835"/>
        <v>0</v>
      </c>
      <c r="T7643" s="78" t="b">
        <f t="shared" si="836"/>
        <v>0</v>
      </c>
      <c r="U7643" s="28">
        <f t="shared" si="837"/>
        <v>0</v>
      </c>
      <c r="V7643" s="82"/>
      <c r="W7643" s="82"/>
      <c r="X7643" s="28">
        <f t="shared" si="838"/>
        <v>0</v>
      </c>
    </row>
    <row r="7644" spans="1:24">
      <c r="A7644" s="26" t="str">
        <f t="shared" si="833"/>
        <v>Test insurer</v>
      </c>
      <c r="B7644" s="79"/>
      <c r="C7644" s="79"/>
      <c r="D7644" s="27"/>
      <c r="E7644" s="79"/>
      <c r="F7644" s="79"/>
      <c r="G7644" s="80"/>
      <c r="H7644" s="79"/>
      <c r="I7644" s="148"/>
      <c r="J7644" s="148"/>
      <c r="K7644" s="81"/>
      <c r="L7644" s="81"/>
      <c r="M7644" s="82"/>
      <c r="N7644" s="82"/>
      <c r="O7644" s="170"/>
      <c r="P7644" s="170"/>
      <c r="Q7644" s="171">
        <f t="shared" si="839"/>
        <v>1</v>
      </c>
      <c r="R7644" s="28">
        <f t="shared" si="834"/>
        <v>0</v>
      </c>
      <c r="S7644" s="77" t="b">
        <f t="shared" si="835"/>
        <v>0</v>
      </c>
      <c r="T7644" s="78" t="b">
        <f t="shared" si="836"/>
        <v>0</v>
      </c>
      <c r="U7644" s="28">
        <f t="shared" si="837"/>
        <v>0</v>
      </c>
      <c r="V7644" s="82"/>
      <c r="W7644" s="82"/>
      <c r="X7644" s="28">
        <f t="shared" si="838"/>
        <v>0</v>
      </c>
    </row>
    <row r="7645" spans="1:24">
      <c r="A7645" s="26" t="str">
        <f t="shared" si="833"/>
        <v>Test insurer</v>
      </c>
      <c r="B7645" s="79"/>
      <c r="C7645" s="79"/>
      <c r="D7645" s="27"/>
      <c r="E7645" s="79"/>
      <c r="F7645" s="79"/>
      <c r="G7645" s="80"/>
      <c r="H7645" s="79"/>
      <c r="I7645" s="148"/>
      <c r="J7645" s="148"/>
      <c r="K7645" s="81"/>
      <c r="L7645" s="81"/>
      <c r="M7645" s="82"/>
      <c r="N7645" s="82"/>
      <c r="O7645" s="170"/>
      <c r="P7645" s="170"/>
      <c r="Q7645" s="171">
        <f t="shared" si="839"/>
        <v>1</v>
      </c>
      <c r="R7645" s="28">
        <f t="shared" si="834"/>
        <v>0</v>
      </c>
      <c r="S7645" s="77" t="b">
        <f t="shared" si="835"/>
        <v>0</v>
      </c>
      <c r="T7645" s="78" t="b">
        <f t="shared" si="836"/>
        <v>0</v>
      </c>
      <c r="U7645" s="28">
        <f t="shared" si="837"/>
        <v>0</v>
      </c>
      <c r="V7645" s="82"/>
      <c r="W7645" s="82"/>
      <c r="X7645" s="28">
        <f t="shared" si="838"/>
        <v>0</v>
      </c>
    </row>
    <row r="7646" spans="1:24">
      <c r="A7646" s="26" t="str">
        <f t="shared" si="833"/>
        <v>Test insurer</v>
      </c>
      <c r="B7646" s="79"/>
      <c r="C7646" s="79"/>
      <c r="D7646" s="27"/>
      <c r="E7646" s="79"/>
      <c r="F7646" s="79"/>
      <c r="G7646" s="80"/>
      <c r="H7646" s="79"/>
      <c r="I7646" s="148"/>
      <c r="J7646" s="148"/>
      <c r="K7646" s="81"/>
      <c r="L7646" s="81"/>
      <c r="M7646" s="82"/>
      <c r="N7646" s="82"/>
      <c r="O7646" s="170"/>
      <c r="P7646" s="170"/>
      <c r="Q7646" s="171">
        <f t="shared" si="839"/>
        <v>1</v>
      </c>
      <c r="R7646" s="28">
        <f t="shared" si="834"/>
        <v>0</v>
      </c>
      <c r="S7646" s="77" t="b">
        <f t="shared" si="835"/>
        <v>0</v>
      </c>
      <c r="T7646" s="78" t="b">
        <f t="shared" si="836"/>
        <v>0</v>
      </c>
      <c r="U7646" s="28">
        <f t="shared" si="837"/>
        <v>0</v>
      </c>
      <c r="V7646" s="82"/>
      <c r="W7646" s="82"/>
      <c r="X7646" s="28">
        <f t="shared" si="838"/>
        <v>0</v>
      </c>
    </row>
    <row r="7647" spans="1:24">
      <c r="A7647" s="26" t="str">
        <f t="shared" si="833"/>
        <v>Test insurer</v>
      </c>
      <c r="B7647" s="79"/>
      <c r="C7647" s="79"/>
      <c r="D7647" s="27"/>
      <c r="E7647" s="79"/>
      <c r="F7647" s="79"/>
      <c r="G7647" s="80"/>
      <c r="H7647" s="79"/>
      <c r="I7647" s="148"/>
      <c r="J7647" s="148"/>
      <c r="K7647" s="81"/>
      <c r="L7647" s="81"/>
      <c r="M7647" s="82"/>
      <c r="N7647" s="82"/>
      <c r="O7647" s="170"/>
      <c r="P7647" s="170"/>
      <c r="Q7647" s="171">
        <f t="shared" si="839"/>
        <v>1</v>
      </c>
      <c r="R7647" s="28">
        <f t="shared" si="834"/>
        <v>0</v>
      </c>
      <c r="S7647" s="77" t="b">
        <f t="shared" si="835"/>
        <v>0</v>
      </c>
      <c r="T7647" s="78" t="b">
        <f t="shared" si="836"/>
        <v>0</v>
      </c>
      <c r="U7647" s="28">
        <f t="shared" si="837"/>
        <v>0</v>
      </c>
      <c r="V7647" s="82"/>
      <c r="W7647" s="82"/>
      <c r="X7647" s="28">
        <f t="shared" si="838"/>
        <v>0</v>
      </c>
    </row>
    <row r="7648" spans="1:24">
      <c r="A7648" s="26" t="str">
        <f t="shared" si="833"/>
        <v>Test insurer</v>
      </c>
      <c r="B7648" s="79"/>
      <c r="C7648" s="79"/>
      <c r="D7648" s="27"/>
      <c r="E7648" s="79"/>
      <c r="F7648" s="79"/>
      <c r="G7648" s="80"/>
      <c r="H7648" s="79"/>
      <c r="I7648" s="148"/>
      <c r="J7648" s="148"/>
      <c r="K7648" s="81"/>
      <c r="L7648" s="81"/>
      <c r="M7648" s="82"/>
      <c r="N7648" s="82"/>
      <c r="O7648" s="170"/>
      <c r="P7648" s="170"/>
      <c r="Q7648" s="171">
        <f t="shared" si="839"/>
        <v>1</v>
      </c>
      <c r="R7648" s="28">
        <f t="shared" si="834"/>
        <v>0</v>
      </c>
      <c r="S7648" s="77" t="b">
        <f t="shared" si="835"/>
        <v>0</v>
      </c>
      <c r="T7648" s="78" t="b">
        <f t="shared" si="836"/>
        <v>0</v>
      </c>
      <c r="U7648" s="28">
        <f t="shared" si="837"/>
        <v>0</v>
      </c>
      <c r="V7648" s="82"/>
      <c r="W7648" s="82"/>
      <c r="X7648" s="28">
        <f t="shared" si="838"/>
        <v>0</v>
      </c>
    </row>
    <row r="7649" spans="1:24">
      <c r="A7649" s="26" t="str">
        <f t="shared" si="833"/>
        <v>Test insurer</v>
      </c>
      <c r="B7649" s="79"/>
      <c r="C7649" s="79"/>
      <c r="D7649" s="27"/>
      <c r="E7649" s="79"/>
      <c r="F7649" s="79"/>
      <c r="G7649" s="80"/>
      <c r="H7649" s="79"/>
      <c r="I7649" s="148"/>
      <c r="J7649" s="148"/>
      <c r="K7649" s="81"/>
      <c r="L7649" s="81"/>
      <c r="M7649" s="82"/>
      <c r="N7649" s="82"/>
      <c r="O7649" s="170"/>
      <c r="P7649" s="170"/>
      <c r="Q7649" s="171">
        <f t="shared" si="839"/>
        <v>1</v>
      </c>
      <c r="R7649" s="28">
        <f t="shared" si="834"/>
        <v>0</v>
      </c>
      <c r="S7649" s="77" t="b">
        <f t="shared" si="835"/>
        <v>0</v>
      </c>
      <c r="T7649" s="78" t="b">
        <f t="shared" si="836"/>
        <v>0</v>
      </c>
      <c r="U7649" s="28">
        <f t="shared" si="837"/>
        <v>0</v>
      </c>
      <c r="V7649" s="82"/>
      <c r="W7649" s="82"/>
      <c r="X7649" s="28">
        <f t="shared" si="838"/>
        <v>0</v>
      </c>
    </row>
    <row r="7650" spans="1:24">
      <c r="A7650" s="26" t="str">
        <f t="shared" si="833"/>
        <v>Test insurer</v>
      </c>
      <c r="B7650" s="79"/>
      <c r="C7650" s="79"/>
      <c r="D7650" s="27"/>
      <c r="E7650" s="79"/>
      <c r="F7650" s="79"/>
      <c r="G7650" s="80"/>
      <c r="H7650" s="79"/>
      <c r="I7650" s="148"/>
      <c r="J7650" s="148"/>
      <c r="K7650" s="81"/>
      <c r="L7650" s="81"/>
      <c r="M7650" s="82"/>
      <c r="N7650" s="82"/>
      <c r="O7650" s="170"/>
      <c r="P7650" s="170"/>
      <c r="Q7650" s="171">
        <f t="shared" si="839"/>
        <v>1</v>
      </c>
      <c r="R7650" s="28">
        <f t="shared" si="834"/>
        <v>0</v>
      </c>
      <c r="S7650" s="77" t="b">
        <f t="shared" si="835"/>
        <v>0</v>
      </c>
      <c r="T7650" s="78" t="b">
        <f t="shared" si="836"/>
        <v>0</v>
      </c>
      <c r="U7650" s="28">
        <f t="shared" si="837"/>
        <v>0</v>
      </c>
      <c r="V7650" s="82"/>
      <c r="W7650" s="82"/>
      <c r="X7650" s="28">
        <f t="shared" si="838"/>
        <v>0</v>
      </c>
    </row>
    <row r="7651" spans="1:24">
      <c r="A7651" s="26" t="str">
        <f t="shared" si="833"/>
        <v>Test insurer</v>
      </c>
      <c r="B7651" s="79"/>
      <c r="C7651" s="79"/>
      <c r="D7651" s="27"/>
      <c r="E7651" s="79"/>
      <c r="F7651" s="79"/>
      <c r="G7651" s="80"/>
      <c r="H7651" s="79"/>
      <c r="I7651" s="148"/>
      <c r="J7651" s="148"/>
      <c r="K7651" s="81"/>
      <c r="L7651" s="81"/>
      <c r="M7651" s="82"/>
      <c r="N7651" s="82"/>
      <c r="O7651" s="170"/>
      <c r="P7651" s="170"/>
      <c r="Q7651" s="171">
        <f t="shared" si="839"/>
        <v>1</v>
      </c>
      <c r="R7651" s="28">
        <f t="shared" si="834"/>
        <v>0</v>
      </c>
      <c r="S7651" s="77" t="b">
        <f t="shared" si="835"/>
        <v>0</v>
      </c>
      <c r="T7651" s="78" t="b">
        <f t="shared" si="836"/>
        <v>0</v>
      </c>
      <c r="U7651" s="28">
        <f t="shared" si="837"/>
        <v>0</v>
      </c>
      <c r="V7651" s="82"/>
      <c r="W7651" s="82"/>
      <c r="X7651" s="28">
        <f t="shared" si="838"/>
        <v>0</v>
      </c>
    </row>
    <row r="7652" spans="1:24">
      <c r="A7652" s="26" t="str">
        <f t="shared" si="833"/>
        <v>Test insurer</v>
      </c>
      <c r="B7652" s="79"/>
      <c r="C7652" s="79"/>
      <c r="D7652" s="27"/>
      <c r="E7652" s="79"/>
      <c r="F7652" s="79"/>
      <c r="G7652" s="80"/>
      <c r="H7652" s="79"/>
      <c r="I7652" s="148"/>
      <c r="J7652" s="148"/>
      <c r="K7652" s="81"/>
      <c r="L7652" s="81"/>
      <c r="M7652" s="82"/>
      <c r="N7652" s="82"/>
      <c r="O7652" s="170"/>
      <c r="P7652" s="170"/>
      <c r="Q7652" s="171">
        <f t="shared" si="839"/>
        <v>1</v>
      </c>
      <c r="R7652" s="28">
        <f t="shared" si="834"/>
        <v>0</v>
      </c>
      <c r="S7652" s="77" t="b">
        <f t="shared" si="835"/>
        <v>0</v>
      </c>
      <c r="T7652" s="78" t="b">
        <f t="shared" si="836"/>
        <v>0</v>
      </c>
      <c r="U7652" s="28">
        <f t="shared" si="837"/>
        <v>0</v>
      </c>
      <c r="V7652" s="82"/>
      <c r="W7652" s="82"/>
      <c r="X7652" s="28">
        <f t="shared" si="838"/>
        <v>0</v>
      </c>
    </row>
    <row r="7653" spans="1:24">
      <c r="A7653" s="26" t="str">
        <f t="shared" si="833"/>
        <v>Test insurer</v>
      </c>
      <c r="B7653" s="79"/>
      <c r="C7653" s="79"/>
      <c r="D7653" s="27"/>
      <c r="E7653" s="79"/>
      <c r="F7653" s="79"/>
      <c r="G7653" s="80"/>
      <c r="H7653" s="79"/>
      <c r="I7653" s="148"/>
      <c r="J7653" s="148"/>
      <c r="K7653" s="81"/>
      <c r="L7653" s="81"/>
      <c r="M7653" s="82"/>
      <c r="N7653" s="82"/>
      <c r="O7653" s="170"/>
      <c r="P7653" s="170"/>
      <c r="Q7653" s="171">
        <f t="shared" si="839"/>
        <v>1</v>
      </c>
      <c r="R7653" s="28">
        <f t="shared" si="834"/>
        <v>0</v>
      </c>
      <c r="S7653" s="77" t="b">
        <f t="shared" si="835"/>
        <v>0</v>
      </c>
      <c r="T7653" s="78" t="b">
        <f t="shared" si="836"/>
        <v>0</v>
      </c>
      <c r="U7653" s="28">
        <f t="shared" si="837"/>
        <v>0</v>
      </c>
      <c r="V7653" s="82"/>
      <c r="W7653" s="82"/>
      <c r="X7653" s="28">
        <f t="shared" si="838"/>
        <v>0</v>
      </c>
    </row>
    <row r="7654" spans="1:24">
      <c r="A7654" s="26" t="str">
        <f t="shared" si="833"/>
        <v>Test insurer</v>
      </c>
      <c r="B7654" s="79"/>
      <c r="C7654" s="79"/>
      <c r="D7654" s="27"/>
      <c r="E7654" s="79"/>
      <c r="F7654" s="79"/>
      <c r="G7654" s="80"/>
      <c r="H7654" s="79"/>
      <c r="I7654" s="148"/>
      <c r="J7654" s="148"/>
      <c r="K7654" s="81"/>
      <c r="L7654" s="81"/>
      <c r="M7654" s="82"/>
      <c r="N7654" s="82"/>
      <c r="O7654" s="170"/>
      <c r="P7654" s="170"/>
      <c r="Q7654" s="171">
        <f t="shared" si="839"/>
        <v>1</v>
      </c>
      <c r="R7654" s="28">
        <f t="shared" si="834"/>
        <v>0</v>
      </c>
      <c r="S7654" s="77" t="b">
        <f t="shared" si="835"/>
        <v>0</v>
      </c>
      <c r="T7654" s="78" t="b">
        <f t="shared" si="836"/>
        <v>0</v>
      </c>
      <c r="U7654" s="28">
        <f t="shared" si="837"/>
        <v>0</v>
      </c>
      <c r="V7654" s="82"/>
      <c r="W7654" s="82"/>
      <c r="X7654" s="28">
        <f t="shared" si="838"/>
        <v>0</v>
      </c>
    </row>
    <row r="7655" spans="1:24">
      <c r="A7655" s="26" t="str">
        <f t="shared" si="833"/>
        <v>Test insurer</v>
      </c>
      <c r="B7655" s="79"/>
      <c r="C7655" s="79"/>
      <c r="D7655" s="27"/>
      <c r="E7655" s="79"/>
      <c r="F7655" s="79"/>
      <c r="G7655" s="80"/>
      <c r="H7655" s="79"/>
      <c r="I7655" s="148"/>
      <c r="J7655" s="148"/>
      <c r="K7655" s="81"/>
      <c r="L7655" s="81"/>
      <c r="M7655" s="82"/>
      <c r="N7655" s="82"/>
      <c r="O7655" s="170"/>
      <c r="P7655" s="170"/>
      <c r="Q7655" s="171">
        <f t="shared" si="839"/>
        <v>1</v>
      </c>
      <c r="R7655" s="28">
        <f t="shared" si="834"/>
        <v>0</v>
      </c>
      <c r="S7655" s="77" t="b">
        <f t="shared" si="835"/>
        <v>0</v>
      </c>
      <c r="T7655" s="78" t="b">
        <f t="shared" si="836"/>
        <v>0</v>
      </c>
      <c r="U7655" s="28">
        <f t="shared" si="837"/>
        <v>0</v>
      </c>
      <c r="V7655" s="82"/>
      <c r="W7655" s="82"/>
      <c r="X7655" s="28">
        <f t="shared" si="838"/>
        <v>0</v>
      </c>
    </row>
    <row r="7656" spans="1:24">
      <c r="A7656" s="26" t="str">
        <f t="shared" si="833"/>
        <v>Test insurer</v>
      </c>
      <c r="B7656" s="79"/>
      <c r="C7656" s="79"/>
      <c r="D7656" s="27"/>
      <c r="E7656" s="79"/>
      <c r="F7656" s="79"/>
      <c r="G7656" s="80"/>
      <c r="H7656" s="79"/>
      <c r="I7656" s="148"/>
      <c r="J7656" s="148"/>
      <c r="K7656" s="81"/>
      <c r="L7656" s="81"/>
      <c r="M7656" s="82"/>
      <c r="N7656" s="82"/>
      <c r="O7656" s="170"/>
      <c r="P7656" s="170"/>
      <c r="Q7656" s="171">
        <f t="shared" si="839"/>
        <v>1</v>
      </c>
      <c r="R7656" s="28">
        <f t="shared" si="834"/>
        <v>0</v>
      </c>
      <c r="S7656" s="77" t="b">
        <f t="shared" si="835"/>
        <v>0</v>
      </c>
      <c r="T7656" s="78" t="b">
        <f t="shared" si="836"/>
        <v>0</v>
      </c>
      <c r="U7656" s="28">
        <f t="shared" si="837"/>
        <v>0</v>
      </c>
      <c r="V7656" s="82"/>
      <c r="W7656" s="82"/>
      <c r="X7656" s="28">
        <f t="shared" si="838"/>
        <v>0</v>
      </c>
    </row>
    <row r="7657" spans="1:24">
      <c r="A7657" s="26" t="str">
        <f t="shared" si="833"/>
        <v>Test insurer</v>
      </c>
      <c r="B7657" s="79"/>
      <c r="C7657" s="79"/>
      <c r="D7657" s="27"/>
      <c r="E7657" s="79"/>
      <c r="F7657" s="79"/>
      <c r="G7657" s="80"/>
      <c r="H7657" s="79"/>
      <c r="I7657" s="148"/>
      <c r="J7657" s="148"/>
      <c r="K7657" s="81"/>
      <c r="L7657" s="81"/>
      <c r="M7657" s="82"/>
      <c r="N7657" s="82"/>
      <c r="O7657" s="170"/>
      <c r="P7657" s="170"/>
      <c r="Q7657" s="171">
        <f t="shared" si="839"/>
        <v>1</v>
      </c>
      <c r="R7657" s="28">
        <f t="shared" si="834"/>
        <v>0</v>
      </c>
      <c r="S7657" s="77" t="b">
        <f t="shared" si="835"/>
        <v>0</v>
      </c>
      <c r="T7657" s="78" t="b">
        <f t="shared" si="836"/>
        <v>0</v>
      </c>
      <c r="U7657" s="28">
        <f t="shared" si="837"/>
        <v>0</v>
      </c>
      <c r="V7657" s="82"/>
      <c r="W7657" s="82"/>
      <c r="X7657" s="28">
        <f t="shared" si="838"/>
        <v>0</v>
      </c>
    </row>
    <row r="7658" spans="1:24">
      <c r="A7658" s="26" t="str">
        <f t="shared" si="833"/>
        <v>Test insurer</v>
      </c>
      <c r="B7658" s="79"/>
      <c r="C7658" s="79"/>
      <c r="D7658" s="27"/>
      <c r="E7658" s="79"/>
      <c r="F7658" s="79"/>
      <c r="G7658" s="80"/>
      <c r="H7658" s="79"/>
      <c r="I7658" s="148"/>
      <c r="J7658" s="148"/>
      <c r="K7658" s="81"/>
      <c r="L7658" s="81"/>
      <c r="M7658" s="82"/>
      <c r="N7658" s="82"/>
      <c r="O7658" s="170"/>
      <c r="P7658" s="170"/>
      <c r="Q7658" s="171">
        <f t="shared" si="839"/>
        <v>1</v>
      </c>
      <c r="R7658" s="28">
        <f t="shared" si="834"/>
        <v>0</v>
      </c>
      <c r="S7658" s="77" t="b">
        <f t="shared" si="835"/>
        <v>0</v>
      </c>
      <c r="T7658" s="78" t="b">
        <f t="shared" si="836"/>
        <v>0</v>
      </c>
      <c r="U7658" s="28">
        <f t="shared" si="837"/>
        <v>0</v>
      </c>
      <c r="V7658" s="82"/>
      <c r="W7658" s="82"/>
      <c r="X7658" s="28">
        <f t="shared" si="838"/>
        <v>0</v>
      </c>
    </row>
    <row r="7659" spans="1:24">
      <c r="A7659" s="26" t="str">
        <f t="shared" si="833"/>
        <v>Test insurer</v>
      </c>
      <c r="B7659" s="79"/>
      <c r="C7659" s="79"/>
      <c r="D7659" s="27"/>
      <c r="E7659" s="79"/>
      <c r="F7659" s="79"/>
      <c r="G7659" s="80"/>
      <c r="H7659" s="79"/>
      <c r="I7659" s="148"/>
      <c r="J7659" s="148"/>
      <c r="K7659" s="81"/>
      <c r="L7659" s="81"/>
      <c r="M7659" s="82"/>
      <c r="N7659" s="82"/>
      <c r="O7659" s="170"/>
      <c r="P7659" s="170"/>
      <c r="Q7659" s="171">
        <f t="shared" si="839"/>
        <v>1</v>
      </c>
      <c r="R7659" s="28">
        <f t="shared" si="834"/>
        <v>0</v>
      </c>
      <c r="S7659" s="77" t="b">
        <f t="shared" si="835"/>
        <v>0</v>
      </c>
      <c r="T7659" s="78" t="b">
        <f t="shared" si="836"/>
        <v>0</v>
      </c>
      <c r="U7659" s="28">
        <f t="shared" si="837"/>
        <v>0</v>
      </c>
      <c r="V7659" s="82"/>
      <c r="W7659" s="82"/>
      <c r="X7659" s="28">
        <f t="shared" si="838"/>
        <v>0</v>
      </c>
    </row>
    <row r="7660" spans="1:24">
      <c r="A7660" s="26" t="str">
        <f t="shared" si="833"/>
        <v>Test insurer</v>
      </c>
      <c r="B7660" s="79"/>
      <c r="C7660" s="79"/>
      <c r="D7660" s="27"/>
      <c r="E7660" s="79"/>
      <c r="F7660" s="79"/>
      <c r="G7660" s="80"/>
      <c r="H7660" s="79"/>
      <c r="I7660" s="148"/>
      <c r="J7660" s="148"/>
      <c r="K7660" s="81"/>
      <c r="L7660" s="81"/>
      <c r="M7660" s="82"/>
      <c r="N7660" s="82"/>
      <c r="O7660" s="170"/>
      <c r="P7660" s="170"/>
      <c r="Q7660" s="171">
        <f t="shared" si="839"/>
        <v>1</v>
      </c>
      <c r="R7660" s="28">
        <f t="shared" si="834"/>
        <v>0</v>
      </c>
      <c r="S7660" s="77" t="b">
        <f t="shared" si="835"/>
        <v>0</v>
      </c>
      <c r="T7660" s="78" t="b">
        <f t="shared" si="836"/>
        <v>0</v>
      </c>
      <c r="U7660" s="28">
        <f t="shared" si="837"/>
        <v>0</v>
      </c>
      <c r="V7660" s="82"/>
      <c r="W7660" s="82"/>
      <c r="X7660" s="28">
        <f t="shared" si="838"/>
        <v>0</v>
      </c>
    </row>
    <row r="7661" spans="1:24">
      <c r="A7661" s="26" t="str">
        <f t="shared" si="833"/>
        <v>Test insurer</v>
      </c>
      <c r="B7661" s="79"/>
      <c r="C7661" s="79"/>
      <c r="D7661" s="27"/>
      <c r="E7661" s="79"/>
      <c r="F7661" s="79"/>
      <c r="G7661" s="80"/>
      <c r="H7661" s="79"/>
      <c r="I7661" s="148"/>
      <c r="J7661" s="148"/>
      <c r="K7661" s="81"/>
      <c r="L7661" s="81"/>
      <c r="M7661" s="82"/>
      <c r="N7661" s="82"/>
      <c r="O7661" s="170"/>
      <c r="P7661" s="170"/>
      <c r="Q7661" s="171">
        <f t="shared" si="839"/>
        <v>1</v>
      </c>
      <c r="R7661" s="28">
        <f t="shared" si="834"/>
        <v>0</v>
      </c>
      <c r="S7661" s="77" t="b">
        <f t="shared" si="835"/>
        <v>0</v>
      </c>
      <c r="T7661" s="78" t="b">
        <f t="shared" si="836"/>
        <v>0</v>
      </c>
      <c r="U7661" s="28">
        <f t="shared" si="837"/>
        <v>0</v>
      </c>
      <c r="V7661" s="82"/>
      <c r="W7661" s="82"/>
      <c r="X7661" s="28">
        <f t="shared" si="838"/>
        <v>0</v>
      </c>
    </row>
    <row r="7662" spans="1:24">
      <c r="A7662" s="26" t="str">
        <f t="shared" si="833"/>
        <v>Test insurer</v>
      </c>
      <c r="B7662" s="79"/>
      <c r="C7662" s="79"/>
      <c r="D7662" s="27"/>
      <c r="E7662" s="79"/>
      <c r="F7662" s="79"/>
      <c r="G7662" s="80"/>
      <c r="H7662" s="79"/>
      <c r="I7662" s="148"/>
      <c r="J7662" s="148"/>
      <c r="K7662" s="81"/>
      <c r="L7662" s="81"/>
      <c r="M7662" s="82"/>
      <c r="N7662" s="82"/>
      <c r="O7662" s="170"/>
      <c r="P7662" s="170"/>
      <c r="Q7662" s="171">
        <f t="shared" si="839"/>
        <v>1</v>
      </c>
      <c r="R7662" s="28">
        <f t="shared" si="834"/>
        <v>0</v>
      </c>
      <c r="S7662" s="77" t="b">
        <f t="shared" si="835"/>
        <v>0</v>
      </c>
      <c r="T7662" s="78" t="b">
        <f t="shared" si="836"/>
        <v>0</v>
      </c>
      <c r="U7662" s="28">
        <f t="shared" si="837"/>
        <v>0</v>
      </c>
      <c r="V7662" s="82"/>
      <c r="W7662" s="82"/>
      <c r="X7662" s="28">
        <f t="shared" si="838"/>
        <v>0</v>
      </c>
    </row>
    <row r="7663" spans="1:24">
      <c r="A7663" s="26" t="str">
        <f t="shared" si="833"/>
        <v>Test insurer</v>
      </c>
      <c r="B7663" s="79"/>
      <c r="C7663" s="79"/>
      <c r="D7663" s="27"/>
      <c r="E7663" s="79"/>
      <c r="F7663" s="79"/>
      <c r="G7663" s="80"/>
      <c r="H7663" s="79"/>
      <c r="I7663" s="148"/>
      <c r="J7663" s="148"/>
      <c r="K7663" s="81"/>
      <c r="L7663" s="81"/>
      <c r="M7663" s="82"/>
      <c r="N7663" s="82"/>
      <c r="O7663" s="170"/>
      <c r="P7663" s="170"/>
      <c r="Q7663" s="171">
        <f t="shared" si="839"/>
        <v>1</v>
      </c>
      <c r="R7663" s="28">
        <f t="shared" si="834"/>
        <v>0</v>
      </c>
      <c r="S7663" s="77" t="b">
        <f t="shared" si="835"/>
        <v>0</v>
      </c>
      <c r="T7663" s="78" t="b">
        <f t="shared" si="836"/>
        <v>0</v>
      </c>
      <c r="U7663" s="28">
        <f t="shared" si="837"/>
        <v>0</v>
      </c>
      <c r="V7663" s="82"/>
      <c r="W7663" s="82"/>
      <c r="X7663" s="28">
        <f t="shared" si="838"/>
        <v>0</v>
      </c>
    </row>
    <row r="7664" spans="1:24">
      <c r="A7664" s="26" t="str">
        <f t="shared" si="833"/>
        <v>Test insurer</v>
      </c>
      <c r="B7664" s="79"/>
      <c r="C7664" s="79"/>
      <c r="D7664" s="27"/>
      <c r="E7664" s="79"/>
      <c r="F7664" s="79"/>
      <c r="G7664" s="80"/>
      <c r="H7664" s="79"/>
      <c r="I7664" s="148"/>
      <c r="J7664" s="148"/>
      <c r="K7664" s="81"/>
      <c r="L7664" s="81"/>
      <c r="M7664" s="82"/>
      <c r="N7664" s="82"/>
      <c r="O7664" s="170"/>
      <c r="P7664" s="170"/>
      <c r="Q7664" s="171">
        <f t="shared" si="839"/>
        <v>1</v>
      </c>
      <c r="R7664" s="28">
        <f t="shared" si="834"/>
        <v>0</v>
      </c>
      <c r="S7664" s="77" t="b">
        <f t="shared" si="835"/>
        <v>0</v>
      </c>
      <c r="T7664" s="78" t="b">
        <f t="shared" si="836"/>
        <v>0</v>
      </c>
      <c r="U7664" s="28">
        <f t="shared" si="837"/>
        <v>0</v>
      </c>
      <c r="V7664" s="82"/>
      <c r="W7664" s="82"/>
      <c r="X7664" s="28">
        <f t="shared" si="838"/>
        <v>0</v>
      </c>
    </row>
    <row r="7665" spans="1:24">
      <c r="A7665" s="26" t="str">
        <f t="shared" si="833"/>
        <v>Test insurer</v>
      </c>
      <c r="B7665" s="79"/>
      <c r="C7665" s="79"/>
      <c r="D7665" s="27"/>
      <c r="E7665" s="79"/>
      <c r="F7665" s="79"/>
      <c r="G7665" s="80"/>
      <c r="H7665" s="79"/>
      <c r="I7665" s="148"/>
      <c r="J7665" s="148"/>
      <c r="K7665" s="81"/>
      <c r="L7665" s="81"/>
      <c r="M7665" s="82"/>
      <c r="N7665" s="82"/>
      <c r="O7665" s="170"/>
      <c r="P7665" s="170"/>
      <c r="Q7665" s="171">
        <f t="shared" si="839"/>
        <v>1</v>
      </c>
      <c r="R7665" s="28">
        <f t="shared" si="834"/>
        <v>0</v>
      </c>
      <c r="S7665" s="77" t="b">
        <f t="shared" si="835"/>
        <v>0</v>
      </c>
      <c r="T7665" s="78" t="b">
        <f t="shared" si="836"/>
        <v>0</v>
      </c>
      <c r="U7665" s="28">
        <f t="shared" si="837"/>
        <v>0</v>
      </c>
      <c r="V7665" s="82"/>
      <c r="W7665" s="82"/>
      <c r="X7665" s="28">
        <f t="shared" si="838"/>
        <v>0</v>
      </c>
    </row>
    <row r="7666" spans="1:24">
      <c r="A7666" s="26" t="str">
        <f t="shared" si="833"/>
        <v>Test insurer</v>
      </c>
      <c r="B7666" s="79"/>
      <c r="C7666" s="79"/>
      <c r="D7666" s="27"/>
      <c r="E7666" s="79"/>
      <c r="F7666" s="79"/>
      <c r="G7666" s="80"/>
      <c r="H7666" s="79"/>
      <c r="I7666" s="148"/>
      <c r="J7666" s="148"/>
      <c r="K7666" s="81"/>
      <c r="L7666" s="81"/>
      <c r="M7666" s="82"/>
      <c r="N7666" s="82"/>
      <c r="O7666" s="170"/>
      <c r="P7666" s="170"/>
      <c r="Q7666" s="171">
        <f t="shared" si="839"/>
        <v>1</v>
      </c>
      <c r="R7666" s="28">
        <f t="shared" si="834"/>
        <v>0</v>
      </c>
      <c r="S7666" s="77" t="b">
        <f t="shared" si="835"/>
        <v>0</v>
      </c>
      <c r="T7666" s="78" t="b">
        <f t="shared" si="836"/>
        <v>0</v>
      </c>
      <c r="U7666" s="28">
        <f t="shared" si="837"/>
        <v>0</v>
      </c>
      <c r="V7666" s="82"/>
      <c r="W7666" s="82"/>
      <c r="X7666" s="28">
        <f t="shared" si="838"/>
        <v>0</v>
      </c>
    </row>
    <row r="7667" spans="1:24">
      <c r="A7667" s="26" t="str">
        <f t="shared" si="833"/>
        <v>Test insurer</v>
      </c>
      <c r="B7667" s="79"/>
      <c r="C7667" s="79"/>
      <c r="D7667" s="27"/>
      <c r="E7667" s="79"/>
      <c r="F7667" s="79"/>
      <c r="G7667" s="80"/>
      <c r="H7667" s="79"/>
      <c r="I7667" s="148"/>
      <c r="J7667" s="148"/>
      <c r="K7667" s="81"/>
      <c r="L7667" s="81"/>
      <c r="M7667" s="82"/>
      <c r="N7667" s="82"/>
      <c r="O7667" s="170"/>
      <c r="P7667" s="170"/>
      <c r="Q7667" s="171">
        <f t="shared" si="839"/>
        <v>1</v>
      </c>
      <c r="R7667" s="28">
        <f t="shared" si="834"/>
        <v>0</v>
      </c>
      <c r="S7667" s="77" t="b">
        <f t="shared" si="835"/>
        <v>0</v>
      </c>
      <c r="T7667" s="78" t="b">
        <f t="shared" si="836"/>
        <v>0</v>
      </c>
      <c r="U7667" s="28">
        <f t="shared" si="837"/>
        <v>0</v>
      </c>
      <c r="V7667" s="82"/>
      <c r="W7667" s="82"/>
      <c r="X7667" s="28">
        <f t="shared" si="838"/>
        <v>0</v>
      </c>
    </row>
    <row r="7668" spans="1:24">
      <c r="A7668" s="26" t="str">
        <f t="shared" si="833"/>
        <v>Test insurer</v>
      </c>
      <c r="B7668" s="79"/>
      <c r="C7668" s="79"/>
      <c r="D7668" s="27"/>
      <c r="E7668" s="79"/>
      <c r="F7668" s="79"/>
      <c r="G7668" s="80"/>
      <c r="H7668" s="79"/>
      <c r="I7668" s="148"/>
      <c r="J7668" s="148"/>
      <c r="K7668" s="81"/>
      <c r="L7668" s="81"/>
      <c r="M7668" s="82"/>
      <c r="N7668" s="82"/>
      <c r="O7668" s="170"/>
      <c r="P7668" s="170"/>
      <c r="Q7668" s="171">
        <f t="shared" si="839"/>
        <v>1</v>
      </c>
      <c r="R7668" s="28">
        <f t="shared" si="834"/>
        <v>0</v>
      </c>
      <c r="S7668" s="77" t="b">
        <f t="shared" si="835"/>
        <v>0</v>
      </c>
      <c r="T7668" s="78" t="b">
        <f t="shared" si="836"/>
        <v>0</v>
      </c>
      <c r="U7668" s="28">
        <f t="shared" si="837"/>
        <v>0</v>
      </c>
      <c r="V7668" s="82"/>
      <c r="W7668" s="82"/>
      <c r="X7668" s="28">
        <f t="shared" si="838"/>
        <v>0</v>
      </c>
    </row>
    <row r="7669" spans="1:24">
      <c r="A7669" s="26" t="str">
        <f t="shared" si="833"/>
        <v>Test insurer</v>
      </c>
      <c r="B7669" s="79"/>
      <c r="C7669" s="79"/>
      <c r="D7669" s="27"/>
      <c r="E7669" s="79"/>
      <c r="F7669" s="79"/>
      <c r="G7669" s="80"/>
      <c r="H7669" s="79"/>
      <c r="I7669" s="148"/>
      <c r="J7669" s="148"/>
      <c r="K7669" s="81"/>
      <c r="L7669" s="81"/>
      <c r="M7669" s="82"/>
      <c r="N7669" s="82"/>
      <c r="O7669" s="170"/>
      <c r="P7669" s="170"/>
      <c r="Q7669" s="171">
        <f t="shared" si="839"/>
        <v>1</v>
      </c>
      <c r="R7669" s="28">
        <f t="shared" si="834"/>
        <v>0</v>
      </c>
      <c r="S7669" s="77" t="b">
        <f t="shared" si="835"/>
        <v>0</v>
      </c>
      <c r="T7669" s="78" t="b">
        <f t="shared" si="836"/>
        <v>0</v>
      </c>
      <c r="U7669" s="28">
        <f t="shared" si="837"/>
        <v>0</v>
      </c>
      <c r="V7669" s="82"/>
      <c r="W7669" s="82"/>
      <c r="X7669" s="28">
        <f t="shared" si="838"/>
        <v>0</v>
      </c>
    </row>
    <row r="7670" spans="1:24">
      <c r="A7670" s="26" t="str">
        <f t="shared" si="833"/>
        <v>Test insurer</v>
      </c>
      <c r="B7670" s="79"/>
      <c r="C7670" s="79"/>
      <c r="D7670" s="27"/>
      <c r="E7670" s="79"/>
      <c r="F7670" s="79"/>
      <c r="G7670" s="80"/>
      <c r="H7670" s="79"/>
      <c r="I7670" s="148"/>
      <c r="J7670" s="148"/>
      <c r="K7670" s="81"/>
      <c r="L7670" s="81"/>
      <c r="M7670" s="82"/>
      <c r="N7670" s="82"/>
      <c r="O7670" s="170"/>
      <c r="P7670" s="170"/>
      <c r="Q7670" s="171">
        <f t="shared" si="839"/>
        <v>1</v>
      </c>
      <c r="R7670" s="28">
        <f t="shared" si="834"/>
        <v>0</v>
      </c>
      <c r="S7670" s="77" t="b">
        <f t="shared" si="835"/>
        <v>0</v>
      </c>
      <c r="T7670" s="78" t="b">
        <f t="shared" si="836"/>
        <v>0</v>
      </c>
      <c r="U7670" s="28">
        <f t="shared" si="837"/>
        <v>0</v>
      </c>
      <c r="V7670" s="82"/>
      <c r="W7670" s="82"/>
      <c r="X7670" s="28">
        <f t="shared" si="838"/>
        <v>0</v>
      </c>
    </row>
    <row r="7671" spans="1:24">
      <c r="A7671" s="26" t="str">
        <f t="shared" si="833"/>
        <v>Test insurer</v>
      </c>
      <c r="B7671" s="79"/>
      <c r="C7671" s="79"/>
      <c r="D7671" s="27"/>
      <c r="E7671" s="79"/>
      <c r="F7671" s="79"/>
      <c r="G7671" s="80"/>
      <c r="H7671" s="79"/>
      <c r="I7671" s="148"/>
      <c r="J7671" s="148"/>
      <c r="K7671" s="81"/>
      <c r="L7671" s="81"/>
      <c r="M7671" s="82"/>
      <c r="N7671" s="82"/>
      <c r="O7671" s="170"/>
      <c r="P7671" s="170"/>
      <c r="Q7671" s="171">
        <f t="shared" si="839"/>
        <v>1</v>
      </c>
      <c r="R7671" s="28">
        <f t="shared" si="834"/>
        <v>0</v>
      </c>
      <c r="S7671" s="77" t="b">
        <f t="shared" si="835"/>
        <v>0</v>
      </c>
      <c r="T7671" s="78" t="b">
        <f t="shared" si="836"/>
        <v>0</v>
      </c>
      <c r="U7671" s="28">
        <f t="shared" si="837"/>
        <v>0</v>
      </c>
      <c r="V7671" s="82"/>
      <c r="W7671" s="82"/>
      <c r="X7671" s="28">
        <f t="shared" si="838"/>
        <v>0</v>
      </c>
    </row>
    <row r="7672" spans="1:24">
      <c r="A7672" s="26" t="str">
        <f t="shared" si="833"/>
        <v>Test insurer</v>
      </c>
      <c r="B7672" s="79"/>
      <c r="C7672" s="79"/>
      <c r="D7672" s="27"/>
      <c r="E7672" s="79"/>
      <c r="F7672" s="79"/>
      <c r="G7672" s="80"/>
      <c r="H7672" s="79"/>
      <c r="I7672" s="148"/>
      <c r="J7672" s="148"/>
      <c r="K7672" s="81"/>
      <c r="L7672" s="81"/>
      <c r="M7672" s="82"/>
      <c r="N7672" s="82"/>
      <c r="O7672" s="170"/>
      <c r="P7672" s="170"/>
      <c r="Q7672" s="171">
        <f t="shared" si="839"/>
        <v>1</v>
      </c>
      <c r="R7672" s="28">
        <f t="shared" si="834"/>
        <v>0</v>
      </c>
      <c r="S7672" s="77" t="b">
        <f t="shared" si="835"/>
        <v>0</v>
      </c>
      <c r="T7672" s="78" t="b">
        <f t="shared" si="836"/>
        <v>0</v>
      </c>
      <c r="U7672" s="28">
        <f t="shared" si="837"/>
        <v>0</v>
      </c>
      <c r="V7672" s="82"/>
      <c r="W7672" s="82"/>
      <c r="X7672" s="28">
        <f t="shared" si="838"/>
        <v>0</v>
      </c>
    </row>
    <row r="7673" spans="1:24">
      <c r="A7673" s="26" t="str">
        <f t="shared" si="833"/>
        <v>Test insurer</v>
      </c>
      <c r="B7673" s="79"/>
      <c r="C7673" s="79"/>
      <c r="D7673" s="27"/>
      <c r="E7673" s="79"/>
      <c r="F7673" s="79"/>
      <c r="G7673" s="80"/>
      <c r="H7673" s="79"/>
      <c r="I7673" s="148"/>
      <c r="J7673" s="148"/>
      <c r="K7673" s="81"/>
      <c r="L7673" s="81"/>
      <c r="M7673" s="82"/>
      <c r="N7673" s="82"/>
      <c r="O7673" s="170"/>
      <c r="P7673" s="170"/>
      <c r="Q7673" s="171">
        <f t="shared" si="839"/>
        <v>1</v>
      </c>
      <c r="R7673" s="28">
        <f t="shared" si="834"/>
        <v>0</v>
      </c>
      <c r="S7673" s="77" t="b">
        <f t="shared" si="835"/>
        <v>0</v>
      </c>
      <c r="T7673" s="78" t="b">
        <f t="shared" si="836"/>
        <v>0</v>
      </c>
      <c r="U7673" s="28">
        <f t="shared" si="837"/>
        <v>0</v>
      </c>
      <c r="V7673" s="82"/>
      <c r="W7673" s="82"/>
      <c r="X7673" s="28">
        <f t="shared" si="838"/>
        <v>0</v>
      </c>
    </row>
    <row r="7674" spans="1:24">
      <c r="A7674" s="26" t="str">
        <f t="shared" si="833"/>
        <v>Test insurer</v>
      </c>
      <c r="B7674" s="79"/>
      <c r="C7674" s="79"/>
      <c r="D7674" s="27"/>
      <c r="E7674" s="79"/>
      <c r="F7674" s="79"/>
      <c r="G7674" s="80"/>
      <c r="H7674" s="79"/>
      <c r="I7674" s="148"/>
      <c r="J7674" s="148"/>
      <c r="K7674" s="81"/>
      <c r="L7674" s="81"/>
      <c r="M7674" s="82"/>
      <c r="N7674" s="82"/>
      <c r="O7674" s="170"/>
      <c r="P7674" s="170"/>
      <c r="Q7674" s="171">
        <f t="shared" si="839"/>
        <v>1</v>
      </c>
      <c r="R7674" s="28">
        <f t="shared" si="834"/>
        <v>0</v>
      </c>
      <c r="S7674" s="77" t="b">
        <f t="shared" si="835"/>
        <v>0</v>
      </c>
      <c r="T7674" s="78" t="b">
        <f t="shared" si="836"/>
        <v>0</v>
      </c>
      <c r="U7674" s="28">
        <f t="shared" si="837"/>
        <v>0</v>
      </c>
      <c r="V7674" s="82"/>
      <c r="W7674" s="82"/>
      <c r="X7674" s="28">
        <f t="shared" si="838"/>
        <v>0</v>
      </c>
    </row>
    <row r="7675" spans="1:24">
      <c r="A7675" s="26" t="str">
        <f t="shared" si="833"/>
        <v>Test insurer</v>
      </c>
      <c r="B7675" s="79"/>
      <c r="C7675" s="79"/>
      <c r="D7675" s="27"/>
      <c r="E7675" s="79"/>
      <c r="F7675" s="79"/>
      <c r="G7675" s="80"/>
      <c r="H7675" s="79"/>
      <c r="I7675" s="148"/>
      <c r="J7675" s="148"/>
      <c r="K7675" s="81"/>
      <c r="L7675" s="81"/>
      <c r="M7675" s="82"/>
      <c r="N7675" s="82"/>
      <c r="O7675" s="170"/>
      <c r="P7675" s="170"/>
      <c r="Q7675" s="171">
        <f t="shared" si="839"/>
        <v>1</v>
      </c>
      <c r="R7675" s="28">
        <f t="shared" si="834"/>
        <v>0</v>
      </c>
      <c r="S7675" s="77" t="b">
        <f t="shared" si="835"/>
        <v>0</v>
      </c>
      <c r="T7675" s="78" t="b">
        <f t="shared" si="836"/>
        <v>0</v>
      </c>
      <c r="U7675" s="28">
        <f t="shared" si="837"/>
        <v>0</v>
      </c>
      <c r="V7675" s="82"/>
      <c r="W7675" s="82"/>
      <c r="X7675" s="28">
        <f t="shared" si="838"/>
        <v>0</v>
      </c>
    </row>
    <row r="7676" spans="1:24">
      <c r="A7676" s="26" t="str">
        <f t="shared" si="833"/>
        <v>Test insurer</v>
      </c>
      <c r="B7676" s="79"/>
      <c r="C7676" s="79"/>
      <c r="D7676" s="27"/>
      <c r="E7676" s="79"/>
      <c r="F7676" s="79"/>
      <c r="G7676" s="80"/>
      <c r="H7676" s="79"/>
      <c r="I7676" s="148"/>
      <c r="J7676" s="148"/>
      <c r="K7676" s="81"/>
      <c r="L7676" s="81"/>
      <c r="M7676" s="82"/>
      <c r="N7676" s="82"/>
      <c r="O7676" s="170"/>
      <c r="P7676" s="170"/>
      <c r="Q7676" s="171">
        <f t="shared" si="839"/>
        <v>1</v>
      </c>
      <c r="R7676" s="28">
        <f t="shared" si="834"/>
        <v>0</v>
      </c>
      <c r="S7676" s="77" t="b">
        <f t="shared" si="835"/>
        <v>0</v>
      </c>
      <c r="T7676" s="78" t="b">
        <f t="shared" si="836"/>
        <v>0</v>
      </c>
      <c r="U7676" s="28">
        <f t="shared" si="837"/>
        <v>0</v>
      </c>
      <c r="V7676" s="82"/>
      <c r="W7676" s="82"/>
      <c r="X7676" s="28">
        <f t="shared" si="838"/>
        <v>0</v>
      </c>
    </row>
    <row r="7677" spans="1:24">
      <c r="A7677" s="26" t="str">
        <f t="shared" si="833"/>
        <v>Test insurer</v>
      </c>
      <c r="B7677" s="79"/>
      <c r="C7677" s="79"/>
      <c r="D7677" s="27"/>
      <c r="E7677" s="79"/>
      <c r="F7677" s="79"/>
      <c r="G7677" s="80"/>
      <c r="H7677" s="79"/>
      <c r="I7677" s="148"/>
      <c r="J7677" s="148"/>
      <c r="K7677" s="81"/>
      <c r="L7677" s="81"/>
      <c r="M7677" s="82"/>
      <c r="N7677" s="82"/>
      <c r="O7677" s="170"/>
      <c r="P7677" s="170"/>
      <c r="Q7677" s="171">
        <f t="shared" si="839"/>
        <v>1</v>
      </c>
      <c r="R7677" s="28">
        <f t="shared" si="834"/>
        <v>0</v>
      </c>
      <c r="S7677" s="77" t="b">
        <f t="shared" si="835"/>
        <v>0</v>
      </c>
      <c r="T7677" s="78" t="b">
        <f t="shared" si="836"/>
        <v>0</v>
      </c>
      <c r="U7677" s="28">
        <f t="shared" si="837"/>
        <v>0</v>
      </c>
      <c r="V7677" s="82"/>
      <c r="W7677" s="82"/>
      <c r="X7677" s="28">
        <f t="shared" si="838"/>
        <v>0</v>
      </c>
    </row>
    <row r="7678" spans="1:24">
      <c r="A7678" s="26" t="str">
        <f t="shared" si="833"/>
        <v>Test insurer</v>
      </c>
      <c r="B7678" s="79"/>
      <c r="C7678" s="79"/>
      <c r="D7678" s="27"/>
      <c r="E7678" s="79"/>
      <c r="F7678" s="79"/>
      <c r="G7678" s="80"/>
      <c r="H7678" s="79"/>
      <c r="I7678" s="148"/>
      <c r="J7678" s="148"/>
      <c r="K7678" s="81"/>
      <c r="L7678" s="81"/>
      <c r="M7678" s="82"/>
      <c r="N7678" s="82"/>
      <c r="O7678" s="170"/>
      <c r="P7678" s="170"/>
      <c r="Q7678" s="171">
        <f t="shared" si="839"/>
        <v>1</v>
      </c>
      <c r="R7678" s="28">
        <f t="shared" si="834"/>
        <v>0</v>
      </c>
      <c r="S7678" s="77" t="b">
        <f t="shared" si="835"/>
        <v>0</v>
      </c>
      <c r="T7678" s="78" t="b">
        <f t="shared" si="836"/>
        <v>0</v>
      </c>
      <c r="U7678" s="28">
        <f t="shared" si="837"/>
        <v>0</v>
      </c>
      <c r="V7678" s="82"/>
      <c r="W7678" s="82"/>
      <c r="X7678" s="28">
        <f t="shared" si="838"/>
        <v>0</v>
      </c>
    </row>
    <row r="7679" spans="1:24">
      <c r="A7679" s="26" t="str">
        <f t="shared" si="833"/>
        <v>Test insurer</v>
      </c>
      <c r="B7679" s="79"/>
      <c r="C7679" s="79"/>
      <c r="D7679" s="27"/>
      <c r="E7679" s="79"/>
      <c r="F7679" s="79"/>
      <c r="G7679" s="80"/>
      <c r="H7679" s="79"/>
      <c r="I7679" s="148"/>
      <c r="J7679" s="148"/>
      <c r="K7679" s="81"/>
      <c r="L7679" s="81"/>
      <c r="M7679" s="82"/>
      <c r="N7679" s="82"/>
      <c r="O7679" s="170"/>
      <c r="P7679" s="170"/>
      <c r="Q7679" s="171">
        <f t="shared" si="839"/>
        <v>1</v>
      </c>
      <c r="R7679" s="28">
        <f t="shared" si="834"/>
        <v>0</v>
      </c>
      <c r="S7679" s="77" t="b">
        <f t="shared" si="835"/>
        <v>0</v>
      </c>
      <c r="T7679" s="78" t="b">
        <f t="shared" si="836"/>
        <v>0</v>
      </c>
      <c r="U7679" s="28">
        <f t="shared" si="837"/>
        <v>0</v>
      </c>
      <c r="V7679" s="82"/>
      <c r="W7679" s="82"/>
      <c r="X7679" s="28">
        <f t="shared" si="838"/>
        <v>0</v>
      </c>
    </row>
    <row r="7680" spans="1:24">
      <c r="A7680" s="26" t="str">
        <f t="shared" si="833"/>
        <v>Test insurer</v>
      </c>
      <c r="B7680" s="79"/>
      <c r="C7680" s="79"/>
      <c r="D7680" s="27"/>
      <c r="E7680" s="79"/>
      <c r="F7680" s="79"/>
      <c r="G7680" s="80"/>
      <c r="H7680" s="79"/>
      <c r="I7680" s="148"/>
      <c r="J7680" s="148"/>
      <c r="K7680" s="81"/>
      <c r="L7680" s="81"/>
      <c r="M7680" s="82"/>
      <c r="N7680" s="82"/>
      <c r="O7680" s="170"/>
      <c r="P7680" s="170"/>
      <c r="Q7680" s="171">
        <f t="shared" si="839"/>
        <v>1</v>
      </c>
      <c r="R7680" s="28">
        <f t="shared" si="834"/>
        <v>0</v>
      </c>
      <c r="S7680" s="77" t="b">
        <f t="shared" si="835"/>
        <v>0</v>
      </c>
      <c r="T7680" s="78" t="b">
        <f t="shared" si="836"/>
        <v>0</v>
      </c>
      <c r="U7680" s="28">
        <f t="shared" si="837"/>
        <v>0</v>
      </c>
      <c r="V7680" s="82"/>
      <c r="W7680" s="82"/>
      <c r="X7680" s="28">
        <f t="shared" si="838"/>
        <v>0</v>
      </c>
    </row>
    <row r="7681" spans="1:24">
      <c r="A7681" s="26" t="str">
        <f t="shared" si="833"/>
        <v>Test insurer</v>
      </c>
      <c r="B7681" s="79"/>
      <c r="C7681" s="79"/>
      <c r="D7681" s="27"/>
      <c r="E7681" s="79"/>
      <c r="F7681" s="79"/>
      <c r="G7681" s="80"/>
      <c r="H7681" s="79"/>
      <c r="I7681" s="148"/>
      <c r="J7681" s="148"/>
      <c r="K7681" s="81"/>
      <c r="L7681" s="81"/>
      <c r="M7681" s="82"/>
      <c r="N7681" s="82"/>
      <c r="O7681" s="170"/>
      <c r="P7681" s="170"/>
      <c r="Q7681" s="171">
        <f t="shared" si="839"/>
        <v>1</v>
      </c>
      <c r="R7681" s="28">
        <f t="shared" si="834"/>
        <v>0</v>
      </c>
      <c r="S7681" s="77" t="b">
        <f t="shared" si="835"/>
        <v>0</v>
      </c>
      <c r="T7681" s="78" t="b">
        <f t="shared" si="836"/>
        <v>0</v>
      </c>
      <c r="U7681" s="28">
        <f t="shared" si="837"/>
        <v>0</v>
      </c>
      <c r="V7681" s="82"/>
      <c r="W7681" s="82"/>
      <c r="X7681" s="28">
        <f t="shared" si="838"/>
        <v>0</v>
      </c>
    </row>
    <row r="7682" spans="1:24">
      <c r="A7682" s="26" t="str">
        <f t="shared" si="833"/>
        <v>Test insurer</v>
      </c>
      <c r="B7682" s="79"/>
      <c r="C7682" s="79"/>
      <c r="D7682" s="27"/>
      <c r="E7682" s="79"/>
      <c r="F7682" s="79"/>
      <c r="G7682" s="80"/>
      <c r="H7682" s="79"/>
      <c r="I7682" s="148"/>
      <c r="J7682" s="148"/>
      <c r="K7682" s="81"/>
      <c r="L7682" s="81"/>
      <c r="M7682" s="82"/>
      <c r="N7682" s="82"/>
      <c r="O7682" s="170"/>
      <c r="P7682" s="170"/>
      <c r="Q7682" s="171">
        <f t="shared" si="839"/>
        <v>1</v>
      </c>
      <c r="R7682" s="28">
        <f t="shared" si="834"/>
        <v>0</v>
      </c>
      <c r="S7682" s="77" t="b">
        <f t="shared" si="835"/>
        <v>0</v>
      </c>
      <c r="T7682" s="78" t="b">
        <f t="shared" si="836"/>
        <v>0</v>
      </c>
      <c r="U7682" s="28">
        <f t="shared" si="837"/>
        <v>0</v>
      </c>
      <c r="V7682" s="82"/>
      <c r="W7682" s="82"/>
      <c r="X7682" s="28">
        <f t="shared" si="838"/>
        <v>0</v>
      </c>
    </row>
    <row r="7683" spans="1:24">
      <c r="A7683" s="26" t="str">
        <f t="shared" si="833"/>
        <v>Test insurer</v>
      </c>
      <c r="B7683" s="79"/>
      <c r="C7683" s="79"/>
      <c r="D7683" s="27"/>
      <c r="E7683" s="79"/>
      <c r="F7683" s="79"/>
      <c r="G7683" s="80"/>
      <c r="H7683" s="79"/>
      <c r="I7683" s="148"/>
      <c r="J7683" s="148"/>
      <c r="K7683" s="81"/>
      <c r="L7683" s="81"/>
      <c r="M7683" s="82"/>
      <c r="N7683" s="82"/>
      <c r="O7683" s="170"/>
      <c r="P7683" s="170"/>
      <c r="Q7683" s="171">
        <f t="shared" si="839"/>
        <v>1</v>
      </c>
      <c r="R7683" s="28">
        <f t="shared" si="834"/>
        <v>0</v>
      </c>
      <c r="S7683" s="77" t="b">
        <f t="shared" si="835"/>
        <v>0</v>
      </c>
      <c r="T7683" s="78" t="b">
        <f t="shared" si="836"/>
        <v>0</v>
      </c>
      <c r="U7683" s="28">
        <f t="shared" si="837"/>
        <v>0</v>
      </c>
      <c r="V7683" s="82"/>
      <c r="W7683" s="82"/>
      <c r="X7683" s="28">
        <f t="shared" si="838"/>
        <v>0</v>
      </c>
    </row>
    <row r="7684" spans="1:24">
      <c r="A7684" s="26" t="str">
        <f t="shared" ref="A7684:A7747" si="840">$D$2</f>
        <v>Test insurer</v>
      </c>
      <c r="B7684" s="79"/>
      <c r="C7684" s="79"/>
      <c r="D7684" s="27"/>
      <c r="E7684" s="79"/>
      <c r="F7684" s="79"/>
      <c r="G7684" s="80"/>
      <c r="H7684" s="79"/>
      <c r="I7684" s="148"/>
      <c r="J7684" s="148"/>
      <c r="K7684" s="81"/>
      <c r="L7684" s="81"/>
      <c r="M7684" s="82"/>
      <c r="N7684" s="82"/>
      <c r="O7684" s="170"/>
      <c r="P7684" s="170"/>
      <c r="Q7684" s="171">
        <f t="shared" si="839"/>
        <v>1</v>
      </c>
      <c r="R7684" s="28">
        <f t="shared" ref="R7684:R7747" si="841">K7684*N7684</f>
        <v>0</v>
      </c>
      <c r="S7684" s="77" t="b">
        <f t="shared" ref="S7684:S7747" si="842">IF(E7684="TERMINATING","TERMINATING",IF(K7684=0,IF(L7684&gt;0,"NEW"),L7684-K7684))</f>
        <v>0</v>
      </c>
      <c r="T7684" s="78" t="b">
        <f t="shared" ref="T7684:T7747" si="843">IF(E7684="TERMINATING","TERMINATING",IF(K7684=0,IF(L7684&gt;0,"NEW"),L7684/K7684-1))</f>
        <v>0</v>
      </c>
      <c r="U7684" s="28">
        <f t="shared" ref="U7684:U7747" si="844">IF(E7684="Terminating",N7684*K7684,N7684*L7684)</f>
        <v>0</v>
      </c>
      <c r="V7684" s="82"/>
      <c r="W7684" s="82"/>
      <c r="X7684" s="28">
        <f t="shared" ref="X7684:X7747" si="845">IF(E7684="Terminating",W7684*K7684,W7684*L7684)</f>
        <v>0</v>
      </c>
    </row>
    <row r="7685" spans="1:24">
      <c r="A7685" s="26" t="str">
        <f t="shared" si="840"/>
        <v>Test insurer</v>
      </c>
      <c r="B7685" s="79"/>
      <c r="C7685" s="79"/>
      <c r="D7685" s="27"/>
      <c r="E7685" s="79"/>
      <c r="F7685" s="79"/>
      <c r="G7685" s="80"/>
      <c r="H7685" s="79"/>
      <c r="I7685" s="148"/>
      <c r="J7685" s="148"/>
      <c r="K7685" s="81"/>
      <c r="L7685" s="81"/>
      <c r="M7685" s="82"/>
      <c r="N7685" s="82"/>
      <c r="O7685" s="170"/>
      <c r="P7685" s="170"/>
      <c r="Q7685" s="171">
        <f t="shared" ref="Q7685:Q7748" si="846">(P7685-O7685)+1</f>
        <v>1</v>
      </c>
      <c r="R7685" s="28">
        <f t="shared" si="841"/>
        <v>0</v>
      </c>
      <c r="S7685" s="77" t="b">
        <f t="shared" si="842"/>
        <v>0</v>
      </c>
      <c r="T7685" s="78" t="b">
        <f t="shared" si="843"/>
        <v>0</v>
      </c>
      <c r="U7685" s="28">
        <f t="shared" si="844"/>
        <v>0</v>
      </c>
      <c r="V7685" s="82"/>
      <c r="W7685" s="82"/>
      <c r="X7685" s="28">
        <f t="shared" si="845"/>
        <v>0</v>
      </c>
    </row>
    <row r="7686" spans="1:24">
      <c r="A7686" s="26" t="str">
        <f t="shared" si="840"/>
        <v>Test insurer</v>
      </c>
      <c r="B7686" s="79"/>
      <c r="C7686" s="79"/>
      <c r="D7686" s="27"/>
      <c r="E7686" s="79"/>
      <c r="F7686" s="79"/>
      <c r="G7686" s="80"/>
      <c r="H7686" s="79"/>
      <c r="I7686" s="148"/>
      <c r="J7686" s="148"/>
      <c r="K7686" s="81"/>
      <c r="L7686" s="81"/>
      <c r="M7686" s="82"/>
      <c r="N7686" s="82"/>
      <c r="O7686" s="170"/>
      <c r="P7686" s="170"/>
      <c r="Q7686" s="171">
        <f t="shared" si="846"/>
        <v>1</v>
      </c>
      <c r="R7686" s="28">
        <f t="shared" si="841"/>
        <v>0</v>
      </c>
      <c r="S7686" s="77" t="b">
        <f t="shared" si="842"/>
        <v>0</v>
      </c>
      <c r="T7686" s="78" t="b">
        <f t="shared" si="843"/>
        <v>0</v>
      </c>
      <c r="U7686" s="28">
        <f t="shared" si="844"/>
        <v>0</v>
      </c>
      <c r="V7686" s="82"/>
      <c r="W7686" s="82"/>
      <c r="X7686" s="28">
        <f t="shared" si="845"/>
        <v>0</v>
      </c>
    </row>
    <row r="7687" spans="1:24">
      <c r="A7687" s="26" t="str">
        <f t="shared" si="840"/>
        <v>Test insurer</v>
      </c>
      <c r="B7687" s="79"/>
      <c r="C7687" s="79"/>
      <c r="D7687" s="27"/>
      <c r="E7687" s="79"/>
      <c r="F7687" s="79"/>
      <c r="G7687" s="80"/>
      <c r="H7687" s="79"/>
      <c r="I7687" s="148"/>
      <c r="J7687" s="148"/>
      <c r="K7687" s="81"/>
      <c r="L7687" s="81"/>
      <c r="M7687" s="82"/>
      <c r="N7687" s="82"/>
      <c r="O7687" s="170"/>
      <c r="P7687" s="170"/>
      <c r="Q7687" s="171">
        <f t="shared" si="846"/>
        <v>1</v>
      </c>
      <c r="R7687" s="28">
        <f t="shared" si="841"/>
        <v>0</v>
      </c>
      <c r="S7687" s="77" t="b">
        <f t="shared" si="842"/>
        <v>0</v>
      </c>
      <c r="T7687" s="78" t="b">
        <f t="shared" si="843"/>
        <v>0</v>
      </c>
      <c r="U7687" s="28">
        <f t="shared" si="844"/>
        <v>0</v>
      </c>
      <c r="V7687" s="82"/>
      <c r="W7687" s="82"/>
      <c r="X7687" s="28">
        <f t="shared" si="845"/>
        <v>0</v>
      </c>
    </row>
    <row r="7688" spans="1:24">
      <c r="A7688" s="26" t="str">
        <f t="shared" si="840"/>
        <v>Test insurer</v>
      </c>
      <c r="B7688" s="79"/>
      <c r="C7688" s="79"/>
      <c r="D7688" s="27"/>
      <c r="E7688" s="79"/>
      <c r="F7688" s="79"/>
      <c r="G7688" s="80"/>
      <c r="H7688" s="79"/>
      <c r="I7688" s="148"/>
      <c r="J7688" s="148"/>
      <c r="K7688" s="81"/>
      <c r="L7688" s="81"/>
      <c r="M7688" s="82"/>
      <c r="N7688" s="82"/>
      <c r="O7688" s="170"/>
      <c r="P7688" s="170"/>
      <c r="Q7688" s="171">
        <f t="shared" si="846"/>
        <v>1</v>
      </c>
      <c r="R7688" s="28">
        <f t="shared" si="841"/>
        <v>0</v>
      </c>
      <c r="S7688" s="77" t="b">
        <f t="shared" si="842"/>
        <v>0</v>
      </c>
      <c r="T7688" s="78" t="b">
        <f t="shared" si="843"/>
        <v>0</v>
      </c>
      <c r="U7688" s="28">
        <f t="shared" si="844"/>
        <v>0</v>
      </c>
      <c r="V7688" s="82"/>
      <c r="W7688" s="82"/>
      <c r="X7688" s="28">
        <f t="shared" si="845"/>
        <v>0</v>
      </c>
    </row>
    <row r="7689" spans="1:24">
      <c r="A7689" s="26" t="str">
        <f t="shared" si="840"/>
        <v>Test insurer</v>
      </c>
      <c r="B7689" s="79"/>
      <c r="C7689" s="79"/>
      <c r="D7689" s="27"/>
      <c r="E7689" s="79"/>
      <c r="F7689" s="79"/>
      <c r="G7689" s="80"/>
      <c r="H7689" s="79"/>
      <c r="I7689" s="148"/>
      <c r="J7689" s="148"/>
      <c r="K7689" s="81"/>
      <c r="L7689" s="81"/>
      <c r="M7689" s="82"/>
      <c r="N7689" s="82"/>
      <c r="O7689" s="170"/>
      <c r="P7689" s="170"/>
      <c r="Q7689" s="171">
        <f t="shared" si="846"/>
        <v>1</v>
      </c>
      <c r="R7689" s="28">
        <f t="shared" si="841"/>
        <v>0</v>
      </c>
      <c r="S7689" s="77" t="b">
        <f t="shared" si="842"/>
        <v>0</v>
      </c>
      <c r="T7689" s="78" t="b">
        <f t="shared" si="843"/>
        <v>0</v>
      </c>
      <c r="U7689" s="28">
        <f t="shared" si="844"/>
        <v>0</v>
      </c>
      <c r="V7689" s="82"/>
      <c r="W7689" s="82"/>
      <c r="X7689" s="28">
        <f t="shared" si="845"/>
        <v>0</v>
      </c>
    </row>
    <row r="7690" spans="1:24">
      <c r="A7690" s="26" t="str">
        <f t="shared" si="840"/>
        <v>Test insurer</v>
      </c>
      <c r="B7690" s="79"/>
      <c r="C7690" s="79"/>
      <c r="D7690" s="27"/>
      <c r="E7690" s="79"/>
      <c r="F7690" s="79"/>
      <c r="G7690" s="80"/>
      <c r="H7690" s="79"/>
      <c r="I7690" s="148"/>
      <c r="J7690" s="148"/>
      <c r="K7690" s="81"/>
      <c r="L7690" s="81"/>
      <c r="M7690" s="82"/>
      <c r="N7690" s="82"/>
      <c r="O7690" s="170"/>
      <c r="P7690" s="170"/>
      <c r="Q7690" s="171">
        <f t="shared" si="846"/>
        <v>1</v>
      </c>
      <c r="R7690" s="28">
        <f t="shared" si="841"/>
        <v>0</v>
      </c>
      <c r="S7690" s="77" t="b">
        <f t="shared" si="842"/>
        <v>0</v>
      </c>
      <c r="T7690" s="78" t="b">
        <f t="shared" si="843"/>
        <v>0</v>
      </c>
      <c r="U7690" s="28">
        <f t="shared" si="844"/>
        <v>0</v>
      </c>
      <c r="V7690" s="82"/>
      <c r="W7690" s="82"/>
      <c r="X7690" s="28">
        <f t="shared" si="845"/>
        <v>0</v>
      </c>
    </row>
    <row r="7691" spans="1:24">
      <c r="A7691" s="26" t="str">
        <f t="shared" si="840"/>
        <v>Test insurer</v>
      </c>
      <c r="B7691" s="79"/>
      <c r="C7691" s="79"/>
      <c r="D7691" s="27"/>
      <c r="E7691" s="79"/>
      <c r="F7691" s="79"/>
      <c r="G7691" s="80"/>
      <c r="H7691" s="79"/>
      <c r="I7691" s="148"/>
      <c r="J7691" s="148"/>
      <c r="K7691" s="81"/>
      <c r="L7691" s="81"/>
      <c r="M7691" s="82"/>
      <c r="N7691" s="82"/>
      <c r="O7691" s="170"/>
      <c r="P7691" s="170"/>
      <c r="Q7691" s="171">
        <f t="shared" si="846"/>
        <v>1</v>
      </c>
      <c r="R7691" s="28">
        <f t="shared" si="841"/>
        <v>0</v>
      </c>
      <c r="S7691" s="77" t="b">
        <f t="shared" si="842"/>
        <v>0</v>
      </c>
      <c r="T7691" s="78" t="b">
        <f t="shared" si="843"/>
        <v>0</v>
      </c>
      <c r="U7691" s="28">
        <f t="shared" si="844"/>
        <v>0</v>
      </c>
      <c r="V7691" s="82"/>
      <c r="W7691" s="82"/>
      <c r="X7691" s="28">
        <f t="shared" si="845"/>
        <v>0</v>
      </c>
    </row>
    <row r="7692" spans="1:24">
      <c r="A7692" s="26" t="str">
        <f t="shared" si="840"/>
        <v>Test insurer</v>
      </c>
      <c r="B7692" s="79"/>
      <c r="C7692" s="79"/>
      <c r="D7692" s="27"/>
      <c r="E7692" s="79"/>
      <c r="F7692" s="79"/>
      <c r="G7692" s="80"/>
      <c r="H7692" s="79"/>
      <c r="I7692" s="148"/>
      <c r="J7692" s="148"/>
      <c r="K7692" s="81"/>
      <c r="L7692" s="81"/>
      <c r="M7692" s="82"/>
      <c r="N7692" s="82"/>
      <c r="O7692" s="170"/>
      <c r="P7692" s="170"/>
      <c r="Q7692" s="171">
        <f t="shared" si="846"/>
        <v>1</v>
      </c>
      <c r="R7692" s="28">
        <f t="shared" si="841"/>
        <v>0</v>
      </c>
      <c r="S7692" s="77" t="b">
        <f t="shared" si="842"/>
        <v>0</v>
      </c>
      <c r="T7692" s="78" t="b">
        <f t="shared" si="843"/>
        <v>0</v>
      </c>
      <c r="U7692" s="28">
        <f t="shared" si="844"/>
        <v>0</v>
      </c>
      <c r="V7692" s="82"/>
      <c r="W7692" s="82"/>
      <c r="X7692" s="28">
        <f t="shared" si="845"/>
        <v>0</v>
      </c>
    </row>
    <row r="7693" spans="1:24">
      <c r="A7693" s="26" t="str">
        <f t="shared" si="840"/>
        <v>Test insurer</v>
      </c>
      <c r="B7693" s="79"/>
      <c r="C7693" s="79"/>
      <c r="D7693" s="27"/>
      <c r="E7693" s="79"/>
      <c r="F7693" s="79"/>
      <c r="G7693" s="80"/>
      <c r="H7693" s="79"/>
      <c r="I7693" s="148"/>
      <c r="J7693" s="148"/>
      <c r="K7693" s="81"/>
      <c r="L7693" s="81"/>
      <c r="M7693" s="82"/>
      <c r="N7693" s="82"/>
      <c r="O7693" s="170"/>
      <c r="P7693" s="170"/>
      <c r="Q7693" s="171">
        <f t="shared" si="846"/>
        <v>1</v>
      </c>
      <c r="R7693" s="28">
        <f t="shared" si="841"/>
        <v>0</v>
      </c>
      <c r="S7693" s="77" t="b">
        <f t="shared" si="842"/>
        <v>0</v>
      </c>
      <c r="T7693" s="78" t="b">
        <f t="shared" si="843"/>
        <v>0</v>
      </c>
      <c r="U7693" s="28">
        <f t="shared" si="844"/>
        <v>0</v>
      </c>
      <c r="V7693" s="82"/>
      <c r="W7693" s="82"/>
      <c r="X7693" s="28">
        <f t="shared" si="845"/>
        <v>0</v>
      </c>
    </row>
    <row r="7694" spans="1:24">
      <c r="A7694" s="26" t="str">
        <f t="shared" si="840"/>
        <v>Test insurer</v>
      </c>
      <c r="B7694" s="79"/>
      <c r="C7694" s="79"/>
      <c r="D7694" s="27"/>
      <c r="E7694" s="79"/>
      <c r="F7694" s="79"/>
      <c r="G7694" s="80"/>
      <c r="H7694" s="79"/>
      <c r="I7694" s="148"/>
      <c r="J7694" s="148"/>
      <c r="K7694" s="81"/>
      <c r="L7694" s="81"/>
      <c r="M7694" s="82"/>
      <c r="N7694" s="82"/>
      <c r="O7694" s="170"/>
      <c r="P7694" s="170"/>
      <c r="Q7694" s="171">
        <f t="shared" si="846"/>
        <v>1</v>
      </c>
      <c r="R7694" s="28">
        <f t="shared" si="841"/>
        <v>0</v>
      </c>
      <c r="S7694" s="77" t="b">
        <f t="shared" si="842"/>
        <v>0</v>
      </c>
      <c r="T7694" s="78" t="b">
        <f t="shared" si="843"/>
        <v>0</v>
      </c>
      <c r="U7694" s="28">
        <f t="shared" si="844"/>
        <v>0</v>
      </c>
      <c r="V7694" s="82"/>
      <c r="W7694" s="82"/>
      <c r="X7694" s="28">
        <f t="shared" si="845"/>
        <v>0</v>
      </c>
    </row>
    <row r="7695" spans="1:24">
      <c r="A7695" s="26" t="str">
        <f t="shared" si="840"/>
        <v>Test insurer</v>
      </c>
      <c r="B7695" s="79"/>
      <c r="C7695" s="79"/>
      <c r="D7695" s="27"/>
      <c r="E7695" s="79"/>
      <c r="F7695" s="79"/>
      <c r="G7695" s="80"/>
      <c r="H7695" s="79"/>
      <c r="I7695" s="148"/>
      <c r="J7695" s="148"/>
      <c r="K7695" s="81"/>
      <c r="L7695" s="81"/>
      <c r="M7695" s="82"/>
      <c r="N7695" s="82"/>
      <c r="O7695" s="170"/>
      <c r="P7695" s="170"/>
      <c r="Q7695" s="171">
        <f t="shared" si="846"/>
        <v>1</v>
      </c>
      <c r="R7695" s="28">
        <f t="shared" si="841"/>
        <v>0</v>
      </c>
      <c r="S7695" s="77" t="b">
        <f t="shared" si="842"/>
        <v>0</v>
      </c>
      <c r="T7695" s="78" t="b">
        <f t="shared" si="843"/>
        <v>0</v>
      </c>
      <c r="U7695" s="28">
        <f t="shared" si="844"/>
        <v>0</v>
      </c>
      <c r="V7695" s="82"/>
      <c r="W7695" s="82"/>
      <c r="X7695" s="28">
        <f t="shared" si="845"/>
        <v>0</v>
      </c>
    </row>
    <row r="7696" spans="1:24">
      <c r="A7696" s="26" t="str">
        <f t="shared" si="840"/>
        <v>Test insurer</v>
      </c>
      <c r="B7696" s="79"/>
      <c r="C7696" s="79"/>
      <c r="D7696" s="27"/>
      <c r="E7696" s="79"/>
      <c r="F7696" s="79"/>
      <c r="G7696" s="80"/>
      <c r="H7696" s="79"/>
      <c r="I7696" s="148"/>
      <c r="J7696" s="148"/>
      <c r="K7696" s="81"/>
      <c r="L7696" s="81"/>
      <c r="M7696" s="82"/>
      <c r="N7696" s="82"/>
      <c r="O7696" s="170"/>
      <c r="P7696" s="170"/>
      <c r="Q7696" s="171">
        <f t="shared" si="846"/>
        <v>1</v>
      </c>
      <c r="R7696" s="28">
        <f t="shared" si="841"/>
        <v>0</v>
      </c>
      <c r="S7696" s="77" t="b">
        <f t="shared" si="842"/>
        <v>0</v>
      </c>
      <c r="T7696" s="78" t="b">
        <f t="shared" si="843"/>
        <v>0</v>
      </c>
      <c r="U7696" s="28">
        <f t="shared" si="844"/>
        <v>0</v>
      </c>
      <c r="V7696" s="82"/>
      <c r="W7696" s="82"/>
      <c r="X7696" s="28">
        <f t="shared" si="845"/>
        <v>0</v>
      </c>
    </row>
    <row r="7697" spans="1:24">
      <c r="A7697" s="26" t="str">
        <f t="shared" si="840"/>
        <v>Test insurer</v>
      </c>
      <c r="B7697" s="79"/>
      <c r="C7697" s="79"/>
      <c r="D7697" s="27"/>
      <c r="E7697" s="79"/>
      <c r="F7697" s="79"/>
      <c r="G7697" s="80"/>
      <c r="H7697" s="79"/>
      <c r="I7697" s="148"/>
      <c r="J7697" s="148"/>
      <c r="K7697" s="81"/>
      <c r="L7697" s="81"/>
      <c r="M7697" s="82"/>
      <c r="N7697" s="82"/>
      <c r="O7697" s="170"/>
      <c r="P7697" s="170"/>
      <c r="Q7697" s="171">
        <f t="shared" si="846"/>
        <v>1</v>
      </c>
      <c r="R7697" s="28">
        <f t="shared" si="841"/>
        <v>0</v>
      </c>
      <c r="S7697" s="77" t="b">
        <f t="shared" si="842"/>
        <v>0</v>
      </c>
      <c r="T7697" s="78" t="b">
        <f t="shared" si="843"/>
        <v>0</v>
      </c>
      <c r="U7697" s="28">
        <f t="shared" si="844"/>
        <v>0</v>
      </c>
      <c r="V7697" s="82"/>
      <c r="W7697" s="82"/>
      <c r="X7697" s="28">
        <f t="shared" si="845"/>
        <v>0</v>
      </c>
    </row>
    <row r="7698" spans="1:24">
      <c r="A7698" s="26" t="str">
        <f t="shared" si="840"/>
        <v>Test insurer</v>
      </c>
      <c r="B7698" s="79"/>
      <c r="C7698" s="79"/>
      <c r="D7698" s="27"/>
      <c r="E7698" s="79"/>
      <c r="F7698" s="79"/>
      <c r="G7698" s="80"/>
      <c r="H7698" s="79"/>
      <c r="I7698" s="148"/>
      <c r="J7698" s="148"/>
      <c r="K7698" s="81"/>
      <c r="L7698" s="81"/>
      <c r="M7698" s="82"/>
      <c r="N7698" s="82"/>
      <c r="O7698" s="170"/>
      <c r="P7698" s="170"/>
      <c r="Q7698" s="171">
        <f t="shared" si="846"/>
        <v>1</v>
      </c>
      <c r="R7698" s="28">
        <f t="shared" si="841"/>
        <v>0</v>
      </c>
      <c r="S7698" s="77" t="b">
        <f t="shared" si="842"/>
        <v>0</v>
      </c>
      <c r="T7698" s="78" t="b">
        <f t="shared" si="843"/>
        <v>0</v>
      </c>
      <c r="U7698" s="28">
        <f t="shared" si="844"/>
        <v>0</v>
      </c>
      <c r="V7698" s="82"/>
      <c r="W7698" s="82"/>
      <c r="X7698" s="28">
        <f t="shared" si="845"/>
        <v>0</v>
      </c>
    </row>
    <row r="7699" spans="1:24">
      <c r="A7699" s="26" t="str">
        <f t="shared" si="840"/>
        <v>Test insurer</v>
      </c>
      <c r="B7699" s="79"/>
      <c r="C7699" s="79"/>
      <c r="D7699" s="27"/>
      <c r="E7699" s="79"/>
      <c r="F7699" s="79"/>
      <c r="G7699" s="80"/>
      <c r="H7699" s="79"/>
      <c r="I7699" s="148"/>
      <c r="J7699" s="148"/>
      <c r="K7699" s="81"/>
      <c r="L7699" s="81"/>
      <c r="M7699" s="82"/>
      <c r="N7699" s="82"/>
      <c r="O7699" s="170"/>
      <c r="P7699" s="170"/>
      <c r="Q7699" s="171">
        <f t="shared" si="846"/>
        <v>1</v>
      </c>
      <c r="R7699" s="28">
        <f t="shared" si="841"/>
        <v>0</v>
      </c>
      <c r="S7699" s="77" t="b">
        <f t="shared" si="842"/>
        <v>0</v>
      </c>
      <c r="T7699" s="78" t="b">
        <f t="shared" si="843"/>
        <v>0</v>
      </c>
      <c r="U7699" s="28">
        <f t="shared" si="844"/>
        <v>0</v>
      </c>
      <c r="V7699" s="82"/>
      <c r="W7699" s="82"/>
      <c r="X7699" s="28">
        <f t="shared" si="845"/>
        <v>0</v>
      </c>
    </row>
    <row r="7700" spans="1:24">
      <c r="A7700" s="26" t="str">
        <f t="shared" si="840"/>
        <v>Test insurer</v>
      </c>
      <c r="B7700" s="79"/>
      <c r="C7700" s="79"/>
      <c r="D7700" s="27"/>
      <c r="E7700" s="79"/>
      <c r="F7700" s="79"/>
      <c r="G7700" s="80"/>
      <c r="H7700" s="79"/>
      <c r="I7700" s="148"/>
      <c r="J7700" s="148"/>
      <c r="K7700" s="81"/>
      <c r="L7700" s="81"/>
      <c r="M7700" s="82"/>
      <c r="N7700" s="82"/>
      <c r="O7700" s="170"/>
      <c r="P7700" s="170"/>
      <c r="Q7700" s="171">
        <f t="shared" si="846"/>
        <v>1</v>
      </c>
      <c r="R7700" s="28">
        <f t="shared" si="841"/>
        <v>0</v>
      </c>
      <c r="S7700" s="77" t="b">
        <f t="shared" si="842"/>
        <v>0</v>
      </c>
      <c r="T7700" s="78" t="b">
        <f t="shared" si="843"/>
        <v>0</v>
      </c>
      <c r="U7700" s="28">
        <f t="shared" si="844"/>
        <v>0</v>
      </c>
      <c r="V7700" s="82"/>
      <c r="W7700" s="82"/>
      <c r="X7700" s="28">
        <f t="shared" si="845"/>
        <v>0</v>
      </c>
    </row>
    <row r="7701" spans="1:24">
      <c r="A7701" s="26" t="str">
        <f t="shared" si="840"/>
        <v>Test insurer</v>
      </c>
      <c r="B7701" s="79"/>
      <c r="C7701" s="79"/>
      <c r="D7701" s="27"/>
      <c r="E7701" s="79"/>
      <c r="F7701" s="79"/>
      <c r="G7701" s="80"/>
      <c r="H7701" s="79"/>
      <c r="I7701" s="148"/>
      <c r="J7701" s="148"/>
      <c r="K7701" s="81"/>
      <c r="L7701" s="81"/>
      <c r="M7701" s="82"/>
      <c r="N7701" s="82"/>
      <c r="O7701" s="170"/>
      <c r="P7701" s="170"/>
      <c r="Q7701" s="171">
        <f t="shared" si="846"/>
        <v>1</v>
      </c>
      <c r="R7701" s="28">
        <f t="shared" si="841"/>
        <v>0</v>
      </c>
      <c r="S7701" s="77" t="b">
        <f t="shared" si="842"/>
        <v>0</v>
      </c>
      <c r="T7701" s="78" t="b">
        <f t="shared" si="843"/>
        <v>0</v>
      </c>
      <c r="U7701" s="28">
        <f t="shared" si="844"/>
        <v>0</v>
      </c>
      <c r="V7701" s="82"/>
      <c r="W7701" s="82"/>
      <c r="X7701" s="28">
        <f t="shared" si="845"/>
        <v>0</v>
      </c>
    </row>
    <row r="7702" spans="1:24">
      <c r="A7702" s="26" t="str">
        <f t="shared" si="840"/>
        <v>Test insurer</v>
      </c>
      <c r="B7702" s="79"/>
      <c r="C7702" s="79"/>
      <c r="D7702" s="27"/>
      <c r="E7702" s="79"/>
      <c r="F7702" s="79"/>
      <c r="G7702" s="80"/>
      <c r="H7702" s="79"/>
      <c r="I7702" s="148"/>
      <c r="J7702" s="148"/>
      <c r="K7702" s="81"/>
      <c r="L7702" s="81"/>
      <c r="M7702" s="82"/>
      <c r="N7702" s="82"/>
      <c r="O7702" s="170"/>
      <c r="P7702" s="170"/>
      <c r="Q7702" s="171">
        <f t="shared" si="846"/>
        <v>1</v>
      </c>
      <c r="R7702" s="28">
        <f t="shared" si="841"/>
        <v>0</v>
      </c>
      <c r="S7702" s="77" t="b">
        <f t="shared" si="842"/>
        <v>0</v>
      </c>
      <c r="T7702" s="78" t="b">
        <f t="shared" si="843"/>
        <v>0</v>
      </c>
      <c r="U7702" s="28">
        <f t="shared" si="844"/>
        <v>0</v>
      </c>
      <c r="V7702" s="82"/>
      <c r="W7702" s="82"/>
      <c r="X7702" s="28">
        <f t="shared" si="845"/>
        <v>0</v>
      </c>
    </row>
    <row r="7703" spans="1:24">
      <c r="A7703" s="26" t="str">
        <f t="shared" si="840"/>
        <v>Test insurer</v>
      </c>
      <c r="B7703" s="79"/>
      <c r="C7703" s="79"/>
      <c r="D7703" s="27"/>
      <c r="E7703" s="79"/>
      <c r="F7703" s="79"/>
      <c r="G7703" s="80"/>
      <c r="H7703" s="79"/>
      <c r="I7703" s="148"/>
      <c r="J7703" s="148"/>
      <c r="K7703" s="81"/>
      <c r="L7703" s="81"/>
      <c r="M7703" s="82"/>
      <c r="N7703" s="82"/>
      <c r="O7703" s="170"/>
      <c r="P7703" s="170"/>
      <c r="Q7703" s="171">
        <f t="shared" si="846"/>
        <v>1</v>
      </c>
      <c r="R7703" s="28">
        <f t="shared" si="841"/>
        <v>0</v>
      </c>
      <c r="S7703" s="77" t="b">
        <f t="shared" si="842"/>
        <v>0</v>
      </c>
      <c r="T7703" s="78" t="b">
        <f t="shared" si="843"/>
        <v>0</v>
      </c>
      <c r="U7703" s="28">
        <f t="shared" si="844"/>
        <v>0</v>
      </c>
      <c r="V7703" s="82"/>
      <c r="W7703" s="82"/>
      <c r="X7703" s="28">
        <f t="shared" si="845"/>
        <v>0</v>
      </c>
    </row>
    <row r="7704" spans="1:24">
      <c r="A7704" s="26" t="str">
        <f t="shared" si="840"/>
        <v>Test insurer</v>
      </c>
      <c r="B7704" s="79"/>
      <c r="C7704" s="79"/>
      <c r="D7704" s="27"/>
      <c r="E7704" s="79"/>
      <c r="F7704" s="79"/>
      <c r="G7704" s="80"/>
      <c r="H7704" s="79"/>
      <c r="I7704" s="148"/>
      <c r="J7704" s="148"/>
      <c r="K7704" s="81"/>
      <c r="L7704" s="81"/>
      <c r="M7704" s="82"/>
      <c r="N7704" s="82"/>
      <c r="O7704" s="170"/>
      <c r="P7704" s="170"/>
      <c r="Q7704" s="171">
        <f t="shared" si="846"/>
        <v>1</v>
      </c>
      <c r="R7704" s="28">
        <f t="shared" si="841"/>
        <v>0</v>
      </c>
      <c r="S7704" s="77" t="b">
        <f t="shared" si="842"/>
        <v>0</v>
      </c>
      <c r="T7704" s="78" t="b">
        <f t="shared" si="843"/>
        <v>0</v>
      </c>
      <c r="U7704" s="28">
        <f t="shared" si="844"/>
        <v>0</v>
      </c>
      <c r="V7704" s="82"/>
      <c r="W7704" s="82"/>
      <c r="X7704" s="28">
        <f t="shared" si="845"/>
        <v>0</v>
      </c>
    </row>
    <row r="7705" spans="1:24">
      <c r="A7705" s="26" t="str">
        <f t="shared" si="840"/>
        <v>Test insurer</v>
      </c>
      <c r="B7705" s="79"/>
      <c r="C7705" s="79"/>
      <c r="D7705" s="27"/>
      <c r="E7705" s="79"/>
      <c r="F7705" s="79"/>
      <c r="G7705" s="80"/>
      <c r="H7705" s="79"/>
      <c r="I7705" s="148"/>
      <c r="J7705" s="148"/>
      <c r="K7705" s="81"/>
      <c r="L7705" s="81"/>
      <c r="M7705" s="82"/>
      <c r="N7705" s="82"/>
      <c r="O7705" s="170"/>
      <c r="P7705" s="170"/>
      <c r="Q7705" s="171">
        <f t="shared" si="846"/>
        <v>1</v>
      </c>
      <c r="R7705" s="28">
        <f t="shared" si="841"/>
        <v>0</v>
      </c>
      <c r="S7705" s="77" t="b">
        <f t="shared" si="842"/>
        <v>0</v>
      </c>
      <c r="T7705" s="78" t="b">
        <f t="shared" si="843"/>
        <v>0</v>
      </c>
      <c r="U7705" s="28">
        <f t="shared" si="844"/>
        <v>0</v>
      </c>
      <c r="V7705" s="82"/>
      <c r="W7705" s="82"/>
      <c r="X7705" s="28">
        <f t="shared" si="845"/>
        <v>0</v>
      </c>
    </row>
    <row r="7706" spans="1:24">
      <c r="A7706" s="26" t="str">
        <f t="shared" si="840"/>
        <v>Test insurer</v>
      </c>
      <c r="B7706" s="79"/>
      <c r="C7706" s="79"/>
      <c r="D7706" s="27"/>
      <c r="E7706" s="79"/>
      <c r="F7706" s="79"/>
      <c r="G7706" s="80"/>
      <c r="H7706" s="79"/>
      <c r="I7706" s="148"/>
      <c r="J7706" s="148"/>
      <c r="K7706" s="81"/>
      <c r="L7706" s="81"/>
      <c r="M7706" s="82"/>
      <c r="N7706" s="82"/>
      <c r="O7706" s="170"/>
      <c r="P7706" s="170"/>
      <c r="Q7706" s="171">
        <f t="shared" si="846"/>
        <v>1</v>
      </c>
      <c r="R7706" s="28">
        <f t="shared" si="841"/>
        <v>0</v>
      </c>
      <c r="S7706" s="77" t="b">
        <f t="shared" si="842"/>
        <v>0</v>
      </c>
      <c r="T7706" s="78" t="b">
        <f t="shared" si="843"/>
        <v>0</v>
      </c>
      <c r="U7706" s="28">
        <f t="shared" si="844"/>
        <v>0</v>
      </c>
      <c r="V7706" s="82"/>
      <c r="W7706" s="82"/>
      <c r="X7706" s="28">
        <f t="shared" si="845"/>
        <v>0</v>
      </c>
    </row>
    <row r="7707" spans="1:24">
      <c r="A7707" s="26" t="str">
        <f t="shared" si="840"/>
        <v>Test insurer</v>
      </c>
      <c r="B7707" s="79"/>
      <c r="C7707" s="79"/>
      <c r="D7707" s="27"/>
      <c r="E7707" s="79"/>
      <c r="F7707" s="79"/>
      <c r="G7707" s="80"/>
      <c r="H7707" s="79"/>
      <c r="I7707" s="148"/>
      <c r="J7707" s="148"/>
      <c r="K7707" s="81"/>
      <c r="L7707" s="81"/>
      <c r="M7707" s="82"/>
      <c r="N7707" s="82"/>
      <c r="O7707" s="170"/>
      <c r="P7707" s="170"/>
      <c r="Q7707" s="171">
        <f t="shared" si="846"/>
        <v>1</v>
      </c>
      <c r="R7707" s="28">
        <f t="shared" si="841"/>
        <v>0</v>
      </c>
      <c r="S7707" s="77" t="b">
        <f t="shared" si="842"/>
        <v>0</v>
      </c>
      <c r="T7707" s="78" t="b">
        <f t="shared" si="843"/>
        <v>0</v>
      </c>
      <c r="U7707" s="28">
        <f t="shared" si="844"/>
        <v>0</v>
      </c>
      <c r="V7707" s="82"/>
      <c r="W7707" s="82"/>
      <c r="X7707" s="28">
        <f t="shared" si="845"/>
        <v>0</v>
      </c>
    </row>
    <row r="7708" spans="1:24">
      <c r="A7708" s="26" t="str">
        <f t="shared" si="840"/>
        <v>Test insurer</v>
      </c>
      <c r="B7708" s="79"/>
      <c r="C7708" s="79"/>
      <c r="D7708" s="27"/>
      <c r="E7708" s="79"/>
      <c r="F7708" s="79"/>
      <c r="G7708" s="80"/>
      <c r="H7708" s="79"/>
      <c r="I7708" s="148"/>
      <c r="J7708" s="148"/>
      <c r="K7708" s="81"/>
      <c r="L7708" s="81"/>
      <c r="M7708" s="82"/>
      <c r="N7708" s="82"/>
      <c r="O7708" s="170"/>
      <c r="P7708" s="170"/>
      <c r="Q7708" s="171">
        <f t="shared" si="846"/>
        <v>1</v>
      </c>
      <c r="R7708" s="28">
        <f t="shared" si="841"/>
        <v>0</v>
      </c>
      <c r="S7708" s="77" t="b">
        <f t="shared" si="842"/>
        <v>0</v>
      </c>
      <c r="T7708" s="78" t="b">
        <f t="shared" si="843"/>
        <v>0</v>
      </c>
      <c r="U7708" s="28">
        <f t="shared" si="844"/>
        <v>0</v>
      </c>
      <c r="V7708" s="82"/>
      <c r="W7708" s="82"/>
      <c r="X7708" s="28">
        <f t="shared" si="845"/>
        <v>0</v>
      </c>
    </row>
    <row r="7709" spans="1:24">
      <c r="A7709" s="26" t="str">
        <f t="shared" si="840"/>
        <v>Test insurer</v>
      </c>
      <c r="B7709" s="79"/>
      <c r="C7709" s="79"/>
      <c r="D7709" s="27"/>
      <c r="E7709" s="79"/>
      <c r="F7709" s="79"/>
      <c r="G7709" s="80"/>
      <c r="H7709" s="79"/>
      <c r="I7709" s="148"/>
      <c r="J7709" s="148"/>
      <c r="K7709" s="81"/>
      <c r="L7709" s="81"/>
      <c r="M7709" s="82"/>
      <c r="N7709" s="82"/>
      <c r="O7709" s="170"/>
      <c r="P7709" s="170"/>
      <c r="Q7709" s="171">
        <f t="shared" si="846"/>
        <v>1</v>
      </c>
      <c r="R7709" s="28">
        <f t="shared" si="841"/>
        <v>0</v>
      </c>
      <c r="S7709" s="77" t="b">
        <f t="shared" si="842"/>
        <v>0</v>
      </c>
      <c r="T7709" s="78" t="b">
        <f t="shared" si="843"/>
        <v>0</v>
      </c>
      <c r="U7709" s="28">
        <f t="shared" si="844"/>
        <v>0</v>
      </c>
      <c r="V7709" s="82"/>
      <c r="W7709" s="82"/>
      <c r="X7709" s="28">
        <f t="shared" si="845"/>
        <v>0</v>
      </c>
    </row>
    <row r="7710" spans="1:24">
      <c r="A7710" s="26" t="str">
        <f t="shared" si="840"/>
        <v>Test insurer</v>
      </c>
      <c r="B7710" s="79"/>
      <c r="C7710" s="79"/>
      <c r="D7710" s="27"/>
      <c r="E7710" s="79"/>
      <c r="F7710" s="79"/>
      <c r="G7710" s="80"/>
      <c r="H7710" s="79"/>
      <c r="I7710" s="148"/>
      <c r="J7710" s="148"/>
      <c r="K7710" s="81"/>
      <c r="L7710" s="81"/>
      <c r="M7710" s="82"/>
      <c r="N7710" s="82"/>
      <c r="O7710" s="170"/>
      <c r="P7710" s="170"/>
      <c r="Q7710" s="171">
        <f t="shared" si="846"/>
        <v>1</v>
      </c>
      <c r="R7710" s="28">
        <f t="shared" si="841"/>
        <v>0</v>
      </c>
      <c r="S7710" s="77" t="b">
        <f t="shared" si="842"/>
        <v>0</v>
      </c>
      <c r="T7710" s="78" t="b">
        <f t="shared" si="843"/>
        <v>0</v>
      </c>
      <c r="U7710" s="28">
        <f t="shared" si="844"/>
        <v>0</v>
      </c>
      <c r="V7710" s="82"/>
      <c r="W7710" s="82"/>
      <c r="X7710" s="28">
        <f t="shared" si="845"/>
        <v>0</v>
      </c>
    </row>
    <row r="7711" spans="1:24">
      <c r="A7711" s="26" t="str">
        <f t="shared" si="840"/>
        <v>Test insurer</v>
      </c>
      <c r="B7711" s="79"/>
      <c r="C7711" s="79"/>
      <c r="D7711" s="27"/>
      <c r="E7711" s="79"/>
      <c r="F7711" s="79"/>
      <c r="G7711" s="80"/>
      <c r="H7711" s="79"/>
      <c r="I7711" s="148"/>
      <c r="J7711" s="148"/>
      <c r="K7711" s="81"/>
      <c r="L7711" s="81"/>
      <c r="M7711" s="82"/>
      <c r="N7711" s="82"/>
      <c r="O7711" s="170"/>
      <c r="P7711" s="170"/>
      <c r="Q7711" s="171">
        <f t="shared" si="846"/>
        <v>1</v>
      </c>
      <c r="R7711" s="28">
        <f t="shared" si="841"/>
        <v>0</v>
      </c>
      <c r="S7711" s="77" t="b">
        <f t="shared" si="842"/>
        <v>0</v>
      </c>
      <c r="T7711" s="78" t="b">
        <f t="shared" si="843"/>
        <v>0</v>
      </c>
      <c r="U7711" s="28">
        <f t="shared" si="844"/>
        <v>0</v>
      </c>
      <c r="V7711" s="82"/>
      <c r="W7711" s="82"/>
      <c r="X7711" s="28">
        <f t="shared" si="845"/>
        <v>0</v>
      </c>
    </row>
    <row r="7712" spans="1:24">
      <c r="A7712" s="26" t="str">
        <f t="shared" si="840"/>
        <v>Test insurer</v>
      </c>
      <c r="B7712" s="79"/>
      <c r="C7712" s="79"/>
      <c r="D7712" s="27"/>
      <c r="E7712" s="79"/>
      <c r="F7712" s="79"/>
      <c r="G7712" s="80"/>
      <c r="H7712" s="79"/>
      <c r="I7712" s="148"/>
      <c r="J7712" s="148"/>
      <c r="K7712" s="81"/>
      <c r="L7712" s="81"/>
      <c r="M7712" s="82"/>
      <c r="N7712" s="82"/>
      <c r="O7712" s="170"/>
      <c r="P7712" s="170"/>
      <c r="Q7712" s="171">
        <f t="shared" si="846"/>
        <v>1</v>
      </c>
      <c r="R7712" s="28">
        <f t="shared" si="841"/>
        <v>0</v>
      </c>
      <c r="S7712" s="77" t="b">
        <f t="shared" si="842"/>
        <v>0</v>
      </c>
      <c r="T7712" s="78" t="b">
        <f t="shared" si="843"/>
        <v>0</v>
      </c>
      <c r="U7712" s="28">
        <f t="shared" si="844"/>
        <v>0</v>
      </c>
      <c r="V7712" s="82"/>
      <c r="W7712" s="82"/>
      <c r="X7712" s="28">
        <f t="shared" si="845"/>
        <v>0</v>
      </c>
    </row>
    <row r="7713" spans="1:24">
      <c r="A7713" s="26" t="str">
        <f t="shared" si="840"/>
        <v>Test insurer</v>
      </c>
      <c r="B7713" s="79"/>
      <c r="C7713" s="79"/>
      <c r="D7713" s="27"/>
      <c r="E7713" s="79"/>
      <c r="F7713" s="79"/>
      <c r="G7713" s="80"/>
      <c r="H7713" s="79"/>
      <c r="I7713" s="148"/>
      <c r="J7713" s="148"/>
      <c r="K7713" s="81"/>
      <c r="L7713" s="81"/>
      <c r="M7713" s="82"/>
      <c r="N7713" s="82"/>
      <c r="O7713" s="170"/>
      <c r="P7713" s="170"/>
      <c r="Q7713" s="171">
        <f t="shared" si="846"/>
        <v>1</v>
      </c>
      <c r="R7713" s="28">
        <f t="shared" si="841"/>
        <v>0</v>
      </c>
      <c r="S7713" s="77" t="b">
        <f t="shared" si="842"/>
        <v>0</v>
      </c>
      <c r="T7713" s="78" t="b">
        <f t="shared" si="843"/>
        <v>0</v>
      </c>
      <c r="U7713" s="28">
        <f t="shared" si="844"/>
        <v>0</v>
      </c>
      <c r="V7713" s="82"/>
      <c r="W7713" s="82"/>
      <c r="X7713" s="28">
        <f t="shared" si="845"/>
        <v>0</v>
      </c>
    </row>
    <row r="7714" spans="1:24">
      <c r="A7714" s="26" t="str">
        <f t="shared" si="840"/>
        <v>Test insurer</v>
      </c>
      <c r="B7714" s="79"/>
      <c r="C7714" s="79"/>
      <c r="D7714" s="27"/>
      <c r="E7714" s="79"/>
      <c r="F7714" s="79"/>
      <c r="G7714" s="80"/>
      <c r="H7714" s="79"/>
      <c r="I7714" s="148"/>
      <c r="J7714" s="148"/>
      <c r="K7714" s="81"/>
      <c r="L7714" s="81"/>
      <c r="M7714" s="82"/>
      <c r="N7714" s="82"/>
      <c r="O7714" s="170"/>
      <c r="P7714" s="170"/>
      <c r="Q7714" s="171">
        <f t="shared" si="846"/>
        <v>1</v>
      </c>
      <c r="R7714" s="28">
        <f t="shared" si="841"/>
        <v>0</v>
      </c>
      <c r="S7714" s="77" t="b">
        <f t="shared" si="842"/>
        <v>0</v>
      </c>
      <c r="T7714" s="78" t="b">
        <f t="shared" si="843"/>
        <v>0</v>
      </c>
      <c r="U7714" s="28">
        <f t="shared" si="844"/>
        <v>0</v>
      </c>
      <c r="V7714" s="82"/>
      <c r="W7714" s="82"/>
      <c r="X7714" s="28">
        <f t="shared" si="845"/>
        <v>0</v>
      </c>
    </row>
    <row r="7715" spans="1:24">
      <c r="A7715" s="26" t="str">
        <f t="shared" si="840"/>
        <v>Test insurer</v>
      </c>
      <c r="B7715" s="79"/>
      <c r="C7715" s="79"/>
      <c r="D7715" s="27"/>
      <c r="E7715" s="79"/>
      <c r="F7715" s="79"/>
      <c r="G7715" s="80"/>
      <c r="H7715" s="79"/>
      <c r="I7715" s="148"/>
      <c r="J7715" s="148"/>
      <c r="K7715" s="81"/>
      <c r="L7715" s="81"/>
      <c r="M7715" s="82"/>
      <c r="N7715" s="82"/>
      <c r="O7715" s="170"/>
      <c r="P7715" s="170"/>
      <c r="Q7715" s="171">
        <f t="shared" si="846"/>
        <v>1</v>
      </c>
      <c r="R7715" s="28">
        <f t="shared" si="841"/>
        <v>0</v>
      </c>
      <c r="S7715" s="77" t="b">
        <f t="shared" si="842"/>
        <v>0</v>
      </c>
      <c r="T7715" s="78" t="b">
        <f t="shared" si="843"/>
        <v>0</v>
      </c>
      <c r="U7715" s="28">
        <f t="shared" si="844"/>
        <v>0</v>
      </c>
      <c r="V7715" s="82"/>
      <c r="W7715" s="82"/>
      <c r="X7715" s="28">
        <f t="shared" si="845"/>
        <v>0</v>
      </c>
    </row>
    <row r="7716" spans="1:24">
      <c r="A7716" s="26" t="str">
        <f t="shared" si="840"/>
        <v>Test insurer</v>
      </c>
      <c r="B7716" s="79"/>
      <c r="C7716" s="79"/>
      <c r="D7716" s="27"/>
      <c r="E7716" s="79"/>
      <c r="F7716" s="79"/>
      <c r="G7716" s="80"/>
      <c r="H7716" s="79"/>
      <c r="I7716" s="148"/>
      <c r="J7716" s="148"/>
      <c r="K7716" s="81"/>
      <c r="L7716" s="81"/>
      <c r="M7716" s="82"/>
      <c r="N7716" s="82"/>
      <c r="O7716" s="170"/>
      <c r="P7716" s="170"/>
      <c r="Q7716" s="171">
        <f t="shared" si="846"/>
        <v>1</v>
      </c>
      <c r="R7716" s="28">
        <f t="shared" si="841"/>
        <v>0</v>
      </c>
      <c r="S7716" s="77" t="b">
        <f t="shared" si="842"/>
        <v>0</v>
      </c>
      <c r="T7716" s="78" t="b">
        <f t="shared" si="843"/>
        <v>0</v>
      </c>
      <c r="U7716" s="28">
        <f t="shared" si="844"/>
        <v>0</v>
      </c>
      <c r="V7716" s="82"/>
      <c r="W7716" s="82"/>
      <c r="X7716" s="28">
        <f t="shared" si="845"/>
        <v>0</v>
      </c>
    </row>
    <row r="7717" spans="1:24">
      <c r="A7717" s="26" t="str">
        <f t="shared" si="840"/>
        <v>Test insurer</v>
      </c>
      <c r="B7717" s="79"/>
      <c r="C7717" s="79"/>
      <c r="D7717" s="27"/>
      <c r="E7717" s="79"/>
      <c r="F7717" s="79"/>
      <c r="G7717" s="80"/>
      <c r="H7717" s="79"/>
      <c r="I7717" s="148"/>
      <c r="J7717" s="148"/>
      <c r="K7717" s="81"/>
      <c r="L7717" s="81"/>
      <c r="M7717" s="82"/>
      <c r="N7717" s="82"/>
      <c r="O7717" s="170"/>
      <c r="P7717" s="170"/>
      <c r="Q7717" s="171">
        <f t="shared" si="846"/>
        <v>1</v>
      </c>
      <c r="R7717" s="28">
        <f t="shared" si="841"/>
        <v>0</v>
      </c>
      <c r="S7717" s="77" t="b">
        <f t="shared" si="842"/>
        <v>0</v>
      </c>
      <c r="T7717" s="78" t="b">
        <f t="shared" si="843"/>
        <v>0</v>
      </c>
      <c r="U7717" s="28">
        <f t="shared" si="844"/>
        <v>0</v>
      </c>
      <c r="V7717" s="82"/>
      <c r="W7717" s="82"/>
      <c r="X7717" s="28">
        <f t="shared" si="845"/>
        <v>0</v>
      </c>
    </row>
    <row r="7718" spans="1:24">
      <c r="A7718" s="26" t="str">
        <f t="shared" si="840"/>
        <v>Test insurer</v>
      </c>
      <c r="B7718" s="79"/>
      <c r="C7718" s="79"/>
      <c r="D7718" s="27"/>
      <c r="E7718" s="79"/>
      <c r="F7718" s="79"/>
      <c r="G7718" s="80"/>
      <c r="H7718" s="79"/>
      <c r="I7718" s="148"/>
      <c r="J7718" s="148"/>
      <c r="K7718" s="81"/>
      <c r="L7718" s="81"/>
      <c r="M7718" s="82"/>
      <c r="N7718" s="82"/>
      <c r="O7718" s="170"/>
      <c r="P7718" s="170"/>
      <c r="Q7718" s="171">
        <f t="shared" si="846"/>
        <v>1</v>
      </c>
      <c r="R7718" s="28">
        <f t="shared" si="841"/>
        <v>0</v>
      </c>
      <c r="S7718" s="77" t="b">
        <f t="shared" si="842"/>
        <v>0</v>
      </c>
      <c r="T7718" s="78" t="b">
        <f t="shared" si="843"/>
        <v>0</v>
      </c>
      <c r="U7718" s="28">
        <f t="shared" si="844"/>
        <v>0</v>
      </c>
      <c r="V7718" s="82"/>
      <c r="W7718" s="82"/>
      <c r="X7718" s="28">
        <f t="shared" si="845"/>
        <v>0</v>
      </c>
    </row>
    <row r="7719" spans="1:24">
      <c r="A7719" s="26" t="str">
        <f t="shared" si="840"/>
        <v>Test insurer</v>
      </c>
      <c r="B7719" s="79"/>
      <c r="C7719" s="79"/>
      <c r="D7719" s="27"/>
      <c r="E7719" s="79"/>
      <c r="F7719" s="79"/>
      <c r="G7719" s="80"/>
      <c r="H7719" s="79"/>
      <c r="I7719" s="148"/>
      <c r="J7719" s="148"/>
      <c r="K7719" s="81"/>
      <c r="L7719" s="81"/>
      <c r="M7719" s="82"/>
      <c r="N7719" s="82"/>
      <c r="O7719" s="170"/>
      <c r="P7719" s="170"/>
      <c r="Q7719" s="171">
        <f t="shared" si="846"/>
        <v>1</v>
      </c>
      <c r="R7719" s="28">
        <f t="shared" si="841"/>
        <v>0</v>
      </c>
      <c r="S7719" s="77" t="b">
        <f t="shared" si="842"/>
        <v>0</v>
      </c>
      <c r="T7719" s="78" t="b">
        <f t="shared" si="843"/>
        <v>0</v>
      </c>
      <c r="U7719" s="28">
        <f t="shared" si="844"/>
        <v>0</v>
      </c>
      <c r="V7719" s="82"/>
      <c r="W7719" s="82"/>
      <c r="X7719" s="28">
        <f t="shared" si="845"/>
        <v>0</v>
      </c>
    </row>
    <row r="7720" spans="1:24">
      <c r="A7720" s="26" t="str">
        <f t="shared" si="840"/>
        <v>Test insurer</v>
      </c>
      <c r="B7720" s="79"/>
      <c r="C7720" s="79"/>
      <c r="D7720" s="27"/>
      <c r="E7720" s="79"/>
      <c r="F7720" s="79"/>
      <c r="G7720" s="80"/>
      <c r="H7720" s="79"/>
      <c r="I7720" s="148"/>
      <c r="J7720" s="148"/>
      <c r="K7720" s="81"/>
      <c r="L7720" s="81"/>
      <c r="M7720" s="82"/>
      <c r="N7720" s="82"/>
      <c r="O7720" s="170"/>
      <c r="P7720" s="170"/>
      <c r="Q7720" s="171">
        <f t="shared" si="846"/>
        <v>1</v>
      </c>
      <c r="R7720" s="28">
        <f t="shared" si="841"/>
        <v>0</v>
      </c>
      <c r="S7720" s="77" t="b">
        <f t="shared" si="842"/>
        <v>0</v>
      </c>
      <c r="T7720" s="78" t="b">
        <f t="shared" si="843"/>
        <v>0</v>
      </c>
      <c r="U7720" s="28">
        <f t="shared" si="844"/>
        <v>0</v>
      </c>
      <c r="V7720" s="82"/>
      <c r="W7720" s="82"/>
      <c r="X7720" s="28">
        <f t="shared" si="845"/>
        <v>0</v>
      </c>
    </row>
    <row r="7721" spans="1:24">
      <c r="A7721" s="26" t="str">
        <f t="shared" si="840"/>
        <v>Test insurer</v>
      </c>
      <c r="B7721" s="79"/>
      <c r="C7721" s="79"/>
      <c r="D7721" s="27"/>
      <c r="E7721" s="79"/>
      <c r="F7721" s="79"/>
      <c r="G7721" s="80"/>
      <c r="H7721" s="79"/>
      <c r="I7721" s="148"/>
      <c r="J7721" s="148"/>
      <c r="K7721" s="81"/>
      <c r="L7721" s="81"/>
      <c r="M7721" s="82"/>
      <c r="N7721" s="82"/>
      <c r="O7721" s="170"/>
      <c r="P7721" s="170"/>
      <c r="Q7721" s="171">
        <f t="shared" si="846"/>
        <v>1</v>
      </c>
      <c r="R7721" s="28">
        <f t="shared" si="841"/>
        <v>0</v>
      </c>
      <c r="S7721" s="77" t="b">
        <f t="shared" si="842"/>
        <v>0</v>
      </c>
      <c r="T7721" s="78" t="b">
        <f t="shared" si="843"/>
        <v>0</v>
      </c>
      <c r="U7721" s="28">
        <f t="shared" si="844"/>
        <v>0</v>
      </c>
      <c r="V7721" s="82"/>
      <c r="W7721" s="82"/>
      <c r="X7721" s="28">
        <f t="shared" si="845"/>
        <v>0</v>
      </c>
    </row>
    <row r="7722" spans="1:24">
      <c r="A7722" s="26" t="str">
        <f t="shared" si="840"/>
        <v>Test insurer</v>
      </c>
      <c r="B7722" s="79"/>
      <c r="C7722" s="79"/>
      <c r="D7722" s="27"/>
      <c r="E7722" s="79"/>
      <c r="F7722" s="79"/>
      <c r="G7722" s="80"/>
      <c r="H7722" s="79"/>
      <c r="I7722" s="148"/>
      <c r="J7722" s="148"/>
      <c r="K7722" s="81"/>
      <c r="L7722" s="81"/>
      <c r="M7722" s="82"/>
      <c r="N7722" s="82"/>
      <c r="O7722" s="170"/>
      <c r="P7722" s="170"/>
      <c r="Q7722" s="171">
        <f t="shared" si="846"/>
        <v>1</v>
      </c>
      <c r="R7722" s="28">
        <f t="shared" si="841"/>
        <v>0</v>
      </c>
      <c r="S7722" s="77" t="b">
        <f t="shared" si="842"/>
        <v>0</v>
      </c>
      <c r="T7722" s="78" t="b">
        <f t="shared" si="843"/>
        <v>0</v>
      </c>
      <c r="U7722" s="28">
        <f t="shared" si="844"/>
        <v>0</v>
      </c>
      <c r="V7722" s="82"/>
      <c r="W7722" s="82"/>
      <c r="X7722" s="28">
        <f t="shared" si="845"/>
        <v>0</v>
      </c>
    </row>
    <row r="7723" spans="1:24">
      <c r="A7723" s="26" t="str">
        <f t="shared" si="840"/>
        <v>Test insurer</v>
      </c>
      <c r="B7723" s="79"/>
      <c r="C7723" s="79"/>
      <c r="D7723" s="27"/>
      <c r="E7723" s="79"/>
      <c r="F7723" s="79"/>
      <c r="G7723" s="80"/>
      <c r="H7723" s="79"/>
      <c r="I7723" s="148"/>
      <c r="J7723" s="148"/>
      <c r="K7723" s="81"/>
      <c r="L7723" s="81"/>
      <c r="M7723" s="82"/>
      <c r="N7723" s="82"/>
      <c r="O7723" s="170"/>
      <c r="P7723" s="170"/>
      <c r="Q7723" s="171">
        <f t="shared" si="846"/>
        <v>1</v>
      </c>
      <c r="R7723" s="28">
        <f t="shared" si="841"/>
        <v>0</v>
      </c>
      <c r="S7723" s="77" t="b">
        <f t="shared" si="842"/>
        <v>0</v>
      </c>
      <c r="T7723" s="78" t="b">
        <f t="shared" si="843"/>
        <v>0</v>
      </c>
      <c r="U7723" s="28">
        <f t="shared" si="844"/>
        <v>0</v>
      </c>
      <c r="V7723" s="82"/>
      <c r="W7723" s="82"/>
      <c r="X7723" s="28">
        <f t="shared" si="845"/>
        <v>0</v>
      </c>
    </row>
    <row r="7724" spans="1:24">
      <c r="A7724" s="26" t="str">
        <f t="shared" si="840"/>
        <v>Test insurer</v>
      </c>
      <c r="B7724" s="79"/>
      <c r="C7724" s="79"/>
      <c r="D7724" s="27"/>
      <c r="E7724" s="79"/>
      <c r="F7724" s="79"/>
      <c r="G7724" s="80"/>
      <c r="H7724" s="79"/>
      <c r="I7724" s="148"/>
      <c r="J7724" s="148"/>
      <c r="K7724" s="81"/>
      <c r="L7724" s="81"/>
      <c r="M7724" s="82"/>
      <c r="N7724" s="82"/>
      <c r="O7724" s="170"/>
      <c r="P7724" s="170"/>
      <c r="Q7724" s="171">
        <f t="shared" si="846"/>
        <v>1</v>
      </c>
      <c r="R7724" s="28">
        <f t="shared" si="841"/>
        <v>0</v>
      </c>
      <c r="S7724" s="77" t="b">
        <f t="shared" si="842"/>
        <v>0</v>
      </c>
      <c r="T7724" s="78" t="b">
        <f t="shared" si="843"/>
        <v>0</v>
      </c>
      <c r="U7724" s="28">
        <f t="shared" si="844"/>
        <v>0</v>
      </c>
      <c r="V7724" s="82"/>
      <c r="W7724" s="82"/>
      <c r="X7724" s="28">
        <f t="shared" si="845"/>
        <v>0</v>
      </c>
    </row>
    <row r="7725" spans="1:24">
      <c r="A7725" s="26" t="str">
        <f t="shared" si="840"/>
        <v>Test insurer</v>
      </c>
      <c r="B7725" s="79"/>
      <c r="C7725" s="79"/>
      <c r="D7725" s="27"/>
      <c r="E7725" s="79"/>
      <c r="F7725" s="79"/>
      <c r="G7725" s="80"/>
      <c r="H7725" s="79"/>
      <c r="I7725" s="148"/>
      <c r="J7725" s="148"/>
      <c r="K7725" s="81"/>
      <c r="L7725" s="81"/>
      <c r="M7725" s="82"/>
      <c r="N7725" s="82"/>
      <c r="O7725" s="170"/>
      <c r="P7725" s="170"/>
      <c r="Q7725" s="171">
        <f t="shared" si="846"/>
        <v>1</v>
      </c>
      <c r="R7725" s="28">
        <f t="shared" si="841"/>
        <v>0</v>
      </c>
      <c r="S7725" s="77" t="b">
        <f t="shared" si="842"/>
        <v>0</v>
      </c>
      <c r="T7725" s="78" t="b">
        <f t="shared" si="843"/>
        <v>0</v>
      </c>
      <c r="U7725" s="28">
        <f t="shared" si="844"/>
        <v>0</v>
      </c>
      <c r="V7725" s="82"/>
      <c r="W7725" s="82"/>
      <c r="X7725" s="28">
        <f t="shared" si="845"/>
        <v>0</v>
      </c>
    </row>
    <row r="7726" spans="1:24">
      <c r="A7726" s="26" t="str">
        <f t="shared" si="840"/>
        <v>Test insurer</v>
      </c>
      <c r="B7726" s="79"/>
      <c r="C7726" s="79"/>
      <c r="D7726" s="27"/>
      <c r="E7726" s="79"/>
      <c r="F7726" s="79"/>
      <c r="G7726" s="80"/>
      <c r="H7726" s="79"/>
      <c r="I7726" s="148"/>
      <c r="J7726" s="148"/>
      <c r="K7726" s="81"/>
      <c r="L7726" s="81"/>
      <c r="M7726" s="82"/>
      <c r="N7726" s="82"/>
      <c r="O7726" s="170"/>
      <c r="P7726" s="170"/>
      <c r="Q7726" s="171">
        <f t="shared" si="846"/>
        <v>1</v>
      </c>
      <c r="R7726" s="28">
        <f t="shared" si="841"/>
        <v>0</v>
      </c>
      <c r="S7726" s="77" t="b">
        <f t="shared" si="842"/>
        <v>0</v>
      </c>
      <c r="T7726" s="78" t="b">
        <f t="shared" si="843"/>
        <v>0</v>
      </c>
      <c r="U7726" s="28">
        <f t="shared" si="844"/>
        <v>0</v>
      </c>
      <c r="V7726" s="82"/>
      <c r="W7726" s="82"/>
      <c r="X7726" s="28">
        <f t="shared" si="845"/>
        <v>0</v>
      </c>
    </row>
    <row r="7727" spans="1:24">
      <c r="A7727" s="26" t="str">
        <f t="shared" si="840"/>
        <v>Test insurer</v>
      </c>
      <c r="B7727" s="79"/>
      <c r="C7727" s="79"/>
      <c r="D7727" s="27"/>
      <c r="E7727" s="79"/>
      <c r="F7727" s="79"/>
      <c r="G7727" s="80"/>
      <c r="H7727" s="79"/>
      <c r="I7727" s="148"/>
      <c r="J7727" s="148"/>
      <c r="K7727" s="81"/>
      <c r="L7727" s="81"/>
      <c r="M7727" s="82"/>
      <c r="N7727" s="82"/>
      <c r="O7727" s="170"/>
      <c r="P7727" s="170"/>
      <c r="Q7727" s="171">
        <f t="shared" si="846"/>
        <v>1</v>
      </c>
      <c r="R7727" s="28">
        <f t="shared" si="841"/>
        <v>0</v>
      </c>
      <c r="S7727" s="77" t="b">
        <f t="shared" si="842"/>
        <v>0</v>
      </c>
      <c r="T7727" s="78" t="b">
        <f t="shared" si="843"/>
        <v>0</v>
      </c>
      <c r="U7727" s="28">
        <f t="shared" si="844"/>
        <v>0</v>
      </c>
      <c r="V7727" s="82"/>
      <c r="W7727" s="82"/>
      <c r="X7727" s="28">
        <f t="shared" si="845"/>
        <v>0</v>
      </c>
    </row>
    <row r="7728" spans="1:24">
      <c r="A7728" s="26" t="str">
        <f t="shared" si="840"/>
        <v>Test insurer</v>
      </c>
      <c r="B7728" s="79"/>
      <c r="C7728" s="79"/>
      <c r="D7728" s="27"/>
      <c r="E7728" s="79"/>
      <c r="F7728" s="79"/>
      <c r="G7728" s="80"/>
      <c r="H7728" s="79"/>
      <c r="I7728" s="148"/>
      <c r="J7728" s="148"/>
      <c r="K7728" s="81"/>
      <c r="L7728" s="81"/>
      <c r="M7728" s="82"/>
      <c r="N7728" s="82"/>
      <c r="O7728" s="170"/>
      <c r="P7728" s="170"/>
      <c r="Q7728" s="171">
        <f t="shared" si="846"/>
        <v>1</v>
      </c>
      <c r="R7728" s="28">
        <f t="shared" si="841"/>
        <v>0</v>
      </c>
      <c r="S7728" s="77" t="b">
        <f t="shared" si="842"/>
        <v>0</v>
      </c>
      <c r="T7728" s="78" t="b">
        <f t="shared" si="843"/>
        <v>0</v>
      </c>
      <c r="U7728" s="28">
        <f t="shared" si="844"/>
        <v>0</v>
      </c>
      <c r="V7728" s="82"/>
      <c r="W7728" s="82"/>
      <c r="X7728" s="28">
        <f t="shared" si="845"/>
        <v>0</v>
      </c>
    </row>
    <row r="7729" spans="1:24">
      <c r="A7729" s="26" t="str">
        <f t="shared" si="840"/>
        <v>Test insurer</v>
      </c>
      <c r="B7729" s="79"/>
      <c r="C7729" s="79"/>
      <c r="D7729" s="27"/>
      <c r="E7729" s="79"/>
      <c r="F7729" s="79"/>
      <c r="G7729" s="80"/>
      <c r="H7729" s="79"/>
      <c r="I7729" s="148"/>
      <c r="J7729" s="148"/>
      <c r="K7729" s="81"/>
      <c r="L7729" s="81"/>
      <c r="M7729" s="82"/>
      <c r="N7729" s="82"/>
      <c r="O7729" s="170"/>
      <c r="P7729" s="170"/>
      <c r="Q7729" s="171">
        <f t="shared" si="846"/>
        <v>1</v>
      </c>
      <c r="R7729" s="28">
        <f t="shared" si="841"/>
        <v>0</v>
      </c>
      <c r="S7729" s="77" t="b">
        <f t="shared" si="842"/>
        <v>0</v>
      </c>
      <c r="T7729" s="78" t="b">
        <f t="shared" si="843"/>
        <v>0</v>
      </c>
      <c r="U7729" s="28">
        <f t="shared" si="844"/>
        <v>0</v>
      </c>
      <c r="V7729" s="82"/>
      <c r="W7729" s="82"/>
      <c r="X7729" s="28">
        <f t="shared" si="845"/>
        <v>0</v>
      </c>
    </row>
    <row r="7730" spans="1:24">
      <c r="A7730" s="26" t="str">
        <f t="shared" si="840"/>
        <v>Test insurer</v>
      </c>
      <c r="B7730" s="79"/>
      <c r="C7730" s="79"/>
      <c r="D7730" s="27"/>
      <c r="E7730" s="79"/>
      <c r="F7730" s="79"/>
      <c r="G7730" s="80"/>
      <c r="H7730" s="79"/>
      <c r="I7730" s="148"/>
      <c r="J7730" s="148"/>
      <c r="K7730" s="81"/>
      <c r="L7730" s="81"/>
      <c r="M7730" s="82"/>
      <c r="N7730" s="82"/>
      <c r="O7730" s="170"/>
      <c r="P7730" s="170"/>
      <c r="Q7730" s="171">
        <f t="shared" si="846"/>
        <v>1</v>
      </c>
      <c r="R7730" s="28">
        <f t="shared" si="841"/>
        <v>0</v>
      </c>
      <c r="S7730" s="77" t="b">
        <f t="shared" si="842"/>
        <v>0</v>
      </c>
      <c r="T7730" s="78" t="b">
        <f t="shared" si="843"/>
        <v>0</v>
      </c>
      <c r="U7730" s="28">
        <f t="shared" si="844"/>
        <v>0</v>
      </c>
      <c r="V7730" s="82"/>
      <c r="W7730" s="82"/>
      <c r="X7730" s="28">
        <f t="shared" si="845"/>
        <v>0</v>
      </c>
    </row>
    <row r="7731" spans="1:24">
      <c r="A7731" s="26" t="str">
        <f t="shared" si="840"/>
        <v>Test insurer</v>
      </c>
      <c r="B7731" s="79"/>
      <c r="C7731" s="79"/>
      <c r="D7731" s="27"/>
      <c r="E7731" s="79"/>
      <c r="F7731" s="79"/>
      <c r="G7731" s="80"/>
      <c r="H7731" s="79"/>
      <c r="I7731" s="148"/>
      <c r="J7731" s="148"/>
      <c r="K7731" s="81"/>
      <c r="L7731" s="81"/>
      <c r="M7731" s="82"/>
      <c r="N7731" s="82"/>
      <c r="O7731" s="170"/>
      <c r="P7731" s="170"/>
      <c r="Q7731" s="171">
        <f t="shared" si="846"/>
        <v>1</v>
      </c>
      <c r="R7731" s="28">
        <f t="shared" si="841"/>
        <v>0</v>
      </c>
      <c r="S7731" s="77" t="b">
        <f t="shared" si="842"/>
        <v>0</v>
      </c>
      <c r="T7731" s="78" t="b">
        <f t="shared" si="843"/>
        <v>0</v>
      </c>
      <c r="U7731" s="28">
        <f t="shared" si="844"/>
        <v>0</v>
      </c>
      <c r="V7731" s="82"/>
      <c r="W7731" s="82"/>
      <c r="X7731" s="28">
        <f t="shared" si="845"/>
        <v>0</v>
      </c>
    </row>
    <row r="7732" spans="1:24">
      <c r="A7732" s="26" t="str">
        <f t="shared" si="840"/>
        <v>Test insurer</v>
      </c>
      <c r="B7732" s="79"/>
      <c r="C7732" s="79"/>
      <c r="D7732" s="27"/>
      <c r="E7732" s="79"/>
      <c r="F7732" s="79"/>
      <c r="G7732" s="80"/>
      <c r="H7732" s="79"/>
      <c r="I7732" s="148"/>
      <c r="J7732" s="148"/>
      <c r="K7732" s="81"/>
      <c r="L7732" s="81"/>
      <c r="M7732" s="82"/>
      <c r="N7732" s="82"/>
      <c r="O7732" s="170"/>
      <c r="P7732" s="170"/>
      <c r="Q7732" s="171">
        <f t="shared" si="846"/>
        <v>1</v>
      </c>
      <c r="R7732" s="28">
        <f t="shared" si="841"/>
        <v>0</v>
      </c>
      <c r="S7732" s="77" t="b">
        <f t="shared" si="842"/>
        <v>0</v>
      </c>
      <c r="T7732" s="78" t="b">
        <f t="shared" si="843"/>
        <v>0</v>
      </c>
      <c r="U7732" s="28">
        <f t="shared" si="844"/>
        <v>0</v>
      </c>
      <c r="V7732" s="82"/>
      <c r="W7732" s="82"/>
      <c r="X7732" s="28">
        <f t="shared" si="845"/>
        <v>0</v>
      </c>
    </row>
    <row r="7733" spans="1:24">
      <c r="A7733" s="26" t="str">
        <f t="shared" si="840"/>
        <v>Test insurer</v>
      </c>
      <c r="B7733" s="79"/>
      <c r="C7733" s="79"/>
      <c r="D7733" s="27"/>
      <c r="E7733" s="79"/>
      <c r="F7733" s="79"/>
      <c r="G7733" s="80"/>
      <c r="H7733" s="79"/>
      <c r="I7733" s="148"/>
      <c r="J7733" s="148"/>
      <c r="K7733" s="81"/>
      <c r="L7733" s="81"/>
      <c r="M7733" s="82"/>
      <c r="N7733" s="82"/>
      <c r="O7733" s="170"/>
      <c r="P7733" s="170"/>
      <c r="Q7733" s="171">
        <f t="shared" si="846"/>
        <v>1</v>
      </c>
      <c r="R7733" s="28">
        <f t="shared" si="841"/>
        <v>0</v>
      </c>
      <c r="S7733" s="77" t="b">
        <f t="shared" si="842"/>
        <v>0</v>
      </c>
      <c r="T7733" s="78" t="b">
        <f t="shared" si="843"/>
        <v>0</v>
      </c>
      <c r="U7733" s="28">
        <f t="shared" si="844"/>
        <v>0</v>
      </c>
      <c r="V7733" s="82"/>
      <c r="W7733" s="82"/>
      <c r="X7733" s="28">
        <f t="shared" si="845"/>
        <v>0</v>
      </c>
    </row>
    <row r="7734" spans="1:24">
      <c r="A7734" s="26" t="str">
        <f t="shared" si="840"/>
        <v>Test insurer</v>
      </c>
      <c r="B7734" s="79"/>
      <c r="C7734" s="79"/>
      <c r="D7734" s="27"/>
      <c r="E7734" s="79"/>
      <c r="F7734" s="79"/>
      <c r="G7734" s="80"/>
      <c r="H7734" s="79"/>
      <c r="I7734" s="148"/>
      <c r="J7734" s="148"/>
      <c r="K7734" s="81"/>
      <c r="L7734" s="81"/>
      <c r="M7734" s="82"/>
      <c r="N7734" s="82"/>
      <c r="O7734" s="170"/>
      <c r="P7734" s="170"/>
      <c r="Q7734" s="171">
        <f t="shared" si="846"/>
        <v>1</v>
      </c>
      <c r="R7734" s="28">
        <f t="shared" si="841"/>
        <v>0</v>
      </c>
      <c r="S7734" s="77" t="b">
        <f t="shared" si="842"/>
        <v>0</v>
      </c>
      <c r="T7734" s="78" t="b">
        <f t="shared" si="843"/>
        <v>0</v>
      </c>
      <c r="U7734" s="28">
        <f t="shared" si="844"/>
        <v>0</v>
      </c>
      <c r="V7734" s="82"/>
      <c r="W7734" s="82"/>
      <c r="X7734" s="28">
        <f t="shared" si="845"/>
        <v>0</v>
      </c>
    </row>
    <row r="7735" spans="1:24">
      <c r="A7735" s="26" t="str">
        <f t="shared" si="840"/>
        <v>Test insurer</v>
      </c>
      <c r="B7735" s="79"/>
      <c r="C7735" s="79"/>
      <c r="D7735" s="27"/>
      <c r="E7735" s="79"/>
      <c r="F7735" s="79"/>
      <c r="G7735" s="80"/>
      <c r="H7735" s="79"/>
      <c r="I7735" s="148"/>
      <c r="J7735" s="148"/>
      <c r="K7735" s="81"/>
      <c r="L7735" s="81"/>
      <c r="M7735" s="82"/>
      <c r="N7735" s="82"/>
      <c r="O7735" s="170"/>
      <c r="P7735" s="170"/>
      <c r="Q7735" s="171">
        <f t="shared" si="846"/>
        <v>1</v>
      </c>
      <c r="R7735" s="28">
        <f t="shared" si="841"/>
        <v>0</v>
      </c>
      <c r="S7735" s="77" t="b">
        <f t="shared" si="842"/>
        <v>0</v>
      </c>
      <c r="T7735" s="78" t="b">
        <f t="shared" si="843"/>
        <v>0</v>
      </c>
      <c r="U7735" s="28">
        <f t="shared" si="844"/>
        <v>0</v>
      </c>
      <c r="V7735" s="82"/>
      <c r="W7735" s="82"/>
      <c r="X7735" s="28">
        <f t="shared" si="845"/>
        <v>0</v>
      </c>
    </row>
    <row r="7736" spans="1:24">
      <c r="A7736" s="26" t="str">
        <f t="shared" si="840"/>
        <v>Test insurer</v>
      </c>
      <c r="B7736" s="79"/>
      <c r="C7736" s="79"/>
      <c r="D7736" s="27"/>
      <c r="E7736" s="79"/>
      <c r="F7736" s="79"/>
      <c r="G7736" s="80"/>
      <c r="H7736" s="79"/>
      <c r="I7736" s="148"/>
      <c r="J7736" s="148"/>
      <c r="K7736" s="81"/>
      <c r="L7736" s="81"/>
      <c r="M7736" s="82"/>
      <c r="N7736" s="82"/>
      <c r="O7736" s="170"/>
      <c r="P7736" s="170"/>
      <c r="Q7736" s="171">
        <f t="shared" si="846"/>
        <v>1</v>
      </c>
      <c r="R7736" s="28">
        <f t="shared" si="841"/>
        <v>0</v>
      </c>
      <c r="S7736" s="77" t="b">
        <f t="shared" si="842"/>
        <v>0</v>
      </c>
      <c r="T7736" s="78" t="b">
        <f t="shared" si="843"/>
        <v>0</v>
      </c>
      <c r="U7736" s="28">
        <f t="shared" si="844"/>
        <v>0</v>
      </c>
      <c r="V7736" s="82"/>
      <c r="W7736" s="82"/>
      <c r="X7736" s="28">
        <f t="shared" si="845"/>
        <v>0</v>
      </c>
    </row>
    <row r="7737" spans="1:24">
      <c r="A7737" s="26" t="str">
        <f t="shared" si="840"/>
        <v>Test insurer</v>
      </c>
      <c r="B7737" s="79"/>
      <c r="C7737" s="79"/>
      <c r="D7737" s="27"/>
      <c r="E7737" s="79"/>
      <c r="F7737" s="79"/>
      <c r="G7737" s="80"/>
      <c r="H7737" s="79"/>
      <c r="I7737" s="148"/>
      <c r="J7737" s="148"/>
      <c r="K7737" s="81"/>
      <c r="L7737" s="81"/>
      <c r="M7737" s="82"/>
      <c r="N7737" s="82"/>
      <c r="O7737" s="170"/>
      <c r="P7737" s="170"/>
      <c r="Q7737" s="171">
        <f t="shared" si="846"/>
        <v>1</v>
      </c>
      <c r="R7737" s="28">
        <f t="shared" si="841"/>
        <v>0</v>
      </c>
      <c r="S7737" s="77" t="b">
        <f t="shared" si="842"/>
        <v>0</v>
      </c>
      <c r="T7737" s="78" t="b">
        <f t="shared" si="843"/>
        <v>0</v>
      </c>
      <c r="U7737" s="28">
        <f t="shared" si="844"/>
        <v>0</v>
      </c>
      <c r="V7737" s="82"/>
      <c r="W7737" s="82"/>
      <c r="X7737" s="28">
        <f t="shared" si="845"/>
        <v>0</v>
      </c>
    </row>
    <row r="7738" spans="1:24">
      <c r="A7738" s="26" t="str">
        <f t="shared" si="840"/>
        <v>Test insurer</v>
      </c>
      <c r="B7738" s="79"/>
      <c r="C7738" s="79"/>
      <c r="D7738" s="27"/>
      <c r="E7738" s="79"/>
      <c r="F7738" s="79"/>
      <c r="G7738" s="80"/>
      <c r="H7738" s="79"/>
      <c r="I7738" s="148"/>
      <c r="J7738" s="148"/>
      <c r="K7738" s="81"/>
      <c r="L7738" s="81"/>
      <c r="M7738" s="82"/>
      <c r="N7738" s="82"/>
      <c r="O7738" s="170"/>
      <c r="P7738" s="170"/>
      <c r="Q7738" s="171">
        <f t="shared" si="846"/>
        <v>1</v>
      </c>
      <c r="R7738" s="28">
        <f t="shared" si="841"/>
        <v>0</v>
      </c>
      <c r="S7738" s="77" t="b">
        <f t="shared" si="842"/>
        <v>0</v>
      </c>
      <c r="T7738" s="78" t="b">
        <f t="shared" si="843"/>
        <v>0</v>
      </c>
      <c r="U7738" s="28">
        <f t="shared" si="844"/>
        <v>0</v>
      </c>
      <c r="V7738" s="82"/>
      <c r="W7738" s="82"/>
      <c r="X7738" s="28">
        <f t="shared" si="845"/>
        <v>0</v>
      </c>
    </row>
    <row r="7739" spans="1:24">
      <c r="A7739" s="26" t="str">
        <f t="shared" si="840"/>
        <v>Test insurer</v>
      </c>
      <c r="B7739" s="79"/>
      <c r="C7739" s="79"/>
      <c r="D7739" s="27"/>
      <c r="E7739" s="79"/>
      <c r="F7739" s="79"/>
      <c r="G7739" s="80"/>
      <c r="H7739" s="79"/>
      <c r="I7739" s="148"/>
      <c r="J7739" s="148"/>
      <c r="K7739" s="81"/>
      <c r="L7739" s="81"/>
      <c r="M7739" s="82"/>
      <c r="N7739" s="82"/>
      <c r="O7739" s="170"/>
      <c r="P7739" s="170"/>
      <c r="Q7739" s="171">
        <f t="shared" si="846"/>
        <v>1</v>
      </c>
      <c r="R7739" s="28">
        <f t="shared" si="841"/>
        <v>0</v>
      </c>
      <c r="S7739" s="77" t="b">
        <f t="shared" si="842"/>
        <v>0</v>
      </c>
      <c r="T7739" s="78" t="b">
        <f t="shared" si="843"/>
        <v>0</v>
      </c>
      <c r="U7739" s="28">
        <f t="shared" si="844"/>
        <v>0</v>
      </c>
      <c r="V7739" s="82"/>
      <c r="W7739" s="82"/>
      <c r="X7739" s="28">
        <f t="shared" si="845"/>
        <v>0</v>
      </c>
    </row>
    <row r="7740" spans="1:24">
      <c r="A7740" s="26" t="str">
        <f t="shared" si="840"/>
        <v>Test insurer</v>
      </c>
      <c r="B7740" s="79"/>
      <c r="C7740" s="79"/>
      <c r="D7740" s="27"/>
      <c r="E7740" s="79"/>
      <c r="F7740" s="79"/>
      <c r="G7740" s="80"/>
      <c r="H7740" s="79"/>
      <c r="I7740" s="148"/>
      <c r="J7740" s="148"/>
      <c r="K7740" s="81"/>
      <c r="L7740" s="81"/>
      <c r="M7740" s="82"/>
      <c r="N7740" s="82"/>
      <c r="O7740" s="170"/>
      <c r="P7740" s="170"/>
      <c r="Q7740" s="171">
        <f t="shared" si="846"/>
        <v>1</v>
      </c>
      <c r="R7740" s="28">
        <f t="shared" si="841"/>
        <v>0</v>
      </c>
      <c r="S7740" s="77" t="b">
        <f t="shared" si="842"/>
        <v>0</v>
      </c>
      <c r="T7740" s="78" t="b">
        <f t="shared" si="843"/>
        <v>0</v>
      </c>
      <c r="U7740" s="28">
        <f t="shared" si="844"/>
        <v>0</v>
      </c>
      <c r="V7740" s="82"/>
      <c r="W7740" s="82"/>
      <c r="X7740" s="28">
        <f t="shared" si="845"/>
        <v>0</v>
      </c>
    </row>
    <row r="7741" spans="1:24">
      <c r="A7741" s="26" t="str">
        <f t="shared" si="840"/>
        <v>Test insurer</v>
      </c>
      <c r="B7741" s="79"/>
      <c r="C7741" s="79"/>
      <c r="D7741" s="27"/>
      <c r="E7741" s="79"/>
      <c r="F7741" s="79"/>
      <c r="G7741" s="80"/>
      <c r="H7741" s="79"/>
      <c r="I7741" s="148"/>
      <c r="J7741" s="148"/>
      <c r="K7741" s="81"/>
      <c r="L7741" s="81"/>
      <c r="M7741" s="82"/>
      <c r="N7741" s="82"/>
      <c r="O7741" s="170"/>
      <c r="P7741" s="170"/>
      <c r="Q7741" s="171">
        <f t="shared" si="846"/>
        <v>1</v>
      </c>
      <c r="R7741" s="28">
        <f t="shared" si="841"/>
        <v>0</v>
      </c>
      <c r="S7741" s="77" t="b">
        <f t="shared" si="842"/>
        <v>0</v>
      </c>
      <c r="T7741" s="78" t="b">
        <f t="shared" si="843"/>
        <v>0</v>
      </c>
      <c r="U7741" s="28">
        <f t="shared" si="844"/>
        <v>0</v>
      </c>
      <c r="V7741" s="82"/>
      <c r="W7741" s="82"/>
      <c r="X7741" s="28">
        <f t="shared" si="845"/>
        <v>0</v>
      </c>
    </row>
    <row r="7742" spans="1:24">
      <c r="A7742" s="26" t="str">
        <f t="shared" si="840"/>
        <v>Test insurer</v>
      </c>
      <c r="B7742" s="79"/>
      <c r="C7742" s="79"/>
      <c r="D7742" s="27"/>
      <c r="E7742" s="79"/>
      <c r="F7742" s="79"/>
      <c r="G7742" s="80"/>
      <c r="H7742" s="79"/>
      <c r="I7742" s="148"/>
      <c r="J7742" s="148"/>
      <c r="K7742" s="81"/>
      <c r="L7742" s="81"/>
      <c r="M7742" s="82"/>
      <c r="N7742" s="82"/>
      <c r="O7742" s="170"/>
      <c r="P7742" s="170"/>
      <c r="Q7742" s="171">
        <f t="shared" si="846"/>
        <v>1</v>
      </c>
      <c r="R7742" s="28">
        <f t="shared" si="841"/>
        <v>0</v>
      </c>
      <c r="S7742" s="77" t="b">
        <f t="shared" si="842"/>
        <v>0</v>
      </c>
      <c r="T7742" s="78" t="b">
        <f t="shared" si="843"/>
        <v>0</v>
      </c>
      <c r="U7742" s="28">
        <f t="shared" si="844"/>
        <v>0</v>
      </c>
      <c r="V7742" s="82"/>
      <c r="W7742" s="82"/>
      <c r="X7742" s="28">
        <f t="shared" si="845"/>
        <v>0</v>
      </c>
    </row>
    <row r="7743" spans="1:24">
      <c r="A7743" s="26" t="str">
        <f t="shared" si="840"/>
        <v>Test insurer</v>
      </c>
      <c r="B7743" s="79"/>
      <c r="C7743" s="79"/>
      <c r="D7743" s="27"/>
      <c r="E7743" s="79"/>
      <c r="F7743" s="79"/>
      <c r="G7743" s="80"/>
      <c r="H7743" s="79"/>
      <c r="I7743" s="148"/>
      <c r="J7743" s="148"/>
      <c r="K7743" s="81"/>
      <c r="L7743" s="81"/>
      <c r="M7743" s="82"/>
      <c r="N7743" s="82"/>
      <c r="O7743" s="170"/>
      <c r="P7743" s="170"/>
      <c r="Q7743" s="171">
        <f t="shared" si="846"/>
        <v>1</v>
      </c>
      <c r="R7743" s="28">
        <f t="shared" si="841"/>
        <v>0</v>
      </c>
      <c r="S7743" s="77" t="b">
        <f t="shared" si="842"/>
        <v>0</v>
      </c>
      <c r="T7743" s="78" t="b">
        <f t="shared" si="843"/>
        <v>0</v>
      </c>
      <c r="U7743" s="28">
        <f t="shared" si="844"/>
        <v>0</v>
      </c>
      <c r="V7743" s="82"/>
      <c r="W7743" s="82"/>
      <c r="X7743" s="28">
        <f t="shared" si="845"/>
        <v>0</v>
      </c>
    </row>
    <row r="7744" spans="1:24">
      <c r="A7744" s="26" t="str">
        <f t="shared" si="840"/>
        <v>Test insurer</v>
      </c>
      <c r="B7744" s="79"/>
      <c r="C7744" s="79"/>
      <c r="D7744" s="27"/>
      <c r="E7744" s="79"/>
      <c r="F7744" s="79"/>
      <c r="G7744" s="80"/>
      <c r="H7744" s="79"/>
      <c r="I7744" s="148"/>
      <c r="J7744" s="148"/>
      <c r="K7744" s="81"/>
      <c r="L7744" s="81"/>
      <c r="M7744" s="82"/>
      <c r="N7744" s="82"/>
      <c r="O7744" s="170"/>
      <c r="P7744" s="170"/>
      <c r="Q7744" s="171">
        <f t="shared" si="846"/>
        <v>1</v>
      </c>
      <c r="R7744" s="28">
        <f t="shared" si="841"/>
        <v>0</v>
      </c>
      <c r="S7744" s="77" t="b">
        <f t="shared" si="842"/>
        <v>0</v>
      </c>
      <c r="T7744" s="78" t="b">
        <f t="shared" si="843"/>
        <v>0</v>
      </c>
      <c r="U7744" s="28">
        <f t="shared" si="844"/>
        <v>0</v>
      </c>
      <c r="V7744" s="82"/>
      <c r="W7744" s="82"/>
      <c r="X7744" s="28">
        <f t="shared" si="845"/>
        <v>0</v>
      </c>
    </row>
    <row r="7745" spans="1:24">
      <c r="A7745" s="26" t="str">
        <f t="shared" si="840"/>
        <v>Test insurer</v>
      </c>
      <c r="B7745" s="79"/>
      <c r="C7745" s="79"/>
      <c r="D7745" s="27"/>
      <c r="E7745" s="79"/>
      <c r="F7745" s="79"/>
      <c r="G7745" s="80"/>
      <c r="H7745" s="79"/>
      <c r="I7745" s="148"/>
      <c r="J7745" s="148"/>
      <c r="K7745" s="81"/>
      <c r="L7745" s="81"/>
      <c r="M7745" s="82"/>
      <c r="N7745" s="82"/>
      <c r="O7745" s="170"/>
      <c r="P7745" s="170"/>
      <c r="Q7745" s="171">
        <f t="shared" si="846"/>
        <v>1</v>
      </c>
      <c r="R7745" s="28">
        <f t="shared" si="841"/>
        <v>0</v>
      </c>
      <c r="S7745" s="77" t="b">
        <f t="shared" si="842"/>
        <v>0</v>
      </c>
      <c r="T7745" s="78" t="b">
        <f t="shared" si="843"/>
        <v>0</v>
      </c>
      <c r="U7745" s="28">
        <f t="shared" si="844"/>
        <v>0</v>
      </c>
      <c r="V7745" s="82"/>
      <c r="W7745" s="82"/>
      <c r="X7745" s="28">
        <f t="shared" si="845"/>
        <v>0</v>
      </c>
    </row>
    <row r="7746" spans="1:24">
      <c r="A7746" s="26" t="str">
        <f t="shared" si="840"/>
        <v>Test insurer</v>
      </c>
      <c r="B7746" s="79"/>
      <c r="C7746" s="79"/>
      <c r="D7746" s="27"/>
      <c r="E7746" s="79"/>
      <c r="F7746" s="79"/>
      <c r="G7746" s="80"/>
      <c r="H7746" s="79"/>
      <c r="I7746" s="148"/>
      <c r="J7746" s="148"/>
      <c r="K7746" s="81"/>
      <c r="L7746" s="81"/>
      <c r="M7746" s="82"/>
      <c r="N7746" s="82"/>
      <c r="O7746" s="170"/>
      <c r="P7746" s="170"/>
      <c r="Q7746" s="171">
        <f t="shared" si="846"/>
        <v>1</v>
      </c>
      <c r="R7746" s="28">
        <f t="shared" si="841"/>
        <v>0</v>
      </c>
      <c r="S7746" s="77" t="b">
        <f t="shared" si="842"/>
        <v>0</v>
      </c>
      <c r="T7746" s="78" t="b">
        <f t="shared" si="843"/>
        <v>0</v>
      </c>
      <c r="U7746" s="28">
        <f t="shared" si="844"/>
        <v>0</v>
      </c>
      <c r="V7746" s="82"/>
      <c r="W7746" s="82"/>
      <c r="X7746" s="28">
        <f t="shared" si="845"/>
        <v>0</v>
      </c>
    </row>
    <row r="7747" spans="1:24">
      <c r="A7747" s="26" t="str">
        <f t="shared" si="840"/>
        <v>Test insurer</v>
      </c>
      <c r="B7747" s="79"/>
      <c r="C7747" s="79"/>
      <c r="D7747" s="27"/>
      <c r="E7747" s="79"/>
      <c r="F7747" s="79"/>
      <c r="G7747" s="80"/>
      <c r="H7747" s="79"/>
      <c r="I7747" s="148"/>
      <c r="J7747" s="148"/>
      <c r="K7747" s="81"/>
      <c r="L7747" s="81"/>
      <c r="M7747" s="82"/>
      <c r="N7747" s="82"/>
      <c r="O7747" s="170"/>
      <c r="P7747" s="170"/>
      <c r="Q7747" s="171">
        <f t="shared" si="846"/>
        <v>1</v>
      </c>
      <c r="R7747" s="28">
        <f t="shared" si="841"/>
        <v>0</v>
      </c>
      <c r="S7747" s="77" t="b">
        <f t="shared" si="842"/>
        <v>0</v>
      </c>
      <c r="T7747" s="78" t="b">
        <f t="shared" si="843"/>
        <v>0</v>
      </c>
      <c r="U7747" s="28">
        <f t="shared" si="844"/>
        <v>0</v>
      </c>
      <c r="V7747" s="82"/>
      <c r="W7747" s="82"/>
      <c r="X7747" s="28">
        <f t="shared" si="845"/>
        <v>0</v>
      </c>
    </row>
    <row r="7748" spans="1:24">
      <c r="A7748" s="26" t="str">
        <f t="shared" ref="A7748:A7811" si="847">$D$2</f>
        <v>Test insurer</v>
      </c>
      <c r="B7748" s="79"/>
      <c r="C7748" s="79"/>
      <c r="D7748" s="27"/>
      <c r="E7748" s="79"/>
      <c r="F7748" s="79"/>
      <c r="G7748" s="80"/>
      <c r="H7748" s="79"/>
      <c r="I7748" s="148"/>
      <c r="J7748" s="148"/>
      <c r="K7748" s="81"/>
      <c r="L7748" s="81"/>
      <c r="M7748" s="82"/>
      <c r="N7748" s="82"/>
      <c r="O7748" s="170"/>
      <c r="P7748" s="170"/>
      <c r="Q7748" s="171">
        <f t="shared" si="846"/>
        <v>1</v>
      </c>
      <c r="R7748" s="28">
        <f t="shared" ref="R7748:R7811" si="848">K7748*N7748</f>
        <v>0</v>
      </c>
      <c r="S7748" s="77" t="b">
        <f t="shared" ref="S7748:S7811" si="849">IF(E7748="TERMINATING","TERMINATING",IF(K7748=0,IF(L7748&gt;0,"NEW"),L7748-K7748))</f>
        <v>0</v>
      </c>
      <c r="T7748" s="78" t="b">
        <f t="shared" ref="T7748:T7811" si="850">IF(E7748="TERMINATING","TERMINATING",IF(K7748=0,IF(L7748&gt;0,"NEW"),L7748/K7748-1))</f>
        <v>0</v>
      </c>
      <c r="U7748" s="28">
        <f t="shared" ref="U7748:U7811" si="851">IF(E7748="Terminating",N7748*K7748,N7748*L7748)</f>
        <v>0</v>
      </c>
      <c r="V7748" s="82"/>
      <c r="W7748" s="82"/>
      <c r="X7748" s="28">
        <f t="shared" ref="X7748:X7811" si="852">IF(E7748="Terminating",W7748*K7748,W7748*L7748)</f>
        <v>0</v>
      </c>
    </row>
    <row r="7749" spans="1:24">
      <c r="A7749" s="26" t="str">
        <f t="shared" si="847"/>
        <v>Test insurer</v>
      </c>
      <c r="B7749" s="79"/>
      <c r="C7749" s="79"/>
      <c r="D7749" s="27"/>
      <c r="E7749" s="79"/>
      <c r="F7749" s="79"/>
      <c r="G7749" s="80"/>
      <c r="H7749" s="79"/>
      <c r="I7749" s="148"/>
      <c r="J7749" s="148"/>
      <c r="K7749" s="81"/>
      <c r="L7749" s="81"/>
      <c r="M7749" s="82"/>
      <c r="N7749" s="82"/>
      <c r="O7749" s="170"/>
      <c r="P7749" s="170"/>
      <c r="Q7749" s="171">
        <f t="shared" ref="Q7749:Q7812" si="853">(P7749-O7749)+1</f>
        <v>1</v>
      </c>
      <c r="R7749" s="28">
        <f t="shared" si="848"/>
        <v>0</v>
      </c>
      <c r="S7749" s="77" t="b">
        <f t="shared" si="849"/>
        <v>0</v>
      </c>
      <c r="T7749" s="78" t="b">
        <f t="shared" si="850"/>
        <v>0</v>
      </c>
      <c r="U7749" s="28">
        <f t="shared" si="851"/>
        <v>0</v>
      </c>
      <c r="V7749" s="82"/>
      <c r="W7749" s="82"/>
      <c r="X7749" s="28">
        <f t="shared" si="852"/>
        <v>0</v>
      </c>
    </row>
    <row r="7750" spans="1:24">
      <c r="A7750" s="26" t="str">
        <f t="shared" si="847"/>
        <v>Test insurer</v>
      </c>
      <c r="B7750" s="79"/>
      <c r="C7750" s="79"/>
      <c r="D7750" s="27"/>
      <c r="E7750" s="79"/>
      <c r="F7750" s="79"/>
      <c r="G7750" s="80"/>
      <c r="H7750" s="79"/>
      <c r="I7750" s="148"/>
      <c r="J7750" s="148"/>
      <c r="K7750" s="81"/>
      <c r="L7750" s="81"/>
      <c r="M7750" s="82"/>
      <c r="N7750" s="82"/>
      <c r="O7750" s="170"/>
      <c r="P7750" s="170"/>
      <c r="Q7750" s="171">
        <f t="shared" si="853"/>
        <v>1</v>
      </c>
      <c r="R7750" s="28">
        <f t="shared" si="848"/>
        <v>0</v>
      </c>
      <c r="S7750" s="77" t="b">
        <f t="shared" si="849"/>
        <v>0</v>
      </c>
      <c r="T7750" s="78" t="b">
        <f t="shared" si="850"/>
        <v>0</v>
      </c>
      <c r="U7750" s="28">
        <f t="shared" si="851"/>
        <v>0</v>
      </c>
      <c r="V7750" s="82"/>
      <c r="W7750" s="82"/>
      <c r="X7750" s="28">
        <f t="shared" si="852"/>
        <v>0</v>
      </c>
    </row>
    <row r="7751" spans="1:24">
      <c r="A7751" s="26" t="str">
        <f t="shared" si="847"/>
        <v>Test insurer</v>
      </c>
      <c r="B7751" s="79"/>
      <c r="C7751" s="79"/>
      <c r="D7751" s="27"/>
      <c r="E7751" s="79"/>
      <c r="F7751" s="79"/>
      <c r="G7751" s="80"/>
      <c r="H7751" s="79"/>
      <c r="I7751" s="148"/>
      <c r="J7751" s="148"/>
      <c r="K7751" s="81"/>
      <c r="L7751" s="81"/>
      <c r="M7751" s="82"/>
      <c r="N7751" s="82"/>
      <c r="O7751" s="170"/>
      <c r="P7751" s="170"/>
      <c r="Q7751" s="171">
        <f t="shared" si="853"/>
        <v>1</v>
      </c>
      <c r="R7751" s="28">
        <f t="shared" si="848"/>
        <v>0</v>
      </c>
      <c r="S7751" s="77" t="b">
        <f t="shared" si="849"/>
        <v>0</v>
      </c>
      <c r="T7751" s="78" t="b">
        <f t="shared" si="850"/>
        <v>0</v>
      </c>
      <c r="U7751" s="28">
        <f t="shared" si="851"/>
        <v>0</v>
      </c>
      <c r="V7751" s="82"/>
      <c r="W7751" s="82"/>
      <c r="X7751" s="28">
        <f t="shared" si="852"/>
        <v>0</v>
      </c>
    </row>
    <row r="7752" spans="1:24">
      <c r="A7752" s="26" t="str">
        <f t="shared" si="847"/>
        <v>Test insurer</v>
      </c>
      <c r="B7752" s="79"/>
      <c r="C7752" s="79"/>
      <c r="D7752" s="27"/>
      <c r="E7752" s="79"/>
      <c r="F7752" s="79"/>
      <c r="G7752" s="80"/>
      <c r="H7752" s="79"/>
      <c r="I7752" s="148"/>
      <c r="J7752" s="148"/>
      <c r="K7752" s="81"/>
      <c r="L7752" s="81"/>
      <c r="M7752" s="82"/>
      <c r="N7752" s="82"/>
      <c r="O7752" s="170"/>
      <c r="P7752" s="170"/>
      <c r="Q7752" s="171">
        <f t="shared" si="853"/>
        <v>1</v>
      </c>
      <c r="R7752" s="28">
        <f t="shared" si="848"/>
        <v>0</v>
      </c>
      <c r="S7752" s="77" t="b">
        <f t="shared" si="849"/>
        <v>0</v>
      </c>
      <c r="T7752" s="78" t="b">
        <f t="shared" si="850"/>
        <v>0</v>
      </c>
      <c r="U7752" s="28">
        <f t="shared" si="851"/>
        <v>0</v>
      </c>
      <c r="V7752" s="82"/>
      <c r="W7752" s="82"/>
      <c r="X7752" s="28">
        <f t="shared" si="852"/>
        <v>0</v>
      </c>
    </row>
    <row r="7753" spans="1:24">
      <c r="A7753" s="26" t="str">
        <f t="shared" si="847"/>
        <v>Test insurer</v>
      </c>
      <c r="B7753" s="79"/>
      <c r="C7753" s="79"/>
      <c r="D7753" s="27"/>
      <c r="E7753" s="79"/>
      <c r="F7753" s="79"/>
      <c r="G7753" s="80"/>
      <c r="H7753" s="79"/>
      <c r="I7753" s="148"/>
      <c r="J7753" s="148"/>
      <c r="K7753" s="81"/>
      <c r="L7753" s="81"/>
      <c r="M7753" s="82"/>
      <c r="N7753" s="82"/>
      <c r="O7753" s="170"/>
      <c r="P7753" s="170"/>
      <c r="Q7753" s="171">
        <f t="shared" si="853"/>
        <v>1</v>
      </c>
      <c r="R7753" s="28">
        <f t="shared" si="848"/>
        <v>0</v>
      </c>
      <c r="S7753" s="77" t="b">
        <f t="shared" si="849"/>
        <v>0</v>
      </c>
      <c r="T7753" s="78" t="b">
        <f t="shared" si="850"/>
        <v>0</v>
      </c>
      <c r="U7753" s="28">
        <f t="shared" si="851"/>
        <v>0</v>
      </c>
      <c r="V7753" s="82"/>
      <c r="W7753" s="82"/>
      <c r="X7753" s="28">
        <f t="shared" si="852"/>
        <v>0</v>
      </c>
    </row>
    <row r="7754" spans="1:24">
      <c r="A7754" s="26" t="str">
        <f t="shared" si="847"/>
        <v>Test insurer</v>
      </c>
      <c r="B7754" s="79"/>
      <c r="C7754" s="79"/>
      <c r="D7754" s="27"/>
      <c r="E7754" s="79"/>
      <c r="F7754" s="79"/>
      <c r="G7754" s="80"/>
      <c r="H7754" s="79"/>
      <c r="I7754" s="148"/>
      <c r="J7754" s="148"/>
      <c r="K7754" s="81"/>
      <c r="L7754" s="81"/>
      <c r="M7754" s="82"/>
      <c r="N7754" s="82"/>
      <c r="O7754" s="170"/>
      <c r="P7754" s="170"/>
      <c r="Q7754" s="171">
        <f t="shared" si="853"/>
        <v>1</v>
      </c>
      <c r="R7754" s="28">
        <f t="shared" si="848"/>
        <v>0</v>
      </c>
      <c r="S7754" s="77" t="b">
        <f t="shared" si="849"/>
        <v>0</v>
      </c>
      <c r="T7754" s="78" t="b">
        <f t="shared" si="850"/>
        <v>0</v>
      </c>
      <c r="U7754" s="28">
        <f t="shared" si="851"/>
        <v>0</v>
      </c>
      <c r="V7754" s="82"/>
      <c r="W7754" s="82"/>
      <c r="X7754" s="28">
        <f t="shared" si="852"/>
        <v>0</v>
      </c>
    </row>
    <row r="7755" spans="1:24">
      <c r="A7755" s="26" t="str">
        <f t="shared" si="847"/>
        <v>Test insurer</v>
      </c>
      <c r="B7755" s="79"/>
      <c r="C7755" s="79"/>
      <c r="D7755" s="27"/>
      <c r="E7755" s="79"/>
      <c r="F7755" s="79"/>
      <c r="G7755" s="80"/>
      <c r="H7755" s="79"/>
      <c r="I7755" s="148"/>
      <c r="J7755" s="148"/>
      <c r="K7755" s="81"/>
      <c r="L7755" s="81"/>
      <c r="M7755" s="82"/>
      <c r="N7755" s="82"/>
      <c r="O7755" s="170"/>
      <c r="P7755" s="170"/>
      <c r="Q7755" s="171">
        <f t="shared" si="853"/>
        <v>1</v>
      </c>
      <c r="R7755" s="28">
        <f t="shared" si="848"/>
        <v>0</v>
      </c>
      <c r="S7755" s="77" t="b">
        <f t="shared" si="849"/>
        <v>0</v>
      </c>
      <c r="T7755" s="78" t="b">
        <f t="shared" si="850"/>
        <v>0</v>
      </c>
      <c r="U7755" s="28">
        <f t="shared" si="851"/>
        <v>0</v>
      </c>
      <c r="V7755" s="82"/>
      <c r="W7755" s="82"/>
      <c r="X7755" s="28">
        <f t="shared" si="852"/>
        <v>0</v>
      </c>
    </row>
    <row r="7756" spans="1:24">
      <c r="A7756" s="26" t="str">
        <f t="shared" si="847"/>
        <v>Test insurer</v>
      </c>
      <c r="B7756" s="79"/>
      <c r="C7756" s="79"/>
      <c r="D7756" s="27"/>
      <c r="E7756" s="79"/>
      <c r="F7756" s="79"/>
      <c r="G7756" s="80"/>
      <c r="H7756" s="79"/>
      <c r="I7756" s="148"/>
      <c r="J7756" s="148"/>
      <c r="K7756" s="81"/>
      <c r="L7756" s="81"/>
      <c r="M7756" s="82"/>
      <c r="N7756" s="82"/>
      <c r="O7756" s="170"/>
      <c r="P7756" s="170"/>
      <c r="Q7756" s="171">
        <f t="shared" si="853"/>
        <v>1</v>
      </c>
      <c r="R7756" s="28">
        <f t="shared" si="848"/>
        <v>0</v>
      </c>
      <c r="S7756" s="77" t="b">
        <f t="shared" si="849"/>
        <v>0</v>
      </c>
      <c r="T7756" s="78" t="b">
        <f t="shared" si="850"/>
        <v>0</v>
      </c>
      <c r="U7756" s="28">
        <f t="shared" si="851"/>
        <v>0</v>
      </c>
      <c r="V7756" s="82"/>
      <c r="W7756" s="82"/>
      <c r="X7756" s="28">
        <f t="shared" si="852"/>
        <v>0</v>
      </c>
    </row>
    <row r="7757" spans="1:24">
      <c r="A7757" s="26" t="str">
        <f t="shared" si="847"/>
        <v>Test insurer</v>
      </c>
      <c r="B7757" s="79"/>
      <c r="C7757" s="79"/>
      <c r="D7757" s="27"/>
      <c r="E7757" s="79"/>
      <c r="F7757" s="79"/>
      <c r="G7757" s="80"/>
      <c r="H7757" s="79"/>
      <c r="I7757" s="148"/>
      <c r="J7757" s="148"/>
      <c r="K7757" s="81"/>
      <c r="L7757" s="81"/>
      <c r="M7757" s="82"/>
      <c r="N7757" s="82"/>
      <c r="O7757" s="170"/>
      <c r="P7757" s="170"/>
      <c r="Q7757" s="171">
        <f t="shared" si="853"/>
        <v>1</v>
      </c>
      <c r="R7757" s="28">
        <f t="shared" si="848"/>
        <v>0</v>
      </c>
      <c r="S7757" s="77" t="b">
        <f t="shared" si="849"/>
        <v>0</v>
      </c>
      <c r="T7757" s="78" t="b">
        <f t="shared" si="850"/>
        <v>0</v>
      </c>
      <c r="U7757" s="28">
        <f t="shared" si="851"/>
        <v>0</v>
      </c>
      <c r="V7757" s="82"/>
      <c r="W7757" s="82"/>
      <c r="X7757" s="28">
        <f t="shared" si="852"/>
        <v>0</v>
      </c>
    </row>
    <row r="7758" spans="1:24">
      <c r="A7758" s="26" t="str">
        <f t="shared" si="847"/>
        <v>Test insurer</v>
      </c>
      <c r="B7758" s="79"/>
      <c r="C7758" s="79"/>
      <c r="D7758" s="27"/>
      <c r="E7758" s="79"/>
      <c r="F7758" s="79"/>
      <c r="G7758" s="80"/>
      <c r="H7758" s="79"/>
      <c r="I7758" s="148"/>
      <c r="J7758" s="148"/>
      <c r="K7758" s="81"/>
      <c r="L7758" s="81"/>
      <c r="M7758" s="82"/>
      <c r="N7758" s="82"/>
      <c r="O7758" s="170"/>
      <c r="P7758" s="170"/>
      <c r="Q7758" s="171">
        <f t="shared" si="853"/>
        <v>1</v>
      </c>
      <c r="R7758" s="28">
        <f t="shared" si="848"/>
        <v>0</v>
      </c>
      <c r="S7758" s="77" t="b">
        <f t="shared" si="849"/>
        <v>0</v>
      </c>
      <c r="T7758" s="78" t="b">
        <f t="shared" si="850"/>
        <v>0</v>
      </c>
      <c r="U7758" s="28">
        <f t="shared" si="851"/>
        <v>0</v>
      </c>
      <c r="V7758" s="82"/>
      <c r="W7758" s="82"/>
      <c r="X7758" s="28">
        <f t="shared" si="852"/>
        <v>0</v>
      </c>
    </row>
    <row r="7759" spans="1:24">
      <c r="A7759" s="26" t="str">
        <f t="shared" si="847"/>
        <v>Test insurer</v>
      </c>
      <c r="B7759" s="79"/>
      <c r="C7759" s="79"/>
      <c r="D7759" s="27"/>
      <c r="E7759" s="79"/>
      <c r="F7759" s="79"/>
      <c r="G7759" s="80"/>
      <c r="H7759" s="79"/>
      <c r="I7759" s="148"/>
      <c r="J7759" s="148"/>
      <c r="K7759" s="81"/>
      <c r="L7759" s="81"/>
      <c r="M7759" s="82"/>
      <c r="N7759" s="82"/>
      <c r="O7759" s="170"/>
      <c r="P7759" s="170"/>
      <c r="Q7759" s="171">
        <f t="shared" si="853"/>
        <v>1</v>
      </c>
      <c r="R7759" s="28">
        <f t="shared" si="848"/>
        <v>0</v>
      </c>
      <c r="S7759" s="77" t="b">
        <f t="shared" si="849"/>
        <v>0</v>
      </c>
      <c r="T7759" s="78" t="b">
        <f t="shared" si="850"/>
        <v>0</v>
      </c>
      <c r="U7759" s="28">
        <f t="shared" si="851"/>
        <v>0</v>
      </c>
      <c r="V7759" s="82"/>
      <c r="W7759" s="82"/>
      <c r="X7759" s="28">
        <f t="shared" si="852"/>
        <v>0</v>
      </c>
    </row>
    <row r="7760" spans="1:24">
      <c r="A7760" s="26" t="str">
        <f t="shared" si="847"/>
        <v>Test insurer</v>
      </c>
      <c r="B7760" s="79"/>
      <c r="C7760" s="79"/>
      <c r="D7760" s="27"/>
      <c r="E7760" s="79"/>
      <c r="F7760" s="79"/>
      <c r="G7760" s="80"/>
      <c r="H7760" s="79"/>
      <c r="I7760" s="148"/>
      <c r="J7760" s="148"/>
      <c r="K7760" s="81"/>
      <c r="L7760" s="81"/>
      <c r="M7760" s="82"/>
      <c r="N7760" s="82"/>
      <c r="O7760" s="170"/>
      <c r="P7760" s="170"/>
      <c r="Q7760" s="171">
        <f t="shared" si="853"/>
        <v>1</v>
      </c>
      <c r="R7760" s="28">
        <f t="shared" si="848"/>
        <v>0</v>
      </c>
      <c r="S7760" s="77" t="b">
        <f t="shared" si="849"/>
        <v>0</v>
      </c>
      <c r="T7760" s="78" t="b">
        <f t="shared" si="850"/>
        <v>0</v>
      </c>
      <c r="U7760" s="28">
        <f t="shared" si="851"/>
        <v>0</v>
      </c>
      <c r="V7760" s="82"/>
      <c r="W7760" s="82"/>
      <c r="X7760" s="28">
        <f t="shared" si="852"/>
        <v>0</v>
      </c>
    </row>
    <row r="7761" spans="1:24">
      <c r="A7761" s="26" t="str">
        <f t="shared" si="847"/>
        <v>Test insurer</v>
      </c>
      <c r="B7761" s="79"/>
      <c r="C7761" s="79"/>
      <c r="D7761" s="27"/>
      <c r="E7761" s="79"/>
      <c r="F7761" s="79"/>
      <c r="G7761" s="80"/>
      <c r="H7761" s="79"/>
      <c r="I7761" s="148"/>
      <c r="J7761" s="148"/>
      <c r="K7761" s="81"/>
      <c r="L7761" s="81"/>
      <c r="M7761" s="82"/>
      <c r="N7761" s="82"/>
      <c r="O7761" s="170"/>
      <c r="P7761" s="170"/>
      <c r="Q7761" s="171">
        <f t="shared" si="853"/>
        <v>1</v>
      </c>
      <c r="R7761" s="28">
        <f t="shared" si="848"/>
        <v>0</v>
      </c>
      <c r="S7761" s="77" t="b">
        <f t="shared" si="849"/>
        <v>0</v>
      </c>
      <c r="T7761" s="78" t="b">
        <f t="shared" si="850"/>
        <v>0</v>
      </c>
      <c r="U7761" s="28">
        <f t="shared" si="851"/>
        <v>0</v>
      </c>
      <c r="V7761" s="82"/>
      <c r="W7761" s="82"/>
      <c r="X7761" s="28">
        <f t="shared" si="852"/>
        <v>0</v>
      </c>
    </row>
    <row r="7762" spans="1:24">
      <c r="A7762" s="26" t="str">
        <f t="shared" si="847"/>
        <v>Test insurer</v>
      </c>
      <c r="B7762" s="79"/>
      <c r="C7762" s="79"/>
      <c r="D7762" s="27"/>
      <c r="E7762" s="79"/>
      <c r="F7762" s="79"/>
      <c r="G7762" s="80"/>
      <c r="H7762" s="79"/>
      <c r="I7762" s="148"/>
      <c r="J7762" s="148"/>
      <c r="K7762" s="81"/>
      <c r="L7762" s="81"/>
      <c r="M7762" s="82"/>
      <c r="N7762" s="82"/>
      <c r="O7762" s="170"/>
      <c r="P7762" s="170"/>
      <c r="Q7762" s="171">
        <f t="shared" si="853"/>
        <v>1</v>
      </c>
      <c r="R7762" s="28">
        <f t="shared" si="848"/>
        <v>0</v>
      </c>
      <c r="S7762" s="77" t="b">
        <f t="shared" si="849"/>
        <v>0</v>
      </c>
      <c r="T7762" s="78" t="b">
        <f t="shared" si="850"/>
        <v>0</v>
      </c>
      <c r="U7762" s="28">
        <f t="shared" si="851"/>
        <v>0</v>
      </c>
      <c r="V7762" s="82"/>
      <c r="W7762" s="82"/>
      <c r="X7762" s="28">
        <f t="shared" si="852"/>
        <v>0</v>
      </c>
    </row>
    <row r="7763" spans="1:24">
      <c r="A7763" s="26" t="str">
        <f t="shared" si="847"/>
        <v>Test insurer</v>
      </c>
      <c r="B7763" s="79"/>
      <c r="C7763" s="79"/>
      <c r="D7763" s="27"/>
      <c r="E7763" s="79"/>
      <c r="F7763" s="79"/>
      <c r="G7763" s="80"/>
      <c r="H7763" s="79"/>
      <c r="I7763" s="148"/>
      <c r="J7763" s="148"/>
      <c r="K7763" s="81"/>
      <c r="L7763" s="81"/>
      <c r="M7763" s="82"/>
      <c r="N7763" s="82"/>
      <c r="O7763" s="170"/>
      <c r="P7763" s="170"/>
      <c r="Q7763" s="171">
        <f t="shared" si="853"/>
        <v>1</v>
      </c>
      <c r="R7763" s="28">
        <f t="shared" si="848"/>
        <v>0</v>
      </c>
      <c r="S7763" s="77" t="b">
        <f t="shared" si="849"/>
        <v>0</v>
      </c>
      <c r="T7763" s="78" t="b">
        <f t="shared" si="850"/>
        <v>0</v>
      </c>
      <c r="U7763" s="28">
        <f t="shared" si="851"/>
        <v>0</v>
      </c>
      <c r="V7763" s="82"/>
      <c r="W7763" s="82"/>
      <c r="X7763" s="28">
        <f t="shared" si="852"/>
        <v>0</v>
      </c>
    </row>
    <row r="7764" spans="1:24">
      <c r="A7764" s="26" t="str">
        <f t="shared" si="847"/>
        <v>Test insurer</v>
      </c>
      <c r="B7764" s="79"/>
      <c r="C7764" s="79"/>
      <c r="D7764" s="27"/>
      <c r="E7764" s="79"/>
      <c r="F7764" s="79"/>
      <c r="G7764" s="80"/>
      <c r="H7764" s="79"/>
      <c r="I7764" s="148"/>
      <c r="J7764" s="148"/>
      <c r="K7764" s="81"/>
      <c r="L7764" s="81"/>
      <c r="M7764" s="82"/>
      <c r="N7764" s="82"/>
      <c r="O7764" s="170"/>
      <c r="P7764" s="170"/>
      <c r="Q7764" s="171">
        <f t="shared" si="853"/>
        <v>1</v>
      </c>
      <c r="R7764" s="28">
        <f t="shared" si="848"/>
        <v>0</v>
      </c>
      <c r="S7764" s="77" t="b">
        <f t="shared" si="849"/>
        <v>0</v>
      </c>
      <c r="T7764" s="78" t="b">
        <f t="shared" si="850"/>
        <v>0</v>
      </c>
      <c r="U7764" s="28">
        <f t="shared" si="851"/>
        <v>0</v>
      </c>
      <c r="V7764" s="82"/>
      <c r="W7764" s="82"/>
      <c r="X7764" s="28">
        <f t="shared" si="852"/>
        <v>0</v>
      </c>
    </row>
    <row r="7765" spans="1:24">
      <c r="A7765" s="26" t="str">
        <f t="shared" si="847"/>
        <v>Test insurer</v>
      </c>
      <c r="B7765" s="79"/>
      <c r="C7765" s="79"/>
      <c r="D7765" s="27"/>
      <c r="E7765" s="79"/>
      <c r="F7765" s="79"/>
      <c r="G7765" s="80"/>
      <c r="H7765" s="79"/>
      <c r="I7765" s="148"/>
      <c r="J7765" s="148"/>
      <c r="K7765" s="81"/>
      <c r="L7765" s="81"/>
      <c r="M7765" s="82"/>
      <c r="N7765" s="82"/>
      <c r="O7765" s="170"/>
      <c r="P7765" s="170"/>
      <c r="Q7765" s="171">
        <f t="shared" si="853"/>
        <v>1</v>
      </c>
      <c r="R7765" s="28">
        <f t="shared" si="848"/>
        <v>0</v>
      </c>
      <c r="S7765" s="77" t="b">
        <f t="shared" si="849"/>
        <v>0</v>
      </c>
      <c r="T7765" s="78" t="b">
        <f t="shared" si="850"/>
        <v>0</v>
      </c>
      <c r="U7765" s="28">
        <f t="shared" si="851"/>
        <v>0</v>
      </c>
      <c r="V7765" s="82"/>
      <c r="W7765" s="82"/>
      <c r="X7765" s="28">
        <f t="shared" si="852"/>
        <v>0</v>
      </c>
    </row>
    <row r="7766" spans="1:24">
      <c r="A7766" s="26" t="str">
        <f t="shared" si="847"/>
        <v>Test insurer</v>
      </c>
      <c r="B7766" s="79"/>
      <c r="C7766" s="79"/>
      <c r="D7766" s="27"/>
      <c r="E7766" s="79"/>
      <c r="F7766" s="79"/>
      <c r="G7766" s="80"/>
      <c r="H7766" s="79"/>
      <c r="I7766" s="148"/>
      <c r="J7766" s="148"/>
      <c r="K7766" s="81"/>
      <c r="L7766" s="81"/>
      <c r="M7766" s="82"/>
      <c r="N7766" s="82"/>
      <c r="O7766" s="170"/>
      <c r="P7766" s="170"/>
      <c r="Q7766" s="171">
        <f t="shared" si="853"/>
        <v>1</v>
      </c>
      <c r="R7766" s="28">
        <f t="shared" si="848"/>
        <v>0</v>
      </c>
      <c r="S7766" s="77" t="b">
        <f t="shared" si="849"/>
        <v>0</v>
      </c>
      <c r="T7766" s="78" t="b">
        <f t="shared" si="850"/>
        <v>0</v>
      </c>
      <c r="U7766" s="28">
        <f t="shared" si="851"/>
        <v>0</v>
      </c>
      <c r="V7766" s="82"/>
      <c r="W7766" s="82"/>
      <c r="X7766" s="28">
        <f t="shared" si="852"/>
        <v>0</v>
      </c>
    </row>
    <row r="7767" spans="1:24">
      <c r="A7767" s="26" t="str">
        <f t="shared" si="847"/>
        <v>Test insurer</v>
      </c>
      <c r="B7767" s="79"/>
      <c r="C7767" s="79"/>
      <c r="D7767" s="27"/>
      <c r="E7767" s="79"/>
      <c r="F7767" s="79"/>
      <c r="G7767" s="80"/>
      <c r="H7767" s="79"/>
      <c r="I7767" s="148"/>
      <c r="J7767" s="148"/>
      <c r="K7767" s="81"/>
      <c r="L7767" s="81"/>
      <c r="M7767" s="82"/>
      <c r="N7767" s="82"/>
      <c r="O7767" s="170"/>
      <c r="P7767" s="170"/>
      <c r="Q7767" s="171">
        <f t="shared" si="853"/>
        <v>1</v>
      </c>
      <c r="R7767" s="28">
        <f t="shared" si="848"/>
        <v>0</v>
      </c>
      <c r="S7767" s="77" t="b">
        <f t="shared" si="849"/>
        <v>0</v>
      </c>
      <c r="T7767" s="78" t="b">
        <f t="shared" si="850"/>
        <v>0</v>
      </c>
      <c r="U7767" s="28">
        <f t="shared" si="851"/>
        <v>0</v>
      </c>
      <c r="V7767" s="82"/>
      <c r="W7767" s="82"/>
      <c r="X7767" s="28">
        <f t="shared" si="852"/>
        <v>0</v>
      </c>
    </row>
    <row r="7768" spans="1:24">
      <c r="A7768" s="26" t="str">
        <f t="shared" si="847"/>
        <v>Test insurer</v>
      </c>
      <c r="B7768" s="79"/>
      <c r="C7768" s="79"/>
      <c r="D7768" s="27"/>
      <c r="E7768" s="79"/>
      <c r="F7768" s="79"/>
      <c r="G7768" s="80"/>
      <c r="H7768" s="79"/>
      <c r="I7768" s="148"/>
      <c r="J7768" s="148"/>
      <c r="K7768" s="81"/>
      <c r="L7768" s="81"/>
      <c r="M7768" s="82"/>
      <c r="N7768" s="82"/>
      <c r="O7768" s="170"/>
      <c r="P7768" s="170"/>
      <c r="Q7768" s="171">
        <f t="shared" si="853"/>
        <v>1</v>
      </c>
      <c r="R7768" s="28">
        <f t="shared" si="848"/>
        <v>0</v>
      </c>
      <c r="S7768" s="77" t="b">
        <f t="shared" si="849"/>
        <v>0</v>
      </c>
      <c r="T7768" s="78" t="b">
        <f t="shared" si="850"/>
        <v>0</v>
      </c>
      <c r="U7768" s="28">
        <f t="shared" si="851"/>
        <v>0</v>
      </c>
      <c r="V7768" s="82"/>
      <c r="W7768" s="82"/>
      <c r="X7768" s="28">
        <f t="shared" si="852"/>
        <v>0</v>
      </c>
    </row>
    <row r="7769" spans="1:24">
      <c r="A7769" s="26" t="str">
        <f t="shared" si="847"/>
        <v>Test insurer</v>
      </c>
      <c r="B7769" s="79"/>
      <c r="C7769" s="79"/>
      <c r="D7769" s="27"/>
      <c r="E7769" s="79"/>
      <c r="F7769" s="79"/>
      <c r="G7769" s="80"/>
      <c r="H7769" s="79"/>
      <c r="I7769" s="148"/>
      <c r="J7769" s="148"/>
      <c r="K7769" s="81"/>
      <c r="L7769" s="81"/>
      <c r="M7769" s="82"/>
      <c r="N7769" s="82"/>
      <c r="O7769" s="170"/>
      <c r="P7769" s="170"/>
      <c r="Q7769" s="171">
        <f t="shared" si="853"/>
        <v>1</v>
      </c>
      <c r="R7769" s="28">
        <f t="shared" si="848"/>
        <v>0</v>
      </c>
      <c r="S7769" s="77" t="b">
        <f t="shared" si="849"/>
        <v>0</v>
      </c>
      <c r="T7769" s="78" t="b">
        <f t="shared" si="850"/>
        <v>0</v>
      </c>
      <c r="U7769" s="28">
        <f t="shared" si="851"/>
        <v>0</v>
      </c>
      <c r="V7769" s="82"/>
      <c r="W7769" s="82"/>
      <c r="X7769" s="28">
        <f t="shared" si="852"/>
        <v>0</v>
      </c>
    </row>
    <row r="7770" spans="1:24">
      <c r="A7770" s="26" t="str">
        <f t="shared" si="847"/>
        <v>Test insurer</v>
      </c>
      <c r="B7770" s="79"/>
      <c r="C7770" s="79"/>
      <c r="D7770" s="27"/>
      <c r="E7770" s="79"/>
      <c r="F7770" s="79"/>
      <c r="G7770" s="80"/>
      <c r="H7770" s="79"/>
      <c r="I7770" s="148"/>
      <c r="J7770" s="148"/>
      <c r="K7770" s="81"/>
      <c r="L7770" s="81"/>
      <c r="M7770" s="82"/>
      <c r="N7770" s="82"/>
      <c r="O7770" s="170"/>
      <c r="P7770" s="170"/>
      <c r="Q7770" s="171">
        <f t="shared" si="853"/>
        <v>1</v>
      </c>
      <c r="R7770" s="28">
        <f t="shared" si="848"/>
        <v>0</v>
      </c>
      <c r="S7770" s="77" t="b">
        <f t="shared" si="849"/>
        <v>0</v>
      </c>
      <c r="T7770" s="78" t="b">
        <f t="shared" si="850"/>
        <v>0</v>
      </c>
      <c r="U7770" s="28">
        <f t="shared" si="851"/>
        <v>0</v>
      </c>
      <c r="V7770" s="82"/>
      <c r="W7770" s="82"/>
      <c r="X7770" s="28">
        <f t="shared" si="852"/>
        <v>0</v>
      </c>
    </row>
    <row r="7771" spans="1:24">
      <c r="A7771" s="26" t="str">
        <f t="shared" si="847"/>
        <v>Test insurer</v>
      </c>
      <c r="B7771" s="79"/>
      <c r="C7771" s="79"/>
      <c r="D7771" s="27"/>
      <c r="E7771" s="79"/>
      <c r="F7771" s="79"/>
      <c r="G7771" s="80"/>
      <c r="H7771" s="79"/>
      <c r="I7771" s="148"/>
      <c r="J7771" s="148"/>
      <c r="K7771" s="81"/>
      <c r="L7771" s="81"/>
      <c r="M7771" s="82"/>
      <c r="N7771" s="82"/>
      <c r="O7771" s="170"/>
      <c r="P7771" s="170"/>
      <c r="Q7771" s="171">
        <f t="shared" si="853"/>
        <v>1</v>
      </c>
      <c r="R7771" s="28">
        <f t="shared" si="848"/>
        <v>0</v>
      </c>
      <c r="S7771" s="77" t="b">
        <f t="shared" si="849"/>
        <v>0</v>
      </c>
      <c r="T7771" s="78" t="b">
        <f t="shared" si="850"/>
        <v>0</v>
      </c>
      <c r="U7771" s="28">
        <f t="shared" si="851"/>
        <v>0</v>
      </c>
      <c r="V7771" s="82"/>
      <c r="W7771" s="82"/>
      <c r="X7771" s="28">
        <f t="shared" si="852"/>
        <v>0</v>
      </c>
    </row>
    <row r="7772" spans="1:24">
      <c r="A7772" s="26" t="str">
        <f t="shared" si="847"/>
        <v>Test insurer</v>
      </c>
      <c r="B7772" s="79"/>
      <c r="C7772" s="79"/>
      <c r="D7772" s="27"/>
      <c r="E7772" s="79"/>
      <c r="F7772" s="79"/>
      <c r="G7772" s="80"/>
      <c r="H7772" s="79"/>
      <c r="I7772" s="148"/>
      <c r="J7772" s="148"/>
      <c r="K7772" s="81"/>
      <c r="L7772" s="81"/>
      <c r="M7772" s="82"/>
      <c r="N7772" s="82"/>
      <c r="O7772" s="170"/>
      <c r="P7772" s="170"/>
      <c r="Q7772" s="171">
        <f t="shared" si="853"/>
        <v>1</v>
      </c>
      <c r="R7772" s="28">
        <f t="shared" si="848"/>
        <v>0</v>
      </c>
      <c r="S7772" s="77" t="b">
        <f t="shared" si="849"/>
        <v>0</v>
      </c>
      <c r="T7772" s="78" t="b">
        <f t="shared" si="850"/>
        <v>0</v>
      </c>
      <c r="U7772" s="28">
        <f t="shared" si="851"/>
        <v>0</v>
      </c>
      <c r="V7772" s="82"/>
      <c r="W7772" s="82"/>
      <c r="X7772" s="28">
        <f t="shared" si="852"/>
        <v>0</v>
      </c>
    </row>
    <row r="7773" spans="1:24">
      <c r="A7773" s="26" t="str">
        <f t="shared" si="847"/>
        <v>Test insurer</v>
      </c>
      <c r="B7773" s="79"/>
      <c r="C7773" s="79"/>
      <c r="D7773" s="27"/>
      <c r="E7773" s="79"/>
      <c r="F7773" s="79"/>
      <c r="G7773" s="80"/>
      <c r="H7773" s="79"/>
      <c r="I7773" s="148"/>
      <c r="J7773" s="148"/>
      <c r="K7773" s="81"/>
      <c r="L7773" s="81"/>
      <c r="M7773" s="82"/>
      <c r="N7773" s="82"/>
      <c r="O7773" s="170"/>
      <c r="P7773" s="170"/>
      <c r="Q7773" s="171">
        <f t="shared" si="853"/>
        <v>1</v>
      </c>
      <c r="R7773" s="28">
        <f t="shared" si="848"/>
        <v>0</v>
      </c>
      <c r="S7773" s="77" t="b">
        <f t="shared" si="849"/>
        <v>0</v>
      </c>
      <c r="T7773" s="78" t="b">
        <f t="shared" si="850"/>
        <v>0</v>
      </c>
      <c r="U7773" s="28">
        <f t="shared" si="851"/>
        <v>0</v>
      </c>
      <c r="V7773" s="82"/>
      <c r="W7773" s="82"/>
      <c r="X7773" s="28">
        <f t="shared" si="852"/>
        <v>0</v>
      </c>
    </row>
    <row r="7774" spans="1:24">
      <c r="A7774" s="26" t="str">
        <f t="shared" si="847"/>
        <v>Test insurer</v>
      </c>
      <c r="B7774" s="79"/>
      <c r="C7774" s="79"/>
      <c r="D7774" s="27"/>
      <c r="E7774" s="79"/>
      <c r="F7774" s="79"/>
      <c r="G7774" s="80"/>
      <c r="H7774" s="79"/>
      <c r="I7774" s="148"/>
      <c r="J7774" s="148"/>
      <c r="K7774" s="81"/>
      <c r="L7774" s="81"/>
      <c r="M7774" s="82"/>
      <c r="N7774" s="82"/>
      <c r="O7774" s="170"/>
      <c r="P7774" s="170"/>
      <c r="Q7774" s="171">
        <f t="shared" si="853"/>
        <v>1</v>
      </c>
      <c r="R7774" s="28">
        <f t="shared" si="848"/>
        <v>0</v>
      </c>
      <c r="S7774" s="77" t="b">
        <f t="shared" si="849"/>
        <v>0</v>
      </c>
      <c r="T7774" s="78" t="b">
        <f t="shared" si="850"/>
        <v>0</v>
      </c>
      <c r="U7774" s="28">
        <f t="shared" si="851"/>
        <v>0</v>
      </c>
      <c r="V7774" s="82"/>
      <c r="W7774" s="82"/>
      <c r="X7774" s="28">
        <f t="shared" si="852"/>
        <v>0</v>
      </c>
    </row>
    <row r="7775" spans="1:24">
      <c r="A7775" s="26" t="str">
        <f t="shared" si="847"/>
        <v>Test insurer</v>
      </c>
      <c r="B7775" s="79"/>
      <c r="C7775" s="79"/>
      <c r="D7775" s="27"/>
      <c r="E7775" s="79"/>
      <c r="F7775" s="79"/>
      <c r="G7775" s="80"/>
      <c r="H7775" s="79"/>
      <c r="I7775" s="148"/>
      <c r="J7775" s="148"/>
      <c r="K7775" s="81"/>
      <c r="L7775" s="81"/>
      <c r="M7775" s="82"/>
      <c r="N7775" s="82"/>
      <c r="O7775" s="170"/>
      <c r="P7775" s="170"/>
      <c r="Q7775" s="171">
        <f t="shared" si="853"/>
        <v>1</v>
      </c>
      <c r="R7775" s="28">
        <f t="shared" si="848"/>
        <v>0</v>
      </c>
      <c r="S7775" s="77" t="b">
        <f t="shared" si="849"/>
        <v>0</v>
      </c>
      <c r="T7775" s="78" t="b">
        <f t="shared" si="850"/>
        <v>0</v>
      </c>
      <c r="U7775" s="28">
        <f t="shared" si="851"/>
        <v>0</v>
      </c>
      <c r="V7775" s="82"/>
      <c r="W7775" s="82"/>
      <c r="X7775" s="28">
        <f t="shared" si="852"/>
        <v>0</v>
      </c>
    </row>
    <row r="7776" spans="1:24">
      <c r="A7776" s="26" t="str">
        <f t="shared" si="847"/>
        <v>Test insurer</v>
      </c>
      <c r="B7776" s="79"/>
      <c r="C7776" s="79"/>
      <c r="D7776" s="27"/>
      <c r="E7776" s="79"/>
      <c r="F7776" s="79"/>
      <c r="G7776" s="80"/>
      <c r="H7776" s="79"/>
      <c r="I7776" s="148"/>
      <c r="J7776" s="148"/>
      <c r="K7776" s="81"/>
      <c r="L7776" s="81"/>
      <c r="M7776" s="82"/>
      <c r="N7776" s="82"/>
      <c r="O7776" s="170"/>
      <c r="P7776" s="170"/>
      <c r="Q7776" s="171">
        <f t="shared" si="853"/>
        <v>1</v>
      </c>
      <c r="R7776" s="28">
        <f t="shared" si="848"/>
        <v>0</v>
      </c>
      <c r="S7776" s="77" t="b">
        <f t="shared" si="849"/>
        <v>0</v>
      </c>
      <c r="T7776" s="78" t="b">
        <f t="shared" si="850"/>
        <v>0</v>
      </c>
      <c r="U7776" s="28">
        <f t="shared" si="851"/>
        <v>0</v>
      </c>
      <c r="V7776" s="82"/>
      <c r="W7776" s="82"/>
      <c r="X7776" s="28">
        <f t="shared" si="852"/>
        <v>0</v>
      </c>
    </row>
    <row r="7777" spans="1:24">
      <c r="A7777" s="26" t="str">
        <f t="shared" si="847"/>
        <v>Test insurer</v>
      </c>
      <c r="B7777" s="79"/>
      <c r="C7777" s="79"/>
      <c r="D7777" s="27"/>
      <c r="E7777" s="79"/>
      <c r="F7777" s="79"/>
      <c r="G7777" s="80"/>
      <c r="H7777" s="79"/>
      <c r="I7777" s="148"/>
      <c r="J7777" s="148"/>
      <c r="K7777" s="81"/>
      <c r="L7777" s="81"/>
      <c r="M7777" s="82"/>
      <c r="N7777" s="82"/>
      <c r="O7777" s="170"/>
      <c r="P7777" s="170"/>
      <c r="Q7777" s="171">
        <f t="shared" si="853"/>
        <v>1</v>
      </c>
      <c r="R7777" s="28">
        <f t="shared" si="848"/>
        <v>0</v>
      </c>
      <c r="S7777" s="77" t="b">
        <f t="shared" si="849"/>
        <v>0</v>
      </c>
      <c r="T7777" s="78" t="b">
        <f t="shared" si="850"/>
        <v>0</v>
      </c>
      <c r="U7777" s="28">
        <f t="shared" si="851"/>
        <v>0</v>
      </c>
      <c r="V7777" s="82"/>
      <c r="W7777" s="82"/>
      <c r="X7777" s="28">
        <f t="shared" si="852"/>
        <v>0</v>
      </c>
    </row>
    <row r="7778" spans="1:24">
      <c r="A7778" s="26" t="str">
        <f t="shared" si="847"/>
        <v>Test insurer</v>
      </c>
      <c r="B7778" s="79"/>
      <c r="C7778" s="79"/>
      <c r="D7778" s="27"/>
      <c r="E7778" s="79"/>
      <c r="F7778" s="79"/>
      <c r="G7778" s="80"/>
      <c r="H7778" s="79"/>
      <c r="I7778" s="148"/>
      <c r="J7778" s="148"/>
      <c r="K7778" s="81"/>
      <c r="L7778" s="81"/>
      <c r="M7778" s="82"/>
      <c r="N7778" s="82"/>
      <c r="O7778" s="170"/>
      <c r="P7778" s="170"/>
      <c r="Q7778" s="171">
        <f t="shared" si="853"/>
        <v>1</v>
      </c>
      <c r="R7778" s="28">
        <f t="shared" si="848"/>
        <v>0</v>
      </c>
      <c r="S7778" s="77" t="b">
        <f t="shared" si="849"/>
        <v>0</v>
      </c>
      <c r="T7778" s="78" t="b">
        <f t="shared" si="850"/>
        <v>0</v>
      </c>
      <c r="U7778" s="28">
        <f t="shared" si="851"/>
        <v>0</v>
      </c>
      <c r="V7778" s="82"/>
      <c r="W7778" s="82"/>
      <c r="X7778" s="28">
        <f t="shared" si="852"/>
        <v>0</v>
      </c>
    </row>
    <row r="7779" spans="1:24">
      <c r="A7779" s="26" t="str">
        <f t="shared" si="847"/>
        <v>Test insurer</v>
      </c>
      <c r="B7779" s="79"/>
      <c r="C7779" s="79"/>
      <c r="D7779" s="27"/>
      <c r="E7779" s="79"/>
      <c r="F7779" s="79"/>
      <c r="G7779" s="80"/>
      <c r="H7779" s="79"/>
      <c r="I7779" s="148"/>
      <c r="J7779" s="148"/>
      <c r="K7779" s="81"/>
      <c r="L7779" s="81"/>
      <c r="M7779" s="82"/>
      <c r="N7779" s="82"/>
      <c r="O7779" s="170"/>
      <c r="P7779" s="170"/>
      <c r="Q7779" s="171">
        <f t="shared" si="853"/>
        <v>1</v>
      </c>
      <c r="R7779" s="28">
        <f t="shared" si="848"/>
        <v>0</v>
      </c>
      <c r="S7779" s="77" t="b">
        <f t="shared" si="849"/>
        <v>0</v>
      </c>
      <c r="T7779" s="78" t="b">
        <f t="shared" si="850"/>
        <v>0</v>
      </c>
      <c r="U7779" s="28">
        <f t="shared" si="851"/>
        <v>0</v>
      </c>
      <c r="V7779" s="82"/>
      <c r="W7779" s="82"/>
      <c r="X7779" s="28">
        <f t="shared" si="852"/>
        <v>0</v>
      </c>
    </row>
    <row r="7780" spans="1:24">
      <c r="A7780" s="26" t="str">
        <f t="shared" si="847"/>
        <v>Test insurer</v>
      </c>
      <c r="B7780" s="79"/>
      <c r="C7780" s="79"/>
      <c r="D7780" s="27"/>
      <c r="E7780" s="79"/>
      <c r="F7780" s="79"/>
      <c r="G7780" s="80"/>
      <c r="H7780" s="79"/>
      <c r="I7780" s="148"/>
      <c r="J7780" s="148"/>
      <c r="K7780" s="81"/>
      <c r="L7780" s="81"/>
      <c r="M7780" s="82"/>
      <c r="N7780" s="82"/>
      <c r="O7780" s="170"/>
      <c r="P7780" s="170"/>
      <c r="Q7780" s="171">
        <f t="shared" si="853"/>
        <v>1</v>
      </c>
      <c r="R7780" s="28">
        <f t="shared" si="848"/>
        <v>0</v>
      </c>
      <c r="S7780" s="77" t="b">
        <f t="shared" si="849"/>
        <v>0</v>
      </c>
      <c r="T7780" s="78" t="b">
        <f t="shared" si="850"/>
        <v>0</v>
      </c>
      <c r="U7780" s="28">
        <f t="shared" si="851"/>
        <v>0</v>
      </c>
      <c r="V7780" s="82"/>
      <c r="W7780" s="82"/>
      <c r="X7780" s="28">
        <f t="shared" si="852"/>
        <v>0</v>
      </c>
    </row>
    <row r="7781" spans="1:24">
      <c r="A7781" s="26" t="str">
        <f t="shared" si="847"/>
        <v>Test insurer</v>
      </c>
      <c r="B7781" s="79"/>
      <c r="C7781" s="79"/>
      <c r="D7781" s="27"/>
      <c r="E7781" s="79"/>
      <c r="F7781" s="79"/>
      <c r="G7781" s="80"/>
      <c r="H7781" s="79"/>
      <c r="I7781" s="148"/>
      <c r="J7781" s="148"/>
      <c r="K7781" s="81"/>
      <c r="L7781" s="81"/>
      <c r="M7781" s="82"/>
      <c r="N7781" s="82"/>
      <c r="O7781" s="170"/>
      <c r="P7781" s="170"/>
      <c r="Q7781" s="171">
        <f t="shared" si="853"/>
        <v>1</v>
      </c>
      <c r="R7781" s="28">
        <f t="shared" si="848"/>
        <v>0</v>
      </c>
      <c r="S7781" s="77" t="b">
        <f t="shared" si="849"/>
        <v>0</v>
      </c>
      <c r="T7781" s="78" t="b">
        <f t="shared" si="850"/>
        <v>0</v>
      </c>
      <c r="U7781" s="28">
        <f t="shared" si="851"/>
        <v>0</v>
      </c>
      <c r="V7781" s="82"/>
      <c r="W7781" s="82"/>
      <c r="X7781" s="28">
        <f t="shared" si="852"/>
        <v>0</v>
      </c>
    </row>
    <row r="7782" spans="1:24">
      <c r="A7782" s="26" t="str">
        <f t="shared" si="847"/>
        <v>Test insurer</v>
      </c>
      <c r="B7782" s="79"/>
      <c r="C7782" s="79"/>
      <c r="D7782" s="27"/>
      <c r="E7782" s="79"/>
      <c r="F7782" s="79"/>
      <c r="G7782" s="80"/>
      <c r="H7782" s="79"/>
      <c r="I7782" s="148"/>
      <c r="J7782" s="148"/>
      <c r="K7782" s="81"/>
      <c r="L7782" s="81"/>
      <c r="M7782" s="82"/>
      <c r="N7782" s="82"/>
      <c r="O7782" s="170"/>
      <c r="P7782" s="170"/>
      <c r="Q7782" s="171">
        <f t="shared" si="853"/>
        <v>1</v>
      </c>
      <c r="R7782" s="28">
        <f t="shared" si="848"/>
        <v>0</v>
      </c>
      <c r="S7782" s="77" t="b">
        <f t="shared" si="849"/>
        <v>0</v>
      </c>
      <c r="T7782" s="78" t="b">
        <f t="shared" si="850"/>
        <v>0</v>
      </c>
      <c r="U7782" s="28">
        <f t="shared" si="851"/>
        <v>0</v>
      </c>
      <c r="V7782" s="82"/>
      <c r="W7782" s="82"/>
      <c r="X7782" s="28">
        <f t="shared" si="852"/>
        <v>0</v>
      </c>
    </row>
    <row r="7783" spans="1:24">
      <c r="A7783" s="26" t="str">
        <f t="shared" si="847"/>
        <v>Test insurer</v>
      </c>
      <c r="B7783" s="79"/>
      <c r="C7783" s="79"/>
      <c r="D7783" s="27"/>
      <c r="E7783" s="79"/>
      <c r="F7783" s="79"/>
      <c r="G7783" s="80"/>
      <c r="H7783" s="79"/>
      <c r="I7783" s="148"/>
      <c r="J7783" s="148"/>
      <c r="K7783" s="81"/>
      <c r="L7783" s="81"/>
      <c r="M7783" s="82"/>
      <c r="N7783" s="82"/>
      <c r="O7783" s="170"/>
      <c r="P7783" s="170"/>
      <c r="Q7783" s="171">
        <f t="shared" si="853"/>
        <v>1</v>
      </c>
      <c r="R7783" s="28">
        <f t="shared" si="848"/>
        <v>0</v>
      </c>
      <c r="S7783" s="77" t="b">
        <f t="shared" si="849"/>
        <v>0</v>
      </c>
      <c r="T7783" s="78" t="b">
        <f t="shared" si="850"/>
        <v>0</v>
      </c>
      <c r="U7783" s="28">
        <f t="shared" si="851"/>
        <v>0</v>
      </c>
      <c r="V7783" s="82"/>
      <c r="W7783" s="82"/>
      <c r="X7783" s="28">
        <f t="shared" si="852"/>
        <v>0</v>
      </c>
    </row>
    <row r="7784" spans="1:24">
      <c r="A7784" s="26" t="str">
        <f t="shared" si="847"/>
        <v>Test insurer</v>
      </c>
      <c r="B7784" s="79"/>
      <c r="C7784" s="79"/>
      <c r="D7784" s="27"/>
      <c r="E7784" s="79"/>
      <c r="F7784" s="79"/>
      <c r="G7784" s="80"/>
      <c r="H7784" s="79"/>
      <c r="I7784" s="148"/>
      <c r="J7784" s="148"/>
      <c r="K7784" s="81"/>
      <c r="L7784" s="81"/>
      <c r="M7784" s="82"/>
      <c r="N7784" s="82"/>
      <c r="O7784" s="170"/>
      <c r="P7784" s="170"/>
      <c r="Q7784" s="171">
        <f t="shared" si="853"/>
        <v>1</v>
      </c>
      <c r="R7784" s="28">
        <f t="shared" si="848"/>
        <v>0</v>
      </c>
      <c r="S7784" s="77" t="b">
        <f t="shared" si="849"/>
        <v>0</v>
      </c>
      <c r="T7784" s="78" t="b">
        <f t="shared" si="850"/>
        <v>0</v>
      </c>
      <c r="U7784" s="28">
        <f t="shared" si="851"/>
        <v>0</v>
      </c>
      <c r="V7784" s="82"/>
      <c r="W7784" s="82"/>
      <c r="X7784" s="28">
        <f t="shared" si="852"/>
        <v>0</v>
      </c>
    </row>
    <row r="7785" spans="1:24">
      <c r="A7785" s="26" t="str">
        <f t="shared" si="847"/>
        <v>Test insurer</v>
      </c>
      <c r="B7785" s="79"/>
      <c r="C7785" s="79"/>
      <c r="D7785" s="27"/>
      <c r="E7785" s="79"/>
      <c r="F7785" s="79"/>
      <c r="G7785" s="80"/>
      <c r="H7785" s="79"/>
      <c r="I7785" s="148"/>
      <c r="J7785" s="148"/>
      <c r="K7785" s="81"/>
      <c r="L7785" s="81"/>
      <c r="M7785" s="82"/>
      <c r="N7785" s="82"/>
      <c r="O7785" s="170"/>
      <c r="P7785" s="170"/>
      <c r="Q7785" s="171">
        <f t="shared" si="853"/>
        <v>1</v>
      </c>
      <c r="R7785" s="28">
        <f t="shared" si="848"/>
        <v>0</v>
      </c>
      <c r="S7785" s="77" t="b">
        <f t="shared" si="849"/>
        <v>0</v>
      </c>
      <c r="T7785" s="78" t="b">
        <f t="shared" si="850"/>
        <v>0</v>
      </c>
      <c r="U7785" s="28">
        <f t="shared" si="851"/>
        <v>0</v>
      </c>
      <c r="V7785" s="82"/>
      <c r="W7785" s="82"/>
      <c r="X7785" s="28">
        <f t="shared" si="852"/>
        <v>0</v>
      </c>
    </row>
    <row r="7786" spans="1:24">
      <c r="A7786" s="26" t="str">
        <f t="shared" si="847"/>
        <v>Test insurer</v>
      </c>
      <c r="B7786" s="79"/>
      <c r="C7786" s="79"/>
      <c r="D7786" s="27"/>
      <c r="E7786" s="79"/>
      <c r="F7786" s="79"/>
      <c r="G7786" s="80"/>
      <c r="H7786" s="79"/>
      <c r="I7786" s="148"/>
      <c r="J7786" s="148"/>
      <c r="K7786" s="81"/>
      <c r="L7786" s="81"/>
      <c r="M7786" s="82"/>
      <c r="N7786" s="82"/>
      <c r="O7786" s="170"/>
      <c r="P7786" s="170"/>
      <c r="Q7786" s="171">
        <f t="shared" si="853"/>
        <v>1</v>
      </c>
      <c r="R7786" s="28">
        <f t="shared" si="848"/>
        <v>0</v>
      </c>
      <c r="S7786" s="77" t="b">
        <f t="shared" si="849"/>
        <v>0</v>
      </c>
      <c r="T7786" s="78" t="b">
        <f t="shared" si="850"/>
        <v>0</v>
      </c>
      <c r="U7786" s="28">
        <f t="shared" si="851"/>
        <v>0</v>
      </c>
      <c r="V7786" s="82"/>
      <c r="W7786" s="82"/>
      <c r="X7786" s="28">
        <f t="shared" si="852"/>
        <v>0</v>
      </c>
    </row>
    <row r="7787" spans="1:24">
      <c r="A7787" s="26" t="str">
        <f t="shared" si="847"/>
        <v>Test insurer</v>
      </c>
      <c r="B7787" s="79"/>
      <c r="C7787" s="79"/>
      <c r="D7787" s="27"/>
      <c r="E7787" s="79"/>
      <c r="F7787" s="79"/>
      <c r="G7787" s="80"/>
      <c r="H7787" s="79"/>
      <c r="I7787" s="148"/>
      <c r="J7787" s="148"/>
      <c r="K7787" s="81"/>
      <c r="L7787" s="81"/>
      <c r="M7787" s="82"/>
      <c r="N7787" s="82"/>
      <c r="O7787" s="170"/>
      <c r="P7787" s="170"/>
      <c r="Q7787" s="171">
        <f t="shared" si="853"/>
        <v>1</v>
      </c>
      <c r="R7787" s="28">
        <f t="shared" si="848"/>
        <v>0</v>
      </c>
      <c r="S7787" s="77" t="b">
        <f t="shared" si="849"/>
        <v>0</v>
      </c>
      <c r="T7787" s="78" t="b">
        <f t="shared" si="850"/>
        <v>0</v>
      </c>
      <c r="U7787" s="28">
        <f t="shared" si="851"/>
        <v>0</v>
      </c>
      <c r="V7787" s="82"/>
      <c r="W7787" s="82"/>
      <c r="X7787" s="28">
        <f t="shared" si="852"/>
        <v>0</v>
      </c>
    </row>
    <row r="7788" spans="1:24">
      <c r="A7788" s="26" t="str">
        <f t="shared" si="847"/>
        <v>Test insurer</v>
      </c>
      <c r="B7788" s="79"/>
      <c r="C7788" s="79"/>
      <c r="D7788" s="27"/>
      <c r="E7788" s="79"/>
      <c r="F7788" s="79"/>
      <c r="G7788" s="80"/>
      <c r="H7788" s="79"/>
      <c r="I7788" s="148"/>
      <c r="J7788" s="148"/>
      <c r="K7788" s="81"/>
      <c r="L7788" s="81"/>
      <c r="M7788" s="82"/>
      <c r="N7788" s="82"/>
      <c r="O7788" s="170"/>
      <c r="P7788" s="170"/>
      <c r="Q7788" s="171">
        <f t="shared" si="853"/>
        <v>1</v>
      </c>
      <c r="R7788" s="28">
        <f t="shared" si="848"/>
        <v>0</v>
      </c>
      <c r="S7788" s="77" t="b">
        <f t="shared" si="849"/>
        <v>0</v>
      </c>
      <c r="T7788" s="78" t="b">
        <f t="shared" si="850"/>
        <v>0</v>
      </c>
      <c r="U7788" s="28">
        <f t="shared" si="851"/>
        <v>0</v>
      </c>
      <c r="V7788" s="82"/>
      <c r="W7788" s="82"/>
      <c r="X7788" s="28">
        <f t="shared" si="852"/>
        <v>0</v>
      </c>
    </row>
    <row r="7789" spans="1:24">
      <c r="A7789" s="26" t="str">
        <f t="shared" si="847"/>
        <v>Test insurer</v>
      </c>
      <c r="B7789" s="79"/>
      <c r="C7789" s="79"/>
      <c r="D7789" s="27"/>
      <c r="E7789" s="79"/>
      <c r="F7789" s="79"/>
      <c r="G7789" s="80"/>
      <c r="H7789" s="79"/>
      <c r="I7789" s="148"/>
      <c r="J7789" s="148"/>
      <c r="K7789" s="81"/>
      <c r="L7789" s="81"/>
      <c r="M7789" s="82"/>
      <c r="N7789" s="82"/>
      <c r="O7789" s="170"/>
      <c r="P7789" s="170"/>
      <c r="Q7789" s="171">
        <f t="shared" si="853"/>
        <v>1</v>
      </c>
      <c r="R7789" s="28">
        <f t="shared" si="848"/>
        <v>0</v>
      </c>
      <c r="S7789" s="77" t="b">
        <f t="shared" si="849"/>
        <v>0</v>
      </c>
      <c r="T7789" s="78" t="b">
        <f t="shared" si="850"/>
        <v>0</v>
      </c>
      <c r="U7789" s="28">
        <f t="shared" si="851"/>
        <v>0</v>
      </c>
      <c r="V7789" s="82"/>
      <c r="W7789" s="82"/>
      <c r="X7789" s="28">
        <f t="shared" si="852"/>
        <v>0</v>
      </c>
    </row>
    <row r="7790" spans="1:24">
      <c r="A7790" s="26" t="str">
        <f t="shared" si="847"/>
        <v>Test insurer</v>
      </c>
      <c r="B7790" s="79"/>
      <c r="C7790" s="79"/>
      <c r="D7790" s="27"/>
      <c r="E7790" s="79"/>
      <c r="F7790" s="79"/>
      <c r="G7790" s="80"/>
      <c r="H7790" s="79"/>
      <c r="I7790" s="148"/>
      <c r="J7790" s="148"/>
      <c r="K7790" s="81"/>
      <c r="L7790" s="81"/>
      <c r="M7790" s="82"/>
      <c r="N7790" s="82"/>
      <c r="O7790" s="170"/>
      <c r="P7790" s="170"/>
      <c r="Q7790" s="171">
        <f t="shared" si="853"/>
        <v>1</v>
      </c>
      <c r="R7790" s="28">
        <f t="shared" si="848"/>
        <v>0</v>
      </c>
      <c r="S7790" s="77" t="b">
        <f t="shared" si="849"/>
        <v>0</v>
      </c>
      <c r="T7790" s="78" t="b">
        <f t="shared" si="850"/>
        <v>0</v>
      </c>
      <c r="U7790" s="28">
        <f t="shared" si="851"/>
        <v>0</v>
      </c>
      <c r="V7790" s="82"/>
      <c r="W7790" s="82"/>
      <c r="X7790" s="28">
        <f t="shared" si="852"/>
        <v>0</v>
      </c>
    </row>
    <row r="7791" spans="1:24">
      <c r="A7791" s="26" t="str">
        <f t="shared" si="847"/>
        <v>Test insurer</v>
      </c>
      <c r="B7791" s="79"/>
      <c r="C7791" s="79"/>
      <c r="D7791" s="27"/>
      <c r="E7791" s="79"/>
      <c r="F7791" s="79"/>
      <c r="G7791" s="80"/>
      <c r="H7791" s="79"/>
      <c r="I7791" s="148"/>
      <c r="J7791" s="148"/>
      <c r="K7791" s="81"/>
      <c r="L7791" s="81"/>
      <c r="M7791" s="82"/>
      <c r="N7791" s="82"/>
      <c r="O7791" s="170"/>
      <c r="P7791" s="170"/>
      <c r="Q7791" s="171">
        <f t="shared" si="853"/>
        <v>1</v>
      </c>
      <c r="R7791" s="28">
        <f t="shared" si="848"/>
        <v>0</v>
      </c>
      <c r="S7791" s="77" t="b">
        <f t="shared" si="849"/>
        <v>0</v>
      </c>
      <c r="T7791" s="78" t="b">
        <f t="shared" si="850"/>
        <v>0</v>
      </c>
      <c r="U7791" s="28">
        <f t="shared" si="851"/>
        <v>0</v>
      </c>
      <c r="V7791" s="82"/>
      <c r="W7791" s="82"/>
      <c r="X7791" s="28">
        <f t="shared" si="852"/>
        <v>0</v>
      </c>
    </row>
    <row r="7792" spans="1:24">
      <c r="A7792" s="26" t="str">
        <f t="shared" si="847"/>
        <v>Test insurer</v>
      </c>
      <c r="B7792" s="79"/>
      <c r="C7792" s="79"/>
      <c r="D7792" s="27"/>
      <c r="E7792" s="79"/>
      <c r="F7792" s="79"/>
      <c r="G7792" s="80"/>
      <c r="H7792" s="79"/>
      <c r="I7792" s="148"/>
      <c r="J7792" s="148"/>
      <c r="K7792" s="81"/>
      <c r="L7792" s="81"/>
      <c r="M7792" s="82"/>
      <c r="N7792" s="82"/>
      <c r="O7792" s="170"/>
      <c r="P7792" s="170"/>
      <c r="Q7792" s="171">
        <f t="shared" si="853"/>
        <v>1</v>
      </c>
      <c r="R7792" s="28">
        <f t="shared" si="848"/>
        <v>0</v>
      </c>
      <c r="S7792" s="77" t="b">
        <f t="shared" si="849"/>
        <v>0</v>
      </c>
      <c r="T7792" s="78" t="b">
        <f t="shared" si="850"/>
        <v>0</v>
      </c>
      <c r="U7792" s="28">
        <f t="shared" si="851"/>
        <v>0</v>
      </c>
      <c r="V7792" s="82"/>
      <c r="W7792" s="82"/>
      <c r="X7792" s="28">
        <f t="shared" si="852"/>
        <v>0</v>
      </c>
    </row>
    <row r="7793" spans="1:24">
      <c r="A7793" s="26" t="str">
        <f t="shared" si="847"/>
        <v>Test insurer</v>
      </c>
      <c r="B7793" s="79"/>
      <c r="C7793" s="79"/>
      <c r="D7793" s="27"/>
      <c r="E7793" s="79"/>
      <c r="F7793" s="79"/>
      <c r="G7793" s="80"/>
      <c r="H7793" s="79"/>
      <c r="I7793" s="148"/>
      <c r="J7793" s="148"/>
      <c r="K7793" s="81"/>
      <c r="L7793" s="81"/>
      <c r="M7793" s="82"/>
      <c r="N7793" s="82"/>
      <c r="O7793" s="170"/>
      <c r="P7793" s="170"/>
      <c r="Q7793" s="171">
        <f t="shared" si="853"/>
        <v>1</v>
      </c>
      <c r="R7793" s="28">
        <f t="shared" si="848"/>
        <v>0</v>
      </c>
      <c r="S7793" s="77" t="b">
        <f t="shared" si="849"/>
        <v>0</v>
      </c>
      <c r="T7793" s="78" t="b">
        <f t="shared" si="850"/>
        <v>0</v>
      </c>
      <c r="U7793" s="28">
        <f t="shared" si="851"/>
        <v>0</v>
      </c>
      <c r="V7793" s="82"/>
      <c r="W7793" s="82"/>
      <c r="X7793" s="28">
        <f t="shared" si="852"/>
        <v>0</v>
      </c>
    </row>
    <row r="7794" spans="1:24">
      <c r="A7794" s="26" t="str">
        <f t="shared" si="847"/>
        <v>Test insurer</v>
      </c>
      <c r="B7794" s="79"/>
      <c r="C7794" s="79"/>
      <c r="D7794" s="27"/>
      <c r="E7794" s="79"/>
      <c r="F7794" s="79"/>
      <c r="G7794" s="80"/>
      <c r="H7794" s="79"/>
      <c r="I7794" s="148"/>
      <c r="J7794" s="148"/>
      <c r="K7794" s="81"/>
      <c r="L7794" s="81"/>
      <c r="M7794" s="82"/>
      <c r="N7794" s="82"/>
      <c r="O7794" s="170"/>
      <c r="P7794" s="170"/>
      <c r="Q7794" s="171">
        <f t="shared" si="853"/>
        <v>1</v>
      </c>
      <c r="R7794" s="28">
        <f t="shared" si="848"/>
        <v>0</v>
      </c>
      <c r="S7794" s="77" t="b">
        <f t="shared" si="849"/>
        <v>0</v>
      </c>
      <c r="T7794" s="78" t="b">
        <f t="shared" si="850"/>
        <v>0</v>
      </c>
      <c r="U7794" s="28">
        <f t="shared" si="851"/>
        <v>0</v>
      </c>
      <c r="V7794" s="82"/>
      <c r="W7794" s="82"/>
      <c r="X7794" s="28">
        <f t="shared" si="852"/>
        <v>0</v>
      </c>
    </row>
    <row r="7795" spans="1:24">
      <c r="A7795" s="26" t="str">
        <f t="shared" si="847"/>
        <v>Test insurer</v>
      </c>
      <c r="B7795" s="79"/>
      <c r="C7795" s="79"/>
      <c r="D7795" s="27"/>
      <c r="E7795" s="79"/>
      <c r="F7795" s="79"/>
      <c r="G7795" s="80"/>
      <c r="H7795" s="79"/>
      <c r="I7795" s="148"/>
      <c r="J7795" s="148"/>
      <c r="K7795" s="81"/>
      <c r="L7795" s="81"/>
      <c r="M7795" s="82"/>
      <c r="N7795" s="82"/>
      <c r="O7795" s="170"/>
      <c r="P7795" s="170"/>
      <c r="Q7795" s="171">
        <f t="shared" si="853"/>
        <v>1</v>
      </c>
      <c r="R7795" s="28">
        <f t="shared" si="848"/>
        <v>0</v>
      </c>
      <c r="S7795" s="77" t="b">
        <f t="shared" si="849"/>
        <v>0</v>
      </c>
      <c r="T7795" s="78" t="b">
        <f t="shared" si="850"/>
        <v>0</v>
      </c>
      <c r="U7795" s="28">
        <f t="shared" si="851"/>
        <v>0</v>
      </c>
      <c r="V7795" s="82"/>
      <c r="W7795" s="82"/>
      <c r="X7795" s="28">
        <f t="shared" si="852"/>
        <v>0</v>
      </c>
    </row>
    <row r="7796" spans="1:24">
      <c r="A7796" s="26" t="str">
        <f t="shared" si="847"/>
        <v>Test insurer</v>
      </c>
      <c r="B7796" s="79"/>
      <c r="C7796" s="79"/>
      <c r="D7796" s="27"/>
      <c r="E7796" s="79"/>
      <c r="F7796" s="79"/>
      <c r="G7796" s="80"/>
      <c r="H7796" s="79"/>
      <c r="I7796" s="148"/>
      <c r="J7796" s="148"/>
      <c r="K7796" s="81"/>
      <c r="L7796" s="81"/>
      <c r="M7796" s="82"/>
      <c r="N7796" s="82"/>
      <c r="O7796" s="170"/>
      <c r="P7796" s="170"/>
      <c r="Q7796" s="171">
        <f t="shared" si="853"/>
        <v>1</v>
      </c>
      <c r="R7796" s="28">
        <f t="shared" si="848"/>
        <v>0</v>
      </c>
      <c r="S7796" s="77" t="b">
        <f t="shared" si="849"/>
        <v>0</v>
      </c>
      <c r="T7796" s="78" t="b">
        <f t="shared" si="850"/>
        <v>0</v>
      </c>
      <c r="U7796" s="28">
        <f t="shared" si="851"/>
        <v>0</v>
      </c>
      <c r="V7796" s="82"/>
      <c r="W7796" s="82"/>
      <c r="X7796" s="28">
        <f t="shared" si="852"/>
        <v>0</v>
      </c>
    </row>
    <row r="7797" spans="1:24">
      <c r="A7797" s="26" t="str">
        <f t="shared" si="847"/>
        <v>Test insurer</v>
      </c>
      <c r="B7797" s="79"/>
      <c r="C7797" s="79"/>
      <c r="D7797" s="27"/>
      <c r="E7797" s="79"/>
      <c r="F7797" s="79"/>
      <c r="G7797" s="80"/>
      <c r="H7797" s="79"/>
      <c r="I7797" s="148"/>
      <c r="J7797" s="148"/>
      <c r="K7797" s="81"/>
      <c r="L7797" s="81"/>
      <c r="M7797" s="82"/>
      <c r="N7797" s="82"/>
      <c r="O7797" s="170"/>
      <c r="P7797" s="170"/>
      <c r="Q7797" s="171">
        <f t="shared" si="853"/>
        <v>1</v>
      </c>
      <c r="R7797" s="28">
        <f t="shared" si="848"/>
        <v>0</v>
      </c>
      <c r="S7797" s="77" t="b">
        <f t="shared" si="849"/>
        <v>0</v>
      </c>
      <c r="T7797" s="78" t="b">
        <f t="shared" si="850"/>
        <v>0</v>
      </c>
      <c r="U7797" s="28">
        <f t="shared" si="851"/>
        <v>0</v>
      </c>
      <c r="V7797" s="82"/>
      <c r="W7797" s="82"/>
      <c r="X7797" s="28">
        <f t="shared" si="852"/>
        <v>0</v>
      </c>
    </row>
    <row r="7798" spans="1:24">
      <c r="A7798" s="26" t="str">
        <f t="shared" si="847"/>
        <v>Test insurer</v>
      </c>
      <c r="B7798" s="79"/>
      <c r="C7798" s="79"/>
      <c r="D7798" s="27"/>
      <c r="E7798" s="79"/>
      <c r="F7798" s="79"/>
      <c r="G7798" s="80"/>
      <c r="H7798" s="79"/>
      <c r="I7798" s="148"/>
      <c r="J7798" s="148"/>
      <c r="K7798" s="81"/>
      <c r="L7798" s="81"/>
      <c r="M7798" s="82"/>
      <c r="N7798" s="82"/>
      <c r="O7798" s="170"/>
      <c r="P7798" s="170"/>
      <c r="Q7798" s="171">
        <f t="shared" si="853"/>
        <v>1</v>
      </c>
      <c r="R7798" s="28">
        <f t="shared" si="848"/>
        <v>0</v>
      </c>
      <c r="S7798" s="77" t="b">
        <f t="shared" si="849"/>
        <v>0</v>
      </c>
      <c r="T7798" s="78" t="b">
        <f t="shared" si="850"/>
        <v>0</v>
      </c>
      <c r="U7798" s="28">
        <f t="shared" si="851"/>
        <v>0</v>
      </c>
      <c r="V7798" s="82"/>
      <c r="W7798" s="82"/>
      <c r="X7798" s="28">
        <f t="shared" si="852"/>
        <v>0</v>
      </c>
    </row>
    <row r="7799" spans="1:24">
      <c r="A7799" s="26" t="str">
        <f t="shared" si="847"/>
        <v>Test insurer</v>
      </c>
      <c r="B7799" s="79"/>
      <c r="C7799" s="79"/>
      <c r="D7799" s="27"/>
      <c r="E7799" s="79"/>
      <c r="F7799" s="79"/>
      <c r="G7799" s="80"/>
      <c r="H7799" s="79"/>
      <c r="I7799" s="148"/>
      <c r="J7799" s="148"/>
      <c r="K7799" s="81"/>
      <c r="L7799" s="81"/>
      <c r="M7799" s="82"/>
      <c r="N7799" s="82"/>
      <c r="O7799" s="170"/>
      <c r="P7799" s="170"/>
      <c r="Q7799" s="171">
        <f t="shared" si="853"/>
        <v>1</v>
      </c>
      <c r="R7799" s="28">
        <f t="shared" si="848"/>
        <v>0</v>
      </c>
      <c r="S7799" s="77" t="b">
        <f t="shared" si="849"/>
        <v>0</v>
      </c>
      <c r="T7799" s="78" t="b">
        <f t="shared" si="850"/>
        <v>0</v>
      </c>
      <c r="U7799" s="28">
        <f t="shared" si="851"/>
        <v>0</v>
      </c>
      <c r="V7799" s="82"/>
      <c r="W7799" s="82"/>
      <c r="X7799" s="28">
        <f t="shared" si="852"/>
        <v>0</v>
      </c>
    </row>
    <row r="7800" spans="1:24">
      <c r="A7800" s="26" t="str">
        <f t="shared" si="847"/>
        <v>Test insurer</v>
      </c>
      <c r="B7800" s="79"/>
      <c r="C7800" s="79"/>
      <c r="D7800" s="27"/>
      <c r="E7800" s="79"/>
      <c r="F7800" s="79"/>
      <c r="G7800" s="80"/>
      <c r="H7800" s="79"/>
      <c r="I7800" s="148"/>
      <c r="J7800" s="148"/>
      <c r="K7800" s="81"/>
      <c r="L7800" s="81"/>
      <c r="M7800" s="82"/>
      <c r="N7800" s="82"/>
      <c r="O7800" s="170"/>
      <c r="P7800" s="170"/>
      <c r="Q7800" s="171">
        <f t="shared" si="853"/>
        <v>1</v>
      </c>
      <c r="R7800" s="28">
        <f t="shared" si="848"/>
        <v>0</v>
      </c>
      <c r="S7800" s="77" t="b">
        <f t="shared" si="849"/>
        <v>0</v>
      </c>
      <c r="T7800" s="78" t="b">
        <f t="shared" si="850"/>
        <v>0</v>
      </c>
      <c r="U7800" s="28">
        <f t="shared" si="851"/>
        <v>0</v>
      </c>
      <c r="V7800" s="82"/>
      <c r="W7800" s="82"/>
      <c r="X7800" s="28">
        <f t="shared" si="852"/>
        <v>0</v>
      </c>
    </row>
    <row r="7801" spans="1:24">
      <c r="A7801" s="26" t="str">
        <f t="shared" si="847"/>
        <v>Test insurer</v>
      </c>
      <c r="B7801" s="79"/>
      <c r="C7801" s="79"/>
      <c r="D7801" s="27"/>
      <c r="E7801" s="79"/>
      <c r="F7801" s="79"/>
      <c r="G7801" s="80"/>
      <c r="H7801" s="79"/>
      <c r="I7801" s="148"/>
      <c r="J7801" s="148"/>
      <c r="K7801" s="81"/>
      <c r="L7801" s="81"/>
      <c r="M7801" s="82"/>
      <c r="N7801" s="82"/>
      <c r="O7801" s="170"/>
      <c r="P7801" s="170"/>
      <c r="Q7801" s="171">
        <f t="shared" si="853"/>
        <v>1</v>
      </c>
      <c r="R7801" s="28">
        <f t="shared" si="848"/>
        <v>0</v>
      </c>
      <c r="S7801" s="77" t="b">
        <f t="shared" si="849"/>
        <v>0</v>
      </c>
      <c r="T7801" s="78" t="b">
        <f t="shared" si="850"/>
        <v>0</v>
      </c>
      <c r="U7801" s="28">
        <f t="shared" si="851"/>
        <v>0</v>
      </c>
      <c r="V7801" s="82"/>
      <c r="W7801" s="82"/>
      <c r="X7801" s="28">
        <f t="shared" si="852"/>
        <v>0</v>
      </c>
    </row>
    <row r="7802" spans="1:24">
      <c r="A7802" s="26" t="str">
        <f t="shared" si="847"/>
        <v>Test insurer</v>
      </c>
      <c r="B7802" s="79"/>
      <c r="C7802" s="79"/>
      <c r="D7802" s="27"/>
      <c r="E7802" s="79"/>
      <c r="F7802" s="79"/>
      <c r="G7802" s="80"/>
      <c r="H7802" s="79"/>
      <c r="I7802" s="148"/>
      <c r="J7802" s="148"/>
      <c r="K7802" s="81"/>
      <c r="L7802" s="81"/>
      <c r="M7802" s="82"/>
      <c r="N7802" s="82"/>
      <c r="O7802" s="170"/>
      <c r="P7802" s="170"/>
      <c r="Q7802" s="171">
        <f t="shared" si="853"/>
        <v>1</v>
      </c>
      <c r="R7802" s="28">
        <f t="shared" si="848"/>
        <v>0</v>
      </c>
      <c r="S7802" s="77" t="b">
        <f t="shared" si="849"/>
        <v>0</v>
      </c>
      <c r="T7802" s="78" t="b">
        <f t="shared" si="850"/>
        <v>0</v>
      </c>
      <c r="U7802" s="28">
        <f t="shared" si="851"/>
        <v>0</v>
      </c>
      <c r="V7802" s="82"/>
      <c r="W7802" s="82"/>
      <c r="X7802" s="28">
        <f t="shared" si="852"/>
        <v>0</v>
      </c>
    </row>
    <row r="7803" spans="1:24">
      <c r="A7803" s="26" t="str">
        <f t="shared" si="847"/>
        <v>Test insurer</v>
      </c>
      <c r="B7803" s="79"/>
      <c r="C7803" s="79"/>
      <c r="D7803" s="27"/>
      <c r="E7803" s="79"/>
      <c r="F7803" s="79"/>
      <c r="G7803" s="80"/>
      <c r="H7803" s="79"/>
      <c r="I7803" s="148"/>
      <c r="J7803" s="148"/>
      <c r="K7803" s="81"/>
      <c r="L7803" s="81"/>
      <c r="M7803" s="82"/>
      <c r="N7803" s="82"/>
      <c r="O7803" s="170"/>
      <c r="P7803" s="170"/>
      <c r="Q7803" s="171">
        <f t="shared" si="853"/>
        <v>1</v>
      </c>
      <c r="R7803" s="28">
        <f t="shared" si="848"/>
        <v>0</v>
      </c>
      <c r="S7803" s="77" t="b">
        <f t="shared" si="849"/>
        <v>0</v>
      </c>
      <c r="T7803" s="78" t="b">
        <f t="shared" si="850"/>
        <v>0</v>
      </c>
      <c r="U7803" s="28">
        <f t="shared" si="851"/>
        <v>0</v>
      </c>
      <c r="V7803" s="82"/>
      <c r="W7803" s="82"/>
      <c r="X7803" s="28">
        <f t="shared" si="852"/>
        <v>0</v>
      </c>
    </row>
    <row r="7804" spans="1:24">
      <c r="A7804" s="26" t="str">
        <f t="shared" si="847"/>
        <v>Test insurer</v>
      </c>
      <c r="B7804" s="79"/>
      <c r="C7804" s="79"/>
      <c r="D7804" s="27"/>
      <c r="E7804" s="79"/>
      <c r="F7804" s="79"/>
      <c r="G7804" s="80"/>
      <c r="H7804" s="79"/>
      <c r="I7804" s="148"/>
      <c r="J7804" s="148"/>
      <c r="K7804" s="81"/>
      <c r="L7804" s="81"/>
      <c r="M7804" s="82"/>
      <c r="N7804" s="82"/>
      <c r="O7804" s="170"/>
      <c r="P7804" s="170"/>
      <c r="Q7804" s="171">
        <f t="shared" si="853"/>
        <v>1</v>
      </c>
      <c r="R7804" s="28">
        <f t="shared" si="848"/>
        <v>0</v>
      </c>
      <c r="S7804" s="77" t="b">
        <f t="shared" si="849"/>
        <v>0</v>
      </c>
      <c r="T7804" s="78" t="b">
        <f t="shared" si="850"/>
        <v>0</v>
      </c>
      <c r="U7804" s="28">
        <f t="shared" si="851"/>
        <v>0</v>
      </c>
      <c r="V7804" s="82"/>
      <c r="W7804" s="82"/>
      <c r="X7804" s="28">
        <f t="shared" si="852"/>
        <v>0</v>
      </c>
    </row>
    <row r="7805" spans="1:24">
      <c r="A7805" s="26" t="str">
        <f t="shared" si="847"/>
        <v>Test insurer</v>
      </c>
      <c r="B7805" s="79"/>
      <c r="C7805" s="79"/>
      <c r="D7805" s="27"/>
      <c r="E7805" s="79"/>
      <c r="F7805" s="79"/>
      <c r="G7805" s="80"/>
      <c r="H7805" s="79"/>
      <c r="I7805" s="148"/>
      <c r="J7805" s="148"/>
      <c r="K7805" s="81"/>
      <c r="L7805" s="81"/>
      <c r="M7805" s="82"/>
      <c r="N7805" s="82"/>
      <c r="O7805" s="170"/>
      <c r="P7805" s="170"/>
      <c r="Q7805" s="171">
        <f t="shared" si="853"/>
        <v>1</v>
      </c>
      <c r="R7805" s="28">
        <f t="shared" si="848"/>
        <v>0</v>
      </c>
      <c r="S7805" s="77" t="b">
        <f t="shared" si="849"/>
        <v>0</v>
      </c>
      <c r="T7805" s="78" t="b">
        <f t="shared" si="850"/>
        <v>0</v>
      </c>
      <c r="U7805" s="28">
        <f t="shared" si="851"/>
        <v>0</v>
      </c>
      <c r="V7805" s="82"/>
      <c r="W7805" s="82"/>
      <c r="X7805" s="28">
        <f t="shared" si="852"/>
        <v>0</v>
      </c>
    </row>
    <row r="7806" spans="1:24">
      <c r="A7806" s="26" t="str">
        <f t="shared" si="847"/>
        <v>Test insurer</v>
      </c>
      <c r="B7806" s="79"/>
      <c r="C7806" s="79"/>
      <c r="D7806" s="27"/>
      <c r="E7806" s="79"/>
      <c r="F7806" s="79"/>
      <c r="G7806" s="80"/>
      <c r="H7806" s="79"/>
      <c r="I7806" s="148"/>
      <c r="J7806" s="148"/>
      <c r="K7806" s="81"/>
      <c r="L7806" s="81"/>
      <c r="M7806" s="82"/>
      <c r="N7806" s="82"/>
      <c r="O7806" s="170"/>
      <c r="P7806" s="170"/>
      <c r="Q7806" s="171">
        <f t="shared" si="853"/>
        <v>1</v>
      </c>
      <c r="R7806" s="28">
        <f t="shared" si="848"/>
        <v>0</v>
      </c>
      <c r="S7806" s="77" t="b">
        <f t="shared" si="849"/>
        <v>0</v>
      </c>
      <c r="T7806" s="78" t="b">
        <f t="shared" si="850"/>
        <v>0</v>
      </c>
      <c r="U7806" s="28">
        <f t="shared" si="851"/>
        <v>0</v>
      </c>
      <c r="V7806" s="82"/>
      <c r="W7806" s="82"/>
      <c r="X7806" s="28">
        <f t="shared" si="852"/>
        <v>0</v>
      </c>
    </row>
    <row r="7807" spans="1:24">
      <c r="A7807" s="26" t="str">
        <f t="shared" si="847"/>
        <v>Test insurer</v>
      </c>
      <c r="B7807" s="79"/>
      <c r="C7807" s="79"/>
      <c r="D7807" s="27"/>
      <c r="E7807" s="79"/>
      <c r="F7807" s="79"/>
      <c r="G7807" s="80"/>
      <c r="H7807" s="79"/>
      <c r="I7807" s="148"/>
      <c r="J7807" s="148"/>
      <c r="K7807" s="81"/>
      <c r="L7807" s="81"/>
      <c r="M7807" s="82"/>
      <c r="N7807" s="82"/>
      <c r="O7807" s="170"/>
      <c r="P7807" s="170"/>
      <c r="Q7807" s="171">
        <f t="shared" si="853"/>
        <v>1</v>
      </c>
      <c r="R7807" s="28">
        <f t="shared" si="848"/>
        <v>0</v>
      </c>
      <c r="S7807" s="77" t="b">
        <f t="shared" si="849"/>
        <v>0</v>
      </c>
      <c r="T7807" s="78" t="b">
        <f t="shared" si="850"/>
        <v>0</v>
      </c>
      <c r="U7807" s="28">
        <f t="shared" si="851"/>
        <v>0</v>
      </c>
      <c r="V7807" s="82"/>
      <c r="W7807" s="82"/>
      <c r="X7807" s="28">
        <f t="shared" si="852"/>
        <v>0</v>
      </c>
    </row>
    <row r="7808" spans="1:24">
      <c r="A7808" s="26" t="str">
        <f t="shared" si="847"/>
        <v>Test insurer</v>
      </c>
      <c r="B7808" s="79"/>
      <c r="C7808" s="79"/>
      <c r="D7808" s="27"/>
      <c r="E7808" s="79"/>
      <c r="F7808" s="79"/>
      <c r="G7808" s="80"/>
      <c r="H7808" s="79"/>
      <c r="I7808" s="148"/>
      <c r="J7808" s="148"/>
      <c r="K7808" s="81"/>
      <c r="L7808" s="81"/>
      <c r="M7808" s="82"/>
      <c r="N7808" s="82"/>
      <c r="O7808" s="170"/>
      <c r="P7808" s="170"/>
      <c r="Q7808" s="171">
        <f t="shared" si="853"/>
        <v>1</v>
      </c>
      <c r="R7808" s="28">
        <f t="shared" si="848"/>
        <v>0</v>
      </c>
      <c r="S7808" s="77" t="b">
        <f t="shared" si="849"/>
        <v>0</v>
      </c>
      <c r="T7808" s="78" t="b">
        <f t="shared" si="850"/>
        <v>0</v>
      </c>
      <c r="U7808" s="28">
        <f t="shared" si="851"/>
        <v>0</v>
      </c>
      <c r="V7808" s="82"/>
      <c r="W7808" s="82"/>
      <c r="X7808" s="28">
        <f t="shared" si="852"/>
        <v>0</v>
      </c>
    </row>
    <row r="7809" spans="1:24">
      <c r="A7809" s="26" t="str">
        <f t="shared" si="847"/>
        <v>Test insurer</v>
      </c>
      <c r="B7809" s="79"/>
      <c r="C7809" s="79"/>
      <c r="D7809" s="27"/>
      <c r="E7809" s="79"/>
      <c r="F7809" s="79"/>
      <c r="G7809" s="80"/>
      <c r="H7809" s="79"/>
      <c r="I7809" s="148"/>
      <c r="J7809" s="148"/>
      <c r="K7809" s="81"/>
      <c r="L7809" s="81"/>
      <c r="M7809" s="82"/>
      <c r="N7809" s="82"/>
      <c r="O7809" s="170"/>
      <c r="P7809" s="170"/>
      <c r="Q7809" s="171">
        <f t="shared" si="853"/>
        <v>1</v>
      </c>
      <c r="R7809" s="28">
        <f t="shared" si="848"/>
        <v>0</v>
      </c>
      <c r="S7809" s="77" t="b">
        <f t="shared" si="849"/>
        <v>0</v>
      </c>
      <c r="T7809" s="78" t="b">
        <f t="shared" si="850"/>
        <v>0</v>
      </c>
      <c r="U7809" s="28">
        <f t="shared" si="851"/>
        <v>0</v>
      </c>
      <c r="V7809" s="82"/>
      <c r="W7809" s="82"/>
      <c r="X7809" s="28">
        <f t="shared" si="852"/>
        <v>0</v>
      </c>
    </row>
    <row r="7810" spans="1:24">
      <c r="A7810" s="26" t="str">
        <f t="shared" si="847"/>
        <v>Test insurer</v>
      </c>
      <c r="B7810" s="79"/>
      <c r="C7810" s="79"/>
      <c r="D7810" s="27"/>
      <c r="E7810" s="79"/>
      <c r="F7810" s="79"/>
      <c r="G7810" s="80"/>
      <c r="H7810" s="79"/>
      <c r="I7810" s="148"/>
      <c r="J7810" s="148"/>
      <c r="K7810" s="81"/>
      <c r="L7810" s="81"/>
      <c r="M7810" s="82"/>
      <c r="N7810" s="82"/>
      <c r="O7810" s="170"/>
      <c r="P7810" s="170"/>
      <c r="Q7810" s="171">
        <f t="shared" si="853"/>
        <v>1</v>
      </c>
      <c r="R7810" s="28">
        <f t="shared" si="848"/>
        <v>0</v>
      </c>
      <c r="S7810" s="77" t="b">
        <f t="shared" si="849"/>
        <v>0</v>
      </c>
      <c r="T7810" s="78" t="b">
        <f t="shared" si="850"/>
        <v>0</v>
      </c>
      <c r="U7810" s="28">
        <f t="shared" si="851"/>
        <v>0</v>
      </c>
      <c r="V7810" s="82"/>
      <c r="W7810" s="82"/>
      <c r="X7810" s="28">
        <f t="shared" si="852"/>
        <v>0</v>
      </c>
    </row>
    <row r="7811" spans="1:24">
      <c r="A7811" s="26" t="str">
        <f t="shared" si="847"/>
        <v>Test insurer</v>
      </c>
      <c r="B7811" s="79"/>
      <c r="C7811" s="79"/>
      <c r="D7811" s="27"/>
      <c r="E7811" s="79"/>
      <c r="F7811" s="79"/>
      <c r="G7811" s="80"/>
      <c r="H7811" s="79"/>
      <c r="I7811" s="148"/>
      <c r="J7811" s="148"/>
      <c r="K7811" s="81"/>
      <c r="L7811" s="81"/>
      <c r="M7811" s="82"/>
      <c r="N7811" s="82"/>
      <c r="O7811" s="170"/>
      <c r="P7811" s="170"/>
      <c r="Q7811" s="171">
        <f t="shared" si="853"/>
        <v>1</v>
      </c>
      <c r="R7811" s="28">
        <f t="shared" si="848"/>
        <v>0</v>
      </c>
      <c r="S7811" s="77" t="b">
        <f t="shared" si="849"/>
        <v>0</v>
      </c>
      <c r="T7811" s="78" t="b">
        <f t="shared" si="850"/>
        <v>0</v>
      </c>
      <c r="U7811" s="28">
        <f t="shared" si="851"/>
        <v>0</v>
      </c>
      <c r="V7811" s="82"/>
      <c r="W7811" s="82"/>
      <c r="X7811" s="28">
        <f t="shared" si="852"/>
        <v>0</v>
      </c>
    </row>
    <row r="7812" spans="1:24">
      <c r="A7812" s="26" t="str">
        <f t="shared" ref="A7812:A7875" si="854">$D$2</f>
        <v>Test insurer</v>
      </c>
      <c r="B7812" s="79"/>
      <c r="C7812" s="79"/>
      <c r="D7812" s="27"/>
      <c r="E7812" s="79"/>
      <c r="F7812" s="79"/>
      <c r="G7812" s="80"/>
      <c r="H7812" s="79"/>
      <c r="I7812" s="148"/>
      <c r="J7812" s="148"/>
      <c r="K7812" s="81"/>
      <c r="L7812" s="81"/>
      <c r="M7812" s="82"/>
      <c r="N7812" s="82"/>
      <c r="O7812" s="170"/>
      <c r="P7812" s="170"/>
      <c r="Q7812" s="171">
        <f t="shared" si="853"/>
        <v>1</v>
      </c>
      <c r="R7812" s="28">
        <f t="shared" ref="R7812:R7875" si="855">K7812*N7812</f>
        <v>0</v>
      </c>
      <c r="S7812" s="77" t="b">
        <f t="shared" ref="S7812:S7875" si="856">IF(E7812="TERMINATING","TERMINATING",IF(K7812=0,IF(L7812&gt;0,"NEW"),L7812-K7812))</f>
        <v>0</v>
      </c>
      <c r="T7812" s="78" t="b">
        <f t="shared" ref="T7812:T7875" si="857">IF(E7812="TERMINATING","TERMINATING",IF(K7812=0,IF(L7812&gt;0,"NEW"),L7812/K7812-1))</f>
        <v>0</v>
      </c>
      <c r="U7812" s="28">
        <f t="shared" ref="U7812:U7875" si="858">IF(E7812="Terminating",N7812*K7812,N7812*L7812)</f>
        <v>0</v>
      </c>
      <c r="V7812" s="82"/>
      <c r="W7812" s="82"/>
      <c r="X7812" s="28">
        <f t="shared" ref="X7812:X7875" si="859">IF(E7812="Terminating",W7812*K7812,W7812*L7812)</f>
        <v>0</v>
      </c>
    </row>
    <row r="7813" spans="1:24">
      <c r="A7813" s="26" t="str">
        <f t="shared" si="854"/>
        <v>Test insurer</v>
      </c>
      <c r="B7813" s="79"/>
      <c r="C7813" s="79"/>
      <c r="D7813" s="27"/>
      <c r="E7813" s="79"/>
      <c r="F7813" s="79"/>
      <c r="G7813" s="80"/>
      <c r="H7813" s="79"/>
      <c r="I7813" s="148"/>
      <c r="J7813" s="148"/>
      <c r="K7813" s="81"/>
      <c r="L7813" s="81"/>
      <c r="M7813" s="82"/>
      <c r="N7813" s="82"/>
      <c r="O7813" s="170"/>
      <c r="P7813" s="170"/>
      <c r="Q7813" s="171">
        <f t="shared" ref="Q7813:Q7876" si="860">(P7813-O7813)+1</f>
        <v>1</v>
      </c>
      <c r="R7813" s="28">
        <f t="shared" si="855"/>
        <v>0</v>
      </c>
      <c r="S7813" s="77" t="b">
        <f t="shared" si="856"/>
        <v>0</v>
      </c>
      <c r="T7813" s="78" t="b">
        <f t="shared" si="857"/>
        <v>0</v>
      </c>
      <c r="U7813" s="28">
        <f t="shared" si="858"/>
        <v>0</v>
      </c>
      <c r="V7813" s="82"/>
      <c r="W7813" s="82"/>
      <c r="X7813" s="28">
        <f t="shared" si="859"/>
        <v>0</v>
      </c>
    </row>
    <row r="7814" spans="1:24">
      <c r="A7814" s="26" t="str">
        <f t="shared" si="854"/>
        <v>Test insurer</v>
      </c>
      <c r="B7814" s="79"/>
      <c r="C7814" s="79"/>
      <c r="D7814" s="27"/>
      <c r="E7814" s="79"/>
      <c r="F7814" s="79"/>
      <c r="G7814" s="80"/>
      <c r="H7814" s="79"/>
      <c r="I7814" s="148"/>
      <c r="J7814" s="148"/>
      <c r="K7814" s="81"/>
      <c r="L7814" s="81"/>
      <c r="M7814" s="82"/>
      <c r="N7814" s="82"/>
      <c r="O7814" s="170"/>
      <c r="P7814" s="170"/>
      <c r="Q7814" s="171">
        <f t="shared" si="860"/>
        <v>1</v>
      </c>
      <c r="R7814" s="28">
        <f t="shared" si="855"/>
        <v>0</v>
      </c>
      <c r="S7814" s="77" t="b">
        <f t="shared" si="856"/>
        <v>0</v>
      </c>
      <c r="T7814" s="78" t="b">
        <f t="shared" si="857"/>
        <v>0</v>
      </c>
      <c r="U7814" s="28">
        <f t="shared" si="858"/>
        <v>0</v>
      </c>
      <c r="V7814" s="82"/>
      <c r="W7814" s="82"/>
      <c r="X7814" s="28">
        <f t="shared" si="859"/>
        <v>0</v>
      </c>
    </row>
    <row r="7815" spans="1:24">
      <c r="A7815" s="26" t="str">
        <f t="shared" si="854"/>
        <v>Test insurer</v>
      </c>
      <c r="B7815" s="79"/>
      <c r="C7815" s="79"/>
      <c r="D7815" s="27"/>
      <c r="E7815" s="79"/>
      <c r="F7815" s="79"/>
      <c r="G7815" s="80"/>
      <c r="H7815" s="79"/>
      <c r="I7815" s="148"/>
      <c r="J7815" s="148"/>
      <c r="K7815" s="81"/>
      <c r="L7815" s="81"/>
      <c r="M7815" s="82"/>
      <c r="N7815" s="82"/>
      <c r="O7815" s="170"/>
      <c r="P7815" s="170"/>
      <c r="Q7815" s="171">
        <f t="shared" si="860"/>
        <v>1</v>
      </c>
      <c r="R7815" s="28">
        <f t="shared" si="855"/>
        <v>0</v>
      </c>
      <c r="S7815" s="77" t="b">
        <f t="shared" si="856"/>
        <v>0</v>
      </c>
      <c r="T7815" s="78" t="b">
        <f t="shared" si="857"/>
        <v>0</v>
      </c>
      <c r="U7815" s="28">
        <f t="shared" si="858"/>
        <v>0</v>
      </c>
      <c r="V7815" s="82"/>
      <c r="W7815" s="82"/>
      <c r="X7815" s="28">
        <f t="shared" si="859"/>
        <v>0</v>
      </c>
    </row>
    <row r="7816" spans="1:24">
      <c r="A7816" s="26" t="str">
        <f t="shared" si="854"/>
        <v>Test insurer</v>
      </c>
      <c r="B7816" s="79"/>
      <c r="C7816" s="79"/>
      <c r="D7816" s="27"/>
      <c r="E7816" s="79"/>
      <c r="F7816" s="79"/>
      <c r="G7816" s="80"/>
      <c r="H7816" s="79"/>
      <c r="I7816" s="148"/>
      <c r="J7816" s="148"/>
      <c r="K7816" s="81"/>
      <c r="L7816" s="81"/>
      <c r="M7816" s="82"/>
      <c r="N7816" s="82"/>
      <c r="O7816" s="170"/>
      <c r="P7816" s="170"/>
      <c r="Q7816" s="171">
        <f t="shared" si="860"/>
        <v>1</v>
      </c>
      <c r="R7816" s="28">
        <f t="shared" si="855"/>
        <v>0</v>
      </c>
      <c r="S7816" s="77" t="b">
        <f t="shared" si="856"/>
        <v>0</v>
      </c>
      <c r="T7816" s="78" t="b">
        <f t="shared" si="857"/>
        <v>0</v>
      </c>
      <c r="U7816" s="28">
        <f t="shared" si="858"/>
        <v>0</v>
      </c>
      <c r="V7816" s="82"/>
      <c r="W7816" s="82"/>
      <c r="X7816" s="28">
        <f t="shared" si="859"/>
        <v>0</v>
      </c>
    </row>
    <row r="7817" spans="1:24">
      <c r="A7817" s="26" t="str">
        <f t="shared" si="854"/>
        <v>Test insurer</v>
      </c>
      <c r="B7817" s="79"/>
      <c r="C7817" s="79"/>
      <c r="D7817" s="27"/>
      <c r="E7817" s="79"/>
      <c r="F7817" s="79"/>
      <c r="G7817" s="80"/>
      <c r="H7817" s="79"/>
      <c r="I7817" s="148"/>
      <c r="J7817" s="148"/>
      <c r="K7817" s="81"/>
      <c r="L7817" s="81"/>
      <c r="M7817" s="82"/>
      <c r="N7817" s="82"/>
      <c r="O7817" s="170"/>
      <c r="P7817" s="170"/>
      <c r="Q7817" s="171">
        <f t="shared" si="860"/>
        <v>1</v>
      </c>
      <c r="R7817" s="28">
        <f t="shared" si="855"/>
        <v>0</v>
      </c>
      <c r="S7817" s="77" t="b">
        <f t="shared" si="856"/>
        <v>0</v>
      </c>
      <c r="T7817" s="78" t="b">
        <f t="shared" si="857"/>
        <v>0</v>
      </c>
      <c r="U7817" s="28">
        <f t="shared" si="858"/>
        <v>0</v>
      </c>
      <c r="V7817" s="82"/>
      <c r="W7817" s="82"/>
      <c r="X7817" s="28">
        <f t="shared" si="859"/>
        <v>0</v>
      </c>
    </row>
    <row r="7818" spans="1:24">
      <c r="A7818" s="26" t="str">
        <f t="shared" si="854"/>
        <v>Test insurer</v>
      </c>
      <c r="B7818" s="79"/>
      <c r="C7818" s="79"/>
      <c r="D7818" s="27"/>
      <c r="E7818" s="79"/>
      <c r="F7818" s="79"/>
      <c r="G7818" s="80"/>
      <c r="H7818" s="79"/>
      <c r="I7818" s="148"/>
      <c r="J7818" s="148"/>
      <c r="K7818" s="81"/>
      <c r="L7818" s="81"/>
      <c r="M7818" s="82"/>
      <c r="N7818" s="82"/>
      <c r="O7818" s="170"/>
      <c r="P7818" s="170"/>
      <c r="Q7818" s="171">
        <f t="shared" si="860"/>
        <v>1</v>
      </c>
      <c r="R7818" s="28">
        <f t="shared" si="855"/>
        <v>0</v>
      </c>
      <c r="S7818" s="77" t="b">
        <f t="shared" si="856"/>
        <v>0</v>
      </c>
      <c r="T7818" s="78" t="b">
        <f t="shared" si="857"/>
        <v>0</v>
      </c>
      <c r="U7818" s="28">
        <f t="shared" si="858"/>
        <v>0</v>
      </c>
      <c r="V7818" s="82"/>
      <c r="W7818" s="82"/>
      <c r="X7818" s="28">
        <f t="shared" si="859"/>
        <v>0</v>
      </c>
    </row>
    <row r="7819" spans="1:24">
      <c r="A7819" s="26" t="str">
        <f t="shared" si="854"/>
        <v>Test insurer</v>
      </c>
      <c r="B7819" s="79"/>
      <c r="C7819" s="79"/>
      <c r="D7819" s="27"/>
      <c r="E7819" s="79"/>
      <c r="F7819" s="79"/>
      <c r="G7819" s="80"/>
      <c r="H7819" s="79"/>
      <c r="I7819" s="148"/>
      <c r="J7819" s="148"/>
      <c r="K7819" s="81"/>
      <c r="L7819" s="81"/>
      <c r="M7819" s="82"/>
      <c r="N7819" s="82"/>
      <c r="O7819" s="170"/>
      <c r="P7819" s="170"/>
      <c r="Q7819" s="171">
        <f t="shared" si="860"/>
        <v>1</v>
      </c>
      <c r="R7819" s="28">
        <f t="shared" si="855"/>
        <v>0</v>
      </c>
      <c r="S7819" s="77" t="b">
        <f t="shared" si="856"/>
        <v>0</v>
      </c>
      <c r="T7819" s="78" t="b">
        <f t="shared" si="857"/>
        <v>0</v>
      </c>
      <c r="U7819" s="28">
        <f t="shared" si="858"/>
        <v>0</v>
      </c>
      <c r="V7819" s="82"/>
      <c r="W7819" s="82"/>
      <c r="X7819" s="28">
        <f t="shared" si="859"/>
        <v>0</v>
      </c>
    </row>
    <row r="7820" spans="1:24">
      <c r="A7820" s="26" t="str">
        <f t="shared" si="854"/>
        <v>Test insurer</v>
      </c>
      <c r="B7820" s="79"/>
      <c r="C7820" s="79"/>
      <c r="D7820" s="27"/>
      <c r="E7820" s="79"/>
      <c r="F7820" s="79"/>
      <c r="G7820" s="80"/>
      <c r="H7820" s="79"/>
      <c r="I7820" s="148"/>
      <c r="J7820" s="148"/>
      <c r="K7820" s="81"/>
      <c r="L7820" s="81"/>
      <c r="M7820" s="82"/>
      <c r="N7820" s="82"/>
      <c r="O7820" s="170"/>
      <c r="P7820" s="170"/>
      <c r="Q7820" s="171">
        <f t="shared" si="860"/>
        <v>1</v>
      </c>
      <c r="R7820" s="28">
        <f t="shared" si="855"/>
        <v>0</v>
      </c>
      <c r="S7820" s="77" t="b">
        <f t="shared" si="856"/>
        <v>0</v>
      </c>
      <c r="T7820" s="78" t="b">
        <f t="shared" si="857"/>
        <v>0</v>
      </c>
      <c r="U7820" s="28">
        <f t="shared" si="858"/>
        <v>0</v>
      </c>
      <c r="V7820" s="82"/>
      <c r="W7820" s="82"/>
      <c r="X7820" s="28">
        <f t="shared" si="859"/>
        <v>0</v>
      </c>
    </row>
    <row r="7821" spans="1:24">
      <c r="A7821" s="26" t="str">
        <f t="shared" si="854"/>
        <v>Test insurer</v>
      </c>
      <c r="B7821" s="79"/>
      <c r="C7821" s="79"/>
      <c r="D7821" s="27"/>
      <c r="E7821" s="79"/>
      <c r="F7821" s="79"/>
      <c r="G7821" s="80"/>
      <c r="H7821" s="79"/>
      <c r="I7821" s="148"/>
      <c r="J7821" s="148"/>
      <c r="K7821" s="81"/>
      <c r="L7821" s="81"/>
      <c r="M7821" s="82"/>
      <c r="N7821" s="82"/>
      <c r="O7821" s="170"/>
      <c r="P7821" s="170"/>
      <c r="Q7821" s="171">
        <f t="shared" si="860"/>
        <v>1</v>
      </c>
      <c r="R7821" s="28">
        <f t="shared" si="855"/>
        <v>0</v>
      </c>
      <c r="S7821" s="77" t="b">
        <f t="shared" si="856"/>
        <v>0</v>
      </c>
      <c r="T7821" s="78" t="b">
        <f t="shared" si="857"/>
        <v>0</v>
      </c>
      <c r="U7821" s="28">
        <f t="shared" si="858"/>
        <v>0</v>
      </c>
      <c r="V7821" s="82"/>
      <c r="W7821" s="82"/>
      <c r="X7821" s="28">
        <f t="shared" si="859"/>
        <v>0</v>
      </c>
    </row>
    <row r="7822" spans="1:24">
      <c r="A7822" s="26" t="str">
        <f t="shared" si="854"/>
        <v>Test insurer</v>
      </c>
      <c r="B7822" s="79"/>
      <c r="C7822" s="79"/>
      <c r="D7822" s="27"/>
      <c r="E7822" s="79"/>
      <c r="F7822" s="79"/>
      <c r="G7822" s="80"/>
      <c r="H7822" s="79"/>
      <c r="I7822" s="148"/>
      <c r="J7822" s="148"/>
      <c r="K7822" s="81"/>
      <c r="L7822" s="81"/>
      <c r="M7822" s="82"/>
      <c r="N7822" s="82"/>
      <c r="O7822" s="170"/>
      <c r="P7822" s="170"/>
      <c r="Q7822" s="171">
        <f t="shared" si="860"/>
        <v>1</v>
      </c>
      <c r="R7822" s="28">
        <f t="shared" si="855"/>
        <v>0</v>
      </c>
      <c r="S7822" s="77" t="b">
        <f t="shared" si="856"/>
        <v>0</v>
      </c>
      <c r="T7822" s="78" t="b">
        <f t="shared" si="857"/>
        <v>0</v>
      </c>
      <c r="U7822" s="28">
        <f t="shared" si="858"/>
        <v>0</v>
      </c>
      <c r="V7822" s="82"/>
      <c r="W7822" s="82"/>
      <c r="X7822" s="28">
        <f t="shared" si="859"/>
        <v>0</v>
      </c>
    </row>
    <row r="7823" spans="1:24">
      <c r="A7823" s="26" t="str">
        <f t="shared" si="854"/>
        <v>Test insurer</v>
      </c>
      <c r="B7823" s="79"/>
      <c r="C7823" s="79"/>
      <c r="D7823" s="27"/>
      <c r="E7823" s="79"/>
      <c r="F7823" s="79"/>
      <c r="G7823" s="80"/>
      <c r="H7823" s="79"/>
      <c r="I7823" s="148"/>
      <c r="J7823" s="148"/>
      <c r="K7823" s="81"/>
      <c r="L7823" s="81"/>
      <c r="M7823" s="82"/>
      <c r="N7823" s="82"/>
      <c r="O7823" s="170"/>
      <c r="P7823" s="170"/>
      <c r="Q7823" s="171">
        <f t="shared" si="860"/>
        <v>1</v>
      </c>
      <c r="R7823" s="28">
        <f t="shared" si="855"/>
        <v>0</v>
      </c>
      <c r="S7823" s="77" t="b">
        <f t="shared" si="856"/>
        <v>0</v>
      </c>
      <c r="T7823" s="78" t="b">
        <f t="shared" si="857"/>
        <v>0</v>
      </c>
      <c r="U7823" s="28">
        <f t="shared" si="858"/>
        <v>0</v>
      </c>
      <c r="V7823" s="82"/>
      <c r="W7823" s="82"/>
      <c r="X7823" s="28">
        <f t="shared" si="859"/>
        <v>0</v>
      </c>
    </row>
    <row r="7824" spans="1:24">
      <c r="A7824" s="26" t="str">
        <f t="shared" si="854"/>
        <v>Test insurer</v>
      </c>
      <c r="B7824" s="79"/>
      <c r="C7824" s="79"/>
      <c r="D7824" s="27"/>
      <c r="E7824" s="79"/>
      <c r="F7824" s="79"/>
      <c r="G7824" s="80"/>
      <c r="H7824" s="79"/>
      <c r="I7824" s="148"/>
      <c r="J7824" s="148"/>
      <c r="K7824" s="81"/>
      <c r="L7824" s="81"/>
      <c r="M7824" s="82"/>
      <c r="N7824" s="82"/>
      <c r="O7824" s="170"/>
      <c r="P7824" s="170"/>
      <c r="Q7824" s="171">
        <f t="shared" si="860"/>
        <v>1</v>
      </c>
      <c r="R7824" s="28">
        <f t="shared" si="855"/>
        <v>0</v>
      </c>
      <c r="S7824" s="77" t="b">
        <f t="shared" si="856"/>
        <v>0</v>
      </c>
      <c r="T7824" s="78" t="b">
        <f t="shared" si="857"/>
        <v>0</v>
      </c>
      <c r="U7824" s="28">
        <f t="shared" si="858"/>
        <v>0</v>
      </c>
      <c r="V7824" s="82"/>
      <c r="W7824" s="82"/>
      <c r="X7824" s="28">
        <f t="shared" si="859"/>
        <v>0</v>
      </c>
    </row>
    <row r="7825" spans="1:24">
      <c r="A7825" s="26" t="str">
        <f t="shared" si="854"/>
        <v>Test insurer</v>
      </c>
      <c r="B7825" s="79"/>
      <c r="C7825" s="79"/>
      <c r="D7825" s="27"/>
      <c r="E7825" s="79"/>
      <c r="F7825" s="79"/>
      <c r="G7825" s="80"/>
      <c r="H7825" s="79"/>
      <c r="I7825" s="148"/>
      <c r="J7825" s="148"/>
      <c r="K7825" s="81"/>
      <c r="L7825" s="81"/>
      <c r="M7825" s="82"/>
      <c r="N7825" s="82"/>
      <c r="O7825" s="170"/>
      <c r="P7825" s="170"/>
      <c r="Q7825" s="171">
        <f t="shared" si="860"/>
        <v>1</v>
      </c>
      <c r="R7825" s="28">
        <f t="shared" si="855"/>
        <v>0</v>
      </c>
      <c r="S7825" s="77" t="b">
        <f t="shared" si="856"/>
        <v>0</v>
      </c>
      <c r="T7825" s="78" t="b">
        <f t="shared" si="857"/>
        <v>0</v>
      </c>
      <c r="U7825" s="28">
        <f t="shared" si="858"/>
        <v>0</v>
      </c>
      <c r="V7825" s="82"/>
      <c r="W7825" s="82"/>
      <c r="X7825" s="28">
        <f t="shared" si="859"/>
        <v>0</v>
      </c>
    </row>
    <row r="7826" spans="1:24">
      <c r="A7826" s="26" t="str">
        <f t="shared" si="854"/>
        <v>Test insurer</v>
      </c>
      <c r="B7826" s="79"/>
      <c r="C7826" s="79"/>
      <c r="D7826" s="27"/>
      <c r="E7826" s="79"/>
      <c r="F7826" s="79"/>
      <c r="G7826" s="80"/>
      <c r="H7826" s="79"/>
      <c r="I7826" s="148"/>
      <c r="J7826" s="148"/>
      <c r="K7826" s="81"/>
      <c r="L7826" s="81"/>
      <c r="M7826" s="82"/>
      <c r="N7826" s="82"/>
      <c r="O7826" s="170"/>
      <c r="P7826" s="170"/>
      <c r="Q7826" s="171">
        <f t="shared" si="860"/>
        <v>1</v>
      </c>
      <c r="R7826" s="28">
        <f t="shared" si="855"/>
        <v>0</v>
      </c>
      <c r="S7826" s="77" t="b">
        <f t="shared" si="856"/>
        <v>0</v>
      </c>
      <c r="T7826" s="78" t="b">
        <f t="shared" si="857"/>
        <v>0</v>
      </c>
      <c r="U7826" s="28">
        <f t="shared" si="858"/>
        <v>0</v>
      </c>
      <c r="V7826" s="82"/>
      <c r="W7826" s="82"/>
      <c r="X7826" s="28">
        <f t="shared" si="859"/>
        <v>0</v>
      </c>
    </row>
    <row r="7827" spans="1:24">
      <c r="A7827" s="26" t="str">
        <f t="shared" si="854"/>
        <v>Test insurer</v>
      </c>
      <c r="B7827" s="79"/>
      <c r="C7827" s="79"/>
      <c r="D7827" s="27"/>
      <c r="E7827" s="79"/>
      <c r="F7827" s="79"/>
      <c r="G7827" s="80"/>
      <c r="H7827" s="79"/>
      <c r="I7827" s="148"/>
      <c r="J7827" s="148"/>
      <c r="K7827" s="81"/>
      <c r="L7827" s="81"/>
      <c r="M7827" s="82"/>
      <c r="N7827" s="82"/>
      <c r="O7827" s="170"/>
      <c r="P7827" s="170"/>
      <c r="Q7827" s="171">
        <f t="shared" si="860"/>
        <v>1</v>
      </c>
      <c r="R7827" s="28">
        <f t="shared" si="855"/>
        <v>0</v>
      </c>
      <c r="S7827" s="77" t="b">
        <f t="shared" si="856"/>
        <v>0</v>
      </c>
      <c r="T7827" s="78" t="b">
        <f t="shared" si="857"/>
        <v>0</v>
      </c>
      <c r="U7827" s="28">
        <f t="shared" si="858"/>
        <v>0</v>
      </c>
      <c r="V7827" s="82"/>
      <c r="W7827" s="82"/>
      <c r="X7827" s="28">
        <f t="shared" si="859"/>
        <v>0</v>
      </c>
    </row>
    <row r="7828" spans="1:24">
      <c r="A7828" s="26" t="str">
        <f t="shared" si="854"/>
        <v>Test insurer</v>
      </c>
      <c r="B7828" s="79"/>
      <c r="C7828" s="79"/>
      <c r="D7828" s="27"/>
      <c r="E7828" s="79"/>
      <c r="F7828" s="79"/>
      <c r="G7828" s="80"/>
      <c r="H7828" s="79"/>
      <c r="I7828" s="148"/>
      <c r="J7828" s="148"/>
      <c r="K7828" s="81"/>
      <c r="L7828" s="81"/>
      <c r="M7828" s="82"/>
      <c r="N7828" s="82"/>
      <c r="O7828" s="170"/>
      <c r="P7828" s="170"/>
      <c r="Q7828" s="171">
        <f t="shared" si="860"/>
        <v>1</v>
      </c>
      <c r="R7828" s="28">
        <f t="shared" si="855"/>
        <v>0</v>
      </c>
      <c r="S7828" s="77" t="b">
        <f t="shared" si="856"/>
        <v>0</v>
      </c>
      <c r="T7828" s="78" t="b">
        <f t="shared" si="857"/>
        <v>0</v>
      </c>
      <c r="U7828" s="28">
        <f t="shared" si="858"/>
        <v>0</v>
      </c>
      <c r="V7828" s="82"/>
      <c r="W7828" s="82"/>
      <c r="X7828" s="28">
        <f t="shared" si="859"/>
        <v>0</v>
      </c>
    </row>
    <row r="7829" spans="1:24">
      <c r="A7829" s="26" t="str">
        <f t="shared" si="854"/>
        <v>Test insurer</v>
      </c>
      <c r="B7829" s="79"/>
      <c r="C7829" s="79"/>
      <c r="D7829" s="27"/>
      <c r="E7829" s="79"/>
      <c r="F7829" s="79"/>
      <c r="G7829" s="80"/>
      <c r="H7829" s="79"/>
      <c r="I7829" s="148"/>
      <c r="J7829" s="148"/>
      <c r="K7829" s="81"/>
      <c r="L7829" s="81"/>
      <c r="M7829" s="82"/>
      <c r="N7829" s="82"/>
      <c r="O7829" s="170"/>
      <c r="P7829" s="170"/>
      <c r="Q7829" s="171">
        <f t="shared" si="860"/>
        <v>1</v>
      </c>
      <c r="R7829" s="28">
        <f t="shared" si="855"/>
        <v>0</v>
      </c>
      <c r="S7829" s="77" t="b">
        <f t="shared" si="856"/>
        <v>0</v>
      </c>
      <c r="T7829" s="78" t="b">
        <f t="shared" si="857"/>
        <v>0</v>
      </c>
      <c r="U7829" s="28">
        <f t="shared" si="858"/>
        <v>0</v>
      </c>
      <c r="V7829" s="82"/>
      <c r="W7829" s="82"/>
      <c r="X7829" s="28">
        <f t="shared" si="859"/>
        <v>0</v>
      </c>
    </row>
    <row r="7830" spans="1:24">
      <c r="A7830" s="26" t="str">
        <f t="shared" si="854"/>
        <v>Test insurer</v>
      </c>
      <c r="B7830" s="79"/>
      <c r="C7830" s="79"/>
      <c r="D7830" s="27"/>
      <c r="E7830" s="79"/>
      <c r="F7830" s="79"/>
      <c r="G7830" s="80"/>
      <c r="H7830" s="79"/>
      <c r="I7830" s="148"/>
      <c r="J7830" s="148"/>
      <c r="K7830" s="81"/>
      <c r="L7830" s="81"/>
      <c r="M7830" s="82"/>
      <c r="N7830" s="82"/>
      <c r="O7830" s="170"/>
      <c r="P7830" s="170"/>
      <c r="Q7830" s="171">
        <f t="shared" si="860"/>
        <v>1</v>
      </c>
      <c r="R7830" s="28">
        <f t="shared" si="855"/>
        <v>0</v>
      </c>
      <c r="S7830" s="77" t="b">
        <f t="shared" si="856"/>
        <v>0</v>
      </c>
      <c r="T7830" s="78" t="b">
        <f t="shared" si="857"/>
        <v>0</v>
      </c>
      <c r="U7830" s="28">
        <f t="shared" si="858"/>
        <v>0</v>
      </c>
      <c r="V7830" s="82"/>
      <c r="W7830" s="82"/>
      <c r="X7830" s="28">
        <f t="shared" si="859"/>
        <v>0</v>
      </c>
    </row>
    <row r="7831" spans="1:24">
      <c r="A7831" s="26" t="str">
        <f t="shared" si="854"/>
        <v>Test insurer</v>
      </c>
      <c r="B7831" s="79"/>
      <c r="C7831" s="79"/>
      <c r="D7831" s="27"/>
      <c r="E7831" s="79"/>
      <c r="F7831" s="79"/>
      <c r="G7831" s="80"/>
      <c r="H7831" s="79"/>
      <c r="I7831" s="148"/>
      <c r="J7831" s="148"/>
      <c r="K7831" s="81"/>
      <c r="L7831" s="81"/>
      <c r="M7831" s="82"/>
      <c r="N7831" s="82"/>
      <c r="O7831" s="170"/>
      <c r="P7831" s="170"/>
      <c r="Q7831" s="171">
        <f t="shared" si="860"/>
        <v>1</v>
      </c>
      <c r="R7831" s="28">
        <f t="shared" si="855"/>
        <v>0</v>
      </c>
      <c r="S7831" s="77" t="b">
        <f t="shared" si="856"/>
        <v>0</v>
      </c>
      <c r="T7831" s="78" t="b">
        <f t="shared" si="857"/>
        <v>0</v>
      </c>
      <c r="U7831" s="28">
        <f t="shared" si="858"/>
        <v>0</v>
      </c>
      <c r="V7831" s="82"/>
      <c r="W7831" s="82"/>
      <c r="X7831" s="28">
        <f t="shared" si="859"/>
        <v>0</v>
      </c>
    </row>
    <row r="7832" spans="1:24">
      <c r="A7832" s="26" t="str">
        <f t="shared" si="854"/>
        <v>Test insurer</v>
      </c>
      <c r="B7832" s="79"/>
      <c r="C7832" s="79"/>
      <c r="D7832" s="27"/>
      <c r="E7832" s="79"/>
      <c r="F7832" s="79"/>
      <c r="G7832" s="80"/>
      <c r="H7832" s="79"/>
      <c r="I7832" s="148"/>
      <c r="J7832" s="148"/>
      <c r="K7832" s="81"/>
      <c r="L7832" s="81"/>
      <c r="M7832" s="82"/>
      <c r="N7832" s="82"/>
      <c r="O7832" s="170"/>
      <c r="P7832" s="170"/>
      <c r="Q7832" s="171">
        <f t="shared" si="860"/>
        <v>1</v>
      </c>
      <c r="R7832" s="28">
        <f t="shared" si="855"/>
        <v>0</v>
      </c>
      <c r="S7832" s="77" t="b">
        <f t="shared" si="856"/>
        <v>0</v>
      </c>
      <c r="T7832" s="78" t="b">
        <f t="shared" si="857"/>
        <v>0</v>
      </c>
      <c r="U7832" s="28">
        <f t="shared" si="858"/>
        <v>0</v>
      </c>
      <c r="V7832" s="82"/>
      <c r="W7832" s="82"/>
      <c r="X7832" s="28">
        <f t="shared" si="859"/>
        <v>0</v>
      </c>
    </row>
    <row r="7833" spans="1:24">
      <c r="A7833" s="26" t="str">
        <f t="shared" si="854"/>
        <v>Test insurer</v>
      </c>
      <c r="B7833" s="79"/>
      <c r="C7833" s="79"/>
      <c r="D7833" s="27"/>
      <c r="E7833" s="79"/>
      <c r="F7833" s="79"/>
      <c r="G7833" s="80"/>
      <c r="H7833" s="79"/>
      <c r="I7833" s="148"/>
      <c r="J7833" s="148"/>
      <c r="K7833" s="81"/>
      <c r="L7833" s="81"/>
      <c r="M7833" s="82"/>
      <c r="N7833" s="82"/>
      <c r="O7833" s="170"/>
      <c r="P7833" s="170"/>
      <c r="Q7833" s="171">
        <f t="shared" si="860"/>
        <v>1</v>
      </c>
      <c r="R7833" s="28">
        <f t="shared" si="855"/>
        <v>0</v>
      </c>
      <c r="S7833" s="77" t="b">
        <f t="shared" si="856"/>
        <v>0</v>
      </c>
      <c r="T7833" s="78" t="b">
        <f t="shared" si="857"/>
        <v>0</v>
      </c>
      <c r="U7833" s="28">
        <f t="shared" si="858"/>
        <v>0</v>
      </c>
      <c r="V7833" s="82"/>
      <c r="W7833" s="82"/>
      <c r="X7833" s="28">
        <f t="shared" si="859"/>
        <v>0</v>
      </c>
    </row>
    <row r="7834" spans="1:24">
      <c r="A7834" s="26" t="str">
        <f t="shared" si="854"/>
        <v>Test insurer</v>
      </c>
      <c r="B7834" s="79"/>
      <c r="C7834" s="79"/>
      <c r="D7834" s="27"/>
      <c r="E7834" s="79"/>
      <c r="F7834" s="79"/>
      <c r="G7834" s="80"/>
      <c r="H7834" s="79"/>
      <c r="I7834" s="148"/>
      <c r="J7834" s="148"/>
      <c r="K7834" s="81"/>
      <c r="L7834" s="81"/>
      <c r="M7834" s="82"/>
      <c r="N7834" s="82"/>
      <c r="O7834" s="170"/>
      <c r="P7834" s="170"/>
      <c r="Q7834" s="171">
        <f t="shared" si="860"/>
        <v>1</v>
      </c>
      <c r="R7834" s="28">
        <f t="shared" si="855"/>
        <v>0</v>
      </c>
      <c r="S7834" s="77" t="b">
        <f t="shared" si="856"/>
        <v>0</v>
      </c>
      <c r="T7834" s="78" t="b">
        <f t="shared" si="857"/>
        <v>0</v>
      </c>
      <c r="U7834" s="28">
        <f t="shared" si="858"/>
        <v>0</v>
      </c>
      <c r="V7834" s="82"/>
      <c r="W7834" s="82"/>
      <c r="X7834" s="28">
        <f t="shared" si="859"/>
        <v>0</v>
      </c>
    </row>
    <row r="7835" spans="1:24">
      <c r="A7835" s="26" t="str">
        <f t="shared" si="854"/>
        <v>Test insurer</v>
      </c>
      <c r="B7835" s="79"/>
      <c r="C7835" s="79"/>
      <c r="D7835" s="27"/>
      <c r="E7835" s="79"/>
      <c r="F7835" s="79"/>
      <c r="G7835" s="80"/>
      <c r="H7835" s="79"/>
      <c r="I7835" s="148"/>
      <c r="J7835" s="148"/>
      <c r="K7835" s="81"/>
      <c r="L7835" s="81"/>
      <c r="M7835" s="82"/>
      <c r="N7835" s="82"/>
      <c r="O7835" s="170"/>
      <c r="P7835" s="170"/>
      <c r="Q7835" s="171">
        <f t="shared" si="860"/>
        <v>1</v>
      </c>
      <c r="R7835" s="28">
        <f t="shared" si="855"/>
        <v>0</v>
      </c>
      <c r="S7835" s="77" t="b">
        <f t="shared" si="856"/>
        <v>0</v>
      </c>
      <c r="T7835" s="78" t="b">
        <f t="shared" si="857"/>
        <v>0</v>
      </c>
      <c r="U7835" s="28">
        <f t="shared" si="858"/>
        <v>0</v>
      </c>
      <c r="V7835" s="82"/>
      <c r="W7835" s="82"/>
      <c r="X7835" s="28">
        <f t="shared" si="859"/>
        <v>0</v>
      </c>
    </row>
    <row r="7836" spans="1:24">
      <c r="A7836" s="26" t="str">
        <f t="shared" si="854"/>
        <v>Test insurer</v>
      </c>
      <c r="B7836" s="79"/>
      <c r="C7836" s="79"/>
      <c r="D7836" s="27"/>
      <c r="E7836" s="79"/>
      <c r="F7836" s="79"/>
      <c r="G7836" s="80"/>
      <c r="H7836" s="79"/>
      <c r="I7836" s="148"/>
      <c r="J7836" s="148"/>
      <c r="K7836" s="81"/>
      <c r="L7836" s="81"/>
      <c r="M7836" s="82"/>
      <c r="N7836" s="82"/>
      <c r="O7836" s="170"/>
      <c r="P7836" s="170"/>
      <c r="Q7836" s="171">
        <f t="shared" si="860"/>
        <v>1</v>
      </c>
      <c r="R7836" s="28">
        <f t="shared" si="855"/>
        <v>0</v>
      </c>
      <c r="S7836" s="77" t="b">
        <f t="shared" si="856"/>
        <v>0</v>
      </c>
      <c r="T7836" s="78" t="b">
        <f t="shared" si="857"/>
        <v>0</v>
      </c>
      <c r="U7836" s="28">
        <f t="shared" si="858"/>
        <v>0</v>
      </c>
      <c r="V7836" s="82"/>
      <c r="W7836" s="82"/>
      <c r="X7836" s="28">
        <f t="shared" si="859"/>
        <v>0</v>
      </c>
    </row>
    <row r="7837" spans="1:24">
      <c r="A7837" s="26" t="str">
        <f t="shared" si="854"/>
        <v>Test insurer</v>
      </c>
      <c r="B7837" s="79"/>
      <c r="C7837" s="79"/>
      <c r="D7837" s="27"/>
      <c r="E7837" s="79"/>
      <c r="F7837" s="79"/>
      <c r="G7837" s="80"/>
      <c r="H7837" s="79"/>
      <c r="I7837" s="148"/>
      <c r="J7837" s="148"/>
      <c r="K7837" s="81"/>
      <c r="L7837" s="81"/>
      <c r="M7837" s="82"/>
      <c r="N7837" s="82"/>
      <c r="O7837" s="170"/>
      <c r="P7837" s="170"/>
      <c r="Q7837" s="171">
        <f t="shared" si="860"/>
        <v>1</v>
      </c>
      <c r="R7837" s="28">
        <f t="shared" si="855"/>
        <v>0</v>
      </c>
      <c r="S7837" s="77" t="b">
        <f t="shared" si="856"/>
        <v>0</v>
      </c>
      <c r="T7837" s="78" t="b">
        <f t="shared" si="857"/>
        <v>0</v>
      </c>
      <c r="U7837" s="28">
        <f t="shared" si="858"/>
        <v>0</v>
      </c>
      <c r="V7837" s="82"/>
      <c r="W7837" s="82"/>
      <c r="X7837" s="28">
        <f t="shared" si="859"/>
        <v>0</v>
      </c>
    </row>
    <row r="7838" spans="1:24">
      <c r="A7838" s="26" t="str">
        <f t="shared" si="854"/>
        <v>Test insurer</v>
      </c>
      <c r="B7838" s="79"/>
      <c r="C7838" s="79"/>
      <c r="D7838" s="27"/>
      <c r="E7838" s="79"/>
      <c r="F7838" s="79"/>
      <c r="G7838" s="80"/>
      <c r="H7838" s="79"/>
      <c r="I7838" s="148"/>
      <c r="J7838" s="148"/>
      <c r="K7838" s="81"/>
      <c r="L7838" s="81"/>
      <c r="M7838" s="82"/>
      <c r="N7838" s="82"/>
      <c r="O7838" s="170"/>
      <c r="P7838" s="170"/>
      <c r="Q7838" s="171">
        <f t="shared" si="860"/>
        <v>1</v>
      </c>
      <c r="R7838" s="28">
        <f t="shared" si="855"/>
        <v>0</v>
      </c>
      <c r="S7838" s="77" t="b">
        <f t="shared" si="856"/>
        <v>0</v>
      </c>
      <c r="T7838" s="78" t="b">
        <f t="shared" si="857"/>
        <v>0</v>
      </c>
      <c r="U7838" s="28">
        <f t="shared" si="858"/>
        <v>0</v>
      </c>
      <c r="V7838" s="82"/>
      <c r="W7838" s="82"/>
      <c r="X7838" s="28">
        <f t="shared" si="859"/>
        <v>0</v>
      </c>
    </row>
    <row r="7839" spans="1:24">
      <c r="A7839" s="26" t="str">
        <f t="shared" si="854"/>
        <v>Test insurer</v>
      </c>
      <c r="B7839" s="79"/>
      <c r="C7839" s="79"/>
      <c r="D7839" s="27"/>
      <c r="E7839" s="79"/>
      <c r="F7839" s="79"/>
      <c r="G7839" s="80"/>
      <c r="H7839" s="79"/>
      <c r="I7839" s="148"/>
      <c r="J7839" s="148"/>
      <c r="K7839" s="81"/>
      <c r="L7839" s="81"/>
      <c r="M7839" s="82"/>
      <c r="N7839" s="82"/>
      <c r="O7839" s="170"/>
      <c r="P7839" s="170"/>
      <c r="Q7839" s="171">
        <f t="shared" si="860"/>
        <v>1</v>
      </c>
      <c r="R7839" s="28">
        <f t="shared" si="855"/>
        <v>0</v>
      </c>
      <c r="S7839" s="77" t="b">
        <f t="shared" si="856"/>
        <v>0</v>
      </c>
      <c r="T7839" s="78" t="b">
        <f t="shared" si="857"/>
        <v>0</v>
      </c>
      <c r="U7839" s="28">
        <f t="shared" si="858"/>
        <v>0</v>
      </c>
      <c r="V7839" s="82"/>
      <c r="W7839" s="82"/>
      <c r="X7839" s="28">
        <f t="shared" si="859"/>
        <v>0</v>
      </c>
    </row>
    <row r="7840" spans="1:24">
      <c r="A7840" s="26" t="str">
        <f t="shared" si="854"/>
        <v>Test insurer</v>
      </c>
      <c r="B7840" s="79"/>
      <c r="C7840" s="79"/>
      <c r="D7840" s="27"/>
      <c r="E7840" s="79"/>
      <c r="F7840" s="79"/>
      <c r="G7840" s="80"/>
      <c r="H7840" s="79"/>
      <c r="I7840" s="148"/>
      <c r="J7840" s="148"/>
      <c r="K7840" s="81"/>
      <c r="L7840" s="81"/>
      <c r="M7840" s="82"/>
      <c r="N7840" s="82"/>
      <c r="O7840" s="170"/>
      <c r="P7840" s="170"/>
      <c r="Q7840" s="171">
        <f t="shared" si="860"/>
        <v>1</v>
      </c>
      <c r="R7840" s="28">
        <f t="shared" si="855"/>
        <v>0</v>
      </c>
      <c r="S7840" s="77" t="b">
        <f t="shared" si="856"/>
        <v>0</v>
      </c>
      <c r="T7840" s="78" t="b">
        <f t="shared" si="857"/>
        <v>0</v>
      </c>
      <c r="U7840" s="28">
        <f t="shared" si="858"/>
        <v>0</v>
      </c>
      <c r="V7840" s="82"/>
      <c r="W7840" s="82"/>
      <c r="X7840" s="28">
        <f t="shared" si="859"/>
        <v>0</v>
      </c>
    </row>
    <row r="7841" spans="1:24">
      <c r="A7841" s="26" t="str">
        <f t="shared" si="854"/>
        <v>Test insurer</v>
      </c>
      <c r="B7841" s="79"/>
      <c r="C7841" s="79"/>
      <c r="D7841" s="27"/>
      <c r="E7841" s="79"/>
      <c r="F7841" s="79"/>
      <c r="G7841" s="80"/>
      <c r="H7841" s="79"/>
      <c r="I7841" s="148"/>
      <c r="J7841" s="148"/>
      <c r="K7841" s="81"/>
      <c r="L7841" s="81"/>
      <c r="M7841" s="82"/>
      <c r="N7841" s="82"/>
      <c r="O7841" s="170"/>
      <c r="P7841" s="170"/>
      <c r="Q7841" s="171">
        <f t="shared" si="860"/>
        <v>1</v>
      </c>
      <c r="R7841" s="28">
        <f t="shared" si="855"/>
        <v>0</v>
      </c>
      <c r="S7841" s="77" t="b">
        <f t="shared" si="856"/>
        <v>0</v>
      </c>
      <c r="T7841" s="78" t="b">
        <f t="shared" si="857"/>
        <v>0</v>
      </c>
      <c r="U7841" s="28">
        <f t="shared" si="858"/>
        <v>0</v>
      </c>
      <c r="V7841" s="82"/>
      <c r="W7841" s="82"/>
      <c r="X7841" s="28">
        <f t="shared" si="859"/>
        <v>0</v>
      </c>
    </row>
    <row r="7842" spans="1:24">
      <c r="A7842" s="26" t="str">
        <f t="shared" si="854"/>
        <v>Test insurer</v>
      </c>
      <c r="B7842" s="79"/>
      <c r="C7842" s="79"/>
      <c r="D7842" s="27"/>
      <c r="E7842" s="79"/>
      <c r="F7842" s="79"/>
      <c r="G7842" s="80"/>
      <c r="H7842" s="79"/>
      <c r="I7842" s="148"/>
      <c r="J7842" s="148"/>
      <c r="K7842" s="81"/>
      <c r="L7842" s="81"/>
      <c r="M7842" s="82"/>
      <c r="N7842" s="82"/>
      <c r="O7842" s="170"/>
      <c r="P7842" s="170"/>
      <c r="Q7842" s="171">
        <f t="shared" si="860"/>
        <v>1</v>
      </c>
      <c r="R7842" s="28">
        <f t="shared" si="855"/>
        <v>0</v>
      </c>
      <c r="S7842" s="77" t="b">
        <f t="shared" si="856"/>
        <v>0</v>
      </c>
      <c r="T7842" s="78" t="b">
        <f t="shared" si="857"/>
        <v>0</v>
      </c>
      <c r="U7842" s="28">
        <f t="shared" si="858"/>
        <v>0</v>
      </c>
      <c r="V7842" s="82"/>
      <c r="W7842" s="82"/>
      <c r="X7842" s="28">
        <f t="shared" si="859"/>
        <v>0</v>
      </c>
    </row>
    <row r="7843" spans="1:24">
      <c r="A7843" s="26" t="str">
        <f t="shared" si="854"/>
        <v>Test insurer</v>
      </c>
      <c r="B7843" s="79"/>
      <c r="C7843" s="79"/>
      <c r="D7843" s="27"/>
      <c r="E7843" s="79"/>
      <c r="F7843" s="79"/>
      <c r="G7843" s="80"/>
      <c r="H7843" s="79"/>
      <c r="I7843" s="148"/>
      <c r="J7843" s="148"/>
      <c r="K7843" s="81"/>
      <c r="L7843" s="81"/>
      <c r="M7843" s="82"/>
      <c r="N7843" s="82"/>
      <c r="O7843" s="170"/>
      <c r="P7843" s="170"/>
      <c r="Q7843" s="171">
        <f t="shared" si="860"/>
        <v>1</v>
      </c>
      <c r="R7843" s="28">
        <f t="shared" si="855"/>
        <v>0</v>
      </c>
      <c r="S7843" s="77" t="b">
        <f t="shared" si="856"/>
        <v>0</v>
      </c>
      <c r="T7843" s="78" t="b">
        <f t="shared" si="857"/>
        <v>0</v>
      </c>
      <c r="U7843" s="28">
        <f t="shared" si="858"/>
        <v>0</v>
      </c>
      <c r="V7843" s="82"/>
      <c r="W7843" s="82"/>
      <c r="X7843" s="28">
        <f t="shared" si="859"/>
        <v>0</v>
      </c>
    </row>
    <row r="7844" spans="1:24">
      <c r="A7844" s="26" t="str">
        <f t="shared" si="854"/>
        <v>Test insurer</v>
      </c>
      <c r="B7844" s="79"/>
      <c r="C7844" s="79"/>
      <c r="D7844" s="27"/>
      <c r="E7844" s="79"/>
      <c r="F7844" s="79"/>
      <c r="G7844" s="80"/>
      <c r="H7844" s="79"/>
      <c r="I7844" s="148"/>
      <c r="J7844" s="148"/>
      <c r="K7844" s="81"/>
      <c r="L7844" s="81"/>
      <c r="M7844" s="82"/>
      <c r="N7844" s="82"/>
      <c r="O7844" s="170"/>
      <c r="P7844" s="170"/>
      <c r="Q7844" s="171">
        <f t="shared" si="860"/>
        <v>1</v>
      </c>
      <c r="R7844" s="28">
        <f t="shared" si="855"/>
        <v>0</v>
      </c>
      <c r="S7844" s="77" t="b">
        <f t="shared" si="856"/>
        <v>0</v>
      </c>
      <c r="T7844" s="78" t="b">
        <f t="shared" si="857"/>
        <v>0</v>
      </c>
      <c r="U7844" s="28">
        <f t="shared" si="858"/>
        <v>0</v>
      </c>
      <c r="V7844" s="82"/>
      <c r="W7844" s="82"/>
      <c r="X7844" s="28">
        <f t="shared" si="859"/>
        <v>0</v>
      </c>
    </row>
    <row r="7845" spans="1:24">
      <c r="A7845" s="26" t="str">
        <f t="shared" si="854"/>
        <v>Test insurer</v>
      </c>
      <c r="B7845" s="79"/>
      <c r="C7845" s="79"/>
      <c r="D7845" s="27"/>
      <c r="E7845" s="79"/>
      <c r="F7845" s="79"/>
      <c r="G7845" s="80"/>
      <c r="H7845" s="79"/>
      <c r="I7845" s="148"/>
      <c r="J7845" s="148"/>
      <c r="K7845" s="81"/>
      <c r="L7845" s="81"/>
      <c r="M7845" s="82"/>
      <c r="N7845" s="82"/>
      <c r="O7845" s="170"/>
      <c r="P7845" s="170"/>
      <c r="Q7845" s="171">
        <f t="shared" si="860"/>
        <v>1</v>
      </c>
      <c r="R7845" s="28">
        <f t="shared" si="855"/>
        <v>0</v>
      </c>
      <c r="S7845" s="77" t="b">
        <f t="shared" si="856"/>
        <v>0</v>
      </c>
      <c r="T7845" s="78" t="b">
        <f t="shared" si="857"/>
        <v>0</v>
      </c>
      <c r="U7845" s="28">
        <f t="shared" si="858"/>
        <v>0</v>
      </c>
      <c r="V7845" s="82"/>
      <c r="W7845" s="82"/>
      <c r="X7845" s="28">
        <f t="shared" si="859"/>
        <v>0</v>
      </c>
    </row>
    <row r="7846" spans="1:24">
      <c r="A7846" s="26" t="str">
        <f t="shared" si="854"/>
        <v>Test insurer</v>
      </c>
      <c r="B7846" s="79"/>
      <c r="C7846" s="79"/>
      <c r="D7846" s="27"/>
      <c r="E7846" s="79"/>
      <c r="F7846" s="79"/>
      <c r="G7846" s="80"/>
      <c r="H7846" s="79"/>
      <c r="I7846" s="148"/>
      <c r="J7846" s="148"/>
      <c r="K7846" s="81"/>
      <c r="L7846" s="81"/>
      <c r="M7846" s="82"/>
      <c r="N7846" s="82"/>
      <c r="O7846" s="170"/>
      <c r="P7846" s="170"/>
      <c r="Q7846" s="171">
        <f t="shared" si="860"/>
        <v>1</v>
      </c>
      <c r="R7846" s="28">
        <f t="shared" si="855"/>
        <v>0</v>
      </c>
      <c r="S7846" s="77" t="b">
        <f t="shared" si="856"/>
        <v>0</v>
      </c>
      <c r="T7846" s="78" t="b">
        <f t="shared" si="857"/>
        <v>0</v>
      </c>
      <c r="U7846" s="28">
        <f t="shared" si="858"/>
        <v>0</v>
      </c>
      <c r="V7846" s="82"/>
      <c r="W7846" s="82"/>
      <c r="X7846" s="28">
        <f t="shared" si="859"/>
        <v>0</v>
      </c>
    </row>
    <row r="7847" spans="1:24">
      <c r="A7847" s="26" t="str">
        <f t="shared" si="854"/>
        <v>Test insurer</v>
      </c>
      <c r="B7847" s="79"/>
      <c r="C7847" s="79"/>
      <c r="D7847" s="27"/>
      <c r="E7847" s="79"/>
      <c r="F7847" s="79"/>
      <c r="G7847" s="80"/>
      <c r="H7847" s="79"/>
      <c r="I7847" s="148"/>
      <c r="J7847" s="148"/>
      <c r="K7847" s="81"/>
      <c r="L7847" s="81"/>
      <c r="M7847" s="82"/>
      <c r="N7847" s="82"/>
      <c r="O7847" s="170"/>
      <c r="P7847" s="170"/>
      <c r="Q7847" s="171">
        <f t="shared" si="860"/>
        <v>1</v>
      </c>
      <c r="R7847" s="28">
        <f t="shared" si="855"/>
        <v>0</v>
      </c>
      <c r="S7847" s="77" t="b">
        <f t="shared" si="856"/>
        <v>0</v>
      </c>
      <c r="T7847" s="78" t="b">
        <f t="shared" si="857"/>
        <v>0</v>
      </c>
      <c r="U7847" s="28">
        <f t="shared" si="858"/>
        <v>0</v>
      </c>
      <c r="V7847" s="82"/>
      <c r="W7847" s="82"/>
      <c r="X7847" s="28">
        <f t="shared" si="859"/>
        <v>0</v>
      </c>
    </row>
    <row r="7848" spans="1:24">
      <c r="A7848" s="26" t="str">
        <f t="shared" si="854"/>
        <v>Test insurer</v>
      </c>
      <c r="B7848" s="79"/>
      <c r="C7848" s="79"/>
      <c r="D7848" s="27"/>
      <c r="E7848" s="79"/>
      <c r="F7848" s="79"/>
      <c r="G7848" s="80"/>
      <c r="H7848" s="79"/>
      <c r="I7848" s="148"/>
      <c r="J7848" s="148"/>
      <c r="K7848" s="81"/>
      <c r="L7848" s="81"/>
      <c r="M7848" s="82"/>
      <c r="N7848" s="82"/>
      <c r="O7848" s="170"/>
      <c r="P7848" s="170"/>
      <c r="Q7848" s="171">
        <f t="shared" si="860"/>
        <v>1</v>
      </c>
      <c r="R7848" s="28">
        <f t="shared" si="855"/>
        <v>0</v>
      </c>
      <c r="S7848" s="77" t="b">
        <f t="shared" si="856"/>
        <v>0</v>
      </c>
      <c r="T7848" s="78" t="b">
        <f t="shared" si="857"/>
        <v>0</v>
      </c>
      <c r="U7848" s="28">
        <f t="shared" si="858"/>
        <v>0</v>
      </c>
      <c r="V7848" s="82"/>
      <c r="W7848" s="82"/>
      <c r="X7848" s="28">
        <f t="shared" si="859"/>
        <v>0</v>
      </c>
    </row>
    <row r="7849" spans="1:24">
      <c r="A7849" s="26" t="str">
        <f t="shared" si="854"/>
        <v>Test insurer</v>
      </c>
      <c r="B7849" s="79"/>
      <c r="C7849" s="79"/>
      <c r="D7849" s="27"/>
      <c r="E7849" s="79"/>
      <c r="F7849" s="79"/>
      <c r="G7849" s="80"/>
      <c r="H7849" s="79"/>
      <c r="I7849" s="148"/>
      <c r="J7849" s="148"/>
      <c r="K7849" s="81"/>
      <c r="L7849" s="81"/>
      <c r="M7849" s="82"/>
      <c r="N7849" s="82"/>
      <c r="O7849" s="170"/>
      <c r="P7849" s="170"/>
      <c r="Q7849" s="171">
        <f t="shared" si="860"/>
        <v>1</v>
      </c>
      <c r="R7849" s="28">
        <f t="shared" si="855"/>
        <v>0</v>
      </c>
      <c r="S7849" s="77" t="b">
        <f t="shared" si="856"/>
        <v>0</v>
      </c>
      <c r="T7849" s="78" t="b">
        <f t="shared" si="857"/>
        <v>0</v>
      </c>
      <c r="U7849" s="28">
        <f t="shared" si="858"/>
        <v>0</v>
      </c>
      <c r="V7849" s="82"/>
      <c r="W7849" s="82"/>
      <c r="X7849" s="28">
        <f t="shared" si="859"/>
        <v>0</v>
      </c>
    </row>
    <row r="7850" spans="1:24">
      <c r="A7850" s="26" t="str">
        <f t="shared" si="854"/>
        <v>Test insurer</v>
      </c>
      <c r="B7850" s="79"/>
      <c r="C7850" s="79"/>
      <c r="D7850" s="27"/>
      <c r="E7850" s="79"/>
      <c r="F7850" s="79"/>
      <c r="G7850" s="80"/>
      <c r="H7850" s="79"/>
      <c r="I7850" s="148"/>
      <c r="J7850" s="148"/>
      <c r="K7850" s="81"/>
      <c r="L7850" s="81"/>
      <c r="M7850" s="82"/>
      <c r="N7850" s="82"/>
      <c r="O7850" s="170"/>
      <c r="P7850" s="170"/>
      <c r="Q7850" s="171">
        <f t="shared" si="860"/>
        <v>1</v>
      </c>
      <c r="R7850" s="28">
        <f t="shared" si="855"/>
        <v>0</v>
      </c>
      <c r="S7850" s="77" t="b">
        <f t="shared" si="856"/>
        <v>0</v>
      </c>
      <c r="T7850" s="78" t="b">
        <f t="shared" si="857"/>
        <v>0</v>
      </c>
      <c r="U7850" s="28">
        <f t="shared" si="858"/>
        <v>0</v>
      </c>
      <c r="V7850" s="82"/>
      <c r="W7850" s="82"/>
      <c r="X7850" s="28">
        <f t="shared" si="859"/>
        <v>0</v>
      </c>
    </row>
    <row r="7851" spans="1:24">
      <c r="A7851" s="26" t="str">
        <f t="shared" si="854"/>
        <v>Test insurer</v>
      </c>
      <c r="B7851" s="79"/>
      <c r="C7851" s="79"/>
      <c r="D7851" s="27"/>
      <c r="E7851" s="79"/>
      <c r="F7851" s="79"/>
      <c r="G7851" s="80"/>
      <c r="H7851" s="79"/>
      <c r="I7851" s="148"/>
      <c r="J7851" s="148"/>
      <c r="K7851" s="81"/>
      <c r="L7851" s="81"/>
      <c r="M7851" s="82"/>
      <c r="N7851" s="82"/>
      <c r="O7851" s="170"/>
      <c r="P7851" s="170"/>
      <c r="Q7851" s="171">
        <f t="shared" si="860"/>
        <v>1</v>
      </c>
      <c r="R7851" s="28">
        <f t="shared" si="855"/>
        <v>0</v>
      </c>
      <c r="S7851" s="77" t="b">
        <f t="shared" si="856"/>
        <v>0</v>
      </c>
      <c r="T7851" s="78" t="b">
        <f t="shared" si="857"/>
        <v>0</v>
      </c>
      <c r="U7851" s="28">
        <f t="shared" si="858"/>
        <v>0</v>
      </c>
      <c r="V7851" s="82"/>
      <c r="W7851" s="82"/>
      <c r="X7851" s="28">
        <f t="shared" si="859"/>
        <v>0</v>
      </c>
    </row>
    <row r="7852" spans="1:24">
      <c r="A7852" s="26" t="str">
        <f t="shared" si="854"/>
        <v>Test insurer</v>
      </c>
      <c r="B7852" s="79"/>
      <c r="C7852" s="79"/>
      <c r="D7852" s="27"/>
      <c r="E7852" s="79"/>
      <c r="F7852" s="79"/>
      <c r="G7852" s="80"/>
      <c r="H7852" s="79"/>
      <c r="I7852" s="148"/>
      <c r="J7852" s="148"/>
      <c r="K7852" s="81"/>
      <c r="L7852" s="81"/>
      <c r="M7852" s="82"/>
      <c r="N7852" s="82"/>
      <c r="O7852" s="170"/>
      <c r="P7852" s="170"/>
      <c r="Q7852" s="171">
        <f t="shared" si="860"/>
        <v>1</v>
      </c>
      <c r="R7852" s="28">
        <f t="shared" si="855"/>
        <v>0</v>
      </c>
      <c r="S7852" s="77" t="b">
        <f t="shared" si="856"/>
        <v>0</v>
      </c>
      <c r="T7852" s="78" t="b">
        <f t="shared" si="857"/>
        <v>0</v>
      </c>
      <c r="U7852" s="28">
        <f t="shared" si="858"/>
        <v>0</v>
      </c>
      <c r="V7852" s="82"/>
      <c r="W7852" s="82"/>
      <c r="X7852" s="28">
        <f t="shared" si="859"/>
        <v>0</v>
      </c>
    </row>
    <row r="7853" spans="1:24">
      <c r="A7853" s="26" t="str">
        <f t="shared" si="854"/>
        <v>Test insurer</v>
      </c>
      <c r="B7853" s="79"/>
      <c r="C7853" s="79"/>
      <c r="D7853" s="27"/>
      <c r="E7853" s="79"/>
      <c r="F7853" s="79"/>
      <c r="G7853" s="80"/>
      <c r="H7853" s="79"/>
      <c r="I7853" s="148"/>
      <c r="J7853" s="148"/>
      <c r="K7853" s="81"/>
      <c r="L7853" s="81"/>
      <c r="M7853" s="82"/>
      <c r="N7853" s="82"/>
      <c r="O7853" s="170"/>
      <c r="P7853" s="170"/>
      <c r="Q7853" s="171">
        <f t="shared" si="860"/>
        <v>1</v>
      </c>
      <c r="R7853" s="28">
        <f t="shared" si="855"/>
        <v>0</v>
      </c>
      <c r="S7853" s="77" t="b">
        <f t="shared" si="856"/>
        <v>0</v>
      </c>
      <c r="T7853" s="78" t="b">
        <f t="shared" si="857"/>
        <v>0</v>
      </c>
      <c r="U7853" s="28">
        <f t="shared" si="858"/>
        <v>0</v>
      </c>
      <c r="V7853" s="82"/>
      <c r="W7853" s="82"/>
      <c r="X7853" s="28">
        <f t="shared" si="859"/>
        <v>0</v>
      </c>
    </row>
    <row r="7854" spans="1:24">
      <c r="A7854" s="26" t="str">
        <f t="shared" si="854"/>
        <v>Test insurer</v>
      </c>
      <c r="B7854" s="79"/>
      <c r="C7854" s="79"/>
      <c r="D7854" s="27"/>
      <c r="E7854" s="79"/>
      <c r="F7854" s="79"/>
      <c r="G7854" s="80"/>
      <c r="H7854" s="79"/>
      <c r="I7854" s="148"/>
      <c r="J7854" s="148"/>
      <c r="K7854" s="81"/>
      <c r="L7854" s="81"/>
      <c r="M7854" s="82"/>
      <c r="N7854" s="82"/>
      <c r="O7854" s="170"/>
      <c r="P7854" s="170"/>
      <c r="Q7854" s="171">
        <f t="shared" si="860"/>
        <v>1</v>
      </c>
      <c r="R7854" s="28">
        <f t="shared" si="855"/>
        <v>0</v>
      </c>
      <c r="S7854" s="77" t="b">
        <f t="shared" si="856"/>
        <v>0</v>
      </c>
      <c r="T7854" s="78" t="b">
        <f t="shared" si="857"/>
        <v>0</v>
      </c>
      <c r="U7854" s="28">
        <f t="shared" si="858"/>
        <v>0</v>
      </c>
      <c r="V7854" s="82"/>
      <c r="W7854" s="82"/>
      <c r="X7854" s="28">
        <f t="shared" si="859"/>
        <v>0</v>
      </c>
    </row>
    <row r="7855" spans="1:24">
      <c r="A7855" s="26" t="str">
        <f t="shared" si="854"/>
        <v>Test insurer</v>
      </c>
      <c r="B7855" s="79"/>
      <c r="C7855" s="79"/>
      <c r="D7855" s="27"/>
      <c r="E7855" s="79"/>
      <c r="F7855" s="79"/>
      <c r="G7855" s="80"/>
      <c r="H7855" s="79"/>
      <c r="I7855" s="148"/>
      <c r="J7855" s="148"/>
      <c r="K7855" s="81"/>
      <c r="L7855" s="81"/>
      <c r="M7855" s="82"/>
      <c r="N7855" s="82"/>
      <c r="O7855" s="170"/>
      <c r="P7855" s="170"/>
      <c r="Q7855" s="171">
        <f t="shared" si="860"/>
        <v>1</v>
      </c>
      <c r="R7855" s="28">
        <f t="shared" si="855"/>
        <v>0</v>
      </c>
      <c r="S7855" s="77" t="b">
        <f t="shared" si="856"/>
        <v>0</v>
      </c>
      <c r="T7855" s="78" t="b">
        <f t="shared" si="857"/>
        <v>0</v>
      </c>
      <c r="U7855" s="28">
        <f t="shared" si="858"/>
        <v>0</v>
      </c>
      <c r="V7855" s="82"/>
      <c r="W7855" s="82"/>
      <c r="X7855" s="28">
        <f t="shared" si="859"/>
        <v>0</v>
      </c>
    </row>
    <row r="7856" spans="1:24">
      <c r="A7856" s="26" t="str">
        <f t="shared" si="854"/>
        <v>Test insurer</v>
      </c>
      <c r="B7856" s="79"/>
      <c r="C7856" s="79"/>
      <c r="D7856" s="27"/>
      <c r="E7856" s="79"/>
      <c r="F7856" s="79"/>
      <c r="G7856" s="80"/>
      <c r="H7856" s="79"/>
      <c r="I7856" s="148"/>
      <c r="J7856" s="148"/>
      <c r="K7856" s="81"/>
      <c r="L7856" s="81"/>
      <c r="M7856" s="82"/>
      <c r="N7856" s="82"/>
      <c r="O7856" s="170"/>
      <c r="P7856" s="170"/>
      <c r="Q7856" s="171">
        <f t="shared" si="860"/>
        <v>1</v>
      </c>
      <c r="R7856" s="28">
        <f t="shared" si="855"/>
        <v>0</v>
      </c>
      <c r="S7856" s="77" t="b">
        <f t="shared" si="856"/>
        <v>0</v>
      </c>
      <c r="T7856" s="78" t="b">
        <f t="shared" si="857"/>
        <v>0</v>
      </c>
      <c r="U7856" s="28">
        <f t="shared" si="858"/>
        <v>0</v>
      </c>
      <c r="V7856" s="82"/>
      <c r="W7856" s="82"/>
      <c r="X7856" s="28">
        <f t="shared" si="859"/>
        <v>0</v>
      </c>
    </row>
    <row r="7857" spans="1:24">
      <c r="A7857" s="26" t="str">
        <f t="shared" si="854"/>
        <v>Test insurer</v>
      </c>
      <c r="B7857" s="79"/>
      <c r="C7857" s="79"/>
      <c r="D7857" s="27"/>
      <c r="E7857" s="79"/>
      <c r="F7857" s="79"/>
      <c r="G7857" s="80"/>
      <c r="H7857" s="79"/>
      <c r="I7857" s="148"/>
      <c r="J7857" s="148"/>
      <c r="K7857" s="81"/>
      <c r="L7857" s="81"/>
      <c r="M7857" s="82"/>
      <c r="N7857" s="82"/>
      <c r="O7857" s="170"/>
      <c r="P7857" s="170"/>
      <c r="Q7857" s="171">
        <f t="shared" si="860"/>
        <v>1</v>
      </c>
      <c r="R7857" s="28">
        <f t="shared" si="855"/>
        <v>0</v>
      </c>
      <c r="S7857" s="77" t="b">
        <f t="shared" si="856"/>
        <v>0</v>
      </c>
      <c r="T7857" s="78" t="b">
        <f t="shared" si="857"/>
        <v>0</v>
      </c>
      <c r="U7857" s="28">
        <f t="shared" si="858"/>
        <v>0</v>
      </c>
      <c r="V7857" s="82"/>
      <c r="W7857" s="82"/>
      <c r="X7857" s="28">
        <f t="shared" si="859"/>
        <v>0</v>
      </c>
    </row>
    <row r="7858" spans="1:24">
      <c r="A7858" s="26" t="str">
        <f t="shared" si="854"/>
        <v>Test insurer</v>
      </c>
      <c r="B7858" s="79"/>
      <c r="C7858" s="79"/>
      <c r="D7858" s="27"/>
      <c r="E7858" s="79"/>
      <c r="F7858" s="79"/>
      <c r="G7858" s="80"/>
      <c r="H7858" s="79"/>
      <c r="I7858" s="148"/>
      <c r="J7858" s="148"/>
      <c r="K7858" s="81"/>
      <c r="L7858" s="81"/>
      <c r="M7858" s="82"/>
      <c r="N7858" s="82"/>
      <c r="O7858" s="170"/>
      <c r="P7858" s="170"/>
      <c r="Q7858" s="171">
        <f t="shared" si="860"/>
        <v>1</v>
      </c>
      <c r="R7858" s="28">
        <f t="shared" si="855"/>
        <v>0</v>
      </c>
      <c r="S7858" s="77" t="b">
        <f t="shared" si="856"/>
        <v>0</v>
      </c>
      <c r="T7858" s="78" t="b">
        <f t="shared" si="857"/>
        <v>0</v>
      </c>
      <c r="U7858" s="28">
        <f t="shared" si="858"/>
        <v>0</v>
      </c>
      <c r="V7858" s="82"/>
      <c r="W7858" s="82"/>
      <c r="X7858" s="28">
        <f t="shared" si="859"/>
        <v>0</v>
      </c>
    </row>
    <row r="7859" spans="1:24">
      <c r="A7859" s="26" t="str">
        <f t="shared" si="854"/>
        <v>Test insurer</v>
      </c>
      <c r="B7859" s="79"/>
      <c r="C7859" s="79"/>
      <c r="D7859" s="27"/>
      <c r="E7859" s="79"/>
      <c r="F7859" s="79"/>
      <c r="G7859" s="80"/>
      <c r="H7859" s="79"/>
      <c r="I7859" s="148"/>
      <c r="J7859" s="148"/>
      <c r="K7859" s="81"/>
      <c r="L7859" s="81"/>
      <c r="M7859" s="82"/>
      <c r="N7859" s="82"/>
      <c r="O7859" s="170"/>
      <c r="P7859" s="170"/>
      <c r="Q7859" s="171">
        <f t="shared" si="860"/>
        <v>1</v>
      </c>
      <c r="R7859" s="28">
        <f t="shared" si="855"/>
        <v>0</v>
      </c>
      <c r="S7859" s="77" t="b">
        <f t="shared" si="856"/>
        <v>0</v>
      </c>
      <c r="T7859" s="78" t="b">
        <f t="shared" si="857"/>
        <v>0</v>
      </c>
      <c r="U7859" s="28">
        <f t="shared" si="858"/>
        <v>0</v>
      </c>
      <c r="V7859" s="82"/>
      <c r="W7859" s="82"/>
      <c r="X7859" s="28">
        <f t="shared" si="859"/>
        <v>0</v>
      </c>
    </row>
    <row r="7860" spans="1:24">
      <c r="A7860" s="26" t="str">
        <f t="shared" si="854"/>
        <v>Test insurer</v>
      </c>
      <c r="B7860" s="79"/>
      <c r="C7860" s="79"/>
      <c r="D7860" s="27"/>
      <c r="E7860" s="79"/>
      <c r="F7860" s="79"/>
      <c r="G7860" s="80"/>
      <c r="H7860" s="79"/>
      <c r="I7860" s="148"/>
      <c r="J7860" s="148"/>
      <c r="K7860" s="81"/>
      <c r="L7860" s="81"/>
      <c r="M7860" s="82"/>
      <c r="N7860" s="82"/>
      <c r="O7860" s="170"/>
      <c r="P7860" s="170"/>
      <c r="Q7860" s="171">
        <f t="shared" si="860"/>
        <v>1</v>
      </c>
      <c r="R7860" s="28">
        <f t="shared" si="855"/>
        <v>0</v>
      </c>
      <c r="S7860" s="77" t="b">
        <f t="shared" si="856"/>
        <v>0</v>
      </c>
      <c r="T7860" s="78" t="b">
        <f t="shared" si="857"/>
        <v>0</v>
      </c>
      <c r="U7860" s="28">
        <f t="shared" si="858"/>
        <v>0</v>
      </c>
      <c r="V7860" s="82"/>
      <c r="W7860" s="82"/>
      <c r="X7860" s="28">
        <f t="shared" si="859"/>
        <v>0</v>
      </c>
    </row>
    <row r="7861" spans="1:24">
      <c r="A7861" s="26" t="str">
        <f t="shared" si="854"/>
        <v>Test insurer</v>
      </c>
      <c r="B7861" s="79"/>
      <c r="C7861" s="79"/>
      <c r="D7861" s="27"/>
      <c r="E7861" s="79"/>
      <c r="F7861" s="79"/>
      <c r="G7861" s="80"/>
      <c r="H7861" s="79"/>
      <c r="I7861" s="148"/>
      <c r="J7861" s="148"/>
      <c r="K7861" s="81"/>
      <c r="L7861" s="81"/>
      <c r="M7861" s="82"/>
      <c r="N7861" s="82"/>
      <c r="O7861" s="170"/>
      <c r="P7861" s="170"/>
      <c r="Q7861" s="171">
        <f t="shared" si="860"/>
        <v>1</v>
      </c>
      <c r="R7861" s="28">
        <f t="shared" si="855"/>
        <v>0</v>
      </c>
      <c r="S7861" s="77" t="b">
        <f t="shared" si="856"/>
        <v>0</v>
      </c>
      <c r="T7861" s="78" t="b">
        <f t="shared" si="857"/>
        <v>0</v>
      </c>
      <c r="U7861" s="28">
        <f t="shared" si="858"/>
        <v>0</v>
      </c>
      <c r="V7861" s="82"/>
      <c r="W7861" s="82"/>
      <c r="X7861" s="28">
        <f t="shared" si="859"/>
        <v>0</v>
      </c>
    </row>
    <row r="7862" spans="1:24">
      <c r="A7862" s="26" t="str">
        <f t="shared" si="854"/>
        <v>Test insurer</v>
      </c>
      <c r="B7862" s="79"/>
      <c r="C7862" s="79"/>
      <c r="D7862" s="27"/>
      <c r="E7862" s="79"/>
      <c r="F7862" s="79"/>
      <c r="G7862" s="80"/>
      <c r="H7862" s="79"/>
      <c r="I7862" s="148"/>
      <c r="J7862" s="148"/>
      <c r="K7862" s="81"/>
      <c r="L7862" s="81"/>
      <c r="M7862" s="82"/>
      <c r="N7862" s="82"/>
      <c r="O7862" s="170"/>
      <c r="P7862" s="170"/>
      <c r="Q7862" s="171">
        <f t="shared" si="860"/>
        <v>1</v>
      </c>
      <c r="R7862" s="28">
        <f t="shared" si="855"/>
        <v>0</v>
      </c>
      <c r="S7862" s="77" t="b">
        <f t="shared" si="856"/>
        <v>0</v>
      </c>
      <c r="T7862" s="78" t="b">
        <f t="shared" si="857"/>
        <v>0</v>
      </c>
      <c r="U7862" s="28">
        <f t="shared" si="858"/>
        <v>0</v>
      </c>
      <c r="V7862" s="82"/>
      <c r="W7862" s="82"/>
      <c r="X7862" s="28">
        <f t="shared" si="859"/>
        <v>0</v>
      </c>
    </row>
    <row r="7863" spans="1:24">
      <c r="A7863" s="26" t="str">
        <f t="shared" si="854"/>
        <v>Test insurer</v>
      </c>
      <c r="B7863" s="79"/>
      <c r="C7863" s="79"/>
      <c r="D7863" s="27"/>
      <c r="E7863" s="79"/>
      <c r="F7863" s="79"/>
      <c r="G7863" s="80"/>
      <c r="H7863" s="79"/>
      <c r="I7863" s="148"/>
      <c r="J7863" s="148"/>
      <c r="K7863" s="81"/>
      <c r="L7863" s="81"/>
      <c r="M7863" s="82"/>
      <c r="N7863" s="82"/>
      <c r="O7863" s="170"/>
      <c r="P7863" s="170"/>
      <c r="Q7863" s="171">
        <f t="shared" si="860"/>
        <v>1</v>
      </c>
      <c r="R7863" s="28">
        <f t="shared" si="855"/>
        <v>0</v>
      </c>
      <c r="S7863" s="77" t="b">
        <f t="shared" si="856"/>
        <v>0</v>
      </c>
      <c r="T7863" s="78" t="b">
        <f t="shared" si="857"/>
        <v>0</v>
      </c>
      <c r="U7863" s="28">
        <f t="shared" si="858"/>
        <v>0</v>
      </c>
      <c r="V7863" s="82"/>
      <c r="W7863" s="82"/>
      <c r="X7863" s="28">
        <f t="shared" si="859"/>
        <v>0</v>
      </c>
    </row>
    <row r="7864" spans="1:24">
      <c r="A7864" s="26" t="str">
        <f t="shared" si="854"/>
        <v>Test insurer</v>
      </c>
      <c r="B7864" s="79"/>
      <c r="C7864" s="79"/>
      <c r="D7864" s="27"/>
      <c r="E7864" s="79"/>
      <c r="F7864" s="79"/>
      <c r="G7864" s="80"/>
      <c r="H7864" s="79"/>
      <c r="I7864" s="148"/>
      <c r="J7864" s="148"/>
      <c r="K7864" s="81"/>
      <c r="L7864" s="81"/>
      <c r="M7864" s="82"/>
      <c r="N7864" s="82"/>
      <c r="O7864" s="170"/>
      <c r="P7864" s="170"/>
      <c r="Q7864" s="171">
        <f t="shared" si="860"/>
        <v>1</v>
      </c>
      <c r="R7864" s="28">
        <f t="shared" si="855"/>
        <v>0</v>
      </c>
      <c r="S7864" s="77" t="b">
        <f t="shared" si="856"/>
        <v>0</v>
      </c>
      <c r="T7864" s="78" t="b">
        <f t="shared" si="857"/>
        <v>0</v>
      </c>
      <c r="U7864" s="28">
        <f t="shared" si="858"/>
        <v>0</v>
      </c>
      <c r="V7864" s="82"/>
      <c r="W7864" s="82"/>
      <c r="X7864" s="28">
        <f t="shared" si="859"/>
        <v>0</v>
      </c>
    </row>
    <row r="7865" spans="1:24">
      <c r="A7865" s="26" t="str">
        <f t="shared" si="854"/>
        <v>Test insurer</v>
      </c>
      <c r="B7865" s="79"/>
      <c r="C7865" s="79"/>
      <c r="D7865" s="27"/>
      <c r="E7865" s="79"/>
      <c r="F7865" s="79"/>
      <c r="G7865" s="80"/>
      <c r="H7865" s="79"/>
      <c r="I7865" s="148"/>
      <c r="J7865" s="148"/>
      <c r="K7865" s="81"/>
      <c r="L7865" s="81"/>
      <c r="M7865" s="82"/>
      <c r="N7865" s="82"/>
      <c r="O7865" s="170"/>
      <c r="P7865" s="170"/>
      <c r="Q7865" s="171">
        <f t="shared" si="860"/>
        <v>1</v>
      </c>
      <c r="R7865" s="28">
        <f t="shared" si="855"/>
        <v>0</v>
      </c>
      <c r="S7865" s="77" t="b">
        <f t="shared" si="856"/>
        <v>0</v>
      </c>
      <c r="T7865" s="78" t="b">
        <f t="shared" si="857"/>
        <v>0</v>
      </c>
      <c r="U7865" s="28">
        <f t="shared" si="858"/>
        <v>0</v>
      </c>
      <c r="V7865" s="82"/>
      <c r="W7865" s="82"/>
      <c r="X7865" s="28">
        <f t="shared" si="859"/>
        <v>0</v>
      </c>
    </row>
    <row r="7866" spans="1:24">
      <c r="A7866" s="26" t="str">
        <f t="shared" si="854"/>
        <v>Test insurer</v>
      </c>
      <c r="B7866" s="79"/>
      <c r="C7866" s="79"/>
      <c r="D7866" s="27"/>
      <c r="E7866" s="79"/>
      <c r="F7866" s="79"/>
      <c r="G7866" s="80"/>
      <c r="H7866" s="79"/>
      <c r="I7866" s="148"/>
      <c r="J7866" s="148"/>
      <c r="K7866" s="81"/>
      <c r="L7866" s="81"/>
      <c r="M7866" s="82"/>
      <c r="N7866" s="82"/>
      <c r="O7866" s="170"/>
      <c r="P7866" s="170"/>
      <c r="Q7866" s="171">
        <f t="shared" si="860"/>
        <v>1</v>
      </c>
      <c r="R7866" s="28">
        <f t="shared" si="855"/>
        <v>0</v>
      </c>
      <c r="S7866" s="77" t="b">
        <f t="shared" si="856"/>
        <v>0</v>
      </c>
      <c r="T7866" s="78" t="b">
        <f t="shared" si="857"/>
        <v>0</v>
      </c>
      <c r="U7866" s="28">
        <f t="shared" si="858"/>
        <v>0</v>
      </c>
      <c r="V7866" s="82"/>
      <c r="W7866" s="82"/>
      <c r="X7866" s="28">
        <f t="shared" si="859"/>
        <v>0</v>
      </c>
    </row>
    <row r="7867" spans="1:24">
      <c r="A7867" s="26" t="str">
        <f t="shared" si="854"/>
        <v>Test insurer</v>
      </c>
      <c r="B7867" s="79"/>
      <c r="C7867" s="79"/>
      <c r="D7867" s="27"/>
      <c r="E7867" s="79"/>
      <c r="F7867" s="79"/>
      <c r="G7867" s="80"/>
      <c r="H7867" s="79"/>
      <c r="I7867" s="148"/>
      <c r="J7867" s="148"/>
      <c r="K7867" s="81"/>
      <c r="L7867" s="81"/>
      <c r="M7867" s="82"/>
      <c r="N7867" s="82"/>
      <c r="O7867" s="170"/>
      <c r="P7867" s="170"/>
      <c r="Q7867" s="171">
        <f t="shared" si="860"/>
        <v>1</v>
      </c>
      <c r="R7867" s="28">
        <f t="shared" si="855"/>
        <v>0</v>
      </c>
      <c r="S7867" s="77" t="b">
        <f t="shared" si="856"/>
        <v>0</v>
      </c>
      <c r="T7867" s="78" t="b">
        <f t="shared" si="857"/>
        <v>0</v>
      </c>
      <c r="U7867" s="28">
        <f t="shared" si="858"/>
        <v>0</v>
      </c>
      <c r="V7867" s="82"/>
      <c r="W7867" s="82"/>
      <c r="X7867" s="28">
        <f t="shared" si="859"/>
        <v>0</v>
      </c>
    </row>
    <row r="7868" spans="1:24">
      <c r="A7868" s="26" t="str">
        <f t="shared" si="854"/>
        <v>Test insurer</v>
      </c>
      <c r="B7868" s="79"/>
      <c r="C7868" s="79"/>
      <c r="D7868" s="27"/>
      <c r="E7868" s="79"/>
      <c r="F7868" s="79"/>
      <c r="G7868" s="80"/>
      <c r="H7868" s="79"/>
      <c r="I7868" s="148"/>
      <c r="J7868" s="148"/>
      <c r="K7868" s="81"/>
      <c r="L7868" s="81"/>
      <c r="M7868" s="82"/>
      <c r="N7868" s="82"/>
      <c r="O7868" s="170"/>
      <c r="P7868" s="170"/>
      <c r="Q7868" s="171">
        <f t="shared" si="860"/>
        <v>1</v>
      </c>
      <c r="R7868" s="28">
        <f t="shared" si="855"/>
        <v>0</v>
      </c>
      <c r="S7868" s="77" t="b">
        <f t="shared" si="856"/>
        <v>0</v>
      </c>
      <c r="T7868" s="78" t="b">
        <f t="shared" si="857"/>
        <v>0</v>
      </c>
      <c r="U7868" s="28">
        <f t="shared" si="858"/>
        <v>0</v>
      </c>
      <c r="V7868" s="82"/>
      <c r="W7868" s="82"/>
      <c r="X7868" s="28">
        <f t="shared" si="859"/>
        <v>0</v>
      </c>
    </row>
    <row r="7869" spans="1:24">
      <c r="A7869" s="26" t="str">
        <f t="shared" si="854"/>
        <v>Test insurer</v>
      </c>
      <c r="B7869" s="79"/>
      <c r="C7869" s="79"/>
      <c r="D7869" s="27"/>
      <c r="E7869" s="79"/>
      <c r="F7869" s="79"/>
      <c r="G7869" s="80"/>
      <c r="H7869" s="79"/>
      <c r="I7869" s="148"/>
      <c r="J7869" s="148"/>
      <c r="K7869" s="81"/>
      <c r="L7869" s="81"/>
      <c r="M7869" s="82"/>
      <c r="N7869" s="82"/>
      <c r="O7869" s="170"/>
      <c r="P7869" s="170"/>
      <c r="Q7869" s="171">
        <f t="shared" si="860"/>
        <v>1</v>
      </c>
      <c r="R7869" s="28">
        <f t="shared" si="855"/>
        <v>0</v>
      </c>
      <c r="S7869" s="77" t="b">
        <f t="shared" si="856"/>
        <v>0</v>
      </c>
      <c r="T7869" s="78" t="b">
        <f t="shared" si="857"/>
        <v>0</v>
      </c>
      <c r="U7869" s="28">
        <f t="shared" si="858"/>
        <v>0</v>
      </c>
      <c r="V7869" s="82"/>
      <c r="W7869" s="82"/>
      <c r="X7869" s="28">
        <f t="shared" si="859"/>
        <v>0</v>
      </c>
    </row>
    <row r="7870" spans="1:24">
      <c r="A7870" s="26" t="str">
        <f t="shared" si="854"/>
        <v>Test insurer</v>
      </c>
      <c r="B7870" s="79"/>
      <c r="C7870" s="79"/>
      <c r="D7870" s="27"/>
      <c r="E7870" s="79"/>
      <c r="F7870" s="79"/>
      <c r="G7870" s="80"/>
      <c r="H7870" s="79"/>
      <c r="I7870" s="148"/>
      <c r="J7870" s="148"/>
      <c r="K7870" s="81"/>
      <c r="L7870" s="81"/>
      <c r="M7870" s="82"/>
      <c r="N7870" s="82"/>
      <c r="O7870" s="170"/>
      <c r="P7870" s="170"/>
      <c r="Q7870" s="171">
        <f t="shared" si="860"/>
        <v>1</v>
      </c>
      <c r="R7870" s="28">
        <f t="shared" si="855"/>
        <v>0</v>
      </c>
      <c r="S7870" s="77" t="b">
        <f t="shared" si="856"/>
        <v>0</v>
      </c>
      <c r="T7870" s="78" t="b">
        <f t="shared" si="857"/>
        <v>0</v>
      </c>
      <c r="U7870" s="28">
        <f t="shared" si="858"/>
        <v>0</v>
      </c>
      <c r="V7870" s="82"/>
      <c r="W7870" s="82"/>
      <c r="X7870" s="28">
        <f t="shared" si="859"/>
        <v>0</v>
      </c>
    </row>
    <row r="7871" spans="1:24">
      <c r="A7871" s="26" t="str">
        <f t="shared" si="854"/>
        <v>Test insurer</v>
      </c>
      <c r="B7871" s="79"/>
      <c r="C7871" s="79"/>
      <c r="D7871" s="27"/>
      <c r="E7871" s="79"/>
      <c r="F7871" s="79"/>
      <c r="G7871" s="80"/>
      <c r="H7871" s="79"/>
      <c r="I7871" s="148"/>
      <c r="J7871" s="148"/>
      <c r="K7871" s="81"/>
      <c r="L7871" s="81"/>
      <c r="M7871" s="82"/>
      <c r="N7871" s="82"/>
      <c r="O7871" s="170"/>
      <c r="P7871" s="170"/>
      <c r="Q7871" s="171">
        <f t="shared" si="860"/>
        <v>1</v>
      </c>
      <c r="R7871" s="28">
        <f t="shared" si="855"/>
        <v>0</v>
      </c>
      <c r="S7871" s="77" t="b">
        <f t="shared" si="856"/>
        <v>0</v>
      </c>
      <c r="T7871" s="78" t="b">
        <f t="shared" si="857"/>
        <v>0</v>
      </c>
      <c r="U7871" s="28">
        <f t="shared" si="858"/>
        <v>0</v>
      </c>
      <c r="V7871" s="82"/>
      <c r="W7871" s="82"/>
      <c r="X7871" s="28">
        <f t="shared" si="859"/>
        <v>0</v>
      </c>
    </row>
    <row r="7872" spans="1:24">
      <c r="A7872" s="26" t="str">
        <f t="shared" si="854"/>
        <v>Test insurer</v>
      </c>
      <c r="B7872" s="79"/>
      <c r="C7872" s="79"/>
      <c r="D7872" s="27"/>
      <c r="E7872" s="79"/>
      <c r="F7872" s="79"/>
      <c r="G7872" s="80"/>
      <c r="H7872" s="79"/>
      <c r="I7872" s="148"/>
      <c r="J7872" s="148"/>
      <c r="K7872" s="81"/>
      <c r="L7872" s="81"/>
      <c r="M7872" s="82"/>
      <c r="N7872" s="82"/>
      <c r="O7872" s="170"/>
      <c r="P7872" s="170"/>
      <c r="Q7872" s="171">
        <f t="shared" si="860"/>
        <v>1</v>
      </c>
      <c r="R7872" s="28">
        <f t="shared" si="855"/>
        <v>0</v>
      </c>
      <c r="S7872" s="77" t="b">
        <f t="shared" si="856"/>
        <v>0</v>
      </c>
      <c r="T7872" s="78" t="b">
        <f t="shared" si="857"/>
        <v>0</v>
      </c>
      <c r="U7872" s="28">
        <f t="shared" si="858"/>
        <v>0</v>
      </c>
      <c r="V7872" s="82"/>
      <c r="W7872" s="82"/>
      <c r="X7872" s="28">
        <f t="shared" si="859"/>
        <v>0</v>
      </c>
    </row>
    <row r="7873" spans="1:24">
      <c r="A7873" s="26" t="str">
        <f t="shared" si="854"/>
        <v>Test insurer</v>
      </c>
      <c r="B7873" s="79"/>
      <c r="C7873" s="79"/>
      <c r="D7873" s="27"/>
      <c r="E7873" s="79"/>
      <c r="F7873" s="79"/>
      <c r="G7873" s="80"/>
      <c r="H7873" s="79"/>
      <c r="I7873" s="148"/>
      <c r="J7873" s="148"/>
      <c r="K7873" s="81"/>
      <c r="L7873" s="81"/>
      <c r="M7873" s="82"/>
      <c r="N7873" s="82"/>
      <c r="O7873" s="170"/>
      <c r="P7873" s="170"/>
      <c r="Q7873" s="171">
        <f t="shared" si="860"/>
        <v>1</v>
      </c>
      <c r="R7873" s="28">
        <f t="shared" si="855"/>
        <v>0</v>
      </c>
      <c r="S7873" s="77" t="b">
        <f t="shared" si="856"/>
        <v>0</v>
      </c>
      <c r="T7873" s="78" t="b">
        <f t="shared" si="857"/>
        <v>0</v>
      </c>
      <c r="U7873" s="28">
        <f t="shared" si="858"/>
        <v>0</v>
      </c>
      <c r="V7873" s="82"/>
      <c r="W7873" s="82"/>
      <c r="X7873" s="28">
        <f t="shared" si="859"/>
        <v>0</v>
      </c>
    </row>
    <row r="7874" spans="1:24">
      <c r="A7874" s="26" t="str">
        <f t="shared" si="854"/>
        <v>Test insurer</v>
      </c>
      <c r="B7874" s="79"/>
      <c r="C7874" s="79"/>
      <c r="D7874" s="27"/>
      <c r="E7874" s="79"/>
      <c r="F7874" s="79"/>
      <c r="G7874" s="80"/>
      <c r="H7874" s="79"/>
      <c r="I7874" s="148"/>
      <c r="J7874" s="148"/>
      <c r="K7874" s="81"/>
      <c r="L7874" s="81"/>
      <c r="M7874" s="82"/>
      <c r="N7874" s="82"/>
      <c r="O7874" s="170"/>
      <c r="P7874" s="170"/>
      <c r="Q7874" s="171">
        <f t="shared" si="860"/>
        <v>1</v>
      </c>
      <c r="R7874" s="28">
        <f t="shared" si="855"/>
        <v>0</v>
      </c>
      <c r="S7874" s="77" t="b">
        <f t="shared" si="856"/>
        <v>0</v>
      </c>
      <c r="T7874" s="78" t="b">
        <f t="shared" si="857"/>
        <v>0</v>
      </c>
      <c r="U7874" s="28">
        <f t="shared" si="858"/>
        <v>0</v>
      </c>
      <c r="V7874" s="82"/>
      <c r="W7874" s="82"/>
      <c r="X7874" s="28">
        <f t="shared" si="859"/>
        <v>0</v>
      </c>
    </row>
    <row r="7875" spans="1:24">
      <c r="A7875" s="26" t="str">
        <f t="shared" si="854"/>
        <v>Test insurer</v>
      </c>
      <c r="B7875" s="79"/>
      <c r="C7875" s="79"/>
      <c r="D7875" s="27"/>
      <c r="E7875" s="79"/>
      <c r="F7875" s="79"/>
      <c r="G7875" s="80"/>
      <c r="H7875" s="79"/>
      <c r="I7875" s="148"/>
      <c r="J7875" s="148"/>
      <c r="K7875" s="81"/>
      <c r="L7875" s="81"/>
      <c r="M7875" s="82"/>
      <c r="N7875" s="82"/>
      <c r="O7875" s="170"/>
      <c r="P7875" s="170"/>
      <c r="Q7875" s="171">
        <f t="shared" si="860"/>
        <v>1</v>
      </c>
      <c r="R7875" s="28">
        <f t="shared" si="855"/>
        <v>0</v>
      </c>
      <c r="S7875" s="77" t="b">
        <f t="shared" si="856"/>
        <v>0</v>
      </c>
      <c r="T7875" s="78" t="b">
        <f t="shared" si="857"/>
        <v>0</v>
      </c>
      <c r="U7875" s="28">
        <f t="shared" si="858"/>
        <v>0</v>
      </c>
      <c r="V7875" s="82"/>
      <c r="W7875" s="82"/>
      <c r="X7875" s="28">
        <f t="shared" si="859"/>
        <v>0</v>
      </c>
    </row>
    <row r="7876" spans="1:24">
      <c r="A7876" s="26" t="str">
        <f t="shared" ref="A7876:A7939" si="861">$D$2</f>
        <v>Test insurer</v>
      </c>
      <c r="B7876" s="79"/>
      <c r="C7876" s="79"/>
      <c r="D7876" s="27"/>
      <c r="E7876" s="79"/>
      <c r="F7876" s="79"/>
      <c r="G7876" s="80"/>
      <c r="H7876" s="79"/>
      <c r="I7876" s="148"/>
      <c r="J7876" s="148"/>
      <c r="K7876" s="81"/>
      <c r="L7876" s="81"/>
      <c r="M7876" s="82"/>
      <c r="N7876" s="82"/>
      <c r="O7876" s="170"/>
      <c r="P7876" s="170"/>
      <c r="Q7876" s="171">
        <f t="shared" si="860"/>
        <v>1</v>
      </c>
      <c r="R7876" s="28">
        <f t="shared" ref="R7876:R7939" si="862">K7876*N7876</f>
        <v>0</v>
      </c>
      <c r="S7876" s="77" t="b">
        <f t="shared" ref="S7876:S7939" si="863">IF(E7876="TERMINATING","TERMINATING",IF(K7876=0,IF(L7876&gt;0,"NEW"),L7876-K7876))</f>
        <v>0</v>
      </c>
      <c r="T7876" s="78" t="b">
        <f t="shared" ref="T7876:T7939" si="864">IF(E7876="TERMINATING","TERMINATING",IF(K7876=0,IF(L7876&gt;0,"NEW"),L7876/K7876-1))</f>
        <v>0</v>
      </c>
      <c r="U7876" s="28">
        <f t="shared" ref="U7876:U7939" si="865">IF(E7876="Terminating",N7876*K7876,N7876*L7876)</f>
        <v>0</v>
      </c>
      <c r="V7876" s="82"/>
      <c r="W7876" s="82"/>
      <c r="X7876" s="28">
        <f t="shared" ref="X7876:X7939" si="866">IF(E7876="Terminating",W7876*K7876,W7876*L7876)</f>
        <v>0</v>
      </c>
    </row>
    <row r="7877" spans="1:24">
      <c r="A7877" s="26" t="str">
        <f t="shared" si="861"/>
        <v>Test insurer</v>
      </c>
      <c r="B7877" s="79"/>
      <c r="C7877" s="79"/>
      <c r="D7877" s="27"/>
      <c r="E7877" s="79"/>
      <c r="F7877" s="79"/>
      <c r="G7877" s="80"/>
      <c r="H7877" s="79"/>
      <c r="I7877" s="148"/>
      <c r="J7877" s="148"/>
      <c r="K7877" s="81"/>
      <c r="L7877" s="81"/>
      <c r="M7877" s="82"/>
      <c r="N7877" s="82"/>
      <c r="O7877" s="170"/>
      <c r="P7877" s="170"/>
      <c r="Q7877" s="171">
        <f t="shared" ref="Q7877:Q7940" si="867">(P7877-O7877)+1</f>
        <v>1</v>
      </c>
      <c r="R7877" s="28">
        <f t="shared" si="862"/>
        <v>0</v>
      </c>
      <c r="S7877" s="77" t="b">
        <f t="shared" si="863"/>
        <v>0</v>
      </c>
      <c r="T7877" s="78" t="b">
        <f t="shared" si="864"/>
        <v>0</v>
      </c>
      <c r="U7877" s="28">
        <f t="shared" si="865"/>
        <v>0</v>
      </c>
      <c r="V7877" s="82"/>
      <c r="W7877" s="82"/>
      <c r="X7877" s="28">
        <f t="shared" si="866"/>
        <v>0</v>
      </c>
    </row>
    <row r="7878" spans="1:24">
      <c r="A7878" s="26" t="str">
        <f t="shared" si="861"/>
        <v>Test insurer</v>
      </c>
      <c r="B7878" s="79"/>
      <c r="C7878" s="79"/>
      <c r="D7878" s="27"/>
      <c r="E7878" s="79"/>
      <c r="F7878" s="79"/>
      <c r="G7878" s="80"/>
      <c r="H7878" s="79"/>
      <c r="I7878" s="148"/>
      <c r="J7878" s="148"/>
      <c r="K7878" s="81"/>
      <c r="L7878" s="81"/>
      <c r="M7878" s="82"/>
      <c r="N7878" s="82"/>
      <c r="O7878" s="170"/>
      <c r="P7878" s="170"/>
      <c r="Q7878" s="171">
        <f t="shared" si="867"/>
        <v>1</v>
      </c>
      <c r="R7878" s="28">
        <f t="shared" si="862"/>
        <v>0</v>
      </c>
      <c r="S7878" s="77" t="b">
        <f t="shared" si="863"/>
        <v>0</v>
      </c>
      <c r="T7878" s="78" t="b">
        <f t="shared" si="864"/>
        <v>0</v>
      </c>
      <c r="U7878" s="28">
        <f t="shared" si="865"/>
        <v>0</v>
      </c>
      <c r="V7878" s="82"/>
      <c r="W7878" s="82"/>
      <c r="X7878" s="28">
        <f t="shared" si="866"/>
        <v>0</v>
      </c>
    </row>
    <row r="7879" spans="1:24">
      <c r="A7879" s="26" t="str">
        <f t="shared" si="861"/>
        <v>Test insurer</v>
      </c>
      <c r="B7879" s="79"/>
      <c r="C7879" s="79"/>
      <c r="D7879" s="27"/>
      <c r="E7879" s="79"/>
      <c r="F7879" s="79"/>
      <c r="G7879" s="80"/>
      <c r="H7879" s="79"/>
      <c r="I7879" s="148"/>
      <c r="J7879" s="148"/>
      <c r="K7879" s="81"/>
      <c r="L7879" s="81"/>
      <c r="M7879" s="82"/>
      <c r="N7879" s="82"/>
      <c r="O7879" s="170"/>
      <c r="P7879" s="170"/>
      <c r="Q7879" s="171">
        <f t="shared" si="867"/>
        <v>1</v>
      </c>
      <c r="R7879" s="28">
        <f t="shared" si="862"/>
        <v>0</v>
      </c>
      <c r="S7879" s="77" t="b">
        <f t="shared" si="863"/>
        <v>0</v>
      </c>
      <c r="T7879" s="78" t="b">
        <f t="shared" si="864"/>
        <v>0</v>
      </c>
      <c r="U7879" s="28">
        <f t="shared" si="865"/>
        <v>0</v>
      </c>
      <c r="V7879" s="82"/>
      <c r="W7879" s="82"/>
      <c r="X7879" s="28">
        <f t="shared" si="866"/>
        <v>0</v>
      </c>
    </row>
    <row r="7880" spans="1:24">
      <c r="A7880" s="26" t="str">
        <f t="shared" si="861"/>
        <v>Test insurer</v>
      </c>
      <c r="B7880" s="79"/>
      <c r="C7880" s="79"/>
      <c r="D7880" s="27"/>
      <c r="E7880" s="79"/>
      <c r="F7880" s="79"/>
      <c r="G7880" s="80"/>
      <c r="H7880" s="79"/>
      <c r="I7880" s="148"/>
      <c r="J7880" s="148"/>
      <c r="K7880" s="81"/>
      <c r="L7880" s="81"/>
      <c r="M7880" s="82"/>
      <c r="N7880" s="82"/>
      <c r="O7880" s="170"/>
      <c r="P7880" s="170"/>
      <c r="Q7880" s="171">
        <f t="shared" si="867"/>
        <v>1</v>
      </c>
      <c r="R7880" s="28">
        <f t="shared" si="862"/>
        <v>0</v>
      </c>
      <c r="S7880" s="77" t="b">
        <f t="shared" si="863"/>
        <v>0</v>
      </c>
      <c r="T7880" s="78" t="b">
        <f t="shared" si="864"/>
        <v>0</v>
      </c>
      <c r="U7880" s="28">
        <f t="shared" si="865"/>
        <v>0</v>
      </c>
      <c r="V7880" s="82"/>
      <c r="W7880" s="82"/>
      <c r="X7880" s="28">
        <f t="shared" si="866"/>
        <v>0</v>
      </c>
    </row>
    <row r="7881" spans="1:24">
      <c r="A7881" s="26" t="str">
        <f t="shared" si="861"/>
        <v>Test insurer</v>
      </c>
      <c r="B7881" s="79"/>
      <c r="C7881" s="79"/>
      <c r="D7881" s="27"/>
      <c r="E7881" s="79"/>
      <c r="F7881" s="79"/>
      <c r="G7881" s="80"/>
      <c r="H7881" s="79"/>
      <c r="I7881" s="148"/>
      <c r="J7881" s="148"/>
      <c r="K7881" s="81"/>
      <c r="L7881" s="81"/>
      <c r="M7881" s="82"/>
      <c r="N7881" s="82"/>
      <c r="O7881" s="170"/>
      <c r="P7881" s="170"/>
      <c r="Q7881" s="171">
        <f t="shared" si="867"/>
        <v>1</v>
      </c>
      <c r="R7881" s="28">
        <f t="shared" si="862"/>
        <v>0</v>
      </c>
      <c r="S7881" s="77" t="b">
        <f t="shared" si="863"/>
        <v>0</v>
      </c>
      <c r="T7881" s="78" t="b">
        <f t="shared" si="864"/>
        <v>0</v>
      </c>
      <c r="U7881" s="28">
        <f t="shared" si="865"/>
        <v>0</v>
      </c>
      <c r="V7881" s="82"/>
      <c r="W7881" s="82"/>
      <c r="X7881" s="28">
        <f t="shared" si="866"/>
        <v>0</v>
      </c>
    </row>
    <row r="7882" spans="1:24">
      <c r="A7882" s="26" t="str">
        <f t="shared" si="861"/>
        <v>Test insurer</v>
      </c>
      <c r="B7882" s="79"/>
      <c r="C7882" s="79"/>
      <c r="D7882" s="27"/>
      <c r="E7882" s="79"/>
      <c r="F7882" s="79"/>
      <c r="G7882" s="80"/>
      <c r="H7882" s="79"/>
      <c r="I7882" s="148"/>
      <c r="J7882" s="148"/>
      <c r="K7882" s="81"/>
      <c r="L7882" s="81"/>
      <c r="M7882" s="82"/>
      <c r="N7882" s="82"/>
      <c r="O7882" s="170"/>
      <c r="P7882" s="170"/>
      <c r="Q7882" s="171">
        <f t="shared" si="867"/>
        <v>1</v>
      </c>
      <c r="R7882" s="28">
        <f t="shared" si="862"/>
        <v>0</v>
      </c>
      <c r="S7882" s="77" t="b">
        <f t="shared" si="863"/>
        <v>0</v>
      </c>
      <c r="T7882" s="78" t="b">
        <f t="shared" si="864"/>
        <v>0</v>
      </c>
      <c r="U7882" s="28">
        <f t="shared" si="865"/>
        <v>0</v>
      </c>
      <c r="V7882" s="82"/>
      <c r="W7882" s="82"/>
      <c r="X7882" s="28">
        <f t="shared" si="866"/>
        <v>0</v>
      </c>
    </row>
    <row r="7883" spans="1:24">
      <c r="A7883" s="26" t="str">
        <f t="shared" si="861"/>
        <v>Test insurer</v>
      </c>
      <c r="B7883" s="79"/>
      <c r="C7883" s="79"/>
      <c r="D7883" s="27"/>
      <c r="E7883" s="79"/>
      <c r="F7883" s="79"/>
      <c r="G7883" s="80"/>
      <c r="H7883" s="79"/>
      <c r="I7883" s="148"/>
      <c r="J7883" s="148"/>
      <c r="K7883" s="81"/>
      <c r="L7883" s="81"/>
      <c r="M7883" s="82"/>
      <c r="N7883" s="82"/>
      <c r="O7883" s="170"/>
      <c r="P7883" s="170"/>
      <c r="Q7883" s="171">
        <f t="shared" si="867"/>
        <v>1</v>
      </c>
      <c r="R7883" s="28">
        <f t="shared" si="862"/>
        <v>0</v>
      </c>
      <c r="S7883" s="77" t="b">
        <f t="shared" si="863"/>
        <v>0</v>
      </c>
      <c r="T7883" s="78" t="b">
        <f t="shared" si="864"/>
        <v>0</v>
      </c>
      <c r="U7883" s="28">
        <f t="shared" si="865"/>
        <v>0</v>
      </c>
      <c r="V7883" s="82"/>
      <c r="W7883" s="82"/>
      <c r="X7883" s="28">
        <f t="shared" si="866"/>
        <v>0</v>
      </c>
    </row>
    <row r="7884" spans="1:24">
      <c r="A7884" s="26" t="str">
        <f t="shared" si="861"/>
        <v>Test insurer</v>
      </c>
      <c r="B7884" s="79"/>
      <c r="C7884" s="79"/>
      <c r="D7884" s="27"/>
      <c r="E7884" s="79"/>
      <c r="F7884" s="79"/>
      <c r="G7884" s="80"/>
      <c r="H7884" s="79"/>
      <c r="I7884" s="148"/>
      <c r="J7884" s="148"/>
      <c r="K7884" s="81"/>
      <c r="L7884" s="81"/>
      <c r="M7884" s="82"/>
      <c r="N7884" s="82"/>
      <c r="O7884" s="170"/>
      <c r="P7884" s="170"/>
      <c r="Q7884" s="171">
        <f t="shared" si="867"/>
        <v>1</v>
      </c>
      <c r="R7884" s="28">
        <f t="shared" si="862"/>
        <v>0</v>
      </c>
      <c r="S7884" s="77" t="b">
        <f t="shared" si="863"/>
        <v>0</v>
      </c>
      <c r="T7884" s="78" t="b">
        <f t="shared" si="864"/>
        <v>0</v>
      </c>
      <c r="U7884" s="28">
        <f t="shared" si="865"/>
        <v>0</v>
      </c>
      <c r="V7884" s="82"/>
      <c r="W7884" s="82"/>
      <c r="X7884" s="28">
        <f t="shared" si="866"/>
        <v>0</v>
      </c>
    </row>
    <row r="7885" spans="1:24">
      <c r="A7885" s="26" t="str">
        <f t="shared" si="861"/>
        <v>Test insurer</v>
      </c>
      <c r="B7885" s="79"/>
      <c r="C7885" s="79"/>
      <c r="D7885" s="27"/>
      <c r="E7885" s="79"/>
      <c r="F7885" s="79"/>
      <c r="G7885" s="80"/>
      <c r="H7885" s="79"/>
      <c r="I7885" s="148"/>
      <c r="J7885" s="148"/>
      <c r="K7885" s="81"/>
      <c r="L7885" s="81"/>
      <c r="M7885" s="82"/>
      <c r="N7885" s="82"/>
      <c r="O7885" s="170"/>
      <c r="P7885" s="170"/>
      <c r="Q7885" s="171">
        <f t="shared" si="867"/>
        <v>1</v>
      </c>
      <c r="R7885" s="28">
        <f t="shared" si="862"/>
        <v>0</v>
      </c>
      <c r="S7885" s="77" t="b">
        <f t="shared" si="863"/>
        <v>0</v>
      </c>
      <c r="T7885" s="78" t="b">
        <f t="shared" si="864"/>
        <v>0</v>
      </c>
      <c r="U7885" s="28">
        <f t="shared" si="865"/>
        <v>0</v>
      </c>
      <c r="V7885" s="82"/>
      <c r="W7885" s="82"/>
      <c r="X7885" s="28">
        <f t="shared" si="866"/>
        <v>0</v>
      </c>
    </row>
    <row r="7886" spans="1:24">
      <c r="A7886" s="26" t="str">
        <f t="shared" si="861"/>
        <v>Test insurer</v>
      </c>
      <c r="B7886" s="79"/>
      <c r="C7886" s="79"/>
      <c r="D7886" s="27"/>
      <c r="E7886" s="79"/>
      <c r="F7886" s="79"/>
      <c r="G7886" s="80"/>
      <c r="H7886" s="79"/>
      <c r="I7886" s="148"/>
      <c r="J7886" s="148"/>
      <c r="K7886" s="81"/>
      <c r="L7886" s="81"/>
      <c r="M7886" s="82"/>
      <c r="N7886" s="82"/>
      <c r="O7886" s="170"/>
      <c r="P7886" s="170"/>
      <c r="Q7886" s="171">
        <f t="shared" si="867"/>
        <v>1</v>
      </c>
      <c r="R7886" s="28">
        <f t="shared" si="862"/>
        <v>0</v>
      </c>
      <c r="S7886" s="77" t="b">
        <f t="shared" si="863"/>
        <v>0</v>
      </c>
      <c r="T7886" s="78" t="b">
        <f t="shared" si="864"/>
        <v>0</v>
      </c>
      <c r="U7886" s="28">
        <f t="shared" si="865"/>
        <v>0</v>
      </c>
      <c r="V7886" s="82"/>
      <c r="W7886" s="82"/>
      <c r="X7886" s="28">
        <f t="shared" si="866"/>
        <v>0</v>
      </c>
    </row>
    <row r="7887" spans="1:24">
      <c r="A7887" s="26" t="str">
        <f t="shared" si="861"/>
        <v>Test insurer</v>
      </c>
      <c r="B7887" s="79"/>
      <c r="C7887" s="79"/>
      <c r="D7887" s="27"/>
      <c r="E7887" s="79"/>
      <c r="F7887" s="79"/>
      <c r="G7887" s="80"/>
      <c r="H7887" s="79"/>
      <c r="I7887" s="148"/>
      <c r="J7887" s="148"/>
      <c r="K7887" s="81"/>
      <c r="L7887" s="81"/>
      <c r="M7887" s="82"/>
      <c r="N7887" s="82"/>
      <c r="O7887" s="170"/>
      <c r="P7887" s="170"/>
      <c r="Q7887" s="171">
        <f t="shared" si="867"/>
        <v>1</v>
      </c>
      <c r="R7887" s="28">
        <f t="shared" si="862"/>
        <v>0</v>
      </c>
      <c r="S7887" s="77" t="b">
        <f t="shared" si="863"/>
        <v>0</v>
      </c>
      <c r="T7887" s="78" t="b">
        <f t="shared" si="864"/>
        <v>0</v>
      </c>
      <c r="U7887" s="28">
        <f t="shared" si="865"/>
        <v>0</v>
      </c>
      <c r="V7887" s="82"/>
      <c r="W7887" s="82"/>
      <c r="X7887" s="28">
        <f t="shared" si="866"/>
        <v>0</v>
      </c>
    </row>
    <row r="7888" spans="1:24">
      <c r="A7888" s="26" t="str">
        <f t="shared" si="861"/>
        <v>Test insurer</v>
      </c>
      <c r="B7888" s="79"/>
      <c r="C7888" s="79"/>
      <c r="D7888" s="27"/>
      <c r="E7888" s="79"/>
      <c r="F7888" s="79"/>
      <c r="G7888" s="80"/>
      <c r="H7888" s="79"/>
      <c r="I7888" s="148"/>
      <c r="J7888" s="148"/>
      <c r="K7888" s="81"/>
      <c r="L7888" s="81"/>
      <c r="M7888" s="82"/>
      <c r="N7888" s="82"/>
      <c r="O7888" s="170"/>
      <c r="P7888" s="170"/>
      <c r="Q7888" s="171">
        <f t="shared" si="867"/>
        <v>1</v>
      </c>
      <c r="R7888" s="28">
        <f t="shared" si="862"/>
        <v>0</v>
      </c>
      <c r="S7888" s="77" t="b">
        <f t="shared" si="863"/>
        <v>0</v>
      </c>
      <c r="T7888" s="78" t="b">
        <f t="shared" si="864"/>
        <v>0</v>
      </c>
      <c r="U7888" s="28">
        <f t="shared" si="865"/>
        <v>0</v>
      </c>
      <c r="V7888" s="82"/>
      <c r="W7888" s="82"/>
      <c r="X7888" s="28">
        <f t="shared" si="866"/>
        <v>0</v>
      </c>
    </row>
    <row r="7889" spans="1:24">
      <c r="A7889" s="26" t="str">
        <f t="shared" si="861"/>
        <v>Test insurer</v>
      </c>
      <c r="B7889" s="79"/>
      <c r="C7889" s="79"/>
      <c r="D7889" s="27"/>
      <c r="E7889" s="79"/>
      <c r="F7889" s="79"/>
      <c r="G7889" s="80"/>
      <c r="H7889" s="79"/>
      <c r="I7889" s="148"/>
      <c r="J7889" s="148"/>
      <c r="K7889" s="81"/>
      <c r="L7889" s="81"/>
      <c r="M7889" s="82"/>
      <c r="N7889" s="82"/>
      <c r="O7889" s="170"/>
      <c r="P7889" s="170"/>
      <c r="Q7889" s="171">
        <f t="shared" si="867"/>
        <v>1</v>
      </c>
      <c r="R7889" s="28">
        <f t="shared" si="862"/>
        <v>0</v>
      </c>
      <c r="S7889" s="77" t="b">
        <f t="shared" si="863"/>
        <v>0</v>
      </c>
      <c r="T7889" s="78" t="b">
        <f t="shared" si="864"/>
        <v>0</v>
      </c>
      <c r="U7889" s="28">
        <f t="shared" si="865"/>
        <v>0</v>
      </c>
      <c r="V7889" s="82"/>
      <c r="W7889" s="82"/>
      <c r="X7889" s="28">
        <f t="shared" si="866"/>
        <v>0</v>
      </c>
    </row>
    <row r="7890" spans="1:24">
      <c r="A7890" s="26" t="str">
        <f t="shared" si="861"/>
        <v>Test insurer</v>
      </c>
      <c r="B7890" s="79"/>
      <c r="C7890" s="79"/>
      <c r="D7890" s="27"/>
      <c r="E7890" s="79"/>
      <c r="F7890" s="79"/>
      <c r="G7890" s="80"/>
      <c r="H7890" s="79"/>
      <c r="I7890" s="148"/>
      <c r="J7890" s="148"/>
      <c r="K7890" s="81"/>
      <c r="L7890" s="81"/>
      <c r="M7890" s="82"/>
      <c r="N7890" s="82"/>
      <c r="O7890" s="170"/>
      <c r="P7890" s="170"/>
      <c r="Q7890" s="171">
        <f t="shared" si="867"/>
        <v>1</v>
      </c>
      <c r="R7890" s="28">
        <f t="shared" si="862"/>
        <v>0</v>
      </c>
      <c r="S7890" s="77" t="b">
        <f t="shared" si="863"/>
        <v>0</v>
      </c>
      <c r="T7890" s="78" t="b">
        <f t="shared" si="864"/>
        <v>0</v>
      </c>
      <c r="U7890" s="28">
        <f t="shared" si="865"/>
        <v>0</v>
      </c>
      <c r="V7890" s="82"/>
      <c r="W7890" s="82"/>
      <c r="X7890" s="28">
        <f t="shared" si="866"/>
        <v>0</v>
      </c>
    </row>
    <row r="7891" spans="1:24">
      <c r="A7891" s="26" t="str">
        <f t="shared" si="861"/>
        <v>Test insurer</v>
      </c>
      <c r="B7891" s="79"/>
      <c r="C7891" s="79"/>
      <c r="D7891" s="27"/>
      <c r="E7891" s="79"/>
      <c r="F7891" s="79"/>
      <c r="G7891" s="80"/>
      <c r="H7891" s="79"/>
      <c r="I7891" s="148"/>
      <c r="J7891" s="148"/>
      <c r="K7891" s="81"/>
      <c r="L7891" s="81"/>
      <c r="M7891" s="82"/>
      <c r="N7891" s="82"/>
      <c r="O7891" s="170"/>
      <c r="P7891" s="170"/>
      <c r="Q7891" s="171">
        <f t="shared" si="867"/>
        <v>1</v>
      </c>
      <c r="R7891" s="28">
        <f t="shared" si="862"/>
        <v>0</v>
      </c>
      <c r="S7891" s="77" t="b">
        <f t="shared" si="863"/>
        <v>0</v>
      </c>
      <c r="T7891" s="78" t="b">
        <f t="shared" si="864"/>
        <v>0</v>
      </c>
      <c r="U7891" s="28">
        <f t="shared" si="865"/>
        <v>0</v>
      </c>
      <c r="V7891" s="82"/>
      <c r="W7891" s="82"/>
      <c r="X7891" s="28">
        <f t="shared" si="866"/>
        <v>0</v>
      </c>
    </row>
    <row r="7892" spans="1:24">
      <c r="A7892" s="26" t="str">
        <f t="shared" si="861"/>
        <v>Test insurer</v>
      </c>
      <c r="B7892" s="79"/>
      <c r="C7892" s="79"/>
      <c r="D7892" s="27"/>
      <c r="E7892" s="79"/>
      <c r="F7892" s="79"/>
      <c r="G7892" s="80"/>
      <c r="H7892" s="79"/>
      <c r="I7892" s="148"/>
      <c r="J7892" s="148"/>
      <c r="K7892" s="81"/>
      <c r="L7892" s="81"/>
      <c r="M7892" s="82"/>
      <c r="N7892" s="82"/>
      <c r="O7892" s="170"/>
      <c r="P7892" s="170"/>
      <c r="Q7892" s="171">
        <f t="shared" si="867"/>
        <v>1</v>
      </c>
      <c r="R7892" s="28">
        <f t="shared" si="862"/>
        <v>0</v>
      </c>
      <c r="S7892" s="77" t="b">
        <f t="shared" si="863"/>
        <v>0</v>
      </c>
      <c r="T7892" s="78" t="b">
        <f t="shared" si="864"/>
        <v>0</v>
      </c>
      <c r="U7892" s="28">
        <f t="shared" si="865"/>
        <v>0</v>
      </c>
      <c r="V7892" s="82"/>
      <c r="W7892" s="82"/>
      <c r="X7892" s="28">
        <f t="shared" si="866"/>
        <v>0</v>
      </c>
    </row>
    <row r="7893" spans="1:24">
      <c r="A7893" s="26" t="str">
        <f t="shared" si="861"/>
        <v>Test insurer</v>
      </c>
      <c r="B7893" s="79"/>
      <c r="C7893" s="79"/>
      <c r="D7893" s="27"/>
      <c r="E7893" s="79"/>
      <c r="F7893" s="79"/>
      <c r="G7893" s="80"/>
      <c r="H7893" s="79"/>
      <c r="I7893" s="148"/>
      <c r="J7893" s="148"/>
      <c r="K7893" s="81"/>
      <c r="L7893" s="81"/>
      <c r="M7893" s="82"/>
      <c r="N7893" s="82"/>
      <c r="O7893" s="170"/>
      <c r="P7893" s="170"/>
      <c r="Q7893" s="171">
        <f t="shared" si="867"/>
        <v>1</v>
      </c>
      <c r="R7893" s="28">
        <f t="shared" si="862"/>
        <v>0</v>
      </c>
      <c r="S7893" s="77" t="b">
        <f t="shared" si="863"/>
        <v>0</v>
      </c>
      <c r="T7893" s="78" t="b">
        <f t="shared" si="864"/>
        <v>0</v>
      </c>
      <c r="U7893" s="28">
        <f t="shared" si="865"/>
        <v>0</v>
      </c>
      <c r="V7893" s="82"/>
      <c r="W7893" s="82"/>
      <c r="X7893" s="28">
        <f t="shared" si="866"/>
        <v>0</v>
      </c>
    </row>
    <row r="7894" spans="1:24">
      <c r="A7894" s="26" t="str">
        <f t="shared" si="861"/>
        <v>Test insurer</v>
      </c>
      <c r="B7894" s="79"/>
      <c r="C7894" s="79"/>
      <c r="D7894" s="27"/>
      <c r="E7894" s="79"/>
      <c r="F7894" s="79"/>
      <c r="G7894" s="80"/>
      <c r="H7894" s="79"/>
      <c r="I7894" s="148"/>
      <c r="J7894" s="148"/>
      <c r="K7894" s="81"/>
      <c r="L7894" s="81"/>
      <c r="M7894" s="82"/>
      <c r="N7894" s="82"/>
      <c r="O7894" s="170"/>
      <c r="P7894" s="170"/>
      <c r="Q7894" s="171">
        <f t="shared" si="867"/>
        <v>1</v>
      </c>
      <c r="R7894" s="28">
        <f t="shared" si="862"/>
        <v>0</v>
      </c>
      <c r="S7894" s="77" t="b">
        <f t="shared" si="863"/>
        <v>0</v>
      </c>
      <c r="T7894" s="78" t="b">
        <f t="shared" si="864"/>
        <v>0</v>
      </c>
      <c r="U7894" s="28">
        <f t="shared" si="865"/>
        <v>0</v>
      </c>
      <c r="V7894" s="82"/>
      <c r="W7894" s="82"/>
      <c r="X7894" s="28">
        <f t="shared" si="866"/>
        <v>0</v>
      </c>
    </row>
    <row r="7895" spans="1:24">
      <c r="A7895" s="26" t="str">
        <f t="shared" si="861"/>
        <v>Test insurer</v>
      </c>
      <c r="B7895" s="79"/>
      <c r="C7895" s="79"/>
      <c r="D7895" s="27"/>
      <c r="E7895" s="79"/>
      <c r="F7895" s="79"/>
      <c r="G7895" s="80"/>
      <c r="H7895" s="79"/>
      <c r="I7895" s="148"/>
      <c r="J7895" s="148"/>
      <c r="K7895" s="81"/>
      <c r="L7895" s="81"/>
      <c r="M7895" s="82"/>
      <c r="N7895" s="82"/>
      <c r="O7895" s="170"/>
      <c r="P7895" s="170"/>
      <c r="Q7895" s="171">
        <f t="shared" si="867"/>
        <v>1</v>
      </c>
      <c r="R7895" s="28">
        <f t="shared" si="862"/>
        <v>0</v>
      </c>
      <c r="S7895" s="77" t="b">
        <f t="shared" si="863"/>
        <v>0</v>
      </c>
      <c r="T7895" s="78" t="b">
        <f t="shared" si="864"/>
        <v>0</v>
      </c>
      <c r="U7895" s="28">
        <f t="shared" si="865"/>
        <v>0</v>
      </c>
      <c r="V7895" s="82"/>
      <c r="W7895" s="82"/>
      <c r="X7895" s="28">
        <f t="shared" si="866"/>
        <v>0</v>
      </c>
    </row>
    <row r="7896" spans="1:24">
      <c r="A7896" s="26" t="str">
        <f t="shared" si="861"/>
        <v>Test insurer</v>
      </c>
      <c r="B7896" s="79"/>
      <c r="C7896" s="79"/>
      <c r="D7896" s="27"/>
      <c r="E7896" s="79"/>
      <c r="F7896" s="79"/>
      <c r="G7896" s="80"/>
      <c r="H7896" s="79"/>
      <c r="I7896" s="148"/>
      <c r="J7896" s="148"/>
      <c r="K7896" s="81"/>
      <c r="L7896" s="81"/>
      <c r="M7896" s="82"/>
      <c r="N7896" s="82"/>
      <c r="O7896" s="170"/>
      <c r="P7896" s="170"/>
      <c r="Q7896" s="171">
        <f t="shared" si="867"/>
        <v>1</v>
      </c>
      <c r="R7896" s="28">
        <f t="shared" si="862"/>
        <v>0</v>
      </c>
      <c r="S7896" s="77" t="b">
        <f t="shared" si="863"/>
        <v>0</v>
      </c>
      <c r="T7896" s="78" t="b">
        <f t="shared" si="864"/>
        <v>0</v>
      </c>
      <c r="U7896" s="28">
        <f t="shared" si="865"/>
        <v>0</v>
      </c>
      <c r="V7896" s="82"/>
      <c r="W7896" s="82"/>
      <c r="X7896" s="28">
        <f t="shared" si="866"/>
        <v>0</v>
      </c>
    </row>
    <row r="7897" spans="1:24">
      <c r="A7897" s="26" t="str">
        <f t="shared" si="861"/>
        <v>Test insurer</v>
      </c>
      <c r="B7897" s="79"/>
      <c r="C7897" s="79"/>
      <c r="D7897" s="27"/>
      <c r="E7897" s="79"/>
      <c r="F7897" s="79"/>
      <c r="G7897" s="80"/>
      <c r="H7897" s="79"/>
      <c r="I7897" s="148"/>
      <c r="J7897" s="148"/>
      <c r="K7897" s="81"/>
      <c r="L7897" s="81"/>
      <c r="M7897" s="82"/>
      <c r="N7897" s="82"/>
      <c r="O7897" s="170"/>
      <c r="P7897" s="170"/>
      <c r="Q7897" s="171">
        <f t="shared" si="867"/>
        <v>1</v>
      </c>
      <c r="R7897" s="28">
        <f t="shared" si="862"/>
        <v>0</v>
      </c>
      <c r="S7897" s="77" t="b">
        <f t="shared" si="863"/>
        <v>0</v>
      </c>
      <c r="T7897" s="78" t="b">
        <f t="shared" si="864"/>
        <v>0</v>
      </c>
      <c r="U7897" s="28">
        <f t="shared" si="865"/>
        <v>0</v>
      </c>
      <c r="V7897" s="82"/>
      <c r="W7897" s="82"/>
      <c r="X7897" s="28">
        <f t="shared" si="866"/>
        <v>0</v>
      </c>
    </row>
    <row r="7898" spans="1:24">
      <c r="A7898" s="26" t="str">
        <f t="shared" si="861"/>
        <v>Test insurer</v>
      </c>
      <c r="B7898" s="79"/>
      <c r="C7898" s="79"/>
      <c r="D7898" s="27"/>
      <c r="E7898" s="79"/>
      <c r="F7898" s="79"/>
      <c r="G7898" s="80"/>
      <c r="H7898" s="79"/>
      <c r="I7898" s="148"/>
      <c r="J7898" s="148"/>
      <c r="K7898" s="81"/>
      <c r="L7898" s="81"/>
      <c r="M7898" s="82"/>
      <c r="N7898" s="82"/>
      <c r="O7898" s="170"/>
      <c r="P7898" s="170"/>
      <c r="Q7898" s="171">
        <f t="shared" si="867"/>
        <v>1</v>
      </c>
      <c r="R7898" s="28">
        <f t="shared" si="862"/>
        <v>0</v>
      </c>
      <c r="S7898" s="77" t="b">
        <f t="shared" si="863"/>
        <v>0</v>
      </c>
      <c r="T7898" s="78" t="b">
        <f t="shared" si="864"/>
        <v>0</v>
      </c>
      <c r="U7898" s="28">
        <f t="shared" si="865"/>
        <v>0</v>
      </c>
      <c r="V7898" s="82"/>
      <c r="W7898" s="82"/>
      <c r="X7898" s="28">
        <f t="shared" si="866"/>
        <v>0</v>
      </c>
    </row>
    <row r="7899" spans="1:24">
      <c r="A7899" s="26" t="str">
        <f t="shared" si="861"/>
        <v>Test insurer</v>
      </c>
      <c r="B7899" s="79"/>
      <c r="C7899" s="79"/>
      <c r="D7899" s="27"/>
      <c r="E7899" s="79"/>
      <c r="F7899" s="79"/>
      <c r="G7899" s="80"/>
      <c r="H7899" s="79"/>
      <c r="I7899" s="148"/>
      <c r="J7899" s="148"/>
      <c r="K7899" s="81"/>
      <c r="L7899" s="81"/>
      <c r="M7899" s="82"/>
      <c r="N7899" s="82"/>
      <c r="O7899" s="170"/>
      <c r="P7899" s="170"/>
      <c r="Q7899" s="171">
        <f t="shared" si="867"/>
        <v>1</v>
      </c>
      <c r="R7899" s="28">
        <f t="shared" si="862"/>
        <v>0</v>
      </c>
      <c r="S7899" s="77" t="b">
        <f t="shared" si="863"/>
        <v>0</v>
      </c>
      <c r="T7899" s="78" t="b">
        <f t="shared" si="864"/>
        <v>0</v>
      </c>
      <c r="U7899" s="28">
        <f t="shared" si="865"/>
        <v>0</v>
      </c>
      <c r="V7899" s="82"/>
      <c r="W7899" s="82"/>
      <c r="X7899" s="28">
        <f t="shared" si="866"/>
        <v>0</v>
      </c>
    </row>
    <row r="7900" spans="1:24">
      <c r="A7900" s="26" t="str">
        <f t="shared" si="861"/>
        <v>Test insurer</v>
      </c>
      <c r="B7900" s="79"/>
      <c r="C7900" s="79"/>
      <c r="D7900" s="27"/>
      <c r="E7900" s="79"/>
      <c r="F7900" s="79"/>
      <c r="G7900" s="80"/>
      <c r="H7900" s="79"/>
      <c r="I7900" s="148"/>
      <c r="J7900" s="148"/>
      <c r="K7900" s="81"/>
      <c r="L7900" s="81"/>
      <c r="M7900" s="82"/>
      <c r="N7900" s="82"/>
      <c r="O7900" s="170"/>
      <c r="P7900" s="170"/>
      <c r="Q7900" s="171">
        <f t="shared" si="867"/>
        <v>1</v>
      </c>
      <c r="R7900" s="28">
        <f t="shared" si="862"/>
        <v>0</v>
      </c>
      <c r="S7900" s="77" t="b">
        <f t="shared" si="863"/>
        <v>0</v>
      </c>
      <c r="T7900" s="78" t="b">
        <f t="shared" si="864"/>
        <v>0</v>
      </c>
      <c r="U7900" s="28">
        <f t="shared" si="865"/>
        <v>0</v>
      </c>
      <c r="V7900" s="82"/>
      <c r="W7900" s="82"/>
      <c r="X7900" s="28">
        <f t="shared" si="866"/>
        <v>0</v>
      </c>
    </row>
    <row r="7901" spans="1:24">
      <c r="A7901" s="26" t="str">
        <f t="shared" si="861"/>
        <v>Test insurer</v>
      </c>
      <c r="B7901" s="79"/>
      <c r="C7901" s="79"/>
      <c r="D7901" s="27"/>
      <c r="E7901" s="79"/>
      <c r="F7901" s="79"/>
      <c r="G7901" s="80"/>
      <c r="H7901" s="79"/>
      <c r="I7901" s="148"/>
      <c r="J7901" s="148"/>
      <c r="K7901" s="81"/>
      <c r="L7901" s="81"/>
      <c r="M7901" s="82"/>
      <c r="N7901" s="82"/>
      <c r="O7901" s="170"/>
      <c r="P7901" s="170"/>
      <c r="Q7901" s="171">
        <f t="shared" si="867"/>
        <v>1</v>
      </c>
      <c r="R7901" s="28">
        <f t="shared" si="862"/>
        <v>0</v>
      </c>
      <c r="S7901" s="77" t="b">
        <f t="shared" si="863"/>
        <v>0</v>
      </c>
      <c r="T7901" s="78" t="b">
        <f t="shared" si="864"/>
        <v>0</v>
      </c>
      <c r="U7901" s="28">
        <f t="shared" si="865"/>
        <v>0</v>
      </c>
      <c r="V7901" s="82"/>
      <c r="W7901" s="82"/>
      <c r="X7901" s="28">
        <f t="shared" si="866"/>
        <v>0</v>
      </c>
    </row>
    <row r="7902" spans="1:24">
      <c r="A7902" s="26" t="str">
        <f t="shared" si="861"/>
        <v>Test insurer</v>
      </c>
      <c r="B7902" s="79"/>
      <c r="C7902" s="79"/>
      <c r="D7902" s="27"/>
      <c r="E7902" s="79"/>
      <c r="F7902" s="79"/>
      <c r="G7902" s="80"/>
      <c r="H7902" s="79"/>
      <c r="I7902" s="148"/>
      <c r="J7902" s="148"/>
      <c r="K7902" s="81"/>
      <c r="L7902" s="81"/>
      <c r="M7902" s="82"/>
      <c r="N7902" s="82"/>
      <c r="O7902" s="170"/>
      <c r="P7902" s="170"/>
      <c r="Q7902" s="171">
        <f t="shared" si="867"/>
        <v>1</v>
      </c>
      <c r="R7902" s="28">
        <f t="shared" si="862"/>
        <v>0</v>
      </c>
      <c r="S7902" s="77" t="b">
        <f t="shared" si="863"/>
        <v>0</v>
      </c>
      <c r="T7902" s="78" t="b">
        <f t="shared" si="864"/>
        <v>0</v>
      </c>
      <c r="U7902" s="28">
        <f t="shared" si="865"/>
        <v>0</v>
      </c>
      <c r="V7902" s="82"/>
      <c r="W7902" s="82"/>
      <c r="X7902" s="28">
        <f t="shared" si="866"/>
        <v>0</v>
      </c>
    </row>
    <row r="7903" spans="1:24">
      <c r="A7903" s="26" t="str">
        <f t="shared" si="861"/>
        <v>Test insurer</v>
      </c>
      <c r="B7903" s="79"/>
      <c r="C7903" s="79"/>
      <c r="D7903" s="27"/>
      <c r="E7903" s="79"/>
      <c r="F7903" s="79"/>
      <c r="G7903" s="80"/>
      <c r="H7903" s="79"/>
      <c r="I7903" s="148"/>
      <c r="J7903" s="148"/>
      <c r="K7903" s="81"/>
      <c r="L7903" s="81"/>
      <c r="M7903" s="82"/>
      <c r="N7903" s="82"/>
      <c r="O7903" s="170"/>
      <c r="P7903" s="170"/>
      <c r="Q7903" s="171">
        <f t="shared" si="867"/>
        <v>1</v>
      </c>
      <c r="R7903" s="28">
        <f t="shared" si="862"/>
        <v>0</v>
      </c>
      <c r="S7903" s="77" t="b">
        <f t="shared" si="863"/>
        <v>0</v>
      </c>
      <c r="T7903" s="78" t="b">
        <f t="shared" si="864"/>
        <v>0</v>
      </c>
      <c r="U7903" s="28">
        <f t="shared" si="865"/>
        <v>0</v>
      </c>
      <c r="V7903" s="82"/>
      <c r="W7903" s="82"/>
      <c r="X7903" s="28">
        <f t="shared" si="866"/>
        <v>0</v>
      </c>
    </row>
    <row r="7904" spans="1:24">
      <c r="A7904" s="26" t="str">
        <f t="shared" si="861"/>
        <v>Test insurer</v>
      </c>
      <c r="B7904" s="79"/>
      <c r="C7904" s="79"/>
      <c r="D7904" s="27"/>
      <c r="E7904" s="79"/>
      <c r="F7904" s="79"/>
      <c r="G7904" s="80"/>
      <c r="H7904" s="79"/>
      <c r="I7904" s="148"/>
      <c r="J7904" s="148"/>
      <c r="K7904" s="81"/>
      <c r="L7904" s="81"/>
      <c r="M7904" s="82"/>
      <c r="N7904" s="82"/>
      <c r="O7904" s="170"/>
      <c r="P7904" s="170"/>
      <c r="Q7904" s="171">
        <f t="shared" si="867"/>
        <v>1</v>
      </c>
      <c r="R7904" s="28">
        <f t="shared" si="862"/>
        <v>0</v>
      </c>
      <c r="S7904" s="77" t="b">
        <f t="shared" si="863"/>
        <v>0</v>
      </c>
      <c r="T7904" s="78" t="b">
        <f t="shared" si="864"/>
        <v>0</v>
      </c>
      <c r="U7904" s="28">
        <f t="shared" si="865"/>
        <v>0</v>
      </c>
      <c r="V7904" s="82"/>
      <c r="W7904" s="82"/>
      <c r="X7904" s="28">
        <f t="shared" si="866"/>
        <v>0</v>
      </c>
    </row>
    <row r="7905" spans="1:24">
      <c r="A7905" s="26" t="str">
        <f t="shared" si="861"/>
        <v>Test insurer</v>
      </c>
      <c r="B7905" s="79"/>
      <c r="C7905" s="79"/>
      <c r="D7905" s="27"/>
      <c r="E7905" s="79"/>
      <c r="F7905" s="79"/>
      <c r="G7905" s="80"/>
      <c r="H7905" s="79"/>
      <c r="I7905" s="148"/>
      <c r="J7905" s="148"/>
      <c r="K7905" s="81"/>
      <c r="L7905" s="81"/>
      <c r="M7905" s="82"/>
      <c r="N7905" s="82"/>
      <c r="O7905" s="170"/>
      <c r="P7905" s="170"/>
      <c r="Q7905" s="171">
        <f t="shared" si="867"/>
        <v>1</v>
      </c>
      <c r="R7905" s="28">
        <f t="shared" si="862"/>
        <v>0</v>
      </c>
      <c r="S7905" s="77" t="b">
        <f t="shared" si="863"/>
        <v>0</v>
      </c>
      <c r="T7905" s="78" t="b">
        <f t="shared" si="864"/>
        <v>0</v>
      </c>
      <c r="U7905" s="28">
        <f t="shared" si="865"/>
        <v>0</v>
      </c>
      <c r="V7905" s="82"/>
      <c r="W7905" s="82"/>
      <c r="X7905" s="28">
        <f t="shared" si="866"/>
        <v>0</v>
      </c>
    </row>
    <row r="7906" spans="1:24">
      <c r="A7906" s="26" t="str">
        <f t="shared" si="861"/>
        <v>Test insurer</v>
      </c>
      <c r="B7906" s="79"/>
      <c r="C7906" s="79"/>
      <c r="D7906" s="27"/>
      <c r="E7906" s="79"/>
      <c r="F7906" s="79"/>
      <c r="G7906" s="80"/>
      <c r="H7906" s="79"/>
      <c r="I7906" s="148"/>
      <c r="J7906" s="148"/>
      <c r="K7906" s="81"/>
      <c r="L7906" s="81"/>
      <c r="M7906" s="82"/>
      <c r="N7906" s="82"/>
      <c r="O7906" s="170"/>
      <c r="P7906" s="170"/>
      <c r="Q7906" s="171">
        <f t="shared" si="867"/>
        <v>1</v>
      </c>
      <c r="R7906" s="28">
        <f t="shared" si="862"/>
        <v>0</v>
      </c>
      <c r="S7906" s="77" t="b">
        <f t="shared" si="863"/>
        <v>0</v>
      </c>
      <c r="T7906" s="78" t="b">
        <f t="shared" si="864"/>
        <v>0</v>
      </c>
      <c r="U7906" s="28">
        <f t="shared" si="865"/>
        <v>0</v>
      </c>
      <c r="V7906" s="82"/>
      <c r="W7906" s="82"/>
      <c r="X7906" s="28">
        <f t="shared" si="866"/>
        <v>0</v>
      </c>
    </row>
    <row r="7907" spans="1:24">
      <c r="A7907" s="26" t="str">
        <f t="shared" si="861"/>
        <v>Test insurer</v>
      </c>
      <c r="B7907" s="79"/>
      <c r="C7907" s="79"/>
      <c r="D7907" s="27"/>
      <c r="E7907" s="79"/>
      <c r="F7907" s="79"/>
      <c r="G7907" s="80"/>
      <c r="H7907" s="79"/>
      <c r="I7907" s="148"/>
      <c r="J7907" s="148"/>
      <c r="K7907" s="81"/>
      <c r="L7907" s="81"/>
      <c r="M7907" s="82"/>
      <c r="N7907" s="82"/>
      <c r="O7907" s="170"/>
      <c r="P7907" s="170"/>
      <c r="Q7907" s="171">
        <f t="shared" si="867"/>
        <v>1</v>
      </c>
      <c r="R7907" s="28">
        <f t="shared" si="862"/>
        <v>0</v>
      </c>
      <c r="S7907" s="77" t="b">
        <f t="shared" si="863"/>
        <v>0</v>
      </c>
      <c r="T7907" s="78" t="b">
        <f t="shared" si="864"/>
        <v>0</v>
      </c>
      <c r="U7907" s="28">
        <f t="shared" si="865"/>
        <v>0</v>
      </c>
      <c r="V7907" s="82"/>
      <c r="W7907" s="82"/>
      <c r="X7907" s="28">
        <f t="shared" si="866"/>
        <v>0</v>
      </c>
    </row>
    <row r="7908" spans="1:24">
      <c r="A7908" s="26" t="str">
        <f t="shared" si="861"/>
        <v>Test insurer</v>
      </c>
      <c r="B7908" s="79"/>
      <c r="C7908" s="79"/>
      <c r="D7908" s="27"/>
      <c r="E7908" s="79"/>
      <c r="F7908" s="79"/>
      <c r="G7908" s="80"/>
      <c r="H7908" s="79"/>
      <c r="I7908" s="148"/>
      <c r="J7908" s="148"/>
      <c r="K7908" s="81"/>
      <c r="L7908" s="81"/>
      <c r="M7908" s="82"/>
      <c r="N7908" s="82"/>
      <c r="O7908" s="170"/>
      <c r="P7908" s="170"/>
      <c r="Q7908" s="171">
        <f t="shared" si="867"/>
        <v>1</v>
      </c>
      <c r="R7908" s="28">
        <f t="shared" si="862"/>
        <v>0</v>
      </c>
      <c r="S7908" s="77" t="b">
        <f t="shared" si="863"/>
        <v>0</v>
      </c>
      <c r="T7908" s="78" t="b">
        <f t="shared" si="864"/>
        <v>0</v>
      </c>
      <c r="U7908" s="28">
        <f t="shared" si="865"/>
        <v>0</v>
      </c>
      <c r="V7908" s="82"/>
      <c r="W7908" s="82"/>
      <c r="X7908" s="28">
        <f t="shared" si="866"/>
        <v>0</v>
      </c>
    </row>
    <row r="7909" spans="1:24">
      <c r="A7909" s="26" t="str">
        <f t="shared" si="861"/>
        <v>Test insurer</v>
      </c>
      <c r="B7909" s="79"/>
      <c r="C7909" s="79"/>
      <c r="D7909" s="27"/>
      <c r="E7909" s="79"/>
      <c r="F7909" s="79"/>
      <c r="G7909" s="80"/>
      <c r="H7909" s="79"/>
      <c r="I7909" s="148"/>
      <c r="J7909" s="148"/>
      <c r="K7909" s="81"/>
      <c r="L7909" s="81"/>
      <c r="M7909" s="82"/>
      <c r="N7909" s="82"/>
      <c r="O7909" s="170"/>
      <c r="P7909" s="170"/>
      <c r="Q7909" s="171">
        <f t="shared" si="867"/>
        <v>1</v>
      </c>
      <c r="R7909" s="28">
        <f t="shared" si="862"/>
        <v>0</v>
      </c>
      <c r="S7909" s="77" t="b">
        <f t="shared" si="863"/>
        <v>0</v>
      </c>
      <c r="T7909" s="78" t="b">
        <f t="shared" si="864"/>
        <v>0</v>
      </c>
      <c r="U7909" s="28">
        <f t="shared" si="865"/>
        <v>0</v>
      </c>
      <c r="V7909" s="82"/>
      <c r="W7909" s="82"/>
      <c r="X7909" s="28">
        <f t="shared" si="866"/>
        <v>0</v>
      </c>
    </row>
    <row r="7910" spans="1:24">
      <c r="A7910" s="26" t="str">
        <f t="shared" si="861"/>
        <v>Test insurer</v>
      </c>
      <c r="B7910" s="79"/>
      <c r="C7910" s="79"/>
      <c r="D7910" s="27"/>
      <c r="E7910" s="79"/>
      <c r="F7910" s="79"/>
      <c r="G7910" s="80"/>
      <c r="H7910" s="79"/>
      <c r="I7910" s="148"/>
      <c r="J7910" s="148"/>
      <c r="K7910" s="81"/>
      <c r="L7910" s="81"/>
      <c r="M7910" s="82"/>
      <c r="N7910" s="82"/>
      <c r="O7910" s="170"/>
      <c r="P7910" s="170"/>
      <c r="Q7910" s="171">
        <f t="shared" si="867"/>
        <v>1</v>
      </c>
      <c r="R7910" s="28">
        <f t="shared" si="862"/>
        <v>0</v>
      </c>
      <c r="S7910" s="77" t="b">
        <f t="shared" si="863"/>
        <v>0</v>
      </c>
      <c r="T7910" s="78" t="b">
        <f t="shared" si="864"/>
        <v>0</v>
      </c>
      <c r="U7910" s="28">
        <f t="shared" si="865"/>
        <v>0</v>
      </c>
      <c r="V7910" s="82"/>
      <c r="W7910" s="82"/>
      <c r="X7910" s="28">
        <f t="shared" si="866"/>
        <v>0</v>
      </c>
    </row>
    <row r="7911" spans="1:24">
      <c r="A7911" s="26" t="str">
        <f t="shared" si="861"/>
        <v>Test insurer</v>
      </c>
      <c r="B7911" s="79"/>
      <c r="C7911" s="79"/>
      <c r="D7911" s="27"/>
      <c r="E7911" s="79"/>
      <c r="F7911" s="79"/>
      <c r="G7911" s="80"/>
      <c r="H7911" s="79"/>
      <c r="I7911" s="148"/>
      <c r="J7911" s="148"/>
      <c r="K7911" s="81"/>
      <c r="L7911" s="81"/>
      <c r="M7911" s="82"/>
      <c r="N7911" s="82"/>
      <c r="O7911" s="170"/>
      <c r="P7911" s="170"/>
      <c r="Q7911" s="171">
        <f t="shared" si="867"/>
        <v>1</v>
      </c>
      <c r="R7911" s="28">
        <f t="shared" si="862"/>
        <v>0</v>
      </c>
      <c r="S7911" s="77" t="b">
        <f t="shared" si="863"/>
        <v>0</v>
      </c>
      <c r="T7911" s="78" t="b">
        <f t="shared" si="864"/>
        <v>0</v>
      </c>
      <c r="U7911" s="28">
        <f t="shared" si="865"/>
        <v>0</v>
      </c>
      <c r="V7911" s="82"/>
      <c r="W7911" s="82"/>
      <c r="X7911" s="28">
        <f t="shared" si="866"/>
        <v>0</v>
      </c>
    </row>
    <row r="7912" spans="1:24">
      <c r="A7912" s="26" t="str">
        <f t="shared" si="861"/>
        <v>Test insurer</v>
      </c>
      <c r="B7912" s="79"/>
      <c r="C7912" s="79"/>
      <c r="D7912" s="27"/>
      <c r="E7912" s="79"/>
      <c r="F7912" s="79"/>
      <c r="G7912" s="80"/>
      <c r="H7912" s="79"/>
      <c r="I7912" s="148"/>
      <c r="J7912" s="148"/>
      <c r="K7912" s="81"/>
      <c r="L7912" s="81"/>
      <c r="M7912" s="82"/>
      <c r="N7912" s="82"/>
      <c r="O7912" s="170"/>
      <c r="P7912" s="170"/>
      <c r="Q7912" s="171">
        <f t="shared" si="867"/>
        <v>1</v>
      </c>
      <c r="R7912" s="28">
        <f t="shared" si="862"/>
        <v>0</v>
      </c>
      <c r="S7912" s="77" t="b">
        <f t="shared" si="863"/>
        <v>0</v>
      </c>
      <c r="T7912" s="78" t="b">
        <f t="shared" si="864"/>
        <v>0</v>
      </c>
      <c r="U7912" s="28">
        <f t="shared" si="865"/>
        <v>0</v>
      </c>
      <c r="V7912" s="82"/>
      <c r="W7912" s="82"/>
      <c r="X7912" s="28">
        <f t="shared" si="866"/>
        <v>0</v>
      </c>
    </row>
    <row r="7913" spans="1:24">
      <c r="A7913" s="26" t="str">
        <f t="shared" si="861"/>
        <v>Test insurer</v>
      </c>
      <c r="B7913" s="79"/>
      <c r="C7913" s="79"/>
      <c r="D7913" s="27"/>
      <c r="E7913" s="79"/>
      <c r="F7913" s="79"/>
      <c r="G7913" s="80"/>
      <c r="H7913" s="79"/>
      <c r="I7913" s="148"/>
      <c r="J7913" s="148"/>
      <c r="K7913" s="81"/>
      <c r="L7913" s="81"/>
      <c r="M7913" s="82"/>
      <c r="N7913" s="82"/>
      <c r="O7913" s="170"/>
      <c r="P7913" s="170"/>
      <c r="Q7913" s="171">
        <f t="shared" si="867"/>
        <v>1</v>
      </c>
      <c r="R7913" s="28">
        <f t="shared" si="862"/>
        <v>0</v>
      </c>
      <c r="S7913" s="77" t="b">
        <f t="shared" si="863"/>
        <v>0</v>
      </c>
      <c r="T7913" s="78" t="b">
        <f t="shared" si="864"/>
        <v>0</v>
      </c>
      <c r="U7913" s="28">
        <f t="shared" si="865"/>
        <v>0</v>
      </c>
      <c r="V7913" s="82"/>
      <c r="W7913" s="82"/>
      <c r="X7913" s="28">
        <f t="shared" si="866"/>
        <v>0</v>
      </c>
    </row>
    <row r="7914" spans="1:24">
      <c r="A7914" s="26" t="str">
        <f t="shared" si="861"/>
        <v>Test insurer</v>
      </c>
      <c r="B7914" s="79"/>
      <c r="C7914" s="79"/>
      <c r="D7914" s="27"/>
      <c r="E7914" s="79"/>
      <c r="F7914" s="79"/>
      <c r="G7914" s="80"/>
      <c r="H7914" s="79"/>
      <c r="I7914" s="148"/>
      <c r="J7914" s="148"/>
      <c r="K7914" s="81"/>
      <c r="L7914" s="81"/>
      <c r="M7914" s="82"/>
      <c r="N7914" s="82"/>
      <c r="O7914" s="170"/>
      <c r="P7914" s="170"/>
      <c r="Q7914" s="171">
        <f t="shared" si="867"/>
        <v>1</v>
      </c>
      <c r="R7914" s="28">
        <f t="shared" si="862"/>
        <v>0</v>
      </c>
      <c r="S7914" s="77" t="b">
        <f t="shared" si="863"/>
        <v>0</v>
      </c>
      <c r="T7914" s="78" t="b">
        <f t="shared" si="864"/>
        <v>0</v>
      </c>
      <c r="U7914" s="28">
        <f t="shared" si="865"/>
        <v>0</v>
      </c>
      <c r="V7914" s="82"/>
      <c r="W7914" s="82"/>
      <c r="X7914" s="28">
        <f t="shared" si="866"/>
        <v>0</v>
      </c>
    </row>
    <row r="7915" spans="1:24">
      <c r="A7915" s="26" t="str">
        <f t="shared" si="861"/>
        <v>Test insurer</v>
      </c>
      <c r="B7915" s="79"/>
      <c r="C7915" s="79"/>
      <c r="D7915" s="27"/>
      <c r="E7915" s="79"/>
      <c r="F7915" s="79"/>
      <c r="G7915" s="80"/>
      <c r="H7915" s="79"/>
      <c r="I7915" s="148"/>
      <c r="J7915" s="148"/>
      <c r="K7915" s="81"/>
      <c r="L7915" s="81"/>
      <c r="M7915" s="82"/>
      <c r="N7915" s="82"/>
      <c r="O7915" s="170"/>
      <c r="P7915" s="170"/>
      <c r="Q7915" s="171">
        <f t="shared" si="867"/>
        <v>1</v>
      </c>
      <c r="R7915" s="28">
        <f t="shared" si="862"/>
        <v>0</v>
      </c>
      <c r="S7915" s="77" t="b">
        <f t="shared" si="863"/>
        <v>0</v>
      </c>
      <c r="T7915" s="78" t="b">
        <f t="shared" si="864"/>
        <v>0</v>
      </c>
      <c r="U7915" s="28">
        <f t="shared" si="865"/>
        <v>0</v>
      </c>
      <c r="V7915" s="82"/>
      <c r="W7915" s="82"/>
      <c r="X7915" s="28">
        <f t="shared" si="866"/>
        <v>0</v>
      </c>
    </row>
    <row r="7916" spans="1:24">
      <c r="A7916" s="26" t="str">
        <f t="shared" si="861"/>
        <v>Test insurer</v>
      </c>
      <c r="B7916" s="79"/>
      <c r="C7916" s="79"/>
      <c r="D7916" s="27"/>
      <c r="E7916" s="79"/>
      <c r="F7916" s="79"/>
      <c r="G7916" s="80"/>
      <c r="H7916" s="79"/>
      <c r="I7916" s="148"/>
      <c r="J7916" s="148"/>
      <c r="K7916" s="81"/>
      <c r="L7916" s="81"/>
      <c r="M7916" s="82"/>
      <c r="N7916" s="82"/>
      <c r="O7916" s="170"/>
      <c r="P7916" s="170"/>
      <c r="Q7916" s="171">
        <f t="shared" si="867"/>
        <v>1</v>
      </c>
      <c r="R7916" s="28">
        <f t="shared" si="862"/>
        <v>0</v>
      </c>
      <c r="S7916" s="77" t="b">
        <f t="shared" si="863"/>
        <v>0</v>
      </c>
      <c r="T7916" s="78" t="b">
        <f t="shared" si="864"/>
        <v>0</v>
      </c>
      <c r="U7916" s="28">
        <f t="shared" si="865"/>
        <v>0</v>
      </c>
      <c r="V7916" s="82"/>
      <c r="W7916" s="82"/>
      <c r="X7916" s="28">
        <f t="shared" si="866"/>
        <v>0</v>
      </c>
    </row>
    <row r="7917" spans="1:24">
      <c r="A7917" s="26" t="str">
        <f t="shared" si="861"/>
        <v>Test insurer</v>
      </c>
      <c r="B7917" s="79"/>
      <c r="C7917" s="79"/>
      <c r="D7917" s="27"/>
      <c r="E7917" s="79"/>
      <c r="F7917" s="79"/>
      <c r="G7917" s="80"/>
      <c r="H7917" s="79"/>
      <c r="I7917" s="148"/>
      <c r="J7917" s="148"/>
      <c r="K7917" s="81"/>
      <c r="L7917" s="81"/>
      <c r="M7917" s="82"/>
      <c r="N7917" s="82"/>
      <c r="O7917" s="170"/>
      <c r="P7917" s="170"/>
      <c r="Q7917" s="171">
        <f t="shared" si="867"/>
        <v>1</v>
      </c>
      <c r="R7917" s="28">
        <f t="shared" si="862"/>
        <v>0</v>
      </c>
      <c r="S7917" s="77" t="b">
        <f t="shared" si="863"/>
        <v>0</v>
      </c>
      <c r="T7917" s="78" t="b">
        <f t="shared" si="864"/>
        <v>0</v>
      </c>
      <c r="U7917" s="28">
        <f t="shared" si="865"/>
        <v>0</v>
      </c>
      <c r="V7917" s="82"/>
      <c r="W7917" s="82"/>
      <c r="X7917" s="28">
        <f t="shared" si="866"/>
        <v>0</v>
      </c>
    </row>
    <row r="7918" spans="1:24">
      <c r="A7918" s="26" t="str">
        <f t="shared" si="861"/>
        <v>Test insurer</v>
      </c>
      <c r="B7918" s="79"/>
      <c r="C7918" s="79"/>
      <c r="D7918" s="27"/>
      <c r="E7918" s="79"/>
      <c r="F7918" s="79"/>
      <c r="G7918" s="80"/>
      <c r="H7918" s="79"/>
      <c r="I7918" s="148"/>
      <c r="J7918" s="148"/>
      <c r="K7918" s="81"/>
      <c r="L7918" s="81"/>
      <c r="M7918" s="82"/>
      <c r="N7918" s="82"/>
      <c r="O7918" s="170"/>
      <c r="P7918" s="170"/>
      <c r="Q7918" s="171">
        <f t="shared" si="867"/>
        <v>1</v>
      </c>
      <c r="R7918" s="28">
        <f t="shared" si="862"/>
        <v>0</v>
      </c>
      <c r="S7918" s="77" t="b">
        <f t="shared" si="863"/>
        <v>0</v>
      </c>
      <c r="T7918" s="78" t="b">
        <f t="shared" si="864"/>
        <v>0</v>
      </c>
      <c r="U7918" s="28">
        <f t="shared" si="865"/>
        <v>0</v>
      </c>
      <c r="V7918" s="82"/>
      <c r="W7918" s="82"/>
      <c r="X7918" s="28">
        <f t="shared" si="866"/>
        <v>0</v>
      </c>
    </row>
    <row r="7919" spans="1:24">
      <c r="A7919" s="26" t="str">
        <f t="shared" si="861"/>
        <v>Test insurer</v>
      </c>
      <c r="B7919" s="79"/>
      <c r="C7919" s="79"/>
      <c r="D7919" s="27"/>
      <c r="E7919" s="79"/>
      <c r="F7919" s="79"/>
      <c r="G7919" s="80"/>
      <c r="H7919" s="79"/>
      <c r="I7919" s="148"/>
      <c r="J7919" s="148"/>
      <c r="K7919" s="81"/>
      <c r="L7919" s="81"/>
      <c r="M7919" s="82"/>
      <c r="N7919" s="82"/>
      <c r="O7919" s="170"/>
      <c r="P7919" s="170"/>
      <c r="Q7919" s="171">
        <f t="shared" si="867"/>
        <v>1</v>
      </c>
      <c r="R7919" s="28">
        <f t="shared" si="862"/>
        <v>0</v>
      </c>
      <c r="S7919" s="77" t="b">
        <f t="shared" si="863"/>
        <v>0</v>
      </c>
      <c r="T7919" s="78" t="b">
        <f t="shared" si="864"/>
        <v>0</v>
      </c>
      <c r="U7919" s="28">
        <f t="shared" si="865"/>
        <v>0</v>
      </c>
      <c r="V7919" s="82"/>
      <c r="W7919" s="82"/>
      <c r="X7919" s="28">
        <f t="shared" si="866"/>
        <v>0</v>
      </c>
    </row>
    <row r="7920" spans="1:24">
      <c r="A7920" s="26" t="str">
        <f t="shared" si="861"/>
        <v>Test insurer</v>
      </c>
      <c r="B7920" s="79"/>
      <c r="C7920" s="79"/>
      <c r="D7920" s="27"/>
      <c r="E7920" s="79"/>
      <c r="F7920" s="79"/>
      <c r="G7920" s="80"/>
      <c r="H7920" s="79"/>
      <c r="I7920" s="148"/>
      <c r="J7920" s="148"/>
      <c r="K7920" s="81"/>
      <c r="L7920" s="81"/>
      <c r="M7920" s="82"/>
      <c r="N7920" s="82"/>
      <c r="O7920" s="170"/>
      <c r="P7920" s="170"/>
      <c r="Q7920" s="171">
        <f t="shared" si="867"/>
        <v>1</v>
      </c>
      <c r="R7920" s="28">
        <f t="shared" si="862"/>
        <v>0</v>
      </c>
      <c r="S7920" s="77" t="b">
        <f t="shared" si="863"/>
        <v>0</v>
      </c>
      <c r="T7920" s="78" t="b">
        <f t="shared" si="864"/>
        <v>0</v>
      </c>
      <c r="U7920" s="28">
        <f t="shared" si="865"/>
        <v>0</v>
      </c>
      <c r="V7920" s="82"/>
      <c r="W7920" s="82"/>
      <c r="X7920" s="28">
        <f t="shared" si="866"/>
        <v>0</v>
      </c>
    </row>
    <row r="7921" spans="1:24">
      <c r="A7921" s="26" t="str">
        <f t="shared" si="861"/>
        <v>Test insurer</v>
      </c>
      <c r="B7921" s="79"/>
      <c r="C7921" s="79"/>
      <c r="D7921" s="27"/>
      <c r="E7921" s="79"/>
      <c r="F7921" s="79"/>
      <c r="G7921" s="80"/>
      <c r="H7921" s="79"/>
      <c r="I7921" s="148"/>
      <c r="J7921" s="148"/>
      <c r="K7921" s="81"/>
      <c r="L7921" s="81"/>
      <c r="M7921" s="82"/>
      <c r="N7921" s="82"/>
      <c r="O7921" s="170"/>
      <c r="P7921" s="170"/>
      <c r="Q7921" s="171">
        <f t="shared" si="867"/>
        <v>1</v>
      </c>
      <c r="R7921" s="28">
        <f t="shared" si="862"/>
        <v>0</v>
      </c>
      <c r="S7921" s="77" t="b">
        <f t="shared" si="863"/>
        <v>0</v>
      </c>
      <c r="T7921" s="78" t="b">
        <f t="shared" si="864"/>
        <v>0</v>
      </c>
      <c r="U7921" s="28">
        <f t="shared" si="865"/>
        <v>0</v>
      </c>
      <c r="V7921" s="82"/>
      <c r="W7921" s="82"/>
      <c r="X7921" s="28">
        <f t="shared" si="866"/>
        <v>0</v>
      </c>
    </row>
    <row r="7922" spans="1:24">
      <c r="A7922" s="26" t="str">
        <f t="shared" si="861"/>
        <v>Test insurer</v>
      </c>
      <c r="B7922" s="79"/>
      <c r="C7922" s="79"/>
      <c r="D7922" s="27"/>
      <c r="E7922" s="79"/>
      <c r="F7922" s="79"/>
      <c r="G7922" s="80"/>
      <c r="H7922" s="79"/>
      <c r="I7922" s="148"/>
      <c r="J7922" s="148"/>
      <c r="K7922" s="81"/>
      <c r="L7922" s="81"/>
      <c r="M7922" s="82"/>
      <c r="N7922" s="82"/>
      <c r="O7922" s="170"/>
      <c r="P7922" s="170"/>
      <c r="Q7922" s="171">
        <f t="shared" si="867"/>
        <v>1</v>
      </c>
      <c r="R7922" s="28">
        <f t="shared" si="862"/>
        <v>0</v>
      </c>
      <c r="S7922" s="77" t="b">
        <f t="shared" si="863"/>
        <v>0</v>
      </c>
      <c r="T7922" s="78" t="b">
        <f t="shared" si="864"/>
        <v>0</v>
      </c>
      <c r="U7922" s="28">
        <f t="shared" si="865"/>
        <v>0</v>
      </c>
      <c r="V7922" s="82"/>
      <c r="W7922" s="82"/>
      <c r="X7922" s="28">
        <f t="shared" si="866"/>
        <v>0</v>
      </c>
    </row>
    <row r="7923" spans="1:24">
      <c r="A7923" s="26" t="str">
        <f t="shared" si="861"/>
        <v>Test insurer</v>
      </c>
      <c r="B7923" s="79"/>
      <c r="C7923" s="79"/>
      <c r="D7923" s="27"/>
      <c r="E7923" s="79"/>
      <c r="F7923" s="79"/>
      <c r="G7923" s="80"/>
      <c r="H7923" s="79"/>
      <c r="I7923" s="148"/>
      <c r="J7923" s="148"/>
      <c r="K7923" s="81"/>
      <c r="L7923" s="81"/>
      <c r="M7923" s="82"/>
      <c r="N7923" s="82"/>
      <c r="O7923" s="170"/>
      <c r="P7923" s="170"/>
      <c r="Q7923" s="171">
        <f t="shared" si="867"/>
        <v>1</v>
      </c>
      <c r="R7923" s="28">
        <f t="shared" si="862"/>
        <v>0</v>
      </c>
      <c r="S7923" s="77" t="b">
        <f t="shared" si="863"/>
        <v>0</v>
      </c>
      <c r="T7923" s="78" t="b">
        <f t="shared" si="864"/>
        <v>0</v>
      </c>
      <c r="U7923" s="28">
        <f t="shared" si="865"/>
        <v>0</v>
      </c>
      <c r="V7923" s="82"/>
      <c r="W7923" s="82"/>
      <c r="X7923" s="28">
        <f t="shared" si="866"/>
        <v>0</v>
      </c>
    </row>
    <row r="7924" spans="1:24">
      <c r="A7924" s="26" t="str">
        <f t="shared" si="861"/>
        <v>Test insurer</v>
      </c>
      <c r="B7924" s="79"/>
      <c r="C7924" s="79"/>
      <c r="D7924" s="27"/>
      <c r="E7924" s="79"/>
      <c r="F7924" s="79"/>
      <c r="G7924" s="80"/>
      <c r="H7924" s="79"/>
      <c r="I7924" s="148"/>
      <c r="J7924" s="148"/>
      <c r="K7924" s="81"/>
      <c r="L7924" s="81"/>
      <c r="M7924" s="82"/>
      <c r="N7924" s="82"/>
      <c r="O7924" s="170"/>
      <c r="P7924" s="170"/>
      <c r="Q7924" s="171">
        <f t="shared" si="867"/>
        <v>1</v>
      </c>
      <c r="R7924" s="28">
        <f t="shared" si="862"/>
        <v>0</v>
      </c>
      <c r="S7924" s="77" t="b">
        <f t="shared" si="863"/>
        <v>0</v>
      </c>
      <c r="T7924" s="78" t="b">
        <f t="shared" si="864"/>
        <v>0</v>
      </c>
      <c r="U7924" s="28">
        <f t="shared" si="865"/>
        <v>0</v>
      </c>
      <c r="V7924" s="82"/>
      <c r="W7924" s="82"/>
      <c r="X7924" s="28">
        <f t="shared" si="866"/>
        <v>0</v>
      </c>
    </row>
    <row r="7925" spans="1:24">
      <c r="A7925" s="26" t="str">
        <f t="shared" si="861"/>
        <v>Test insurer</v>
      </c>
      <c r="B7925" s="79"/>
      <c r="C7925" s="79"/>
      <c r="D7925" s="27"/>
      <c r="E7925" s="79"/>
      <c r="F7925" s="79"/>
      <c r="G7925" s="80"/>
      <c r="H7925" s="79"/>
      <c r="I7925" s="148"/>
      <c r="J7925" s="148"/>
      <c r="K7925" s="81"/>
      <c r="L7925" s="81"/>
      <c r="M7925" s="82"/>
      <c r="N7925" s="82"/>
      <c r="O7925" s="170"/>
      <c r="P7925" s="170"/>
      <c r="Q7925" s="171">
        <f t="shared" si="867"/>
        <v>1</v>
      </c>
      <c r="R7925" s="28">
        <f t="shared" si="862"/>
        <v>0</v>
      </c>
      <c r="S7925" s="77" t="b">
        <f t="shared" si="863"/>
        <v>0</v>
      </c>
      <c r="T7925" s="78" t="b">
        <f t="shared" si="864"/>
        <v>0</v>
      </c>
      <c r="U7925" s="28">
        <f t="shared" si="865"/>
        <v>0</v>
      </c>
      <c r="V7925" s="82"/>
      <c r="W7925" s="82"/>
      <c r="X7925" s="28">
        <f t="shared" si="866"/>
        <v>0</v>
      </c>
    </row>
    <row r="7926" spans="1:24">
      <c r="A7926" s="26" t="str">
        <f t="shared" si="861"/>
        <v>Test insurer</v>
      </c>
      <c r="B7926" s="79"/>
      <c r="C7926" s="79"/>
      <c r="D7926" s="27"/>
      <c r="E7926" s="79"/>
      <c r="F7926" s="79"/>
      <c r="G7926" s="80"/>
      <c r="H7926" s="79"/>
      <c r="I7926" s="148"/>
      <c r="J7926" s="148"/>
      <c r="K7926" s="81"/>
      <c r="L7926" s="81"/>
      <c r="M7926" s="82"/>
      <c r="N7926" s="82"/>
      <c r="O7926" s="170"/>
      <c r="P7926" s="170"/>
      <c r="Q7926" s="171">
        <f t="shared" si="867"/>
        <v>1</v>
      </c>
      <c r="R7926" s="28">
        <f t="shared" si="862"/>
        <v>0</v>
      </c>
      <c r="S7926" s="77" t="b">
        <f t="shared" si="863"/>
        <v>0</v>
      </c>
      <c r="T7926" s="78" t="b">
        <f t="shared" si="864"/>
        <v>0</v>
      </c>
      <c r="U7926" s="28">
        <f t="shared" si="865"/>
        <v>0</v>
      </c>
      <c r="V7926" s="82"/>
      <c r="W7926" s="82"/>
      <c r="X7926" s="28">
        <f t="shared" si="866"/>
        <v>0</v>
      </c>
    </row>
    <row r="7927" spans="1:24">
      <c r="A7927" s="26" t="str">
        <f t="shared" si="861"/>
        <v>Test insurer</v>
      </c>
      <c r="B7927" s="79"/>
      <c r="C7927" s="79"/>
      <c r="D7927" s="27"/>
      <c r="E7927" s="79"/>
      <c r="F7927" s="79"/>
      <c r="G7927" s="80"/>
      <c r="H7927" s="79"/>
      <c r="I7927" s="148"/>
      <c r="J7927" s="148"/>
      <c r="K7927" s="81"/>
      <c r="L7927" s="81"/>
      <c r="M7927" s="82"/>
      <c r="N7927" s="82"/>
      <c r="O7927" s="170"/>
      <c r="P7927" s="170"/>
      <c r="Q7927" s="171">
        <f t="shared" si="867"/>
        <v>1</v>
      </c>
      <c r="R7927" s="28">
        <f t="shared" si="862"/>
        <v>0</v>
      </c>
      <c r="S7927" s="77" t="b">
        <f t="shared" si="863"/>
        <v>0</v>
      </c>
      <c r="T7927" s="78" t="b">
        <f t="shared" si="864"/>
        <v>0</v>
      </c>
      <c r="U7927" s="28">
        <f t="shared" si="865"/>
        <v>0</v>
      </c>
      <c r="V7927" s="82"/>
      <c r="W7927" s="82"/>
      <c r="X7927" s="28">
        <f t="shared" si="866"/>
        <v>0</v>
      </c>
    </row>
    <row r="7928" spans="1:24">
      <c r="A7928" s="26" t="str">
        <f t="shared" si="861"/>
        <v>Test insurer</v>
      </c>
      <c r="B7928" s="79"/>
      <c r="C7928" s="79"/>
      <c r="D7928" s="27"/>
      <c r="E7928" s="79"/>
      <c r="F7928" s="79"/>
      <c r="G7928" s="80"/>
      <c r="H7928" s="79"/>
      <c r="I7928" s="148"/>
      <c r="J7928" s="148"/>
      <c r="K7928" s="81"/>
      <c r="L7928" s="81"/>
      <c r="M7928" s="82"/>
      <c r="N7928" s="82"/>
      <c r="O7928" s="170"/>
      <c r="P7928" s="170"/>
      <c r="Q7928" s="171">
        <f t="shared" si="867"/>
        <v>1</v>
      </c>
      <c r="R7928" s="28">
        <f t="shared" si="862"/>
        <v>0</v>
      </c>
      <c r="S7928" s="77" t="b">
        <f t="shared" si="863"/>
        <v>0</v>
      </c>
      <c r="T7928" s="78" t="b">
        <f t="shared" si="864"/>
        <v>0</v>
      </c>
      <c r="U7928" s="28">
        <f t="shared" si="865"/>
        <v>0</v>
      </c>
      <c r="V7928" s="82"/>
      <c r="W7928" s="82"/>
      <c r="X7928" s="28">
        <f t="shared" si="866"/>
        <v>0</v>
      </c>
    </row>
    <row r="7929" spans="1:24">
      <c r="A7929" s="26" t="str">
        <f t="shared" si="861"/>
        <v>Test insurer</v>
      </c>
      <c r="B7929" s="79"/>
      <c r="C7929" s="79"/>
      <c r="D7929" s="27"/>
      <c r="E7929" s="79"/>
      <c r="F7929" s="79"/>
      <c r="G7929" s="80"/>
      <c r="H7929" s="79"/>
      <c r="I7929" s="148"/>
      <c r="J7929" s="148"/>
      <c r="K7929" s="81"/>
      <c r="L7929" s="81"/>
      <c r="M7929" s="82"/>
      <c r="N7929" s="82"/>
      <c r="O7929" s="170"/>
      <c r="P7929" s="170"/>
      <c r="Q7929" s="171">
        <f t="shared" si="867"/>
        <v>1</v>
      </c>
      <c r="R7929" s="28">
        <f t="shared" si="862"/>
        <v>0</v>
      </c>
      <c r="S7929" s="77" t="b">
        <f t="shared" si="863"/>
        <v>0</v>
      </c>
      <c r="T7929" s="78" t="b">
        <f t="shared" si="864"/>
        <v>0</v>
      </c>
      <c r="U7929" s="28">
        <f t="shared" si="865"/>
        <v>0</v>
      </c>
      <c r="V7929" s="82"/>
      <c r="W7929" s="82"/>
      <c r="X7929" s="28">
        <f t="shared" si="866"/>
        <v>0</v>
      </c>
    </row>
    <row r="7930" spans="1:24">
      <c r="A7930" s="26" t="str">
        <f t="shared" si="861"/>
        <v>Test insurer</v>
      </c>
      <c r="B7930" s="79"/>
      <c r="C7930" s="79"/>
      <c r="D7930" s="27"/>
      <c r="E7930" s="79"/>
      <c r="F7930" s="79"/>
      <c r="G7930" s="80"/>
      <c r="H7930" s="79"/>
      <c r="I7930" s="148"/>
      <c r="J7930" s="148"/>
      <c r="K7930" s="81"/>
      <c r="L7930" s="81"/>
      <c r="M7930" s="82"/>
      <c r="N7930" s="82"/>
      <c r="O7930" s="170"/>
      <c r="P7930" s="170"/>
      <c r="Q7930" s="171">
        <f t="shared" si="867"/>
        <v>1</v>
      </c>
      <c r="R7930" s="28">
        <f t="shared" si="862"/>
        <v>0</v>
      </c>
      <c r="S7930" s="77" t="b">
        <f t="shared" si="863"/>
        <v>0</v>
      </c>
      <c r="T7930" s="78" t="b">
        <f t="shared" si="864"/>
        <v>0</v>
      </c>
      <c r="U7930" s="28">
        <f t="shared" si="865"/>
        <v>0</v>
      </c>
      <c r="V7930" s="82"/>
      <c r="W7930" s="82"/>
      <c r="X7930" s="28">
        <f t="shared" si="866"/>
        <v>0</v>
      </c>
    </row>
    <row r="7931" spans="1:24">
      <c r="A7931" s="26" t="str">
        <f t="shared" si="861"/>
        <v>Test insurer</v>
      </c>
      <c r="B7931" s="79"/>
      <c r="C7931" s="79"/>
      <c r="D7931" s="27"/>
      <c r="E7931" s="79"/>
      <c r="F7931" s="79"/>
      <c r="G7931" s="80"/>
      <c r="H7931" s="79"/>
      <c r="I7931" s="148"/>
      <c r="J7931" s="148"/>
      <c r="K7931" s="81"/>
      <c r="L7931" s="81"/>
      <c r="M7931" s="82"/>
      <c r="N7931" s="82"/>
      <c r="O7931" s="170"/>
      <c r="P7931" s="170"/>
      <c r="Q7931" s="171">
        <f t="shared" si="867"/>
        <v>1</v>
      </c>
      <c r="R7931" s="28">
        <f t="shared" si="862"/>
        <v>0</v>
      </c>
      <c r="S7931" s="77" t="b">
        <f t="shared" si="863"/>
        <v>0</v>
      </c>
      <c r="T7931" s="78" t="b">
        <f t="shared" si="864"/>
        <v>0</v>
      </c>
      <c r="U7931" s="28">
        <f t="shared" si="865"/>
        <v>0</v>
      </c>
      <c r="V7931" s="82"/>
      <c r="W7931" s="82"/>
      <c r="X7931" s="28">
        <f t="shared" si="866"/>
        <v>0</v>
      </c>
    </row>
    <row r="7932" spans="1:24">
      <c r="A7932" s="26" t="str">
        <f t="shared" si="861"/>
        <v>Test insurer</v>
      </c>
      <c r="B7932" s="79"/>
      <c r="C7932" s="79"/>
      <c r="D7932" s="27"/>
      <c r="E7932" s="79"/>
      <c r="F7932" s="79"/>
      <c r="G7932" s="80"/>
      <c r="H7932" s="79"/>
      <c r="I7932" s="148"/>
      <c r="J7932" s="148"/>
      <c r="K7932" s="81"/>
      <c r="L7932" s="81"/>
      <c r="M7932" s="82"/>
      <c r="N7932" s="82"/>
      <c r="O7932" s="170"/>
      <c r="P7932" s="170"/>
      <c r="Q7932" s="171">
        <f t="shared" si="867"/>
        <v>1</v>
      </c>
      <c r="R7932" s="28">
        <f t="shared" si="862"/>
        <v>0</v>
      </c>
      <c r="S7932" s="77" t="b">
        <f t="shared" si="863"/>
        <v>0</v>
      </c>
      <c r="T7932" s="78" t="b">
        <f t="shared" si="864"/>
        <v>0</v>
      </c>
      <c r="U7932" s="28">
        <f t="shared" si="865"/>
        <v>0</v>
      </c>
      <c r="V7932" s="82"/>
      <c r="W7932" s="82"/>
      <c r="X7932" s="28">
        <f t="shared" si="866"/>
        <v>0</v>
      </c>
    </row>
    <row r="7933" spans="1:24">
      <c r="A7933" s="26" t="str">
        <f t="shared" si="861"/>
        <v>Test insurer</v>
      </c>
      <c r="B7933" s="79"/>
      <c r="C7933" s="79"/>
      <c r="D7933" s="27"/>
      <c r="E7933" s="79"/>
      <c r="F7933" s="79"/>
      <c r="G7933" s="80"/>
      <c r="H7933" s="79"/>
      <c r="I7933" s="148"/>
      <c r="J7933" s="148"/>
      <c r="K7933" s="81"/>
      <c r="L7933" s="81"/>
      <c r="M7933" s="82"/>
      <c r="N7933" s="82"/>
      <c r="O7933" s="170"/>
      <c r="P7933" s="170"/>
      <c r="Q7933" s="171">
        <f t="shared" si="867"/>
        <v>1</v>
      </c>
      <c r="R7933" s="28">
        <f t="shared" si="862"/>
        <v>0</v>
      </c>
      <c r="S7933" s="77" t="b">
        <f t="shared" si="863"/>
        <v>0</v>
      </c>
      <c r="T7933" s="78" t="b">
        <f t="shared" si="864"/>
        <v>0</v>
      </c>
      <c r="U7933" s="28">
        <f t="shared" si="865"/>
        <v>0</v>
      </c>
      <c r="V7933" s="82"/>
      <c r="W7933" s="82"/>
      <c r="X7933" s="28">
        <f t="shared" si="866"/>
        <v>0</v>
      </c>
    </row>
    <row r="7934" spans="1:24">
      <c r="A7934" s="26" t="str">
        <f t="shared" si="861"/>
        <v>Test insurer</v>
      </c>
      <c r="B7934" s="79"/>
      <c r="C7934" s="79"/>
      <c r="D7934" s="27"/>
      <c r="E7934" s="79"/>
      <c r="F7934" s="79"/>
      <c r="G7934" s="80"/>
      <c r="H7934" s="79"/>
      <c r="I7934" s="148"/>
      <c r="J7934" s="148"/>
      <c r="K7934" s="81"/>
      <c r="L7934" s="81"/>
      <c r="M7934" s="82"/>
      <c r="N7934" s="82"/>
      <c r="O7934" s="170"/>
      <c r="P7934" s="170"/>
      <c r="Q7934" s="171">
        <f t="shared" si="867"/>
        <v>1</v>
      </c>
      <c r="R7934" s="28">
        <f t="shared" si="862"/>
        <v>0</v>
      </c>
      <c r="S7934" s="77" t="b">
        <f t="shared" si="863"/>
        <v>0</v>
      </c>
      <c r="T7934" s="78" t="b">
        <f t="shared" si="864"/>
        <v>0</v>
      </c>
      <c r="U7934" s="28">
        <f t="shared" si="865"/>
        <v>0</v>
      </c>
      <c r="V7934" s="82"/>
      <c r="W7934" s="82"/>
      <c r="X7934" s="28">
        <f t="shared" si="866"/>
        <v>0</v>
      </c>
    </row>
    <row r="7935" spans="1:24">
      <c r="A7935" s="26" t="str">
        <f t="shared" si="861"/>
        <v>Test insurer</v>
      </c>
      <c r="B7935" s="79"/>
      <c r="C7935" s="79"/>
      <c r="D7935" s="27"/>
      <c r="E7935" s="79"/>
      <c r="F7935" s="79"/>
      <c r="G7935" s="80"/>
      <c r="H7935" s="79"/>
      <c r="I7935" s="148"/>
      <c r="J7935" s="148"/>
      <c r="K7935" s="81"/>
      <c r="L7935" s="81"/>
      <c r="M7935" s="82"/>
      <c r="N7935" s="82"/>
      <c r="O7935" s="170"/>
      <c r="P7935" s="170"/>
      <c r="Q7935" s="171">
        <f t="shared" si="867"/>
        <v>1</v>
      </c>
      <c r="R7935" s="28">
        <f t="shared" si="862"/>
        <v>0</v>
      </c>
      <c r="S7935" s="77" t="b">
        <f t="shared" si="863"/>
        <v>0</v>
      </c>
      <c r="T7935" s="78" t="b">
        <f t="shared" si="864"/>
        <v>0</v>
      </c>
      <c r="U7935" s="28">
        <f t="shared" si="865"/>
        <v>0</v>
      </c>
      <c r="V7935" s="82"/>
      <c r="W7935" s="82"/>
      <c r="X7935" s="28">
        <f t="shared" si="866"/>
        <v>0</v>
      </c>
    </row>
    <row r="7936" spans="1:24">
      <c r="A7936" s="26" t="str">
        <f t="shared" si="861"/>
        <v>Test insurer</v>
      </c>
      <c r="B7936" s="79"/>
      <c r="C7936" s="79"/>
      <c r="D7936" s="27"/>
      <c r="E7936" s="79"/>
      <c r="F7936" s="79"/>
      <c r="G7936" s="80"/>
      <c r="H7936" s="79"/>
      <c r="I7936" s="148"/>
      <c r="J7936" s="148"/>
      <c r="K7936" s="81"/>
      <c r="L7936" s="81"/>
      <c r="M7936" s="82"/>
      <c r="N7936" s="82"/>
      <c r="O7936" s="170"/>
      <c r="P7936" s="170"/>
      <c r="Q7936" s="171">
        <f t="shared" si="867"/>
        <v>1</v>
      </c>
      <c r="R7936" s="28">
        <f t="shared" si="862"/>
        <v>0</v>
      </c>
      <c r="S7936" s="77" t="b">
        <f t="shared" si="863"/>
        <v>0</v>
      </c>
      <c r="T7936" s="78" t="b">
        <f t="shared" si="864"/>
        <v>0</v>
      </c>
      <c r="U7936" s="28">
        <f t="shared" si="865"/>
        <v>0</v>
      </c>
      <c r="V7936" s="82"/>
      <c r="W7936" s="82"/>
      <c r="X7936" s="28">
        <f t="shared" si="866"/>
        <v>0</v>
      </c>
    </row>
    <row r="7937" spans="1:24">
      <c r="A7937" s="26" t="str">
        <f t="shared" si="861"/>
        <v>Test insurer</v>
      </c>
      <c r="B7937" s="79"/>
      <c r="C7937" s="79"/>
      <c r="D7937" s="27"/>
      <c r="E7937" s="79"/>
      <c r="F7937" s="79"/>
      <c r="G7937" s="80"/>
      <c r="H7937" s="79"/>
      <c r="I7937" s="148"/>
      <c r="J7937" s="148"/>
      <c r="K7937" s="81"/>
      <c r="L7937" s="81"/>
      <c r="M7937" s="82"/>
      <c r="N7937" s="82"/>
      <c r="O7937" s="170"/>
      <c r="P7937" s="170"/>
      <c r="Q7937" s="171">
        <f t="shared" si="867"/>
        <v>1</v>
      </c>
      <c r="R7937" s="28">
        <f t="shared" si="862"/>
        <v>0</v>
      </c>
      <c r="S7937" s="77" t="b">
        <f t="shared" si="863"/>
        <v>0</v>
      </c>
      <c r="T7937" s="78" t="b">
        <f t="shared" si="864"/>
        <v>0</v>
      </c>
      <c r="U7937" s="28">
        <f t="shared" si="865"/>
        <v>0</v>
      </c>
      <c r="V7937" s="82"/>
      <c r="W7937" s="82"/>
      <c r="X7937" s="28">
        <f t="shared" si="866"/>
        <v>0</v>
      </c>
    </row>
    <row r="7938" spans="1:24">
      <c r="A7938" s="26" t="str">
        <f t="shared" si="861"/>
        <v>Test insurer</v>
      </c>
      <c r="B7938" s="79"/>
      <c r="C7938" s="79"/>
      <c r="D7938" s="27"/>
      <c r="E7938" s="79"/>
      <c r="F7938" s="79"/>
      <c r="G7938" s="80"/>
      <c r="H7938" s="79"/>
      <c r="I7938" s="148"/>
      <c r="J7938" s="148"/>
      <c r="K7938" s="81"/>
      <c r="L7938" s="81"/>
      <c r="M7938" s="82"/>
      <c r="N7938" s="82"/>
      <c r="O7938" s="170"/>
      <c r="P7938" s="170"/>
      <c r="Q7938" s="171">
        <f t="shared" si="867"/>
        <v>1</v>
      </c>
      <c r="R7938" s="28">
        <f t="shared" si="862"/>
        <v>0</v>
      </c>
      <c r="S7938" s="77" t="b">
        <f t="shared" si="863"/>
        <v>0</v>
      </c>
      <c r="T7938" s="78" t="b">
        <f t="shared" si="864"/>
        <v>0</v>
      </c>
      <c r="U7938" s="28">
        <f t="shared" si="865"/>
        <v>0</v>
      </c>
      <c r="V7938" s="82"/>
      <c r="W7938" s="82"/>
      <c r="X7938" s="28">
        <f t="shared" si="866"/>
        <v>0</v>
      </c>
    </row>
    <row r="7939" spans="1:24">
      <c r="A7939" s="26" t="str">
        <f t="shared" si="861"/>
        <v>Test insurer</v>
      </c>
      <c r="B7939" s="79"/>
      <c r="C7939" s="79"/>
      <c r="D7939" s="27"/>
      <c r="E7939" s="79"/>
      <c r="F7939" s="79"/>
      <c r="G7939" s="80"/>
      <c r="H7939" s="79"/>
      <c r="I7939" s="148"/>
      <c r="J7939" s="148"/>
      <c r="K7939" s="81"/>
      <c r="L7939" s="81"/>
      <c r="M7939" s="82"/>
      <c r="N7939" s="82"/>
      <c r="O7939" s="170"/>
      <c r="P7939" s="170"/>
      <c r="Q7939" s="171">
        <f t="shared" si="867"/>
        <v>1</v>
      </c>
      <c r="R7939" s="28">
        <f t="shared" si="862"/>
        <v>0</v>
      </c>
      <c r="S7939" s="77" t="b">
        <f t="shared" si="863"/>
        <v>0</v>
      </c>
      <c r="T7939" s="78" t="b">
        <f t="shared" si="864"/>
        <v>0</v>
      </c>
      <c r="U7939" s="28">
        <f t="shared" si="865"/>
        <v>0</v>
      </c>
      <c r="V7939" s="82"/>
      <c r="W7939" s="82"/>
      <c r="X7939" s="28">
        <f t="shared" si="866"/>
        <v>0</v>
      </c>
    </row>
    <row r="7940" spans="1:24">
      <c r="A7940" s="26" t="str">
        <f t="shared" ref="A7940:A8003" si="868">$D$2</f>
        <v>Test insurer</v>
      </c>
      <c r="B7940" s="79"/>
      <c r="C7940" s="79"/>
      <c r="D7940" s="27"/>
      <c r="E7940" s="79"/>
      <c r="F7940" s="79"/>
      <c r="G7940" s="80"/>
      <c r="H7940" s="79"/>
      <c r="I7940" s="148"/>
      <c r="J7940" s="148"/>
      <c r="K7940" s="81"/>
      <c r="L7940" s="81"/>
      <c r="M7940" s="82"/>
      <c r="N7940" s="82"/>
      <c r="O7940" s="170"/>
      <c r="P7940" s="170"/>
      <c r="Q7940" s="171">
        <f t="shared" si="867"/>
        <v>1</v>
      </c>
      <c r="R7940" s="28">
        <f t="shared" ref="R7940:R8003" si="869">K7940*N7940</f>
        <v>0</v>
      </c>
      <c r="S7940" s="77" t="b">
        <f t="shared" ref="S7940:S8003" si="870">IF(E7940="TERMINATING","TERMINATING",IF(K7940=0,IF(L7940&gt;0,"NEW"),L7940-K7940))</f>
        <v>0</v>
      </c>
      <c r="T7940" s="78" t="b">
        <f t="shared" ref="T7940:T8003" si="871">IF(E7940="TERMINATING","TERMINATING",IF(K7940=0,IF(L7940&gt;0,"NEW"),L7940/K7940-1))</f>
        <v>0</v>
      </c>
      <c r="U7940" s="28">
        <f t="shared" ref="U7940:U8003" si="872">IF(E7940="Terminating",N7940*K7940,N7940*L7940)</f>
        <v>0</v>
      </c>
      <c r="V7940" s="82"/>
      <c r="W7940" s="82"/>
      <c r="X7940" s="28">
        <f t="shared" ref="X7940:X8003" si="873">IF(E7940="Terminating",W7940*K7940,W7940*L7940)</f>
        <v>0</v>
      </c>
    </row>
    <row r="7941" spans="1:24">
      <c r="A7941" s="26" t="str">
        <f t="shared" si="868"/>
        <v>Test insurer</v>
      </c>
      <c r="B7941" s="79"/>
      <c r="C7941" s="79"/>
      <c r="D7941" s="27"/>
      <c r="E7941" s="79"/>
      <c r="F7941" s="79"/>
      <c r="G7941" s="80"/>
      <c r="H7941" s="79"/>
      <c r="I7941" s="148"/>
      <c r="J7941" s="148"/>
      <c r="K7941" s="81"/>
      <c r="L7941" s="81"/>
      <c r="M7941" s="82"/>
      <c r="N7941" s="82"/>
      <c r="O7941" s="170"/>
      <c r="P7941" s="170"/>
      <c r="Q7941" s="171">
        <f t="shared" ref="Q7941:Q8004" si="874">(P7941-O7941)+1</f>
        <v>1</v>
      </c>
      <c r="R7941" s="28">
        <f t="shared" si="869"/>
        <v>0</v>
      </c>
      <c r="S7941" s="77" t="b">
        <f t="shared" si="870"/>
        <v>0</v>
      </c>
      <c r="T7941" s="78" t="b">
        <f t="shared" si="871"/>
        <v>0</v>
      </c>
      <c r="U7941" s="28">
        <f t="shared" si="872"/>
        <v>0</v>
      </c>
      <c r="V7941" s="82"/>
      <c r="W7941" s="82"/>
      <c r="X7941" s="28">
        <f t="shared" si="873"/>
        <v>0</v>
      </c>
    </row>
    <row r="7942" spans="1:24">
      <c r="A7942" s="26" t="str">
        <f t="shared" si="868"/>
        <v>Test insurer</v>
      </c>
      <c r="B7942" s="79"/>
      <c r="C7942" s="79"/>
      <c r="D7942" s="27"/>
      <c r="E7942" s="79"/>
      <c r="F7942" s="79"/>
      <c r="G7942" s="80"/>
      <c r="H7942" s="79"/>
      <c r="I7942" s="148"/>
      <c r="J7942" s="148"/>
      <c r="K7942" s="81"/>
      <c r="L7942" s="81"/>
      <c r="M7942" s="82"/>
      <c r="N7942" s="82"/>
      <c r="O7942" s="170"/>
      <c r="P7942" s="170"/>
      <c r="Q7942" s="171">
        <f t="shared" si="874"/>
        <v>1</v>
      </c>
      <c r="R7942" s="28">
        <f t="shared" si="869"/>
        <v>0</v>
      </c>
      <c r="S7942" s="77" t="b">
        <f t="shared" si="870"/>
        <v>0</v>
      </c>
      <c r="T7942" s="78" t="b">
        <f t="shared" si="871"/>
        <v>0</v>
      </c>
      <c r="U7942" s="28">
        <f t="shared" si="872"/>
        <v>0</v>
      </c>
      <c r="V7942" s="82"/>
      <c r="W7942" s="82"/>
      <c r="X7942" s="28">
        <f t="shared" si="873"/>
        <v>0</v>
      </c>
    </row>
    <row r="7943" spans="1:24">
      <c r="A7943" s="26" t="str">
        <f t="shared" si="868"/>
        <v>Test insurer</v>
      </c>
      <c r="B7943" s="79"/>
      <c r="C7943" s="79"/>
      <c r="D7943" s="27"/>
      <c r="E7943" s="79"/>
      <c r="F7943" s="79"/>
      <c r="G7943" s="80"/>
      <c r="H7943" s="79"/>
      <c r="I7943" s="148"/>
      <c r="J7943" s="148"/>
      <c r="K7943" s="81"/>
      <c r="L7943" s="81"/>
      <c r="M7943" s="82"/>
      <c r="N7943" s="82"/>
      <c r="O7943" s="170"/>
      <c r="P7943" s="170"/>
      <c r="Q7943" s="171">
        <f t="shared" si="874"/>
        <v>1</v>
      </c>
      <c r="R7943" s="28">
        <f t="shared" si="869"/>
        <v>0</v>
      </c>
      <c r="S7943" s="77" t="b">
        <f t="shared" si="870"/>
        <v>0</v>
      </c>
      <c r="T7943" s="78" t="b">
        <f t="shared" si="871"/>
        <v>0</v>
      </c>
      <c r="U7943" s="28">
        <f t="shared" si="872"/>
        <v>0</v>
      </c>
      <c r="V7943" s="82"/>
      <c r="W7943" s="82"/>
      <c r="X7943" s="28">
        <f t="shared" si="873"/>
        <v>0</v>
      </c>
    </row>
    <row r="7944" spans="1:24">
      <c r="A7944" s="26" t="str">
        <f t="shared" si="868"/>
        <v>Test insurer</v>
      </c>
      <c r="B7944" s="79"/>
      <c r="C7944" s="79"/>
      <c r="D7944" s="27"/>
      <c r="E7944" s="79"/>
      <c r="F7944" s="79"/>
      <c r="G7944" s="80"/>
      <c r="H7944" s="79"/>
      <c r="I7944" s="148"/>
      <c r="J7944" s="148"/>
      <c r="K7944" s="81"/>
      <c r="L7944" s="81"/>
      <c r="M7944" s="82"/>
      <c r="N7944" s="82"/>
      <c r="O7944" s="170"/>
      <c r="P7944" s="170"/>
      <c r="Q7944" s="171">
        <f t="shared" si="874"/>
        <v>1</v>
      </c>
      <c r="R7944" s="28">
        <f t="shared" si="869"/>
        <v>0</v>
      </c>
      <c r="S7944" s="77" t="b">
        <f t="shared" si="870"/>
        <v>0</v>
      </c>
      <c r="T7944" s="78" t="b">
        <f t="shared" si="871"/>
        <v>0</v>
      </c>
      <c r="U7944" s="28">
        <f t="shared" si="872"/>
        <v>0</v>
      </c>
      <c r="V7944" s="82"/>
      <c r="W7944" s="82"/>
      <c r="X7944" s="28">
        <f t="shared" si="873"/>
        <v>0</v>
      </c>
    </row>
    <row r="7945" spans="1:24">
      <c r="A7945" s="26" t="str">
        <f t="shared" si="868"/>
        <v>Test insurer</v>
      </c>
      <c r="B7945" s="79"/>
      <c r="C7945" s="79"/>
      <c r="D7945" s="27"/>
      <c r="E7945" s="79"/>
      <c r="F7945" s="79"/>
      <c r="G7945" s="80"/>
      <c r="H7945" s="79"/>
      <c r="I7945" s="148"/>
      <c r="J7945" s="148"/>
      <c r="K7945" s="81"/>
      <c r="L7945" s="81"/>
      <c r="M7945" s="82"/>
      <c r="N7945" s="82"/>
      <c r="O7945" s="170"/>
      <c r="P7945" s="170"/>
      <c r="Q7945" s="171">
        <f t="shared" si="874"/>
        <v>1</v>
      </c>
      <c r="R7945" s="28">
        <f t="shared" si="869"/>
        <v>0</v>
      </c>
      <c r="S7945" s="77" t="b">
        <f t="shared" si="870"/>
        <v>0</v>
      </c>
      <c r="T7945" s="78" t="b">
        <f t="shared" si="871"/>
        <v>0</v>
      </c>
      <c r="U7945" s="28">
        <f t="shared" si="872"/>
        <v>0</v>
      </c>
      <c r="V7945" s="82"/>
      <c r="W7945" s="82"/>
      <c r="X7945" s="28">
        <f t="shared" si="873"/>
        <v>0</v>
      </c>
    </row>
    <row r="7946" spans="1:24">
      <c r="A7946" s="26" t="str">
        <f t="shared" si="868"/>
        <v>Test insurer</v>
      </c>
      <c r="B7946" s="79"/>
      <c r="C7946" s="79"/>
      <c r="D7946" s="27"/>
      <c r="E7946" s="79"/>
      <c r="F7946" s="79"/>
      <c r="G7946" s="80"/>
      <c r="H7946" s="79"/>
      <c r="I7946" s="148"/>
      <c r="J7946" s="148"/>
      <c r="K7946" s="81"/>
      <c r="L7946" s="81"/>
      <c r="M7946" s="82"/>
      <c r="N7946" s="82"/>
      <c r="O7946" s="170"/>
      <c r="P7946" s="170"/>
      <c r="Q7946" s="171">
        <f t="shared" si="874"/>
        <v>1</v>
      </c>
      <c r="R7946" s="28">
        <f t="shared" si="869"/>
        <v>0</v>
      </c>
      <c r="S7946" s="77" t="b">
        <f t="shared" si="870"/>
        <v>0</v>
      </c>
      <c r="T7946" s="78" t="b">
        <f t="shared" si="871"/>
        <v>0</v>
      </c>
      <c r="U7946" s="28">
        <f t="shared" si="872"/>
        <v>0</v>
      </c>
      <c r="V7946" s="82"/>
      <c r="W7946" s="82"/>
      <c r="X7946" s="28">
        <f t="shared" si="873"/>
        <v>0</v>
      </c>
    </row>
    <row r="7947" spans="1:24">
      <c r="A7947" s="26" t="str">
        <f t="shared" si="868"/>
        <v>Test insurer</v>
      </c>
      <c r="B7947" s="79"/>
      <c r="C7947" s="79"/>
      <c r="D7947" s="27"/>
      <c r="E7947" s="79"/>
      <c r="F7947" s="79"/>
      <c r="G7947" s="80"/>
      <c r="H7947" s="79"/>
      <c r="I7947" s="148"/>
      <c r="J7947" s="148"/>
      <c r="K7947" s="81"/>
      <c r="L7947" s="81"/>
      <c r="M7947" s="82"/>
      <c r="N7947" s="82"/>
      <c r="O7947" s="170"/>
      <c r="P7947" s="170"/>
      <c r="Q7947" s="171">
        <f t="shared" si="874"/>
        <v>1</v>
      </c>
      <c r="R7947" s="28">
        <f t="shared" si="869"/>
        <v>0</v>
      </c>
      <c r="S7947" s="77" t="b">
        <f t="shared" si="870"/>
        <v>0</v>
      </c>
      <c r="T7947" s="78" t="b">
        <f t="shared" si="871"/>
        <v>0</v>
      </c>
      <c r="U7947" s="28">
        <f t="shared" si="872"/>
        <v>0</v>
      </c>
      <c r="V7947" s="82"/>
      <c r="W7947" s="82"/>
      <c r="X7947" s="28">
        <f t="shared" si="873"/>
        <v>0</v>
      </c>
    </row>
    <row r="7948" spans="1:24">
      <c r="A7948" s="26" t="str">
        <f t="shared" si="868"/>
        <v>Test insurer</v>
      </c>
      <c r="B7948" s="79"/>
      <c r="C7948" s="79"/>
      <c r="D7948" s="27"/>
      <c r="E7948" s="79"/>
      <c r="F7948" s="79"/>
      <c r="G7948" s="80"/>
      <c r="H7948" s="79"/>
      <c r="I7948" s="148"/>
      <c r="J7948" s="148"/>
      <c r="K7948" s="81"/>
      <c r="L7948" s="81"/>
      <c r="M7948" s="82"/>
      <c r="N7948" s="82"/>
      <c r="O7948" s="170"/>
      <c r="P7948" s="170"/>
      <c r="Q7948" s="171">
        <f t="shared" si="874"/>
        <v>1</v>
      </c>
      <c r="R7948" s="28">
        <f t="shared" si="869"/>
        <v>0</v>
      </c>
      <c r="S7948" s="77" t="b">
        <f t="shared" si="870"/>
        <v>0</v>
      </c>
      <c r="T7948" s="78" t="b">
        <f t="shared" si="871"/>
        <v>0</v>
      </c>
      <c r="U7948" s="28">
        <f t="shared" si="872"/>
        <v>0</v>
      </c>
      <c r="V7948" s="82"/>
      <c r="W7948" s="82"/>
      <c r="X7948" s="28">
        <f t="shared" si="873"/>
        <v>0</v>
      </c>
    </row>
    <row r="7949" spans="1:24">
      <c r="A7949" s="26" t="str">
        <f t="shared" si="868"/>
        <v>Test insurer</v>
      </c>
      <c r="B7949" s="79"/>
      <c r="C7949" s="79"/>
      <c r="D7949" s="27"/>
      <c r="E7949" s="79"/>
      <c r="F7949" s="79"/>
      <c r="G7949" s="80"/>
      <c r="H7949" s="79"/>
      <c r="I7949" s="148"/>
      <c r="J7949" s="148"/>
      <c r="K7949" s="81"/>
      <c r="L7949" s="81"/>
      <c r="M7949" s="82"/>
      <c r="N7949" s="82"/>
      <c r="O7949" s="170"/>
      <c r="P7949" s="170"/>
      <c r="Q7949" s="171">
        <f t="shared" si="874"/>
        <v>1</v>
      </c>
      <c r="R7949" s="28">
        <f t="shared" si="869"/>
        <v>0</v>
      </c>
      <c r="S7949" s="77" t="b">
        <f t="shared" si="870"/>
        <v>0</v>
      </c>
      <c r="T7949" s="78" t="b">
        <f t="shared" si="871"/>
        <v>0</v>
      </c>
      <c r="U7949" s="28">
        <f t="shared" si="872"/>
        <v>0</v>
      </c>
      <c r="V7949" s="82"/>
      <c r="W7949" s="82"/>
      <c r="X7949" s="28">
        <f t="shared" si="873"/>
        <v>0</v>
      </c>
    </row>
    <row r="7950" spans="1:24">
      <c r="A7950" s="26" t="str">
        <f t="shared" si="868"/>
        <v>Test insurer</v>
      </c>
      <c r="B7950" s="79"/>
      <c r="C7950" s="79"/>
      <c r="D7950" s="27"/>
      <c r="E7950" s="79"/>
      <c r="F7950" s="79"/>
      <c r="G7950" s="80"/>
      <c r="H7950" s="79"/>
      <c r="I7950" s="148"/>
      <c r="J7950" s="148"/>
      <c r="K7950" s="81"/>
      <c r="L7950" s="81"/>
      <c r="M7950" s="82"/>
      <c r="N7950" s="82"/>
      <c r="O7950" s="170"/>
      <c r="P7950" s="170"/>
      <c r="Q7950" s="171">
        <f t="shared" si="874"/>
        <v>1</v>
      </c>
      <c r="R7950" s="28">
        <f t="shared" si="869"/>
        <v>0</v>
      </c>
      <c r="S7950" s="77" t="b">
        <f t="shared" si="870"/>
        <v>0</v>
      </c>
      <c r="T7950" s="78" t="b">
        <f t="shared" si="871"/>
        <v>0</v>
      </c>
      <c r="U7950" s="28">
        <f t="shared" si="872"/>
        <v>0</v>
      </c>
      <c r="V7950" s="82"/>
      <c r="W7950" s="82"/>
      <c r="X7950" s="28">
        <f t="shared" si="873"/>
        <v>0</v>
      </c>
    </row>
    <row r="7951" spans="1:24">
      <c r="A7951" s="26" t="str">
        <f t="shared" si="868"/>
        <v>Test insurer</v>
      </c>
      <c r="B7951" s="79"/>
      <c r="C7951" s="79"/>
      <c r="D7951" s="27"/>
      <c r="E7951" s="79"/>
      <c r="F7951" s="79"/>
      <c r="G7951" s="80"/>
      <c r="H7951" s="79"/>
      <c r="I7951" s="148"/>
      <c r="J7951" s="148"/>
      <c r="K7951" s="81"/>
      <c r="L7951" s="81"/>
      <c r="M7951" s="82"/>
      <c r="N7951" s="82"/>
      <c r="O7951" s="170"/>
      <c r="P7951" s="170"/>
      <c r="Q7951" s="171">
        <f t="shared" si="874"/>
        <v>1</v>
      </c>
      <c r="R7951" s="28">
        <f t="shared" si="869"/>
        <v>0</v>
      </c>
      <c r="S7951" s="77" t="b">
        <f t="shared" si="870"/>
        <v>0</v>
      </c>
      <c r="T7951" s="78" t="b">
        <f t="shared" si="871"/>
        <v>0</v>
      </c>
      <c r="U7951" s="28">
        <f t="shared" si="872"/>
        <v>0</v>
      </c>
      <c r="V7951" s="82"/>
      <c r="W7951" s="82"/>
      <c r="X7951" s="28">
        <f t="shared" si="873"/>
        <v>0</v>
      </c>
    </row>
    <row r="7952" spans="1:24">
      <c r="A7952" s="26" t="str">
        <f t="shared" si="868"/>
        <v>Test insurer</v>
      </c>
      <c r="B7952" s="79"/>
      <c r="C7952" s="79"/>
      <c r="D7952" s="27"/>
      <c r="E7952" s="79"/>
      <c r="F7952" s="79"/>
      <c r="G7952" s="80"/>
      <c r="H7952" s="79"/>
      <c r="I7952" s="148"/>
      <c r="J7952" s="148"/>
      <c r="K7952" s="81"/>
      <c r="L7952" s="81"/>
      <c r="M7952" s="82"/>
      <c r="N7952" s="82"/>
      <c r="O7952" s="170"/>
      <c r="P7952" s="170"/>
      <c r="Q7952" s="171">
        <f t="shared" si="874"/>
        <v>1</v>
      </c>
      <c r="R7952" s="28">
        <f t="shared" si="869"/>
        <v>0</v>
      </c>
      <c r="S7952" s="77" t="b">
        <f t="shared" si="870"/>
        <v>0</v>
      </c>
      <c r="T7952" s="78" t="b">
        <f t="shared" si="871"/>
        <v>0</v>
      </c>
      <c r="U7952" s="28">
        <f t="shared" si="872"/>
        <v>0</v>
      </c>
      <c r="V7952" s="82"/>
      <c r="W7952" s="82"/>
      <c r="X7952" s="28">
        <f t="shared" si="873"/>
        <v>0</v>
      </c>
    </row>
    <row r="7953" spans="1:24">
      <c r="A7953" s="26" t="str">
        <f t="shared" si="868"/>
        <v>Test insurer</v>
      </c>
      <c r="B7953" s="79"/>
      <c r="C7953" s="79"/>
      <c r="D7953" s="27"/>
      <c r="E7953" s="79"/>
      <c r="F7953" s="79"/>
      <c r="G7953" s="80"/>
      <c r="H7953" s="79"/>
      <c r="I7953" s="148"/>
      <c r="J7953" s="148"/>
      <c r="K7953" s="81"/>
      <c r="L7953" s="81"/>
      <c r="M7953" s="82"/>
      <c r="N7953" s="82"/>
      <c r="O7953" s="170"/>
      <c r="P7953" s="170"/>
      <c r="Q7953" s="171">
        <f t="shared" si="874"/>
        <v>1</v>
      </c>
      <c r="R7953" s="28">
        <f t="shared" si="869"/>
        <v>0</v>
      </c>
      <c r="S7953" s="77" t="b">
        <f t="shared" si="870"/>
        <v>0</v>
      </c>
      <c r="T7953" s="78" t="b">
        <f t="shared" si="871"/>
        <v>0</v>
      </c>
      <c r="U7953" s="28">
        <f t="shared" si="872"/>
        <v>0</v>
      </c>
      <c r="V7953" s="82"/>
      <c r="W7953" s="82"/>
      <c r="X7953" s="28">
        <f t="shared" si="873"/>
        <v>0</v>
      </c>
    </row>
    <row r="7954" spans="1:24">
      <c r="A7954" s="26" t="str">
        <f t="shared" si="868"/>
        <v>Test insurer</v>
      </c>
      <c r="B7954" s="79"/>
      <c r="C7954" s="79"/>
      <c r="D7954" s="27"/>
      <c r="E7954" s="79"/>
      <c r="F7954" s="79"/>
      <c r="G7954" s="80"/>
      <c r="H7954" s="79"/>
      <c r="I7954" s="148"/>
      <c r="J7954" s="148"/>
      <c r="K7954" s="81"/>
      <c r="L7954" s="81"/>
      <c r="M7954" s="82"/>
      <c r="N7954" s="82"/>
      <c r="O7954" s="170"/>
      <c r="P7954" s="170"/>
      <c r="Q7954" s="171">
        <f t="shared" si="874"/>
        <v>1</v>
      </c>
      <c r="R7954" s="28">
        <f t="shared" si="869"/>
        <v>0</v>
      </c>
      <c r="S7954" s="77" t="b">
        <f t="shared" si="870"/>
        <v>0</v>
      </c>
      <c r="T7954" s="78" t="b">
        <f t="shared" si="871"/>
        <v>0</v>
      </c>
      <c r="U7954" s="28">
        <f t="shared" si="872"/>
        <v>0</v>
      </c>
      <c r="V7954" s="82"/>
      <c r="W7954" s="82"/>
      <c r="X7954" s="28">
        <f t="shared" si="873"/>
        <v>0</v>
      </c>
    </row>
    <row r="7955" spans="1:24">
      <c r="A7955" s="26" t="str">
        <f t="shared" si="868"/>
        <v>Test insurer</v>
      </c>
      <c r="B7955" s="79"/>
      <c r="C7955" s="79"/>
      <c r="D7955" s="27"/>
      <c r="E7955" s="79"/>
      <c r="F7955" s="79"/>
      <c r="G7955" s="80"/>
      <c r="H7955" s="79"/>
      <c r="I7955" s="148"/>
      <c r="J7955" s="148"/>
      <c r="K7955" s="81"/>
      <c r="L7955" s="81"/>
      <c r="M7955" s="82"/>
      <c r="N7955" s="82"/>
      <c r="O7955" s="170"/>
      <c r="P7955" s="170"/>
      <c r="Q7955" s="171">
        <f t="shared" si="874"/>
        <v>1</v>
      </c>
      <c r="R7955" s="28">
        <f t="shared" si="869"/>
        <v>0</v>
      </c>
      <c r="S7955" s="77" t="b">
        <f t="shared" si="870"/>
        <v>0</v>
      </c>
      <c r="T7955" s="78" t="b">
        <f t="shared" si="871"/>
        <v>0</v>
      </c>
      <c r="U7955" s="28">
        <f t="shared" si="872"/>
        <v>0</v>
      </c>
      <c r="V7955" s="82"/>
      <c r="W7955" s="82"/>
      <c r="X7955" s="28">
        <f t="shared" si="873"/>
        <v>0</v>
      </c>
    </row>
    <row r="7956" spans="1:24">
      <c r="A7956" s="26" t="str">
        <f t="shared" si="868"/>
        <v>Test insurer</v>
      </c>
      <c r="B7956" s="79"/>
      <c r="C7956" s="79"/>
      <c r="D7956" s="27"/>
      <c r="E7956" s="79"/>
      <c r="F7956" s="79"/>
      <c r="G7956" s="80"/>
      <c r="H7956" s="79"/>
      <c r="I7956" s="148"/>
      <c r="J7956" s="148"/>
      <c r="K7956" s="81"/>
      <c r="L7956" s="81"/>
      <c r="M7956" s="82"/>
      <c r="N7956" s="82"/>
      <c r="O7956" s="170"/>
      <c r="P7956" s="170"/>
      <c r="Q7956" s="171">
        <f t="shared" si="874"/>
        <v>1</v>
      </c>
      <c r="R7956" s="28">
        <f t="shared" si="869"/>
        <v>0</v>
      </c>
      <c r="S7956" s="77" t="b">
        <f t="shared" si="870"/>
        <v>0</v>
      </c>
      <c r="T7956" s="78" t="b">
        <f t="shared" si="871"/>
        <v>0</v>
      </c>
      <c r="U7956" s="28">
        <f t="shared" si="872"/>
        <v>0</v>
      </c>
      <c r="V7956" s="82"/>
      <c r="W7956" s="82"/>
      <c r="X7956" s="28">
        <f t="shared" si="873"/>
        <v>0</v>
      </c>
    </row>
    <row r="7957" spans="1:24">
      <c r="A7957" s="26" t="str">
        <f t="shared" si="868"/>
        <v>Test insurer</v>
      </c>
      <c r="B7957" s="79"/>
      <c r="C7957" s="79"/>
      <c r="D7957" s="27"/>
      <c r="E7957" s="79"/>
      <c r="F7957" s="79"/>
      <c r="G7957" s="80"/>
      <c r="H7957" s="79"/>
      <c r="I7957" s="148"/>
      <c r="J7957" s="148"/>
      <c r="K7957" s="81"/>
      <c r="L7957" s="81"/>
      <c r="M7957" s="82"/>
      <c r="N7957" s="82"/>
      <c r="O7957" s="170"/>
      <c r="P7957" s="170"/>
      <c r="Q7957" s="171">
        <f t="shared" si="874"/>
        <v>1</v>
      </c>
      <c r="R7957" s="28">
        <f t="shared" si="869"/>
        <v>0</v>
      </c>
      <c r="S7957" s="77" t="b">
        <f t="shared" si="870"/>
        <v>0</v>
      </c>
      <c r="T7957" s="78" t="b">
        <f t="shared" si="871"/>
        <v>0</v>
      </c>
      <c r="U7957" s="28">
        <f t="shared" si="872"/>
        <v>0</v>
      </c>
      <c r="V7957" s="82"/>
      <c r="W7957" s="82"/>
      <c r="X7957" s="28">
        <f t="shared" si="873"/>
        <v>0</v>
      </c>
    </row>
    <row r="7958" spans="1:24">
      <c r="A7958" s="26" t="str">
        <f t="shared" si="868"/>
        <v>Test insurer</v>
      </c>
      <c r="B7958" s="79"/>
      <c r="C7958" s="79"/>
      <c r="D7958" s="27"/>
      <c r="E7958" s="79"/>
      <c r="F7958" s="79"/>
      <c r="G7958" s="80"/>
      <c r="H7958" s="79"/>
      <c r="I7958" s="148"/>
      <c r="J7958" s="148"/>
      <c r="K7958" s="81"/>
      <c r="L7958" s="81"/>
      <c r="M7958" s="82"/>
      <c r="N7958" s="82"/>
      <c r="O7958" s="170"/>
      <c r="P7958" s="170"/>
      <c r="Q7958" s="171">
        <f t="shared" si="874"/>
        <v>1</v>
      </c>
      <c r="R7958" s="28">
        <f t="shared" si="869"/>
        <v>0</v>
      </c>
      <c r="S7958" s="77" t="b">
        <f t="shared" si="870"/>
        <v>0</v>
      </c>
      <c r="T7958" s="78" t="b">
        <f t="shared" si="871"/>
        <v>0</v>
      </c>
      <c r="U7958" s="28">
        <f t="shared" si="872"/>
        <v>0</v>
      </c>
      <c r="V7958" s="82"/>
      <c r="W7958" s="82"/>
      <c r="X7958" s="28">
        <f t="shared" si="873"/>
        <v>0</v>
      </c>
    </row>
    <row r="7959" spans="1:24">
      <c r="A7959" s="26" t="str">
        <f t="shared" si="868"/>
        <v>Test insurer</v>
      </c>
      <c r="B7959" s="79"/>
      <c r="C7959" s="79"/>
      <c r="D7959" s="27"/>
      <c r="E7959" s="79"/>
      <c r="F7959" s="79"/>
      <c r="G7959" s="80"/>
      <c r="H7959" s="79"/>
      <c r="I7959" s="148"/>
      <c r="J7959" s="148"/>
      <c r="K7959" s="81"/>
      <c r="L7959" s="81"/>
      <c r="M7959" s="82"/>
      <c r="N7959" s="82"/>
      <c r="O7959" s="170"/>
      <c r="P7959" s="170"/>
      <c r="Q7959" s="171">
        <f t="shared" si="874"/>
        <v>1</v>
      </c>
      <c r="R7959" s="28">
        <f t="shared" si="869"/>
        <v>0</v>
      </c>
      <c r="S7959" s="77" t="b">
        <f t="shared" si="870"/>
        <v>0</v>
      </c>
      <c r="T7959" s="78" t="b">
        <f t="shared" si="871"/>
        <v>0</v>
      </c>
      <c r="U7959" s="28">
        <f t="shared" si="872"/>
        <v>0</v>
      </c>
      <c r="V7959" s="82"/>
      <c r="W7959" s="82"/>
      <c r="X7959" s="28">
        <f t="shared" si="873"/>
        <v>0</v>
      </c>
    </row>
    <row r="7960" spans="1:24">
      <c r="A7960" s="26" t="str">
        <f t="shared" si="868"/>
        <v>Test insurer</v>
      </c>
      <c r="B7960" s="79"/>
      <c r="C7960" s="79"/>
      <c r="D7960" s="27"/>
      <c r="E7960" s="79"/>
      <c r="F7960" s="79"/>
      <c r="G7960" s="80"/>
      <c r="H7960" s="79"/>
      <c r="I7960" s="148"/>
      <c r="J7960" s="148"/>
      <c r="K7960" s="81"/>
      <c r="L7960" s="81"/>
      <c r="M7960" s="82"/>
      <c r="N7960" s="82"/>
      <c r="O7960" s="170"/>
      <c r="P7960" s="170"/>
      <c r="Q7960" s="171">
        <f t="shared" si="874"/>
        <v>1</v>
      </c>
      <c r="R7960" s="28">
        <f t="shared" si="869"/>
        <v>0</v>
      </c>
      <c r="S7960" s="77" t="b">
        <f t="shared" si="870"/>
        <v>0</v>
      </c>
      <c r="T7960" s="78" t="b">
        <f t="shared" si="871"/>
        <v>0</v>
      </c>
      <c r="U7960" s="28">
        <f t="shared" si="872"/>
        <v>0</v>
      </c>
      <c r="V7960" s="82"/>
      <c r="W7960" s="82"/>
      <c r="X7960" s="28">
        <f t="shared" si="873"/>
        <v>0</v>
      </c>
    </row>
    <row r="7961" spans="1:24">
      <c r="A7961" s="26" t="str">
        <f t="shared" si="868"/>
        <v>Test insurer</v>
      </c>
      <c r="B7961" s="79"/>
      <c r="C7961" s="79"/>
      <c r="D7961" s="27"/>
      <c r="E7961" s="79"/>
      <c r="F7961" s="79"/>
      <c r="G7961" s="80"/>
      <c r="H7961" s="79"/>
      <c r="I7961" s="148"/>
      <c r="J7961" s="148"/>
      <c r="K7961" s="81"/>
      <c r="L7961" s="81"/>
      <c r="M7961" s="82"/>
      <c r="N7961" s="82"/>
      <c r="O7961" s="170"/>
      <c r="P7961" s="170"/>
      <c r="Q7961" s="171">
        <f t="shared" si="874"/>
        <v>1</v>
      </c>
      <c r="R7961" s="28">
        <f t="shared" si="869"/>
        <v>0</v>
      </c>
      <c r="S7961" s="77" t="b">
        <f t="shared" si="870"/>
        <v>0</v>
      </c>
      <c r="T7961" s="78" t="b">
        <f t="shared" si="871"/>
        <v>0</v>
      </c>
      <c r="U7961" s="28">
        <f t="shared" si="872"/>
        <v>0</v>
      </c>
      <c r="V7961" s="82"/>
      <c r="W7961" s="82"/>
      <c r="X7961" s="28">
        <f t="shared" si="873"/>
        <v>0</v>
      </c>
    </row>
    <row r="7962" spans="1:24">
      <c r="A7962" s="26" t="str">
        <f t="shared" si="868"/>
        <v>Test insurer</v>
      </c>
      <c r="B7962" s="79"/>
      <c r="C7962" s="79"/>
      <c r="D7962" s="27"/>
      <c r="E7962" s="79"/>
      <c r="F7962" s="79"/>
      <c r="G7962" s="80"/>
      <c r="H7962" s="79"/>
      <c r="I7962" s="148"/>
      <c r="J7962" s="148"/>
      <c r="K7962" s="81"/>
      <c r="L7962" s="81"/>
      <c r="M7962" s="82"/>
      <c r="N7962" s="82"/>
      <c r="O7962" s="170"/>
      <c r="P7962" s="170"/>
      <c r="Q7962" s="171">
        <f t="shared" si="874"/>
        <v>1</v>
      </c>
      <c r="R7962" s="28">
        <f t="shared" si="869"/>
        <v>0</v>
      </c>
      <c r="S7962" s="77" t="b">
        <f t="shared" si="870"/>
        <v>0</v>
      </c>
      <c r="T7962" s="78" t="b">
        <f t="shared" si="871"/>
        <v>0</v>
      </c>
      <c r="U7962" s="28">
        <f t="shared" si="872"/>
        <v>0</v>
      </c>
      <c r="V7962" s="82"/>
      <c r="W7962" s="82"/>
      <c r="X7962" s="28">
        <f t="shared" si="873"/>
        <v>0</v>
      </c>
    </row>
    <row r="7963" spans="1:24">
      <c r="A7963" s="26" t="str">
        <f t="shared" si="868"/>
        <v>Test insurer</v>
      </c>
      <c r="B7963" s="79"/>
      <c r="C7963" s="79"/>
      <c r="D7963" s="27"/>
      <c r="E7963" s="79"/>
      <c r="F7963" s="79"/>
      <c r="G7963" s="80"/>
      <c r="H7963" s="79"/>
      <c r="I7963" s="148"/>
      <c r="J7963" s="148"/>
      <c r="K7963" s="81"/>
      <c r="L7963" s="81"/>
      <c r="M7963" s="82"/>
      <c r="N7963" s="82"/>
      <c r="O7963" s="170"/>
      <c r="P7963" s="170"/>
      <c r="Q7963" s="171">
        <f t="shared" si="874"/>
        <v>1</v>
      </c>
      <c r="R7963" s="28">
        <f t="shared" si="869"/>
        <v>0</v>
      </c>
      <c r="S7963" s="77" t="b">
        <f t="shared" si="870"/>
        <v>0</v>
      </c>
      <c r="T7963" s="78" t="b">
        <f t="shared" si="871"/>
        <v>0</v>
      </c>
      <c r="U7963" s="28">
        <f t="shared" si="872"/>
        <v>0</v>
      </c>
      <c r="V7963" s="82"/>
      <c r="W7963" s="82"/>
      <c r="X7963" s="28">
        <f t="shared" si="873"/>
        <v>0</v>
      </c>
    </row>
    <row r="7964" spans="1:24">
      <c r="A7964" s="26" t="str">
        <f t="shared" si="868"/>
        <v>Test insurer</v>
      </c>
      <c r="B7964" s="79"/>
      <c r="C7964" s="79"/>
      <c r="D7964" s="27"/>
      <c r="E7964" s="79"/>
      <c r="F7964" s="79"/>
      <c r="G7964" s="80"/>
      <c r="H7964" s="79"/>
      <c r="I7964" s="148"/>
      <c r="J7964" s="148"/>
      <c r="K7964" s="81"/>
      <c r="L7964" s="81"/>
      <c r="M7964" s="82"/>
      <c r="N7964" s="82"/>
      <c r="O7964" s="170"/>
      <c r="P7964" s="170"/>
      <c r="Q7964" s="171">
        <f t="shared" si="874"/>
        <v>1</v>
      </c>
      <c r="R7964" s="28">
        <f t="shared" si="869"/>
        <v>0</v>
      </c>
      <c r="S7964" s="77" t="b">
        <f t="shared" si="870"/>
        <v>0</v>
      </c>
      <c r="T7964" s="78" t="b">
        <f t="shared" si="871"/>
        <v>0</v>
      </c>
      <c r="U7964" s="28">
        <f t="shared" si="872"/>
        <v>0</v>
      </c>
      <c r="V7964" s="82"/>
      <c r="W7964" s="82"/>
      <c r="X7964" s="28">
        <f t="shared" si="873"/>
        <v>0</v>
      </c>
    </row>
    <row r="7965" spans="1:24">
      <c r="A7965" s="26" t="str">
        <f t="shared" si="868"/>
        <v>Test insurer</v>
      </c>
      <c r="B7965" s="79"/>
      <c r="C7965" s="79"/>
      <c r="D7965" s="27"/>
      <c r="E7965" s="79"/>
      <c r="F7965" s="79"/>
      <c r="G7965" s="80"/>
      <c r="H7965" s="79"/>
      <c r="I7965" s="148"/>
      <c r="J7965" s="148"/>
      <c r="K7965" s="81"/>
      <c r="L7965" s="81"/>
      <c r="M7965" s="82"/>
      <c r="N7965" s="82"/>
      <c r="O7965" s="170"/>
      <c r="P7965" s="170"/>
      <c r="Q7965" s="171">
        <f t="shared" si="874"/>
        <v>1</v>
      </c>
      <c r="R7965" s="28">
        <f t="shared" si="869"/>
        <v>0</v>
      </c>
      <c r="S7965" s="77" t="b">
        <f t="shared" si="870"/>
        <v>0</v>
      </c>
      <c r="T7965" s="78" t="b">
        <f t="shared" si="871"/>
        <v>0</v>
      </c>
      <c r="U7965" s="28">
        <f t="shared" si="872"/>
        <v>0</v>
      </c>
      <c r="V7965" s="82"/>
      <c r="W7965" s="82"/>
      <c r="X7965" s="28">
        <f t="shared" si="873"/>
        <v>0</v>
      </c>
    </row>
    <row r="7966" spans="1:24">
      <c r="A7966" s="26" t="str">
        <f t="shared" si="868"/>
        <v>Test insurer</v>
      </c>
      <c r="B7966" s="79"/>
      <c r="C7966" s="79"/>
      <c r="D7966" s="27"/>
      <c r="E7966" s="79"/>
      <c r="F7966" s="79"/>
      <c r="G7966" s="80"/>
      <c r="H7966" s="79"/>
      <c r="I7966" s="148"/>
      <c r="J7966" s="148"/>
      <c r="K7966" s="81"/>
      <c r="L7966" s="81"/>
      <c r="M7966" s="82"/>
      <c r="N7966" s="82"/>
      <c r="O7966" s="170"/>
      <c r="P7966" s="170"/>
      <c r="Q7966" s="171">
        <f t="shared" si="874"/>
        <v>1</v>
      </c>
      <c r="R7966" s="28">
        <f t="shared" si="869"/>
        <v>0</v>
      </c>
      <c r="S7966" s="77" t="b">
        <f t="shared" si="870"/>
        <v>0</v>
      </c>
      <c r="T7966" s="78" t="b">
        <f t="shared" si="871"/>
        <v>0</v>
      </c>
      <c r="U7966" s="28">
        <f t="shared" si="872"/>
        <v>0</v>
      </c>
      <c r="V7966" s="82"/>
      <c r="W7966" s="82"/>
      <c r="X7966" s="28">
        <f t="shared" si="873"/>
        <v>0</v>
      </c>
    </row>
    <row r="7967" spans="1:24">
      <c r="A7967" s="26" t="str">
        <f t="shared" si="868"/>
        <v>Test insurer</v>
      </c>
      <c r="B7967" s="79"/>
      <c r="C7967" s="79"/>
      <c r="D7967" s="27"/>
      <c r="E7967" s="79"/>
      <c r="F7967" s="79"/>
      <c r="G7967" s="80"/>
      <c r="H7967" s="79"/>
      <c r="I7967" s="148"/>
      <c r="J7967" s="148"/>
      <c r="K7967" s="81"/>
      <c r="L7967" s="81"/>
      <c r="M7967" s="82"/>
      <c r="N7967" s="82"/>
      <c r="O7967" s="170"/>
      <c r="P7967" s="170"/>
      <c r="Q7967" s="171">
        <f t="shared" si="874"/>
        <v>1</v>
      </c>
      <c r="R7967" s="28">
        <f t="shared" si="869"/>
        <v>0</v>
      </c>
      <c r="S7967" s="77" t="b">
        <f t="shared" si="870"/>
        <v>0</v>
      </c>
      <c r="T7967" s="78" t="b">
        <f t="shared" si="871"/>
        <v>0</v>
      </c>
      <c r="U7967" s="28">
        <f t="shared" si="872"/>
        <v>0</v>
      </c>
      <c r="V7967" s="82"/>
      <c r="W7967" s="82"/>
      <c r="X7967" s="28">
        <f t="shared" si="873"/>
        <v>0</v>
      </c>
    </row>
    <row r="7968" spans="1:24">
      <c r="A7968" s="26" t="str">
        <f t="shared" si="868"/>
        <v>Test insurer</v>
      </c>
      <c r="B7968" s="79"/>
      <c r="C7968" s="79"/>
      <c r="D7968" s="27"/>
      <c r="E7968" s="79"/>
      <c r="F7968" s="79"/>
      <c r="G7968" s="80"/>
      <c r="H7968" s="79"/>
      <c r="I7968" s="148"/>
      <c r="J7968" s="148"/>
      <c r="K7968" s="81"/>
      <c r="L7968" s="81"/>
      <c r="M7968" s="82"/>
      <c r="N7968" s="82"/>
      <c r="O7968" s="170"/>
      <c r="P7968" s="170"/>
      <c r="Q7968" s="171">
        <f t="shared" si="874"/>
        <v>1</v>
      </c>
      <c r="R7968" s="28">
        <f t="shared" si="869"/>
        <v>0</v>
      </c>
      <c r="S7968" s="77" t="b">
        <f t="shared" si="870"/>
        <v>0</v>
      </c>
      <c r="T7968" s="78" t="b">
        <f t="shared" si="871"/>
        <v>0</v>
      </c>
      <c r="U7968" s="28">
        <f t="shared" si="872"/>
        <v>0</v>
      </c>
      <c r="V7968" s="82"/>
      <c r="W7968" s="82"/>
      <c r="X7968" s="28">
        <f t="shared" si="873"/>
        <v>0</v>
      </c>
    </row>
    <row r="7969" spans="1:24">
      <c r="A7969" s="26" t="str">
        <f t="shared" si="868"/>
        <v>Test insurer</v>
      </c>
      <c r="B7969" s="79"/>
      <c r="C7969" s="79"/>
      <c r="D7969" s="27"/>
      <c r="E7969" s="79"/>
      <c r="F7969" s="79"/>
      <c r="G7969" s="80"/>
      <c r="H7969" s="79"/>
      <c r="I7969" s="148"/>
      <c r="J7969" s="148"/>
      <c r="K7969" s="81"/>
      <c r="L7969" s="81"/>
      <c r="M7969" s="82"/>
      <c r="N7969" s="82"/>
      <c r="O7969" s="170"/>
      <c r="P7969" s="170"/>
      <c r="Q7969" s="171">
        <f t="shared" si="874"/>
        <v>1</v>
      </c>
      <c r="R7969" s="28">
        <f t="shared" si="869"/>
        <v>0</v>
      </c>
      <c r="S7969" s="77" t="b">
        <f t="shared" si="870"/>
        <v>0</v>
      </c>
      <c r="T7969" s="78" t="b">
        <f t="shared" si="871"/>
        <v>0</v>
      </c>
      <c r="U7969" s="28">
        <f t="shared" si="872"/>
        <v>0</v>
      </c>
      <c r="V7969" s="82"/>
      <c r="W7969" s="82"/>
      <c r="X7969" s="28">
        <f t="shared" si="873"/>
        <v>0</v>
      </c>
    </row>
    <row r="7970" spans="1:24">
      <c r="A7970" s="26" t="str">
        <f t="shared" si="868"/>
        <v>Test insurer</v>
      </c>
      <c r="B7970" s="79"/>
      <c r="C7970" s="79"/>
      <c r="D7970" s="27"/>
      <c r="E7970" s="79"/>
      <c r="F7970" s="79"/>
      <c r="G7970" s="80"/>
      <c r="H7970" s="79"/>
      <c r="I7970" s="148"/>
      <c r="J7970" s="148"/>
      <c r="K7970" s="81"/>
      <c r="L7970" s="81"/>
      <c r="M7970" s="82"/>
      <c r="N7970" s="82"/>
      <c r="O7970" s="170"/>
      <c r="P7970" s="170"/>
      <c r="Q7970" s="171">
        <f t="shared" si="874"/>
        <v>1</v>
      </c>
      <c r="R7970" s="28">
        <f t="shared" si="869"/>
        <v>0</v>
      </c>
      <c r="S7970" s="77" t="b">
        <f t="shared" si="870"/>
        <v>0</v>
      </c>
      <c r="T7970" s="78" t="b">
        <f t="shared" si="871"/>
        <v>0</v>
      </c>
      <c r="U7970" s="28">
        <f t="shared" si="872"/>
        <v>0</v>
      </c>
      <c r="V7970" s="82"/>
      <c r="W7970" s="82"/>
      <c r="X7970" s="28">
        <f t="shared" si="873"/>
        <v>0</v>
      </c>
    </row>
    <row r="7971" spans="1:24">
      <c r="A7971" s="26" t="str">
        <f t="shared" si="868"/>
        <v>Test insurer</v>
      </c>
      <c r="B7971" s="79"/>
      <c r="C7971" s="79"/>
      <c r="D7971" s="27"/>
      <c r="E7971" s="79"/>
      <c r="F7971" s="79"/>
      <c r="G7971" s="80"/>
      <c r="H7971" s="79"/>
      <c r="I7971" s="148"/>
      <c r="J7971" s="148"/>
      <c r="K7971" s="81"/>
      <c r="L7971" s="81"/>
      <c r="M7971" s="82"/>
      <c r="N7971" s="82"/>
      <c r="O7971" s="170"/>
      <c r="P7971" s="170"/>
      <c r="Q7971" s="171">
        <f t="shared" si="874"/>
        <v>1</v>
      </c>
      <c r="R7971" s="28">
        <f t="shared" si="869"/>
        <v>0</v>
      </c>
      <c r="S7971" s="77" t="b">
        <f t="shared" si="870"/>
        <v>0</v>
      </c>
      <c r="T7971" s="78" t="b">
        <f t="shared" si="871"/>
        <v>0</v>
      </c>
      <c r="U7971" s="28">
        <f t="shared" si="872"/>
        <v>0</v>
      </c>
      <c r="V7971" s="82"/>
      <c r="W7971" s="82"/>
      <c r="X7971" s="28">
        <f t="shared" si="873"/>
        <v>0</v>
      </c>
    </row>
    <row r="7972" spans="1:24">
      <c r="A7972" s="26" t="str">
        <f t="shared" si="868"/>
        <v>Test insurer</v>
      </c>
      <c r="B7972" s="79"/>
      <c r="C7972" s="79"/>
      <c r="D7972" s="27"/>
      <c r="E7972" s="79"/>
      <c r="F7972" s="79"/>
      <c r="G7972" s="80"/>
      <c r="H7972" s="79"/>
      <c r="I7972" s="148"/>
      <c r="J7972" s="148"/>
      <c r="K7972" s="81"/>
      <c r="L7972" s="81"/>
      <c r="M7972" s="82"/>
      <c r="N7972" s="82"/>
      <c r="O7972" s="170"/>
      <c r="P7972" s="170"/>
      <c r="Q7972" s="171">
        <f t="shared" si="874"/>
        <v>1</v>
      </c>
      <c r="R7972" s="28">
        <f t="shared" si="869"/>
        <v>0</v>
      </c>
      <c r="S7972" s="77" t="b">
        <f t="shared" si="870"/>
        <v>0</v>
      </c>
      <c r="T7972" s="78" t="b">
        <f t="shared" si="871"/>
        <v>0</v>
      </c>
      <c r="U7972" s="28">
        <f t="shared" si="872"/>
        <v>0</v>
      </c>
      <c r="V7972" s="82"/>
      <c r="W7972" s="82"/>
      <c r="X7972" s="28">
        <f t="shared" si="873"/>
        <v>0</v>
      </c>
    </row>
    <row r="7973" spans="1:24">
      <c r="A7973" s="26" t="str">
        <f t="shared" si="868"/>
        <v>Test insurer</v>
      </c>
      <c r="B7973" s="79"/>
      <c r="C7973" s="79"/>
      <c r="D7973" s="27"/>
      <c r="E7973" s="79"/>
      <c r="F7973" s="79"/>
      <c r="G7973" s="80"/>
      <c r="H7973" s="79"/>
      <c r="I7973" s="148"/>
      <c r="J7973" s="148"/>
      <c r="K7973" s="81"/>
      <c r="L7973" s="81"/>
      <c r="M7973" s="82"/>
      <c r="N7973" s="82"/>
      <c r="O7973" s="170"/>
      <c r="P7973" s="170"/>
      <c r="Q7973" s="171">
        <f t="shared" si="874"/>
        <v>1</v>
      </c>
      <c r="R7973" s="28">
        <f t="shared" si="869"/>
        <v>0</v>
      </c>
      <c r="S7973" s="77" t="b">
        <f t="shared" si="870"/>
        <v>0</v>
      </c>
      <c r="T7973" s="78" t="b">
        <f t="shared" si="871"/>
        <v>0</v>
      </c>
      <c r="U7973" s="28">
        <f t="shared" si="872"/>
        <v>0</v>
      </c>
      <c r="V7973" s="82"/>
      <c r="W7973" s="82"/>
      <c r="X7973" s="28">
        <f t="shared" si="873"/>
        <v>0</v>
      </c>
    </row>
    <row r="7974" spans="1:24">
      <c r="A7974" s="26" t="str">
        <f t="shared" si="868"/>
        <v>Test insurer</v>
      </c>
      <c r="B7974" s="79"/>
      <c r="C7974" s="79"/>
      <c r="D7974" s="27"/>
      <c r="E7974" s="79"/>
      <c r="F7974" s="79"/>
      <c r="G7974" s="80"/>
      <c r="H7974" s="79"/>
      <c r="I7974" s="148"/>
      <c r="J7974" s="148"/>
      <c r="K7974" s="81"/>
      <c r="L7974" s="81"/>
      <c r="M7974" s="82"/>
      <c r="N7974" s="82"/>
      <c r="O7974" s="170"/>
      <c r="P7974" s="170"/>
      <c r="Q7974" s="171">
        <f t="shared" si="874"/>
        <v>1</v>
      </c>
      <c r="R7974" s="28">
        <f t="shared" si="869"/>
        <v>0</v>
      </c>
      <c r="S7974" s="77" t="b">
        <f t="shared" si="870"/>
        <v>0</v>
      </c>
      <c r="T7974" s="78" t="b">
        <f t="shared" si="871"/>
        <v>0</v>
      </c>
      <c r="U7974" s="28">
        <f t="shared" si="872"/>
        <v>0</v>
      </c>
      <c r="V7974" s="82"/>
      <c r="W7974" s="82"/>
      <c r="X7974" s="28">
        <f t="shared" si="873"/>
        <v>0</v>
      </c>
    </row>
    <row r="7975" spans="1:24">
      <c r="A7975" s="26" t="str">
        <f t="shared" si="868"/>
        <v>Test insurer</v>
      </c>
      <c r="B7975" s="79"/>
      <c r="C7975" s="79"/>
      <c r="D7975" s="27"/>
      <c r="E7975" s="79"/>
      <c r="F7975" s="79"/>
      <c r="G7975" s="80"/>
      <c r="H7975" s="79"/>
      <c r="I7975" s="148"/>
      <c r="J7975" s="148"/>
      <c r="K7975" s="81"/>
      <c r="L7975" s="81"/>
      <c r="M7975" s="82"/>
      <c r="N7975" s="82"/>
      <c r="O7975" s="170"/>
      <c r="P7975" s="170"/>
      <c r="Q7975" s="171">
        <f t="shared" si="874"/>
        <v>1</v>
      </c>
      <c r="R7975" s="28">
        <f t="shared" si="869"/>
        <v>0</v>
      </c>
      <c r="S7975" s="77" t="b">
        <f t="shared" si="870"/>
        <v>0</v>
      </c>
      <c r="T7975" s="78" t="b">
        <f t="shared" si="871"/>
        <v>0</v>
      </c>
      <c r="U7975" s="28">
        <f t="shared" si="872"/>
        <v>0</v>
      </c>
      <c r="V7975" s="82"/>
      <c r="W7975" s="82"/>
      <c r="X7975" s="28">
        <f t="shared" si="873"/>
        <v>0</v>
      </c>
    </row>
    <row r="7976" spans="1:24">
      <c r="A7976" s="26" t="str">
        <f t="shared" si="868"/>
        <v>Test insurer</v>
      </c>
      <c r="B7976" s="79"/>
      <c r="C7976" s="79"/>
      <c r="D7976" s="27"/>
      <c r="E7976" s="79"/>
      <c r="F7976" s="79"/>
      <c r="G7976" s="80"/>
      <c r="H7976" s="79"/>
      <c r="I7976" s="148"/>
      <c r="J7976" s="148"/>
      <c r="K7976" s="81"/>
      <c r="L7976" s="81"/>
      <c r="M7976" s="82"/>
      <c r="N7976" s="82"/>
      <c r="O7976" s="170"/>
      <c r="P7976" s="170"/>
      <c r="Q7976" s="171">
        <f t="shared" si="874"/>
        <v>1</v>
      </c>
      <c r="R7976" s="28">
        <f t="shared" si="869"/>
        <v>0</v>
      </c>
      <c r="S7976" s="77" t="b">
        <f t="shared" si="870"/>
        <v>0</v>
      </c>
      <c r="T7976" s="78" t="b">
        <f t="shared" si="871"/>
        <v>0</v>
      </c>
      <c r="U7976" s="28">
        <f t="shared" si="872"/>
        <v>0</v>
      </c>
      <c r="V7976" s="82"/>
      <c r="W7976" s="82"/>
      <c r="X7976" s="28">
        <f t="shared" si="873"/>
        <v>0</v>
      </c>
    </row>
    <row r="7977" spans="1:24">
      <c r="A7977" s="26" t="str">
        <f t="shared" si="868"/>
        <v>Test insurer</v>
      </c>
      <c r="B7977" s="79"/>
      <c r="C7977" s="79"/>
      <c r="D7977" s="27"/>
      <c r="E7977" s="79"/>
      <c r="F7977" s="79"/>
      <c r="G7977" s="80"/>
      <c r="H7977" s="79"/>
      <c r="I7977" s="148"/>
      <c r="J7977" s="148"/>
      <c r="K7977" s="81"/>
      <c r="L7977" s="81"/>
      <c r="M7977" s="82"/>
      <c r="N7977" s="82"/>
      <c r="O7977" s="170"/>
      <c r="P7977" s="170"/>
      <c r="Q7977" s="171">
        <f t="shared" si="874"/>
        <v>1</v>
      </c>
      <c r="R7977" s="28">
        <f t="shared" si="869"/>
        <v>0</v>
      </c>
      <c r="S7977" s="77" t="b">
        <f t="shared" si="870"/>
        <v>0</v>
      </c>
      <c r="T7977" s="78" t="b">
        <f t="shared" si="871"/>
        <v>0</v>
      </c>
      <c r="U7977" s="28">
        <f t="shared" si="872"/>
        <v>0</v>
      </c>
      <c r="V7977" s="82"/>
      <c r="W7977" s="82"/>
      <c r="X7977" s="28">
        <f t="shared" si="873"/>
        <v>0</v>
      </c>
    </row>
    <row r="7978" spans="1:24">
      <c r="A7978" s="26" t="str">
        <f t="shared" si="868"/>
        <v>Test insurer</v>
      </c>
      <c r="B7978" s="79"/>
      <c r="C7978" s="79"/>
      <c r="D7978" s="27"/>
      <c r="E7978" s="79"/>
      <c r="F7978" s="79"/>
      <c r="G7978" s="80"/>
      <c r="H7978" s="79"/>
      <c r="I7978" s="148"/>
      <c r="J7978" s="148"/>
      <c r="K7978" s="81"/>
      <c r="L7978" s="81"/>
      <c r="M7978" s="82"/>
      <c r="N7978" s="82"/>
      <c r="O7978" s="170"/>
      <c r="P7978" s="170"/>
      <c r="Q7978" s="171">
        <f t="shared" si="874"/>
        <v>1</v>
      </c>
      <c r="R7978" s="28">
        <f t="shared" si="869"/>
        <v>0</v>
      </c>
      <c r="S7978" s="77" t="b">
        <f t="shared" si="870"/>
        <v>0</v>
      </c>
      <c r="T7978" s="78" t="b">
        <f t="shared" si="871"/>
        <v>0</v>
      </c>
      <c r="U7978" s="28">
        <f t="shared" si="872"/>
        <v>0</v>
      </c>
      <c r="V7978" s="82"/>
      <c r="W7978" s="82"/>
      <c r="X7978" s="28">
        <f t="shared" si="873"/>
        <v>0</v>
      </c>
    </row>
    <row r="7979" spans="1:24">
      <c r="A7979" s="26" t="str">
        <f t="shared" si="868"/>
        <v>Test insurer</v>
      </c>
      <c r="B7979" s="79"/>
      <c r="C7979" s="79"/>
      <c r="D7979" s="27"/>
      <c r="E7979" s="79"/>
      <c r="F7979" s="79"/>
      <c r="G7979" s="80"/>
      <c r="H7979" s="79"/>
      <c r="I7979" s="148"/>
      <c r="J7979" s="148"/>
      <c r="K7979" s="81"/>
      <c r="L7979" s="81"/>
      <c r="M7979" s="82"/>
      <c r="N7979" s="82"/>
      <c r="O7979" s="170"/>
      <c r="P7979" s="170"/>
      <c r="Q7979" s="171">
        <f t="shared" si="874"/>
        <v>1</v>
      </c>
      <c r="R7979" s="28">
        <f t="shared" si="869"/>
        <v>0</v>
      </c>
      <c r="S7979" s="77" t="b">
        <f t="shared" si="870"/>
        <v>0</v>
      </c>
      <c r="T7979" s="78" t="b">
        <f t="shared" si="871"/>
        <v>0</v>
      </c>
      <c r="U7979" s="28">
        <f t="shared" si="872"/>
        <v>0</v>
      </c>
      <c r="V7979" s="82"/>
      <c r="W7979" s="82"/>
      <c r="X7979" s="28">
        <f t="shared" si="873"/>
        <v>0</v>
      </c>
    </row>
    <row r="7980" spans="1:24">
      <c r="A7980" s="26" t="str">
        <f t="shared" si="868"/>
        <v>Test insurer</v>
      </c>
      <c r="B7980" s="79"/>
      <c r="C7980" s="79"/>
      <c r="D7980" s="27"/>
      <c r="E7980" s="79"/>
      <c r="F7980" s="79"/>
      <c r="G7980" s="80"/>
      <c r="H7980" s="79"/>
      <c r="I7980" s="148"/>
      <c r="J7980" s="148"/>
      <c r="K7980" s="81"/>
      <c r="L7980" s="81"/>
      <c r="M7980" s="82"/>
      <c r="N7980" s="82"/>
      <c r="O7980" s="170"/>
      <c r="P7980" s="170"/>
      <c r="Q7980" s="171">
        <f t="shared" si="874"/>
        <v>1</v>
      </c>
      <c r="R7980" s="28">
        <f t="shared" si="869"/>
        <v>0</v>
      </c>
      <c r="S7980" s="77" t="b">
        <f t="shared" si="870"/>
        <v>0</v>
      </c>
      <c r="T7980" s="78" t="b">
        <f t="shared" si="871"/>
        <v>0</v>
      </c>
      <c r="U7980" s="28">
        <f t="shared" si="872"/>
        <v>0</v>
      </c>
      <c r="V7980" s="82"/>
      <c r="W7980" s="82"/>
      <c r="X7980" s="28">
        <f t="shared" si="873"/>
        <v>0</v>
      </c>
    </row>
    <row r="7981" spans="1:24">
      <c r="A7981" s="26" t="str">
        <f t="shared" si="868"/>
        <v>Test insurer</v>
      </c>
      <c r="B7981" s="79"/>
      <c r="C7981" s="79"/>
      <c r="D7981" s="27"/>
      <c r="E7981" s="79"/>
      <c r="F7981" s="79"/>
      <c r="G7981" s="80"/>
      <c r="H7981" s="79"/>
      <c r="I7981" s="148"/>
      <c r="J7981" s="148"/>
      <c r="K7981" s="81"/>
      <c r="L7981" s="81"/>
      <c r="M7981" s="82"/>
      <c r="N7981" s="82"/>
      <c r="O7981" s="170"/>
      <c r="P7981" s="170"/>
      <c r="Q7981" s="171">
        <f t="shared" si="874"/>
        <v>1</v>
      </c>
      <c r="R7981" s="28">
        <f t="shared" si="869"/>
        <v>0</v>
      </c>
      <c r="S7981" s="77" t="b">
        <f t="shared" si="870"/>
        <v>0</v>
      </c>
      <c r="T7981" s="78" t="b">
        <f t="shared" si="871"/>
        <v>0</v>
      </c>
      <c r="U7981" s="28">
        <f t="shared" si="872"/>
        <v>0</v>
      </c>
      <c r="V7981" s="82"/>
      <c r="W7981" s="82"/>
      <c r="X7981" s="28">
        <f t="shared" si="873"/>
        <v>0</v>
      </c>
    </row>
    <row r="7982" spans="1:24">
      <c r="A7982" s="26" t="str">
        <f t="shared" si="868"/>
        <v>Test insurer</v>
      </c>
      <c r="B7982" s="79"/>
      <c r="C7982" s="79"/>
      <c r="D7982" s="27"/>
      <c r="E7982" s="79"/>
      <c r="F7982" s="79"/>
      <c r="G7982" s="80"/>
      <c r="H7982" s="79"/>
      <c r="I7982" s="148"/>
      <c r="J7982" s="148"/>
      <c r="K7982" s="81"/>
      <c r="L7982" s="81"/>
      <c r="M7982" s="82"/>
      <c r="N7982" s="82"/>
      <c r="O7982" s="170"/>
      <c r="P7982" s="170"/>
      <c r="Q7982" s="171">
        <f t="shared" si="874"/>
        <v>1</v>
      </c>
      <c r="R7982" s="28">
        <f t="shared" si="869"/>
        <v>0</v>
      </c>
      <c r="S7982" s="77" t="b">
        <f t="shared" si="870"/>
        <v>0</v>
      </c>
      <c r="T7982" s="78" t="b">
        <f t="shared" si="871"/>
        <v>0</v>
      </c>
      <c r="U7982" s="28">
        <f t="shared" si="872"/>
        <v>0</v>
      </c>
      <c r="V7982" s="82"/>
      <c r="W7982" s="82"/>
      <c r="X7982" s="28">
        <f t="shared" si="873"/>
        <v>0</v>
      </c>
    </row>
    <row r="7983" spans="1:24">
      <c r="A7983" s="26" t="str">
        <f t="shared" si="868"/>
        <v>Test insurer</v>
      </c>
      <c r="B7983" s="79"/>
      <c r="C7983" s="79"/>
      <c r="D7983" s="27"/>
      <c r="E7983" s="79"/>
      <c r="F7983" s="79"/>
      <c r="G7983" s="80"/>
      <c r="H7983" s="79"/>
      <c r="I7983" s="148"/>
      <c r="J7983" s="148"/>
      <c r="K7983" s="81"/>
      <c r="L7983" s="81"/>
      <c r="M7983" s="82"/>
      <c r="N7983" s="82"/>
      <c r="O7983" s="170"/>
      <c r="P7983" s="170"/>
      <c r="Q7983" s="171">
        <f t="shared" si="874"/>
        <v>1</v>
      </c>
      <c r="R7983" s="28">
        <f t="shared" si="869"/>
        <v>0</v>
      </c>
      <c r="S7983" s="77" t="b">
        <f t="shared" si="870"/>
        <v>0</v>
      </c>
      <c r="T7983" s="78" t="b">
        <f t="shared" si="871"/>
        <v>0</v>
      </c>
      <c r="U7983" s="28">
        <f t="shared" si="872"/>
        <v>0</v>
      </c>
      <c r="V7983" s="82"/>
      <c r="W7983" s="82"/>
      <c r="X7983" s="28">
        <f t="shared" si="873"/>
        <v>0</v>
      </c>
    </row>
    <row r="7984" spans="1:24">
      <c r="A7984" s="26" t="str">
        <f t="shared" si="868"/>
        <v>Test insurer</v>
      </c>
      <c r="B7984" s="79"/>
      <c r="C7984" s="79"/>
      <c r="D7984" s="27"/>
      <c r="E7984" s="79"/>
      <c r="F7984" s="79"/>
      <c r="G7984" s="80"/>
      <c r="H7984" s="79"/>
      <c r="I7984" s="148"/>
      <c r="J7984" s="148"/>
      <c r="K7984" s="81"/>
      <c r="L7984" s="81"/>
      <c r="M7984" s="82"/>
      <c r="N7984" s="82"/>
      <c r="O7984" s="170"/>
      <c r="P7984" s="170"/>
      <c r="Q7984" s="171">
        <f t="shared" si="874"/>
        <v>1</v>
      </c>
      <c r="R7984" s="28">
        <f t="shared" si="869"/>
        <v>0</v>
      </c>
      <c r="S7984" s="77" t="b">
        <f t="shared" si="870"/>
        <v>0</v>
      </c>
      <c r="T7984" s="78" t="b">
        <f t="shared" si="871"/>
        <v>0</v>
      </c>
      <c r="U7984" s="28">
        <f t="shared" si="872"/>
        <v>0</v>
      </c>
      <c r="V7984" s="82"/>
      <c r="W7984" s="82"/>
      <c r="X7984" s="28">
        <f t="shared" si="873"/>
        <v>0</v>
      </c>
    </row>
    <row r="7985" spans="1:24">
      <c r="A7985" s="26" t="str">
        <f t="shared" si="868"/>
        <v>Test insurer</v>
      </c>
      <c r="B7985" s="79"/>
      <c r="C7985" s="79"/>
      <c r="D7985" s="27"/>
      <c r="E7985" s="79"/>
      <c r="F7985" s="79"/>
      <c r="G7985" s="80"/>
      <c r="H7985" s="79"/>
      <c r="I7985" s="148"/>
      <c r="J7985" s="148"/>
      <c r="K7985" s="81"/>
      <c r="L7985" s="81"/>
      <c r="M7985" s="82"/>
      <c r="N7985" s="82"/>
      <c r="O7985" s="170"/>
      <c r="P7985" s="170"/>
      <c r="Q7985" s="171">
        <f t="shared" si="874"/>
        <v>1</v>
      </c>
      <c r="R7985" s="28">
        <f t="shared" si="869"/>
        <v>0</v>
      </c>
      <c r="S7985" s="77" t="b">
        <f t="shared" si="870"/>
        <v>0</v>
      </c>
      <c r="T7985" s="78" t="b">
        <f t="shared" si="871"/>
        <v>0</v>
      </c>
      <c r="U7985" s="28">
        <f t="shared" si="872"/>
        <v>0</v>
      </c>
      <c r="V7985" s="82"/>
      <c r="W7985" s="82"/>
      <c r="X7985" s="28">
        <f t="shared" si="873"/>
        <v>0</v>
      </c>
    </row>
    <row r="7986" spans="1:24">
      <c r="A7986" s="26" t="str">
        <f t="shared" si="868"/>
        <v>Test insurer</v>
      </c>
      <c r="B7986" s="79"/>
      <c r="C7986" s="79"/>
      <c r="D7986" s="27"/>
      <c r="E7986" s="79"/>
      <c r="F7986" s="79"/>
      <c r="G7986" s="80"/>
      <c r="H7986" s="79"/>
      <c r="I7986" s="148"/>
      <c r="J7986" s="148"/>
      <c r="K7986" s="81"/>
      <c r="L7986" s="81"/>
      <c r="M7986" s="82"/>
      <c r="N7986" s="82"/>
      <c r="O7986" s="170"/>
      <c r="P7986" s="170"/>
      <c r="Q7986" s="171">
        <f t="shared" si="874"/>
        <v>1</v>
      </c>
      <c r="R7986" s="28">
        <f t="shared" si="869"/>
        <v>0</v>
      </c>
      <c r="S7986" s="77" t="b">
        <f t="shared" si="870"/>
        <v>0</v>
      </c>
      <c r="T7986" s="78" t="b">
        <f t="shared" si="871"/>
        <v>0</v>
      </c>
      <c r="U7986" s="28">
        <f t="shared" si="872"/>
        <v>0</v>
      </c>
      <c r="V7986" s="82"/>
      <c r="W7986" s="82"/>
      <c r="X7986" s="28">
        <f t="shared" si="873"/>
        <v>0</v>
      </c>
    </row>
    <row r="7987" spans="1:24">
      <c r="A7987" s="26" t="str">
        <f t="shared" si="868"/>
        <v>Test insurer</v>
      </c>
      <c r="B7987" s="79"/>
      <c r="C7987" s="79"/>
      <c r="D7987" s="27"/>
      <c r="E7987" s="79"/>
      <c r="F7987" s="79"/>
      <c r="G7987" s="80"/>
      <c r="H7987" s="79"/>
      <c r="I7987" s="148"/>
      <c r="J7987" s="148"/>
      <c r="K7987" s="81"/>
      <c r="L7987" s="81"/>
      <c r="M7987" s="82"/>
      <c r="N7987" s="82"/>
      <c r="O7987" s="170"/>
      <c r="P7987" s="170"/>
      <c r="Q7987" s="171">
        <f t="shared" si="874"/>
        <v>1</v>
      </c>
      <c r="R7987" s="28">
        <f t="shared" si="869"/>
        <v>0</v>
      </c>
      <c r="S7987" s="77" t="b">
        <f t="shared" si="870"/>
        <v>0</v>
      </c>
      <c r="T7987" s="78" t="b">
        <f t="shared" si="871"/>
        <v>0</v>
      </c>
      <c r="U7987" s="28">
        <f t="shared" si="872"/>
        <v>0</v>
      </c>
      <c r="V7987" s="82"/>
      <c r="W7987" s="82"/>
      <c r="X7987" s="28">
        <f t="shared" si="873"/>
        <v>0</v>
      </c>
    </row>
    <row r="7988" spans="1:24">
      <c r="A7988" s="26" t="str">
        <f t="shared" si="868"/>
        <v>Test insurer</v>
      </c>
      <c r="B7988" s="79"/>
      <c r="C7988" s="79"/>
      <c r="D7988" s="27"/>
      <c r="E7988" s="79"/>
      <c r="F7988" s="79"/>
      <c r="G7988" s="80"/>
      <c r="H7988" s="79"/>
      <c r="I7988" s="148"/>
      <c r="J7988" s="148"/>
      <c r="K7988" s="81"/>
      <c r="L7988" s="81"/>
      <c r="M7988" s="82"/>
      <c r="N7988" s="82"/>
      <c r="O7988" s="170"/>
      <c r="P7988" s="170"/>
      <c r="Q7988" s="171">
        <f t="shared" si="874"/>
        <v>1</v>
      </c>
      <c r="R7988" s="28">
        <f t="shared" si="869"/>
        <v>0</v>
      </c>
      <c r="S7988" s="77" t="b">
        <f t="shared" si="870"/>
        <v>0</v>
      </c>
      <c r="T7988" s="78" t="b">
        <f t="shared" si="871"/>
        <v>0</v>
      </c>
      <c r="U7988" s="28">
        <f t="shared" si="872"/>
        <v>0</v>
      </c>
      <c r="V7988" s="82"/>
      <c r="W7988" s="82"/>
      <c r="X7988" s="28">
        <f t="shared" si="873"/>
        <v>0</v>
      </c>
    </row>
    <row r="7989" spans="1:24">
      <c r="A7989" s="26" t="str">
        <f t="shared" si="868"/>
        <v>Test insurer</v>
      </c>
      <c r="B7989" s="79"/>
      <c r="C7989" s="79"/>
      <c r="D7989" s="27"/>
      <c r="E7989" s="79"/>
      <c r="F7989" s="79"/>
      <c r="G7989" s="80"/>
      <c r="H7989" s="79"/>
      <c r="I7989" s="148"/>
      <c r="J7989" s="148"/>
      <c r="K7989" s="81"/>
      <c r="L7989" s="81"/>
      <c r="M7989" s="82"/>
      <c r="N7989" s="82"/>
      <c r="O7989" s="170"/>
      <c r="P7989" s="170"/>
      <c r="Q7989" s="171">
        <f t="shared" si="874"/>
        <v>1</v>
      </c>
      <c r="R7989" s="28">
        <f t="shared" si="869"/>
        <v>0</v>
      </c>
      <c r="S7989" s="77" t="b">
        <f t="shared" si="870"/>
        <v>0</v>
      </c>
      <c r="T7989" s="78" t="b">
        <f t="shared" si="871"/>
        <v>0</v>
      </c>
      <c r="U7989" s="28">
        <f t="shared" si="872"/>
        <v>0</v>
      </c>
      <c r="V7989" s="82"/>
      <c r="W7989" s="82"/>
      <c r="X7989" s="28">
        <f t="shared" si="873"/>
        <v>0</v>
      </c>
    </row>
    <row r="7990" spans="1:24">
      <c r="A7990" s="26" t="str">
        <f t="shared" si="868"/>
        <v>Test insurer</v>
      </c>
      <c r="B7990" s="79"/>
      <c r="C7990" s="79"/>
      <c r="D7990" s="27"/>
      <c r="E7990" s="79"/>
      <c r="F7990" s="79"/>
      <c r="G7990" s="80"/>
      <c r="H7990" s="79"/>
      <c r="I7990" s="148"/>
      <c r="J7990" s="148"/>
      <c r="K7990" s="81"/>
      <c r="L7990" s="81"/>
      <c r="M7990" s="82"/>
      <c r="N7990" s="82"/>
      <c r="O7990" s="170"/>
      <c r="P7990" s="170"/>
      <c r="Q7990" s="171">
        <f t="shared" si="874"/>
        <v>1</v>
      </c>
      <c r="R7990" s="28">
        <f t="shared" si="869"/>
        <v>0</v>
      </c>
      <c r="S7990" s="77" t="b">
        <f t="shared" si="870"/>
        <v>0</v>
      </c>
      <c r="T7990" s="78" t="b">
        <f t="shared" si="871"/>
        <v>0</v>
      </c>
      <c r="U7990" s="28">
        <f t="shared" si="872"/>
        <v>0</v>
      </c>
      <c r="V7990" s="82"/>
      <c r="W7990" s="82"/>
      <c r="X7990" s="28">
        <f t="shared" si="873"/>
        <v>0</v>
      </c>
    </row>
    <row r="7991" spans="1:24">
      <c r="A7991" s="26" t="str">
        <f t="shared" si="868"/>
        <v>Test insurer</v>
      </c>
      <c r="B7991" s="79"/>
      <c r="C7991" s="79"/>
      <c r="D7991" s="27"/>
      <c r="E7991" s="79"/>
      <c r="F7991" s="79"/>
      <c r="G7991" s="80"/>
      <c r="H7991" s="79"/>
      <c r="I7991" s="148"/>
      <c r="J7991" s="148"/>
      <c r="K7991" s="81"/>
      <c r="L7991" s="81"/>
      <c r="M7991" s="82"/>
      <c r="N7991" s="82"/>
      <c r="O7991" s="170"/>
      <c r="P7991" s="170"/>
      <c r="Q7991" s="171">
        <f t="shared" si="874"/>
        <v>1</v>
      </c>
      <c r="R7991" s="28">
        <f t="shared" si="869"/>
        <v>0</v>
      </c>
      <c r="S7991" s="77" t="b">
        <f t="shared" si="870"/>
        <v>0</v>
      </c>
      <c r="T7991" s="78" t="b">
        <f t="shared" si="871"/>
        <v>0</v>
      </c>
      <c r="U7991" s="28">
        <f t="shared" si="872"/>
        <v>0</v>
      </c>
      <c r="V7991" s="82"/>
      <c r="W7991" s="82"/>
      <c r="X7991" s="28">
        <f t="shared" si="873"/>
        <v>0</v>
      </c>
    </row>
    <row r="7992" spans="1:24">
      <c r="A7992" s="26" t="str">
        <f t="shared" si="868"/>
        <v>Test insurer</v>
      </c>
      <c r="B7992" s="79"/>
      <c r="C7992" s="79"/>
      <c r="D7992" s="27"/>
      <c r="E7992" s="79"/>
      <c r="F7992" s="79"/>
      <c r="G7992" s="80"/>
      <c r="H7992" s="79"/>
      <c r="I7992" s="148"/>
      <c r="J7992" s="148"/>
      <c r="K7992" s="81"/>
      <c r="L7992" s="81"/>
      <c r="M7992" s="82"/>
      <c r="N7992" s="82"/>
      <c r="O7992" s="170"/>
      <c r="P7992" s="170"/>
      <c r="Q7992" s="171">
        <f t="shared" si="874"/>
        <v>1</v>
      </c>
      <c r="R7992" s="28">
        <f t="shared" si="869"/>
        <v>0</v>
      </c>
      <c r="S7992" s="77" t="b">
        <f t="shared" si="870"/>
        <v>0</v>
      </c>
      <c r="T7992" s="78" t="b">
        <f t="shared" si="871"/>
        <v>0</v>
      </c>
      <c r="U7992" s="28">
        <f t="shared" si="872"/>
        <v>0</v>
      </c>
      <c r="V7992" s="82"/>
      <c r="W7992" s="82"/>
      <c r="X7992" s="28">
        <f t="shared" si="873"/>
        <v>0</v>
      </c>
    </row>
    <row r="7993" spans="1:24">
      <c r="A7993" s="26" t="str">
        <f t="shared" si="868"/>
        <v>Test insurer</v>
      </c>
      <c r="B7993" s="79"/>
      <c r="C7993" s="79"/>
      <c r="D7993" s="27"/>
      <c r="E7993" s="79"/>
      <c r="F7993" s="79"/>
      <c r="G7993" s="80"/>
      <c r="H7993" s="79"/>
      <c r="I7993" s="148"/>
      <c r="J7993" s="148"/>
      <c r="K7993" s="81"/>
      <c r="L7993" s="81"/>
      <c r="M7993" s="82"/>
      <c r="N7993" s="82"/>
      <c r="O7993" s="170"/>
      <c r="P7993" s="170"/>
      <c r="Q7993" s="171">
        <f t="shared" si="874"/>
        <v>1</v>
      </c>
      <c r="R7993" s="28">
        <f t="shared" si="869"/>
        <v>0</v>
      </c>
      <c r="S7993" s="77" t="b">
        <f t="shared" si="870"/>
        <v>0</v>
      </c>
      <c r="T7993" s="78" t="b">
        <f t="shared" si="871"/>
        <v>0</v>
      </c>
      <c r="U7993" s="28">
        <f t="shared" si="872"/>
        <v>0</v>
      </c>
      <c r="V7993" s="82"/>
      <c r="W7993" s="82"/>
      <c r="X7993" s="28">
        <f t="shared" si="873"/>
        <v>0</v>
      </c>
    </row>
    <row r="7994" spans="1:24">
      <c r="A7994" s="26" t="str">
        <f t="shared" si="868"/>
        <v>Test insurer</v>
      </c>
      <c r="B7994" s="79"/>
      <c r="C7994" s="79"/>
      <c r="D7994" s="27"/>
      <c r="E7994" s="79"/>
      <c r="F7994" s="79"/>
      <c r="G7994" s="80"/>
      <c r="H7994" s="79"/>
      <c r="I7994" s="148"/>
      <c r="J7994" s="148"/>
      <c r="K7994" s="81"/>
      <c r="L7994" s="81"/>
      <c r="M7994" s="82"/>
      <c r="N7994" s="82"/>
      <c r="O7994" s="170"/>
      <c r="P7994" s="170"/>
      <c r="Q7994" s="171">
        <f t="shared" si="874"/>
        <v>1</v>
      </c>
      <c r="R7994" s="28">
        <f t="shared" si="869"/>
        <v>0</v>
      </c>
      <c r="S7994" s="77" t="b">
        <f t="shared" si="870"/>
        <v>0</v>
      </c>
      <c r="T7994" s="78" t="b">
        <f t="shared" si="871"/>
        <v>0</v>
      </c>
      <c r="U7994" s="28">
        <f t="shared" si="872"/>
        <v>0</v>
      </c>
      <c r="V7994" s="82"/>
      <c r="W7994" s="82"/>
      <c r="X7994" s="28">
        <f t="shared" si="873"/>
        <v>0</v>
      </c>
    </row>
    <row r="7995" spans="1:24">
      <c r="A7995" s="26" t="str">
        <f t="shared" si="868"/>
        <v>Test insurer</v>
      </c>
      <c r="B7995" s="79"/>
      <c r="C7995" s="79"/>
      <c r="D7995" s="27"/>
      <c r="E7995" s="79"/>
      <c r="F7995" s="79"/>
      <c r="G7995" s="80"/>
      <c r="H7995" s="79"/>
      <c r="I7995" s="148"/>
      <c r="J7995" s="148"/>
      <c r="K7995" s="81"/>
      <c r="L7995" s="81"/>
      <c r="M7995" s="82"/>
      <c r="N7995" s="82"/>
      <c r="O7995" s="170"/>
      <c r="P7995" s="170"/>
      <c r="Q7995" s="171">
        <f t="shared" si="874"/>
        <v>1</v>
      </c>
      <c r="R7995" s="28">
        <f t="shared" si="869"/>
        <v>0</v>
      </c>
      <c r="S7995" s="77" t="b">
        <f t="shared" si="870"/>
        <v>0</v>
      </c>
      <c r="T7995" s="78" t="b">
        <f t="shared" si="871"/>
        <v>0</v>
      </c>
      <c r="U7995" s="28">
        <f t="shared" si="872"/>
        <v>0</v>
      </c>
      <c r="V7995" s="82"/>
      <c r="W7995" s="82"/>
      <c r="X7995" s="28">
        <f t="shared" si="873"/>
        <v>0</v>
      </c>
    </row>
    <row r="7996" spans="1:24">
      <c r="A7996" s="26" t="str">
        <f t="shared" si="868"/>
        <v>Test insurer</v>
      </c>
      <c r="B7996" s="79"/>
      <c r="C7996" s="79"/>
      <c r="D7996" s="27"/>
      <c r="E7996" s="79"/>
      <c r="F7996" s="79"/>
      <c r="G7996" s="80"/>
      <c r="H7996" s="79"/>
      <c r="I7996" s="148"/>
      <c r="J7996" s="148"/>
      <c r="K7996" s="81"/>
      <c r="L7996" s="81"/>
      <c r="M7996" s="82"/>
      <c r="N7996" s="82"/>
      <c r="O7996" s="170"/>
      <c r="P7996" s="170"/>
      <c r="Q7996" s="171">
        <f t="shared" si="874"/>
        <v>1</v>
      </c>
      <c r="R7996" s="28">
        <f t="shared" si="869"/>
        <v>0</v>
      </c>
      <c r="S7996" s="77" t="b">
        <f t="shared" si="870"/>
        <v>0</v>
      </c>
      <c r="T7996" s="78" t="b">
        <f t="shared" si="871"/>
        <v>0</v>
      </c>
      <c r="U7996" s="28">
        <f t="shared" si="872"/>
        <v>0</v>
      </c>
      <c r="V7996" s="82"/>
      <c r="W7996" s="82"/>
      <c r="X7996" s="28">
        <f t="shared" si="873"/>
        <v>0</v>
      </c>
    </row>
    <row r="7997" spans="1:24">
      <c r="A7997" s="26" t="str">
        <f t="shared" si="868"/>
        <v>Test insurer</v>
      </c>
      <c r="B7997" s="79"/>
      <c r="C7997" s="79"/>
      <c r="D7997" s="27"/>
      <c r="E7997" s="79"/>
      <c r="F7997" s="79"/>
      <c r="G7997" s="80"/>
      <c r="H7997" s="79"/>
      <c r="I7997" s="148"/>
      <c r="J7997" s="148"/>
      <c r="K7997" s="81"/>
      <c r="L7997" s="81"/>
      <c r="M7997" s="82"/>
      <c r="N7997" s="82"/>
      <c r="O7997" s="170"/>
      <c r="P7997" s="170"/>
      <c r="Q7997" s="171">
        <f t="shared" si="874"/>
        <v>1</v>
      </c>
      <c r="R7997" s="28">
        <f t="shared" si="869"/>
        <v>0</v>
      </c>
      <c r="S7997" s="77" t="b">
        <f t="shared" si="870"/>
        <v>0</v>
      </c>
      <c r="T7997" s="78" t="b">
        <f t="shared" si="871"/>
        <v>0</v>
      </c>
      <c r="U7997" s="28">
        <f t="shared" si="872"/>
        <v>0</v>
      </c>
      <c r="V7997" s="82"/>
      <c r="W7997" s="82"/>
      <c r="X7997" s="28">
        <f t="shared" si="873"/>
        <v>0</v>
      </c>
    </row>
    <row r="7998" spans="1:24">
      <c r="A7998" s="26" t="str">
        <f t="shared" si="868"/>
        <v>Test insurer</v>
      </c>
      <c r="B7998" s="79"/>
      <c r="C7998" s="79"/>
      <c r="D7998" s="27"/>
      <c r="E7998" s="79"/>
      <c r="F7998" s="79"/>
      <c r="G7998" s="80"/>
      <c r="H7998" s="79"/>
      <c r="I7998" s="148"/>
      <c r="J7998" s="148"/>
      <c r="K7998" s="81"/>
      <c r="L7998" s="81"/>
      <c r="M7998" s="82"/>
      <c r="N7998" s="82"/>
      <c r="O7998" s="170"/>
      <c r="P7998" s="170"/>
      <c r="Q7998" s="171">
        <f t="shared" si="874"/>
        <v>1</v>
      </c>
      <c r="R7998" s="28">
        <f t="shared" si="869"/>
        <v>0</v>
      </c>
      <c r="S7998" s="77" t="b">
        <f t="shared" si="870"/>
        <v>0</v>
      </c>
      <c r="T7998" s="78" t="b">
        <f t="shared" si="871"/>
        <v>0</v>
      </c>
      <c r="U7998" s="28">
        <f t="shared" si="872"/>
        <v>0</v>
      </c>
      <c r="V7998" s="82"/>
      <c r="W7998" s="82"/>
      <c r="X7998" s="28">
        <f t="shared" si="873"/>
        <v>0</v>
      </c>
    </row>
    <row r="7999" spans="1:24">
      <c r="A7999" s="26" t="str">
        <f t="shared" si="868"/>
        <v>Test insurer</v>
      </c>
      <c r="B7999" s="79"/>
      <c r="C7999" s="79"/>
      <c r="D7999" s="27"/>
      <c r="E7999" s="79"/>
      <c r="F7999" s="79"/>
      <c r="G7999" s="80"/>
      <c r="H7999" s="79"/>
      <c r="I7999" s="148"/>
      <c r="J7999" s="148"/>
      <c r="K7999" s="81"/>
      <c r="L7999" s="81"/>
      <c r="M7999" s="82"/>
      <c r="N7999" s="82"/>
      <c r="O7999" s="170"/>
      <c r="P7999" s="170"/>
      <c r="Q7999" s="171">
        <f t="shared" si="874"/>
        <v>1</v>
      </c>
      <c r="R7999" s="28">
        <f t="shared" si="869"/>
        <v>0</v>
      </c>
      <c r="S7999" s="77" t="b">
        <f t="shared" si="870"/>
        <v>0</v>
      </c>
      <c r="T7999" s="78" t="b">
        <f t="shared" si="871"/>
        <v>0</v>
      </c>
      <c r="U7999" s="28">
        <f t="shared" si="872"/>
        <v>0</v>
      </c>
      <c r="V7999" s="82"/>
      <c r="W7999" s="82"/>
      <c r="X7999" s="28">
        <f t="shared" si="873"/>
        <v>0</v>
      </c>
    </row>
    <row r="8000" spans="1:24">
      <c r="A8000" s="26" t="str">
        <f t="shared" si="868"/>
        <v>Test insurer</v>
      </c>
      <c r="B8000" s="79"/>
      <c r="C8000" s="79"/>
      <c r="D8000" s="27"/>
      <c r="E8000" s="79"/>
      <c r="F8000" s="79"/>
      <c r="G8000" s="80"/>
      <c r="H8000" s="79"/>
      <c r="I8000" s="148"/>
      <c r="J8000" s="148"/>
      <c r="K8000" s="81"/>
      <c r="L8000" s="81"/>
      <c r="M8000" s="82"/>
      <c r="N8000" s="82"/>
      <c r="O8000" s="170"/>
      <c r="P8000" s="170"/>
      <c r="Q8000" s="171">
        <f t="shared" si="874"/>
        <v>1</v>
      </c>
      <c r="R8000" s="28">
        <f t="shared" si="869"/>
        <v>0</v>
      </c>
      <c r="S8000" s="77" t="b">
        <f t="shared" si="870"/>
        <v>0</v>
      </c>
      <c r="T8000" s="78" t="b">
        <f t="shared" si="871"/>
        <v>0</v>
      </c>
      <c r="U8000" s="28">
        <f t="shared" si="872"/>
        <v>0</v>
      </c>
      <c r="V8000" s="82"/>
      <c r="W8000" s="82"/>
      <c r="X8000" s="28">
        <f t="shared" si="873"/>
        <v>0</v>
      </c>
    </row>
    <row r="8001" spans="1:24">
      <c r="A8001" s="26" t="str">
        <f t="shared" si="868"/>
        <v>Test insurer</v>
      </c>
      <c r="B8001" s="79"/>
      <c r="C8001" s="79"/>
      <c r="D8001" s="27"/>
      <c r="E8001" s="79"/>
      <c r="F8001" s="79"/>
      <c r="G8001" s="80"/>
      <c r="H8001" s="79"/>
      <c r="I8001" s="148"/>
      <c r="J8001" s="148"/>
      <c r="K8001" s="81"/>
      <c r="L8001" s="81"/>
      <c r="M8001" s="82"/>
      <c r="N8001" s="82"/>
      <c r="O8001" s="170"/>
      <c r="P8001" s="170"/>
      <c r="Q8001" s="171">
        <f t="shared" si="874"/>
        <v>1</v>
      </c>
      <c r="R8001" s="28">
        <f t="shared" si="869"/>
        <v>0</v>
      </c>
      <c r="S8001" s="77" t="b">
        <f t="shared" si="870"/>
        <v>0</v>
      </c>
      <c r="T8001" s="78" t="b">
        <f t="shared" si="871"/>
        <v>0</v>
      </c>
      <c r="U8001" s="28">
        <f t="shared" si="872"/>
        <v>0</v>
      </c>
      <c r="V8001" s="82"/>
      <c r="W8001" s="82"/>
      <c r="X8001" s="28">
        <f t="shared" si="873"/>
        <v>0</v>
      </c>
    </row>
    <row r="8002" spans="1:24">
      <c r="A8002" s="26" t="str">
        <f t="shared" si="868"/>
        <v>Test insurer</v>
      </c>
      <c r="B8002" s="79"/>
      <c r="C8002" s="79"/>
      <c r="D8002" s="27"/>
      <c r="E8002" s="79"/>
      <c r="F8002" s="79"/>
      <c r="G8002" s="80"/>
      <c r="H8002" s="79"/>
      <c r="I8002" s="148"/>
      <c r="J8002" s="148"/>
      <c r="K8002" s="81"/>
      <c r="L8002" s="81"/>
      <c r="M8002" s="82"/>
      <c r="N8002" s="82"/>
      <c r="O8002" s="170"/>
      <c r="P8002" s="170"/>
      <c r="Q8002" s="171">
        <f t="shared" si="874"/>
        <v>1</v>
      </c>
      <c r="R8002" s="28">
        <f t="shared" si="869"/>
        <v>0</v>
      </c>
      <c r="S8002" s="77" t="b">
        <f t="shared" si="870"/>
        <v>0</v>
      </c>
      <c r="T8002" s="78" t="b">
        <f t="shared" si="871"/>
        <v>0</v>
      </c>
      <c r="U8002" s="28">
        <f t="shared" si="872"/>
        <v>0</v>
      </c>
      <c r="V8002" s="82"/>
      <c r="W8002" s="82"/>
      <c r="X8002" s="28">
        <f t="shared" si="873"/>
        <v>0</v>
      </c>
    </row>
    <row r="8003" spans="1:24">
      <c r="A8003" s="26" t="str">
        <f t="shared" si="868"/>
        <v>Test insurer</v>
      </c>
      <c r="B8003" s="79"/>
      <c r="C8003" s="79"/>
      <c r="D8003" s="27"/>
      <c r="E8003" s="79"/>
      <c r="F8003" s="79"/>
      <c r="G8003" s="80"/>
      <c r="H8003" s="79"/>
      <c r="I8003" s="148"/>
      <c r="J8003" s="148"/>
      <c r="K8003" s="81"/>
      <c r="L8003" s="81"/>
      <c r="M8003" s="82"/>
      <c r="N8003" s="82"/>
      <c r="O8003" s="170"/>
      <c r="P8003" s="170"/>
      <c r="Q8003" s="171">
        <f t="shared" si="874"/>
        <v>1</v>
      </c>
      <c r="R8003" s="28">
        <f t="shared" si="869"/>
        <v>0</v>
      </c>
      <c r="S8003" s="77" t="b">
        <f t="shared" si="870"/>
        <v>0</v>
      </c>
      <c r="T8003" s="78" t="b">
        <f t="shared" si="871"/>
        <v>0</v>
      </c>
      <c r="U8003" s="28">
        <f t="shared" si="872"/>
        <v>0</v>
      </c>
      <c r="V8003" s="82"/>
      <c r="W8003" s="82"/>
      <c r="X8003" s="28">
        <f t="shared" si="873"/>
        <v>0</v>
      </c>
    </row>
    <row r="8004" spans="1:24">
      <c r="A8004" s="26" t="str">
        <f t="shared" ref="A8004:A8067" si="875">$D$2</f>
        <v>Test insurer</v>
      </c>
      <c r="B8004" s="79"/>
      <c r="C8004" s="79"/>
      <c r="D8004" s="27"/>
      <c r="E8004" s="79"/>
      <c r="F8004" s="79"/>
      <c r="G8004" s="80"/>
      <c r="H8004" s="79"/>
      <c r="I8004" s="148"/>
      <c r="J8004" s="148"/>
      <c r="K8004" s="81"/>
      <c r="L8004" s="81"/>
      <c r="M8004" s="82"/>
      <c r="N8004" s="82"/>
      <c r="O8004" s="170"/>
      <c r="P8004" s="170"/>
      <c r="Q8004" s="171">
        <f t="shared" si="874"/>
        <v>1</v>
      </c>
      <c r="R8004" s="28">
        <f t="shared" ref="R8004:R8067" si="876">K8004*N8004</f>
        <v>0</v>
      </c>
      <c r="S8004" s="77" t="b">
        <f t="shared" ref="S8004:S8067" si="877">IF(E8004="TERMINATING","TERMINATING",IF(K8004=0,IF(L8004&gt;0,"NEW"),L8004-K8004))</f>
        <v>0</v>
      </c>
      <c r="T8004" s="78" t="b">
        <f t="shared" ref="T8004:T8067" si="878">IF(E8004="TERMINATING","TERMINATING",IF(K8004=0,IF(L8004&gt;0,"NEW"),L8004/K8004-1))</f>
        <v>0</v>
      </c>
      <c r="U8004" s="28">
        <f t="shared" ref="U8004:U8067" si="879">IF(E8004="Terminating",N8004*K8004,N8004*L8004)</f>
        <v>0</v>
      </c>
      <c r="V8004" s="82"/>
      <c r="W8004" s="82"/>
      <c r="X8004" s="28">
        <f t="shared" ref="X8004:X8067" si="880">IF(E8004="Terminating",W8004*K8004,W8004*L8004)</f>
        <v>0</v>
      </c>
    </row>
    <row r="8005" spans="1:24">
      <c r="A8005" s="26" t="str">
        <f t="shared" si="875"/>
        <v>Test insurer</v>
      </c>
      <c r="B8005" s="79"/>
      <c r="C8005" s="79"/>
      <c r="D8005" s="27"/>
      <c r="E8005" s="79"/>
      <c r="F8005" s="79"/>
      <c r="G8005" s="80"/>
      <c r="H8005" s="79"/>
      <c r="I8005" s="148"/>
      <c r="J8005" s="148"/>
      <c r="K8005" s="81"/>
      <c r="L8005" s="81"/>
      <c r="M8005" s="82"/>
      <c r="N8005" s="82"/>
      <c r="O8005" s="170"/>
      <c r="P8005" s="170"/>
      <c r="Q8005" s="171">
        <f t="shared" ref="Q8005:Q8068" si="881">(P8005-O8005)+1</f>
        <v>1</v>
      </c>
      <c r="R8005" s="28">
        <f t="shared" si="876"/>
        <v>0</v>
      </c>
      <c r="S8005" s="77" t="b">
        <f t="shared" si="877"/>
        <v>0</v>
      </c>
      <c r="T8005" s="78" t="b">
        <f t="shared" si="878"/>
        <v>0</v>
      </c>
      <c r="U8005" s="28">
        <f t="shared" si="879"/>
        <v>0</v>
      </c>
      <c r="V8005" s="82"/>
      <c r="W8005" s="82"/>
      <c r="X8005" s="28">
        <f t="shared" si="880"/>
        <v>0</v>
      </c>
    </row>
    <row r="8006" spans="1:24">
      <c r="A8006" s="26" t="str">
        <f t="shared" si="875"/>
        <v>Test insurer</v>
      </c>
      <c r="B8006" s="79"/>
      <c r="C8006" s="79"/>
      <c r="D8006" s="27"/>
      <c r="E8006" s="79"/>
      <c r="F8006" s="79"/>
      <c r="G8006" s="80"/>
      <c r="H8006" s="79"/>
      <c r="I8006" s="148"/>
      <c r="J8006" s="148"/>
      <c r="K8006" s="81"/>
      <c r="L8006" s="81"/>
      <c r="M8006" s="82"/>
      <c r="N8006" s="82"/>
      <c r="O8006" s="170"/>
      <c r="P8006" s="170"/>
      <c r="Q8006" s="171">
        <f t="shared" si="881"/>
        <v>1</v>
      </c>
      <c r="R8006" s="28">
        <f t="shared" si="876"/>
        <v>0</v>
      </c>
      <c r="S8006" s="77" t="b">
        <f t="shared" si="877"/>
        <v>0</v>
      </c>
      <c r="T8006" s="78" t="b">
        <f t="shared" si="878"/>
        <v>0</v>
      </c>
      <c r="U8006" s="28">
        <f t="shared" si="879"/>
        <v>0</v>
      </c>
      <c r="V8006" s="82"/>
      <c r="W8006" s="82"/>
      <c r="X8006" s="28">
        <f t="shared" si="880"/>
        <v>0</v>
      </c>
    </row>
    <row r="8007" spans="1:24">
      <c r="A8007" s="26" t="str">
        <f t="shared" si="875"/>
        <v>Test insurer</v>
      </c>
      <c r="B8007" s="79"/>
      <c r="C8007" s="79"/>
      <c r="D8007" s="27"/>
      <c r="E8007" s="79"/>
      <c r="F8007" s="79"/>
      <c r="G8007" s="80"/>
      <c r="H8007" s="79"/>
      <c r="I8007" s="148"/>
      <c r="J8007" s="148"/>
      <c r="K8007" s="81"/>
      <c r="L8007" s="81"/>
      <c r="M8007" s="82"/>
      <c r="N8007" s="82"/>
      <c r="O8007" s="170"/>
      <c r="P8007" s="170"/>
      <c r="Q8007" s="171">
        <f t="shared" si="881"/>
        <v>1</v>
      </c>
      <c r="R8007" s="28">
        <f t="shared" si="876"/>
        <v>0</v>
      </c>
      <c r="S8007" s="77" t="b">
        <f t="shared" si="877"/>
        <v>0</v>
      </c>
      <c r="T8007" s="78" t="b">
        <f t="shared" si="878"/>
        <v>0</v>
      </c>
      <c r="U8007" s="28">
        <f t="shared" si="879"/>
        <v>0</v>
      </c>
      <c r="V8007" s="82"/>
      <c r="W8007" s="82"/>
      <c r="X8007" s="28">
        <f t="shared" si="880"/>
        <v>0</v>
      </c>
    </row>
    <row r="8008" spans="1:24">
      <c r="A8008" s="26" t="str">
        <f t="shared" si="875"/>
        <v>Test insurer</v>
      </c>
      <c r="B8008" s="79"/>
      <c r="C8008" s="79"/>
      <c r="D8008" s="27"/>
      <c r="E8008" s="79"/>
      <c r="F8008" s="79"/>
      <c r="G8008" s="80"/>
      <c r="H8008" s="79"/>
      <c r="I8008" s="148"/>
      <c r="J8008" s="148"/>
      <c r="K8008" s="81"/>
      <c r="L8008" s="81"/>
      <c r="M8008" s="82"/>
      <c r="N8008" s="82"/>
      <c r="O8008" s="170"/>
      <c r="P8008" s="170"/>
      <c r="Q8008" s="171">
        <f t="shared" si="881"/>
        <v>1</v>
      </c>
      <c r="R8008" s="28">
        <f t="shared" si="876"/>
        <v>0</v>
      </c>
      <c r="S8008" s="77" t="b">
        <f t="shared" si="877"/>
        <v>0</v>
      </c>
      <c r="T8008" s="78" t="b">
        <f t="shared" si="878"/>
        <v>0</v>
      </c>
      <c r="U8008" s="28">
        <f t="shared" si="879"/>
        <v>0</v>
      </c>
      <c r="V8008" s="82"/>
      <c r="W8008" s="82"/>
      <c r="X8008" s="28">
        <f t="shared" si="880"/>
        <v>0</v>
      </c>
    </row>
    <row r="8009" spans="1:24">
      <c r="A8009" s="26" t="str">
        <f t="shared" si="875"/>
        <v>Test insurer</v>
      </c>
      <c r="B8009" s="79"/>
      <c r="C8009" s="79"/>
      <c r="D8009" s="27"/>
      <c r="E8009" s="79"/>
      <c r="F8009" s="79"/>
      <c r="G8009" s="80"/>
      <c r="H8009" s="79"/>
      <c r="I8009" s="148"/>
      <c r="J8009" s="148"/>
      <c r="K8009" s="81"/>
      <c r="L8009" s="81"/>
      <c r="M8009" s="82"/>
      <c r="N8009" s="82"/>
      <c r="O8009" s="170"/>
      <c r="P8009" s="170"/>
      <c r="Q8009" s="171">
        <f t="shared" si="881"/>
        <v>1</v>
      </c>
      <c r="R8009" s="28">
        <f t="shared" si="876"/>
        <v>0</v>
      </c>
      <c r="S8009" s="77" t="b">
        <f t="shared" si="877"/>
        <v>0</v>
      </c>
      <c r="T8009" s="78" t="b">
        <f t="shared" si="878"/>
        <v>0</v>
      </c>
      <c r="U8009" s="28">
        <f t="shared" si="879"/>
        <v>0</v>
      </c>
      <c r="V8009" s="82"/>
      <c r="W8009" s="82"/>
      <c r="X8009" s="28">
        <f t="shared" si="880"/>
        <v>0</v>
      </c>
    </row>
    <row r="8010" spans="1:24">
      <c r="A8010" s="26" t="str">
        <f t="shared" si="875"/>
        <v>Test insurer</v>
      </c>
      <c r="B8010" s="79"/>
      <c r="C8010" s="79"/>
      <c r="D8010" s="27"/>
      <c r="E8010" s="79"/>
      <c r="F8010" s="79"/>
      <c r="G8010" s="80"/>
      <c r="H8010" s="79"/>
      <c r="I8010" s="148"/>
      <c r="J8010" s="148"/>
      <c r="K8010" s="81"/>
      <c r="L8010" s="81"/>
      <c r="M8010" s="82"/>
      <c r="N8010" s="82"/>
      <c r="O8010" s="170"/>
      <c r="P8010" s="170"/>
      <c r="Q8010" s="171">
        <f t="shared" si="881"/>
        <v>1</v>
      </c>
      <c r="R8010" s="28">
        <f t="shared" si="876"/>
        <v>0</v>
      </c>
      <c r="S8010" s="77" t="b">
        <f t="shared" si="877"/>
        <v>0</v>
      </c>
      <c r="T8010" s="78" t="b">
        <f t="shared" si="878"/>
        <v>0</v>
      </c>
      <c r="U8010" s="28">
        <f t="shared" si="879"/>
        <v>0</v>
      </c>
      <c r="V8010" s="82"/>
      <c r="W8010" s="82"/>
      <c r="X8010" s="28">
        <f t="shared" si="880"/>
        <v>0</v>
      </c>
    </row>
    <row r="8011" spans="1:24">
      <c r="A8011" s="26" t="str">
        <f t="shared" si="875"/>
        <v>Test insurer</v>
      </c>
      <c r="B8011" s="79"/>
      <c r="C8011" s="79"/>
      <c r="D8011" s="27"/>
      <c r="E8011" s="79"/>
      <c r="F8011" s="79"/>
      <c r="G8011" s="80"/>
      <c r="H8011" s="79"/>
      <c r="I8011" s="148"/>
      <c r="J8011" s="148"/>
      <c r="K8011" s="81"/>
      <c r="L8011" s="81"/>
      <c r="M8011" s="82"/>
      <c r="N8011" s="82"/>
      <c r="O8011" s="170"/>
      <c r="P8011" s="170"/>
      <c r="Q8011" s="171">
        <f t="shared" si="881"/>
        <v>1</v>
      </c>
      <c r="R8011" s="28">
        <f t="shared" si="876"/>
        <v>0</v>
      </c>
      <c r="S8011" s="77" t="b">
        <f t="shared" si="877"/>
        <v>0</v>
      </c>
      <c r="T8011" s="78" t="b">
        <f t="shared" si="878"/>
        <v>0</v>
      </c>
      <c r="U8011" s="28">
        <f t="shared" si="879"/>
        <v>0</v>
      </c>
      <c r="V8011" s="82"/>
      <c r="W8011" s="82"/>
      <c r="X8011" s="28">
        <f t="shared" si="880"/>
        <v>0</v>
      </c>
    </row>
    <row r="8012" spans="1:24">
      <c r="A8012" s="26" t="str">
        <f t="shared" si="875"/>
        <v>Test insurer</v>
      </c>
      <c r="B8012" s="79"/>
      <c r="C8012" s="79"/>
      <c r="D8012" s="27"/>
      <c r="E8012" s="79"/>
      <c r="F8012" s="79"/>
      <c r="G8012" s="80"/>
      <c r="H8012" s="79"/>
      <c r="I8012" s="148"/>
      <c r="J8012" s="148"/>
      <c r="K8012" s="81"/>
      <c r="L8012" s="81"/>
      <c r="M8012" s="82"/>
      <c r="N8012" s="82"/>
      <c r="O8012" s="170"/>
      <c r="P8012" s="170"/>
      <c r="Q8012" s="171">
        <f t="shared" si="881"/>
        <v>1</v>
      </c>
      <c r="R8012" s="28">
        <f t="shared" si="876"/>
        <v>0</v>
      </c>
      <c r="S8012" s="77" t="b">
        <f t="shared" si="877"/>
        <v>0</v>
      </c>
      <c r="T8012" s="78" t="b">
        <f t="shared" si="878"/>
        <v>0</v>
      </c>
      <c r="U8012" s="28">
        <f t="shared" si="879"/>
        <v>0</v>
      </c>
      <c r="V8012" s="82"/>
      <c r="W8012" s="82"/>
      <c r="X8012" s="28">
        <f t="shared" si="880"/>
        <v>0</v>
      </c>
    </row>
    <row r="8013" spans="1:24">
      <c r="A8013" s="26" t="str">
        <f t="shared" si="875"/>
        <v>Test insurer</v>
      </c>
      <c r="B8013" s="79"/>
      <c r="C8013" s="79"/>
      <c r="D8013" s="27"/>
      <c r="E8013" s="79"/>
      <c r="F8013" s="79"/>
      <c r="G8013" s="80"/>
      <c r="H8013" s="79"/>
      <c r="I8013" s="148"/>
      <c r="J8013" s="148"/>
      <c r="K8013" s="81"/>
      <c r="L8013" s="81"/>
      <c r="M8013" s="82"/>
      <c r="N8013" s="82"/>
      <c r="O8013" s="170"/>
      <c r="P8013" s="170"/>
      <c r="Q8013" s="171">
        <f t="shared" si="881"/>
        <v>1</v>
      </c>
      <c r="R8013" s="28">
        <f t="shared" si="876"/>
        <v>0</v>
      </c>
      <c r="S8013" s="77" t="b">
        <f t="shared" si="877"/>
        <v>0</v>
      </c>
      <c r="T8013" s="78" t="b">
        <f t="shared" si="878"/>
        <v>0</v>
      </c>
      <c r="U8013" s="28">
        <f t="shared" si="879"/>
        <v>0</v>
      </c>
      <c r="V8013" s="82"/>
      <c r="W8013" s="82"/>
      <c r="X8013" s="28">
        <f t="shared" si="880"/>
        <v>0</v>
      </c>
    </row>
    <row r="8014" spans="1:24">
      <c r="A8014" s="26" t="str">
        <f t="shared" si="875"/>
        <v>Test insurer</v>
      </c>
      <c r="B8014" s="79"/>
      <c r="C8014" s="79"/>
      <c r="D8014" s="27"/>
      <c r="E8014" s="79"/>
      <c r="F8014" s="79"/>
      <c r="G8014" s="80"/>
      <c r="H8014" s="79"/>
      <c r="I8014" s="148"/>
      <c r="J8014" s="148"/>
      <c r="K8014" s="81"/>
      <c r="L8014" s="81"/>
      <c r="M8014" s="82"/>
      <c r="N8014" s="82"/>
      <c r="O8014" s="170"/>
      <c r="P8014" s="170"/>
      <c r="Q8014" s="171">
        <f t="shared" si="881"/>
        <v>1</v>
      </c>
      <c r="R8014" s="28">
        <f t="shared" si="876"/>
        <v>0</v>
      </c>
      <c r="S8014" s="77" t="b">
        <f t="shared" si="877"/>
        <v>0</v>
      </c>
      <c r="T8014" s="78" t="b">
        <f t="shared" si="878"/>
        <v>0</v>
      </c>
      <c r="U8014" s="28">
        <f t="shared" si="879"/>
        <v>0</v>
      </c>
      <c r="V8014" s="82"/>
      <c r="W8014" s="82"/>
      <c r="X8014" s="28">
        <f t="shared" si="880"/>
        <v>0</v>
      </c>
    </row>
    <row r="8015" spans="1:24">
      <c r="A8015" s="26" t="str">
        <f t="shared" si="875"/>
        <v>Test insurer</v>
      </c>
      <c r="B8015" s="79"/>
      <c r="C8015" s="79"/>
      <c r="D8015" s="27"/>
      <c r="E8015" s="79"/>
      <c r="F8015" s="79"/>
      <c r="G8015" s="80"/>
      <c r="H8015" s="79"/>
      <c r="I8015" s="148"/>
      <c r="J8015" s="148"/>
      <c r="K8015" s="81"/>
      <c r="L8015" s="81"/>
      <c r="M8015" s="82"/>
      <c r="N8015" s="82"/>
      <c r="O8015" s="170"/>
      <c r="P8015" s="170"/>
      <c r="Q8015" s="171">
        <f t="shared" si="881"/>
        <v>1</v>
      </c>
      <c r="R8015" s="28">
        <f t="shared" si="876"/>
        <v>0</v>
      </c>
      <c r="S8015" s="77" t="b">
        <f t="shared" si="877"/>
        <v>0</v>
      </c>
      <c r="T8015" s="78" t="b">
        <f t="shared" si="878"/>
        <v>0</v>
      </c>
      <c r="U8015" s="28">
        <f t="shared" si="879"/>
        <v>0</v>
      </c>
      <c r="V8015" s="82"/>
      <c r="W8015" s="82"/>
      <c r="X8015" s="28">
        <f t="shared" si="880"/>
        <v>0</v>
      </c>
    </row>
    <row r="8016" spans="1:24">
      <c r="A8016" s="26" t="str">
        <f t="shared" si="875"/>
        <v>Test insurer</v>
      </c>
      <c r="B8016" s="79"/>
      <c r="C8016" s="79"/>
      <c r="D8016" s="27"/>
      <c r="E8016" s="79"/>
      <c r="F8016" s="79"/>
      <c r="G8016" s="80"/>
      <c r="H8016" s="79"/>
      <c r="I8016" s="148"/>
      <c r="J8016" s="148"/>
      <c r="K8016" s="81"/>
      <c r="L8016" s="81"/>
      <c r="M8016" s="82"/>
      <c r="N8016" s="82"/>
      <c r="O8016" s="170"/>
      <c r="P8016" s="170"/>
      <c r="Q8016" s="171">
        <f t="shared" si="881"/>
        <v>1</v>
      </c>
      <c r="R8016" s="28">
        <f t="shared" si="876"/>
        <v>0</v>
      </c>
      <c r="S8016" s="77" t="b">
        <f t="shared" si="877"/>
        <v>0</v>
      </c>
      <c r="T8016" s="78" t="b">
        <f t="shared" si="878"/>
        <v>0</v>
      </c>
      <c r="U8016" s="28">
        <f t="shared" si="879"/>
        <v>0</v>
      </c>
      <c r="V8016" s="82"/>
      <c r="W8016" s="82"/>
      <c r="X8016" s="28">
        <f t="shared" si="880"/>
        <v>0</v>
      </c>
    </row>
    <row r="8017" spans="1:24">
      <c r="A8017" s="26" t="str">
        <f t="shared" si="875"/>
        <v>Test insurer</v>
      </c>
      <c r="B8017" s="79"/>
      <c r="C8017" s="79"/>
      <c r="D8017" s="27"/>
      <c r="E8017" s="79"/>
      <c r="F8017" s="79"/>
      <c r="G8017" s="80"/>
      <c r="H8017" s="79"/>
      <c r="I8017" s="148"/>
      <c r="J8017" s="148"/>
      <c r="K8017" s="81"/>
      <c r="L8017" s="81"/>
      <c r="M8017" s="82"/>
      <c r="N8017" s="82"/>
      <c r="O8017" s="170"/>
      <c r="P8017" s="170"/>
      <c r="Q8017" s="171">
        <f t="shared" si="881"/>
        <v>1</v>
      </c>
      <c r="R8017" s="28">
        <f t="shared" si="876"/>
        <v>0</v>
      </c>
      <c r="S8017" s="77" t="b">
        <f t="shared" si="877"/>
        <v>0</v>
      </c>
      <c r="T8017" s="78" t="b">
        <f t="shared" si="878"/>
        <v>0</v>
      </c>
      <c r="U8017" s="28">
        <f t="shared" si="879"/>
        <v>0</v>
      </c>
      <c r="V8017" s="82"/>
      <c r="W8017" s="82"/>
      <c r="X8017" s="28">
        <f t="shared" si="880"/>
        <v>0</v>
      </c>
    </row>
    <row r="8018" spans="1:24">
      <c r="A8018" s="26" t="str">
        <f t="shared" si="875"/>
        <v>Test insurer</v>
      </c>
      <c r="B8018" s="79"/>
      <c r="C8018" s="79"/>
      <c r="D8018" s="27"/>
      <c r="E8018" s="79"/>
      <c r="F8018" s="79"/>
      <c r="G8018" s="80"/>
      <c r="H8018" s="79"/>
      <c r="I8018" s="148"/>
      <c r="J8018" s="148"/>
      <c r="K8018" s="81"/>
      <c r="L8018" s="81"/>
      <c r="M8018" s="82"/>
      <c r="N8018" s="82"/>
      <c r="O8018" s="170"/>
      <c r="P8018" s="170"/>
      <c r="Q8018" s="171">
        <f t="shared" si="881"/>
        <v>1</v>
      </c>
      <c r="R8018" s="28">
        <f t="shared" si="876"/>
        <v>0</v>
      </c>
      <c r="S8018" s="77" t="b">
        <f t="shared" si="877"/>
        <v>0</v>
      </c>
      <c r="T8018" s="78" t="b">
        <f t="shared" si="878"/>
        <v>0</v>
      </c>
      <c r="U8018" s="28">
        <f t="shared" si="879"/>
        <v>0</v>
      </c>
      <c r="V8018" s="82"/>
      <c r="W8018" s="82"/>
      <c r="X8018" s="28">
        <f t="shared" si="880"/>
        <v>0</v>
      </c>
    </row>
    <row r="8019" spans="1:24">
      <c r="A8019" s="26" t="str">
        <f t="shared" si="875"/>
        <v>Test insurer</v>
      </c>
      <c r="B8019" s="79"/>
      <c r="C8019" s="79"/>
      <c r="D8019" s="27"/>
      <c r="E8019" s="79"/>
      <c r="F8019" s="79"/>
      <c r="G8019" s="80"/>
      <c r="H8019" s="79"/>
      <c r="I8019" s="148"/>
      <c r="J8019" s="148"/>
      <c r="K8019" s="81"/>
      <c r="L8019" s="81"/>
      <c r="M8019" s="82"/>
      <c r="N8019" s="82"/>
      <c r="O8019" s="170"/>
      <c r="P8019" s="170"/>
      <c r="Q8019" s="171">
        <f t="shared" si="881"/>
        <v>1</v>
      </c>
      <c r="R8019" s="28">
        <f t="shared" si="876"/>
        <v>0</v>
      </c>
      <c r="S8019" s="77" t="b">
        <f t="shared" si="877"/>
        <v>0</v>
      </c>
      <c r="T8019" s="78" t="b">
        <f t="shared" si="878"/>
        <v>0</v>
      </c>
      <c r="U8019" s="28">
        <f t="shared" si="879"/>
        <v>0</v>
      </c>
      <c r="V8019" s="82"/>
      <c r="W8019" s="82"/>
      <c r="X8019" s="28">
        <f t="shared" si="880"/>
        <v>0</v>
      </c>
    </row>
    <row r="8020" spans="1:24">
      <c r="A8020" s="26" t="str">
        <f t="shared" si="875"/>
        <v>Test insurer</v>
      </c>
      <c r="B8020" s="79"/>
      <c r="C8020" s="79"/>
      <c r="D8020" s="27"/>
      <c r="E8020" s="79"/>
      <c r="F8020" s="79"/>
      <c r="G8020" s="80"/>
      <c r="H8020" s="79"/>
      <c r="I8020" s="148"/>
      <c r="J8020" s="148"/>
      <c r="K8020" s="81"/>
      <c r="L8020" s="81"/>
      <c r="M8020" s="82"/>
      <c r="N8020" s="82"/>
      <c r="O8020" s="170"/>
      <c r="P8020" s="170"/>
      <c r="Q8020" s="171">
        <f t="shared" si="881"/>
        <v>1</v>
      </c>
      <c r="R8020" s="28">
        <f t="shared" si="876"/>
        <v>0</v>
      </c>
      <c r="S8020" s="77" t="b">
        <f t="shared" si="877"/>
        <v>0</v>
      </c>
      <c r="T8020" s="78" t="b">
        <f t="shared" si="878"/>
        <v>0</v>
      </c>
      <c r="U8020" s="28">
        <f t="shared" si="879"/>
        <v>0</v>
      </c>
      <c r="V8020" s="82"/>
      <c r="W8020" s="82"/>
      <c r="X8020" s="28">
        <f t="shared" si="880"/>
        <v>0</v>
      </c>
    </row>
    <row r="8021" spans="1:24">
      <c r="A8021" s="26" t="str">
        <f t="shared" si="875"/>
        <v>Test insurer</v>
      </c>
      <c r="B8021" s="79"/>
      <c r="C8021" s="79"/>
      <c r="D8021" s="27"/>
      <c r="E8021" s="79"/>
      <c r="F8021" s="79"/>
      <c r="G8021" s="80"/>
      <c r="H8021" s="79"/>
      <c r="I8021" s="148"/>
      <c r="J8021" s="148"/>
      <c r="K8021" s="81"/>
      <c r="L8021" s="81"/>
      <c r="M8021" s="82"/>
      <c r="N8021" s="82"/>
      <c r="O8021" s="170"/>
      <c r="P8021" s="170"/>
      <c r="Q8021" s="171">
        <f t="shared" si="881"/>
        <v>1</v>
      </c>
      <c r="R8021" s="28">
        <f t="shared" si="876"/>
        <v>0</v>
      </c>
      <c r="S8021" s="77" t="b">
        <f t="shared" si="877"/>
        <v>0</v>
      </c>
      <c r="T8021" s="78" t="b">
        <f t="shared" si="878"/>
        <v>0</v>
      </c>
      <c r="U8021" s="28">
        <f t="shared" si="879"/>
        <v>0</v>
      </c>
      <c r="V8021" s="82"/>
      <c r="W8021" s="82"/>
      <c r="X8021" s="28">
        <f t="shared" si="880"/>
        <v>0</v>
      </c>
    </row>
    <row r="8022" spans="1:24">
      <c r="A8022" s="26" t="str">
        <f t="shared" si="875"/>
        <v>Test insurer</v>
      </c>
      <c r="B8022" s="79"/>
      <c r="C8022" s="79"/>
      <c r="D8022" s="27"/>
      <c r="E8022" s="79"/>
      <c r="F8022" s="79"/>
      <c r="G8022" s="80"/>
      <c r="H8022" s="79"/>
      <c r="I8022" s="148"/>
      <c r="J8022" s="148"/>
      <c r="K8022" s="81"/>
      <c r="L8022" s="81"/>
      <c r="M8022" s="82"/>
      <c r="N8022" s="82"/>
      <c r="O8022" s="170"/>
      <c r="P8022" s="170"/>
      <c r="Q8022" s="171">
        <f t="shared" si="881"/>
        <v>1</v>
      </c>
      <c r="R8022" s="28">
        <f t="shared" si="876"/>
        <v>0</v>
      </c>
      <c r="S8022" s="77" t="b">
        <f t="shared" si="877"/>
        <v>0</v>
      </c>
      <c r="T8022" s="78" t="b">
        <f t="shared" si="878"/>
        <v>0</v>
      </c>
      <c r="U8022" s="28">
        <f t="shared" si="879"/>
        <v>0</v>
      </c>
      <c r="V8022" s="82"/>
      <c r="W8022" s="82"/>
      <c r="X8022" s="28">
        <f t="shared" si="880"/>
        <v>0</v>
      </c>
    </row>
    <row r="8023" spans="1:24">
      <c r="A8023" s="26" t="str">
        <f t="shared" si="875"/>
        <v>Test insurer</v>
      </c>
      <c r="B8023" s="79"/>
      <c r="C8023" s="79"/>
      <c r="D8023" s="27"/>
      <c r="E8023" s="79"/>
      <c r="F8023" s="79"/>
      <c r="G8023" s="80"/>
      <c r="H8023" s="79"/>
      <c r="I8023" s="148"/>
      <c r="J8023" s="148"/>
      <c r="K8023" s="81"/>
      <c r="L8023" s="81"/>
      <c r="M8023" s="82"/>
      <c r="N8023" s="82"/>
      <c r="O8023" s="170"/>
      <c r="P8023" s="170"/>
      <c r="Q8023" s="171">
        <f t="shared" si="881"/>
        <v>1</v>
      </c>
      <c r="R8023" s="28">
        <f t="shared" si="876"/>
        <v>0</v>
      </c>
      <c r="S8023" s="77" t="b">
        <f t="shared" si="877"/>
        <v>0</v>
      </c>
      <c r="T8023" s="78" t="b">
        <f t="shared" si="878"/>
        <v>0</v>
      </c>
      <c r="U8023" s="28">
        <f t="shared" si="879"/>
        <v>0</v>
      </c>
      <c r="V8023" s="82"/>
      <c r="W8023" s="82"/>
      <c r="X8023" s="28">
        <f t="shared" si="880"/>
        <v>0</v>
      </c>
    </row>
    <row r="8024" spans="1:24">
      <c r="A8024" s="26" t="str">
        <f t="shared" si="875"/>
        <v>Test insurer</v>
      </c>
      <c r="B8024" s="79"/>
      <c r="C8024" s="79"/>
      <c r="D8024" s="27"/>
      <c r="E8024" s="79"/>
      <c r="F8024" s="79"/>
      <c r="G8024" s="80"/>
      <c r="H8024" s="79"/>
      <c r="I8024" s="148"/>
      <c r="J8024" s="148"/>
      <c r="K8024" s="81"/>
      <c r="L8024" s="81"/>
      <c r="M8024" s="82"/>
      <c r="N8024" s="82"/>
      <c r="O8024" s="170"/>
      <c r="P8024" s="170"/>
      <c r="Q8024" s="171">
        <f t="shared" si="881"/>
        <v>1</v>
      </c>
      <c r="R8024" s="28">
        <f t="shared" si="876"/>
        <v>0</v>
      </c>
      <c r="S8024" s="77" t="b">
        <f t="shared" si="877"/>
        <v>0</v>
      </c>
      <c r="T8024" s="78" t="b">
        <f t="shared" si="878"/>
        <v>0</v>
      </c>
      <c r="U8024" s="28">
        <f t="shared" si="879"/>
        <v>0</v>
      </c>
      <c r="V8024" s="82"/>
      <c r="W8024" s="82"/>
      <c r="X8024" s="28">
        <f t="shared" si="880"/>
        <v>0</v>
      </c>
    </row>
    <row r="8025" spans="1:24">
      <c r="A8025" s="26" t="str">
        <f t="shared" si="875"/>
        <v>Test insurer</v>
      </c>
      <c r="B8025" s="79"/>
      <c r="C8025" s="79"/>
      <c r="D8025" s="27"/>
      <c r="E8025" s="79"/>
      <c r="F8025" s="79"/>
      <c r="G8025" s="80"/>
      <c r="H8025" s="79"/>
      <c r="I8025" s="148"/>
      <c r="J8025" s="148"/>
      <c r="K8025" s="81"/>
      <c r="L8025" s="81"/>
      <c r="M8025" s="82"/>
      <c r="N8025" s="82"/>
      <c r="O8025" s="170"/>
      <c r="P8025" s="170"/>
      <c r="Q8025" s="171">
        <f t="shared" si="881"/>
        <v>1</v>
      </c>
      <c r="R8025" s="28">
        <f t="shared" si="876"/>
        <v>0</v>
      </c>
      <c r="S8025" s="77" t="b">
        <f t="shared" si="877"/>
        <v>0</v>
      </c>
      <c r="T8025" s="78" t="b">
        <f t="shared" si="878"/>
        <v>0</v>
      </c>
      <c r="U8025" s="28">
        <f t="shared" si="879"/>
        <v>0</v>
      </c>
      <c r="V8025" s="82"/>
      <c r="W8025" s="82"/>
      <c r="X8025" s="28">
        <f t="shared" si="880"/>
        <v>0</v>
      </c>
    </row>
    <row r="8026" spans="1:24">
      <c r="A8026" s="26" t="str">
        <f t="shared" si="875"/>
        <v>Test insurer</v>
      </c>
      <c r="B8026" s="79"/>
      <c r="C8026" s="79"/>
      <c r="D8026" s="27"/>
      <c r="E8026" s="79"/>
      <c r="F8026" s="79"/>
      <c r="G8026" s="80"/>
      <c r="H8026" s="79"/>
      <c r="I8026" s="148"/>
      <c r="J8026" s="148"/>
      <c r="K8026" s="81"/>
      <c r="L8026" s="81"/>
      <c r="M8026" s="82"/>
      <c r="N8026" s="82"/>
      <c r="O8026" s="170"/>
      <c r="P8026" s="170"/>
      <c r="Q8026" s="171">
        <f t="shared" si="881"/>
        <v>1</v>
      </c>
      <c r="R8026" s="28">
        <f t="shared" si="876"/>
        <v>0</v>
      </c>
      <c r="S8026" s="77" t="b">
        <f t="shared" si="877"/>
        <v>0</v>
      </c>
      <c r="T8026" s="78" t="b">
        <f t="shared" si="878"/>
        <v>0</v>
      </c>
      <c r="U8026" s="28">
        <f t="shared" si="879"/>
        <v>0</v>
      </c>
      <c r="V8026" s="82"/>
      <c r="W8026" s="82"/>
      <c r="X8026" s="28">
        <f t="shared" si="880"/>
        <v>0</v>
      </c>
    </row>
    <row r="8027" spans="1:24">
      <c r="A8027" s="26" t="str">
        <f t="shared" si="875"/>
        <v>Test insurer</v>
      </c>
      <c r="B8027" s="79"/>
      <c r="C8027" s="79"/>
      <c r="D8027" s="27"/>
      <c r="E8027" s="79"/>
      <c r="F8027" s="79"/>
      <c r="G8027" s="80"/>
      <c r="H8027" s="79"/>
      <c r="I8027" s="148"/>
      <c r="J8027" s="148"/>
      <c r="K8027" s="81"/>
      <c r="L8027" s="81"/>
      <c r="M8027" s="82"/>
      <c r="N8027" s="82"/>
      <c r="O8027" s="170"/>
      <c r="P8027" s="170"/>
      <c r="Q8027" s="171">
        <f t="shared" si="881"/>
        <v>1</v>
      </c>
      <c r="R8027" s="28">
        <f t="shared" si="876"/>
        <v>0</v>
      </c>
      <c r="S8027" s="77" t="b">
        <f t="shared" si="877"/>
        <v>0</v>
      </c>
      <c r="T8027" s="78" t="b">
        <f t="shared" si="878"/>
        <v>0</v>
      </c>
      <c r="U8027" s="28">
        <f t="shared" si="879"/>
        <v>0</v>
      </c>
      <c r="V8027" s="82"/>
      <c r="W8027" s="82"/>
      <c r="X8027" s="28">
        <f t="shared" si="880"/>
        <v>0</v>
      </c>
    </row>
    <row r="8028" spans="1:24">
      <c r="A8028" s="26" t="str">
        <f t="shared" si="875"/>
        <v>Test insurer</v>
      </c>
      <c r="B8028" s="79"/>
      <c r="C8028" s="79"/>
      <c r="D8028" s="27"/>
      <c r="E8028" s="79"/>
      <c r="F8028" s="79"/>
      <c r="G8028" s="80"/>
      <c r="H8028" s="79"/>
      <c r="I8028" s="148"/>
      <c r="J8028" s="148"/>
      <c r="K8028" s="81"/>
      <c r="L8028" s="81"/>
      <c r="M8028" s="82"/>
      <c r="N8028" s="82"/>
      <c r="O8028" s="170"/>
      <c r="P8028" s="170"/>
      <c r="Q8028" s="171">
        <f t="shared" si="881"/>
        <v>1</v>
      </c>
      <c r="R8028" s="28">
        <f t="shared" si="876"/>
        <v>0</v>
      </c>
      <c r="S8028" s="77" t="b">
        <f t="shared" si="877"/>
        <v>0</v>
      </c>
      <c r="T8028" s="78" t="b">
        <f t="shared" si="878"/>
        <v>0</v>
      </c>
      <c r="U8028" s="28">
        <f t="shared" si="879"/>
        <v>0</v>
      </c>
      <c r="V8028" s="82"/>
      <c r="W8028" s="82"/>
      <c r="X8028" s="28">
        <f t="shared" si="880"/>
        <v>0</v>
      </c>
    </row>
    <row r="8029" spans="1:24">
      <c r="A8029" s="26" t="str">
        <f t="shared" si="875"/>
        <v>Test insurer</v>
      </c>
      <c r="B8029" s="79"/>
      <c r="C8029" s="79"/>
      <c r="D8029" s="27"/>
      <c r="E8029" s="79"/>
      <c r="F8029" s="79"/>
      <c r="G8029" s="80"/>
      <c r="H8029" s="79"/>
      <c r="I8029" s="148"/>
      <c r="J8029" s="148"/>
      <c r="K8029" s="81"/>
      <c r="L8029" s="81"/>
      <c r="M8029" s="82"/>
      <c r="N8029" s="82"/>
      <c r="O8029" s="170"/>
      <c r="P8029" s="170"/>
      <c r="Q8029" s="171">
        <f t="shared" si="881"/>
        <v>1</v>
      </c>
      <c r="R8029" s="28">
        <f t="shared" si="876"/>
        <v>0</v>
      </c>
      <c r="S8029" s="77" t="b">
        <f t="shared" si="877"/>
        <v>0</v>
      </c>
      <c r="T8029" s="78" t="b">
        <f t="shared" si="878"/>
        <v>0</v>
      </c>
      <c r="U8029" s="28">
        <f t="shared" si="879"/>
        <v>0</v>
      </c>
      <c r="V8029" s="82"/>
      <c r="W8029" s="82"/>
      <c r="X8029" s="28">
        <f t="shared" si="880"/>
        <v>0</v>
      </c>
    </row>
    <row r="8030" spans="1:24">
      <c r="A8030" s="26" t="str">
        <f t="shared" si="875"/>
        <v>Test insurer</v>
      </c>
      <c r="B8030" s="79"/>
      <c r="C8030" s="79"/>
      <c r="D8030" s="27"/>
      <c r="E8030" s="79"/>
      <c r="F8030" s="79"/>
      <c r="G8030" s="80"/>
      <c r="H8030" s="79"/>
      <c r="I8030" s="148"/>
      <c r="J8030" s="148"/>
      <c r="K8030" s="81"/>
      <c r="L8030" s="81"/>
      <c r="M8030" s="82"/>
      <c r="N8030" s="82"/>
      <c r="O8030" s="170"/>
      <c r="P8030" s="170"/>
      <c r="Q8030" s="171">
        <f t="shared" si="881"/>
        <v>1</v>
      </c>
      <c r="R8030" s="28">
        <f t="shared" si="876"/>
        <v>0</v>
      </c>
      <c r="S8030" s="77" t="b">
        <f t="shared" si="877"/>
        <v>0</v>
      </c>
      <c r="T8030" s="78" t="b">
        <f t="shared" si="878"/>
        <v>0</v>
      </c>
      <c r="U8030" s="28">
        <f t="shared" si="879"/>
        <v>0</v>
      </c>
      <c r="V8030" s="82"/>
      <c r="W8030" s="82"/>
      <c r="X8030" s="28">
        <f t="shared" si="880"/>
        <v>0</v>
      </c>
    </row>
    <row r="8031" spans="1:24">
      <c r="A8031" s="26" t="str">
        <f t="shared" si="875"/>
        <v>Test insurer</v>
      </c>
      <c r="B8031" s="79"/>
      <c r="C8031" s="79"/>
      <c r="D8031" s="27"/>
      <c r="E8031" s="79"/>
      <c r="F8031" s="79"/>
      <c r="G8031" s="80"/>
      <c r="H8031" s="79"/>
      <c r="I8031" s="148"/>
      <c r="J8031" s="148"/>
      <c r="K8031" s="81"/>
      <c r="L8031" s="81"/>
      <c r="M8031" s="82"/>
      <c r="N8031" s="82"/>
      <c r="O8031" s="170"/>
      <c r="P8031" s="170"/>
      <c r="Q8031" s="171">
        <f t="shared" si="881"/>
        <v>1</v>
      </c>
      <c r="R8031" s="28">
        <f t="shared" si="876"/>
        <v>0</v>
      </c>
      <c r="S8031" s="77" t="b">
        <f t="shared" si="877"/>
        <v>0</v>
      </c>
      <c r="T8031" s="78" t="b">
        <f t="shared" si="878"/>
        <v>0</v>
      </c>
      <c r="U8031" s="28">
        <f t="shared" si="879"/>
        <v>0</v>
      </c>
      <c r="V8031" s="82"/>
      <c r="W8031" s="82"/>
      <c r="X8031" s="28">
        <f t="shared" si="880"/>
        <v>0</v>
      </c>
    </row>
    <row r="8032" spans="1:24">
      <c r="A8032" s="26" t="str">
        <f t="shared" si="875"/>
        <v>Test insurer</v>
      </c>
      <c r="B8032" s="79"/>
      <c r="C8032" s="79"/>
      <c r="D8032" s="27"/>
      <c r="E8032" s="79"/>
      <c r="F8032" s="79"/>
      <c r="G8032" s="80"/>
      <c r="H8032" s="79"/>
      <c r="I8032" s="148"/>
      <c r="J8032" s="148"/>
      <c r="K8032" s="81"/>
      <c r="L8032" s="81"/>
      <c r="M8032" s="82"/>
      <c r="N8032" s="82"/>
      <c r="O8032" s="170"/>
      <c r="P8032" s="170"/>
      <c r="Q8032" s="171">
        <f t="shared" si="881"/>
        <v>1</v>
      </c>
      <c r="R8032" s="28">
        <f t="shared" si="876"/>
        <v>0</v>
      </c>
      <c r="S8032" s="77" t="b">
        <f t="shared" si="877"/>
        <v>0</v>
      </c>
      <c r="T8032" s="78" t="b">
        <f t="shared" si="878"/>
        <v>0</v>
      </c>
      <c r="U8032" s="28">
        <f t="shared" si="879"/>
        <v>0</v>
      </c>
      <c r="V8032" s="82"/>
      <c r="W8032" s="82"/>
      <c r="X8032" s="28">
        <f t="shared" si="880"/>
        <v>0</v>
      </c>
    </row>
    <row r="8033" spans="1:24">
      <c r="A8033" s="26" t="str">
        <f t="shared" si="875"/>
        <v>Test insurer</v>
      </c>
      <c r="B8033" s="79"/>
      <c r="C8033" s="79"/>
      <c r="D8033" s="27"/>
      <c r="E8033" s="79"/>
      <c r="F8033" s="79"/>
      <c r="G8033" s="80"/>
      <c r="H8033" s="79"/>
      <c r="I8033" s="148"/>
      <c r="J8033" s="148"/>
      <c r="K8033" s="81"/>
      <c r="L8033" s="81"/>
      <c r="M8033" s="82"/>
      <c r="N8033" s="82"/>
      <c r="O8033" s="170"/>
      <c r="P8033" s="170"/>
      <c r="Q8033" s="171">
        <f t="shared" si="881"/>
        <v>1</v>
      </c>
      <c r="R8033" s="28">
        <f t="shared" si="876"/>
        <v>0</v>
      </c>
      <c r="S8033" s="77" t="b">
        <f t="shared" si="877"/>
        <v>0</v>
      </c>
      <c r="T8033" s="78" t="b">
        <f t="shared" si="878"/>
        <v>0</v>
      </c>
      <c r="U8033" s="28">
        <f t="shared" si="879"/>
        <v>0</v>
      </c>
      <c r="V8033" s="82"/>
      <c r="W8033" s="82"/>
      <c r="X8033" s="28">
        <f t="shared" si="880"/>
        <v>0</v>
      </c>
    </row>
    <row r="8034" spans="1:24">
      <c r="A8034" s="26" t="str">
        <f t="shared" si="875"/>
        <v>Test insurer</v>
      </c>
      <c r="B8034" s="79"/>
      <c r="C8034" s="79"/>
      <c r="D8034" s="27"/>
      <c r="E8034" s="79"/>
      <c r="F8034" s="79"/>
      <c r="G8034" s="80"/>
      <c r="H8034" s="79"/>
      <c r="I8034" s="148"/>
      <c r="J8034" s="148"/>
      <c r="K8034" s="81"/>
      <c r="L8034" s="81"/>
      <c r="M8034" s="82"/>
      <c r="N8034" s="82"/>
      <c r="O8034" s="170"/>
      <c r="P8034" s="170"/>
      <c r="Q8034" s="171">
        <f t="shared" si="881"/>
        <v>1</v>
      </c>
      <c r="R8034" s="28">
        <f t="shared" si="876"/>
        <v>0</v>
      </c>
      <c r="S8034" s="77" t="b">
        <f t="shared" si="877"/>
        <v>0</v>
      </c>
      <c r="T8034" s="78" t="b">
        <f t="shared" si="878"/>
        <v>0</v>
      </c>
      <c r="U8034" s="28">
        <f t="shared" si="879"/>
        <v>0</v>
      </c>
      <c r="V8034" s="82"/>
      <c r="W8034" s="82"/>
      <c r="X8034" s="28">
        <f t="shared" si="880"/>
        <v>0</v>
      </c>
    </row>
    <row r="8035" spans="1:24">
      <c r="A8035" s="26" t="str">
        <f t="shared" si="875"/>
        <v>Test insurer</v>
      </c>
      <c r="B8035" s="79"/>
      <c r="C8035" s="79"/>
      <c r="D8035" s="27"/>
      <c r="E8035" s="79"/>
      <c r="F8035" s="79"/>
      <c r="G8035" s="80"/>
      <c r="H8035" s="79"/>
      <c r="I8035" s="148"/>
      <c r="J8035" s="148"/>
      <c r="K8035" s="81"/>
      <c r="L8035" s="81"/>
      <c r="M8035" s="82"/>
      <c r="N8035" s="82"/>
      <c r="O8035" s="170"/>
      <c r="P8035" s="170"/>
      <c r="Q8035" s="171">
        <f t="shared" si="881"/>
        <v>1</v>
      </c>
      <c r="R8035" s="28">
        <f t="shared" si="876"/>
        <v>0</v>
      </c>
      <c r="S8035" s="77" t="b">
        <f t="shared" si="877"/>
        <v>0</v>
      </c>
      <c r="T8035" s="78" t="b">
        <f t="shared" si="878"/>
        <v>0</v>
      </c>
      <c r="U8035" s="28">
        <f t="shared" si="879"/>
        <v>0</v>
      </c>
      <c r="V8035" s="82"/>
      <c r="W8035" s="82"/>
      <c r="X8035" s="28">
        <f t="shared" si="880"/>
        <v>0</v>
      </c>
    </row>
    <row r="8036" spans="1:24">
      <c r="A8036" s="26" t="str">
        <f t="shared" si="875"/>
        <v>Test insurer</v>
      </c>
      <c r="B8036" s="79"/>
      <c r="C8036" s="79"/>
      <c r="D8036" s="27"/>
      <c r="E8036" s="79"/>
      <c r="F8036" s="79"/>
      <c r="G8036" s="80"/>
      <c r="H8036" s="79"/>
      <c r="I8036" s="148"/>
      <c r="J8036" s="148"/>
      <c r="K8036" s="81"/>
      <c r="L8036" s="81"/>
      <c r="M8036" s="82"/>
      <c r="N8036" s="82"/>
      <c r="O8036" s="170"/>
      <c r="P8036" s="170"/>
      <c r="Q8036" s="171">
        <f t="shared" si="881"/>
        <v>1</v>
      </c>
      <c r="R8036" s="28">
        <f t="shared" si="876"/>
        <v>0</v>
      </c>
      <c r="S8036" s="77" t="b">
        <f t="shared" si="877"/>
        <v>0</v>
      </c>
      <c r="T8036" s="78" t="b">
        <f t="shared" si="878"/>
        <v>0</v>
      </c>
      <c r="U8036" s="28">
        <f t="shared" si="879"/>
        <v>0</v>
      </c>
      <c r="V8036" s="82"/>
      <c r="W8036" s="82"/>
      <c r="X8036" s="28">
        <f t="shared" si="880"/>
        <v>0</v>
      </c>
    </row>
    <row r="8037" spans="1:24">
      <c r="A8037" s="26" t="str">
        <f t="shared" si="875"/>
        <v>Test insurer</v>
      </c>
      <c r="B8037" s="79"/>
      <c r="C8037" s="79"/>
      <c r="D8037" s="27"/>
      <c r="E8037" s="79"/>
      <c r="F8037" s="79"/>
      <c r="G8037" s="80"/>
      <c r="H8037" s="79"/>
      <c r="I8037" s="148"/>
      <c r="J8037" s="148"/>
      <c r="K8037" s="81"/>
      <c r="L8037" s="81"/>
      <c r="M8037" s="82"/>
      <c r="N8037" s="82"/>
      <c r="O8037" s="170"/>
      <c r="P8037" s="170"/>
      <c r="Q8037" s="171">
        <f t="shared" si="881"/>
        <v>1</v>
      </c>
      <c r="R8037" s="28">
        <f t="shared" si="876"/>
        <v>0</v>
      </c>
      <c r="S8037" s="77" t="b">
        <f t="shared" si="877"/>
        <v>0</v>
      </c>
      <c r="T8037" s="78" t="b">
        <f t="shared" si="878"/>
        <v>0</v>
      </c>
      <c r="U8037" s="28">
        <f t="shared" si="879"/>
        <v>0</v>
      </c>
      <c r="V8037" s="82"/>
      <c r="W8037" s="82"/>
      <c r="X8037" s="28">
        <f t="shared" si="880"/>
        <v>0</v>
      </c>
    </row>
    <row r="8038" spans="1:24">
      <c r="A8038" s="26" t="str">
        <f t="shared" si="875"/>
        <v>Test insurer</v>
      </c>
      <c r="B8038" s="79"/>
      <c r="C8038" s="79"/>
      <c r="D8038" s="27"/>
      <c r="E8038" s="79"/>
      <c r="F8038" s="79"/>
      <c r="G8038" s="80"/>
      <c r="H8038" s="79"/>
      <c r="I8038" s="148"/>
      <c r="J8038" s="148"/>
      <c r="K8038" s="81"/>
      <c r="L8038" s="81"/>
      <c r="M8038" s="82"/>
      <c r="N8038" s="82"/>
      <c r="O8038" s="170"/>
      <c r="P8038" s="170"/>
      <c r="Q8038" s="171">
        <f t="shared" si="881"/>
        <v>1</v>
      </c>
      <c r="R8038" s="28">
        <f t="shared" si="876"/>
        <v>0</v>
      </c>
      <c r="S8038" s="77" t="b">
        <f t="shared" si="877"/>
        <v>0</v>
      </c>
      <c r="T8038" s="78" t="b">
        <f t="shared" si="878"/>
        <v>0</v>
      </c>
      <c r="U8038" s="28">
        <f t="shared" si="879"/>
        <v>0</v>
      </c>
      <c r="V8038" s="82"/>
      <c r="W8038" s="82"/>
      <c r="X8038" s="28">
        <f t="shared" si="880"/>
        <v>0</v>
      </c>
    </row>
    <row r="8039" spans="1:24">
      <c r="A8039" s="26" t="str">
        <f t="shared" si="875"/>
        <v>Test insurer</v>
      </c>
      <c r="B8039" s="79"/>
      <c r="C8039" s="79"/>
      <c r="D8039" s="27"/>
      <c r="E8039" s="79"/>
      <c r="F8039" s="79"/>
      <c r="G8039" s="80"/>
      <c r="H8039" s="79"/>
      <c r="I8039" s="148"/>
      <c r="J8039" s="148"/>
      <c r="K8039" s="81"/>
      <c r="L8039" s="81"/>
      <c r="M8039" s="82"/>
      <c r="N8039" s="82"/>
      <c r="O8039" s="170"/>
      <c r="P8039" s="170"/>
      <c r="Q8039" s="171">
        <f t="shared" si="881"/>
        <v>1</v>
      </c>
      <c r="R8039" s="28">
        <f t="shared" si="876"/>
        <v>0</v>
      </c>
      <c r="S8039" s="77" t="b">
        <f t="shared" si="877"/>
        <v>0</v>
      </c>
      <c r="T8039" s="78" t="b">
        <f t="shared" si="878"/>
        <v>0</v>
      </c>
      <c r="U8039" s="28">
        <f t="shared" si="879"/>
        <v>0</v>
      </c>
      <c r="V8039" s="82"/>
      <c r="W8039" s="82"/>
      <c r="X8039" s="28">
        <f t="shared" si="880"/>
        <v>0</v>
      </c>
    </row>
    <row r="8040" spans="1:24">
      <c r="A8040" s="26" t="str">
        <f t="shared" si="875"/>
        <v>Test insurer</v>
      </c>
      <c r="B8040" s="79"/>
      <c r="C8040" s="79"/>
      <c r="D8040" s="27"/>
      <c r="E8040" s="79"/>
      <c r="F8040" s="79"/>
      <c r="G8040" s="80"/>
      <c r="H8040" s="79"/>
      <c r="I8040" s="148"/>
      <c r="J8040" s="148"/>
      <c r="K8040" s="81"/>
      <c r="L8040" s="81"/>
      <c r="M8040" s="82"/>
      <c r="N8040" s="82"/>
      <c r="O8040" s="170"/>
      <c r="P8040" s="170"/>
      <c r="Q8040" s="171">
        <f t="shared" si="881"/>
        <v>1</v>
      </c>
      <c r="R8040" s="28">
        <f t="shared" si="876"/>
        <v>0</v>
      </c>
      <c r="S8040" s="77" t="b">
        <f t="shared" si="877"/>
        <v>0</v>
      </c>
      <c r="T8040" s="78" t="b">
        <f t="shared" si="878"/>
        <v>0</v>
      </c>
      <c r="U8040" s="28">
        <f t="shared" si="879"/>
        <v>0</v>
      </c>
      <c r="V8040" s="82"/>
      <c r="W8040" s="82"/>
      <c r="X8040" s="28">
        <f t="shared" si="880"/>
        <v>0</v>
      </c>
    </row>
    <row r="8041" spans="1:24">
      <c r="A8041" s="26" t="str">
        <f t="shared" si="875"/>
        <v>Test insurer</v>
      </c>
      <c r="B8041" s="79"/>
      <c r="C8041" s="79"/>
      <c r="D8041" s="27"/>
      <c r="E8041" s="79"/>
      <c r="F8041" s="79"/>
      <c r="G8041" s="80"/>
      <c r="H8041" s="79"/>
      <c r="I8041" s="148"/>
      <c r="J8041" s="148"/>
      <c r="K8041" s="81"/>
      <c r="L8041" s="81"/>
      <c r="M8041" s="82"/>
      <c r="N8041" s="82"/>
      <c r="O8041" s="170"/>
      <c r="P8041" s="170"/>
      <c r="Q8041" s="171">
        <f t="shared" si="881"/>
        <v>1</v>
      </c>
      <c r="R8041" s="28">
        <f t="shared" si="876"/>
        <v>0</v>
      </c>
      <c r="S8041" s="77" t="b">
        <f t="shared" si="877"/>
        <v>0</v>
      </c>
      <c r="T8041" s="78" t="b">
        <f t="shared" si="878"/>
        <v>0</v>
      </c>
      <c r="U8041" s="28">
        <f t="shared" si="879"/>
        <v>0</v>
      </c>
      <c r="V8041" s="82"/>
      <c r="W8041" s="82"/>
      <c r="X8041" s="28">
        <f t="shared" si="880"/>
        <v>0</v>
      </c>
    </row>
    <row r="8042" spans="1:24">
      <c r="A8042" s="26" t="str">
        <f t="shared" si="875"/>
        <v>Test insurer</v>
      </c>
      <c r="B8042" s="79"/>
      <c r="C8042" s="79"/>
      <c r="D8042" s="27"/>
      <c r="E8042" s="79"/>
      <c r="F8042" s="79"/>
      <c r="G8042" s="80"/>
      <c r="H8042" s="79"/>
      <c r="I8042" s="148"/>
      <c r="J8042" s="148"/>
      <c r="K8042" s="81"/>
      <c r="L8042" s="81"/>
      <c r="M8042" s="82"/>
      <c r="N8042" s="82"/>
      <c r="O8042" s="170"/>
      <c r="P8042" s="170"/>
      <c r="Q8042" s="171">
        <f t="shared" si="881"/>
        <v>1</v>
      </c>
      <c r="R8042" s="28">
        <f t="shared" si="876"/>
        <v>0</v>
      </c>
      <c r="S8042" s="77" t="b">
        <f t="shared" si="877"/>
        <v>0</v>
      </c>
      <c r="T8042" s="78" t="b">
        <f t="shared" si="878"/>
        <v>0</v>
      </c>
      <c r="U8042" s="28">
        <f t="shared" si="879"/>
        <v>0</v>
      </c>
      <c r="V8042" s="82"/>
      <c r="W8042" s="82"/>
      <c r="X8042" s="28">
        <f t="shared" si="880"/>
        <v>0</v>
      </c>
    </row>
    <row r="8043" spans="1:24">
      <c r="A8043" s="26" t="str">
        <f t="shared" si="875"/>
        <v>Test insurer</v>
      </c>
      <c r="B8043" s="79"/>
      <c r="C8043" s="79"/>
      <c r="D8043" s="27"/>
      <c r="E8043" s="79"/>
      <c r="F8043" s="79"/>
      <c r="G8043" s="80"/>
      <c r="H8043" s="79"/>
      <c r="I8043" s="148"/>
      <c r="J8043" s="148"/>
      <c r="K8043" s="81"/>
      <c r="L8043" s="81"/>
      <c r="M8043" s="82"/>
      <c r="N8043" s="82"/>
      <c r="O8043" s="170"/>
      <c r="P8043" s="170"/>
      <c r="Q8043" s="171">
        <f t="shared" si="881"/>
        <v>1</v>
      </c>
      <c r="R8043" s="28">
        <f t="shared" si="876"/>
        <v>0</v>
      </c>
      <c r="S8043" s="77" t="b">
        <f t="shared" si="877"/>
        <v>0</v>
      </c>
      <c r="T8043" s="78" t="b">
        <f t="shared" si="878"/>
        <v>0</v>
      </c>
      <c r="U8043" s="28">
        <f t="shared" si="879"/>
        <v>0</v>
      </c>
      <c r="V8043" s="82"/>
      <c r="W8043" s="82"/>
      <c r="X8043" s="28">
        <f t="shared" si="880"/>
        <v>0</v>
      </c>
    </row>
    <row r="8044" spans="1:24">
      <c r="A8044" s="26" t="str">
        <f t="shared" si="875"/>
        <v>Test insurer</v>
      </c>
      <c r="B8044" s="79"/>
      <c r="C8044" s="79"/>
      <c r="D8044" s="27"/>
      <c r="E8044" s="79"/>
      <c r="F8044" s="79"/>
      <c r="G8044" s="80"/>
      <c r="H8044" s="79"/>
      <c r="I8044" s="148"/>
      <c r="J8044" s="148"/>
      <c r="K8044" s="81"/>
      <c r="L8044" s="81"/>
      <c r="M8044" s="82"/>
      <c r="N8044" s="82"/>
      <c r="O8044" s="170"/>
      <c r="P8044" s="170"/>
      <c r="Q8044" s="171">
        <f t="shared" si="881"/>
        <v>1</v>
      </c>
      <c r="R8044" s="28">
        <f t="shared" si="876"/>
        <v>0</v>
      </c>
      <c r="S8044" s="77" t="b">
        <f t="shared" si="877"/>
        <v>0</v>
      </c>
      <c r="T8044" s="78" t="b">
        <f t="shared" si="878"/>
        <v>0</v>
      </c>
      <c r="U8044" s="28">
        <f t="shared" si="879"/>
        <v>0</v>
      </c>
      <c r="V8044" s="82"/>
      <c r="W8044" s="82"/>
      <c r="X8044" s="28">
        <f t="shared" si="880"/>
        <v>0</v>
      </c>
    </row>
    <row r="8045" spans="1:24">
      <c r="A8045" s="26" t="str">
        <f t="shared" si="875"/>
        <v>Test insurer</v>
      </c>
      <c r="B8045" s="79"/>
      <c r="C8045" s="79"/>
      <c r="D8045" s="27"/>
      <c r="E8045" s="79"/>
      <c r="F8045" s="79"/>
      <c r="G8045" s="80"/>
      <c r="H8045" s="79"/>
      <c r="I8045" s="148"/>
      <c r="J8045" s="148"/>
      <c r="K8045" s="81"/>
      <c r="L8045" s="81"/>
      <c r="M8045" s="82"/>
      <c r="N8045" s="82"/>
      <c r="O8045" s="170"/>
      <c r="P8045" s="170"/>
      <c r="Q8045" s="171">
        <f t="shared" si="881"/>
        <v>1</v>
      </c>
      <c r="R8045" s="28">
        <f t="shared" si="876"/>
        <v>0</v>
      </c>
      <c r="S8045" s="77" t="b">
        <f t="shared" si="877"/>
        <v>0</v>
      </c>
      <c r="T8045" s="78" t="b">
        <f t="shared" si="878"/>
        <v>0</v>
      </c>
      <c r="U8045" s="28">
        <f t="shared" si="879"/>
        <v>0</v>
      </c>
      <c r="V8045" s="82"/>
      <c r="W8045" s="82"/>
      <c r="X8045" s="28">
        <f t="shared" si="880"/>
        <v>0</v>
      </c>
    </row>
    <row r="8046" spans="1:24">
      <c r="A8046" s="26" t="str">
        <f t="shared" si="875"/>
        <v>Test insurer</v>
      </c>
      <c r="B8046" s="79"/>
      <c r="C8046" s="79"/>
      <c r="D8046" s="27"/>
      <c r="E8046" s="79"/>
      <c r="F8046" s="79"/>
      <c r="G8046" s="80"/>
      <c r="H8046" s="79"/>
      <c r="I8046" s="148"/>
      <c r="J8046" s="148"/>
      <c r="K8046" s="81"/>
      <c r="L8046" s="81"/>
      <c r="M8046" s="82"/>
      <c r="N8046" s="82"/>
      <c r="O8046" s="170"/>
      <c r="P8046" s="170"/>
      <c r="Q8046" s="171">
        <f t="shared" si="881"/>
        <v>1</v>
      </c>
      <c r="R8046" s="28">
        <f t="shared" si="876"/>
        <v>0</v>
      </c>
      <c r="S8046" s="77" t="b">
        <f t="shared" si="877"/>
        <v>0</v>
      </c>
      <c r="T8046" s="78" t="b">
        <f t="shared" si="878"/>
        <v>0</v>
      </c>
      <c r="U8046" s="28">
        <f t="shared" si="879"/>
        <v>0</v>
      </c>
      <c r="V8046" s="82"/>
      <c r="W8046" s="82"/>
      <c r="X8046" s="28">
        <f t="shared" si="880"/>
        <v>0</v>
      </c>
    </row>
    <row r="8047" spans="1:24">
      <c r="A8047" s="26" t="str">
        <f t="shared" si="875"/>
        <v>Test insurer</v>
      </c>
      <c r="B8047" s="79"/>
      <c r="C8047" s="79"/>
      <c r="D8047" s="27"/>
      <c r="E8047" s="79"/>
      <c r="F8047" s="79"/>
      <c r="G8047" s="80"/>
      <c r="H8047" s="79"/>
      <c r="I8047" s="148"/>
      <c r="J8047" s="148"/>
      <c r="K8047" s="81"/>
      <c r="L8047" s="81"/>
      <c r="M8047" s="82"/>
      <c r="N8047" s="82"/>
      <c r="O8047" s="170"/>
      <c r="P8047" s="170"/>
      <c r="Q8047" s="171">
        <f t="shared" si="881"/>
        <v>1</v>
      </c>
      <c r="R8047" s="28">
        <f t="shared" si="876"/>
        <v>0</v>
      </c>
      <c r="S8047" s="77" t="b">
        <f t="shared" si="877"/>
        <v>0</v>
      </c>
      <c r="T8047" s="78" t="b">
        <f t="shared" si="878"/>
        <v>0</v>
      </c>
      <c r="U8047" s="28">
        <f t="shared" si="879"/>
        <v>0</v>
      </c>
      <c r="V8047" s="82"/>
      <c r="W8047" s="82"/>
      <c r="X8047" s="28">
        <f t="shared" si="880"/>
        <v>0</v>
      </c>
    </row>
    <row r="8048" spans="1:24">
      <c r="A8048" s="26" t="str">
        <f t="shared" si="875"/>
        <v>Test insurer</v>
      </c>
      <c r="B8048" s="79"/>
      <c r="C8048" s="79"/>
      <c r="D8048" s="27"/>
      <c r="E8048" s="79"/>
      <c r="F8048" s="79"/>
      <c r="G8048" s="80"/>
      <c r="H8048" s="79"/>
      <c r="I8048" s="148"/>
      <c r="J8048" s="148"/>
      <c r="K8048" s="81"/>
      <c r="L8048" s="81"/>
      <c r="M8048" s="82"/>
      <c r="N8048" s="82"/>
      <c r="O8048" s="170"/>
      <c r="P8048" s="170"/>
      <c r="Q8048" s="171">
        <f t="shared" si="881"/>
        <v>1</v>
      </c>
      <c r="R8048" s="28">
        <f t="shared" si="876"/>
        <v>0</v>
      </c>
      <c r="S8048" s="77" t="b">
        <f t="shared" si="877"/>
        <v>0</v>
      </c>
      <c r="T8048" s="78" t="b">
        <f t="shared" si="878"/>
        <v>0</v>
      </c>
      <c r="U8048" s="28">
        <f t="shared" si="879"/>
        <v>0</v>
      </c>
      <c r="V8048" s="82"/>
      <c r="W8048" s="82"/>
      <c r="X8048" s="28">
        <f t="shared" si="880"/>
        <v>0</v>
      </c>
    </row>
    <row r="8049" spans="1:24">
      <c r="A8049" s="26" t="str">
        <f t="shared" si="875"/>
        <v>Test insurer</v>
      </c>
      <c r="B8049" s="79"/>
      <c r="C8049" s="79"/>
      <c r="D8049" s="27"/>
      <c r="E8049" s="79"/>
      <c r="F8049" s="79"/>
      <c r="G8049" s="80"/>
      <c r="H8049" s="79"/>
      <c r="I8049" s="148"/>
      <c r="J8049" s="148"/>
      <c r="K8049" s="81"/>
      <c r="L8049" s="81"/>
      <c r="M8049" s="82"/>
      <c r="N8049" s="82"/>
      <c r="O8049" s="170"/>
      <c r="P8049" s="170"/>
      <c r="Q8049" s="171">
        <f t="shared" si="881"/>
        <v>1</v>
      </c>
      <c r="R8049" s="28">
        <f t="shared" si="876"/>
        <v>0</v>
      </c>
      <c r="S8049" s="77" t="b">
        <f t="shared" si="877"/>
        <v>0</v>
      </c>
      <c r="T8049" s="78" t="b">
        <f t="shared" si="878"/>
        <v>0</v>
      </c>
      <c r="U8049" s="28">
        <f t="shared" si="879"/>
        <v>0</v>
      </c>
      <c r="V8049" s="82"/>
      <c r="W8049" s="82"/>
      <c r="X8049" s="28">
        <f t="shared" si="880"/>
        <v>0</v>
      </c>
    </row>
    <row r="8050" spans="1:24">
      <c r="A8050" s="26" t="str">
        <f t="shared" si="875"/>
        <v>Test insurer</v>
      </c>
      <c r="B8050" s="79"/>
      <c r="C8050" s="79"/>
      <c r="D8050" s="27"/>
      <c r="E8050" s="79"/>
      <c r="F8050" s="79"/>
      <c r="G8050" s="80"/>
      <c r="H8050" s="79"/>
      <c r="I8050" s="148"/>
      <c r="J8050" s="148"/>
      <c r="K8050" s="81"/>
      <c r="L8050" s="81"/>
      <c r="M8050" s="82"/>
      <c r="N8050" s="82"/>
      <c r="O8050" s="170"/>
      <c r="P8050" s="170"/>
      <c r="Q8050" s="171">
        <f t="shared" si="881"/>
        <v>1</v>
      </c>
      <c r="R8050" s="28">
        <f t="shared" si="876"/>
        <v>0</v>
      </c>
      <c r="S8050" s="77" t="b">
        <f t="shared" si="877"/>
        <v>0</v>
      </c>
      <c r="T8050" s="78" t="b">
        <f t="shared" si="878"/>
        <v>0</v>
      </c>
      <c r="U8050" s="28">
        <f t="shared" si="879"/>
        <v>0</v>
      </c>
      <c r="V8050" s="82"/>
      <c r="W8050" s="82"/>
      <c r="X8050" s="28">
        <f t="shared" si="880"/>
        <v>0</v>
      </c>
    </row>
    <row r="8051" spans="1:24">
      <c r="A8051" s="26" t="str">
        <f t="shared" si="875"/>
        <v>Test insurer</v>
      </c>
      <c r="B8051" s="79"/>
      <c r="C8051" s="79"/>
      <c r="D8051" s="27"/>
      <c r="E8051" s="79"/>
      <c r="F8051" s="79"/>
      <c r="G8051" s="80"/>
      <c r="H8051" s="79"/>
      <c r="I8051" s="148"/>
      <c r="J8051" s="148"/>
      <c r="K8051" s="81"/>
      <c r="L8051" s="81"/>
      <c r="M8051" s="82"/>
      <c r="N8051" s="82"/>
      <c r="O8051" s="170"/>
      <c r="P8051" s="170"/>
      <c r="Q8051" s="171">
        <f t="shared" si="881"/>
        <v>1</v>
      </c>
      <c r="R8051" s="28">
        <f t="shared" si="876"/>
        <v>0</v>
      </c>
      <c r="S8051" s="77" t="b">
        <f t="shared" si="877"/>
        <v>0</v>
      </c>
      <c r="T8051" s="78" t="b">
        <f t="shared" si="878"/>
        <v>0</v>
      </c>
      <c r="U8051" s="28">
        <f t="shared" si="879"/>
        <v>0</v>
      </c>
      <c r="V8051" s="82"/>
      <c r="W8051" s="82"/>
      <c r="X8051" s="28">
        <f t="shared" si="880"/>
        <v>0</v>
      </c>
    </row>
    <row r="8052" spans="1:24">
      <c r="A8052" s="26" t="str">
        <f t="shared" si="875"/>
        <v>Test insurer</v>
      </c>
      <c r="B8052" s="79"/>
      <c r="C8052" s="79"/>
      <c r="D8052" s="27"/>
      <c r="E8052" s="79"/>
      <c r="F8052" s="79"/>
      <c r="G8052" s="80"/>
      <c r="H8052" s="79"/>
      <c r="I8052" s="148"/>
      <c r="J8052" s="148"/>
      <c r="K8052" s="81"/>
      <c r="L8052" s="81"/>
      <c r="M8052" s="82"/>
      <c r="N8052" s="82"/>
      <c r="O8052" s="170"/>
      <c r="P8052" s="170"/>
      <c r="Q8052" s="171">
        <f t="shared" si="881"/>
        <v>1</v>
      </c>
      <c r="R8052" s="28">
        <f t="shared" si="876"/>
        <v>0</v>
      </c>
      <c r="S8052" s="77" t="b">
        <f t="shared" si="877"/>
        <v>0</v>
      </c>
      <c r="T8052" s="78" t="b">
        <f t="shared" si="878"/>
        <v>0</v>
      </c>
      <c r="U8052" s="28">
        <f t="shared" si="879"/>
        <v>0</v>
      </c>
      <c r="V8052" s="82"/>
      <c r="W8052" s="82"/>
      <c r="X8052" s="28">
        <f t="shared" si="880"/>
        <v>0</v>
      </c>
    </row>
    <row r="8053" spans="1:24">
      <c r="A8053" s="26" t="str">
        <f t="shared" si="875"/>
        <v>Test insurer</v>
      </c>
      <c r="B8053" s="79"/>
      <c r="C8053" s="79"/>
      <c r="D8053" s="27"/>
      <c r="E8053" s="79"/>
      <c r="F8053" s="79"/>
      <c r="G8053" s="80"/>
      <c r="H8053" s="79"/>
      <c r="I8053" s="148"/>
      <c r="J8053" s="148"/>
      <c r="K8053" s="81"/>
      <c r="L8053" s="81"/>
      <c r="M8053" s="82"/>
      <c r="N8053" s="82"/>
      <c r="O8053" s="170"/>
      <c r="P8053" s="170"/>
      <c r="Q8053" s="171">
        <f t="shared" si="881"/>
        <v>1</v>
      </c>
      <c r="R8053" s="28">
        <f t="shared" si="876"/>
        <v>0</v>
      </c>
      <c r="S8053" s="77" t="b">
        <f t="shared" si="877"/>
        <v>0</v>
      </c>
      <c r="T8053" s="78" t="b">
        <f t="shared" si="878"/>
        <v>0</v>
      </c>
      <c r="U8053" s="28">
        <f t="shared" si="879"/>
        <v>0</v>
      </c>
      <c r="V8053" s="82"/>
      <c r="W8053" s="82"/>
      <c r="X8053" s="28">
        <f t="shared" si="880"/>
        <v>0</v>
      </c>
    </row>
    <row r="8054" spans="1:24">
      <c r="A8054" s="26" t="str">
        <f t="shared" si="875"/>
        <v>Test insurer</v>
      </c>
      <c r="B8054" s="79"/>
      <c r="C8054" s="79"/>
      <c r="D8054" s="27"/>
      <c r="E8054" s="79"/>
      <c r="F8054" s="79"/>
      <c r="G8054" s="80"/>
      <c r="H8054" s="79"/>
      <c r="I8054" s="148"/>
      <c r="J8054" s="148"/>
      <c r="K8054" s="81"/>
      <c r="L8054" s="81"/>
      <c r="M8054" s="82"/>
      <c r="N8054" s="82"/>
      <c r="O8054" s="170"/>
      <c r="P8054" s="170"/>
      <c r="Q8054" s="171">
        <f t="shared" si="881"/>
        <v>1</v>
      </c>
      <c r="R8054" s="28">
        <f t="shared" si="876"/>
        <v>0</v>
      </c>
      <c r="S8054" s="77" t="b">
        <f t="shared" si="877"/>
        <v>0</v>
      </c>
      <c r="T8054" s="78" t="b">
        <f t="shared" si="878"/>
        <v>0</v>
      </c>
      <c r="U8054" s="28">
        <f t="shared" si="879"/>
        <v>0</v>
      </c>
      <c r="V8054" s="82"/>
      <c r="W8054" s="82"/>
      <c r="X8054" s="28">
        <f t="shared" si="880"/>
        <v>0</v>
      </c>
    </row>
    <row r="8055" spans="1:24">
      <c r="A8055" s="26" t="str">
        <f t="shared" si="875"/>
        <v>Test insurer</v>
      </c>
      <c r="B8055" s="79"/>
      <c r="C8055" s="79"/>
      <c r="D8055" s="27"/>
      <c r="E8055" s="79"/>
      <c r="F8055" s="79"/>
      <c r="G8055" s="80"/>
      <c r="H8055" s="79"/>
      <c r="I8055" s="148"/>
      <c r="J8055" s="148"/>
      <c r="K8055" s="81"/>
      <c r="L8055" s="81"/>
      <c r="M8055" s="82"/>
      <c r="N8055" s="82"/>
      <c r="O8055" s="170"/>
      <c r="P8055" s="170"/>
      <c r="Q8055" s="171">
        <f t="shared" si="881"/>
        <v>1</v>
      </c>
      <c r="R8055" s="28">
        <f t="shared" si="876"/>
        <v>0</v>
      </c>
      <c r="S8055" s="77" t="b">
        <f t="shared" si="877"/>
        <v>0</v>
      </c>
      <c r="T8055" s="78" t="b">
        <f t="shared" si="878"/>
        <v>0</v>
      </c>
      <c r="U8055" s="28">
        <f t="shared" si="879"/>
        <v>0</v>
      </c>
      <c r="V8055" s="82"/>
      <c r="W8055" s="82"/>
      <c r="X8055" s="28">
        <f t="shared" si="880"/>
        <v>0</v>
      </c>
    </row>
    <row r="8056" spans="1:24">
      <c r="A8056" s="26" t="str">
        <f t="shared" si="875"/>
        <v>Test insurer</v>
      </c>
      <c r="B8056" s="79"/>
      <c r="C8056" s="79"/>
      <c r="D8056" s="27"/>
      <c r="E8056" s="79"/>
      <c r="F8056" s="79"/>
      <c r="G8056" s="80"/>
      <c r="H8056" s="79"/>
      <c r="I8056" s="148"/>
      <c r="J8056" s="148"/>
      <c r="K8056" s="81"/>
      <c r="L8056" s="81"/>
      <c r="M8056" s="82"/>
      <c r="N8056" s="82"/>
      <c r="O8056" s="170"/>
      <c r="P8056" s="170"/>
      <c r="Q8056" s="171">
        <f t="shared" si="881"/>
        <v>1</v>
      </c>
      <c r="R8056" s="28">
        <f t="shared" si="876"/>
        <v>0</v>
      </c>
      <c r="S8056" s="77" t="b">
        <f t="shared" si="877"/>
        <v>0</v>
      </c>
      <c r="T8056" s="78" t="b">
        <f t="shared" si="878"/>
        <v>0</v>
      </c>
      <c r="U8056" s="28">
        <f t="shared" si="879"/>
        <v>0</v>
      </c>
      <c r="V8056" s="82"/>
      <c r="W8056" s="82"/>
      <c r="X8056" s="28">
        <f t="shared" si="880"/>
        <v>0</v>
      </c>
    </row>
    <row r="8057" spans="1:24">
      <c r="A8057" s="26" t="str">
        <f t="shared" si="875"/>
        <v>Test insurer</v>
      </c>
      <c r="B8057" s="79"/>
      <c r="C8057" s="79"/>
      <c r="D8057" s="27"/>
      <c r="E8057" s="79"/>
      <c r="F8057" s="79"/>
      <c r="G8057" s="80"/>
      <c r="H8057" s="79"/>
      <c r="I8057" s="148"/>
      <c r="J8057" s="148"/>
      <c r="K8057" s="81"/>
      <c r="L8057" s="81"/>
      <c r="M8057" s="82"/>
      <c r="N8057" s="82"/>
      <c r="O8057" s="170"/>
      <c r="P8057" s="170"/>
      <c r="Q8057" s="171">
        <f t="shared" si="881"/>
        <v>1</v>
      </c>
      <c r="R8057" s="28">
        <f t="shared" si="876"/>
        <v>0</v>
      </c>
      <c r="S8057" s="77" t="b">
        <f t="shared" si="877"/>
        <v>0</v>
      </c>
      <c r="T8057" s="78" t="b">
        <f t="shared" si="878"/>
        <v>0</v>
      </c>
      <c r="U8057" s="28">
        <f t="shared" si="879"/>
        <v>0</v>
      </c>
      <c r="V8057" s="82"/>
      <c r="W8057" s="82"/>
      <c r="X8057" s="28">
        <f t="shared" si="880"/>
        <v>0</v>
      </c>
    </row>
    <row r="8058" spans="1:24">
      <c r="A8058" s="26" t="str">
        <f t="shared" si="875"/>
        <v>Test insurer</v>
      </c>
      <c r="B8058" s="79"/>
      <c r="C8058" s="79"/>
      <c r="D8058" s="27"/>
      <c r="E8058" s="79"/>
      <c r="F8058" s="79"/>
      <c r="G8058" s="80"/>
      <c r="H8058" s="79"/>
      <c r="I8058" s="148"/>
      <c r="J8058" s="148"/>
      <c r="K8058" s="81"/>
      <c r="L8058" s="81"/>
      <c r="M8058" s="82"/>
      <c r="N8058" s="82"/>
      <c r="O8058" s="170"/>
      <c r="P8058" s="170"/>
      <c r="Q8058" s="171">
        <f t="shared" si="881"/>
        <v>1</v>
      </c>
      <c r="R8058" s="28">
        <f t="shared" si="876"/>
        <v>0</v>
      </c>
      <c r="S8058" s="77" t="b">
        <f t="shared" si="877"/>
        <v>0</v>
      </c>
      <c r="T8058" s="78" t="b">
        <f t="shared" si="878"/>
        <v>0</v>
      </c>
      <c r="U8058" s="28">
        <f t="shared" si="879"/>
        <v>0</v>
      </c>
      <c r="V8058" s="82"/>
      <c r="W8058" s="82"/>
      <c r="X8058" s="28">
        <f t="shared" si="880"/>
        <v>0</v>
      </c>
    </row>
    <row r="8059" spans="1:24">
      <c r="A8059" s="26" t="str">
        <f t="shared" si="875"/>
        <v>Test insurer</v>
      </c>
      <c r="B8059" s="79"/>
      <c r="C8059" s="79"/>
      <c r="D8059" s="27"/>
      <c r="E8059" s="79"/>
      <c r="F8059" s="79"/>
      <c r="G8059" s="80"/>
      <c r="H8059" s="79"/>
      <c r="I8059" s="148"/>
      <c r="J8059" s="148"/>
      <c r="K8059" s="81"/>
      <c r="L8059" s="81"/>
      <c r="M8059" s="82"/>
      <c r="N8059" s="82"/>
      <c r="O8059" s="170"/>
      <c r="P8059" s="170"/>
      <c r="Q8059" s="171">
        <f t="shared" si="881"/>
        <v>1</v>
      </c>
      <c r="R8059" s="28">
        <f t="shared" si="876"/>
        <v>0</v>
      </c>
      <c r="S8059" s="77" t="b">
        <f t="shared" si="877"/>
        <v>0</v>
      </c>
      <c r="T8059" s="78" t="b">
        <f t="shared" si="878"/>
        <v>0</v>
      </c>
      <c r="U8059" s="28">
        <f t="shared" si="879"/>
        <v>0</v>
      </c>
      <c r="V8059" s="82"/>
      <c r="W8059" s="82"/>
      <c r="X8059" s="28">
        <f t="shared" si="880"/>
        <v>0</v>
      </c>
    </row>
    <row r="8060" spans="1:24">
      <c r="A8060" s="26" t="str">
        <f t="shared" si="875"/>
        <v>Test insurer</v>
      </c>
      <c r="B8060" s="79"/>
      <c r="C8060" s="79"/>
      <c r="D8060" s="27"/>
      <c r="E8060" s="79"/>
      <c r="F8060" s="79"/>
      <c r="G8060" s="80"/>
      <c r="H8060" s="79"/>
      <c r="I8060" s="148"/>
      <c r="J8060" s="148"/>
      <c r="K8060" s="81"/>
      <c r="L8060" s="81"/>
      <c r="M8060" s="82"/>
      <c r="N8060" s="82"/>
      <c r="O8060" s="170"/>
      <c r="P8060" s="170"/>
      <c r="Q8060" s="171">
        <f t="shared" si="881"/>
        <v>1</v>
      </c>
      <c r="R8060" s="28">
        <f t="shared" si="876"/>
        <v>0</v>
      </c>
      <c r="S8060" s="77" t="b">
        <f t="shared" si="877"/>
        <v>0</v>
      </c>
      <c r="T8060" s="78" t="b">
        <f t="shared" si="878"/>
        <v>0</v>
      </c>
      <c r="U8060" s="28">
        <f t="shared" si="879"/>
        <v>0</v>
      </c>
      <c r="V8060" s="82"/>
      <c r="W8060" s="82"/>
      <c r="X8060" s="28">
        <f t="shared" si="880"/>
        <v>0</v>
      </c>
    </row>
    <row r="8061" spans="1:24">
      <c r="A8061" s="26" t="str">
        <f t="shared" si="875"/>
        <v>Test insurer</v>
      </c>
      <c r="B8061" s="79"/>
      <c r="C8061" s="79"/>
      <c r="D8061" s="27"/>
      <c r="E8061" s="79"/>
      <c r="F8061" s="79"/>
      <c r="G8061" s="80"/>
      <c r="H8061" s="79"/>
      <c r="I8061" s="148"/>
      <c r="J8061" s="148"/>
      <c r="K8061" s="81"/>
      <c r="L8061" s="81"/>
      <c r="M8061" s="82"/>
      <c r="N8061" s="82"/>
      <c r="O8061" s="170"/>
      <c r="P8061" s="170"/>
      <c r="Q8061" s="171">
        <f t="shared" si="881"/>
        <v>1</v>
      </c>
      <c r="R8061" s="28">
        <f t="shared" si="876"/>
        <v>0</v>
      </c>
      <c r="S8061" s="77" t="b">
        <f t="shared" si="877"/>
        <v>0</v>
      </c>
      <c r="T8061" s="78" t="b">
        <f t="shared" si="878"/>
        <v>0</v>
      </c>
      <c r="U8061" s="28">
        <f t="shared" si="879"/>
        <v>0</v>
      </c>
      <c r="V8061" s="82"/>
      <c r="W8061" s="82"/>
      <c r="X8061" s="28">
        <f t="shared" si="880"/>
        <v>0</v>
      </c>
    </row>
    <row r="8062" spans="1:24">
      <c r="A8062" s="26" t="str">
        <f t="shared" si="875"/>
        <v>Test insurer</v>
      </c>
      <c r="B8062" s="79"/>
      <c r="C8062" s="79"/>
      <c r="D8062" s="27"/>
      <c r="E8062" s="79"/>
      <c r="F8062" s="79"/>
      <c r="G8062" s="80"/>
      <c r="H8062" s="79"/>
      <c r="I8062" s="148"/>
      <c r="J8062" s="148"/>
      <c r="K8062" s="81"/>
      <c r="L8062" s="81"/>
      <c r="M8062" s="82"/>
      <c r="N8062" s="82"/>
      <c r="O8062" s="170"/>
      <c r="P8062" s="170"/>
      <c r="Q8062" s="171">
        <f t="shared" si="881"/>
        <v>1</v>
      </c>
      <c r="R8062" s="28">
        <f t="shared" si="876"/>
        <v>0</v>
      </c>
      <c r="S8062" s="77" t="b">
        <f t="shared" si="877"/>
        <v>0</v>
      </c>
      <c r="T8062" s="78" t="b">
        <f t="shared" si="878"/>
        <v>0</v>
      </c>
      <c r="U8062" s="28">
        <f t="shared" si="879"/>
        <v>0</v>
      </c>
      <c r="V8062" s="82"/>
      <c r="W8062" s="82"/>
      <c r="X8062" s="28">
        <f t="shared" si="880"/>
        <v>0</v>
      </c>
    </row>
    <row r="8063" spans="1:24">
      <c r="A8063" s="26" t="str">
        <f t="shared" si="875"/>
        <v>Test insurer</v>
      </c>
      <c r="B8063" s="79"/>
      <c r="C8063" s="79"/>
      <c r="D8063" s="27"/>
      <c r="E8063" s="79"/>
      <c r="F8063" s="79"/>
      <c r="G8063" s="80"/>
      <c r="H8063" s="79"/>
      <c r="I8063" s="148"/>
      <c r="J8063" s="148"/>
      <c r="K8063" s="81"/>
      <c r="L8063" s="81"/>
      <c r="M8063" s="82"/>
      <c r="N8063" s="82"/>
      <c r="O8063" s="170"/>
      <c r="P8063" s="170"/>
      <c r="Q8063" s="171">
        <f t="shared" si="881"/>
        <v>1</v>
      </c>
      <c r="R8063" s="28">
        <f t="shared" si="876"/>
        <v>0</v>
      </c>
      <c r="S8063" s="77" t="b">
        <f t="shared" si="877"/>
        <v>0</v>
      </c>
      <c r="T8063" s="78" t="b">
        <f t="shared" si="878"/>
        <v>0</v>
      </c>
      <c r="U8063" s="28">
        <f t="shared" si="879"/>
        <v>0</v>
      </c>
      <c r="V8063" s="82"/>
      <c r="W8063" s="82"/>
      <c r="X8063" s="28">
        <f t="shared" si="880"/>
        <v>0</v>
      </c>
    </row>
    <row r="8064" spans="1:24">
      <c r="A8064" s="26" t="str">
        <f t="shared" si="875"/>
        <v>Test insurer</v>
      </c>
      <c r="B8064" s="79"/>
      <c r="C8064" s="79"/>
      <c r="D8064" s="27"/>
      <c r="E8064" s="79"/>
      <c r="F8064" s="79"/>
      <c r="G8064" s="80"/>
      <c r="H8064" s="79"/>
      <c r="I8064" s="148"/>
      <c r="J8064" s="148"/>
      <c r="K8064" s="81"/>
      <c r="L8064" s="81"/>
      <c r="M8064" s="82"/>
      <c r="N8064" s="82"/>
      <c r="O8064" s="170"/>
      <c r="P8064" s="170"/>
      <c r="Q8064" s="171">
        <f t="shared" si="881"/>
        <v>1</v>
      </c>
      <c r="R8064" s="28">
        <f t="shared" si="876"/>
        <v>0</v>
      </c>
      <c r="S8064" s="77" t="b">
        <f t="shared" si="877"/>
        <v>0</v>
      </c>
      <c r="T8064" s="78" t="b">
        <f t="shared" si="878"/>
        <v>0</v>
      </c>
      <c r="U8064" s="28">
        <f t="shared" si="879"/>
        <v>0</v>
      </c>
      <c r="V8064" s="82"/>
      <c r="W8064" s="82"/>
      <c r="X8064" s="28">
        <f t="shared" si="880"/>
        <v>0</v>
      </c>
    </row>
    <row r="8065" spans="1:24">
      <c r="A8065" s="26" t="str">
        <f t="shared" si="875"/>
        <v>Test insurer</v>
      </c>
      <c r="B8065" s="79"/>
      <c r="C8065" s="79"/>
      <c r="D8065" s="27"/>
      <c r="E8065" s="79"/>
      <c r="F8065" s="79"/>
      <c r="G8065" s="80"/>
      <c r="H8065" s="79"/>
      <c r="I8065" s="148"/>
      <c r="J8065" s="148"/>
      <c r="K8065" s="81"/>
      <c r="L8065" s="81"/>
      <c r="M8065" s="82"/>
      <c r="N8065" s="82"/>
      <c r="O8065" s="170"/>
      <c r="P8065" s="170"/>
      <c r="Q8065" s="171">
        <f t="shared" si="881"/>
        <v>1</v>
      </c>
      <c r="R8065" s="28">
        <f t="shared" si="876"/>
        <v>0</v>
      </c>
      <c r="S8065" s="77" t="b">
        <f t="shared" si="877"/>
        <v>0</v>
      </c>
      <c r="T8065" s="78" t="b">
        <f t="shared" si="878"/>
        <v>0</v>
      </c>
      <c r="U8065" s="28">
        <f t="shared" si="879"/>
        <v>0</v>
      </c>
      <c r="V8065" s="82"/>
      <c r="W8065" s="82"/>
      <c r="X8065" s="28">
        <f t="shared" si="880"/>
        <v>0</v>
      </c>
    </row>
    <row r="8066" spans="1:24">
      <c r="A8066" s="26" t="str">
        <f t="shared" si="875"/>
        <v>Test insurer</v>
      </c>
      <c r="B8066" s="79"/>
      <c r="C8066" s="79"/>
      <c r="D8066" s="27"/>
      <c r="E8066" s="79"/>
      <c r="F8066" s="79"/>
      <c r="G8066" s="80"/>
      <c r="H8066" s="79"/>
      <c r="I8066" s="148"/>
      <c r="J8066" s="148"/>
      <c r="K8066" s="81"/>
      <c r="L8066" s="81"/>
      <c r="M8066" s="82"/>
      <c r="N8066" s="82"/>
      <c r="O8066" s="170"/>
      <c r="P8066" s="170"/>
      <c r="Q8066" s="171">
        <f t="shared" si="881"/>
        <v>1</v>
      </c>
      <c r="R8066" s="28">
        <f t="shared" si="876"/>
        <v>0</v>
      </c>
      <c r="S8066" s="77" t="b">
        <f t="shared" si="877"/>
        <v>0</v>
      </c>
      <c r="T8066" s="78" t="b">
        <f t="shared" si="878"/>
        <v>0</v>
      </c>
      <c r="U8066" s="28">
        <f t="shared" si="879"/>
        <v>0</v>
      </c>
      <c r="V8066" s="82"/>
      <c r="W8066" s="82"/>
      <c r="X8066" s="28">
        <f t="shared" si="880"/>
        <v>0</v>
      </c>
    </row>
    <row r="8067" spans="1:24">
      <c r="A8067" s="26" t="str">
        <f t="shared" si="875"/>
        <v>Test insurer</v>
      </c>
      <c r="B8067" s="79"/>
      <c r="C8067" s="79"/>
      <c r="D8067" s="27"/>
      <c r="E8067" s="79"/>
      <c r="F8067" s="79"/>
      <c r="G8067" s="80"/>
      <c r="H8067" s="79"/>
      <c r="I8067" s="148"/>
      <c r="J8067" s="148"/>
      <c r="K8067" s="81"/>
      <c r="L8067" s="81"/>
      <c r="M8067" s="82"/>
      <c r="N8067" s="82"/>
      <c r="O8067" s="170"/>
      <c r="P8067" s="170"/>
      <c r="Q8067" s="171">
        <f t="shared" si="881"/>
        <v>1</v>
      </c>
      <c r="R8067" s="28">
        <f t="shared" si="876"/>
        <v>0</v>
      </c>
      <c r="S8067" s="77" t="b">
        <f t="shared" si="877"/>
        <v>0</v>
      </c>
      <c r="T8067" s="78" t="b">
        <f t="shared" si="878"/>
        <v>0</v>
      </c>
      <c r="U8067" s="28">
        <f t="shared" si="879"/>
        <v>0</v>
      </c>
      <c r="V8067" s="82"/>
      <c r="W8067" s="82"/>
      <c r="X8067" s="28">
        <f t="shared" si="880"/>
        <v>0</v>
      </c>
    </row>
    <row r="8068" spans="1:24">
      <c r="A8068" s="26" t="str">
        <f t="shared" ref="A8068:A8131" si="882">$D$2</f>
        <v>Test insurer</v>
      </c>
      <c r="B8068" s="79"/>
      <c r="C8068" s="79"/>
      <c r="D8068" s="27"/>
      <c r="E8068" s="79"/>
      <c r="F8068" s="79"/>
      <c r="G8068" s="80"/>
      <c r="H8068" s="79"/>
      <c r="I8068" s="148"/>
      <c r="J8068" s="148"/>
      <c r="K8068" s="81"/>
      <c r="L8068" s="81"/>
      <c r="M8068" s="82"/>
      <c r="N8068" s="82"/>
      <c r="O8068" s="170"/>
      <c r="P8068" s="170"/>
      <c r="Q8068" s="171">
        <f t="shared" si="881"/>
        <v>1</v>
      </c>
      <c r="R8068" s="28">
        <f t="shared" ref="R8068:R8131" si="883">K8068*N8068</f>
        <v>0</v>
      </c>
      <c r="S8068" s="77" t="b">
        <f t="shared" ref="S8068:S8131" si="884">IF(E8068="TERMINATING","TERMINATING",IF(K8068=0,IF(L8068&gt;0,"NEW"),L8068-K8068))</f>
        <v>0</v>
      </c>
      <c r="T8068" s="78" t="b">
        <f t="shared" ref="T8068:T8131" si="885">IF(E8068="TERMINATING","TERMINATING",IF(K8068=0,IF(L8068&gt;0,"NEW"),L8068/K8068-1))</f>
        <v>0</v>
      </c>
      <c r="U8068" s="28">
        <f t="shared" ref="U8068:U8131" si="886">IF(E8068="Terminating",N8068*K8068,N8068*L8068)</f>
        <v>0</v>
      </c>
      <c r="V8068" s="82"/>
      <c r="W8068" s="82"/>
      <c r="X8068" s="28">
        <f t="shared" ref="X8068:X8131" si="887">IF(E8068="Terminating",W8068*K8068,W8068*L8068)</f>
        <v>0</v>
      </c>
    </row>
    <row r="8069" spans="1:24">
      <c r="A8069" s="26" t="str">
        <f t="shared" si="882"/>
        <v>Test insurer</v>
      </c>
      <c r="B8069" s="79"/>
      <c r="C8069" s="79"/>
      <c r="D8069" s="27"/>
      <c r="E8069" s="79"/>
      <c r="F8069" s="79"/>
      <c r="G8069" s="80"/>
      <c r="H8069" s="79"/>
      <c r="I8069" s="148"/>
      <c r="J8069" s="148"/>
      <c r="K8069" s="81"/>
      <c r="L8069" s="81"/>
      <c r="M8069" s="82"/>
      <c r="N8069" s="82"/>
      <c r="O8069" s="170"/>
      <c r="P8069" s="170"/>
      <c r="Q8069" s="171">
        <f t="shared" ref="Q8069:Q8132" si="888">(P8069-O8069)+1</f>
        <v>1</v>
      </c>
      <c r="R8069" s="28">
        <f t="shared" si="883"/>
        <v>0</v>
      </c>
      <c r="S8069" s="77" t="b">
        <f t="shared" si="884"/>
        <v>0</v>
      </c>
      <c r="T8069" s="78" t="b">
        <f t="shared" si="885"/>
        <v>0</v>
      </c>
      <c r="U8069" s="28">
        <f t="shared" si="886"/>
        <v>0</v>
      </c>
      <c r="V8069" s="82"/>
      <c r="W8069" s="82"/>
      <c r="X8069" s="28">
        <f t="shared" si="887"/>
        <v>0</v>
      </c>
    </row>
    <row r="8070" spans="1:24">
      <c r="A8070" s="26" t="str">
        <f t="shared" si="882"/>
        <v>Test insurer</v>
      </c>
      <c r="B8070" s="79"/>
      <c r="C8070" s="79"/>
      <c r="D8070" s="27"/>
      <c r="E8070" s="79"/>
      <c r="F8070" s="79"/>
      <c r="G8070" s="80"/>
      <c r="H8070" s="79"/>
      <c r="I8070" s="148"/>
      <c r="J8070" s="148"/>
      <c r="K8070" s="81"/>
      <c r="L8070" s="81"/>
      <c r="M8070" s="82"/>
      <c r="N8070" s="82"/>
      <c r="O8070" s="170"/>
      <c r="P8070" s="170"/>
      <c r="Q8070" s="171">
        <f t="shared" si="888"/>
        <v>1</v>
      </c>
      <c r="R8070" s="28">
        <f t="shared" si="883"/>
        <v>0</v>
      </c>
      <c r="S8070" s="77" t="b">
        <f t="shared" si="884"/>
        <v>0</v>
      </c>
      <c r="T8070" s="78" t="b">
        <f t="shared" si="885"/>
        <v>0</v>
      </c>
      <c r="U8070" s="28">
        <f t="shared" si="886"/>
        <v>0</v>
      </c>
      <c r="V8070" s="82"/>
      <c r="W8070" s="82"/>
      <c r="X8070" s="28">
        <f t="shared" si="887"/>
        <v>0</v>
      </c>
    </row>
    <row r="8071" spans="1:24">
      <c r="A8071" s="26" t="str">
        <f t="shared" si="882"/>
        <v>Test insurer</v>
      </c>
      <c r="B8071" s="79"/>
      <c r="C8071" s="79"/>
      <c r="D8071" s="27"/>
      <c r="E8071" s="79"/>
      <c r="F8071" s="79"/>
      <c r="G8071" s="80"/>
      <c r="H8071" s="79"/>
      <c r="I8071" s="148"/>
      <c r="J8071" s="148"/>
      <c r="K8071" s="81"/>
      <c r="L8071" s="81"/>
      <c r="M8071" s="82"/>
      <c r="N8071" s="82"/>
      <c r="O8071" s="170"/>
      <c r="P8071" s="170"/>
      <c r="Q8071" s="171">
        <f t="shared" si="888"/>
        <v>1</v>
      </c>
      <c r="R8071" s="28">
        <f t="shared" si="883"/>
        <v>0</v>
      </c>
      <c r="S8071" s="77" t="b">
        <f t="shared" si="884"/>
        <v>0</v>
      </c>
      <c r="T8071" s="78" t="b">
        <f t="shared" si="885"/>
        <v>0</v>
      </c>
      <c r="U8071" s="28">
        <f t="shared" si="886"/>
        <v>0</v>
      </c>
      <c r="V8071" s="82"/>
      <c r="W8071" s="82"/>
      <c r="X8071" s="28">
        <f t="shared" si="887"/>
        <v>0</v>
      </c>
    </row>
    <row r="8072" spans="1:24">
      <c r="A8072" s="26" t="str">
        <f t="shared" si="882"/>
        <v>Test insurer</v>
      </c>
      <c r="B8072" s="79"/>
      <c r="C8072" s="79"/>
      <c r="D8072" s="27"/>
      <c r="E8072" s="79"/>
      <c r="F8072" s="79"/>
      <c r="G8072" s="80"/>
      <c r="H8072" s="79"/>
      <c r="I8072" s="148"/>
      <c r="J8072" s="148"/>
      <c r="K8072" s="81"/>
      <c r="L8072" s="81"/>
      <c r="M8072" s="82"/>
      <c r="N8072" s="82"/>
      <c r="O8072" s="170"/>
      <c r="P8072" s="170"/>
      <c r="Q8072" s="171">
        <f t="shared" si="888"/>
        <v>1</v>
      </c>
      <c r="R8072" s="28">
        <f t="shared" si="883"/>
        <v>0</v>
      </c>
      <c r="S8072" s="77" t="b">
        <f t="shared" si="884"/>
        <v>0</v>
      </c>
      <c r="T8072" s="78" t="b">
        <f t="shared" si="885"/>
        <v>0</v>
      </c>
      <c r="U8072" s="28">
        <f t="shared" si="886"/>
        <v>0</v>
      </c>
      <c r="V8072" s="82"/>
      <c r="W8072" s="82"/>
      <c r="X8072" s="28">
        <f t="shared" si="887"/>
        <v>0</v>
      </c>
    </row>
    <row r="8073" spans="1:24">
      <c r="A8073" s="26" t="str">
        <f t="shared" si="882"/>
        <v>Test insurer</v>
      </c>
      <c r="B8073" s="79"/>
      <c r="C8073" s="79"/>
      <c r="D8073" s="27"/>
      <c r="E8073" s="79"/>
      <c r="F8073" s="79"/>
      <c r="G8073" s="80"/>
      <c r="H8073" s="79"/>
      <c r="I8073" s="148"/>
      <c r="J8073" s="148"/>
      <c r="K8073" s="81"/>
      <c r="L8073" s="81"/>
      <c r="M8073" s="82"/>
      <c r="N8073" s="82"/>
      <c r="O8073" s="170"/>
      <c r="P8073" s="170"/>
      <c r="Q8073" s="171">
        <f t="shared" si="888"/>
        <v>1</v>
      </c>
      <c r="R8073" s="28">
        <f t="shared" si="883"/>
        <v>0</v>
      </c>
      <c r="S8073" s="77" t="b">
        <f t="shared" si="884"/>
        <v>0</v>
      </c>
      <c r="T8073" s="78" t="b">
        <f t="shared" si="885"/>
        <v>0</v>
      </c>
      <c r="U8073" s="28">
        <f t="shared" si="886"/>
        <v>0</v>
      </c>
      <c r="V8073" s="82"/>
      <c r="W8073" s="82"/>
      <c r="X8073" s="28">
        <f t="shared" si="887"/>
        <v>0</v>
      </c>
    </row>
    <row r="8074" spans="1:24">
      <c r="A8074" s="26" t="str">
        <f t="shared" si="882"/>
        <v>Test insurer</v>
      </c>
      <c r="B8074" s="79"/>
      <c r="C8074" s="79"/>
      <c r="D8074" s="27"/>
      <c r="E8074" s="79"/>
      <c r="F8074" s="79"/>
      <c r="G8074" s="80"/>
      <c r="H8074" s="79"/>
      <c r="I8074" s="148"/>
      <c r="J8074" s="148"/>
      <c r="K8074" s="81"/>
      <c r="L8074" s="81"/>
      <c r="M8074" s="82"/>
      <c r="N8074" s="82"/>
      <c r="O8074" s="170"/>
      <c r="P8074" s="170"/>
      <c r="Q8074" s="171">
        <f t="shared" si="888"/>
        <v>1</v>
      </c>
      <c r="R8074" s="28">
        <f t="shared" si="883"/>
        <v>0</v>
      </c>
      <c r="S8074" s="77" t="b">
        <f t="shared" si="884"/>
        <v>0</v>
      </c>
      <c r="T8074" s="78" t="b">
        <f t="shared" si="885"/>
        <v>0</v>
      </c>
      <c r="U8074" s="28">
        <f t="shared" si="886"/>
        <v>0</v>
      </c>
      <c r="V8074" s="82"/>
      <c r="W8074" s="82"/>
      <c r="X8074" s="28">
        <f t="shared" si="887"/>
        <v>0</v>
      </c>
    </row>
    <row r="8075" spans="1:24">
      <c r="A8075" s="26" t="str">
        <f t="shared" si="882"/>
        <v>Test insurer</v>
      </c>
      <c r="B8075" s="79"/>
      <c r="C8075" s="79"/>
      <c r="D8075" s="27"/>
      <c r="E8075" s="79"/>
      <c r="F8075" s="79"/>
      <c r="G8075" s="80"/>
      <c r="H8075" s="79"/>
      <c r="I8075" s="148"/>
      <c r="J8075" s="148"/>
      <c r="K8075" s="81"/>
      <c r="L8075" s="81"/>
      <c r="M8075" s="82"/>
      <c r="N8075" s="82"/>
      <c r="O8075" s="170"/>
      <c r="P8075" s="170"/>
      <c r="Q8075" s="171">
        <f t="shared" si="888"/>
        <v>1</v>
      </c>
      <c r="R8075" s="28">
        <f t="shared" si="883"/>
        <v>0</v>
      </c>
      <c r="S8075" s="77" t="b">
        <f t="shared" si="884"/>
        <v>0</v>
      </c>
      <c r="T8075" s="78" t="b">
        <f t="shared" si="885"/>
        <v>0</v>
      </c>
      <c r="U8075" s="28">
        <f t="shared" si="886"/>
        <v>0</v>
      </c>
      <c r="V8075" s="82"/>
      <c r="W8075" s="82"/>
      <c r="X8075" s="28">
        <f t="shared" si="887"/>
        <v>0</v>
      </c>
    </row>
    <row r="8076" spans="1:24">
      <c r="A8076" s="26" t="str">
        <f t="shared" si="882"/>
        <v>Test insurer</v>
      </c>
      <c r="B8076" s="79"/>
      <c r="C8076" s="79"/>
      <c r="D8076" s="27"/>
      <c r="E8076" s="79"/>
      <c r="F8076" s="79"/>
      <c r="G8076" s="80"/>
      <c r="H8076" s="79"/>
      <c r="I8076" s="148"/>
      <c r="J8076" s="148"/>
      <c r="K8076" s="81"/>
      <c r="L8076" s="81"/>
      <c r="M8076" s="82"/>
      <c r="N8076" s="82"/>
      <c r="O8076" s="170"/>
      <c r="P8076" s="170"/>
      <c r="Q8076" s="171">
        <f t="shared" si="888"/>
        <v>1</v>
      </c>
      <c r="R8076" s="28">
        <f t="shared" si="883"/>
        <v>0</v>
      </c>
      <c r="S8076" s="77" t="b">
        <f t="shared" si="884"/>
        <v>0</v>
      </c>
      <c r="T8076" s="78" t="b">
        <f t="shared" si="885"/>
        <v>0</v>
      </c>
      <c r="U8076" s="28">
        <f t="shared" si="886"/>
        <v>0</v>
      </c>
      <c r="V8076" s="82"/>
      <c r="W8076" s="82"/>
      <c r="X8076" s="28">
        <f t="shared" si="887"/>
        <v>0</v>
      </c>
    </row>
    <row r="8077" spans="1:24">
      <c r="A8077" s="26" t="str">
        <f t="shared" si="882"/>
        <v>Test insurer</v>
      </c>
      <c r="B8077" s="79"/>
      <c r="C8077" s="79"/>
      <c r="D8077" s="27"/>
      <c r="E8077" s="79"/>
      <c r="F8077" s="79"/>
      <c r="G8077" s="80"/>
      <c r="H8077" s="79"/>
      <c r="I8077" s="148"/>
      <c r="J8077" s="148"/>
      <c r="K8077" s="81"/>
      <c r="L8077" s="81"/>
      <c r="M8077" s="82"/>
      <c r="N8077" s="82"/>
      <c r="O8077" s="170"/>
      <c r="P8077" s="170"/>
      <c r="Q8077" s="171">
        <f t="shared" si="888"/>
        <v>1</v>
      </c>
      <c r="R8077" s="28">
        <f t="shared" si="883"/>
        <v>0</v>
      </c>
      <c r="S8077" s="77" t="b">
        <f t="shared" si="884"/>
        <v>0</v>
      </c>
      <c r="T8077" s="78" t="b">
        <f t="shared" si="885"/>
        <v>0</v>
      </c>
      <c r="U8077" s="28">
        <f t="shared" si="886"/>
        <v>0</v>
      </c>
      <c r="V8077" s="82"/>
      <c r="W8077" s="82"/>
      <c r="X8077" s="28">
        <f t="shared" si="887"/>
        <v>0</v>
      </c>
    </row>
    <row r="8078" spans="1:24">
      <c r="A8078" s="26" t="str">
        <f t="shared" si="882"/>
        <v>Test insurer</v>
      </c>
      <c r="B8078" s="79"/>
      <c r="C8078" s="79"/>
      <c r="D8078" s="27"/>
      <c r="E8078" s="79"/>
      <c r="F8078" s="79"/>
      <c r="G8078" s="80"/>
      <c r="H8078" s="79"/>
      <c r="I8078" s="148"/>
      <c r="J8078" s="148"/>
      <c r="K8078" s="81"/>
      <c r="L8078" s="81"/>
      <c r="M8078" s="82"/>
      <c r="N8078" s="82"/>
      <c r="O8078" s="170"/>
      <c r="P8078" s="170"/>
      <c r="Q8078" s="171">
        <f t="shared" si="888"/>
        <v>1</v>
      </c>
      <c r="R8078" s="28">
        <f t="shared" si="883"/>
        <v>0</v>
      </c>
      <c r="S8078" s="77" t="b">
        <f t="shared" si="884"/>
        <v>0</v>
      </c>
      <c r="T8078" s="78" t="b">
        <f t="shared" si="885"/>
        <v>0</v>
      </c>
      <c r="U8078" s="28">
        <f t="shared" si="886"/>
        <v>0</v>
      </c>
      <c r="V8078" s="82"/>
      <c r="W8078" s="82"/>
      <c r="X8078" s="28">
        <f t="shared" si="887"/>
        <v>0</v>
      </c>
    </row>
    <row r="8079" spans="1:24">
      <c r="A8079" s="26" t="str">
        <f t="shared" si="882"/>
        <v>Test insurer</v>
      </c>
      <c r="B8079" s="79"/>
      <c r="C8079" s="79"/>
      <c r="D8079" s="27"/>
      <c r="E8079" s="79"/>
      <c r="F8079" s="79"/>
      <c r="G8079" s="80"/>
      <c r="H8079" s="79"/>
      <c r="I8079" s="148"/>
      <c r="J8079" s="148"/>
      <c r="K8079" s="81"/>
      <c r="L8079" s="81"/>
      <c r="M8079" s="82"/>
      <c r="N8079" s="82"/>
      <c r="O8079" s="170"/>
      <c r="P8079" s="170"/>
      <c r="Q8079" s="171">
        <f t="shared" si="888"/>
        <v>1</v>
      </c>
      <c r="R8079" s="28">
        <f t="shared" si="883"/>
        <v>0</v>
      </c>
      <c r="S8079" s="77" t="b">
        <f t="shared" si="884"/>
        <v>0</v>
      </c>
      <c r="T8079" s="78" t="b">
        <f t="shared" si="885"/>
        <v>0</v>
      </c>
      <c r="U8079" s="28">
        <f t="shared" si="886"/>
        <v>0</v>
      </c>
      <c r="V8079" s="82"/>
      <c r="W8079" s="82"/>
      <c r="X8079" s="28">
        <f t="shared" si="887"/>
        <v>0</v>
      </c>
    </row>
    <row r="8080" spans="1:24">
      <c r="A8080" s="26" t="str">
        <f t="shared" si="882"/>
        <v>Test insurer</v>
      </c>
      <c r="B8080" s="79"/>
      <c r="C8080" s="79"/>
      <c r="D8080" s="27"/>
      <c r="E8080" s="79"/>
      <c r="F8080" s="79"/>
      <c r="G8080" s="80"/>
      <c r="H8080" s="79"/>
      <c r="I8080" s="148"/>
      <c r="J8080" s="148"/>
      <c r="K8080" s="81"/>
      <c r="L8080" s="81"/>
      <c r="M8080" s="82"/>
      <c r="N8080" s="82"/>
      <c r="O8080" s="170"/>
      <c r="P8080" s="170"/>
      <c r="Q8080" s="171">
        <f t="shared" si="888"/>
        <v>1</v>
      </c>
      <c r="R8080" s="28">
        <f t="shared" si="883"/>
        <v>0</v>
      </c>
      <c r="S8080" s="77" t="b">
        <f t="shared" si="884"/>
        <v>0</v>
      </c>
      <c r="T8080" s="78" t="b">
        <f t="shared" si="885"/>
        <v>0</v>
      </c>
      <c r="U8080" s="28">
        <f t="shared" si="886"/>
        <v>0</v>
      </c>
      <c r="V8080" s="82"/>
      <c r="W8080" s="82"/>
      <c r="X8080" s="28">
        <f t="shared" si="887"/>
        <v>0</v>
      </c>
    </row>
    <row r="8081" spans="1:24">
      <c r="A8081" s="26" t="str">
        <f t="shared" si="882"/>
        <v>Test insurer</v>
      </c>
      <c r="B8081" s="79"/>
      <c r="C8081" s="79"/>
      <c r="D8081" s="27"/>
      <c r="E8081" s="79"/>
      <c r="F8081" s="79"/>
      <c r="G8081" s="80"/>
      <c r="H8081" s="79"/>
      <c r="I8081" s="148"/>
      <c r="J8081" s="148"/>
      <c r="K8081" s="81"/>
      <c r="L8081" s="81"/>
      <c r="M8081" s="82"/>
      <c r="N8081" s="82"/>
      <c r="O8081" s="170"/>
      <c r="P8081" s="170"/>
      <c r="Q8081" s="171">
        <f t="shared" si="888"/>
        <v>1</v>
      </c>
      <c r="R8081" s="28">
        <f t="shared" si="883"/>
        <v>0</v>
      </c>
      <c r="S8081" s="77" t="b">
        <f t="shared" si="884"/>
        <v>0</v>
      </c>
      <c r="T8081" s="78" t="b">
        <f t="shared" si="885"/>
        <v>0</v>
      </c>
      <c r="U8081" s="28">
        <f t="shared" si="886"/>
        <v>0</v>
      </c>
      <c r="V8081" s="82"/>
      <c r="W8081" s="82"/>
      <c r="X8081" s="28">
        <f t="shared" si="887"/>
        <v>0</v>
      </c>
    </row>
    <row r="8082" spans="1:24">
      <c r="A8082" s="26" t="str">
        <f t="shared" si="882"/>
        <v>Test insurer</v>
      </c>
      <c r="B8082" s="79"/>
      <c r="C8082" s="79"/>
      <c r="D8082" s="27"/>
      <c r="E8082" s="79"/>
      <c r="F8082" s="79"/>
      <c r="G8082" s="80"/>
      <c r="H8082" s="79"/>
      <c r="I8082" s="148"/>
      <c r="J8082" s="148"/>
      <c r="K8082" s="81"/>
      <c r="L8082" s="81"/>
      <c r="M8082" s="82"/>
      <c r="N8082" s="82"/>
      <c r="O8082" s="170"/>
      <c r="P8082" s="170"/>
      <c r="Q8082" s="171">
        <f t="shared" si="888"/>
        <v>1</v>
      </c>
      <c r="R8082" s="28">
        <f t="shared" si="883"/>
        <v>0</v>
      </c>
      <c r="S8082" s="77" t="b">
        <f t="shared" si="884"/>
        <v>0</v>
      </c>
      <c r="T8082" s="78" t="b">
        <f t="shared" si="885"/>
        <v>0</v>
      </c>
      <c r="U8082" s="28">
        <f t="shared" si="886"/>
        <v>0</v>
      </c>
      <c r="V8082" s="82"/>
      <c r="W8082" s="82"/>
      <c r="X8082" s="28">
        <f t="shared" si="887"/>
        <v>0</v>
      </c>
    </row>
    <row r="8083" spans="1:24">
      <c r="A8083" s="26" t="str">
        <f t="shared" si="882"/>
        <v>Test insurer</v>
      </c>
      <c r="B8083" s="79"/>
      <c r="C8083" s="79"/>
      <c r="D8083" s="27"/>
      <c r="E8083" s="79"/>
      <c r="F8083" s="79"/>
      <c r="G8083" s="80"/>
      <c r="H8083" s="79"/>
      <c r="I8083" s="148"/>
      <c r="J8083" s="148"/>
      <c r="K8083" s="81"/>
      <c r="L8083" s="81"/>
      <c r="M8083" s="82"/>
      <c r="N8083" s="82"/>
      <c r="O8083" s="170"/>
      <c r="P8083" s="170"/>
      <c r="Q8083" s="171">
        <f t="shared" si="888"/>
        <v>1</v>
      </c>
      <c r="R8083" s="28">
        <f t="shared" si="883"/>
        <v>0</v>
      </c>
      <c r="S8083" s="77" t="b">
        <f t="shared" si="884"/>
        <v>0</v>
      </c>
      <c r="T8083" s="78" t="b">
        <f t="shared" si="885"/>
        <v>0</v>
      </c>
      <c r="U8083" s="28">
        <f t="shared" si="886"/>
        <v>0</v>
      </c>
      <c r="V8083" s="82"/>
      <c r="W8083" s="82"/>
      <c r="X8083" s="28">
        <f t="shared" si="887"/>
        <v>0</v>
      </c>
    </row>
    <row r="8084" spans="1:24">
      <c r="A8084" s="26" t="str">
        <f t="shared" si="882"/>
        <v>Test insurer</v>
      </c>
      <c r="B8084" s="79"/>
      <c r="C8084" s="79"/>
      <c r="D8084" s="27"/>
      <c r="E8084" s="79"/>
      <c r="F8084" s="79"/>
      <c r="G8084" s="80"/>
      <c r="H8084" s="79"/>
      <c r="I8084" s="148"/>
      <c r="J8084" s="148"/>
      <c r="K8084" s="81"/>
      <c r="L8084" s="81"/>
      <c r="M8084" s="82"/>
      <c r="N8084" s="82"/>
      <c r="O8084" s="170"/>
      <c r="P8084" s="170"/>
      <c r="Q8084" s="171">
        <f t="shared" si="888"/>
        <v>1</v>
      </c>
      <c r="R8084" s="28">
        <f t="shared" si="883"/>
        <v>0</v>
      </c>
      <c r="S8084" s="77" t="b">
        <f t="shared" si="884"/>
        <v>0</v>
      </c>
      <c r="T8084" s="78" t="b">
        <f t="shared" si="885"/>
        <v>0</v>
      </c>
      <c r="U8084" s="28">
        <f t="shared" si="886"/>
        <v>0</v>
      </c>
      <c r="V8084" s="82"/>
      <c r="W8084" s="82"/>
      <c r="X8084" s="28">
        <f t="shared" si="887"/>
        <v>0</v>
      </c>
    </row>
    <row r="8085" spans="1:24">
      <c r="A8085" s="26" t="str">
        <f t="shared" si="882"/>
        <v>Test insurer</v>
      </c>
      <c r="B8085" s="79"/>
      <c r="C8085" s="79"/>
      <c r="D8085" s="27"/>
      <c r="E8085" s="79"/>
      <c r="F8085" s="79"/>
      <c r="G8085" s="80"/>
      <c r="H8085" s="79"/>
      <c r="I8085" s="148"/>
      <c r="J8085" s="148"/>
      <c r="K8085" s="81"/>
      <c r="L8085" s="81"/>
      <c r="M8085" s="82"/>
      <c r="N8085" s="82"/>
      <c r="O8085" s="170"/>
      <c r="P8085" s="170"/>
      <c r="Q8085" s="171">
        <f t="shared" si="888"/>
        <v>1</v>
      </c>
      <c r="R8085" s="28">
        <f t="shared" si="883"/>
        <v>0</v>
      </c>
      <c r="S8085" s="77" t="b">
        <f t="shared" si="884"/>
        <v>0</v>
      </c>
      <c r="T8085" s="78" t="b">
        <f t="shared" si="885"/>
        <v>0</v>
      </c>
      <c r="U8085" s="28">
        <f t="shared" si="886"/>
        <v>0</v>
      </c>
      <c r="V8085" s="82"/>
      <c r="W8085" s="82"/>
      <c r="X8085" s="28">
        <f t="shared" si="887"/>
        <v>0</v>
      </c>
    </row>
    <row r="8086" spans="1:24">
      <c r="A8086" s="26" t="str">
        <f t="shared" si="882"/>
        <v>Test insurer</v>
      </c>
      <c r="B8086" s="79"/>
      <c r="C8086" s="79"/>
      <c r="D8086" s="27"/>
      <c r="E8086" s="79"/>
      <c r="F8086" s="79"/>
      <c r="G8086" s="80"/>
      <c r="H8086" s="79"/>
      <c r="I8086" s="148"/>
      <c r="J8086" s="148"/>
      <c r="K8086" s="81"/>
      <c r="L8086" s="81"/>
      <c r="M8086" s="82"/>
      <c r="N8086" s="82"/>
      <c r="O8086" s="170"/>
      <c r="P8086" s="170"/>
      <c r="Q8086" s="171">
        <f t="shared" si="888"/>
        <v>1</v>
      </c>
      <c r="R8086" s="28">
        <f t="shared" si="883"/>
        <v>0</v>
      </c>
      <c r="S8086" s="77" t="b">
        <f t="shared" si="884"/>
        <v>0</v>
      </c>
      <c r="T8086" s="78" t="b">
        <f t="shared" si="885"/>
        <v>0</v>
      </c>
      <c r="U8086" s="28">
        <f t="shared" si="886"/>
        <v>0</v>
      </c>
      <c r="V8086" s="82"/>
      <c r="W8086" s="82"/>
      <c r="X8086" s="28">
        <f t="shared" si="887"/>
        <v>0</v>
      </c>
    </row>
    <row r="8087" spans="1:24">
      <c r="A8087" s="26" t="str">
        <f t="shared" si="882"/>
        <v>Test insurer</v>
      </c>
      <c r="B8087" s="79"/>
      <c r="C8087" s="79"/>
      <c r="D8087" s="27"/>
      <c r="E8087" s="79"/>
      <c r="F8087" s="79"/>
      <c r="G8087" s="80"/>
      <c r="H8087" s="79"/>
      <c r="I8087" s="148"/>
      <c r="J8087" s="148"/>
      <c r="K8087" s="81"/>
      <c r="L8087" s="81"/>
      <c r="M8087" s="82"/>
      <c r="N8087" s="82"/>
      <c r="O8087" s="170"/>
      <c r="P8087" s="170"/>
      <c r="Q8087" s="171">
        <f t="shared" si="888"/>
        <v>1</v>
      </c>
      <c r="R8087" s="28">
        <f t="shared" si="883"/>
        <v>0</v>
      </c>
      <c r="S8087" s="77" t="b">
        <f t="shared" si="884"/>
        <v>0</v>
      </c>
      <c r="T8087" s="78" t="b">
        <f t="shared" si="885"/>
        <v>0</v>
      </c>
      <c r="U8087" s="28">
        <f t="shared" si="886"/>
        <v>0</v>
      </c>
      <c r="V8087" s="82"/>
      <c r="W8087" s="82"/>
      <c r="X8087" s="28">
        <f t="shared" si="887"/>
        <v>0</v>
      </c>
    </row>
    <row r="8088" spans="1:24">
      <c r="A8088" s="26" t="str">
        <f t="shared" si="882"/>
        <v>Test insurer</v>
      </c>
      <c r="B8088" s="79"/>
      <c r="C8088" s="79"/>
      <c r="D8088" s="27"/>
      <c r="E8088" s="79"/>
      <c r="F8088" s="79"/>
      <c r="G8088" s="80"/>
      <c r="H8088" s="79"/>
      <c r="I8088" s="148"/>
      <c r="J8088" s="148"/>
      <c r="K8088" s="81"/>
      <c r="L8088" s="81"/>
      <c r="M8088" s="82"/>
      <c r="N8088" s="82"/>
      <c r="O8088" s="170"/>
      <c r="P8088" s="170"/>
      <c r="Q8088" s="171">
        <f t="shared" si="888"/>
        <v>1</v>
      </c>
      <c r="R8088" s="28">
        <f t="shared" si="883"/>
        <v>0</v>
      </c>
      <c r="S8088" s="77" t="b">
        <f t="shared" si="884"/>
        <v>0</v>
      </c>
      <c r="T8088" s="78" t="b">
        <f t="shared" si="885"/>
        <v>0</v>
      </c>
      <c r="U8088" s="28">
        <f t="shared" si="886"/>
        <v>0</v>
      </c>
      <c r="V8088" s="82"/>
      <c r="W8088" s="82"/>
      <c r="X8088" s="28">
        <f t="shared" si="887"/>
        <v>0</v>
      </c>
    </row>
    <row r="8089" spans="1:24">
      <c r="A8089" s="26" t="str">
        <f t="shared" si="882"/>
        <v>Test insurer</v>
      </c>
      <c r="B8089" s="79"/>
      <c r="C8089" s="79"/>
      <c r="D8089" s="27"/>
      <c r="E8089" s="79"/>
      <c r="F8089" s="79"/>
      <c r="G8089" s="80"/>
      <c r="H8089" s="79"/>
      <c r="I8089" s="148"/>
      <c r="J8089" s="148"/>
      <c r="K8089" s="81"/>
      <c r="L8089" s="81"/>
      <c r="M8089" s="82"/>
      <c r="N8089" s="82"/>
      <c r="O8089" s="170"/>
      <c r="P8089" s="170"/>
      <c r="Q8089" s="171">
        <f t="shared" si="888"/>
        <v>1</v>
      </c>
      <c r="R8089" s="28">
        <f t="shared" si="883"/>
        <v>0</v>
      </c>
      <c r="S8089" s="77" t="b">
        <f t="shared" si="884"/>
        <v>0</v>
      </c>
      <c r="T8089" s="78" t="b">
        <f t="shared" si="885"/>
        <v>0</v>
      </c>
      <c r="U8089" s="28">
        <f t="shared" si="886"/>
        <v>0</v>
      </c>
      <c r="V8089" s="82"/>
      <c r="W8089" s="82"/>
      <c r="X8089" s="28">
        <f t="shared" si="887"/>
        <v>0</v>
      </c>
    </row>
    <row r="8090" spans="1:24">
      <c r="A8090" s="26" t="str">
        <f t="shared" si="882"/>
        <v>Test insurer</v>
      </c>
      <c r="B8090" s="79"/>
      <c r="C8090" s="79"/>
      <c r="D8090" s="27"/>
      <c r="E8090" s="79"/>
      <c r="F8090" s="79"/>
      <c r="G8090" s="80"/>
      <c r="H8090" s="79"/>
      <c r="I8090" s="148"/>
      <c r="J8090" s="148"/>
      <c r="K8090" s="81"/>
      <c r="L8090" s="81"/>
      <c r="M8090" s="82"/>
      <c r="N8090" s="82"/>
      <c r="O8090" s="170"/>
      <c r="P8090" s="170"/>
      <c r="Q8090" s="171">
        <f t="shared" si="888"/>
        <v>1</v>
      </c>
      <c r="R8090" s="28">
        <f t="shared" si="883"/>
        <v>0</v>
      </c>
      <c r="S8090" s="77" t="b">
        <f t="shared" si="884"/>
        <v>0</v>
      </c>
      <c r="T8090" s="78" t="b">
        <f t="shared" si="885"/>
        <v>0</v>
      </c>
      <c r="U8090" s="28">
        <f t="shared" si="886"/>
        <v>0</v>
      </c>
      <c r="V8090" s="82"/>
      <c r="W8090" s="82"/>
      <c r="X8090" s="28">
        <f t="shared" si="887"/>
        <v>0</v>
      </c>
    </row>
    <row r="8091" spans="1:24">
      <c r="A8091" s="26" t="str">
        <f t="shared" si="882"/>
        <v>Test insurer</v>
      </c>
      <c r="B8091" s="79"/>
      <c r="C8091" s="79"/>
      <c r="D8091" s="27"/>
      <c r="E8091" s="79"/>
      <c r="F8091" s="79"/>
      <c r="G8091" s="80"/>
      <c r="H8091" s="79"/>
      <c r="I8091" s="148"/>
      <c r="J8091" s="148"/>
      <c r="K8091" s="81"/>
      <c r="L8091" s="81"/>
      <c r="M8091" s="82"/>
      <c r="N8091" s="82"/>
      <c r="O8091" s="170"/>
      <c r="P8091" s="170"/>
      <c r="Q8091" s="171">
        <f t="shared" si="888"/>
        <v>1</v>
      </c>
      <c r="R8091" s="28">
        <f t="shared" si="883"/>
        <v>0</v>
      </c>
      <c r="S8091" s="77" t="b">
        <f t="shared" si="884"/>
        <v>0</v>
      </c>
      <c r="T8091" s="78" t="b">
        <f t="shared" si="885"/>
        <v>0</v>
      </c>
      <c r="U8091" s="28">
        <f t="shared" si="886"/>
        <v>0</v>
      </c>
      <c r="V8091" s="82"/>
      <c r="W8091" s="82"/>
      <c r="X8091" s="28">
        <f t="shared" si="887"/>
        <v>0</v>
      </c>
    </row>
    <row r="8092" spans="1:24">
      <c r="A8092" s="26" t="str">
        <f t="shared" si="882"/>
        <v>Test insurer</v>
      </c>
      <c r="B8092" s="79"/>
      <c r="C8092" s="79"/>
      <c r="D8092" s="27"/>
      <c r="E8092" s="79"/>
      <c r="F8092" s="79"/>
      <c r="G8092" s="80"/>
      <c r="H8092" s="79"/>
      <c r="I8092" s="148"/>
      <c r="J8092" s="148"/>
      <c r="K8092" s="81"/>
      <c r="L8092" s="81"/>
      <c r="M8092" s="82"/>
      <c r="N8092" s="82"/>
      <c r="O8092" s="170"/>
      <c r="P8092" s="170"/>
      <c r="Q8092" s="171">
        <f t="shared" si="888"/>
        <v>1</v>
      </c>
      <c r="R8092" s="28">
        <f t="shared" si="883"/>
        <v>0</v>
      </c>
      <c r="S8092" s="77" t="b">
        <f t="shared" si="884"/>
        <v>0</v>
      </c>
      <c r="T8092" s="78" t="b">
        <f t="shared" si="885"/>
        <v>0</v>
      </c>
      <c r="U8092" s="28">
        <f t="shared" si="886"/>
        <v>0</v>
      </c>
      <c r="V8092" s="82"/>
      <c r="W8092" s="82"/>
      <c r="X8092" s="28">
        <f t="shared" si="887"/>
        <v>0</v>
      </c>
    </row>
    <row r="8093" spans="1:24">
      <c r="A8093" s="26" t="str">
        <f t="shared" si="882"/>
        <v>Test insurer</v>
      </c>
      <c r="B8093" s="79"/>
      <c r="C8093" s="79"/>
      <c r="D8093" s="27"/>
      <c r="E8093" s="79"/>
      <c r="F8093" s="79"/>
      <c r="G8093" s="80"/>
      <c r="H8093" s="79"/>
      <c r="I8093" s="148"/>
      <c r="J8093" s="148"/>
      <c r="K8093" s="81"/>
      <c r="L8093" s="81"/>
      <c r="M8093" s="82"/>
      <c r="N8093" s="82"/>
      <c r="O8093" s="170"/>
      <c r="P8093" s="170"/>
      <c r="Q8093" s="171">
        <f t="shared" si="888"/>
        <v>1</v>
      </c>
      <c r="R8093" s="28">
        <f t="shared" si="883"/>
        <v>0</v>
      </c>
      <c r="S8093" s="77" t="b">
        <f t="shared" si="884"/>
        <v>0</v>
      </c>
      <c r="T8093" s="78" t="b">
        <f t="shared" si="885"/>
        <v>0</v>
      </c>
      <c r="U8093" s="28">
        <f t="shared" si="886"/>
        <v>0</v>
      </c>
      <c r="V8093" s="82"/>
      <c r="W8093" s="82"/>
      <c r="X8093" s="28">
        <f t="shared" si="887"/>
        <v>0</v>
      </c>
    </row>
    <row r="8094" spans="1:24">
      <c r="A8094" s="26" t="str">
        <f t="shared" si="882"/>
        <v>Test insurer</v>
      </c>
      <c r="B8094" s="79"/>
      <c r="C8094" s="79"/>
      <c r="D8094" s="27"/>
      <c r="E8094" s="79"/>
      <c r="F8094" s="79"/>
      <c r="G8094" s="80"/>
      <c r="H8094" s="79"/>
      <c r="I8094" s="148"/>
      <c r="J8094" s="148"/>
      <c r="K8094" s="81"/>
      <c r="L8094" s="81"/>
      <c r="M8094" s="82"/>
      <c r="N8094" s="82"/>
      <c r="O8094" s="170"/>
      <c r="P8094" s="170"/>
      <c r="Q8094" s="171">
        <f t="shared" si="888"/>
        <v>1</v>
      </c>
      <c r="R8094" s="28">
        <f t="shared" si="883"/>
        <v>0</v>
      </c>
      <c r="S8094" s="77" t="b">
        <f t="shared" si="884"/>
        <v>0</v>
      </c>
      <c r="T8094" s="78" t="b">
        <f t="shared" si="885"/>
        <v>0</v>
      </c>
      <c r="U8094" s="28">
        <f t="shared" si="886"/>
        <v>0</v>
      </c>
      <c r="V8094" s="82"/>
      <c r="W8094" s="82"/>
      <c r="X8094" s="28">
        <f t="shared" si="887"/>
        <v>0</v>
      </c>
    </row>
    <row r="8095" spans="1:24">
      <c r="A8095" s="26" t="str">
        <f t="shared" si="882"/>
        <v>Test insurer</v>
      </c>
      <c r="B8095" s="79"/>
      <c r="C8095" s="79"/>
      <c r="D8095" s="27"/>
      <c r="E8095" s="79"/>
      <c r="F8095" s="79"/>
      <c r="G8095" s="80"/>
      <c r="H8095" s="79"/>
      <c r="I8095" s="148"/>
      <c r="J8095" s="148"/>
      <c r="K8095" s="81"/>
      <c r="L8095" s="81"/>
      <c r="M8095" s="82"/>
      <c r="N8095" s="82"/>
      <c r="O8095" s="170"/>
      <c r="P8095" s="170"/>
      <c r="Q8095" s="171">
        <f t="shared" si="888"/>
        <v>1</v>
      </c>
      <c r="R8095" s="28">
        <f t="shared" si="883"/>
        <v>0</v>
      </c>
      <c r="S8095" s="77" t="b">
        <f t="shared" si="884"/>
        <v>0</v>
      </c>
      <c r="T8095" s="78" t="b">
        <f t="shared" si="885"/>
        <v>0</v>
      </c>
      <c r="U8095" s="28">
        <f t="shared" si="886"/>
        <v>0</v>
      </c>
      <c r="V8095" s="82"/>
      <c r="W8095" s="82"/>
      <c r="X8095" s="28">
        <f t="shared" si="887"/>
        <v>0</v>
      </c>
    </row>
    <row r="8096" spans="1:24">
      <c r="A8096" s="26" t="str">
        <f t="shared" si="882"/>
        <v>Test insurer</v>
      </c>
      <c r="B8096" s="79"/>
      <c r="C8096" s="79"/>
      <c r="D8096" s="27"/>
      <c r="E8096" s="79"/>
      <c r="F8096" s="79"/>
      <c r="G8096" s="80"/>
      <c r="H8096" s="79"/>
      <c r="I8096" s="148"/>
      <c r="J8096" s="148"/>
      <c r="K8096" s="81"/>
      <c r="L8096" s="81"/>
      <c r="M8096" s="82"/>
      <c r="N8096" s="82"/>
      <c r="O8096" s="170"/>
      <c r="P8096" s="170"/>
      <c r="Q8096" s="171">
        <f t="shared" si="888"/>
        <v>1</v>
      </c>
      <c r="R8096" s="28">
        <f t="shared" si="883"/>
        <v>0</v>
      </c>
      <c r="S8096" s="77" t="b">
        <f t="shared" si="884"/>
        <v>0</v>
      </c>
      <c r="T8096" s="78" t="b">
        <f t="shared" si="885"/>
        <v>0</v>
      </c>
      <c r="U8096" s="28">
        <f t="shared" si="886"/>
        <v>0</v>
      </c>
      <c r="V8096" s="82"/>
      <c r="W8096" s="82"/>
      <c r="X8096" s="28">
        <f t="shared" si="887"/>
        <v>0</v>
      </c>
    </row>
    <row r="8097" spans="1:24">
      <c r="A8097" s="26" t="str">
        <f t="shared" si="882"/>
        <v>Test insurer</v>
      </c>
      <c r="B8097" s="79"/>
      <c r="C8097" s="79"/>
      <c r="D8097" s="27"/>
      <c r="E8097" s="79"/>
      <c r="F8097" s="79"/>
      <c r="G8097" s="80"/>
      <c r="H8097" s="79"/>
      <c r="I8097" s="148"/>
      <c r="J8097" s="148"/>
      <c r="K8097" s="81"/>
      <c r="L8097" s="81"/>
      <c r="M8097" s="82"/>
      <c r="N8097" s="82"/>
      <c r="O8097" s="170"/>
      <c r="P8097" s="170"/>
      <c r="Q8097" s="171">
        <f t="shared" si="888"/>
        <v>1</v>
      </c>
      <c r="R8097" s="28">
        <f t="shared" si="883"/>
        <v>0</v>
      </c>
      <c r="S8097" s="77" t="b">
        <f t="shared" si="884"/>
        <v>0</v>
      </c>
      <c r="T8097" s="78" t="b">
        <f t="shared" si="885"/>
        <v>0</v>
      </c>
      <c r="U8097" s="28">
        <f t="shared" si="886"/>
        <v>0</v>
      </c>
      <c r="V8097" s="82"/>
      <c r="W8097" s="82"/>
      <c r="X8097" s="28">
        <f t="shared" si="887"/>
        <v>0</v>
      </c>
    </row>
    <row r="8098" spans="1:24">
      <c r="A8098" s="26" t="str">
        <f t="shared" si="882"/>
        <v>Test insurer</v>
      </c>
      <c r="B8098" s="79"/>
      <c r="C8098" s="79"/>
      <c r="D8098" s="27"/>
      <c r="E8098" s="79"/>
      <c r="F8098" s="79"/>
      <c r="G8098" s="80"/>
      <c r="H8098" s="79"/>
      <c r="I8098" s="148"/>
      <c r="J8098" s="148"/>
      <c r="K8098" s="81"/>
      <c r="L8098" s="81"/>
      <c r="M8098" s="82"/>
      <c r="N8098" s="82"/>
      <c r="O8098" s="170"/>
      <c r="P8098" s="170"/>
      <c r="Q8098" s="171">
        <f t="shared" si="888"/>
        <v>1</v>
      </c>
      <c r="R8098" s="28">
        <f t="shared" si="883"/>
        <v>0</v>
      </c>
      <c r="S8098" s="77" t="b">
        <f t="shared" si="884"/>
        <v>0</v>
      </c>
      <c r="T8098" s="78" t="b">
        <f t="shared" si="885"/>
        <v>0</v>
      </c>
      <c r="U8098" s="28">
        <f t="shared" si="886"/>
        <v>0</v>
      </c>
      <c r="V8098" s="82"/>
      <c r="W8098" s="82"/>
      <c r="X8098" s="28">
        <f t="shared" si="887"/>
        <v>0</v>
      </c>
    </row>
    <row r="8099" spans="1:24">
      <c r="A8099" s="26" t="str">
        <f t="shared" si="882"/>
        <v>Test insurer</v>
      </c>
      <c r="B8099" s="79"/>
      <c r="C8099" s="79"/>
      <c r="D8099" s="27"/>
      <c r="E8099" s="79"/>
      <c r="F8099" s="79"/>
      <c r="G8099" s="80"/>
      <c r="H8099" s="79"/>
      <c r="I8099" s="148"/>
      <c r="J8099" s="148"/>
      <c r="K8099" s="81"/>
      <c r="L8099" s="81"/>
      <c r="M8099" s="82"/>
      <c r="N8099" s="82"/>
      <c r="O8099" s="170"/>
      <c r="P8099" s="170"/>
      <c r="Q8099" s="171">
        <f t="shared" si="888"/>
        <v>1</v>
      </c>
      <c r="R8099" s="28">
        <f t="shared" si="883"/>
        <v>0</v>
      </c>
      <c r="S8099" s="77" t="b">
        <f t="shared" si="884"/>
        <v>0</v>
      </c>
      <c r="T8099" s="78" t="b">
        <f t="shared" si="885"/>
        <v>0</v>
      </c>
      <c r="U8099" s="28">
        <f t="shared" si="886"/>
        <v>0</v>
      </c>
      <c r="V8099" s="82"/>
      <c r="W8099" s="82"/>
      <c r="X8099" s="28">
        <f t="shared" si="887"/>
        <v>0</v>
      </c>
    </row>
    <row r="8100" spans="1:24">
      <c r="A8100" s="26" t="str">
        <f t="shared" si="882"/>
        <v>Test insurer</v>
      </c>
      <c r="B8100" s="79"/>
      <c r="C8100" s="79"/>
      <c r="D8100" s="27"/>
      <c r="E8100" s="79"/>
      <c r="F8100" s="79"/>
      <c r="G8100" s="80"/>
      <c r="H8100" s="79"/>
      <c r="I8100" s="148"/>
      <c r="J8100" s="148"/>
      <c r="K8100" s="81"/>
      <c r="L8100" s="81"/>
      <c r="M8100" s="82"/>
      <c r="N8100" s="82"/>
      <c r="O8100" s="170"/>
      <c r="P8100" s="170"/>
      <c r="Q8100" s="171">
        <f t="shared" si="888"/>
        <v>1</v>
      </c>
      <c r="R8100" s="28">
        <f t="shared" si="883"/>
        <v>0</v>
      </c>
      <c r="S8100" s="77" t="b">
        <f t="shared" si="884"/>
        <v>0</v>
      </c>
      <c r="T8100" s="78" t="b">
        <f t="shared" si="885"/>
        <v>0</v>
      </c>
      <c r="U8100" s="28">
        <f t="shared" si="886"/>
        <v>0</v>
      </c>
      <c r="V8100" s="82"/>
      <c r="W8100" s="82"/>
      <c r="X8100" s="28">
        <f t="shared" si="887"/>
        <v>0</v>
      </c>
    </row>
    <row r="8101" spans="1:24">
      <c r="A8101" s="26" t="str">
        <f t="shared" si="882"/>
        <v>Test insurer</v>
      </c>
      <c r="B8101" s="79"/>
      <c r="C8101" s="79"/>
      <c r="D8101" s="27"/>
      <c r="E8101" s="79"/>
      <c r="F8101" s="79"/>
      <c r="G8101" s="80"/>
      <c r="H8101" s="79"/>
      <c r="I8101" s="148"/>
      <c r="J8101" s="148"/>
      <c r="K8101" s="81"/>
      <c r="L8101" s="81"/>
      <c r="M8101" s="82"/>
      <c r="N8101" s="82"/>
      <c r="O8101" s="170"/>
      <c r="P8101" s="170"/>
      <c r="Q8101" s="171">
        <f t="shared" si="888"/>
        <v>1</v>
      </c>
      <c r="R8101" s="28">
        <f t="shared" si="883"/>
        <v>0</v>
      </c>
      <c r="S8101" s="77" t="b">
        <f t="shared" si="884"/>
        <v>0</v>
      </c>
      <c r="T8101" s="78" t="b">
        <f t="shared" si="885"/>
        <v>0</v>
      </c>
      <c r="U8101" s="28">
        <f t="shared" si="886"/>
        <v>0</v>
      </c>
      <c r="V8101" s="82"/>
      <c r="W8101" s="82"/>
      <c r="X8101" s="28">
        <f t="shared" si="887"/>
        <v>0</v>
      </c>
    </row>
    <row r="8102" spans="1:24">
      <c r="A8102" s="26" t="str">
        <f t="shared" si="882"/>
        <v>Test insurer</v>
      </c>
      <c r="B8102" s="79"/>
      <c r="C8102" s="79"/>
      <c r="D8102" s="27"/>
      <c r="E8102" s="79"/>
      <c r="F8102" s="79"/>
      <c r="G8102" s="80"/>
      <c r="H8102" s="79"/>
      <c r="I8102" s="148"/>
      <c r="J8102" s="148"/>
      <c r="K8102" s="81"/>
      <c r="L8102" s="81"/>
      <c r="M8102" s="82"/>
      <c r="N8102" s="82"/>
      <c r="O8102" s="170"/>
      <c r="P8102" s="170"/>
      <c r="Q8102" s="171">
        <f t="shared" si="888"/>
        <v>1</v>
      </c>
      <c r="R8102" s="28">
        <f t="shared" si="883"/>
        <v>0</v>
      </c>
      <c r="S8102" s="77" t="b">
        <f t="shared" si="884"/>
        <v>0</v>
      </c>
      <c r="T8102" s="78" t="b">
        <f t="shared" si="885"/>
        <v>0</v>
      </c>
      <c r="U8102" s="28">
        <f t="shared" si="886"/>
        <v>0</v>
      </c>
      <c r="V8102" s="82"/>
      <c r="W8102" s="82"/>
      <c r="X8102" s="28">
        <f t="shared" si="887"/>
        <v>0</v>
      </c>
    </row>
    <row r="8103" spans="1:24">
      <c r="A8103" s="26" t="str">
        <f t="shared" si="882"/>
        <v>Test insurer</v>
      </c>
      <c r="B8103" s="79"/>
      <c r="C8103" s="79"/>
      <c r="D8103" s="27"/>
      <c r="E8103" s="79"/>
      <c r="F8103" s="79"/>
      <c r="G8103" s="80"/>
      <c r="H8103" s="79"/>
      <c r="I8103" s="148"/>
      <c r="J8103" s="148"/>
      <c r="K8103" s="81"/>
      <c r="L8103" s="81"/>
      <c r="M8103" s="82"/>
      <c r="N8103" s="82"/>
      <c r="O8103" s="170"/>
      <c r="P8103" s="170"/>
      <c r="Q8103" s="171">
        <f t="shared" si="888"/>
        <v>1</v>
      </c>
      <c r="R8103" s="28">
        <f t="shared" si="883"/>
        <v>0</v>
      </c>
      <c r="S8103" s="77" t="b">
        <f t="shared" si="884"/>
        <v>0</v>
      </c>
      <c r="T8103" s="78" t="b">
        <f t="shared" si="885"/>
        <v>0</v>
      </c>
      <c r="U8103" s="28">
        <f t="shared" si="886"/>
        <v>0</v>
      </c>
      <c r="V8103" s="82"/>
      <c r="W8103" s="82"/>
      <c r="X8103" s="28">
        <f t="shared" si="887"/>
        <v>0</v>
      </c>
    </row>
    <row r="8104" spans="1:24">
      <c r="A8104" s="26" t="str">
        <f t="shared" si="882"/>
        <v>Test insurer</v>
      </c>
      <c r="B8104" s="79"/>
      <c r="C8104" s="79"/>
      <c r="D8104" s="27"/>
      <c r="E8104" s="79"/>
      <c r="F8104" s="79"/>
      <c r="G8104" s="80"/>
      <c r="H8104" s="79"/>
      <c r="I8104" s="148"/>
      <c r="J8104" s="148"/>
      <c r="K8104" s="81"/>
      <c r="L8104" s="81"/>
      <c r="M8104" s="82"/>
      <c r="N8104" s="82"/>
      <c r="O8104" s="170"/>
      <c r="P8104" s="170"/>
      <c r="Q8104" s="171">
        <f t="shared" si="888"/>
        <v>1</v>
      </c>
      <c r="R8104" s="28">
        <f t="shared" si="883"/>
        <v>0</v>
      </c>
      <c r="S8104" s="77" t="b">
        <f t="shared" si="884"/>
        <v>0</v>
      </c>
      <c r="T8104" s="78" t="b">
        <f t="shared" si="885"/>
        <v>0</v>
      </c>
      <c r="U8104" s="28">
        <f t="shared" si="886"/>
        <v>0</v>
      </c>
      <c r="V8104" s="82"/>
      <c r="W8104" s="82"/>
      <c r="X8104" s="28">
        <f t="shared" si="887"/>
        <v>0</v>
      </c>
    </row>
    <row r="8105" spans="1:24">
      <c r="A8105" s="26" t="str">
        <f t="shared" si="882"/>
        <v>Test insurer</v>
      </c>
      <c r="B8105" s="79"/>
      <c r="C8105" s="79"/>
      <c r="D8105" s="27"/>
      <c r="E8105" s="79"/>
      <c r="F8105" s="79"/>
      <c r="G8105" s="80"/>
      <c r="H8105" s="79"/>
      <c r="I8105" s="148"/>
      <c r="J8105" s="148"/>
      <c r="K8105" s="81"/>
      <c r="L8105" s="81"/>
      <c r="M8105" s="82"/>
      <c r="N8105" s="82"/>
      <c r="O8105" s="170"/>
      <c r="P8105" s="170"/>
      <c r="Q8105" s="171">
        <f t="shared" si="888"/>
        <v>1</v>
      </c>
      <c r="R8105" s="28">
        <f t="shared" si="883"/>
        <v>0</v>
      </c>
      <c r="S8105" s="77" t="b">
        <f t="shared" si="884"/>
        <v>0</v>
      </c>
      <c r="T8105" s="78" t="b">
        <f t="shared" si="885"/>
        <v>0</v>
      </c>
      <c r="U8105" s="28">
        <f t="shared" si="886"/>
        <v>0</v>
      </c>
      <c r="V8105" s="82"/>
      <c r="W8105" s="82"/>
      <c r="X8105" s="28">
        <f t="shared" si="887"/>
        <v>0</v>
      </c>
    </row>
    <row r="8106" spans="1:24">
      <c r="A8106" s="26" t="str">
        <f t="shared" si="882"/>
        <v>Test insurer</v>
      </c>
      <c r="B8106" s="79"/>
      <c r="C8106" s="79"/>
      <c r="D8106" s="27"/>
      <c r="E8106" s="79"/>
      <c r="F8106" s="79"/>
      <c r="G8106" s="80"/>
      <c r="H8106" s="79"/>
      <c r="I8106" s="148"/>
      <c r="J8106" s="148"/>
      <c r="K8106" s="81"/>
      <c r="L8106" s="81"/>
      <c r="M8106" s="82"/>
      <c r="N8106" s="82"/>
      <c r="O8106" s="170"/>
      <c r="P8106" s="170"/>
      <c r="Q8106" s="171">
        <f t="shared" si="888"/>
        <v>1</v>
      </c>
      <c r="R8106" s="28">
        <f t="shared" si="883"/>
        <v>0</v>
      </c>
      <c r="S8106" s="77" t="b">
        <f t="shared" si="884"/>
        <v>0</v>
      </c>
      <c r="T8106" s="78" t="b">
        <f t="shared" si="885"/>
        <v>0</v>
      </c>
      <c r="U8106" s="28">
        <f t="shared" si="886"/>
        <v>0</v>
      </c>
      <c r="V8106" s="82"/>
      <c r="W8106" s="82"/>
      <c r="X8106" s="28">
        <f t="shared" si="887"/>
        <v>0</v>
      </c>
    </row>
    <row r="8107" spans="1:24">
      <c r="A8107" s="26" t="str">
        <f t="shared" si="882"/>
        <v>Test insurer</v>
      </c>
      <c r="B8107" s="79"/>
      <c r="C8107" s="79"/>
      <c r="D8107" s="27"/>
      <c r="E8107" s="79"/>
      <c r="F8107" s="79"/>
      <c r="G8107" s="80"/>
      <c r="H8107" s="79"/>
      <c r="I8107" s="148"/>
      <c r="J8107" s="148"/>
      <c r="K8107" s="81"/>
      <c r="L8107" s="81"/>
      <c r="M8107" s="82"/>
      <c r="N8107" s="82"/>
      <c r="O8107" s="170"/>
      <c r="P8107" s="170"/>
      <c r="Q8107" s="171">
        <f t="shared" si="888"/>
        <v>1</v>
      </c>
      <c r="R8107" s="28">
        <f t="shared" si="883"/>
        <v>0</v>
      </c>
      <c r="S8107" s="77" t="b">
        <f t="shared" si="884"/>
        <v>0</v>
      </c>
      <c r="T8107" s="78" t="b">
        <f t="shared" si="885"/>
        <v>0</v>
      </c>
      <c r="U8107" s="28">
        <f t="shared" si="886"/>
        <v>0</v>
      </c>
      <c r="V8107" s="82"/>
      <c r="W8107" s="82"/>
      <c r="X8107" s="28">
        <f t="shared" si="887"/>
        <v>0</v>
      </c>
    </row>
    <row r="8108" spans="1:24">
      <c r="A8108" s="26" t="str">
        <f t="shared" si="882"/>
        <v>Test insurer</v>
      </c>
      <c r="B8108" s="79"/>
      <c r="C8108" s="79"/>
      <c r="D8108" s="27"/>
      <c r="E8108" s="79"/>
      <c r="F8108" s="79"/>
      <c r="G8108" s="80"/>
      <c r="H8108" s="79"/>
      <c r="I8108" s="148"/>
      <c r="J8108" s="148"/>
      <c r="K8108" s="81"/>
      <c r="L8108" s="81"/>
      <c r="M8108" s="82"/>
      <c r="N8108" s="82"/>
      <c r="O8108" s="170"/>
      <c r="P8108" s="170"/>
      <c r="Q8108" s="171">
        <f t="shared" si="888"/>
        <v>1</v>
      </c>
      <c r="R8108" s="28">
        <f t="shared" si="883"/>
        <v>0</v>
      </c>
      <c r="S8108" s="77" t="b">
        <f t="shared" si="884"/>
        <v>0</v>
      </c>
      <c r="T8108" s="78" t="b">
        <f t="shared" si="885"/>
        <v>0</v>
      </c>
      <c r="U8108" s="28">
        <f t="shared" si="886"/>
        <v>0</v>
      </c>
      <c r="V8108" s="82"/>
      <c r="W8108" s="82"/>
      <c r="X8108" s="28">
        <f t="shared" si="887"/>
        <v>0</v>
      </c>
    </row>
    <row r="8109" spans="1:24">
      <c r="A8109" s="26" t="str">
        <f t="shared" si="882"/>
        <v>Test insurer</v>
      </c>
      <c r="B8109" s="79"/>
      <c r="C8109" s="79"/>
      <c r="D8109" s="27"/>
      <c r="E8109" s="79"/>
      <c r="F8109" s="79"/>
      <c r="G8109" s="80"/>
      <c r="H8109" s="79"/>
      <c r="I8109" s="148"/>
      <c r="J8109" s="148"/>
      <c r="K8109" s="81"/>
      <c r="L8109" s="81"/>
      <c r="M8109" s="82"/>
      <c r="N8109" s="82"/>
      <c r="O8109" s="170"/>
      <c r="P8109" s="170"/>
      <c r="Q8109" s="171">
        <f t="shared" si="888"/>
        <v>1</v>
      </c>
      <c r="R8109" s="28">
        <f t="shared" si="883"/>
        <v>0</v>
      </c>
      <c r="S8109" s="77" t="b">
        <f t="shared" si="884"/>
        <v>0</v>
      </c>
      <c r="T8109" s="78" t="b">
        <f t="shared" si="885"/>
        <v>0</v>
      </c>
      <c r="U8109" s="28">
        <f t="shared" si="886"/>
        <v>0</v>
      </c>
      <c r="V8109" s="82"/>
      <c r="W8109" s="82"/>
      <c r="X8109" s="28">
        <f t="shared" si="887"/>
        <v>0</v>
      </c>
    </row>
    <row r="8110" spans="1:24">
      <c r="A8110" s="26" t="str">
        <f t="shared" si="882"/>
        <v>Test insurer</v>
      </c>
      <c r="B8110" s="79"/>
      <c r="C8110" s="79"/>
      <c r="D8110" s="27"/>
      <c r="E8110" s="79"/>
      <c r="F8110" s="79"/>
      <c r="G8110" s="80"/>
      <c r="H8110" s="79"/>
      <c r="I8110" s="148"/>
      <c r="J8110" s="148"/>
      <c r="K8110" s="81"/>
      <c r="L8110" s="81"/>
      <c r="M8110" s="82"/>
      <c r="N8110" s="82"/>
      <c r="O8110" s="170"/>
      <c r="P8110" s="170"/>
      <c r="Q8110" s="171">
        <f t="shared" si="888"/>
        <v>1</v>
      </c>
      <c r="R8110" s="28">
        <f t="shared" si="883"/>
        <v>0</v>
      </c>
      <c r="S8110" s="77" t="b">
        <f t="shared" si="884"/>
        <v>0</v>
      </c>
      <c r="T8110" s="78" t="b">
        <f t="shared" si="885"/>
        <v>0</v>
      </c>
      <c r="U8110" s="28">
        <f t="shared" si="886"/>
        <v>0</v>
      </c>
      <c r="V8110" s="82"/>
      <c r="W8110" s="82"/>
      <c r="X8110" s="28">
        <f t="shared" si="887"/>
        <v>0</v>
      </c>
    </row>
    <row r="8111" spans="1:24">
      <c r="A8111" s="26" t="str">
        <f t="shared" si="882"/>
        <v>Test insurer</v>
      </c>
      <c r="B8111" s="79"/>
      <c r="C8111" s="79"/>
      <c r="D8111" s="27"/>
      <c r="E8111" s="79"/>
      <c r="F8111" s="79"/>
      <c r="G8111" s="80"/>
      <c r="H8111" s="79"/>
      <c r="I8111" s="148"/>
      <c r="J8111" s="148"/>
      <c r="K8111" s="81"/>
      <c r="L8111" s="81"/>
      <c r="M8111" s="82"/>
      <c r="N8111" s="82"/>
      <c r="O8111" s="170"/>
      <c r="P8111" s="170"/>
      <c r="Q8111" s="171">
        <f t="shared" si="888"/>
        <v>1</v>
      </c>
      <c r="R8111" s="28">
        <f t="shared" si="883"/>
        <v>0</v>
      </c>
      <c r="S8111" s="77" t="b">
        <f t="shared" si="884"/>
        <v>0</v>
      </c>
      <c r="T8111" s="78" t="b">
        <f t="shared" si="885"/>
        <v>0</v>
      </c>
      <c r="U8111" s="28">
        <f t="shared" si="886"/>
        <v>0</v>
      </c>
      <c r="V8111" s="82"/>
      <c r="W8111" s="82"/>
      <c r="X8111" s="28">
        <f t="shared" si="887"/>
        <v>0</v>
      </c>
    </row>
    <row r="8112" spans="1:24">
      <c r="A8112" s="26" t="str">
        <f t="shared" si="882"/>
        <v>Test insurer</v>
      </c>
      <c r="B8112" s="79"/>
      <c r="C8112" s="79"/>
      <c r="D8112" s="27"/>
      <c r="E8112" s="79"/>
      <c r="F8112" s="79"/>
      <c r="G8112" s="80"/>
      <c r="H8112" s="79"/>
      <c r="I8112" s="148"/>
      <c r="J8112" s="148"/>
      <c r="K8112" s="81"/>
      <c r="L8112" s="81"/>
      <c r="M8112" s="82"/>
      <c r="N8112" s="82"/>
      <c r="O8112" s="170"/>
      <c r="P8112" s="170"/>
      <c r="Q8112" s="171">
        <f t="shared" si="888"/>
        <v>1</v>
      </c>
      <c r="R8112" s="28">
        <f t="shared" si="883"/>
        <v>0</v>
      </c>
      <c r="S8112" s="77" t="b">
        <f t="shared" si="884"/>
        <v>0</v>
      </c>
      <c r="T8112" s="78" t="b">
        <f t="shared" si="885"/>
        <v>0</v>
      </c>
      <c r="U8112" s="28">
        <f t="shared" si="886"/>
        <v>0</v>
      </c>
      <c r="V8112" s="82"/>
      <c r="W8112" s="82"/>
      <c r="X8112" s="28">
        <f t="shared" si="887"/>
        <v>0</v>
      </c>
    </row>
    <row r="8113" spans="1:24">
      <c r="A8113" s="26" t="str">
        <f t="shared" si="882"/>
        <v>Test insurer</v>
      </c>
      <c r="B8113" s="79"/>
      <c r="C8113" s="79"/>
      <c r="D8113" s="27"/>
      <c r="E8113" s="79"/>
      <c r="F8113" s="79"/>
      <c r="G8113" s="80"/>
      <c r="H8113" s="79"/>
      <c r="I8113" s="148"/>
      <c r="J8113" s="148"/>
      <c r="K8113" s="81"/>
      <c r="L8113" s="81"/>
      <c r="M8113" s="82"/>
      <c r="N8113" s="82"/>
      <c r="O8113" s="170"/>
      <c r="P8113" s="170"/>
      <c r="Q8113" s="171">
        <f t="shared" si="888"/>
        <v>1</v>
      </c>
      <c r="R8113" s="28">
        <f t="shared" si="883"/>
        <v>0</v>
      </c>
      <c r="S8113" s="77" t="b">
        <f t="shared" si="884"/>
        <v>0</v>
      </c>
      <c r="T8113" s="78" t="b">
        <f t="shared" si="885"/>
        <v>0</v>
      </c>
      <c r="U8113" s="28">
        <f t="shared" si="886"/>
        <v>0</v>
      </c>
      <c r="V8113" s="82"/>
      <c r="W8113" s="82"/>
      <c r="X8113" s="28">
        <f t="shared" si="887"/>
        <v>0</v>
      </c>
    </row>
    <row r="8114" spans="1:24">
      <c r="A8114" s="26" t="str">
        <f t="shared" si="882"/>
        <v>Test insurer</v>
      </c>
      <c r="B8114" s="79"/>
      <c r="C8114" s="79"/>
      <c r="D8114" s="27"/>
      <c r="E8114" s="79"/>
      <c r="F8114" s="79"/>
      <c r="G8114" s="80"/>
      <c r="H8114" s="79"/>
      <c r="I8114" s="148"/>
      <c r="J8114" s="148"/>
      <c r="K8114" s="81"/>
      <c r="L8114" s="81"/>
      <c r="M8114" s="82"/>
      <c r="N8114" s="82"/>
      <c r="O8114" s="170"/>
      <c r="P8114" s="170"/>
      <c r="Q8114" s="171">
        <f t="shared" si="888"/>
        <v>1</v>
      </c>
      <c r="R8114" s="28">
        <f t="shared" si="883"/>
        <v>0</v>
      </c>
      <c r="S8114" s="77" t="b">
        <f t="shared" si="884"/>
        <v>0</v>
      </c>
      <c r="T8114" s="78" t="b">
        <f t="shared" si="885"/>
        <v>0</v>
      </c>
      <c r="U8114" s="28">
        <f t="shared" si="886"/>
        <v>0</v>
      </c>
      <c r="V8114" s="82"/>
      <c r="W8114" s="82"/>
      <c r="X8114" s="28">
        <f t="shared" si="887"/>
        <v>0</v>
      </c>
    </row>
    <row r="8115" spans="1:24">
      <c r="A8115" s="26" t="str">
        <f t="shared" si="882"/>
        <v>Test insurer</v>
      </c>
      <c r="B8115" s="79"/>
      <c r="C8115" s="79"/>
      <c r="D8115" s="27"/>
      <c r="E8115" s="79"/>
      <c r="F8115" s="79"/>
      <c r="G8115" s="80"/>
      <c r="H8115" s="79"/>
      <c r="I8115" s="148"/>
      <c r="J8115" s="148"/>
      <c r="K8115" s="81"/>
      <c r="L8115" s="81"/>
      <c r="M8115" s="82"/>
      <c r="N8115" s="82"/>
      <c r="O8115" s="170"/>
      <c r="P8115" s="170"/>
      <c r="Q8115" s="171">
        <f t="shared" si="888"/>
        <v>1</v>
      </c>
      <c r="R8115" s="28">
        <f t="shared" si="883"/>
        <v>0</v>
      </c>
      <c r="S8115" s="77" t="b">
        <f t="shared" si="884"/>
        <v>0</v>
      </c>
      <c r="T8115" s="78" t="b">
        <f t="shared" si="885"/>
        <v>0</v>
      </c>
      <c r="U8115" s="28">
        <f t="shared" si="886"/>
        <v>0</v>
      </c>
      <c r="V8115" s="82"/>
      <c r="W8115" s="82"/>
      <c r="X8115" s="28">
        <f t="shared" si="887"/>
        <v>0</v>
      </c>
    </row>
    <row r="8116" spans="1:24">
      <c r="A8116" s="26" t="str">
        <f t="shared" si="882"/>
        <v>Test insurer</v>
      </c>
      <c r="B8116" s="79"/>
      <c r="C8116" s="79"/>
      <c r="D8116" s="27"/>
      <c r="E8116" s="79"/>
      <c r="F8116" s="79"/>
      <c r="G8116" s="80"/>
      <c r="H8116" s="79"/>
      <c r="I8116" s="148"/>
      <c r="J8116" s="148"/>
      <c r="K8116" s="81"/>
      <c r="L8116" s="81"/>
      <c r="M8116" s="82"/>
      <c r="N8116" s="82"/>
      <c r="O8116" s="170"/>
      <c r="P8116" s="170"/>
      <c r="Q8116" s="171">
        <f t="shared" si="888"/>
        <v>1</v>
      </c>
      <c r="R8116" s="28">
        <f t="shared" si="883"/>
        <v>0</v>
      </c>
      <c r="S8116" s="77" t="b">
        <f t="shared" si="884"/>
        <v>0</v>
      </c>
      <c r="T8116" s="78" t="b">
        <f t="shared" si="885"/>
        <v>0</v>
      </c>
      <c r="U8116" s="28">
        <f t="shared" si="886"/>
        <v>0</v>
      </c>
      <c r="V8116" s="82"/>
      <c r="W8116" s="82"/>
      <c r="X8116" s="28">
        <f t="shared" si="887"/>
        <v>0</v>
      </c>
    </row>
    <row r="8117" spans="1:24">
      <c r="A8117" s="26" t="str">
        <f t="shared" si="882"/>
        <v>Test insurer</v>
      </c>
      <c r="B8117" s="79"/>
      <c r="C8117" s="79"/>
      <c r="D8117" s="27"/>
      <c r="E8117" s="79"/>
      <c r="F8117" s="79"/>
      <c r="G8117" s="80"/>
      <c r="H8117" s="79"/>
      <c r="I8117" s="148"/>
      <c r="J8117" s="148"/>
      <c r="K8117" s="81"/>
      <c r="L8117" s="81"/>
      <c r="M8117" s="82"/>
      <c r="N8117" s="82"/>
      <c r="O8117" s="170"/>
      <c r="P8117" s="170"/>
      <c r="Q8117" s="171">
        <f t="shared" si="888"/>
        <v>1</v>
      </c>
      <c r="R8117" s="28">
        <f t="shared" si="883"/>
        <v>0</v>
      </c>
      <c r="S8117" s="77" t="b">
        <f t="shared" si="884"/>
        <v>0</v>
      </c>
      <c r="T8117" s="78" t="b">
        <f t="shared" si="885"/>
        <v>0</v>
      </c>
      <c r="U8117" s="28">
        <f t="shared" si="886"/>
        <v>0</v>
      </c>
      <c r="V8117" s="82"/>
      <c r="W8117" s="82"/>
      <c r="X8117" s="28">
        <f t="shared" si="887"/>
        <v>0</v>
      </c>
    </row>
    <row r="8118" spans="1:24">
      <c r="A8118" s="26" t="str">
        <f t="shared" si="882"/>
        <v>Test insurer</v>
      </c>
      <c r="B8118" s="79"/>
      <c r="C8118" s="79"/>
      <c r="D8118" s="27"/>
      <c r="E8118" s="79"/>
      <c r="F8118" s="79"/>
      <c r="G8118" s="80"/>
      <c r="H8118" s="79"/>
      <c r="I8118" s="148"/>
      <c r="J8118" s="148"/>
      <c r="K8118" s="81"/>
      <c r="L8118" s="81"/>
      <c r="M8118" s="82"/>
      <c r="N8118" s="82"/>
      <c r="O8118" s="170"/>
      <c r="P8118" s="170"/>
      <c r="Q8118" s="171">
        <f t="shared" si="888"/>
        <v>1</v>
      </c>
      <c r="R8118" s="28">
        <f t="shared" si="883"/>
        <v>0</v>
      </c>
      <c r="S8118" s="77" t="b">
        <f t="shared" si="884"/>
        <v>0</v>
      </c>
      <c r="T8118" s="78" t="b">
        <f t="shared" si="885"/>
        <v>0</v>
      </c>
      <c r="U8118" s="28">
        <f t="shared" si="886"/>
        <v>0</v>
      </c>
      <c r="V8118" s="82"/>
      <c r="W8118" s="82"/>
      <c r="X8118" s="28">
        <f t="shared" si="887"/>
        <v>0</v>
      </c>
    </row>
    <row r="8119" spans="1:24">
      <c r="A8119" s="26" t="str">
        <f t="shared" si="882"/>
        <v>Test insurer</v>
      </c>
      <c r="B8119" s="79"/>
      <c r="C8119" s="79"/>
      <c r="D8119" s="27"/>
      <c r="E8119" s="79"/>
      <c r="F8119" s="79"/>
      <c r="G8119" s="80"/>
      <c r="H8119" s="79"/>
      <c r="I8119" s="148"/>
      <c r="J8119" s="148"/>
      <c r="K8119" s="81"/>
      <c r="L8119" s="81"/>
      <c r="M8119" s="82"/>
      <c r="N8119" s="82"/>
      <c r="O8119" s="170"/>
      <c r="P8119" s="170"/>
      <c r="Q8119" s="171">
        <f t="shared" si="888"/>
        <v>1</v>
      </c>
      <c r="R8119" s="28">
        <f t="shared" si="883"/>
        <v>0</v>
      </c>
      <c r="S8119" s="77" t="b">
        <f t="shared" si="884"/>
        <v>0</v>
      </c>
      <c r="T8119" s="78" t="b">
        <f t="shared" si="885"/>
        <v>0</v>
      </c>
      <c r="U8119" s="28">
        <f t="shared" si="886"/>
        <v>0</v>
      </c>
      <c r="V8119" s="82"/>
      <c r="W8119" s="82"/>
      <c r="X8119" s="28">
        <f t="shared" si="887"/>
        <v>0</v>
      </c>
    </row>
    <row r="8120" spans="1:24">
      <c r="A8120" s="26" t="str">
        <f t="shared" si="882"/>
        <v>Test insurer</v>
      </c>
      <c r="B8120" s="79"/>
      <c r="C8120" s="79"/>
      <c r="D8120" s="27"/>
      <c r="E8120" s="79"/>
      <c r="F8120" s="79"/>
      <c r="G8120" s="80"/>
      <c r="H8120" s="79"/>
      <c r="I8120" s="148"/>
      <c r="J8120" s="148"/>
      <c r="K8120" s="81"/>
      <c r="L8120" s="81"/>
      <c r="M8120" s="82"/>
      <c r="N8120" s="82"/>
      <c r="O8120" s="170"/>
      <c r="P8120" s="170"/>
      <c r="Q8120" s="171">
        <f t="shared" si="888"/>
        <v>1</v>
      </c>
      <c r="R8120" s="28">
        <f t="shared" si="883"/>
        <v>0</v>
      </c>
      <c r="S8120" s="77" t="b">
        <f t="shared" si="884"/>
        <v>0</v>
      </c>
      <c r="T8120" s="78" t="b">
        <f t="shared" si="885"/>
        <v>0</v>
      </c>
      <c r="U8120" s="28">
        <f t="shared" si="886"/>
        <v>0</v>
      </c>
      <c r="V8120" s="82"/>
      <c r="W8120" s="82"/>
      <c r="X8120" s="28">
        <f t="shared" si="887"/>
        <v>0</v>
      </c>
    </row>
    <row r="8121" spans="1:24">
      <c r="A8121" s="26" t="str">
        <f t="shared" si="882"/>
        <v>Test insurer</v>
      </c>
      <c r="B8121" s="79"/>
      <c r="C8121" s="79"/>
      <c r="D8121" s="27"/>
      <c r="E8121" s="79"/>
      <c r="F8121" s="79"/>
      <c r="G8121" s="80"/>
      <c r="H8121" s="79"/>
      <c r="I8121" s="148"/>
      <c r="J8121" s="148"/>
      <c r="K8121" s="81"/>
      <c r="L8121" s="81"/>
      <c r="M8121" s="82"/>
      <c r="N8121" s="82"/>
      <c r="O8121" s="170"/>
      <c r="P8121" s="170"/>
      <c r="Q8121" s="171">
        <f t="shared" si="888"/>
        <v>1</v>
      </c>
      <c r="R8121" s="28">
        <f t="shared" si="883"/>
        <v>0</v>
      </c>
      <c r="S8121" s="77" t="b">
        <f t="shared" si="884"/>
        <v>0</v>
      </c>
      <c r="T8121" s="78" t="b">
        <f t="shared" si="885"/>
        <v>0</v>
      </c>
      <c r="U8121" s="28">
        <f t="shared" si="886"/>
        <v>0</v>
      </c>
      <c r="V8121" s="82"/>
      <c r="W8121" s="82"/>
      <c r="X8121" s="28">
        <f t="shared" si="887"/>
        <v>0</v>
      </c>
    </row>
    <row r="8122" spans="1:24">
      <c r="A8122" s="26" t="str">
        <f t="shared" si="882"/>
        <v>Test insurer</v>
      </c>
      <c r="B8122" s="79"/>
      <c r="C8122" s="79"/>
      <c r="D8122" s="27"/>
      <c r="E8122" s="79"/>
      <c r="F8122" s="79"/>
      <c r="G8122" s="80"/>
      <c r="H8122" s="79"/>
      <c r="I8122" s="148"/>
      <c r="J8122" s="148"/>
      <c r="K8122" s="81"/>
      <c r="L8122" s="81"/>
      <c r="M8122" s="82"/>
      <c r="N8122" s="82"/>
      <c r="O8122" s="170"/>
      <c r="P8122" s="170"/>
      <c r="Q8122" s="171">
        <f t="shared" si="888"/>
        <v>1</v>
      </c>
      <c r="R8122" s="28">
        <f t="shared" si="883"/>
        <v>0</v>
      </c>
      <c r="S8122" s="77" t="b">
        <f t="shared" si="884"/>
        <v>0</v>
      </c>
      <c r="T8122" s="78" t="b">
        <f t="shared" si="885"/>
        <v>0</v>
      </c>
      <c r="U8122" s="28">
        <f t="shared" si="886"/>
        <v>0</v>
      </c>
      <c r="V8122" s="82"/>
      <c r="W8122" s="82"/>
      <c r="X8122" s="28">
        <f t="shared" si="887"/>
        <v>0</v>
      </c>
    </row>
    <row r="8123" spans="1:24">
      <c r="A8123" s="26" t="str">
        <f t="shared" si="882"/>
        <v>Test insurer</v>
      </c>
      <c r="B8123" s="79"/>
      <c r="C8123" s="79"/>
      <c r="D8123" s="27"/>
      <c r="E8123" s="79"/>
      <c r="F8123" s="79"/>
      <c r="G8123" s="80"/>
      <c r="H8123" s="79"/>
      <c r="I8123" s="148"/>
      <c r="J8123" s="148"/>
      <c r="K8123" s="81"/>
      <c r="L8123" s="81"/>
      <c r="M8123" s="82"/>
      <c r="N8123" s="82"/>
      <c r="O8123" s="170"/>
      <c r="P8123" s="170"/>
      <c r="Q8123" s="171">
        <f t="shared" si="888"/>
        <v>1</v>
      </c>
      <c r="R8123" s="28">
        <f t="shared" si="883"/>
        <v>0</v>
      </c>
      <c r="S8123" s="77" t="b">
        <f t="shared" si="884"/>
        <v>0</v>
      </c>
      <c r="T8123" s="78" t="b">
        <f t="shared" si="885"/>
        <v>0</v>
      </c>
      <c r="U8123" s="28">
        <f t="shared" si="886"/>
        <v>0</v>
      </c>
      <c r="V8123" s="82"/>
      <c r="W8123" s="82"/>
      <c r="X8123" s="28">
        <f t="shared" si="887"/>
        <v>0</v>
      </c>
    </row>
    <row r="8124" spans="1:24">
      <c r="A8124" s="26" t="str">
        <f t="shared" si="882"/>
        <v>Test insurer</v>
      </c>
      <c r="B8124" s="79"/>
      <c r="C8124" s="79"/>
      <c r="D8124" s="27"/>
      <c r="E8124" s="79"/>
      <c r="F8124" s="79"/>
      <c r="G8124" s="80"/>
      <c r="H8124" s="79"/>
      <c r="I8124" s="148"/>
      <c r="J8124" s="148"/>
      <c r="K8124" s="81"/>
      <c r="L8124" s="81"/>
      <c r="M8124" s="82"/>
      <c r="N8124" s="82"/>
      <c r="O8124" s="170"/>
      <c r="P8124" s="170"/>
      <c r="Q8124" s="171">
        <f t="shared" si="888"/>
        <v>1</v>
      </c>
      <c r="R8124" s="28">
        <f t="shared" si="883"/>
        <v>0</v>
      </c>
      <c r="S8124" s="77" t="b">
        <f t="shared" si="884"/>
        <v>0</v>
      </c>
      <c r="T8124" s="78" t="b">
        <f t="shared" si="885"/>
        <v>0</v>
      </c>
      <c r="U8124" s="28">
        <f t="shared" si="886"/>
        <v>0</v>
      </c>
      <c r="V8124" s="82"/>
      <c r="W8124" s="82"/>
      <c r="X8124" s="28">
        <f t="shared" si="887"/>
        <v>0</v>
      </c>
    </row>
    <row r="8125" spans="1:24">
      <c r="A8125" s="26" t="str">
        <f t="shared" si="882"/>
        <v>Test insurer</v>
      </c>
      <c r="B8125" s="79"/>
      <c r="C8125" s="79"/>
      <c r="D8125" s="27"/>
      <c r="E8125" s="79"/>
      <c r="F8125" s="79"/>
      <c r="G8125" s="80"/>
      <c r="H8125" s="79"/>
      <c r="I8125" s="148"/>
      <c r="J8125" s="148"/>
      <c r="K8125" s="81"/>
      <c r="L8125" s="81"/>
      <c r="M8125" s="82"/>
      <c r="N8125" s="82"/>
      <c r="O8125" s="170"/>
      <c r="P8125" s="170"/>
      <c r="Q8125" s="171">
        <f t="shared" si="888"/>
        <v>1</v>
      </c>
      <c r="R8125" s="28">
        <f t="shared" si="883"/>
        <v>0</v>
      </c>
      <c r="S8125" s="77" t="b">
        <f t="shared" si="884"/>
        <v>0</v>
      </c>
      <c r="T8125" s="78" t="b">
        <f t="shared" si="885"/>
        <v>0</v>
      </c>
      <c r="U8125" s="28">
        <f t="shared" si="886"/>
        <v>0</v>
      </c>
      <c r="V8125" s="82"/>
      <c r="W8125" s="82"/>
      <c r="X8125" s="28">
        <f t="shared" si="887"/>
        <v>0</v>
      </c>
    </row>
    <row r="8126" spans="1:24">
      <c r="A8126" s="26" t="str">
        <f t="shared" si="882"/>
        <v>Test insurer</v>
      </c>
      <c r="B8126" s="79"/>
      <c r="C8126" s="79"/>
      <c r="D8126" s="27"/>
      <c r="E8126" s="79"/>
      <c r="F8126" s="79"/>
      <c r="G8126" s="80"/>
      <c r="H8126" s="79"/>
      <c r="I8126" s="148"/>
      <c r="J8126" s="148"/>
      <c r="K8126" s="81"/>
      <c r="L8126" s="81"/>
      <c r="M8126" s="82"/>
      <c r="N8126" s="82"/>
      <c r="O8126" s="170"/>
      <c r="P8126" s="170"/>
      <c r="Q8126" s="171">
        <f t="shared" si="888"/>
        <v>1</v>
      </c>
      <c r="R8126" s="28">
        <f t="shared" si="883"/>
        <v>0</v>
      </c>
      <c r="S8126" s="77" t="b">
        <f t="shared" si="884"/>
        <v>0</v>
      </c>
      <c r="T8126" s="78" t="b">
        <f t="shared" si="885"/>
        <v>0</v>
      </c>
      <c r="U8126" s="28">
        <f t="shared" si="886"/>
        <v>0</v>
      </c>
      <c r="V8126" s="82"/>
      <c r="W8126" s="82"/>
      <c r="X8126" s="28">
        <f t="shared" si="887"/>
        <v>0</v>
      </c>
    </row>
    <row r="8127" spans="1:24">
      <c r="A8127" s="26" t="str">
        <f t="shared" si="882"/>
        <v>Test insurer</v>
      </c>
      <c r="B8127" s="79"/>
      <c r="C8127" s="79"/>
      <c r="D8127" s="27"/>
      <c r="E8127" s="79"/>
      <c r="F8127" s="79"/>
      <c r="G8127" s="80"/>
      <c r="H8127" s="79"/>
      <c r="I8127" s="148"/>
      <c r="J8127" s="148"/>
      <c r="K8127" s="81"/>
      <c r="L8127" s="81"/>
      <c r="M8127" s="82"/>
      <c r="N8127" s="82"/>
      <c r="O8127" s="170"/>
      <c r="P8127" s="170"/>
      <c r="Q8127" s="171">
        <f t="shared" si="888"/>
        <v>1</v>
      </c>
      <c r="R8127" s="28">
        <f t="shared" si="883"/>
        <v>0</v>
      </c>
      <c r="S8127" s="77" t="b">
        <f t="shared" si="884"/>
        <v>0</v>
      </c>
      <c r="T8127" s="78" t="b">
        <f t="shared" si="885"/>
        <v>0</v>
      </c>
      <c r="U8127" s="28">
        <f t="shared" si="886"/>
        <v>0</v>
      </c>
      <c r="V8127" s="82"/>
      <c r="W8127" s="82"/>
      <c r="X8127" s="28">
        <f t="shared" si="887"/>
        <v>0</v>
      </c>
    </row>
    <row r="8128" spans="1:24">
      <c r="A8128" s="26" t="str">
        <f t="shared" si="882"/>
        <v>Test insurer</v>
      </c>
      <c r="B8128" s="79"/>
      <c r="C8128" s="79"/>
      <c r="D8128" s="27"/>
      <c r="E8128" s="79"/>
      <c r="F8128" s="79"/>
      <c r="G8128" s="80"/>
      <c r="H8128" s="79"/>
      <c r="I8128" s="148"/>
      <c r="J8128" s="148"/>
      <c r="K8128" s="81"/>
      <c r="L8128" s="81"/>
      <c r="M8128" s="82"/>
      <c r="N8128" s="82"/>
      <c r="O8128" s="170"/>
      <c r="P8128" s="170"/>
      <c r="Q8128" s="171">
        <f t="shared" si="888"/>
        <v>1</v>
      </c>
      <c r="R8128" s="28">
        <f t="shared" si="883"/>
        <v>0</v>
      </c>
      <c r="S8128" s="77" t="b">
        <f t="shared" si="884"/>
        <v>0</v>
      </c>
      <c r="T8128" s="78" t="b">
        <f t="shared" si="885"/>
        <v>0</v>
      </c>
      <c r="U8128" s="28">
        <f t="shared" si="886"/>
        <v>0</v>
      </c>
      <c r="V8128" s="82"/>
      <c r="W8128" s="82"/>
      <c r="X8128" s="28">
        <f t="shared" si="887"/>
        <v>0</v>
      </c>
    </row>
    <row r="8129" spans="1:24">
      <c r="A8129" s="26" t="str">
        <f t="shared" si="882"/>
        <v>Test insurer</v>
      </c>
      <c r="B8129" s="79"/>
      <c r="C8129" s="79"/>
      <c r="D8129" s="27"/>
      <c r="E8129" s="79"/>
      <c r="F8129" s="79"/>
      <c r="G8129" s="80"/>
      <c r="H8129" s="79"/>
      <c r="I8129" s="148"/>
      <c r="J8129" s="148"/>
      <c r="K8129" s="81"/>
      <c r="L8129" s="81"/>
      <c r="M8129" s="82"/>
      <c r="N8129" s="82"/>
      <c r="O8129" s="170"/>
      <c r="P8129" s="170"/>
      <c r="Q8129" s="171">
        <f t="shared" si="888"/>
        <v>1</v>
      </c>
      <c r="R8129" s="28">
        <f t="shared" si="883"/>
        <v>0</v>
      </c>
      <c r="S8129" s="77" t="b">
        <f t="shared" si="884"/>
        <v>0</v>
      </c>
      <c r="T8129" s="78" t="b">
        <f t="shared" si="885"/>
        <v>0</v>
      </c>
      <c r="U8129" s="28">
        <f t="shared" si="886"/>
        <v>0</v>
      </c>
      <c r="V8129" s="82"/>
      <c r="W8129" s="82"/>
      <c r="X8129" s="28">
        <f t="shared" si="887"/>
        <v>0</v>
      </c>
    </row>
    <row r="8130" spans="1:24">
      <c r="A8130" s="26" t="str">
        <f t="shared" si="882"/>
        <v>Test insurer</v>
      </c>
      <c r="B8130" s="79"/>
      <c r="C8130" s="79"/>
      <c r="D8130" s="27"/>
      <c r="E8130" s="79"/>
      <c r="F8130" s="79"/>
      <c r="G8130" s="80"/>
      <c r="H8130" s="79"/>
      <c r="I8130" s="148"/>
      <c r="J8130" s="148"/>
      <c r="K8130" s="81"/>
      <c r="L8130" s="81"/>
      <c r="M8130" s="82"/>
      <c r="N8130" s="82"/>
      <c r="O8130" s="170"/>
      <c r="P8130" s="170"/>
      <c r="Q8130" s="171">
        <f t="shared" si="888"/>
        <v>1</v>
      </c>
      <c r="R8130" s="28">
        <f t="shared" si="883"/>
        <v>0</v>
      </c>
      <c r="S8130" s="77" t="b">
        <f t="shared" si="884"/>
        <v>0</v>
      </c>
      <c r="T8130" s="78" t="b">
        <f t="shared" si="885"/>
        <v>0</v>
      </c>
      <c r="U8130" s="28">
        <f t="shared" si="886"/>
        <v>0</v>
      </c>
      <c r="V8130" s="82"/>
      <c r="W8130" s="82"/>
      <c r="X8130" s="28">
        <f t="shared" si="887"/>
        <v>0</v>
      </c>
    </row>
    <row r="8131" spans="1:24">
      <c r="A8131" s="26" t="str">
        <f t="shared" si="882"/>
        <v>Test insurer</v>
      </c>
      <c r="B8131" s="79"/>
      <c r="C8131" s="79"/>
      <c r="D8131" s="27"/>
      <c r="E8131" s="79"/>
      <c r="F8131" s="79"/>
      <c r="G8131" s="80"/>
      <c r="H8131" s="79"/>
      <c r="I8131" s="148"/>
      <c r="J8131" s="148"/>
      <c r="K8131" s="81"/>
      <c r="L8131" s="81"/>
      <c r="M8131" s="82"/>
      <c r="N8131" s="82"/>
      <c r="O8131" s="170"/>
      <c r="P8131" s="170"/>
      <c r="Q8131" s="171">
        <f t="shared" si="888"/>
        <v>1</v>
      </c>
      <c r="R8131" s="28">
        <f t="shared" si="883"/>
        <v>0</v>
      </c>
      <c r="S8131" s="77" t="b">
        <f t="shared" si="884"/>
        <v>0</v>
      </c>
      <c r="T8131" s="78" t="b">
        <f t="shared" si="885"/>
        <v>0</v>
      </c>
      <c r="U8131" s="28">
        <f t="shared" si="886"/>
        <v>0</v>
      </c>
      <c r="V8131" s="82"/>
      <c r="W8131" s="82"/>
      <c r="X8131" s="28">
        <f t="shared" si="887"/>
        <v>0</v>
      </c>
    </row>
    <row r="8132" spans="1:24">
      <c r="A8132" s="26" t="str">
        <f t="shared" ref="A8132:A8195" si="889">$D$2</f>
        <v>Test insurer</v>
      </c>
      <c r="B8132" s="79"/>
      <c r="C8132" s="79"/>
      <c r="D8132" s="27"/>
      <c r="E8132" s="79"/>
      <c r="F8132" s="79"/>
      <c r="G8132" s="80"/>
      <c r="H8132" s="79"/>
      <c r="I8132" s="148"/>
      <c r="J8132" s="148"/>
      <c r="K8132" s="81"/>
      <c r="L8132" s="81"/>
      <c r="M8132" s="82"/>
      <c r="N8132" s="82"/>
      <c r="O8132" s="170"/>
      <c r="P8132" s="170"/>
      <c r="Q8132" s="171">
        <f t="shared" si="888"/>
        <v>1</v>
      </c>
      <c r="R8132" s="28">
        <f t="shared" ref="R8132:R8195" si="890">K8132*N8132</f>
        <v>0</v>
      </c>
      <c r="S8132" s="77" t="b">
        <f t="shared" ref="S8132:S8195" si="891">IF(E8132="TERMINATING","TERMINATING",IF(K8132=0,IF(L8132&gt;0,"NEW"),L8132-K8132))</f>
        <v>0</v>
      </c>
      <c r="T8132" s="78" t="b">
        <f t="shared" ref="T8132:T8195" si="892">IF(E8132="TERMINATING","TERMINATING",IF(K8132=0,IF(L8132&gt;0,"NEW"),L8132/K8132-1))</f>
        <v>0</v>
      </c>
      <c r="U8132" s="28">
        <f t="shared" ref="U8132:U8195" si="893">IF(E8132="Terminating",N8132*K8132,N8132*L8132)</f>
        <v>0</v>
      </c>
      <c r="V8132" s="82"/>
      <c r="W8132" s="82"/>
      <c r="X8132" s="28">
        <f t="shared" ref="X8132:X8195" si="894">IF(E8132="Terminating",W8132*K8132,W8132*L8132)</f>
        <v>0</v>
      </c>
    </row>
    <row r="8133" spans="1:24">
      <c r="A8133" s="26" t="str">
        <f t="shared" si="889"/>
        <v>Test insurer</v>
      </c>
      <c r="B8133" s="79"/>
      <c r="C8133" s="79"/>
      <c r="D8133" s="27"/>
      <c r="E8133" s="79"/>
      <c r="F8133" s="79"/>
      <c r="G8133" s="80"/>
      <c r="H8133" s="79"/>
      <c r="I8133" s="148"/>
      <c r="J8133" s="148"/>
      <c r="K8133" s="81"/>
      <c r="L8133" s="81"/>
      <c r="M8133" s="82"/>
      <c r="N8133" s="82"/>
      <c r="O8133" s="170"/>
      <c r="P8133" s="170"/>
      <c r="Q8133" s="171">
        <f t="shared" ref="Q8133:Q8196" si="895">(P8133-O8133)+1</f>
        <v>1</v>
      </c>
      <c r="R8133" s="28">
        <f t="shared" si="890"/>
        <v>0</v>
      </c>
      <c r="S8133" s="77" t="b">
        <f t="shared" si="891"/>
        <v>0</v>
      </c>
      <c r="T8133" s="78" t="b">
        <f t="shared" si="892"/>
        <v>0</v>
      </c>
      <c r="U8133" s="28">
        <f t="shared" si="893"/>
        <v>0</v>
      </c>
      <c r="V8133" s="82"/>
      <c r="W8133" s="82"/>
      <c r="X8133" s="28">
        <f t="shared" si="894"/>
        <v>0</v>
      </c>
    </row>
    <row r="8134" spans="1:24">
      <c r="A8134" s="26" t="str">
        <f t="shared" si="889"/>
        <v>Test insurer</v>
      </c>
      <c r="B8134" s="79"/>
      <c r="C8134" s="79"/>
      <c r="D8134" s="27"/>
      <c r="E8134" s="79"/>
      <c r="F8134" s="79"/>
      <c r="G8134" s="80"/>
      <c r="H8134" s="79"/>
      <c r="I8134" s="148"/>
      <c r="J8134" s="148"/>
      <c r="K8134" s="81"/>
      <c r="L8134" s="81"/>
      <c r="M8134" s="82"/>
      <c r="N8134" s="82"/>
      <c r="O8134" s="170"/>
      <c r="P8134" s="170"/>
      <c r="Q8134" s="171">
        <f t="shared" si="895"/>
        <v>1</v>
      </c>
      <c r="R8134" s="28">
        <f t="shared" si="890"/>
        <v>0</v>
      </c>
      <c r="S8134" s="77" t="b">
        <f t="shared" si="891"/>
        <v>0</v>
      </c>
      <c r="T8134" s="78" t="b">
        <f t="shared" si="892"/>
        <v>0</v>
      </c>
      <c r="U8134" s="28">
        <f t="shared" si="893"/>
        <v>0</v>
      </c>
      <c r="V8134" s="82"/>
      <c r="W8134" s="82"/>
      <c r="X8134" s="28">
        <f t="shared" si="894"/>
        <v>0</v>
      </c>
    </row>
    <row r="8135" spans="1:24">
      <c r="A8135" s="26" t="str">
        <f t="shared" si="889"/>
        <v>Test insurer</v>
      </c>
      <c r="B8135" s="79"/>
      <c r="C8135" s="79"/>
      <c r="D8135" s="27"/>
      <c r="E8135" s="79"/>
      <c r="F8135" s="79"/>
      <c r="G8135" s="80"/>
      <c r="H8135" s="79"/>
      <c r="I8135" s="148"/>
      <c r="J8135" s="148"/>
      <c r="K8135" s="81"/>
      <c r="L8135" s="81"/>
      <c r="M8135" s="82"/>
      <c r="N8135" s="82"/>
      <c r="O8135" s="170"/>
      <c r="P8135" s="170"/>
      <c r="Q8135" s="171">
        <f t="shared" si="895"/>
        <v>1</v>
      </c>
      <c r="R8135" s="28">
        <f t="shared" si="890"/>
        <v>0</v>
      </c>
      <c r="S8135" s="77" t="b">
        <f t="shared" si="891"/>
        <v>0</v>
      </c>
      <c r="T8135" s="78" t="b">
        <f t="shared" si="892"/>
        <v>0</v>
      </c>
      <c r="U8135" s="28">
        <f t="shared" si="893"/>
        <v>0</v>
      </c>
      <c r="V8135" s="82"/>
      <c r="W8135" s="82"/>
      <c r="X8135" s="28">
        <f t="shared" si="894"/>
        <v>0</v>
      </c>
    </row>
    <row r="8136" spans="1:24">
      <c r="A8136" s="26" t="str">
        <f t="shared" si="889"/>
        <v>Test insurer</v>
      </c>
      <c r="B8136" s="79"/>
      <c r="C8136" s="79"/>
      <c r="D8136" s="27"/>
      <c r="E8136" s="79"/>
      <c r="F8136" s="79"/>
      <c r="G8136" s="80"/>
      <c r="H8136" s="79"/>
      <c r="I8136" s="148"/>
      <c r="J8136" s="148"/>
      <c r="K8136" s="81"/>
      <c r="L8136" s="81"/>
      <c r="M8136" s="82"/>
      <c r="N8136" s="82"/>
      <c r="O8136" s="170"/>
      <c r="P8136" s="170"/>
      <c r="Q8136" s="171">
        <f t="shared" si="895"/>
        <v>1</v>
      </c>
      <c r="R8136" s="28">
        <f t="shared" si="890"/>
        <v>0</v>
      </c>
      <c r="S8136" s="77" t="b">
        <f t="shared" si="891"/>
        <v>0</v>
      </c>
      <c r="T8136" s="78" t="b">
        <f t="shared" si="892"/>
        <v>0</v>
      </c>
      <c r="U8136" s="28">
        <f t="shared" si="893"/>
        <v>0</v>
      </c>
      <c r="V8136" s="82"/>
      <c r="W8136" s="82"/>
      <c r="X8136" s="28">
        <f t="shared" si="894"/>
        <v>0</v>
      </c>
    </row>
    <row r="8137" spans="1:24">
      <c r="A8137" s="26" t="str">
        <f t="shared" si="889"/>
        <v>Test insurer</v>
      </c>
      <c r="B8137" s="79"/>
      <c r="C8137" s="79"/>
      <c r="D8137" s="27"/>
      <c r="E8137" s="79"/>
      <c r="F8137" s="79"/>
      <c r="G8137" s="80"/>
      <c r="H8137" s="79"/>
      <c r="I8137" s="148"/>
      <c r="J8137" s="148"/>
      <c r="K8137" s="81"/>
      <c r="L8137" s="81"/>
      <c r="M8137" s="82"/>
      <c r="N8137" s="82"/>
      <c r="O8137" s="170"/>
      <c r="P8137" s="170"/>
      <c r="Q8137" s="171">
        <f t="shared" si="895"/>
        <v>1</v>
      </c>
      <c r="R8137" s="28">
        <f t="shared" si="890"/>
        <v>0</v>
      </c>
      <c r="S8137" s="77" t="b">
        <f t="shared" si="891"/>
        <v>0</v>
      </c>
      <c r="T8137" s="78" t="b">
        <f t="shared" si="892"/>
        <v>0</v>
      </c>
      <c r="U8137" s="28">
        <f t="shared" si="893"/>
        <v>0</v>
      </c>
      <c r="V8137" s="82"/>
      <c r="W8137" s="82"/>
      <c r="X8137" s="28">
        <f t="shared" si="894"/>
        <v>0</v>
      </c>
    </row>
    <row r="8138" spans="1:24">
      <c r="A8138" s="26" t="str">
        <f t="shared" si="889"/>
        <v>Test insurer</v>
      </c>
      <c r="B8138" s="79"/>
      <c r="C8138" s="79"/>
      <c r="D8138" s="27"/>
      <c r="E8138" s="79"/>
      <c r="F8138" s="79"/>
      <c r="G8138" s="80"/>
      <c r="H8138" s="79"/>
      <c r="I8138" s="148"/>
      <c r="J8138" s="148"/>
      <c r="K8138" s="81"/>
      <c r="L8138" s="81"/>
      <c r="M8138" s="82"/>
      <c r="N8138" s="82"/>
      <c r="O8138" s="170"/>
      <c r="P8138" s="170"/>
      <c r="Q8138" s="171">
        <f t="shared" si="895"/>
        <v>1</v>
      </c>
      <c r="R8138" s="28">
        <f t="shared" si="890"/>
        <v>0</v>
      </c>
      <c r="S8138" s="77" t="b">
        <f t="shared" si="891"/>
        <v>0</v>
      </c>
      <c r="T8138" s="78" t="b">
        <f t="shared" si="892"/>
        <v>0</v>
      </c>
      <c r="U8138" s="28">
        <f t="shared" si="893"/>
        <v>0</v>
      </c>
      <c r="V8138" s="82"/>
      <c r="W8138" s="82"/>
      <c r="X8138" s="28">
        <f t="shared" si="894"/>
        <v>0</v>
      </c>
    </row>
    <row r="8139" spans="1:24">
      <c r="A8139" s="26" t="str">
        <f t="shared" si="889"/>
        <v>Test insurer</v>
      </c>
      <c r="B8139" s="79"/>
      <c r="C8139" s="79"/>
      <c r="D8139" s="27"/>
      <c r="E8139" s="79"/>
      <c r="F8139" s="79"/>
      <c r="G8139" s="80"/>
      <c r="H8139" s="79"/>
      <c r="I8139" s="148"/>
      <c r="J8139" s="148"/>
      <c r="K8139" s="81"/>
      <c r="L8139" s="81"/>
      <c r="M8139" s="82"/>
      <c r="N8139" s="82"/>
      <c r="O8139" s="170"/>
      <c r="P8139" s="170"/>
      <c r="Q8139" s="171">
        <f t="shared" si="895"/>
        <v>1</v>
      </c>
      <c r="R8139" s="28">
        <f t="shared" si="890"/>
        <v>0</v>
      </c>
      <c r="S8139" s="77" t="b">
        <f t="shared" si="891"/>
        <v>0</v>
      </c>
      <c r="T8139" s="78" t="b">
        <f t="shared" si="892"/>
        <v>0</v>
      </c>
      <c r="U8139" s="28">
        <f t="shared" si="893"/>
        <v>0</v>
      </c>
      <c r="V8139" s="82"/>
      <c r="W8139" s="82"/>
      <c r="X8139" s="28">
        <f t="shared" si="894"/>
        <v>0</v>
      </c>
    </row>
    <row r="8140" spans="1:24">
      <c r="A8140" s="26" t="str">
        <f t="shared" si="889"/>
        <v>Test insurer</v>
      </c>
      <c r="B8140" s="79"/>
      <c r="C8140" s="79"/>
      <c r="D8140" s="27"/>
      <c r="E8140" s="79"/>
      <c r="F8140" s="79"/>
      <c r="G8140" s="80"/>
      <c r="H8140" s="79"/>
      <c r="I8140" s="148"/>
      <c r="J8140" s="148"/>
      <c r="K8140" s="81"/>
      <c r="L8140" s="81"/>
      <c r="M8140" s="82"/>
      <c r="N8140" s="82"/>
      <c r="O8140" s="170"/>
      <c r="P8140" s="170"/>
      <c r="Q8140" s="171">
        <f t="shared" si="895"/>
        <v>1</v>
      </c>
      <c r="R8140" s="28">
        <f t="shared" si="890"/>
        <v>0</v>
      </c>
      <c r="S8140" s="77" t="b">
        <f t="shared" si="891"/>
        <v>0</v>
      </c>
      <c r="T8140" s="78" t="b">
        <f t="shared" si="892"/>
        <v>0</v>
      </c>
      <c r="U8140" s="28">
        <f t="shared" si="893"/>
        <v>0</v>
      </c>
      <c r="V8140" s="82"/>
      <c r="W8140" s="82"/>
      <c r="X8140" s="28">
        <f t="shared" si="894"/>
        <v>0</v>
      </c>
    </row>
    <row r="8141" spans="1:24">
      <c r="A8141" s="26" t="str">
        <f t="shared" si="889"/>
        <v>Test insurer</v>
      </c>
      <c r="B8141" s="79"/>
      <c r="C8141" s="79"/>
      <c r="D8141" s="27"/>
      <c r="E8141" s="79"/>
      <c r="F8141" s="79"/>
      <c r="G8141" s="80"/>
      <c r="H8141" s="79"/>
      <c r="I8141" s="148"/>
      <c r="J8141" s="148"/>
      <c r="K8141" s="81"/>
      <c r="L8141" s="81"/>
      <c r="M8141" s="82"/>
      <c r="N8141" s="82"/>
      <c r="O8141" s="170"/>
      <c r="P8141" s="170"/>
      <c r="Q8141" s="171">
        <f t="shared" si="895"/>
        <v>1</v>
      </c>
      <c r="R8141" s="28">
        <f t="shared" si="890"/>
        <v>0</v>
      </c>
      <c r="S8141" s="77" t="b">
        <f t="shared" si="891"/>
        <v>0</v>
      </c>
      <c r="T8141" s="78" t="b">
        <f t="shared" si="892"/>
        <v>0</v>
      </c>
      <c r="U8141" s="28">
        <f t="shared" si="893"/>
        <v>0</v>
      </c>
      <c r="V8141" s="82"/>
      <c r="W8141" s="82"/>
      <c r="X8141" s="28">
        <f t="shared" si="894"/>
        <v>0</v>
      </c>
    </row>
    <row r="8142" spans="1:24">
      <c r="A8142" s="26" t="str">
        <f t="shared" si="889"/>
        <v>Test insurer</v>
      </c>
      <c r="B8142" s="79"/>
      <c r="C8142" s="79"/>
      <c r="D8142" s="27"/>
      <c r="E8142" s="79"/>
      <c r="F8142" s="79"/>
      <c r="G8142" s="80"/>
      <c r="H8142" s="79"/>
      <c r="I8142" s="148"/>
      <c r="J8142" s="148"/>
      <c r="K8142" s="81"/>
      <c r="L8142" s="81"/>
      <c r="M8142" s="82"/>
      <c r="N8142" s="82"/>
      <c r="O8142" s="170"/>
      <c r="P8142" s="170"/>
      <c r="Q8142" s="171">
        <f t="shared" si="895"/>
        <v>1</v>
      </c>
      <c r="R8142" s="28">
        <f t="shared" si="890"/>
        <v>0</v>
      </c>
      <c r="S8142" s="77" t="b">
        <f t="shared" si="891"/>
        <v>0</v>
      </c>
      <c r="T8142" s="78" t="b">
        <f t="shared" si="892"/>
        <v>0</v>
      </c>
      <c r="U8142" s="28">
        <f t="shared" si="893"/>
        <v>0</v>
      </c>
      <c r="V8142" s="82"/>
      <c r="W8142" s="82"/>
      <c r="X8142" s="28">
        <f t="shared" si="894"/>
        <v>0</v>
      </c>
    </row>
    <row r="8143" spans="1:24">
      <c r="A8143" s="26" t="str">
        <f t="shared" si="889"/>
        <v>Test insurer</v>
      </c>
      <c r="B8143" s="79"/>
      <c r="C8143" s="79"/>
      <c r="D8143" s="27"/>
      <c r="E8143" s="79"/>
      <c r="F8143" s="79"/>
      <c r="G8143" s="80"/>
      <c r="H8143" s="79"/>
      <c r="I8143" s="148"/>
      <c r="J8143" s="148"/>
      <c r="K8143" s="81"/>
      <c r="L8143" s="81"/>
      <c r="M8143" s="82"/>
      <c r="N8143" s="82"/>
      <c r="O8143" s="170"/>
      <c r="P8143" s="170"/>
      <c r="Q8143" s="171">
        <f t="shared" si="895"/>
        <v>1</v>
      </c>
      <c r="R8143" s="28">
        <f t="shared" si="890"/>
        <v>0</v>
      </c>
      <c r="S8143" s="77" t="b">
        <f t="shared" si="891"/>
        <v>0</v>
      </c>
      <c r="T8143" s="78" t="b">
        <f t="shared" si="892"/>
        <v>0</v>
      </c>
      <c r="U8143" s="28">
        <f t="shared" si="893"/>
        <v>0</v>
      </c>
      <c r="V8143" s="82"/>
      <c r="W8143" s="82"/>
      <c r="X8143" s="28">
        <f t="shared" si="894"/>
        <v>0</v>
      </c>
    </row>
    <row r="8144" spans="1:24">
      <c r="A8144" s="26" t="str">
        <f t="shared" si="889"/>
        <v>Test insurer</v>
      </c>
      <c r="B8144" s="79"/>
      <c r="C8144" s="79"/>
      <c r="D8144" s="27"/>
      <c r="E8144" s="79"/>
      <c r="F8144" s="79"/>
      <c r="G8144" s="80"/>
      <c r="H8144" s="79"/>
      <c r="I8144" s="148"/>
      <c r="J8144" s="148"/>
      <c r="K8144" s="81"/>
      <c r="L8144" s="81"/>
      <c r="M8144" s="82"/>
      <c r="N8144" s="82"/>
      <c r="O8144" s="170"/>
      <c r="P8144" s="170"/>
      <c r="Q8144" s="171">
        <f t="shared" si="895"/>
        <v>1</v>
      </c>
      <c r="R8144" s="28">
        <f t="shared" si="890"/>
        <v>0</v>
      </c>
      <c r="S8144" s="77" t="b">
        <f t="shared" si="891"/>
        <v>0</v>
      </c>
      <c r="T8144" s="78" t="b">
        <f t="shared" si="892"/>
        <v>0</v>
      </c>
      <c r="U8144" s="28">
        <f t="shared" si="893"/>
        <v>0</v>
      </c>
      <c r="V8144" s="82"/>
      <c r="W8144" s="82"/>
      <c r="X8144" s="28">
        <f t="shared" si="894"/>
        <v>0</v>
      </c>
    </row>
    <row r="8145" spans="1:24">
      <c r="A8145" s="26" t="str">
        <f t="shared" si="889"/>
        <v>Test insurer</v>
      </c>
      <c r="B8145" s="79"/>
      <c r="C8145" s="79"/>
      <c r="D8145" s="27"/>
      <c r="E8145" s="79"/>
      <c r="F8145" s="79"/>
      <c r="G8145" s="80"/>
      <c r="H8145" s="79"/>
      <c r="I8145" s="148"/>
      <c r="J8145" s="148"/>
      <c r="K8145" s="81"/>
      <c r="L8145" s="81"/>
      <c r="M8145" s="82"/>
      <c r="N8145" s="82"/>
      <c r="O8145" s="170"/>
      <c r="P8145" s="170"/>
      <c r="Q8145" s="171">
        <f t="shared" si="895"/>
        <v>1</v>
      </c>
      <c r="R8145" s="28">
        <f t="shared" si="890"/>
        <v>0</v>
      </c>
      <c r="S8145" s="77" t="b">
        <f t="shared" si="891"/>
        <v>0</v>
      </c>
      <c r="T8145" s="78" t="b">
        <f t="shared" si="892"/>
        <v>0</v>
      </c>
      <c r="U8145" s="28">
        <f t="shared" si="893"/>
        <v>0</v>
      </c>
      <c r="V8145" s="82"/>
      <c r="W8145" s="82"/>
      <c r="X8145" s="28">
        <f t="shared" si="894"/>
        <v>0</v>
      </c>
    </row>
    <row r="8146" spans="1:24">
      <c r="A8146" s="26" t="str">
        <f t="shared" si="889"/>
        <v>Test insurer</v>
      </c>
      <c r="B8146" s="79"/>
      <c r="C8146" s="79"/>
      <c r="D8146" s="27"/>
      <c r="E8146" s="79"/>
      <c r="F8146" s="79"/>
      <c r="G8146" s="80"/>
      <c r="H8146" s="79"/>
      <c r="I8146" s="148"/>
      <c r="J8146" s="148"/>
      <c r="K8146" s="81"/>
      <c r="L8146" s="81"/>
      <c r="M8146" s="82"/>
      <c r="N8146" s="82"/>
      <c r="O8146" s="170"/>
      <c r="P8146" s="170"/>
      <c r="Q8146" s="171">
        <f t="shared" si="895"/>
        <v>1</v>
      </c>
      <c r="R8146" s="28">
        <f t="shared" si="890"/>
        <v>0</v>
      </c>
      <c r="S8146" s="77" t="b">
        <f t="shared" si="891"/>
        <v>0</v>
      </c>
      <c r="T8146" s="78" t="b">
        <f t="shared" si="892"/>
        <v>0</v>
      </c>
      <c r="U8146" s="28">
        <f t="shared" si="893"/>
        <v>0</v>
      </c>
      <c r="V8146" s="82"/>
      <c r="W8146" s="82"/>
      <c r="X8146" s="28">
        <f t="shared" si="894"/>
        <v>0</v>
      </c>
    </row>
    <row r="8147" spans="1:24">
      <c r="A8147" s="26" t="str">
        <f t="shared" si="889"/>
        <v>Test insurer</v>
      </c>
      <c r="B8147" s="79"/>
      <c r="C8147" s="79"/>
      <c r="D8147" s="27"/>
      <c r="E8147" s="79"/>
      <c r="F8147" s="79"/>
      <c r="G8147" s="80"/>
      <c r="H8147" s="79"/>
      <c r="I8147" s="148"/>
      <c r="J8147" s="148"/>
      <c r="K8147" s="81"/>
      <c r="L8147" s="81"/>
      <c r="M8147" s="82"/>
      <c r="N8147" s="82"/>
      <c r="O8147" s="170"/>
      <c r="P8147" s="170"/>
      <c r="Q8147" s="171">
        <f t="shared" si="895"/>
        <v>1</v>
      </c>
      <c r="R8147" s="28">
        <f t="shared" si="890"/>
        <v>0</v>
      </c>
      <c r="S8147" s="77" t="b">
        <f t="shared" si="891"/>
        <v>0</v>
      </c>
      <c r="T8147" s="78" t="b">
        <f t="shared" si="892"/>
        <v>0</v>
      </c>
      <c r="U8147" s="28">
        <f t="shared" si="893"/>
        <v>0</v>
      </c>
      <c r="V8147" s="82"/>
      <c r="W8147" s="82"/>
      <c r="X8147" s="28">
        <f t="shared" si="894"/>
        <v>0</v>
      </c>
    </row>
    <row r="8148" spans="1:24">
      <c r="A8148" s="26" t="str">
        <f t="shared" si="889"/>
        <v>Test insurer</v>
      </c>
      <c r="B8148" s="79"/>
      <c r="C8148" s="79"/>
      <c r="D8148" s="27"/>
      <c r="E8148" s="79"/>
      <c r="F8148" s="79"/>
      <c r="G8148" s="80"/>
      <c r="H8148" s="79"/>
      <c r="I8148" s="148"/>
      <c r="J8148" s="148"/>
      <c r="K8148" s="81"/>
      <c r="L8148" s="81"/>
      <c r="M8148" s="82"/>
      <c r="N8148" s="82"/>
      <c r="O8148" s="170"/>
      <c r="P8148" s="170"/>
      <c r="Q8148" s="171">
        <f t="shared" si="895"/>
        <v>1</v>
      </c>
      <c r="R8148" s="28">
        <f t="shared" si="890"/>
        <v>0</v>
      </c>
      <c r="S8148" s="77" t="b">
        <f t="shared" si="891"/>
        <v>0</v>
      </c>
      <c r="T8148" s="78" t="b">
        <f t="shared" si="892"/>
        <v>0</v>
      </c>
      <c r="U8148" s="28">
        <f t="shared" si="893"/>
        <v>0</v>
      </c>
      <c r="V8148" s="82"/>
      <c r="W8148" s="82"/>
      <c r="X8148" s="28">
        <f t="shared" si="894"/>
        <v>0</v>
      </c>
    </row>
    <row r="8149" spans="1:24">
      <c r="A8149" s="26" t="str">
        <f t="shared" si="889"/>
        <v>Test insurer</v>
      </c>
      <c r="B8149" s="79"/>
      <c r="C8149" s="79"/>
      <c r="D8149" s="27"/>
      <c r="E8149" s="79"/>
      <c r="F8149" s="79"/>
      <c r="G8149" s="80"/>
      <c r="H8149" s="79"/>
      <c r="I8149" s="148"/>
      <c r="J8149" s="148"/>
      <c r="K8149" s="81"/>
      <c r="L8149" s="81"/>
      <c r="M8149" s="82"/>
      <c r="N8149" s="82"/>
      <c r="O8149" s="170"/>
      <c r="P8149" s="170"/>
      <c r="Q8149" s="171">
        <f t="shared" si="895"/>
        <v>1</v>
      </c>
      <c r="R8149" s="28">
        <f t="shared" si="890"/>
        <v>0</v>
      </c>
      <c r="S8149" s="77" t="b">
        <f t="shared" si="891"/>
        <v>0</v>
      </c>
      <c r="T8149" s="78" t="b">
        <f t="shared" si="892"/>
        <v>0</v>
      </c>
      <c r="U8149" s="28">
        <f t="shared" si="893"/>
        <v>0</v>
      </c>
      <c r="V8149" s="82"/>
      <c r="W8149" s="82"/>
      <c r="X8149" s="28">
        <f t="shared" si="894"/>
        <v>0</v>
      </c>
    </row>
    <row r="8150" spans="1:24">
      <c r="A8150" s="26" t="str">
        <f t="shared" si="889"/>
        <v>Test insurer</v>
      </c>
      <c r="B8150" s="79"/>
      <c r="C8150" s="79"/>
      <c r="D8150" s="27"/>
      <c r="E8150" s="79"/>
      <c r="F8150" s="79"/>
      <c r="G8150" s="80"/>
      <c r="H8150" s="79"/>
      <c r="I8150" s="148"/>
      <c r="J8150" s="148"/>
      <c r="K8150" s="81"/>
      <c r="L8150" s="81"/>
      <c r="M8150" s="82"/>
      <c r="N8150" s="82"/>
      <c r="O8150" s="170"/>
      <c r="P8150" s="170"/>
      <c r="Q8150" s="171">
        <f t="shared" si="895"/>
        <v>1</v>
      </c>
      <c r="R8150" s="28">
        <f t="shared" si="890"/>
        <v>0</v>
      </c>
      <c r="S8150" s="77" t="b">
        <f t="shared" si="891"/>
        <v>0</v>
      </c>
      <c r="T8150" s="78" t="b">
        <f t="shared" si="892"/>
        <v>0</v>
      </c>
      <c r="U8150" s="28">
        <f t="shared" si="893"/>
        <v>0</v>
      </c>
      <c r="V8150" s="82"/>
      <c r="W8150" s="82"/>
      <c r="X8150" s="28">
        <f t="shared" si="894"/>
        <v>0</v>
      </c>
    </row>
    <row r="8151" spans="1:24">
      <c r="A8151" s="26" t="str">
        <f t="shared" si="889"/>
        <v>Test insurer</v>
      </c>
      <c r="B8151" s="79"/>
      <c r="C8151" s="79"/>
      <c r="D8151" s="27"/>
      <c r="E8151" s="79"/>
      <c r="F8151" s="79"/>
      <c r="G8151" s="80"/>
      <c r="H8151" s="79"/>
      <c r="I8151" s="148"/>
      <c r="J8151" s="148"/>
      <c r="K8151" s="81"/>
      <c r="L8151" s="81"/>
      <c r="M8151" s="82"/>
      <c r="N8151" s="82"/>
      <c r="O8151" s="170"/>
      <c r="P8151" s="170"/>
      <c r="Q8151" s="171">
        <f t="shared" si="895"/>
        <v>1</v>
      </c>
      <c r="R8151" s="28">
        <f t="shared" si="890"/>
        <v>0</v>
      </c>
      <c r="S8151" s="77" t="b">
        <f t="shared" si="891"/>
        <v>0</v>
      </c>
      <c r="T8151" s="78" t="b">
        <f t="shared" si="892"/>
        <v>0</v>
      </c>
      <c r="U8151" s="28">
        <f t="shared" si="893"/>
        <v>0</v>
      </c>
      <c r="V8151" s="82"/>
      <c r="W8151" s="82"/>
      <c r="X8151" s="28">
        <f t="shared" si="894"/>
        <v>0</v>
      </c>
    </row>
    <row r="8152" spans="1:24">
      <c r="A8152" s="26" t="str">
        <f t="shared" si="889"/>
        <v>Test insurer</v>
      </c>
      <c r="B8152" s="79"/>
      <c r="C8152" s="79"/>
      <c r="D8152" s="27"/>
      <c r="E8152" s="79"/>
      <c r="F8152" s="79"/>
      <c r="G8152" s="80"/>
      <c r="H8152" s="79"/>
      <c r="I8152" s="148"/>
      <c r="J8152" s="148"/>
      <c r="K8152" s="81"/>
      <c r="L8152" s="81"/>
      <c r="M8152" s="82"/>
      <c r="N8152" s="82"/>
      <c r="O8152" s="170"/>
      <c r="P8152" s="170"/>
      <c r="Q8152" s="171">
        <f t="shared" si="895"/>
        <v>1</v>
      </c>
      <c r="R8152" s="28">
        <f t="shared" si="890"/>
        <v>0</v>
      </c>
      <c r="S8152" s="77" t="b">
        <f t="shared" si="891"/>
        <v>0</v>
      </c>
      <c r="T8152" s="78" t="b">
        <f t="shared" si="892"/>
        <v>0</v>
      </c>
      <c r="U8152" s="28">
        <f t="shared" si="893"/>
        <v>0</v>
      </c>
      <c r="V8152" s="82"/>
      <c r="W8152" s="82"/>
      <c r="X8152" s="28">
        <f t="shared" si="894"/>
        <v>0</v>
      </c>
    </row>
    <row r="8153" spans="1:24">
      <c r="A8153" s="26" t="str">
        <f t="shared" si="889"/>
        <v>Test insurer</v>
      </c>
      <c r="B8153" s="79"/>
      <c r="C8153" s="79"/>
      <c r="D8153" s="27"/>
      <c r="E8153" s="79"/>
      <c r="F8153" s="79"/>
      <c r="G8153" s="80"/>
      <c r="H8153" s="79"/>
      <c r="I8153" s="148"/>
      <c r="J8153" s="148"/>
      <c r="K8153" s="81"/>
      <c r="L8153" s="81"/>
      <c r="M8153" s="82"/>
      <c r="N8153" s="82"/>
      <c r="O8153" s="170"/>
      <c r="P8153" s="170"/>
      <c r="Q8153" s="171">
        <f t="shared" si="895"/>
        <v>1</v>
      </c>
      <c r="R8153" s="28">
        <f t="shared" si="890"/>
        <v>0</v>
      </c>
      <c r="S8153" s="77" t="b">
        <f t="shared" si="891"/>
        <v>0</v>
      </c>
      <c r="T8153" s="78" t="b">
        <f t="shared" si="892"/>
        <v>0</v>
      </c>
      <c r="U8153" s="28">
        <f t="shared" si="893"/>
        <v>0</v>
      </c>
      <c r="V8153" s="82"/>
      <c r="W8153" s="82"/>
      <c r="X8153" s="28">
        <f t="shared" si="894"/>
        <v>0</v>
      </c>
    </row>
    <row r="8154" spans="1:24">
      <c r="A8154" s="26" t="str">
        <f t="shared" si="889"/>
        <v>Test insurer</v>
      </c>
      <c r="B8154" s="79"/>
      <c r="C8154" s="79"/>
      <c r="D8154" s="27"/>
      <c r="E8154" s="79"/>
      <c r="F8154" s="79"/>
      <c r="G8154" s="80"/>
      <c r="H8154" s="79"/>
      <c r="I8154" s="148"/>
      <c r="J8154" s="148"/>
      <c r="K8154" s="81"/>
      <c r="L8154" s="81"/>
      <c r="M8154" s="82"/>
      <c r="N8154" s="82"/>
      <c r="O8154" s="170"/>
      <c r="P8154" s="170"/>
      <c r="Q8154" s="171">
        <f t="shared" si="895"/>
        <v>1</v>
      </c>
      <c r="R8154" s="28">
        <f t="shared" si="890"/>
        <v>0</v>
      </c>
      <c r="S8154" s="77" t="b">
        <f t="shared" si="891"/>
        <v>0</v>
      </c>
      <c r="T8154" s="78" t="b">
        <f t="shared" si="892"/>
        <v>0</v>
      </c>
      <c r="U8154" s="28">
        <f t="shared" si="893"/>
        <v>0</v>
      </c>
      <c r="V8154" s="82"/>
      <c r="W8154" s="82"/>
      <c r="X8154" s="28">
        <f t="shared" si="894"/>
        <v>0</v>
      </c>
    </row>
    <row r="8155" spans="1:24">
      <c r="A8155" s="26" t="str">
        <f t="shared" si="889"/>
        <v>Test insurer</v>
      </c>
      <c r="B8155" s="79"/>
      <c r="C8155" s="79"/>
      <c r="D8155" s="27"/>
      <c r="E8155" s="79"/>
      <c r="F8155" s="79"/>
      <c r="G8155" s="80"/>
      <c r="H8155" s="79"/>
      <c r="I8155" s="148"/>
      <c r="J8155" s="148"/>
      <c r="K8155" s="81"/>
      <c r="L8155" s="81"/>
      <c r="M8155" s="82"/>
      <c r="N8155" s="82"/>
      <c r="O8155" s="170"/>
      <c r="P8155" s="170"/>
      <c r="Q8155" s="171">
        <f t="shared" si="895"/>
        <v>1</v>
      </c>
      <c r="R8155" s="28">
        <f t="shared" si="890"/>
        <v>0</v>
      </c>
      <c r="S8155" s="77" t="b">
        <f t="shared" si="891"/>
        <v>0</v>
      </c>
      <c r="T8155" s="78" t="b">
        <f t="shared" si="892"/>
        <v>0</v>
      </c>
      <c r="U8155" s="28">
        <f t="shared" si="893"/>
        <v>0</v>
      </c>
      <c r="V8155" s="82"/>
      <c r="W8155" s="82"/>
      <c r="X8155" s="28">
        <f t="shared" si="894"/>
        <v>0</v>
      </c>
    </row>
    <row r="8156" spans="1:24">
      <c r="A8156" s="26" t="str">
        <f t="shared" si="889"/>
        <v>Test insurer</v>
      </c>
      <c r="B8156" s="79"/>
      <c r="C8156" s="79"/>
      <c r="D8156" s="27"/>
      <c r="E8156" s="79"/>
      <c r="F8156" s="79"/>
      <c r="G8156" s="80"/>
      <c r="H8156" s="79"/>
      <c r="I8156" s="148"/>
      <c r="J8156" s="148"/>
      <c r="K8156" s="81"/>
      <c r="L8156" s="81"/>
      <c r="M8156" s="82"/>
      <c r="N8156" s="82"/>
      <c r="O8156" s="170"/>
      <c r="P8156" s="170"/>
      <c r="Q8156" s="171">
        <f t="shared" si="895"/>
        <v>1</v>
      </c>
      <c r="R8156" s="28">
        <f t="shared" si="890"/>
        <v>0</v>
      </c>
      <c r="S8156" s="77" t="b">
        <f t="shared" si="891"/>
        <v>0</v>
      </c>
      <c r="T8156" s="78" t="b">
        <f t="shared" si="892"/>
        <v>0</v>
      </c>
      <c r="U8156" s="28">
        <f t="shared" si="893"/>
        <v>0</v>
      </c>
      <c r="V8156" s="82"/>
      <c r="W8156" s="82"/>
      <c r="X8156" s="28">
        <f t="shared" si="894"/>
        <v>0</v>
      </c>
    </row>
    <row r="8157" spans="1:24">
      <c r="A8157" s="26" t="str">
        <f t="shared" si="889"/>
        <v>Test insurer</v>
      </c>
      <c r="B8157" s="79"/>
      <c r="C8157" s="79"/>
      <c r="D8157" s="27"/>
      <c r="E8157" s="79"/>
      <c r="F8157" s="79"/>
      <c r="G8157" s="80"/>
      <c r="H8157" s="79"/>
      <c r="I8157" s="148"/>
      <c r="J8157" s="148"/>
      <c r="K8157" s="81"/>
      <c r="L8157" s="81"/>
      <c r="M8157" s="82"/>
      <c r="N8157" s="82"/>
      <c r="O8157" s="170"/>
      <c r="P8157" s="170"/>
      <c r="Q8157" s="171">
        <f t="shared" si="895"/>
        <v>1</v>
      </c>
      <c r="R8157" s="28">
        <f t="shared" si="890"/>
        <v>0</v>
      </c>
      <c r="S8157" s="77" t="b">
        <f t="shared" si="891"/>
        <v>0</v>
      </c>
      <c r="T8157" s="78" t="b">
        <f t="shared" si="892"/>
        <v>0</v>
      </c>
      <c r="U8157" s="28">
        <f t="shared" si="893"/>
        <v>0</v>
      </c>
      <c r="V8157" s="82"/>
      <c r="W8157" s="82"/>
      <c r="X8157" s="28">
        <f t="shared" si="894"/>
        <v>0</v>
      </c>
    </row>
    <row r="8158" spans="1:24">
      <c r="A8158" s="26" t="str">
        <f t="shared" si="889"/>
        <v>Test insurer</v>
      </c>
      <c r="B8158" s="79"/>
      <c r="C8158" s="79"/>
      <c r="D8158" s="27"/>
      <c r="E8158" s="79"/>
      <c r="F8158" s="79"/>
      <c r="G8158" s="80"/>
      <c r="H8158" s="79"/>
      <c r="I8158" s="148"/>
      <c r="J8158" s="148"/>
      <c r="K8158" s="81"/>
      <c r="L8158" s="81"/>
      <c r="M8158" s="82"/>
      <c r="N8158" s="82"/>
      <c r="O8158" s="170"/>
      <c r="P8158" s="170"/>
      <c r="Q8158" s="171">
        <f t="shared" si="895"/>
        <v>1</v>
      </c>
      <c r="R8158" s="28">
        <f t="shared" si="890"/>
        <v>0</v>
      </c>
      <c r="S8158" s="77" t="b">
        <f t="shared" si="891"/>
        <v>0</v>
      </c>
      <c r="T8158" s="78" t="b">
        <f t="shared" si="892"/>
        <v>0</v>
      </c>
      <c r="U8158" s="28">
        <f t="shared" si="893"/>
        <v>0</v>
      </c>
      <c r="V8158" s="82"/>
      <c r="W8158" s="82"/>
      <c r="X8158" s="28">
        <f t="shared" si="894"/>
        <v>0</v>
      </c>
    </row>
    <row r="8159" spans="1:24">
      <c r="A8159" s="26" t="str">
        <f t="shared" si="889"/>
        <v>Test insurer</v>
      </c>
      <c r="B8159" s="79"/>
      <c r="C8159" s="79"/>
      <c r="D8159" s="27"/>
      <c r="E8159" s="79"/>
      <c r="F8159" s="79"/>
      <c r="G8159" s="80"/>
      <c r="H8159" s="79"/>
      <c r="I8159" s="148"/>
      <c r="J8159" s="148"/>
      <c r="K8159" s="81"/>
      <c r="L8159" s="81"/>
      <c r="M8159" s="82"/>
      <c r="N8159" s="82"/>
      <c r="O8159" s="170"/>
      <c r="P8159" s="170"/>
      <c r="Q8159" s="171">
        <f t="shared" si="895"/>
        <v>1</v>
      </c>
      <c r="R8159" s="28">
        <f t="shared" si="890"/>
        <v>0</v>
      </c>
      <c r="S8159" s="77" t="b">
        <f t="shared" si="891"/>
        <v>0</v>
      </c>
      <c r="T8159" s="78" t="b">
        <f t="shared" si="892"/>
        <v>0</v>
      </c>
      <c r="U8159" s="28">
        <f t="shared" si="893"/>
        <v>0</v>
      </c>
      <c r="V8159" s="82"/>
      <c r="W8159" s="82"/>
      <c r="X8159" s="28">
        <f t="shared" si="894"/>
        <v>0</v>
      </c>
    </row>
    <row r="8160" spans="1:24">
      <c r="A8160" s="26" t="str">
        <f t="shared" si="889"/>
        <v>Test insurer</v>
      </c>
      <c r="B8160" s="79"/>
      <c r="C8160" s="79"/>
      <c r="D8160" s="27"/>
      <c r="E8160" s="79"/>
      <c r="F8160" s="79"/>
      <c r="G8160" s="80"/>
      <c r="H8160" s="79"/>
      <c r="I8160" s="148"/>
      <c r="J8160" s="148"/>
      <c r="K8160" s="81"/>
      <c r="L8160" s="81"/>
      <c r="M8160" s="82"/>
      <c r="N8160" s="82"/>
      <c r="O8160" s="170"/>
      <c r="P8160" s="170"/>
      <c r="Q8160" s="171">
        <f t="shared" si="895"/>
        <v>1</v>
      </c>
      <c r="R8160" s="28">
        <f t="shared" si="890"/>
        <v>0</v>
      </c>
      <c r="S8160" s="77" t="b">
        <f t="shared" si="891"/>
        <v>0</v>
      </c>
      <c r="T8160" s="78" t="b">
        <f t="shared" si="892"/>
        <v>0</v>
      </c>
      <c r="U8160" s="28">
        <f t="shared" si="893"/>
        <v>0</v>
      </c>
      <c r="V8160" s="82"/>
      <c r="W8160" s="82"/>
      <c r="X8160" s="28">
        <f t="shared" si="894"/>
        <v>0</v>
      </c>
    </row>
    <row r="8161" spans="1:24">
      <c r="A8161" s="26" t="str">
        <f t="shared" si="889"/>
        <v>Test insurer</v>
      </c>
      <c r="B8161" s="79"/>
      <c r="C8161" s="79"/>
      <c r="D8161" s="27"/>
      <c r="E8161" s="79"/>
      <c r="F8161" s="79"/>
      <c r="G8161" s="80"/>
      <c r="H8161" s="79"/>
      <c r="I8161" s="148"/>
      <c r="J8161" s="148"/>
      <c r="K8161" s="81"/>
      <c r="L8161" s="81"/>
      <c r="M8161" s="82"/>
      <c r="N8161" s="82"/>
      <c r="O8161" s="170"/>
      <c r="P8161" s="170"/>
      <c r="Q8161" s="171">
        <f t="shared" si="895"/>
        <v>1</v>
      </c>
      <c r="R8161" s="28">
        <f t="shared" si="890"/>
        <v>0</v>
      </c>
      <c r="S8161" s="77" t="b">
        <f t="shared" si="891"/>
        <v>0</v>
      </c>
      <c r="T8161" s="78" t="b">
        <f t="shared" si="892"/>
        <v>0</v>
      </c>
      <c r="U8161" s="28">
        <f t="shared" si="893"/>
        <v>0</v>
      </c>
      <c r="V8161" s="82"/>
      <c r="W8161" s="82"/>
      <c r="X8161" s="28">
        <f t="shared" si="894"/>
        <v>0</v>
      </c>
    </row>
    <row r="8162" spans="1:24">
      <c r="A8162" s="26" t="str">
        <f t="shared" si="889"/>
        <v>Test insurer</v>
      </c>
      <c r="B8162" s="79"/>
      <c r="C8162" s="79"/>
      <c r="D8162" s="27"/>
      <c r="E8162" s="79"/>
      <c r="F8162" s="79"/>
      <c r="G8162" s="80"/>
      <c r="H8162" s="79"/>
      <c r="I8162" s="148"/>
      <c r="J8162" s="148"/>
      <c r="K8162" s="81"/>
      <c r="L8162" s="81"/>
      <c r="M8162" s="82"/>
      <c r="N8162" s="82"/>
      <c r="O8162" s="170"/>
      <c r="P8162" s="170"/>
      <c r="Q8162" s="171">
        <f t="shared" si="895"/>
        <v>1</v>
      </c>
      <c r="R8162" s="28">
        <f t="shared" si="890"/>
        <v>0</v>
      </c>
      <c r="S8162" s="77" t="b">
        <f t="shared" si="891"/>
        <v>0</v>
      </c>
      <c r="T8162" s="78" t="b">
        <f t="shared" si="892"/>
        <v>0</v>
      </c>
      <c r="U8162" s="28">
        <f t="shared" si="893"/>
        <v>0</v>
      </c>
      <c r="V8162" s="82"/>
      <c r="W8162" s="82"/>
      <c r="X8162" s="28">
        <f t="shared" si="894"/>
        <v>0</v>
      </c>
    </row>
    <row r="8163" spans="1:24">
      <c r="A8163" s="26" t="str">
        <f t="shared" si="889"/>
        <v>Test insurer</v>
      </c>
      <c r="B8163" s="79"/>
      <c r="C8163" s="79"/>
      <c r="D8163" s="27"/>
      <c r="E8163" s="79"/>
      <c r="F8163" s="79"/>
      <c r="G8163" s="80"/>
      <c r="H8163" s="79"/>
      <c r="I8163" s="148"/>
      <c r="J8163" s="148"/>
      <c r="K8163" s="81"/>
      <c r="L8163" s="81"/>
      <c r="M8163" s="82"/>
      <c r="N8163" s="82"/>
      <c r="O8163" s="170"/>
      <c r="P8163" s="170"/>
      <c r="Q8163" s="171">
        <f t="shared" si="895"/>
        <v>1</v>
      </c>
      <c r="R8163" s="28">
        <f t="shared" si="890"/>
        <v>0</v>
      </c>
      <c r="S8163" s="77" t="b">
        <f t="shared" si="891"/>
        <v>0</v>
      </c>
      <c r="T8163" s="78" t="b">
        <f t="shared" si="892"/>
        <v>0</v>
      </c>
      <c r="U8163" s="28">
        <f t="shared" si="893"/>
        <v>0</v>
      </c>
      <c r="V8163" s="82"/>
      <c r="W8163" s="82"/>
      <c r="X8163" s="28">
        <f t="shared" si="894"/>
        <v>0</v>
      </c>
    </row>
    <row r="8164" spans="1:24">
      <c r="A8164" s="26" t="str">
        <f t="shared" si="889"/>
        <v>Test insurer</v>
      </c>
      <c r="B8164" s="79"/>
      <c r="C8164" s="79"/>
      <c r="D8164" s="27"/>
      <c r="E8164" s="79"/>
      <c r="F8164" s="79"/>
      <c r="G8164" s="80"/>
      <c r="H8164" s="79"/>
      <c r="I8164" s="148"/>
      <c r="J8164" s="148"/>
      <c r="K8164" s="81"/>
      <c r="L8164" s="81"/>
      <c r="M8164" s="82"/>
      <c r="N8164" s="82"/>
      <c r="O8164" s="170"/>
      <c r="P8164" s="170"/>
      <c r="Q8164" s="171">
        <f t="shared" si="895"/>
        <v>1</v>
      </c>
      <c r="R8164" s="28">
        <f t="shared" si="890"/>
        <v>0</v>
      </c>
      <c r="S8164" s="77" t="b">
        <f t="shared" si="891"/>
        <v>0</v>
      </c>
      <c r="T8164" s="78" t="b">
        <f t="shared" si="892"/>
        <v>0</v>
      </c>
      <c r="U8164" s="28">
        <f t="shared" si="893"/>
        <v>0</v>
      </c>
      <c r="V8164" s="82"/>
      <c r="W8164" s="82"/>
      <c r="X8164" s="28">
        <f t="shared" si="894"/>
        <v>0</v>
      </c>
    </row>
    <row r="8165" spans="1:24">
      <c r="A8165" s="26" t="str">
        <f t="shared" si="889"/>
        <v>Test insurer</v>
      </c>
      <c r="B8165" s="79"/>
      <c r="C8165" s="79"/>
      <c r="D8165" s="27"/>
      <c r="E8165" s="79"/>
      <c r="F8165" s="79"/>
      <c r="G8165" s="80"/>
      <c r="H8165" s="79"/>
      <c r="I8165" s="148"/>
      <c r="J8165" s="148"/>
      <c r="K8165" s="81"/>
      <c r="L8165" s="81"/>
      <c r="M8165" s="82"/>
      <c r="N8165" s="82"/>
      <c r="O8165" s="170"/>
      <c r="P8165" s="170"/>
      <c r="Q8165" s="171">
        <f t="shared" si="895"/>
        <v>1</v>
      </c>
      <c r="R8165" s="28">
        <f t="shared" si="890"/>
        <v>0</v>
      </c>
      <c r="S8165" s="77" t="b">
        <f t="shared" si="891"/>
        <v>0</v>
      </c>
      <c r="T8165" s="78" t="b">
        <f t="shared" si="892"/>
        <v>0</v>
      </c>
      <c r="U8165" s="28">
        <f t="shared" si="893"/>
        <v>0</v>
      </c>
      <c r="V8165" s="82"/>
      <c r="W8165" s="82"/>
      <c r="X8165" s="28">
        <f t="shared" si="894"/>
        <v>0</v>
      </c>
    </row>
    <row r="8166" spans="1:24">
      <c r="A8166" s="26" t="str">
        <f t="shared" si="889"/>
        <v>Test insurer</v>
      </c>
      <c r="B8166" s="79"/>
      <c r="C8166" s="79"/>
      <c r="D8166" s="27"/>
      <c r="E8166" s="79"/>
      <c r="F8166" s="79"/>
      <c r="G8166" s="80"/>
      <c r="H8166" s="79"/>
      <c r="I8166" s="148"/>
      <c r="J8166" s="148"/>
      <c r="K8166" s="81"/>
      <c r="L8166" s="81"/>
      <c r="M8166" s="82"/>
      <c r="N8166" s="82"/>
      <c r="O8166" s="170"/>
      <c r="P8166" s="170"/>
      <c r="Q8166" s="171">
        <f t="shared" si="895"/>
        <v>1</v>
      </c>
      <c r="R8166" s="28">
        <f t="shared" si="890"/>
        <v>0</v>
      </c>
      <c r="S8166" s="77" t="b">
        <f t="shared" si="891"/>
        <v>0</v>
      </c>
      <c r="T8166" s="78" t="b">
        <f t="shared" si="892"/>
        <v>0</v>
      </c>
      <c r="U8166" s="28">
        <f t="shared" si="893"/>
        <v>0</v>
      </c>
      <c r="V8166" s="82"/>
      <c r="W8166" s="82"/>
      <c r="X8166" s="28">
        <f t="shared" si="894"/>
        <v>0</v>
      </c>
    </row>
    <row r="8167" spans="1:24">
      <c r="A8167" s="26" t="str">
        <f t="shared" si="889"/>
        <v>Test insurer</v>
      </c>
      <c r="B8167" s="79"/>
      <c r="C8167" s="79"/>
      <c r="D8167" s="27"/>
      <c r="E8167" s="79"/>
      <c r="F8167" s="79"/>
      <c r="G8167" s="80"/>
      <c r="H8167" s="79"/>
      <c r="I8167" s="148"/>
      <c r="J8167" s="148"/>
      <c r="K8167" s="81"/>
      <c r="L8167" s="81"/>
      <c r="M8167" s="82"/>
      <c r="N8167" s="82"/>
      <c r="O8167" s="170"/>
      <c r="P8167" s="170"/>
      <c r="Q8167" s="171">
        <f t="shared" si="895"/>
        <v>1</v>
      </c>
      <c r="R8167" s="28">
        <f t="shared" si="890"/>
        <v>0</v>
      </c>
      <c r="S8167" s="77" t="b">
        <f t="shared" si="891"/>
        <v>0</v>
      </c>
      <c r="T8167" s="78" t="b">
        <f t="shared" si="892"/>
        <v>0</v>
      </c>
      <c r="U8167" s="28">
        <f t="shared" si="893"/>
        <v>0</v>
      </c>
      <c r="V8167" s="82"/>
      <c r="W8167" s="82"/>
      <c r="X8167" s="28">
        <f t="shared" si="894"/>
        <v>0</v>
      </c>
    </row>
    <row r="8168" spans="1:24">
      <c r="A8168" s="26" t="str">
        <f t="shared" si="889"/>
        <v>Test insurer</v>
      </c>
      <c r="B8168" s="79"/>
      <c r="C8168" s="79"/>
      <c r="D8168" s="27"/>
      <c r="E8168" s="79"/>
      <c r="F8168" s="79"/>
      <c r="G8168" s="80"/>
      <c r="H8168" s="79"/>
      <c r="I8168" s="148"/>
      <c r="J8168" s="148"/>
      <c r="K8168" s="81"/>
      <c r="L8168" s="81"/>
      <c r="M8168" s="82"/>
      <c r="N8168" s="82"/>
      <c r="O8168" s="170"/>
      <c r="P8168" s="170"/>
      <c r="Q8168" s="171">
        <f t="shared" si="895"/>
        <v>1</v>
      </c>
      <c r="R8168" s="28">
        <f t="shared" si="890"/>
        <v>0</v>
      </c>
      <c r="S8168" s="77" t="b">
        <f t="shared" si="891"/>
        <v>0</v>
      </c>
      <c r="T8168" s="78" t="b">
        <f t="shared" si="892"/>
        <v>0</v>
      </c>
      <c r="U8168" s="28">
        <f t="shared" si="893"/>
        <v>0</v>
      </c>
      <c r="V8168" s="82"/>
      <c r="W8168" s="82"/>
      <c r="X8168" s="28">
        <f t="shared" si="894"/>
        <v>0</v>
      </c>
    </row>
    <row r="8169" spans="1:24">
      <c r="A8169" s="26" t="str">
        <f t="shared" si="889"/>
        <v>Test insurer</v>
      </c>
      <c r="B8169" s="79"/>
      <c r="C8169" s="79"/>
      <c r="D8169" s="27"/>
      <c r="E8169" s="79"/>
      <c r="F8169" s="79"/>
      <c r="G8169" s="80"/>
      <c r="H8169" s="79"/>
      <c r="I8169" s="148"/>
      <c r="J8169" s="148"/>
      <c r="K8169" s="81"/>
      <c r="L8169" s="81"/>
      <c r="M8169" s="82"/>
      <c r="N8169" s="82"/>
      <c r="O8169" s="170"/>
      <c r="P8169" s="170"/>
      <c r="Q8169" s="171">
        <f t="shared" si="895"/>
        <v>1</v>
      </c>
      <c r="R8169" s="28">
        <f t="shared" si="890"/>
        <v>0</v>
      </c>
      <c r="S8169" s="77" t="b">
        <f t="shared" si="891"/>
        <v>0</v>
      </c>
      <c r="T8169" s="78" t="b">
        <f t="shared" si="892"/>
        <v>0</v>
      </c>
      <c r="U8169" s="28">
        <f t="shared" si="893"/>
        <v>0</v>
      </c>
      <c r="V8169" s="82"/>
      <c r="W8169" s="82"/>
      <c r="X8169" s="28">
        <f t="shared" si="894"/>
        <v>0</v>
      </c>
    </row>
    <row r="8170" spans="1:24">
      <c r="A8170" s="26" t="str">
        <f t="shared" si="889"/>
        <v>Test insurer</v>
      </c>
      <c r="B8170" s="79"/>
      <c r="C8170" s="79"/>
      <c r="D8170" s="27"/>
      <c r="E8170" s="79"/>
      <c r="F8170" s="79"/>
      <c r="G8170" s="80"/>
      <c r="H8170" s="79"/>
      <c r="I8170" s="148"/>
      <c r="J8170" s="148"/>
      <c r="K8170" s="81"/>
      <c r="L8170" s="81"/>
      <c r="M8170" s="82"/>
      <c r="N8170" s="82"/>
      <c r="O8170" s="170"/>
      <c r="P8170" s="170"/>
      <c r="Q8170" s="171">
        <f t="shared" si="895"/>
        <v>1</v>
      </c>
      <c r="R8170" s="28">
        <f t="shared" si="890"/>
        <v>0</v>
      </c>
      <c r="S8170" s="77" t="b">
        <f t="shared" si="891"/>
        <v>0</v>
      </c>
      <c r="T8170" s="78" t="b">
        <f t="shared" si="892"/>
        <v>0</v>
      </c>
      <c r="U8170" s="28">
        <f t="shared" si="893"/>
        <v>0</v>
      </c>
      <c r="V8170" s="82"/>
      <c r="W8170" s="82"/>
      <c r="X8170" s="28">
        <f t="shared" si="894"/>
        <v>0</v>
      </c>
    </row>
    <row r="8171" spans="1:24">
      <c r="A8171" s="26" t="str">
        <f t="shared" si="889"/>
        <v>Test insurer</v>
      </c>
      <c r="B8171" s="79"/>
      <c r="C8171" s="79"/>
      <c r="D8171" s="27"/>
      <c r="E8171" s="79"/>
      <c r="F8171" s="79"/>
      <c r="G8171" s="80"/>
      <c r="H8171" s="79"/>
      <c r="I8171" s="148"/>
      <c r="J8171" s="148"/>
      <c r="K8171" s="81"/>
      <c r="L8171" s="81"/>
      <c r="M8171" s="82"/>
      <c r="N8171" s="82"/>
      <c r="O8171" s="170"/>
      <c r="P8171" s="170"/>
      <c r="Q8171" s="171">
        <f t="shared" si="895"/>
        <v>1</v>
      </c>
      <c r="R8171" s="28">
        <f t="shared" si="890"/>
        <v>0</v>
      </c>
      <c r="S8171" s="77" t="b">
        <f t="shared" si="891"/>
        <v>0</v>
      </c>
      <c r="T8171" s="78" t="b">
        <f t="shared" si="892"/>
        <v>0</v>
      </c>
      <c r="U8171" s="28">
        <f t="shared" si="893"/>
        <v>0</v>
      </c>
      <c r="V8171" s="82"/>
      <c r="W8171" s="82"/>
      <c r="X8171" s="28">
        <f t="shared" si="894"/>
        <v>0</v>
      </c>
    </row>
    <row r="8172" spans="1:24">
      <c r="A8172" s="26" t="str">
        <f t="shared" si="889"/>
        <v>Test insurer</v>
      </c>
      <c r="B8172" s="79"/>
      <c r="C8172" s="79"/>
      <c r="D8172" s="27"/>
      <c r="E8172" s="79"/>
      <c r="F8172" s="79"/>
      <c r="G8172" s="80"/>
      <c r="H8172" s="79"/>
      <c r="I8172" s="148"/>
      <c r="J8172" s="148"/>
      <c r="K8172" s="81"/>
      <c r="L8172" s="81"/>
      <c r="M8172" s="82"/>
      <c r="N8172" s="82"/>
      <c r="O8172" s="170"/>
      <c r="P8172" s="170"/>
      <c r="Q8172" s="171">
        <f t="shared" si="895"/>
        <v>1</v>
      </c>
      <c r="R8172" s="28">
        <f t="shared" si="890"/>
        <v>0</v>
      </c>
      <c r="S8172" s="77" t="b">
        <f t="shared" si="891"/>
        <v>0</v>
      </c>
      <c r="T8172" s="78" t="b">
        <f t="shared" si="892"/>
        <v>0</v>
      </c>
      <c r="U8172" s="28">
        <f t="shared" si="893"/>
        <v>0</v>
      </c>
      <c r="V8172" s="82"/>
      <c r="W8172" s="82"/>
      <c r="X8172" s="28">
        <f t="shared" si="894"/>
        <v>0</v>
      </c>
    </row>
    <row r="8173" spans="1:24">
      <c r="A8173" s="26" t="str">
        <f t="shared" si="889"/>
        <v>Test insurer</v>
      </c>
      <c r="B8173" s="79"/>
      <c r="C8173" s="79"/>
      <c r="D8173" s="27"/>
      <c r="E8173" s="79"/>
      <c r="F8173" s="79"/>
      <c r="G8173" s="80"/>
      <c r="H8173" s="79"/>
      <c r="I8173" s="148"/>
      <c r="J8173" s="148"/>
      <c r="K8173" s="81"/>
      <c r="L8173" s="81"/>
      <c r="M8173" s="82"/>
      <c r="N8173" s="82"/>
      <c r="O8173" s="170"/>
      <c r="P8173" s="170"/>
      <c r="Q8173" s="171">
        <f t="shared" si="895"/>
        <v>1</v>
      </c>
      <c r="R8173" s="28">
        <f t="shared" si="890"/>
        <v>0</v>
      </c>
      <c r="S8173" s="77" t="b">
        <f t="shared" si="891"/>
        <v>0</v>
      </c>
      <c r="T8173" s="78" t="b">
        <f t="shared" si="892"/>
        <v>0</v>
      </c>
      <c r="U8173" s="28">
        <f t="shared" si="893"/>
        <v>0</v>
      </c>
      <c r="V8173" s="82"/>
      <c r="W8173" s="82"/>
      <c r="X8173" s="28">
        <f t="shared" si="894"/>
        <v>0</v>
      </c>
    </row>
    <row r="8174" spans="1:24">
      <c r="A8174" s="26" t="str">
        <f t="shared" si="889"/>
        <v>Test insurer</v>
      </c>
      <c r="B8174" s="79"/>
      <c r="C8174" s="79"/>
      <c r="D8174" s="27"/>
      <c r="E8174" s="79"/>
      <c r="F8174" s="79"/>
      <c r="G8174" s="80"/>
      <c r="H8174" s="79"/>
      <c r="I8174" s="148"/>
      <c r="J8174" s="148"/>
      <c r="K8174" s="81"/>
      <c r="L8174" s="81"/>
      <c r="M8174" s="82"/>
      <c r="N8174" s="82"/>
      <c r="O8174" s="170"/>
      <c r="P8174" s="170"/>
      <c r="Q8174" s="171">
        <f t="shared" si="895"/>
        <v>1</v>
      </c>
      <c r="R8174" s="28">
        <f t="shared" si="890"/>
        <v>0</v>
      </c>
      <c r="S8174" s="77" t="b">
        <f t="shared" si="891"/>
        <v>0</v>
      </c>
      <c r="T8174" s="78" t="b">
        <f t="shared" si="892"/>
        <v>0</v>
      </c>
      <c r="U8174" s="28">
        <f t="shared" si="893"/>
        <v>0</v>
      </c>
      <c r="V8174" s="82"/>
      <c r="W8174" s="82"/>
      <c r="X8174" s="28">
        <f t="shared" si="894"/>
        <v>0</v>
      </c>
    </row>
    <row r="8175" spans="1:24">
      <c r="A8175" s="26" t="str">
        <f t="shared" si="889"/>
        <v>Test insurer</v>
      </c>
      <c r="B8175" s="79"/>
      <c r="C8175" s="79"/>
      <c r="D8175" s="27"/>
      <c r="E8175" s="79"/>
      <c r="F8175" s="79"/>
      <c r="G8175" s="80"/>
      <c r="H8175" s="79"/>
      <c r="I8175" s="148"/>
      <c r="J8175" s="148"/>
      <c r="K8175" s="81"/>
      <c r="L8175" s="81"/>
      <c r="M8175" s="82"/>
      <c r="N8175" s="82"/>
      <c r="O8175" s="170"/>
      <c r="P8175" s="170"/>
      <c r="Q8175" s="171">
        <f t="shared" si="895"/>
        <v>1</v>
      </c>
      <c r="R8175" s="28">
        <f t="shared" si="890"/>
        <v>0</v>
      </c>
      <c r="S8175" s="77" t="b">
        <f t="shared" si="891"/>
        <v>0</v>
      </c>
      <c r="T8175" s="78" t="b">
        <f t="shared" si="892"/>
        <v>0</v>
      </c>
      <c r="U8175" s="28">
        <f t="shared" si="893"/>
        <v>0</v>
      </c>
      <c r="V8175" s="82"/>
      <c r="W8175" s="82"/>
      <c r="X8175" s="28">
        <f t="shared" si="894"/>
        <v>0</v>
      </c>
    </row>
    <row r="8176" spans="1:24">
      <c r="A8176" s="26" t="str">
        <f t="shared" si="889"/>
        <v>Test insurer</v>
      </c>
      <c r="B8176" s="79"/>
      <c r="C8176" s="79"/>
      <c r="D8176" s="27"/>
      <c r="E8176" s="79"/>
      <c r="F8176" s="79"/>
      <c r="G8176" s="80"/>
      <c r="H8176" s="79"/>
      <c r="I8176" s="148"/>
      <c r="J8176" s="148"/>
      <c r="K8176" s="81"/>
      <c r="L8176" s="81"/>
      <c r="M8176" s="82"/>
      <c r="N8176" s="82"/>
      <c r="O8176" s="170"/>
      <c r="P8176" s="170"/>
      <c r="Q8176" s="171">
        <f t="shared" si="895"/>
        <v>1</v>
      </c>
      <c r="R8176" s="28">
        <f t="shared" si="890"/>
        <v>0</v>
      </c>
      <c r="S8176" s="77" t="b">
        <f t="shared" si="891"/>
        <v>0</v>
      </c>
      <c r="T8176" s="78" t="b">
        <f t="shared" si="892"/>
        <v>0</v>
      </c>
      <c r="U8176" s="28">
        <f t="shared" si="893"/>
        <v>0</v>
      </c>
      <c r="V8176" s="82"/>
      <c r="W8176" s="82"/>
      <c r="X8176" s="28">
        <f t="shared" si="894"/>
        <v>0</v>
      </c>
    </row>
    <row r="8177" spans="1:24">
      <c r="A8177" s="26" t="str">
        <f t="shared" si="889"/>
        <v>Test insurer</v>
      </c>
      <c r="B8177" s="79"/>
      <c r="C8177" s="79"/>
      <c r="D8177" s="27"/>
      <c r="E8177" s="79"/>
      <c r="F8177" s="79"/>
      <c r="G8177" s="80"/>
      <c r="H8177" s="79"/>
      <c r="I8177" s="148"/>
      <c r="J8177" s="148"/>
      <c r="K8177" s="81"/>
      <c r="L8177" s="81"/>
      <c r="M8177" s="82"/>
      <c r="N8177" s="82"/>
      <c r="O8177" s="170"/>
      <c r="P8177" s="170"/>
      <c r="Q8177" s="171">
        <f t="shared" si="895"/>
        <v>1</v>
      </c>
      <c r="R8177" s="28">
        <f t="shared" si="890"/>
        <v>0</v>
      </c>
      <c r="S8177" s="77" t="b">
        <f t="shared" si="891"/>
        <v>0</v>
      </c>
      <c r="T8177" s="78" t="b">
        <f t="shared" si="892"/>
        <v>0</v>
      </c>
      <c r="U8177" s="28">
        <f t="shared" si="893"/>
        <v>0</v>
      </c>
      <c r="V8177" s="82"/>
      <c r="W8177" s="82"/>
      <c r="X8177" s="28">
        <f t="shared" si="894"/>
        <v>0</v>
      </c>
    </row>
    <row r="8178" spans="1:24">
      <c r="A8178" s="26" t="str">
        <f t="shared" si="889"/>
        <v>Test insurer</v>
      </c>
      <c r="B8178" s="79"/>
      <c r="C8178" s="79"/>
      <c r="D8178" s="27"/>
      <c r="E8178" s="79"/>
      <c r="F8178" s="79"/>
      <c r="G8178" s="80"/>
      <c r="H8178" s="79"/>
      <c r="I8178" s="148"/>
      <c r="J8178" s="148"/>
      <c r="K8178" s="81"/>
      <c r="L8178" s="81"/>
      <c r="M8178" s="82"/>
      <c r="N8178" s="82"/>
      <c r="O8178" s="170"/>
      <c r="P8178" s="170"/>
      <c r="Q8178" s="171">
        <f t="shared" si="895"/>
        <v>1</v>
      </c>
      <c r="R8178" s="28">
        <f t="shared" si="890"/>
        <v>0</v>
      </c>
      <c r="S8178" s="77" t="b">
        <f t="shared" si="891"/>
        <v>0</v>
      </c>
      <c r="T8178" s="78" t="b">
        <f t="shared" si="892"/>
        <v>0</v>
      </c>
      <c r="U8178" s="28">
        <f t="shared" si="893"/>
        <v>0</v>
      </c>
      <c r="V8178" s="82"/>
      <c r="W8178" s="82"/>
      <c r="X8178" s="28">
        <f t="shared" si="894"/>
        <v>0</v>
      </c>
    </row>
    <row r="8179" spans="1:24">
      <c r="A8179" s="26" t="str">
        <f t="shared" si="889"/>
        <v>Test insurer</v>
      </c>
      <c r="B8179" s="79"/>
      <c r="C8179" s="79"/>
      <c r="D8179" s="27"/>
      <c r="E8179" s="79"/>
      <c r="F8179" s="79"/>
      <c r="G8179" s="80"/>
      <c r="H8179" s="79"/>
      <c r="I8179" s="148"/>
      <c r="J8179" s="148"/>
      <c r="K8179" s="81"/>
      <c r="L8179" s="81"/>
      <c r="M8179" s="82"/>
      <c r="N8179" s="82"/>
      <c r="O8179" s="170"/>
      <c r="P8179" s="170"/>
      <c r="Q8179" s="171">
        <f t="shared" si="895"/>
        <v>1</v>
      </c>
      <c r="R8179" s="28">
        <f t="shared" si="890"/>
        <v>0</v>
      </c>
      <c r="S8179" s="77" t="b">
        <f t="shared" si="891"/>
        <v>0</v>
      </c>
      <c r="T8179" s="78" t="b">
        <f t="shared" si="892"/>
        <v>0</v>
      </c>
      <c r="U8179" s="28">
        <f t="shared" si="893"/>
        <v>0</v>
      </c>
      <c r="V8179" s="82"/>
      <c r="W8179" s="82"/>
      <c r="X8179" s="28">
        <f t="shared" si="894"/>
        <v>0</v>
      </c>
    </row>
    <row r="8180" spans="1:24">
      <c r="A8180" s="26" t="str">
        <f t="shared" si="889"/>
        <v>Test insurer</v>
      </c>
      <c r="B8180" s="79"/>
      <c r="C8180" s="79"/>
      <c r="D8180" s="27"/>
      <c r="E8180" s="79"/>
      <c r="F8180" s="79"/>
      <c r="G8180" s="80"/>
      <c r="H8180" s="79"/>
      <c r="I8180" s="148"/>
      <c r="J8180" s="148"/>
      <c r="K8180" s="81"/>
      <c r="L8180" s="81"/>
      <c r="M8180" s="82"/>
      <c r="N8180" s="82"/>
      <c r="O8180" s="170"/>
      <c r="P8180" s="170"/>
      <c r="Q8180" s="171">
        <f t="shared" si="895"/>
        <v>1</v>
      </c>
      <c r="R8180" s="28">
        <f t="shared" si="890"/>
        <v>0</v>
      </c>
      <c r="S8180" s="77" t="b">
        <f t="shared" si="891"/>
        <v>0</v>
      </c>
      <c r="T8180" s="78" t="b">
        <f t="shared" si="892"/>
        <v>0</v>
      </c>
      <c r="U8180" s="28">
        <f t="shared" si="893"/>
        <v>0</v>
      </c>
      <c r="V8180" s="82"/>
      <c r="W8180" s="82"/>
      <c r="X8180" s="28">
        <f t="shared" si="894"/>
        <v>0</v>
      </c>
    </row>
    <row r="8181" spans="1:24">
      <c r="A8181" s="26" t="str">
        <f t="shared" si="889"/>
        <v>Test insurer</v>
      </c>
      <c r="B8181" s="79"/>
      <c r="C8181" s="79"/>
      <c r="D8181" s="27"/>
      <c r="E8181" s="79"/>
      <c r="F8181" s="79"/>
      <c r="G8181" s="80"/>
      <c r="H8181" s="79"/>
      <c r="I8181" s="148"/>
      <c r="J8181" s="148"/>
      <c r="K8181" s="81"/>
      <c r="L8181" s="81"/>
      <c r="M8181" s="82"/>
      <c r="N8181" s="82"/>
      <c r="O8181" s="170"/>
      <c r="P8181" s="170"/>
      <c r="Q8181" s="171">
        <f t="shared" si="895"/>
        <v>1</v>
      </c>
      <c r="R8181" s="28">
        <f t="shared" si="890"/>
        <v>0</v>
      </c>
      <c r="S8181" s="77" t="b">
        <f t="shared" si="891"/>
        <v>0</v>
      </c>
      <c r="T8181" s="78" t="b">
        <f t="shared" si="892"/>
        <v>0</v>
      </c>
      <c r="U8181" s="28">
        <f t="shared" si="893"/>
        <v>0</v>
      </c>
      <c r="V8181" s="82"/>
      <c r="W8181" s="82"/>
      <c r="X8181" s="28">
        <f t="shared" si="894"/>
        <v>0</v>
      </c>
    </row>
    <row r="8182" spans="1:24">
      <c r="A8182" s="26" t="str">
        <f t="shared" si="889"/>
        <v>Test insurer</v>
      </c>
      <c r="B8182" s="79"/>
      <c r="C8182" s="79"/>
      <c r="D8182" s="27"/>
      <c r="E8182" s="79"/>
      <c r="F8182" s="79"/>
      <c r="G8182" s="80"/>
      <c r="H8182" s="79"/>
      <c r="I8182" s="148"/>
      <c r="J8182" s="148"/>
      <c r="K8182" s="81"/>
      <c r="L8182" s="81"/>
      <c r="M8182" s="82"/>
      <c r="N8182" s="82"/>
      <c r="O8182" s="170"/>
      <c r="P8182" s="170"/>
      <c r="Q8182" s="171">
        <f t="shared" si="895"/>
        <v>1</v>
      </c>
      <c r="R8182" s="28">
        <f t="shared" si="890"/>
        <v>0</v>
      </c>
      <c r="S8182" s="77" t="b">
        <f t="shared" si="891"/>
        <v>0</v>
      </c>
      <c r="T8182" s="78" t="b">
        <f t="shared" si="892"/>
        <v>0</v>
      </c>
      <c r="U8182" s="28">
        <f t="shared" si="893"/>
        <v>0</v>
      </c>
      <c r="V8182" s="82"/>
      <c r="W8182" s="82"/>
      <c r="X8182" s="28">
        <f t="shared" si="894"/>
        <v>0</v>
      </c>
    </row>
    <row r="8183" spans="1:24">
      <c r="A8183" s="26" t="str">
        <f t="shared" si="889"/>
        <v>Test insurer</v>
      </c>
      <c r="B8183" s="79"/>
      <c r="C8183" s="79"/>
      <c r="D8183" s="27"/>
      <c r="E8183" s="79"/>
      <c r="F8183" s="79"/>
      <c r="G8183" s="80"/>
      <c r="H8183" s="79"/>
      <c r="I8183" s="148"/>
      <c r="J8183" s="148"/>
      <c r="K8183" s="81"/>
      <c r="L8183" s="81"/>
      <c r="M8183" s="82"/>
      <c r="N8183" s="82"/>
      <c r="O8183" s="170"/>
      <c r="P8183" s="170"/>
      <c r="Q8183" s="171">
        <f t="shared" si="895"/>
        <v>1</v>
      </c>
      <c r="R8183" s="28">
        <f t="shared" si="890"/>
        <v>0</v>
      </c>
      <c r="S8183" s="77" t="b">
        <f t="shared" si="891"/>
        <v>0</v>
      </c>
      <c r="T8183" s="78" t="b">
        <f t="shared" si="892"/>
        <v>0</v>
      </c>
      <c r="U8183" s="28">
        <f t="shared" si="893"/>
        <v>0</v>
      </c>
      <c r="V8183" s="82"/>
      <c r="W8183" s="82"/>
      <c r="X8183" s="28">
        <f t="shared" si="894"/>
        <v>0</v>
      </c>
    </row>
    <row r="8184" spans="1:24">
      <c r="A8184" s="26" t="str">
        <f t="shared" si="889"/>
        <v>Test insurer</v>
      </c>
      <c r="B8184" s="79"/>
      <c r="C8184" s="79"/>
      <c r="D8184" s="27"/>
      <c r="E8184" s="79"/>
      <c r="F8184" s="79"/>
      <c r="G8184" s="80"/>
      <c r="H8184" s="79"/>
      <c r="I8184" s="148"/>
      <c r="J8184" s="148"/>
      <c r="K8184" s="81"/>
      <c r="L8184" s="81"/>
      <c r="M8184" s="82"/>
      <c r="N8184" s="82"/>
      <c r="O8184" s="170"/>
      <c r="P8184" s="170"/>
      <c r="Q8184" s="171">
        <f t="shared" si="895"/>
        <v>1</v>
      </c>
      <c r="R8184" s="28">
        <f t="shared" si="890"/>
        <v>0</v>
      </c>
      <c r="S8184" s="77" t="b">
        <f t="shared" si="891"/>
        <v>0</v>
      </c>
      <c r="T8184" s="78" t="b">
        <f t="shared" si="892"/>
        <v>0</v>
      </c>
      <c r="U8184" s="28">
        <f t="shared" si="893"/>
        <v>0</v>
      </c>
      <c r="V8184" s="82"/>
      <c r="W8184" s="82"/>
      <c r="X8184" s="28">
        <f t="shared" si="894"/>
        <v>0</v>
      </c>
    </row>
    <row r="8185" spans="1:24">
      <c r="A8185" s="26" t="str">
        <f t="shared" si="889"/>
        <v>Test insurer</v>
      </c>
      <c r="B8185" s="79"/>
      <c r="C8185" s="79"/>
      <c r="D8185" s="27"/>
      <c r="E8185" s="79"/>
      <c r="F8185" s="79"/>
      <c r="G8185" s="80"/>
      <c r="H8185" s="79"/>
      <c r="I8185" s="148"/>
      <c r="J8185" s="148"/>
      <c r="K8185" s="81"/>
      <c r="L8185" s="81"/>
      <c r="M8185" s="82"/>
      <c r="N8185" s="82"/>
      <c r="O8185" s="170"/>
      <c r="P8185" s="170"/>
      <c r="Q8185" s="171">
        <f t="shared" si="895"/>
        <v>1</v>
      </c>
      <c r="R8185" s="28">
        <f t="shared" si="890"/>
        <v>0</v>
      </c>
      <c r="S8185" s="77" t="b">
        <f t="shared" si="891"/>
        <v>0</v>
      </c>
      <c r="T8185" s="78" t="b">
        <f t="shared" si="892"/>
        <v>0</v>
      </c>
      <c r="U8185" s="28">
        <f t="shared" si="893"/>
        <v>0</v>
      </c>
      <c r="V8185" s="82"/>
      <c r="W8185" s="82"/>
      <c r="X8185" s="28">
        <f t="shared" si="894"/>
        <v>0</v>
      </c>
    </row>
    <row r="8186" spans="1:24">
      <c r="A8186" s="26" t="str">
        <f t="shared" si="889"/>
        <v>Test insurer</v>
      </c>
      <c r="B8186" s="79"/>
      <c r="C8186" s="79"/>
      <c r="D8186" s="27"/>
      <c r="E8186" s="79"/>
      <c r="F8186" s="79"/>
      <c r="G8186" s="80"/>
      <c r="H8186" s="79"/>
      <c r="I8186" s="148"/>
      <c r="J8186" s="148"/>
      <c r="K8186" s="81"/>
      <c r="L8186" s="81"/>
      <c r="M8186" s="82"/>
      <c r="N8186" s="82"/>
      <c r="O8186" s="170"/>
      <c r="P8186" s="170"/>
      <c r="Q8186" s="171">
        <f t="shared" si="895"/>
        <v>1</v>
      </c>
      <c r="R8186" s="28">
        <f t="shared" si="890"/>
        <v>0</v>
      </c>
      <c r="S8186" s="77" t="b">
        <f t="shared" si="891"/>
        <v>0</v>
      </c>
      <c r="T8186" s="78" t="b">
        <f t="shared" si="892"/>
        <v>0</v>
      </c>
      <c r="U8186" s="28">
        <f t="shared" si="893"/>
        <v>0</v>
      </c>
      <c r="V8186" s="82"/>
      <c r="W8186" s="82"/>
      <c r="X8186" s="28">
        <f t="shared" si="894"/>
        <v>0</v>
      </c>
    </row>
    <row r="8187" spans="1:24">
      <c r="A8187" s="26" t="str">
        <f t="shared" si="889"/>
        <v>Test insurer</v>
      </c>
      <c r="B8187" s="79"/>
      <c r="C8187" s="79"/>
      <c r="D8187" s="27"/>
      <c r="E8187" s="79"/>
      <c r="F8187" s="79"/>
      <c r="G8187" s="80"/>
      <c r="H8187" s="79"/>
      <c r="I8187" s="148"/>
      <c r="J8187" s="148"/>
      <c r="K8187" s="81"/>
      <c r="L8187" s="81"/>
      <c r="M8187" s="82"/>
      <c r="N8187" s="82"/>
      <c r="O8187" s="170"/>
      <c r="P8187" s="170"/>
      <c r="Q8187" s="171">
        <f t="shared" si="895"/>
        <v>1</v>
      </c>
      <c r="R8187" s="28">
        <f t="shared" si="890"/>
        <v>0</v>
      </c>
      <c r="S8187" s="77" t="b">
        <f t="shared" si="891"/>
        <v>0</v>
      </c>
      <c r="T8187" s="78" t="b">
        <f t="shared" si="892"/>
        <v>0</v>
      </c>
      <c r="U8187" s="28">
        <f t="shared" si="893"/>
        <v>0</v>
      </c>
      <c r="V8187" s="82"/>
      <c r="W8187" s="82"/>
      <c r="X8187" s="28">
        <f t="shared" si="894"/>
        <v>0</v>
      </c>
    </row>
    <row r="8188" spans="1:24">
      <c r="A8188" s="26" t="str">
        <f t="shared" si="889"/>
        <v>Test insurer</v>
      </c>
      <c r="B8188" s="79"/>
      <c r="C8188" s="79"/>
      <c r="D8188" s="27"/>
      <c r="E8188" s="79"/>
      <c r="F8188" s="79"/>
      <c r="G8188" s="80"/>
      <c r="H8188" s="79"/>
      <c r="I8188" s="148"/>
      <c r="J8188" s="148"/>
      <c r="K8188" s="81"/>
      <c r="L8188" s="81"/>
      <c r="M8188" s="82"/>
      <c r="N8188" s="82"/>
      <c r="O8188" s="170"/>
      <c r="P8188" s="170"/>
      <c r="Q8188" s="171">
        <f t="shared" si="895"/>
        <v>1</v>
      </c>
      <c r="R8188" s="28">
        <f t="shared" si="890"/>
        <v>0</v>
      </c>
      <c r="S8188" s="77" t="b">
        <f t="shared" si="891"/>
        <v>0</v>
      </c>
      <c r="T8188" s="78" t="b">
        <f t="shared" si="892"/>
        <v>0</v>
      </c>
      <c r="U8188" s="28">
        <f t="shared" si="893"/>
        <v>0</v>
      </c>
      <c r="V8188" s="82"/>
      <c r="W8188" s="82"/>
      <c r="X8188" s="28">
        <f t="shared" si="894"/>
        <v>0</v>
      </c>
    </row>
    <row r="8189" spans="1:24">
      <c r="A8189" s="26" t="str">
        <f t="shared" si="889"/>
        <v>Test insurer</v>
      </c>
      <c r="B8189" s="79"/>
      <c r="C8189" s="79"/>
      <c r="D8189" s="27"/>
      <c r="E8189" s="79"/>
      <c r="F8189" s="79"/>
      <c r="G8189" s="80"/>
      <c r="H8189" s="79"/>
      <c r="I8189" s="148"/>
      <c r="J8189" s="148"/>
      <c r="K8189" s="81"/>
      <c r="L8189" s="81"/>
      <c r="M8189" s="82"/>
      <c r="N8189" s="82"/>
      <c r="O8189" s="170"/>
      <c r="P8189" s="170"/>
      <c r="Q8189" s="171">
        <f t="shared" si="895"/>
        <v>1</v>
      </c>
      <c r="R8189" s="28">
        <f t="shared" si="890"/>
        <v>0</v>
      </c>
      <c r="S8189" s="77" t="b">
        <f t="shared" si="891"/>
        <v>0</v>
      </c>
      <c r="T8189" s="78" t="b">
        <f t="shared" si="892"/>
        <v>0</v>
      </c>
      <c r="U8189" s="28">
        <f t="shared" si="893"/>
        <v>0</v>
      </c>
      <c r="V8189" s="82"/>
      <c r="W8189" s="82"/>
      <c r="X8189" s="28">
        <f t="shared" si="894"/>
        <v>0</v>
      </c>
    </row>
    <row r="8190" spans="1:24">
      <c r="A8190" s="26" t="str">
        <f t="shared" si="889"/>
        <v>Test insurer</v>
      </c>
      <c r="B8190" s="79"/>
      <c r="C8190" s="79"/>
      <c r="D8190" s="27"/>
      <c r="E8190" s="79"/>
      <c r="F8190" s="79"/>
      <c r="G8190" s="80"/>
      <c r="H8190" s="79"/>
      <c r="I8190" s="148"/>
      <c r="J8190" s="148"/>
      <c r="K8190" s="81"/>
      <c r="L8190" s="81"/>
      <c r="M8190" s="82"/>
      <c r="N8190" s="82"/>
      <c r="O8190" s="170"/>
      <c r="P8190" s="170"/>
      <c r="Q8190" s="171">
        <f t="shared" si="895"/>
        <v>1</v>
      </c>
      <c r="R8190" s="28">
        <f t="shared" si="890"/>
        <v>0</v>
      </c>
      <c r="S8190" s="77" t="b">
        <f t="shared" si="891"/>
        <v>0</v>
      </c>
      <c r="T8190" s="78" t="b">
        <f t="shared" si="892"/>
        <v>0</v>
      </c>
      <c r="U8190" s="28">
        <f t="shared" si="893"/>
        <v>0</v>
      </c>
      <c r="V8190" s="82"/>
      <c r="W8190" s="82"/>
      <c r="X8190" s="28">
        <f t="shared" si="894"/>
        <v>0</v>
      </c>
    </row>
    <row r="8191" spans="1:24">
      <c r="A8191" s="26" t="str">
        <f t="shared" si="889"/>
        <v>Test insurer</v>
      </c>
      <c r="B8191" s="79"/>
      <c r="C8191" s="79"/>
      <c r="D8191" s="27"/>
      <c r="E8191" s="79"/>
      <c r="F8191" s="79"/>
      <c r="G8191" s="80"/>
      <c r="H8191" s="79"/>
      <c r="I8191" s="148"/>
      <c r="J8191" s="148"/>
      <c r="K8191" s="81"/>
      <c r="L8191" s="81"/>
      <c r="M8191" s="82"/>
      <c r="N8191" s="82"/>
      <c r="O8191" s="170"/>
      <c r="P8191" s="170"/>
      <c r="Q8191" s="171">
        <f t="shared" si="895"/>
        <v>1</v>
      </c>
      <c r="R8191" s="28">
        <f t="shared" si="890"/>
        <v>0</v>
      </c>
      <c r="S8191" s="77" t="b">
        <f t="shared" si="891"/>
        <v>0</v>
      </c>
      <c r="T8191" s="78" t="b">
        <f t="shared" si="892"/>
        <v>0</v>
      </c>
      <c r="U8191" s="28">
        <f t="shared" si="893"/>
        <v>0</v>
      </c>
      <c r="V8191" s="82"/>
      <c r="W8191" s="82"/>
      <c r="X8191" s="28">
        <f t="shared" si="894"/>
        <v>0</v>
      </c>
    </row>
    <row r="8192" spans="1:24">
      <c r="A8192" s="26" t="str">
        <f t="shared" si="889"/>
        <v>Test insurer</v>
      </c>
      <c r="B8192" s="79"/>
      <c r="C8192" s="79"/>
      <c r="D8192" s="27"/>
      <c r="E8192" s="79"/>
      <c r="F8192" s="79"/>
      <c r="G8192" s="80"/>
      <c r="H8192" s="79"/>
      <c r="I8192" s="148"/>
      <c r="J8192" s="148"/>
      <c r="K8192" s="81"/>
      <c r="L8192" s="81"/>
      <c r="M8192" s="82"/>
      <c r="N8192" s="82"/>
      <c r="O8192" s="170"/>
      <c r="P8192" s="170"/>
      <c r="Q8192" s="171">
        <f t="shared" si="895"/>
        <v>1</v>
      </c>
      <c r="R8192" s="28">
        <f t="shared" si="890"/>
        <v>0</v>
      </c>
      <c r="S8192" s="77" t="b">
        <f t="shared" si="891"/>
        <v>0</v>
      </c>
      <c r="T8192" s="78" t="b">
        <f t="shared" si="892"/>
        <v>0</v>
      </c>
      <c r="U8192" s="28">
        <f t="shared" si="893"/>
        <v>0</v>
      </c>
      <c r="V8192" s="82"/>
      <c r="W8192" s="82"/>
      <c r="X8192" s="28">
        <f t="shared" si="894"/>
        <v>0</v>
      </c>
    </row>
    <row r="8193" spans="1:24">
      <c r="A8193" s="26" t="str">
        <f t="shared" si="889"/>
        <v>Test insurer</v>
      </c>
      <c r="B8193" s="79"/>
      <c r="C8193" s="79"/>
      <c r="D8193" s="27"/>
      <c r="E8193" s="79"/>
      <c r="F8193" s="79"/>
      <c r="G8193" s="80"/>
      <c r="H8193" s="79"/>
      <c r="I8193" s="148"/>
      <c r="J8193" s="148"/>
      <c r="K8193" s="81"/>
      <c r="L8193" s="81"/>
      <c r="M8193" s="82"/>
      <c r="N8193" s="82"/>
      <c r="O8193" s="170"/>
      <c r="P8193" s="170"/>
      <c r="Q8193" s="171">
        <f t="shared" si="895"/>
        <v>1</v>
      </c>
      <c r="R8193" s="28">
        <f t="shared" si="890"/>
        <v>0</v>
      </c>
      <c r="S8193" s="77" t="b">
        <f t="shared" si="891"/>
        <v>0</v>
      </c>
      <c r="T8193" s="78" t="b">
        <f t="shared" si="892"/>
        <v>0</v>
      </c>
      <c r="U8193" s="28">
        <f t="shared" si="893"/>
        <v>0</v>
      </c>
      <c r="V8193" s="82"/>
      <c r="W8193" s="82"/>
      <c r="X8193" s="28">
        <f t="shared" si="894"/>
        <v>0</v>
      </c>
    </row>
    <row r="8194" spans="1:24">
      <c r="A8194" s="26" t="str">
        <f t="shared" si="889"/>
        <v>Test insurer</v>
      </c>
      <c r="B8194" s="79"/>
      <c r="C8194" s="79"/>
      <c r="D8194" s="27"/>
      <c r="E8194" s="79"/>
      <c r="F8194" s="79"/>
      <c r="G8194" s="80"/>
      <c r="H8194" s="79"/>
      <c r="I8194" s="148"/>
      <c r="J8194" s="148"/>
      <c r="K8194" s="81"/>
      <c r="L8194" s="81"/>
      <c r="M8194" s="82"/>
      <c r="N8194" s="82"/>
      <c r="O8194" s="170"/>
      <c r="P8194" s="170"/>
      <c r="Q8194" s="171">
        <f t="shared" si="895"/>
        <v>1</v>
      </c>
      <c r="R8194" s="28">
        <f t="shared" si="890"/>
        <v>0</v>
      </c>
      <c r="S8194" s="77" t="b">
        <f t="shared" si="891"/>
        <v>0</v>
      </c>
      <c r="T8194" s="78" t="b">
        <f t="shared" si="892"/>
        <v>0</v>
      </c>
      <c r="U8194" s="28">
        <f t="shared" si="893"/>
        <v>0</v>
      </c>
      <c r="V8194" s="82"/>
      <c r="W8194" s="82"/>
      <c r="X8194" s="28">
        <f t="shared" si="894"/>
        <v>0</v>
      </c>
    </row>
    <row r="8195" spans="1:24">
      <c r="A8195" s="26" t="str">
        <f t="shared" si="889"/>
        <v>Test insurer</v>
      </c>
      <c r="B8195" s="79"/>
      <c r="C8195" s="79"/>
      <c r="D8195" s="27"/>
      <c r="E8195" s="79"/>
      <c r="F8195" s="79"/>
      <c r="G8195" s="80"/>
      <c r="H8195" s="79"/>
      <c r="I8195" s="148"/>
      <c r="J8195" s="148"/>
      <c r="K8195" s="81"/>
      <c r="L8195" s="81"/>
      <c r="M8195" s="82"/>
      <c r="N8195" s="82"/>
      <c r="O8195" s="170"/>
      <c r="P8195" s="170"/>
      <c r="Q8195" s="171">
        <f t="shared" si="895"/>
        <v>1</v>
      </c>
      <c r="R8195" s="28">
        <f t="shared" si="890"/>
        <v>0</v>
      </c>
      <c r="S8195" s="77" t="b">
        <f t="shared" si="891"/>
        <v>0</v>
      </c>
      <c r="T8195" s="78" t="b">
        <f t="shared" si="892"/>
        <v>0</v>
      </c>
      <c r="U8195" s="28">
        <f t="shared" si="893"/>
        <v>0</v>
      </c>
      <c r="V8195" s="82"/>
      <c r="W8195" s="82"/>
      <c r="X8195" s="28">
        <f t="shared" si="894"/>
        <v>0</v>
      </c>
    </row>
    <row r="8196" spans="1:24">
      <c r="A8196" s="26" t="str">
        <f t="shared" ref="A8196:A8259" si="896">$D$2</f>
        <v>Test insurer</v>
      </c>
      <c r="B8196" s="79"/>
      <c r="C8196" s="79"/>
      <c r="D8196" s="27"/>
      <c r="E8196" s="79"/>
      <c r="F8196" s="79"/>
      <c r="G8196" s="80"/>
      <c r="H8196" s="79"/>
      <c r="I8196" s="148"/>
      <c r="J8196" s="148"/>
      <c r="K8196" s="81"/>
      <c r="L8196" s="81"/>
      <c r="M8196" s="82"/>
      <c r="N8196" s="82"/>
      <c r="O8196" s="170"/>
      <c r="P8196" s="170"/>
      <c r="Q8196" s="171">
        <f t="shared" si="895"/>
        <v>1</v>
      </c>
      <c r="R8196" s="28">
        <f t="shared" ref="R8196:R8259" si="897">K8196*N8196</f>
        <v>0</v>
      </c>
      <c r="S8196" s="77" t="b">
        <f t="shared" ref="S8196:S8259" si="898">IF(E8196="TERMINATING","TERMINATING",IF(K8196=0,IF(L8196&gt;0,"NEW"),L8196-K8196))</f>
        <v>0</v>
      </c>
      <c r="T8196" s="78" t="b">
        <f t="shared" ref="T8196:T8259" si="899">IF(E8196="TERMINATING","TERMINATING",IF(K8196=0,IF(L8196&gt;0,"NEW"),L8196/K8196-1))</f>
        <v>0</v>
      </c>
      <c r="U8196" s="28">
        <f t="shared" ref="U8196:U8259" si="900">IF(E8196="Terminating",N8196*K8196,N8196*L8196)</f>
        <v>0</v>
      </c>
      <c r="V8196" s="82"/>
      <c r="W8196" s="82"/>
      <c r="X8196" s="28">
        <f t="shared" ref="X8196:X8259" si="901">IF(E8196="Terminating",W8196*K8196,W8196*L8196)</f>
        <v>0</v>
      </c>
    </row>
    <row r="8197" spans="1:24">
      <c r="A8197" s="26" t="str">
        <f t="shared" si="896"/>
        <v>Test insurer</v>
      </c>
      <c r="B8197" s="79"/>
      <c r="C8197" s="79"/>
      <c r="D8197" s="27"/>
      <c r="E8197" s="79"/>
      <c r="F8197" s="79"/>
      <c r="G8197" s="80"/>
      <c r="H8197" s="79"/>
      <c r="I8197" s="148"/>
      <c r="J8197" s="148"/>
      <c r="K8197" s="81"/>
      <c r="L8197" s="81"/>
      <c r="M8197" s="82"/>
      <c r="N8197" s="82"/>
      <c r="O8197" s="170"/>
      <c r="P8197" s="170"/>
      <c r="Q8197" s="171">
        <f t="shared" ref="Q8197:Q8260" si="902">(P8197-O8197)+1</f>
        <v>1</v>
      </c>
      <c r="R8197" s="28">
        <f t="shared" si="897"/>
        <v>0</v>
      </c>
      <c r="S8197" s="77" t="b">
        <f t="shared" si="898"/>
        <v>0</v>
      </c>
      <c r="T8197" s="78" t="b">
        <f t="shared" si="899"/>
        <v>0</v>
      </c>
      <c r="U8197" s="28">
        <f t="shared" si="900"/>
        <v>0</v>
      </c>
      <c r="V8197" s="82"/>
      <c r="W8197" s="82"/>
      <c r="X8197" s="28">
        <f t="shared" si="901"/>
        <v>0</v>
      </c>
    </row>
    <row r="8198" spans="1:24">
      <c r="A8198" s="26" t="str">
        <f t="shared" si="896"/>
        <v>Test insurer</v>
      </c>
      <c r="B8198" s="79"/>
      <c r="C8198" s="79"/>
      <c r="D8198" s="27"/>
      <c r="E8198" s="79"/>
      <c r="F8198" s="79"/>
      <c r="G8198" s="80"/>
      <c r="H8198" s="79"/>
      <c r="I8198" s="148"/>
      <c r="J8198" s="148"/>
      <c r="K8198" s="81"/>
      <c r="L8198" s="81"/>
      <c r="M8198" s="82"/>
      <c r="N8198" s="82"/>
      <c r="O8198" s="170"/>
      <c r="P8198" s="170"/>
      <c r="Q8198" s="171">
        <f t="shared" si="902"/>
        <v>1</v>
      </c>
      <c r="R8198" s="28">
        <f t="shared" si="897"/>
        <v>0</v>
      </c>
      <c r="S8198" s="77" t="b">
        <f t="shared" si="898"/>
        <v>0</v>
      </c>
      <c r="T8198" s="78" t="b">
        <f t="shared" si="899"/>
        <v>0</v>
      </c>
      <c r="U8198" s="28">
        <f t="shared" si="900"/>
        <v>0</v>
      </c>
      <c r="V8198" s="82"/>
      <c r="W8198" s="82"/>
      <c r="X8198" s="28">
        <f t="shared" si="901"/>
        <v>0</v>
      </c>
    </row>
    <row r="8199" spans="1:24">
      <c r="A8199" s="26" t="str">
        <f t="shared" si="896"/>
        <v>Test insurer</v>
      </c>
      <c r="B8199" s="79"/>
      <c r="C8199" s="79"/>
      <c r="D8199" s="27"/>
      <c r="E8199" s="79"/>
      <c r="F8199" s="79"/>
      <c r="G8199" s="80"/>
      <c r="H8199" s="79"/>
      <c r="I8199" s="148"/>
      <c r="J8199" s="148"/>
      <c r="K8199" s="81"/>
      <c r="L8199" s="81"/>
      <c r="M8199" s="82"/>
      <c r="N8199" s="82"/>
      <c r="O8199" s="170"/>
      <c r="P8199" s="170"/>
      <c r="Q8199" s="171">
        <f t="shared" si="902"/>
        <v>1</v>
      </c>
      <c r="R8199" s="28">
        <f t="shared" si="897"/>
        <v>0</v>
      </c>
      <c r="S8199" s="77" t="b">
        <f t="shared" si="898"/>
        <v>0</v>
      </c>
      <c r="T8199" s="78" t="b">
        <f t="shared" si="899"/>
        <v>0</v>
      </c>
      <c r="U8199" s="28">
        <f t="shared" si="900"/>
        <v>0</v>
      </c>
      <c r="V8199" s="82"/>
      <c r="W8199" s="82"/>
      <c r="X8199" s="28">
        <f t="shared" si="901"/>
        <v>0</v>
      </c>
    </row>
    <row r="8200" spans="1:24">
      <c r="A8200" s="26" t="str">
        <f t="shared" si="896"/>
        <v>Test insurer</v>
      </c>
      <c r="B8200" s="79"/>
      <c r="C8200" s="79"/>
      <c r="D8200" s="27"/>
      <c r="E8200" s="79"/>
      <c r="F8200" s="79"/>
      <c r="G8200" s="80"/>
      <c r="H8200" s="79"/>
      <c r="I8200" s="148"/>
      <c r="J8200" s="148"/>
      <c r="K8200" s="81"/>
      <c r="L8200" s="81"/>
      <c r="M8200" s="82"/>
      <c r="N8200" s="82"/>
      <c r="O8200" s="170"/>
      <c r="P8200" s="170"/>
      <c r="Q8200" s="171">
        <f t="shared" si="902"/>
        <v>1</v>
      </c>
      <c r="R8200" s="28">
        <f t="shared" si="897"/>
        <v>0</v>
      </c>
      <c r="S8200" s="77" t="b">
        <f t="shared" si="898"/>
        <v>0</v>
      </c>
      <c r="T8200" s="78" t="b">
        <f t="shared" si="899"/>
        <v>0</v>
      </c>
      <c r="U8200" s="28">
        <f t="shared" si="900"/>
        <v>0</v>
      </c>
      <c r="V8200" s="82"/>
      <c r="W8200" s="82"/>
      <c r="X8200" s="28">
        <f t="shared" si="901"/>
        <v>0</v>
      </c>
    </row>
    <row r="8201" spans="1:24">
      <c r="A8201" s="26" t="str">
        <f t="shared" si="896"/>
        <v>Test insurer</v>
      </c>
      <c r="B8201" s="79"/>
      <c r="C8201" s="79"/>
      <c r="D8201" s="27"/>
      <c r="E8201" s="79"/>
      <c r="F8201" s="79"/>
      <c r="G8201" s="80"/>
      <c r="H8201" s="79"/>
      <c r="I8201" s="148"/>
      <c r="J8201" s="148"/>
      <c r="K8201" s="81"/>
      <c r="L8201" s="81"/>
      <c r="M8201" s="82"/>
      <c r="N8201" s="82"/>
      <c r="O8201" s="170"/>
      <c r="P8201" s="170"/>
      <c r="Q8201" s="171">
        <f t="shared" si="902"/>
        <v>1</v>
      </c>
      <c r="R8201" s="28">
        <f t="shared" si="897"/>
        <v>0</v>
      </c>
      <c r="S8201" s="77" t="b">
        <f t="shared" si="898"/>
        <v>0</v>
      </c>
      <c r="T8201" s="78" t="b">
        <f t="shared" si="899"/>
        <v>0</v>
      </c>
      <c r="U8201" s="28">
        <f t="shared" si="900"/>
        <v>0</v>
      </c>
      <c r="V8201" s="82"/>
      <c r="W8201" s="82"/>
      <c r="X8201" s="28">
        <f t="shared" si="901"/>
        <v>0</v>
      </c>
    </row>
    <row r="8202" spans="1:24">
      <c r="A8202" s="26" t="str">
        <f t="shared" si="896"/>
        <v>Test insurer</v>
      </c>
      <c r="B8202" s="79"/>
      <c r="C8202" s="79"/>
      <c r="D8202" s="27"/>
      <c r="E8202" s="79"/>
      <c r="F8202" s="79"/>
      <c r="G8202" s="80"/>
      <c r="H8202" s="79"/>
      <c r="I8202" s="148"/>
      <c r="J8202" s="148"/>
      <c r="K8202" s="81"/>
      <c r="L8202" s="81"/>
      <c r="M8202" s="82"/>
      <c r="N8202" s="82"/>
      <c r="O8202" s="170"/>
      <c r="P8202" s="170"/>
      <c r="Q8202" s="171">
        <f t="shared" si="902"/>
        <v>1</v>
      </c>
      <c r="R8202" s="28">
        <f t="shared" si="897"/>
        <v>0</v>
      </c>
      <c r="S8202" s="77" t="b">
        <f t="shared" si="898"/>
        <v>0</v>
      </c>
      <c r="T8202" s="78" t="b">
        <f t="shared" si="899"/>
        <v>0</v>
      </c>
      <c r="U8202" s="28">
        <f t="shared" si="900"/>
        <v>0</v>
      </c>
      <c r="V8202" s="82"/>
      <c r="W8202" s="82"/>
      <c r="X8202" s="28">
        <f t="shared" si="901"/>
        <v>0</v>
      </c>
    </row>
    <row r="8203" spans="1:24">
      <c r="A8203" s="26" t="str">
        <f t="shared" si="896"/>
        <v>Test insurer</v>
      </c>
      <c r="B8203" s="79"/>
      <c r="C8203" s="79"/>
      <c r="D8203" s="27"/>
      <c r="E8203" s="79"/>
      <c r="F8203" s="79"/>
      <c r="G8203" s="80"/>
      <c r="H8203" s="79"/>
      <c r="I8203" s="148"/>
      <c r="J8203" s="148"/>
      <c r="K8203" s="81"/>
      <c r="L8203" s="81"/>
      <c r="M8203" s="82"/>
      <c r="N8203" s="82"/>
      <c r="O8203" s="170"/>
      <c r="P8203" s="170"/>
      <c r="Q8203" s="171">
        <f t="shared" si="902"/>
        <v>1</v>
      </c>
      <c r="R8203" s="28">
        <f t="shared" si="897"/>
        <v>0</v>
      </c>
      <c r="S8203" s="77" t="b">
        <f t="shared" si="898"/>
        <v>0</v>
      </c>
      <c r="T8203" s="78" t="b">
        <f t="shared" si="899"/>
        <v>0</v>
      </c>
      <c r="U8203" s="28">
        <f t="shared" si="900"/>
        <v>0</v>
      </c>
      <c r="V8203" s="82"/>
      <c r="W8203" s="82"/>
      <c r="X8203" s="28">
        <f t="shared" si="901"/>
        <v>0</v>
      </c>
    </row>
    <row r="8204" spans="1:24">
      <c r="A8204" s="26" t="str">
        <f t="shared" si="896"/>
        <v>Test insurer</v>
      </c>
      <c r="B8204" s="79"/>
      <c r="C8204" s="79"/>
      <c r="D8204" s="27"/>
      <c r="E8204" s="79"/>
      <c r="F8204" s="79"/>
      <c r="G8204" s="80"/>
      <c r="H8204" s="79"/>
      <c r="I8204" s="148"/>
      <c r="J8204" s="148"/>
      <c r="K8204" s="81"/>
      <c r="L8204" s="81"/>
      <c r="M8204" s="82"/>
      <c r="N8204" s="82"/>
      <c r="O8204" s="170"/>
      <c r="P8204" s="170"/>
      <c r="Q8204" s="171">
        <f t="shared" si="902"/>
        <v>1</v>
      </c>
      <c r="R8204" s="28">
        <f t="shared" si="897"/>
        <v>0</v>
      </c>
      <c r="S8204" s="77" t="b">
        <f t="shared" si="898"/>
        <v>0</v>
      </c>
      <c r="T8204" s="78" t="b">
        <f t="shared" si="899"/>
        <v>0</v>
      </c>
      <c r="U8204" s="28">
        <f t="shared" si="900"/>
        <v>0</v>
      </c>
      <c r="V8204" s="82"/>
      <c r="W8204" s="82"/>
      <c r="X8204" s="28">
        <f t="shared" si="901"/>
        <v>0</v>
      </c>
    </row>
    <row r="8205" spans="1:24">
      <c r="A8205" s="26" t="str">
        <f t="shared" si="896"/>
        <v>Test insurer</v>
      </c>
      <c r="B8205" s="79"/>
      <c r="C8205" s="79"/>
      <c r="D8205" s="27"/>
      <c r="E8205" s="79"/>
      <c r="F8205" s="79"/>
      <c r="G8205" s="80"/>
      <c r="H8205" s="79"/>
      <c r="I8205" s="148"/>
      <c r="J8205" s="148"/>
      <c r="K8205" s="81"/>
      <c r="L8205" s="81"/>
      <c r="M8205" s="82"/>
      <c r="N8205" s="82"/>
      <c r="O8205" s="170"/>
      <c r="P8205" s="170"/>
      <c r="Q8205" s="171">
        <f t="shared" si="902"/>
        <v>1</v>
      </c>
      <c r="R8205" s="28">
        <f t="shared" si="897"/>
        <v>0</v>
      </c>
      <c r="S8205" s="77" t="b">
        <f t="shared" si="898"/>
        <v>0</v>
      </c>
      <c r="T8205" s="78" t="b">
        <f t="shared" si="899"/>
        <v>0</v>
      </c>
      <c r="U8205" s="28">
        <f t="shared" si="900"/>
        <v>0</v>
      </c>
      <c r="V8205" s="82"/>
      <c r="W8205" s="82"/>
      <c r="X8205" s="28">
        <f t="shared" si="901"/>
        <v>0</v>
      </c>
    </row>
    <row r="8206" spans="1:24">
      <c r="A8206" s="26" t="str">
        <f t="shared" si="896"/>
        <v>Test insurer</v>
      </c>
      <c r="B8206" s="79"/>
      <c r="C8206" s="79"/>
      <c r="D8206" s="27"/>
      <c r="E8206" s="79"/>
      <c r="F8206" s="79"/>
      <c r="G8206" s="80"/>
      <c r="H8206" s="79"/>
      <c r="I8206" s="148"/>
      <c r="J8206" s="148"/>
      <c r="K8206" s="81"/>
      <c r="L8206" s="81"/>
      <c r="M8206" s="82"/>
      <c r="N8206" s="82"/>
      <c r="O8206" s="170"/>
      <c r="P8206" s="170"/>
      <c r="Q8206" s="171">
        <f t="shared" si="902"/>
        <v>1</v>
      </c>
      <c r="R8206" s="28">
        <f t="shared" si="897"/>
        <v>0</v>
      </c>
      <c r="S8206" s="77" t="b">
        <f t="shared" si="898"/>
        <v>0</v>
      </c>
      <c r="T8206" s="78" t="b">
        <f t="shared" si="899"/>
        <v>0</v>
      </c>
      <c r="U8206" s="28">
        <f t="shared" si="900"/>
        <v>0</v>
      </c>
      <c r="V8206" s="82"/>
      <c r="W8206" s="82"/>
      <c r="X8206" s="28">
        <f t="shared" si="901"/>
        <v>0</v>
      </c>
    </row>
    <row r="8207" spans="1:24">
      <c r="A8207" s="26" t="str">
        <f t="shared" si="896"/>
        <v>Test insurer</v>
      </c>
      <c r="B8207" s="79"/>
      <c r="C8207" s="79"/>
      <c r="D8207" s="27"/>
      <c r="E8207" s="79"/>
      <c r="F8207" s="79"/>
      <c r="G8207" s="80"/>
      <c r="H8207" s="79"/>
      <c r="I8207" s="148"/>
      <c r="J8207" s="148"/>
      <c r="K8207" s="81"/>
      <c r="L8207" s="81"/>
      <c r="M8207" s="82"/>
      <c r="N8207" s="82"/>
      <c r="O8207" s="170"/>
      <c r="P8207" s="170"/>
      <c r="Q8207" s="171">
        <f t="shared" si="902"/>
        <v>1</v>
      </c>
      <c r="R8207" s="28">
        <f t="shared" si="897"/>
        <v>0</v>
      </c>
      <c r="S8207" s="77" t="b">
        <f t="shared" si="898"/>
        <v>0</v>
      </c>
      <c r="T8207" s="78" t="b">
        <f t="shared" si="899"/>
        <v>0</v>
      </c>
      <c r="U8207" s="28">
        <f t="shared" si="900"/>
        <v>0</v>
      </c>
      <c r="V8207" s="82"/>
      <c r="W8207" s="82"/>
      <c r="X8207" s="28">
        <f t="shared" si="901"/>
        <v>0</v>
      </c>
    </row>
    <row r="8208" spans="1:24">
      <c r="A8208" s="26" t="str">
        <f t="shared" si="896"/>
        <v>Test insurer</v>
      </c>
      <c r="B8208" s="79"/>
      <c r="C8208" s="79"/>
      <c r="D8208" s="27"/>
      <c r="E8208" s="79"/>
      <c r="F8208" s="79"/>
      <c r="G8208" s="80"/>
      <c r="H8208" s="79"/>
      <c r="I8208" s="148"/>
      <c r="J8208" s="148"/>
      <c r="K8208" s="81"/>
      <c r="L8208" s="81"/>
      <c r="M8208" s="82"/>
      <c r="N8208" s="82"/>
      <c r="O8208" s="170"/>
      <c r="P8208" s="170"/>
      <c r="Q8208" s="171">
        <f t="shared" si="902"/>
        <v>1</v>
      </c>
      <c r="R8208" s="28">
        <f t="shared" si="897"/>
        <v>0</v>
      </c>
      <c r="S8208" s="77" t="b">
        <f t="shared" si="898"/>
        <v>0</v>
      </c>
      <c r="T8208" s="78" t="b">
        <f t="shared" si="899"/>
        <v>0</v>
      </c>
      <c r="U8208" s="28">
        <f t="shared" si="900"/>
        <v>0</v>
      </c>
      <c r="V8208" s="82"/>
      <c r="W8208" s="82"/>
      <c r="X8208" s="28">
        <f t="shared" si="901"/>
        <v>0</v>
      </c>
    </row>
    <row r="8209" spans="1:24">
      <c r="A8209" s="26" t="str">
        <f t="shared" si="896"/>
        <v>Test insurer</v>
      </c>
      <c r="B8209" s="79"/>
      <c r="C8209" s="79"/>
      <c r="D8209" s="27"/>
      <c r="E8209" s="79"/>
      <c r="F8209" s="79"/>
      <c r="G8209" s="80"/>
      <c r="H8209" s="79"/>
      <c r="I8209" s="148"/>
      <c r="J8209" s="148"/>
      <c r="K8209" s="81"/>
      <c r="L8209" s="81"/>
      <c r="M8209" s="82"/>
      <c r="N8209" s="82"/>
      <c r="O8209" s="170"/>
      <c r="P8209" s="170"/>
      <c r="Q8209" s="171">
        <f t="shared" si="902"/>
        <v>1</v>
      </c>
      <c r="R8209" s="28">
        <f t="shared" si="897"/>
        <v>0</v>
      </c>
      <c r="S8209" s="77" t="b">
        <f t="shared" si="898"/>
        <v>0</v>
      </c>
      <c r="T8209" s="78" t="b">
        <f t="shared" si="899"/>
        <v>0</v>
      </c>
      <c r="U8209" s="28">
        <f t="shared" si="900"/>
        <v>0</v>
      </c>
      <c r="V8209" s="82"/>
      <c r="W8209" s="82"/>
      <c r="X8209" s="28">
        <f t="shared" si="901"/>
        <v>0</v>
      </c>
    </row>
    <row r="8210" spans="1:24">
      <c r="A8210" s="26" t="str">
        <f t="shared" si="896"/>
        <v>Test insurer</v>
      </c>
      <c r="B8210" s="79"/>
      <c r="C8210" s="79"/>
      <c r="D8210" s="27"/>
      <c r="E8210" s="79"/>
      <c r="F8210" s="79"/>
      <c r="G8210" s="80"/>
      <c r="H8210" s="79"/>
      <c r="I8210" s="148"/>
      <c r="J8210" s="148"/>
      <c r="K8210" s="81"/>
      <c r="L8210" s="81"/>
      <c r="M8210" s="82"/>
      <c r="N8210" s="82"/>
      <c r="O8210" s="170"/>
      <c r="P8210" s="170"/>
      <c r="Q8210" s="171">
        <f t="shared" si="902"/>
        <v>1</v>
      </c>
      <c r="R8210" s="28">
        <f t="shared" si="897"/>
        <v>0</v>
      </c>
      <c r="S8210" s="77" t="b">
        <f t="shared" si="898"/>
        <v>0</v>
      </c>
      <c r="T8210" s="78" t="b">
        <f t="shared" si="899"/>
        <v>0</v>
      </c>
      <c r="U8210" s="28">
        <f t="shared" si="900"/>
        <v>0</v>
      </c>
      <c r="V8210" s="82"/>
      <c r="W8210" s="82"/>
      <c r="X8210" s="28">
        <f t="shared" si="901"/>
        <v>0</v>
      </c>
    </row>
    <row r="8211" spans="1:24">
      <c r="A8211" s="26" t="str">
        <f t="shared" si="896"/>
        <v>Test insurer</v>
      </c>
      <c r="B8211" s="79"/>
      <c r="C8211" s="79"/>
      <c r="D8211" s="27"/>
      <c r="E8211" s="79"/>
      <c r="F8211" s="79"/>
      <c r="G8211" s="80"/>
      <c r="H8211" s="79"/>
      <c r="I8211" s="148"/>
      <c r="J8211" s="148"/>
      <c r="K8211" s="81"/>
      <c r="L8211" s="81"/>
      <c r="M8211" s="82"/>
      <c r="N8211" s="82"/>
      <c r="O8211" s="170"/>
      <c r="P8211" s="170"/>
      <c r="Q8211" s="171">
        <f t="shared" si="902"/>
        <v>1</v>
      </c>
      <c r="R8211" s="28">
        <f t="shared" si="897"/>
        <v>0</v>
      </c>
      <c r="S8211" s="77" t="b">
        <f t="shared" si="898"/>
        <v>0</v>
      </c>
      <c r="T8211" s="78" t="b">
        <f t="shared" si="899"/>
        <v>0</v>
      </c>
      <c r="U8211" s="28">
        <f t="shared" si="900"/>
        <v>0</v>
      </c>
      <c r="V8211" s="82"/>
      <c r="W8211" s="82"/>
      <c r="X8211" s="28">
        <f t="shared" si="901"/>
        <v>0</v>
      </c>
    </row>
    <row r="8212" spans="1:24">
      <c r="A8212" s="26" t="str">
        <f t="shared" si="896"/>
        <v>Test insurer</v>
      </c>
      <c r="B8212" s="79"/>
      <c r="C8212" s="79"/>
      <c r="D8212" s="27"/>
      <c r="E8212" s="79"/>
      <c r="F8212" s="79"/>
      <c r="G8212" s="80"/>
      <c r="H8212" s="79"/>
      <c r="I8212" s="148"/>
      <c r="J8212" s="148"/>
      <c r="K8212" s="81"/>
      <c r="L8212" s="81"/>
      <c r="M8212" s="82"/>
      <c r="N8212" s="82"/>
      <c r="O8212" s="170"/>
      <c r="P8212" s="170"/>
      <c r="Q8212" s="171">
        <f t="shared" si="902"/>
        <v>1</v>
      </c>
      <c r="R8212" s="28">
        <f t="shared" si="897"/>
        <v>0</v>
      </c>
      <c r="S8212" s="77" t="b">
        <f t="shared" si="898"/>
        <v>0</v>
      </c>
      <c r="T8212" s="78" t="b">
        <f t="shared" si="899"/>
        <v>0</v>
      </c>
      <c r="U8212" s="28">
        <f t="shared" si="900"/>
        <v>0</v>
      </c>
      <c r="V8212" s="82"/>
      <c r="W8212" s="82"/>
      <c r="X8212" s="28">
        <f t="shared" si="901"/>
        <v>0</v>
      </c>
    </row>
    <row r="8213" spans="1:24">
      <c r="A8213" s="26" t="str">
        <f t="shared" si="896"/>
        <v>Test insurer</v>
      </c>
      <c r="B8213" s="79"/>
      <c r="C8213" s="79"/>
      <c r="D8213" s="27"/>
      <c r="E8213" s="79"/>
      <c r="F8213" s="79"/>
      <c r="G8213" s="80"/>
      <c r="H8213" s="79"/>
      <c r="I8213" s="148"/>
      <c r="J8213" s="148"/>
      <c r="K8213" s="81"/>
      <c r="L8213" s="81"/>
      <c r="M8213" s="82"/>
      <c r="N8213" s="82"/>
      <c r="O8213" s="170"/>
      <c r="P8213" s="170"/>
      <c r="Q8213" s="171">
        <f t="shared" si="902"/>
        <v>1</v>
      </c>
      <c r="R8213" s="28">
        <f t="shared" si="897"/>
        <v>0</v>
      </c>
      <c r="S8213" s="77" t="b">
        <f t="shared" si="898"/>
        <v>0</v>
      </c>
      <c r="T8213" s="78" t="b">
        <f t="shared" si="899"/>
        <v>0</v>
      </c>
      <c r="U8213" s="28">
        <f t="shared" si="900"/>
        <v>0</v>
      </c>
      <c r="V8213" s="82"/>
      <c r="W8213" s="82"/>
      <c r="X8213" s="28">
        <f t="shared" si="901"/>
        <v>0</v>
      </c>
    </row>
    <row r="8214" spans="1:24">
      <c r="A8214" s="26" t="str">
        <f t="shared" si="896"/>
        <v>Test insurer</v>
      </c>
      <c r="B8214" s="79"/>
      <c r="C8214" s="79"/>
      <c r="D8214" s="27"/>
      <c r="E8214" s="79"/>
      <c r="F8214" s="79"/>
      <c r="G8214" s="80"/>
      <c r="H8214" s="79"/>
      <c r="I8214" s="148"/>
      <c r="J8214" s="148"/>
      <c r="K8214" s="81"/>
      <c r="L8214" s="81"/>
      <c r="M8214" s="82"/>
      <c r="N8214" s="82"/>
      <c r="O8214" s="170"/>
      <c r="P8214" s="170"/>
      <c r="Q8214" s="171">
        <f t="shared" si="902"/>
        <v>1</v>
      </c>
      <c r="R8214" s="28">
        <f t="shared" si="897"/>
        <v>0</v>
      </c>
      <c r="S8214" s="77" t="b">
        <f t="shared" si="898"/>
        <v>0</v>
      </c>
      <c r="T8214" s="78" t="b">
        <f t="shared" si="899"/>
        <v>0</v>
      </c>
      <c r="U8214" s="28">
        <f t="shared" si="900"/>
        <v>0</v>
      </c>
      <c r="V8214" s="82"/>
      <c r="W8214" s="82"/>
      <c r="X8214" s="28">
        <f t="shared" si="901"/>
        <v>0</v>
      </c>
    </row>
    <row r="8215" spans="1:24">
      <c r="A8215" s="26" t="str">
        <f t="shared" si="896"/>
        <v>Test insurer</v>
      </c>
      <c r="B8215" s="79"/>
      <c r="C8215" s="79"/>
      <c r="D8215" s="27"/>
      <c r="E8215" s="79"/>
      <c r="F8215" s="79"/>
      <c r="G8215" s="80"/>
      <c r="H8215" s="79"/>
      <c r="I8215" s="148"/>
      <c r="J8215" s="148"/>
      <c r="K8215" s="81"/>
      <c r="L8215" s="81"/>
      <c r="M8215" s="82"/>
      <c r="N8215" s="82"/>
      <c r="O8215" s="170"/>
      <c r="P8215" s="170"/>
      <c r="Q8215" s="171">
        <f t="shared" si="902"/>
        <v>1</v>
      </c>
      <c r="R8215" s="28">
        <f t="shared" si="897"/>
        <v>0</v>
      </c>
      <c r="S8215" s="77" t="b">
        <f t="shared" si="898"/>
        <v>0</v>
      </c>
      <c r="T8215" s="78" t="b">
        <f t="shared" si="899"/>
        <v>0</v>
      </c>
      <c r="U8215" s="28">
        <f t="shared" si="900"/>
        <v>0</v>
      </c>
      <c r="V8215" s="82"/>
      <c r="W8215" s="82"/>
      <c r="X8215" s="28">
        <f t="shared" si="901"/>
        <v>0</v>
      </c>
    </row>
    <row r="8216" spans="1:24">
      <c r="A8216" s="26" t="str">
        <f t="shared" si="896"/>
        <v>Test insurer</v>
      </c>
      <c r="B8216" s="79"/>
      <c r="C8216" s="79"/>
      <c r="D8216" s="27"/>
      <c r="E8216" s="79"/>
      <c r="F8216" s="79"/>
      <c r="G8216" s="80"/>
      <c r="H8216" s="79"/>
      <c r="I8216" s="148"/>
      <c r="J8216" s="148"/>
      <c r="K8216" s="81"/>
      <c r="L8216" s="81"/>
      <c r="M8216" s="82"/>
      <c r="N8216" s="82"/>
      <c r="O8216" s="170"/>
      <c r="P8216" s="170"/>
      <c r="Q8216" s="171">
        <f t="shared" si="902"/>
        <v>1</v>
      </c>
      <c r="R8216" s="28">
        <f t="shared" si="897"/>
        <v>0</v>
      </c>
      <c r="S8216" s="77" t="b">
        <f t="shared" si="898"/>
        <v>0</v>
      </c>
      <c r="T8216" s="78" t="b">
        <f t="shared" si="899"/>
        <v>0</v>
      </c>
      <c r="U8216" s="28">
        <f t="shared" si="900"/>
        <v>0</v>
      </c>
      <c r="V8216" s="82"/>
      <c r="W8216" s="82"/>
      <c r="X8216" s="28">
        <f t="shared" si="901"/>
        <v>0</v>
      </c>
    </row>
    <row r="8217" spans="1:24">
      <c r="A8217" s="26" t="str">
        <f t="shared" si="896"/>
        <v>Test insurer</v>
      </c>
      <c r="B8217" s="79"/>
      <c r="C8217" s="79"/>
      <c r="D8217" s="27"/>
      <c r="E8217" s="79"/>
      <c r="F8217" s="79"/>
      <c r="G8217" s="80"/>
      <c r="H8217" s="79"/>
      <c r="I8217" s="148"/>
      <c r="J8217" s="148"/>
      <c r="K8217" s="81"/>
      <c r="L8217" s="81"/>
      <c r="M8217" s="82"/>
      <c r="N8217" s="82"/>
      <c r="O8217" s="170"/>
      <c r="P8217" s="170"/>
      <c r="Q8217" s="171">
        <f t="shared" si="902"/>
        <v>1</v>
      </c>
      <c r="R8217" s="28">
        <f t="shared" si="897"/>
        <v>0</v>
      </c>
      <c r="S8217" s="77" t="b">
        <f t="shared" si="898"/>
        <v>0</v>
      </c>
      <c r="T8217" s="78" t="b">
        <f t="shared" si="899"/>
        <v>0</v>
      </c>
      <c r="U8217" s="28">
        <f t="shared" si="900"/>
        <v>0</v>
      </c>
      <c r="V8217" s="82"/>
      <c r="W8217" s="82"/>
      <c r="X8217" s="28">
        <f t="shared" si="901"/>
        <v>0</v>
      </c>
    </row>
    <row r="8218" spans="1:24">
      <c r="A8218" s="26" t="str">
        <f t="shared" si="896"/>
        <v>Test insurer</v>
      </c>
      <c r="B8218" s="79"/>
      <c r="C8218" s="79"/>
      <c r="D8218" s="27"/>
      <c r="E8218" s="79"/>
      <c r="F8218" s="79"/>
      <c r="G8218" s="80"/>
      <c r="H8218" s="79"/>
      <c r="I8218" s="148"/>
      <c r="J8218" s="148"/>
      <c r="K8218" s="81"/>
      <c r="L8218" s="81"/>
      <c r="M8218" s="82"/>
      <c r="N8218" s="82"/>
      <c r="O8218" s="170"/>
      <c r="P8218" s="170"/>
      <c r="Q8218" s="171">
        <f t="shared" si="902"/>
        <v>1</v>
      </c>
      <c r="R8218" s="28">
        <f t="shared" si="897"/>
        <v>0</v>
      </c>
      <c r="S8218" s="77" t="b">
        <f t="shared" si="898"/>
        <v>0</v>
      </c>
      <c r="T8218" s="78" t="b">
        <f t="shared" si="899"/>
        <v>0</v>
      </c>
      <c r="U8218" s="28">
        <f t="shared" si="900"/>
        <v>0</v>
      </c>
      <c r="V8218" s="82"/>
      <c r="W8218" s="82"/>
      <c r="X8218" s="28">
        <f t="shared" si="901"/>
        <v>0</v>
      </c>
    </row>
    <row r="8219" spans="1:24">
      <c r="A8219" s="26" t="str">
        <f t="shared" si="896"/>
        <v>Test insurer</v>
      </c>
      <c r="B8219" s="79"/>
      <c r="C8219" s="79"/>
      <c r="D8219" s="27"/>
      <c r="E8219" s="79"/>
      <c r="F8219" s="79"/>
      <c r="G8219" s="80"/>
      <c r="H8219" s="79"/>
      <c r="I8219" s="148"/>
      <c r="J8219" s="148"/>
      <c r="K8219" s="81"/>
      <c r="L8219" s="81"/>
      <c r="M8219" s="82"/>
      <c r="N8219" s="82"/>
      <c r="O8219" s="170"/>
      <c r="P8219" s="170"/>
      <c r="Q8219" s="171">
        <f t="shared" si="902"/>
        <v>1</v>
      </c>
      <c r="R8219" s="28">
        <f t="shared" si="897"/>
        <v>0</v>
      </c>
      <c r="S8219" s="77" t="b">
        <f t="shared" si="898"/>
        <v>0</v>
      </c>
      <c r="T8219" s="78" t="b">
        <f t="shared" si="899"/>
        <v>0</v>
      </c>
      <c r="U8219" s="28">
        <f t="shared" si="900"/>
        <v>0</v>
      </c>
      <c r="V8219" s="82"/>
      <c r="W8219" s="82"/>
      <c r="X8219" s="28">
        <f t="shared" si="901"/>
        <v>0</v>
      </c>
    </row>
    <row r="8220" spans="1:24">
      <c r="A8220" s="26" t="str">
        <f t="shared" si="896"/>
        <v>Test insurer</v>
      </c>
      <c r="B8220" s="79"/>
      <c r="C8220" s="79"/>
      <c r="D8220" s="27"/>
      <c r="E8220" s="79"/>
      <c r="F8220" s="79"/>
      <c r="G8220" s="80"/>
      <c r="H8220" s="79"/>
      <c r="I8220" s="148"/>
      <c r="J8220" s="148"/>
      <c r="K8220" s="81"/>
      <c r="L8220" s="81"/>
      <c r="M8220" s="82"/>
      <c r="N8220" s="82"/>
      <c r="O8220" s="170"/>
      <c r="P8220" s="170"/>
      <c r="Q8220" s="171">
        <f t="shared" si="902"/>
        <v>1</v>
      </c>
      <c r="R8220" s="28">
        <f t="shared" si="897"/>
        <v>0</v>
      </c>
      <c r="S8220" s="77" t="b">
        <f t="shared" si="898"/>
        <v>0</v>
      </c>
      <c r="T8220" s="78" t="b">
        <f t="shared" si="899"/>
        <v>0</v>
      </c>
      <c r="U8220" s="28">
        <f t="shared" si="900"/>
        <v>0</v>
      </c>
      <c r="V8220" s="82"/>
      <c r="W8220" s="82"/>
      <c r="X8220" s="28">
        <f t="shared" si="901"/>
        <v>0</v>
      </c>
    </row>
    <row r="8221" spans="1:24">
      <c r="A8221" s="26" t="str">
        <f t="shared" si="896"/>
        <v>Test insurer</v>
      </c>
      <c r="B8221" s="79"/>
      <c r="C8221" s="79"/>
      <c r="D8221" s="27"/>
      <c r="E8221" s="79"/>
      <c r="F8221" s="79"/>
      <c r="G8221" s="80"/>
      <c r="H8221" s="79"/>
      <c r="I8221" s="148"/>
      <c r="J8221" s="148"/>
      <c r="K8221" s="81"/>
      <c r="L8221" s="81"/>
      <c r="M8221" s="82"/>
      <c r="N8221" s="82"/>
      <c r="O8221" s="170"/>
      <c r="P8221" s="170"/>
      <c r="Q8221" s="171">
        <f t="shared" si="902"/>
        <v>1</v>
      </c>
      <c r="R8221" s="28">
        <f t="shared" si="897"/>
        <v>0</v>
      </c>
      <c r="S8221" s="77" t="b">
        <f t="shared" si="898"/>
        <v>0</v>
      </c>
      <c r="T8221" s="78" t="b">
        <f t="shared" si="899"/>
        <v>0</v>
      </c>
      <c r="U8221" s="28">
        <f t="shared" si="900"/>
        <v>0</v>
      </c>
      <c r="V8221" s="82"/>
      <c r="W8221" s="82"/>
      <c r="X8221" s="28">
        <f t="shared" si="901"/>
        <v>0</v>
      </c>
    </row>
    <row r="8222" spans="1:24">
      <c r="A8222" s="26" t="str">
        <f t="shared" si="896"/>
        <v>Test insurer</v>
      </c>
      <c r="B8222" s="79"/>
      <c r="C8222" s="79"/>
      <c r="D8222" s="27"/>
      <c r="E8222" s="79"/>
      <c r="F8222" s="79"/>
      <c r="G8222" s="80"/>
      <c r="H8222" s="79"/>
      <c r="I8222" s="148"/>
      <c r="J8222" s="148"/>
      <c r="K8222" s="81"/>
      <c r="L8222" s="81"/>
      <c r="M8222" s="82"/>
      <c r="N8222" s="82"/>
      <c r="O8222" s="170"/>
      <c r="P8222" s="170"/>
      <c r="Q8222" s="171">
        <f t="shared" si="902"/>
        <v>1</v>
      </c>
      <c r="R8222" s="28">
        <f t="shared" si="897"/>
        <v>0</v>
      </c>
      <c r="S8222" s="77" t="b">
        <f t="shared" si="898"/>
        <v>0</v>
      </c>
      <c r="T8222" s="78" t="b">
        <f t="shared" si="899"/>
        <v>0</v>
      </c>
      <c r="U8222" s="28">
        <f t="shared" si="900"/>
        <v>0</v>
      </c>
      <c r="V8222" s="82"/>
      <c r="W8222" s="82"/>
      <c r="X8222" s="28">
        <f t="shared" si="901"/>
        <v>0</v>
      </c>
    </row>
    <row r="8223" spans="1:24">
      <c r="A8223" s="26" t="str">
        <f t="shared" si="896"/>
        <v>Test insurer</v>
      </c>
      <c r="B8223" s="79"/>
      <c r="C8223" s="79"/>
      <c r="D8223" s="27"/>
      <c r="E8223" s="79"/>
      <c r="F8223" s="79"/>
      <c r="G8223" s="80"/>
      <c r="H8223" s="79"/>
      <c r="I8223" s="148"/>
      <c r="J8223" s="148"/>
      <c r="K8223" s="81"/>
      <c r="L8223" s="81"/>
      <c r="M8223" s="82"/>
      <c r="N8223" s="82"/>
      <c r="O8223" s="170"/>
      <c r="P8223" s="170"/>
      <c r="Q8223" s="171">
        <f t="shared" si="902"/>
        <v>1</v>
      </c>
      <c r="R8223" s="28">
        <f t="shared" si="897"/>
        <v>0</v>
      </c>
      <c r="S8223" s="77" t="b">
        <f t="shared" si="898"/>
        <v>0</v>
      </c>
      <c r="T8223" s="78" t="b">
        <f t="shared" si="899"/>
        <v>0</v>
      </c>
      <c r="U8223" s="28">
        <f t="shared" si="900"/>
        <v>0</v>
      </c>
      <c r="V8223" s="82"/>
      <c r="W8223" s="82"/>
      <c r="X8223" s="28">
        <f t="shared" si="901"/>
        <v>0</v>
      </c>
    </row>
    <row r="8224" spans="1:24">
      <c r="A8224" s="26" t="str">
        <f t="shared" si="896"/>
        <v>Test insurer</v>
      </c>
      <c r="B8224" s="79"/>
      <c r="C8224" s="79"/>
      <c r="D8224" s="27"/>
      <c r="E8224" s="79"/>
      <c r="F8224" s="79"/>
      <c r="G8224" s="80"/>
      <c r="H8224" s="79"/>
      <c r="I8224" s="148"/>
      <c r="J8224" s="148"/>
      <c r="K8224" s="81"/>
      <c r="L8224" s="81"/>
      <c r="M8224" s="82"/>
      <c r="N8224" s="82"/>
      <c r="O8224" s="170"/>
      <c r="P8224" s="170"/>
      <c r="Q8224" s="171">
        <f t="shared" si="902"/>
        <v>1</v>
      </c>
      <c r="R8224" s="28">
        <f t="shared" si="897"/>
        <v>0</v>
      </c>
      <c r="S8224" s="77" t="b">
        <f t="shared" si="898"/>
        <v>0</v>
      </c>
      <c r="T8224" s="78" t="b">
        <f t="shared" si="899"/>
        <v>0</v>
      </c>
      <c r="U8224" s="28">
        <f t="shared" si="900"/>
        <v>0</v>
      </c>
      <c r="V8224" s="82"/>
      <c r="W8224" s="82"/>
      <c r="X8224" s="28">
        <f t="shared" si="901"/>
        <v>0</v>
      </c>
    </row>
    <row r="8225" spans="1:24">
      <c r="A8225" s="26" t="str">
        <f t="shared" si="896"/>
        <v>Test insurer</v>
      </c>
      <c r="B8225" s="79"/>
      <c r="C8225" s="79"/>
      <c r="D8225" s="27"/>
      <c r="E8225" s="79"/>
      <c r="F8225" s="79"/>
      <c r="G8225" s="80"/>
      <c r="H8225" s="79"/>
      <c r="I8225" s="148"/>
      <c r="J8225" s="148"/>
      <c r="K8225" s="81"/>
      <c r="L8225" s="81"/>
      <c r="M8225" s="82"/>
      <c r="N8225" s="82"/>
      <c r="O8225" s="170"/>
      <c r="P8225" s="170"/>
      <c r="Q8225" s="171">
        <f t="shared" si="902"/>
        <v>1</v>
      </c>
      <c r="R8225" s="28">
        <f t="shared" si="897"/>
        <v>0</v>
      </c>
      <c r="S8225" s="77" t="b">
        <f t="shared" si="898"/>
        <v>0</v>
      </c>
      <c r="T8225" s="78" t="b">
        <f t="shared" si="899"/>
        <v>0</v>
      </c>
      <c r="U8225" s="28">
        <f t="shared" si="900"/>
        <v>0</v>
      </c>
      <c r="V8225" s="82"/>
      <c r="W8225" s="82"/>
      <c r="X8225" s="28">
        <f t="shared" si="901"/>
        <v>0</v>
      </c>
    </row>
    <row r="8226" spans="1:24">
      <c r="A8226" s="26" t="str">
        <f t="shared" si="896"/>
        <v>Test insurer</v>
      </c>
      <c r="B8226" s="79"/>
      <c r="C8226" s="79"/>
      <c r="D8226" s="27"/>
      <c r="E8226" s="79"/>
      <c r="F8226" s="79"/>
      <c r="G8226" s="80"/>
      <c r="H8226" s="79"/>
      <c r="I8226" s="148"/>
      <c r="J8226" s="148"/>
      <c r="K8226" s="81"/>
      <c r="L8226" s="81"/>
      <c r="M8226" s="82"/>
      <c r="N8226" s="82"/>
      <c r="O8226" s="170"/>
      <c r="P8226" s="170"/>
      <c r="Q8226" s="171">
        <f t="shared" si="902"/>
        <v>1</v>
      </c>
      <c r="R8226" s="28">
        <f t="shared" si="897"/>
        <v>0</v>
      </c>
      <c r="S8226" s="77" t="b">
        <f t="shared" si="898"/>
        <v>0</v>
      </c>
      <c r="T8226" s="78" t="b">
        <f t="shared" si="899"/>
        <v>0</v>
      </c>
      <c r="U8226" s="28">
        <f t="shared" si="900"/>
        <v>0</v>
      </c>
      <c r="V8226" s="82"/>
      <c r="W8226" s="82"/>
      <c r="X8226" s="28">
        <f t="shared" si="901"/>
        <v>0</v>
      </c>
    </row>
    <row r="8227" spans="1:24">
      <c r="A8227" s="26" t="str">
        <f t="shared" si="896"/>
        <v>Test insurer</v>
      </c>
      <c r="B8227" s="79"/>
      <c r="C8227" s="79"/>
      <c r="D8227" s="27"/>
      <c r="E8227" s="79"/>
      <c r="F8227" s="79"/>
      <c r="G8227" s="80"/>
      <c r="H8227" s="79"/>
      <c r="I8227" s="148"/>
      <c r="J8227" s="148"/>
      <c r="K8227" s="81"/>
      <c r="L8227" s="81"/>
      <c r="M8227" s="82"/>
      <c r="N8227" s="82"/>
      <c r="O8227" s="170"/>
      <c r="P8227" s="170"/>
      <c r="Q8227" s="171">
        <f t="shared" si="902"/>
        <v>1</v>
      </c>
      <c r="R8227" s="28">
        <f t="shared" si="897"/>
        <v>0</v>
      </c>
      <c r="S8227" s="77" t="b">
        <f t="shared" si="898"/>
        <v>0</v>
      </c>
      <c r="T8227" s="78" t="b">
        <f t="shared" si="899"/>
        <v>0</v>
      </c>
      <c r="U8227" s="28">
        <f t="shared" si="900"/>
        <v>0</v>
      </c>
      <c r="V8227" s="82"/>
      <c r="W8227" s="82"/>
      <c r="X8227" s="28">
        <f t="shared" si="901"/>
        <v>0</v>
      </c>
    </row>
    <row r="8228" spans="1:24">
      <c r="A8228" s="26" t="str">
        <f t="shared" si="896"/>
        <v>Test insurer</v>
      </c>
      <c r="B8228" s="79"/>
      <c r="C8228" s="79"/>
      <c r="D8228" s="27"/>
      <c r="E8228" s="79"/>
      <c r="F8228" s="79"/>
      <c r="G8228" s="80"/>
      <c r="H8228" s="79"/>
      <c r="I8228" s="148"/>
      <c r="J8228" s="148"/>
      <c r="K8228" s="81"/>
      <c r="L8228" s="81"/>
      <c r="M8228" s="82"/>
      <c r="N8228" s="82"/>
      <c r="O8228" s="170"/>
      <c r="P8228" s="170"/>
      <c r="Q8228" s="171">
        <f t="shared" si="902"/>
        <v>1</v>
      </c>
      <c r="R8228" s="28">
        <f t="shared" si="897"/>
        <v>0</v>
      </c>
      <c r="S8228" s="77" t="b">
        <f t="shared" si="898"/>
        <v>0</v>
      </c>
      <c r="T8228" s="78" t="b">
        <f t="shared" si="899"/>
        <v>0</v>
      </c>
      <c r="U8228" s="28">
        <f t="shared" si="900"/>
        <v>0</v>
      </c>
      <c r="V8228" s="82"/>
      <c r="W8228" s="82"/>
      <c r="X8228" s="28">
        <f t="shared" si="901"/>
        <v>0</v>
      </c>
    </row>
    <row r="8229" spans="1:24">
      <c r="A8229" s="26" t="str">
        <f t="shared" si="896"/>
        <v>Test insurer</v>
      </c>
      <c r="B8229" s="79"/>
      <c r="C8229" s="79"/>
      <c r="D8229" s="27"/>
      <c r="E8229" s="79"/>
      <c r="F8229" s="79"/>
      <c r="G8229" s="80"/>
      <c r="H8229" s="79"/>
      <c r="I8229" s="148"/>
      <c r="J8229" s="148"/>
      <c r="K8229" s="81"/>
      <c r="L8229" s="81"/>
      <c r="M8229" s="82"/>
      <c r="N8229" s="82"/>
      <c r="O8229" s="170"/>
      <c r="P8229" s="170"/>
      <c r="Q8229" s="171">
        <f t="shared" si="902"/>
        <v>1</v>
      </c>
      <c r="R8229" s="28">
        <f t="shared" si="897"/>
        <v>0</v>
      </c>
      <c r="S8229" s="77" t="b">
        <f t="shared" si="898"/>
        <v>0</v>
      </c>
      <c r="T8229" s="78" t="b">
        <f t="shared" si="899"/>
        <v>0</v>
      </c>
      <c r="U8229" s="28">
        <f t="shared" si="900"/>
        <v>0</v>
      </c>
      <c r="V8229" s="82"/>
      <c r="W8229" s="82"/>
      <c r="X8229" s="28">
        <f t="shared" si="901"/>
        <v>0</v>
      </c>
    </row>
    <row r="8230" spans="1:24">
      <c r="A8230" s="26" t="str">
        <f t="shared" si="896"/>
        <v>Test insurer</v>
      </c>
      <c r="B8230" s="79"/>
      <c r="C8230" s="79"/>
      <c r="D8230" s="27"/>
      <c r="E8230" s="79"/>
      <c r="F8230" s="79"/>
      <c r="G8230" s="80"/>
      <c r="H8230" s="79"/>
      <c r="I8230" s="148"/>
      <c r="J8230" s="148"/>
      <c r="K8230" s="81"/>
      <c r="L8230" s="81"/>
      <c r="M8230" s="82"/>
      <c r="N8230" s="82"/>
      <c r="O8230" s="170"/>
      <c r="P8230" s="170"/>
      <c r="Q8230" s="171">
        <f t="shared" si="902"/>
        <v>1</v>
      </c>
      <c r="R8230" s="28">
        <f t="shared" si="897"/>
        <v>0</v>
      </c>
      <c r="S8230" s="77" t="b">
        <f t="shared" si="898"/>
        <v>0</v>
      </c>
      <c r="T8230" s="78" t="b">
        <f t="shared" si="899"/>
        <v>0</v>
      </c>
      <c r="U8230" s="28">
        <f t="shared" si="900"/>
        <v>0</v>
      </c>
      <c r="V8230" s="82"/>
      <c r="W8230" s="82"/>
      <c r="X8230" s="28">
        <f t="shared" si="901"/>
        <v>0</v>
      </c>
    </row>
    <row r="8231" spans="1:24">
      <c r="A8231" s="26" t="str">
        <f t="shared" si="896"/>
        <v>Test insurer</v>
      </c>
      <c r="B8231" s="79"/>
      <c r="C8231" s="79"/>
      <c r="D8231" s="27"/>
      <c r="E8231" s="79"/>
      <c r="F8231" s="79"/>
      <c r="G8231" s="80"/>
      <c r="H8231" s="79"/>
      <c r="I8231" s="148"/>
      <c r="J8231" s="148"/>
      <c r="K8231" s="81"/>
      <c r="L8231" s="81"/>
      <c r="M8231" s="82"/>
      <c r="N8231" s="82"/>
      <c r="O8231" s="170"/>
      <c r="P8231" s="170"/>
      <c r="Q8231" s="171">
        <f t="shared" si="902"/>
        <v>1</v>
      </c>
      <c r="R8231" s="28">
        <f t="shared" si="897"/>
        <v>0</v>
      </c>
      <c r="S8231" s="77" t="b">
        <f t="shared" si="898"/>
        <v>0</v>
      </c>
      <c r="T8231" s="78" t="b">
        <f t="shared" si="899"/>
        <v>0</v>
      </c>
      <c r="U8231" s="28">
        <f t="shared" si="900"/>
        <v>0</v>
      </c>
      <c r="V8231" s="82"/>
      <c r="W8231" s="82"/>
      <c r="X8231" s="28">
        <f t="shared" si="901"/>
        <v>0</v>
      </c>
    </row>
    <row r="8232" spans="1:24">
      <c r="A8232" s="26" t="str">
        <f t="shared" si="896"/>
        <v>Test insurer</v>
      </c>
      <c r="B8232" s="79"/>
      <c r="C8232" s="79"/>
      <c r="D8232" s="27"/>
      <c r="E8232" s="79"/>
      <c r="F8232" s="79"/>
      <c r="G8232" s="80"/>
      <c r="H8232" s="79"/>
      <c r="I8232" s="148"/>
      <c r="J8232" s="148"/>
      <c r="K8232" s="81"/>
      <c r="L8232" s="81"/>
      <c r="M8232" s="82"/>
      <c r="N8232" s="82"/>
      <c r="O8232" s="170"/>
      <c r="P8232" s="170"/>
      <c r="Q8232" s="171">
        <f t="shared" si="902"/>
        <v>1</v>
      </c>
      <c r="R8232" s="28">
        <f t="shared" si="897"/>
        <v>0</v>
      </c>
      <c r="S8232" s="77" t="b">
        <f t="shared" si="898"/>
        <v>0</v>
      </c>
      <c r="T8232" s="78" t="b">
        <f t="shared" si="899"/>
        <v>0</v>
      </c>
      <c r="U8232" s="28">
        <f t="shared" si="900"/>
        <v>0</v>
      </c>
      <c r="V8232" s="82"/>
      <c r="W8232" s="82"/>
      <c r="X8232" s="28">
        <f t="shared" si="901"/>
        <v>0</v>
      </c>
    </row>
    <row r="8233" spans="1:24">
      <c r="A8233" s="26" t="str">
        <f t="shared" si="896"/>
        <v>Test insurer</v>
      </c>
      <c r="B8233" s="79"/>
      <c r="C8233" s="79"/>
      <c r="D8233" s="27"/>
      <c r="E8233" s="79"/>
      <c r="F8233" s="79"/>
      <c r="G8233" s="80"/>
      <c r="H8233" s="79"/>
      <c r="I8233" s="148"/>
      <c r="J8233" s="148"/>
      <c r="K8233" s="81"/>
      <c r="L8233" s="81"/>
      <c r="M8233" s="82"/>
      <c r="N8233" s="82"/>
      <c r="O8233" s="170"/>
      <c r="P8233" s="170"/>
      <c r="Q8233" s="171">
        <f t="shared" si="902"/>
        <v>1</v>
      </c>
      <c r="R8233" s="28">
        <f t="shared" si="897"/>
        <v>0</v>
      </c>
      <c r="S8233" s="77" t="b">
        <f t="shared" si="898"/>
        <v>0</v>
      </c>
      <c r="T8233" s="78" t="b">
        <f t="shared" si="899"/>
        <v>0</v>
      </c>
      <c r="U8233" s="28">
        <f t="shared" si="900"/>
        <v>0</v>
      </c>
      <c r="V8233" s="82"/>
      <c r="W8233" s="82"/>
      <c r="X8233" s="28">
        <f t="shared" si="901"/>
        <v>0</v>
      </c>
    </row>
    <row r="8234" spans="1:24">
      <c r="A8234" s="26" t="str">
        <f t="shared" si="896"/>
        <v>Test insurer</v>
      </c>
      <c r="B8234" s="79"/>
      <c r="C8234" s="79"/>
      <c r="D8234" s="27"/>
      <c r="E8234" s="79"/>
      <c r="F8234" s="79"/>
      <c r="G8234" s="80"/>
      <c r="H8234" s="79"/>
      <c r="I8234" s="148"/>
      <c r="J8234" s="148"/>
      <c r="K8234" s="81"/>
      <c r="L8234" s="81"/>
      <c r="M8234" s="82"/>
      <c r="N8234" s="82"/>
      <c r="O8234" s="170"/>
      <c r="P8234" s="170"/>
      <c r="Q8234" s="171">
        <f t="shared" si="902"/>
        <v>1</v>
      </c>
      <c r="R8234" s="28">
        <f t="shared" si="897"/>
        <v>0</v>
      </c>
      <c r="S8234" s="77" t="b">
        <f t="shared" si="898"/>
        <v>0</v>
      </c>
      <c r="T8234" s="78" t="b">
        <f t="shared" si="899"/>
        <v>0</v>
      </c>
      <c r="U8234" s="28">
        <f t="shared" si="900"/>
        <v>0</v>
      </c>
      <c r="V8234" s="82"/>
      <c r="W8234" s="82"/>
      <c r="X8234" s="28">
        <f t="shared" si="901"/>
        <v>0</v>
      </c>
    </row>
    <row r="8235" spans="1:24">
      <c r="A8235" s="26" t="str">
        <f t="shared" si="896"/>
        <v>Test insurer</v>
      </c>
      <c r="B8235" s="79"/>
      <c r="C8235" s="79"/>
      <c r="D8235" s="27"/>
      <c r="E8235" s="79"/>
      <c r="F8235" s="79"/>
      <c r="G8235" s="80"/>
      <c r="H8235" s="79"/>
      <c r="I8235" s="148"/>
      <c r="J8235" s="148"/>
      <c r="K8235" s="81"/>
      <c r="L8235" s="81"/>
      <c r="M8235" s="82"/>
      <c r="N8235" s="82"/>
      <c r="O8235" s="170"/>
      <c r="P8235" s="170"/>
      <c r="Q8235" s="171">
        <f t="shared" si="902"/>
        <v>1</v>
      </c>
      <c r="R8235" s="28">
        <f t="shared" si="897"/>
        <v>0</v>
      </c>
      <c r="S8235" s="77" t="b">
        <f t="shared" si="898"/>
        <v>0</v>
      </c>
      <c r="T8235" s="78" t="b">
        <f t="shared" si="899"/>
        <v>0</v>
      </c>
      <c r="U8235" s="28">
        <f t="shared" si="900"/>
        <v>0</v>
      </c>
      <c r="V8235" s="82"/>
      <c r="W8235" s="82"/>
      <c r="X8235" s="28">
        <f t="shared" si="901"/>
        <v>0</v>
      </c>
    </row>
    <row r="8236" spans="1:24">
      <c r="A8236" s="26" t="str">
        <f t="shared" si="896"/>
        <v>Test insurer</v>
      </c>
      <c r="B8236" s="79"/>
      <c r="C8236" s="79"/>
      <c r="D8236" s="27"/>
      <c r="E8236" s="79"/>
      <c r="F8236" s="79"/>
      <c r="G8236" s="80"/>
      <c r="H8236" s="79"/>
      <c r="I8236" s="148"/>
      <c r="J8236" s="148"/>
      <c r="K8236" s="81"/>
      <c r="L8236" s="81"/>
      <c r="M8236" s="82"/>
      <c r="N8236" s="82"/>
      <c r="O8236" s="170"/>
      <c r="P8236" s="170"/>
      <c r="Q8236" s="171">
        <f t="shared" si="902"/>
        <v>1</v>
      </c>
      <c r="R8236" s="28">
        <f t="shared" si="897"/>
        <v>0</v>
      </c>
      <c r="S8236" s="77" t="b">
        <f t="shared" si="898"/>
        <v>0</v>
      </c>
      <c r="T8236" s="78" t="b">
        <f t="shared" si="899"/>
        <v>0</v>
      </c>
      <c r="U8236" s="28">
        <f t="shared" si="900"/>
        <v>0</v>
      </c>
      <c r="V8236" s="82"/>
      <c r="W8236" s="82"/>
      <c r="X8236" s="28">
        <f t="shared" si="901"/>
        <v>0</v>
      </c>
    </row>
    <row r="8237" spans="1:24">
      <c r="A8237" s="26" t="str">
        <f t="shared" si="896"/>
        <v>Test insurer</v>
      </c>
      <c r="B8237" s="79"/>
      <c r="C8237" s="79"/>
      <c r="D8237" s="27"/>
      <c r="E8237" s="79"/>
      <c r="F8237" s="79"/>
      <c r="G8237" s="80"/>
      <c r="H8237" s="79"/>
      <c r="I8237" s="148"/>
      <c r="J8237" s="148"/>
      <c r="K8237" s="81"/>
      <c r="L8237" s="81"/>
      <c r="M8237" s="82"/>
      <c r="N8237" s="82"/>
      <c r="O8237" s="170"/>
      <c r="P8237" s="170"/>
      <c r="Q8237" s="171">
        <f t="shared" si="902"/>
        <v>1</v>
      </c>
      <c r="R8237" s="28">
        <f t="shared" si="897"/>
        <v>0</v>
      </c>
      <c r="S8237" s="77" t="b">
        <f t="shared" si="898"/>
        <v>0</v>
      </c>
      <c r="T8237" s="78" t="b">
        <f t="shared" si="899"/>
        <v>0</v>
      </c>
      <c r="U8237" s="28">
        <f t="shared" si="900"/>
        <v>0</v>
      </c>
      <c r="V8237" s="82"/>
      <c r="W8237" s="82"/>
      <c r="X8237" s="28">
        <f t="shared" si="901"/>
        <v>0</v>
      </c>
    </row>
    <row r="8238" spans="1:24">
      <c r="A8238" s="26" t="str">
        <f t="shared" si="896"/>
        <v>Test insurer</v>
      </c>
      <c r="B8238" s="79"/>
      <c r="C8238" s="79"/>
      <c r="D8238" s="27"/>
      <c r="E8238" s="79"/>
      <c r="F8238" s="79"/>
      <c r="G8238" s="80"/>
      <c r="H8238" s="79"/>
      <c r="I8238" s="148"/>
      <c r="J8238" s="148"/>
      <c r="K8238" s="81"/>
      <c r="L8238" s="81"/>
      <c r="M8238" s="82"/>
      <c r="N8238" s="82"/>
      <c r="O8238" s="170"/>
      <c r="P8238" s="170"/>
      <c r="Q8238" s="171">
        <f t="shared" si="902"/>
        <v>1</v>
      </c>
      <c r="R8238" s="28">
        <f t="shared" si="897"/>
        <v>0</v>
      </c>
      <c r="S8238" s="77" t="b">
        <f t="shared" si="898"/>
        <v>0</v>
      </c>
      <c r="T8238" s="78" t="b">
        <f t="shared" si="899"/>
        <v>0</v>
      </c>
      <c r="U8238" s="28">
        <f t="shared" si="900"/>
        <v>0</v>
      </c>
      <c r="V8238" s="82"/>
      <c r="W8238" s="82"/>
      <c r="X8238" s="28">
        <f t="shared" si="901"/>
        <v>0</v>
      </c>
    </row>
    <row r="8239" spans="1:24">
      <c r="A8239" s="26" t="str">
        <f t="shared" si="896"/>
        <v>Test insurer</v>
      </c>
      <c r="B8239" s="79"/>
      <c r="C8239" s="79"/>
      <c r="D8239" s="27"/>
      <c r="E8239" s="79"/>
      <c r="F8239" s="79"/>
      <c r="G8239" s="80"/>
      <c r="H8239" s="79"/>
      <c r="I8239" s="148"/>
      <c r="J8239" s="148"/>
      <c r="K8239" s="81"/>
      <c r="L8239" s="81"/>
      <c r="M8239" s="82"/>
      <c r="N8239" s="82"/>
      <c r="O8239" s="170"/>
      <c r="P8239" s="170"/>
      <c r="Q8239" s="171">
        <f t="shared" si="902"/>
        <v>1</v>
      </c>
      <c r="R8239" s="28">
        <f t="shared" si="897"/>
        <v>0</v>
      </c>
      <c r="S8239" s="77" t="b">
        <f t="shared" si="898"/>
        <v>0</v>
      </c>
      <c r="T8239" s="78" t="b">
        <f t="shared" si="899"/>
        <v>0</v>
      </c>
      <c r="U8239" s="28">
        <f t="shared" si="900"/>
        <v>0</v>
      </c>
      <c r="V8239" s="82"/>
      <c r="W8239" s="82"/>
      <c r="X8239" s="28">
        <f t="shared" si="901"/>
        <v>0</v>
      </c>
    </row>
    <row r="8240" spans="1:24">
      <c r="A8240" s="26" t="str">
        <f t="shared" si="896"/>
        <v>Test insurer</v>
      </c>
      <c r="B8240" s="79"/>
      <c r="C8240" s="79"/>
      <c r="D8240" s="27"/>
      <c r="E8240" s="79"/>
      <c r="F8240" s="79"/>
      <c r="G8240" s="80"/>
      <c r="H8240" s="79"/>
      <c r="I8240" s="148"/>
      <c r="J8240" s="148"/>
      <c r="K8240" s="81"/>
      <c r="L8240" s="81"/>
      <c r="M8240" s="82"/>
      <c r="N8240" s="82"/>
      <c r="O8240" s="170"/>
      <c r="P8240" s="170"/>
      <c r="Q8240" s="171">
        <f t="shared" si="902"/>
        <v>1</v>
      </c>
      <c r="R8240" s="28">
        <f t="shared" si="897"/>
        <v>0</v>
      </c>
      <c r="S8240" s="77" t="b">
        <f t="shared" si="898"/>
        <v>0</v>
      </c>
      <c r="T8240" s="78" t="b">
        <f t="shared" si="899"/>
        <v>0</v>
      </c>
      <c r="U8240" s="28">
        <f t="shared" si="900"/>
        <v>0</v>
      </c>
      <c r="V8240" s="82"/>
      <c r="W8240" s="82"/>
      <c r="X8240" s="28">
        <f t="shared" si="901"/>
        <v>0</v>
      </c>
    </row>
    <row r="8241" spans="1:24">
      <c r="A8241" s="26" t="str">
        <f t="shared" si="896"/>
        <v>Test insurer</v>
      </c>
      <c r="B8241" s="79"/>
      <c r="C8241" s="79"/>
      <c r="D8241" s="27"/>
      <c r="E8241" s="79"/>
      <c r="F8241" s="79"/>
      <c r="G8241" s="80"/>
      <c r="H8241" s="79"/>
      <c r="I8241" s="148"/>
      <c r="J8241" s="148"/>
      <c r="K8241" s="81"/>
      <c r="L8241" s="81"/>
      <c r="M8241" s="82"/>
      <c r="N8241" s="82"/>
      <c r="O8241" s="170"/>
      <c r="P8241" s="170"/>
      <c r="Q8241" s="171">
        <f t="shared" si="902"/>
        <v>1</v>
      </c>
      <c r="R8241" s="28">
        <f t="shared" si="897"/>
        <v>0</v>
      </c>
      <c r="S8241" s="77" t="b">
        <f t="shared" si="898"/>
        <v>0</v>
      </c>
      <c r="T8241" s="78" t="b">
        <f t="shared" si="899"/>
        <v>0</v>
      </c>
      <c r="U8241" s="28">
        <f t="shared" si="900"/>
        <v>0</v>
      </c>
      <c r="V8241" s="82"/>
      <c r="W8241" s="82"/>
      <c r="X8241" s="28">
        <f t="shared" si="901"/>
        <v>0</v>
      </c>
    </row>
    <row r="8242" spans="1:24">
      <c r="A8242" s="26" t="str">
        <f t="shared" si="896"/>
        <v>Test insurer</v>
      </c>
      <c r="B8242" s="79"/>
      <c r="C8242" s="79"/>
      <c r="D8242" s="27"/>
      <c r="E8242" s="79"/>
      <c r="F8242" s="79"/>
      <c r="G8242" s="80"/>
      <c r="H8242" s="79"/>
      <c r="I8242" s="148"/>
      <c r="J8242" s="148"/>
      <c r="K8242" s="81"/>
      <c r="L8242" s="81"/>
      <c r="M8242" s="82"/>
      <c r="N8242" s="82"/>
      <c r="O8242" s="170"/>
      <c r="P8242" s="170"/>
      <c r="Q8242" s="171">
        <f t="shared" si="902"/>
        <v>1</v>
      </c>
      <c r="R8242" s="28">
        <f t="shared" si="897"/>
        <v>0</v>
      </c>
      <c r="S8242" s="77" t="b">
        <f t="shared" si="898"/>
        <v>0</v>
      </c>
      <c r="T8242" s="78" t="b">
        <f t="shared" si="899"/>
        <v>0</v>
      </c>
      <c r="U8242" s="28">
        <f t="shared" si="900"/>
        <v>0</v>
      </c>
      <c r="V8242" s="82"/>
      <c r="W8242" s="82"/>
      <c r="X8242" s="28">
        <f t="shared" si="901"/>
        <v>0</v>
      </c>
    </row>
    <row r="8243" spans="1:24">
      <c r="A8243" s="26" t="str">
        <f t="shared" si="896"/>
        <v>Test insurer</v>
      </c>
      <c r="B8243" s="79"/>
      <c r="C8243" s="79"/>
      <c r="D8243" s="27"/>
      <c r="E8243" s="79"/>
      <c r="F8243" s="79"/>
      <c r="G8243" s="80"/>
      <c r="H8243" s="79"/>
      <c r="I8243" s="148"/>
      <c r="J8243" s="148"/>
      <c r="K8243" s="81"/>
      <c r="L8243" s="81"/>
      <c r="M8243" s="82"/>
      <c r="N8243" s="82"/>
      <c r="O8243" s="170"/>
      <c r="P8243" s="170"/>
      <c r="Q8243" s="171">
        <f t="shared" si="902"/>
        <v>1</v>
      </c>
      <c r="R8243" s="28">
        <f t="shared" si="897"/>
        <v>0</v>
      </c>
      <c r="S8243" s="77" t="b">
        <f t="shared" si="898"/>
        <v>0</v>
      </c>
      <c r="T8243" s="78" t="b">
        <f t="shared" si="899"/>
        <v>0</v>
      </c>
      <c r="U8243" s="28">
        <f t="shared" si="900"/>
        <v>0</v>
      </c>
      <c r="V8243" s="82"/>
      <c r="W8243" s="82"/>
      <c r="X8243" s="28">
        <f t="shared" si="901"/>
        <v>0</v>
      </c>
    </row>
    <row r="8244" spans="1:24">
      <c r="A8244" s="26" t="str">
        <f t="shared" si="896"/>
        <v>Test insurer</v>
      </c>
      <c r="B8244" s="79"/>
      <c r="C8244" s="79"/>
      <c r="D8244" s="27"/>
      <c r="E8244" s="79"/>
      <c r="F8244" s="79"/>
      <c r="G8244" s="80"/>
      <c r="H8244" s="79"/>
      <c r="I8244" s="148"/>
      <c r="J8244" s="148"/>
      <c r="K8244" s="81"/>
      <c r="L8244" s="81"/>
      <c r="M8244" s="82"/>
      <c r="N8244" s="82"/>
      <c r="O8244" s="170"/>
      <c r="P8244" s="170"/>
      <c r="Q8244" s="171">
        <f t="shared" si="902"/>
        <v>1</v>
      </c>
      <c r="R8244" s="28">
        <f t="shared" si="897"/>
        <v>0</v>
      </c>
      <c r="S8244" s="77" t="b">
        <f t="shared" si="898"/>
        <v>0</v>
      </c>
      <c r="T8244" s="78" t="b">
        <f t="shared" si="899"/>
        <v>0</v>
      </c>
      <c r="U8244" s="28">
        <f t="shared" si="900"/>
        <v>0</v>
      </c>
      <c r="V8244" s="82"/>
      <c r="W8244" s="82"/>
      <c r="X8244" s="28">
        <f t="shared" si="901"/>
        <v>0</v>
      </c>
    </row>
    <row r="8245" spans="1:24">
      <c r="A8245" s="26" t="str">
        <f t="shared" si="896"/>
        <v>Test insurer</v>
      </c>
      <c r="B8245" s="79"/>
      <c r="C8245" s="79"/>
      <c r="D8245" s="27"/>
      <c r="E8245" s="79"/>
      <c r="F8245" s="79"/>
      <c r="G8245" s="80"/>
      <c r="H8245" s="79"/>
      <c r="I8245" s="148"/>
      <c r="J8245" s="148"/>
      <c r="K8245" s="81"/>
      <c r="L8245" s="81"/>
      <c r="M8245" s="82"/>
      <c r="N8245" s="82"/>
      <c r="O8245" s="170"/>
      <c r="P8245" s="170"/>
      <c r="Q8245" s="171">
        <f t="shared" si="902"/>
        <v>1</v>
      </c>
      <c r="R8245" s="28">
        <f t="shared" si="897"/>
        <v>0</v>
      </c>
      <c r="S8245" s="77" t="b">
        <f t="shared" si="898"/>
        <v>0</v>
      </c>
      <c r="T8245" s="78" t="b">
        <f t="shared" si="899"/>
        <v>0</v>
      </c>
      <c r="U8245" s="28">
        <f t="shared" si="900"/>
        <v>0</v>
      </c>
      <c r="V8245" s="82"/>
      <c r="W8245" s="82"/>
      <c r="X8245" s="28">
        <f t="shared" si="901"/>
        <v>0</v>
      </c>
    </row>
    <row r="8246" spans="1:24">
      <c r="A8246" s="26" t="str">
        <f t="shared" si="896"/>
        <v>Test insurer</v>
      </c>
      <c r="B8246" s="79"/>
      <c r="C8246" s="79"/>
      <c r="D8246" s="27"/>
      <c r="E8246" s="79"/>
      <c r="F8246" s="79"/>
      <c r="G8246" s="80"/>
      <c r="H8246" s="79"/>
      <c r="I8246" s="148"/>
      <c r="J8246" s="148"/>
      <c r="K8246" s="81"/>
      <c r="L8246" s="81"/>
      <c r="M8246" s="82"/>
      <c r="N8246" s="82"/>
      <c r="O8246" s="170"/>
      <c r="P8246" s="170"/>
      <c r="Q8246" s="171">
        <f t="shared" si="902"/>
        <v>1</v>
      </c>
      <c r="R8246" s="28">
        <f t="shared" si="897"/>
        <v>0</v>
      </c>
      <c r="S8246" s="77" t="b">
        <f t="shared" si="898"/>
        <v>0</v>
      </c>
      <c r="T8246" s="78" t="b">
        <f t="shared" si="899"/>
        <v>0</v>
      </c>
      <c r="U8246" s="28">
        <f t="shared" si="900"/>
        <v>0</v>
      </c>
      <c r="V8246" s="82"/>
      <c r="W8246" s="82"/>
      <c r="X8246" s="28">
        <f t="shared" si="901"/>
        <v>0</v>
      </c>
    </row>
    <row r="8247" spans="1:24">
      <c r="A8247" s="26" t="str">
        <f t="shared" si="896"/>
        <v>Test insurer</v>
      </c>
      <c r="B8247" s="79"/>
      <c r="C8247" s="79"/>
      <c r="D8247" s="27"/>
      <c r="E8247" s="79"/>
      <c r="F8247" s="79"/>
      <c r="G8247" s="80"/>
      <c r="H8247" s="79"/>
      <c r="I8247" s="148"/>
      <c r="J8247" s="148"/>
      <c r="K8247" s="81"/>
      <c r="L8247" s="81"/>
      <c r="M8247" s="82"/>
      <c r="N8247" s="82"/>
      <c r="O8247" s="170"/>
      <c r="P8247" s="170"/>
      <c r="Q8247" s="171">
        <f t="shared" si="902"/>
        <v>1</v>
      </c>
      <c r="R8247" s="28">
        <f t="shared" si="897"/>
        <v>0</v>
      </c>
      <c r="S8247" s="77" t="b">
        <f t="shared" si="898"/>
        <v>0</v>
      </c>
      <c r="T8247" s="78" t="b">
        <f t="shared" si="899"/>
        <v>0</v>
      </c>
      <c r="U8247" s="28">
        <f t="shared" si="900"/>
        <v>0</v>
      </c>
      <c r="V8247" s="82"/>
      <c r="W8247" s="82"/>
      <c r="X8247" s="28">
        <f t="shared" si="901"/>
        <v>0</v>
      </c>
    </row>
    <row r="8248" spans="1:24">
      <c r="A8248" s="26" t="str">
        <f t="shared" si="896"/>
        <v>Test insurer</v>
      </c>
      <c r="B8248" s="79"/>
      <c r="C8248" s="79"/>
      <c r="D8248" s="27"/>
      <c r="E8248" s="79"/>
      <c r="F8248" s="79"/>
      <c r="G8248" s="80"/>
      <c r="H8248" s="79"/>
      <c r="I8248" s="148"/>
      <c r="J8248" s="148"/>
      <c r="K8248" s="81"/>
      <c r="L8248" s="81"/>
      <c r="M8248" s="82"/>
      <c r="N8248" s="82"/>
      <c r="O8248" s="170"/>
      <c r="P8248" s="170"/>
      <c r="Q8248" s="171">
        <f t="shared" si="902"/>
        <v>1</v>
      </c>
      <c r="R8248" s="28">
        <f t="shared" si="897"/>
        <v>0</v>
      </c>
      <c r="S8248" s="77" t="b">
        <f t="shared" si="898"/>
        <v>0</v>
      </c>
      <c r="T8248" s="78" t="b">
        <f t="shared" si="899"/>
        <v>0</v>
      </c>
      <c r="U8248" s="28">
        <f t="shared" si="900"/>
        <v>0</v>
      </c>
      <c r="V8248" s="82"/>
      <c r="W8248" s="82"/>
      <c r="X8248" s="28">
        <f t="shared" si="901"/>
        <v>0</v>
      </c>
    </row>
    <row r="8249" spans="1:24">
      <c r="A8249" s="26" t="str">
        <f t="shared" si="896"/>
        <v>Test insurer</v>
      </c>
      <c r="B8249" s="79"/>
      <c r="C8249" s="79"/>
      <c r="D8249" s="27"/>
      <c r="E8249" s="79"/>
      <c r="F8249" s="79"/>
      <c r="G8249" s="80"/>
      <c r="H8249" s="79"/>
      <c r="I8249" s="148"/>
      <c r="J8249" s="148"/>
      <c r="K8249" s="81"/>
      <c r="L8249" s="81"/>
      <c r="M8249" s="82"/>
      <c r="N8249" s="82"/>
      <c r="O8249" s="170"/>
      <c r="P8249" s="170"/>
      <c r="Q8249" s="171">
        <f t="shared" si="902"/>
        <v>1</v>
      </c>
      <c r="R8249" s="28">
        <f t="shared" si="897"/>
        <v>0</v>
      </c>
      <c r="S8249" s="77" t="b">
        <f t="shared" si="898"/>
        <v>0</v>
      </c>
      <c r="T8249" s="78" t="b">
        <f t="shared" si="899"/>
        <v>0</v>
      </c>
      <c r="U8249" s="28">
        <f t="shared" si="900"/>
        <v>0</v>
      </c>
      <c r="V8249" s="82"/>
      <c r="W8249" s="82"/>
      <c r="X8249" s="28">
        <f t="shared" si="901"/>
        <v>0</v>
      </c>
    </row>
    <row r="8250" spans="1:24">
      <c r="A8250" s="26" t="str">
        <f t="shared" si="896"/>
        <v>Test insurer</v>
      </c>
      <c r="B8250" s="79"/>
      <c r="C8250" s="79"/>
      <c r="D8250" s="27"/>
      <c r="E8250" s="79"/>
      <c r="F8250" s="79"/>
      <c r="G8250" s="80"/>
      <c r="H8250" s="79"/>
      <c r="I8250" s="148"/>
      <c r="J8250" s="148"/>
      <c r="K8250" s="81"/>
      <c r="L8250" s="81"/>
      <c r="M8250" s="82"/>
      <c r="N8250" s="82"/>
      <c r="O8250" s="170"/>
      <c r="P8250" s="170"/>
      <c r="Q8250" s="171">
        <f t="shared" si="902"/>
        <v>1</v>
      </c>
      <c r="R8250" s="28">
        <f t="shared" si="897"/>
        <v>0</v>
      </c>
      <c r="S8250" s="77" t="b">
        <f t="shared" si="898"/>
        <v>0</v>
      </c>
      <c r="T8250" s="78" t="b">
        <f t="shared" si="899"/>
        <v>0</v>
      </c>
      <c r="U8250" s="28">
        <f t="shared" si="900"/>
        <v>0</v>
      </c>
      <c r="V8250" s="82"/>
      <c r="W8250" s="82"/>
      <c r="X8250" s="28">
        <f t="shared" si="901"/>
        <v>0</v>
      </c>
    </row>
    <row r="8251" spans="1:24">
      <c r="A8251" s="26" t="str">
        <f t="shared" si="896"/>
        <v>Test insurer</v>
      </c>
      <c r="B8251" s="79"/>
      <c r="C8251" s="79"/>
      <c r="D8251" s="27"/>
      <c r="E8251" s="79"/>
      <c r="F8251" s="79"/>
      <c r="G8251" s="80"/>
      <c r="H8251" s="79"/>
      <c r="I8251" s="148"/>
      <c r="J8251" s="148"/>
      <c r="K8251" s="81"/>
      <c r="L8251" s="81"/>
      <c r="M8251" s="82"/>
      <c r="N8251" s="82"/>
      <c r="O8251" s="170"/>
      <c r="P8251" s="170"/>
      <c r="Q8251" s="171">
        <f t="shared" si="902"/>
        <v>1</v>
      </c>
      <c r="R8251" s="28">
        <f t="shared" si="897"/>
        <v>0</v>
      </c>
      <c r="S8251" s="77" t="b">
        <f t="shared" si="898"/>
        <v>0</v>
      </c>
      <c r="T8251" s="78" t="b">
        <f t="shared" si="899"/>
        <v>0</v>
      </c>
      <c r="U8251" s="28">
        <f t="shared" si="900"/>
        <v>0</v>
      </c>
      <c r="V8251" s="82"/>
      <c r="W8251" s="82"/>
      <c r="X8251" s="28">
        <f t="shared" si="901"/>
        <v>0</v>
      </c>
    </row>
    <row r="8252" spans="1:24">
      <c r="A8252" s="26" t="str">
        <f t="shared" si="896"/>
        <v>Test insurer</v>
      </c>
      <c r="B8252" s="79"/>
      <c r="C8252" s="79"/>
      <c r="D8252" s="27"/>
      <c r="E8252" s="79"/>
      <c r="F8252" s="79"/>
      <c r="G8252" s="80"/>
      <c r="H8252" s="79"/>
      <c r="I8252" s="148"/>
      <c r="J8252" s="148"/>
      <c r="K8252" s="81"/>
      <c r="L8252" s="81"/>
      <c r="M8252" s="82"/>
      <c r="N8252" s="82"/>
      <c r="O8252" s="170"/>
      <c r="P8252" s="170"/>
      <c r="Q8252" s="171">
        <f t="shared" si="902"/>
        <v>1</v>
      </c>
      <c r="R8252" s="28">
        <f t="shared" si="897"/>
        <v>0</v>
      </c>
      <c r="S8252" s="77" t="b">
        <f t="shared" si="898"/>
        <v>0</v>
      </c>
      <c r="T8252" s="78" t="b">
        <f t="shared" si="899"/>
        <v>0</v>
      </c>
      <c r="U8252" s="28">
        <f t="shared" si="900"/>
        <v>0</v>
      </c>
      <c r="V8252" s="82"/>
      <c r="W8252" s="82"/>
      <c r="X8252" s="28">
        <f t="shared" si="901"/>
        <v>0</v>
      </c>
    </row>
    <row r="8253" spans="1:24">
      <c r="A8253" s="26" t="str">
        <f t="shared" si="896"/>
        <v>Test insurer</v>
      </c>
      <c r="B8253" s="79"/>
      <c r="C8253" s="79"/>
      <c r="D8253" s="27"/>
      <c r="E8253" s="79"/>
      <c r="F8253" s="79"/>
      <c r="G8253" s="80"/>
      <c r="H8253" s="79"/>
      <c r="I8253" s="148"/>
      <c r="J8253" s="148"/>
      <c r="K8253" s="81"/>
      <c r="L8253" s="81"/>
      <c r="M8253" s="82"/>
      <c r="N8253" s="82"/>
      <c r="O8253" s="170"/>
      <c r="P8253" s="170"/>
      <c r="Q8253" s="171">
        <f t="shared" si="902"/>
        <v>1</v>
      </c>
      <c r="R8253" s="28">
        <f t="shared" si="897"/>
        <v>0</v>
      </c>
      <c r="S8253" s="77" t="b">
        <f t="shared" si="898"/>
        <v>0</v>
      </c>
      <c r="T8253" s="78" t="b">
        <f t="shared" si="899"/>
        <v>0</v>
      </c>
      <c r="U8253" s="28">
        <f t="shared" si="900"/>
        <v>0</v>
      </c>
      <c r="V8253" s="82"/>
      <c r="W8253" s="82"/>
      <c r="X8253" s="28">
        <f t="shared" si="901"/>
        <v>0</v>
      </c>
    </row>
    <row r="8254" spans="1:24">
      <c r="A8254" s="26" t="str">
        <f t="shared" si="896"/>
        <v>Test insurer</v>
      </c>
      <c r="B8254" s="79"/>
      <c r="C8254" s="79"/>
      <c r="D8254" s="27"/>
      <c r="E8254" s="79"/>
      <c r="F8254" s="79"/>
      <c r="G8254" s="80"/>
      <c r="H8254" s="79"/>
      <c r="I8254" s="148"/>
      <c r="J8254" s="148"/>
      <c r="K8254" s="81"/>
      <c r="L8254" s="81"/>
      <c r="M8254" s="82"/>
      <c r="N8254" s="82"/>
      <c r="O8254" s="170"/>
      <c r="P8254" s="170"/>
      <c r="Q8254" s="171">
        <f t="shared" si="902"/>
        <v>1</v>
      </c>
      <c r="R8254" s="28">
        <f t="shared" si="897"/>
        <v>0</v>
      </c>
      <c r="S8254" s="77" t="b">
        <f t="shared" si="898"/>
        <v>0</v>
      </c>
      <c r="T8254" s="78" t="b">
        <f t="shared" si="899"/>
        <v>0</v>
      </c>
      <c r="U8254" s="28">
        <f t="shared" si="900"/>
        <v>0</v>
      </c>
      <c r="V8254" s="82"/>
      <c r="W8254" s="82"/>
      <c r="X8254" s="28">
        <f t="shared" si="901"/>
        <v>0</v>
      </c>
    </row>
    <row r="8255" spans="1:24">
      <c r="A8255" s="26" t="str">
        <f t="shared" si="896"/>
        <v>Test insurer</v>
      </c>
      <c r="B8255" s="79"/>
      <c r="C8255" s="79"/>
      <c r="D8255" s="27"/>
      <c r="E8255" s="79"/>
      <c r="F8255" s="79"/>
      <c r="G8255" s="80"/>
      <c r="H8255" s="79"/>
      <c r="I8255" s="148"/>
      <c r="J8255" s="148"/>
      <c r="K8255" s="81"/>
      <c r="L8255" s="81"/>
      <c r="M8255" s="82"/>
      <c r="N8255" s="82"/>
      <c r="O8255" s="170"/>
      <c r="P8255" s="170"/>
      <c r="Q8255" s="171">
        <f t="shared" si="902"/>
        <v>1</v>
      </c>
      <c r="R8255" s="28">
        <f t="shared" si="897"/>
        <v>0</v>
      </c>
      <c r="S8255" s="77" t="b">
        <f t="shared" si="898"/>
        <v>0</v>
      </c>
      <c r="T8255" s="78" t="b">
        <f t="shared" si="899"/>
        <v>0</v>
      </c>
      <c r="U8255" s="28">
        <f t="shared" si="900"/>
        <v>0</v>
      </c>
      <c r="V8255" s="82"/>
      <c r="W8255" s="82"/>
      <c r="X8255" s="28">
        <f t="shared" si="901"/>
        <v>0</v>
      </c>
    </row>
    <row r="8256" spans="1:24">
      <c r="A8256" s="26" t="str">
        <f t="shared" si="896"/>
        <v>Test insurer</v>
      </c>
      <c r="B8256" s="79"/>
      <c r="C8256" s="79"/>
      <c r="D8256" s="27"/>
      <c r="E8256" s="79"/>
      <c r="F8256" s="79"/>
      <c r="G8256" s="80"/>
      <c r="H8256" s="79"/>
      <c r="I8256" s="148"/>
      <c r="J8256" s="148"/>
      <c r="K8256" s="81"/>
      <c r="L8256" s="81"/>
      <c r="M8256" s="82"/>
      <c r="N8256" s="82"/>
      <c r="O8256" s="170"/>
      <c r="P8256" s="170"/>
      <c r="Q8256" s="171">
        <f t="shared" si="902"/>
        <v>1</v>
      </c>
      <c r="R8256" s="28">
        <f t="shared" si="897"/>
        <v>0</v>
      </c>
      <c r="S8256" s="77" t="b">
        <f t="shared" si="898"/>
        <v>0</v>
      </c>
      <c r="T8256" s="78" t="b">
        <f t="shared" si="899"/>
        <v>0</v>
      </c>
      <c r="U8256" s="28">
        <f t="shared" si="900"/>
        <v>0</v>
      </c>
      <c r="V8256" s="82"/>
      <c r="W8256" s="82"/>
      <c r="X8256" s="28">
        <f t="shared" si="901"/>
        <v>0</v>
      </c>
    </row>
    <row r="8257" spans="1:24">
      <c r="A8257" s="26" t="str">
        <f t="shared" si="896"/>
        <v>Test insurer</v>
      </c>
      <c r="B8257" s="79"/>
      <c r="C8257" s="79"/>
      <c r="D8257" s="27"/>
      <c r="E8257" s="79"/>
      <c r="F8257" s="79"/>
      <c r="G8257" s="80"/>
      <c r="H8257" s="79"/>
      <c r="I8257" s="148"/>
      <c r="J8257" s="148"/>
      <c r="K8257" s="81"/>
      <c r="L8257" s="81"/>
      <c r="M8257" s="82"/>
      <c r="N8257" s="82"/>
      <c r="O8257" s="170"/>
      <c r="P8257" s="170"/>
      <c r="Q8257" s="171">
        <f t="shared" si="902"/>
        <v>1</v>
      </c>
      <c r="R8257" s="28">
        <f t="shared" si="897"/>
        <v>0</v>
      </c>
      <c r="S8257" s="77" t="b">
        <f t="shared" si="898"/>
        <v>0</v>
      </c>
      <c r="T8257" s="78" t="b">
        <f t="shared" si="899"/>
        <v>0</v>
      </c>
      <c r="U8257" s="28">
        <f t="shared" si="900"/>
        <v>0</v>
      </c>
      <c r="V8257" s="82"/>
      <c r="W8257" s="82"/>
      <c r="X8257" s="28">
        <f t="shared" si="901"/>
        <v>0</v>
      </c>
    </row>
    <row r="8258" spans="1:24">
      <c r="A8258" s="26" t="str">
        <f t="shared" si="896"/>
        <v>Test insurer</v>
      </c>
      <c r="B8258" s="79"/>
      <c r="C8258" s="79"/>
      <c r="D8258" s="27"/>
      <c r="E8258" s="79"/>
      <c r="F8258" s="79"/>
      <c r="G8258" s="80"/>
      <c r="H8258" s="79"/>
      <c r="I8258" s="148"/>
      <c r="J8258" s="148"/>
      <c r="K8258" s="81"/>
      <c r="L8258" s="81"/>
      <c r="M8258" s="82"/>
      <c r="N8258" s="82"/>
      <c r="O8258" s="170"/>
      <c r="P8258" s="170"/>
      <c r="Q8258" s="171">
        <f t="shared" si="902"/>
        <v>1</v>
      </c>
      <c r="R8258" s="28">
        <f t="shared" si="897"/>
        <v>0</v>
      </c>
      <c r="S8258" s="77" t="b">
        <f t="shared" si="898"/>
        <v>0</v>
      </c>
      <c r="T8258" s="78" t="b">
        <f t="shared" si="899"/>
        <v>0</v>
      </c>
      <c r="U8258" s="28">
        <f t="shared" si="900"/>
        <v>0</v>
      </c>
      <c r="V8258" s="82"/>
      <c r="W8258" s="82"/>
      <c r="X8258" s="28">
        <f t="shared" si="901"/>
        <v>0</v>
      </c>
    </row>
    <row r="8259" spans="1:24">
      <c r="A8259" s="26" t="str">
        <f t="shared" si="896"/>
        <v>Test insurer</v>
      </c>
      <c r="B8259" s="79"/>
      <c r="C8259" s="79"/>
      <c r="D8259" s="27"/>
      <c r="E8259" s="79"/>
      <c r="F8259" s="79"/>
      <c r="G8259" s="80"/>
      <c r="H8259" s="79"/>
      <c r="I8259" s="148"/>
      <c r="J8259" s="148"/>
      <c r="K8259" s="81"/>
      <c r="L8259" s="81"/>
      <c r="M8259" s="82"/>
      <c r="N8259" s="82"/>
      <c r="O8259" s="170"/>
      <c r="P8259" s="170"/>
      <c r="Q8259" s="171">
        <f t="shared" si="902"/>
        <v>1</v>
      </c>
      <c r="R8259" s="28">
        <f t="shared" si="897"/>
        <v>0</v>
      </c>
      <c r="S8259" s="77" t="b">
        <f t="shared" si="898"/>
        <v>0</v>
      </c>
      <c r="T8259" s="78" t="b">
        <f t="shared" si="899"/>
        <v>0</v>
      </c>
      <c r="U8259" s="28">
        <f t="shared" si="900"/>
        <v>0</v>
      </c>
      <c r="V8259" s="82"/>
      <c r="W8259" s="82"/>
      <c r="X8259" s="28">
        <f t="shared" si="901"/>
        <v>0</v>
      </c>
    </row>
    <row r="8260" spans="1:24">
      <c r="A8260" s="26" t="str">
        <f t="shared" ref="A8260:A8323" si="903">$D$2</f>
        <v>Test insurer</v>
      </c>
      <c r="B8260" s="79"/>
      <c r="C8260" s="79"/>
      <c r="D8260" s="27"/>
      <c r="E8260" s="79"/>
      <c r="F8260" s="79"/>
      <c r="G8260" s="80"/>
      <c r="H8260" s="79"/>
      <c r="I8260" s="148"/>
      <c r="J8260" s="148"/>
      <c r="K8260" s="81"/>
      <c r="L8260" s="81"/>
      <c r="M8260" s="82"/>
      <c r="N8260" s="82"/>
      <c r="O8260" s="170"/>
      <c r="P8260" s="170"/>
      <c r="Q8260" s="171">
        <f t="shared" si="902"/>
        <v>1</v>
      </c>
      <c r="R8260" s="28">
        <f t="shared" ref="R8260:R8323" si="904">K8260*N8260</f>
        <v>0</v>
      </c>
      <c r="S8260" s="77" t="b">
        <f t="shared" ref="S8260:S8323" si="905">IF(E8260="TERMINATING","TERMINATING",IF(K8260=0,IF(L8260&gt;0,"NEW"),L8260-K8260))</f>
        <v>0</v>
      </c>
      <c r="T8260" s="78" t="b">
        <f t="shared" ref="T8260:T8323" si="906">IF(E8260="TERMINATING","TERMINATING",IF(K8260=0,IF(L8260&gt;0,"NEW"),L8260/K8260-1))</f>
        <v>0</v>
      </c>
      <c r="U8260" s="28">
        <f t="shared" ref="U8260:U8323" si="907">IF(E8260="Terminating",N8260*K8260,N8260*L8260)</f>
        <v>0</v>
      </c>
      <c r="V8260" s="82"/>
      <c r="W8260" s="82"/>
      <c r="X8260" s="28">
        <f t="shared" ref="X8260:X8323" si="908">IF(E8260="Terminating",W8260*K8260,W8260*L8260)</f>
        <v>0</v>
      </c>
    </row>
    <row r="8261" spans="1:24">
      <c r="A8261" s="26" t="str">
        <f t="shared" si="903"/>
        <v>Test insurer</v>
      </c>
      <c r="B8261" s="79"/>
      <c r="C8261" s="79"/>
      <c r="D8261" s="27"/>
      <c r="E8261" s="79"/>
      <c r="F8261" s="79"/>
      <c r="G8261" s="80"/>
      <c r="H8261" s="79"/>
      <c r="I8261" s="148"/>
      <c r="J8261" s="148"/>
      <c r="K8261" s="81"/>
      <c r="L8261" s="81"/>
      <c r="M8261" s="82"/>
      <c r="N8261" s="82"/>
      <c r="O8261" s="170"/>
      <c r="P8261" s="170"/>
      <c r="Q8261" s="171">
        <f t="shared" ref="Q8261:Q8324" si="909">(P8261-O8261)+1</f>
        <v>1</v>
      </c>
      <c r="R8261" s="28">
        <f t="shared" si="904"/>
        <v>0</v>
      </c>
      <c r="S8261" s="77" t="b">
        <f t="shared" si="905"/>
        <v>0</v>
      </c>
      <c r="T8261" s="78" t="b">
        <f t="shared" si="906"/>
        <v>0</v>
      </c>
      <c r="U8261" s="28">
        <f t="shared" si="907"/>
        <v>0</v>
      </c>
      <c r="V8261" s="82"/>
      <c r="W8261" s="82"/>
      <c r="X8261" s="28">
        <f t="shared" si="908"/>
        <v>0</v>
      </c>
    </row>
    <row r="8262" spans="1:24">
      <c r="A8262" s="26" t="str">
        <f t="shared" si="903"/>
        <v>Test insurer</v>
      </c>
      <c r="B8262" s="79"/>
      <c r="C8262" s="79"/>
      <c r="D8262" s="27"/>
      <c r="E8262" s="79"/>
      <c r="F8262" s="79"/>
      <c r="G8262" s="80"/>
      <c r="H8262" s="79"/>
      <c r="I8262" s="148"/>
      <c r="J8262" s="148"/>
      <c r="K8262" s="81"/>
      <c r="L8262" s="81"/>
      <c r="M8262" s="82"/>
      <c r="N8262" s="82"/>
      <c r="O8262" s="170"/>
      <c r="P8262" s="170"/>
      <c r="Q8262" s="171">
        <f t="shared" si="909"/>
        <v>1</v>
      </c>
      <c r="R8262" s="28">
        <f t="shared" si="904"/>
        <v>0</v>
      </c>
      <c r="S8262" s="77" t="b">
        <f t="shared" si="905"/>
        <v>0</v>
      </c>
      <c r="T8262" s="78" t="b">
        <f t="shared" si="906"/>
        <v>0</v>
      </c>
      <c r="U8262" s="28">
        <f t="shared" si="907"/>
        <v>0</v>
      </c>
      <c r="V8262" s="82"/>
      <c r="W8262" s="82"/>
      <c r="X8262" s="28">
        <f t="shared" si="908"/>
        <v>0</v>
      </c>
    </row>
    <row r="8263" spans="1:24">
      <c r="A8263" s="26" t="str">
        <f t="shared" si="903"/>
        <v>Test insurer</v>
      </c>
      <c r="B8263" s="79"/>
      <c r="C8263" s="79"/>
      <c r="D8263" s="27"/>
      <c r="E8263" s="79"/>
      <c r="F8263" s="79"/>
      <c r="G8263" s="80"/>
      <c r="H8263" s="79"/>
      <c r="I8263" s="148"/>
      <c r="J8263" s="148"/>
      <c r="K8263" s="81"/>
      <c r="L8263" s="81"/>
      <c r="M8263" s="82"/>
      <c r="N8263" s="82"/>
      <c r="O8263" s="170"/>
      <c r="P8263" s="170"/>
      <c r="Q8263" s="171">
        <f t="shared" si="909"/>
        <v>1</v>
      </c>
      <c r="R8263" s="28">
        <f t="shared" si="904"/>
        <v>0</v>
      </c>
      <c r="S8263" s="77" t="b">
        <f t="shared" si="905"/>
        <v>0</v>
      </c>
      <c r="T8263" s="78" t="b">
        <f t="shared" si="906"/>
        <v>0</v>
      </c>
      <c r="U8263" s="28">
        <f t="shared" si="907"/>
        <v>0</v>
      </c>
      <c r="V8263" s="82"/>
      <c r="W8263" s="82"/>
      <c r="X8263" s="28">
        <f t="shared" si="908"/>
        <v>0</v>
      </c>
    </row>
    <row r="8264" spans="1:24">
      <c r="A8264" s="26" t="str">
        <f t="shared" si="903"/>
        <v>Test insurer</v>
      </c>
      <c r="B8264" s="79"/>
      <c r="C8264" s="79"/>
      <c r="D8264" s="27"/>
      <c r="E8264" s="79"/>
      <c r="F8264" s="79"/>
      <c r="G8264" s="80"/>
      <c r="H8264" s="79"/>
      <c r="I8264" s="148"/>
      <c r="J8264" s="148"/>
      <c r="K8264" s="81"/>
      <c r="L8264" s="81"/>
      <c r="M8264" s="82"/>
      <c r="N8264" s="82"/>
      <c r="O8264" s="170"/>
      <c r="P8264" s="170"/>
      <c r="Q8264" s="171">
        <f t="shared" si="909"/>
        <v>1</v>
      </c>
      <c r="R8264" s="28">
        <f t="shared" si="904"/>
        <v>0</v>
      </c>
      <c r="S8264" s="77" t="b">
        <f t="shared" si="905"/>
        <v>0</v>
      </c>
      <c r="T8264" s="78" t="b">
        <f t="shared" si="906"/>
        <v>0</v>
      </c>
      <c r="U8264" s="28">
        <f t="shared" si="907"/>
        <v>0</v>
      </c>
      <c r="V8264" s="82"/>
      <c r="W8264" s="82"/>
      <c r="X8264" s="28">
        <f t="shared" si="908"/>
        <v>0</v>
      </c>
    </row>
    <row r="8265" spans="1:24">
      <c r="A8265" s="26" t="str">
        <f t="shared" si="903"/>
        <v>Test insurer</v>
      </c>
      <c r="B8265" s="79"/>
      <c r="C8265" s="79"/>
      <c r="D8265" s="27"/>
      <c r="E8265" s="79"/>
      <c r="F8265" s="79"/>
      <c r="G8265" s="80"/>
      <c r="H8265" s="79"/>
      <c r="I8265" s="148"/>
      <c r="J8265" s="148"/>
      <c r="K8265" s="81"/>
      <c r="L8265" s="81"/>
      <c r="M8265" s="82"/>
      <c r="N8265" s="82"/>
      <c r="O8265" s="170"/>
      <c r="P8265" s="170"/>
      <c r="Q8265" s="171">
        <f t="shared" si="909"/>
        <v>1</v>
      </c>
      <c r="R8265" s="28">
        <f t="shared" si="904"/>
        <v>0</v>
      </c>
      <c r="S8265" s="77" t="b">
        <f t="shared" si="905"/>
        <v>0</v>
      </c>
      <c r="T8265" s="78" t="b">
        <f t="shared" si="906"/>
        <v>0</v>
      </c>
      <c r="U8265" s="28">
        <f t="shared" si="907"/>
        <v>0</v>
      </c>
      <c r="V8265" s="82"/>
      <c r="W8265" s="82"/>
      <c r="X8265" s="28">
        <f t="shared" si="908"/>
        <v>0</v>
      </c>
    </row>
    <row r="8266" spans="1:24">
      <c r="A8266" s="26" t="str">
        <f t="shared" si="903"/>
        <v>Test insurer</v>
      </c>
      <c r="B8266" s="79"/>
      <c r="C8266" s="79"/>
      <c r="D8266" s="27"/>
      <c r="E8266" s="79"/>
      <c r="F8266" s="79"/>
      <c r="G8266" s="80"/>
      <c r="H8266" s="79"/>
      <c r="I8266" s="148"/>
      <c r="J8266" s="148"/>
      <c r="K8266" s="81"/>
      <c r="L8266" s="81"/>
      <c r="M8266" s="82"/>
      <c r="N8266" s="82"/>
      <c r="O8266" s="170"/>
      <c r="P8266" s="170"/>
      <c r="Q8266" s="171">
        <f t="shared" si="909"/>
        <v>1</v>
      </c>
      <c r="R8266" s="28">
        <f t="shared" si="904"/>
        <v>0</v>
      </c>
      <c r="S8266" s="77" t="b">
        <f t="shared" si="905"/>
        <v>0</v>
      </c>
      <c r="T8266" s="78" t="b">
        <f t="shared" si="906"/>
        <v>0</v>
      </c>
      <c r="U8266" s="28">
        <f t="shared" si="907"/>
        <v>0</v>
      </c>
      <c r="V8266" s="82"/>
      <c r="W8266" s="82"/>
      <c r="X8266" s="28">
        <f t="shared" si="908"/>
        <v>0</v>
      </c>
    </row>
    <row r="8267" spans="1:24">
      <c r="A8267" s="26" t="str">
        <f t="shared" si="903"/>
        <v>Test insurer</v>
      </c>
      <c r="B8267" s="79"/>
      <c r="C8267" s="79"/>
      <c r="D8267" s="27"/>
      <c r="E8267" s="79"/>
      <c r="F8267" s="79"/>
      <c r="G8267" s="80"/>
      <c r="H8267" s="79"/>
      <c r="I8267" s="148"/>
      <c r="J8267" s="148"/>
      <c r="K8267" s="81"/>
      <c r="L8267" s="81"/>
      <c r="M8267" s="82"/>
      <c r="N8267" s="82"/>
      <c r="O8267" s="170"/>
      <c r="P8267" s="170"/>
      <c r="Q8267" s="171">
        <f t="shared" si="909"/>
        <v>1</v>
      </c>
      <c r="R8267" s="28">
        <f t="shared" si="904"/>
        <v>0</v>
      </c>
      <c r="S8267" s="77" t="b">
        <f t="shared" si="905"/>
        <v>0</v>
      </c>
      <c r="T8267" s="78" t="b">
        <f t="shared" si="906"/>
        <v>0</v>
      </c>
      <c r="U8267" s="28">
        <f t="shared" si="907"/>
        <v>0</v>
      </c>
      <c r="V8267" s="82"/>
      <c r="W8267" s="82"/>
      <c r="X8267" s="28">
        <f t="shared" si="908"/>
        <v>0</v>
      </c>
    </row>
    <row r="8268" spans="1:24">
      <c r="A8268" s="26" t="str">
        <f t="shared" si="903"/>
        <v>Test insurer</v>
      </c>
      <c r="B8268" s="79"/>
      <c r="C8268" s="79"/>
      <c r="D8268" s="27"/>
      <c r="E8268" s="79"/>
      <c r="F8268" s="79"/>
      <c r="G8268" s="80"/>
      <c r="H8268" s="79"/>
      <c r="I8268" s="148"/>
      <c r="J8268" s="148"/>
      <c r="K8268" s="81"/>
      <c r="L8268" s="81"/>
      <c r="M8268" s="82"/>
      <c r="N8268" s="82"/>
      <c r="O8268" s="170"/>
      <c r="P8268" s="170"/>
      <c r="Q8268" s="171">
        <f t="shared" si="909"/>
        <v>1</v>
      </c>
      <c r="R8268" s="28">
        <f t="shared" si="904"/>
        <v>0</v>
      </c>
      <c r="S8268" s="77" t="b">
        <f t="shared" si="905"/>
        <v>0</v>
      </c>
      <c r="T8268" s="78" t="b">
        <f t="shared" si="906"/>
        <v>0</v>
      </c>
      <c r="U8268" s="28">
        <f t="shared" si="907"/>
        <v>0</v>
      </c>
      <c r="V8268" s="82"/>
      <c r="W8268" s="82"/>
      <c r="X8268" s="28">
        <f t="shared" si="908"/>
        <v>0</v>
      </c>
    </row>
    <row r="8269" spans="1:24">
      <c r="A8269" s="26" t="str">
        <f t="shared" si="903"/>
        <v>Test insurer</v>
      </c>
      <c r="B8269" s="79"/>
      <c r="C8269" s="79"/>
      <c r="D8269" s="27"/>
      <c r="E8269" s="79"/>
      <c r="F8269" s="79"/>
      <c r="G8269" s="80"/>
      <c r="H8269" s="79"/>
      <c r="I8269" s="148"/>
      <c r="J8269" s="148"/>
      <c r="K8269" s="81"/>
      <c r="L8269" s="81"/>
      <c r="M8269" s="82"/>
      <c r="N8269" s="82"/>
      <c r="O8269" s="170"/>
      <c r="P8269" s="170"/>
      <c r="Q8269" s="171">
        <f t="shared" si="909"/>
        <v>1</v>
      </c>
      <c r="R8269" s="28">
        <f t="shared" si="904"/>
        <v>0</v>
      </c>
      <c r="S8269" s="77" t="b">
        <f t="shared" si="905"/>
        <v>0</v>
      </c>
      <c r="T8269" s="78" t="b">
        <f t="shared" si="906"/>
        <v>0</v>
      </c>
      <c r="U8269" s="28">
        <f t="shared" si="907"/>
        <v>0</v>
      </c>
      <c r="V8269" s="82"/>
      <c r="W8269" s="82"/>
      <c r="X8269" s="28">
        <f t="shared" si="908"/>
        <v>0</v>
      </c>
    </row>
    <row r="8270" spans="1:24">
      <c r="A8270" s="26" t="str">
        <f t="shared" si="903"/>
        <v>Test insurer</v>
      </c>
      <c r="B8270" s="79"/>
      <c r="C8270" s="79"/>
      <c r="D8270" s="27"/>
      <c r="E8270" s="79"/>
      <c r="F8270" s="79"/>
      <c r="G8270" s="80"/>
      <c r="H8270" s="79"/>
      <c r="I8270" s="148"/>
      <c r="J8270" s="148"/>
      <c r="K8270" s="81"/>
      <c r="L8270" s="81"/>
      <c r="M8270" s="82"/>
      <c r="N8270" s="82"/>
      <c r="O8270" s="170"/>
      <c r="P8270" s="170"/>
      <c r="Q8270" s="171">
        <f t="shared" si="909"/>
        <v>1</v>
      </c>
      <c r="R8270" s="28">
        <f t="shared" si="904"/>
        <v>0</v>
      </c>
      <c r="S8270" s="77" t="b">
        <f t="shared" si="905"/>
        <v>0</v>
      </c>
      <c r="T8270" s="78" t="b">
        <f t="shared" si="906"/>
        <v>0</v>
      </c>
      <c r="U8270" s="28">
        <f t="shared" si="907"/>
        <v>0</v>
      </c>
      <c r="V8270" s="82"/>
      <c r="W8270" s="82"/>
      <c r="X8270" s="28">
        <f t="shared" si="908"/>
        <v>0</v>
      </c>
    </row>
    <row r="8271" spans="1:24">
      <c r="A8271" s="26" t="str">
        <f t="shared" si="903"/>
        <v>Test insurer</v>
      </c>
      <c r="B8271" s="79"/>
      <c r="C8271" s="79"/>
      <c r="D8271" s="27"/>
      <c r="E8271" s="79"/>
      <c r="F8271" s="79"/>
      <c r="G8271" s="80"/>
      <c r="H8271" s="79"/>
      <c r="I8271" s="148"/>
      <c r="J8271" s="148"/>
      <c r="K8271" s="81"/>
      <c r="L8271" s="81"/>
      <c r="M8271" s="82"/>
      <c r="N8271" s="82"/>
      <c r="O8271" s="170"/>
      <c r="P8271" s="170"/>
      <c r="Q8271" s="171">
        <f t="shared" si="909"/>
        <v>1</v>
      </c>
      <c r="R8271" s="28">
        <f t="shared" si="904"/>
        <v>0</v>
      </c>
      <c r="S8271" s="77" t="b">
        <f t="shared" si="905"/>
        <v>0</v>
      </c>
      <c r="T8271" s="78" t="b">
        <f t="shared" si="906"/>
        <v>0</v>
      </c>
      <c r="U8271" s="28">
        <f t="shared" si="907"/>
        <v>0</v>
      </c>
      <c r="V8271" s="82"/>
      <c r="W8271" s="82"/>
      <c r="X8271" s="28">
        <f t="shared" si="908"/>
        <v>0</v>
      </c>
    </row>
    <row r="8272" spans="1:24">
      <c r="A8272" s="26" t="str">
        <f t="shared" si="903"/>
        <v>Test insurer</v>
      </c>
      <c r="B8272" s="79"/>
      <c r="C8272" s="79"/>
      <c r="D8272" s="27"/>
      <c r="E8272" s="79"/>
      <c r="F8272" s="79"/>
      <c r="G8272" s="80"/>
      <c r="H8272" s="79"/>
      <c r="I8272" s="148"/>
      <c r="J8272" s="148"/>
      <c r="K8272" s="81"/>
      <c r="L8272" s="81"/>
      <c r="M8272" s="82"/>
      <c r="N8272" s="82"/>
      <c r="O8272" s="170"/>
      <c r="P8272" s="170"/>
      <c r="Q8272" s="171">
        <f t="shared" si="909"/>
        <v>1</v>
      </c>
      <c r="R8272" s="28">
        <f t="shared" si="904"/>
        <v>0</v>
      </c>
      <c r="S8272" s="77" t="b">
        <f t="shared" si="905"/>
        <v>0</v>
      </c>
      <c r="T8272" s="78" t="b">
        <f t="shared" si="906"/>
        <v>0</v>
      </c>
      <c r="U8272" s="28">
        <f t="shared" si="907"/>
        <v>0</v>
      </c>
      <c r="V8272" s="82"/>
      <c r="W8272" s="82"/>
      <c r="X8272" s="28">
        <f t="shared" si="908"/>
        <v>0</v>
      </c>
    </row>
    <row r="8273" spans="1:24">
      <c r="A8273" s="26" t="str">
        <f t="shared" si="903"/>
        <v>Test insurer</v>
      </c>
      <c r="B8273" s="79"/>
      <c r="C8273" s="79"/>
      <c r="D8273" s="27"/>
      <c r="E8273" s="79"/>
      <c r="F8273" s="79"/>
      <c r="G8273" s="80"/>
      <c r="H8273" s="79"/>
      <c r="I8273" s="148"/>
      <c r="J8273" s="148"/>
      <c r="K8273" s="81"/>
      <c r="L8273" s="81"/>
      <c r="M8273" s="82"/>
      <c r="N8273" s="82"/>
      <c r="O8273" s="170"/>
      <c r="P8273" s="170"/>
      <c r="Q8273" s="171">
        <f t="shared" si="909"/>
        <v>1</v>
      </c>
      <c r="R8273" s="28">
        <f t="shared" si="904"/>
        <v>0</v>
      </c>
      <c r="S8273" s="77" t="b">
        <f t="shared" si="905"/>
        <v>0</v>
      </c>
      <c r="T8273" s="78" t="b">
        <f t="shared" si="906"/>
        <v>0</v>
      </c>
      <c r="U8273" s="28">
        <f t="shared" si="907"/>
        <v>0</v>
      </c>
      <c r="V8273" s="82"/>
      <c r="W8273" s="82"/>
      <c r="X8273" s="28">
        <f t="shared" si="908"/>
        <v>0</v>
      </c>
    </row>
    <row r="8274" spans="1:24">
      <c r="A8274" s="26" t="str">
        <f t="shared" si="903"/>
        <v>Test insurer</v>
      </c>
      <c r="B8274" s="79"/>
      <c r="C8274" s="79"/>
      <c r="D8274" s="27"/>
      <c r="E8274" s="79"/>
      <c r="F8274" s="79"/>
      <c r="G8274" s="80"/>
      <c r="H8274" s="79"/>
      <c r="I8274" s="148"/>
      <c r="J8274" s="148"/>
      <c r="K8274" s="81"/>
      <c r="L8274" s="81"/>
      <c r="M8274" s="82"/>
      <c r="N8274" s="82"/>
      <c r="O8274" s="170"/>
      <c r="P8274" s="170"/>
      <c r="Q8274" s="171">
        <f t="shared" si="909"/>
        <v>1</v>
      </c>
      <c r="R8274" s="28">
        <f t="shared" si="904"/>
        <v>0</v>
      </c>
      <c r="S8274" s="77" t="b">
        <f t="shared" si="905"/>
        <v>0</v>
      </c>
      <c r="T8274" s="78" t="b">
        <f t="shared" si="906"/>
        <v>0</v>
      </c>
      <c r="U8274" s="28">
        <f t="shared" si="907"/>
        <v>0</v>
      </c>
      <c r="V8274" s="82"/>
      <c r="W8274" s="82"/>
      <c r="X8274" s="28">
        <f t="shared" si="908"/>
        <v>0</v>
      </c>
    </row>
    <row r="8275" spans="1:24">
      <c r="A8275" s="26" t="str">
        <f t="shared" si="903"/>
        <v>Test insurer</v>
      </c>
      <c r="B8275" s="79"/>
      <c r="C8275" s="79"/>
      <c r="D8275" s="27"/>
      <c r="E8275" s="79"/>
      <c r="F8275" s="79"/>
      <c r="G8275" s="80"/>
      <c r="H8275" s="79"/>
      <c r="I8275" s="148"/>
      <c r="J8275" s="148"/>
      <c r="K8275" s="81"/>
      <c r="L8275" s="81"/>
      <c r="M8275" s="82"/>
      <c r="N8275" s="82"/>
      <c r="O8275" s="170"/>
      <c r="P8275" s="170"/>
      <c r="Q8275" s="171">
        <f t="shared" si="909"/>
        <v>1</v>
      </c>
      <c r="R8275" s="28">
        <f t="shared" si="904"/>
        <v>0</v>
      </c>
      <c r="S8275" s="77" t="b">
        <f t="shared" si="905"/>
        <v>0</v>
      </c>
      <c r="T8275" s="78" t="b">
        <f t="shared" si="906"/>
        <v>0</v>
      </c>
      <c r="U8275" s="28">
        <f t="shared" si="907"/>
        <v>0</v>
      </c>
      <c r="V8275" s="82"/>
      <c r="W8275" s="82"/>
      <c r="X8275" s="28">
        <f t="shared" si="908"/>
        <v>0</v>
      </c>
    </row>
    <row r="8276" spans="1:24">
      <c r="A8276" s="26" t="str">
        <f t="shared" si="903"/>
        <v>Test insurer</v>
      </c>
      <c r="B8276" s="79"/>
      <c r="C8276" s="79"/>
      <c r="D8276" s="27"/>
      <c r="E8276" s="79"/>
      <c r="F8276" s="79"/>
      <c r="G8276" s="80"/>
      <c r="H8276" s="79"/>
      <c r="I8276" s="148"/>
      <c r="J8276" s="148"/>
      <c r="K8276" s="81"/>
      <c r="L8276" s="81"/>
      <c r="M8276" s="82"/>
      <c r="N8276" s="82"/>
      <c r="O8276" s="170"/>
      <c r="P8276" s="170"/>
      <c r="Q8276" s="171">
        <f t="shared" si="909"/>
        <v>1</v>
      </c>
      <c r="R8276" s="28">
        <f t="shared" si="904"/>
        <v>0</v>
      </c>
      <c r="S8276" s="77" t="b">
        <f t="shared" si="905"/>
        <v>0</v>
      </c>
      <c r="T8276" s="78" t="b">
        <f t="shared" si="906"/>
        <v>0</v>
      </c>
      <c r="U8276" s="28">
        <f t="shared" si="907"/>
        <v>0</v>
      </c>
      <c r="V8276" s="82"/>
      <c r="W8276" s="82"/>
      <c r="X8276" s="28">
        <f t="shared" si="908"/>
        <v>0</v>
      </c>
    </row>
    <row r="8277" spans="1:24">
      <c r="A8277" s="26" t="str">
        <f t="shared" si="903"/>
        <v>Test insurer</v>
      </c>
      <c r="B8277" s="79"/>
      <c r="C8277" s="79"/>
      <c r="D8277" s="27"/>
      <c r="E8277" s="79"/>
      <c r="F8277" s="79"/>
      <c r="G8277" s="80"/>
      <c r="H8277" s="79"/>
      <c r="I8277" s="148"/>
      <c r="J8277" s="148"/>
      <c r="K8277" s="81"/>
      <c r="L8277" s="81"/>
      <c r="M8277" s="82"/>
      <c r="N8277" s="82"/>
      <c r="O8277" s="170"/>
      <c r="P8277" s="170"/>
      <c r="Q8277" s="171">
        <f t="shared" si="909"/>
        <v>1</v>
      </c>
      <c r="R8277" s="28">
        <f t="shared" si="904"/>
        <v>0</v>
      </c>
      <c r="S8277" s="77" t="b">
        <f t="shared" si="905"/>
        <v>0</v>
      </c>
      <c r="T8277" s="78" t="b">
        <f t="shared" si="906"/>
        <v>0</v>
      </c>
      <c r="U8277" s="28">
        <f t="shared" si="907"/>
        <v>0</v>
      </c>
      <c r="V8277" s="82"/>
      <c r="W8277" s="82"/>
      <c r="X8277" s="28">
        <f t="shared" si="908"/>
        <v>0</v>
      </c>
    </row>
    <row r="8278" spans="1:24">
      <c r="A8278" s="26" t="str">
        <f t="shared" si="903"/>
        <v>Test insurer</v>
      </c>
      <c r="B8278" s="79"/>
      <c r="C8278" s="79"/>
      <c r="D8278" s="27"/>
      <c r="E8278" s="79"/>
      <c r="F8278" s="79"/>
      <c r="G8278" s="80"/>
      <c r="H8278" s="79"/>
      <c r="I8278" s="148"/>
      <c r="J8278" s="148"/>
      <c r="K8278" s="81"/>
      <c r="L8278" s="81"/>
      <c r="M8278" s="82"/>
      <c r="N8278" s="82"/>
      <c r="O8278" s="170"/>
      <c r="P8278" s="170"/>
      <c r="Q8278" s="171">
        <f t="shared" si="909"/>
        <v>1</v>
      </c>
      <c r="R8278" s="28">
        <f t="shared" si="904"/>
        <v>0</v>
      </c>
      <c r="S8278" s="77" t="b">
        <f t="shared" si="905"/>
        <v>0</v>
      </c>
      <c r="T8278" s="78" t="b">
        <f t="shared" si="906"/>
        <v>0</v>
      </c>
      <c r="U8278" s="28">
        <f t="shared" si="907"/>
        <v>0</v>
      </c>
      <c r="V8278" s="82"/>
      <c r="W8278" s="82"/>
      <c r="X8278" s="28">
        <f t="shared" si="908"/>
        <v>0</v>
      </c>
    </row>
    <row r="8279" spans="1:24">
      <c r="A8279" s="26" t="str">
        <f t="shared" si="903"/>
        <v>Test insurer</v>
      </c>
      <c r="B8279" s="79"/>
      <c r="C8279" s="79"/>
      <c r="D8279" s="27"/>
      <c r="E8279" s="79"/>
      <c r="F8279" s="79"/>
      <c r="G8279" s="80"/>
      <c r="H8279" s="79"/>
      <c r="I8279" s="148"/>
      <c r="J8279" s="148"/>
      <c r="K8279" s="81"/>
      <c r="L8279" s="81"/>
      <c r="M8279" s="82"/>
      <c r="N8279" s="82"/>
      <c r="O8279" s="170"/>
      <c r="P8279" s="170"/>
      <c r="Q8279" s="171">
        <f t="shared" si="909"/>
        <v>1</v>
      </c>
      <c r="R8279" s="28">
        <f t="shared" si="904"/>
        <v>0</v>
      </c>
      <c r="S8279" s="77" t="b">
        <f t="shared" si="905"/>
        <v>0</v>
      </c>
      <c r="T8279" s="78" t="b">
        <f t="shared" si="906"/>
        <v>0</v>
      </c>
      <c r="U8279" s="28">
        <f t="shared" si="907"/>
        <v>0</v>
      </c>
      <c r="V8279" s="82"/>
      <c r="W8279" s="82"/>
      <c r="X8279" s="28">
        <f t="shared" si="908"/>
        <v>0</v>
      </c>
    </row>
    <row r="8280" spans="1:24">
      <c r="A8280" s="26" t="str">
        <f t="shared" si="903"/>
        <v>Test insurer</v>
      </c>
      <c r="B8280" s="79"/>
      <c r="C8280" s="79"/>
      <c r="D8280" s="27"/>
      <c r="E8280" s="79"/>
      <c r="F8280" s="79"/>
      <c r="G8280" s="80"/>
      <c r="H8280" s="79"/>
      <c r="I8280" s="148"/>
      <c r="J8280" s="148"/>
      <c r="K8280" s="81"/>
      <c r="L8280" s="81"/>
      <c r="M8280" s="82"/>
      <c r="N8280" s="82"/>
      <c r="O8280" s="170"/>
      <c r="P8280" s="170"/>
      <c r="Q8280" s="171">
        <f t="shared" si="909"/>
        <v>1</v>
      </c>
      <c r="R8280" s="28">
        <f t="shared" si="904"/>
        <v>0</v>
      </c>
      <c r="S8280" s="77" t="b">
        <f t="shared" si="905"/>
        <v>0</v>
      </c>
      <c r="T8280" s="78" t="b">
        <f t="shared" si="906"/>
        <v>0</v>
      </c>
      <c r="U8280" s="28">
        <f t="shared" si="907"/>
        <v>0</v>
      </c>
      <c r="V8280" s="82"/>
      <c r="W8280" s="82"/>
      <c r="X8280" s="28">
        <f t="shared" si="908"/>
        <v>0</v>
      </c>
    </row>
    <row r="8281" spans="1:24">
      <c r="A8281" s="26" t="str">
        <f t="shared" si="903"/>
        <v>Test insurer</v>
      </c>
      <c r="B8281" s="79"/>
      <c r="C8281" s="79"/>
      <c r="D8281" s="27"/>
      <c r="E8281" s="79"/>
      <c r="F8281" s="79"/>
      <c r="G8281" s="80"/>
      <c r="H8281" s="79"/>
      <c r="I8281" s="148"/>
      <c r="J8281" s="148"/>
      <c r="K8281" s="81"/>
      <c r="L8281" s="81"/>
      <c r="M8281" s="82"/>
      <c r="N8281" s="82"/>
      <c r="O8281" s="170"/>
      <c r="P8281" s="170"/>
      <c r="Q8281" s="171">
        <f t="shared" si="909"/>
        <v>1</v>
      </c>
      <c r="R8281" s="28">
        <f t="shared" si="904"/>
        <v>0</v>
      </c>
      <c r="S8281" s="77" t="b">
        <f t="shared" si="905"/>
        <v>0</v>
      </c>
      <c r="T8281" s="78" t="b">
        <f t="shared" si="906"/>
        <v>0</v>
      </c>
      <c r="U8281" s="28">
        <f t="shared" si="907"/>
        <v>0</v>
      </c>
      <c r="V8281" s="82"/>
      <c r="W8281" s="82"/>
      <c r="X8281" s="28">
        <f t="shared" si="908"/>
        <v>0</v>
      </c>
    </row>
    <row r="8282" spans="1:24">
      <c r="A8282" s="26" t="str">
        <f t="shared" si="903"/>
        <v>Test insurer</v>
      </c>
      <c r="B8282" s="79"/>
      <c r="C8282" s="79"/>
      <c r="D8282" s="27"/>
      <c r="E8282" s="79"/>
      <c r="F8282" s="79"/>
      <c r="G8282" s="80"/>
      <c r="H8282" s="79"/>
      <c r="I8282" s="148"/>
      <c r="J8282" s="148"/>
      <c r="K8282" s="81"/>
      <c r="L8282" s="81"/>
      <c r="M8282" s="82"/>
      <c r="N8282" s="82"/>
      <c r="O8282" s="170"/>
      <c r="P8282" s="170"/>
      <c r="Q8282" s="171">
        <f t="shared" si="909"/>
        <v>1</v>
      </c>
      <c r="R8282" s="28">
        <f t="shared" si="904"/>
        <v>0</v>
      </c>
      <c r="S8282" s="77" t="b">
        <f t="shared" si="905"/>
        <v>0</v>
      </c>
      <c r="T8282" s="78" t="b">
        <f t="shared" si="906"/>
        <v>0</v>
      </c>
      <c r="U8282" s="28">
        <f t="shared" si="907"/>
        <v>0</v>
      </c>
      <c r="V8282" s="82"/>
      <c r="W8282" s="82"/>
      <c r="X8282" s="28">
        <f t="shared" si="908"/>
        <v>0</v>
      </c>
    </row>
    <row r="8283" spans="1:24">
      <c r="A8283" s="26" t="str">
        <f t="shared" si="903"/>
        <v>Test insurer</v>
      </c>
      <c r="B8283" s="79"/>
      <c r="C8283" s="79"/>
      <c r="D8283" s="27"/>
      <c r="E8283" s="79"/>
      <c r="F8283" s="79"/>
      <c r="G8283" s="80"/>
      <c r="H8283" s="79"/>
      <c r="I8283" s="148"/>
      <c r="J8283" s="148"/>
      <c r="K8283" s="81"/>
      <c r="L8283" s="81"/>
      <c r="M8283" s="82"/>
      <c r="N8283" s="82"/>
      <c r="O8283" s="170"/>
      <c r="P8283" s="170"/>
      <c r="Q8283" s="171">
        <f t="shared" si="909"/>
        <v>1</v>
      </c>
      <c r="R8283" s="28">
        <f t="shared" si="904"/>
        <v>0</v>
      </c>
      <c r="S8283" s="77" t="b">
        <f t="shared" si="905"/>
        <v>0</v>
      </c>
      <c r="T8283" s="78" t="b">
        <f t="shared" si="906"/>
        <v>0</v>
      </c>
      <c r="U8283" s="28">
        <f t="shared" si="907"/>
        <v>0</v>
      </c>
      <c r="V8283" s="82"/>
      <c r="W8283" s="82"/>
      <c r="X8283" s="28">
        <f t="shared" si="908"/>
        <v>0</v>
      </c>
    </row>
    <row r="8284" spans="1:24">
      <c r="A8284" s="26" t="str">
        <f t="shared" si="903"/>
        <v>Test insurer</v>
      </c>
      <c r="B8284" s="79"/>
      <c r="C8284" s="79"/>
      <c r="D8284" s="27"/>
      <c r="E8284" s="79"/>
      <c r="F8284" s="79"/>
      <c r="G8284" s="80"/>
      <c r="H8284" s="79"/>
      <c r="I8284" s="148"/>
      <c r="J8284" s="148"/>
      <c r="K8284" s="81"/>
      <c r="L8284" s="81"/>
      <c r="M8284" s="82"/>
      <c r="N8284" s="82"/>
      <c r="O8284" s="170"/>
      <c r="P8284" s="170"/>
      <c r="Q8284" s="171">
        <f t="shared" si="909"/>
        <v>1</v>
      </c>
      <c r="R8284" s="28">
        <f t="shared" si="904"/>
        <v>0</v>
      </c>
      <c r="S8284" s="77" t="b">
        <f t="shared" si="905"/>
        <v>0</v>
      </c>
      <c r="T8284" s="78" t="b">
        <f t="shared" si="906"/>
        <v>0</v>
      </c>
      <c r="U8284" s="28">
        <f t="shared" si="907"/>
        <v>0</v>
      </c>
      <c r="V8284" s="82"/>
      <c r="W8284" s="82"/>
      <c r="X8284" s="28">
        <f t="shared" si="908"/>
        <v>0</v>
      </c>
    </row>
    <row r="8285" spans="1:24">
      <c r="A8285" s="26" t="str">
        <f t="shared" si="903"/>
        <v>Test insurer</v>
      </c>
      <c r="B8285" s="79"/>
      <c r="C8285" s="79"/>
      <c r="D8285" s="27"/>
      <c r="E8285" s="79"/>
      <c r="F8285" s="79"/>
      <c r="G8285" s="80"/>
      <c r="H8285" s="79"/>
      <c r="I8285" s="148"/>
      <c r="J8285" s="148"/>
      <c r="K8285" s="81"/>
      <c r="L8285" s="81"/>
      <c r="M8285" s="82"/>
      <c r="N8285" s="82"/>
      <c r="O8285" s="170"/>
      <c r="P8285" s="170"/>
      <c r="Q8285" s="171">
        <f t="shared" si="909"/>
        <v>1</v>
      </c>
      <c r="R8285" s="28">
        <f t="shared" si="904"/>
        <v>0</v>
      </c>
      <c r="S8285" s="77" t="b">
        <f t="shared" si="905"/>
        <v>0</v>
      </c>
      <c r="T8285" s="78" t="b">
        <f t="shared" si="906"/>
        <v>0</v>
      </c>
      <c r="U8285" s="28">
        <f t="shared" si="907"/>
        <v>0</v>
      </c>
      <c r="V8285" s="82"/>
      <c r="W8285" s="82"/>
      <c r="X8285" s="28">
        <f t="shared" si="908"/>
        <v>0</v>
      </c>
    </row>
    <row r="8286" spans="1:24">
      <c r="A8286" s="26" t="str">
        <f t="shared" si="903"/>
        <v>Test insurer</v>
      </c>
      <c r="B8286" s="79"/>
      <c r="C8286" s="79"/>
      <c r="D8286" s="27"/>
      <c r="E8286" s="79"/>
      <c r="F8286" s="79"/>
      <c r="G8286" s="80"/>
      <c r="H8286" s="79"/>
      <c r="I8286" s="148"/>
      <c r="J8286" s="148"/>
      <c r="K8286" s="81"/>
      <c r="L8286" s="81"/>
      <c r="M8286" s="82"/>
      <c r="N8286" s="82"/>
      <c r="O8286" s="170"/>
      <c r="P8286" s="170"/>
      <c r="Q8286" s="171">
        <f t="shared" si="909"/>
        <v>1</v>
      </c>
      <c r="R8286" s="28">
        <f t="shared" si="904"/>
        <v>0</v>
      </c>
      <c r="S8286" s="77" t="b">
        <f t="shared" si="905"/>
        <v>0</v>
      </c>
      <c r="T8286" s="78" t="b">
        <f t="shared" si="906"/>
        <v>0</v>
      </c>
      <c r="U8286" s="28">
        <f t="shared" si="907"/>
        <v>0</v>
      </c>
      <c r="V8286" s="82"/>
      <c r="W8286" s="82"/>
      <c r="X8286" s="28">
        <f t="shared" si="908"/>
        <v>0</v>
      </c>
    </row>
    <row r="8287" spans="1:24">
      <c r="A8287" s="26" t="str">
        <f t="shared" si="903"/>
        <v>Test insurer</v>
      </c>
      <c r="B8287" s="79"/>
      <c r="C8287" s="79"/>
      <c r="D8287" s="27"/>
      <c r="E8287" s="79"/>
      <c r="F8287" s="79"/>
      <c r="G8287" s="80"/>
      <c r="H8287" s="79"/>
      <c r="I8287" s="148"/>
      <c r="J8287" s="148"/>
      <c r="K8287" s="81"/>
      <c r="L8287" s="81"/>
      <c r="M8287" s="82"/>
      <c r="N8287" s="82"/>
      <c r="O8287" s="170"/>
      <c r="P8287" s="170"/>
      <c r="Q8287" s="171">
        <f t="shared" si="909"/>
        <v>1</v>
      </c>
      <c r="R8287" s="28">
        <f t="shared" si="904"/>
        <v>0</v>
      </c>
      <c r="S8287" s="77" t="b">
        <f t="shared" si="905"/>
        <v>0</v>
      </c>
      <c r="T8287" s="78" t="b">
        <f t="shared" si="906"/>
        <v>0</v>
      </c>
      <c r="U8287" s="28">
        <f t="shared" si="907"/>
        <v>0</v>
      </c>
      <c r="V8287" s="82"/>
      <c r="W8287" s="82"/>
      <c r="X8287" s="28">
        <f t="shared" si="908"/>
        <v>0</v>
      </c>
    </row>
    <row r="8288" spans="1:24">
      <c r="A8288" s="26" t="str">
        <f t="shared" si="903"/>
        <v>Test insurer</v>
      </c>
      <c r="B8288" s="79"/>
      <c r="C8288" s="79"/>
      <c r="D8288" s="27"/>
      <c r="E8288" s="79"/>
      <c r="F8288" s="79"/>
      <c r="G8288" s="80"/>
      <c r="H8288" s="79"/>
      <c r="I8288" s="148"/>
      <c r="J8288" s="148"/>
      <c r="K8288" s="81"/>
      <c r="L8288" s="81"/>
      <c r="M8288" s="82"/>
      <c r="N8288" s="82"/>
      <c r="O8288" s="170"/>
      <c r="P8288" s="170"/>
      <c r="Q8288" s="171">
        <f t="shared" si="909"/>
        <v>1</v>
      </c>
      <c r="R8288" s="28">
        <f t="shared" si="904"/>
        <v>0</v>
      </c>
      <c r="S8288" s="77" t="b">
        <f t="shared" si="905"/>
        <v>0</v>
      </c>
      <c r="T8288" s="78" t="b">
        <f t="shared" si="906"/>
        <v>0</v>
      </c>
      <c r="U8288" s="28">
        <f t="shared" si="907"/>
        <v>0</v>
      </c>
      <c r="V8288" s="82"/>
      <c r="W8288" s="82"/>
      <c r="X8288" s="28">
        <f t="shared" si="908"/>
        <v>0</v>
      </c>
    </row>
    <row r="8289" spans="1:24">
      <c r="A8289" s="26" t="str">
        <f t="shared" si="903"/>
        <v>Test insurer</v>
      </c>
      <c r="B8289" s="79"/>
      <c r="C8289" s="79"/>
      <c r="D8289" s="27"/>
      <c r="E8289" s="79"/>
      <c r="F8289" s="79"/>
      <c r="G8289" s="80"/>
      <c r="H8289" s="79"/>
      <c r="I8289" s="148"/>
      <c r="J8289" s="148"/>
      <c r="K8289" s="81"/>
      <c r="L8289" s="81"/>
      <c r="M8289" s="82"/>
      <c r="N8289" s="82"/>
      <c r="O8289" s="170"/>
      <c r="P8289" s="170"/>
      <c r="Q8289" s="171">
        <f t="shared" si="909"/>
        <v>1</v>
      </c>
      <c r="R8289" s="28">
        <f t="shared" si="904"/>
        <v>0</v>
      </c>
      <c r="S8289" s="77" t="b">
        <f t="shared" si="905"/>
        <v>0</v>
      </c>
      <c r="T8289" s="78" t="b">
        <f t="shared" si="906"/>
        <v>0</v>
      </c>
      <c r="U8289" s="28">
        <f t="shared" si="907"/>
        <v>0</v>
      </c>
      <c r="V8289" s="82"/>
      <c r="W8289" s="82"/>
      <c r="X8289" s="28">
        <f t="shared" si="908"/>
        <v>0</v>
      </c>
    </row>
    <row r="8290" spans="1:24">
      <c r="A8290" s="26" t="str">
        <f t="shared" si="903"/>
        <v>Test insurer</v>
      </c>
      <c r="B8290" s="79"/>
      <c r="C8290" s="79"/>
      <c r="D8290" s="27"/>
      <c r="E8290" s="79"/>
      <c r="F8290" s="79"/>
      <c r="G8290" s="80"/>
      <c r="H8290" s="79"/>
      <c r="I8290" s="148"/>
      <c r="J8290" s="148"/>
      <c r="K8290" s="81"/>
      <c r="L8290" s="81"/>
      <c r="M8290" s="82"/>
      <c r="N8290" s="82"/>
      <c r="O8290" s="170"/>
      <c r="P8290" s="170"/>
      <c r="Q8290" s="171">
        <f t="shared" si="909"/>
        <v>1</v>
      </c>
      <c r="R8290" s="28">
        <f t="shared" si="904"/>
        <v>0</v>
      </c>
      <c r="S8290" s="77" t="b">
        <f t="shared" si="905"/>
        <v>0</v>
      </c>
      <c r="T8290" s="78" t="b">
        <f t="shared" si="906"/>
        <v>0</v>
      </c>
      <c r="U8290" s="28">
        <f t="shared" si="907"/>
        <v>0</v>
      </c>
      <c r="V8290" s="82"/>
      <c r="W8290" s="82"/>
      <c r="X8290" s="28">
        <f t="shared" si="908"/>
        <v>0</v>
      </c>
    </row>
    <row r="8291" spans="1:24">
      <c r="A8291" s="26" t="str">
        <f t="shared" si="903"/>
        <v>Test insurer</v>
      </c>
      <c r="B8291" s="79"/>
      <c r="C8291" s="79"/>
      <c r="D8291" s="27"/>
      <c r="E8291" s="79"/>
      <c r="F8291" s="79"/>
      <c r="G8291" s="80"/>
      <c r="H8291" s="79"/>
      <c r="I8291" s="148"/>
      <c r="J8291" s="148"/>
      <c r="K8291" s="81"/>
      <c r="L8291" s="81"/>
      <c r="M8291" s="82"/>
      <c r="N8291" s="82"/>
      <c r="O8291" s="170"/>
      <c r="P8291" s="170"/>
      <c r="Q8291" s="171">
        <f t="shared" si="909"/>
        <v>1</v>
      </c>
      <c r="R8291" s="28">
        <f t="shared" si="904"/>
        <v>0</v>
      </c>
      <c r="S8291" s="77" t="b">
        <f t="shared" si="905"/>
        <v>0</v>
      </c>
      <c r="T8291" s="78" t="b">
        <f t="shared" si="906"/>
        <v>0</v>
      </c>
      <c r="U8291" s="28">
        <f t="shared" si="907"/>
        <v>0</v>
      </c>
      <c r="V8291" s="82"/>
      <c r="W8291" s="82"/>
      <c r="X8291" s="28">
        <f t="shared" si="908"/>
        <v>0</v>
      </c>
    </row>
    <row r="8292" spans="1:24">
      <c r="A8292" s="26" t="str">
        <f t="shared" si="903"/>
        <v>Test insurer</v>
      </c>
      <c r="B8292" s="79"/>
      <c r="C8292" s="79"/>
      <c r="D8292" s="27"/>
      <c r="E8292" s="79"/>
      <c r="F8292" s="79"/>
      <c r="G8292" s="80"/>
      <c r="H8292" s="79"/>
      <c r="I8292" s="148"/>
      <c r="J8292" s="148"/>
      <c r="K8292" s="81"/>
      <c r="L8292" s="81"/>
      <c r="M8292" s="82"/>
      <c r="N8292" s="82"/>
      <c r="O8292" s="170"/>
      <c r="P8292" s="170"/>
      <c r="Q8292" s="171">
        <f t="shared" si="909"/>
        <v>1</v>
      </c>
      <c r="R8292" s="28">
        <f t="shared" si="904"/>
        <v>0</v>
      </c>
      <c r="S8292" s="77" t="b">
        <f t="shared" si="905"/>
        <v>0</v>
      </c>
      <c r="T8292" s="78" t="b">
        <f t="shared" si="906"/>
        <v>0</v>
      </c>
      <c r="U8292" s="28">
        <f t="shared" si="907"/>
        <v>0</v>
      </c>
      <c r="V8292" s="82"/>
      <c r="W8292" s="82"/>
      <c r="X8292" s="28">
        <f t="shared" si="908"/>
        <v>0</v>
      </c>
    </row>
    <row r="8293" spans="1:24">
      <c r="A8293" s="26" t="str">
        <f t="shared" si="903"/>
        <v>Test insurer</v>
      </c>
      <c r="B8293" s="79"/>
      <c r="C8293" s="79"/>
      <c r="D8293" s="27"/>
      <c r="E8293" s="79"/>
      <c r="F8293" s="79"/>
      <c r="G8293" s="80"/>
      <c r="H8293" s="79"/>
      <c r="I8293" s="148"/>
      <c r="J8293" s="148"/>
      <c r="K8293" s="81"/>
      <c r="L8293" s="81"/>
      <c r="M8293" s="82"/>
      <c r="N8293" s="82"/>
      <c r="O8293" s="170"/>
      <c r="P8293" s="170"/>
      <c r="Q8293" s="171">
        <f t="shared" si="909"/>
        <v>1</v>
      </c>
      <c r="R8293" s="28">
        <f t="shared" si="904"/>
        <v>0</v>
      </c>
      <c r="S8293" s="77" t="b">
        <f t="shared" si="905"/>
        <v>0</v>
      </c>
      <c r="T8293" s="78" t="b">
        <f t="shared" si="906"/>
        <v>0</v>
      </c>
      <c r="U8293" s="28">
        <f t="shared" si="907"/>
        <v>0</v>
      </c>
      <c r="V8293" s="82"/>
      <c r="W8293" s="82"/>
      <c r="X8293" s="28">
        <f t="shared" si="908"/>
        <v>0</v>
      </c>
    </row>
    <row r="8294" spans="1:24">
      <c r="A8294" s="26" t="str">
        <f t="shared" si="903"/>
        <v>Test insurer</v>
      </c>
      <c r="B8294" s="79"/>
      <c r="C8294" s="79"/>
      <c r="D8294" s="27"/>
      <c r="E8294" s="79"/>
      <c r="F8294" s="79"/>
      <c r="G8294" s="80"/>
      <c r="H8294" s="79"/>
      <c r="I8294" s="148"/>
      <c r="J8294" s="148"/>
      <c r="K8294" s="81"/>
      <c r="L8294" s="81"/>
      <c r="M8294" s="82"/>
      <c r="N8294" s="82"/>
      <c r="O8294" s="170"/>
      <c r="P8294" s="170"/>
      <c r="Q8294" s="171">
        <f t="shared" si="909"/>
        <v>1</v>
      </c>
      <c r="R8294" s="28">
        <f t="shared" si="904"/>
        <v>0</v>
      </c>
      <c r="S8294" s="77" t="b">
        <f t="shared" si="905"/>
        <v>0</v>
      </c>
      <c r="T8294" s="78" t="b">
        <f t="shared" si="906"/>
        <v>0</v>
      </c>
      <c r="U8294" s="28">
        <f t="shared" si="907"/>
        <v>0</v>
      </c>
      <c r="V8294" s="82"/>
      <c r="W8294" s="82"/>
      <c r="X8294" s="28">
        <f t="shared" si="908"/>
        <v>0</v>
      </c>
    </row>
    <row r="8295" spans="1:24">
      <c r="A8295" s="26" t="str">
        <f t="shared" si="903"/>
        <v>Test insurer</v>
      </c>
      <c r="B8295" s="79"/>
      <c r="C8295" s="79"/>
      <c r="D8295" s="27"/>
      <c r="E8295" s="79"/>
      <c r="F8295" s="79"/>
      <c r="G8295" s="80"/>
      <c r="H8295" s="79"/>
      <c r="I8295" s="148"/>
      <c r="J8295" s="148"/>
      <c r="K8295" s="81"/>
      <c r="L8295" s="81"/>
      <c r="M8295" s="82"/>
      <c r="N8295" s="82"/>
      <c r="O8295" s="170"/>
      <c r="P8295" s="170"/>
      <c r="Q8295" s="171">
        <f t="shared" si="909"/>
        <v>1</v>
      </c>
      <c r="R8295" s="28">
        <f t="shared" si="904"/>
        <v>0</v>
      </c>
      <c r="S8295" s="77" t="b">
        <f t="shared" si="905"/>
        <v>0</v>
      </c>
      <c r="T8295" s="78" t="b">
        <f t="shared" si="906"/>
        <v>0</v>
      </c>
      <c r="U8295" s="28">
        <f t="shared" si="907"/>
        <v>0</v>
      </c>
      <c r="V8295" s="82"/>
      <c r="W8295" s="82"/>
      <c r="X8295" s="28">
        <f t="shared" si="908"/>
        <v>0</v>
      </c>
    </row>
    <row r="8296" spans="1:24">
      <c r="A8296" s="26" t="str">
        <f t="shared" si="903"/>
        <v>Test insurer</v>
      </c>
      <c r="B8296" s="79"/>
      <c r="C8296" s="79"/>
      <c r="D8296" s="27"/>
      <c r="E8296" s="79"/>
      <c r="F8296" s="79"/>
      <c r="G8296" s="80"/>
      <c r="H8296" s="79"/>
      <c r="I8296" s="148"/>
      <c r="J8296" s="148"/>
      <c r="K8296" s="81"/>
      <c r="L8296" s="81"/>
      <c r="M8296" s="82"/>
      <c r="N8296" s="82"/>
      <c r="O8296" s="170"/>
      <c r="P8296" s="170"/>
      <c r="Q8296" s="171">
        <f t="shared" si="909"/>
        <v>1</v>
      </c>
      <c r="R8296" s="28">
        <f t="shared" si="904"/>
        <v>0</v>
      </c>
      <c r="S8296" s="77" t="b">
        <f t="shared" si="905"/>
        <v>0</v>
      </c>
      <c r="T8296" s="78" t="b">
        <f t="shared" si="906"/>
        <v>0</v>
      </c>
      <c r="U8296" s="28">
        <f t="shared" si="907"/>
        <v>0</v>
      </c>
      <c r="V8296" s="82"/>
      <c r="W8296" s="82"/>
      <c r="X8296" s="28">
        <f t="shared" si="908"/>
        <v>0</v>
      </c>
    </row>
    <row r="8297" spans="1:24">
      <c r="A8297" s="26" t="str">
        <f t="shared" si="903"/>
        <v>Test insurer</v>
      </c>
      <c r="B8297" s="79"/>
      <c r="C8297" s="79"/>
      <c r="D8297" s="27"/>
      <c r="E8297" s="79"/>
      <c r="F8297" s="79"/>
      <c r="G8297" s="80"/>
      <c r="H8297" s="79"/>
      <c r="I8297" s="148"/>
      <c r="J8297" s="148"/>
      <c r="K8297" s="81"/>
      <c r="L8297" s="81"/>
      <c r="M8297" s="82"/>
      <c r="N8297" s="82"/>
      <c r="O8297" s="170"/>
      <c r="P8297" s="170"/>
      <c r="Q8297" s="171">
        <f t="shared" si="909"/>
        <v>1</v>
      </c>
      <c r="R8297" s="28">
        <f t="shared" si="904"/>
        <v>0</v>
      </c>
      <c r="S8297" s="77" t="b">
        <f t="shared" si="905"/>
        <v>0</v>
      </c>
      <c r="T8297" s="78" t="b">
        <f t="shared" si="906"/>
        <v>0</v>
      </c>
      <c r="U8297" s="28">
        <f t="shared" si="907"/>
        <v>0</v>
      </c>
      <c r="V8297" s="82"/>
      <c r="W8297" s="82"/>
      <c r="X8297" s="28">
        <f t="shared" si="908"/>
        <v>0</v>
      </c>
    </row>
    <row r="8298" spans="1:24">
      <c r="A8298" s="26" t="str">
        <f t="shared" si="903"/>
        <v>Test insurer</v>
      </c>
      <c r="B8298" s="79"/>
      <c r="C8298" s="79"/>
      <c r="D8298" s="27"/>
      <c r="E8298" s="79"/>
      <c r="F8298" s="79"/>
      <c r="G8298" s="80"/>
      <c r="H8298" s="79"/>
      <c r="I8298" s="148"/>
      <c r="J8298" s="148"/>
      <c r="K8298" s="81"/>
      <c r="L8298" s="81"/>
      <c r="M8298" s="82"/>
      <c r="N8298" s="82"/>
      <c r="O8298" s="170"/>
      <c r="P8298" s="170"/>
      <c r="Q8298" s="171">
        <f t="shared" si="909"/>
        <v>1</v>
      </c>
      <c r="R8298" s="28">
        <f t="shared" si="904"/>
        <v>0</v>
      </c>
      <c r="S8298" s="77" t="b">
        <f t="shared" si="905"/>
        <v>0</v>
      </c>
      <c r="T8298" s="78" t="b">
        <f t="shared" si="906"/>
        <v>0</v>
      </c>
      <c r="U8298" s="28">
        <f t="shared" si="907"/>
        <v>0</v>
      </c>
      <c r="V8298" s="82"/>
      <c r="W8298" s="82"/>
      <c r="X8298" s="28">
        <f t="shared" si="908"/>
        <v>0</v>
      </c>
    </row>
    <row r="8299" spans="1:24">
      <c r="A8299" s="26" t="str">
        <f t="shared" si="903"/>
        <v>Test insurer</v>
      </c>
      <c r="B8299" s="79"/>
      <c r="C8299" s="79"/>
      <c r="D8299" s="27"/>
      <c r="E8299" s="79"/>
      <c r="F8299" s="79"/>
      <c r="G8299" s="80"/>
      <c r="H8299" s="79"/>
      <c r="I8299" s="148"/>
      <c r="J8299" s="148"/>
      <c r="K8299" s="81"/>
      <c r="L8299" s="81"/>
      <c r="M8299" s="82"/>
      <c r="N8299" s="82"/>
      <c r="O8299" s="170"/>
      <c r="P8299" s="170"/>
      <c r="Q8299" s="171">
        <f t="shared" si="909"/>
        <v>1</v>
      </c>
      <c r="R8299" s="28">
        <f t="shared" si="904"/>
        <v>0</v>
      </c>
      <c r="S8299" s="77" t="b">
        <f t="shared" si="905"/>
        <v>0</v>
      </c>
      <c r="T8299" s="78" t="b">
        <f t="shared" si="906"/>
        <v>0</v>
      </c>
      <c r="U8299" s="28">
        <f t="shared" si="907"/>
        <v>0</v>
      </c>
      <c r="V8299" s="82"/>
      <c r="W8299" s="82"/>
      <c r="X8299" s="28">
        <f t="shared" si="908"/>
        <v>0</v>
      </c>
    </row>
    <row r="8300" spans="1:24">
      <c r="A8300" s="26" t="str">
        <f t="shared" si="903"/>
        <v>Test insurer</v>
      </c>
      <c r="B8300" s="79"/>
      <c r="C8300" s="79"/>
      <c r="D8300" s="27"/>
      <c r="E8300" s="79"/>
      <c r="F8300" s="79"/>
      <c r="G8300" s="80"/>
      <c r="H8300" s="79"/>
      <c r="I8300" s="148"/>
      <c r="J8300" s="148"/>
      <c r="K8300" s="81"/>
      <c r="L8300" s="81"/>
      <c r="M8300" s="82"/>
      <c r="N8300" s="82"/>
      <c r="O8300" s="170"/>
      <c r="P8300" s="170"/>
      <c r="Q8300" s="171">
        <f t="shared" si="909"/>
        <v>1</v>
      </c>
      <c r="R8300" s="28">
        <f t="shared" si="904"/>
        <v>0</v>
      </c>
      <c r="S8300" s="77" t="b">
        <f t="shared" si="905"/>
        <v>0</v>
      </c>
      <c r="T8300" s="78" t="b">
        <f t="shared" si="906"/>
        <v>0</v>
      </c>
      <c r="U8300" s="28">
        <f t="shared" si="907"/>
        <v>0</v>
      </c>
      <c r="V8300" s="82"/>
      <c r="W8300" s="82"/>
      <c r="X8300" s="28">
        <f t="shared" si="908"/>
        <v>0</v>
      </c>
    </row>
    <row r="8301" spans="1:24">
      <c r="A8301" s="26" t="str">
        <f t="shared" si="903"/>
        <v>Test insurer</v>
      </c>
      <c r="B8301" s="79"/>
      <c r="C8301" s="79"/>
      <c r="D8301" s="27"/>
      <c r="E8301" s="79"/>
      <c r="F8301" s="79"/>
      <c r="G8301" s="80"/>
      <c r="H8301" s="79"/>
      <c r="I8301" s="148"/>
      <c r="J8301" s="148"/>
      <c r="K8301" s="81"/>
      <c r="L8301" s="81"/>
      <c r="M8301" s="82"/>
      <c r="N8301" s="82"/>
      <c r="O8301" s="170"/>
      <c r="P8301" s="170"/>
      <c r="Q8301" s="171">
        <f t="shared" si="909"/>
        <v>1</v>
      </c>
      <c r="R8301" s="28">
        <f t="shared" si="904"/>
        <v>0</v>
      </c>
      <c r="S8301" s="77" t="b">
        <f t="shared" si="905"/>
        <v>0</v>
      </c>
      <c r="T8301" s="78" t="b">
        <f t="shared" si="906"/>
        <v>0</v>
      </c>
      <c r="U8301" s="28">
        <f t="shared" si="907"/>
        <v>0</v>
      </c>
      <c r="V8301" s="82"/>
      <c r="W8301" s="82"/>
      <c r="X8301" s="28">
        <f t="shared" si="908"/>
        <v>0</v>
      </c>
    </row>
    <row r="8302" spans="1:24">
      <c r="A8302" s="26" t="str">
        <f t="shared" si="903"/>
        <v>Test insurer</v>
      </c>
      <c r="B8302" s="79"/>
      <c r="C8302" s="79"/>
      <c r="D8302" s="27"/>
      <c r="E8302" s="79"/>
      <c r="F8302" s="79"/>
      <c r="G8302" s="80"/>
      <c r="H8302" s="79"/>
      <c r="I8302" s="148"/>
      <c r="J8302" s="148"/>
      <c r="K8302" s="81"/>
      <c r="L8302" s="81"/>
      <c r="M8302" s="82"/>
      <c r="N8302" s="82"/>
      <c r="O8302" s="170"/>
      <c r="P8302" s="170"/>
      <c r="Q8302" s="171">
        <f t="shared" si="909"/>
        <v>1</v>
      </c>
      <c r="R8302" s="28">
        <f t="shared" si="904"/>
        <v>0</v>
      </c>
      <c r="S8302" s="77" t="b">
        <f t="shared" si="905"/>
        <v>0</v>
      </c>
      <c r="T8302" s="78" t="b">
        <f t="shared" si="906"/>
        <v>0</v>
      </c>
      <c r="U8302" s="28">
        <f t="shared" si="907"/>
        <v>0</v>
      </c>
      <c r="V8302" s="82"/>
      <c r="W8302" s="82"/>
      <c r="X8302" s="28">
        <f t="shared" si="908"/>
        <v>0</v>
      </c>
    </row>
    <row r="8303" spans="1:24">
      <c r="A8303" s="26" t="str">
        <f t="shared" si="903"/>
        <v>Test insurer</v>
      </c>
      <c r="B8303" s="79"/>
      <c r="C8303" s="79"/>
      <c r="D8303" s="27"/>
      <c r="E8303" s="79"/>
      <c r="F8303" s="79"/>
      <c r="G8303" s="80"/>
      <c r="H8303" s="79"/>
      <c r="I8303" s="148"/>
      <c r="J8303" s="148"/>
      <c r="K8303" s="81"/>
      <c r="L8303" s="81"/>
      <c r="M8303" s="82"/>
      <c r="N8303" s="82"/>
      <c r="O8303" s="170"/>
      <c r="P8303" s="170"/>
      <c r="Q8303" s="171">
        <f t="shared" si="909"/>
        <v>1</v>
      </c>
      <c r="R8303" s="28">
        <f t="shared" si="904"/>
        <v>0</v>
      </c>
      <c r="S8303" s="77" t="b">
        <f t="shared" si="905"/>
        <v>0</v>
      </c>
      <c r="T8303" s="78" t="b">
        <f t="shared" si="906"/>
        <v>0</v>
      </c>
      <c r="U8303" s="28">
        <f t="shared" si="907"/>
        <v>0</v>
      </c>
      <c r="V8303" s="82"/>
      <c r="W8303" s="82"/>
      <c r="X8303" s="28">
        <f t="shared" si="908"/>
        <v>0</v>
      </c>
    </row>
    <row r="8304" spans="1:24">
      <c r="A8304" s="26" t="str">
        <f t="shared" si="903"/>
        <v>Test insurer</v>
      </c>
      <c r="B8304" s="79"/>
      <c r="C8304" s="79"/>
      <c r="D8304" s="27"/>
      <c r="E8304" s="79"/>
      <c r="F8304" s="79"/>
      <c r="G8304" s="80"/>
      <c r="H8304" s="79"/>
      <c r="I8304" s="148"/>
      <c r="J8304" s="148"/>
      <c r="K8304" s="81"/>
      <c r="L8304" s="81"/>
      <c r="M8304" s="82"/>
      <c r="N8304" s="82"/>
      <c r="O8304" s="170"/>
      <c r="P8304" s="170"/>
      <c r="Q8304" s="171">
        <f t="shared" si="909"/>
        <v>1</v>
      </c>
      <c r="R8304" s="28">
        <f t="shared" si="904"/>
        <v>0</v>
      </c>
      <c r="S8304" s="77" t="b">
        <f t="shared" si="905"/>
        <v>0</v>
      </c>
      <c r="T8304" s="78" t="b">
        <f t="shared" si="906"/>
        <v>0</v>
      </c>
      <c r="U8304" s="28">
        <f t="shared" si="907"/>
        <v>0</v>
      </c>
      <c r="V8304" s="82"/>
      <c r="W8304" s="82"/>
      <c r="X8304" s="28">
        <f t="shared" si="908"/>
        <v>0</v>
      </c>
    </row>
    <row r="8305" spans="1:24">
      <c r="A8305" s="26" t="str">
        <f t="shared" si="903"/>
        <v>Test insurer</v>
      </c>
      <c r="B8305" s="79"/>
      <c r="C8305" s="79"/>
      <c r="D8305" s="27"/>
      <c r="E8305" s="79"/>
      <c r="F8305" s="79"/>
      <c r="G8305" s="80"/>
      <c r="H8305" s="79"/>
      <c r="I8305" s="148"/>
      <c r="J8305" s="148"/>
      <c r="K8305" s="81"/>
      <c r="L8305" s="81"/>
      <c r="M8305" s="82"/>
      <c r="N8305" s="82"/>
      <c r="O8305" s="170"/>
      <c r="P8305" s="170"/>
      <c r="Q8305" s="171">
        <f t="shared" si="909"/>
        <v>1</v>
      </c>
      <c r="R8305" s="28">
        <f t="shared" si="904"/>
        <v>0</v>
      </c>
      <c r="S8305" s="77" t="b">
        <f t="shared" si="905"/>
        <v>0</v>
      </c>
      <c r="T8305" s="78" t="b">
        <f t="shared" si="906"/>
        <v>0</v>
      </c>
      <c r="U8305" s="28">
        <f t="shared" si="907"/>
        <v>0</v>
      </c>
      <c r="V8305" s="82"/>
      <c r="W8305" s="82"/>
      <c r="X8305" s="28">
        <f t="shared" si="908"/>
        <v>0</v>
      </c>
    </row>
    <row r="8306" spans="1:24">
      <c r="A8306" s="26" t="str">
        <f t="shared" si="903"/>
        <v>Test insurer</v>
      </c>
      <c r="B8306" s="79"/>
      <c r="C8306" s="79"/>
      <c r="D8306" s="27"/>
      <c r="E8306" s="79"/>
      <c r="F8306" s="79"/>
      <c r="G8306" s="80"/>
      <c r="H8306" s="79"/>
      <c r="I8306" s="148"/>
      <c r="J8306" s="148"/>
      <c r="K8306" s="81"/>
      <c r="L8306" s="81"/>
      <c r="M8306" s="82"/>
      <c r="N8306" s="82"/>
      <c r="O8306" s="170"/>
      <c r="P8306" s="170"/>
      <c r="Q8306" s="171">
        <f t="shared" si="909"/>
        <v>1</v>
      </c>
      <c r="R8306" s="28">
        <f t="shared" si="904"/>
        <v>0</v>
      </c>
      <c r="S8306" s="77" t="b">
        <f t="shared" si="905"/>
        <v>0</v>
      </c>
      <c r="T8306" s="78" t="b">
        <f t="shared" si="906"/>
        <v>0</v>
      </c>
      <c r="U8306" s="28">
        <f t="shared" si="907"/>
        <v>0</v>
      </c>
      <c r="V8306" s="82"/>
      <c r="W8306" s="82"/>
      <c r="X8306" s="28">
        <f t="shared" si="908"/>
        <v>0</v>
      </c>
    </row>
    <row r="8307" spans="1:24">
      <c r="A8307" s="26" t="str">
        <f t="shared" si="903"/>
        <v>Test insurer</v>
      </c>
      <c r="B8307" s="79"/>
      <c r="C8307" s="79"/>
      <c r="D8307" s="27"/>
      <c r="E8307" s="79"/>
      <c r="F8307" s="79"/>
      <c r="G8307" s="80"/>
      <c r="H8307" s="79"/>
      <c r="I8307" s="148"/>
      <c r="J8307" s="148"/>
      <c r="K8307" s="81"/>
      <c r="L8307" s="81"/>
      <c r="M8307" s="82"/>
      <c r="N8307" s="82"/>
      <c r="O8307" s="170"/>
      <c r="P8307" s="170"/>
      <c r="Q8307" s="171">
        <f t="shared" si="909"/>
        <v>1</v>
      </c>
      <c r="R8307" s="28">
        <f t="shared" si="904"/>
        <v>0</v>
      </c>
      <c r="S8307" s="77" t="b">
        <f t="shared" si="905"/>
        <v>0</v>
      </c>
      <c r="T8307" s="78" t="b">
        <f t="shared" si="906"/>
        <v>0</v>
      </c>
      <c r="U8307" s="28">
        <f t="shared" si="907"/>
        <v>0</v>
      </c>
      <c r="V8307" s="82"/>
      <c r="W8307" s="82"/>
      <c r="X8307" s="28">
        <f t="shared" si="908"/>
        <v>0</v>
      </c>
    </row>
    <row r="8308" spans="1:24">
      <c r="A8308" s="26" t="str">
        <f t="shared" si="903"/>
        <v>Test insurer</v>
      </c>
      <c r="B8308" s="79"/>
      <c r="C8308" s="79"/>
      <c r="D8308" s="27"/>
      <c r="E8308" s="79"/>
      <c r="F8308" s="79"/>
      <c r="G8308" s="80"/>
      <c r="H8308" s="79"/>
      <c r="I8308" s="148"/>
      <c r="J8308" s="148"/>
      <c r="K8308" s="81"/>
      <c r="L8308" s="81"/>
      <c r="M8308" s="82"/>
      <c r="N8308" s="82"/>
      <c r="O8308" s="170"/>
      <c r="P8308" s="170"/>
      <c r="Q8308" s="171">
        <f t="shared" si="909"/>
        <v>1</v>
      </c>
      <c r="R8308" s="28">
        <f t="shared" si="904"/>
        <v>0</v>
      </c>
      <c r="S8308" s="77" t="b">
        <f t="shared" si="905"/>
        <v>0</v>
      </c>
      <c r="T8308" s="78" t="b">
        <f t="shared" si="906"/>
        <v>0</v>
      </c>
      <c r="U8308" s="28">
        <f t="shared" si="907"/>
        <v>0</v>
      </c>
      <c r="V8308" s="82"/>
      <c r="W8308" s="82"/>
      <c r="X8308" s="28">
        <f t="shared" si="908"/>
        <v>0</v>
      </c>
    </row>
    <row r="8309" spans="1:24">
      <c r="A8309" s="26" t="str">
        <f t="shared" si="903"/>
        <v>Test insurer</v>
      </c>
      <c r="B8309" s="79"/>
      <c r="C8309" s="79"/>
      <c r="D8309" s="27"/>
      <c r="E8309" s="79"/>
      <c r="F8309" s="79"/>
      <c r="G8309" s="80"/>
      <c r="H8309" s="79"/>
      <c r="I8309" s="148"/>
      <c r="J8309" s="148"/>
      <c r="K8309" s="81"/>
      <c r="L8309" s="81"/>
      <c r="M8309" s="82"/>
      <c r="N8309" s="82"/>
      <c r="O8309" s="170"/>
      <c r="P8309" s="170"/>
      <c r="Q8309" s="171">
        <f t="shared" si="909"/>
        <v>1</v>
      </c>
      <c r="R8309" s="28">
        <f t="shared" si="904"/>
        <v>0</v>
      </c>
      <c r="S8309" s="77" t="b">
        <f t="shared" si="905"/>
        <v>0</v>
      </c>
      <c r="T8309" s="78" t="b">
        <f t="shared" si="906"/>
        <v>0</v>
      </c>
      <c r="U8309" s="28">
        <f t="shared" si="907"/>
        <v>0</v>
      </c>
      <c r="V8309" s="82"/>
      <c r="W8309" s="82"/>
      <c r="X8309" s="28">
        <f t="shared" si="908"/>
        <v>0</v>
      </c>
    </row>
    <row r="8310" spans="1:24">
      <c r="A8310" s="26" t="str">
        <f t="shared" si="903"/>
        <v>Test insurer</v>
      </c>
      <c r="B8310" s="79"/>
      <c r="C8310" s="79"/>
      <c r="D8310" s="27"/>
      <c r="E8310" s="79"/>
      <c r="F8310" s="79"/>
      <c r="G8310" s="80"/>
      <c r="H8310" s="79"/>
      <c r="I8310" s="148"/>
      <c r="J8310" s="148"/>
      <c r="K8310" s="81"/>
      <c r="L8310" s="81"/>
      <c r="M8310" s="82"/>
      <c r="N8310" s="82"/>
      <c r="O8310" s="170"/>
      <c r="P8310" s="170"/>
      <c r="Q8310" s="171">
        <f t="shared" si="909"/>
        <v>1</v>
      </c>
      <c r="R8310" s="28">
        <f t="shared" si="904"/>
        <v>0</v>
      </c>
      <c r="S8310" s="77" t="b">
        <f t="shared" si="905"/>
        <v>0</v>
      </c>
      <c r="T8310" s="78" t="b">
        <f t="shared" si="906"/>
        <v>0</v>
      </c>
      <c r="U8310" s="28">
        <f t="shared" si="907"/>
        <v>0</v>
      </c>
      <c r="V8310" s="82"/>
      <c r="W8310" s="82"/>
      <c r="X8310" s="28">
        <f t="shared" si="908"/>
        <v>0</v>
      </c>
    </row>
    <row r="8311" spans="1:24">
      <c r="A8311" s="26" t="str">
        <f t="shared" si="903"/>
        <v>Test insurer</v>
      </c>
      <c r="B8311" s="79"/>
      <c r="C8311" s="79"/>
      <c r="D8311" s="27"/>
      <c r="E8311" s="79"/>
      <c r="F8311" s="79"/>
      <c r="G8311" s="80"/>
      <c r="H8311" s="79"/>
      <c r="I8311" s="148"/>
      <c r="J8311" s="148"/>
      <c r="K8311" s="81"/>
      <c r="L8311" s="81"/>
      <c r="M8311" s="82"/>
      <c r="N8311" s="82"/>
      <c r="O8311" s="170"/>
      <c r="P8311" s="170"/>
      <c r="Q8311" s="171">
        <f t="shared" si="909"/>
        <v>1</v>
      </c>
      <c r="R8311" s="28">
        <f t="shared" si="904"/>
        <v>0</v>
      </c>
      <c r="S8311" s="77" t="b">
        <f t="shared" si="905"/>
        <v>0</v>
      </c>
      <c r="T8311" s="78" t="b">
        <f t="shared" si="906"/>
        <v>0</v>
      </c>
      <c r="U8311" s="28">
        <f t="shared" si="907"/>
        <v>0</v>
      </c>
      <c r="V8311" s="82"/>
      <c r="W8311" s="82"/>
      <c r="X8311" s="28">
        <f t="shared" si="908"/>
        <v>0</v>
      </c>
    </row>
    <row r="8312" spans="1:24">
      <c r="A8312" s="26" t="str">
        <f t="shared" si="903"/>
        <v>Test insurer</v>
      </c>
      <c r="B8312" s="79"/>
      <c r="C8312" s="79"/>
      <c r="D8312" s="27"/>
      <c r="E8312" s="79"/>
      <c r="F8312" s="79"/>
      <c r="G8312" s="80"/>
      <c r="H8312" s="79"/>
      <c r="I8312" s="148"/>
      <c r="J8312" s="148"/>
      <c r="K8312" s="81"/>
      <c r="L8312" s="81"/>
      <c r="M8312" s="82"/>
      <c r="N8312" s="82"/>
      <c r="O8312" s="170"/>
      <c r="P8312" s="170"/>
      <c r="Q8312" s="171">
        <f t="shared" si="909"/>
        <v>1</v>
      </c>
      <c r="R8312" s="28">
        <f t="shared" si="904"/>
        <v>0</v>
      </c>
      <c r="S8312" s="77" t="b">
        <f t="shared" si="905"/>
        <v>0</v>
      </c>
      <c r="T8312" s="78" t="b">
        <f t="shared" si="906"/>
        <v>0</v>
      </c>
      <c r="U8312" s="28">
        <f t="shared" si="907"/>
        <v>0</v>
      </c>
      <c r="V8312" s="82"/>
      <c r="W8312" s="82"/>
      <c r="X8312" s="28">
        <f t="shared" si="908"/>
        <v>0</v>
      </c>
    </row>
    <row r="8313" spans="1:24">
      <c r="A8313" s="26" t="str">
        <f t="shared" si="903"/>
        <v>Test insurer</v>
      </c>
      <c r="B8313" s="79"/>
      <c r="C8313" s="79"/>
      <c r="D8313" s="27"/>
      <c r="E8313" s="79"/>
      <c r="F8313" s="79"/>
      <c r="G8313" s="80"/>
      <c r="H8313" s="79"/>
      <c r="I8313" s="148"/>
      <c r="J8313" s="148"/>
      <c r="K8313" s="81"/>
      <c r="L8313" s="81"/>
      <c r="M8313" s="82"/>
      <c r="N8313" s="82"/>
      <c r="O8313" s="170"/>
      <c r="P8313" s="170"/>
      <c r="Q8313" s="171">
        <f t="shared" si="909"/>
        <v>1</v>
      </c>
      <c r="R8313" s="28">
        <f t="shared" si="904"/>
        <v>0</v>
      </c>
      <c r="S8313" s="77" t="b">
        <f t="shared" si="905"/>
        <v>0</v>
      </c>
      <c r="T8313" s="78" t="b">
        <f t="shared" si="906"/>
        <v>0</v>
      </c>
      <c r="U8313" s="28">
        <f t="shared" si="907"/>
        <v>0</v>
      </c>
      <c r="V8313" s="82"/>
      <c r="W8313" s="82"/>
      <c r="X8313" s="28">
        <f t="shared" si="908"/>
        <v>0</v>
      </c>
    </row>
    <row r="8314" spans="1:24">
      <c r="A8314" s="26" t="str">
        <f t="shared" si="903"/>
        <v>Test insurer</v>
      </c>
      <c r="B8314" s="79"/>
      <c r="C8314" s="79"/>
      <c r="D8314" s="27"/>
      <c r="E8314" s="79"/>
      <c r="F8314" s="79"/>
      <c r="G8314" s="80"/>
      <c r="H8314" s="79"/>
      <c r="I8314" s="148"/>
      <c r="J8314" s="148"/>
      <c r="K8314" s="81"/>
      <c r="L8314" s="81"/>
      <c r="M8314" s="82"/>
      <c r="N8314" s="82"/>
      <c r="O8314" s="170"/>
      <c r="P8314" s="170"/>
      <c r="Q8314" s="171">
        <f t="shared" si="909"/>
        <v>1</v>
      </c>
      <c r="R8314" s="28">
        <f t="shared" si="904"/>
        <v>0</v>
      </c>
      <c r="S8314" s="77" t="b">
        <f t="shared" si="905"/>
        <v>0</v>
      </c>
      <c r="T8314" s="78" t="b">
        <f t="shared" si="906"/>
        <v>0</v>
      </c>
      <c r="U8314" s="28">
        <f t="shared" si="907"/>
        <v>0</v>
      </c>
      <c r="V8314" s="82"/>
      <c r="W8314" s="82"/>
      <c r="X8314" s="28">
        <f t="shared" si="908"/>
        <v>0</v>
      </c>
    </row>
    <row r="8315" spans="1:24">
      <c r="A8315" s="26" t="str">
        <f t="shared" si="903"/>
        <v>Test insurer</v>
      </c>
      <c r="B8315" s="79"/>
      <c r="C8315" s="79"/>
      <c r="D8315" s="27"/>
      <c r="E8315" s="79"/>
      <c r="F8315" s="79"/>
      <c r="G8315" s="80"/>
      <c r="H8315" s="79"/>
      <c r="I8315" s="148"/>
      <c r="J8315" s="148"/>
      <c r="K8315" s="81"/>
      <c r="L8315" s="81"/>
      <c r="M8315" s="82"/>
      <c r="N8315" s="82"/>
      <c r="O8315" s="170"/>
      <c r="P8315" s="170"/>
      <c r="Q8315" s="171">
        <f t="shared" si="909"/>
        <v>1</v>
      </c>
      <c r="R8315" s="28">
        <f t="shared" si="904"/>
        <v>0</v>
      </c>
      <c r="S8315" s="77" t="b">
        <f t="shared" si="905"/>
        <v>0</v>
      </c>
      <c r="T8315" s="78" t="b">
        <f t="shared" si="906"/>
        <v>0</v>
      </c>
      <c r="U8315" s="28">
        <f t="shared" si="907"/>
        <v>0</v>
      </c>
      <c r="V8315" s="82"/>
      <c r="W8315" s="82"/>
      <c r="X8315" s="28">
        <f t="shared" si="908"/>
        <v>0</v>
      </c>
    </row>
    <row r="8316" spans="1:24">
      <c r="A8316" s="26" t="str">
        <f t="shared" si="903"/>
        <v>Test insurer</v>
      </c>
      <c r="B8316" s="79"/>
      <c r="C8316" s="79"/>
      <c r="D8316" s="27"/>
      <c r="E8316" s="79"/>
      <c r="F8316" s="79"/>
      <c r="G8316" s="80"/>
      <c r="H8316" s="79"/>
      <c r="I8316" s="148"/>
      <c r="J8316" s="148"/>
      <c r="K8316" s="81"/>
      <c r="L8316" s="81"/>
      <c r="M8316" s="82"/>
      <c r="N8316" s="82"/>
      <c r="O8316" s="170"/>
      <c r="P8316" s="170"/>
      <c r="Q8316" s="171">
        <f t="shared" si="909"/>
        <v>1</v>
      </c>
      <c r="R8316" s="28">
        <f t="shared" si="904"/>
        <v>0</v>
      </c>
      <c r="S8316" s="77" t="b">
        <f t="shared" si="905"/>
        <v>0</v>
      </c>
      <c r="T8316" s="78" t="b">
        <f t="shared" si="906"/>
        <v>0</v>
      </c>
      <c r="U8316" s="28">
        <f t="shared" si="907"/>
        <v>0</v>
      </c>
      <c r="V8316" s="82"/>
      <c r="W8316" s="82"/>
      <c r="X8316" s="28">
        <f t="shared" si="908"/>
        <v>0</v>
      </c>
    </row>
    <row r="8317" spans="1:24">
      <c r="A8317" s="26" t="str">
        <f t="shared" si="903"/>
        <v>Test insurer</v>
      </c>
      <c r="B8317" s="79"/>
      <c r="C8317" s="79"/>
      <c r="D8317" s="27"/>
      <c r="E8317" s="79"/>
      <c r="F8317" s="79"/>
      <c r="G8317" s="80"/>
      <c r="H8317" s="79"/>
      <c r="I8317" s="148"/>
      <c r="J8317" s="148"/>
      <c r="K8317" s="81"/>
      <c r="L8317" s="81"/>
      <c r="M8317" s="82"/>
      <c r="N8317" s="82"/>
      <c r="O8317" s="170"/>
      <c r="P8317" s="170"/>
      <c r="Q8317" s="171">
        <f t="shared" si="909"/>
        <v>1</v>
      </c>
      <c r="R8317" s="28">
        <f t="shared" si="904"/>
        <v>0</v>
      </c>
      <c r="S8317" s="77" t="b">
        <f t="shared" si="905"/>
        <v>0</v>
      </c>
      <c r="T8317" s="78" t="b">
        <f t="shared" si="906"/>
        <v>0</v>
      </c>
      <c r="U8317" s="28">
        <f t="shared" si="907"/>
        <v>0</v>
      </c>
      <c r="V8317" s="82"/>
      <c r="W8317" s="82"/>
      <c r="X8317" s="28">
        <f t="shared" si="908"/>
        <v>0</v>
      </c>
    </row>
    <row r="8318" spans="1:24">
      <c r="A8318" s="26" t="str">
        <f t="shared" si="903"/>
        <v>Test insurer</v>
      </c>
      <c r="B8318" s="79"/>
      <c r="C8318" s="79"/>
      <c r="D8318" s="27"/>
      <c r="E8318" s="79"/>
      <c r="F8318" s="79"/>
      <c r="G8318" s="80"/>
      <c r="H8318" s="79"/>
      <c r="I8318" s="148"/>
      <c r="J8318" s="148"/>
      <c r="K8318" s="81"/>
      <c r="L8318" s="81"/>
      <c r="M8318" s="82"/>
      <c r="N8318" s="82"/>
      <c r="O8318" s="170"/>
      <c r="P8318" s="170"/>
      <c r="Q8318" s="171">
        <f t="shared" si="909"/>
        <v>1</v>
      </c>
      <c r="R8318" s="28">
        <f t="shared" si="904"/>
        <v>0</v>
      </c>
      <c r="S8318" s="77" t="b">
        <f t="shared" si="905"/>
        <v>0</v>
      </c>
      <c r="T8318" s="78" t="b">
        <f t="shared" si="906"/>
        <v>0</v>
      </c>
      <c r="U8318" s="28">
        <f t="shared" si="907"/>
        <v>0</v>
      </c>
      <c r="V8318" s="82"/>
      <c r="W8318" s="82"/>
      <c r="X8318" s="28">
        <f t="shared" si="908"/>
        <v>0</v>
      </c>
    </row>
    <row r="8319" spans="1:24">
      <c r="A8319" s="26" t="str">
        <f t="shared" si="903"/>
        <v>Test insurer</v>
      </c>
      <c r="B8319" s="79"/>
      <c r="C8319" s="79"/>
      <c r="D8319" s="27"/>
      <c r="E8319" s="79"/>
      <c r="F8319" s="79"/>
      <c r="G8319" s="80"/>
      <c r="H8319" s="79"/>
      <c r="I8319" s="148"/>
      <c r="J8319" s="148"/>
      <c r="K8319" s="81"/>
      <c r="L8319" s="81"/>
      <c r="M8319" s="82"/>
      <c r="N8319" s="82"/>
      <c r="O8319" s="170"/>
      <c r="P8319" s="170"/>
      <c r="Q8319" s="171">
        <f t="shared" si="909"/>
        <v>1</v>
      </c>
      <c r="R8319" s="28">
        <f t="shared" si="904"/>
        <v>0</v>
      </c>
      <c r="S8319" s="77" t="b">
        <f t="shared" si="905"/>
        <v>0</v>
      </c>
      <c r="T8319" s="78" t="b">
        <f t="shared" si="906"/>
        <v>0</v>
      </c>
      <c r="U8319" s="28">
        <f t="shared" si="907"/>
        <v>0</v>
      </c>
      <c r="V8319" s="82"/>
      <c r="W8319" s="82"/>
      <c r="X8319" s="28">
        <f t="shared" si="908"/>
        <v>0</v>
      </c>
    </row>
    <row r="8320" spans="1:24">
      <c r="A8320" s="26" t="str">
        <f t="shared" si="903"/>
        <v>Test insurer</v>
      </c>
      <c r="B8320" s="79"/>
      <c r="C8320" s="79"/>
      <c r="D8320" s="27"/>
      <c r="E8320" s="79"/>
      <c r="F8320" s="79"/>
      <c r="G8320" s="80"/>
      <c r="H8320" s="79"/>
      <c r="I8320" s="148"/>
      <c r="J8320" s="148"/>
      <c r="K8320" s="81"/>
      <c r="L8320" s="81"/>
      <c r="M8320" s="82"/>
      <c r="N8320" s="82"/>
      <c r="O8320" s="170"/>
      <c r="P8320" s="170"/>
      <c r="Q8320" s="171">
        <f t="shared" si="909"/>
        <v>1</v>
      </c>
      <c r="R8320" s="28">
        <f t="shared" si="904"/>
        <v>0</v>
      </c>
      <c r="S8320" s="77" t="b">
        <f t="shared" si="905"/>
        <v>0</v>
      </c>
      <c r="T8320" s="78" t="b">
        <f t="shared" si="906"/>
        <v>0</v>
      </c>
      <c r="U8320" s="28">
        <f t="shared" si="907"/>
        <v>0</v>
      </c>
      <c r="V8320" s="82"/>
      <c r="W8320" s="82"/>
      <c r="X8320" s="28">
        <f t="shared" si="908"/>
        <v>0</v>
      </c>
    </row>
    <row r="8321" spans="1:24">
      <c r="A8321" s="26" t="str">
        <f t="shared" si="903"/>
        <v>Test insurer</v>
      </c>
      <c r="B8321" s="79"/>
      <c r="C8321" s="79"/>
      <c r="D8321" s="27"/>
      <c r="E8321" s="79"/>
      <c r="F8321" s="79"/>
      <c r="G8321" s="80"/>
      <c r="H8321" s="79"/>
      <c r="I8321" s="148"/>
      <c r="J8321" s="148"/>
      <c r="K8321" s="81"/>
      <c r="L8321" s="81"/>
      <c r="M8321" s="82"/>
      <c r="N8321" s="82"/>
      <c r="O8321" s="170"/>
      <c r="P8321" s="170"/>
      <c r="Q8321" s="171">
        <f t="shared" si="909"/>
        <v>1</v>
      </c>
      <c r="R8321" s="28">
        <f t="shared" si="904"/>
        <v>0</v>
      </c>
      <c r="S8321" s="77" t="b">
        <f t="shared" si="905"/>
        <v>0</v>
      </c>
      <c r="T8321" s="78" t="b">
        <f t="shared" si="906"/>
        <v>0</v>
      </c>
      <c r="U8321" s="28">
        <f t="shared" si="907"/>
        <v>0</v>
      </c>
      <c r="V8321" s="82"/>
      <c r="W8321" s="82"/>
      <c r="X8321" s="28">
        <f t="shared" si="908"/>
        <v>0</v>
      </c>
    </row>
    <row r="8322" spans="1:24">
      <c r="A8322" s="26" t="str">
        <f t="shared" si="903"/>
        <v>Test insurer</v>
      </c>
      <c r="B8322" s="79"/>
      <c r="C8322" s="79"/>
      <c r="D8322" s="27"/>
      <c r="E8322" s="79"/>
      <c r="F8322" s="79"/>
      <c r="G8322" s="80"/>
      <c r="H8322" s="79"/>
      <c r="I8322" s="148"/>
      <c r="J8322" s="148"/>
      <c r="K8322" s="81"/>
      <c r="L8322" s="81"/>
      <c r="M8322" s="82"/>
      <c r="N8322" s="82"/>
      <c r="O8322" s="170"/>
      <c r="P8322" s="170"/>
      <c r="Q8322" s="171">
        <f t="shared" si="909"/>
        <v>1</v>
      </c>
      <c r="R8322" s="28">
        <f t="shared" si="904"/>
        <v>0</v>
      </c>
      <c r="S8322" s="77" t="b">
        <f t="shared" si="905"/>
        <v>0</v>
      </c>
      <c r="T8322" s="78" t="b">
        <f t="shared" si="906"/>
        <v>0</v>
      </c>
      <c r="U8322" s="28">
        <f t="shared" si="907"/>
        <v>0</v>
      </c>
      <c r="V8322" s="82"/>
      <c r="W8322" s="82"/>
      <c r="X8322" s="28">
        <f t="shared" si="908"/>
        <v>0</v>
      </c>
    </row>
    <row r="8323" spans="1:24">
      <c r="A8323" s="26" t="str">
        <f t="shared" si="903"/>
        <v>Test insurer</v>
      </c>
      <c r="B8323" s="79"/>
      <c r="C8323" s="79"/>
      <c r="D8323" s="27"/>
      <c r="E8323" s="79"/>
      <c r="F8323" s="79"/>
      <c r="G8323" s="80"/>
      <c r="H8323" s="79"/>
      <c r="I8323" s="148"/>
      <c r="J8323" s="148"/>
      <c r="K8323" s="81"/>
      <c r="L8323" s="81"/>
      <c r="M8323" s="82"/>
      <c r="N8323" s="82"/>
      <c r="O8323" s="170"/>
      <c r="P8323" s="170"/>
      <c r="Q8323" s="171">
        <f t="shared" si="909"/>
        <v>1</v>
      </c>
      <c r="R8323" s="28">
        <f t="shared" si="904"/>
        <v>0</v>
      </c>
      <c r="S8323" s="77" t="b">
        <f t="shared" si="905"/>
        <v>0</v>
      </c>
      <c r="T8323" s="78" t="b">
        <f t="shared" si="906"/>
        <v>0</v>
      </c>
      <c r="U8323" s="28">
        <f t="shared" si="907"/>
        <v>0</v>
      </c>
      <c r="V8323" s="82"/>
      <c r="W8323" s="82"/>
      <c r="X8323" s="28">
        <f t="shared" si="908"/>
        <v>0</v>
      </c>
    </row>
    <row r="8324" spans="1:24">
      <c r="A8324" s="26" t="str">
        <f t="shared" ref="A8324:A8387" si="910">$D$2</f>
        <v>Test insurer</v>
      </c>
      <c r="B8324" s="79"/>
      <c r="C8324" s="79"/>
      <c r="D8324" s="27"/>
      <c r="E8324" s="79"/>
      <c r="F8324" s="79"/>
      <c r="G8324" s="80"/>
      <c r="H8324" s="79"/>
      <c r="I8324" s="148"/>
      <c r="J8324" s="148"/>
      <c r="K8324" s="81"/>
      <c r="L8324" s="81"/>
      <c r="M8324" s="82"/>
      <c r="N8324" s="82"/>
      <c r="O8324" s="170"/>
      <c r="P8324" s="170"/>
      <c r="Q8324" s="171">
        <f t="shared" si="909"/>
        <v>1</v>
      </c>
      <c r="R8324" s="28">
        <f t="shared" ref="R8324:R8387" si="911">K8324*N8324</f>
        <v>0</v>
      </c>
      <c r="S8324" s="77" t="b">
        <f t="shared" ref="S8324:S8387" si="912">IF(E8324="TERMINATING","TERMINATING",IF(K8324=0,IF(L8324&gt;0,"NEW"),L8324-K8324))</f>
        <v>0</v>
      </c>
      <c r="T8324" s="78" t="b">
        <f t="shared" ref="T8324:T8387" si="913">IF(E8324="TERMINATING","TERMINATING",IF(K8324=0,IF(L8324&gt;0,"NEW"),L8324/K8324-1))</f>
        <v>0</v>
      </c>
      <c r="U8324" s="28">
        <f t="shared" ref="U8324:U8387" si="914">IF(E8324="Terminating",N8324*K8324,N8324*L8324)</f>
        <v>0</v>
      </c>
      <c r="V8324" s="82"/>
      <c r="W8324" s="82"/>
      <c r="X8324" s="28">
        <f t="shared" ref="X8324:X8387" si="915">IF(E8324="Terminating",W8324*K8324,W8324*L8324)</f>
        <v>0</v>
      </c>
    </row>
    <row r="8325" spans="1:24">
      <c r="A8325" s="26" t="str">
        <f t="shared" si="910"/>
        <v>Test insurer</v>
      </c>
      <c r="B8325" s="79"/>
      <c r="C8325" s="79"/>
      <c r="D8325" s="27"/>
      <c r="E8325" s="79"/>
      <c r="F8325" s="79"/>
      <c r="G8325" s="80"/>
      <c r="H8325" s="79"/>
      <c r="I8325" s="148"/>
      <c r="J8325" s="148"/>
      <c r="K8325" s="81"/>
      <c r="L8325" s="81"/>
      <c r="M8325" s="82"/>
      <c r="N8325" s="82"/>
      <c r="O8325" s="170"/>
      <c r="P8325" s="170"/>
      <c r="Q8325" s="171">
        <f t="shared" ref="Q8325:Q8388" si="916">(P8325-O8325)+1</f>
        <v>1</v>
      </c>
      <c r="R8325" s="28">
        <f t="shared" si="911"/>
        <v>0</v>
      </c>
      <c r="S8325" s="77" t="b">
        <f t="shared" si="912"/>
        <v>0</v>
      </c>
      <c r="T8325" s="78" t="b">
        <f t="shared" si="913"/>
        <v>0</v>
      </c>
      <c r="U8325" s="28">
        <f t="shared" si="914"/>
        <v>0</v>
      </c>
      <c r="V8325" s="82"/>
      <c r="W8325" s="82"/>
      <c r="X8325" s="28">
        <f t="shared" si="915"/>
        <v>0</v>
      </c>
    </row>
    <row r="8326" spans="1:24">
      <c r="A8326" s="26" t="str">
        <f t="shared" si="910"/>
        <v>Test insurer</v>
      </c>
      <c r="B8326" s="79"/>
      <c r="C8326" s="79"/>
      <c r="D8326" s="27"/>
      <c r="E8326" s="79"/>
      <c r="F8326" s="79"/>
      <c r="G8326" s="80"/>
      <c r="H8326" s="79"/>
      <c r="I8326" s="148"/>
      <c r="J8326" s="148"/>
      <c r="K8326" s="81"/>
      <c r="L8326" s="81"/>
      <c r="M8326" s="82"/>
      <c r="N8326" s="82"/>
      <c r="O8326" s="170"/>
      <c r="P8326" s="170"/>
      <c r="Q8326" s="171">
        <f t="shared" si="916"/>
        <v>1</v>
      </c>
      <c r="R8326" s="28">
        <f t="shared" si="911"/>
        <v>0</v>
      </c>
      <c r="S8326" s="77" t="b">
        <f t="shared" si="912"/>
        <v>0</v>
      </c>
      <c r="T8326" s="78" t="b">
        <f t="shared" si="913"/>
        <v>0</v>
      </c>
      <c r="U8326" s="28">
        <f t="shared" si="914"/>
        <v>0</v>
      </c>
      <c r="V8326" s="82"/>
      <c r="W8326" s="82"/>
      <c r="X8326" s="28">
        <f t="shared" si="915"/>
        <v>0</v>
      </c>
    </row>
    <row r="8327" spans="1:24">
      <c r="A8327" s="26" t="str">
        <f t="shared" si="910"/>
        <v>Test insurer</v>
      </c>
      <c r="B8327" s="79"/>
      <c r="C8327" s="79"/>
      <c r="D8327" s="27"/>
      <c r="E8327" s="79"/>
      <c r="F8327" s="79"/>
      <c r="G8327" s="80"/>
      <c r="H8327" s="79"/>
      <c r="I8327" s="148"/>
      <c r="J8327" s="148"/>
      <c r="K8327" s="81"/>
      <c r="L8327" s="81"/>
      <c r="M8327" s="82"/>
      <c r="N8327" s="82"/>
      <c r="O8327" s="170"/>
      <c r="P8327" s="170"/>
      <c r="Q8327" s="171">
        <f t="shared" si="916"/>
        <v>1</v>
      </c>
      <c r="R8327" s="28">
        <f t="shared" si="911"/>
        <v>0</v>
      </c>
      <c r="S8327" s="77" t="b">
        <f t="shared" si="912"/>
        <v>0</v>
      </c>
      <c r="T8327" s="78" t="b">
        <f t="shared" si="913"/>
        <v>0</v>
      </c>
      <c r="U8327" s="28">
        <f t="shared" si="914"/>
        <v>0</v>
      </c>
      <c r="V8327" s="82"/>
      <c r="W8327" s="82"/>
      <c r="X8327" s="28">
        <f t="shared" si="915"/>
        <v>0</v>
      </c>
    </row>
    <row r="8328" spans="1:24">
      <c r="A8328" s="26" t="str">
        <f t="shared" si="910"/>
        <v>Test insurer</v>
      </c>
      <c r="B8328" s="79"/>
      <c r="C8328" s="79"/>
      <c r="D8328" s="27"/>
      <c r="E8328" s="79"/>
      <c r="F8328" s="79"/>
      <c r="G8328" s="80"/>
      <c r="H8328" s="79"/>
      <c r="I8328" s="148"/>
      <c r="J8328" s="148"/>
      <c r="K8328" s="81"/>
      <c r="L8328" s="81"/>
      <c r="M8328" s="82"/>
      <c r="N8328" s="82"/>
      <c r="O8328" s="170"/>
      <c r="P8328" s="170"/>
      <c r="Q8328" s="171">
        <f t="shared" si="916"/>
        <v>1</v>
      </c>
      <c r="R8328" s="28">
        <f t="shared" si="911"/>
        <v>0</v>
      </c>
      <c r="S8328" s="77" t="b">
        <f t="shared" si="912"/>
        <v>0</v>
      </c>
      <c r="T8328" s="78" t="b">
        <f t="shared" si="913"/>
        <v>0</v>
      </c>
      <c r="U8328" s="28">
        <f t="shared" si="914"/>
        <v>0</v>
      </c>
      <c r="V8328" s="82"/>
      <c r="W8328" s="82"/>
      <c r="X8328" s="28">
        <f t="shared" si="915"/>
        <v>0</v>
      </c>
    </row>
    <row r="8329" spans="1:24">
      <c r="A8329" s="26" t="str">
        <f t="shared" si="910"/>
        <v>Test insurer</v>
      </c>
      <c r="B8329" s="79"/>
      <c r="C8329" s="79"/>
      <c r="D8329" s="27"/>
      <c r="E8329" s="79"/>
      <c r="F8329" s="79"/>
      <c r="G8329" s="80"/>
      <c r="H8329" s="79"/>
      <c r="I8329" s="148"/>
      <c r="J8329" s="148"/>
      <c r="K8329" s="81"/>
      <c r="L8329" s="81"/>
      <c r="M8329" s="82"/>
      <c r="N8329" s="82"/>
      <c r="O8329" s="170"/>
      <c r="P8329" s="170"/>
      <c r="Q8329" s="171">
        <f t="shared" si="916"/>
        <v>1</v>
      </c>
      <c r="R8329" s="28">
        <f t="shared" si="911"/>
        <v>0</v>
      </c>
      <c r="S8329" s="77" t="b">
        <f t="shared" si="912"/>
        <v>0</v>
      </c>
      <c r="T8329" s="78" t="b">
        <f t="shared" si="913"/>
        <v>0</v>
      </c>
      <c r="U8329" s="28">
        <f t="shared" si="914"/>
        <v>0</v>
      </c>
      <c r="V8329" s="82"/>
      <c r="W8329" s="82"/>
      <c r="X8329" s="28">
        <f t="shared" si="915"/>
        <v>0</v>
      </c>
    </row>
    <row r="8330" spans="1:24">
      <c r="A8330" s="26" t="str">
        <f t="shared" si="910"/>
        <v>Test insurer</v>
      </c>
      <c r="B8330" s="79"/>
      <c r="C8330" s="79"/>
      <c r="D8330" s="27"/>
      <c r="E8330" s="79"/>
      <c r="F8330" s="79"/>
      <c r="G8330" s="80"/>
      <c r="H8330" s="79"/>
      <c r="I8330" s="148"/>
      <c r="J8330" s="148"/>
      <c r="K8330" s="81"/>
      <c r="L8330" s="81"/>
      <c r="M8330" s="82"/>
      <c r="N8330" s="82"/>
      <c r="O8330" s="170"/>
      <c r="P8330" s="170"/>
      <c r="Q8330" s="171">
        <f t="shared" si="916"/>
        <v>1</v>
      </c>
      <c r="R8330" s="28">
        <f t="shared" si="911"/>
        <v>0</v>
      </c>
      <c r="S8330" s="77" t="b">
        <f t="shared" si="912"/>
        <v>0</v>
      </c>
      <c r="T8330" s="78" t="b">
        <f t="shared" si="913"/>
        <v>0</v>
      </c>
      <c r="U8330" s="28">
        <f t="shared" si="914"/>
        <v>0</v>
      </c>
      <c r="V8330" s="82"/>
      <c r="W8330" s="82"/>
      <c r="X8330" s="28">
        <f t="shared" si="915"/>
        <v>0</v>
      </c>
    </row>
    <row r="8331" spans="1:24">
      <c r="A8331" s="26" t="str">
        <f t="shared" si="910"/>
        <v>Test insurer</v>
      </c>
      <c r="B8331" s="79"/>
      <c r="C8331" s="79"/>
      <c r="D8331" s="27"/>
      <c r="E8331" s="79"/>
      <c r="F8331" s="79"/>
      <c r="G8331" s="80"/>
      <c r="H8331" s="79"/>
      <c r="I8331" s="148"/>
      <c r="J8331" s="148"/>
      <c r="K8331" s="81"/>
      <c r="L8331" s="81"/>
      <c r="M8331" s="82"/>
      <c r="N8331" s="82"/>
      <c r="O8331" s="170"/>
      <c r="P8331" s="170"/>
      <c r="Q8331" s="171">
        <f t="shared" si="916"/>
        <v>1</v>
      </c>
      <c r="R8331" s="28">
        <f t="shared" si="911"/>
        <v>0</v>
      </c>
      <c r="S8331" s="77" t="b">
        <f t="shared" si="912"/>
        <v>0</v>
      </c>
      <c r="T8331" s="78" t="b">
        <f t="shared" si="913"/>
        <v>0</v>
      </c>
      <c r="U8331" s="28">
        <f t="shared" si="914"/>
        <v>0</v>
      </c>
      <c r="V8331" s="82"/>
      <c r="W8331" s="82"/>
      <c r="X8331" s="28">
        <f t="shared" si="915"/>
        <v>0</v>
      </c>
    </row>
    <row r="8332" spans="1:24">
      <c r="A8332" s="26" t="str">
        <f t="shared" si="910"/>
        <v>Test insurer</v>
      </c>
      <c r="B8332" s="79"/>
      <c r="C8332" s="79"/>
      <c r="D8332" s="27"/>
      <c r="E8332" s="79"/>
      <c r="F8332" s="79"/>
      <c r="G8332" s="80"/>
      <c r="H8332" s="79"/>
      <c r="I8332" s="148"/>
      <c r="J8332" s="148"/>
      <c r="K8332" s="81"/>
      <c r="L8332" s="81"/>
      <c r="M8332" s="82"/>
      <c r="N8332" s="82"/>
      <c r="O8332" s="170"/>
      <c r="P8332" s="170"/>
      <c r="Q8332" s="171">
        <f t="shared" si="916"/>
        <v>1</v>
      </c>
      <c r="R8332" s="28">
        <f t="shared" si="911"/>
        <v>0</v>
      </c>
      <c r="S8332" s="77" t="b">
        <f t="shared" si="912"/>
        <v>0</v>
      </c>
      <c r="T8332" s="78" t="b">
        <f t="shared" si="913"/>
        <v>0</v>
      </c>
      <c r="U8332" s="28">
        <f t="shared" si="914"/>
        <v>0</v>
      </c>
      <c r="V8332" s="82"/>
      <c r="W8332" s="82"/>
      <c r="X8332" s="28">
        <f t="shared" si="915"/>
        <v>0</v>
      </c>
    </row>
    <row r="8333" spans="1:24">
      <c r="A8333" s="26" t="str">
        <f t="shared" si="910"/>
        <v>Test insurer</v>
      </c>
      <c r="B8333" s="79"/>
      <c r="C8333" s="79"/>
      <c r="D8333" s="27"/>
      <c r="E8333" s="79"/>
      <c r="F8333" s="79"/>
      <c r="G8333" s="80"/>
      <c r="H8333" s="79"/>
      <c r="I8333" s="148"/>
      <c r="J8333" s="148"/>
      <c r="K8333" s="81"/>
      <c r="L8333" s="81"/>
      <c r="M8333" s="82"/>
      <c r="N8333" s="82"/>
      <c r="O8333" s="170"/>
      <c r="P8333" s="170"/>
      <c r="Q8333" s="171">
        <f t="shared" si="916"/>
        <v>1</v>
      </c>
      <c r="R8333" s="28">
        <f t="shared" si="911"/>
        <v>0</v>
      </c>
      <c r="S8333" s="77" t="b">
        <f t="shared" si="912"/>
        <v>0</v>
      </c>
      <c r="T8333" s="78" t="b">
        <f t="shared" si="913"/>
        <v>0</v>
      </c>
      <c r="U8333" s="28">
        <f t="shared" si="914"/>
        <v>0</v>
      </c>
      <c r="V8333" s="82"/>
      <c r="W8333" s="82"/>
      <c r="X8333" s="28">
        <f t="shared" si="915"/>
        <v>0</v>
      </c>
    </row>
    <row r="8334" spans="1:24">
      <c r="A8334" s="26" t="str">
        <f t="shared" si="910"/>
        <v>Test insurer</v>
      </c>
      <c r="B8334" s="79"/>
      <c r="C8334" s="79"/>
      <c r="D8334" s="27"/>
      <c r="E8334" s="79"/>
      <c r="F8334" s="79"/>
      <c r="G8334" s="80"/>
      <c r="H8334" s="79"/>
      <c r="I8334" s="148"/>
      <c r="J8334" s="148"/>
      <c r="K8334" s="81"/>
      <c r="L8334" s="81"/>
      <c r="M8334" s="82"/>
      <c r="N8334" s="82"/>
      <c r="O8334" s="170"/>
      <c r="P8334" s="170"/>
      <c r="Q8334" s="171">
        <f t="shared" si="916"/>
        <v>1</v>
      </c>
      <c r="R8334" s="28">
        <f t="shared" si="911"/>
        <v>0</v>
      </c>
      <c r="S8334" s="77" t="b">
        <f t="shared" si="912"/>
        <v>0</v>
      </c>
      <c r="T8334" s="78" t="b">
        <f t="shared" si="913"/>
        <v>0</v>
      </c>
      <c r="U8334" s="28">
        <f t="shared" si="914"/>
        <v>0</v>
      </c>
      <c r="V8334" s="82"/>
      <c r="W8334" s="82"/>
      <c r="X8334" s="28">
        <f t="shared" si="915"/>
        <v>0</v>
      </c>
    </row>
    <row r="8335" spans="1:24">
      <c r="A8335" s="26" t="str">
        <f t="shared" si="910"/>
        <v>Test insurer</v>
      </c>
      <c r="B8335" s="79"/>
      <c r="C8335" s="79"/>
      <c r="D8335" s="27"/>
      <c r="E8335" s="79"/>
      <c r="F8335" s="79"/>
      <c r="G8335" s="80"/>
      <c r="H8335" s="79"/>
      <c r="I8335" s="148"/>
      <c r="J8335" s="148"/>
      <c r="K8335" s="81"/>
      <c r="L8335" s="81"/>
      <c r="M8335" s="82"/>
      <c r="N8335" s="82"/>
      <c r="O8335" s="170"/>
      <c r="P8335" s="170"/>
      <c r="Q8335" s="171">
        <f t="shared" si="916"/>
        <v>1</v>
      </c>
      <c r="R8335" s="28">
        <f t="shared" si="911"/>
        <v>0</v>
      </c>
      <c r="S8335" s="77" t="b">
        <f t="shared" si="912"/>
        <v>0</v>
      </c>
      <c r="T8335" s="78" t="b">
        <f t="shared" si="913"/>
        <v>0</v>
      </c>
      <c r="U8335" s="28">
        <f t="shared" si="914"/>
        <v>0</v>
      </c>
      <c r="V8335" s="82"/>
      <c r="W8335" s="82"/>
      <c r="X8335" s="28">
        <f t="shared" si="915"/>
        <v>0</v>
      </c>
    </row>
    <row r="8336" spans="1:24">
      <c r="A8336" s="26" t="str">
        <f t="shared" si="910"/>
        <v>Test insurer</v>
      </c>
      <c r="B8336" s="79"/>
      <c r="C8336" s="79"/>
      <c r="D8336" s="27"/>
      <c r="E8336" s="79"/>
      <c r="F8336" s="79"/>
      <c r="G8336" s="80"/>
      <c r="H8336" s="79"/>
      <c r="I8336" s="148"/>
      <c r="J8336" s="148"/>
      <c r="K8336" s="81"/>
      <c r="L8336" s="81"/>
      <c r="M8336" s="82"/>
      <c r="N8336" s="82"/>
      <c r="O8336" s="170"/>
      <c r="P8336" s="170"/>
      <c r="Q8336" s="171">
        <f t="shared" si="916"/>
        <v>1</v>
      </c>
      <c r="R8336" s="28">
        <f t="shared" si="911"/>
        <v>0</v>
      </c>
      <c r="S8336" s="77" t="b">
        <f t="shared" si="912"/>
        <v>0</v>
      </c>
      <c r="T8336" s="78" t="b">
        <f t="shared" si="913"/>
        <v>0</v>
      </c>
      <c r="U8336" s="28">
        <f t="shared" si="914"/>
        <v>0</v>
      </c>
      <c r="V8336" s="82"/>
      <c r="W8336" s="82"/>
      <c r="X8336" s="28">
        <f t="shared" si="915"/>
        <v>0</v>
      </c>
    </row>
    <row r="8337" spans="1:24">
      <c r="A8337" s="26" t="str">
        <f t="shared" si="910"/>
        <v>Test insurer</v>
      </c>
      <c r="B8337" s="79"/>
      <c r="C8337" s="79"/>
      <c r="D8337" s="27"/>
      <c r="E8337" s="79"/>
      <c r="F8337" s="79"/>
      <c r="G8337" s="80"/>
      <c r="H8337" s="79"/>
      <c r="I8337" s="148"/>
      <c r="J8337" s="148"/>
      <c r="K8337" s="81"/>
      <c r="L8337" s="81"/>
      <c r="M8337" s="82"/>
      <c r="N8337" s="82"/>
      <c r="O8337" s="170"/>
      <c r="P8337" s="170"/>
      <c r="Q8337" s="171">
        <f t="shared" si="916"/>
        <v>1</v>
      </c>
      <c r="R8337" s="28">
        <f t="shared" si="911"/>
        <v>0</v>
      </c>
      <c r="S8337" s="77" t="b">
        <f t="shared" si="912"/>
        <v>0</v>
      </c>
      <c r="T8337" s="78" t="b">
        <f t="shared" si="913"/>
        <v>0</v>
      </c>
      <c r="U8337" s="28">
        <f t="shared" si="914"/>
        <v>0</v>
      </c>
      <c r="V8337" s="82"/>
      <c r="W8337" s="82"/>
      <c r="X8337" s="28">
        <f t="shared" si="915"/>
        <v>0</v>
      </c>
    </row>
    <row r="8338" spans="1:24">
      <c r="A8338" s="26" t="str">
        <f t="shared" si="910"/>
        <v>Test insurer</v>
      </c>
      <c r="B8338" s="79"/>
      <c r="C8338" s="79"/>
      <c r="D8338" s="27"/>
      <c r="E8338" s="79"/>
      <c r="F8338" s="79"/>
      <c r="G8338" s="80"/>
      <c r="H8338" s="79"/>
      <c r="I8338" s="148"/>
      <c r="J8338" s="148"/>
      <c r="K8338" s="81"/>
      <c r="L8338" s="81"/>
      <c r="M8338" s="82"/>
      <c r="N8338" s="82"/>
      <c r="O8338" s="170"/>
      <c r="P8338" s="170"/>
      <c r="Q8338" s="171">
        <f t="shared" si="916"/>
        <v>1</v>
      </c>
      <c r="R8338" s="28">
        <f t="shared" si="911"/>
        <v>0</v>
      </c>
      <c r="S8338" s="77" t="b">
        <f t="shared" si="912"/>
        <v>0</v>
      </c>
      <c r="T8338" s="78" t="b">
        <f t="shared" si="913"/>
        <v>0</v>
      </c>
      <c r="U8338" s="28">
        <f t="shared" si="914"/>
        <v>0</v>
      </c>
      <c r="V8338" s="82"/>
      <c r="W8338" s="82"/>
      <c r="X8338" s="28">
        <f t="shared" si="915"/>
        <v>0</v>
      </c>
    </row>
    <row r="8339" spans="1:24">
      <c r="A8339" s="26" t="str">
        <f t="shared" si="910"/>
        <v>Test insurer</v>
      </c>
      <c r="B8339" s="79"/>
      <c r="C8339" s="79"/>
      <c r="D8339" s="27"/>
      <c r="E8339" s="79"/>
      <c r="F8339" s="79"/>
      <c r="G8339" s="80"/>
      <c r="H8339" s="79"/>
      <c r="I8339" s="148"/>
      <c r="J8339" s="148"/>
      <c r="K8339" s="81"/>
      <c r="L8339" s="81"/>
      <c r="M8339" s="82"/>
      <c r="N8339" s="82"/>
      <c r="O8339" s="170"/>
      <c r="P8339" s="170"/>
      <c r="Q8339" s="171">
        <f t="shared" si="916"/>
        <v>1</v>
      </c>
      <c r="R8339" s="28">
        <f t="shared" si="911"/>
        <v>0</v>
      </c>
      <c r="S8339" s="77" t="b">
        <f t="shared" si="912"/>
        <v>0</v>
      </c>
      <c r="T8339" s="78" t="b">
        <f t="shared" si="913"/>
        <v>0</v>
      </c>
      <c r="U8339" s="28">
        <f t="shared" si="914"/>
        <v>0</v>
      </c>
      <c r="V8339" s="82"/>
      <c r="W8339" s="82"/>
      <c r="X8339" s="28">
        <f t="shared" si="915"/>
        <v>0</v>
      </c>
    </row>
    <row r="8340" spans="1:24">
      <c r="A8340" s="26" t="str">
        <f t="shared" si="910"/>
        <v>Test insurer</v>
      </c>
      <c r="B8340" s="79"/>
      <c r="C8340" s="79"/>
      <c r="D8340" s="27"/>
      <c r="E8340" s="79"/>
      <c r="F8340" s="79"/>
      <c r="G8340" s="80"/>
      <c r="H8340" s="79"/>
      <c r="I8340" s="148"/>
      <c r="J8340" s="148"/>
      <c r="K8340" s="81"/>
      <c r="L8340" s="81"/>
      <c r="M8340" s="82"/>
      <c r="N8340" s="82"/>
      <c r="O8340" s="170"/>
      <c r="P8340" s="170"/>
      <c r="Q8340" s="171">
        <f t="shared" si="916"/>
        <v>1</v>
      </c>
      <c r="R8340" s="28">
        <f t="shared" si="911"/>
        <v>0</v>
      </c>
      <c r="S8340" s="77" t="b">
        <f t="shared" si="912"/>
        <v>0</v>
      </c>
      <c r="T8340" s="78" t="b">
        <f t="shared" si="913"/>
        <v>0</v>
      </c>
      <c r="U8340" s="28">
        <f t="shared" si="914"/>
        <v>0</v>
      </c>
      <c r="V8340" s="82"/>
      <c r="W8340" s="82"/>
      <c r="X8340" s="28">
        <f t="shared" si="915"/>
        <v>0</v>
      </c>
    </row>
    <row r="8341" spans="1:24">
      <c r="A8341" s="26" t="str">
        <f t="shared" si="910"/>
        <v>Test insurer</v>
      </c>
      <c r="B8341" s="79"/>
      <c r="C8341" s="79"/>
      <c r="D8341" s="27"/>
      <c r="E8341" s="79"/>
      <c r="F8341" s="79"/>
      <c r="G8341" s="80"/>
      <c r="H8341" s="79"/>
      <c r="I8341" s="148"/>
      <c r="J8341" s="148"/>
      <c r="K8341" s="81"/>
      <c r="L8341" s="81"/>
      <c r="M8341" s="82"/>
      <c r="N8341" s="82"/>
      <c r="O8341" s="170"/>
      <c r="P8341" s="170"/>
      <c r="Q8341" s="171">
        <f t="shared" si="916"/>
        <v>1</v>
      </c>
      <c r="R8341" s="28">
        <f t="shared" si="911"/>
        <v>0</v>
      </c>
      <c r="S8341" s="77" t="b">
        <f t="shared" si="912"/>
        <v>0</v>
      </c>
      <c r="T8341" s="78" t="b">
        <f t="shared" si="913"/>
        <v>0</v>
      </c>
      <c r="U8341" s="28">
        <f t="shared" si="914"/>
        <v>0</v>
      </c>
      <c r="V8341" s="82"/>
      <c r="W8341" s="82"/>
      <c r="X8341" s="28">
        <f t="shared" si="915"/>
        <v>0</v>
      </c>
    </row>
    <row r="8342" spans="1:24">
      <c r="A8342" s="26" t="str">
        <f t="shared" si="910"/>
        <v>Test insurer</v>
      </c>
      <c r="B8342" s="79"/>
      <c r="C8342" s="79"/>
      <c r="D8342" s="27"/>
      <c r="E8342" s="79"/>
      <c r="F8342" s="79"/>
      <c r="G8342" s="80"/>
      <c r="H8342" s="79"/>
      <c r="I8342" s="148"/>
      <c r="J8342" s="148"/>
      <c r="K8342" s="81"/>
      <c r="L8342" s="81"/>
      <c r="M8342" s="82"/>
      <c r="N8342" s="82"/>
      <c r="O8342" s="170"/>
      <c r="P8342" s="170"/>
      <c r="Q8342" s="171">
        <f t="shared" si="916"/>
        <v>1</v>
      </c>
      <c r="R8342" s="28">
        <f t="shared" si="911"/>
        <v>0</v>
      </c>
      <c r="S8342" s="77" t="b">
        <f t="shared" si="912"/>
        <v>0</v>
      </c>
      <c r="T8342" s="78" t="b">
        <f t="shared" si="913"/>
        <v>0</v>
      </c>
      <c r="U8342" s="28">
        <f t="shared" si="914"/>
        <v>0</v>
      </c>
      <c r="V8342" s="82"/>
      <c r="W8342" s="82"/>
      <c r="X8342" s="28">
        <f t="shared" si="915"/>
        <v>0</v>
      </c>
    </row>
    <row r="8343" spans="1:24">
      <c r="A8343" s="26" t="str">
        <f t="shared" si="910"/>
        <v>Test insurer</v>
      </c>
      <c r="B8343" s="79"/>
      <c r="C8343" s="79"/>
      <c r="D8343" s="27"/>
      <c r="E8343" s="79"/>
      <c r="F8343" s="79"/>
      <c r="G8343" s="80"/>
      <c r="H8343" s="79"/>
      <c r="I8343" s="148"/>
      <c r="J8343" s="148"/>
      <c r="K8343" s="81"/>
      <c r="L8343" s="81"/>
      <c r="M8343" s="82"/>
      <c r="N8343" s="82"/>
      <c r="O8343" s="170"/>
      <c r="P8343" s="170"/>
      <c r="Q8343" s="171">
        <f t="shared" si="916"/>
        <v>1</v>
      </c>
      <c r="R8343" s="28">
        <f t="shared" si="911"/>
        <v>0</v>
      </c>
      <c r="S8343" s="77" t="b">
        <f t="shared" si="912"/>
        <v>0</v>
      </c>
      <c r="T8343" s="78" t="b">
        <f t="shared" si="913"/>
        <v>0</v>
      </c>
      <c r="U8343" s="28">
        <f t="shared" si="914"/>
        <v>0</v>
      </c>
      <c r="V8343" s="82"/>
      <c r="W8343" s="82"/>
      <c r="X8343" s="28">
        <f t="shared" si="915"/>
        <v>0</v>
      </c>
    </row>
    <row r="8344" spans="1:24">
      <c r="A8344" s="26" t="str">
        <f t="shared" si="910"/>
        <v>Test insurer</v>
      </c>
      <c r="B8344" s="79"/>
      <c r="C8344" s="79"/>
      <c r="D8344" s="27"/>
      <c r="E8344" s="79"/>
      <c r="F8344" s="79"/>
      <c r="G8344" s="80"/>
      <c r="H8344" s="79"/>
      <c r="I8344" s="148"/>
      <c r="J8344" s="148"/>
      <c r="K8344" s="81"/>
      <c r="L8344" s="81"/>
      <c r="M8344" s="82"/>
      <c r="N8344" s="82"/>
      <c r="O8344" s="170"/>
      <c r="P8344" s="170"/>
      <c r="Q8344" s="171">
        <f t="shared" si="916"/>
        <v>1</v>
      </c>
      <c r="R8344" s="28">
        <f t="shared" si="911"/>
        <v>0</v>
      </c>
      <c r="S8344" s="77" t="b">
        <f t="shared" si="912"/>
        <v>0</v>
      </c>
      <c r="T8344" s="78" t="b">
        <f t="shared" si="913"/>
        <v>0</v>
      </c>
      <c r="U8344" s="28">
        <f t="shared" si="914"/>
        <v>0</v>
      </c>
      <c r="V8344" s="82"/>
      <c r="W8344" s="82"/>
      <c r="X8344" s="28">
        <f t="shared" si="915"/>
        <v>0</v>
      </c>
    </row>
    <row r="8345" spans="1:24">
      <c r="A8345" s="26" t="str">
        <f t="shared" si="910"/>
        <v>Test insurer</v>
      </c>
      <c r="B8345" s="79"/>
      <c r="C8345" s="79"/>
      <c r="D8345" s="27"/>
      <c r="E8345" s="79"/>
      <c r="F8345" s="79"/>
      <c r="G8345" s="80"/>
      <c r="H8345" s="79"/>
      <c r="I8345" s="148"/>
      <c r="J8345" s="148"/>
      <c r="K8345" s="81"/>
      <c r="L8345" s="81"/>
      <c r="M8345" s="82"/>
      <c r="N8345" s="82"/>
      <c r="O8345" s="170"/>
      <c r="P8345" s="170"/>
      <c r="Q8345" s="171">
        <f t="shared" si="916"/>
        <v>1</v>
      </c>
      <c r="R8345" s="28">
        <f t="shared" si="911"/>
        <v>0</v>
      </c>
      <c r="S8345" s="77" t="b">
        <f t="shared" si="912"/>
        <v>0</v>
      </c>
      <c r="T8345" s="78" t="b">
        <f t="shared" si="913"/>
        <v>0</v>
      </c>
      <c r="U8345" s="28">
        <f t="shared" si="914"/>
        <v>0</v>
      </c>
      <c r="V8345" s="82"/>
      <c r="W8345" s="82"/>
      <c r="X8345" s="28">
        <f t="shared" si="915"/>
        <v>0</v>
      </c>
    </row>
    <row r="8346" spans="1:24">
      <c r="A8346" s="26" t="str">
        <f t="shared" si="910"/>
        <v>Test insurer</v>
      </c>
      <c r="B8346" s="79"/>
      <c r="C8346" s="79"/>
      <c r="D8346" s="27"/>
      <c r="E8346" s="79"/>
      <c r="F8346" s="79"/>
      <c r="G8346" s="80"/>
      <c r="H8346" s="79"/>
      <c r="I8346" s="148"/>
      <c r="J8346" s="148"/>
      <c r="K8346" s="81"/>
      <c r="L8346" s="81"/>
      <c r="M8346" s="82"/>
      <c r="N8346" s="82"/>
      <c r="O8346" s="170"/>
      <c r="P8346" s="170"/>
      <c r="Q8346" s="171">
        <f t="shared" si="916"/>
        <v>1</v>
      </c>
      <c r="R8346" s="28">
        <f t="shared" si="911"/>
        <v>0</v>
      </c>
      <c r="S8346" s="77" t="b">
        <f t="shared" si="912"/>
        <v>0</v>
      </c>
      <c r="T8346" s="78" t="b">
        <f t="shared" si="913"/>
        <v>0</v>
      </c>
      <c r="U8346" s="28">
        <f t="shared" si="914"/>
        <v>0</v>
      </c>
      <c r="V8346" s="82"/>
      <c r="W8346" s="82"/>
      <c r="X8346" s="28">
        <f t="shared" si="915"/>
        <v>0</v>
      </c>
    </row>
    <row r="8347" spans="1:24">
      <c r="A8347" s="26" t="str">
        <f t="shared" si="910"/>
        <v>Test insurer</v>
      </c>
      <c r="B8347" s="79"/>
      <c r="C8347" s="79"/>
      <c r="D8347" s="27"/>
      <c r="E8347" s="79"/>
      <c r="F8347" s="79"/>
      <c r="G8347" s="80"/>
      <c r="H8347" s="79"/>
      <c r="I8347" s="148"/>
      <c r="J8347" s="148"/>
      <c r="K8347" s="81"/>
      <c r="L8347" s="81"/>
      <c r="M8347" s="82"/>
      <c r="N8347" s="82"/>
      <c r="O8347" s="170"/>
      <c r="P8347" s="170"/>
      <c r="Q8347" s="171">
        <f t="shared" si="916"/>
        <v>1</v>
      </c>
      <c r="R8347" s="28">
        <f t="shared" si="911"/>
        <v>0</v>
      </c>
      <c r="S8347" s="77" t="b">
        <f t="shared" si="912"/>
        <v>0</v>
      </c>
      <c r="T8347" s="78" t="b">
        <f t="shared" si="913"/>
        <v>0</v>
      </c>
      <c r="U8347" s="28">
        <f t="shared" si="914"/>
        <v>0</v>
      </c>
      <c r="V8347" s="82"/>
      <c r="W8347" s="82"/>
      <c r="X8347" s="28">
        <f t="shared" si="915"/>
        <v>0</v>
      </c>
    </row>
    <row r="8348" spans="1:24">
      <c r="A8348" s="26" t="str">
        <f t="shared" si="910"/>
        <v>Test insurer</v>
      </c>
      <c r="B8348" s="79"/>
      <c r="C8348" s="79"/>
      <c r="D8348" s="27"/>
      <c r="E8348" s="79"/>
      <c r="F8348" s="79"/>
      <c r="G8348" s="80"/>
      <c r="H8348" s="79"/>
      <c r="I8348" s="148"/>
      <c r="J8348" s="148"/>
      <c r="K8348" s="81"/>
      <c r="L8348" s="81"/>
      <c r="M8348" s="82"/>
      <c r="N8348" s="82"/>
      <c r="O8348" s="170"/>
      <c r="P8348" s="170"/>
      <c r="Q8348" s="171">
        <f t="shared" si="916"/>
        <v>1</v>
      </c>
      <c r="R8348" s="28">
        <f t="shared" si="911"/>
        <v>0</v>
      </c>
      <c r="S8348" s="77" t="b">
        <f t="shared" si="912"/>
        <v>0</v>
      </c>
      <c r="T8348" s="78" t="b">
        <f t="shared" si="913"/>
        <v>0</v>
      </c>
      <c r="U8348" s="28">
        <f t="shared" si="914"/>
        <v>0</v>
      </c>
      <c r="V8348" s="82"/>
      <c r="W8348" s="82"/>
      <c r="X8348" s="28">
        <f t="shared" si="915"/>
        <v>0</v>
      </c>
    </row>
    <row r="8349" spans="1:24">
      <c r="A8349" s="26" t="str">
        <f t="shared" si="910"/>
        <v>Test insurer</v>
      </c>
      <c r="B8349" s="79"/>
      <c r="C8349" s="79"/>
      <c r="D8349" s="27"/>
      <c r="E8349" s="79"/>
      <c r="F8349" s="79"/>
      <c r="G8349" s="80"/>
      <c r="H8349" s="79"/>
      <c r="I8349" s="148"/>
      <c r="J8349" s="148"/>
      <c r="K8349" s="81"/>
      <c r="L8349" s="81"/>
      <c r="M8349" s="82"/>
      <c r="N8349" s="82"/>
      <c r="O8349" s="170"/>
      <c r="P8349" s="170"/>
      <c r="Q8349" s="171">
        <f t="shared" si="916"/>
        <v>1</v>
      </c>
      <c r="R8349" s="28">
        <f t="shared" si="911"/>
        <v>0</v>
      </c>
      <c r="S8349" s="77" t="b">
        <f t="shared" si="912"/>
        <v>0</v>
      </c>
      <c r="T8349" s="78" t="b">
        <f t="shared" si="913"/>
        <v>0</v>
      </c>
      <c r="U8349" s="28">
        <f t="shared" si="914"/>
        <v>0</v>
      </c>
      <c r="V8349" s="82"/>
      <c r="W8349" s="82"/>
      <c r="X8349" s="28">
        <f t="shared" si="915"/>
        <v>0</v>
      </c>
    </row>
    <row r="8350" spans="1:24">
      <c r="A8350" s="26" t="str">
        <f t="shared" si="910"/>
        <v>Test insurer</v>
      </c>
      <c r="B8350" s="79"/>
      <c r="C8350" s="79"/>
      <c r="D8350" s="27"/>
      <c r="E8350" s="79"/>
      <c r="F8350" s="79"/>
      <c r="G8350" s="80"/>
      <c r="H8350" s="79"/>
      <c r="I8350" s="148"/>
      <c r="J8350" s="148"/>
      <c r="K8350" s="81"/>
      <c r="L8350" s="81"/>
      <c r="M8350" s="82"/>
      <c r="N8350" s="82"/>
      <c r="O8350" s="170"/>
      <c r="P8350" s="170"/>
      <c r="Q8350" s="171">
        <f t="shared" si="916"/>
        <v>1</v>
      </c>
      <c r="R8350" s="28">
        <f t="shared" si="911"/>
        <v>0</v>
      </c>
      <c r="S8350" s="77" t="b">
        <f t="shared" si="912"/>
        <v>0</v>
      </c>
      <c r="T8350" s="78" t="b">
        <f t="shared" si="913"/>
        <v>0</v>
      </c>
      <c r="U8350" s="28">
        <f t="shared" si="914"/>
        <v>0</v>
      </c>
      <c r="V8350" s="82"/>
      <c r="W8350" s="82"/>
      <c r="X8350" s="28">
        <f t="shared" si="915"/>
        <v>0</v>
      </c>
    </row>
    <row r="8351" spans="1:24">
      <c r="A8351" s="26" t="str">
        <f t="shared" si="910"/>
        <v>Test insurer</v>
      </c>
      <c r="B8351" s="79"/>
      <c r="C8351" s="79"/>
      <c r="D8351" s="27"/>
      <c r="E8351" s="79"/>
      <c r="F8351" s="79"/>
      <c r="G8351" s="80"/>
      <c r="H8351" s="79"/>
      <c r="I8351" s="148"/>
      <c r="J8351" s="148"/>
      <c r="K8351" s="81"/>
      <c r="L8351" s="81"/>
      <c r="M8351" s="82"/>
      <c r="N8351" s="82"/>
      <c r="O8351" s="170"/>
      <c r="P8351" s="170"/>
      <c r="Q8351" s="171">
        <f t="shared" si="916"/>
        <v>1</v>
      </c>
      <c r="R8351" s="28">
        <f t="shared" si="911"/>
        <v>0</v>
      </c>
      <c r="S8351" s="77" t="b">
        <f t="shared" si="912"/>
        <v>0</v>
      </c>
      <c r="T8351" s="78" t="b">
        <f t="shared" si="913"/>
        <v>0</v>
      </c>
      <c r="U8351" s="28">
        <f t="shared" si="914"/>
        <v>0</v>
      </c>
      <c r="V8351" s="82"/>
      <c r="W8351" s="82"/>
      <c r="X8351" s="28">
        <f t="shared" si="915"/>
        <v>0</v>
      </c>
    </row>
    <row r="8352" spans="1:24">
      <c r="A8352" s="26" t="str">
        <f t="shared" si="910"/>
        <v>Test insurer</v>
      </c>
      <c r="B8352" s="79"/>
      <c r="C8352" s="79"/>
      <c r="D8352" s="27"/>
      <c r="E8352" s="79"/>
      <c r="F8352" s="79"/>
      <c r="G8352" s="80"/>
      <c r="H8352" s="79"/>
      <c r="I8352" s="148"/>
      <c r="J8352" s="148"/>
      <c r="K8352" s="81"/>
      <c r="L8352" s="81"/>
      <c r="M8352" s="82"/>
      <c r="N8352" s="82"/>
      <c r="O8352" s="170"/>
      <c r="P8352" s="170"/>
      <c r="Q8352" s="171">
        <f t="shared" si="916"/>
        <v>1</v>
      </c>
      <c r="R8352" s="28">
        <f t="shared" si="911"/>
        <v>0</v>
      </c>
      <c r="S8352" s="77" t="b">
        <f t="shared" si="912"/>
        <v>0</v>
      </c>
      <c r="T8352" s="78" t="b">
        <f t="shared" si="913"/>
        <v>0</v>
      </c>
      <c r="U8352" s="28">
        <f t="shared" si="914"/>
        <v>0</v>
      </c>
      <c r="V8352" s="82"/>
      <c r="W8352" s="82"/>
      <c r="X8352" s="28">
        <f t="shared" si="915"/>
        <v>0</v>
      </c>
    </row>
    <row r="8353" spans="1:24">
      <c r="A8353" s="26" t="str">
        <f t="shared" si="910"/>
        <v>Test insurer</v>
      </c>
      <c r="B8353" s="79"/>
      <c r="C8353" s="79"/>
      <c r="D8353" s="27"/>
      <c r="E8353" s="79"/>
      <c r="F8353" s="79"/>
      <c r="G8353" s="80"/>
      <c r="H8353" s="79"/>
      <c r="I8353" s="148"/>
      <c r="J8353" s="148"/>
      <c r="K8353" s="81"/>
      <c r="L8353" s="81"/>
      <c r="M8353" s="82"/>
      <c r="N8353" s="82"/>
      <c r="O8353" s="170"/>
      <c r="P8353" s="170"/>
      <c r="Q8353" s="171">
        <f t="shared" si="916"/>
        <v>1</v>
      </c>
      <c r="R8353" s="28">
        <f t="shared" si="911"/>
        <v>0</v>
      </c>
      <c r="S8353" s="77" t="b">
        <f t="shared" si="912"/>
        <v>0</v>
      </c>
      <c r="T8353" s="78" t="b">
        <f t="shared" si="913"/>
        <v>0</v>
      </c>
      <c r="U8353" s="28">
        <f t="shared" si="914"/>
        <v>0</v>
      </c>
      <c r="V8353" s="82"/>
      <c r="W8353" s="82"/>
      <c r="X8353" s="28">
        <f t="shared" si="915"/>
        <v>0</v>
      </c>
    </row>
    <row r="8354" spans="1:24">
      <c r="A8354" s="26" t="str">
        <f t="shared" si="910"/>
        <v>Test insurer</v>
      </c>
      <c r="B8354" s="79"/>
      <c r="C8354" s="79"/>
      <c r="D8354" s="27"/>
      <c r="E8354" s="79"/>
      <c r="F8354" s="79"/>
      <c r="G8354" s="80"/>
      <c r="H8354" s="79"/>
      <c r="I8354" s="148"/>
      <c r="J8354" s="148"/>
      <c r="K8354" s="81"/>
      <c r="L8354" s="81"/>
      <c r="M8354" s="82"/>
      <c r="N8354" s="82"/>
      <c r="O8354" s="170"/>
      <c r="P8354" s="170"/>
      <c r="Q8354" s="171">
        <f t="shared" si="916"/>
        <v>1</v>
      </c>
      <c r="R8354" s="28">
        <f t="shared" si="911"/>
        <v>0</v>
      </c>
      <c r="S8354" s="77" t="b">
        <f t="shared" si="912"/>
        <v>0</v>
      </c>
      <c r="T8354" s="78" t="b">
        <f t="shared" si="913"/>
        <v>0</v>
      </c>
      <c r="U8354" s="28">
        <f t="shared" si="914"/>
        <v>0</v>
      </c>
      <c r="V8354" s="82"/>
      <c r="W8354" s="82"/>
      <c r="X8354" s="28">
        <f t="shared" si="915"/>
        <v>0</v>
      </c>
    </row>
    <row r="8355" spans="1:24">
      <c r="A8355" s="26" t="str">
        <f t="shared" si="910"/>
        <v>Test insurer</v>
      </c>
      <c r="B8355" s="79"/>
      <c r="C8355" s="79"/>
      <c r="D8355" s="27"/>
      <c r="E8355" s="79"/>
      <c r="F8355" s="79"/>
      <c r="G8355" s="80"/>
      <c r="H8355" s="79"/>
      <c r="I8355" s="148"/>
      <c r="J8355" s="148"/>
      <c r="K8355" s="81"/>
      <c r="L8355" s="81"/>
      <c r="M8355" s="82"/>
      <c r="N8355" s="82"/>
      <c r="O8355" s="170"/>
      <c r="P8355" s="170"/>
      <c r="Q8355" s="171">
        <f t="shared" si="916"/>
        <v>1</v>
      </c>
      <c r="R8355" s="28">
        <f t="shared" si="911"/>
        <v>0</v>
      </c>
      <c r="S8355" s="77" t="b">
        <f t="shared" si="912"/>
        <v>0</v>
      </c>
      <c r="T8355" s="78" t="b">
        <f t="shared" si="913"/>
        <v>0</v>
      </c>
      <c r="U8355" s="28">
        <f t="shared" si="914"/>
        <v>0</v>
      </c>
      <c r="V8355" s="82"/>
      <c r="W8355" s="82"/>
      <c r="X8355" s="28">
        <f t="shared" si="915"/>
        <v>0</v>
      </c>
    </row>
    <row r="8356" spans="1:24">
      <c r="A8356" s="26" t="str">
        <f t="shared" si="910"/>
        <v>Test insurer</v>
      </c>
      <c r="B8356" s="79"/>
      <c r="C8356" s="79"/>
      <c r="D8356" s="27"/>
      <c r="E8356" s="79"/>
      <c r="F8356" s="79"/>
      <c r="G8356" s="80"/>
      <c r="H8356" s="79"/>
      <c r="I8356" s="148"/>
      <c r="J8356" s="148"/>
      <c r="K8356" s="81"/>
      <c r="L8356" s="81"/>
      <c r="M8356" s="82"/>
      <c r="N8356" s="82"/>
      <c r="O8356" s="170"/>
      <c r="P8356" s="170"/>
      <c r="Q8356" s="171">
        <f t="shared" si="916"/>
        <v>1</v>
      </c>
      <c r="R8356" s="28">
        <f t="shared" si="911"/>
        <v>0</v>
      </c>
      <c r="S8356" s="77" t="b">
        <f t="shared" si="912"/>
        <v>0</v>
      </c>
      <c r="T8356" s="78" t="b">
        <f t="shared" si="913"/>
        <v>0</v>
      </c>
      <c r="U8356" s="28">
        <f t="shared" si="914"/>
        <v>0</v>
      </c>
      <c r="V8356" s="82"/>
      <c r="W8356" s="82"/>
      <c r="X8356" s="28">
        <f t="shared" si="915"/>
        <v>0</v>
      </c>
    </row>
    <row r="8357" spans="1:24">
      <c r="A8357" s="26" t="str">
        <f t="shared" si="910"/>
        <v>Test insurer</v>
      </c>
      <c r="B8357" s="79"/>
      <c r="C8357" s="79"/>
      <c r="D8357" s="27"/>
      <c r="E8357" s="79"/>
      <c r="F8357" s="79"/>
      <c r="G8357" s="80"/>
      <c r="H8357" s="79"/>
      <c r="I8357" s="148"/>
      <c r="J8357" s="148"/>
      <c r="K8357" s="81"/>
      <c r="L8357" s="81"/>
      <c r="M8357" s="82"/>
      <c r="N8357" s="82"/>
      <c r="O8357" s="170"/>
      <c r="P8357" s="170"/>
      <c r="Q8357" s="171">
        <f t="shared" si="916"/>
        <v>1</v>
      </c>
      <c r="R8357" s="28">
        <f t="shared" si="911"/>
        <v>0</v>
      </c>
      <c r="S8357" s="77" t="b">
        <f t="shared" si="912"/>
        <v>0</v>
      </c>
      <c r="T8357" s="78" t="b">
        <f t="shared" si="913"/>
        <v>0</v>
      </c>
      <c r="U8357" s="28">
        <f t="shared" si="914"/>
        <v>0</v>
      </c>
      <c r="V8357" s="82"/>
      <c r="W8357" s="82"/>
      <c r="X8357" s="28">
        <f t="shared" si="915"/>
        <v>0</v>
      </c>
    </row>
    <row r="8358" spans="1:24">
      <c r="A8358" s="26" t="str">
        <f t="shared" si="910"/>
        <v>Test insurer</v>
      </c>
      <c r="B8358" s="79"/>
      <c r="C8358" s="79"/>
      <c r="D8358" s="27"/>
      <c r="E8358" s="79"/>
      <c r="F8358" s="79"/>
      <c r="G8358" s="80"/>
      <c r="H8358" s="79"/>
      <c r="I8358" s="148"/>
      <c r="J8358" s="148"/>
      <c r="K8358" s="81"/>
      <c r="L8358" s="81"/>
      <c r="M8358" s="82"/>
      <c r="N8358" s="82"/>
      <c r="O8358" s="170"/>
      <c r="P8358" s="170"/>
      <c r="Q8358" s="171">
        <f t="shared" si="916"/>
        <v>1</v>
      </c>
      <c r="R8358" s="28">
        <f t="shared" si="911"/>
        <v>0</v>
      </c>
      <c r="S8358" s="77" t="b">
        <f t="shared" si="912"/>
        <v>0</v>
      </c>
      <c r="T8358" s="78" t="b">
        <f t="shared" si="913"/>
        <v>0</v>
      </c>
      <c r="U8358" s="28">
        <f t="shared" si="914"/>
        <v>0</v>
      </c>
      <c r="V8358" s="82"/>
      <c r="W8358" s="82"/>
      <c r="X8358" s="28">
        <f t="shared" si="915"/>
        <v>0</v>
      </c>
    </row>
    <row r="8359" spans="1:24">
      <c r="A8359" s="26" t="str">
        <f t="shared" si="910"/>
        <v>Test insurer</v>
      </c>
      <c r="B8359" s="79"/>
      <c r="C8359" s="79"/>
      <c r="D8359" s="27"/>
      <c r="E8359" s="79"/>
      <c r="F8359" s="79"/>
      <c r="G8359" s="80"/>
      <c r="H8359" s="79"/>
      <c r="I8359" s="148"/>
      <c r="J8359" s="148"/>
      <c r="K8359" s="81"/>
      <c r="L8359" s="81"/>
      <c r="M8359" s="82"/>
      <c r="N8359" s="82"/>
      <c r="O8359" s="170"/>
      <c r="P8359" s="170"/>
      <c r="Q8359" s="171">
        <f t="shared" si="916"/>
        <v>1</v>
      </c>
      <c r="R8359" s="28">
        <f t="shared" si="911"/>
        <v>0</v>
      </c>
      <c r="S8359" s="77" t="b">
        <f t="shared" si="912"/>
        <v>0</v>
      </c>
      <c r="T8359" s="78" t="b">
        <f t="shared" si="913"/>
        <v>0</v>
      </c>
      <c r="U8359" s="28">
        <f t="shared" si="914"/>
        <v>0</v>
      </c>
      <c r="V8359" s="82"/>
      <c r="W8359" s="82"/>
      <c r="X8359" s="28">
        <f t="shared" si="915"/>
        <v>0</v>
      </c>
    </row>
    <row r="8360" spans="1:24">
      <c r="A8360" s="26" t="str">
        <f t="shared" si="910"/>
        <v>Test insurer</v>
      </c>
      <c r="B8360" s="79"/>
      <c r="C8360" s="79"/>
      <c r="D8360" s="27"/>
      <c r="E8360" s="79"/>
      <c r="F8360" s="79"/>
      <c r="G8360" s="80"/>
      <c r="H8360" s="79"/>
      <c r="I8360" s="148"/>
      <c r="J8360" s="148"/>
      <c r="K8360" s="81"/>
      <c r="L8360" s="81"/>
      <c r="M8360" s="82"/>
      <c r="N8360" s="82"/>
      <c r="O8360" s="170"/>
      <c r="P8360" s="170"/>
      <c r="Q8360" s="171">
        <f t="shared" si="916"/>
        <v>1</v>
      </c>
      <c r="R8360" s="28">
        <f t="shared" si="911"/>
        <v>0</v>
      </c>
      <c r="S8360" s="77" t="b">
        <f t="shared" si="912"/>
        <v>0</v>
      </c>
      <c r="T8360" s="78" t="b">
        <f t="shared" si="913"/>
        <v>0</v>
      </c>
      <c r="U8360" s="28">
        <f t="shared" si="914"/>
        <v>0</v>
      </c>
      <c r="V8360" s="82"/>
      <c r="W8360" s="82"/>
      <c r="X8360" s="28">
        <f t="shared" si="915"/>
        <v>0</v>
      </c>
    </row>
    <row r="8361" spans="1:24">
      <c r="A8361" s="26" t="str">
        <f t="shared" si="910"/>
        <v>Test insurer</v>
      </c>
      <c r="B8361" s="79"/>
      <c r="C8361" s="79"/>
      <c r="D8361" s="27"/>
      <c r="E8361" s="79"/>
      <c r="F8361" s="79"/>
      <c r="G8361" s="80"/>
      <c r="H8361" s="79"/>
      <c r="I8361" s="148"/>
      <c r="J8361" s="148"/>
      <c r="K8361" s="81"/>
      <c r="L8361" s="81"/>
      <c r="M8361" s="82"/>
      <c r="N8361" s="82"/>
      <c r="O8361" s="170"/>
      <c r="P8361" s="170"/>
      <c r="Q8361" s="171">
        <f t="shared" si="916"/>
        <v>1</v>
      </c>
      <c r="R8361" s="28">
        <f t="shared" si="911"/>
        <v>0</v>
      </c>
      <c r="S8361" s="77" t="b">
        <f t="shared" si="912"/>
        <v>0</v>
      </c>
      <c r="T8361" s="78" t="b">
        <f t="shared" si="913"/>
        <v>0</v>
      </c>
      <c r="U8361" s="28">
        <f t="shared" si="914"/>
        <v>0</v>
      </c>
      <c r="V8361" s="82"/>
      <c r="W8361" s="82"/>
      <c r="X8361" s="28">
        <f t="shared" si="915"/>
        <v>0</v>
      </c>
    </row>
    <row r="8362" spans="1:24">
      <c r="A8362" s="26" t="str">
        <f t="shared" si="910"/>
        <v>Test insurer</v>
      </c>
      <c r="B8362" s="79"/>
      <c r="C8362" s="79"/>
      <c r="D8362" s="27"/>
      <c r="E8362" s="79"/>
      <c r="F8362" s="79"/>
      <c r="G8362" s="80"/>
      <c r="H8362" s="79"/>
      <c r="I8362" s="148"/>
      <c r="J8362" s="148"/>
      <c r="K8362" s="81"/>
      <c r="L8362" s="81"/>
      <c r="M8362" s="82"/>
      <c r="N8362" s="82"/>
      <c r="O8362" s="170"/>
      <c r="P8362" s="170"/>
      <c r="Q8362" s="171">
        <f t="shared" si="916"/>
        <v>1</v>
      </c>
      <c r="R8362" s="28">
        <f t="shared" si="911"/>
        <v>0</v>
      </c>
      <c r="S8362" s="77" t="b">
        <f t="shared" si="912"/>
        <v>0</v>
      </c>
      <c r="T8362" s="78" t="b">
        <f t="shared" si="913"/>
        <v>0</v>
      </c>
      <c r="U8362" s="28">
        <f t="shared" si="914"/>
        <v>0</v>
      </c>
      <c r="V8362" s="82"/>
      <c r="W8362" s="82"/>
      <c r="X8362" s="28">
        <f t="shared" si="915"/>
        <v>0</v>
      </c>
    </row>
    <row r="8363" spans="1:24">
      <c r="A8363" s="26" t="str">
        <f t="shared" si="910"/>
        <v>Test insurer</v>
      </c>
      <c r="B8363" s="79"/>
      <c r="C8363" s="79"/>
      <c r="D8363" s="27"/>
      <c r="E8363" s="79"/>
      <c r="F8363" s="79"/>
      <c r="G8363" s="80"/>
      <c r="H8363" s="79"/>
      <c r="I8363" s="148"/>
      <c r="J8363" s="148"/>
      <c r="K8363" s="81"/>
      <c r="L8363" s="81"/>
      <c r="M8363" s="82"/>
      <c r="N8363" s="82"/>
      <c r="O8363" s="170"/>
      <c r="P8363" s="170"/>
      <c r="Q8363" s="171">
        <f t="shared" si="916"/>
        <v>1</v>
      </c>
      <c r="R8363" s="28">
        <f t="shared" si="911"/>
        <v>0</v>
      </c>
      <c r="S8363" s="77" t="b">
        <f t="shared" si="912"/>
        <v>0</v>
      </c>
      <c r="T8363" s="78" t="b">
        <f t="shared" si="913"/>
        <v>0</v>
      </c>
      <c r="U8363" s="28">
        <f t="shared" si="914"/>
        <v>0</v>
      </c>
      <c r="V8363" s="82"/>
      <c r="W8363" s="82"/>
      <c r="X8363" s="28">
        <f t="shared" si="915"/>
        <v>0</v>
      </c>
    </row>
    <row r="8364" spans="1:24">
      <c r="A8364" s="26" t="str">
        <f t="shared" si="910"/>
        <v>Test insurer</v>
      </c>
      <c r="B8364" s="79"/>
      <c r="C8364" s="79"/>
      <c r="D8364" s="27"/>
      <c r="E8364" s="79"/>
      <c r="F8364" s="79"/>
      <c r="G8364" s="80"/>
      <c r="H8364" s="79"/>
      <c r="I8364" s="148"/>
      <c r="J8364" s="148"/>
      <c r="K8364" s="81"/>
      <c r="L8364" s="81"/>
      <c r="M8364" s="82"/>
      <c r="N8364" s="82"/>
      <c r="O8364" s="170"/>
      <c r="P8364" s="170"/>
      <c r="Q8364" s="171">
        <f t="shared" si="916"/>
        <v>1</v>
      </c>
      <c r="R8364" s="28">
        <f t="shared" si="911"/>
        <v>0</v>
      </c>
      <c r="S8364" s="77" t="b">
        <f t="shared" si="912"/>
        <v>0</v>
      </c>
      <c r="T8364" s="78" t="b">
        <f t="shared" si="913"/>
        <v>0</v>
      </c>
      <c r="U8364" s="28">
        <f t="shared" si="914"/>
        <v>0</v>
      </c>
      <c r="V8364" s="82"/>
      <c r="W8364" s="82"/>
      <c r="X8364" s="28">
        <f t="shared" si="915"/>
        <v>0</v>
      </c>
    </row>
    <row r="8365" spans="1:24">
      <c r="A8365" s="26" t="str">
        <f t="shared" si="910"/>
        <v>Test insurer</v>
      </c>
      <c r="B8365" s="79"/>
      <c r="C8365" s="79"/>
      <c r="D8365" s="27"/>
      <c r="E8365" s="79"/>
      <c r="F8365" s="79"/>
      <c r="G8365" s="80"/>
      <c r="H8365" s="79"/>
      <c r="I8365" s="148"/>
      <c r="J8365" s="148"/>
      <c r="K8365" s="81"/>
      <c r="L8365" s="81"/>
      <c r="M8365" s="82"/>
      <c r="N8365" s="82"/>
      <c r="O8365" s="170"/>
      <c r="P8365" s="170"/>
      <c r="Q8365" s="171">
        <f t="shared" si="916"/>
        <v>1</v>
      </c>
      <c r="R8365" s="28">
        <f t="shared" si="911"/>
        <v>0</v>
      </c>
      <c r="S8365" s="77" t="b">
        <f t="shared" si="912"/>
        <v>0</v>
      </c>
      <c r="T8365" s="78" t="b">
        <f t="shared" si="913"/>
        <v>0</v>
      </c>
      <c r="U8365" s="28">
        <f t="shared" si="914"/>
        <v>0</v>
      </c>
      <c r="V8365" s="82"/>
      <c r="W8365" s="82"/>
      <c r="X8365" s="28">
        <f t="shared" si="915"/>
        <v>0</v>
      </c>
    </row>
    <row r="8366" spans="1:24">
      <c r="A8366" s="26" t="str">
        <f t="shared" si="910"/>
        <v>Test insurer</v>
      </c>
      <c r="B8366" s="79"/>
      <c r="C8366" s="79"/>
      <c r="D8366" s="27"/>
      <c r="E8366" s="79"/>
      <c r="F8366" s="79"/>
      <c r="G8366" s="80"/>
      <c r="H8366" s="79"/>
      <c r="I8366" s="148"/>
      <c r="J8366" s="148"/>
      <c r="K8366" s="81"/>
      <c r="L8366" s="81"/>
      <c r="M8366" s="82"/>
      <c r="N8366" s="82"/>
      <c r="O8366" s="170"/>
      <c r="P8366" s="170"/>
      <c r="Q8366" s="171">
        <f t="shared" si="916"/>
        <v>1</v>
      </c>
      <c r="R8366" s="28">
        <f t="shared" si="911"/>
        <v>0</v>
      </c>
      <c r="S8366" s="77" t="b">
        <f t="shared" si="912"/>
        <v>0</v>
      </c>
      <c r="T8366" s="78" t="b">
        <f t="shared" si="913"/>
        <v>0</v>
      </c>
      <c r="U8366" s="28">
        <f t="shared" si="914"/>
        <v>0</v>
      </c>
      <c r="V8366" s="82"/>
      <c r="W8366" s="82"/>
      <c r="X8366" s="28">
        <f t="shared" si="915"/>
        <v>0</v>
      </c>
    </row>
    <row r="8367" spans="1:24">
      <c r="A8367" s="26" t="str">
        <f t="shared" si="910"/>
        <v>Test insurer</v>
      </c>
      <c r="B8367" s="79"/>
      <c r="C8367" s="79"/>
      <c r="D8367" s="27"/>
      <c r="E8367" s="79"/>
      <c r="F8367" s="79"/>
      <c r="G8367" s="80"/>
      <c r="H8367" s="79"/>
      <c r="I8367" s="148"/>
      <c r="J8367" s="148"/>
      <c r="K8367" s="81"/>
      <c r="L8367" s="81"/>
      <c r="M8367" s="82"/>
      <c r="N8367" s="82"/>
      <c r="O8367" s="170"/>
      <c r="P8367" s="170"/>
      <c r="Q8367" s="171">
        <f t="shared" si="916"/>
        <v>1</v>
      </c>
      <c r="R8367" s="28">
        <f t="shared" si="911"/>
        <v>0</v>
      </c>
      <c r="S8367" s="77" t="b">
        <f t="shared" si="912"/>
        <v>0</v>
      </c>
      <c r="T8367" s="78" t="b">
        <f t="shared" si="913"/>
        <v>0</v>
      </c>
      <c r="U8367" s="28">
        <f t="shared" si="914"/>
        <v>0</v>
      </c>
      <c r="V8367" s="82"/>
      <c r="W8367" s="82"/>
      <c r="X8367" s="28">
        <f t="shared" si="915"/>
        <v>0</v>
      </c>
    </row>
    <row r="8368" spans="1:24">
      <c r="A8368" s="26" t="str">
        <f t="shared" si="910"/>
        <v>Test insurer</v>
      </c>
      <c r="B8368" s="79"/>
      <c r="C8368" s="79"/>
      <c r="D8368" s="27"/>
      <c r="E8368" s="79"/>
      <c r="F8368" s="79"/>
      <c r="G8368" s="80"/>
      <c r="H8368" s="79"/>
      <c r="I8368" s="148"/>
      <c r="J8368" s="148"/>
      <c r="K8368" s="81"/>
      <c r="L8368" s="81"/>
      <c r="M8368" s="82"/>
      <c r="N8368" s="82"/>
      <c r="O8368" s="170"/>
      <c r="P8368" s="170"/>
      <c r="Q8368" s="171">
        <f t="shared" si="916"/>
        <v>1</v>
      </c>
      <c r="R8368" s="28">
        <f t="shared" si="911"/>
        <v>0</v>
      </c>
      <c r="S8368" s="77" t="b">
        <f t="shared" si="912"/>
        <v>0</v>
      </c>
      <c r="T8368" s="78" t="b">
        <f t="shared" si="913"/>
        <v>0</v>
      </c>
      <c r="U8368" s="28">
        <f t="shared" si="914"/>
        <v>0</v>
      </c>
      <c r="V8368" s="82"/>
      <c r="W8368" s="82"/>
      <c r="X8368" s="28">
        <f t="shared" si="915"/>
        <v>0</v>
      </c>
    </row>
    <row r="8369" spans="1:24">
      <c r="A8369" s="26" t="str">
        <f t="shared" si="910"/>
        <v>Test insurer</v>
      </c>
      <c r="B8369" s="79"/>
      <c r="C8369" s="79"/>
      <c r="D8369" s="27"/>
      <c r="E8369" s="79"/>
      <c r="F8369" s="79"/>
      <c r="G8369" s="80"/>
      <c r="H8369" s="79"/>
      <c r="I8369" s="148"/>
      <c r="J8369" s="148"/>
      <c r="K8369" s="81"/>
      <c r="L8369" s="81"/>
      <c r="M8369" s="82"/>
      <c r="N8369" s="82"/>
      <c r="O8369" s="170"/>
      <c r="P8369" s="170"/>
      <c r="Q8369" s="171">
        <f t="shared" si="916"/>
        <v>1</v>
      </c>
      <c r="R8369" s="28">
        <f t="shared" si="911"/>
        <v>0</v>
      </c>
      <c r="S8369" s="77" t="b">
        <f t="shared" si="912"/>
        <v>0</v>
      </c>
      <c r="T8369" s="78" t="b">
        <f t="shared" si="913"/>
        <v>0</v>
      </c>
      <c r="U8369" s="28">
        <f t="shared" si="914"/>
        <v>0</v>
      </c>
      <c r="V8369" s="82"/>
      <c r="W8369" s="82"/>
      <c r="X8369" s="28">
        <f t="shared" si="915"/>
        <v>0</v>
      </c>
    </row>
    <row r="8370" spans="1:24">
      <c r="A8370" s="26" t="str">
        <f t="shared" si="910"/>
        <v>Test insurer</v>
      </c>
      <c r="B8370" s="79"/>
      <c r="C8370" s="79"/>
      <c r="D8370" s="27"/>
      <c r="E8370" s="79"/>
      <c r="F8370" s="79"/>
      <c r="G8370" s="80"/>
      <c r="H8370" s="79"/>
      <c r="I8370" s="148"/>
      <c r="J8370" s="148"/>
      <c r="K8370" s="81"/>
      <c r="L8370" s="81"/>
      <c r="M8370" s="82"/>
      <c r="N8370" s="82"/>
      <c r="O8370" s="170"/>
      <c r="P8370" s="170"/>
      <c r="Q8370" s="171">
        <f t="shared" si="916"/>
        <v>1</v>
      </c>
      <c r="R8370" s="28">
        <f t="shared" si="911"/>
        <v>0</v>
      </c>
      <c r="S8370" s="77" t="b">
        <f t="shared" si="912"/>
        <v>0</v>
      </c>
      <c r="T8370" s="78" t="b">
        <f t="shared" si="913"/>
        <v>0</v>
      </c>
      <c r="U8370" s="28">
        <f t="shared" si="914"/>
        <v>0</v>
      </c>
      <c r="V8370" s="82"/>
      <c r="W8370" s="82"/>
      <c r="X8370" s="28">
        <f t="shared" si="915"/>
        <v>0</v>
      </c>
    </row>
    <row r="8371" spans="1:24">
      <c r="A8371" s="26" t="str">
        <f t="shared" si="910"/>
        <v>Test insurer</v>
      </c>
      <c r="B8371" s="79"/>
      <c r="C8371" s="79"/>
      <c r="D8371" s="27"/>
      <c r="E8371" s="79"/>
      <c r="F8371" s="79"/>
      <c r="G8371" s="80"/>
      <c r="H8371" s="79"/>
      <c r="I8371" s="148"/>
      <c r="J8371" s="148"/>
      <c r="K8371" s="81"/>
      <c r="L8371" s="81"/>
      <c r="M8371" s="82"/>
      <c r="N8371" s="82"/>
      <c r="O8371" s="170"/>
      <c r="P8371" s="170"/>
      <c r="Q8371" s="171">
        <f t="shared" si="916"/>
        <v>1</v>
      </c>
      <c r="R8371" s="28">
        <f t="shared" si="911"/>
        <v>0</v>
      </c>
      <c r="S8371" s="77" t="b">
        <f t="shared" si="912"/>
        <v>0</v>
      </c>
      <c r="T8371" s="78" t="b">
        <f t="shared" si="913"/>
        <v>0</v>
      </c>
      <c r="U8371" s="28">
        <f t="shared" si="914"/>
        <v>0</v>
      </c>
      <c r="V8371" s="82"/>
      <c r="W8371" s="82"/>
      <c r="X8371" s="28">
        <f t="shared" si="915"/>
        <v>0</v>
      </c>
    </row>
    <row r="8372" spans="1:24">
      <c r="A8372" s="26" t="str">
        <f t="shared" si="910"/>
        <v>Test insurer</v>
      </c>
      <c r="B8372" s="79"/>
      <c r="C8372" s="79"/>
      <c r="D8372" s="27"/>
      <c r="E8372" s="79"/>
      <c r="F8372" s="79"/>
      <c r="G8372" s="80"/>
      <c r="H8372" s="79"/>
      <c r="I8372" s="148"/>
      <c r="J8372" s="148"/>
      <c r="K8372" s="81"/>
      <c r="L8372" s="81"/>
      <c r="M8372" s="82"/>
      <c r="N8372" s="82"/>
      <c r="O8372" s="170"/>
      <c r="P8372" s="170"/>
      <c r="Q8372" s="171">
        <f t="shared" si="916"/>
        <v>1</v>
      </c>
      <c r="R8372" s="28">
        <f t="shared" si="911"/>
        <v>0</v>
      </c>
      <c r="S8372" s="77" t="b">
        <f t="shared" si="912"/>
        <v>0</v>
      </c>
      <c r="T8372" s="78" t="b">
        <f t="shared" si="913"/>
        <v>0</v>
      </c>
      <c r="U8372" s="28">
        <f t="shared" si="914"/>
        <v>0</v>
      </c>
      <c r="V8372" s="82"/>
      <c r="W8372" s="82"/>
      <c r="X8372" s="28">
        <f t="shared" si="915"/>
        <v>0</v>
      </c>
    </row>
    <row r="8373" spans="1:24">
      <c r="A8373" s="26" t="str">
        <f t="shared" si="910"/>
        <v>Test insurer</v>
      </c>
      <c r="B8373" s="79"/>
      <c r="C8373" s="79"/>
      <c r="D8373" s="27"/>
      <c r="E8373" s="79"/>
      <c r="F8373" s="79"/>
      <c r="G8373" s="80"/>
      <c r="H8373" s="79"/>
      <c r="I8373" s="148"/>
      <c r="J8373" s="148"/>
      <c r="K8373" s="81"/>
      <c r="L8373" s="81"/>
      <c r="M8373" s="82"/>
      <c r="N8373" s="82"/>
      <c r="O8373" s="170"/>
      <c r="P8373" s="170"/>
      <c r="Q8373" s="171">
        <f t="shared" si="916"/>
        <v>1</v>
      </c>
      <c r="R8373" s="28">
        <f t="shared" si="911"/>
        <v>0</v>
      </c>
      <c r="S8373" s="77" t="b">
        <f t="shared" si="912"/>
        <v>0</v>
      </c>
      <c r="T8373" s="78" t="b">
        <f t="shared" si="913"/>
        <v>0</v>
      </c>
      <c r="U8373" s="28">
        <f t="shared" si="914"/>
        <v>0</v>
      </c>
      <c r="V8373" s="82"/>
      <c r="W8373" s="82"/>
      <c r="X8373" s="28">
        <f t="shared" si="915"/>
        <v>0</v>
      </c>
    </row>
    <row r="8374" spans="1:24">
      <c r="A8374" s="26" t="str">
        <f t="shared" si="910"/>
        <v>Test insurer</v>
      </c>
      <c r="B8374" s="79"/>
      <c r="C8374" s="79"/>
      <c r="D8374" s="27"/>
      <c r="E8374" s="79"/>
      <c r="F8374" s="79"/>
      <c r="G8374" s="80"/>
      <c r="H8374" s="79"/>
      <c r="I8374" s="148"/>
      <c r="J8374" s="148"/>
      <c r="K8374" s="81"/>
      <c r="L8374" s="81"/>
      <c r="M8374" s="82"/>
      <c r="N8374" s="82"/>
      <c r="O8374" s="170"/>
      <c r="P8374" s="170"/>
      <c r="Q8374" s="171">
        <f t="shared" si="916"/>
        <v>1</v>
      </c>
      <c r="R8374" s="28">
        <f t="shared" si="911"/>
        <v>0</v>
      </c>
      <c r="S8374" s="77" t="b">
        <f t="shared" si="912"/>
        <v>0</v>
      </c>
      <c r="T8374" s="78" t="b">
        <f t="shared" si="913"/>
        <v>0</v>
      </c>
      <c r="U8374" s="28">
        <f t="shared" si="914"/>
        <v>0</v>
      </c>
      <c r="V8374" s="82"/>
      <c r="W8374" s="82"/>
      <c r="X8374" s="28">
        <f t="shared" si="915"/>
        <v>0</v>
      </c>
    </row>
    <row r="8375" spans="1:24">
      <c r="A8375" s="26" t="str">
        <f t="shared" si="910"/>
        <v>Test insurer</v>
      </c>
      <c r="B8375" s="79"/>
      <c r="C8375" s="79"/>
      <c r="D8375" s="27"/>
      <c r="E8375" s="79"/>
      <c r="F8375" s="79"/>
      <c r="G8375" s="80"/>
      <c r="H8375" s="79"/>
      <c r="I8375" s="148"/>
      <c r="J8375" s="148"/>
      <c r="K8375" s="81"/>
      <c r="L8375" s="81"/>
      <c r="M8375" s="82"/>
      <c r="N8375" s="82"/>
      <c r="O8375" s="170"/>
      <c r="P8375" s="170"/>
      <c r="Q8375" s="171">
        <f t="shared" si="916"/>
        <v>1</v>
      </c>
      <c r="R8375" s="28">
        <f t="shared" si="911"/>
        <v>0</v>
      </c>
      <c r="S8375" s="77" t="b">
        <f t="shared" si="912"/>
        <v>0</v>
      </c>
      <c r="T8375" s="78" t="b">
        <f t="shared" si="913"/>
        <v>0</v>
      </c>
      <c r="U8375" s="28">
        <f t="shared" si="914"/>
        <v>0</v>
      </c>
      <c r="V8375" s="82"/>
      <c r="W8375" s="82"/>
      <c r="X8375" s="28">
        <f t="shared" si="915"/>
        <v>0</v>
      </c>
    </row>
    <row r="8376" spans="1:24">
      <c r="A8376" s="26" t="str">
        <f t="shared" si="910"/>
        <v>Test insurer</v>
      </c>
      <c r="B8376" s="79"/>
      <c r="C8376" s="79"/>
      <c r="D8376" s="27"/>
      <c r="E8376" s="79"/>
      <c r="F8376" s="79"/>
      <c r="G8376" s="80"/>
      <c r="H8376" s="79"/>
      <c r="I8376" s="148"/>
      <c r="J8376" s="148"/>
      <c r="K8376" s="81"/>
      <c r="L8376" s="81"/>
      <c r="M8376" s="82"/>
      <c r="N8376" s="82"/>
      <c r="O8376" s="170"/>
      <c r="P8376" s="170"/>
      <c r="Q8376" s="171">
        <f t="shared" si="916"/>
        <v>1</v>
      </c>
      <c r="R8376" s="28">
        <f t="shared" si="911"/>
        <v>0</v>
      </c>
      <c r="S8376" s="77" t="b">
        <f t="shared" si="912"/>
        <v>0</v>
      </c>
      <c r="T8376" s="78" t="b">
        <f t="shared" si="913"/>
        <v>0</v>
      </c>
      <c r="U8376" s="28">
        <f t="shared" si="914"/>
        <v>0</v>
      </c>
      <c r="V8376" s="82"/>
      <c r="W8376" s="82"/>
      <c r="X8376" s="28">
        <f t="shared" si="915"/>
        <v>0</v>
      </c>
    </row>
    <row r="8377" spans="1:24">
      <c r="A8377" s="26" t="str">
        <f t="shared" si="910"/>
        <v>Test insurer</v>
      </c>
      <c r="B8377" s="79"/>
      <c r="C8377" s="79"/>
      <c r="D8377" s="27"/>
      <c r="E8377" s="79"/>
      <c r="F8377" s="79"/>
      <c r="G8377" s="80"/>
      <c r="H8377" s="79"/>
      <c r="I8377" s="148"/>
      <c r="J8377" s="148"/>
      <c r="K8377" s="81"/>
      <c r="L8377" s="81"/>
      <c r="M8377" s="82"/>
      <c r="N8377" s="82"/>
      <c r="O8377" s="170"/>
      <c r="P8377" s="170"/>
      <c r="Q8377" s="171">
        <f t="shared" si="916"/>
        <v>1</v>
      </c>
      <c r="R8377" s="28">
        <f t="shared" si="911"/>
        <v>0</v>
      </c>
      <c r="S8377" s="77" t="b">
        <f t="shared" si="912"/>
        <v>0</v>
      </c>
      <c r="T8377" s="78" t="b">
        <f t="shared" si="913"/>
        <v>0</v>
      </c>
      <c r="U8377" s="28">
        <f t="shared" si="914"/>
        <v>0</v>
      </c>
      <c r="V8377" s="82"/>
      <c r="W8377" s="82"/>
      <c r="X8377" s="28">
        <f t="shared" si="915"/>
        <v>0</v>
      </c>
    </row>
    <row r="8378" spans="1:24">
      <c r="A8378" s="26" t="str">
        <f t="shared" si="910"/>
        <v>Test insurer</v>
      </c>
      <c r="B8378" s="79"/>
      <c r="C8378" s="79"/>
      <c r="D8378" s="27"/>
      <c r="E8378" s="79"/>
      <c r="F8378" s="79"/>
      <c r="G8378" s="80"/>
      <c r="H8378" s="79"/>
      <c r="I8378" s="148"/>
      <c r="J8378" s="148"/>
      <c r="K8378" s="81"/>
      <c r="L8378" s="81"/>
      <c r="M8378" s="82"/>
      <c r="N8378" s="82"/>
      <c r="O8378" s="170"/>
      <c r="P8378" s="170"/>
      <c r="Q8378" s="171">
        <f t="shared" si="916"/>
        <v>1</v>
      </c>
      <c r="R8378" s="28">
        <f t="shared" si="911"/>
        <v>0</v>
      </c>
      <c r="S8378" s="77" t="b">
        <f t="shared" si="912"/>
        <v>0</v>
      </c>
      <c r="T8378" s="78" t="b">
        <f t="shared" si="913"/>
        <v>0</v>
      </c>
      <c r="U8378" s="28">
        <f t="shared" si="914"/>
        <v>0</v>
      </c>
      <c r="V8378" s="82"/>
      <c r="W8378" s="82"/>
      <c r="X8378" s="28">
        <f t="shared" si="915"/>
        <v>0</v>
      </c>
    </row>
    <row r="8379" spans="1:24">
      <c r="A8379" s="26" t="str">
        <f t="shared" si="910"/>
        <v>Test insurer</v>
      </c>
      <c r="B8379" s="79"/>
      <c r="C8379" s="79"/>
      <c r="D8379" s="27"/>
      <c r="E8379" s="79"/>
      <c r="F8379" s="79"/>
      <c r="G8379" s="80"/>
      <c r="H8379" s="79"/>
      <c r="I8379" s="148"/>
      <c r="J8379" s="148"/>
      <c r="K8379" s="81"/>
      <c r="L8379" s="81"/>
      <c r="M8379" s="82"/>
      <c r="N8379" s="82"/>
      <c r="O8379" s="170"/>
      <c r="P8379" s="170"/>
      <c r="Q8379" s="171">
        <f t="shared" si="916"/>
        <v>1</v>
      </c>
      <c r="R8379" s="28">
        <f t="shared" si="911"/>
        <v>0</v>
      </c>
      <c r="S8379" s="77" t="b">
        <f t="shared" si="912"/>
        <v>0</v>
      </c>
      <c r="T8379" s="78" t="b">
        <f t="shared" si="913"/>
        <v>0</v>
      </c>
      <c r="U8379" s="28">
        <f t="shared" si="914"/>
        <v>0</v>
      </c>
      <c r="V8379" s="82"/>
      <c r="W8379" s="82"/>
      <c r="X8379" s="28">
        <f t="shared" si="915"/>
        <v>0</v>
      </c>
    </row>
    <row r="8380" spans="1:24">
      <c r="A8380" s="26" t="str">
        <f t="shared" si="910"/>
        <v>Test insurer</v>
      </c>
      <c r="B8380" s="79"/>
      <c r="C8380" s="79"/>
      <c r="D8380" s="27"/>
      <c r="E8380" s="79"/>
      <c r="F8380" s="79"/>
      <c r="G8380" s="80"/>
      <c r="H8380" s="79"/>
      <c r="I8380" s="148"/>
      <c r="J8380" s="148"/>
      <c r="K8380" s="81"/>
      <c r="L8380" s="81"/>
      <c r="M8380" s="82"/>
      <c r="N8380" s="82"/>
      <c r="O8380" s="170"/>
      <c r="P8380" s="170"/>
      <c r="Q8380" s="171">
        <f t="shared" si="916"/>
        <v>1</v>
      </c>
      <c r="R8380" s="28">
        <f t="shared" si="911"/>
        <v>0</v>
      </c>
      <c r="S8380" s="77" t="b">
        <f t="shared" si="912"/>
        <v>0</v>
      </c>
      <c r="T8380" s="78" t="b">
        <f t="shared" si="913"/>
        <v>0</v>
      </c>
      <c r="U8380" s="28">
        <f t="shared" si="914"/>
        <v>0</v>
      </c>
      <c r="V8380" s="82"/>
      <c r="W8380" s="82"/>
      <c r="X8380" s="28">
        <f t="shared" si="915"/>
        <v>0</v>
      </c>
    </row>
    <row r="8381" spans="1:24">
      <c r="A8381" s="26" t="str">
        <f t="shared" si="910"/>
        <v>Test insurer</v>
      </c>
      <c r="B8381" s="79"/>
      <c r="C8381" s="79"/>
      <c r="D8381" s="27"/>
      <c r="E8381" s="79"/>
      <c r="F8381" s="79"/>
      <c r="G8381" s="80"/>
      <c r="H8381" s="79"/>
      <c r="I8381" s="148"/>
      <c r="J8381" s="148"/>
      <c r="K8381" s="81"/>
      <c r="L8381" s="81"/>
      <c r="M8381" s="82"/>
      <c r="N8381" s="82"/>
      <c r="O8381" s="170"/>
      <c r="P8381" s="170"/>
      <c r="Q8381" s="171">
        <f t="shared" si="916"/>
        <v>1</v>
      </c>
      <c r="R8381" s="28">
        <f t="shared" si="911"/>
        <v>0</v>
      </c>
      <c r="S8381" s="77" t="b">
        <f t="shared" si="912"/>
        <v>0</v>
      </c>
      <c r="T8381" s="78" t="b">
        <f t="shared" si="913"/>
        <v>0</v>
      </c>
      <c r="U8381" s="28">
        <f t="shared" si="914"/>
        <v>0</v>
      </c>
      <c r="V8381" s="82"/>
      <c r="W8381" s="82"/>
      <c r="X8381" s="28">
        <f t="shared" si="915"/>
        <v>0</v>
      </c>
    </row>
    <row r="8382" spans="1:24">
      <c r="A8382" s="26" t="str">
        <f t="shared" si="910"/>
        <v>Test insurer</v>
      </c>
      <c r="B8382" s="79"/>
      <c r="C8382" s="79"/>
      <c r="D8382" s="27"/>
      <c r="E8382" s="79"/>
      <c r="F8382" s="79"/>
      <c r="G8382" s="80"/>
      <c r="H8382" s="79"/>
      <c r="I8382" s="148"/>
      <c r="J8382" s="148"/>
      <c r="K8382" s="81"/>
      <c r="L8382" s="81"/>
      <c r="M8382" s="82"/>
      <c r="N8382" s="82"/>
      <c r="O8382" s="170"/>
      <c r="P8382" s="170"/>
      <c r="Q8382" s="171">
        <f t="shared" si="916"/>
        <v>1</v>
      </c>
      <c r="R8382" s="28">
        <f t="shared" si="911"/>
        <v>0</v>
      </c>
      <c r="S8382" s="77" t="b">
        <f t="shared" si="912"/>
        <v>0</v>
      </c>
      <c r="T8382" s="78" t="b">
        <f t="shared" si="913"/>
        <v>0</v>
      </c>
      <c r="U8382" s="28">
        <f t="shared" si="914"/>
        <v>0</v>
      </c>
      <c r="V8382" s="82"/>
      <c r="W8382" s="82"/>
      <c r="X8382" s="28">
        <f t="shared" si="915"/>
        <v>0</v>
      </c>
    </row>
    <row r="8383" spans="1:24">
      <c r="A8383" s="26" t="str">
        <f t="shared" si="910"/>
        <v>Test insurer</v>
      </c>
      <c r="B8383" s="79"/>
      <c r="C8383" s="79"/>
      <c r="D8383" s="27"/>
      <c r="E8383" s="79"/>
      <c r="F8383" s="79"/>
      <c r="G8383" s="80"/>
      <c r="H8383" s="79"/>
      <c r="I8383" s="148"/>
      <c r="J8383" s="148"/>
      <c r="K8383" s="81"/>
      <c r="L8383" s="81"/>
      <c r="M8383" s="82"/>
      <c r="N8383" s="82"/>
      <c r="O8383" s="170"/>
      <c r="P8383" s="170"/>
      <c r="Q8383" s="171">
        <f t="shared" si="916"/>
        <v>1</v>
      </c>
      <c r="R8383" s="28">
        <f t="shared" si="911"/>
        <v>0</v>
      </c>
      <c r="S8383" s="77" t="b">
        <f t="shared" si="912"/>
        <v>0</v>
      </c>
      <c r="T8383" s="78" t="b">
        <f t="shared" si="913"/>
        <v>0</v>
      </c>
      <c r="U8383" s="28">
        <f t="shared" si="914"/>
        <v>0</v>
      </c>
      <c r="V8383" s="82"/>
      <c r="W8383" s="82"/>
      <c r="X8383" s="28">
        <f t="shared" si="915"/>
        <v>0</v>
      </c>
    </row>
    <row r="8384" spans="1:24">
      <c r="A8384" s="26" t="str">
        <f t="shared" si="910"/>
        <v>Test insurer</v>
      </c>
      <c r="B8384" s="79"/>
      <c r="C8384" s="79"/>
      <c r="D8384" s="27"/>
      <c r="E8384" s="79"/>
      <c r="F8384" s="79"/>
      <c r="G8384" s="80"/>
      <c r="H8384" s="79"/>
      <c r="I8384" s="148"/>
      <c r="J8384" s="148"/>
      <c r="K8384" s="81"/>
      <c r="L8384" s="81"/>
      <c r="M8384" s="82"/>
      <c r="N8384" s="82"/>
      <c r="O8384" s="170"/>
      <c r="P8384" s="170"/>
      <c r="Q8384" s="171">
        <f t="shared" si="916"/>
        <v>1</v>
      </c>
      <c r="R8384" s="28">
        <f t="shared" si="911"/>
        <v>0</v>
      </c>
      <c r="S8384" s="77" t="b">
        <f t="shared" si="912"/>
        <v>0</v>
      </c>
      <c r="T8384" s="78" t="b">
        <f t="shared" si="913"/>
        <v>0</v>
      </c>
      <c r="U8384" s="28">
        <f t="shared" si="914"/>
        <v>0</v>
      </c>
      <c r="V8384" s="82"/>
      <c r="W8384" s="82"/>
      <c r="X8384" s="28">
        <f t="shared" si="915"/>
        <v>0</v>
      </c>
    </row>
    <row r="8385" spans="1:24">
      <c r="A8385" s="26" t="str">
        <f t="shared" si="910"/>
        <v>Test insurer</v>
      </c>
      <c r="B8385" s="79"/>
      <c r="C8385" s="79"/>
      <c r="D8385" s="27"/>
      <c r="E8385" s="79"/>
      <c r="F8385" s="79"/>
      <c r="G8385" s="80"/>
      <c r="H8385" s="79"/>
      <c r="I8385" s="148"/>
      <c r="J8385" s="148"/>
      <c r="K8385" s="81"/>
      <c r="L8385" s="81"/>
      <c r="M8385" s="82"/>
      <c r="N8385" s="82"/>
      <c r="O8385" s="170"/>
      <c r="P8385" s="170"/>
      <c r="Q8385" s="171">
        <f t="shared" si="916"/>
        <v>1</v>
      </c>
      <c r="R8385" s="28">
        <f t="shared" si="911"/>
        <v>0</v>
      </c>
      <c r="S8385" s="77" t="b">
        <f t="shared" si="912"/>
        <v>0</v>
      </c>
      <c r="T8385" s="78" t="b">
        <f t="shared" si="913"/>
        <v>0</v>
      </c>
      <c r="U8385" s="28">
        <f t="shared" si="914"/>
        <v>0</v>
      </c>
      <c r="V8385" s="82"/>
      <c r="W8385" s="82"/>
      <c r="X8385" s="28">
        <f t="shared" si="915"/>
        <v>0</v>
      </c>
    </row>
    <row r="8386" spans="1:24">
      <c r="A8386" s="26" t="str">
        <f t="shared" si="910"/>
        <v>Test insurer</v>
      </c>
      <c r="B8386" s="79"/>
      <c r="C8386" s="79"/>
      <c r="D8386" s="27"/>
      <c r="E8386" s="79"/>
      <c r="F8386" s="79"/>
      <c r="G8386" s="80"/>
      <c r="H8386" s="79"/>
      <c r="I8386" s="148"/>
      <c r="J8386" s="148"/>
      <c r="K8386" s="81"/>
      <c r="L8386" s="81"/>
      <c r="M8386" s="82"/>
      <c r="N8386" s="82"/>
      <c r="O8386" s="170"/>
      <c r="P8386" s="170"/>
      <c r="Q8386" s="171">
        <f t="shared" si="916"/>
        <v>1</v>
      </c>
      <c r="R8386" s="28">
        <f t="shared" si="911"/>
        <v>0</v>
      </c>
      <c r="S8386" s="77" t="b">
        <f t="shared" si="912"/>
        <v>0</v>
      </c>
      <c r="T8386" s="78" t="b">
        <f t="shared" si="913"/>
        <v>0</v>
      </c>
      <c r="U8386" s="28">
        <f t="shared" si="914"/>
        <v>0</v>
      </c>
      <c r="V8386" s="82"/>
      <c r="W8386" s="82"/>
      <c r="X8386" s="28">
        <f t="shared" si="915"/>
        <v>0</v>
      </c>
    </row>
    <row r="8387" spans="1:24">
      <c r="A8387" s="26" t="str">
        <f t="shared" si="910"/>
        <v>Test insurer</v>
      </c>
      <c r="B8387" s="79"/>
      <c r="C8387" s="79"/>
      <c r="D8387" s="27"/>
      <c r="E8387" s="79"/>
      <c r="F8387" s="79"/>
      <c r="G8387" s="80"/>
      <c r="H8387" s="79"/>
      <c r="I8387" s="148"/>
      <c r="J8387" s="148"/>
      <c r="K8387" s="81"/>
      <c r="L8387" s="81"/>
      <c r="M8387" s="82"/>
      <c r="N8387" s="82"/>
      <c r="O8387" s="170"/>
      <c r="P8387" s="170"/>
      <c r="Q8387" s="171">
        <f t="shared" si="916"/>
        <v>1</v>
      </c>
      <c r="R8387" s="28">
        <f t="shared" si="911"/>
        <v>0</v>
      </c>
      <c r="S8387" s="77" t="b">
        <f t="shared" si="912"/>
        <v>0</v>
      </c>
      <c r="T8387" s="78" t="b">
        <f t="shared" si="913"/>
        <v>0</v>
      </c>
      <c r="U8387" s="28">
        <f t="shared" si="914"/>
        <v>0</v>
      </c>
      <c r="V8387" s="82"/>
      <c r="W8387" s="82"/>
      <c r="X8387" s="28">
        <f t="shared" si="915"/>
        <v>0</v>
      </c>
    </row>
    <row r="8388" spans="1:24">
      <c r="A8388" s="26" t="str">
        <f t="shared" ref="A8388:A8451" si="917">$D$2</f>
        <v>Test insurer</v>
      </c>
      <c r="B8388" s="79"/>
      <c r="C8388" s="79"/>
      <c r="D8388" s="27"/>
      <c r="E8388" s="79"/>
      <c r="F8388" s="79"/>
      <c r="G8388" s="80"/>
      <c r="H8388" s="79"/>
      <c r="I8388" s="148"/>
      <c r="J8388" s="148"/>
      <c r="K8388" s="81"/>
      <c r="L8388" s="81"/>
      <c r="M8388" s="82"/>
      <c r="N8388" s="82"/>
      <c r="O8388" s="170"/>
      <c r="P8388" s="170"/>
      <c r="Q8388" s="171">
        <f t="shared" si="916"/>
        <v>1</v>
      </c>
      <c r="R8388" s="28">
        <f t="shared" ref="R8388:R8451" si="918">K8388*N8388</f>
        <v>0</v>
      </c>
      <c r="S8388" s="77" t="b">
        <f t="shared" ref="S8388:S8451" si="919">IF(E8388="TERMINATING","TERMINATING",IF(K8388=0,IF(L8388&gt;0,"NEW"),L8388-K8388))</f>
        <v>0</v>
      </c>
      <c r="T8388" s="78" t="b">
        <f t="shared" ref="T8388:T8451" si="920">IF(E8388="TERMINATING","TERMINATING",IF(K8388=0,IF(L8388&gt;0,"NEW"),L8388/K8388-1))</f>
        <v>0</v>
      </c>
      <c r="U8388" s="28">
        <f t="shared" ref="U8388:U8451" si="921">IF(E8388="Terminating",N8388*K8388,N8388*L8388)</f>
        <v>0</v>
      </c>
      <c r="V8388" s="82"/>
      <c r="W8388" s="82"/>
      <c r="X8388" s="28">
        <f t="shared" ref="X8388:X8451" si="922">IF(E8388="Terminating",W8388*K8388,W8388*L8388)</f>
        <v>0</v>
      </c>
    </row>
    <row r="8389" spans="1:24">
      <c r="A8389" s="26" t="str">
        <f t="shared" si="917"/>
        <v>Test insurer</v>
      </c>
      <c r="B8389" s="79"/>
      <c r="C8389" s="79"/>
      <c r="D8389" s="27"/>
      <c r="E8389" s="79"/>
      <c r="F8389" s="79"/>
      <c r="G8389" s="80"/>
      <c r="H8389" s="79"/>
      <c r="I8389" s="148"/>
      <c r="J8389" s="148"/>
      <c r="K8389" s="81"/>
      <c r="L8389" s="81"/>
      <c r="M8389" s="82"/>
      <c r="N8389" s="82"/>
      <c r="O8389" s="170"/>
      <c r="P8389" s="170"/>
      <c r="Q8389" s="171">
        <f t="shared" ref="Q8389:Q8452" si="923">(P8389-O8389)+1</f>
        <v>1</v>
      </c>
      <c r="R8389" s="28">
        <f t="shared" si="918"/>
        <v>0</v>
      </c>
      <c r="S8389" s="77" t="b">
        <f t="shared" si="919"/>
        <v>0</v>
      </c>
      <c r="T8389" s="78" t="b">
        <f t="shared" si="920"/>
        <v>0</v>
      </c>
      <c r="U8389" s="28">
        <f t="shared" si="921"/>
        <v>0</v>
      </c>
      <c r="V8389" s="82"/>
      <c r="W8389" s="82"/>
      <c r="X8389" s="28">
        <f t="shared" si="922"/>
        <v>0</v>
      </c>
    </row>
    <row r="8390" spans="1:24">
      <c r="A8390" s="26" t="str">
        <f t="shared" si="917"/>
        <v>Test insurer</v>
      </c>
      <c r="B8390" s="79"/>
      <c r="C8390" s="79"/>
      <c r="D8390" s="27"/>
      <c r="E8390" s="79"/>
      <c r="F8390" s="79"/>
      <c r="G8390" s="80"/>
      <c r="H8390" s="79"/>
      <c r="I8390" s="148"/>
      <c r="J8390" s="148"/>
      <c r="K8390" s="81"/>
      <c r="L8390" s="81"/>
      <c r="M8390" s="82"/>
      <c r="N8390" s="82"/>
      <c r="O8390" s="170"/>
      <c r="P8390" s="170"/>
      <c r="Q8390" s="171">
        <f t="shared" si="923"/>
        <v>1</v>
      </c>
      <c r="R8390" s="28">
        <f t="shared" si="918"/>
        <v>0</v>
      </c>
      <c r="S8390" s="77" t="b">
        <f t="shared" si="919"/>
        <v>0</v>
      </c>
      <c r="T8390" s="78" t="b">
        <f t="shared" si="920"/>
        <v>0</v>
      </c>
      <c r="U8390" s="28">
        <f t="shared" si="921"/>
        <v>0</v>
      </c>
      <c r="V8390" s="82"/>
      <c r="W8390" s="82"/>
      <c r="X8390" s="28">
        <f t="shared" si="922"/>
        <v>0</v>
      </c>
    </row>
    <row r="8391" spans="1:24">
      <c r="A8391" s="26" t="str">
        <f t="shared" si="917"/>
        <v>Test insurer</v>
      </c>
      <c r="B8391" s="79"/>
      <c r="C8391" s="79"/>
      <c r="D8391" s="27"/>
      <c r="E8391" s="79"/>
      <c r="F8391" s="79"/>
      <c r="G8391" s="80"/>
      <c r="H8391" s="79"/>
      <c r="I8391" s="148"/>
      <c r="J8391" s="148"/>
      <c r="K8391" s="81"/>
      <c r="L8391" s="81"/>
      <c r="M8391" s="82"/>
      <c r="N8391" s="82"/>
      <c r="O8391" s="170"/>
      <c r="P8391" s="170"/>
      <c r="Q8391" s="171">
        <f t="shared" si="923"/>
        <v>1</v>
      </c>
      <c r="R8391" s="28">
        <f t="shared" si="918"/>
        <v>0</v>
      </c>
      <c r="S8391" s="77" t="b">
        <f t="shared" si="919"/>
        <v>0</v>
      </c>
      <c r="T8391" s="78" t="b">
        <f t="shared" si="920"/>
        <v>0</v>
      </c>
      <c r="U8391" s="28">
        <f t="shared" si="921"/>
        <v>0</v>
      </c>
      <c r="V8391" s="82"/>
      <c r="W8391" s="82"/>
      <c r="X8391" s="28">
        <f t="shared" si="922"/>
        <v>0</v>
      </c>
    </row>
    <row r="8392" spans="1:24">
      <c r="A8392" s="26" t="str">
        <f t="shared" si="917"/>
        <v>Test insurer</v>
      </c>
      <c r="B8392" s="79"/>
      <c r="C8392" s="79"/>
      <c r="D8392" s="27"/>
      <c r="E8392" s="79"/>
      <c r="F8392" s="79"/>
      <c r="G8392" s="80"/>
      <c r="H8392" s="79"/>
      <c r="I8392" s="148"/>
      <c r="J8392" s="148"/>
      <c r="K8392" s="81"/>
      <c r="L8392" s="81"/>
      <c r="M8392" s="82"/>
      <c r="N8392" s="82"/>
      <c r="O8392" s="170"/>
      <c r="P8392" s="170"/>
      <c r="Q8392" s="171">
        <f t="shared" si="923"/>
        <v>1</v>
      </c>
      <c r="R8392" s="28">
        <f t="shared" si="918"/>
        <v>0</v>
      </c>
      <c r="S8392" s="77" t="b">
        <f t="shared" si="919"/>
        <v>0</v>
      </c>
      <c r="T8392" s="78" t="b">
        <f t="shared" si="920"/>
        <v>0</v>
      </c>
      <c r="U8392" s="28">
        <f t="shared" si="921"/>
        <v>0</v>
      </c>
      <c r="V8392" s="82"/>
      <c r="W8392" s="82"/>
      <c r="X8392" s="28">
        <f t="shared" si="922"/>
        <v>0</v>
      </c>
    </row>
    <row r="8393" spans="1:24">
      <c r="A8393" s="26" t="str">
        <f t="shared" si="917"/>
        <v>Test insurer</v>
      </c>
      <c r="B8393" s="79"/>
      <c r="C8393" s="79"/>
      <c r="D8393" s="27"/>
      <c r="E8393" s="79"/>
      <c r="F8393" s="79"/>
      <c r="G8393" s="80"/>
      <c r="H8393" s="79"/>
      <c r="I8393" s="148"/>
      <c r="J8393" s="148"/>
      <c r="K8393" s="81"/>
      <c r="L8393" s="81"/>
      <c r="M8393" s="82"/>
      <c r="N8393" s="82"/>
      <c r="O8393" s="170"/>
      <c r="P8393" s="170"/>
      <c r="Q8393" s="171">
        <f t="shared" si="923"/>
        <v>1</v>
      </c>
      <c r="R8393" s="28">
        <f t="shared" si="918"/>
        <v>0</v>
      </c>
      <c r="S8393" s="77" t="b">
        <f t="shared" si="919"/>
        <v>0</v>
      </c>
      <c r="T8393" s="78" t="b">
        <f t="shared" si="920"/>
        <v>0</v>
      </c>
      <c r="U8393" s="28">
        <f t="shared" si="921"/>
        <v>0</v>
      </c>
      <c r="V8393" s="82"/>
      <c r="W8393" s="82"/>
      <c r="X8393" s="28">
        <f t="shared" si="922"/>
        <v>0</v>
      </c>
    </row>
    <row r="8394" spans="1:24">
      <c r="A8394" s="26" t="str">
        <f t="shared" si="917"/>
        <v>Test insurer</v>
      </c>
      <c r="B8394" s="79"/>
      <c r="C8394" s="79"/>
      <c r="D8394" s="27"/>
      <c r="E8394" s="79"/>
      <c r="F8394" s="79"/>
      <c r="G8394" s="80"/>
      <c r="H8394" s="79"/>
      <c r="I8394" s="148"/>
      <c r="J8394" s="148"/>
      <c r="K8394" s="81"/>
      <c r="L8394" s="81"/>
      <c r="M8394" s="82"/>
      <c r="N8394" s="82"/>
      <c r="O8394" s="170"/>
      <c r="P8394" s="170"/>
      <c r="Q8394" s="171">
        <f t="shared" si="923"/>
        <v>1</v>
      </c>
      <c r="R8394" s="28">
        <f t="shared" si="918"/>
        <v>0</v>
      </c>
      <c r="S8394" s="77" t="b">
        <f t="shared" si="919"/>
        <v>0</v>
      </c>
      <c r="T8394" s="78" t="b">
        <f t="shared" si="920"/>
        <v>0</v>
      </c>
      <c r="U8394" s="28">
        <f t="shared" si="921"/>
        <v>0</v>
      </c>
      <c r="V8394" s="82"/>
      <c r="W8394" s="82"/>
      <c r="X8394" s="28">
        <f t="shared" si="922"/>
        <v>0</v>
      </c>
    </row>
    <row r="8395" spans="1:24">
      <c r="A8395" s="26" t="str">
        <f t="shared" si="917"/>
        <v>Test insurer</v>
      </c>
      <c r="B8395" s="79"/>
      <c r="C8395" s="79"/>
      <c r="D8395" s="27"/>
      <c r="E8395" s="79"/>
      <c r="F8395" s="79"/>
      <c r="G8395" s="80"/>
      <c r="H8395" s="79"/>
      <c r="I8395" s="148"/>
      <c r="J8395" s="148"/>
      <c r="K8395" s="81"/>
      <c r="L8395" s="81"/>
      <c r="M8395" s="82"/>
      <c r="N8395" s="82"/>
      <c r="O8395" s="170"/>
      <c r="P8395" s="170"/>
      <c r="Q8395" s="171">
        <f t="shared" si="923"/>
        <v>1</v>
      </c>
      <c r="R8395" s="28">
        <f t="shared" si="918"/>
        <v>0</v>
      </c>
      <c r="S8395" s="77" t="b">
        <f t="shared" si="919"/>
        <v>0</v>
      </c>
      <c r="T8395" s="78" t="b">
        <f t="shared" si="920"/>
        <v>0</v>
      </c>
      <c r="U8395" s="28">
        <f t="shared" si="921"/>
        <v>0</v>
      </c>
      <c r="V8395" s="82"/>
      <c r="W8395" s="82"/>
      <c r="X8395" s="28">
        <f t="shared" si="922"/>
        <v>0</v>
      </c>
    </row>
    <row r="8396" spans="1:24">
      <c r="A8396" s="26" t="str">
        <f t="shared" si="917"/>
        <v>Test insurer</v>
      </c>
      <c r="B8396" s="79"/>
      <c r="C8396" s="79"/>
      <c r="D8396" s="27"/>
      <c r="E8396" s="79"/>
      <c r="F8396" s="79"/>
      <c r="G8396" s="80"/>
      <c r="H8396" s="79"/>
      <c r="I8396" s="148"/>
      <c r="J8396" s="148"/>
      <c r="K8396" s="81"/>
      <c r="L8396" s="81"/>
      <c r="M8396" s="82"/>
      <c r="N8396" s="82"/>
      <c r="O8396" s="170"/>
      <c r="P8396" s="170"/>
      <c r="Q8396" s="171">
        <f t="shared" si="923"/>
        <v>1</v>
      </c>
      <c r="R8396" s="28">
        <f t="shared" si="918"/>
        <v>0</v>
      </c>
      <c r="S8396" s="77" t="b">
        <f t="shared" si="919"/>
        <v>0</v>
      </c>
      <c r="T8396" s="78" t="b">
        <f t="shared" si="920"/>
        <v>0</v>
      </c>
      <c r="U8396" s="28">
        <f t="shared" si="921"/>
        <v>0</v>
      </c>
      <c r="V8396" s="82"/>
      <c r="W8396" s="82"/>
      <c r="X8396" s="28">
        <f t="shared" si="922"/>
        <v>0</v>
      </c>
    </row>
    <row r="8397" spans="1:24">
      <c r="A8397" s="26" t="str">
        <f t="shared" si="917"/>
        <v>Test insurer</v>
      </c>
      <c r="B8397" s="79"/>
      <c r="C8397" s="79"/>
      <c r="D8397" s="27"/>
      <c r="E8397" s="79"/>
      <c r="F8397" s="79"/>
      <c r="G8397" s="80"/>
      <c r="H8397" s="79"/>
      <c r="I8397" s="148"/>
      <c r="J8397" s="148"/>
      <c r="K8397" s="81"/>
      <c r="L8397" s="81"/>
      <c r="M8397" s="82"/>
      <c r="N8397" s="82"/>
      <c r="O8397" s="170"/>
      <c r="P8397" s="170"/>
      <c r="Q8397" s="171">
        <f t="shared" si="923"/>
        <v>1</v>
      </c>
      <c r="R8397" s="28">
        <f t="shared" si="918"/>
        <v>0</v>
      </c>
      <c r="S8397" s="77" t="b">
        <f t="shared" si="919"/>
        <v>0</v>
      </c>
      <c r="T8397" s="78" t="b">
        <f t="shared" si="920"/>
        <v>0</v>
      </c>
      <c r="U8397" s="28">
        <f t="shared" si="921"/>
        <v>0</v>
      </c>
      <c r="V8397" s="82"/>
      <c r="W8397" s="82"/>
      <c r="X8397" s="28">
        <f t="shared" si="922"/>
        <v>0</v>
      </c>
    </row>
    <row r="8398" spans="1:24">
      <c r="A8398" s="26" t="str">
        <f t="shared" si="917"/>
        <v>Test insurer</v>
      </c>
      <c r="B8398" s="79"/>
      <c r="C8398" s="79"/>
      <c r="D8398" s="27"/>
      <c r="E8398" s="79"/>
      <c r="F8398" s="79"/>
      <c r="G8398" s="80"/>
      <c r="H8398" s="79"/>
      <c r="I8398" s="148"/>
      <c r="J8398" s="148"/>
      <c r="K8398" s="81"/>
      <c r="L8398" s="81"/>
      <c r="M8398" s="82"/>
      <c r="N8398" s="82"/>
      <c r="O8398" s="170"/>
      <c r="P8398" s="170"/>
      <c r="Q8398" s="171">
        <f t="shared" si="923"/>
        <v>1</v>
      </c>
      <c r="R8398" s="28">
        <f t="shared" si="918"/>
        <v>0</v>
      </c>
      <c r="S8398" s="77" t="b">
        <f t="shared" si="919"/>
        <v>0</v>
      </c>
      <c r="T8398" s="78" t="b">
        <f t="shared" si="920"/>
        <v>0</v>
      </c>
      <c r="U8398" s="28">
        <f t="shared" si="921"/>
        <v>0</v>
      </c>
      <c r="V8398" s="82"/>
      <c r="W8398" s="82"/>
      <c r="X8398" s="28">
        <f t="shared" si="922"/>
        <v>0</v>
      </c>
    </row>
    <row r="8399" spans="1:24">
      <c r="A8399" s="26" t="str">
        <f t="shared" si="917"/>
        <v>Test insurer</v>
      </c>
      <c r="B8399" s="79"/>
      <c r="C8399" s="79"/>
      <c r="D8399" s="27"/>
      <c r="E8399" s="79"/>
      <c r="F8399" s="79"/>
      <c r="G8399" s="80"/>
      <c r="H8399" s="79"/>
      <c r="I8399" s="148"/>
      <c r="J8399" s="148"/>
      <c r="K8399" s="81"/>
      <c r="L8399" s="81"/>
      <c r="M8399" s="82"/>
      <c r="N8399" s="82"/>
      <c r="O8399" s="170"/>
      <c r="P8399" s="170"/>
      <c r="Q8399" s="171">
        <f t="shared" si="923"/>
        <v>1</v>
      </c>
      <c r="R8399" s="28">
        <f t="shared" si="918"/>
        <v>0</v>
      </c>
      <c r="S8399" s="77" t="b">
        <f t="shared" si="919"/>
        <v>0</v>
      </c>
      <c r="T8399" s="78" t="b">
        <f t="shared" si="920"/>
        <v>0</v>
      </c>
      <c r="U8399" s="28">
        <f t="shared" si="921"/>
        <v>0</v>
      </c>
      <c r="V8399" s="82"/>
      <c r="W8399" s="82"/>
      <c r="X8399" s="28">
        <f t="shared" si="922"/>
        <v>0</v>
      </c>
    </row>
    <row r="8400" spans="1:24">
      <c r="A8400" s="26" t="str">
        <f t="shared" si="917"/>
        <v>Test insurer</v>
      </c>
      <c r="B8400" s="79"/>
      <c r="C8400" s="79"/>
      <c r="D8400" s="27"/>
      <c r="E8400" s="79"/>
      <c r="F8400" s="79"/>
      <c r="G8400" s="80"/>
      <c r="H8400" s="79"/>
      <c r="I8400" s="148"/>
      <c r="J8400" s="148"/>
      <c r="K8400" s="81"/>
      <c r="L8400" s="81"/>
      <c r="M8400" s="82"/>
      <c r="N8400" s="82"/>
      <c r="O8400" s="170"/>
      <c r="P8400" s="170"/>
      <c r="Q8400" s="171">
        <f t="shared" si="923"/>
        <v>1</v>
      </c>
      <c r="R8400" s="28">
        <f t="shared" si="918"/>
        <v>0</v>
      </c>
      <c r="S8400" s="77" t="b">
        <f t="shared" si="919"/>
        <v>0</v>
      </c>
      <c r="T8400" s="78" t="b">
        <f t="shared" si="920"/>
        <v>0</v>
      </c>
      <c r="U8400" s="28">
        <f t="shared" si="921"/>
        <v>0</v>
      </c>
      <c r="V8400" s="82"/>
      <c r="W8400" s="82"/>
      <c r="X8400" s="28">
        <f t="shared" si="922"/>
        <v>0</v>
      </c>
    </row>
    <row r="8401" spans="1:24">
      <c r="A8401" s="26" t="str">
        <f t="shared" si="917"/>
        <v>Test insurer</v>
      </c>
      <c r="B8401" s="79"/>
      <c r="C8401" s="79"/>
      <c r="D8401" s="27"/>
      <c r="E8401" s="79"/>
      <c r="F8401" s="79"/>
      <c r="G8401" s="80"/>
      <c r="H8401" s="79"/>
      <c r="I8401" s="148"/>
      <c r="J8401" s="148"/>
      <c r="K8401" s="81"/>
      <c r="L8401" s="81"/>
      <c r="M8401" s="82"/>
      <c r="N8401" s="82"/>
      <c r="O8401" s="170"/>
      <c r="P8401" s="170"/>
      <c r="Q8401" s="171">
        <f t="shared" si="923"/>
        <v>1</v>
      </c>
      <c r="R8401" s="28">
        <f t="shared" si="918"/>
        <v>0</v>
      </c>
      <c r="S8401" s="77" t="b">
        <f t="shared" si="919"/>
        <v>0</v>
      </c>
      <c r="T8401" s="78" t="b">
        <f t="shared" si="920"/>
        <v>0</v>
      </c>
      <c r="U8401" s="28">
        <f t="shared" si="921"/>
        <v>0</v>
      </c>
      <c r="V8401" s="82"/>
      <c r="W8401" s="82"/>
      <c r="X8401" s="28">
        <f t="shared" si="922"/>
        <v>0</v>
      </c>
    </row>
    <row r="8402" spans="1:24">
      <c r="A8402" s="26" t="str">
        <f t="shared" si="917"/>
        <v>Test insurer</v>
      </c>
      <c r="B8402" s="79"/>
      <c r="C8402" s="79"/>
      <c r="D8402" s="27"/>
      <c r="E8402" s="79"/>
      <c r="F8402" s="79"/>
      <c r="G8402" s="80"/>
      <c r="H8402" s="79"/>
      <c r="I8402" s="148"/>
      <c r="J8402" s="148"/>
      <c r="K8402" s="81"/>
      <c r="L8402" s="81"/>
      <c r="M8402" s="82"/>
      <c r="N8402" s="82"/>
      <c r="O8402" s="170"/>
      <c r="P8402" s="170"/>
      <c r="Q8402" s="171">
        <f t="shared" si="923"/>
        <v>1</v>
      </c>
      <c r="R8402" s="28">
        <f t="shared" si="918"/>
        <v>0</v>
      </c>
      <c r="S8402" s="77" t="b">
        <f t="shared" si="919"/>
        <v>0</v>
      </c>
      <c r="T8402" s="78" t="b">
        <f t="shared" si="920"/>
        <v>0</v>
      </c>
      <c r="U8402" s="28">
        <f t="shared" si="921"/>
        <v>0</v>
      </c>
      <c r="V8402" s="82"/>
      <c r="W8402" s="82"/>
      <c r="X8402" s="28">
        <f t="shared" si="922"/>
        <v>0</v>
      </c>
    </row>
    <row r="8403" spans="1:24">
      <c r="A8403" s="26" t="str">
        <f t="shared" si="917"/>
        <v>Test insurer</v>
      </c>
      <c r="B8403" s="79"/>
      <c r="C8403" s="79"/>
      <c r="D8403" s="27"/>
      <c r="E8403" s="79"/>
      <c r="F8403" s="79"/>
      <c r="G8403" s="80"/>
      <c r="H8403" s="79"/>
      <c r="I8403" s="148"/>
      <c r="J8403" s="148"/>
      <c r="K8403" s="81"/>
      <c r="L8403" s="81"/>
      <c r="M8403" s="82"/>
      <c r="N8403" s="82"/>
      <c r="O8403" s="170"/>
      <c r="P8403" s="170"/>
      <c r="Q8403" s="171">
        <f t="shared" si="923"/>
        <v>1</v>
      </c>
      <c r="R8403" s="28">
        <f t="shared" si="918"/>
        <v>0</v>
      </c>
      <c r="S8403" s="77" t="b">
        <f t="shared" si="919"/>
        <v>0</v>
      </c>
      <c r="T8403" s="78" t="b">
        <f t="shared" si="920"/>
        <v>0</v>
      </c>
      <c r="U8403" s="28">
        <f t="shared" si="921"/>
        <v>0</v>
      </c>
      <c r="V8403" s="82"/>
      <c r="W8403" s="82"/>
      <c r="X8403" s="28">
        <f t="shared" si="922"/>
        <v>0</v>
      </c>
    </row>
    <row r="8404" spans="1:24">
      <c r="A8404" s="26" t="str">
        <f t="shared" si="917"/>
        <v>Test insurer</v>
      </c>
      <c r="B8404" s="79"/>
      <c r="C8404" s="79"/>
      <c r="D8404" s="27"/>
      <c r="E8404" s="79"/>
      <c r="F8404" s="79"/>
      <c r="G8404" s="80"/>
      <c r="H8404" s="79"/>
      <c r="I8404" s="148"/>
      <c r="J8404" s="148"/>
      <c r="K8404" s="81"/>
      <c r="L8404" s="81"/>
      <c r="M8404" s="82"/>
      <c r="N8404" s="82"/>
      <c r="O8404" s="170"/>
      <c r="P8404" s="170"/>
      <c r="Q8404" s="171">
        <f t="shared" si="923"/>
        <v>1</v>
      </c>
      <c r="R8404" s="28">
        <f t="shared" si="918"/>
        <v>0</v>
      </c>
      <c r="S8404" s="77" t="b">
        <f t="shared" si="919"/>
        <v>0</v>
      </c>
      <c r="T8404" s="78" t="b">
        <f t="shared" si="920"/>
        <v>0</v>
      </c>
      <c r="U8404" s="28">
        <f t="shared" si="921"/>
        <v>0</v>
      </c>
      <c r="V8404" s="82"/>
      <c r="W8404" s="82"/>
      <c r="X8404" s="28">
        <f t="shared" si="922"/>
        <v>0</v>
      </c>
    </row>
    <row r="8405" spans="1:24">
      <c r="A8405" s="26" t="str">
        <f t="shared" si="917"/>
        <v>Test insurer</v>
      </c>
      <c r="B8405" s="79"/>
      <c r="C8405" s="79"/>
      <c r="D8405" s="27"/>
      <c r="E8405" s="79"/>
      <c r="F8405" s="79"/>
      <c r="G8405" s="80"/>
      <c r="H8405" s="79"/>
      <c r="I8405" s="148"/>
      <c r="J8405" s="148"/>
      <c r="K8405" s="81"/>
      <c r="L8405" s="81"/>
      <c r="M8405" s="82"/>
      <c r="N8405" s="82"/>
      <c r="O8405" s="170"/>
      <c r="P8405" s="170"/>
      <c r="Q8405" s="171">
        <f t="shared" si="923"/>
        <v>1</v>
      </c>
      <c r="R8405" s="28">
        <f t="shared" si="918"/>
        <v>0</v>
      </c>
      <c r="S8405" s="77" t="b">
        <f t="shared" si="919"/>
        <v>0</v>
      </c>
      <c r="T8405" s="78" t="b">
        <f t="shared" si="920"/>
        <v>0</v>
      </c>
      <c r="U8405" s="28">
        <f t="shared" si="921"/>
        <v>0</v>
      </c>
      <c r="V8405" s="82"/>
      <c r="W8405" s="82"/>
      <c r="X8405" s="28">
        <f t="shared" si="922"/>
        <v>0</v>
      </c>
    </row>
    <row r="8406" spans="1:24">
      <c r="A8406" s="26" t="str">
        <f t="shared" si="917"/>
        <v>Test insurer</v>
      </c>
      <c r="B8406" s="79"/>
      <c r="C8406" s="79"/>
      <c r="D8406" s="27"/>
      <c r="E8406" s="79"/>
      <c r="F8406" s="79"/>
      <c r="G8406" s="80"/>
      <c r="H8406" s="79"/>
      <c r="I8406" s="148"/>
      <c r="J8406" s="148"/>
      <c r="K8406" s="81"/>
      <c r="L8406" s="81"/>
      <c r="M8406" s="82"/>
      <c r="N8406" s="82"/>
      <c r="O8406" s="170"/>
      <c r="P8406" s="170"/>
      <c r="Q8406" s="171">
        <f t="shared" si="923"/>
        <v>1</v>
      </c>
      <c r="R8406" s="28">
        <f t="shared" si="918"/>
        <v>0</v>
      </c>
      <c r="S8406" s="77" t="b">
        <f t="shared" si="919"/>
        <v>0</v>
      </c>
      <c r="T8406" s="78" t="b">
        <f t="shared" si="920"/>
        <v>0</v>
      </c>
      <c r="U8406" s="28">
        <f t="shared" si="921"/>
        <v>0</v>
      </c>
      <c r="V8406" s="82"/>
      <c r="W8406" s="82"/>
      <c r="X8406" s="28">
        <f t="shared" si="922"/>
        <v>0</v>
      </c>
    </row>
    <row r="8407" spans="1:24">
      <c r="A8407" s="26" t="str">
        <f t="shared" si="917"/>
        <v>Test insurer</v>
      </c>
      <c r="B8407" s="79"/>
      <c r="C8407" s="79"/>
      <c r="D8407" s="27"/>
      <c r="E8407" s="79"/>
      <c r="F8407" s="79"/>
      <c r="G8407" s="80"/>
      <c r="H8407" s="79"/>
      <c r="I8407" s="148"/>
      <c r="J8407" s="148"/>
      <c r="K8407" s="81"/>
      <c r="L8407" s="81"/>
      <c r="M8407" s="82"/>
      <c r="N8407" s="82"/>
      <c r="O8407" s="170"/>
      <c r="P8407" s="170"/>
      <c r="Q8407" s="171">
        <f t="shared" si="923"/>
        <v>1</v>
      </c>
      <c r="R8407" s="28">
        <f t="shared" si="918"/>
        <v>0</v>
      </c>
      <c r="S8407" s="77" t="b">
        <f t="shared" si="919"/>
        <v>0</v>
      </c>
      <c r="T8407" s="78" t="b">
        <f t="shared" si="920"/>
        <v>0</v>
      </c>
      <c r="U8407" s="28">
        <f t="shared" si="921"/>
        <v>0</v>
      </c>
      <c r="V8407" s="82"/>
      <c r="W8407" s="82"/>
      <c r="X8407" s="28">
        <f t="shared" si="922"/>
        <v>0</v>
      </c>
    </row>
    <row r="8408" spans="1:24">
      <c r="A8408" s="26" t="str">
        <f t="shared" si="917"/>
        <v>Test insurer</v>
      </c>
      <c r="B8408" s="79"/>
      <c r="C8408" s="79"/>
      <c r="D8408" s="27"/>
      <c r="E8408" s="79"/>
      <c r="F8408" s="79"/>
      <c r="G8408" s="80"/>
      <c r="H8408" s="79"/>
      <c r="I8408" s="148"/>
      <c r="J8408" s="148"/>
      <c r="K8408" s="81"/>
      <c r="L8408" s="81"/>
      <c r="M8408" s="82"/>
      <c r="N8408" s="82"/>
      <c r="O8408" s="170"/>
      <c r="P8408" s="170"/>
      <c r="Q8408" s="171">
        <f t="shared" si="923"/>
        <v>1</v>
      </c>
      <c r="R8408" s="28">
        <f t="shared" si="918"/>
        <v>0</v>
      </c>
      <c r="S8408" s="77" t="b">
        <f t="shared" si="919"/>
        <v>0</v>
      </c>
      <c r="T8408" s="78" t="b">
        <f t="shared" si="920"/>
        <v>0</v>
      </c>
      <c r="U8408" s="28">
        <f t="shared" si="921"/>
        <v>0</v>
      </c>
      <c r="V8408" s="82"/>
      <c r="W8408" s="82"/>
      <c r="X8408" s="28">
        <f t="shared" si="922"/>
        <v>0</v>
      </c>
    </row>
    <row r="8409" spans="1:24">
      <c r="A8409" s="26" t="str">
        <f t="shared" si="917"/>
        <v>Test insurer</v>
      </c>
      <c r="B8409" s="79"/>
      <c r="C8409" s="79"/>
      <c r="D8409" s="27"/>
      <c r="E8409" s="79"/>
      <c r="F8409" s="79"/>
      <c r="G8409" s="80"/>
      <c r="H8409" s="79"/>
      <c r="I8409" s="148"/>
      <c r="J8409" s="148"/>
      <c r="K8409" s="81"/>
      <c r="L8409" s="81"/>
      <c r="M8409" s="82"/>
      <c r="N8409" s="82"/>
      <c r="O8409" s="170"/>
      <c r="P8409" s="170"/>
      <c r="Q8409" s="171">
        <f t="shared" si="923"/>
        <v>1</v>
      </c>
      <c r="R8409" s="28">
        <f t="shared" si="918"/>
        <v>0</v>
      </c>
      <c r="S8409" s="77" t="b">
        <f t="shared" si="919"/>
        <v>0</v>
      </c>
      <c r="T8409" s="78" t="b">
        <f t="shared" si="920"/>
        <v>0</v>
      </c>
      <c r="U8409" s="28">
        <f t="shared" si="921"/>
        <v>0</v>
      </c>
      <c r="V8409" s="82"/>
      <c r="W8409" s="82"/>
      <c r="X8409" s="28">
        <f t="shared" si="922"/>
        <v>0</v>
      </c>
    </row>
    <row r="8410" spans="1:24">
      <c r="A8410" s="26" t="str">
        <f t="shared" si="917"/>
        <v>Test insurer</v>
      </c>
      <c r="B8410" s="79"/>
      <c r="C8410" s="79"/>
      <c r="D8410" s="27"/>
      <c r="E8410" s="79"/>
      <c r="F8410" s="79"/>
      <c r="G8410" s="80"/>
      <c r="H8410" s="79"/>
      <c r="I8410" s="148"/>
      <c r="J8410" s="148"/>
      <c r="K8410" s="81"/>
      <c r="L8410" s="81"/>
      <c r="M8410" s="82"/>
      <c r="N8410" s="82"/>
      <c r="O8410" s="170"/>
      <c r="P8410" s="170"/>
      <c r="Q8410" s="171">
        <f t="shared" si="923"/>
        <v>1</v>
      </c>
      <c r="R8410" s="28">
        <f t="shared" si="918"/>
        <v>0</v>
      </c>
      <c r="S8410" s="77" t="b">
        <f t="shared" si="919"/>
        <v>0</v>
      </c>
      <c r="T8410" s="78" t="b">
        <f t="shared" si="920"/>
        <v>0</v>
      </c>
      <c r="U8410" s="28">
        <f t="shared" si="921"/>
        <v>0</v>
      </c>
      <c r="V8410" s="82"/>
      <c r="W8410" s="82"/>
      <c r="X8410" s="28">
        <f t="shared" si="922"/>
        <v>0</v>
      </c>
    </row>
    <row r="8411" spans="1:24">
      <c r="A8411" s="26" t="str">
        <f t="shared" si="917"/>
        <v>Test insurer</v>
      </c>
      <c r="B8411" s="79"/>
      <c r="C8411" s="79"/>
      <c r="D8411" s="27"/>
      <c r="E8411" s="79"/>
      <c r="F8411" s="79"/>
      <c r="G8411" s="80"/>
      <c r="H8411" s="79"/>
      <c r="I8411" s="148"/>
      <c r="J8411" s="148"/>
      <c r="K8411" s="81"/>
      <c r="L8411" s="81"/>
      <c r="M8411" s="82"/>
      <c r="N8411" s="82"/>
      <c r="O8411" s="170"/>
      <c r="P8411" s="170"/>
      <c r="Q8411" s="171">
        <f t="shared" si="923"/>
        <v>1</v>
      </c>
      <c r="R8411" s="28">
        <f t="shared" si="918"/>
        <v>0</v>
      </c>
      <c r="S8411" s="77" t="b">
        <f t="shared" si="919"/>
        <v>0</v>
      </c>
      <c r="T8411" s="78" t="b">
        <f t="shared" si="920"/>
        <v>0</v>
      </c>
      <c r="U8411" s="28">
        <f t="shared" si="921"/>
        <v>0</v>
      </c>
      <c r="V8411" s="82"/>
      <c r="W8411" s="82"/>
      <c r="X8411" s="28">
        <f t="shared" si="922"/>
        <v>0</v>
      </c>
    </row>
    <row r="8412" spans="1:24">
      <c r="A8412" s="26" t="str">
        <f t="shared" si="917"/>
        <v>Test insurer</v>
      </c>
      <c r="B8412" s="79"/>
      <c r="C8412" s="79"/>
      <c r="D8412" s="27"/>
      <c r="E8412" s="79"/>
      <c r="F8412" s="79"/>
      <c r="G8412" s="80"/>
      <c r="H8412" s="79"/>
      <c r="I8412" s="148"/>
      <c r="J8412" s="148"/>
      <c r="K8412" s="81"/>
      <c r="L8412" s="81"/>
      <c r="M8412" s="82"/>
      <c r="N8412" s="82"/>
      <c r="O8412" s="170"/>
      <c r="P8412" s="170"/>
      <c r="Q8412" s="171">
        <f t="shared" si="923"/>
        <v>1</v>
      </c>
      <c r="R8412" s="28">
        <f t="shared" si="918"/>
        <v>0</v>
      </c>
      <c r="S8412" s="77" t="b">
        <f t="shared" si="919"/>
        <v>0</v>
      </c>
      <c r="T8412" s="78" t="b">
        <f t="shared" si="920"/>
        <v>0</v>
      </c>
      <c r="U8412" s="28">
        <f t="shared" si="921"/>
        <v>0</v>
      </c>
      <c r="V8412" s="82"/>
      <c r="W8412" s="82"/>
      <c r="X8412" s="28">
        <f t="shared" si="922"/>
        <v>0</v>
      </c>
    </row>
    <row r="8413" spans="1:24">
      <c r="A8413" s="26" t="str">
        <f t="shared" si="917"/>
        <v>Test insurer</v>
      </c>
      <c r="B8413" s="79"/>
      <c r="C8413" s="79"/>
      <c r="D8413" s="27"/>
      <c r="E8413" s="79"/>
      <c r="F8413" s="79"/>
      <c r="G8413" s="80"/>
      <c r="H8413" s="79"/>
      <c r="I8413" s="148"/>
      <c r="J8413" s="148"/>
      <c r="K8413" s="81"/>
      <c r="L8413" s="81"/>
      <c r="M8413" s="82"/>
      <c r="N8413" s="82"/>
      <c r="O8413" s="170"/>
      <c r="P8413" s="170"/>
      <c r="Q8413" s="171">
        <f t="shared" si="923"/>
        <v>1</v>
      </c>
      <c r="R8413" s="28">
        <f t="shared" si="918"/>
        <v>0</v>
      </c>
      <c r="S8413" s="77" t="b">
        <f t="shared" si="919"/>
        <v>0</v>
      </c>
      <c r="T8413" s="78" t="b">
        <f t="shared" si="920"/>
        <v>0</v>
      </c>
      <c r="U8413" s="28">
        <f t="shared" si="921"/>
        <v>0</v>
      </c>
      <c r="V8413" s="82"/>
      <c r="W8413" s="82"/>
      <c r="X8413" s="28">
        <f t="shared" si="922"/>
        <v>0</v>
      </c>
    </row>
    <row r="8414" spans="1:24">
      <c r="A8414" s="26" t="str">
        <f t="shared" si="917"/>
        <v>Test insurer</v>
      </c>
      <c r="B8414" s="79"/>
      <c r="C8414" s="79"/>
      <c r="D8414" s="27"/>
      <c r="E8414" s="79"/>
      <c r="F8414" s="79"/>
      <c r="G8414" s="80"/>
      <c r="H8414" s="79"/>
      <c r="I8414" s="148"/>
      <c r="J8414" s="148"/>
      <c r="K8414" s="81"/>
      <c r="L8414" s="81"/>
      <c r="M8414" s="82"/>
      <c r="N8414" s="82"/>
      <c r="O8414" s="170"/>
      <c r="P8414" s="170"/>
      <c r="Q8414" s="171">
        <f t="shared" si="923"/>
        <v>1</v>
      </c>
      <c r="R8414" s="28">
        <f t="shared" si="918"/>
        <v>0</v>
      </c>
      <c r="S8414" s="77" t="b">
        <f t="shared" si="919"/>
        <v>0</v>
      </c>
      <c r="T8414" s="78" t="b">
        <f t="shared" si="920"/>
        <v>0</v>
      </c>
      <c r="U8414" s="28">
        <f t="shared" si="921"/>
        <v>0</v>
      </c>
      <c r="V8414" s="82"/>
      <c r="W8414" s="82"/>
      <c r="X8414" s="28">
        <f t="shared" si="922"/>
        <v>0</v>
      </c>
    </row>
    <row r="8415" spans="1:24">
      <c r="A8415" s="26" t="str">
        <f t="shared" si="917"/>
        <v>Test insurer</v>
      </c>
      <c r="B8415" s="79"/>
      <c r="C8415" s="79"/>
      <c r="D8415" s="27"/>
      <c r="E8415" s="79"/>
      <c r="F8415" s="79"/>
      <c r="G8415" s="80"/>
      <c r="H8415" s="79"/>
      <c r="I8415" s="148"/>
      <c r="J8415" s="148"/>
      <c r="K8415" s="81"/>
      <c r="L8415" s="81"/>
      <c r="M8415" s="82"/>
      <c r="N8415" s="82"/>
      <c r="O8415" s="170"/>
      <c r="P8415" s="170"/>
      <c r="Q8415" s="171">
        <f t="shared" si="923"/>
        <v>1</v>
      </c>
      <c r="R8415" s="28">
        <f t="shared" si="918"/>
        <v>0</v>
      </c>
      <c r="S8415" s="77" t="b">
        <f t="shared" si="919"/>
        <v>0</v>
      </c>
      <c r="T8415" s="78" t="b">
        <f t="shared" si="920"/>
        <v>0</v>
      </c>
      <c r="U8415" s="28">
        <f t="shared" si="921"/>
        <v>0</v>
      </c>
      <c r="V8415" s="82"/>
      <c r="W8415" s="82"/>
      <c r="X8415" s="28">
        <f t="shared" si="922"/>
        <v>0</v>
      </c>
    </row>
    <row r="8416" spans="1:24">
      <c r="A8416" s="26" t="str">
        <f t="shared" si="917"/>
        <v>Test insurer</v>
      </c>
      <c r="B8416" s="79"/>
      <c r="C8416" s="79"/>
      <c r="D8416" s="27"/>
      <c r="E8416" s="79"/>
      <c r="F8416" s="79"/>
      <c r="G8416" s="80"/>
      <c r="H8416" s="79"/>
      <c r="I8416" s="148"/>
      <c r="J8416" s="148"/>
      <c r="K8416" s="81"/>
      <c r="L8416" s="81"/>
      <c r="M8416" s="82"/>
      <c r="N8416" s="82"/>
      <c r="O8416" s="170"/>
      <c r="P8416" s="170"/>
      <c r="Q8416" s="171">
        <f t="shared" si="923"/>
        <v>1</v>
      </c>
      <c r="R8416" s="28">
        <f t="shared" si="918"/>
        <v>0</v>
      </c>
      <c r="S8416" s="77" t="b">
        <f t="shared" si="919"/>
        <v>0</v>
      </c>
      <c r="T8416" s="78" t="b">
        <f t="shared" si="920"/>
        <v>0</v>
      </c>
      <c r="U8416" s="28">
        <f t="shared" si="921"/>
        <v>0</v>
      </c>
      <c r="V8416" s="82"/>
      <c r="W8416" s="82"/>
      <c r="X8416" s="28">
        <f t="shared" si="922"/>
        <v>0</v>
      </c>
    </row>
    <row r="8417" spans="1:24">
      <c r="A8417" s="26" t="str">
        <f t="shared" si="917"/>
        <v>Test insurer</v>
      </c>
      <c r="B8417" s="79"/>
      <c r="C8417" s="79"/>
      <c r="D8417" s="27"/>
      <c r="E8417" s="79"/>
      <c r="F8417" s="79"/>
      <c r="G8417" s="80"/>
      <c r="H8417" s="79"/>
      <c r="I8417" s="148"/>
      <c r="J8417" s="148"/>
      <c r="K8417" s="81"/>
      <c r="L8417" s="81"/>
      <c r="M8417" s="82"/>
      <c r="N8417" s="82"/>
      <c r="O8417" s="170"/>
      <c r="P8417" s="170"/>
      <c r="Q8417" s="171">
        <f t="shared" si="923"/>
        <v>1</v>
      </c>
      <c r="R8417" s="28">
        <f t="shared" si="918"/>
        <v>0</v>
      </c>
      <c r="S8417" s="77" t="b">
        <f t="shared" si="919"/>
        <v>0</v>
      </c>
      <c r="T8417" s="78" t="b">
        <f t="shared" si="920"/>
        <v>0</v>
      </c>
      <c r="U8417" s="28">
        <f t="shared" si="921"/>
        <v>0</v>
      </c>
      <c r="V8417" s="82"/>
      <c r="W8417" s="82"/>
      <c r="X8417" s="28">
        <f t="shared" si="922"/>
        <v>0</v>
      </c>
    </row>
    <row r="8418" spans="1:24">
      <c r="A8418" s="26" t="str">
        <f t="shared" si="917"/>
        <v>Test insurer</v>
      </c>
      <c r="B8418" s="79"/>
      <c r="C8418" s="79"/>
      <c r="D8418" s="27"/>
      <c r="E8418" s="79"/>
      <c r="F8418" s="79"/>
      <c r="G8418" s="80"/>
      <c r="H8418" s="79"/>
      <c r="I8418" s="148"/>
      <c r="J8418" s="148"/>
      <c r="K8418" s="81"/>
      <c r="L8418" s="81"/>
      <c r="M8418" s="82"/>
      <c r="N8418" s="82"/>
      <c r="O8418" s="170"/>
      <c r="P8418" s="170"/>
      <c r="Q8418" s="171">
        <f t="shared" si="923"/>
        <v>1</v>
      </c>
      <c r="R8418" s="28">
        <f t="shared" si="918"/>
        <v>0</v>
      </c>
      <c r="S8418" s="77" t="b">
        <f t="shared" si="919"/>
        <v>0</v>
      </c>
      <c r="T8418" s="78" t="b">
        <f t="shared" si="920"/>
        <v>0</v>
      </c>
      <c r="U8418" s="28">
        <f t="shared" si="921"/>
        <v>0</v>
      </c>
      <c r="V8418" s="82"/>
      <c r="W8418" s="82"/>
      <c r="X8418" s="28">
        <f t="shared" si="922"/>
        <v>0</v>
      </c>
    </row>
    <row r="8419" spans="1:24">
      <c r="A8419" s="26" t="str">
        <f t="shared" si="917"/>
        <v>Test insurer</v>
      </c>
      <c r="B8419" s="79"/>
      <c r="C8419" s="79"/>
      <c r="D8419" s="27"/>
      <c r="E8419" s="79"/>
      <c r="F8419" s="79"/>
      <c r="G8419" s="80"/>
      <c r="H8419" s="79"/>
      <c r="I8419" s="148"/>
      <c r="J8419" s="148"/>
      <c r="K8419" s="81"/>
      <c r="L8419" s="81"/>
      <c r="M8419" s="82"/>
      <c r="N8419" s="82"/>
      <c r="O8419" s="170"/>
      <c r="P8419" s="170"/>
      <c r="Q8419" s="171">
        <f t="shared" si="923"/>
        <v>1</v>
      </c>
      <c r="R8419" s="28">
        <f t="shared" si="918"/>
        <v>0</v>
      </c>
      <c r="S8419" s="77" t="b">
        <f t="shared" si="919"/>
        <v>0</v>
      </c>
      <c r="T8419" s="78" t="b">
        <f t="shared" si="920"/>
        <v>0</v>
      </c>
      <c r="U8419" s="28">
        <f t="shared" si="921"/>
        <v>0</v>
      </c>
      <c r="V8419" s="82"/>
      <c r="W8419" s="82"/>
      <c r="X8419" s="28">
        <f t="shared" si="922"/>
        <v>0</v>
      </c>
    </row>
    <row r="8420" spans="1:24">
      <c r="A8420" s="26" t="str">
        <f t="shared" si="917"/>
        <v>Test insurer</v>
      </c>
      <c r="B8420" s="79"/>
      <c r="C8420" s="79"/>
      <c r="D8420" s="27"/>
      <c r="E8420" s="79"/>
      <c r="F8420" s="79"/>
      <c r="G8420" s="80"/>
      <c r="H8420" s="79"/>
      <c r="I8420" s="148"/>
      <c r="J8420" s="148"/>
      <c r="K8420" s="81"/>
      <c r="L8420" s="81"/>
      <c r="M8420" s="82"/>
      <c r="N8420" s="82"/>
      <c r="O8420" s="170"/>
      <c r="P8420" s="170"/>
      <c r="Q8420" s="171">
        <f t="shared" si="923"/>
        <v>1</v>
      </c>
      <c r="R8420" s="28">
        <f t="shared" si="918"/>
        <v>0</v>
      </c>
      <c r="S8420" s="77" t="b">
        <f t="shared" si="919"/>
        <v>0</v>
      </c>
      <c r="T8420" s="78" t="b">
        <f t="shared" si="920"/>
        <v>0</v>
      </c>
      <c r="U8420" s="28">
        <f t="shared" si="921"/>
        <v>0</v>
      </c>
      <c r="V8420" s="82"/>
      <c r="W8420" s="82"/>
      <c r="X8420" s="28">
        <f t="shared" si="922"/>
        <v>0</v>
      </c>
    </row>
    <row r="8421" spans="1:24">
      <c r="A8421" s="26" t="str">
        <f t="shared" si="917"/>
        <v>Test insurer</v>
      </c>
      <c r="B8421" s="79"/>
      <c r="C8421" s="79"/>
      <c r="D8421" s="27"/>
      <c r="E8421" s="79"/>
      <c r="F8421" s="79"/>
      <c r="G8421" s="80"/>
      <c r="H8421" s="79"/>
      <c r="I8421" s="148"/>
      <c r="J8421" s="148"/>
      <c r="K8421" s="81"/>
      <c r="L8421" s="81"/>
      <c r="M8421" s="82"/>
      <c r="N8421" s="82"/>
      <c r="O8421" s="170"/>
      <c r="P8421" s="170"/>
      <c r="Q8421" s="171">
        <f t="shared" si="923"/>
        <v>1</v>
      </c>
      <c r="R8421" s="28">
        <f t="shared" si="918"/>
        <v>0</v>
      </c>
      <c r="S8421" s="77" t="b">
        <f t="shared" si="919"/>
        <v>0</v>
      </c>
      <c r="T8421" s="78" t="b">
        <f t="shared" si="920"/>
        <v>0</v>
      </c>
      <c r="U8421" s="28">
        <f t="shared" si="921"/>
        <v>0</v>
      </c>
      <c r="V8421" s="82"/>
      <c r="W8421" s="82"/>
      <c r="X8421" s="28">
        <f t="shared" si="922"/>
        <v>0</v>
      </c>
    </row>
    <row r="8422" spans="1:24">
      <c r="A8422" s="26" t="str">
        <f t="shared" si="917"/>
        <v>Test insurer</v>
      </c>
      <c r="B8422" s="79"/>
      <c r="C8422" s="79"/>
      <c r="D8422" s="27"/>
      <c r="E8422" s="79"/>
      <c r="F8422" s="79"/>
      <c r="G8422" s="80"/>
      <c r="H8422" s="79"/>
      <c r="I8422" s="148"/>
      <c r="J8422" s="148"/>
      <c r="K8422" s="81"/>
      <c r="L8422" s="81"/>
      <c r="M8422" s="82"/>
      <c r="N8422" s="82"/>
      <c r="O8422" s="170"/>
      <c r="P8422" s="170"/>
      <c r="Q8422" s="171">
        <f t="shared" si="923"/>
        <v>1</v>
      </c>
      <c r="R8422" s="28">
        <f t="shared" si="918"/>
        <v>0</v>
      </c>
      <c r="S8422" s="77" t="b">
        <f t="shared" si="919"/>
        <v>0</v>
      </c>
      <c r="T8422" s="78" t="b">
        <f t="shared" si="920"/>
        <v>0</v>
      </c>
      <c r="U8422" s="28">
        <f t="shared" si="921"/>
        <v>0</v>
      </c>
      <c r="V8422" s="82"/>
      <c r="W8422" s="82"/>
      <c r="X8422" s="28">
        <f t="shared" si="922"/>
        <v>0</v>
      </c>
    </row>
    <row r="8423" spans="1:24">
      <c r="A8423" s="26" t="str">
        <f t="shared" si="917"/>
        <v>Test insurer</v>
      </c>
      <c r="B8423" s="79"/>
      <c r="C8423" s="79"/>
      <c r="D8423" s="27"/>
      <c r="E8423" s="79"/>
      <c r="F8423" s="79"/>
      <c r="G8423" s="80"/>
      <c r="H8423" s="79"/>
      <c r="I8423" s="148"/>
      <c r="J8423" s="148"/>
      <c r="K8423" s="81"/>
      <c r="L8423" s="81"/>
      <c r="M8423" s="82"/>
      <c r="N8423" s="82"/>
      <c r="O8423" s="170"/>
      <c r="P8423" s="170"/>
      <c r="Q8423" s="171">
        <f t="shared" si="923"/>
        <v>1</v>
      </c>
      <c r="R8423" s="28">
        <f t="shared" si="918"/>
        <v>0</v>
      </c>
      <c r="S8423" s="77" t="b">
        <f t="shared" si="919"/>
        <v>0</v>
      </c>
      <c r="T8423" s="78" t="b">
        <f t="shared" si="920"/>
        <v>0</v>
      </c>
      <c r="U8423" s="28">
        <f t="shared" si="921"/>
        <v>0</v>
      </c>
      <c r="V8423" s="82"/>
      <c r="W8423" s="82"/>
      <c r="X8423" s="28">
        <f t="shared" si="922"/>
        <v>0</v>
      </c>
    </row>
    <row r="8424" spans="1:24">
      <c r="A8424" s="26" t="str">
        <f t="shared" si="917"/>
        <v>Test insurer</v>
      </c>
      <c r="B8424" s="79"/>
      <c r="C8424" s="79"/>
      <c r="D8424" s="27"/>
      <c r="E8424" s="79"/>
      <c r="F8424" s="79"/>
      <c r="G8424" s="80"/>
      <c r="H8424" s="79"/>
      <c r="I8424" s="148"/>
      <c r="J8424" s="148"/>
      <c r="K8424" s="81"/>
      <c r="L8424" s="81"/>
      <c r="M8424" s="82"/>
      <c r="N8424" s="82"/>
      <c r="O8424" s="170"/>
      <c r="P8424" s="170"/>
      <c r="Q8424" s="171">
        <f t="shared" si="923"/>
        <v>1</v>
      </c>
      <c r="R8424" s="28">
        <f t="shared" si="918"/>
        <v>0</v>
      </c>
      <c r="S8424" s="77" t="b">
        <f t="shared" si="919"/>
        <v>0</v>
      </c>
      <c r="T8424" s="78" t="b">
        <f t="shared" si="920"/>
        <v>0</v>
      </c>
      <c r="U8424" s="28">
        <f t="shared" si="921"/>
        <v>0</v>
      </c>
      <c r="V8424" s="82"/>
      <c r="W8424" s="82"/>
      <c r="X8424" s="28">
        <f t="shared" si="922"/>
        <v>0</v>
      </c>
    </row>
    <row r="8425" spans="1:24">
      <c r="A8425" s="26" t="str">
        <f t="shared" si="917"/>
        <v>Test insurer</v>
      </c>
      <c r="B8425" s="79"/>
      <c r="C8425" s="79"/>
      <c r="D8425" s="27"/>
      <c r="E8425" s="79"/>
      <c r="F8425" s="79"/>
      <c r="G8425" s="80"/>
      <c r="H8425" s="79"/>
      <c r="I8425" s="148"/>
      <c r="J8425" s="148"/>
      <c r="K8425" s="81"/>
      <c r="L8425" s="81"/>
      <c r="M8425" s="82"/>
      <c r="N8425" s="82"/>
      <c r="O8425" s="170"/>
      <c r="P8425" s="170"/>
      <c r="Q8425" s="171">
        <f t="shared" si="923"/>
        <v>1</v>
      </c>
      <c r="R8425" s="28">
        <f t="shared" si="918"/>
        <v>0</v>
      </c>
      <c r="S8425" s="77" t="b">
        <f t="shared" si="919"/>
        <v>0</v>
      </c>
      <c r="T8425" s="78" t="b">
        <f t="shared" si="920"/>
        <v>0</v>
      </c>
      <c r="U8425" s="28">
        <f t="shared" si="921"/>
        <v>0</v>
      </c>
      <c r="V8425" s="82"/>
      <c r="W8425" s="82"/>
      <c r="X8425" s="28">
        <f t="shared" si="922"/>
        <v>0</v>
      </c>
    </row>
    <row r="8426" spans="1:24">
      <c r="A8426" s="26" t="str">
        <f t="shared" si="917"/>
        <v>Test insurer</v>
      </c>
      <c r="B8426" s="79"/>
      <c r="C8426" s="79"/>
      <c r="D8426" s="27"/>
      <c r="E8426" s="79"/>
      <c r="F8426" s="79"/>
      <c r="G8426" s="80"/>
      <c r="H8426" s="79"/>
      <c r="I8426" s="148"/>
      <c r="J8426" s="148"/>
      <c r="K8426" s="81"/>
      <c r="L8426" s="81"/>
      <c r="M8426" s="82"/>
      <c r="N8426" s="82"/>
      <c r="O8426" s="170"/>
      <c r="P8426" s="170"/>
      <c r="Q8426" s="171">
        <f t="shared" si="923"/>
        <v>1</v>
      </c>
      <c r="R8426" s="28">
        <f t="shared" si="918"/>
        <v>0</v>
      </c>
      <c r="S8426" s="77" t="b">
        <f t="shared" si="919"/>
        <v>0</v>
      </c>
      <c r="T8426" s="78" t="b">
        <f t="shared" si="920"/>
        <v>0</v>
      </c>
      <c r="U8426" s="28">
        <f t="shared" si="921"/>
        <v>0</v>
      </c>
      <c r="V8426" s="82"/>
      <c r="W8426" s="82"/>
      <c r="X8426" s="28">
        <f t="shared" si="922"/>
        <v>0</v>
      </c>
    </row>
    <row r="8427" spans="1:24">
      <c r="A8427" s="26" t="str">
        <f t="shared" si="917"/>
        <v>Test insurer</v>
      </c>
      <c r="B8427" s="79"/>
      <c r="C8427" s="79"/>
      <c r="D8427" s="27"/>
      <c r="E8427" s="79"/>
      <c r="F8427" s="79"/>
      <c r="G8427" s="80"/>
      <c r="H8427" s="79"/>
      <c r="I8427" s="148"/>
      <c r="J8427" s="148"/>
      <c r="K8427" s="81"/>
      <c r="L8427" s="81"/>
      <c r="M8427" s="82"/>
      <c r="N8427" s="82"/>
      <c r="O8427" s="170"/>
      <c r="P8427" s="170"/>
      <c r="Q8427" s="171">
        <f t="shared" si="923"/>
        <v>1</v>
      </c>
      <c r="R8427" s="28">
        <f t="shared" si="918"/>
        <v>0</v>
      </c>
      <c r="S8427" s="77" t="b">
        <f t="shared" si="919"/>
        <v>0</v>
      </c>
      <c r="T8427" s="78" t="b">
        <f t="shared" si="920"/>
        <v>0</v>
      </c>
      <c r="U8427" s="28">
        <f t="shared" si="921"/>
        <v>0</v>
      </c>
      <c r="V8427" s="82"/>
      <c r="W8427" s="82"/>
      <c r="X8427" s="28">
        <f t="shared" si="922"/>
        <v>0</v>
      </c>
    </row>
    <row r="8428" spans="1:24">
      <c r="A8428" s="26" t="str">
        <f t="shared" si="917"/>
        <v>Test insurer</v>
      </c>
      <c r="B8428" s="79"/>
      <c r="C8428" s="79"/>
      <c r="D8428" s="27"/>
      <c r="E8428" s="79"/>
      <c r="F8428" s="79"/>
      <c r="G8428" s="80"/>
      <c r="H8428" s="79"/>
      <c r="I8428" s="148"/>
      <c r="J8428" s="148"/>
      <c r="K8428" s="81"/>
      <c r="L8428" s="81"/>
      <c r="M8428" s="82"/>
      <c r="N8428" s="82"/>
      <c r="O8428" s="170"/>
      <c r="P8428" s="170"/>
      <c r="Q8428" s="171">
        <f t="shared" si="923"/>
        <v>1</v>
      </c>
      <c r="R8428" s="28">
        <f t="shared" si="918"/>
        <v>0</v>
      </c>
      <c r="S8428" s="77" t="b">
        <f t="shared" si="919"/>
        <v>0</v>
      </c>
      <c r="T8428" s="78" t="b">
        <f t="shared" si="920"/>
        <v>0</v>
      </c>
      <c r="U8428" s="28">
        <f t="shared" si="921"/>
        <v>0</v>
      </c>
      <c r="V8428" s="82"/>
      <c r="W8428" s="82"/>
      <c r="X8428" s="28">
        <f t="shared" si="922"/>
        <v>0</v>
      </c>
    </row>
    <row r="8429" spans="1:24">
      <c r="A8429" s="26" t="str">
        <f t="shared" si="917"/>
        <v>Test insurer</v>
      </c>
      <c r="B8429" s="79"/>
      <c r="C8429" s="79"/>
      <c r="D8429" s="27"/>
      <c r="E8429" s="79"/>
      <c r="F8429" s="79"/>
      <c r="G8429" s="80"/>
      <c r="H8429" s="79"/>
      <c r="I8429" s="148"/>
      <c r="J8429" s="148"/>
      <c r="K8429" s="81"/>
      <c r="L8429" s="81"/>
      <c r="M8429" s="82"/>
      <c r="N8429" s="82"/>
      <c r="O8429" s="170"/>
      <c r="P8429" s="170"/>
      <c r="Q8429" s="171">
        <f t="shared" si="923"/>
        <v>1</v>
      </c>
      <c r="R8429" s="28">
        <f t="shared" si="918"/>
        <v>0</v>
      </c>
      <c r="S8429" s="77" t="b">
        <f t="shared" si="919"/>
        <v>0</v>
      </c>
      <c r="T8429" s="78" t="b">
        <f t="shared" si="920"/>
        <v>0</v>
      </c>
      <c r="U8429" s="28">
        <f t="shared" si="921"/>
        <v>0</v>
      </c>
      <c r="V8429" s="82"/>
      <c r="W8429" s="82"/>
      <c r="X8429" s="28">
        <f t="shared" si="922"/>
        <v>0</v>
      </c>
    </row>
    <row r="8430" spans="1:24">
      <c r="A8430" s="26" t="str">
        <f t="shared" si="917"/>
        <v>Test insurer</v>
      </c>
      <c r="B8430" s="79"/>
      <c r="C8430" s="79"/>
      <c r="D8430" s="27"/>
      <c r="E8430" s="79"/>
      <c r="F8430" s="79"/>
      <c r="G8430" s="80"/>
      <c r="H8430" s="79"/>
      <c r="I8430" s="148"/>
      <c r="J8430" s="148"/>
      <c r="K8430" s="81"/>
      <c r="L8430" s="81"/>
      <c r="M8430" s="82"/>
      <c r="N8430" s="82"/>
      <c r="O8430" s="170"/>
      <c r="P8430" s="170"/>
      <c r="Q8430" s="171">
        <f t="shared" si="923"/>
        <v>1</v>
      </c>
      <c r="R8430" s="28">
        <f t="shared" si="918"/>
        <v>0</v>
      </c>
      <c r="S8430" s="77" t="b">
        <f t="shared" si="919"/>
        <v>0</v>
      </c>
      <c r="T8430" s="78" t="b">
        <f t="shared" si="920"/>
        <v>0</v>
      </c>
      <c r="U8430" s="28">
        <f t="shared" si="921"/>
        <v>0</v>
      </c>
      <c r="V8430" s="82"/>
      <c r="W8430" s="82"/>
      <c r="X8430" s="28">
        <f t="shared" si="922"/>
        <v>0</v>
      </c>
    </row>
    <row r="8431" spans="1:24">
      <c r="A8431" s="26" t="str">
        <f t="shared" si="917"/>
        <v>Test insurer</v>
      </c>
      <c r="B8431" s="79"/>
      <c r="C8431" s="79"/>
      <c r="D8431" s="27"/>
      <c r="E8431" s="79"/>
      <c r="F8431" s="79"/>
      <c r="G8431" s="80"/>
      <c r="H8431" s="79"/>
      <c r="I8431" s="148"/>
      <c r="J8431" s="148"/>
      <c r="K8431" s="81"/>
      <c r="L8431" s="81"/>
      <c r="M8431" s="82"/>
      <c r="N8431" s="82"/>
      <c r="O8431" s="170"/>
      <c r="P8431" s="170"/>
      <c r="Q8431" s="171">
        <f t="shared" si="923"/>
        <v>1</v>
      </c>
      <c r="R8431" s="28">
        <f t="shared" si="918"/>
        <v>0</v>
      </c>
      <c r="S8431" s="77" t="b">
        <f t="shared" si="919"/>
        <v>0</v>
      </c>
      <c r="T8431" s="78" t="b">
        <f t="shared" si="920"/>
        <v>0</v>
      </c>
      <c r="U8431" s="28">
        <f t="shared" si="921"/>
        <v>0</v>
      </c>
      <c r="V8431" s="82"/>
      <c r="W8431" s="82"/>
      <c r="X8431" s="28">
        <f t="shared" si="922"/>
        <v>0</v>
      </c>
    </row>
    <row r="8432" spans="1:24">
      <c r="A8432" s="26" t="str">
        <f t="shared" si="917"/>
        <v>Test insurer</v>
      </c>
      <c r="B8432" s="79"/>
      <c r="C8432" s="79"/>
      <c r="D8432" s="27"/>
      <c r="E8432" s="79"/>
      <c r="F8432" s="79"/>
      <c r="G8432" s="80"/>
      <c r="H8432" s="79"/>
      <c r="I8432" s="148"/>
      <c r="J8432" s="148"/>
      <c r="K8432" s="81"/>
      <c r="L8432" s="81"/>
      <c r="M8432" s="82"/>
      <c r="N8432" s="82"/>
      <c r="O8432" s="170"/>
      <c r="P8432" s="170"/>
      <c r="Q8432" s="171">
        <f t="shared" si="923"/>
        <v>1</v>
      </c>
      <c r="R8432" s="28">
        <f t="shared" si="918"/>
        <v>0</v>
      </c>
      <c r="S8432" s="77" t="b">
        <f t="shared" si="919"/>
        <v>0</v>
      </c>
      <c r="T8432" s="78" t="b">
        <f t="shared" si="920"/>
        <v>0</v>
      </c>
      <c r="U8432" s="28">
        <f t="shared" si="921"/>
        <v>0</v>
      </c>
      <c r="V8432" s="82"/>
      <c r="W8432" s="82"/>
      <c r="X8432" s="28">
        <f t="shared" si="922"/>
        <v>0</v>
      </c>
    </row>
    <row r="8433" spans="1:24">
      <c r="A8433" s="26" t="str">
        <f t="shared" si="917"/>
        <v>Test insurer</v>
      </c>
      <c r="B8433" s="79"/>
      <c r="C8433" s="79"/>
      <c r="D8433" s="27"/>
      <c r="E8433" s="79"/>
      <c r="F8433" s="79"/>
      <c r="G8433" s="80"/>
      <c r="H8433" s="79"/>
      <c r="I8433" s="148"/>
      <c r="J8433" s="148"/>
      <c r="K8433" s="81"/>
      <c r="L8433" s="81"/>
      <c r="M8433" s="82"/>
      <c r="N8433" s="82"/>
      <c r="O8433" s="170"/>
      <c r="P8433" s="170"/>
      <c r="Q8433" s="171">
        <f t="shared" si="923"/>
        <v>1</v>
      </c>
      <c r="R8433" s="28">
        <f t="shared" si="918"/>
        <v>0</v>
      </c>
      <c r="S8433" s="77" t="b">
        <f t="shared" si="919"/>
        <v>0</v>
      </c>
      <c r="T8433" s="78" t="b">
        <f t="shared" si="920"/>
        <v>0</v>
      </c>
      <c r="U8433" s="28">
        <f t="shared" si="921"/>
        <v>0</v>
      </c>
      <c r="V8433" s="82"/>
      <c r="W8433" s="82"/>
      <c r="X8433" s="28">
        <f t="shared" si="922"/>
        <v>0</v>
      </c>
    </row>
    <row r="8434" spans="1:24">
      <c r="A8434" s="26" t="str">
        <f t="shared" si="917"/>
        <v>Test insurer</v>
      </c>
      <c r="B8434" s="79"/>
      <c r="C8434" s="79"/>
      <c r="D8434" s="27"/>
      <c r="E8434" s="79"/>
      <c r="F8434" s="79"/>
      <c r="G8434" s="80"/>
      <c r="H8434" s="79"/>
      <c r="I8434" s="148"/>
      <c r="J8434" s="148"/>
      <c r="K8434" s="81"/>
      <c r="L8434" s="81"/>
      <c r="M8434" s="82"/>
      <c r="N8434" s="82"/>
      <c r="O8434" s="170"/>
      <c r="P8434" s="170"/>
      <c r="Q8434" s="171">
        <f t="shared" si="923"/>
        <v>1</v>
      </c>
      <c r="R8434" s="28">
        <f t="shared" si="918"/>
        <v>0</v>
      </c>
      <c r="S8434" s="77" t="b">
        <f t="shared" si="919"/>
        <v>0</v>
      </c>
      <c r="T8434" s="78" t="b">
        <f t="shared" si="920"/>
        <v>0</v>
      </c>
      <c r="U8434" s="28">
        <f t="shared" si="921"/>
        <v>0</v>
      </c>
      <c r="V8434" s="82"/>
      <c r="W8434" s="82"/>
      <c r="X8434" s="28">
        <f t="shared" si="922"/>
        <v>0</v>
      </c>
    </row>
    <row r="8435" spans="1:24">
      <c r="A8435" s="26" t="str">
        <f t="shared" si="917"/>
        <v>Test insurer</v>
      </c>
      <c r="B8435" s="79"/>
      <c r="C8435" s="79"/>
      <c r="D8435" s="27"/>
      <c r="E8435" s="79"/>
      <c r="F8435" s="79"/>
      <c r="G8435" s="80"/>
      <c r="H8435" s="79"/>
      <c r="I8435" s="148"/>
      <c r="J8435" s="148"/>
      <c r="K8435" s="81"/>
      <c r="L8435" s="81"/>
      <c r="M8435" s="82"/>
      <c r="N8435" s="82"/>
      <c r="O8435" s="170"/>
      <c r="P8435" s="170"/>
      <c r="Q8435" s="171">
        <f t="shared" si="923"/>
        <v>1</v>
      </c>
      <c r="R8435" s="28">
        <f t="shared" si="918"/>
        <v>0</v>
      </c>
      <c r="S8435" s="77" t="b">
        <f t="shared" si="919"/>
        <v>0</v>
      </c>
      <c r="T8435" s="78" t="b">
        <f t="shared" si="920"/>
        <v>0</v>
      </c>
      <c r="U8435" s="28">
        <f t="shared" si="921"/>
        <v>0</v>
      </c>
      <c r="V8435" s="82"/>
      <c r="W8435" s="82"/>
      <c r="X8435" s="28">
        <f t="shared" si="922"/>
        <v>0</v>
      </c>
    </row>
    <row r="8436" spans="1:24">
      <c r="A8436" s="26" t="str">
        <f t="shared" si="917"/>
        <v>Test insurer</v>
      </c>
      <c r="B8436" s="79"/>
      <c r="C8436" s="79"/>
      <c r="D8436" s="27"/>
      <c r="E8436" s="79"/>
      <c r="F8436" s="79"/>
      <c r="G8436" s="80"/>
      <c r="H8436" s="79"/>
      <c r="I8436" s="148"/>
      <c r="J8436" s="148"/>
      <c r="K8436" s="81"/>
      <c r="L8436" s="81"/>
      <c r="M8436" s="82"/>
      <c r="N8436" s="82"/>
      <c r="O8436" s="170"/>
      <c r="P8436" s="170"/>
      <c r="Q8436" s="171">
        <f t="shared" si="923"/>
        <v>1</v>
      </c>
      <c r="R8436" s="28">
        <f t="shared" si="918"/>
        <v>0</v>
      </c>
      <c r="S8436" s="77" t="b">
        <f t="shared" si="919"/>
        <v>0</v>
      </c>
      <c r="T8436" s="78" t="b">
        <f t="shared" si="920"/>
        <v>0</v>
      </c>
      <c r="U8436" s="28">
        <f t="shared" si="921"/>
        <v>0</v>
      </c>
      <c r="V8436" s="82"/>
      <c r="W8436" s="82"/>
      <c r="X8436" s="28">
        <f t="shared" si="922"/>
        <v>0</v>
      </c>
    </row>
    <row r="8437" spans="1:24">
      <c r="A8437" s="26" t="str">
        <f t="shared" si="917"/>
        <v>Test insurer</v>
      </c>
      <c r="B8437" s="79"/>
      <c r="C8437" s="79"/>
      <c r="D8437" s="27"/>
      <c r="E8437" s="79"/>
      <c r="F8437" s="79"/>
      <c r="G8437" s="80"/>
      <c r="H8437" s="79"/>
      <c r="I8437" s="148"/>
      <c r="J8437" s="148"/>
      <c r="K8437" s="81"/>
      <c r="L8437" s="81"/>
      <c r="M8437" s="82"/>
      <c r="N8437" s="82"/>
      <c r="O8437" s="170"/>
      <c r="P8437" s="170"/>
      <c r="Q8437" s="171">
        <f t="shared" si="923"/>
        <v>1</v>
      </c>
      <c r="R8437" s="28">
        <f t="shared" si="918"/>
        <v>0</v>
      </c>
      <c r="S8437" s="77" t="b">
        <f t="shared" si="919"/>
        <v>0</v>
      </c>
      <c r="T8437" s="78" t="b">
        <f t="shared" si="920"/>
        <v>0</v>
      </c>
      <c r="U8437" s="28">
        <f t="shared" si="921"/>
        <v>0</v>
      </c>
      <c r="V8437" s="82"/>
      <c r="W8437" s="82"/>
      <c r="X8437" s="28">
        <f t="shared" si="922"/>
        <v>0</v>
      </c>
    </row>
    <row r="8438" spans="1:24">
      <c r="A8438" s="26" t="str">
        <f t="shared" si="917"/>
        <v>Test insurer</v>
      </c>
      <c r="B8438" s="79"/>
      <c r="C8438" s="79"/>
      <c r="D8438" s="27"/>
      <c r="E8438" s="79"/>
      <c r="F8438" s="79"/>
      <c r="G8438" s="80"/>
      <c r="H8438" s="79"/>
      <c r="I8438" s="148"/>
      <c r="J8438" s="148"/>
      <c r="K8438" s="81"/>
      <c r="L8438" s="81"/>
      <c r="M8438" s="82"/>
      <c r="N8438" s="82"/>
      <c r="O8438" s="170"/>
      <c r="P8438" s="170"/>
      <c r="Q8438" s="171">
        <f t="shared" si="923"/>
        <v>1</v>
      </c>
      <c r="R8438" s="28">
        <f t="shared" si="918"/>
        <v>0</v>
      </c>
      <c r="S8438" s="77" t="b">
        <f t="shared" si="919"/>
        <v>0</v>
      </c>
      <c r="T8438" s="78" t="b">
        <f t="shared" si="920"/>
        <v>0</v>
      </c>
      <c r="U8438" s="28">
        <f t="shared" si="921"/>
        <v>0</v>
      </c>
      <c r="V8438" s="82"/>
      <c r="W8438" s="82"/>
      <c r="X8438" s="28">
        <f t="shared" si="922"/>
        <v>0</v>
      </c>
    </row>
    <row r="8439" spans="1:24">
      <c r="A8439" s="26" t="str">
        <f t="shared" si="917"/>
        <v>Test insurer</v>
      </c>
      <c r="B8439" s="79"/>
      <c r="C8439" s="79"/>
      <c r="D8439" s="27"/>
      <c r="E8439" s="79"/>
      <c r="F8439" s="79"/>
      <c r="G8439" s="80"/>
      <c r="H8439" s="79"/>
      <c r="I8439" s="148"/>
      <c r="J8439" s="148"/>
      <c r="K8439" s="81"/>
      <c r="L8439" s="81"/>
      <c r="M8439" s="82"/>
      <c r="N8439" s="82"/>
      <c r="O8439" s="170"/>
      <c r="P8439" s="170"/>
      <c r="Q8439" s="171">
        <f t="shared" si="923"/>
        <v>1</v>
      </c>
      <c r="R8439" s="28">
        <f t="shared" si="918"/>
        <v>0</v>
      </c>
      <c r="S8439" s="77" t="b">
        <f t="shared" si="919"/>
        <v>0</v>
      </c>
      <c r="T8439" s="78" t="b">
        <f t="shared" si="920"/>
        <v>0</v>
      </c>
      <c r="U8439" s="28">
        <f t="shared" si="921"/>
        <v>0</v>
      </c>
      <c r="V8439" s="82"/>
      <c r="W8439" s="82"/>
      <c r="X8439" s="28">
        <f t="shared" si="922"/>
        <v>0</v>
      </c>
    </row>
    <row r="8440" spans="1:24">
      <c r="A8440" s="26" t="str">
        <f t="shared" si="917"/>
        <v>Test insurer</v>
      </c>
      <c r="B8440" s="79"/>
      <c r="C8440" s="79"/>
      <c r="D8440" s="27"/>
      <c r="E8440" s="79"/>
      <c r="F8440" s="79"/>
      <c r="G8440" s="80"/>
      <c r="H8440" s="79"/>
      <c r="I8440" s="148"/>
      <c r="J8440" s="148"/>
      <c r="K8440" s="81"/>
      <c r="L8440" s="81"/>
      <c r="M8440" s="82"/>
      <c r="N8440" s="82"/>
      <c r="O8440" s="170"/>
      <c r="P8440" s="170"/>
      <c r="Q8440" s="171">
        <f t="shared" si="923"/>
        <v>1</v>
      </c>
      <c r="R8440" s="28">
        <f t="shared" si="918"/>
        <v>0</v>
      </c>
      <c r="S8440" s="77" t="b">
        <f t="shared" si="919"/>
        <v>0</v>
      </c>
      <c r="T8440" s="78" t="b">
        <f t="shared" si="920"/>
        <v>0</v>
      </c>
      <c r="U8440" s="28">
        <f t="shared" si="921"/>
        <v>0</v>
      </c>
      <c r="V8440" s="82"/>
      <c r="W8440" s="82"/>
      <c r="X8440" s="28">
        <f t="shared" si="922"/>
        <v>0</v>
      </c>
    </row>
    <row r="8441" spans="1:24">
      <c r="A8441" s="26" t="str">
        <f t="shared" si="917"/>
        <v>Test insurer</v>
      </c>
      <c r="B8441" s="79"/>
      <c r="C8441" s="79"/>
      <c r="D8441" s="27"/>
      <c r="E8441" s="79"/>
      <c r="F8441" s="79"/>
      <c r="G8441" s="80"/>
      <c r="H8441" s="79"/>
      <c r="I8441" s="148"/>
      <c r="J8441" s="148"/>
      <c r="K8441" s="81"/>
      <c r="L8441" s="81"/>
      <c r="M8441" s="82"/>
      <c r="N8441" s="82"/>
      <c r="O8441" s="170"/>
      <c r="P8441" s="170"/>
      <c r="Q8441" s="171">
        <f t="shared" si="923"/>
        <v>1</v>
      </c>
      <c r="R8441" s="28">
        <f t="shared" si="918"/>
        <v>0</v>
      </c>
      <c r="S8441" s="77" t="b">
        <f t="shared" si="919"/>
        <v>0</v>
      </c>
      <c r="T8441" s="78" t="b">
        <f t="shared" si="920"/>
        <v>0</v>
      </c>
      <c r="U8441" s="28">
        <f t="shared" si="921"/>
        <v>0</v>
      </c>
      <c r="V8441" s="82"/>
      <c r="W8441" s="82"/>
      <c r="X8441" s="28">
        <f t="shared" si="922"/>
        <v>0</v>
      </c>
    </row>
    <row r="8442" spans="1:24">
      <c r="A8442" s="26" t="str">
        <f t="shared" si="917"/>
        <v>Test insurer</v>
      </c>
      <c r="B8442" s="79"/>
      <c r="C8442" s="79"/>
      <c r="D8442" s="27"/>
      <c r="E8442" s="79"/>
      <c r="F8442" s="79"/>
      <c r="G8442" s="80"/>
      <c r="H8442" s="79"/>
      <c r="I8442" s="148"/>
      <c r="J8442" s="148"/>
      <c r="K8442" s="81"/>
      <c r="L8442" s="81"/>
      <c r="M8442" s="82"/>
      <c r="N8442" s="82"/>
      <c r="O8442" s="170"/>
      <c r="P8442" s="170"/>
      <c r="Q8442" s="171">
        <f t="shared" si="923"/>
        <v>1</v>
      </c>
      <c r="R8442" s="28">
        <f t="shared" si="918"/>
        <v>0</v>
      </c>
      <c r="S8442" s="77" t="b">
        <f t="shared" si="919"/>
        <v>0</v>
      </c>
      <c r="T8442" s="78" t="b">
        <f t="shared" si="920"/>
        <v>0</v>
      </c>
      <c r="U8442" s="28">
        <f t="shared" si="921"/>
        <v>0</v>
      </c>
      <c r="V8442" s="82"/>
      <c r="W8442" s="82"/>
      <c r="X8442" s="28">
        <f t="shared" si="922"/>
        <v>0</v>
      </c>
    </row>
    <row r="8443" spans="1:24">
      <c r="A8443" s="26" t="str">
        <f t="shared" si="917"/>
        <v>Test insurer</v>
      </c>
      <c r="B8443" s="79"/>
      <c r="C8443" s="79"/>
      <c r="D8443" s="27"/>
      <c r="E8443" s="79"/>
      <c r="F8443" s="79"/>
      <c r="G8443" s="80"/>
      <c r="H8443" s="79"/>
      <c r="I8443" s="148"/>
      <c r="J8443" s="148"/>
      <c r="K8443" s="81"/>
      <c r="L8443" s="81"/>
      <c r="M8443" s="82"/>
      <c r="N8443" s="82"/>
      <c r="O8443" s="170"/>
      <c r="P8443" s="170"/>
      <c r="Q8443" s="171">
        <f t="shared" si="923"/>
        <v>1</v>
      </c>
      <c r="R8443" s="28">
        <f t="shared" si="918"/>
        <v>0</v>
      </c>
      <c r="S8443" s="77" t="b">
        <f t="shared" si="919"/>
        <v>0</v>
      </c>
      <c r="T8443" s="78" t="b">
        <f t="shared" si="920"/>
        <v>0</v>
      </c>
      <c r="U8443" s="28">
        <f t="shared" si="921"/>
        <v>0</v>
      </c>
      <c r="V8443" s="82"/>
      <c r="W8443" s="82"/>
      <c r="X8443" s="28">
        <f t="shared" si="922"/>
        <v>0</v>
      </c>
    </row>
    <row r="8444" spans="1:24">
      <c r="A8444" s="26" t="str">
        <f t="shared" si="917"/>
        <v>Test insurer</v>
      </c>
      <c r="B8444" s="79"/>
      <c r="C8444" s="79"/>
      <c r="D8444" s="27"/>
      <c r="E8444" s="79"/>
      <c r="F8444" s="79"/>
      <c r="G8444" s="80"/>
      <c r="H8444" s="79"/>
      <c r="I8444" s="148"/>
      <c r="J8444" s="148"/>
      <c r="K8444" s="81"/>
      <c r="L8444" s="81"/>
      <c r="M8444" s="82"/>
      <c r="N8444" s="82"/>
      <c r="O8444" s="170"/>
      <c r="P8444" s="170"/>
      <c r="Q8444" s="171">
        <f t="shared" si="923"/>
        <v>1</v>
      </c>
      <c r="R8444" s="28">
        <f t="shared" si="918"/>
        <v>0</v>
      </c>
      <c r="S8444" s="77" t="b">
        <f t="shared" si="919"/>
        <v>0</v>
      </c>
      <c r="T8444" s="78" t="b">
        <f t="shared" si="920"/>
        <v>0</v>
      </c>
      <c r="U8444" s="28">
        <f t="shared" si="921"/>
        <v>0</v>
      </c>
      <c r="V8444" s="82"/>
      <c r="W8444" s="82"/>
      <c r="X8444" s="28">
        <f t="shared" si="922"/>
        <v>0</v>
      </c>
    </row>
    <row r="8445" spans="1:24">
      <c r="A8445" s="26" t="str">
        <f t="shared" si="917"/>
        <v>Test insurer</v>
      </c>
      <c r="B8445" s="79"/>
      <c r="C8445" s="79"/>
      <c r="D8445" s="27"/>
      <c r="E8445" s="79"/>
      <c r="F8445" s="79"/>
      <c r="G8445" s="80"/>
      <c r="H8445" s="79"/>
      <c r="I8445" s="148"/>
      <c r="J8445" s="148"/>
      <c r="K8445" s="81"/>
      <c r="L8445" s="81"/>
      <c r="M8445" s="82"/>
      <c r="N8445" s="82"/>
      <c r="O8445" s="170"/>
      <c r="P8445" s="170"/>
      <c r="Q8445" s="171">
        <f t="shared" si="923"/>
        <v>1</v>
      </c>
      <c r="R8445" s="28">
        <f t="shared" si="918"/>
        <v>0</v>
      </c>
      <c r="S8445" s="77" t="b">
        <f t="shared" si="919"/>
        <v>0</v>
      </c>
      <c r="T8445" s="78" t="b">
        <f t="shared" si="920"/>
        <v>0</v>
      </c>
      <c r="U8445" s="28">
        <f t="shared" si="921"/>
        <v>0</v>
      </c>
      <c r="V8445" s="82"/>
      <c r="W8445" s="82"/>
      <c r="X8445" s="28">
        <f t="shared" si="922"/>
        <v>0</v>
      </c>
    </row>
    <row r="8446" spans="1:24">
      <c r="A8446" s="26" t="str">
        <f t="shared" si="917"/>
        <v>Test insurer</v>
      </c>
      <c r="B8446" s="79"/>
      <c r="C8446" s="79"/>
      <c r="D8446" s="27"/>
      <c r="E8446" s="79"/>
      <c r="F8446" s="79"/>
      <c r="G8446" s="80"/>
      <c r="H8446" s="79"/>
      <c r="I8446" s="148"/>
      <c r="J8446" s="148"/>
      <c r="K8446" s="81"/>
      <c r="L8446" s="81"/>
      <c r="M8446" s="82"/>
      <c r="N8446" s="82"/>
      <c r="O8446" s="170"/>
      <c r="P8446" s="170"/>
      <c r="Q8446" s="171">
        <f t="shared" si="923"/>
        <v>1</v>
      </c>
      <c r="R8446" s="28">
        <f t="shared" si="918"/>
        <v>0</v>
      </c>
      <c r="S8446" s="77" t="b">
        <f t="shared" si="919"/>
        <v>0</v>
      </c>
      <c r="T8446" s="78" t="b">
        <f t="shared" si="920"/>
        <v>0</v>
      </c>
      <c r="U8446" s="28">
        <f t="shared" si="921"/>
        <v>0</v>
      </c>
      <c r="V8446" s="82"/>
      <c r="W8446" s="82"/>
      <c r="X8446" s="28">
        <f t="shared" si="922"/>
        <v>0</v>
      </c>
    </row>
    <row r="8447" spans="1:24">
      <c r="A8447" s="26" t="str">
        <f t="shared" si="917"/>
        <v>Test insurer</v>
      </c>
      <c r="B8447" s="79"/>
      <c r="C8447" s="79"/>
      <c r="D8447" s="27"/>
      <c r="E8447" s="79"/>
      <c r="F8447" s="79"/>
      <c r="G8447" s="80"/>
      <c r="H8447" s="79"/>
      <c r="I8447" s="148"/>
      <c r="J8447" s="148"/>
      <c r="K8447" s="81"/>
      <c r="L8447" s="81"/>
      <c r="M8447" s="82"/>
      <c r="N8447" s="82"/>
      <c r="O8447" s="170"/>
      <c r="P8447" s="170"/>
      <c r="Q8447" s="171">
        <f t="shared" si="923"/>
        <v>1</v>
      </c>
      <c r="R8447" s="28">
        <f t="shared" si="918"/>
        <v>0</v>
      </c>
      <c r="S8447" s="77" t="b">
        <f t="shared" si="919"/>
        <v>0</v>
      </c>
      <c r="T8447" s="78" t="b">
        <f t="shared" si="920"/>
        <v>0</v>
      </c>
      <c r="U8447" s="28">
        <f t="shared" si="921"/>
        <v>0</v>
      </c>
      <c r="V8447" s="82"/>
      <c r="W8447" s="82"/>
      <c r="X8447" s="28">
        <f t="shared" si="922"/>
        <v>0</v>
      </c>
    </row>
    <row r="8448" spans="1:24">
      <c r="A8448" s="26" t="str">
        <f t="shared" si="917"/>
        <v>Test insurer</v>
      </c>
      <c r="B8448" s="79"/>
      <c r="C8448" s="79"/>
      <c r="D8448" s="27"/>
      <c r="E8448" s="79"/>
      <c r="F8448" s="79"/>
      <c r="G8448" s="80"/>
      <c r="H8448" s="79"/>
      <c r="I8448" s="148"/>
      <c r="J8448" s="148"/>
      <c r="K8448" s="81"/>
      <c r="L8448" s="81"/>
      <c r="M8448" s="82"/>
      <c r="N8448" s="82"/>
      <c r="O8448" s="170"/>
      <c r="P8448" s="170"/>
      <c r="Q8448" s="171">
        <f t="shared" si="923"/>
        <v>1</v>
      </c>
      <c r="R8448" s="28">
        <f t="shared" si="918"/>
        <v>0</v>
      </c>
      <c r="S8448" s="77" t="b">
        <f t="shared" si="919"/>
        <v>0</v>
      </c>
      <c r="T8448" s="78" t="b">
        <f t="shared" si="920"/>
        <v>0</v>
      </c>
      <c r="U8448" s="28">
        <f t="shared" si="921"/>
        <v>0</v>
      </c>
      <c r="V8448" s="82"/>
      <c r="W8448" s="82"/>
      <c r="X8448" s="28">
        <f t="shared" si="922"/>
        <v>0</v>
      </c>
    </row>
    <row r="8449" spans="1:24">
      <c r="A8449" s="26" t="str">
        <f t="shared" si="917"/>
        <v>Test insurer</v>
      </c>
      <c r="B8449" s="79"/>
      <c r="C8449" s="79"/>
      <c r="D8449" s="27"/>
      <c r="E8449" s="79"/>
      <c r="F8449" s="79"/>
      <c r="G8449" s="80"/>
      <c r="H8449" s="79"/>
      <c r="I8449" s="148"/>
      <c r="J8449" s="148"/>
      <c r="K8449" s="81"/>
      <c r="L8449" s="81"/>
      <c r="M8449" s="82"/>
      <c r="N8449" s="82"/>
      <c r="O8449" s="170"/>
      <c r="P8449" s="170"/>
      <c r="Q8449" s="171">
        <f t="shared" si="923"/>
        <v>1</v>
      </c>
      <c r="R8449" s="28">
        <f t="shared" si="918"/>
        <v>0</v>
      </c>
      <c r="S8449" s="77" t="b">
        <f t="shared" si="919"/>
        <v>0</v>
      </c>
      <c r="T8449" s="78" t="b">
        <f t="shared" si="920"/>
        <v>0</v>
      </c>
      <c r="U8449" s="28">
        <f t="shared" si="921"/>
        <v>0</v>
      </c>
      <c r="V8449" s="82"/>
      <c r="W8449" s="82"/>
      <c r="X8449" s="28">
        <f t="shared" si="922"/>
        <v>0</v>
      </c>
    </row>
    <row r="8450" spans="1:24">
      <c r="A8450" s="26" t="str">
        <f t="shared" si="917"/>
        <v>Test insurer</v>
      </c>
      <c r="B8450" s="79"/>
      <c r="C8450" s="79"/>
      <c r="D8450" s="27"/>
      <c r="E8450" s="79"/>
      <c r="F8450" s="79"/>
      <c r="G8450" s="80"/>
      <c r="H8450" s="79"/>
      <c r="I8450" s="148"/>
      <c r="J8450" s="148"/>
      <c r="K8450" s="81"/>
      <c r="L8450" s="81"/>
      <c r="M8450" s="82"/>
      <c r="N8450" s="82"/>
      <c r="O8450" s="170"/>
      <c r="P8450" s="170"/>
      <c r="Q8450" s="171">
        <f t="shared" si="923"/>
        <v>1</v>
      </c>
      <c r="R8450" s="28">
        <f t="shared" si="918"/>
        <v>0</v>
      </c>
      <c r="S8450" s="77" t="b">
        <f t="shared" si="919"/>
        <v>0</v>
      </c>
      <c r="T8450" s="78" t="b">
        <f t="shared" si="920"/>
        <v>0</v>
      </c>
      <c r="U8450" s="28">
        <f t="shared" si="921"/>
        <v>0</v>
      </c>
      <c r="V8450" s="82"/>
      <c r="W8450" s="82"/>
      <c r="X8450" s="28">
        <f t="shared" si="922"/>
        <v>0</v>
      </c>
    </row>
    <row r="8451" spans="1:24">
      <c r="A8451" s="26" t="str">
        <f t="shared" si="917"/>
        <v>Test insurer</v>
      </c>
      <c r="B8451" s="79"/>
      <c r="C8451" s="79"/>
      <c r="D8451" s="27"/>
      <c r="E8451" s="79"/>
      <c r="F8451" s="79"/>
      <c r="G8451" s="80"/>
      <c r="H8451" s="79"/>
      <c r="I8451" s="148"/>
      <c r="J8451" s="148"/>
      <c r="K8451" s="81"/>
      <c r="L8451" s="81"/>
      <c r="M8451" s="82"/>
      <c r="N8451" s="82"/>
      <c r="O8451" s="170"/>
      <c r="P8451" s="170"/>
      <c r="Q8451" s="171">
        <f t="shared" si="923"/>
        <v>1</v>
      </c>
      <c r="R8451" s="28">
        <f t="shared" si="918"/>
        <v>0</v>
      </c>
      <c r="S8451" s="77" t="b">
        <f t="shared" si="919"/>
        <v>0</v>
      </c>
      <c r="T8451" s="78" t="b">
        <f t="shared" si="920"/>
        <v>0</v>
      </c>
      <c r="U8451" s="28">
        <f t="shared" si="921"/>
        <v>0</v>
      </c>
      <c r="V8451" s="82"/>
      <c r="W8451" s="82"/>
      <c r="X8451" s="28">
        <f t="shared" si="922"/>
        <v>0</v>
      </c>
    </row>
    <row r="8452" spans="1:24">
      <c r="A8452" s="26" t="str">
        <f t="shared" ref="A8452:A8515" si="924">$D$2</f>
        <v>Test insurer</v>
      </c>
      <c r="B8452" s="79"/>
      <c r="C8452" s="79"/>
      <c r="D8452" s="27"/>
      <c r="E8452" s="79"/>
      <c r="F8452" s="79"/>
      <c r="G8452" s="80"/>
      <c r="H8452" s="79"/>
      <c r="I8452" s="148"/>
      <c r="J8452" s="148"/>
      <c r="K8452" s="81"/>
      <c r="L8452" s="81"/>
      <c r="M8452" s="82"/>
      <c r="N8452" s="82"/>
      <c r="O8452" s="170"/>
      <c r="P8452" s="170"/>
      <c r="Q8452" s="171">
        <f t="shared" si="923"/>
        <v>1</v>
      </c>
      <c r="R8452" s="28">
        <f t="shared" ref="R8452:R8515" si="925">K8452*N8452</f>
        <v>0</v>
      </c>
      <c r="S8452" s="77" t="b">
        <f t="shared" ref="S8452:S8515" si="926">IF(E8452="TERMINATING","TERMINATING",IF(K8452=0,IF(L8452&gt;0,"NEW"),L8452-K8452))</f>
        <v>0</v>
      </c>
      <c r="T8452" s="78" t="b">
        <f t="shared" ref="T8452:T8515" si="927">IF(E8452="TERMINATING","TERMINATING",IF(K8452=0,IF(L8452&gt;0,"NEW"),L8452/K8452-1))</f>
        <v>0</v>
      </c>
      <c r="U8452" s="28">
        <f t="shared" ref="U8452:U8515" si="928">IF(E8452="Terminating",N8452*K8452,N8452*L8452)</f>
        <v>0</v>
      </c>
      <c r="V8452" s="82"/>
      <c r="W8452" s="82"/>
      <c r="X8452" s="28">
        <f t="shared" ref="X8452:X8515" si="929">IF(E8452="Terminating",W8452*K8452,W8452*L8452)</f>
        <v>0</v>
      </c>
    </row>
    <row r="8453" spans="1:24">
      <c r="A8453" s="26" t="str">
        <f t="shared" si="924"/>
        <v>Test insurer</v>
      </c>
      <c r="B8453" s="79"/>
      <c r="C8453" s="79"/>
      <c r="D8453" s="27"/>
      <c r="E8453" s="79"/>
      <c r="F8453" s="79"/>
      <c r="G8453" s="80"/>
      <c r="H8453" s="79"/>
      <c r="I8453" s="148"/>
      <c r="J8453" s="148"/>
      <c r="K8453" s="81"/>
      <c r="L8453" s="81"/>
      <c r="M8453" s="82"/>
      <c r="N8453" s="82"/>
      <c r="O8453" s="170"/>
      <c r="P8453" s="170"/>
      <c r="Q8453" s="171">
        <f t="shared" ref="Q8453:Q8516" si="930">(P8453-O8453)+1</f>
        <v>1</v>
      </c>
      <c r="R8453" s="28">
        <f t="shared" si="925"/>
        <v>0</v>
      </c>
      <c r="S8453" s="77" t="b">
        <f t="shared" si="926"/>
        <v>0</v>
      </c>
      <c r="T8453" s="78" t="b">
        <f t="shared" si="927"/>
        <v>0</v>
      </c>
      <c r="U8453" s="28">
        <f t="shared" si="928"/>
        <v>0</v>
      </c>
      <c r="V8453" s="82"/>
      <c r="W8453" s="82"/>
      <c r="X8453" s="28">
        <f t="shared" si="929"/>
        <v>0</v>
      </c>
    </row>
    <row r="8454" spans="1:24">
      <c r="A8454" s="26" t="str">
        <f t="shared" si="924"/>
        <v>Test insurer</v>
      </c>
      <c r="B8454" s="79"/>
      <c r="C8454" s="79"/>
      <c r="D8454" s="27"/>
      <c r="E8454" s="79"/>
      <c r="F8454" s="79"/>
      <c r="G8454" s="80"/>
      <c r="H8454" s="79"/>
      <c r="I8454" s="148"/>
      <c r="J8454" s="148"/>
      <c r="K8454" s="81"/>
      <c r="L8454" s="81"/>
      <c r="M8454" s="82"/>
      <c r="N8454" s="82"/>
      <c r="O8454" s="170"/>
      <c r="P8454" s="170"/>
      <c r="Q8454" s="171">
        <f t="shared" si="930"/>
        <v>1</v>
      </c>
      <c r="R8454" s="28">
        <f t="shared" si="925"/>
        <v>0</v>
      </c>
      <c r="S8454" s="77" t="b">
        <f t="shared" si="926"/>
        <v>0</v>
      </c>
      <c r="T8454" s="78" t="b">
        <f t="shared" si="927"/>
        <v>0</v>
      </c>
      <c r="U8454" s="28">
        <f t="shared" si="928"/>
        <v>0</v>
      </c>
      <c r="V8454" s="82"/>
      <c r="W8454" s="82"/>
      <c r="X8454" s="28">
        <f t="shared" si="929"/>
        <v>0</v>
      </c>
    </row>
    <row r="8455" spans="1:24">
      <c r="A8455" s="26" t="str">
        <f t="shared" si="924"/>
        <v>Test insurer</v>
      </c>
      <c r="B8455" s="79"/>
      <c r="C8455" s="79"/>
      <c r="D8455" s="27"/>
      <c r="E8455" s="79"/>
      <c r="F8455" s="79"/>
      <c r="G8455" s="80"/>
      <c r="H8455" s="79"/>
      <c r="I8455" s="148"/>
      <c r="J8455" s="148"/>
      <c r="K8455" s="81"/>
      <c r="L8455" s="81"/>
      <c r="M8455" s="82"/>
      <c r="N8455" s="82"/>
      <c r="O8455" s="170"/>
      <c r="P8455" s="170"/>
      <c r="Q8455" s="171">
        <f t="shared" si="930"/>
        <v>1</v>
      </c>
      <c r="R8455" s="28">
        <f t="shared" si="925"/>
        <v>0</v>
      </c>
      <c r="S8455" s="77" t="b">
        <f t="shared" si="926"/>
        <v>0</v>
      </c>
      <c r="T8455" s="78" t="b">
        <f t="shared" si="927"/>
        <v>0</v>
      </c>
      <c r="U8455" s="28">
        <f t="shared" si="928"/>
        <v>0</v>
      </c>
      <c r="V8455" s="82"/>
      <c r="W8455" s="82"/>
      <c r="X8455" s="28">
        <f t="shared" si="929"/>
        <v>0</v>
      </c>
    </row>
    <row r="8456" spans="1:24">
      <c r="A8456" s="26" t="str">
        <f t="shared" si="924"/>
        <v>Test insurer</v>
      </c>
      <c r="B8456" s="79"/>
      <c r="C8456" s="79"/>
      <c r="D8456" s="27"/>
      <c r="E8456" s="79"/>
      <c r="F8456" s="79"/>
      <c r="G8456" s="80"/>
      <c r="H8456" s="79"/>
      <c r="I8456" s="148"/>
      <c r="J8456" s="148"/>
      <c r="K8456" s="81"/>
      <c r="L8456" s="81"/>
      <c r="M8456" s="82"/>
      <c r="N8456" s="82"/>
      <c r="O8456" s="170"/>
      <c r="P8456" s="170"/>
      <c r="Q8456" s="171">
        <f t="shared" si="930"/>
        <v>1</v>
      </c>
      <c r="R8456" s="28">
        <f t="shared" si="925"/>
        <v>0</v>
      </c>
      <c r="S8456" s="77" t="b">
        <f t="shared" si="926"/>
        <v>0</v>
      </c>
      <c r="T8456" s="78" t="b">
        <f t="shared" si="927"/>
        <v>0</v>
      </c>
      <c r="U8456" s="28">
        <f t="shared" si="928"/>
        <v>0</v>
      </c>
      <c r="V8456" s="82"/>
      <c r="W8456" s="82"/>
      <c r="X8456" s="28">
        <f t="shared" si="929"/>
        <v>0</v>
      </c>
    </row>
    <row r="8457" spans="1:24">
      <c r="A8457" s="26" t="str">
        <f t="shared" si="924"/>
        <v>Test insurer</v>
      </c>
      <c r="B8457" s="79"/>
      <c r="C8457" s="79"/>
      <c r="D8457" s="27"/>
      <c r="E8457" s="79"/>
      <c r="F8457" s="79"/>
      <c r="G8457" s="80"/>
      <c r="H8457" s="79"/>
      <c r="I8457" s="148"/>
      <c r="J8457" s="148"/>
      <c r="K8457" s="81"/>
      <c r="L8457" s="81"/>
      <c r="M8457" s="82"/>
      <c r="N8457" s="82"/>
      <c r="O8457" s="170"/>
      <c r="P8457" s="170"/>
      <c r="Q8457" s="171">
        <f t="shared" si="930"/>
        <v>1</v>
      </c>
      <c r="R8457" s="28">
        <f t="shared" si="925"/>
        <v>0</v>
      </c>
      <c r="S8457" s="77" t="b">
        <f t="shared" si="926"/>
        <v>0</v>
      </c>
      <c r="T8457" s="78" t="b">
        <f t="shared" si="927"/>
        <v>0</v>
      </c>
      <c r="U8457" s="28">
        <f t="shared" si="928"/>
        <v>0</v>
      </c>
      <c r="V8457" s="82"/>
      <c r="W8457" s="82"/>
      <c r="X8457" s="28">
        <f t="shared" si="929"/>
        <v>0</v>
      </c>
    </row>
    <row r="8458" spans="1:24">
      <c r="A8458" s="26" t="str">
        <f t="shared" si="924"/>
        <v>Test insurer</v>
      </c>
      <c r="B8458" s="79"/>
      <c r="C8458" s="79"/>
      <c r="D8458" s="27"/>
      <c r="E8458" s="79"/>
      <c r="F8458" s="79"/>
      <c r="G8458" s="80"/>
      <c r="H8458" s="79"/>
      <c r="I8458" s="148"/>
      <c r="J8458" s="148"/>
      <c r="K8458" s="81"/>
      <c r="L8458" s="81"/>
      <c r="M8458" s="82"/>
      <c r="N8458" s="82"/>
      <c r="O8458" s="170"/>
      <c r="P8458" s="170"/>
      <c r="Q8458" s="171">
        <f t="shared" si="930"/>
        <v>1</v>
      </c>
      <c r="R8458" s="28">
        <f t="shared" si="925"/>
        <v>0</v>
      </c>
      <c r="S8458" s="77" t="b">
        <f t="shared" si="926"/>
        <v>0</v>
      </c>
      <c r="T8458" s="78" t="b">
        <f t="shared" si="927"/>
        <v>0</v>
      </c>
      <c r="U8458" s="28">
        <f t="shared" si="928"/>
        <v>0</v>
      </c>
      <c r="V8458" s="82"/>
      <c r="W8458" s="82"/>
      <c r="X8458" s="28">
        <f t="shared" si="929"/>
        <v>0</v>
      </c>
    </row>
    <row r="8459" spans="1:24">
      <c r="A8459" s="26" t="str">
        <f t="shared" si="924"/>
        <v>Test insurer</v>
      </c>
      <c r="B8459" s="79"/>
      <c r="C8459" s="79"/>
      <c r="D8459" s="27"/>
      <c r="E8459" s="79"/>
      <c r="F8459" s="79"/>
      <c r="G8459" s="80"/>
      <c r="H8459" s="79"/>
      <c r="I8459" s="148"/>
      <c r="J8459" s="148"/>
      <c r="K8459" s="81"/>
      <c r="L8459" s="81"/>
      <c r="M8459" s="82"/>
      <c r="N8459" s="82"/>
      <c r="O8459" s="170"/>
      <c r="P8459" s="170"/>
      <c r="Q8459" s="171">
        <f t="shared" si="930"/>
        <v>1</v>
      </c>
      <c r="R8459" s="28">
        <f t="shared" si="925"/>
        <v>0</v>
      </c>
      <c r="S8459" s="77" t="b">
        <f t="shared" si="926"/>
        <v>0</v>
      </c>
      <c r="T8459" s="78" t="b">
        <f t="shared" si="927"/>
        <v>0</v>
      </c>
      <c r="U8459" s="28">
        <f t="shared" si="928"/>
        <v>0</v>
      </c>
      <c r="V8459" s="82"/>
      <c r="W8459" s="82"/>
      <c r="X8459" s="28">
        <f t="shared" si="929"/>
        <v>0</v>
      </c>
    </row>
    <row r="8460" spans="1:24">
      <c r="A8460" s="26" t="str">
        <f t="shared" si="924"/>
        <v>Test insurer</v>
      </c>
      <c r="B8460" s="79"/>
      <c r="C8460" s="79"/>
      <c r="D8460" s="27"/>
      <c r="E8460" s="79"/>
      <c r="F8460" s="79"/>
      <c r="G8460" s="80"/>
      <c r="H8460" s="79"/>
      <c r="I8460" s="148"/>
      <c r="J8460" s="148"/>
      <c r="K8460" s="81"/>
      <c r="L8460" s="81"/>
      <c r="M8460" s="82"/>
      <c r="N8460" s="82"/>
      <c r="O8460" s="170"/>
      <c r="P8460" s="170"/>
      <c r="Q8460" s="171">
        <f t="shared" si="930"/>
        <v>1</v>
      </c>
      <c r="R8460" s="28">
        <f t="shared" si="925"/>
        <v>0</v>
      </c>
      <c r="S8460" s="77" t="b">
        <f t="shared" si="926"/>
        <v>0</v>
      </c>
      <c r="T8460" s="78" t="b">
        <f t="shared" si="927"/>
        <v>0</v>
      </c>
      <c r="U8460" s="28">
        <f t="shared" si="928"/>
        <v>0</v>
      </c>
      <c r="V8460" s="82"/>
      <c r="W8460" s="82"/>
      <c r="X8460" s="28">
        <f t="shared" si="929"/>
        <v>0</v>
      </c>
    </row>
    <row r="8461" spans="1:24">
      <c r="A8461" s="26" t="str">
        <f t="shared" si="924"/>
        <v>Test insurer</v>
      </c>
      <c r="B8461" s="79"/>
      <c r="C8461" s="79"/>
      <c r="D8461" s="27"/>
      <c r="E8461" s="79"/>
      <c r="F8461" s="79"/>
      <c r="G8461" s="80"/>
      <c r="H8461" s="79"/>
      <c r="I8461" s="148"/>
      <c r="J8461" s="148"/>
      <c r="K8461" s="81"/>
      <c r="L8461" s="81"/>
      <c r="M8461" s="82"/>
      <c r="N8461" s="82"/>
      <c r="O8461" s="170"/>
      <c r="P8461" s="170"/>
      <c r="Q8461" s="171">
        <f t="shared" si="930"/>
        <v>1</v>
      </c>
      <c r="R8461" s="28">
        <f t="shared" si="925"/>
        <v>0</v>
      </c>
      <c r="S8461" s="77" t="b">
        <f t="shared" si="926"/>
        <v>0</v>
      </c>
      <c r="T8461" s="78" t="b">
        <f t="shared" si="927"/>
        <v>0</v>
      </c>
      <c r="U8461" s="28">
        <f t="shared" si="928"/>
        <v>0</v>
      </c>
      <c r="V8461" s="82"/>
      <c r="W8461" s="82"/>
      <c r="X8461" s="28">
        <f t="shared" si="929"/>
        <v>0</v>
      </c>
    </row>
    <row r="8462" spans="1:24">
      <c r="A8462" s="26" t="str">
        <f t="shared" si="924"/>
        <v>Test insurer</v>
      </c>
      <c r="B8462" s="79"/>
      <c r="C8462" s="79"/>
      <c r="D8462" s="27"/>
      <c r="E8462" s="79"/>
      <c r="F8462" s="79"/>
      <c r="G8462" s="80"/>
      <c r="H8462" s="79"/>
      <c r="I8462" s="148"/>
      <c r="J8462" s="148"/>
      <c r="K8462" s="81"/>
      <c r="L8462" s="81"/>
      <c r="M8462" s="82"/>
      <c r="N8462" s="82"/>
      <c r="O8462" s="170"/>
      <c r="P8462" s="170"/>
      <c r="Q8462" s="171">
        <f t="shared" si="930"/>
        <v>1</v>
      </c>
      <c r="R8462" s="28">
        <f t="shared" si="925"/>
        <v>0</v>
      </c>
      <c r="S8462" s="77" t="b">
        <f t="shared" si="926"/>
        <v>0</v>
      </c>
      <c r="T8462" s="78" t="b">
        <f t="shared" si="927"/>
        <v>0</v>
      </c>
      <c r="U8462" s="28">
        <f t="shared" si="928"/>
        <v>0</v>
      </c>
      <c r="V8462" s="82"/>
      <c r="W8462" s="82"/>
      <c r="X8462" s="28">
        <f t="shared" si="929"/>
        <v>0</v>
      </c>
    </row>
    <row r="8463" spans="1:24">
      <c r="A8463" s="26" t="str">
        <f t="shared" si="924"/>
        <v>Test insurer</v>
      </c>
      <c r="B8463" s="79"/>
      <c r="C8463" s="79"/>
      <c r="D8463" s="27"/>
      <c r="E8463" s="79"/>
      <c r="F8463" s="79"/>
      <c r="G8463" s="80"/>
      <c r="H8463" s="79"/>
      <c r="I8463" s="148"/>
      <c r="J8463" s="148"/>
      <c r="K8463" s="81"/>
      <c r="L8463" s="81"/>
      <c r="M8463" s="82"/>
      <c r="N8463" s="82"/>
      <c r="O8463" s="170"/>
      <c r="P8463" s="170"/>
      <c r="Q8463" s="171">
        <f t="shared" si="930"/>
        <v>1</v>
      </c>
      <c r="R8463" s="28">
        <f t="shared" si="925"/>
        <v>0</v>
      </c>
      <c r="S8463" s="77" t="b">
        <f t="shared" si="926"/>
        <v>0</v>
      </c>
      <c r="T8463" s="78" t="b">
        <f t="shared" si="927"/>
        <v>0</v>
      </c>
      <c r="U8463" s="28">
        <f t="shared" si="928"/>
        <v>0</v>
      </c>
      <c r="V8463" s="82"/>
      <c r="W8463" s="82"/>
      <c r="X8463" s="28">
        <f t="shared" si="929"/>
        <v>0</v>
      </c>
    </row>
    <row r="8464" spans="1:24">
      <c r="A8464" s="26" t="str">
        <f t="shared" si="924"/>
        <v>Test insurer</v>
      </c>
      <c r="B8464" s="79"/>
      <c r="C8464" s="79"/>
      <c r="D8464" s="27"/>
      <c r="E8464" s="79"/>
      <c r="F8464" s="79"/>
      <c r="G8464" s="80"/>
      <c r="H8464" s="79"/>
      <c r="I8464" s="148"/>
      <c r="J8464" s="148"/>
      <c r="K8464" s="81"/>
      <c r="L8464" s="81"/>
      <c r="M8464" s="82"/>
      <c r="N8464" s="82"/>
      <c r="O8464" s="170"/>
      <c r="P8464" s="170"/>
      <c r="Q8464" s="171">
        <f t="shared" si="930"/>
        <v>1</v>
      </c>
      <c r="R8464" s="28">
        <f t="shared" si="925"/>
        <v>0</v>
      </c>
      <c r="S8464" s="77" t="b">
        <f t="shared" si="926"/>
        <v>0</v>
      </c>
      <c r="T8464" s="78" t="b">
        <f t="shared" si="927"/>
        <v>0</v>
      </c>
      <c r="U8464" s="28">
        <f t="shared" si="928"/>
        <v>0</v>
      </c>
      <c r="V8464" s="82"/>
      <c r="W8464" s="82"/>
      <c r="X8464" s="28">
        <f t="shared" si="929"/>
        <v>0</v>
      </c>
    </row>
    <row r="8465" spans="1:24">
      <c r="A8465" s="26" t="str">
        <f t="shared" si="924"/>
        <v>Test insurer</v>
      </c>
      <c r="B8465" s="79"/>
      <c r="C8465" s="79"/>
      <c r="D8465" s="27"/>
      <c r="E8465" s="79"/>
      <c r="F8465" s="79"/>
      <c r="G8465" s="80"/>
      <c r="H8465" s="79"/>
      <c r="I8465" s="148"/>
      <c r="J8465" s="148"/>
      <c r="K8465" s="81"/>
      <c r="L8465" s="81"/>
      <c r="M8465" s="82"/>
      <c r="N8465" s="82"/>
      <c r="O8465" s="170"/>
      <c r="P8465" s="170"/>
      <c r="Q8465" s="171">
        <f t="shared" si="930"/>
        <v>1</v>
      </c>
      <c r="R8465" s="28">
        <f t="shared" si="925"/>
        <v>0</v>
      </c>
      <c r="S8465" s="77" t="b">
        <f t="shared" si="926"/>
        <v>0</v>
      </c>
      <c r="T8465" s="78" t="b">
        <f t="shared" si="927"/>
        <v>0</v>
      </c>
      <c r="U8465" s="28">
        <f t="shared" si="928"/>
        <v>0</v>
      </c>
      <c r="V8465" s="82"/>
      <c r="W8465" s="82"/>
      <c r="X8465" s="28">
        <f t="shared" si="929"/>
        <v>0</v>
      </c>
    </row>
    <row r="8466" spans="1:24">
      <c r="A8466" s="26" t="str">
        <f t="shared" si="924"/>
        <v>Test insurer</v>
      </c>
      <c r="B8466" s="79"/>
      <c r="C8466" s="79"/>
      <c r="D8466" s="27"/>
      <c r="E8466" s="79"/>
      <c r="F8466" s="79"/>
      <c r="G8466" s="80"/>
      <c r="H8466" s="79"/>
      <c r="I8466" s="148"/>
      <c r="J8466" s="148"/>
      <c r="K8466" s="81"/>
      <c r="L8466" s="81"/>
      <c r="M8466" s="82"/>
      <c r="N8466" s="82"/>
      <c r="O8466" s="170"/>
      <c r="P8466" s="170"/>
      <c r="Q8466" s="171">
        <f t="shared" si="930"/>
        <v>1</v>
      </c>
      <c r="R8466" s="28">
        <f t="shared" si="925"/>
        <v>0</v>
      </c>
      <c r="S8466" s="77" t="b">
        <f t="shared" si="926"/>
        <v>0</v>
      </c>
      <c r="T8466" s="78" t="b">
        <f t="shared" si="927"/>
        <v>0</v>
      </c>
      <c r="U8466" s="28">
        <f t="shared" si="928"/>
        <v>0</v>
      </c>
      <c r="V8466" s="82"/>
      <c r="W8466" s="82"/>
      <c r="X8466" s="28">
        <f t="shared" si="929"/>
        <v>0</v>
      </c>
    </row>
    <row r="8467" spans="1:24">
      <c r="A8467" s="26" t="str">
        <f t="shared" si="924"/>
        <v>Test insurer</v>
      </c>
      <c r="B8467" s="79"/>
      <c r="C8467" s="79"/>
      <c r="D8467" s="27"/>
      <c r="E8467" s="79"/>
      <c r="F8467" s="79"/>
      <c r="G8467" s="80"/>
      <c r="H8467" s="79"/>
      <c r="I8467" s="148"/>
      <c r="J8467" s="148"/>
      <c r="K8467" s="81"/>
      <c r="L8467" s="81"/>
      <c r="M8467" s="82"/>
      <c r="N8467" s="82"/>
      <c r="O8467" s="170"/>
      <c r="P8467" s="170"/>
      <c r="Q8467" s="171">
        <f t="shared" si="930"/>
        <v>1</v>
      </c>
      <c r="R8467" s="28">
        <f t="shared" si="925"/>
        <v>0</v>
      </c>
      <c r="S8467" s="77" t="b">
        <f t="shared" si="926"/>
        <v>0</v>
      </c>
      <c r="T8467" s="78" t="b">
        <f t="shared" si="927"/>
        <v>0</v>
      </c>
      <c r="U8467" s="28">
        <f t="shared" si="928"/>
        <v>0</v>
      </c>
      <c r="V8467" s="82"/>
      <c r="W8467" s="82"/>
      <c r="X8467" s="28">
        <f t="shared" si="929"/>
        <v>0</v>
      </c>
    </row>
    <row r="8468" spans="1:24">
      <c r="A8468" s="26" t="str">
        <f t="shared" si="924"/>
        <v>Test insurer</v>
      </c>
      <c r="B8468" s="79"/>
      <c r="C8468" s="79"/>
      <c r="D8468" s="27"/>
      <c r="E8468" s="79"/>
      <c r="F8468" s="79"/>
      <c r="G8468" s="80"/>
      <c r="H8468" s="79"/>
      <c r="I8468" s="148"/>
      <c r="J8468" s="148"/>
      <c r="K8468" s="81"/>
      <c r="L8468" s="81"/>
      <c r="M8468" s="82"/>
      <c r="N8468" s="82"/>
      <c r="O8468" s="170"/>
      <c r="P8468" s="170"/>
      <c r="Q8468" s="171">
        <f t="shared" si="930"/>
        <v>1</v>
      </c>
      <c r="R8468" s="28">
        <f t="shared" si="925"/>
        <v>0</v>
      </c>
      <c r="S8468" s="77" t="b">
        <f t="shared" si="926"/>
        <v>0</v>
      </c>
      <c r="T8468" s="78" t="b">
        <f t="shared" si="927"/>
        <v>0</v>
      </c>
      <c r="U8468" s="28">
        <f t="shared" si="928"/>
        <v>0</v>
      </c>
      <c r="V8468" s="82"/>
      <c r="W8468" s="82"/>
      <c r="X8468" s="28">
        <f t="shared" si="929"/>
        <v>0</v>
      </c>
    </row>
    <row r="8469" spans="1:24">
      <c r="A8469" s="26" t="str">
        <f t="shared" si="924"/>
        <v>Test insurer</v>
      </c>
      <c r="B8469" s="79"/>
      <c r="C8469" s="79"/>
      <c r="D8469" s="27"/>
      <c r="E8469" s="79"/>
      <c r="F8469" s="79"/>
      <c r="G8469" s="80"/>
      <c r="H8469" s="79"/>
      <c r="I8469" s="148"/>
      <c r="J8469" s="148"/>
      <c r="K8469" s="81"/>
      <c r="L8469" s="81"/>
      <c r="M8469" s="82"/>
      <c r="N8469" s="82"/>
      <c r="O8469" s="170"/>
      <c r="P8469" s="170"/>
      <c r="Q8469" s="171">
        <f t="shared" si="930"/>
        <v>1</v>
      </c>
      <c r="R8469" s="28">
        <f t="shared" si="925"/>
        <v>0</v>
      </c>
      <c r="S8469" s="77" t="b">
        <f t="shared" si="926"/>
        <v>0</v>
      </c>
      <c r="T8469" s="78" t="b">
        <f t="shared" si="927"/>
        <v>0</v>
      </c>
      <c r="U8469" s="28">
        <f t="shared" si="928"/>
        <v>0</v>
      </c>
      <c r="V8469" s="82"/>
      <c r="W8469" s="82"/>
      <c r="X8469" s="28">
        <f t="shared" si="929"/>
        <v>0</v>
      </c>
    </row>
    <row r="8470" spans="1:24">
      <c r="A8470" s="26" t="str">
        <f t="shared" si="924"/>
        <v>Test insurer</v>
      </c>
      <c r="B8470" s="79"/>
      <c r="C8470" s="79"/>
      <c r="D8470" s="27"/>
      <c r="E8470" s="79"/>
      <c r="F8470" s="79"/>
      <c r="G8470" s="80"/>
      <c r="H8470" s="79"/>
      <c r="I8470" s="148"/>
      <c r="J8470" s="148"/>
      <c r="K8470" s="81"/>
      <c r="L8470" s="81"/>
      <c r="M8470" s="82"/>
      <c r="N8470" s="82"/>
      <c r="O8470" s="170"/>
      <c r="P8470" s="170"/>
      <c r="Q8470" s="171">
        <f t="shared" si="930"/>
        <v>1</v>
      </c>
      <c r="R8470" s="28">
        <f t="shared" si="925"/>
        <v>0</v>
      </c>
      <c r="S8470" s="77" t="b">
        <f t="shared" si="926"/>
        <v>0</v>
      </c>
      <c r="T8470" s="78" t="b">
        <f t="shared" si="927"/>
        <v>0</v>
      </c>
      <c r="U8470" s="28">
        <f t="shared" si="928"/>
        <v>0</v>
      </c>
      <c r="V8470" s="82"/>
      <c r="W8470" s="82"/>
      <c r="X8470" s="28">
        <f t="shared" si="929"/>
        <v>0</v>
      </c>
    </row>
    <row r="8471" spans="1:24">
      <c r="A8471" s="26" t="str">
        <f t="shared" si="924"/>
        <v>Test insurer</v>
      </c>
      <c r="B8471" s="79"/>
      <c r="C8471" s="79"/>
      <c r="D8471" s="27"/>
      <c r="E8471" s="79"/>
      <c r="F8471" s="79"/>
      <c r="G8471" s="80"/>
      <c r="H8471" s="79"/>
      <c r="I8471" s="148"/>
      <c r="J8471" s="148"/>
      <c r="K8471" s="81"/>
      <c r="L8471" s="81"/>
      <c r="M8471" s="82"/>
      <c r="N8471" s="82"/>
      <c r="O8471" s="170"/>
      <c r="P8471" s="170"/>
      <c r="Q8471" s="171">
        <f t="shared" si="930"/>
        <v>1</v>
      </c>
      <c r="R8471" s="28">
        <f t="shared" si="925"/>
        <v>0</v>
      </c>
      <c r="S8471" s="77" t="b">
        <f t="shared" si="926"/>
        <v>0</v>
      </c>
      <c r="T8471" s="78" t="b">
        <f t="shared" si="927"/>
        <v>0</v>
      </c>
      <c r="U8471" s="28">
        <f t="shared" si="928"/>
        <v>0</v>
      </c>
      <c r="V8471" s="82"/>
      <c r="W8471" s="82"/>
      <c r="X8471" s="28">
        <f t="shared" si="929"/>
        <v>0</v>
      </c>
    </row>
    <row r="8472" spans="1:24">
      <c r="A8472" s="26" t="str">
        <f t="shared" si="924"/>
        <v>Test insurer</v>
      </c>
      <c r="B8472" s="79"/>
      <c r="C8472" s="79"/>
      <c r="D8472" s="27"/>
      <c r="E8472" s="79"/>
      <c r="F8472" s="79"/>
      <c r="G8472" s="80"/>
      <c r="H8472" s="79"/>
      <c r="I8472" s="148"/>
      <c r="J8472" s="148"/>
      <c r="K8472" s="81"/>
      <c r="L8472" s="81"/>
      <c r="M8472" s="82"/>
      <c r="N8472" s="82"/>
      <c r="O8472" s="170"/>
      <c r="P8472" s="170"/>
      <c r="Q8472" s="171">
        <f t="shared" si="930"/>
        <v>1</v>
      </c>
      <c r="R8472" s="28">
        <f t="shared" si="925"/>
        <v>0</v>
      </c>
      <c r="S8472" s="77" t="b">
        <f t="shared" si="926"/>
        <v>0</v>
      </c>
      <c r="T8472" s="78" t="b">
        <f t="shared" si="927"/>
        <v>0</v>
      </c>
      <c r="U8472" s="28">
        <f t="shared" si="928"/>
        <v>0</v>
      </c>
      <c r="V8472" s="82"/>
      <c r="W8472" s="82"/>
      <c r="X8472" s="28">
        <f t="shared" si="929"/>
        <v>0</v>
      </c>
    </row>
    <row r="8473" spans="1:24">
      <c r="A8473" s="26" t="str">
        <f t="shared" si="924"/>
        <v>Test insurer</v>
      </c>
      <c r="B8473" s="79"/>
      <c r="C8473" s="79"/>
      <c r="D8473" s="27"/>
      <c r="E8473" s="79"/>
      <c r="F8473" s="79"/>
      <c r="G8473" s="80"/>
      <c r="H8473" s="79"/>
      <c r="I8473" s="148"/>
      <c r="J8473" s="148"/>
      <c r="K8473" s="81"/>
      <c r="L8473" s="81"/>
      <c r="M8473" s="82"/>
      <c r="N8473" s="82"/>
      <c r="O8473" s="170"/>
      <c r="P8473" s="170"/>
      <c r="Q8473" s="171">
        <f t="shared" si="930"/>
        <v>1</v>
      </c>
      <c r="R8473" s="28">
        <f t="shared" si="925"/>
        <v>0</v>
      </c>
      <c r="S8473" s="77" t="b">
        <f t="shared" si="926"/>
        <v>0</v>
      </c>
      <c r="T8473" s="78" t="b">
        <f t="shared" si="927"/>
        <v>0</v>
      </c>
      <c r="U8473" s="28">
        <f t="shared" si="928"/>
        <v>0</v>
      </c>
      <c r="V8473" s="82"/>
      <c r="W8473" s="82"/>
      <c r="X8473" s="28">
        <f t="shared" si="929"/>
        <v>0</v>
      </c>
    </row>
    <row r="8474" spans="1:24">
      <c r="A8474" s="26" t="str">
        <f t="shared" si="924"/>
        <v>Test insurer</v>
      </c>
      <c r="B8474" s="79"/>
      <c r="C8474" s="79"/>
      <c r="D8474" s="27"/>
      <c r="E8474" s="79"/>
      <c r="F8474" s="79"/>
      <c r="G8474" s="80"/>
      <c r="H8474" s="79"/>
      <c r="I8474" s="148"/>
      <c r="J8474" s="148"/>
      <c r="K8474" s="81"/>
      <c r="L8474" s="81"/>
      <c r="M8474" s="82"/>
      <c r="N8474" s="82"/>
      <c r="O8474" s="170"/>
      <c r="P8474" s="170"/>
      <c r="Q8474" s="171">
        <f t="shared" si="930"/>
        <v>1</v>
      </c>
      <c r="R8474" s="28">
        <f t="shared" si="925"/>
        <v>0</v>
      </c>
      <c r="S8474" s="77" t="b">
        <f t="shared" si="926"/>
        <v>0</v>
      </c>
      <c r="T8474" s="78" t="b">
        <f t="shared" si="927"/>
        <v>0</v>
      </c>
      <c r="U8474" s="28">
        <f t="shared" si="928"/>
        <v>0</v>
      </c>
      <c r="V8474" s="82"/>
      <c r="W8474" s="82"/>
      <c r="X8474" s="28">
        <f t="shared" si="929"/>
        <v>0</v>
      </c>
    </row>
    <row r="8475" spans="1:24">
      <c r="A8475" s="26" t="str">
        <f t="shared" si="924"/>
        <v>Test insurer</v>
      </c>
      <c r="B8475" s="79"/>
      <c r="C8475" s="79"/>
      <c r="D8475" s="27"/>
      <c r="E8475" s="79"/>
      <c r="F8475" s="79"/>
      <c r="G8475" s="80"/>
      <c r="H8475" s="79"/>
      <c r="I8475" s="148"/>
      <c r="J8475" s="148"/>
      <c r="K8475" s="81"/>
      <c r="L8475" s="81"/>
      <c r="M8475" s="82"/>
      <c r="N8475" s="82"/>
      <c r="O8475" s="170"/>
      <c r="P8475" s="170"/>
      <c r="Q8475" s="171">
        <f t="shared" si="930"/>
        <v>1</v>
      </c>
      <c r="R8475" s="28">
        <f t="shared" si="925"/>
        <v>0</v>
      </c>
      <c r="S8475" s="77" t="b">
        <f t="shared" si="926"/>
        <v>0</v>
      </c>
      <c r="T8475" s="78" t="b">
        <f t="shared" si="927"/>
        <v>0</v>
      </c>
      <c r="U8475" s="28">
        <f t="shared" si="928"/>
        <v>0</v>
      </c>
      <c r="V8475" s="82"/>
      <c r="W8475" s="82"/>
      <c r="X8475" s="28">
        <f t="shared" si="929"/>
        <v>0</v>
      </c>
    </row>
    <row r="8476" spans="1:24">
      <c r="A8476" s="26" t="str">
        <f t="shared" si="924"/>
        <v>Test insurer</v>
      </c>
      <c r="B8476" s="79"/>
      <c r="C8476" s="79"/>
      <c r="D8476" s="27"/>
      <c r="E8476" s="79"/>
      <c r="F8476" s="79"/>
      <c r="G8476" s="80"/>
      <c r="H8476" s="79"/>
      <c r="I8476" s="148"/>
      <c r="J8476" s="148"/>
      <c r="K8476" s="81"/>
      <c r="L8476" s="81"/>
      <c r="M8476" s="82"/>
      <c r="N8476" s="82"/>
      <c r="O8476" s="170"/>
      <c r="P8476" s="170"/>
      <c r="Q8476" s="171">
        <f t="shared" si="930"/>
        <v>1</v>
      </c>
      <c r="R8476" s="28">
        <f t="shared" si="925"/>
        <v>0</v>
      </c>
      <c r="S8476" s="77" t="b">
        <f t="shared" si="926"/>
        <v>0</v>
      </c>
      <c r="T8476" s="78" t="b">
        <f t="shared" si="927"/>
        <v>0</v>
      </c>
      <c r="U8476" s="28">
        <f t="shared" si="928"/>
        <v>0</v>
      </c>
      <c r="V8476" s="82"/>
      <c r="W8476" s="82"/>
      <c r="X8476" s="28">
        <f t="shared" si="929"/>
        <v>0</v>
      </c>
    </row>
    <row r="8477" spans="1:24">
      <c r="A8477" s="26" t="str">
        <f t="shared" si="924"/>
        <v>Test insurer</v>
      </c>
      <c r="B8477" s="79"/>
      <c r="C8477" s="79"/>
      <c r="D8477" s="27"/>
      <c r="E8477" s="79"/>
      <c r="F8477" s="79"/>
      <c r="G8477" s="80"/>
      <c r="H8477" s="79"/>
      <c r="I8477" s="148"/>
      <c r="J8477" s="148"/>
      <c r="K8477" s="81"/>
      <c r="L8477" s="81"/>
      <c r="M8477" s="82"/>
      <c r="N8477" s="82"/>
      <c r="O8477" s="170"/>
      <c r="P8477" s="170"/>
      <c r="Q8477" s="171">
        <f t="shared" si="930"/>
        <v>1</v>
      </c>
      <c r="R8477" s="28">
        <f t="shared" si="925"/>
        <v>0</v>
      </c>
      <c r="S8477" s="77" t="b">
        <f t="shared" si="926"/>
        <v>0</v>
      </c>
      <c r="T8477" s="78" t="b">
        <f t="shared" si="927"/>
        <v>0</v>
      </c>
      <c r="U8477" s="28">
        <f t="shared" si="928"/>
        <v>0</v>
      </c>
      <c r="V8477" s="82"/>
      <c r="W8477" s="82"/>
      <c r="X8477" s="28">
        <f t="shared" si="929"/>
        <v>0</v>
      </c>
    </row>
    <row r="8478" spans="1:24">
      <c r="A8478" s="26" t="str">
        <f t="shared" si="924"/>
        <v>Test insurer</v>
      </c>
      <c r="B8478" s="79"/>
      <c r="C8478" s="79"/>
      <c r="D8478" s="27"/>
      <c r="E8478" s="79"/>
      <c r="F8478" s="79"/>
      <c r="G8478" s="80"/>
      <c r="H8478" s="79"/>
      <c r="I8478" s="148"/>
      <c r="J8478" s="148"/>
      <c r="K8478" s="81"/>
      <c r="L8478" s="81"/>
      <c r="M8478" s="82"/>
      <c r="N8478" s="82"/>
      <c r="O8478" s="170"/>
      <c r="P8478" s="170"/>
      <c r="Q8478" s="171">
        <f t="shared" si="930"/>
        <v>1</v>
      </c>
      <c r="R8478" s="28">
        <f t="shared" si="925"/>
        <v>0</v>
      </c>
      <c r="S8478" s="77" t="b">
        <f t="shared" si="926"/>
        <v>0</v>
      </c>
      <c r="T8478" s="78" t="b">
        <f t="shared" si="927"/>
        <v>0</v>
      </c>
      <c r="U8478" s="28">
        <f t="shared" si="928"/>
        <v>0</v>
      </c>
      <c r="V8478" s="82"/>
      <c r="W8478" s="82"/>
      <c r="X8478" s="28">
        <f t="shared" si="929"/>
        <v>0</v>
      </c>
    </row>
    <row r="8479" spans="1:24">
      <c r="A8479" s="26" t="str">
        <f t="shared" si="924"/>
        <v>Test insurer</v>
      </c>
      <c r="B8479" s="79"/>
      <c r="C8479" s="79"/>
      <c r="D8479" s="27"/>
      <c r="E8479" s="79"/>
      <c r="F8479" s="79"/>
      <c r="G8479" s="80"/>
      <c r="H8479" s="79"/>
      <c r="I8479" s="148"/>
      <c r="J8479" s="148"/>
      <c r="K8479" s="81"/>
      <c r="L8479" s="81"/>
      <c r="M8479" s="82"/>
      <c r="N8479" s="82"/>
      <c r="O8479" s="170"/>
      <c r="P8479" s="170"/>
      <c r="Q8479" s="171">
        <f t="shared" si="930"/>
        <v>1</v>
      </c>
      <c r="R8479" s="28">
        <f t="shared" si="925"/>
        <v>0</v>
      </c>
      <c r="S8479" s="77" t="b">
        <f t="shared" si="926"/>
        <v>0</v>
      </c>
      <c r="T8479" s="78" t="b">
        <f t="shared" si="927"/>
        <v>0</v>
      </c>
      <c r="U8479" s="28">
        <f t="shared" si="928"/>
        <v>0</v>
      </c>
      <c r="V8479" s="82"/>
      <c r="W8479" s="82"/>
      <c r="X8479" s="28">
        <f t="shared" si="929"/>
        <v>0</v>
      </c>
    </row>
    <row r="8480" spans="1:24">
      <c r="A8480" s="26" t="str">
        <f t="shared" si="924"/>
        <v>Test insurer</v>
      </c>
      <c r="B8480" s="79"/>
      <c r="C8480" s="79"/>
      <c r="D8480" s="27"/>
      <c r="E8480" s="79"/>
      <c r="F8480" s="79"/>
      <c r="G8480" s="80"/>
      <c r="H8480" s="79"/>
      <c r="I8480" s="148"/>
      <c r="J8480" s="148"/>
      <c r="K8480" s="81"/>
      <c r="L8480" s="81"/>
      <c r="M8480" s="82"/>
      <c r="N8480" s="82"/>
      <c r="O8480" s="170"/>
      <c r="P8480" s="170"/>
      <c r="Q8480" s="171">
        <f t="shared" si="930"/>
        <v>1</v>
      </c>
      <c r="R8480" s="28">
        <f t="shared" si="925"/>
        <v>0</v>
      </c>
      <c r="S8480" s="77" t="b">
        <f t="shared" si="926"/>
        <v>0</v>
      </c>
      <c r="T8480" s="78" t="b">
        <f t="shared" si="927"/>
        <v>0</v>
      </c>
      <c r="U8480" s="28">
        <f t="shared" si="928"/>
        <v>0</v>
      </c>
      <c r="V8480" s="82"/>
      <c r="W8480" s="82"/>
      <c r="X8480" s="28">
        <f t="shared" si="929"/>
        <v>0</v>
      </c>
    </row>
    <row r="8481" spans="1:24">
      <c r="A8481" s="26" t="str">
        <f t="shared" si="924"/>
        <v>Test insurer</v>
      </c>
      <c r="B8481" s="79"/>
      <c r="C8481" s="79"/>
      <c r="D8481" s="27"/>
      <c r="E8481" s="79"/>
      <c r="F8481" s="79"/>
      <c r="G8481" s="80"/>
      <c r="H8481" s="79"/>
      <c r="I8481" s="148"/>
      <c r="J8481" s="148"/>
      <c r="K8481" s="81"/>
      <c r="L8481" s="81"/>
      <c r="M8481" s="82"/>
      <c r="N8481" s="82"/>
      <c r="O8481" s="170"/>
      <c r="P8481" s="170"/>
      <c r="Q8481" s="171">
        <f t="shared" si="930"/>
        <v>1</v>
      </c>
      <c r="R8481" s="28">
        <f t="shared" si="925"/>
        <v>0</v>
      </c>
      <c r="S8481" s="77" t="b">
        <f t="shared" si="926"/>
        <v>0</v>
      </c>
      <c r="T8481" s="78" t="b">
        <f t="shared" si="927"/>
        <v>0</v>
      </c>
      <c r="U8481" s="28">
        <f t="shared" si="928"/>
        <v>0</v>
      </c>
      <c r="V8481" s="82"/>
      <c r="W8481" s="82"/>
      <c r="X8481" s="28">
        <f t="shared" si="929"/>
        <v>0</v>
      </c>
    </row>
    <row r="8482" spans="1:24">
      <c r="A8482" s="26" t="str">
        <f t="shared" si="924"/>
        <v>Test insurer</v>
      </c>
      <c r="B8482" s="79"/>
      <c r="C8482" s="79"/>
      <c r="D8482" s="27"/>
      <c r="E8482" s="79"/>
      <c r="F8482" s="79"/>
      <c r="G8482" s="80"/>
      <c r="H8482" s="79"/>
      <c r="I8482" s="148"/>
      <c r="J8482" s="148"/>
      <c r="K8482" s="81"/>
      <c r="L8482" s="81"/>
      <c r="M8482" s="82"/>
      <c r="N8482" s="82"/>
      <c r="O8482" s="170"/>
      <c r="P8482" s="170"/>
      <c r="Q8482" s="171">
        <f t="shared" si="930"/>
        <v>1</v>
      </c>
      <c r="R8482" s="28">
        <f t="shared" si="925"/>
        <v>0</v>
      </c>
      <c r="S8482" s="77" t="b">
        <f t="shared" si="926"/>
        <v>0</v>
      </c>
      <c r="T8482" s="78" t="b">
        <f t="shared" si="927"/>
        <v>0</v>
      </c>
      <c r="U8482" s="28">
        <f t="shared" si="928"/>
        <v>0</v>
      </c>
      <c r="V8482" s="82"/>
      <c r="W8482" s="82"/>
      <c r="X8482" s="28">
        <f t="shared" si="929"/>
        <v>0</v>
      </c>
    </row>
    <row r="8483" spans="1:24">
      <c r="A8483" s="26" t="str">
        <f t="shared" si="924"/>
        <v>Test insurer</v>
      </c>
      <c r="B8483" s="79"/>
      <c r="C8483" s="79"/>
      <c r="D8483" s="27"/>
      <c r="E8483" s="79"/>
      <c r="F8483" s="79"/>
      <c r="G8483" s="80"/>
      <c r="H8483" s="79"/>
      <c r="I8483" s="148"/>
      <c r="J8483" s="148"/>
      <c r="K8483" s="81"/>
      <c r="L8483" s="81"/>
      <c r="M8483" s="82"/>
      <c r="N8483" s="82"/>
      <c r="O8483" s="170"/>
      <c r="P8483" s="170"/>
      <c r="Q8483" s="171">
        <f t="shared" si="930"/>
        <v>1</v>
      </c>
      <c r="R8483" s="28">
        <f t="shared" si="925"/>
        <v>0</v>
      </c>
      <c r="S8483" s="77" t="b">
        <f t="shared" si="926"/>
        <v>0</v>
      </c>
      <c r="T8483" s="78" t="b">
        <f t="shared" si="927"/>
        <v>0</v>
      </c>
      <c r="U8483" s="28">
        <f t="shared" si="928"/>
        <v>0</v>
      </c>
      <c r="V8483" s="82"/>
      <c r="W8483" s="82"/>
      <c r="X8483" s="28">
        <f t="shared" si="929"/>
        <v>0</v>
      </c>
    </row>
    <row r="8484" spans="1:24">
      <c r="A8484" s="26" t="str">
        <f t="shared" si="924"/>
        <v>Test insurer</v>
      </c>
      <c r="B8484" s="79"/>
      <c r="C8484" s="79"/>
      <c r="D8484" s="27"/>
      <c r="E8484" s="79"/>
      <c r="F8484" s="79"/>
      <c r="G8484" s="80"/>
      <c r="H8484" s="79"/>
      <c r="I8484" s="148"/>
      <c r="J8484" s="148"/>
      <c r="K8484" s="81"/>
      <c r="L8484" s="81"/>
      <c r="M8484" s="82"/>
      <c r="N8484" s="82"/>
      <c r="O8484" s="170"/>
      <c r="P8484" s="170"/>
      <c r="Q8484" s="171">
        <f t="shared" si="930"/>
        <v>1</v>
      </c>
      <c r="R8484" s="28">
        <f t="shared" si="925"/>
        <v>0</v>
      </c>
      <c r="S8484" s="77" t="b">
        <f t="shared" si="926"/>
        <v>0</v>
      </c>
      <c r="T8484" s="78" t="b">
        <f t="shared" si="927"/>
        <v>0</v>
      </c>
      <c r="U8484" s="28">
        <f t="shared" si="928"/>
        <v>0</v>
      </c>
      <c r="V8484" s="82"/>
      <c r="W8484" s="82"/>
      <c r="X8484" s="28">
        <f t="shared" si="929"/>
        <v>0</v>
      </c>
    </row>
    <row r="8485" spans="1:24">
      <c r="A8485" s="26" t="str">
        <f t="shared" si="924"/>
        <v>Test insurer</v>
      </c>
      <c r="B8485" s="79"/>
      <c r="C8485" s="79"/>
      <c r="D8485" s="27"/>
      <c r="E8485" s="79"/>
      <c r="F8485" s="79"/>
      <c r="G8485" s="80"/>
      <c r="H8485" s="79"/>
      <c r="I8485" s="148"/>
      <c r="J8485" s="148"/>
      <c r="K8485" s="81"/>
      <c r="L8485" s="81"/>
      <c r="M8485" s="82"/>
      <c r="N8485" s="82"/>
      <c r="O8485" s="170"/>
      <c r="P8485" s="170"/>
      <c r="Q8485" s="171">
        <f t="shared" si="930"/>
        <v>1</v>
      </c>
      <c r="R8485" s="28">
        <f t="shared" si="925"/>
        <v>0</v>
      </c>
      <c r="S8485" s="77" t="b">
        <f t="shared" si="926"/>
        <v>0</v>
      </c>
      <c r="T8485" s="78" t="b">
        <f t="shared" si="927"/>
        <v>0</v>
      </c>
      <c r="U8485" s="28">
        <f t="shared" si="928"/>
        <v>0</v>
      </c>
      <c r="V8485" s="82"/>
      <c r="W8485" s="82"/>
      <c r="X8485" s="28">
        <f t="shared" si="929"/>
        <v>0</v>
      </c>
    </row>
    <row r="8486" spans="1:24">
      <c r="A8486" s="26" t="str">
        <f t="shared" si="924"/>
        <v>Test insurer</v>
      </c>
      <c r="B8486" s="79"/>
      <c r="C8486" s="79"/>
      <c r="D8486" s="27"/>
      <c r="E8486" s="79"/>
      <c r="F8486" s="79"/>
      <c r="G8486" s="80"/>
      <c r="H8486" s="79"/>
      <c r="I8486" s="148"/>
      <c r="J8486" s="148"/>
      <c r="K8486" s="81"/>
      <c r="L8486" s="81"/>
      <c r="M8486" s="82"/>
      <c r="N8486" s="82"/>
      <c r="O8486" s="170"/>
      <c r="P8486" s="170"/>
      <c r="Q8486" s="171">
        <f t="shared" si="930"/>
        <v>1</v>
      </c>
      <c r="R8486" s="28">
        <f t="shared" si="925"/>
        <v>0</v>
      </c>
      <c r="S8486" s="77" t="b">
        <f t="shared" si="926"/>
        <v>0</v>
      </c>
      <c r="T8486" s="78" t="b">
        <f t="shared" si="927"/>
        <v>0</v>
      </c>
      <c r="U8486" s="28">
        <f t="shared" si="928"/>
        <v>0</v>
      </c>
      <c r="V8486" s="82"/>
      <c r="W8486" s="82"/>
      <c r="X8486" s="28">
        <f t="shared" si="929"/>
        <v>0</v>
      </c>
    </row>
    <row r="8487" spans="1:24">
      <c r="A8487" s="26" t="str">
        <f t="shared" si="924"/>
        <v>Test insurer</v>
      </c>
      <c r="B8487" s="79"/>
      <c r="C8487" s="79"/>
      <c r="D8487" s="27"/>
      <c r="E8487" s="79"/>
      <c r="F8487" s="79"/>
      <c r="G8487" s="80"/>
      <c r="H8487" s="79"/>
      <c r="I8487" s="148"/>
      <c r="J8487" s="148"/>
      <c r="K8487" s="81"/>
      <c r="L8487" s="81"/>
      <c r="M8487" s="82"/>
      <c r="N8487" s="82"/>
      <c r="O8487" s="170"/>
      <c r="P8487" s="170"/>
      <c r="Q8487" s="171">
        <f t="shared" si="930"/>
        <v>1</v>
      </c>
      <c r="R8487" s="28">
        <f t="shared" si="925"/>
        <v>0</v>
      </c>
      <c r="S8487" s="77" t="b">
        <f t="shared" si="926"/>
        <v>0</v>
      </c>
      <c r="T8487" s="78" t="b">
        <f t="shared" si="927"/>
        <v>0</v>
      </c>
      <c r="U8487" s="28">
        <f t="shared" si="928"/>
        <v>0</v>
      </c>
      <c r="V8487" s="82"/>
      <c r="W8487" s="82"/>
      <c r="X8487" s="28">
        <f t="shared" si="929"/>
        <v>0</v>
      </c>
    </row>
    <row r="8488" spans="1:24">
      <c r="A8488" s="26" t="str">
        <f t="shared" si="924"/>
        <v>Test insurer</v>
      </c>
      <c r="B8488" s="79"/>
      <c r="C8488" s="79"/>
      <c r="D8488" s="27"/>
      <c r="E8488" s="79"/>
      <c r="F8488" s="79"/>
      <c r="G8488" s="80"/>
      <c r="H8488" s="79"/>
      <c r="I8488" s="148"/>
      <c r="J8488" s="148"/>
      <c r="K8488" s="81"/>
      <c r="L8488" s="81"/>
      <c r="M8488" s="82"/>
      <c r="N8488" s="82"/>
      <c r="O8488" s="170"/>
      <c r="P8488" s="170"/>
      <c r="Q8488" s="171">
        <f t="shared" si="930"/>
        <v>1</v>
      </c>
      <c r="R8488" s="28">
        <f t="shared" si="925"/>
        <v>0</v>
      </c>
      <c r="S8488" s="77" t="b">
        <f t="shared" si="926"/>
        <v>0</v>
      </c>
      <c r="T8488" s="78" t="b">
        <f t="shared" si="927"/>
        <v>0</v>
      </c>
      <c r="U8488" s="28">
        <f t="shared" si="928"/>
        <v>0</v>
      </c>
      <c r="V8488" s="82"/>
      <c r="W8488" s="82"/>
      <c r="X8488" s="28">
        <f t="shared" si="929"/>
        <v>0</v>
      </c>
    </row>
    <row r="8489" spans="1:24">
      <c r="A8489" s="26" t="str">
        <f t="shared" si="924"/>
        <v>Test insurer</v>
      </c>
      <c r="B8489" s="79"/>
      <c r="C8489" s="79"/>
      <c r="D8489" s="27"/>
      <c r="E8489" s="79"/>
      <c r="F8489" s="79"/>
      <c r="G8489" s="80"/>
      <c r="H8489" s="79"/>
      <c r="I8489" s="148"/>
      <c r="J8489" s="148"/>
      <c r="K8489" s="81"/>
      <c r="L8489" s="81"/>
      <c r="M8489" s="82"/>
      <c r="N8489" s="82"/>
      <c r="O8489" s="170"/>
      <c r="P8489" s="170"/>
      <c r="Q8489" s="171">
        <f t="shared" si="930"/>
        <v>1</v>
      </c>
      <c r="R8489" s="28">
        <f t="shared" si="925"/>
        <v>0</v>
      </c>
      <c r="S8489" s="77" t="b">
        <f t="shared" si="926"/>
        <v>0</v>
      </c>
      <c r="T8489" s="78" t="b">
        <f t="shared" si="927"/>
        <v>0</v>
      </c>
      <c r="U8489" s="28">
        <f t="shared" si="928"/>
        <v>0</v>
      </c>
      <c r="V8489" s="82"/>
      <c r="W8489" s="82"/>
      <c r="X8489" s="28">
        <f t="shared" si="929"/>
        <v>0</v>
      </c>
    </row>
    <row r="8490" spans="1:24">
      <c r="A8490" s="26" t="str">
        <f t="shared" si="924"/>
        <v>Test insurer</v>
      </c>
      <c r="B8490" s="79"/>
      <c r="C8490" s="79"/>
      <c r="D8490" s="27"/>
      <c r="E8490" s="79"/>
      <c r="F8490" s="79"/>
      <c r="G8490" s="80"/>
      <c r="H8490" s="79"/>
      <c r="I8490" s="148"/>
      <c r="J8490" s="148"/>
      <c r="K8490" s="81"/>
      <c r="L8490" s="81"/>
      <c r="M8490" s="82"/>
      <c r="N8490" s="82"/>
      <c r="O8490" s="170"/>
      <c r="P8490" s="170"/>
      <c r="Q8490" s="171">
        <f t="shared" si="930"/>
        <v>1</v>
      </c>
      <c r="R8490" s="28">
        <f t="shared" si="925"/>
        <v>0</v>
      </c>
      <c r="S8490" s="77" t="b">
        <f t="shared" si="926"/>
        <v>0</v>
      </c>
      <c r="T8490" s="78" t="b">
        <f t="shared" si="927"/>
        <v>0</v>
      </c>
      <c r="U8490" s="28">
        <f t="shared" si="928"/>
        <v>0</v>
      </c>
      <c r="V8490" s="82"/>
      <c r="W8490" s="82"/>
      <c r="X8490" s="28">
        <f t="shared" si="929"/>
        <v>0</v>
      </c>
    </row>
    <row r="8491" spans="1:24">
      <c r="A8491" s="26" t="str">
        <f t="shared" si="924"/>
        <v>Test insurer</v>
      </c>
      <c r="B8491" s="79"/>
      <c r="C8491" s="79"/>
      <c r="D8491" s="27"/>
      <c r="E8491" s="79"/>
      <c r="F8491" s="79"/>
      <c r="G8491" s="80"/>
      <c r="H8491" s="79"/>
      <c r="I8491" s="148"/>
      <c r="J8491" s="148"/>
      <c r="K8491" s="81"/>
      <c r="L8491" s="81"/>
      <c r="M8491" s="82"/>
      <c r="N8491" s="82"/>
      <c r="O8491" s="170"/>
      <c r="P8491" s="170"/>
      <c r="Q8491" s="171">
        <f t="shared" si="930"/>
        <v>1</v>
      </c>
      <c r="R8491" s="28">
        <f t="shared" si="925"/>
        <v>0</v>
      </c>
      <c r="S8491" s="77" t="b">
        <f t="shared" si="926"/>
        <v>0</v>
      </c>
      <c r="T8491" s="78" t="b">
        <f t="shared" si="927"/>
        <v>0</v>
      </c>
      <c r="U8491" s="28">
        <f t="shared" si="928"/>
        <v>0</v>
      </c>
      <c r="V8491" s="82"/>
      <c r="W8491" s="82"/>
      <c r="X8491" s="28">
        <f t="shared" si="929"/>
        <v>0</v>
      </c>
    </row>
    <row r="8492" spans="1:24">
      <c r="A8492" s="26" t="str">
        <f t="shared" si="924"/>
        <v>Test insurer</v>
      </c>
      <c r="B8492" s="79"/>
      <c r="C8492" s="79"/>
      <c r="D8492" s="27"/>
      <c r="E8492" s="79"/>
      <c r="F8492" s="79"/>
      <c r="G8492" s="80"/>
      <c r="H8492" s="79"/>
      <c r="I8492" s="148"/>
      <c r="J8492" s="148"/>
      <c r="K8492" s="81"/>
      <c r="L8492" s="81"/>
      <c r="M8492" s="82"/>
      <c r="N8492" s="82"/>
      <c r="O8492" s="170"/>
      <c r="P8492" s="170"/>
      <c r="Q8492" s="171">
        <f t="shared" si="930"/>
        <v>1</v>
      </c>
      <c r="R8492" s="28">
        <f t="shared" si="925"/>
        <v>0</v>
      </c>
      <c r="S8492" s="77" t="b">
        <f t="shared" si="926"/>
        <v>0</v>
      </c>
      <c r="T8492" s="78" t="b">
        <f t="shared" si="927"/>
        <v>0</v>
      </c>
      <c r="U8492" s="28">
        <f t="shared" si="928"/>
        <v>0</v>
      </c>
      <c r="V8492" s="82"/>
      <c r="W8492" s="82"/>
      <c r="X8492" s="28">
        <f t="shared" si="929"/>
        <v>0</v>
      </c>
    </row>
    <row r="8493" spans="1:24">
      <c r="A8493" s="26" t="str">
        <f t="shared" si="924"/>
        <v>Test insurer</v>
      </c>
      <c r="B8493" s="79"/>
      <c r="C8493" s="79"/>
      <c r="D8493" s="27"/>
      <c r="E8493" s="79"/>
      <c r="F8493" s="79"/>
      <c r="G8493" s="80"/>
      <c r="H8493" s="79"/>
      <c r="I8493" s="148"/>
      <c r="J8493" s="148"/>
      <c r="K8493" s="81"/>
      <c r="L8493" s="81"/>
      <c r="M8493" s="82"/>
      <c r="N8493" s="82"/>
      <c r="O8493" s="170"/>
      <c r="P8493" s="170"/>
      <c r="Q8493" s="171">
        <f t="shared" si="930"/>
        <v>1</v>
      </c>
      <c r="R8493" s="28">
        <f t="shared" si="925"/>
        <v>0</v>
      </c>
      <c r="S8493" s="77" t="b">
        <f t="shared" si="926"/>
        <v>0</v>
      </c>
      <c r="T8493" s="78" t="b">
        <f t="shared" si="927"/>
        <v>0</v>
      </c>
      <c r="U8493" s="28">
        <f t="shared" si="928"/>
        <v>0</v>
      </c>
      <c r="V8493" s="82"/>
      <c r="W8493" s="82"/>
      <c r="X8493" s="28">
        <f t="shared" si="929"/>
        <v>0</v>
      </c>
    </row>
    <row r="8494" spans="1:24">
      <c r="A8494" s="26" t="str">
        <f t="shared" si="924"/>
        <v>Test insurer</v>
      </c>
      <c r="B8494" s="79"/>
      <c r="C8494" s="79"/>
      <c r="D8494" s="27"/>
      <c r="E8494" s="79"/>
      <c r="F8494" s="79"/>
      <c r="G8494" s="80"/>
      <c r="H8494" s="79"/>
      <c r="I8494" s="148"/>
      <c r="J8494" s="148"/>
      <c r="K8494" s="81"/>
      <c r="L8494" s="81"/>
      <c r="M8494" s="82"/>
      <c r="N8494" s="82"/>
      <c r="O8494" s="170"/>
      <c r="P8494" s="170"/>
      <c r="Q8494" s="171">
        <f t="shared" si="930"/>
        <v>1</v>
      </c>
      <c r="R8494" s="28">
        <f t="shared" si="925"/>
        <v>0</v>
      </c>
      <c r="S8494" s="77" t="b">
        <f t="shared" si="926"/>
        <v>0</v>
      </c>
      <c r="T8494" s="78" t="b">
        <f t="shared" si="927"/>
        <v>0</v>
      </c>
      <c r="U8494" s="28">
        <f t="shared" si="928"/>
        <v>0</v>
      </c>
      <c r="V8494" s="82"/>
      <c r="W8494" s="82"/>
      <c r="X8494" s="28">
        <f t="shared" si="929"/>
        <v>0</v>
      </c>
    </row>
    <row r="8495" spans="1:24">
      <c r="A8495" s="26" t="str">
        <f t="shared" si="924"/>
        <v>Test insurer</v>
      </c>
      <c r="B8495" s="79"/>
      <c r="C8495" s="79"/>
      <c r="D8495" s="27"/>
      <c r="E8495" s="79"/>
      <c r="F8495" s="79"/>
      <c r="G8495" s="80"/>
      <c r="H8495" s="79"/>
      <c r="I8495" s="148"/>
      <c r="J8495" s="148"/>
      <c r="K8495" s="81"/>
      <c r="L8495" s="81"/>
      <c r="M8495" s="82"/>
      <c r="N8495" s="82"/>
      <c r="O8495" s="170"/>
      <c r="P8495" s="170"/>
      <c r="Q8495" s="171">
        <f t="shared" si="930"/>
        <v>1</v>
      </c>
      <c r="R8495" s="28">
        <f t="shared" si="925"/>
        <v>0</v>
      </c>
      <c r="S8495" s="77" t="b">
        <f t="shared" si="926"/>
        <v>0</v>
      </c>
      <c r="T8495" s="78" t="b">
        <f t="shared" si="927"/>
        <v>0</v>
      </c>
      <c r="U8495" s="28">
        <f t="shared" si="928"/>
        <v>0</v>
      </c>
      <c r="V8495" s="82"/>
      <c r="W8495" s="82"/>
      <c r="X8495" s="28">
        <f t="shared" si="929"/>
        <v>0</v>
      </c>
    </row>
    <row r="8496" spans="1:24">
      <c r="A8496" s="26" t="str">
        <f t="shared" si="924"/>
        <v>Test insurer</v>
      </c>
      <c r="B8496" s="79"/>
      <c r="C8496" s="79"/>
      <c r="D8496" s="27"/>
      <c r="E8496" s="79"/>
      <c r="F8496" s="79"/>
      <c r="G8496" s="80"/>
      <c r="H8496" s="79"/>
      <c r="I8496" s="148"/>
      <c r="J8496" s="148"/>
      <c r="K8496" s="81"/>
      <c r="L8496" s="81"/>
      <c r="M8496" s="82"/>
      <c r="N8496" s="82"/>
      <c r="O8496" s="170"/>
      <c r="P8496" s="170"/>
      <c r="Q8496" s="171">
        <f t="shared" si="930"/>
        <v>1</v>
      </c>
      <c r="R8496" s="28">
        <f t="shared" si="925"/>
        <v>0</v>
      </c>
      <c r="S8496" s="77" t="b">
        <f t="shared" si="926"/>
        <v>0</v>
      </c>
      <c r="T8496" s="78" t="b">
        <f t="shared" si="927"/>
        <v>0</v>
      </c>
      <c r="U8496" s="28">
        <f t="shared" si="928"/>
        <v>0</v>
      </c>
      <c r="V8496" s="82"/>
      <c r="W8496" s="82"/>
      <c r="X8496" s="28">
        <f t="shared" si="929"/>
        <v>0</v>
      </c>
    </row>
    <row r="8497" spans="1:24">
      <c r="A8497" s="26" t="str">
        <f t="shared" si="924"/>
        <v>Test insurer</v>
      </c>
      <c r="B8497" s="79"/>
      <c r="C8497" s="79"/>
      <c r="D8497" s="27"/>
      <c r="E8497" s="79"/>
      <c r="F8497" s="79"/>
      <c r="G8497" s="80"/>
      <c r="H8497" s="79"/>
      <c r="I8497" s="148"/>
      <c r="J8497" s="148"/>
      <c r="K8497" s="81"/>
      <c r="L8497" s="81"/>
      <c r="M8497" s="82"/>
      <c r="N8497" s="82"/>
      <c r="O8497" s="170"/>
      <c r="P8497" s="170"/>
      <c r="Q8497" s="171">
        <f t="shared" si="930"/>
        <v>1</v>
      </c>
      <c r="R8497" s="28">
        <f t="shared" si="925"/>
        <v>0</v>
      </c>
      <c r="S8497" s="77" t="b">
        <f t="shared" si="926"/>
        <v>0</v>
      </c>
      <c r="T8497" s="78" t="b">
        <f t="shared" si="927"/>
        <v>0</v>
      </c>
      <c r="U8497" s="28">
        <f t="shared" si="928"/>
        <v>0</v>
      </c>
      <c r="V8497" s="82"/>
      <c r="W8497" s="82"/>
      <c r="X8497" s="28">
        <f t="shared" si="929"/>
        <v>0</v>
      </c>
    </row>
    <row r="8498" spans="1:24">
      <c r="A8498" s="26" t="str">
        <f t="shared" si="924"/>
        <v>Test insurer</v>
      </c>
      <c r="B8498" s="79"/>
      <c r="C8498" s="79"/>
      <c r="D8498" s="27"/>
      <c r="E8498" s="79"/>
      <c r="F8498" s="79"/>
      <c r="G8498" s="80"/>
      <c r="H8498" s="79"/>
      <c r="I8498" s="148"/>
      <c r="J8498" s="148"/>
      <c r="K8498" s="81"/>
      <c r="L8498" s="81"/>
      <c r="M8498" s="82"/>
      <c r="N8498" s="82"/>
      <c r="O8498" s="170"/>
      <c r="P8498" s="170"/>
      <c r="Q8498" s="171">
        <f t="shared" si="930"/>
        <v>1</v>
      </c>
      <c r="R8498" s="28">
        <f t="shared" si="925"/>
        <v>0</v>
      </c>
      <c r="S8498" s="77" t="b">
        <f t="shared" si="926"/>
        <v>0</v>
      </c>
      <c r="T8498" s="78" t="b">
        <f t="shared" si="927"/>
        <v>0</v>
      </c>
      <c r="U8498" s="28">
        <f t="shared" si="928"/>
        <v>0</v>
      </c>
      <c r="V8498" s="82"/>
      <c r="W8498" s="82"/>
      <c r="X8498" s="28">
        <f t="shared" si="929"/>
        <v>0</v>
      </c>
    </row>
    <row r="8499" spans="1:24">
      <c r="A8499" s="26" t="str">
        <f t="shared" si="924"/>
        <v>Test insurer</v>
      </c>
      <c r="B8499" s="79"/>
      <c r="C8499" s="79"/>
      <c r="D8499" s="27"/>
      <c r="E8499" s="79"/>
      <c r="F8499" s="79"/>
      <c r="G8499" s="80"/>
      <c r="H8499" s="79"/>
      <c r="I8499" s="148"/>
      <c r="J8499" s="148"/>
      <c r="K8499" s="81"/>
      <c r="L8499" s="81"/>
      <c r="M8499" s="82"/>
      <c r="N8499" s="82"/>
      <c r="O8499" s="170"/>
      <c r="P8499" s="170"/>
      <c r="Q8499" s="171">
        <f t="shared" si="930"/>
        <v>1</v>
      </c>
      <c r="R8499" s="28">
        <f t="shared" si="925"/>
        <v>0</v>
      </c>
      <c r="S8499" s="77" t="b">
        <f t="shared" si="926"/>
        <v>0</v>
      </c>
      <c r="T8499" s="78" t="b">
        <f t="shared" si="927"/>
        <v>0</v>
      </c>
      <c r="U8499" s="28">
        <f t="shared" si="928"/>
        <v>0</v>
      </c>
      <c r="V8499" s="82"/>
      <c r="W8499" s="82"/>
      <c r="X8499" s="28">
        <f t="shared" si="929"/>
        <v>0</v>
      </c>
    </row>
    <row r="8500" spans="1:24">
      <c r="A8500" s="26" t="str">
        <f t="shared" si="924"/>
        <v>Test insurer</v>
      </c>
      <c r="B8500" s="79"/>
      <c r="C8500" s="79"/>
      <c r="D8500" s="27"/>
      <c r="E8500" s="79"/>
      <c r="F8500" s="79"/>
      <c r="G8500" s="80"/>
      <c r="H8500" s="79"/>
      <c r="I8500" s="148"/>
      <c r="J8500" s="148"/>
      <c r="K8500" s="81"/>
      <c r="L8500" s="81"/>
      <c r="M8500" s="82"/>
      <c r="N8500" s="82"/>
      <c r="O8500" s="170"/>
      <c r="P8500" s="170"/>
      <c r="Q8500" s="171">
        <f t="shared" si="930"/>
        <v>1</v>
      </c>
      <c r="R8500" s="28">
        <f t="shared" si="925"/>
        <v>0</v>
      </c>
      <c r="S8500" s="77" t="b">
        <f t="shared" si="926"/>
        <v>0</v>
      </c>
      <c r="T8500" s="78" t="b">
        <f t="shared" si="927"/>
        <v>0</v>
      </c>
      <c r="U8500" s="28">
        <f t="shared" si="928"/>
        <v>0</v>
      </c>
      <c r="V8500" s="82"/>
      <c r="W8500" s="82"/>
      <c r="X8500" s="28">
        <f t="shared" si="929"/>
        <v>0</v>
      </c>
    </row>
    <row r="8501" spans="1:24">
      <c r="A8501" s="26" t="str">
        <f t="shared" si="924"/>
        <v>Test insurer</v>
      </c>
      <c r="B8501" s="79"/>
      <c r="C8501" s="79"/>
      <c r="D8501" s="27"/>
      <c r="E8501" s="79"/>
      <c r="F8501" s="79"/>
      <c r="G8501" s="80"/>
      <c r="H8501" s="79"/>
      <c r="I8501" s="148"/>
      <c r="J8501" s="148"/>
      <c r="K8501" s="81"/>
      <c r="L8501" s="81"/>
      <c r="M8501" s="82"/>
      <c r="N8501" s="82"/>
      <c r="O8501" s="170"/>
      <c r="P8501" s="170"/>
      <c r="Q8501" s="171">
        <f t="shared" si="930"/>
        <v>1</v>
      </c>
      <c r="R8501" s="28">
        <f t="shared" si="925"/>
        <v>0</v>
      </c>
      <c r="S8501" s="77" t="b">
        <f t="shared" si="926"/>
        <v>0</v>
      </c>
      <c r="T8501" s="78" t="b">
        <f t="shared" si="927"/>
        <v>0</v>
      </c>
      <c r="U8501" s="28">
        <f t="shared" si="928"/>
        <v>0</v>
      </c>
      <c r="V8501" s="82"/>
      <c r="W8501" s="82"/>
      <c r="X8501" s="28">
        <f t="shared" si="929"/>
        <v>0</v>
      </c>
    </row>
    <row r="8502" spans="1:24">
      <c r="A8502" s="26" t="str">
        <f t="shared" si="924"/>
        <v>Test insurer</v>
      </c>
      <c r="B8502" s="79"/>
      <c r="C8502" s="79"/>
      <c r="D8502" s="27"/>
      <c r="E8502" s="79"/>
      <c r="F8502" s="79"/>
      <c r="G8502" s="80"/>
      <c r="H8502" s="79"/>
      <c r="I8502" s="148"/>
      <c r="J8502" s="148"/>
      <c r="K8502" s="81"/>
      <c r="L8502" s="81"/>
      <c r="M8502" s="82"/>
      <c r="N8502" s="82"/>
      <c r="O8502" s="170"/>
      <c r="P8502" s="170"/>
      <c r="Q8502" s="171">
        <f t="shared" si="930"/>
        <v>1</v>
      </c>
      <c r="R8502" s="28">
        <f t="shared" si="925"/>
        <v>0</v>
      </c>
      <c r="S8502" s="77" t="b">
        <f t="shared" si="926"/>
        <v>0</v>
      </c>
      <c r="T8502" s="78" t="b">
        <f t="shared" si="927"/>
        <v>0</v>
      </c>
      <c r="U8502" s="28">
        <f t="shared" si="928"/>
        <v>0</v>
      </c>
      <c r="V8502" s="82"/>
      <c r="W8502" s="82"/>
      <c r="X8502" s="28">
        <f t="shared" si="929"/>
        <v>0</v>
      </c>
    </row>
    <row r="8503" spans="1:24">
      <c r="A8503" s="26" t="str">
        <f t="shared" si="924"/>
        <v>Test insurer</v>
      </c>
      <c r="B8503" s="79"/>
      <c r="C8503" s="79"/>
      <c r="D8503" s="27"/>
      <c r="E8503" s="79"/>
      <c r="F8503" s="79"/>
      <c r="G8503" s="80"/>
      <c r="H8503" s="79"/>
      <c r="I8503" s="148"/>
      <c r="J8503" s="148"/>
      <c r="K8503" s="81"/>
      <c r="L8503" s="81"/>
      <c r="M8503" s="82"/>
      <c r="N8503" s="82"/>
      <c r="O8503" s="170"/>
      <c r="P8503" s="170"/>
      <c r="Q8503" s="171">
        <f t="shared" si="930"/>
        <v>1</v>
      </c>
      <c r="R8503" s="28">
        <f t="shared" si="925"/>
        <v>0</v>
      </c>
      <c r="S8503" s="77" t="b">
        <f t="shared" si="926"/>
        <v>0</v>
      </c>
      <c r="T8503" s="78" t="b">
        <f t="shared" si="927"/>
        <v>0</v>
      </c>
      <c r="U8503" s="28">
        <f t="shared" si="928"/>
        <v>0</v>
      </c>
      <c r="V8503" s="82"/>
      <c r="W8503" s="82"/>
      <c r="X8503" s="28">
        <f t="shared" si="929"/>
        <v>0</v>
      </c>
    </row>
    <row r="8504" spans="1:24">
      <c r="A8504" s="26" t="str">
        <f t="shared" si="924"/>
        <v>Test insurer</v>
      </c>
      <c r="B8504" s="79"/>
      <c r="C8504" s="79"/>
      <c r="D8504" s="27"/>
      <c r="E8504" s="79"/>
      <c r="F8504" s="79"/>
      <c r="G8504" s="80"/>
      <c r="H8504" s="79"/>
      <c r="I8504" s="148"/>
      <c r="J8504" s="148"/>
      <c r="K8504" s="81"/>
      <c r="L8504" s="81"/>
      <c r="M8504" s="82"/>
      <c r="N8504" s="82"/>
      <c r="O8504" s="170"/>
      <c r="P8504" s="170"/>
      <c r="Q8504" s="171">
        <f t="shared" si="930"/>
        <v>1</v>
      </c>
      <c r="R8504" s="28">
        <f t="shared" si="925"/>
        <v>0</v>
      </c>
      <c r="S8504" s="77" t="b">
        <f t="shared" si="926"/>
        <v>0</v>
      </c>
      <c r="T8504" s="78" t="b">
        <f t="shared" si="927"/>
        <v>0</v>
      </c>
      <c r="U8504" s="28">
        <f t="shared" si="928"/>
        <v>0</v>
      </c>
      <c r="V8504" s="82"/>
      <c r="W8504" s="82"/>
      <c r="X8504" s="28">
        <f t="shared" si="929"/>
        <v>0</v>
      </c>
    </row>
    <row r="8505" spans="1:24">
      <c r="A8505" s="26" t="str">
        <f t="shared" si="924"/>
        <v>Test insurer</v>
      </c>
      <c r="B8505" s="79"/>
      <c r="C8505" s="79"/>
      <c r="D8505" s="27"/>
      <c r="E8505" s="79"/>
      <c r="F8505" s="79"/>
      <c r="G8505" s="80"/>
      <c r="H8505" s="79"/>
      <c r="I8505" s="148"/>
      <c r="J8505" s="148"/>
      <c r="K8505" s="81"/>
      <c r="L8505" s="81"/>
      <c r="M8505" s="82"/>
      <c r="N8505" s="82"/>
      <c r="O8505" s="170"/>
      <c r="P8505" s="170"/>
      <c r="Q8505" s="171">
        <f t="shared" si="930"/>
        <v>1</v>
      </c>
      <c r="R8505" s="28">
        <f t="shared" si="925"/>
        <v>0</v>
      </c>
      <c r="S8505" s="77" t="b">
        <f t="shared" si="926"/>
        <v>0</v>
      </c>
      <c r="T8505" s="78" t="b">
        <f t="shared" si="927"/>
        <v>0</v>
      </c>
      <c r="U8505" s="28">
        <f t="shared" si="928"/>
        <v>0</v>
      </c>
      <c r="V8505" s="82"/>
      <c r="W8505" s="82"/>
      <c r="X8505" s="28">
        <f t="shared" si="929"/>
        <v>0</v>
      </c>
    </row>
    <row r="8506" spans="1:24">
      <c r="A8506" s="26" t="str">
        <f t="shared" si="924"/>
        <v>Test insurer</v>
      </c>
      <c r="B8506" s="79"/>
      <c r="C8506" s="79"/>
      <c r="D8506" s="27"/>
      <c r="E8506" s="79"/>
      <c r="F8506" s="79"/>
      <c r="G8506" s="80"/>
      <c r="H8506" s="79"/>
      <c r="I8506" s="148"/>
      <c r="J8506" s="148"/>
      <c r="K8506" s="81"/>
      <c r="L8506" s="81"/>
      <c r="M8506" s="82"/>
      <c r="N8506" s="82"/>
      <c r="O8506" s="170"/>
      <c r="P8506" s="170"/>
      <c r="Q8506" s="171">
        <f t="shared" si="930"/>
        <v>1</v>
      </c>
      <c r="R8506" s="28">
        <f t="shared" si="925"/>
        <v>0</v>
      </c>
      <c r="S8506" s="77" t="b">
        <f t="shared" si="926"/>
        <v>0</v>
      </c>
      <c r="T8506" s="78" t="b">
        <f t="shared" si="927"/>
        <v>0</v>
      </c>
      <c r="U8506" s="28">
        <f t="shared" si="928"/>
        <v>0</v>
      </c>
      <c r="V8506" s="82"/>
      <c r="W8506" s="82"/>
      <c r="X8506" s="28">
        <f t="shared" si="929"/>
        <v>0</v>
      </c>
    </row>
    <row r="8507" spans="1:24">
      <c r="A8507" s="26" t="str">
        <f t="shared" si="924"/>
        <v>Test insurer</v>
      </c>
      <c r="B8507" s="79"/>
      <c r="C8507" s="79"/>
      <c r="D8507" s="27"/>
      <c r="E8507" s="79"/>
      <c r="F8507" s="79"/>
      <c r="G8507" s="80"/>
      <c r="H8507" s="79"/>
      <c r="I8507" s="148"/>
      <c r="J8507" s="148"/>
      <c r="K8507" s="81"/>
      <c r="L8507" s="81"/>
      <c r="M8507" s="82"/>
      <c r="N8507" s="82"/>
      <c r="O8507" s="170"/>
      <c r="P8507" s="170"/>
      <c r="Q8507" s="171">
        <f t="shared" si="930"/>
        <v>1</v>
      </c>
      <c r="R8507" s="28">
        <f t="shared" si="925"/>
        <v>0</v>
      </c>
      <c r="S8507" s="77" t="b">
        <f t="shared" si="926"/>
        <v>0</v>
      </c>
      <c r="T8507" s="78" t="b">
        <f t="shared" si="927"/>
        <v>0</v>
      </c>
      <c r="U8507" s="28">
        <f t="shared" si="928"/>
        <v>0</v>
      </c>
      <c r="V8507" s="82"/>
      <c r="W8507" s="82"/>
      <c r="X8507" s="28">
        <f t="shared" si="929"/>
        <v>0</v>
      </c>
    </row>
    <row r="8508" spans="1:24">
      <c r="A8508" s="26" t="str">
        <f t="shared" si="924"/>
        <v>Test insurer</v>
      </c>
      <c r="B8508" s="79"/>
      <c r="C8508" s="79"/>
      <c r="D8508" s="27"/>
      <c r="E8508" s="79"/>
      <c r="F8508" s="79"/>
      <c r="G8508" s="80"/>
      <c r="H8508" s="79"/>
      <c r="I8508" s="148"/>
      <c r="J8508" s="148"/>
      <c r="K8508" s="81"/>
      <c r="L8508" s="81"/>
      <c r="M8508" s="82"/>
      <c r="N8508" s="82"/>
      <c r="O8508" s="170"/>
      <c r="P8508" s="170"/>
      <c r="Q8508" s="171">
        <f t="shared" si="930"/>
        <v>1</v>
      </c>
      <c r="R8508" s="28">
        <f t="shared" si="925"/>
        <v>0</v>
      </c>
      <c r="S8508" s="77" t="b">
        <f t="shared" si="926"/>
        <v>0</v>
      </c>
      <c r="T8508" s="78" t="b">
        <f t="shared" si="927"/>
        <v>0</v>
      </c>
      <c r="U8508" s="28">
        <f t="shared" si="928"/>
        <v>0</v>
      </c>
      <c r="V8508" s="82"/>
      <c r="W8508" s="82"/>
      <c r="X8508" s="28">
        <f t="shared" si="929"/>
        <v>0</v>
      </c>
    </row>
    <row r="8509" spans="1:24">
      <c r="A8509" s="26" t="str">
        <f t="shared" si="924"/>
        <v>Test insurer</v>
      </c>
      <c r="B8509" s="79"/>
      <c r="C8509" s="79"/>
      <c r="D8509" s="27"/>
      <c r="E8509" s="79"/>
      <c r="F8509" s="79"/>
      <c r="G8509" s="80"/>
      <c r="H8509" s="79"/>
      <c r="I8509" s="148"/>
      <c r="J8509" s="148"/>
      <c r="K8509" s="81"/>
      <c r="L8509" s="81"/>
      <c r="M8509" s="82"/>
      <c r="N8509" s="82"/>
      <c r="O8509" s="170"/>
      <c r="P8509" s="170"/>
      <c r="Q8509" s="171">
        <f t="shared" si="930"/>
        <v>1</v>
      </c>
      <c r="R8509" s="28">
        <f t="shared" si="925"/>
        <v>0</v>
      </c>
      <c r="S8509" s="77" t="b">
        <f t="shared" si="926"/>
        <v>0</v>
      </c>
      <c r="T8509" s="78" t="b">
        <f t="shared" si="927"/>
        <v>0</v>
      </c>
      <c r="U8509" s="28">
        <f t="shared" si="928"/>
        <v>0</v>
      </c>
      <c r="V8509" s="82"/>
      <c r="W8509" s="82"/>
      <c r="X8509" s="28">
        <f t="shared" si="929"/>
        <v>0</v>
      </c>
    </row>
    <row r="8510" spans="1:24">
      <c r="A8510" s="26" t="str">
        <f t="shared" si="924"/>
        <v>Test insurer</v>
      </c>
      <c r="B8510" s="79"/>
      <c r="C8510" s="79"/>
      <c r="D8510" s="27"/>
      <c r="E8510" s="79"/>
      <c r="F8510" s="79"/>
      <c r="G8510" s="80"/>
      <c r="H8510" s="79"/>
      <c r="I8510" s="148"/>
      <c r="J8510" s="148"/>
      <c r="K8510" s="81"/>
      <c r="L8510" s="81"/>
      <c r="M8510" s="82"/>
      <c r="N8510" s="82"/>
      <c r="O8510" s="170"/>
      <c r="P8510" s="170"/>
      <c r="Q8510" s="171">
        <f t="shared" si="930"/>
        <v>1</v>
      </c>
      <c r="R8510" s="28">
        <f t="shared" si="925"/>
        <v>0</v>
      </c>
      <c r="S8510" s="77" t="b">
        <f t="shared" si="926"/>
        <v>0</v>
      </c>
      <c r="T8510" s="78" t="b">
        <f t="shared" si="927"/>
        <v>0</v>
      </c>
      <c r="U8510" s="28">
        <f t="shared" si="928"/>
        <v>0</v>
      </c>
      <c r="V8510" s="82"/>
      <c r="W8510" s="82"/>
      <c r="X8510" s="28">
        <f t="shared" si="929"/>
        <v>0</v>
      </c>
    </row>
    <row r="8511" spans="1:24">
      <c r="A8511" s="26" t="str">
        <f t="shared" si="924"/>
        <v>Test insurer</v>
      </c>
      <c r="B8511" s="79"/>
      <c r="C8511" s="79"/>
      <c r="D8511" s="27"/>
      <c r="E8511" s="79"/>
      <c r="F8511" s="79"/>
      <c r="G8511" s="80"/>
      <c r="H8511" s="79"/>
      <c r="I8511" s="148"/>
      <c r="J8511" s="148"/>
      <c r="K8511" s="81"/>
      <c r="L8511" s="81"/>
      <c r="M8511" s="82"/>
      <c r="N8511" s="82"/>
      <c r="O8511" s="170"/>
      <c r="P8511" s="170"/>
      <c r="Q8511" s="171">
        <f t="shared" si="930"/>
        <v>1</v>
      </c>
      <c r="R8511" s="28">
        <f t="shared" si="925"/>
        <v>0</v>
      </c>
      <c r="S8511" s="77" t="b">
        <f t="shared" si="926"/>
        <v>0</v>
      </c>
      <c r="T8511" s="78" t="b">
        <f t="shared" si="927"/>
        <v>0</v>
      </c>
      <c r="U8511" s="28">
        <f t="shared" si="928"/>
        <v>0</v>
      </c>
      <c r="V8511" s="82"/>
      <c r="W8511" s="82"/>
      <c r="X8511" s="28">
        <f t="shared" si="929"/>
        <v>0</v>
      </c>
    </row>
    <row r="8512" spans="1:24">
      <c r="A8512" s="26" t="str">
        <f t="shared" si="924"/>
        <v>Test insurer</v>
      </c>
      <c r="B8512" s="79"/>
      <c r="C8512" s="79"/>
      <c r="D8512" s="27"/>
      <c r="E8512" s="79"/>
      <c r="F8512" s="79"/>
      <c r="G8512" s="80"/>
      <c r="H8512" s="79"/>
      <c r="I8512" s="148"/>
      <c r="J8512" s="148"/>
      <c r="K8512" s="81"/>
      <c r="L8512" s="81"/>
      <c r="M8512" s="82"/>
      <c r="N8512" s="82"/>
      <c r="O8512" s="170"/>
      <c r="P8512" s="170"/>
      <c r="Q8512" s="171">
        <f t="shared" si="930"/>
        <v>1</v>
      </c>
      <c r="R8512" s="28">
        <f t="shared" si="925"/>
        <v>0</v>
      </c>
      <c r="S8512" s="77" t="b">
        <f t="shared" si="926"/>
        <v>0</v>
      </c>
      <c r="T8512" s="78" t="b">
        <f t="shared" si="927"/>
        <v>0</v>
      </c>
      <c r="U8512" s="28">
        <f t="shared" si="928"/>
        <v>0</v>
      </c>
      <c r="V8512" s="82"/>
      <c r="W8512" s="82"/>
      <c r="X8512" s="28">
        <f t="shared" si="929"/>
        <v>0</v>
      </c>
    </row>
    <row r="8513" spans="1:24">
      <c r="A8513" s="26" t="str">
        <f t="shared" si="924"/>
        <v>Test insurer</v>
      </c>
      <c r="B8513" s="79"/>
      <c r="C8513" s="79"/>
      <c r="D8513" s="27"/>
      <c r="E8513" s="79"/>
      <c r="F8513" s="79"/>
      <c r="G8513" s="80"/>
      <c r="H8513" s="79"/>
      <c r="I8513" s="148"/>
      <c r="J8513" s="148"/>
      <c r="K8513" s="81"/>
      <c r="L8513" s="81"/>
      <c r="M8513" s="82"/>
      <c r="N8513" s="82"/>
      <c r="O8513" s="170"/>
      <c r="P8513" s="170"/>
      <c r="Q8513" s="171">
        <f t="shared" si="930"/>
        <v>1</v>
      </c>
      <c r="R8513" s="28">
        <f t="shared" si="925"/>
        <v>0</v>
      </c>
      <c r="S8513" s="77" t="b">
        <f t="shared" si="926"/>
        <v>0</v>
      </c>
      <c r="T8513" s="78" t="b">
        <f t="shared" si="927"/>
        <v>0</v>
      </c>
      <c r="U8513" s="28">
        <f t="shared" si="928"/>
        <v>0</v>
      </c>
      <c r="V8513" s="82"/>
      <c r="W8513" s="82"/>
      <c r="X8513" s="28">
        <f t="shared" si="929"/>
        <v>0</v>
      </c>
    </row>
    <row r="8514" spans="1:24">
      <c r="A8514" s="26" t="str">
        <f t="shared" si="924"/>
        <v>Test insurer</v>
      </c>
      <c r="B8514" s="79"/>
      <c r="C8514" s="79"/>
      <c r="D8514" s="27"/>
      <c r="E8514" s="79"/>
      <c r="F8514" s="79"/>
      <c r="G8514" s="80"/>
      <c r="H8514" s="79"/>
      <c r="I8514" s="148"/>
      <c r="J8514" s="148"/>
      <c r="K8514" s="81"/>
      <c r="L8514" s="81"/>
      <c r="M8514" s="82"/>
      <c r="N8514" s="82"/>
      <c r="O8514" s="170"/>
      <c r="P8514" s="170"/>
      <c r="Q8514" s="171">
        <f t="shared" si="930"/>
        <v>1</v>
      </c>
      <c r="R8514" s="28">
        <f t="shared" si="925"/>
        <v>0</v>
      </c>
      <c r="S8514" s="77" t="b">
        <f t="shared" si="926"/>
        <v>0</v>
      </c>
      <c r="T8514" s="78" t="b">
        <f t="shared" si="927"/>
        <v>0</v>
      </c>
      <c r="U8514" s="28">
        <f t="shared" si="928"/>
        <v>0</v>
      </c>
      <c r="V8514" s="82"/>
      <c r="W8514" s="82"/>
      <c r="X8514" s="28">
        <f t="shared" si="929"/>
        <v>0</v>
      </c>
    </row>
    <row r="8515" spans="1:24">
      <c r="A8515" s="26" t="str">
        <f t="shared" si="924"/>
        <v>Test insurer</v>
      </c>
      <c r="B8515" s="79"/>
      <c r="C8515" s="79"/>
      <c r="D8515" s="27"/>
      <c r="E8515" s="79"/>
      <c r="F8515" s="79"/>
      <c r="G8515" s="80"/>
      <c r="H8515" s="79"/>
      <c r="I8515" s="148"/>
      <c r="J8515" s="148"/>
      <c r="K8515" s="81"/>
      <c r="L8515" s="81"/>
      <c r="M8515" s="82"/>
      <c r="N8515" s="82"/>
      <c r="O8515" s="170"/>
      <c r="P8515" s="170"/>
      <c r="Q8515" s="171">
        <f t="shared" si="930"/>
        <v>1</v>
      </c>
      <c r="R8515" s="28">
        <f t="shared" si="925"/>
        <v>0</v>
      </c>
      <c r="S8515" s="77" t="b">
        <f t="shared" si="926"/>
        <v>0</v>
      </c>
      <c r="T8515" s="78" t="b">
        <f t="shared" si="927"/>
        <v>0</v>
      </c>
      <c r="U8515" s="28">
        <f t="shared" si="928"/>
        <v>0</v>
      </c>
      <c r="V8515" s="82"/>
      <c r="W8515" s="82"/>
      <c r="X8515" s="28">
        <f t="shared" si="929"/>
        <v>0</v>
      </c>
    </row>
    <row r="8516" spans="1:24">
      <c r="A8516" s="26" t="str">
        <f t="shared" ref="A8516:A8579" si="931">$D$2</f>
        <v>Test insurer</v>
      </c>
      <c r="B8516" s="79"/>
      <c r="C8516" s="79"/>
      <c r="D8516" s="27"/>
      <c r="E8516" s="79"/>
      <c r="F8516" s="79"/>
      <c r="G8516" s="80"/>
      <c r="H8516" s="79"/>
      <c r="I8516" s="148"/>
      <c r="J8516" s="148"/>
      <c r="K8516" s="81"/>
      <c r="L8516" s="81"/>
      <c r="M8516" s="82"/>
      <c r="N8516" s="82"/>
      <c r="O8516" s="170"/>
      <c r="P8516" s="170"/>
      <c r="Q8516" s="171">
        <f t="shared" si="930"/>
        <v>1</v>
      </c>
      <c r="R8516" s="28">
        <f t="shared" ref="R8516:R8579" si="932">K8516*N8516</f>
        <v>0</v>
      </c>
      <c r="S8516" s="77" t="b">
        <f t="shared" ref="S8516:S8579" si="933">IF(E8516="TERMINATING","TERMINATING",IF(K8516=0,IF(L8516&gt;0,"NEW"),L8516-K8516))</f>
        <v>0</v>
      </c>
      <c r="T8516" s="78" t="b">
        <f t="shared" ref="T8516:T8579" si="934">IF(E8516="TERMINATING","TERMINATING",IF(K8516=0,IF(L8516&gt;0,"NEW"),L8516/K8516-1))</f>
        <v>0</v>
      </c>
      <c r="U8516" s="28">
        <f t="shared" ref="U8516:U8579" si="935">IF(E8516="Terminating",N8516*K8516,N8516*L8516)</f>
        <v>0</v>
      </c>
      <c r="V8516" s="82"/>
      <c r="W8516" s="82"/>
      <c r="X8516" s="28">
        <f t="shared" ref="X8516:X8579" si="936">IF(E8516="Terminating",W8516*K8516,W8516*L8516)</f>
        <v>0</v>
      </c>
    </row>
    <row r="8517" spans="1:24">
      <c r="A8517" s="26" t="str">
        <f t="shared" si="931"/>
        <v>Test insurer</v>
      </c>
      <c r="B8517" s="79"/>
      <c r="C8517" s="79"/>
      <c r="D8517" s="27"/>
      <c r="E8517" s="79"/>
      <c r="F8517" s="79"/>
      <c r="G8517" s="80"/>
      <c r="H8517" s="79"/>
      <c r="I8517" s="148"/>
      <c r="J8517" s="148"/>
      <c r="K8517" s="81"/>
      <c r="L8517" s="81"/>
      <c r="M8517" s="82"/>
      <c r="N8517" s="82"/>
      <c r="O8517" s="170"/>
      <c r="P8517" s="170"/>
      <c r="Q8517" s="171">
        <f t="shared" ref="Q8517:Q8580" si="937">(P8517-O8517)+1</f>
        <v>1</v>
      </c>
      <c r="R8517" s="28">
        <f t="shared" si="932"/>
        <v>0</v>
      </c>
      <c r="S8517" s="77" t="b">
        <f t="shared" si="933"/>
        <v>0</v>
      </c>
      <c r="T8517" s="78" t="b">
        <f t="shared" si="934"/>
        <v>0</v>
      </c>
      <c r="U8517" s="28">
        <f t="shared" si="935"/>
        <v>0</v>
      </c>
      <c r="V8517" s="82"/>
      <c r="W8517" s="82"/>
      <c r="X8517" s="28">
        <f t="shared" si="936"/>
        <v>0</v>
      </c>
    </row>
    <row r="8518" spans="1:24">
      <c r="A8518" s="26" t="str">
        <f t="shared" si="931"/>
        <v>Test insurer</v>
      </c>
      <c r="B8518" s="79"/>
      <c r="C8518" s="79"/>
      <c r="D8518" s="27"/>
      <c r="E8518" s="79"/>
      <c r="F8518" s="79"/>
      <c r="G8518" s="80"/>
      <c r="H8518" s="79"/>
      <c r="I8518" s="148"/>
      <c r="J8518" s="148"/>
      <c r="K8518" s="81"/>
      <c r="L8518" s="81"/>
      <c r="M8518" s="82"/>
      <c r="N8518" s="82"/>
      <c r="O8518" s="170"/>
      <c r="P8518" s="170"/>
      <c r="Q8518" s="171">
        <f t="shared" si="937"/>
        <v>1</v>
      </c>
      <c r="R8518" s="28">
        <f t="shared" si="932"/>
        <v>0</v>
      </c>
      <c r="S8518" s="77" t="b">
        <f t="shared" si="933"/>
        <v>0</v>
      </c>
      <c r="T8518" s="78" t="b">
        <f t="shared" si="934"/>
        <v>0</v>
      </c>
      <c r="U8518" s="28">
        <f t="shared" si="935"/>
        <v>0</v>
      </c>
      <c r="V8518" s="82"/>
      <c r="W8518" s="82"/>
      <c r="X8518" s="28">
        <f t="shared" si="936"/>
        <v>0</v>
      </c>
    </row>
    <row r="8519" spans="1:24">
      <c r="A8519" s="26" t="str">
        <f t="shared" si="931"/>
        <v>Test insurer</v>
      </c>
      <c r="B8519" s="79"/>
      <c r="C8519" s="79"/>
      <c r="D8519" s="27"/>
      <c r="E8519" s="79"/>
      <c r="F8519" s="79"/>
      <c r="G8519" s="80"/>
      <c r="H8519" s="79"/>
      <c r="I8519" s="148"/>
      <c r="J8519" s="148"/>
      <c r="K8519" s="81"/>
      <c r="L8519" s="81"/>
      <c r="M8519" s="82"/>
      <c r="N8519" s="82"/>
      <c r="O8519" s="170"/>
      <c r="P8519" s="170"/>
      <c r="Q8519" s="171">
        <f t="shared" si="937"/>
        <v>1</v>
      </c>
      <c r="R8519" s="28">
        <f t="shared" si="932"/>
        <v>0</v>
      </c>
      <c r="S8519" s="77" t="b">
        <f t="shared" si="933"/>
        <v>0</v>
      </c>
      <c r="T8519" s="78" t="b">
        <f t="shared" si="934"/>
        <v>0</v>
      </c>
      <c r="U8519" s="28">
        <f t="shared" si="935"/>
        <v>0</v>
      </c>
      <c r="V8519" s="82"/>
      <c r="W8519" s="82"/>
      <c r="X8519" s="28">
        <f t="shared" si="936"/>
        <v>0</v>
      </c>
    </row>
    <row r="8520" spans="1:24">
      <c r="A8520" s="26" t="str">
        <f t="shared" si="931"/>
        <v>Test insurer</v>
      </c>
      <c r="B8520" s="79"/>
      <c r="C8520" s="79"/>
      <c r="D8520" s="27"/>
      <c r="E8520" s="79"/>
      <c r="F8520" s="79"/>
      <c r="G8520" s="80"/>
      <c r="H8520" s="79"/>
      <c r="I8520" s="148"/>
      <c r="J8520" s="148"/>
      <c r="K8520" s="81"/>
      <c r="L8520" s="81"/>
      <c r="M8520" s="82"/>
      <c r="N8520" s="82"/>
      <c r="O8520" s="170"/>
      <c r="P8520" s="170"/>
      <c r="Q8520" s="171">
        <f t="shared" si="937"/>
        <v>1</v>
      </c>
      <c r="R8520" s="28">
        <f t="shared" si="932"/>
        <v>0</v>
      </c>
      <c r="S8520" s="77" t="b">
        <f t="shared" si="933"/>
        <v>0</v>
      </c>
      <c r="T8520" s="78" t="b">
        <f t="shared" si="934"/>
        <v>0</v>
      </c>
      <c r="U8520" s="28">
        <f t="shared" si="935"/>
        <v>0</v>
      </c>
      <c r="V8520" s="82"/>
      <c r="W8520" s="82"/>
      <c r="X8520" s="28">
        <f t="shared" si="936"/>
        <v>0</v>
      </c>
    </row>
    <row r="8521" spans="1:24">
      <c r="A8521" s="26" t="str">
        <f t="shared" si="931"/>
        <v>Test insurer</v>
      </c>
      <c r="B8521" s="79"/>
      <c r="C8521" s="79"/>
      <c r="D8521" s="27"/>
      <c r="E8521" s="79"/>
      <c r="F8521" s="79"/>
      <c r="G8521" s="80"/>
      <c r="H8521" s="79"/>
      <c r="I8521" s="148"/>
      <c r="J8521" s="148"/>
      <c r="K8521" s="81"/>
      <c r="L8521" s="81"/>
      <c r="M8521" s="82"/>
      <c r="N8521" s="82"/>
      <c r="O8521" s="170"/>
      <c r="P8521" s="170"/>
      <c r="Q8521" s="171">
        <f t="shared" si="937"/>
        <v>1</v>
      </c>
      <c r="R8521" s="28">
        <f t="shared" si="932"/>
        <v>0</v>
      </c>
      <c r="S8521" s="77" t="b">
        <f t="shared" si="933"/>
        <v>0</v>
      </c>
      <c r="T8521" s="78" t="b">
        <f t="shared" si="934"/>
        <v>0</v>
      </c>
      <c r="U8521" s="28">
        <f t="shared" si="935"/>
        <v>0</v>
      </c>
      <c r="V8521" s="82"/>
      <c r="W8521" s="82"/>
      <c r="X8521" s="28">
        <f t="shared" si="936"/>
        <v>0</v>
      </c>
    </row>
    <row r="8522" spans="1:24">
      <c r="A8522" s="26" t="str">
        <f t="shared" si="931"/>
        <v>Test insurer</v>
      </c>
      <c r="B8522" s="79"/>
      <c r="C8522" s="79"/>
      <c r="D8522" s="27"/>
      <c r="E8522" s="79"/>
      <c r="F8522" s="79"/>
      <c r="G8522" s="80"/>
      <c r="H8522" s="79"/>
      <c r="I8522" s="148"/>
      <c r="J8522" s="148"/>
      <c r="K8522" s="81"/>
      <c r="L8522" s="81"/>
      <c r="M8522" s="82"/>
      <c r="N8522" s="82"/>
      <c r="O8522" s="170"/>
      <c r="P8522" s="170"/>
      <c r="Q8522" s="171">
        <f t="shared" si="937"/>
        <v>1</v>
      </c>
      <c r="R8522" s="28">
        <f t="shared" si="932"/>
        <v>0</v>
      </c>
      <c r="S8522" s="77" t="b">
        <f t="shared" si="933"/>
        <v>0</v>
      </c>
      <c r="T8522" s="78" t="b">
        <f t="shared" si="934"/>
        <v>0</v>
      </c>
      <c r="U8522" s="28">
        <f t="shared" si="935"/>
        <v>0</v>
      </c>
      <c r="V8522" s="82"/>
      <c r="W8522" s="82"/>
      <c r="X8522" s="28">
        <f t="shared" si="936"/>
        <v>0</v>
      </c>
    </row>
    <row r="8523" spans="1:24">
      <c r="A8523" s="26" t="str">
        <f t="shared" si="931"/>
        <v>Test insurer</v>
      </c>
      <c r="B8523" s="79"/>
      <c r="C8523" s="79"/>
      <c r="D8523" s="27"/>
      <c r="E8523" s="79"/>
      <c r="F8523" s="79"/>
      <c r="G8523" s="80"/>
      <c r="H8523" s="79"/>
      <c r="I8523" s="148"/>
      <c r="J8523" s="148"/>
      <c r="K8523" s="81"/>
      <c r="L8523" s="81"/>
      <c r="M8523" s="82"/>
      <c r="N8523" s="82"/>
      <c r="O8523" s="170"/>
      <c r="P8523" s="170"/>
      <c r="Q8523" s="171">
        <f t="shared" si="937"/>
        <v>1</v>
      </c>
      <c r="R8523" s="28">
        <f t="shared" si="932"/>
        <v>0</v>
      </c>
      <c r="S8523" s="77" t="b">
        <f t="shared" si="933"/>
        <v>0</v>
      </c>
      <c r="T8523" s="78" t="b">
        <f t="shared" si="934"/>
        <v>0</v>
      </c>
      <c r="U8523" s="28">
        <f t="shared" si="935"/>
        <v>0</v>
      </c>
      <c r="V8523" s="82"/>
      <c r="W8523" s="82"/>
      <c r="X8523" s="28">
        <f t="shared" si="936"/>
        <v>0</v>
      </c>
    </row>
    <row r="8524" spans="1:24">
      <c r="A8524" s="26" t="str">
        <f t="shared" si="931"/>
        <v>Test insurer</v>
      </c>
      <c r="B8524" s="79"/>
      <c r="C8524" s="79"/>
      <c r="D8524" s="27"/>
      <c r="E8524" s="79"/>
      <c r="F8524" s="79"/>
      <c r="G8524" s="80"/>
      <c r="H8524" s="79"/>
      <c r="I8524" s="148"/>
      <c r="J8524" s="148"/>
      <c r="K8524" s="81"/>
      <c r="L8524" s="81"/>
      <c r="M8524" s="82"/>
      <c r="N8524" s="82"/>
      <c r="O8524" s="170"/>
      <c r="P8524" s="170"/>
      <c r="Q8524" s="171">
        <f t="shared" si="937"/>
        <v>1</v>
      </c>
      <c r="R8524" s="28">
        <f t="shared" si="932"/>
        <v>0</v>
      </c>
      <c r="S8524" s="77" t="b">
        <f t="shared" si="933"/>
        <v>0</v>
      </c>
      <c r="T8524" s="78" t="b">
        <f t="shared" si="934"/>
        <v>0</v>
      </c>
      <c r="U8524" s="28">
        <f t="shared" si="935"/>
        <v>0</v>
      </c>
      <c r="V8524" s="82"/>
      <c r="W8524" s="82"/>
      <c r="X8524" s="28">
        <f t="shared" si="936"/>
        <v>0</v>
      </c>
    </row>
    <row r="8525" spans="1:24">
      <c r="A8525" s="26" t="str">
        <f t="shared" si="931"/>
        <v>Test insurer</v>
      </c>
      <c r="B8525" s="79"/>
      <c r="C8525" s="79"/>
      <c r="D8525" s="27"/>
      <c r="E8525" s="79"/>
      <c r="F8525" s="79"/>
      <c r="G8525" s="80"/>
      <c r="H8525" s="79"/>
      <c r="I8525" s="148"/>
      <c r="J8525" s="148"/>
      <c r="K8525" s="81"/>
      <c r="L8525" s="81"/>
      <c r="M8525" s="82"/>
      <c r="N8525" s="82"/>
      <c r="O8525" s="170"/>
      <c r="P8525" s="170"/>
      <c r="Q8525" s="171">
        <f t="shared" si="937"/>
        <v>1</v>
      </c>
      <c r="R8525" s="28">
        <f t="shared" si="932"/>
        <v>0</v>
      </c>
      <c r="S8525" s="77" t="b">
        <f t="shared" si="933"/>
        <v>0</v>
      </c>
      <c r="T8525" s="78" t="b">
        <f t="shared" si="934"/>
        <v>0</v>
      </c>
      <c r="U8525" s="28">
        <f t="shared" si="935"/>
        <v>0</v>
      </c>
      <c r="V8525" s="82"/>
      <c r="W8525" s="82"/>
      <c r="X8525" s="28">
        <f t="shared" si="936"/>
        <v>0</v>
      </c>
    </row>
    <row r="8526" spans="1:24">
      <c r="A8526" s="26" t="str">
        <f t="shared" si="931"/>
        <v>Test insurer</v>
      </c>
      <c r="B8526" s="79"/>
      <c r="C8526" s="79"/>
      <c r="D8526" s="27"/>
      <c r="E8526" s="79"/>
      <c r="F8526" s="79"/>
      <c r="G8526" s="80"/>
      <c r="H8526" s="79"/>
      <c r="I8526" s="148"/>
      <c r="J8526" s="148"/>
      <c r="K8526" s="81"/>
      <c r="L8526" s="81"/>
      <c r="M8526" s="82"/>
      <c r="N8526" s="82"/>
      <c r="O8526" s="170"/>
      <c r="P8526" s="170"/>
      <c r="Q8526" s="171">
        <f t="shared" si="937"/>
        <v>1</v>
      </c>
      <c r="R8526" s="28">
        <f t="shared" si="932"/>
        <v>0</v>
      </c>
      <c r="S8526" s="77" t="b">
        <f t="shared" si="933"/>
        <v>0</v>
      </c>
      <c r="T8526" s="78" t="b">
        <f t="shared" si="934"/>
        <v>0</v>
      </c>
      <c r="U8526" s="28">
        <f t="shared" si="935"/>
        <v>0</v>
      </c>
      <c r="V8526" s="82"/>
      <c r="W8526" s="82"/>
      <c r="X8526" s="28">
        <f t="shared" si="936"/>
        <v>0</v>
      </c>
    </row>
    <row r="8527" spans="1:24">
      <c r="A8527" s="26" t="str">
        <f t="shared" si="931"/>
        <v>Test insurer</v>
      </c>
      <c r="B8527" s="79"/>
      <c r="C8527" s="79"/>
      <c r="D8527" s="27"/>
      <c r="E8527" s="79"/>
      <c r="F8527" s="79"/>
      <c r="G8527" s="80"/>
      <c r="H8527" s="79"/>
      <c r="I8527" s="148"/>
      <c r="J8527" s="148"/>
      <c r="K8527" s="81"/>
      <c r="L8527" s="81"/>
      <c r="M8527" s="82"/>
      <c r="N8527" s="82"/>
      <c r="O8527" s="170"/>
      <c r="P8527" s="170"/>
      <c r="Q8527" s="171">
        <f t="shared" si="937"/>
        <v>1</v>
      </c>
      <c r="R8527" s="28">
        <f t="shared" si="932"/>
        <v>0</v>
      </c>
      <c r="S8527" s="77" t="b">
        <f t="shared" si="933"/>
        <v>0</v>
      </c>
      <c r="T8527" s="78" t="b">
        <f t="shared" si="934"/>
        <v>0</v>
      </c>
      <c r="U8527" s="28">
        <f t="shared" si="935"/>
        <v>0</v>
      </c>
      <c r="V8527" s="82"/>
      <c r="W8527" s="82"/>
      <c r="X8527" s="28">
        <f t="shared" si="936"/>
        <v>0</v>
      </c>
    </row>
    <row r="8528" spans="1:24">
      <c r="A8528" s="26" t="str">
        <f t="shared" si="931"/>
        <v>Test insurer</v>
      </c>
      <c r="B8528" s="79"/>
      <c r="C8528" s="79"/>
      <c r="D8528" s="27"/>
      <c r="E8528" s="79"/>
      <c r="F8528" s="79"/>
      <c r="G8528" s="80"/>
      <c r="H8528" s="79"/>
      <c r="I8528" s="148"/>
      <c r="J8528" s="148"/>
      <c r="K8528" s="81"/>
      <c r="L8528" s="81"/>
      <c r="M8528" s="82"/>
      <c r="N8528" s="82"/>
      <c r="O8528" s="170"/>
      <c r="P8528" s="170"/>
      <c r="Q8528" s="171">
        <f t="shared" si="937"/>
        <v>1</v>
      </c>
      <c r="R8528" s="28">
        <f t="shared" si="932"/>
        <v>0</v>
      </c>
      <c r="S8528" s="77" t="b">
        <f t="shared" si="933"/>
        <v>0</v>
      </c>
      <c r="T8528" s="78" t="b">
        <f t="shared" si="934"/>
        <v>0</v>
      </c>
      <c r="U8528" s="28">
        <f t="shared" si="935"/>
        <v>0</v>
      </c>
      <c r="V8528" s="82"/>
      <c r="W8528" s="82"/>
      <c r="X8528" s="28">
        <f t="shared" si="936"/>
        <v>0</v>
      </c>
    </row>
    <row r="8529" spans="1:24">
      <c r="A8529" s="26" t="str">
        <f t="shared" si="931"/>
        <v>Test insurer</v>
      </c>
      <c r="B8529" s="79"/>
      <c r="C8529" s="79"/>
      <c r="D8529" s="27"/>
      <c r="E8529" s="79"/>
      <c r="F8529" s="79"/>
      <c r="G8529" s="80"/>
      <c r="H8529" s="79"/>
      <c r="I8529" s="148"/>
      <c r="J8529" s="148"/>
      <c r="K8529" s="81"/>
      <c r="L8529" s="81"/>
      <c r="M8529" s="82"/>
      <c r="N8529" s="82"/>
      <c r="O8529" s="170"/>
      <c r="P8529" s="170"/>
      <c r="Q8529" s="171">
        <f t="shared" si="937"/>
        <v>1</v>
      </c>
      <c r="R8529" s="28">
        <f t="shared" si="932"/>
        <v>0</v>
      </c>
      <c r="S8529" s="77" t="b">
        <f t="shared" si="933"/>
        <v>0</v>
      </c>
      <c r="T8529" s="78" t="b">
        <f t="shared" si="934"/>
        <v>0</v>
      </c>
      <c r="U8529" s="28">
        <f t="shared" si="935"/>
        <v>0</v>
      </c>
      <c r="V8529" s="82"/>
      <c r="W8529" s="82"/>
      <c r="X8529" s="28">
        <f t="shared" si="936"/>
        <v>0</v>
      </c>
    </row>
    <row r="8530" spans="1:24">
      <c r="A8530" s="26" t="str">
        <f t="shared" si="931"/>
        <v>Test insurer</v>
      </c>
      <c r="B8530" s="79"/>
      <c r="C8530" s="79"/>
      <c r="D8530" s="27"/>
      <c r="E8530" s="79"/>
      <c r="F8530" s="79"/>
      <c r="G8530" s="80"/>
      <c r="H8530" s="79"/>
      <c r="I8530" s="148"/>
      <c r="J8530" s="148"/>
      <c r="K8530" s="81"/>
      <c r="L8530" s="81"/>
      <c r="M8530" s="82"/>
      <c r="N8530" s="82"/>
      <c r="O8530" s="170"/>
      <c r="P8530" s="170"/>
      <c r="Q8530" s="171">
        <f t="shared" si="937"/>
        <v>1</v>
      </c>
      <c r="R8530" s="28">
        <f t="shared" si="932"/>
        <v>0</v>
      </c>
      <c r="S8530" s="77" t="b">
        <f t="shared" si="933"/>
        <v>0</v>
      </c>
      <c r="T8530" s="78" t="b">
        <f t="shared" si="934"/>
        <v>0</v>
      </c>
      <c r="U8530" s="28">
        <f t="shared" si="935"/>
        <v>0</v>
      </c>
      <c r="V8530" s="82"/>
      <c r="W8530" s="82"/>
      <c r="X8530" s="28">
        <f t="shared" si="936"/>
        <v>0</v>
      </c>
    </row>
    <row r="8531" spans="1:24">
      <c r="A8531" s="26" t="str">
        <f t="shared" si="931"/>
        <v>Test insurer</v>
      </c>
      <c r="B8531" s="79"/>
      <c r="C8531" s="79"/>
      <c r="D8531" s="27"/>
      <c r="E8531" s="79"/>
      <c r="F8531" s="79"/>
      <c r="G8531" s="80"/>
      <c r="H8531" s="79"/>
      <c r="I8531" s="148"/>
      <c r="J8531" s="148"/>
      <c r="K8531" s="81"/>
      <c r="L8531" s="81"/>
      <c r="M8531" s="82"/>
      <c r="N8531" s="82"/>
      <c r="O8531" s="170"/>
      <c r="P8531" s="170"/>
      <c r="Q8531" s="171">
        <f t="shared" si="937"/>
        <v>1</v>
      </c>
      <c r="R8531" s="28">
        <f t="shared" si="932"/>
        <v>0</v>
      </c>
      <c r="S8531" s="77" t="b">
        <f t="shared" si="933"/>
        <v>0</v>
      </c>
      <c r="T8531" s="78" t="b">
        <f t="shared" si="934"/>
        <v>0</v>
      </c>
      <c r="U8531" s="28">
        <f t="shared" si="935"/>
        <v>0</v>
      </c>
      <c r="V8531" s="82"/>
      <c r="W8531" s="82"/>
      <c r="X8531" s="28">
        <f t="shared" si="936"/>
        <v>0</v>
      </c>
    </row>
    <row r="8532" spans="1:24">
      <c r="A8532" s="26" t="str">
        <f t="shared" si="931"/>
        <v>Test insurer</v>
      </c>
      <c r="B8532" s="79"/>
      <c r="C8532" s="79"/>
      <c r="D8532" s="27"/>
      <c r="E8532" s="79"/>
      <c r="F8532" s="79"/>
      <c r="G8532" s="80"/>
      <c r="H8532" s="79"/>
      <c r="I8532" s="148"/>
      <c r="J8532" s="148"/>
      <c r="K8532" s="81"/>
      <c r="L8532" s="81"/>
      <c r="M8532" s="82"/>
      <c r="N8532" s="82"/>
      <c r="O8532" s="170"/>
      <c r="P8532" s="170"/>
      <c r="Q8532" s="171">
        <f t="shared" si="937"/>
        <v>1</v>
      </c>
      <c r="R8532" s="28">
        <f t="shared" si="932"/>
        <v>0</v>
      </c>
      <c r="S8532" s="77" t="b">
        <f t="shared" si="933"/>
        <v>0</v>
      </c>
      <c r="T8532" s="78" t="b">
        <f t="shared" si="934"/>
        <v>0</v>
      </c>
      <c r="U8532" s="28">
        <f t="shared" si="935"/>
        <v>0</v>
      </c>
      <c r="V8532" s="82"/>
      <c r="W8532" s="82"/>
      <c r="X8532" s="28">
        <f t="shared" si="936"/>
        <v>0</v>
      </c>
    </row>
    <row r="8533" spans="1:24">
      <c r="A8533" s="26" t="str">
        <f t="shared" si="931"/>
        <v>Test insurer</v>
      </c>
      <c r="B8533" s="79"/>
      <c r="C8533" s="79"/>
      <c r="D8533" s="27"/>
      <c r="E8533" s="79"/>
      <c r="F8533" s="79"/>
      <c r="G8533" s="80"/>
      <c r="H8533" s="79"/>
      <c r="I8533" s="148"/>
      <c r="J8533" s="148"/>
      <c r="K8533" s="81"/>
      <c r="L8533" s="81"/>
      <c r="M8533" s="82"/>
      <c r="N8533" s="82"/>
      <c r="O8533" s="170"/>
      <c r="P8533" s="170"/>
      <c r="Q8533" s="171">
        <f t="shared" si="937"/>
        <v>1</v>
      </c>
      <c r="R8533" s="28">
        <f t="shared" si="932"/>
        <v>0</v>
      </c>
      <c r="S8533" s="77" t="b">
        <f t="shared" si="933"/>
        <v>0</v>
      </c>
      <c r="T8533" s="78" t="b">
        <f t="shared" si="934"/>
        <v>0</v>
      </c>
      <c r="U8533" s="28">
        <f t="shared" si="935"/>
        <v>0</v>
      </c>
      <c r="V8533" s="82"/>
      <c r="W8533" s="82"/>
      <c r="X8533" s="28">
        <f t="shared" si="936"/>
        <v>0</v>
      </c>
    </row>
    <row r="8534" spans="1:24">
      <c r="A8534" s="26" t="str">
        <f t="shared" si="931"/>
        <v>Test insurer</v>
      </c>
      <c r="B8534" s="79"/>
      <c r="C8534" s="79"/>
      <c r="D8534" s="27"/>
      <c r="E8534" s="79"/>
      <c r="F8534" s="79"/>
      <c r="G8534" s="80"/>
      <c r="H8534" s="79"/>
      <c r="I8534" s="148"/>
      <c r="J8534" s="148"/>
      <c r="K8534" s="81"/>
      <c r="L8534" s="81"/>
      <c r="M8534" s="82"/>
      <c r="N8534" s="82"/>
      <c r="O8534" s="170"/>
      <c r="P8534" s="170"/>
      <c r="Q8534" s="171">
        <f t="shared" si="937"/>
        <v>1</v>
      </c>
      <c r="R8534" s="28">
        <f t="shared" si="932"/>
        <v>0</v>
      </c>
      <c r="S8534" s="77" t="b">
        <f t="shared" si="933"/>
        <v>0</v>
      </c>
      <c r="T8534" s="78" t="b">
        <f t="shared" si="934"/>
        <v>0</v>
      </c>
      <c r="U8534" s="28">
        <f t="shared" si="935"/>
        <v>0</v>
      </c>
      <c r="V8534" s="82"/>
      <c r="W8534" s="82"/>
      <c r="X8534" s="28">
        <f t="shared" si="936"/>
        <v>0</v>
      </c>
    </row>
    <row r="8535" spans="1:24">
      <c r="A8535" s="26" t="str">
        <f t="shared" si="931"/>
        <v>Test insurer</v>
      </c>
      <c r="B8535" s="79"/>
      <c r="C8535" s="79"/>
      <c r="D8535" s="27"/>
      <c r="E8535" s="79"/>
      <c r="F8535" s="79"/>
      <c r="G8535" s="80"/>
      <c r="H8535" s="79"/>
      <c r="I8535" s="148"/>
      <c r="J8535" s="148"/>
      <c r="K8535" s="81"/>
      <c r="L8535" s="81"/>
      <c r="M8535" s="82"/>
      <c r="N8535" s="82"/>
      <c r="O8535" s="170"/>
      <c r="P8535" s="170"/>
      <c r="Q8535" s="171">
        <f t="shared" si="937"/>
        <v>1</v>
      </c>
      <c r="R8535" s="28">
        <f t="shared" si="932"/>
        <v>0</v>
      </c>
      <c r="S8535" s="77" t="b">
        <f t="shared" si="933"/>
        <v>0</v>
      </c>
      <c r="T8535" s="78" t="b">
        <f t="shared" si="934"/>
        <v>0</v>
      </c>
      <c r="U8535" s="28">
        <f t="shared" si="935"/>
        <v>0</v>
      </c>
      <c r="V8535" s="82"/>
      <c r="W8535" s="82"/>
      <c r="X8535" s="28">
        <f t="shared" si="936"/>
        <v>0</v>
      </c>
    </row>
    <row r="8536" spans="1:24">
      <c r="A8536" s="26" t="str">
        <f t="shared" si="931"/>
        <v>Test insurer</v>
      </c>
      <c r="B8536" s="79"/>
      <c r="C8536" s="79"/>
      <c r="D8536" s="27"/>
      <c r="E8536" s="79"/>
      <c r="F8536" s="79"/>
      <c r="G8536" s="80"/>
      <c r="H8536" s="79"/>
      <c r="I8536" s="148"/>
      <c r="J8536" s="148"/>
      <c r="K8536" s="81"/>
      <c r="L8536" s="81"/>
      <c r="M8536" s="82"/>
      <c r="N8536" s="82"/>
      <c r="O8536" s="170"/>
      <c r="P8536" s="170"/>
      <c r="Q8536" s="171">
        <f t="shared" si="937"/>
        <v>1</v>
      </c>
      <c r="R8536" s="28">
        <f t="shared" si="932"/>
        <v>0</v>
      </c>
      <c r="S8536" s="77" t="b">
        <f t="shared" si="933"/>
        <v>0</v>
      </c>
      <c r="T8536" s="78" t="b">
        <f t="shared" si="934"/>
        <v>0</v>
      </c>
      <c r="U8536" s="28">
        <f t="shared" si="935"/>
        <v>0</v>
      </c>
      <c r="V8536" s="82"/>
      <c r="W8536" s="82"/>
      <c r="X8536" s="28">
        <f t="shared" si="936"/>
        <v>0</v>
      </c>
    </row>
    <row r="8537" spans="1:24">
      <c r="A8537" s="26" t="str">
        <f t="shared" si="931"/>
        <v>Test insurer</v>
      </c>
      <c r="B8537" s="79"/>
      <c r="C8537" s="79"/>
      <c r="D8537" s="27"/>
      <c r="E8537" s="79"/>
      <c r="F8537" s="79"/>
      <c r="G8537" s="80"/>
      <c r="H8537" s="79"/>
      <c r="I8537" s="148"/>
      <c r="J8537" s="148"/>
      <c r="K8537" s="81"/>
      <c r="L8537" s="81"/>
      <c r="M8537" s="82"/>
      <c r="N8537" s="82"/>
      <c r="O8537" s="170"/>
      <c r="P8537" s="170"/>
      <c r="Q8537" s="171">
        <f t="shared" si="937"/>
        <v>1</v>
      </c>
      <c r="R8537" s="28">
        <f t="shared" si="932"/>
        <v>0</v>
      </c>
      <c r="S8537" s="77" t="b">
        <f t="shared" si="933"/>
        <v>0</v>
      </c>
      <c r="T8537" s="78" t="b">
        <f t="shared" si="934"/>
        <v>0</v>
      </c>
      <c r="U8537" s="28">
        <f t="shared" si="935"/>
        <v>0</v>
      </c>
      <c r="V8537" s="82"/>
      <c r="W8537" s="82"/>
      <c r="X8537" s="28">
        <f t="shared" si="936"/>
        <v>0</v>
      </c>
    </row>
    <row r="8538" spans="1:24">
      <c r="A8538" s="26" t="str">
        <f t="shared" si="931"/>
        <v>Test insurer</v>
      </c>
      <c r="B8538" s="79"/>
      <c r="C8538" s="79"/>
      <c r="D8538" s="27"/>
      <c r="E8538" s="79"/>
      <c r="F8538" s="79"/>
      <c r="G8538" s="80"/>
      <c r="H8538" s="79"/>
      <c r="I8538" s="148"/>
      <c r="J8538" s="148"/>
      <c r="K8538" s="81"/>
      <c r="L8538" s="81"/>
      <c r="M8538" s="82"/>
      <c r="N8538" s="82"/>
      <c r="O8538" s="170"/>
      <c r="P8538" s="170"/>
      <c r="Q8538" s="171">
        <f t="shared" si="937"/>
        <v>1</v>
      </c>
      <c r="R8538" s="28">
        <f t="shared" si="932"/>
        <v>0</v>
      </c>
      <c r="S8538" s="77" t="b">
        <f t="shared" si="933"/>
        <v>0</v>
      </c>
      <c r="T8538" s="78" t="b">
        <f t="shared" si="934"/>
        <v>0</v>
      </c>
      <c r="U8538" s="28">
        <f t="shared" si="935"/>
        <v>0</v>
      </c>
      <c r="V8538" s="82"/>
      <c r="W8538" s="82"/>
      <c r="X8538" s="28">
        <f t="shared" si="936"/>
        <v>0</v>
      </c>
    </row>
    <row r="8539" spans="1:24">
      <c r="A8539" s="26" t="str">
        <f t="shared" si="931"/>
        <v>Test insurer</v>
      </c>
      <c r="B8539" s="79"/>
      <c r="C8539" s="79"/>
      <c r="D8539" s="27"/>
      <c r="E8539" s="79"/>
      <c r="F8539" s="79"/>
      <c r="G8539" s="80"/>
      <c r="H8539" s="79"/>
      <c r="I8539" s="148"/>
      <c r="J8539" s="148"/>
      <c r="K8539" s="81"/>
      <c r="L8539" s="81"/>
      <c r="M8539" s="82"/>
      <c r="N8539" s="82"/>
      <c r="O8539" s="170"/>
      <c r="P8539" s="170"/>
      <c r="Q8539" s="171">
        <f t="shared" si="937"/>
        <v>1</v>
      </c>
      <c r="R8539" s="28">
        <f t="shared" si="932"/>
        <v>0</v>
      </c>
      <c r="S8539" s="77" t="b">
        <f t="shared" si="933"/>
        <v>0</v>
      </c>
      <c r="T8539" s="78" t="b">
        <f t="shared" si="934"/>
        <v>0</v>
      </c>
      <c r="U8539" s="28">
        <f t="shared" si="935"/>
        <v>0</v>
      </c>
      <c r="V8539" s="82"/>
      <c r="W8539" s="82"/>
      <c r="X8539" s="28">
        <f t="shared" si="936"/>
        <v>0</v>
      </c>
    </row>
    <row r="8540" spans="1:24">
      <c r="A8540" s="26" t="str">
        <f t="shared" si="931"/>
        <v>Test insurer</v>
      </c>
      <c r="B8540" s="79"/>
      <c r="C8540" s="79"/>
      <c r="D8540" s="27"/>
      <c r="E8540" s="79"/>
      <c r="F8540" s="79"/>
      <c r="G8540" s="80"/>
      <c r="H8540" s="79"/>
      <c r="I8540" s="148"/>
      <c r="J8540" s="148"/>
      <c r="K8540" s="81"/>
      <c r="L8540" s="81"/>
      <c r="M8540" s="82"/>
      <c r="N8540" s="82"/>
      <c r="O8540" s="170"/>
      <c r="P8540" s="170"/>
      <c r="Q8540" s="171">
        <f t="shared" si="937"/>
        <v>1</v>
      </c>
      <c r="R8540" s="28">
        <f t="shared" si="932"/>
        <v>0</v>
      </c>
      <c r="S8540" s="77" t="b">
        <f t="shared" si="933"/>
        <v>0</v>
      </c>
      <c r="T8540" s="78" t="b">
        <f t="shared" si="934"/>
        <v>0</v>
      </c>
      <c r="U8540" s="28">
        <f t="shared" si="935"/>
        <v>0</v>
      </c>
      <c r="V8540" s="82"/>
      <c r="W8540" s="82"/>
      <c r="X8540" s="28">
        <f t="shared" si="936"/>
        <v>0</v>
      </c>
    </row>
    <row r="8541" spans="1:24">
      <c r="A8541" s="26" t="str">
        <f t="shared" si="931"/>
        <v>Test insurer</v>
      </c>
      <c r="B8541" s="79"/>
      <c r="C8541" s="79"/>
      <c r="D8541" s="27"/>
      <c r="E8541" s="79"/>
      <c r="F8541" s="79"/>
      <c r="G8541" s="80"/>
      <c r="H8541" s="79"/>
      <c r="I8541" s="148"/>
      <c r="J8541" s="148"/>
      <c r="K8541" s="81"/>
      <c r="L8541" s="81"/>
      <c r="M8541" s="82"/>
      <c r="N8541" s="82"/>
      <c r="O8541" s="170"/>
      <c r="P8541" s="170"/>
      <c r="Q8541" s="171">
        <f t="shared" si="937"/>
        <v>1</v>
      </c>
      <c r="R8541" s="28">
        <f t="shared" si="932"/>
        <v>0</v>
      </c>
      <c r="S8541" s="77" t="b">
        <f t="shared" si="933"/>
        <v>0</v>
      </c>
      <c r="T8541" s="78" t="b">
        <f t="shared" si="934"/>
        <v>0</v>
      </c>
      <c r="U8541" s="28">
        <f t="shared" si="935"/>
        <v>0</v>
      </c>
      <c r="V8541" s="82"/>
      <c r="W8541" s="82"/>
      <c r="X8541" s="28">
        <f t="shared" si="936"/>
        <v>0</v>
      </c>
    </row>
    <row r="8542" spans="1:24">
      <c r="A8542" s="26" t="str">
        <f t="shared" si="931"/>
        <v>Test insurer</v>
      </c>
      <c r="B8542" s="79"/>
      <c r="C8542" s="79"/>
      <c r="D8542" s="27"/>
      <c r="E8542" s="79"/>
      <c r="F8542" s="79"/>
      <c r="G8542" s="80"/>
      <c r="H8542" s="79"/>
      <c r="I8542" s="148"/>
      <c r="J8542" s="148"/>
      <c r="K8542" s="81"/>
      <c r="L8542" s="81"/>
      <c r="M8542" s="82"/>
      <c r="N8542" s="82"/>
      <c r="O8542" s="170"/>
      <c r="P8542" s="170"/>
      <c r="Q8542" s="171">
        <f t="shared" si="937"/>
        <v>1</v>
      </c>
      <c r="R8542" s="28">
        <f t="shared" si="932"/>
        <v>0</v>
      </c>
      <c r="S8542" s="77" t="b">
        <f t="shared" si="933"/>
        <v>0</v>
      </c>
      <c r="T8542" s="78" t="b">
        <f t="shared" si="934"/>
        <v>0</v>
      </c>
      <c r="U8542" s="28">
        <f t="shared" si="935"/>
        <v>0</v>
      </c>
      <c r="V8542" s="82"/>
      <c r="W8542" s="82"/>
      <c r="X8542" s="28">
        <f t="shared" si="936"/>
        <v>0</v>
      </c>
    </row>
    <row r="8543" spans="1:24">
      <c r="A8543" s="26" t="str">
        <f t="shared" si="931"/>
        <v>Test insurer</v>
      </c>
      <c r="B8543" s="79"/>
      <c r="C8543" s="79"/>
      <c r="D8543" s="27"/>
      <c r="E8543" s="79"/>
      <c r="F8543" s="79"/>
      <c r="G8543" s="80"/>
      <c r="H8543" s="79"/>
      <c r="I8543" s="148"/>
      <c r="J8543" s="148"/>
      <c r="K8543" s="81"/>
      <c r="L8543" s="81"/>
      <c r="M8543" s="82"/>
      <c r="N8543" s="82"/>
      <c r="O8543" s="170"/>
      <c r="P8543" s="170"/>
      <c r="Q8543" s="171">
        <f t="shared" si="937"/>
        <v>1</v>
      </c>
      <c r="R8543" s="28">
        <f t="shared" si="932"/>
        <v>0</v>
      </c>
      <c r="S8543" s="77" t="b">
        <f t="shared" si="933"/>
        <v>0</v>
      </c>
      <c r="T8543" s="78" t="b">
        <f t="shared" si="934"/>
        <v>0</v>
      </c>
      <c r="U8543" s="28">
        <f t="shared" si="935"/>
        <v>0</v>
      </c>
      <c r="V8543" s="82"/>
      <c r="W8543" s="82"/>
      <c r="X8543" s="28">
        <f t="shared" si="936"/>
        <v>0</v>
      </c>
    </row>
    <row r="8544" spans="1:24">
      <c r="A8544" s="26" t="str">
        <f t="shared" si="931"/>
        <v>Test insurer</v>
      </c>
      <c r="B8544" s="79"/>
      <c r="C8544" s="79"/>
      <c r="D8544" s="27"/>
      <c r="E8544" s="79"/>
      <c r="F8544" s="79"/>
      <c r="G8544" s="80"/>
      <c r="H8544" s="79"/>
      <c r="I8544" s="148"/>
      <c r="J8544" s="148"/>
      <c r="K8544" s="81"/>
      <c r="L8544" s="81"/>
      <c r="M8544" s="82"/>
      <c r="N8544" s="82"/>
      <c r="O8544" s="170"/>
      <c r="P8544" s="170"/>
      <c r="Q8544" s="171">
        <f t="shared" si="937"/>
        <v>1</v>
      </c>
      <c r="R8544" s="28">
        <f t="shared" si="932"/>
        <v>0</v>
      </c>
      <c r="S8544" s="77" t="b">
        <f t="shared" si="933"/>
        <v>0</v>
      </c>
      <c r="T8544" s="78" t="b">
        <f t="shared" si="934"/>
        <v>0</v>
      </c>
      <c r="U8544" s="28">
        <f t="shared" si="935"/>
        <v>0</v>
      </c>
      <c r="V8544" s="82"/>
      <c r="W8544" s="82"/>
      <c r="X8544" s="28">
        <f t="shared" si="936"/>
        <v>0</v>
      </c>
    </row>
    <row r="8545" spans="1:24">
      <c r="A8545" s="26" t="str">
        <f t="shared" si="931"/>
        <v>Test insurer</v>
      </c>
      <c r="B8545" s="79"/>
      <c r="C8545" s="79"/>
      <c r="D8545" s="27"/>
      <c r="E8545" s="79"/>
      <c r="F8545" s="79"/>
      <c r="G8545" s="80"/>
      <c r="H8545" s="79"/>
      <c r="I8545" s="148"/>
      <c r="J8545" s="148"/>
      <c r="K8545" s="81"/>
      <c r="L8545" s="81"/>
      <c r="M8545" s="82"/>
      <c r="N8545" s="82"/>
      <c r="O8545" s="170"/>
      <c r="P8545" s="170"/>
      <c r="Q8545" s="171">
        <f t="shared" si="937"/>
        <v>1</v>
      </c>
      <c r="R8545" s="28">
        <f t="shared" si="932"/>
        <v>0</v>
      </c>
      <c r="S8545" s="77" t="b">
        <f t="shared" si="933"/>
        <v>0</v>
      </c>
      <c r="T8545" s="78" t="b">
        <f t="shared" si="934"/>
        <v>0</v>
      </c>
      <c r="U8545" s="28">
        <f t="shared" si="935"/>
        <v>0</v>
      </c>
      <c r="V8545" s="82"/>
      <c r="W8545" s="82"/>
      <c r="X8545" s="28">
        <f t="shared" si="936"/>
        <v>0</v>
      </c>
    </row>
    <row r="8546" spans="1:24">
      <c r="A8546" s="26" t="str">
        <f t="shared" si="931"/>
        <v>Test insurer</v>
      </c>
      <c r="B8546" s="79"/>
      <c r="C8546" s="79"/>
      <c r="D8546" s="27"/>
      <c r="E8546" s="79"/>
      <c r="F8546" s="79"/>
      <c r="G8546" s="80"/>
      <c r="H8546" s="79"/>
      <c r="I8546" s="148"/>
      <c r="J8546" s="148"/>
      <c r="K8546" s="81"/>
      <c r="L8546" s="81"/>
      <c r="M8546" s="82"/>
      <c r="N8546" s="82"/>
      <c r="O8546" s="170"/>
      <c r="P8546" s="170"/>
      <c r="Q8546" s="171">
        <f t="shared" si="937"/>
        <v>1</v>
      </c>
      <c r="R8546" s="28">
        <f t="shared" si="932"/>
        <v>0</v>
      </c>
      <c r="S8546" s="77" t="b">
        <f t="shared" si="933"/>
        <v>0</v>
      </c>
      <c r="T8546" s="78" t="b">
        <f t="shared" si="934"/>
        <v>0</v>
      </c>
      <c r="U8546" s="28">
        <f t="shared" si="935"/>
        <v>0</v>
      </c>
      <c r="V8546" s="82"/>
      <c r="W8546" s="82"/>
      <c r="X8546" s="28">
        <f t="shared" si="936"/>
        <v>0</v>
      </c>
    </row>
    <row r="8547" spans="1:24">
      <c r="A8547" s="26" t="str">
        <f t="shared" si="931"/>
        <v>Test insurer</v>
      </c>
      <c r="B8547" s="79"/>
      <c r="C8547" s="79"/>
      <c r="D8547" s="27"/>
      <c r="E8547" s="79"/>
      <c r="F8547" s="79"/>
      <c r="G8547" s="80"/>
      <c r="H8547" s="79"/>
      <c r="I8547" s="148"/>
      <c r="J8547" s="148"/>
      <c r="K8547" s="81"/>
      <c r="L8547" s="81"/>
      <c r="M8547" s="82"/>
      <c r="N8547" s="82"/>
      <c r="O8547" s="170"/>
      <c r="P8547" s="170"/>
      <c r="Q8547" s="171">
        <f t="shared" si="937"/>
        <v>1</v>
      </c>
      <c r="R8547" s="28">
        <f t="shared" si="932"/>
        <v>0</v>
      </c>
      <c r="S8547" s="77" t="b">
        <f t="shared" si="933"/>
        <v>0</v>
      </c>
      <c r="T8547" s="78" t="b">
        <f t="shared" si="934"/>
        <v>0</v>
      </c>
      <c r="U8547" s="28">
        <f t="shared" si="935"/>
        <v>0</v>
      </c>
      <c r="V8547" s="82"/>
      <c r="W8547" s="82"/>
      <c r="X8547" s="28">
        <f t="shared" si="936"/>
        <v>0</v>
      </c>
    </row>
    <row r="8548" spans="1:24">
      <c r="A8548" s="26" t="str">
        <f t="shared" si="931"/>
        <v>Test insurer</v>
      </c>
      <c r="B8548" s="79"/>
      <c r="C8548" s="79"/>
      <c r="D8548" s="27"/>
      <c r="E8548" s="79"/>
      <c r="F8548" s="79"/>
      <c r="G8548" s="80"/>
      <c r="H8548" s="79"/>
      <c r="I8548" s="148"/>
      <c r="J8548" s="148"/>
      <c r="K8548" s="81"/>
      <c r="L8548" s="81"/>
      <c r="M8548" s="82"/>
      <c r="N8548" s="82"/>
      <c r="O8548" s="170"/>
      <c r="P8548" s="170"/>
      <c r="Q8548" s="171">
        <f t="shared" si="937"/>
        <v>1</v>
      </c>
      <c r="R8548" s="28">
        <f t="shared" si="932"/>
        <v>0</v>
      </c>
      <c r="S8548" s="77" t="b">
        <f t="shared" si="933"/>
        <v>0</v>
      </c>
      <c r="T8548" s="78" t="b">
        <f t="shared" si="934"/>
        <v>0</v>
      </c>
      <c r="U8548" s="28">
        <f t="shared" si="935"/>
        <v>0</v>
      </c>
      <c r="V8548" s="82"/>
      <c r="W8548" s="82"/>
      <c r="X8548" s="28">
        <f t="shared" si="936"/>
        <v>0</v>
      </c>
    </row>
    <row r="8549" spans="1:24">
      <c r="A8549" s="26" t="str">
        <f t="shared" si="931"/>
        <v>Test insurer</v>
      </c>
      <c r="B8549" s="79"/>
      <c r="C8549" s="79"/>
      <c r="D8549" s="27"/>
      <c r="E8549" s="79"/>
      <c r="F8549" s="79"/>
      <c r="G8549" s="80"/>
      <c r="H8549" s="79"/>
      <c r="I8549" s="148"/>
      <c r="J8549" s="148"/>
      <c r="K8549" s="81"/>
      <c r="L8549" s="81"/>
      <c r="M8549" s="82"/>
      <c r="N8549" s="82"/>
      <c r="O8549" s="170"/>
      <c r="P8549" s="170"/>
      <c r="Q8549" s="171">
        <f t="shared" si="937"/>
        <v>1</v>
      </c>
      <c r="R8549" s="28">
        <f t="shared" si="932"/>
        <v>0</v>
      </c>
      <c r="S8549" s="77" t="b">
        <f t="shared" si="933"/>
        <v>0</v>
      </c>
      <c r="T8549" s="78" t="b">
        <f t="shared" si="934"/>
        <v>0</v>
      </c>
      <c r="U8549" s="28">
        <f t="shared" si="935"/>
        <v>0</v>
      </c>
      <c r="V8549" s="82"/>
      <c r="W8549" s="82"/>
      <c r="X8549" s="28">
        <f t="shared" si="936"/>
        <v>0</v>
      </c>
    </row>
    <row r="8550" spans="1:24">
      <c r="A8550" s="26" t="str">
        <f t="shared" si="931"/>
        <v>Test insurer</v>
      </c>
      <c r="B8550" s="79"/>
      <c r="C8550" s="79"/>
      <c r="D8550" s="27"/>
      <c r="E8550" s="79"/>
      <c r="F8550" s="79"/>
      <c r="G8550" s="80"/>
      <c r="H8550" s="79"/>
      <c r="I8550" s="148"/>
      <c r="J8550" s="148"/>
      <c r="K8550" s="81"/>
      <c r="L8550" s="81"/>
      <c r="M8550" s="82"/>
      <c r="N8550" s="82"/>
      <c r="O8550" s="170"/>
      <c r="P8550" s="170"/>
      <c r="Q8550" s="171">
        <f t="shared" si="937"/>
        <v>1</v>
      </c>
      <c r="R8550" s="28">
        <f t="shared" si="932"/>
        <v>0</v>
      </c>
      <c r="S8550" s="77" t="b">
        <f t="shared" si="933"/>
        <v>0</v>
      </c>
      <c r="T8550" s="78" t="b">
        <f t="shared" si="934"/>
        <v>0</v>
      </c>
      <c r="U8550" s="28">
        <f t="shared" si="935"/>
        <v>0</v>
      </c>
      <c r="V8550" s="82"/>
      <c r="W8550" s="82"/>
      <c r="X8550" s="28">
        <f t="shared" si="936"/>
        <v>0</v>
      </c>
    </row>
    <row r="8551" spans="1:24">
      <c r="A8551" s="26" t="str">
        <f t="shared" si="931"/>
        <v>Test insurer</v>
      </c>
      <c r="B8551" s="79"/>
      <c r="C8551" s="79"/>
      <c r="D8551" s="27"/>
      <c r="E8551" s="79"/>
      <c r="F8551" s="79"/>
      <c r="G8551" s="80"/>
      <c r="H8551" s="79"/>
      <c r="I8551" s="148"/>
      <c r="J8551" s="148"/>
      <c r="K8551" s="81"/>
      <c r="L8551" s="81"/>
      <c r="M8551" s="82"/>
      <c r="N8551" s="82"/>
      <c r="O8551" s="170"/>
      <c r="P8551" s="170"/>
      <c r="Q8551" s="171">
        <f t="shared" si="937"/>
        <v>1</v>
      </c>
      <c r="R8551" s="28">
        <f t="shared" si="932"/>
        <v>0</v>
      </c>
      <c r="S8551" s="77" t="b">
        <f t="shared" si="933"/>
        <v>0</v>
      </c>
      <c r="T8551" s="78" t="b">
        <f t="shared" si="934"/>
        <v>0</v>
      </c>
      <c r="U8551" s="28">
        <f t="shared" si="935"/>
        <v>0</v>
      </c>
      <c r="V8551" s="82"/>
      <c r="W8551" s="82"/>
      <c r="X8551" s="28">
        <f t="shared" si="936"/>
        <v>0</v>
      </c>
    </row>
    <row r="8552" spans="1:24">
      <c r="A8552" s="26" t="str">
        <f t="shared" si="931"/>
        <v>Test insurer</v>
      </c>
      <c r="B8552" s="79"/>
      <c r="C8552" s="79"/>
      <c r="D8552" s="27"/>
      <c r="E8552" s="79"/>
      <c r="F8552" s="79"/>
      <c r="G8552" s="80"/>
      <c r="H8552" s="79"/>
      <c r="I8552" s="148"/>
      <c r="J8552" s="148"/>
      <c r="K8552" s="81"/>
      <c r="L8552" s="81"/>
      <c r="M8552" s="82"/>
      <c r="N8552" s="82"/>
      <c r="O8552" s="170"/>
      <c r="P8552" s="170"/>
      <c r="Q8552" s="171">
        <f t="shared" si="937"/>
        <v>1</v>
      </c>
      <c r="R8552" s="28">
        <f t="shared" si="932"/>
        <v>0</v>
      </c>
      <c r="S8552" s="77" t="b">
        <f t="shared" si="933"/>
        <v>0</v>
      </c>
      <c r="T8552" s="78" t="b">
        <f t="shared" si="934"/>
        <v>0</v>
      </c>
      <c r="U8552" s="28">
        <f t="shared" si="935"/>
        <v>0</v>
      </c>
      <c r="V8552" s="82"/>
      <c r="W8552" s="82"/>
      <c r="X8552" s="28">
        <f t="shared" si="936"/>
        <v>0</v>
      </c>
    </row>
    <row r="8553" spans="1:24">
      <c r="A8553" s="26" t="str">
        <f t="shared" si="931"/>
        <v>Test insurer</v>
      </c>
      <c r="B8553" s="79"/>
      <c r="C8553" s="79"/>
      <c r="D8553" s="27"/>
      <c r="E8553" s="79"/>
      <c r="F8553" s="79"/>
      <c r="G8553" s="80"/>
      <c r="H8553" s="79"/>
      <c r="I8553" s="148"/>
      <c r="J8553" s="148"/>
      <c r="K8553" s="81"/>
      <c r="L8553" s="81"/>
      <c r="M8553" s="82"/>
      <c r="N8553" s="82"/>
      <c r="O8553" s="170"/>
      <c r="P8553" s="170"/>
      <c r="Q8553" s="171">
        <f t="shared" si="937"/>
        <v>1</v>
      </c>
      <c r="R8553" s="28">
        <f t="shared" si="932"/>
        <v>0</v>
      </c>
      <c r="S8553" s="77" t="b">
        <f t="shared" si="933"/>
        <v>0</v>
      </c>
      <c r="T8553" s="78" t="b">
        <f t="shared" si="934"/>
        <v>0</v>
      </c>
      <c r="U8553" s="28">
        <f t="shared" si="935"/>
        <v>0</v>
      </c>
      <c r="V8553" s="82"/>
      <c r="W8553" s="82"/>
      <c r="X8553" s="28">
        <f t="shared" si="936"/>
        <v>0</v>
      </c>
    </row>
    <row r="8554" spans="1:24">
      <c r="A8554" s="26" t="str">
        <f t="shared" si="931"/>
        <v>Test insurer</v>
      </c>
      <c r="B8554" s="79"/>
      <c r="C8554" s="79"/>
      <c r="D8554" s="27"/>
      <c r="E8554" s="79"/>
      <c r="F8554" s="79"/>
      <c r="G8554" s="80"/>
      <c r="H8554" s="79"/>
      <c r="I8554" s="148"/>
      <c r="J8554" s="148"/>
      <c r="K8554" s="81"/>
      <c r="L8554" s="81"/>
      <c r="M8554" s="82"/>
      <c r="N8554" s="82"/>
      <c r="O8554" s="170"/>
      <c r="P8554" s="170"/>
      <c r="Q8554" s="171">
        <f t="shared" si="937"/>
        <v>1</v>
      </c>
      <c r="R8554" s="28">
        <f t="shared" si="932"/>
        <v>0</v>
      </c>
      <c r="S8554" s="77" t="b">
        <f t="shared" si="933"/>
        <v>0</v>
      </c>
      <c r="T8554" s="78" t="b">
        <f t="shared" si="934"/>
        <v>0</v>
      </c>
      <c r="U8554" s="28">
        <f t="shared" si="935"/>
        <v>0</v>
      </c>
      <c r="V8554" s="82"/>
      <c r="W8554" s="82"/>
      <c r="X8554" s="28">
        <f t="shared" si="936"/>
        <v>0</v>
      </c>
    </row>
    <row r="8555" spans="1:24">
      <c r="A8555" s="26" t="str">
        <f t="shared" si="931"/>
        <v>Test insurer</v>
      </c>
      <c r="B8555" s="79"/>
      <c r="C8555" s="79"/>
      <c r="D8555" s="27"/>
      <c r="E8555" s="79"/>
      <c r="F8555" s="79"/>
      <c r="G8555" s="80"/>
      <c r="H8555" s="79"/>
      <c r="I8555" s="148"/>
      <c r="J8555" s="148"/>
      <c r="K8555" s="81"/>
      <c r="L8555" s="81"/>
      <c r="M8555" s="82"/>
      <c r="N8555" s="82"/>
      <c r="O8555" s="170"/>
      <c r="P8555" s="170"/>
      <c r="Q8555" s="171">
        <f t="shared" si="937"/>
        <v>1</v>
      </c>
      <c r="R8555" s="28">
        <f t="shared" si="932"/>
        <v>0</v>
      </c>
      <c r="S8555" s="77" t="b">
        <f t="shared" si="933"/>
        <v>0</v>
      </c>
      <c r="T8555" s="78" t="b">
        <f t="shared" si="934"/>
        <v>0</v>
      </c>
      <c r="U8555" s="28">
        <f t="shared" si="935"/>
        <v>0</v>
      </c>
      <c r="V8555" s="82"/>
      <c r="W8555" s="82"/>
      <c r="X8555" s="28">
        <f t="shared" si="936"/>
        <v>0</v>
      </c>
    </row>
    <row r="8556" spans="1:24">
      <c r="A8556" s="26" t="str">
        <f t="shared" si="931"/>
        <v>Test insurer</v>
      </c>
      <c r="B8556" s="79"/>
      <c r="C8556" s="79"/>
      <c r="D8556" s="27"/>
      <c r="E8556" s="79"/>
      <c r="F8556" s="79"/>
      <c r="G8556" s="80"/>
      <c r="H8556" s="79"/>
      <c r="I8556" s="148"/>
      <c r="J8556" s="148"/>
      <c r="K8556" s="81"/>
      <c r="L8556" s="81"/>
      <c r="M8556" s="82"/>
      <c r="N8556" s="82"/>
      <c r="O8556" s="170"/>
      <c r="P8556" s="170"/>
      <c r="Q8556" s="171">
        <f t="shared" si="937"/>
        <v>1</v>
      </c>
      <c r="R8556" s="28">
        <f t="shared" si="932"/>
        <v>0</v>
      </c>
      <c r="S8556" s="77" t="b">
        <f t="shared" si="933"/>
        <v>0</v>
      </c>
      <c r="T8556" s="78" t="b">
        <f t="shared" si="934"/>
        <v>0</v>
      </c>
      <c r="U8556" s="28">
        <f t="shared" si="935"/>
        <v>0</v>
      </c>
      <c r="V8556" s="82"/>
      <c r="W8556" s="82"/>
      <c r="X8556" s="28">
        <f t="shared" si="936"/>
        <v>0</v>
      </c>
    </row>
    <row r="8557" spans="1:24">
      <c r="A8557" s="26" t="str">
        <f t="shared" si="931"/>
        <v>Test insurer</v>
      </c>
      <c r="B8557" s="79"/>
      <c r="C8557" s="79"/>
      <c r="D8557" s="27"/>
      <c r="E8557" s="79"/>
      <c r="F8557" s="79"/>
      <c r="G8557" s="80"/>
      <c r="H8557" s="79"/>
      <c r="I8557" s="148"/>
      <c r="J8557" s="148"/>
      <c r="K8557" s="81"/>
      <c r="L8557" s="81"/>
      <c r="M8557" s="82"/>
      <c r="N8557" s="82"/>
      <c r="O8557" s="170"/>
      <c r="P8557" s="170"/>
      <c r="Q8557" s="171">
        <f t="shared" si="937"/>
        <v>1</v>
      </c>
      <c r="R8557" s="28">
        <f t="shared" si="932"/>
        <v>0</v>
      </c>
      <c r="S8557" s="77" t="b">
        <f t="shared" si="933"/>
        <v>0</v>
      </c>
      <c r="T8557" s="78" t="b">
        <f t="shared" si="934"/>
        <v>0</v>
      </c>
      <c r="U8557" s="28">
        <f t="shared" si="935"/>
        <v>0</v>
      </c>
      <c r="V8557" s="82"/>
      <c r="W8557" s="82"/>
      <c r="X8557" s="28">
        <f t="shared" si="936"/>
        <v>0</v>
      </c>
    </row>
    <row r="8558" spans="1:24">
      <c r="A8558" s="26" t="str">
        <f t="shared" si="931"/>
        <v>Test insurer</v>
      </c>
      <c r="B8558" s="79"/>
      <c r="C8558" s="79"/>
      <c r="D8558" s="27"/>
      <c r="E8558" s="79"/>
      <c r="F8558" s="79"/>
      <c r="G8558" s="80"/>
      <c r="H8558" s="79"/>
      <c r="I8558" s="148"/>
      <c r="J8558" s="148"/>
      <c r="K8558" s="81"/>
      <c r="L8558" s="81"/>
      <c r="M8558" s="82"/>
      <c r="N8558" s="82"/>
      <c r="O8558" s="170"/>
      <c r="P8558" s="170"/>
      <c r="Q8558" s="171">
        <f t="shared" si="937"/>
        <v>1</v>
      </c>
      <c r="R8558" s="28">
        <f t="shared" si="932"/>
        <v>0</v>
      </c>
      <c r="S8558" s="77" t="b">
        <f t="shared" si="933"/>
        <v>0</v>
      </c>
      <c r="T8558" s="78" t="b">
        <f t="shared" si="934"/>
        <v>0</v>
      </c>
      <c r="U8558" s="28">
        <f t="shared" si="935"/>
        <v>0</v>
      </c>
      <c r="V8558" s="82"/>
      <c r="W8558" s="82"/>
      <c r="X8558" s="28">
        <f t="shared" si="936"/>
        <v>0</v>
      </c>
    </row>
    <row r="8559" spans="1:24">
      <c r="A8559" s="26" t="str">
        <f t="shared" si="931"/>
        <v>Test insurer</v>
      </c>
      <c r="B8559" s="79"/>
      <c r="C8559" s="79"/>
      <c r="D8559" s="27"/>
      <c r="E8559" s="79"/>
      <c r="F8559" s="79"/>
      <c r="G8559" s="80"/>
      <c r="H8559" s="79"/>
      <c r="I8559" s="148"/>
      <c r="J8559" s="148"/>
      <c r="K8559" s="81"/>
      <c r="L8559" s="81"/>
      <c r="M8559" s="82"/>
      <c r="N8559" s="82"/>
      <c r="O8559" s="170"/>
      <c r="P8559" s="170"/>
      <c r="Q8559" s="171">
        <f t="shared" si="937"/>
        <v>1</v>
      </c>
      <c r="R8559" s="28">
        <f t="shared" si="932"/>
        <v>0</v>
      </c>
      <c r="S8559" s="77" t="b">
        <f t="shared" si="933"/>
        <v>0</v>
      </c>
      <c r="T8559" s="78" t="b">
        <f t="shared" si="934"/>
        <v>0</v>
      </c>
      <c r="U8559" s="28">
        <f t="shared" si="935"/>
        <v>0</v>
      </c>
      <c r="V8559" s="82"/>
      <c r="W8559" s="82"/>
      <c r="X8559" s="28">
        <f t="shared" si="936"/>
        <v>0</v>
      </c>
    </row>
    <row r="8560" spans="1:24">
      <c r="A8560" s="26" t="str">
        <f t="shared" si="931"/>
        <v>Test insurer</v>
      </c>
      <c r="B8560" s="79"/>
      <c r="C8560" s="79"/>
      <c r="D8560" s="27"/>
      <c r="E8560" s="79"/>
      <c r="F8560" s="79"/>
      <c r="G8560" s="80"/>
      <c r="H8560" s="79"/>
      <c r="I8560" s="148"/>
      <c r="J8560" s="148"/>
      <c r="K8560" s="81"/>
      <c r="L8560" s="81"/>
      <c r="M8560" s="82"/>
      <c r="N8560" s="82"/>
      <c r="O8560" s="170"/>
      <c r="P8560" s="170"/>
      <c r="Q8560" s="171">
        <f t="shared" si="937"/>
        <v>1</v>
      </c>
      <c r="R8560" s="28">
        <f t="shared" si="932"/>
        <v>0</v>
      </c>
      <c r="S8560" s="77" t="b">
        <f t="shared" si="933"/>
        <v>0</v>
      </c>
      <c r="T8560" s="78" t="b">
        <f t="shared" si="934"/>
        <v>0</v>
      </c>
      <c r="U8560" s="28">
        <f t="shared" si="935"/>
        <v>0</v>
      </c>
      <c r="V8560" s="82"/>
      <c r="W8560" s="82"/>
      <c r="X8560" s="28">
        <f t="shared" si="936"/>
        <v>0</v>
      </c>
    </row>
    <row r="8561" spans="1:24">
      <c r="A8561" s="26" t="str">
        <f t="shared" si="931"/>
        <v>Test insurer</v>
      </c>
      <c r="B8561" s="79"/>
      <c r="C8561" s="79"/>
      <c r="D8561" s="27"/>
      <c r="E8561" s="79"/>
      <c r="F8561" s="79"/>
      <c r="G8561" s="80"/>
      <c r="H8561" s="79"/>
      <c r="I8561" s="148"/>
      <c r="J8561" s="148"/>
      <c r="K8561" s="81"/>
      <c r="L8561" s="81"/>
      <c r="M8561" s="82"/>
      <c r="N8561" s="82"/>
      <c r="O8561" s="170"/>
      <c r="P8561" s="170"/>
      <c r="Q8561" s="171">
        <f t="shared" si="937"/>
        <v>1</v>
      </c>
      <c r="R8561" s="28">
        <f t="shared" si="932"/>
        <v>0</v>
      </c>
      <c r="S8561" s="77" t="b">
        <f t="shared" si="933"/>
        <v>0</v>
      </c>
      <c r="T8561" s="78" t="b">
        <f t="shared" si="934"/>
        <v>0</v>
      </c>
      <c r="U8561" s="28">
        <f t="shared" si="935"/>
        <v>0</v>
      </c>
      <c r="V8561" s="82"/>
      <c r="W8561" s="82"/>
      <c r="X8561" s="28">
        <f t="shared" si="936"/>
        <v>0</v>
      </c>
    </row>
    <row r="8562" spans="1:24">
      <c r="A8562" s="26" t="str">
        <f t="shared" si="931"/>
        <v>Test insurer</v>
      </c>
      <c r="B8562" s="79"/>
      <c r="C8562" s="79"/>
      <c r="D8562" s="27"/>
      <c r="E8562" s="79"/>
      <c r="F8562" s="79"/>
      <c r="G8562" s="80"/>
      <c r="H8562" s="79"/>
      <c r="I8562" s="148"/>
      <c r="J8562" s="148"/>
      <c r="K8562" s="81"/>
      <c r="L8562" s="81"/>
      <c r="M8562" s="82"/>
      <c r="N8562" s="82"/>
      <c r="O8562" s="170"/>
      <c r="P8562" s="170"/>
      <c r="Q8562" s="171">
        <f t="shared" si="937"/>
        <v>1</v>
      </c>
      <c r="R8562" s="28">
        <f t="shared" si="932"/>
        <v>0</v>
      </c>
      <c r="S8562" s="77" t="b">
        <f t="shared" si="933"/>
        <v>0</v>
      </c>
      <c r="T8562" s="78" t="b">
        <f t="shared" si="934"/>
        <v>0</v>
      </c>
      <c r="U8562" s="28">
        <f t="shared" si="935"/>
        <v>0</v>
      </c>
      <c r="V8562" s="82"/>
      <c r="W8562" s="82"/>
      <c r="X8562" s="28">
        <f t="shared" si="936"/>
        <v>0</v>
      </c>
    </row>
    <row r="8563" spans="1:24">
      <c r="A8563" s="26" t="str">
        <f t="shared" si="931"/>
        <v>Test insurer</v>
      </c>
      <c r="B8563" s="79"/>
      <c r="C8563" s="79"/>
      <c r="D8563" s="27"/>
      <c r="E8563" s="79"/>
      <c r="F8563" s="79"/>
      <c r="G8563" s="80"/>
      <c r="H8563" s="79"/>
      <c r="I8563" s="148"/>
      <c r="J8563" s="148"/>
      <c r="K8563" s="81"/>
      <c r="L8563" s="81"/>
      <c r="M8563" s="82"/>
      <c r="N8563" s="82"/>
      <c r="O8563" s="170"/>
      <c r="P8563" s="170"/>
      <c r="Q8563" s="171">
        <f t="shared" si="937"/>
        <v>1</v>
      </c>
      <c r="R8563" s="28">
        <f t="shared" si="932"/>
        <v>0</v>
      </c>
      <c r="S8563" s="77" t="b">
        <f t="shared" si="933"/>
        <v>0</v>
      </c>
      <c r="T8563" s="78" t="b">
        <f t="shared" si="934"/>
        <v>0</v>
      </c>
      <c r="U8563" s="28">
        <f t="shared" si="935"/>
        <v>0</v>
      </c>
      <c r="V8563" s="82"/>
      <c r="W8563" s="82"/>
      <c r="X8563" s="28">
        <f t="shared" si="936"/>
        <v>0</v>
      </c>
    </row>
    <row r="8564" spans="1:24">
      <c r="A8564" s="26" t="str">
        <f t="shared" si="931"/>
        <v>Test insurer</v>
      </c>
      <c r="B8564" s="79"/>
      <c r="C8564" s="79"/>
      <c r="D8564" s="27"/>
      <c r="E8564" s="79"/>
      <c r="F8564" s="79"/>
      <c r="G8564" s="80"/>
      <c r="H8564" s="79"/>
      <c r="I8564" s="148"/>
      <c r="J8564" s="148"/>
      <c r="K8564" s="81"/>
      <c r="L8564" s="81"/>
      <c r="M8564" s="82"/>
      <c r="N8564" s="82"/>
      <c r="O8564" s="170"/>
      <c r="P8564" s="170"/>
      <c r="Q8564" s="171">
        <f t="shared" si="937"/>
        <v>1</v>
      </c>
      <c r="R8564" s="28">
        <f t="shared" si="932"/>
        <v>0</v>
      </c>
      <c r="S8564" s="77" t="b">
        <f t="shared" si="933"/>
        <v>0</v>
      </c>
      <c r="T8564" s="78" t="b">
        <f t="shared" si="934"/>
        <v>0</v>
      </c>
      <c r="U8564" s="28">
        <f t="shared" si="935"/>
        <v>0</v>
      </c>
      <c r="V8564" s="82"/>
      <c r="W8564" s="82"/>
      <c r="X8564" s="28">
        <f t="shared" si="936"/>
        <v>0</v>
      </c>
    </row>
    <row r="8565" spans="1:24">
      <c r="A8565" s="26" t="str">
        <f t="shared" si="931"/>
        <v>Test insurer</v>
      </c>
      <c r="B8565" s="79"/>
      <c r="C8565" s="79"/>
      <c r="D8565" s="27"/>
      <c r="E8565" s="79"/>
      <c r="F8565" s="79"/>
      <c r="G8565" s="80"/>
      <c r="H8565" s="79"/>
      <c r="I8565" s="148"/>
      <c r="J8565" s="148"/>
      <c r="K8565" s="81"/>
      <c r="L8565" s="81"/>
      <c r="M8565" s="82"/>
      <c r="N8565" s="82"/>
      <c r="O8565" s="170"/>
      <c r="P8565" s="170"/>
      <c r="Q8565" s="171">
        <f t="shared" si="937"/>
        <v>1</v>
      </c>
      <c r="R8565" s="28">
        <f t="shared" si="932"/>
        <v>0</v>
      </c>
      <c r="S8565" s="77" t="b">
        <f t="shared" si="933"/>
        <v>0</v>
      </c>
      <c r="T8565" s="78" t="b">
        <f t="shared" si="934"/>
        <v>0</v>
      </c>
      <c r="U8565" s="28">
        <f t="shared" si="935"/>
        <v>0</v>
      </c>
      <c r="V8565" s="82"/>
      <c r="W8565" s="82"/>
      <c r="X8565" s="28">
        <f t="shared" si="936"/>
        <v>0</v>
      </c>
    </row>
    <row r="8566" spans="1:24">
      <c r="A8566" s="26" t="str">
        <f t="shared" si="931"/>
        <v>Test insurer</v>
      </c>
      <c r="B8566" s="79"/>
      <c r="C8566" s="79"/>
      <c r="D8566" s="27"/>
      <c r="E8566" s="79"/>
      <c r="F8566" s="79"/>
      <c r="G8566" s="80"/>
      <c r="H8566" s="79"/>
      <c r="I8566" s="148"/>
      <c r="J8566" s="148"/>
      <c r="K8566" s="81"/>
      <c r="L8566" s="81"/>
      <c r="M8566" s="82"/>
      <c r="N8566" s="82"/>
      <c r="O8566" s="170"/>
      <c r="P8566" s="170"/>
      <c r="Q8566" s="171">
        <f t="shared" si="937"/>
        <v>1</v>
      </c>
      <c r="R8566" s="28">
        <f t="shared" si="932"/>
        <v>0</v>
      </c>
      <c r="S8566" s="77" t="b">
        <f t="shared" si="933"/>
        <v>0</v>
      </c>
      <c r="T8566" s="78" t="b">
        <f t="shared" si="934"/>
        <v>0</v>
      </c>
      <c r="U8566" s="28">
        <f t="shared" si="935"/>
        <v>0</v>
      </c>
      <c r="V8566" s="82"/>
      <c r="W8566" s="82"/>
      <c r="X8566" s="28">
        <f t="shared" si="936"/>
        <v>0</v>
      </c>
    </row>
    <row r="8567" spans="1:24">
      <c r="A8567" s="26" t="str">
        <f t="shared" si="931"/>
        <v>Test insurer</v>
      </c>
      <c r="B8567" s="79"/>
      <c r="C8567" s="79"/>
      <c r="D8567" s="27"/>
      <c r="E8567" s="79"/>
      <c r="F8567" s="79"/>
      <c r="G8567" s="80"/>
      <c r="H8567" s="79"/>
      <c r="I8567" s="148"/>
      <c r="J8567" s="148"/>
      <c r="K8567" s="81"/>
      <c r="L8567" s="81"/>
      <c r="M8567" s="82"/>
      <c r="N8567" s="82"/>
      <c r="O8567" s="170"/>
      <c r="P8567" s="170"/>
      <c r="Q8567" s="171">
        <f t="shared" si="937"/>
        <v>1</v>
      </c>
      <c r="R8567" s="28">
        <f t="shared" si="932"/>
        <v>0</v>
      </c>
      <c r="S8567" s="77" t="b">
        <f t="shared" si="933"/>
        <v>0</v>
      </c>
      <c r="T8567" s="78" t="b">
        <f t="shared" si="934"/>
        <v>0</v>
      </c>
      <c r="U8567" s="28">
        <f t="shared" si="935"/>
        <v>0</v>
      </c>
      <c r="V8567" s="82"/>
      <c r="W8567" s="82"/>
      <c r="X8567" s="28">
        <f t="shared" si="936"/>
        <v>0</v>
      </c>
    </row>
    <row r="8568" spans="1:24">
      <c r="A8568" s="26" t="str">
        <f t="shared" si="931"/>
        <v>Test insurer</v>
      </c>
      <c r="B8568" s="79"/>
      <c r="C8568" s="79"/>
      <c r="D8568" s="27"/>
      <c r="E8568" s="79"/>
      <c r="F8568" s="79"/>
      <c r="G8568" s="80"/>
      <c r="H8568" s="79"/>
      <c r="I8568" s="148"/>
      <c r="J8568" s="148"/>
      <c r="K8568" s="81"/>
      <c r="L8568" s="81"/>
      <c r="M8568" s="82"/>
      <c r="N8568" s="82"/>
      <c r="O8568" s="170"/>
      <c r="P8568" s="170"/>
      <c r="Q8568" s="171">
        <f t="shared" si="937"/>
        <v>1</v>
      </c>
      <c r="R8568" s="28">
        <f t="shared" si="932"/>
        <v>0</v>
      </c>
      <c r="S8568" s="77" t="b">
        <f t="shared" si="933"/>
        <v>0</v>
      </c>
      <c r="T8568" s="78" t="b">
        <f t="shared" si="934"/>
        <v>0</v>
      </c>
      <c r="U8568" s="28">
        <f t="shared" si="935"/>
        <v>0</v>
      </c>
      <c r="V8568" s="82"/>
      <c r="W8568" s="82"/>
      <c r="X8568" s="28">
        <f t="shared" si="936"/>
        <v>0</v>
      </c>
    </row>
    <row r="8569" spans="1:24">
      <c r="A8569" s="26" t="str">
        <f t="shared" si="931"/>
        <v>Test insurer</v>
      </c>
      <c r="B8569" s="79"/>
      <c r="C8569" s="79"/>
      <c r="D8569" s="27"/>
      <c r="E8569" s="79"/>
      <c r="F8569" s="79"/>
      <c r="G8569" s="80"/>
      <c r="H8569" s="79"/>
      <c r="I8569" s="148"/>
      <c r="J8569" s="148"/>
      <c r="K8569" s="81"/>
      <c r="L8569" s="81"/>
      <c r="M8569" s="82"/>
      <c r="N8569" s="82"/>
      <c r="O8569" s="170"/>
      <c r="P8569" s="170"/>
      <c r="Q8569" s="171">
        <f t="shared" si="937"/>
        <v>1</v>
      </c>
      <c r="R8569" s="28">
        <f t="shared" si="932"/>
        <v>0</v>
      </c>
      <c r="S8569" s="77" t="b">
        <f t="shared" si="933"/>
        <v>0</v>
      </c>
      <c r="T8569" s="78" t="b">
        <f t="shared" si="934"/>
        <v>0</v>
      </c>
      <c r="U8569" s="28">
        <f t="shared" si="935"/>
        <v>0</v>
      </c>
      <c r="V8569" s="82"/>
      <c r="W8569" s="82"/>
      <c r="X8569" s="28">
        <f t="shared" si="936"/>
        <v>0</v>
      </c>
    </row>
    <row r="8570" spans="1:24">
      <c r="A8570" s="26" t="str">
        <f t="shared" si="931"/>
        <v>Test insurer</v>
      </c>
      <c r="B8570" s="79"/>
      <c r="C8570" s="79"/>
      <c r="D8570" s="27"/>
      <c r="E8570" s="79"/>
      <c r="F8570" s="79"/>
      <c r="G8570" s="80"/>
      <c r="H8570" s="79"/>
      <c r="I8570" s="148"/>
      <c r="J8570" s="148"/>
      <c r="K8570" s="81"/>
      <c r="L8570" s="81"/>
      <c r="M8570" s="82"/>
      <c r="N8570" s="82"/>
      <c r="O8570" s="170"/>
      <c r="P8570" s="170"/>
      <c r="Q8570" s="171">
        <f t="shared" si="937"/>
        <v>1</v>
      </c>
      <c r="R8570" s="28">
        <f t="shared" si="932"/>
        <v>0</v>
      </c>
      <c r="S8570" s="77" t="b">
        <f t="shared" si="933"/>
        <v>0</v>
      </c>
      <c r="T8570" s="78" t="b">
        <f t="shared" si="934"/>
        <v>0</v>
      </c>
      <c r="U8570" s="28">
        <f t="shared" si="935"/>
        <v>0</v>
      </c>
      <c r="V8570" s="82"/>
      <c r="W8570" s="82"/>
      <c r="X8570" s="28">
        <f t="shared" si="936"/>
        <v>0</v>
      </c>
    </row>
    <row r="8571" spans="1:24">
      <c r="A8571" s="26" t="str">
        <f t="shared" si="931"/>
        <v>Test insurer</v>
      </c>
      <c r="B8571" s="79"/>
      <c r="C8571" s="79"/>
      <c r="D8571" s="27"/>
      <c r="E8571" s="79"/>
      <c r="F8571" s="79"/>
      <c r="G8571" s="80"/>
      <c r="H8571" s="79"/>
      <c r="I8571" s="148"/>
      <c r="J8571" s="148"/>
      <c r="K8571" s="81"/>
      <c r="L8571" s="81"/>
      <c r="M8571" s="82"/>
      <c r="N8571" s="82"/>
      <c r="O8571" s="170"/>
      <c r="P8571" s="170"/>
      <c r="Q8571" s="171">
        <f t="shared" si="937"/>
        <v>1</v>
      </c>
      <c r="R8571" s="28">
        <f t="shared" si="932"/>
        <v>0</v>
      </c>
      <c r="S8571" s="77" t="b">
        <f t="shared" si="933"/>
        <v>0</v>
      </c>
      <c r="T8571" s="78" t="b">
        <f t="shared" si="934"/>
        <v>0</v>
      </c>
      <c r="U8571" s="28">
        <f t="shared" si="935"/>
        <v>0</v>
      </c>
      <c r="V8571" s="82"/>
      <c r="W8571" s="82"/>
      <c r="X8571" s="28">
        <f t="shared" si="936"/>
        <v>0</v>
      </c>
    </row>
    <row r="8572" spans="1:24">
      <c r="A8572" s="26" t="str">
        <f t="shared" si="931"/>
        <v>Test insurer</v>
      </c>
      <c r="B8572" s="79"/>
      <c r="C8572" s="79"/>
      <c r="D8572" s="27"/>
      <c r="E8572" s="79"/>
      <c r="F8572" s="79"/>
      <c r="G8572" s="80"/>
      <c r="H8572" s="79"/>
      <c r="I8572" s="148"/>
      <c r="J8572" s="148"/>
      <c r="K8572" s="81"/>
      <c r="L8572" s="81"/>
      <c r="M8572" s="82"/>
      <c r="N8572" s="82"/>
      <c r="O8572" s="170"/>
      <c r="P8572" s="170"/>
      <c r="Q8572" s="171">
        <f t="shared" si="937"/>
        <v>1</v>
      </c>
      <c r="R8572" s="28">
        <f t="shared" si="932"/>
        <v>0</v>
      </c>
      <c r="S8572" s="77" t="b">
        <f t="shared" si="933"/>
        <v>0</v>
      </c>
      <c r="T8572" s="78" t="b">
        <f t="shared" si="934"/>
        <v>0</v>
      </c>
      <c r="U8572" s="28">
        <f t="shared" si="935"/>
        <v>0</v>
      </c>
      <c r="V8572" s="82"/>
      <c r="W8572" s="82"/>
      <c r="X8572" s="28">
        <f t="shared" si="936"/>
        <v>0</v>
      </c>
    </row>
    <row r="8573" spans="1:24">
      <c r="A8573" s="26" t="str">
        <f t="shared" si="931"/>
        <v>Test insurer</v>
      </c>
      <c r="B8573" s="79"/>
      <c r="C8573" s="79"/>
      <c r="D8573" s="27"/>
      <c r="E8573" s="79"/>
      <c r="F8573" s="79"/>
      <c r="G8573" s="80"/>
      <c r="H8573" s="79"/>
      <c r="I8573" s="148"/>
      <c r="J8573" s="148"/>
      <c r="K8573" s="81"/>
      <c r="L8573" s="81"/>
      <c r="M8573" s="82"/>
      <c r="N8573" s="82"/>
      <c r="O8573" s="170"/>
      <c r="P8573" s="170"/>
      <c r="Q8573" s="171">
        <f t="shared" si="937"/>
        <v>1</v>
      </c>
      <c r="R8573" s="28">
        <f t="shared" si="932"/>
        <v>0</v>
      </c>
      <c r="S8573" s="77" t="b">
        <f t="shared" si="933"/>
        <v>0</v>
      </c>
      <c r="T8573" s="78" t="b">
        <f t="shared" si="934"/>
        <v>0</v>
      </c>
      <c r="U8573" s="28">
        <f t="shared" si="935"/>
        <v>0</v>
      </c>
      <c r="V8573" s="82"/>
      <c r="W8573" s="82"/>
      <c r="X8573" s="28">
        <f t="shared" si="936"/>
        <v>0</v>
      </c>
    </row>
    <row r="8574" spans="1:24">
      <c r="A8574" s="26" t="str">
        <f t="shared" si="931"/>
        <v>Test insurer</v>
      </c>
      <c r="B8574" s="79"/>
      <c r="C8574" s="79"/>
      <c r="D8574" s="27"/>
      <c r="E8574" s="79"/>
      <c r="F8574" s="79"/>
      <c r="G8574" s="80"/>
      <c r="H8574" s="79"/>
      <c r="I8574" s="148"/>
      <c r="J8574" s="148"/>
      <c r="K8574" s="81"/>
      <c r="L8574" s="81"/>
      <c r="M8574" s="82"/>
      <c r="N8574" s="82"/>
      <c r="O8574" s="170"/>
      <c r="P8574" s="170"/>
      <c r="Q8574" s="171">
        <f t="shared" si="937"/>
        <v>1</v>
      </c>
      <c r="R8574" s="28">
        <f t="shared" si="932"/>
        <v>0</v>
      </c>
      <c r="S8574" s="77" t="b">
        <f t="shared" si="933"/>
        <v>0</v>
      </c>
      <c r="T8574" s="78" t="b">
        <f t="shared" si="934"/>
        <v>0</v>
      </c>
      <c r="U8574" s="28">
        <f t="shared" si="935"/>
        <v>0</v>
      </c>
      <c r="V8574" s="82"/>
      <c r="W8574" s="82"/>
      <c r="X8574" s="28">
        <f t="shared" si="936"/>
        <v>0</v>
      </c>
    </row>
    <row r="8575" spans="1:24">
      <c r="A8575" s="26" t="str">
        <f t="shared" si="931"/>
        <v>Test insurer</v>
      </c>
      <c r="B8575" s="79"/>
      <c r="C8575" s="79"/>
      <c r="D8575" s="27"/>
      <c r="E8575" s="79"/>
      <c r="F8575" s="79"/>
      <c r="G8575" s="80"/>
      <c r="H8575" s="79"/>
      <c r="I8575" s="148"/>
      <c r="J8575" s="148"/>
      <c r="K8575" s="81"/>
      <c r="L8575" s="81"/>
      <c r="M8575" s="82"/>
      <c r="N8575" s="82"/>
      <c r="O8575" s="170"/>
      <c r="P8575" s="170"/>
      <c r="Q8575" s="171">
        <f t="shared" si="937"/>
        <v>1</v>
      </c>
      <c r="R8575" s="28">
        <f t="shared" si="932"/>
        <v>0</v>
      </c>
      <c r="S8575" s="77" t="b">
        <f t="shared" si="933"/>
        <v>0</v>
      </c>
      <c r="T8575" s="78" t="b">
        <f t="shared" si="934"/>
        <v>0</v>
      </c>
      <c r="U8575" s="28">
        <f t="shared" si="935"/>
        <v>0</v>
      </c>
      <c r="V8575" s="82"/>
      <c r="W8575" s="82"/>
      <c r="X8575" s="28">
        <f t="shared" si="936"/>
        <v>0</v>
      </c>
    </row>
    <row r="8576" spans="1:24">
      <c r="A8576" s="26" t="str">
        <f t="shared" si="931"/>
        <v>Test insurer</v>
      </c>
      <c r="B8576" s="79"/>
      <c r="C8576" s="79"/>
      <c r="D8576" s="27"/>
      <c r="E8576" s="79"/>
      <c r="F8576" s="79"/>
      <c r="G8576" s="80"/>
      <c r="H8576" s="79"/>
      <c r="I8576" s="148"/>
      <c r="J8576" s="148"/>
      <c r="K8576" s="81"/>
      <c r="L8576" s="81"/>
      <c r="M8576" s="82"/>
      <c r="N8576" s="82"/>
      <c r="O8576" s="170"/>
      <c r="P8576" s="170"/>
      <c r="Q8576" s="171">
        <f t="shared" si="937"/>
        <v>1</v>
      </c>
      <c r="R8576" s="28">
        <f t="shared" si="932"/>
        <v>0</v>
      </c>
      <c r="S8576" s="77" t="b">
        <f t="shared" si="933"/>
        <v>0</v>
      </c>
      <c r="T8576" s="78" t="b">
        <f t="shared" si="934"/>
        <v>0</v>
      </c>
      <c r="U8576" s="28">
        <f t="shared" si="935"/>
        <v>0</v>
      </c>
      <c r="V8576" s="82"/>
      <c r="W8576" s="82"/>
      <c r="X8576" s="28">
        <f t="shared" si="936"/>
        <v>0</v>
      </c>
    </row>
    <row r="8577" spans="1:24">
      <c r="A8577" s="26" t="str">
        <f t="shared" si="931"/>
        <v>Test insurer</v>
      </c>
      <c r="B8577" s="79"/>
      <c r="C8577" s="79"/>
      <c r="D8577" s="27"/>
      <c r="E8577" s="79"/>
      <c r="F8577" s="79"/>
      <c r="G8577" s="80"/>
      <c r="H8577" s="79"/>
      <c r="I8577" s="148"/>
      <c r="J8577" s="148"/>
      <c r="K8577" s="81"/>
      <c r="L8577" s="81"/>
      <c r="M8577" s="82"/>
      <c r="N8577" s="82"/>
      <c r="O8577" s="170"/>
      <c r="P8577" s="170"/>
      <c r="Q8577" s="171">
        <f t="shared" si="937"/>
        <v>1</v>
      </c>
      <c r="R8577" s="28">
        <f t="shared" si="932"/>
        <v>0</v>
      </c>
      <c r="S8577" s="77" t="b">
        <f t="shared" si="933"/>
        <v>0</v>
      </c>
      <c r="T8577" s="78" t="b">
        <f t="shared" si="934"/>
        <v>0</v>
      </c>
      <c r="U8577" s="28">
        <f t="shared" si="935"/>
        <v>0</v>
      </c>
      <c r="V8577" s="82"/>
      <c r="W8577" s="82"/>
      <c r="X8577" s="28">
        <f t="shared" si="936"/>
        <v>0</v>
      </c>
    </row>
    <row r="8578" spans="1:24">
      <c r="A8578" s="26" t="str">
        <f t="shared" si="931"/>
        <v>Test insurer</v>
      </c>
      <c r="B8578" s="79"/>
      <c r="C8578" s="79"/>
      <c r="D8578" s="27"/>
      <c r="E8578" s="79"/>
      <c r="F8578" s="79"/>
      <c r="G8578" s="80"/>
      <c r="H8578" s="79"/>
      <c r="I8578" s="148"/>
      <c r="J8578" s="148"/>
      <c r="K8578" s="81"/>
      <c r="L8578" s="81"/>
      <c r="M8578" s="82"/>
      <c r="N8578" s="82"/>
      <c r="O8578" s="170"/>
      <c r="P8578" s="170"/>
      <c r="Q8578" s="171">
        <f t="shared" si="937"/>
        <v>1</v>
      </c>
      <c r="R8578" s="28">
        <f t="shared" si="932"/>
        <v>0</v>
      </c>
      <c r="S8578" s="77" t="b">
        <f t="shared" si="933"/>
        <v>0</v>
      </c>
      <c r="T8578" s="78" t="b">
        <f t="shared" si="934"/>
        <v>0</v>
      </c>
      <c r="U8578" s="28">
        <f t="shared" si="935"/>
        <v>0</v>
      </c>
      <c r="V8578" s="82"/>
      <c r="W8578" s="82"/>
      <c r="X8578" s="28">
        <f t="shared" si="936"/>
        <v>0</v>
      </c>
    </row>
    <row r="8579" spans="1:24">
      <c r="A8579" s="26" t="str">
        <f t="shared" si="931"/>
        <v>Test insurer</v>
      </c>
      <c r="B8579" s="79"/>
      <c r="C8579" s="79"/>
      <c r="D8579" s="27"/>
      <c r="E8579" s="79"/>
      <c r="F8579" s="79"/>
      <c r="G8579" s="80"/>
      <c r="H8579" s="79"/>
      <c r="I8579" s="148"/>
      <c r="J8579" s="148"/>
      <c r="K8579" s="81"/>
      <c r="L8579" s="81"/>
      <c r="M8579" s="82"/>
      <c r="N8579" s="82"/>
      <c r="O8579" s="170"/>
      <c r="P8579" s="170"/>
      <c r="Q8579" s="171">
        <f t="shared" si="937"/>
        <v>1</v>
      </c>
      <c r="R8579" s="28">
        <f t="shared" si="932"/>
        <v>0</v>
      </c>
      <c r="S8579" s="77" t="b">
        <f t="shared" si="933"/>
        <v>0</v>
      </c>
      <c r="T8579" s="78" t="b">
        <f t="shared" si="934"/>
        <v>0</v>
      </c>
      <c r="U8579" s="28">
        <f t="shared" si="935"/>
        <v>0</v>
      </c>
      <c r="V8579" s="82"/>
      <c r="W8579" s="82"/>
      <c r="X8579" s="28">
        <f t="shared" si="936"/>
        <v>0</v>
      </c>
    </row>
    <row r="8580" spans="1:24">
      <c r="A8580" s="26" t="str">
        <f t="shared" ref="A8580:A8643" si="938">$D$2</f>
        <v>Test insurer</v>
      </c>
      <c r="B8580" s="79"/>
      <c r="C8580" s="79"/>
      <c r="D8580" s="27"/>
      <c r="E8580" s="79"/>
      <c r="F8580" s="79"/>
      <c r="G8580" s="80"/>
      <c r="H8580" s="79"/>
      <c r="I8580" s="148"/>
      <c r="J8580" s="148"/>
      <c r="K8580" s="81"/>
      <c r="L8580" s="81"/>
      <c r="M8580" s="82"/>
      <c r="N8580" s="82"/>
      <c r="O8580" s="170"/>
      <c r="P8580" s="170"/>
      <c r="Q8580" s="171">
        <f t="shared" si="937"/>
        <v>1</v>
      </c>
      <c r="R8580" s="28">
        <f t="shared" ref="R8580:R8643" si="939">K8580*N8580</f>
        <v>0</v>
      </c>
      <c r="S8580" s="77" t="b">
        <f t="shared" ref="S8580:S8643" si="940">IF(E8580="TERMINATING","TERMINATING",IF(K8580=0,IF(L8580&gt;0,"NEW"),L8580-K8580))</f>
        <v>0</v>
      </c>
      <c r="T8580" s="78" t="b">
        <f t="shared" ref="T8580:T8643" si="941">IF(E8580="TERMINATING","TERMINATING",IF(K8580=0,IF(L8580&gt;0,"NEW"),L8580/K8580-1))</f>
        <v>0</v>
      </c>
      <c r="U8580" s="28">
        <f t="shared" ref="U8580:U8643" si="942">IF(E8580="Terminating",N8580*K8580,N8580*L8580)</f>
        <v>0</v>
      </c>
      <c r="V8580" s="82"/>
      <c r="W8580" s="82"/>
      <c r="X8580" s="28">
        <f t="shared" ref="X8580:X8643" si="943">IF(E8580="Terminating",W8580*K8580,W8580*L8580)</f>
        <v>0</v>
      </c>
    </row>
    <row r="8581" spans="1:24">
      <c r="A8581" s="26" t="str">
        <f t="shared" si="938"/>
        <v>Test insurer</v>
      </c>
      <c r="B8581" s="79"/>
      <c r="C8581" s="79"/>
      <c r="D8581" s="27"/>
      <c r="E8581" s="79"/>
      <c r="F8581" s="79"/>
      <c r="G8581" s="80"/>
      <c r="H8581" s="79"/>
      <c r="I8581" s="148"/>
      <c r="J8581" s="148"/>
      <c r="K8581" s="81"/>
      <c r="L8581" s="81"/>
      <c r="M8581" s="82"/>
      <c r="N8581" s="82"/>
      <c r="O8581" s="170"/>
      <c r="P8581" s="170"/>
      <c r="Q8581" s="171">
        <f t="shared" ref="Q8581:Q8644" si="944">(P8581-O8581)+1</f>
        <v>1</v>
      </c>
      <c r="R8581" s="28">
        <f t="shared" si="939"/>
        <v>0</v>
      </c>
      <c r="S8581" s="77" t="b">
        <f t="shared" si="940"/>
        <v>0</v>
      </c>
      <c r="T8581" s="78" t="b">
        <f t="shared" si="941"/>
        <v>0</v>
      </c>
      <c r="U8581" s="28">
        <f t="shared" si="942"/>
        <v>0</v>
      </c>
      <c r="V8581" s="82"/>
      <c r="W8581" s="82"/>
      <c r="X8581" s="28">
        <f t="shared" si="943"/>
        <v>0</v>
      </c>
    </row>
    <row r="8582" spans="1:24">
      <c r="A8582" s="26" t="str">
        <f t="shared" si="938"/>
        <v>Test insurer</v>
      </c>
      <c r="B8582" s="79"/>
      <c r="C8582" s="79"/>
      <c r="D8582" s="27"/>
      <c r="E8582" s="79"/>
      <c r="F8582" s="79"/>
      <c r="G8582" s="80"/>
      <c r="H8582" s="79"/>
      <c r="I8582" s="148"/>
      <c r="J8582" s="148"/>
      <c r="K8582" s="81"/>
      <c r="L8582" s="81"/>
      <c r="M8582" s="82"/>
      <c r="N8582" s="82"/>
      <c r="O8582" s="170"/>
      <c r="P8582" s="170"/>
      <c r="Q8582" s="171">
        <f t="shared" si="944"/>
        <v>1</v>
      </c>
      <c r="R8582" s="28">
        <f t="shared" si="939"/>
        <v>0</v>
      </c>
      <c r="S8582" s="77" t="b">
        <f t="shared" si="940"/>
        <v>0</v>
      </c>
      <c r="T8582" s="78" t="b">
        <f t="shared" si="941"/>
        <v>0</v>
      </c>
      <c r="U8582" s="28">
        <f t="shared" si="942"/>
        <v>0</v>
      </c>
      <c r="V8582" s="82"/>
      <c r="W8582" s="82"/>
      <c r="X8582" s="28">
        <f t="shared" si="943"/>
        <v>0</v>
      </c>
    </row>
    <row r="8583" spans="1:24">
      <c r="A8583" s="26" t="str">
        <f t="shared" si="938"/>
        <v>Test insurer</v>
      </c>
      <c r="B8583" s="79"/>
      <c r="C8583" s="79"/>
      <c r="D8583" s="27"/>
      <c r="E8583" s="79"/>
      <c r="F8583" s="79"/>
      <c r="G8583" s="80"/>
      <c r="H8583" s="79"/>
      <c r="I8583" s="148"/>
      <c r="J8583" s="148"/>
      <c r="K8583" s="81"/>
      <c r="L8583" s="81"/>
      <c r="M8583" s="82"/>
      <c r="N8583" s="82"/>
      <c r="O8583" s="170"/>
      <c r="P8583" s="170"/>
      <c r="Q8583" s="171">
        <f t="shared" si="944"/>
        <v>1</v>
      </c>
      <c r="R8583" s="28">
        <f t="shared" si="939"/>
        <v>0</v>
      </c>
      <c r="S8583" s="77" t="b">
        <f t="shared" si="940"/>
        <v>0</v>
      </c>
      <c r="T8583" s="78" t="b">
        <f t="shared" si="941"/>
        <v>0</v>
      </c>
      <c r="U8583" s="28">
        <f t="shared" si="942"/>
        <v>0</v>
      </c>
      <c r="V8583" s="82"/>
      <c r="W8583" s="82"/>
      <c r="X8583" s="28">
        <f t="shared" si="943"/>
        <v>0</v>
      </c>
    </row>
    <row r="8584" spans="1:24">
      <c r="A8584" s="26" t="str">
        <f t="shared" si="938"/>
        <v>Test insurer</v>
      </c>
      <c r="B8584" s="79"/>
      <c r="C8584" s="79"/>
      <c r="D8584" s="27"/>
      <c r="E8584" s="79"/>
      <c r="F8584" s="79"/>
      <c r="G8584" s="80"/>
      <c r="H8584" s="79"/>
      <c r="I8584" s="148"/>
      <c r="J8584" s="148"/>
      <c r="K8584" s="81"/>
      <c r="L8584" s="81"/>
      <c r="M8584" s="82"/>
      <c r="N8584" s="82"/>
      <c r="O8584" s="170"/>
      <c r="P8584" s="170"/>
      <c r="Q8584" s="171">
        <f t="shared" si="944"/>
        <v>1</v>
      </c>
      <c r="R8584" s="28">
        <f t="shared" si="939"/>
        <v>0</v>
      </c>
      <c r="S8584" s="77" t="b">
        <f t="shared" si="940"/>
        <v>0</v>
      </c>
      <c r="T8584" s="78" t="b">
        <f t="shared" si="941"/>
        <v>0</v>
      </c>
      <c r="U8584" s="28">
        <f t="shared" si="942"/>
        <v>0</v>
      </c>
      <c r="V8584" s="82"/>
      <c r="W8584" s="82"/>
      <c r="X8584" s="28">
        <f t="shared" si="943"/>
        <v>0</v>
      </c>
    </row>
    <row r="8585" spans="1:24">
      <c r="A8585" s="26" t="str">
        <f t="shared" si="938"/>
        <v>Test insurer</v>
      </c>
      <c r="B8585" s="79"/>
      <c r="C8585" s="79"/>
      <c r="D8585" s="27"/>
      <c r="E8585" s="79"/>
      <c r="F8585" s="79"/>
      <c r="G8585" s="80"/>
      <c r="H8585" s="79"/>
      <c r="I8585" s="148"/>
      <c r="J8585" s="148"/>
      <c r="K8585" s="81"/>
      <c r="L8585" s="81"/>
      <c r="M8585" s="82"/>
      <c r="N8585" s="82"/>
      <c r="O8585" s="170"/>
      <c r="P8585" s="170"/>
      <c r="Q8585" s="171">
        <f t="shared" si="944"/>
        <v>1</v>
      </c>
      <c r="R8585" s="28">
        <f t="shared" si="939"/>
        <v>0</v>
      </c>
      <c r="S8585" s="77" t="b">
        <f t="shared" si="940"/>
        <v>0</v>
      </c>
      <c r="T8585" s="78" t="b">
        <f t="shared" si="941"/>
        <v>0</v>
      </c>
      <c r="U8585" s="28">
        <f t="shared" si="942"/>
        <v>0</v>
      </c>
      <c r="V8585" s="82"/>
      <c r="W8585" s="82"/>
      <c r="X8585" s="28">
        <f t="shared" si="943"/>
        <v>0</v>
      </c>
    </row>
    <row r="8586" spans="1:24">
      <c r="A8586" s="26" t="str">
        <f t="shared" si="938"/>
        <v>Test insurer</v>
      </c>
      <c r="B8586" s="79"/>
      <c r="C8586" s="79"/>
      <c r="D8586" s="27"/>
      <c r="E8586" s="79"/>
      <c r="F8586" s="79"/>
      <c r="G8586" s="80"/>
      <c r="H8586" s="79"/>
      <c r="I8586" s="148"/>
      <c r="J8586" s="148"/>
      <c r="K8586" s="81"/>
      <c r="L8586" s="81"/>
      <c r="M8586" s="82"/>
      <c r="N8586" s="82"/>
      <c r="O8586" s="170"/>
      <c r="P8586" s="170"/>
      <c r="Q8586" s="171">
        <f t="shared" si="944"/>
        <v>1</v>
      </c>
      <c r="R8586" s="28">
        <f t="shared" si="939"/>
        <v>0</v>
      </c>
      <c r="S8586" s="77" t="b">
        <f t="shared" si="940"/>
        <v>0</v>
      </c>
      <c r="T8586" s="78" t="b">
        <f t="shared" si="941"/>
        <v>0</v>
      </c>
      <c r="U8586" s="28">
        <f t="shared" si="942"/>
        <v>0</v>
      </c>
      <c r="V8586" s="82"/>
      <c r="W8586" s="82"/>
      <c r="X8586" s="28">
        <f t="shared" si="943"/>
        <v>0</v>
      </c>
    </row>
    <row r="8587" spans="1:24">
      <c r="A8587" s="26" t="str">
        <f t="shared" si="938"/>
        <v>Test insurer</v>
      </c>
      <c r="B8587" s="79"/>
      <c r="C8587" s="79"/>
      <c r="D8587" s="27"/>
      <c r="E8587" s="79"/>
      <c r="F8587" s="79"/>
      <c r="G8587" s="80"/>
      <c r="H8587" s="79"/>
      <c r="I8587" s="148"/>
      <c r="J8587" s="148"/>
      <c r="K8587" s="81"/>
      <c r="L8587" s="81"/>
      <c r="M8587" s="82"/>
      <c r="N8587" s="82"/>
      <c r="O8587" s="170"/>
      <c r="P8587" s="170"/>
      <c r="Q8587" s="171">
        <f t="shared" si="944"/>
        <v>1</v>
      </c>
      <c r="R8587" s="28">
        <f t="shared" si="939"/>
        <v>0</v>
      </c>
      <c r="S8587" s="77" t="b">
        <f t="shared" si="940"/>
        <v>0</v>
      </c>
      <c r="T8587" s="78" t="b">
        <f t="shared" si="941"/>
        <v>0</v>
      </c>
      <c r="U8587" s="28">
        <f t="shared" si="942"/>
        <v>0</v>
      </c>
      <c r="V8587" s="82"/>
      <c r="W8587" s="82"/>
      <c r="X8587" s="28">
        <f t="shared" si="943"/>
        <v>0</v>
      </c>
    </row>
    <row r="8588" spans="1:24">
      <c r="A8588" s="26" t="str">
        <f t="shared" si="938"/>
        <v>Test insurer</v>
      </c>
      <c r="B8588" s="79"/>
      <c r="C8588" s="79"/>
      <c r="D8588" s="27"/>
      <c r="E8588" s="79"/>
      <c r="F8588" s="79"/>
      <c r="G8588" s="80"/>
      <c r="H8588" s="79"/>
      <c r="I8588" s="148"/>
      <c r="J8588" s="148"/>
      <c r="K8588" s="81"/>
      <c r="L8588" s="81"/>
      <c r="M8588" s="82"/>
      <c r="N8588" s="82"/>
      <c r="O8588" s="170"/>
      <c r="P8588" s="170"/>
      <c r="Q8588" s="171">
        <f t="shared" si="944"/>
        <v>1</v>
      </c>
      <c r="R8588" s="28">
        <f t="shared" si="939"/>
        <v>0</v>
      </c>
      <c r="S8588" s="77" t="b">
        <f t="shared" si="940"/>
        <v>0</v>
      </c>
      <c r="T8588" s="78" t="b">
        <f t="shared" si="941"/>
        <v>0</v>
      </c>
      <c r="U8588" s="28">
        <f t="shared" si="942"/>
        <v>0</v>
      </c>
      <c r="V8588" s="82"/>
      <c r="W8588" s="82"/>
      <c r="X8588" s="28">
        <f t="shared" si="943"/>
        <v>0</v>
      </c>
    </row>
    <row r="8589" spans="1:24">
      <c r="A8589" s="26" t="str">
        <f t="shared" si="938"/>
        <v>Test insurer</v>
      </c>
      <c r="B8589" s="79"/>
      <c r="C8589" s="79"/>
      <c r="D8589" s="27"/>
      <c r="E8589" s="79"/>
      <c r="F8589" s="79"/>
      <c r="G8589" s="80"/>
      <c r="H8589" s="79"/>
      <c r="I8589" s="148"/>
      <c r="J8589" s="148"/>
      <c r="K8589" s="81"/>
      <c r="L8589" s="81"/>
      <c r="M8589" s="82"/>
      <c r="N8589" s="82"/>
      <c r="O8589" s="170"/>
      <c r="P8589" s="170"/>
      <c r="Q8589" s="171">
        <f t="shared" si="944"/>
        <v>1</v>
      </c>
      <c r="R8589" s="28">
        <f t="shared" si="939"/>
        <v>0</v>
      </c>
      <c r="S8589" s="77" t="b">
        <f t="shared" si="940"/>
        <v>0</v>
      </c>
      <c r="T8589" s="78" t="b">
        <f t="shared" si="941"/>
        <v>0</v>
      </c>
      <c r="U8589" s="28">
        <f t="shared" si="942"/>
        <v>0</v>
      </c>
      <c r="V8589" s="82"/>
      <c r="W8589" s="82"/>
      <c r="X8589" s="28">
        <f t="shared" si="943"/>
        <v>0</v>
      </c>
    </row>
    <row r="8590" spans="1:24">
      <c r="A8590" s="26" t="str">
        <f t="shared" si="938"/>
        <v>Test insurer</v>
      </c>
      <c r="B8590" s="79"/>
      <c r="C8590" s="79"/>
      <c r="D8590" s="27"/>
      <c r="E8590" s="79"/>
      <c r="F8590" s="79"/>
      <c r="G8590" s="80"/>
      <c r="H8590" s="79"/>
      <c r="I8590" s="148"/>
      <c r="J8590" s="148"/>
      <c r="K8590" s="81"/>
      <c r="L8590" s="81"/>
      <c r="M8590" s="82"/>
      <c r="N8590" s="82"/>
      <c r="O8590" s="170"/>
      <c r="P8590" s="170"/>
      <c r="Q8590" s="171">
        <f t="shared" si="944"/>
        <v>1</v>
      </c>
      <c r="R8590" s="28">
        <f t="shared" si="939"/>
        <v>0</v>
      </c>
      <c r="S8590" s="77" t="b">
        <f t="shared" si="940"/>
        <v>0</v>
      </c>
      <c r="T8590" s="78" t="b">
        <f t="shared" si="941"/>
        <v>0</v>
      </c>
      <c r="U8590" s="28">
        <f t="shared" si="942"/>
        <v>0</v>
      </c>
      <c r="V8590" s="82"/>
      <c r="W8590" s="82"/>
      <c r="X8590" s="28">
        <f t="shared" si="943"/>
        <v>0</v>
      </c>
    </row>
    <row r="8591" spans="1:24">
      <c r="A8591" s="26" t="str">
        <f t="shared" si="938"/>
        <v>Test insurer</v>
      </c>
      <c r="B8591" s="79"/>
      <c r="C8591" s="79"/>
      <c r="D8591" s="27"/>
      <c r="E8591" s="79"/>
      <c r="F8591" s="79"/>
      <c r="G8591" s="80"/>
      <c r="H8591" s="79"/>
      <c r="I8591" s="148"/>
      <c r="J8591" s="148"/>
      <c r="K8591" s="81"/>
      <c r="L8591" s="81"/>
      <c r="M8591" s="82"/>
      <c r="N8591" s="82"/>
      <c r="O8591" s="170"/>
      <c r="P8591" s="170"/>
      <c r="Q8591" s="171">
        <f t="shared" si="944"/>
        <v>1</v>
      </c>
      <c r="R8591" s="28">
        <f t="shared" si="939"/>
        <v>0</v>
      </c>
      <c r="S8591" s="77" t="b">
        <f t="shared" si="940"/>
        <v>0</v>
      </c>
      <c r="T8591" s="78" t="b">
        <f t="shared" si="941"/>
        <v>0</v>
      </c>
      <c r="U8591" s="28">
        <f t="shared" si="942"/>
        <v>0</v>
      </c>
      <c r="V8591" s="82"/>
      <c r="W8591" s="82"/>
      <c r="X8591" s="28">
        <f t="shared" si="943"/>
        <v>0</v>
      </c>
    </row>
    <row r="8592" spans="1:24">
      <c r="A8592" s="26" t="str">
        <f t="shared" si="938"/>
        <v>Test insurer</v>
      </c>
      <c r="B8592" s="79"/>
      <c r="C8592" s="79"/>
      <c r="D8592" s="27"/>
      <c r="E8592" s="79"/>
      <c r="F8592" s="79"/>
      <c r="G8592" s="80"/>
      <c r="H8592" s="79"/>
      <c r="I8592" s="148"/>
      <c r="J8592" s="148"/>
      <c r="K8592" s="81"/>
      <c r="L8592" s="81"/>
      <c r="M8592" s="82"/>
      <c r="N8592" s="82"/>
      <c r="O8592" s="170"/>
      <c r="P8592" s="170"/>
      <c r="Q8592" s="171">
        <f t="shared" si="944"/>
        <v>1</v>
      </c>
      <c r="R8592" s="28">
        <f t="shared" si="939"/>
        <v>0</v>
      </c>
      <c r="S8592" s="77" t="b">
        <f t="shared" si="940"/>
        <v>0</v>
      </c>
      <c r="T8592" s="78" t="b">
        <f t="shared" si="941"/>
        <v>0</v>
      </c>
      <c r="U8592" s="28">
        <f t="shared" si="942"/>
        <v>0</v>
      </c>
      <c r="V8592" s="82"/>
      <c r="W8592" s="82"/>
      <c r="X8592" s="28">
        <f t="shared" si="943"/>
        <v>0</v>
      </c>
    </row>
    <row r="8593" spans="1:24">
      <c r="A8593" s="26" t="str">
        <f t="shared" si="938"/>
        <v>Test insurer</v>
      </c>
      <c r="B8593" s="79"/>
      <c r="C8593" s="79"/>
      <c r="D8593" s="27"/>
      <c r="E8593" s="79"/>
      <c r="F8593" s="79"/>
      <c r="G8593" s="80"/>
      <c r="H8593" s="79"/>
      <c r="I8593" s="148"/>
      <c r="J8593" s="148"/>
      <c r="K8593" s="81"/>
      <c r="L8593" s="81"/>
      <c r="M8593" s="82"/>
      <c r="N8593" s="82"/>
      <c r="O8593" s="170"/>
      <c r="P8593" s="170"/>
      <c r="Q8593" s="171">
        <f t="shared" si="944"/>
        <v>1</v>
      </c>
      <c r="R8593" s="28">
        <f t="shared" si="939"/>
        <v>0</v>
      </c>
      <c r="S8593" s="77" t="b">
        <f t="shared" si="940"/>
        <v>0</v>
      </c>
      <c r="T8593" s="78" t="b">
        <f t="shared" si="941"/>
        <v>0</v>
      </c>
      <c r="U8593" s="28">
        <f t="shared" si="942"/>
        <v>0</v>
      </c>
      <c r="V8593" s="82"/>
      <c r="W8593" s="82"/>
      <c r="X8593" s="28">
        <f t="shared" si="943"/>
        <v>0</v>
      </c>
    </row>
    <row r="8594" spans="1:24">
      <c r="A8594" s="26" t="str">
        <f t="shared" si="938"/>
        <v>Test insurer</v>
      </c>
      <c r="B8594" s="79"/>
      <c r="C8594" s="79"/>
      <c r="D8594" s="27"/>
      <c r="E8594" s="79"/>
      <c r="F8594" s="79"/>
      <c r="G8594" s="80"/>
      <c r="H8594" s="79"/>
      <c r="I8594" s="148"/>
      <c r="J8594" s="148"/>
      <c r="K8594" s="81"/>
      <c r="L8594" s="81"/>
      <c r="M8594" s="82"/>
      <c r="N8594" s="82"/>
      <c r="O8594" s="170"/>
      <c r="P8594" s="170"/>
      <c r="Q8594" s="171">
        <f t="shared" si="944"/>
        <v>1</v>
      </c>
      <c r="R8594" s="28">
        <f t="shared" si="939"/>
        <v>0</v>
      </c>
      <c r="S8594" s="77" t="b">
        <f t="shared" si="940"/>
        <v>0</v>
      </c>
      <c r="T8594" s="78" t="b">
        <f t="shared" si="941"/>
        <v>0</v>
      </c>
      <c r="U8594" s="28">
        <f t="shared" si="942"/>
        <v>0</v>
      </c>
      <c r="V8594" s="82"/>
      <c r="W8594" s="82"/>
      <c r="X8594" s="28">
        <f t="shared" si="943"/>
        <v>0</v>
      </c>
    </row>
    <row r="8595" spans="1:24">
      <c r="A8595" s="26" t="str">
        <f t="shared" si="938"/>
        <v>Test insurer</v>
      </c>
      <c r="B8595" s="79"/>
      <c r="C8595" s="79"/>
      <c r="D8595" s="27"/>
      <c r="E8595" s="79"/>
      <c r="F8595" s="79"/>
      <c r="G8595" s="80"/>
      <c r="H8595" s="79"/>
      <c r="I8595" s="148"/>
      <c r="J8595" s="148"/>
      <c r="K8595" s="81"/>
      <c r="L8595" s="81"/>
      <c r="M8595" s="82"/>
      <c r="N8595" s="82"/>
      <c r="O8595" s="170"/>
      <c r="P8595" s="170"/>
      <c r="Q8595" s="171">
        <f t="shared" si="944"/>
        <v>1</v>
      </c>
      <c r="R8595" s="28">
        <f t="shared" si="939"/>
        <v>0</v>
      </c>
      <c r="S8595" s="77" t="b">
        <f t="shared" si="940"/>
        <v>0</v>
      </c>
      <c r="T8595" s="78" t="b">
        <f t="shared" si="941"/>
        <v>0</v>
      </c>
      <c r="U8595" s="28">
        <f t="shared" si="942"/>
        <v>0</v>
      </c>
      <c r="V8595" s="82"/>
      <c r="W8595" s="82"/>
      <c r="X8595" s="28">
        <f t="shared" si="943"/>
        <v>0</v>
      </c>
    </row>
    <row r="8596" spans="1:24">
      <c r="A8596" s="26" t="str">
        <f t="shared" si="938"/>
        <v>Test insurer</v>
      </c>
      <c r="B8596" s="79"/>
      <c r="C8596" s="79"/>
      <c r="D8596" s="27"/>
      <c r="E8596" s="79"/>
      <c r="F8596" s="79"/>
      <c r="G8596" s="80"/>
      <c r="H8596" s="79"/>
      <c r="I8596" s="148"/>
      <c r="J8596" s="148"/>
      <c r="K8596" s="81"/>
      <c r="L8596" s="81"/>
      <c r="M8596" s="82"/>
      <c r="N8596" s="82"/>
      <c r="O8596" s="170"/>
      <c r="P8596" s="170"/>
      <c r="Q8596" s="171">
        <f t="shared" si="944"/>
        <v>1</v>
      </c>
      <c r="R8596" s="28">
        <f t="shared" si="939"/>
        <v>0</v>
      </c>
      <c r="S8596" s="77" t="b">
        <f t="shared" si="940"/>
        <v>0</v>
      </c>
      <c r="T8596" s="78" t="b">
        <f t="shared" si="941"/>
        <v>0</v>
      </c>
      <c r="U8596" s="28">
        <f t="shared" si="942"/>
        <v>0</v>
      </c>
      <c r="V8596" s="82"/>
      <c r="W8596" s="82"/>
      <c r="X8596" s="28">
        <f t="shared" si="943"/>
        <v>0</v>
      </c>
    </row>
    <row r="8597" spans="1:24">
      <c r="A8597" s="26" t="str">
        <f t="shared" si="938"/>
        <v>Test insurer</v>
      </c>
      <c r="B8597" s="79"/>
      <c r="C8597" s="79"/>
      <c r="D8597" s="27"/>
      <c r="E8597" s="79"/>
      <c r="F8597" s="79"/>
      <c r="G8597" s="80"/>
      <c r="H8597" s="79"/>
      <c r="I8597" s="148"/>
      <c r="J8597" s="148"/>
      <c r="K8597" s="81"/>
      <c r="L8597" s="81"/>
      <c r="M8597" s="82"/>
      <c r="N8597" s="82"/>
      <c r="O8597" s="170"/>
      <c r="P8597" s="170"/>
      <c r="Q8597" s="171">
        <f t="shared" si="944"/>
        <v>1</v>
      </c>
      <c r="R8597" s="28">
        <f t="shared" si="939"/>
        <v>0</v>
      </c>
      <c r="S8597" s="77" t="b">
        <f t="shared" si="940"/>
        <v>0</v>
      </c>
      <c r="T8597" s="78" t="b">
        <f t="shared" si="941"/>
        <v>0</v>
      </c>
      <c r="U8597" s="28">
        <f t="shared" si="942"/>
        <v>0</v>
      </c>
      <c r="V8597" s="82"/>
      <c r="W8597" s="82"/>
      <c r="X8597" s="28">
        <f t="shared" si="943"/>
        <v>0</v>
      </c>
    </row>
    <row r="8598" spans="1:24">
      <c r="A8598" s="26" t="str">
        <f t="shared" si="938"/>
        <v>Test insurer</v>
      </c>
      <c r="B8598" s="79"/>
      <c r="C8598" s="79"/>
      <c r="D8598" s="27"/>
      <c r="E8598" s="79"/>
      <c r="F8598" s="79"/>
      <c r="G8598" s="80"/>
      <c r="H8598" s="79"/>
      <c r="I8598" s="148"/>
      <c r="J8598" s="148"/>
      <c r="K8598" s="81"/>
      <c r="L8598" s="81"/>
      <c r="M8598" s="82"/>
      <c r="N8598" s="82"/>
      <c r="O8598" s="170"/>
      <c r="P8598" s="170"/>
      <c r="Q8598" s="171">
        <f t="shared" si="944"/>
        <v>1</v>
      </c>
      <c r="R8598" s="28">
        <f t="shared" si="939"/>
        <v>0</v>
      </c>
      <c r="S8598" s="77" t="b">
        <f t="shared" si="940"/>
        <v>0</v>
      </c>
      <c r="T8598" s="78" t="b">
        <f t="shared" si="941"/>
        <v>0</v>
      </c>
      <c r="U8598" s="28">
        <f t="shared" si="942"/>
        <v>0</v>
      </c>
      <c r="V8598" s="82"/>
      <c r="W8598" s="82"/>
      <c r="X8598" s="28">
        <f t="shared" si="943"/>
        <v>0</v>
      </c>
    </row>
    <row r="8599" spans="1:24">
      <c r="A8599" s="26" t="str">
        <f t="shared" si="938"/>
        <v>Test insurer</v>
      </c>
      <c r="B8599" s="79"/>
      <c r="C8599" s="79"/>
      <c r="D8599" s="27"/>
      <c r="E8599" s="79"/>
      <c r="F8599" s="79"/>
      <c r="G8599" s="80"/>
      <c r="H8599" s="79"/>
      <c r="I8599" s="148"/>
      <c r="J8599" s="148"/>
      <c r="K8599" s="81"/>
      <c r="L8599" s="81"/>
      <c r="M8599" s="82"/>
      <c r="N8599" s="82"/>
      <c r="O8599" s="170"/>
      <c r="P8599" s="170"/>
      <c r="Q8599" s="171">
        <f t="shared" si="944"/>
        <v>1</v>
      </c>
      <c r="R8599" s="28">
        <f t="shared" si="939"/>
        <v>0</v>
      </c>
      <c r="S8599" s="77" t="b">
        <f t="shared" si="940"/>
        <v>0</v>
      </c>
      <c r="T8599" s="78" t="b">
        <f t="shared" si="941"/>
        <v>0</v>
      </c>
      <c r="U8599" s="28">
        <f t="shared" si="942"/>
        <v>0</v>
      </c>
      <c r="V8599" s="82"/>
      <c r="W8599" s="82"/>
      <c r="X8599" s="28">
        <f t="shared" si="943"/>
        <v>0</v>
      </c>
    </row>
    <row r="8600" spans="1:24">
      <c r="A8600" s="26" t="str">
        <f t="shared" si="938"/>
        <v>Test insurer</v>
      </c>
      <c r="B8600" s="79"/>
      <c r="C8600" s="79"/>
      <c r="D8600" s="27"/>
      <c r="E8600" s="79"/>
      <c r="F8600" s="79"/>
      <c r="G8600" s="80"/>
      <c r="H8600" s="79"/>
      <c r="I8600" s="148"/>
      <c r="J8600" s="148"/>
      <c r="K8600" s="81"/>
      <c r="L8600" s="81"/>
      <c r="M8600" s="82"/>
      <c r="N8600" s="82"/>
      <c r="O8600" s="170"/>
      <c r="P8600" s="170"/>
      <c r="Q8600" s="171">
        <f t="shared" si="944"/>
        <v>1</v>
      </c>
      <c r="R8600" s="28">
        <f t="shared" si="939"/>
        <v>0</v>
      </c>
      <c r="S8600" s="77" t="b">
        <f t="shared" si="940"/>
        <v>0</v>
      </c>
      <c r="T8600" s="78" t="b">
        <f t="shared" si="941"/>
        <v>0</v>
      </c>
      <c r="U8600" s="28">
        <f t="shared" si="942"/>
        <v>0</v>
      </c>
      <c r="V8600" s="82"/>
      <c r="W8600" s="82"/>
      <c r="X8600" s="28">
        <f t="shared" si="943"/>
        <v>0</v>
      </c>
    </row>
    <row r="8601" spans="1:24">
      <c r="A8601" s="26" t="str">
        <f t="shared" si="938"/>
        <v>Test insurer</v>
      </c>
      <c r="B8601" s="79"/>
      <c r="C8601" s="79"/>
      <c r="D8601" s="27"/>
      <c r="E8601" s="79"/>
      <c r="F8601" s="79"/>
      <c r="G8601" s="80"/>
      <c r="H8601" s="79"/>
      <c r="I8601" s="148"/>
      <c r="J8601" s="148"/>
      <c r="K8601" s="81"/>
      <c r="L8601" s="81"/>
      <c r="M8601" s="82"/>
      <c r="N8601" s="82"/>
      <c r="O8601" s="170"/>
      <c r="P8601" s="170"/>
      <c r="Q8601" s="171">
        <f t="shared" si="944"/>
        <v>1</v>
      </c>
      <c r="R8601" s="28">
        <f t="shared" si="939"/>
        <v>0</v>
      </c>
      <c r="S8601" s="77" t="b">
        <f t="shared" si="940"/>
        <v>0</v>
      </c>
      <c r="T8601" s="78" t="b">
        <f t="shared" si="941"/>
        <v>0</v>
      </c>
      <c r="U8601" s="28">
        <f t="shared" si="942"/>
        <v>0</v>
      </c>
      <c r="V8601" s="82"/>
      <c r="W8601" s="82"/>
      <c r="X8601" s="28">
        <f t="shared" si="943"/>
        <v>0</v>
      </c>
    </row>
    <row r="8602" spans="1:24">
      <c r="A8602" s="26" t="str">
        <f t="shared" si="938"/>
        <v>Test insurer</v>
      </c>
      <c r="B8602" s="79"/>
      <c r="C8602" s="79"/>
      <c r="D8602" s="27"/>
      <c r="E8602" s="79"/>
      <c r="F8602" s="79"/>
      <c r="G8602" s="80"/>
      <c r="H8602" s="79"/>
      <c r="I8602" s="148"/>
      <c r="J8602" s="148"/>
      <c r="K8602" s="81"/>
      <c r="L8602" s="81"/>
      <c r="M8602" s="82"/>
      <c r="N8602" s="82"/>
      <c r="O8602" s="170"/>
      <c r="P8602" s="170"/>
      <c r="Q8602" s="171">
        <f t="shared" si="944"/>
        <v>1</v>
      </c>
      <c r="R8602" s="28">
        <f t="shared" si="939"/>
        <v>0</v>
      </c>
      <c r="S8602" s="77" t="b">
        <f t="shared" si="940"/>
        <v>0</v>
      </c>
      <c r="T8602" s="78" t="b">
        <f t="shared" si="941"/>
        <v>0</v>
      </c>
      <c r="U8602" s="28">
        <f t="shared" si="942"/>
        <v>0</v>
      </c>
      <c r="V8602" s="82"/>
      <c r="W8602" s="82"/>
      <c r="X8602" s="28">
        <f t="shared" si="943"/>
        <v>0</v>
      </c>
    </row>
    <row r="8603" spans="1:24">
      <c r="A8603" s="26" t="str">
        <f t="shared" si="938"/>
        <v>Test insurer</v>
      </c>
      <c r="B8603" s="79"/>
      <c r="C8603" s="79"/>
      <c r="D8603" s="27"/>
      <c r="E8603" s="79"/>
      <c r="F8603" s="79"/>
      <c r="G8603" s="80"/>
      <c r="H8603" s="79"/>
      <c r="I8603" s="148"/>
      <c r="J8603" s="148"/>
      <c r="K8603" s="81"/>
      <c r="L8603" s="81"/>
      <c r="M8603" s="82"/>
      <c r="N8603" s="82"/>
      <c r="O8603" s="170"/>
      <c r="P8603" s="170"/>
      <c r="Q8603" s="171">
        <f t="shared" si="944"/>
        <v>1</v>
      </c>
      <c r="R8603" s="28">
        <f t="shared" si="939"/>
        <v>0</v>
      </c>
      <c r="S8603" s="77" t="b">
        <f t="shared" si="940"/>
        <v>0</v>
      </c>
      <c r="T8603" s="78" t="b">
        <f t="shared" si="941"/>
        <v>0</v>
      </c>
      <c r="U8603" s="28">
        <f t="shared" si="942"/>
        <v>0</v>
      </c>
      <c r="V8603" s="82"/>
      <c r="W8603" s="82"/>
      <c r="X8603" s="28">
        <f t="shared" si="943"/>
        <v>0</v>
      </c>
    </row>
    <row r="8604" spans="1:24">
      <c r="A8604" s="26" t="str">
        <f t="shared" si="938"/>
        <v>Test insurer</v>
      </c>
      <c r="B8604" s="79"/>
      <c r="C8604" s="79"/>
      <c r="D8604" s="27"/>
      <c r="E8604" s="79"/>
      <c r="F8604" s="79"/>
      <c r="G8604" s="80"/>
      <c r="H8604" s="79"/>
      <c r="I8604" s="148"/>
      <c r="J8604" s="148"/>
      <c r="K8604" s="81"/>
      <c r="L8604" s="81"/>
      <c r="M8604" s="82"/>
      <c r="N8604" s="82"/>
      <c r="O8604" s="170"/>
      <c r="P8604" s="170"/>
      <c r="Q8604" s="171">
        <f t="shared" si="944"/>
        <v>1</v>
      </c>
      <c r="R8604" s="28">
        <f t="shared" si="939"/>
        <v>0</v>
      </c>
      <c r="S8604" s="77" t="b">
        <f t="shared" si="940"/>
        <v>0</v>
      </c>
      <c r="T8604" s="78" t="b">
        <f t="shared" si="941"/>
        <v>0</v>
      </c>
      <c r="U8604" s="28">
        <f t="shared" si="942"/>
        <v>0</v>
      </c>
      <c r="V8604" s="82"/>
      <c r="W8604" s="82"/>
      <c r="X8604" s="28">
        <f t="shared" si="943"/>
        <v>0</v>
      </c>
    </row>
    <row r="8605" spans="1:24">
      <c r="A8605" s="26" t="str">
        <f t="shared" si="938"/>
        <v>Test insurer</v>
      </c>
      <c r="B8605" s="79"/>
      <c r="C8605" s="79"/>
      <c r="D8605" s="27"/>
      <c r="E8605" s="79"/>
      <c r="F8605" s="79"/>
      <c r="G8605" s="80"/>
      <c r="H8605" s="79"/>
      <c r="I8605" s="148"/>
      <c r="J8605" s="148"/>
      <c r="K8605" s="81"/>
      <c r="L8605" s="81"/>
      <c r="M8605" s="82"/>
      <c r="N8605" s="82"/>
      <c r="O8605" s="170"/>
      <c r="P8605" s="170"/>
      <c r="Q8605" s="171">
        <f t="shared" si="944"/>
        <v>1</v>
      </c>
      <c r="R8605" s="28">
        <f t="shared" si="939"/>
        <v>0</v>
      </c>
      <c r="S8605" s="77" t="b">
        <f t="shared" si="940"/>
        <v>0</v>
      </c>
      <c r="T8605" s="78" t="b">
        <f t="shared" si="941"/>
        <v>0</v>
      </c>
      <c r="U8605" s="28">
        <f t="shared" si="942"/>
        <v>0</v>
      </c>
      <c r="V8605" s="82"/>
      <c r="W8605" s="82"/>
      <c r="X8605" s="28">
        <f t="shared" si="943"/>
        <v>0</v>
      </c>
    </row>
    <row r="8606" spans="1:24">
      <c r="A8606" s="26" t="str">
        <f t="shared" si="938"/>
        <v>Test insurer</v>
      </c>
      <c r="B8606" s="79"/>
      <c r="C8606" s="79"/>
      <c r="D8606" s="27"/>
      <c r="E8606" s="79"/>
      <c r="F8606" s="79"/>
      <c r="G8606" s="80"/>
      <c r="H8606" s="79"/>
      <c r="I8606" s="148"/>
      <c r="J8606" s="148"/>
      <c r="K8606" s="81"/>
      <c r="L8606" s="81"/>
      <c r="M8606" s="82"/>
      <c r="N8606" s="82"/>
      <c r="O8606" s="170"/>
      <c r="P8606" s="170"/>
      <c r="Q8606" s="171">
        <f t="shared" si="944"/>
        <v>1</v>
      </c>
      <c r="R8606" s="28">
        <f t="shared" si="939"/>
        <v>0</v>
      </c>
      <c r="S8606" s="77" t="b">
        <f t="shared" si="940"/>
        <v>0</v>
      </c>
      <c r="T8606" s="78" t="b">
        <f t="shared" si="941"/>
        <v>0</v>
      </c>
      <c r="U8606" s="28">
        <f t="shared" si="942"/>
        <v>0</v>
      </c>
      <c r="V8606" s="82"/>
      <c r="W8606" s="82"/>
      <c r="X8606" s="28">
        <f t="shared" si="943"/>
        <v>0</v>
      </c>
    </row>
    <row r="8607" spans="1:24">
      <c r="A8607" s="26" t="str">
        <f t="shared" si="938"/>
        <v>Test insurer</v>
      </c>
      <c r="B8607" s="79"/>
      <c r="C8607" s="79"/>
      <c r="D8607" s="27"/>
      <c r="E8607" s="79"/>
      <c r="F8607" s="79"/>
      <c r="G8607" s="80"/>
      <c r="H8607" s="79"/>
      <c r="I8607" s="148"/>
      <c r="J8607" s="148"/>
      <c r="K8607" s="81"/>
      <c r="L8607" s="81"/>
      <c r="M8607" s="82"/>
      <c r="N8607" s="82"/>
      <c r="O8607" s="170"/>
      <c r="P8607" s="170"/>
      <c r="Q8607" s="171">
        <f t="shared" si="944"/>
        <v>1</v>
      </c>
      <c r="R8607" s="28">
        <f t="shared" si="939"/>
        <v>0</v>
      </c>
      <c r="S8607" s="77" t="b">
        <f t="shared" si="940"/>
        <v>0</v>
      </c>
      <c r="T8607" s="78" t="b">
        <f t="shared" si="941"/>
        <v>0</v>
      </c>
      <c r="U8607" s="28">
        <f t="shared" si="942"/>
        <v>0</v>
      </c>
      <c r="V8607" s="82"/>
      <c r="W8607" s="82"/>
      <c r="X8607" s="28">
        <f t="shared" si="943"/>
        <v>0</v>
      </c>
    </row>
    <row r="8608" spans="1:24">
      <c r="A8608" s="26" t="str">
        <f t="shared" si="938"/>
        <v>Test insurer</v>
      </c>
      <c r="B8608" s="79"/>
      <c r="C8608" s="79"/>
      <c r="D8608" s="27"/>
      <c r="E8608" s="79"/>
      <c r="F8608" s="79"/>
      <c r="G8608" s="80"/>
      <c r="H8608" s="79"/>
      <c r="I8608" s="148"/>
      <c r="J8608" s="148"/>
      <c r="K8608" s="81"/>
      <c r="L8608" s="81"/>
      <c r="M8608" s="82"/>
      <c r="N8608" s="82"/>
      <c r="O8608" s="170"/>
      <c r="P8608" s="170"/>
      <c r="Q8608" s="171">
        <f t="shared" si="944"/>
        <v>1</v>
      </c>
      <c r="R8608" s="28">
        <f t="shared" si="939"/>
        <v>0</v>
      </c>
      <c r="S8608" s="77" t="b">
        <f t="shared" si="940"/>
        <v>0</v>
      </c>
      <c r="T8608" s="78" t="b">
        <f t="shared" si="941"/>
        <v>0</v>
      </c>
      <c r="U8608" s="28">
        <f t="shared" si="942"/>
        <v>0</v>
      </c>
      <c r="V8608" s="82"/>
      <c r="W8608" s="82"/>
      <c r="X8608" s="28">
        <f t="shared" si="943"/>
        <v>0</v>
      </c>
    </row>
    <row r="8609" spans="1:24">
      <c r="A8609" s="26" t="str">
        <f t="shared" si="938"/>
        <v>Test insurer</v>
      </c>
      <c r="B8609" s="79"/>
      <c r="C8609" s="79"/>
      <c r="D8609" s="27"/>
      <c r="E8609" s="79"/>
      <c r="F8609" s="79"/>
      <c r="G8609" s="80"/>
      <c r="H8609" s="79"/>
      <c r="I8609" s="148"/>
      <c r="J8609" s="148"/>
      <c r="K8609" s="81"/>
      <c r="L8609" s="81"/>
      <c r="M8609" s="82"/>
      <c r="N8609" s="82"/>
      <c r="O8609" s="170"/>
      <c r="P8609" s="170"/>
      <c r="Q8609" s="171">
        <f t="shared" si="944"/>
        <v>1</v>
      </c>
      <c r="R8609" s="28">
        <f t="shared" si="939"/>
        <v>0</v>
      </c>
      <c r="S8609" s="77" t="b">
        <f t="shared" si="940"/>
        <v>0</v>
      </c>
      <c r="T8609" s="78" t="b">
        <f t="shared" si="941"/>
        <v>0</v>
      </c>
      <c r="U8609" s="28">
        <f t="shared" si="942"/>
        <v>0</v>
      </c>
      <c r="V8609" s="82"/>
      <c r="W8609" s="82"/>
      <c r="X8609" s="28">
        <f t="shared" si="943"/>
        <v>0</v>
      </c>
    </row>
    <row r="8610" spans="1:24">
      <c r="A8610" s="26" t="str">
        <f t="shared" si="938"/>
        <v>Test insurer</v>
      </c>
      <c r="B8610" s="79"/>
      <c r="C8610" s="79"/>
      <c r="D8610" s="27"/>
      <c r="E8610" s="79"/>
      <c r="F8610" s="79"/>
      <c r="G8610" s="80"/>
      <c r="H8610" s="79"/>
      <c r="I8610" s="148"/>
      <c r="J8610" s="148"/>
      <c r="K8610" s="81"/>
      <c r="L8610" s="81"/>
      <c r="M8610" s="82"/>
      <c r="N8610" s="82"/>
      <c r="O8610" s="170"/>
      <c r="P8610" s="170"/>
      <c r="Q8610" s="171">
        <f t="shared" si="944"/>
        <v>1</v>
      </c>
      <c r="R8610" s="28">
        <f t="shared" si="939"/>
        <v>0</v>
      </c>
      <c r="S8610" s="77" t="b">
        <f t="shared" si="940"/>
        <v>0</v>
      </c>
      <c r="T8610" s="78" t="b">
        <f t="shared" si="941"/>
        <v>0</v>
      </c>
      <c r="U8610" s="28">
        <f t="shared" si="942"/>
        <v>0</v>
      </c>
      <c r="V8610" s="82"/>
      <c r="W8610" s="82"/>
      <c r="X8610" s="28">
        <f t="shared" si="943"/>
        <v>0</v>
      </c>
    </row>
    <row r="8611" spans="1:24">
      <c r="A8611" s="26" t="str">
        <f t="shared" si="938"/>
        <v>Test insurer</v>
      </c>
      <c r="B8611" s="79"/>
      <c r="C8611" s="79"/>
      <c r="D8611" s="27"/>
      <c r="E8611" s="79"/>
      <c r="F8611" s="79"/>
      <c r="G8611" s="80"/>
      <c r="H8611" s="79"/>
      <c r="I8611" s="148"/>
      <c r="J8611" s="148"/>
      <c r="K8611" s="81"/>
      <c r="L8611" s="81"/>
      <c r="M8611" s="82"/>
      <c r="N8611" s="82"/>
      <c r="O8611" s="170"/>
      <c r="P8611" s="170"/>
      <c r="Q8611" s="171">
        <f t="shared" si="944"/>
        <v>1</v>
      </c>
      <c r="R8611" s="28">
        <f t="shared" si="939"/>
        <v>0</v>
      </c>
      <c r="S8611" s="77" t="b">
        <f t="shared" si="940"/>
        <v>0</v>
      </c>
      <c r="T8611" s="78" t="b">
        <f t="shared" si="941"/>
        <v>0</v>
      </c>
      <c r="U8611" s="28">
        <f t="shared" si="942"/>
        <v>0</v>
      </c>
      <c r="V8611" s="82"/>
      <c r="W8611" s="82"/>
      <c r="X8611" s="28">
        <f t="shared" si="943"/>
        <v>0</v>
      </c>
    </row>
    <row r="8612" spans="1:24">
      <c r="A8612" s="26" t="str">
        <f t="shared" si="938"/>
        <v>Test insurer</v>
      </c>
      <c r="B8612" s="79"/>
      <c r="C8612" s="79"/>
      <c r="D8612" s="27"/>
      <c r="E8612" s="79"/>
      <c r="F8612" s="79"/>
      <c r="G8612" s="80"/>
      <c r="H8612" s="79"/>
      <c r="I8612" s="148"/>
      <c r="J8612" s="148"/>
      <c r="K8612" s="81"/>
      <c r="L8612" s="81"/>
      <c r="M8612" s="82"/>
      <c r="N8612" s="82"/>
      <c r="O8612" s="170"/>
      <c r="P8612" s="170"/>
      <c r="Q8612" s="171">
        <f t="shared" si="944"/>
        <v>1</v>
      </c>
      <c r="R8612" s="28">
        <f t="shared" si="939"/>
        <v>0</v>
      </c>
      <c r="S8612" s="77" t="b">
        <f t="shared" si="940"/>
        <v>0</v>
      </c>
      <c r="T8612" s="78" t="b">
        <f t="shared" si="941"/>
        <v>0</v>
      </c>
      <c r="U8612" s="28">
        <f t="shared" si="942"/>
        <v>0</v>
      </c>
      <c r="V8612" s="82"/>
      <c r="W8612" s="82"/>
      <c r="X8612" s="28">
        <f t="shared" si="943"/>
        <v>0</v>
      </c>
    </row>
    <row r="8613" spans="1:24">
      <c r="A8613" s="26" t="str">
        <f t="shared" si="938"/>
        <v>Test insurer</v>
      </c>
      <c r="B8613" s="79"/>
      <c r="C8613" s="79"/>
      <c r="D8613" s="27"/>
      <c r="E8613" s="79"/>
      <c r="F8613" s="79"/>
      <c r="G8613" s="80"/>
      <c r="H8613" s="79"/>
      <c r="I8613" s="148"/>
      <c r="J8613" s="148"/>
      <c r="K8613" s="81"/>
      <c r="L8613" s="81"/>
      <c r="M8613" s="82"/>
      <c r="N8613" s="82"/>
      <c r="O8613" s="170"/>
      <c r="P8613" s="170"/>
      <c r="Q8613" s="171">
        <f t="shared" si="944"/>
        <v>1</v>
      </c>
      <c r="R8613" s="28">
        <f t="shared" si="939"/>
        <v>0</v>
      </c>
      <c r="S8613" s="77" t="b">
        <f t="shared" si="940"/>
        <v>0</v>
      </c>
      <c r="T8613" s="78" t="b">
        <f t="shared" si="941"/>
        <v>0</v>
      </c>
      <c r="U8613" s="28">
        <f t="shared" si="942"/>
        <v>0</v>
      </c>
      <c r="V8613" s="82"/>
      <c r="W8613" s="82"/>
      <c r="X8613" s="28">
        <f t="shared" si="943"/>
        <v>0</v>
      </c>
    </row>
    <row r="8614" spans="1:24">
      <c r="A8614" s="26" t="str">
        <f t="shared" si="938"/>
        <v>Test insurer</v>
      </c>
      <c r="B8614" s="79"/>
      <c r="C8614" s="79"/>
      <c r="D8614" s="27"/>
      <c r="E8614" s="79"/>
      <c r="F8614" s="79"/>
      <c r="G8614" s="80"/>
      <c r="H8614" s="79"/>
      <c r="I8614" s="148"/>
      <c r="J8614" s="148"/>
      <c r="K8614" s="81"/>
      <c r="L8614" s="81"/>
      <c r="M8614" s="82"/>
      <c r="N8614" s="82"/>
      <c r="O8614" s="170"/>
      <c r="P8614" s="170"/>
      <c r="Q8614" s="171">
        <f t="shared" si="944"/>
        <v>1</v>
      </c>
      <c r="R8614" s="28">
        <f t="shared" si="939"/>
        <v>0</v>
      </c>
      <c r="S8614" s="77" t="b">
        <f t="shared" si="940"/>
        <v>0</v>
      </c>
      <c r="T8614" s="78" t="b">
        <f t="shared" si="941"/>
        <v>0</v>
      </c>
      <c r="U8614" s="28">
        <f t="shared" si="942"/>
        <v>0</v>
      </c>
      <c r="V8614" s="82"/>
      <c r="W8614" s="82"/>
      <c r="X8614" s="28">
        <f t="shared" si="943"/>
        <v>0</v>
      </c>
    </row>
    <row r="8615" spans="1:24">
      <c r="A8615" s="26" t="str">
        <f t="shared" si="938"/>
        <v>Test insurer</v>
      </c>
      <c r="B8615" s="79"/>
      <c r="C8615" s="79"/>
      <c r="D8615" s="27"/>
      <c r="E8615" s="79"/>
      <c r="F8615" s="79"/>
      <c r="G8615" s="80"/>
      <c r="H8615" s="79"/>
      <c r="I8615" s="148"/>
      <c r="J8615" s="148"/>
      <c r="K8615" s="81"/>
      <c r="L8615" s="81"/>
      <c r="M8615" s="82"/>
      <c r="N8615" s="82"/>
      <c r="O8615" s="170"/>
      <c r="P8615" s="170"/>
      <c r="Q8615" s="171">
        <f t="shared" si="944"/>
        <v>1</v>
      </c>
      <c r="R8615" s="28">
        <f t="shared" si="939"/>
        <v>0</v>
      </c>
      <c r="S8615" s="77" t="b">
        <f t="shared" si="940"/>
        <v>0</v>
      </c>
      <c r="T8615" s="78" t="b">
        <f t="shared" si="941"/>
        <v>0</v>
      </c>
      <c r="U8615" s="28">
        <f t="shared" si="942"/>
        <v>0</v>
      </c>
      <c r="V8615" s="82"/>
      <c r="W8615" s="82"/>
      <c r="X8615" s="28">
        <f t="shared" si="943"/>
        <v>0</v>
      </c>
    </row>
    <row r="8616" spans="1:24">
      <c r="A8616" s="26" t="str">
        <f t="shared" si="938"/>
        <v>Test insurer</v>
      </c>
      <c r="B8616" s="79"/>
      <c r="C8616" s="79"/>
      <c r="D8616" s="27"/>
      <c r="E8616" s="79"/>
      <c r="F8616" s="79"/>
      <c r="G8616" s="80"/>
      <c r="H8616" s="79"/>
      <c r="I8616" s="148"/>
      <c r="J8616" s="148"/>
      <c r="K8616" s="81"/>
      <c r="L8616" s="81"/>
      <c r="M8616" s="82"/>
      <c r="N8616" s="82"/>
      <c r="O8616" s="170"/>
      <c r="P8616" s="170"/>
      <c r="Q8616" s="171">
        <f t="shared" si="944"/>
        <v>1</v>
      </c>
      <c r="R8616" s="28">
        <f t="shared" si="939"/>
        <v>0</v>
      </c>
      <c r="S8616" s="77" t="b">
        <f t="shared" si="940"/>
        <v>0</v>
      </c>
      <c r="T8616" s="78" t="b">
        <f t="shared" si="941"/>
        <v>0</v>
      </c>
      <c r="U8616" s="28">
        <f t="shared" si="942"/>
        <v>0</v>
      </c>
      <c r="V8616" s="82"/>
      <c r="W8616" s="82"/>
      <c r="X8616" s="28">
        <f t="shared" si="943"/>
        <v>0</v>
      </c>
    </row>
    <row r="8617" spans="1:24">
      <c r="A8617" s="26" t="str">
        <f t="shared" si="938"/>
        <v>Test insurer</v>
      </c>
      <c r="B8617" s="79"/>
      <c r="C8617" s="79"/>
      <c r="D8617" s="27"/>
      <c r="E8617" s="79"/>
      <c r="F8617" s="79"/>
      <c r="G8617" s="80"/>
      <c r="H8617" s="79"/>
      <c r="I8617" s="148"/>
      <c r="J8617" s="148"/>
      <c r="K8617" s="81"/>
      <c r="L8617" s="81"/>
      <c r="M8617" s="82"/>
      <c r="N8617" s="82"/>
      <c r="O8617" s="170"/>
      <c r="P8617" s="170"/>
      <c r="Q8617" s="171">
        <f t="shared" si="944"/>
        <v>1</v>
      </c>
      <c r="R8617" s="28">
        <f t="shared" si="939"/>
        <v>0</v>
      </c>
      <c r="S8617" s="77" t="b">
        <f t="shared" si="940"/>
        <v>0</v>
      </c>
      <c r="T8617" s="78" t="b">
        <f t="shared" si="941"/>
        <v>0</v>
      </c>
      <c r="U8617" s="28">
        <f t="shared" si="942"/>
        <v>0</v>
      </c>
      <c r="V8617" s="82"/>
      <c r="W8617" s="82"/>
      <c r="X8617" s="28">
        <f t="shared" si="943"/>
        <v>0</v>
      </c>
    </row>
    <row r="8618" spans="1:24">
      <c r="A8618" s="26" t="str">
        <f t="shared" si="938"/>
        <v>Test insurer</v>
      </c>
      <c r="B8618" s="79"/>
      <c r="C8618" s="79"/>
      <c r="D8618" s="27"/>
      <c r="E8618" s="79"/>
      <c r="F8618" s="79"/>
      <c r="G8618" s="80"/>
      <c r="H8618" s="79"/>
      <c r="I8618" s="148"/>
      <c r="J8618" s="148"/>
      <c r="K8618" s="81"/>
      <c r="L8618" s="81"/>
      <c r="M8618" s="82"/>
      <c r="N8618" s="82"/>
      <c r="O8618" s="170"/>
      <c r="P8618" s="170"/>
      <c r="Q8618" s="171">
        <f t="shared" si="944"/>
        <v>1</v>
      </c>
      <c r="R8618" s="28">
        <f t="shared" si="939"/>
        <v>0</v>
      </c>
      <c r="S8618" s="77" t="b">
        <f t="shared" si="940"/>
        <v>0</v>
      </c>
      <c r="T8618" s="78" t="b">
        <f t="shared" si="941"/>
        <v>0</v>
      </c>
      <c r="U8618" s="28">
        <f t="shared" si="942"/>
        <v>0</v>
      </c>
      <c r="V8618" s="82"/>
      <c r="W8618" s="82"/>
      <c r="X8618" s="28">
        <f t="shared" si="943"/>
        <v>0</v>
      </c>
    </row>
    <row r="8619" spans="1:24">
      <c r="A8619" s="26" t="str">
        <f t="shared" si="938"/>
        <v>Test insurer</v>
      </c>
      <c r="B8619" s="79"/>
      <c r="C8619" s="79"/>
      <c r="D8619" s="27"/>
      <c r="E8619" s="79"/>
      <c r="F8619" s="79"/>
      <c r="G8619" s="80"/>
      <c r="H8619" s="79"/>
      <c r="I8619" s="148"/>
      <c r="J8619" s="148"/>
      <c r="K8619" s="81"/>
      <c r="L8619" s="81"/>
      <c r="M8619" s="82"/>
      <c r="N8619" s="82"/>
      <c r="O8619" s="170"/>
      <c r="P8619" s="170"/>
      <c r="Q8619" s="171">
        <f t="shared" si="944"/>
        <v>1</v>
      </c>
      <c r="R8619" s="28">
        <f t="shared" si="939"/>
        <v>0</v>
      </c>
      <c r="S8619" s="77" t="b">
        <f t="shared" si="940"/>
        <v>0</v>
      </c>
      <c r="T8619" s="78" t="b">
        <f t="shared" si="941"/>
        <v>0</v>
      </c>
      <c r="U8619" s="28">
        <f t="shared" si="942"/>
        <v>0</v>
      </c>
      <c r="V8619" s="82"/>
      <c r="W8619" s="82"/>
      <c r="X8619" s="28">
        <f t="shared" si="943"/>
        <v>0</v>
      </c>
    </row>
    <row r="8620" spans="1:24">
      <c r="A8620" s="26" t="str">
        <f t="shared" si="938"/>
        <v>Test insurer</v>
      </c>
      <c r="B8620" s="79"/>
      <c r="C8620" s="79"/>
      <c r="D8620" s="27"/>
      <c r="E8620" s="79"/>
      <c r="F8620" s="79"/>
      <c r="G8620" s="80"/>
      <c r="H8620" s="79"/>
      <c r="I8620" s="148"/>
      <c r="J8620" s="148"/>
      <c r="K8620" s="81"/>
      <c r="L8620" s="81"/>
      <c r="M8620" s="82"/>
      <c r="N8620" s="82"/>
      <c r="O8620" s="170"/>
      <c r="P8620" s="170"/>
      <c r="Q8620" s="171">
        <f t="shared" si="944"/>
        <v>1</v>
      </c>
      <c r="R8620" s="28">
        <f t="shared" si="939"/>
        <v>0</v>
      </c>
      <c r="S8620" s="77" t="b">
        <f t="shared" si="940"/>
        <v>0</v>
      </c>
      <c r="T8620" s="78" t="b">
        <f t="shared" si="941"/>
        <v>0</v>
      </c>
      <c r="U8620" s="28">
        <f t="shared" si="942"/>
        <v>0</v>
      </c>
      <c r="V8620" s="82"/>
      <c r="W8620" s="82"/>
      <c r="X8620" s="28">
        <f t="shared" si="943"/>
        <v>0</v>
      </c>
    </row>
    <row r="8621" spans="1:24">
      <c r="A8621" s="26" t="str">
        <f t="shared" si="938"/>
        <v>Test insurer</v>
      </c>
      <c r="B8621" s="79"/>
      <c r="C8621" s="79"/>
      <c r="D8621" s="27"/>
      <c r="E8621" s="79"/>
      <c r="F8621" s="79"/>
      <c r="G8621" s="80"/>
      <c r="H8621" s="79"/>
      <c r="I8621" s="148"/>
      <c r="J8621" s="148"/>
      <c r="K8621" s="81"/>
      <c r="L8621" s="81"/>
      <c r="M8621" s="82"/>
      <c r="N8621" s="82"/>
      <c r="O8621" s="170"/>
      <c r="P8621" s="170"/>
      <c r="Q8621" s="171">
        <f t="shared" si="944"/>
        <v>1</v>
      </c>
      <c r="R8621" s="28">
        <f t="shared" si="939"/>
        <v>0</v>
      </c>
      <c r="S8621" s="77" t="b">
        <f t="shared" si="940"/>
        <v>0</v>
      </c>
      <c r="T8621" s="78" t="b">
        <f t="shared" si="941"/>
        <v>0</v>
      </c>
      <c r="U8621" s="28">
        <f t="shared" si="942"/>
        <v>0</v>
      </c>
      <c r="V8621" s="82"/>
      <c r="W8621" s="82"/>
      <c r="X8621" s="28">
        <f t="shared" si="943"/>
        <v>0</v>
      </c>
    </row>
    <row r="8622" spans="1:24">
      <c r="A8622" s="26" t="str">
        <f t="shared" si="938"/>
        <v>Test insurer</v>
      </c>
      <c r="B8622" s="79"/>
      <c r="C8622" s="79"/>
      <c r="D8622" s="27"/>
      <c r="E8622" s="79"/>
      <c r="F8622" s="79"/>
      <c r="G8622" s="80"/>
      <c r="H8622" s="79"/>
      <c r="I8622" s="148"/>
      <c r="J8622" s="148"/>
      <c r="K8622" s="81"/>
      <c r="L8622" s="81"/>
      <c r="M8622" s="82"/>
      <c r="N8622" s="82"/>
      <c r="O8622" s="170"/>
      <c r="P8622" s="170"/>
      <c r="Q8622" s="171">
        <f t="shared" si="944"/>
        <v>1</v>
      </c>
      <c r="R8622" s="28">
        <f t="shared" si="939"/>
        <v>0</v>
      </c>
      <c r="S8622" s="77" t="b">
        <f t="shared" si="940"/>
        <v>0</v>
      </c>
      <c r="T8622" s="78" t="b">
        <f t="shared" si="941"/>
        <v>0</v>
      </c>
      <c r="U8622" s="28">
        <f t="shared" si="942"/>
        <v>0</v>
      </c>
      <c r="V8622" s="82"/>
      <c r="W8622" s="82"/>
      <c r="X8622" s="28">
        <f t="shared" si="943"/>
        <v>0</v>
      </c>
    </row>
    <row r="8623" spans="1:24">
      <c r="A8623" s="26" t="str">
        <f t="shared" si="938"/>
        <v>Test insurer</v>
      </c>
      <c r="B8623" s="79"/>
      <c r="C8623" s="79"/>
      <c r="D8623" s="27"/>
      <c r="E8623" s="79"/>
      <c r="F8623" s="79"/>
      <c r="G8623" s="80"/>
      <c r="H8623" s="79"/>
      <c r="I8623" s="148"/>
      <c r="J8623" s="148"/>
      <c r="K8623" s="81"/>
      <c r="L8623" s="81"/>
      <c r="M8623" s="82"/>
      <c r="N8623" s="82"/>
      <c r="O8623" s="170"/>
      <c r="P8623" s="170"/>
      <c r="Q8623" s="171">
        <f t="shared" si="944"/>
        <v>1</v>
      </c>
      <c r="R8623" s="28">
        <f t="shared" si="939"/>
        <v>0</v>
      </c>
      <c r="S8623" s="77" t="b">
        <f t="shared" si="940"/>
        <v>0</v>
      </c>
      <c r="T8623" s="78" t="b">
        <f t="shared" si="941"/>
        <v>0</v>
      </c>
      <c r="U8623" s="28">
        <f t="shared" si="942"/>
        <v>0</v>
      </c>
      <c r="V8623" s="82"/>
      <c r="W8623" s="82"/>
      <c r="X8623" s="28">
        <f t="shared" si="943"/>
        <v>0</v>
      </c>
    </row>
    <row r="8624" spans="1:24">
      <c r="A8624" s="26" t="str">
        <f t="shared" si="938"/>
        <v>Test insurer</v>
      </c>
      <c r="B8624" s="79"/>
      <c r="C8624" s="79"/>
      <c r="D8624" s="27"/>
      <c r="E8624" s="79"/>
      <c r="F8624" s="79"/>
      <c r="G8624" s="80"/>
      <c r="H8624" s="79"/>
      <c r="I8624" s="148"/>
      <c r="J8624" s="148"/>
      <c r="K8624" s="81"/>
      <c r="L8624" s="81"/>
      <c r="M8624" s="82"/>
      <c r="N8624" s="82"/>
      <c r="O8624" s="170"/>
      <c r="P8624" s="170"/>
      <c r="Q8624" s="171">
        <f t="shared" si="944"/>
        <v>1</v>
      </c>
      <c r="R8624" s="28">
        <f t="shared" si="939"/>
        <v>0</v>
      </c>
      <c r="S8624" s="77" t="b">
        <f t="shared" si="940"/>
        <v>0</v>
      </c>
      <c r="T8624" s="78" t="b">
        <f t="shared" si="941"/>
        <v>0</v>
      </c>
      <c r="U8624" s="28">
        <f t="shared" si="942"/>
        <v>0</v>
      </c>
      <c r="V8624" s="82"/>
      <c r="W8624" s="82"/>
      <c r="X8624" s="28">
        <f t="shared" si="943"/>
        <v>0</v>
      </c>
    </row>
    <row r="8625" spans="1:24">
      <c r="A8625" s="26" t="str">
        <f t="shared" si="938"/>
        <v>Test insurer</v>
      </c>
      <c r="B8625" s="79"/>
      <c r="C8625" s="79"/>
      <c r="D8625" s="27"/>
      <c r="E8625" s="79"/>
      <c r="F8625" s="79"/>
      <c r="G8625" s="80"/>
      <c r="H8625" s="79"/>
      <c r="I8625" s="148"/>
      <c r="J8625" s="148"/>
      <c r="K8625" s="81"/>
      <c r="L8625" s="81"/>
      <c r="M8625" s="82"/>
      <c r="N8625" s="82"/>
      <c r="O8625" s="170"/>
      <c r="P8625" s="170"/>
      <c r="Q8625" s="171">
        <f t="shared" si="944"/>
        <v>1</v>
      </c>
      <c r="R8625" s="28">
        <f t="shared" si="939"/>
        <v>0</v>
      </c>
      <c r="S8625" s="77" t="b">
        <f t="shared" si="940"/>
        <v>0</v>
      </c>
      <c r="T8625" s="78" t="b">
        <f t="shared" si="941"/>
        <v>0</v>
      </c>
      <c r="U8625" s="28">
        <f t="shared" si="942"/>
        <v>0</v>
      </c>
      <c r="V8625" s="82"/>
      <c r="W8625" s="82"/>
      <c r="X8625" s="28">
        <f t="shared" si="943"/>
        <v>0</v>
      </c>
    </row>
    <row r="8626" spans="1:24">
      <c r="A8626" s="26" t="str">
        <f t="shared" si="938"/>
        <v>Test insurer</v>
      </c>
      <c r="B8626" s="79"/>
      <c r="C8626" s="79"/>
      <c r="D8626" s="27"/>
      <c r="E8626" s="79"/>
      <c r="F8626" s="79"/>
      <c r="G8626" s="80"/>
      <c r="H8626" s="79"/>
      <c r="I8626" s="148"/>
      <c r="J8626" s="148"/>
      <c r="K8626" s="81"/>
      <c r="L8626" s="81"/>
      <c r="M8626" s="82"/>
      <c r="N8626" s="82"/>
      <c r="O8626" s="170"/>
      <c r="P8626" s="170"/>
      <c r="Q8626" s="171">
        <f t="shared" si="944"/>
        <v>1</v>
      </c>
      <c r="R8626" s="28">
        <f t="shared" si="939"/>
        <v>0</v>
      </c>
      <c r="S8626" s="77" t="b">
        <f t="shared" si="940"/>
        <v>0</v>
      </c>
      <c r="T8626" s="78" t="b">
        <f t="shared" si="941"/>
        <v>0</v>
      </c>
      <c r="U8626" s="28">
        <f t="shared" si="942"/>
        <v>0</v>
      </c>
      <c r="V8626" s="82"/>
      <c r="W8626" s="82"/>
      <c r="X8626" s="28">
        <f t="shared" si="943"/>
        <v>0</v>
      </c>
    </row>
    <row r="8627" spans="1:24">
      <c r="A8627" s="26" t="str">
        <f t="shared" si="938"/>
        <v>Test insurer</v>
      </c>
      <c r="B8627" s="79"/>
      <c r="C8627" s="79"/>
      <c r="D8627" s="27"/>
      <c r="E8627" s="79"/>
      <c r="F8627" s="79"/>
      <c r="G8627" s="80"/>
      <c r="H8627" s="79"/>
      <c r="I8627" s="148"/>
      <c r="J8627" s="148"/>
      <c r="K8627" s="81"/>
      <c r="L8627" s="81"/>
      <c r="M8627" s="82"/>
      <c r="N8627" s="82"/>
      <c r="O8627" s="170"/>
      <c r="P8627" s="170"/>
      <c r="Q8627" s="171">
        <f t="shared" si="944"/>
        <v>1</v>
      </c>
      <c r="R8627" s="28">
        <f t="shared" si="939"/>
        <v>0</v>
      </c>
      <c r="S8627" s="77" t="b">
        <f t="shared" si="940"/>
        <v>0</v>
      </c>
      <c r="T8627" s="78" t="b">
        <f t="shared" si="941"/>
        <v>0</v>
      </c>
      <c r="U8627" s="28">
        <f t="shared" si="942"/>
        <v>0</v>
      </c>
      <c r="V8627" s="82"/>
      <c r="W8627" s="82"/>
      <c r="X8627" s="28">
        <f t="shared" si="943"/>
        <v>0</v>
      </c>
    </row>
    <row r="8628" spans="1:24">
      <c r="A8628" s="26" t="str">
        <f t="shared" si="938"/>
        <v>Test insurer</v>
      </c>
      <c r="B8628" s="79"/>
      <c r="C8628" s="79"/>
      <c r="D8628" s="27"/>
      <c r="E8628" s="79"/>
      <c r="F8628" s="79"/>
      <c r="G8628" s="80"/>
      <c r="H8628" s="79"/>
      <c r="I8628" s="148"/>
      <c r="J8628" s="148"/>
      <c r="K8628" s="81"/>
      <c r="L8628" s="81"/>
      <c r="M8628" s="82"/>
      <c r="N8628" s="82"/>
      <c r="O8628" s="170"/>
      <c r="P8628" s="170"/>
      <c r="Q8628" s="171">
        <f t="shared" si="944"/>
        <v>1</v>
      </c>
      <c r="R8628" s="28">
        <f t="shared" si="939"/>
        <v>0</v>
      </c>
      <c r="S8628" s="77" t="b">
        <f t="shared" si="940"/>
        <v>0</v>
      </c>
      <c r="T8628" s="78" t="b">
        <f t="shared" si="941"/>
        <v>0</v>
      </c>
      <c r="U8628" s="28">
        <f t="shared" si="942"/>
        <v>0</v>
      </c>
      <c r="V8628" s="82"/>
      <c r="W8628" s="82"/>
      <c r="X8628" s="28">
        <f t="shared" si="943"/>
        <v>0</v>
      </c>
    </row>
    <row r="8629" spans="1:24">
      <c r="A8629" s="26" t="str">
        <f t="shared" si="938"/>
        <v>Test insurer</v>
      </c>
      <c r="B8629" s="79"/>
      <c r="C8629" s="79"/>
      <c r="D8629" s="27"/>
      <c r="E8629" s="79"/>
      <c r="F8629" s="79"/>
      <c r="G8629" s="80"/>
      <c r="H8629" s="79"/>
      <c r="I8629" s="148"/>
      <c r="J8629" s="148"/>
      <c r="K8629" s="81"/>
      <c r="L8629" s="81"/>
      <c r="M8629" s="82"/>
      <c r="N8629" s="82"/>
      <c r="O8629" s="170"/>
      <c r="P8629" s="170"/>
      <c r="Q8629" s="171">
        <f t="shared" si="944"/>
        <v>1</v>
      </c>
      <c r="R8629" s="28">
        <f t="shared" si="939"/>
        <v>0</v>
      </c>
      <c r="S8629" s="77" t="b">
        <f t="shared" si="940"/>
        <v>0</v>
      </c>
      <c r="T8629" s="78" t="b">
        <f t="shared" si="941"/>
        <v>0</v>
      </c>
      <c r="U8629" s="28">
        <f t="shared" si="942"/>
        <v>0</v>
      </c>
      <c r="V8629" s="82"/>
      <c r="W8629" s="82"/>
      <c r="X8629" s="28">
        <f t="shared" si="943"/>
        <v>0</v>
      </c>
    </row>
    <row r="8630" spans="1:24">
      <c r="A8630" s="26" t="str">
        <f t="shared" si="938"/>
        <v>Test insurer</v>
      </c>
      <c r="B8630" s="79"/>
      <c r="C8630" s="79"/>
      <c r="D8630" s="27"/>
      <c r="E8630" s="79"/>
      <c r="F8630" s="79"/>
      <c r="G8630" s="80"/>
      <c r="H8630" s="79"/>
      <c r="I8630" s="148"/>
      <c r="J8630" s="148"/>
      <c r="K8630" s="81"/>
      <c r="L8630" s="81"/>
      <c r="M8630" s="82"/>
      <c r="N8630" s="82"/>
      <c r="O8630" s="170"/>
      <c r="P8630" s="170"/>
      <c r="Q8630" s="171">
        <f t="shared" si="944"/>
        <v>1</v>
      </c>
      <c r="R8630" s="28">
        <f t="shared" si="939"/>
        <v>0</v>
      </c>
      <c r="S8630" s="77" t="b">
        <f t="shared" si="940"/>
        <v>0</v>
      </c>
      <c r="T8630" s="78" t="b">
        <f t="shared" si="941"/>
        <v>0</v>
      </c>
      <c r="U8630" s="28">
        <f t="shared" si="942"/>
        <v>0</v>
      </c>
      <c r="V8630" s="82"/>
      <c r="W8630" s="82"/>
      <c r="X8630" s="28">
        <f t="shared" si="943"/>
        <v>0</v>
      </c>
    </row>
    <row r="8631" spans="1:24">
      <c r="A8631" s="26" t="str">
        <f t="shared" si="938"/>
        <v>Test insurer</v>
      </c>
      <c r="B8631" s="79"/>
      <c r="C8631" s="79"/>
      <c r="D8631" s="27"/>
      <c r="E8631" s="79"/>
      <c r="F8631" s="79"/>
      <c r="G8631" s="80"/>
      <c r="H8631" s="79"/>
      <c r="I8631" s="148"/>
      <c r="J8631" s="148"/>
      <c r="K8631" s="81"/>
      <c r="L8631" s="81"/>
      <c r="M8631" s="82"/>
      <c r="N8631" s="82"/>
      <c r="O8631" s="170"/>
      <c r="P8631" s="170"/>
      <c r="Q8631" s="171">
        <f t="shared" si="944"/>
        <v>1</v>
      </c>
      <c r="R8631" s="28">
        <f t="shared" si="939"/>
        <v>0</v>
      </c>
      <c r="S8631" s="77" t="b">
        <f t="shared" si="940"/>
        <v>0</v>
      </c>
      <c r="T8631" s="78" t="b">
        <f t="shared" si="941"/>
        <v>0</v>
      </c>
      <c r="U8631" s="28">
        <f t="shared" si="942"/>
        <v>0</v>
      </c>
      <c r="V8631" s="82"/>
      <c r="W8631" s="82"/>
      <c r="X8631" s="28">
        <f t="shared" si="943"/>
        <v>0</v>
      </c>
    </row>
    <row r="8632" spans="1:24">
      <c r="A8632" s="26" t="str">
        <f t="shared" si="938"/>
        <v>Test insurer</v>
      </c>
      <c r="B8632" s="79"/>
      <c r="C8632" s="79"/>
      <c r="D8632" s="27"/>
      <c r="E8632" s="79"/>
      <c r="F8632" s="79"/>
      <c r="G8632" s="80"/>
      <c r="H8632" s="79"/>
      <c r="I8632" s="148"/>
      <c r="J8632" s="148"/>
      <c r="K8632" s="81"/>
      <c r="L8632" s="81"/>
      <c r="M8632" s="82"/>
      <c r="N8632" s="82"/>
      <c r="O8632" s="170"/>
      <c r="P8632" s="170"/>
      <c r="Q8632" s="171">
        <f t="shared" si="944"/>
        <v>1</v>
      </c>
      <c r="R8632" s="28">
        <f t="shared" si="939"/>
        <v>0</v>
      </c>
      <c r="S8632" s="77" t="b">
        <f t="shared" si="940"/>
        <v>0</v>
      </c>
      <c r="T8632" s="78" t="b">
        <f t="shared" si="941"/>
        <v>0</v>
      </c>
      <c r="U8632" s="28">
        <f t="shared" si="942"/>
        <v>0</v>
      </c>
      <c r="V8632" s="82"/>
      <c r="W8632" s="82"/>
      <c r="X8632" s="28">
        <f t="shared" si="943"/>
        <v>0</v>
      </c>
    </row>
    <row r="8633" spans="1:24">
      <c r="A8633" s="26" t="str">
        <f t="shared" si="938"/>
        <v>Test insurer</v>
      </c>
      <c r="B8633" s="79"/>
      <c r="C8633" s="79"/>
      <c r="D8633" s="27"/>
      <c r="E8633" s="79"/>
      <c r="F8633" s="79"/>
      <c r="G8633" s="80"/>
      <c r="H8633" s="79"/>
      <c r="I8633" s="148"/>
      <c r="J8633" s="148"/>
      <c r="K8633" s="81"/>
      <c r="L8633" s="81"/>
      <c r="M8633" s="82"/>
      <c r="N8633" s="82"/>
      <c r="O8633" s="170"/>
      <c r="P8633" s="170"/>
      <c r="Q8633" s="171">
        <f t="shared" si="944"/>
        <v>1</v>
      </c>
      <c r="R8633" s="28">
        <f t="shared" si="939"/>
        <v>0</v>
      </c>
      <c r="S8633" s="77" t="b">
        <f t="shared" si="940"/>
        <v>0</v>
      </c>
      <c r="T8633" s="78" t="b">
        <f t="shared" si="941"/>
        <v>0</v>
      </c>
      <c r="U8633" s="28">
        <f t="shared" si="942"/>
        <v>0</v>
      </c>
      <c r="V8633" s="82"/>
      <c r="W8633" s="82"/>
      <c r="X8633" s="28">
        <f t="shared" si="943"/>
        <v>0</v>
      </c>
    </row>
    <row r="8634" spans="1:24">
      <c r="A8634" s="26" t="str">
        <f t="shared" si="938"/>
        <v>Test insurer</v>
      </c>
      <c r="B8634" s="79"/>
      <c r="C8634" s="79"/>
      <c r="D8634" s="27"/>
      <c r="E8634" s="79"/>
      <c r="F8634" s="79"/>
      <c r="G8634" s="80"/>
      <c r="H8634" s="79"/>
      <c r="I8634" s="148"/>
      <c r="J8634" s="148"/>
      <c r="K8634" s="81"/>
      <c r="L8634" s="81"/>
      <c r="M8634" s="82"/>
      <c r="N8634" s="82"/>
      <c r="O8634" s="170"/>
      <c r="P8634" s="170"/>
      <c r="Q8634" s="171">
        <f t="shared" si="944"/>
        <v>1</v>
      </c>
      <c r="R8634" s="28">
        <f t="shared" si="939"/>
        <v>0</v>
      </c>
      <c r="S8634" s="77" t="b">
        <f t="shared" si="940"/>
        <v>0</v>
      </c>
      <c r="T8634" s="78" t="b">
        <f t="shared" si="941"/>
        <v>0</v>
      </c>
      <c r="U8634" s="28">
        <f t="shared" si="942"/>
        <v>0</v>
      </c>
      <c r="V8634" s="82"/>
      <c r="W8634" s="82"/>
      <c r="X8634" s="28">
        <f t="shared" si="943"/>
        <v>0</v>
      </c>
    </row>
    <row r="8635" spans="1:24">
      <c r="A8635" s="26" t="str">
        <f t="shared" si="938"/>
        <v>Test insurer</v>
      </c>
      <c r="B8635" s="79"/>
      <c r="C8635" s="79"/>
      <c r="D8635" s="27"/>
      <c r="E8635" s="79"/>
      <c r="F8635" s="79"/>
      <c r="G8635" s="80"/>
      <c r="H8635" s="79"/>
      <c r="I8635" s="148"/>
      <c r="J8635" s="148"/>
      <c r="K8635" s="81"/>
      <c r="L8635" s="81"/>
      <c r="M8635" s="82"/>
      <c r="N8635" s="82"/>
      <c r="O8635" s="170"/>
      <c r="P8635" s="170"/>
      <c r="Q8635" s="171">
        <f t="shared" si="944"/>
        <v>1</v>
      </c>
      <c r="R8635" s="28">
        <f t="shared" si="939"/>
        <v>0</v>
      </c>
      <c r="S8635" s="77" t="b">
        <f t="shared" si="940"/>
        <v>0</v>
      </c>
      <c r="T8635" s="78" t="b">
        <f t="shared" si="941"/>
        <v>0</v>
      </c>
      <c r="U8635" s="28">
        <f t="shared" si="942"/>
        <v>0</v>
      </c>
      <c r="V8635" s="82"/>
      <c r="W8635" s="82"/>
      <c r="X8635" s="28">
        <f t="shared" si="943"/>
        <v>0</v>
      </c>
    </row>
    <row r="8636" spans="1:24">
      <c r="A8636" s="26" t="str">
        <f t="shared" si="938"/>
        <v>Test insurer</v>
      </c>
      <c r="B8636" s="79"/>
      <c r="C8636" s="79"/>
      <c r="D8636" s="27"/>
      <c r="E8636" s="79"/>
      <c r="F8636" s="79"/>
      <c r="G8636" s="80"/>
      <c r="H8636" s="79"/>
      <c r="I8636" s="148"/>
      <c r="J8636" s="148"/>
      <c r="K8636" s="81"/>
      <c r="L8636" s="81"/>
      <c r="M8636" s="82"/>
      <c r="N8636" s="82"/>
      <c r="O8636" s="170"/>
      <c r="P8636" s="170"/>
      <c r="Q8636" s="171">
        <f t="shared" si="944"/>
        <v>1</v>
      </c>
      <c r="R8636" s="28">
        <f t="shared" si="939"/>
        <v>0</v>
      </c>
      <c r="S8636" s="77" t="b">
        <f t="shared" si="940"/>
        <v>0</v>
      </c>
      <c r="T8636" s="78" t="b">
        <f t="shared" si="941"/>
        <v>0</v>
      </c>
      <c r="U8636" s="28">
        <f t="shared" si="942"/>
        <v>0</v>
      </c>
      <c r="V8636" s="82"/>
      <c r="W8636" s="82"/>
      <c r="X8636" s="28">
        <f t="shared" si="943"/>
        <v>0</v>
      </c>
    </row>
    <row r="8637" spans="1:24">
      <c r="A8637" s="26" t="str">
        <f t="shared" si="938"/>
        <v>Test insurer</v>
      </c>
      <c r="B8637" s="79"/>
      <c r="C8637" s="79"/>
      <c r="D8637" s="27"/>
      <c r="E8637" s="79"/>
      <c r="F8637" s="79"/>
      <c r="G8637" s="80"/>
      <c r="H8637" s="79"/>
      <c r="I8637" s="148"/>
      <c r="J8637" s="148"/>
      <c r="K8637" s="81"/>
      <c r="L8637" s="81"/>
      <c r="M8637" s="82"/>
      <c r="N8637" s="82"/>
      <c r="O8637" s="170"/>
      <c r="P8637" s="170"/>
      <c r="Q8637" s="171">
        <f t="shared" si="944"/>
        <v>1</v>
      </c>
      <c r="R8637" s="28">
        <f t="shared" si="939"/>
        <v>0</v>
      </c>
      <c r="S8637" s="77" t="b">
        <f t="shared" si="940"/>
        <v>0</v>
      </c>
      <c r="T8637" s="78" t="b">
        <f t="shared" si="941"/>
        <v>0</v>
      </c>
      <c r="U8637" s="28">
        <f t="shared" si="942"/>
        <v>0</v>
      </c>
      <c r="V8637" s="82"/>
      <c r="W8637" s="82"/>
      <c r="X8637" s="28">
        <f t="shared" si="943"/>
        <v>0</v>
      </c>
    </row>
    <row r="8638" spans="1:24">
      <c r="A8638" s="26" t="str">
        <f t="shared" si="938"/>
        <v>Test insurer</v>
      </c>
      <c r="B8638" s="79"/>
      <c r="C8638" s="79"/>
      <c r="D8638" s="27"/>
      <c r="E8638" s="79"/>
      <c r="F8638" s="79"/>
      <c r="G8638" s="80"/>
      <c r="H8638" s="79"/>
      <c r="I8638" s="148"/>
      <c r="J8638" s="148"/>
      <c r="K8638" s="81"/>
      <c r="L8638" s="81"/>
      <c r="M8638" s="82"/>
      <c r="N8638" s="82"/>
      <c r="O8638" s="170"/>
      <c r="P8638" s="170"/>
      <c r="Q8638" s="171">
        <f t="shared" si="944"/>
        <v>1</v>
      </c>
      <c r="R8638" s="28">
        <f t="shared" si="939"/>
        <v>0</v>
      </c>
      <c r="S8638" s="77" t="b">
        <f t="shared" si="940"/>
        <v>0</v>
      </c>
      <c r="T8638" s="78" t="b">
        <f t="shared" si="941"/>
        <v>0</v>
      </c>
      <c r="U8638" s="28">
        <f t="shared" si="942"/>
        <v>0</v>
      </c>
      <c r="V8638" s="82"/>
      <c r="W8638" s="82"/>
      <c r="X8638" s="28">
        <f t="shared" si="943"/>
        <v>0</v>
      </c>
    </row>
    <row r="8639" spans="1:24">
      <c r="A8639" s="26" t="str">
        <f t="shared" si="938"/>
        <v>Test insurer</v>
      </c>
      <c r="B8639" s="79"/>
      <c r="C8639" s="79"/>
      <c r="D8639" s="27"/>
      <c r="E8639" s="79"/>
      <c r="F8639" s="79"/>
      <c r="G8639" s="80"/>
      <c r="H8639" s="79"/>
      <c r="I8639" s="148"/>
      <c r="J8639" s="148"/>
      <c r="K8639" s="81"/>
      <c r="L8639" s="81"/>
      <c r="M8639" s="82"/>
      <c r="N8639" s="82"/>
      <c r="O8639" s="170"/>
      <c r="P8639" s="170"/>
      <c r="Q8639" s="171">
        <f t="shared" si="944"/>
        <v>1</v>
      </c>
      <c r="R8639" s="28">
        <f t="shared" si="939"/>
        <v>0</v>
      </c>
      <c r="S8639" s="77" t="b">
        <f t="shared" si="940"/>
        <v>0</v>
      </c>
      <c r="T8639" s="78" t="b">
        <f t="shared" si="941"/>
        <v>0</v>
      </c>
      <c r="U8639" s="28">
        <f t="shared" si="942"/>
        <v>0</v>
      </c>
      <c r="V8639" s="82"/>
      <c r="W8639" s="82"/>
      <c r="X8639" s="28">
        <f t="shared" si="943"/>
        <v>0</v>
      </c>
    </row>
    <row r="8640" spans="1:24">
      <c r="A8640" s="26" t="str">
        <f t="shared" si="938"/>
        <v>Test insurer</v>
      </c>
      <c r="B8640" s="79"/>
      <c r="C8640" s="79"/>
      <c r="D8640" s="27"/>
      <c r="E8640" s="79"/>
      <c r="F8640" s="79"/>
      <c r="G8640" s="80"/>
      <c r="H8640" s="79"/>
      <c r="I8640" s="148"/>
      <c r="J8640" s="148"/>
      <c r="K8640" s="81"/>
      <c r="L8640" s="81"/>
      <c r="M8640" s="82"/>
      <c r="N8640" s="82"/>
      <c r="O8640" s="170"/>
      <c r="P8640" s="170"/>
      <c r="Q8640" s="171">
        <f t="shared" si="944"/>
        <v>1</v>
      </c>
      <c r="R8640" s="28">
        <f t="shared" si="939"/>
        <v>0</v>
      </c>
      <c r="S8640" s="77" t="b">
        <f t="shared" si="940"/>
        <v>0</v>
      </c>
      <c r="T8640" s="78" t="b">
        <f t="shared" si="941"/>
        <v>0</v>
      </c>
      <c r="U8640" s="28">
        <f t="shared" si="942"/>
        <v>0</v>
      </c>
      <c r="V8640" s="82"/>
      <c r="W8640" s="82"/>
      <c r="X8640" s="28">
        <f t="shared" si="943"/>
        <v>0</v>
      </c>
    </row>
    <row r="8641" spans="1:24">
      <c r="A8641" s="26" t="str">
        <f t="shared" si="938"/>
        <v>Test insurer</v>
      </c>
      <c r="B8641" s="79"/>
      <c r="C8641" s="79"/>
      <c r="D8641" s="27"/>
      <c r="E8641" s="79"/>
      <c r="F8641" s="79"/>
      <c r="G8641" s="80"/>
      <c r="H8641" s="79"/>
      <c r="I8641" s="148"/>
      <c r="J8641" s="148"/>
      <c r="K8641" s="81"/>
      <c r="L8641" s="81"/>
      <c r="M8641" s="82"/>
      <c r="N8641" s="82"/>
      <c r="O8641" s="170"/>
      <c r="P8641" s="170"/>
      <c r="Q8641" s="171">
        <f t="shared" si="944"/>
        <v>1</v>
      </c>
      <c r="R8641" s="28">
        <f t="shared" si="939"/>
        <v>0</v>
      </c>
      <c r="S8641" s="77" t="b">
        <f t="shared" si="940"/>
        <v>0</v>
      </c>
      <c r="T8641" s="78" t="b">
        <f t="shared" si="941"/>
        <v>0</v>
      </c>
      <c r="U8641" s="28">
        <f t="shared" si="942"/>
        <v>0</v>
      </c>
      <c r="V8641" s="82"/>
      <c r="W8641" s="82"/>
      <c r="X8641" s="28">
        <f t="shared" si="943"/>
        <v>0</v>
      </c>
    </row>
    <row r="8642" spans="1:24">
      <c r="A8642" s="26" t="str">
        <f t="shared" si="938"/>
        <v>Test insurer</v>
      </c>
      <c r="B8642" s="79"/>
      <c r="C8642" s="79"/>
      <c r="D8642" s="27"/>
      <c r="E8642" s="79"/>
      <c r="F8642" s="79"/>
      <c r="G8642" s="80"/>
      <c r="H8642" s="79"/>
      <c r="I8642" s="148"/>
      <c r="J8642" s="148"/>
      <c r="K8642" s="81"/>
      <c r="L8642" s="81"/>
      <c r="M8642" s="82"/>
      <c r="N8642" s="82"/>
      <c r="O8642" s="170"/>
      <c r="P8642" s="170"/>
      <c r="Q8642" s="171">
        <f t="shared" si="944"/>
        <v>1</v>
      </c>
      <c r="R8642" s="28">
        <f t="shared" si="939"/>
        <v>0</v>
      </c>
      <c r="S8642" s="77" t="b">
        <f t="shared" si="940"/>
        <v>0</v>
      </c>
      <c r="T8642" s="78" t="b">
        <f t="shared" si="941"/>
        <v>0</v>
      </c>
      <c r="U8642" s="28">
        <f t="shared" si="942"/>
        <v>0</v>
      </c>
      <c r="V8642" s="82"/>
      <c r="W8642" s="82"/>
      <c r="X8642" s="28">
        <f t="shared" si="943"/>
        <v>0</v>
      </c>
    </row>
    <row r="8643" spans="1:24">
      <c r="A8643" s="26" t="str">
        <f t="shared" si="938"/>
        <v>Test insurer</v>
      </c>
      <c r="B8643" s="79"/>
      <c r="C8643" s="79"/>
      <c r="D8643" s="27"/>
      <c r="E8643" s="79"/>
      <c r="F8643" s="79"/>
      <c r="G8643" s="80"/>
      <c r="H8643" s="79"/>
      <c r="I8643" s="148"/>
      <c r="J8643" s="148"/>
      <c r="K8643" s="81"/>
      <c r="L8643" s="81"/>
      <c r="M8643" s="82"/>
      <c r="N8643" s="82"/>
      <c r="O8643" s="170"/>
      <c r="P8643" s="170"/>
      <c r="Q8643" s="171">
        <f t="shared" si="944"/>
        <v>1</v>
      </c>
      <c r="R8643" s="28">
        <f t="shared" si="939"/>
        <v>0</v>
      </c>
      <c r="S8643" s="77" t="b">
        <f t="shared" si="940"/>
        <v>0</v>
      </c>
      <c r="T8643" s="78" t="b">
        <f t="shared" si="941"/>
        <v>0</v>
      </c>
      <c r="U8643" s="28">
        <f t="shared" si="942"/>
        <v>0</v>
      </c>
      <c r="V8643" s="82"/>
      <c r="W8643" s="82"/>
      <c r="X8643" s="28">
        <f t="shared" si="943"/>
        <v>0</v>
      </c>
    </row>
    <row r="8644" spans="1:24">
      <c r="A8644" s="26" t="str">
        <f t="shared" ref="A8644:A8707" si="945">$D$2</f>
        <v>Test insurer</v>
      </c>
      <c r="B8644" s="79"/>
      <c r="C8644" s="79"/>
      <c r="D8644" s="27"/>
      <c r="E8644" s="79"/>
      <c r="F8644" s="79"/>
      <c r="G8644" s="80"/>
      <c r="H8644" s="79"/>
      <c r="I8644" s="148"/>
      <c r="J8644" s="148"/>
      <c r="K8644" s="81"/>
      <c r="L8644" s="81"/>
      <c r="M8644" s="82"/>
      <c r="N8644" s="82"/>
      <c r="O8644" s="170"/>
      <c r="P8644" s="170"/>
      <c r="Q8644" s="171">
        <f t="shared" si="944"/>
        <v>1</v>
      </c>
      <c r="R8644" s="28">
        <f t="shared" ref="R8644:R8707" si="946">K8644*N8644</f>
        <v>0</v>
      </c>
      <c r="S8644" s="77" t="b">
        <f t="shared" ref="S8644:S8707" si="947">IF(E8644="TERMINATING","TERMINATING",IF(K8644=0,IF(L8644&gt;0,"NEW"),L8644-K8644))</f>
        <v>0</v>
      </c>
      <c r="T8644" s="78" t="b">
        <f t="shared" ref="T8644:T8707" si="948">IF(E8644="TERMINATING","TERMINATING",IF(K8644=0,IF(L8644&gt;0,"NEW"),L8644/K8644-1))</f>
        <v>0</v>
      </c>
      <c r="U8644" s="28">
        <f t="shared" ref="U8644:U8707" si="949">IF(E8644="Terminating",N8644*K8644,N8644*L8644)</f>
        <v>0</v>
      </c>
      <c r="V8644" s="82"/>
      <c r="W8644" s="82"/>
      <c r="X8644" s="28">
        <f t="shared" ref="X8644:X8707" si="950">IF(E8644="Terminating",W8644*K8644,W8644*L8644)</f>
        <v>0</v>
      </c>
    </row>
    <row r="8645" spans="1:24">
      <c r="A8645" s="26" t="str">
        <f t="shared" si="945"/>
        <v>Test insurer</v>
      </c>
      <c r="B8645" s="79"/>
      <c r="C8645" s="79"/>
      <c r="D8645" s="27"/>
      <c r="E8645" s="79"/>
      <c r="F8645" s="79"/>
      <c r="G8645" s="80"/>
      <c r="H8645" s="79"/>
      <c r="I8645" s="148"/>
      <c r="J8645" s="148"/>
      <c r="K8645" s="81"/>
      <c r="L8645" s="81"/>
      <c r="M8645" s="82"/>
      <c r="N8645" s="82"/>
      <c r="O8645" s="170"/>
      <c r="P8645" s="170"/>
      <c r="Q8645" s="171">
        <f t="shared" ref="Q8645:Q8708" si="951">(P8645-O8645)+1</f>
        <v>1</v>
      </c>
      <c r="R8645" s="28">
        <f t="shared" si="946"/>
        <v>0</v>
      </c>
      <c r="S8645" s="77" t="b">
        <f t="shared" si="947"/>
        <v>0</v>
      </c>
      <c r="T8645" s="78" t="b">
        <f t="shared" si="948"/>
        <v>0</v>
      </c>
      <c r="U8645" s="28">
        <f t="shared" si="949"/>
        <v>0</v>
      </c>
      <c r="V8645" s="82"/>
      <c r="W8645" s="82"/>
      <c r="X8645" s="28">
        <f t="shared" si="950"/>
        <v>0</v>
      </c>
    </row>
    <row r="8646" spans="1:24">
      <c r="A8646" s="26" t="str">
        <f t="shared" si="945"/>
        <v>Test insurer</v>
      </c>
      <c r="B8646" s="79"/>
      <c r="C8646" s="79"/>
      <c r="D8646" s="27"/>
      <c r="E8646" s="79"/>
      <c r="F8646" s="79"/>
      <c r="G8646" s="80"/>
      <c r="H8646" s="79"/>
      <c r="I8646" s="148"/>
      <c r="J8646" s="148"/>
      <c r="K8646" s="81"/>
      <c r="L8646" s="81"/>
      <c r="M8646" s="82"/>
      <c r="N8646" s="82"/>
      <c r="O8646" s="170"/>
      <c r="P8646" s="170"/>
      <c r="Q8646" s="171">
        <f t="shared" si="951"/>
        <v>1</v>
      </c>
      <c r="R8646" s="28">
        <f t="shared" si="946"/>
        <v>0</v>
      </c>
      <c r="S8646" s="77" t="b">
        <f t="shared" si="947"/>
        <v>0</v>
      </c>
      <c r="T8646" s="78" t="b">
        <f t="shared" si="948"/>
        <v>0</v>
      </c>
      <c r="U8646" s="28">
        <f t="shared" si="949"/>
        <v>0</v>
      </c>
      <c r="V8646" s="82"/>
      <c r="W8646" s="82"/>
      <c r="X8646" s="28">
        <f t="shared" si="950"/>
        <v>0</v>
      </c>
    </row>
    <row r="8647" spans="1:24">
      <c r="A8647" s="26" t="str">
        <f t="shared" si="945"/>
        <v>Test insurer</v>
      </c>
      <c r="B8647" s="79"/>
      <c r="C8647" s="79"/>
      <c r="D8647" s="27"/>
      <c r="E8647" s="79"/>
      <c r="F8647" s="79"/>
      <c r="G8647" s="80"/>
      <c r="H8647" s="79"/>
      <c r="I8647" s="148"/>
      <c r="J8647" s="148"/>
      <c r="K8647" s="81"/>
      <c r="L8647" s="81"/>
      <c r="M8647" s="82"/>
      <c r="N8647" s="82"/>
      <c r="O8647" s="170"/>
      <c r="P8647" s="170"/>
      <c r="Q8647" s="171">
        <f t="shared" si="951"/>
        <v>1</v>
      </c>
      <c r="R8647" s="28">
        <f t="shared" si="946"/>
        <v>0</v>
      </c>
      <c r="S8647" s="77" t="b">
        <f t="shared" si="947"/>
        <v>0</v>
      </c>
      <c r="T8647" s="78" t="b">
        <f t="shared" si="948"/>
        <v>0</v>
      </c>
      <c r="U8647" s="28">
        <f t="shared" si="949"/>
        <v>0</v>
      </c>
      <c r="V8647" s="82"/>
      <c r="W8647" s="82"/>
      <c r="X8647" s="28">
        <f t="shared" si="950"/>
        <v>0</v>
      </c>
    </row>
    <row r="8648" spans="1:24">
      <c r="A8648" s="26" t="str">
        <f t="shared" si="945"/>
        <v>Test insurer</v>
      </c>
      <c r="B8648" s="79"/>
      <c r="C8648" s="79"/>
      <c r="D8648" s="27"/>
      <c r="E8648" s="79"/>
      <c r="F8648" s="79"/>
      <c r="G8648" s="80"/>
      <c r="H8648" s="79"/>
      <c r="I8648" s="148"/>
      <c r="J8648" s="148"/>
      <c r="K8648" s="81"/>
      <c r="L8648" s="81"/>
      <c r="M8648" s="82"/>
      <c r="N8648" s="82"/>
      <c r="O8648" s="170"/>
      <c r="P8648" s="170"/>
      <c r="Q8648" s="171">
        <f t="shared" si="951"/>
        <v>1</v>
      </c>
      <c r="R8648" s="28">
        <f t="shared" si="946"/>
        <v>0</v>
      </c>
      <c r="S8648" s="77" t="b">
        <f t="shared" si="947"/>
        <v>0</v>
      </c>
      <c r="T8648" s="78" t="b">
        <f t="shared" si="948"/>
        <v>0</v>
      </c>
      <c r="U8648" s="28">
        <f t="shared" si="949"/>
        <v>0</v>
      </c>
      <c r="V8648" s="82"/>
      <c r="W8648" s="82"/>
      <c r="X8648" s="28">
        <f t="shared" si="950"/>
        <v>0</v>
      </c>
    </row>
    <row r="8649" spans="1:24">
      <c r="A8649" s="26" t="str">
        <f t="shared" si="945"/>
        <v>Test insurer</v>
      </c>
      <c r="B8649" s="79"/>
      <c r="C8649" s="79"/>
      <c r="D8649" s="27"/>
      <c r="E8649" s="79"/>
      <c r="F8649" s="79"/>
      <c r="G8649" s="80"/>
      <c r="H8649" s="79"/>
      <c r="I8649" s="148"/>
      <c r="J8649" s="148"/>
      <c r="K8649" s="81"/>
      <c r="L8649" s="81"/>
      <c r="M8649" s="82"/>
      <c r="N8649" s="82"/>
      <c r="O8649" s="170"/>
      <c r="P8649" s="170"/>
      <c r="Q8649" s="171">
        <f t="shared" si="951"/>
        <v>1</v>
      </c>
      <c r="R8649" s="28">
        <f t="shared" si="946"/>
        <v>0</v>
      </c>
      <c r="S8649" s="77" t="b">
        <f t="shared" si="947"/>
        <v>0</v>
      </c>
      <c r="T8649" s="78" t="b">
        <f t="shared" si="948"/>
        <v>0</v>
      </c>
      <c r="U8649" s="28">
        <f t="shared" si="949"/>
        <v>0</v>
      </c>
      <c r="V8649" s="82"/>
      <c r="W8649" s="82"/>
      <c r="X8649" s="28">
        <f t="shared" si="950"/>
        <v>0</v>
      </c>
    </row>
    <row r="8650" spans="1:24">
      <c r="A8650" s="26" t="str">
        <f t="shared" si="945"/>
        <v>Test insurer</v>
      </c>
      <c r="B8650" s="79"/>
      <c r="C8650" s="79"/>
      <c r="D8650" s="27"/>
      <c r="E8650" s="79"/>
      <c r="F8650" s="79"/>
      <c r="G8650" s="80"/>
      <c r="H8650" s="79"/>
      <c r="I8650" s="148"/>
      <c r="J8650" s="148"/>
      <c r="K8650" s="81"/>
      <c r="L8650" s="81"/>
      <c r="M8650" s="82"/>
      <c r="N8650" s="82"/>
      <c r="O8650" s="170"/>
      <c r="P8650" s="170"/>
      <c r="Q8650" s="171">
        <f t="shared" si="951"/>
        <v>1</v>
      </c>
      <c r="R8650" s="28">
        <f t="shared" si="946"/>
        <v>0</v>
      </c>
      <c r="S8650" s="77" t="b">
        <f t="shared" si="947"/>
        <v>0</v>
      </c>
      <c r="T8650" s="78" t="b">
        <f t="shared" si="948"/>
        <v>0</v>
      </c>
      <c r="U8650" s="28">
        <f t="shared" si="949"/>
        <v>0</v>
      </c>
      <c r="V8650" s="82"/>
      <c r="W8650" s="82"/>
      <c r="X8650" s="28">
        <f t="shared" si="950"/>
        <v>0</v>
      </c>
    </row>
    <row r="8651" spans="1:24">
      <c r="A8651" s="26" t="str">
        <f t="shared" si="945"/>
        <v>Test insurer</v>
      </c>
      <c r="B8651" s="79"/>
      <c r="C8651" s="79"/>
      <c r="D8651" s="27"/>
      <c r="E8651" s="79"/>
      <c r="F8651" s="79"/>
      <c r="G8651" s="80"/>
      <c r="H8651" s="79"/>
      <c r="I8651" s="148"/>
      <c r="J8651" s="148"/>
      <c r="K8651" s="81"/>
      <c r="L8651" s="81"/>
      <c r="M8651" s="82"/>
      <c r="N8651" s="82"/>
      <c r="O8651" s="170"/>
      <c r="P8651" s="170"/>
      <c r="Q8651" s="171">
        <f t="shared" si="951"/>
        <v>1</v>
      </c>
      <c r="R8651" s="28">
        <f t="shared" si="946"/>
        <v>0</v>
      </c>
      <c r="S8651" s="77" t="b">
        <f t="shared" si="947"/>
        <v>0</v>
      </c>
      <c r="T8651" s="78" t="b">
        <f t="shared" si="948"/>
        <v>0</v>
      </c>
      <c r="U8651" s="28">
        <f t="shared" si="949"/>
        <v>0</v>
      </c>
      <c r="V8651" s="82"/>
      <c r="W8651" s="82"/>
      <c r="X8651" s="28">
        <f t="shared" si="950"/>
        <v>0</v>
      </c>
    </row>
    <row r="8652" spans="1:24">
      <c r="A8652" s="26" t="str">
        <f t="shared" si="945"/>
        <v>Test insurer</v>
      </c>
      <c r="B8652" s="79"/>
      <c r="C8652" s="79"/>
      <c r="D8652" s="27"/>
      <c r="E8652" s="79"/>
      <c r="F8652" s="79"/>
      <c r="G8652" s="80"/>
      <c r="H8652" s="79"/>
      <c r="I8652" s="148"/>
      <c r="J8652" s="148"/>
      <c r="K8652" s="81"/>
      <c r="L8652" s="81"/>
      <c r="M8652" s="82"/>
      <c r="N8652" s="82"/>
      <c r="O8652" s="170"/>
      <c r="P8652" s="170"/>
      <c r="Q8652" s="171">
        <f t="shared" si="951"/>
        <v>1</v>
      </c>
      <c r="R8652" s="28">
        <f t="shared" si="946"/>
        <v>0</v>
      </c>
      <c r="S8652" s="77" t="b">
        <f t="shared" si="947"/>
        <v>0</v>
      </c>
      <c r="T8652" s="78" t="b">
        <f t="shared" si="948"/>
        <v>0</v>
      </c>
      <c r="U8652" s="28">
        <f t="shared" si="949"/>
        <v>0</v>
      </c>
      <c r="V8652" s="82"/>
      <c r="W8652" s="82"/>
      <c r="X8652" s="28">
        <f t="shared" si="950"/>
        <v>0</v>
      </c>
    </row>
    <row r="8653" spans="1:24">
      <c r="A8653" s="26" t="str">
        <f t="shared" si="945"/>
        <v>Test insurer</v>
      </c>
      <c r="B8653" s="79"/>
      <c r="C8653" s="79"/>
      <c r="D8653" s="27"/>
      <c r="E8653" s="79"/>
      <c r="F8653" s="79"/>
      <c r="G8653" s="80"/>
      <c r="H8653" s="79"/>
      <c r="I8653" s="148"/>
      <c r="J8653" s="148"/>
      <c r="K8653" s="81"/>
      <c r="L8653" s="81"/>
      <c r="M8653" s="82"/>
      <c r="N8653" s="82"/>
      <c r="O8653" s="170"/>
      <c r="P8653" s="170"/>
      <c r="Q8653" s="171">
        <f t="shared" si="951"/>
        <v>1</v>
      </c>
      <c r="R8653" s="28">
        <f t="shared" si="946"/>
        <v>0</v>
      </c>
      <c r="S8653" s="77" t="b">
        <f t="shared" si="947"/>
        <v>0</v>
      </c>
      <c r="T8653" s="78" t="b">
        <f t="shared" si="948"/>
        <v>0</v>
      </c>
      <c r="U8653" s="28">
        <f t="shared" si="949"/>
        <v>0</v>
      </c>
      <c r="V8653" s="82"/>
      <c r="W8653" s="82"/>
      <c r="X8653" s="28">
        <f t="shared" si="950"/>
        <v>0</v>
      </c>
    </row>
    <row r="8654" spans="1:24">
      <c r="A8654" s="26" t="str">
        <f t="shared" si="945"/>
        <v>Test insurer</v>
      </c>
      <c r="B8654" s="79"/>
      <c r="C8654" s="79"/>
      <c r="D8654" s="27"/>
      <c r="E8654" s="79"/>
      <c r="F8654" s="79"/>
      <c r="G8654" s="80"/>
      <c r="H8654" s="79"/>
      <c r="I8654" s="148"/>
      <c r="J8654" s="148"/>
      <c r="K8654" s="81"/>
      <c r="L8654" s="81"/>
      <c r="M8654" s="82"/>
      <c r="N8654" s="82"/>
      <c r="O8654" s="170"/>
      <c r="P8654" s="170"/>
      <c r="Q8654" s="171">
        <f t="shared" si="951"/>
        <v>1</v>
      </c>
      <c r="R8654" s="28">
        <f t="shared" si="946"/>
        <v>0</v>
      </c>
      <c r="S8654" s="77" t="b">
        <f t="shared" si="947"/>
        <v>0</v>
      </c>
      <c r="T8654" s="78" t="b">
        <f t="shared" si="948"/>
        <v>0</v>
      </c>
      <c r="U8654" s="28">
        <f t="shared" si="949"/>
        <v>0</v>
      </c>
      <c r="V8654" s="82"/>
      <c r="W8654" s="82"/>
      <c r="X8654" s="28">
        <f t="shared" si="950"/>
        <v>0</v>
      </c>
    </row>
    <row r="8655" spans="1:24">
      <c r="A8655" s="26" t="str">
        <f t="shared" si="945"/>
        <v>Test insurer</v>
      </c>
      <c r="B8655" s="79"/>
      <c r="C8655" s="79"/>
      <c r="D8655" s="27"/>
      <c r="E8655" s="79"/>
      <c r="F8655" s="79"/>
      <c r="G8655" s="80"/>
      <c r="H8655" s="79"/>
      <c r="I8655" s="148"/>
      <c r="J8655" s="148"/>
      <c r="K8655" s="81"/>
      <c r="L8655" s="81"/>
      <c r="M8655" s="82"/>
      <c r="N8655" s="82"/>
      <c r="O8655" s="170"/>
      <c r="P8655" s="170"/>
      <c r="Q8655" s="171">
        <f t="shared" si="951"/>
        <v>1</v>
      </c>
      <c r="R8655" s="28">
        <f t="shared" si="946"/>
        <v>0</v>
      </c>
      <c r="S8655" s="77" t="b">
        <f t="shared" si="947"/>
        <v>0</v>
      </c>
      <c r="T8655" s="78" t="b">
        <f t="shared" si="948"/>
        <v>0</v>
      </c>
      <c r="U8655" s="28">
        <f t="shared" si="949"/>
        <v>0</v>
      </c>
      <c r="V8655" s="82"/>
      <c r="W8655" s="82"/>
      <c r="X8655" s="28">
        <f t="shared" si="950"/>
        <v>0</v>
      </c>
    </row>
    <row r="8656" spans="1:24">
      <c r="A8656" s="26" t="str">
        <f t="shared" si="945"/>
        <v>Test insurer</v>
      </c>
      <c r="B8656" s="79"/>
      <c r="C8656" s="79"/>
      <c r="D8656" s="27"/>
      <c r="E8656" s="79"/>
      <c r="F8656" s="79"/>
      <c r="G8656" s="80"/>
      <c r="H8656" s="79"/>
      <c r="I8656" s="148"/>
      <c r="J8656" s="148"/>
      <c r="K8656" s="81"/>
      <c r="L8656" s="81"/>
      <c r="M8656" s="82"/>
      <c r="N8656" s="82"/>
      <c r="O8656" s="170"/>
      <c r="P8656" s="170"/>
      <c r="Q8656" s="171">
        <f t="shared" si="951"/>
        <v>1</v>
      </c>
      <c r="R8656" s="28">
        <f t="shared" si="946"/>
        <v>0</v>
      </c>
      <c r="S8656" s="77" t="b">
        <f t="shared" si="947"/>
        <v>0</v>
      </c>
      <c r="T8656" s="78" t="b">
        <f t="shared" si="948"/>
        <v>0</v>
      </c>
      <c r="U8656" s="28">
        <f t="shared" si="949"/>
        <v>0</v>
      </c>
      <c r="V8656" s="82"/>
      <c r="W8656" s="82"/>
      <c r="X8656" s="28">
        <f t="shared" si="950"/>
        <v>0</v>
      </c>
    </row>
    <row r="8657" spans="1:24">
      <c r="A8657" s="26" t="str">
        <f t="shared" si="945"/>
        <v>Test insurer</v>
      </c>
      <c r="B8657" s="79"/>
      <c r="C8657" s="79"/>
      <c r="D8657" s="27"/>
      <c r="E8657" s="79"/>
      <c r="F8657" s="79"/>
      <c r="G8657" s="80"/>
      <c r="H8657" s="79"/>
      <c r="I8657" s="148"/>
      <c r="J8657" s="148"/>
      <c r="K8657" s="81"/>
      <c r="L8657" s="81"/>
      <c r="M8657" s="82"/>
      <c r="N8657" s="82"/>
      <c r="O8657" s="170"/>
      <c r="P8657" s="170"/>
      <c r="Q8657" s="171">
        <f t="shared" si="951"/>
        <v>1</v>
      </c>
      <c r="R8657" s="28">
        <f t="shared" si="946"/>
        <v>0</v>
      </c>
      <c r="S8657" s="77" t="b">
        <f t="shared" si="947"/>
        <v>0</v>
      </c>
      <c r="T8657" s="78" t="b">
        <f t="shared" si="948"/>
        <v>0</v>
      </c>
      <c r="U8657" s="28">
        <f t="shared" si="949"/>
        <v>0</v>
      </c>
      <c r="V8657" s="82"/>
      <c r="W8657" s="82"/>
      <c r="X8657" s="28">
        <f t="shared" si="950"/>
        <v>0</v>
      </c>
    </row>
    <row r="8658" spans="1:24">
      <c r="A8658" s="26" t="str">
        <f t="shared" si="945"/>
        <v>Test insurer</v>
      </c>
      <c r="B8658" s="79"/>
      <c r="C8658" s="79"/>
      <c r="D8658" s="27"/>
      <c r="E8658" s="79"/>
      <c r="F8658" s="79"/>
      <c r="G8658" s="80"/>
      <c r="H8658" s="79"/>
      <c r="I8658" s="148"/>
      <c r="J8658" s="148"/>
      <c r="K8658" s="81"/>
      <c r="L8658" s="81"/>
      <c r="M8658" s="82"/>
      <c r="N8658" s="82"/>
      <c r="O8658" s="170"/>
      <c r="P8658" s="170"/>
      <c r="Q8658" s="171">
        <f t="shared" si="951"/>
        <v>1</v>
      </c>
      <c r="R8658" s="28">
        <f t="shared" si="946"/>
        <v>0</v>
      </c>
      <c r="S8658" s="77" t="b">
        <f t="shared" si="947"/>
        <v>0</v>
      </c>
      <c r="T8658" s="78" t="b">
        <f t="shared" si="948"/>
        <v>0</v>
      </c>
      <c r="U8658" s="28">
        <f t="shared" si="949"/>
        <v>0</v>
      </c>
      <c r="V8658" s="82"/>
      <c r="W8658" s="82"/>
      <c r="X8658" s="28">
        <f t="shared" si="950"/>
        <v>0</v>
      </c>
    </row>
    <row r="8659" spans="1:24">
      <c r="A8659" s="26" t="str">
        <f t="shared" si="945"/>
        <v>Test insurer</v>
      </c>
      <c r="B8659" s="79"/>
      <c r="C8659" s="79"/>
      <c r="D8659" s="27"/>
      <c r="E8659" s="79"/>
      <c r="F8659" s="79"/>
      <c r="G8659" s="80"/>
      <c r="H8659" s="79"/>
      <c r="I8659" s="148"/>
      <c r="J8659" s="148"/>
      <c r="K8659" s="81"/>
      <c r="L8659" s="81"/>
      <c r="M8659" s="82"/>
      <c r="N8659" s="82"/>
      <c r="O8659" s="170"/>
      <c r="P8659" s="170"/>
      <c r="Q8659" s="171">
        <f t="shared" si="951"/>
        <v>1</v>
      </c>
      <c r="R8659" s="28">
        <f t="shared" si="946"/>
        <v>0</v>
      </c>
      <c r="S8659" s="77" t="b">
        <f t="shared" si="947"/>
        <v>0</v>
      </c>
      <c r="T8659" s="78" t="b">
        <f t="shared" si="948"/>
        <v>0</v>
      </c>
      <c r="U8659" s="28">
        <f t="shared" si="949"/>
        <v>0</v>
      </c>
      <c r="V8659" s="82"/>
      <c r="W8659" s="82"/>
      <c r="X8659" s="28">
        <f t="shared" si="950"/>
        <v>0</v>
      </c>
    </row>
    <row r="8660" spans="1:24">
      <c r="A8660" s="26" t="str">
        <f t="shared" si="945"/>
        <v>Test insurer</v>
      </c>
      <c r="B8660" s="79"/>
      <c r="C8660" s="79"/>
      <c r="D8660" s="27"/>
      <c r="E8660" s="79"/>
      <c r="F8660" s="79"/>
      <c r="G8660" s="80"/>
      <c r="H8660" s="79"/>
      <c r="I8660" s="148"/>
      <c r="J8660" s="148"/>
      <c r="K8660" s="81"/>
      <c r="L8660" s="81"/>
      <c r="M8660" s="82"/>
      <c r="N8660" s="82"/>
      <c r="O8660" s="170"/>
      <c r="P8660" s="170"/>
      <c r="Q8660" s="171">
        <f t="shared" si="951"/>
        <v>1</v>
      </c>
      <c r="R8660" s="28">
        <f t="shared" si="946"/>
        <v>0</v>
      </c>
      <c r="S8660" s="77" t="b">
        <f t="shared" si="947"/>
        <v>0</v>
      </c>
      <c r="T8660" s="78" t="b">
        <f t="shared" si="948"/>
        <v>0</v>
      </c>
      <c r="U8660" s="28">
        <f t="shared" si="949"/>
        <v>0</v>
      </c>
      <c r="V8660" s="82"/>
      <c r="W8660" s="82"/>
      <c r="X8660" s="28">
        <f t="shared" si="950"/>
        <v>0</v>
      </c>
    </row>
    <row r="8661" spans="1:24">
      <c r="A8661" s="26" t="str">
        <f t="shared" si="945"/>
        <v>Test insurer</v>
      </c>
      <c r="B8661" s="79"/>
      <c r="C8661" s="79"/>
      <c r="D8661" s="27"/>
      <c r="E8661" s="79"/>
      <c r="F8661" s="79"/>
      <c r="G8661" s="80"/>
      <c r="H8661" s="79"/>
      <c r="I8661" s="148"/>
      <c r="J8661" s="148"/>
      <c r="K8661" s="81"/>
      <c r="L8661" s="81"/>
      <c r="M8661" s="82"/>
      <c r="N8661" s="82"/>
      <c r="O8661" s="170"/>
      <c r="P8661" s="170"/>
      <c r="Q8661" s="171">
        <f t="shared" si="951"/>
        <v>1</v>
      </c>
      <c r="R8661" s="28">
        <f t="shared" si="946"/>
        <v>0</v>
      </c>
      <c r="S8661" s="77" t="b">
        <f t="shared" si="947"/>
        <v>0</v>
      </c>
      <c r="T8661" s="78" t="b">
        <f t="shared" si="948"/>
        <v>0</v>
      </c>
      <c r="U8661" s="28">
        <f t="shared" si="949"/>
        <v>0</v>
      </c>
      <c r="V8661" s="82"/>
      <c r="W8661" s="82"/>
      <c r="X8661" s="28">
        <f t="shared" si="950"/>
        <v>0</v>
      </c>
    </row>
    <row r="8662" spans="1:24">
      <c r="A8662" s="26" t="str">
        <f t="shared" si="945"/>
        <v>Test insurer</v>
      </c>
      <c r="B8662" s="79"/>
      <c r="C8662" s="79"/>
      <c r="D8662" s="27"/>
      <c r="E8662" s="79"/>
      <c r="F8662" s="79"/>
      <c r="G8662" s="80"/>
      <c r="H8662" s="79"/>
      <c r="I8662" s="148"/>
      <c r="J8662" s="148"/>
      <c r="K8662" s="81"/>
      <c r="L8662" s="81"/>
      <c r="M8662" s="82"/>
      <c r="N8662" s="82"/>
      <c r="O8662" s="170"/>
      <c r="P8662" s="170"/>
      <c r="Q8662" s="171">
        <f t="shared" si="951"/>
        <v>1</v>
      </c>
      <c r="R8662" s="28">
        <f t="shared" si="946"/>
        <v>0</v>
      </c>
      <c r="S8662" s="77" t="b">
        <f t="shared" si="947"/>
        <v>0</v>
      </c>
      <c r="T8662" s="78" t="b">
        <f t="shared" si="948"/>
        <v>0</v>
      </c>
      <c r="U8662" s="28">
        <f t="shared" si="949"/>
        <v>0</v>
      </c>
      <c r="V8662" s="82"/>
      <c r="W8662" s="82"/>
      <c r="X8662" s="28">
        <f t="shared" si="950"/>
        <v>0</v>
      </c>
    </row>
    <row r="8663" spans="1:24">
      <c r="A8663" s="26" t="str">
        <f t="shared" si="945"/>
        <v>Test insurer</v>
      </c>
      <c r="B8663" s="79"/>
      <c r="C8663" s="79"/>
      <c r="D8663" s="27"/>
      <c r="E8663" s="79"/>
      <c r="F8663" s="79"/>
      <c r="G8663" s="80"/>
      <c r="H8663" s="79"/>
      <c r="I8663" s="148"/>
      <c r="J8663" s="148"/>
      <c r="K8663" s="81"/>
      <c r="L8663" s="81"/>
      <c r="M8663" s="82"/>
      <c r="N8663" s="82"/>
      <c r="O8663" s="170"/>
      <c r="P8663" s="170"/>
      <c r="Q8663" s="171">
        <f t="shared" si="951"/>
        <v>1</v>
      </c>
      <c r="R8663" s="28">
        <f t="shared" si="946"/>
        <v>0</v>
      </c>
      <c r="S8663" s="77" t="b">
        <f t="shared" si="947"/>
        <v>0</v>
      </c>
      <c r="T8663" s="78" t="b">
        <f t="shared" si="948"/>
        <v>0</v>
      </c>
      <c r="U8663" s="28">
        <f t="shared" si="949"/>
        <v>0</v>
      </c>
      <c r="V8663" s="82"/>
      <c r="W8663" s="82"/>
      <c r="X8663" s="28">
        <f t="shared" si="950"/>
        <v>0</v>
      </c>
    </row>
    <row r="8664" spans="1:24">
      <c r="A8664" s="26" t="str">
        <f t="shared" si="945"/>
        <v>Test insurer</v>
      </c>
      <c r="B8664" s="79"/>
      <c r="C8664" s="79"/>
      <c r="D8664" s="27"/>
      <c r="E8664" s="79"/>
      <c r="F8664" s="79"/>
      <c r="G8664" s="80"/>
      <c r="H8664" s="79"/>
      <c r="I8664" s="148"/>
      <c r="J8664" s="148"/>
      <c r="K8664" s="81"/>
      <c r="L8664" s="81"/>
      <c r="M8664" s="82"/>
      <c r="N8664" s="82"/>
      <c r="O8664" s="170"/>
      <c r="P8664" s="170"/>
      <c r="Q8664" s="171">
        <f t="shared" si="951"/>
        <v>1</v>
      </c>
      <c r="R8664" s="28">
        <f t="shared" si="946"/>
        <v>0</v>
      </c>
      <c r="S8664" s="77" t="b">
        <f t="shared" si="947"/>
        <v>0</v>
      </c>
      <c r="T8664" s="78" t="b">
        <f t="shared" si="948"/>
        <v>0</v>
      </c>
      <c r="U8664" s="28">
        <f t="shared" si="949"/>
        <v>0</v>
      </c>
      <c r="V8664" s="82"/>
      <c r="W8664" s="82"/>
      <c r="X8664" s="28">
        <f t="shared" si="950"/>
        <v>0</v>
      </c>
    </row>
    <row r="8665" spans="1:24">
      <c r="A8665" s="26" t="str">
        <f t="shared" si="945"/>
        <v>Test insurer</v>
      </c>
      <c r="B8665" s="79"/>
      <c r="C8665" s="79"/>
      <c r="D8665" s="27"/>
      <c r="E8665" s="79"/>
      <c r="F8665" s="79"/>
      <c r="G8665" s="80"/>
      <c r="H8665" s="79"/>
      <c r="I8665" s="148"/>
      <c r="J8665" s="148"/>
      <c r="K8665" s="81"/>
      <c r="L8665" s="81"/>
      <c r="M8665" s="82"/>
      <c r="N8665" s="82"/>
      <c r="O8665" s="170"/>
      <c r="P8665" s="170"/>
      <c r="Q8665" s="171">
        <f t="shared" si="951"/>
        <v>1</v>
      </c>
      <c r="R8665" s="28">
        <f t="shared" si="946"/>
        <v>0</v>
      </c>
      <c r="S8665" s="77" t="b">
        <f t="shared" si="947"/>
        <v>0</v>
      </c>
      <c r="T8665" s="78" t="b">
        <f t="shared" si="948"/>
        <v>0</v>
      </c>
      <c r="U8665" s="28">
        <f t="shared" si="949"/>
        <v>0</v>
      </c>
      <c r="V8665" s="82"/>
      <c r="W8665" s="82"/>
      <c r="X8665" s="28">
        <f t="shared" si="950"/>
        <v>0</v>
      </c>
    </row>
    <row r="8666" spans="1:24">
      <c r="A8666" s="26" t="str">
        <f t="shared" si="945"/>
        <v>Test insurer</v>
      </c>
      <c r="B8666" s="79"/>
      <c r="C8666" s="79"/>
      <c r="D8666" s="27"/>
      <c r="E8666" s="79"/>
      <c r="F8666" s="79"/>
      <c r="G8666" s="80"/>
      <c r="H8666" s="79"/>
      <c r="I8666" s="148"/>
      <c r="J8666" s="148"/>
      <c r="K8666" s="81"/>
      <c r="L8666" s="81"/>
      <c r="M8666" s="82"/>
      <c r="N8666" s="82"/>
      <c r="O8666" s="170"/>
      <c r="P8666" s="170"/>
      <c r="Q8666" s="171">
        <f t="shared" si="951"/>
        <v>1</v>
      </c>
      <c r="R8666" s="28">
        <f t="shared" si="946"/>
        <v>0</v>
      </c>
      <c r="S8666" s="77" t="b">
        <f t="shared" si="947"/>
        <v>0</v>
      </c>
      <c r="T8666" s="78" t="b">
        <f t="shared" si="948"/>
        <v>0</v>
      </c>
      <c r="U8666" s="28">
        <f t="shared" si="949"/>
        <v>0</v>
      </c>
      <c r="V8666" s="82"/>
      <c r="W8666" s="82"/>
      <c r="X8666" s="28">
        <f t="shared" si="950"/>
        <v>0</v>
      </c>
    </row>
    <row r="8667" spans="1:24">
      <c r="A8667" s="26" t="str">
        <f t="shared" si="945"/>
        <v>Test insurer</v>
      </c>
      <c r="B8667" s="79"/>
      <c r="C8667" s="79"/>
      <c r="D8667" s="27"/>
      <c r="E8667" s="79"/>
      <c r="F8667" s="79"/>
      <c r="G8667" s="80"/>
      <c r="H8667" s="79"/>
      <c r="I8667" s="148"/>
      <c r="J8667" s="148"/>
      <c r="K8667" s="81"/>
      <c r="L8667" s="81"/>
      <c r="M8667" s="82"/>
      <c r="N8667" s="82"/>
      <c r="O8667" s="170"/>
      <c r="P8667" s="170"/>
      <c r="Q8667" s="171">
        <f t="shared" si="951"/>
        <v>1</v>
      </c>
      <c r="R8667" s="28">
        <f t="shared" si="946"/>
        <v>0</v>
      </c>
      <c r="S8667" s="77" t="b">
        <f t="shared" si="947"/>
        <v>0</v>
      </c>
      <c r="T8667" s="78" t="b">
        <f t="shared" si="948"/>
        <v>0</v>
      </c>
      <c r="U8667" s="28">
        <f t="shared" si="949"/>
        <v>0</v>
      </c>
      <c r="V8667" s="82"/>
      <c r="W8667" s="82"/>
      <c r="X8667" s="28">
        <f t="shared" si="950"/>
        <v>0</v>
      </c>
    </row>
    <row r="8668" spans="1:24">
      <c r="A8668" s="26" t="str">
        <f t="shared" si="945"/>
        <v>Test insurer</v>
      </c>
      <c r="B8668" s="79"/>
      <c r="C8668" s="79"/>
      <c r="D8668" s="27"/>
      <c r="E8668" s="79"/>
      <c r="F8668" s="79"/>
      <c r="G8668" s="80"/>
      <c r="H8668" s="79"/>
      <c r="I8668" s="148"/>
      <c r="J8668" s="148"/>
      <c r="K8668" s="81"/>
      <c r="L8668" s="81"/>
      <c r="M8668" s="82"/>
      <c r="N8668" s="82"/>
      <c r="O8668" s="170"/>
      <c r="P8668" s="170"/>
      <c r="Q8668" s="171">
        <f t="shared" si="951"/>
        <v>1</v>
      </c>
      <c r="R8668" s="28">
        <f t="shared" si="946"/>
        <v>0</v>
      </c>
      <c r="S8668" s="77" t="b">
        <f t="shared" si="947"/>
        <v>0</v>
      </c>
      <c r="T8668" s="78" t="b">
        <f t="shared" si="948"/>
        <v>0</v>
      </c>
      <c r="U8668" s="28">
        <f t="shared" si="949"/>
        <v>0</v>
      </c>
      <c r="V8668" s="82"/>
      <c r="W8668" s="82"/>
      <c r="X8668" s="28">
        <f t="shared" si="950"/>
        <v>0</v>
      </c>
    </row>
    <row r="8669" spans="1:24">
      <c r="A8669" s="26" t="str">
        <f t="shared" si="945"/>
        <v>Test insurer</v>
      </c>
      <c r="B8669" s="79"/>
      <c r="C8669" s="79"/>
      <c r="D8669" s="27"/>
      <c r="E8669" s="79"/>
      <c r="F8669" s="79"/>
      <c r="G8669" s="80"/>
      <c r="H8669" s="79"/>
      <c r="I8669" s="148"/>
      <c r="J8669" s="148"/>
      <c r="K8669" s="81"/>
      <c r="L8669" s="81"/>
      <c r="M8669" s="82"/>
      <c r="N8669" s="82"/>
      <c r="O8669" s="170"/>
      <c r="P8669" s="170"/>
      <c r="Q8669" s="171">
        <f t="shared" si="951"/>
        <v>1</v>
      </c>
      <c r="R8669" s="28">
        <f t="shared" si="946"/>
        <v>0</v>
      </c>
      <c r="S8669" s="77" t="b">
        <f t="shared" si="947"/>
        <v>0</v>
      </c>
      <c r="T8669" s="78" t="b">
        <f t="shared" si="948"/>
        <v>0</v>
      </c>
      <c r="U8669" s="28">
        <f t="shared" si="949"/>
        <v>0</v>
      </c>
      <c r="V8669" s="82"/>
      <c r="W8669" s="82"/>
      <c r="X8669" s="28">
        <f t="shared" si="950"/>
        <v>0</v>
      </c>
    </row>
    <row r="8670" spans="1:24">
      <c r="A8670" s="26" t="str">
        <f t="shared" si="945"/>
        <v>Test insurer</v>
      </c>
      <c r="B8670" s="79"/>
      <c r="C8670" s="79"/>
      <c r="D8670" s="27"/>
      <c r="E8670" s="79"/>
      <c r="F8670" s="79"/>
      <c r="G8670" s="80"/>
      <c r="H8670" s="79"/>
      <c r="I8670" s="148"/>
      <c r="J8670" s="148"/>
      <c r="K8670" s="81"/>
      <c r="L8670" s="81"/>
      <c r="M8670" s="82"/>
      <c r="N8670" s="82"/>
      <c r="O8670" s="170"/>
      <c r="P8670" s="170"/>
      <c r="Q8670" s="171">
        <f t="shared" si="951"/>
        <v>1</v>
      </c>
      <c r="R8670" s="28">
        <f t="shared" si="946"/>
        <v>0</v>
      </c>
      <c r="S8670" s="77" t="b">
        <f t="shared" si="947"/>
        <v>0</v>
      </c>
      <c r="T8670" s="78" t="b">
        <f t="shared" si="948"/>
        <v>0</v>
      </c>
      <c r="U8670" s="28">
        <f t="shared" si="949"/>
        <v>0</v>
      </c>
      <c r="V8670" s="82"/>
      <c r="W8670" s="82"/>
      <c r="X8670" s="28">
        <f t="shared" si="950"/>
        <v>0</v>
      </c>
    </row>
    <row r="8671" spans="1:24">
      <c r="A8671" s="26" t="str">
        <f t="shared" si="945"/>
        <v>Test insurer</v>
      </c>
      <c r="B8671" s="79"/>
      <c r="C8671" s="79"/>
      <c r="D8671" s="27"/>
      <c r="E8671" s="79"/>
      <c r="F8671" s="79"/>
      <c r="G8671" s="80"/>
      <c r="H8671" s="79"/>
      <c r="I8671" s="148"/>
      <c r="J8671" s="148"/>
      <c r="K8671" s="81"/>
      <c r="L8671" s="81"/>
      <c r="M8671" s="82"/>
      <c r="N8671" s="82"/>
      <c r="O8671" s="170"/>
      <c r="P8671" s="170"/>
      <c r="Q8671" s="171">
        <f t="shared" si="951"/>
        <v>1</v>
      </c>
      <c r="R8671" s="28">
        <f t="shared" si="946"/>
        <v>0</v>
      </c>
      <c r="S8671" s="77" t="b">
        <f t="shared" si="947"/>
        <v>0</v>
      </c>
      <c r="T8671" s="78" t="b">
        <f t="shared" si="948"/>
        <v>0</v>
      </c>
      <c r="U8671" s="28">
        <f t="shared" si="949"/>
        <v>0</v>
      </c>
      <c r="V8671" s="82"/>
      <c r="W8671" s="82"/>
      <c r="X8671" s="28">
        <f t="shared" si="950"/>
        <v>0</v>
      </c>
    </row>
    <row r="8672" spans="1:24">
      <c r="A8672" s="26" t="str">
        <f t="shared" si="945"/>
        <v>Test insurer</v>
      </c>
      <c r="B8672" s="79"/>
      <c r="C8672" s="79"/>
      <c r="D8672" s="27"/>
      <c r="E8672" s="79"/>
      <c r="F8672" s="79"/>
      <c r="G8672" s="80"/>
      <c r="H8672" s="79"/>
      <c r="I8672" s="148"/>
      <c r="J8672" s="148"/>
      <c r="K8672" s="81"/>
      <c r="L8672" s="81"/>
      <c r="M8672" s="82"/>
      <c r="N8672" s="82"/>
      <c r="O8672" s="170"/>
      <c r="P8672" s="170"/>
      <c r="Q8672" s="171">
        <f t="shared" si="951"/>
        <v>1</v>
      </c>
      <c r="R8672" s="28">
        <f t="shared" si="946"/>
        <v>0</v>
      </c>
      <c r="S8672" s="77" t="b">
        <f t="shared" si="947"/>
        <v>0</v>
      </c>
      <c r="T8672" s="78" t="b">
        <f t="shared" si="948"/>
        <v>0</v>
      </c>
      <c r="U8672" s="28">
        <f t="shared" si="949"/>
        <v>0</v>
      </c>
      <c r="V8672" s="82"/>
      <c r="W8672" s="82"/>
      <c r="X8672" s="28">
        <f t="shared" si="950"/>
        <v>0</v>
      </c>
    </row>
    <row r="8673" spans="1:24">
      <c r="A8673" s="26" t="str">
        <f t="shared" si="945"/>
        <v>Test insurer</v>
      </c>
      <c r="B8673" s="79"/>
      <c r="C8673" s="79"/>
      <c r="D8673" s="27"/>
      <c r="E8673" s="79"/>
      <c r="F8673" s="79"/>
      <c r="G8673" s="80"/>
      <c r="H8673" s="79"/>
      <c r="I8673" s="148"/>
      <c r="J8673" s="148"/>
      <c r="K8673" s="81"/>
      <c r="L8673" s="81"/>
      <c r="M8673" s="82"/>
      <c r="N8673" s="82"/>
      <c r="O8673" s="170"/>
      <c r="P8673" s="170"/>
      <c r="Q8673" s="171">
        <f t="shared" si="951"/>
        <v>1</v>
      </c>
      <c r="R8673" s="28">
        <f t="shared" si="946"/>
        <v>0</v>
      </c>
      <c r="S8673" s="77" t="b">
        <f t="shared" si="947"/>
        <v>0</v>
      </c>
      <c r="T8673" s="78" t="b">
        <f t="shared" si="948"/>
        <v>0</v>
      </c>
      <c r="U8673" s="28">
        <f t="shared" si="949"/>
        <v>0</v>
      </c>
      <c r="V8673" s="82"/>
      <c r="W8673" s="82"/>
      <c r="X8673" s="28">
        <f t="shared" si="950"/>
        <v>0</v>
      </c>
    </row>
    <row r="8674" spans="1:24">
      <c r="A8674" s="26" t="str">
        <f t="shared" si="945"/>
        <v>Test insurer</v>
      </c>
      <c r="B8674" s="79"/>
      <c r="C8674" s="79"/>
      <c r="D8674" s="27"/>
      <c r="E8674" s="79"/>
      <c r="F8674" s="79"/>
      <c r="G8674" s="80"/>
      <c r="H8674" s="79"/>
      <c r="I8674" s="148"/>
      <c r="J8674" s="148"/>
      <c r="K8674" s="81"/>
      <c r="L8674" s="81"/>
      <c r="M8674" s="82"/>
      <c r="N8674" s="82"/>
      <c r="O8674" s="170"/>
      <c r="P8674" s="170"/>
      <c r="Q8674" s="171">
        <f t="shared" si="951"/>
        <v>1</v>
      </c>
      <c r="R8674" s="28">
        <f t="shared" si="946"/>
        <v>0</v>
      </c>
      <c r="S8674" s="77" t="b">
        <f t="shared" si="947"/>
        <v>0</v>
      </c>
      <c r="T8674" s="78" t="b">
        <f t="shared" si="948"/>
        <v>0</v>
      </c>
      <c r="U8674" s="28">
        <f t="shared" si="949"/>
        <v>0</v>
      </c>
      <c r="V8674" s="82"/>
      <c r="W8674" s="82"/>
      <c r="X8674" s="28">
        <f t="shared" si="950"/>
        <v>0</v>
      </c>
    </row>
    <row r="8675" spans="1:24">
      <c r="A8675" s="26" t="str">
        <f t="shared" si="945"/>
        <v>Test insurer</v>
      </c>
      <c r="B8675" s="79"/>
      <c r="C8675" s="79"/>
      <c r="D8675" s="27"/>
      <c r="E8675" s="79"/>
      <c r="F8675" s="79"/>
      <c r="G8675" s="80"/>
      <c r="H8675" s="79"/>
      <c r="I8675" s="148"/>
      <c r="J8675" s="148"/>
      <c r="K8675" s="81"/>
      <c r="L8675" s="81"/>
      <c r="M8675" s="82"/>
      <c r="N8675" s="82"/>
      <c r="O8675" s="170"/>
      <c r="P8675" s="170"/>
      <c r="Q8675" s="171">
        <f t="shared" si="951"/>
        <v>1</v>
      </c>
      <c r="R8675" s="28">
        <f t="shared" si="946"/>
        <v>0</v>
      </c>
      <c r="S8675" s="77" t="b">
        <f t="shared" si="947"/>
        <v>0</v>
      </c>
      <c r="T8675" s="78" t="b">
        <f t="shared" si="948"/>
        <v>0</v>
      </c>
      <c r="U8675" s="28">
        <f t="shared" si="949"/>
        <v>0</v>
      </c>
      <c r="V8675" s="82"/>
      <c r="W8675" s="82"/>
      <c r="X8675" s="28">
        <f t="shared" si="950"/>
        <v>0</v>
      </c>
    </row>
    <row r="8676" spans="1:24">
      <c r="A8676" s="26" t="str">
        <f t="shared" si="945"/>
        <v>Test insurer</v>
      </c>
      <c r="B8676" s="79"/>
      <c r="C8676" s="79"/>
      <c r="D8676" s="27"/>
      <c r="E8676" s="79"/>
      <c r="F8676" s="79"/>
      <c r="G8676" s="80"/>
      <c r="H8676" s="79"/>
      <c r="I8676" s="148"/>
      <c r="J8676" s="148"/>
      <c r="K8676" s="81"/>
      <c r="L8676" s="81"/>
      <c r="M8676" s="82"/>
      <c r="N8676" s="82"/>
      <c r="O8676" s="170"/>
      <c r="P8676" s="170"/>
      <c r="Q8676" s="171">
        <f t="shared" si="951"/>
        <v>1</v>
      </c>
      <c r="R8676" s="28">
        <f t="shared" si="946"/>
        <v>0</v>
      </c>
      <c r="S8676" s="77" t="b">
        <f t="shared" si="947"/>
        <v>0</v>
      </c>
      <c r="T8676" s="78" t="b">
        <f t="shared" si="948"/>
        <v>0</v>
      </c>
      <c r="U8676" s="28">
        <f t="shared" si="949"/>
        <v>0</v>
      </c>
      <c r="V8676" s="82"/>
      <c r="W8676" s="82"/>
      <c r="X8676" s="28">
        <f t="shared" si="950"/>
        <v>0</v>
      </c>
    </row>
    <row r="8677" spans="1:24">
      <c r="A8677" s="26" t="str">
        <f t="shared" si="945"/>
        <v>Test insurer</v>
      </c>
      <c r="B8677" s="79"/>
      <c r="C8677" s="79"/>
      <c r="D8677" s="27"/>
      <c r="E8677" s="79"/>
      <c r="F8677" s="79"/>
      <c r="G8677" s="80"/>
      <c r="H8677" s="79"/>
      <c r="I8677" s="148"/>
      <c r="J8677" s="148"/>
      <c r="K8677" s="81"/>
      <c r="L8677" s="81"/>
      <c r="M8677" s="82"/>
      <c r="N8677" s="82"/>
      <c r="O8677" s="170"/>
      <c r="P8677" s="170"/>
      <c r="Q8677" s="171">
        <f t="shared" si="951"/>
        <v>1</v>
      </c>
      <c r="R8677" s="28">
        <f t="shared" si="946"/>
        <v>0</v>
      </c>
      <c r="S8677" s="77" t="b">
        <f t="shared" si="947"/>
        <v>0</v>
      </c>
      <c r="T8677" s="78" t="b">
        <f t="shared" si="948"/>
        <v>0</v>
      </c>
      <c r="U8677" s="28">
        <f t="shared" si="949"/>
        <v>0</v>
      </c>
      <c r="V8677" s="82"/>
      <c r="W8677" s="82"/>
      <c r="X8677" s="28">
        <f t="shared" si="950"/>
        <v>0</v>
      </c>
    </row>
    <row r="8678" spans="1:24">
      <c r="A8678" s="26" t="str">
        <f t="shared" si="945"/>
        <v>Test insurer</v>
      </c>
      <c r="B8678" s="79"/>
      <c r="C8678" s="79"/>
      <c r="D8678" s="27"/>
      <c r="E8678" s="79"/>
      <c r="F8678" s="79"/>
      <c r="G8678" s="80"/>
      <c r="H8678" s="79"/>
      <c r="I8678" s="148"/>
      <c r="J8678" s="148"/>
      <c r="K8678" s="81"/>
      <c r="L8678" s="81"/>
      <c r="M8678" s="82"/>
      <c r="N8678" s="82"/>
      <c r="O8678" s="170"/>
      <c r="P8678" s="170"/>
      <c r="Q8678" s="171">
        <f t="shared" si="951"/>
        <v>1</v>
      </c>
      <c r="R8678" s="28">
        <f t="shared" si="946"/>
        <v>0</v>
      </c>
      <c r="S8678" s="77" t="b">
        <f t="shared" si="947"/>
        <v>0</v>
      </c>
      <c r="T8678" s="78" t="b">
        <f t="shared" si="948"/>
        <v>0</v>
      </c>
      <c r="U8678" s="28">
        <f t="shared" si="949"/>
        <v>0</v>
      </c>
      <c r="V8678" s="82"/>
      <c r="W8678" s="82"/>
      <c r="X8678" s="28">
        <f t="shared" si="950"/>
        <v>0</v>
      </c>
    </row>
    <row r="8679" spans="1:24">
      <c r="A8679" s="26" t="str">
        <f t="shared" si="945"/>
        <v>Test insurer</v>
      </c>
      <c r="B8679" s="79"/>
      <c r="C8679" s="79"/>
      <c r="D8679" s="27"/>
      <c r="E8679" s="79"/>
      <c r="F8679" s="79"/>
      <c r="G8679" s="80"/>
      <c r="H8679" s="79"/>
      <c r="I8679" s="148"/>
      <c r="J8679" s="148"/>
      <c r="K8679" s="81"/>
      <c r="L8679" s="81"/>
      <c r="M8679" s="82"/>
      <c r="N8679" s="82"/>
      <c r="O8679" s="170"/>
      <c r="P8679" s="170"/>
      <c r="Q8679" s="171">
        <f t="shared" si="951"/>
        <v>1</v>
      </c>
      <c r="R8679" s="28">
        <f t="shared" si="946"/>
        <v>0</v>
      </c>
      <c r="S8679" s="77" t="b">
        <f t="shared" si="947"/>
        <v>0</v>
      </c>
      <c r="T8679" s="78" t="b">
        <f t="shared" si="948"/>
        <v>0</v>
      </c>
      <c r="U8679" s="28">
        <f t="shared" si="949"/>
        <v>0</v>
      </c>
      <c r="V8679" s="82"/>
      <c r="W8679" s="82"/>
      <c r="X8679" s="28">
        <f t="shared" si="950"/>
        <v>0</v>
      </c>
    </row>
    <row r="8680" spans="1:24">
      <c r="A8680" s="26" t="str">
        <f t="shared" si="945"/>
        <v>Test insurer</v>
      </c>
      <c r="B8680" s="79"/>
      <c r="C8680" s="79"/>
      <c r="D8680" s="27"/>
      <c r="E8680" s="79"/>
      <c r="F8680" s="79"/>
      <c r="G8680" s="80"/>
      <c r="H8680" s="79"/>
      <c r="I8680" s="148"/>
      <c r="J8680" s="148"/>
      <c r="K8680" s="81"/>
      <c r="L8680" s="81"/>
      <c r="M8680" s="82"/>
      <c r="N8680" s="82"/>
      <c r="O8680" s="170"/>
      <c r="P8680" s="170"/>
      <c r="Q8680" s="171">
        <f t="shared" si="951"/>
        <v>1</v>
      </c>
      <c r="R8680" s="28">
        <f t="shared" si="946"/>
        <v>0</v>
      </c>
      <c r="S8680" s="77" t="b">
        <f t="shared" si="947"/>
        <v>0</v>
      </c>
      <c r="T8680" s="78" t="b">
        <f t="shared" si="948"/>
        <v>0</v>
      </c>
      <c r="U8680" s="28">
        <f t="shared" si="949"/>
        <v>0</v>
      </c>
      <c r="V8680" s="82"/>
      <c r="W8680" s="82"/>
      <c r="X8680" s="28">
        <f t="shared" si="950"/>
        <v>0</v>
      </c>
    </row>
    <row r="8681" spans="1:24">
      <c r="A8681" s="26" t="str">
        <f t="shared" si="945"/>
        <v>Test insurer</v>
      </c>
      <c r="B8681" s="79"/>
      <c r="C8681" s="79"/>
      <c r="D8681" s="27"/>
      <c r="E8681" s="79"/>
      <c r="F8681" s="79"/>
      <c r="G8681" s="80"/>
      <c r="H8681" s="79"/>
      <c r="I8681" s="148"/>
      <c r="J8681" s="148"/>
      <c r="K8681" s="81"/>
      <c r="L8681" s="81"/>
      <c r="M8681" s="82"/>
      <c r="N8681" s="82"/>
      <c r="O8681" s="170"/>
      <c r="P8681" s="170"/>
      <c r="Q8681" s="171">
        <f t="shared" si="951"/>
        <v>1</v>
      </c>
      <c r="R8681" s="28">
        <f t="shared" si="946"/>
        <v>0</v>
      </c>
      <c r="S8681" s="77" t="b">
        <f t="shared" si="947"/>
        <v>0</v>
      </c>
      <c r="T8681" s="78" t="b">
        <f t="shared" si="948"/>
        <v>0</v>
      </c>
      <c r="U8681" s="28">
        <f t="shared" si="949"/>
        <v>0</v>
      </c>
      <c r="V8681" s="82"/>
      <c r="W8681" s="82"/>
      <c r="X8681" s="28">
        <f t="shared" si="950"/>
        <v>0</v>
      </c>
    </row>
    <row r="8682" spans="1:24">
      <c r="A8682" s="26" t="str">
        <f t="shared" si="945"/>
        <v>Test insurer</v>
      </c>
      <c r="B8682" s="79"/>
      <c r="C8682" s="79"/>
      <c r="D8682" s="27"/>
      <c r="E8682" s="79"/>
      <c r="F8682" s="79"/>
      <c r="G8682" s="80"/>
      <c r="H8682" s="79"/>
      <c r="I8682" s="148"/>
      <c r="J8682" s="148"/>
      <c r="K8682" s="81"/>
      <c r="L8682" s="81"/>
      <c r="M8682" s="82"/>
      <c r="N8682" s="82"/>
      <c r="O8682" s="170"/>
      <c r="P8682" s="170"/>
      <c r="Q8682" s="171">
        <f t="shared" si="951"/>
        <v>1</v>
      </c>
      <c r="R8682" s="28">
        <f t="shared" si="946"/>
        <v>0</v>
      </c>
      <c r="S8682" s="77" t="b">
        <f t="shared" si="947"/>
        <v>0</v>
      </c>
      <c r="T8682" s="78" t="b">
        <f t="shared" si="948"/>
        <v>0</v>
      </c>
      <c r="U8682" s="28">
        <f t="shared" si="949"/>
        <v>0</v>
      </c>
      <c r="V8682" s="82"/>
      <c r="W8682" s="82"/>
      <c r="X8682" s="28">
        <f t="shared" si="950"/>
        <v>0</v>
      </c>
    </row>
    <row r="8683" spans="1:24">
      <c r="A8683" s="26" t="str">
        <f t="shared" si="945"/>
        <v>Test insurer</v>
      </c>
      <c r="B8683" s="79"/>
      <c r="C8683" s="79"/>
      <c r="D8683" s="27"/>
      <c r="E8683" s="79"/>
      <c r="F8683" s="79"/>
      <c r="G8683" s="80"/>
      <c r="H8683" s="79"/>
      <c r="I8683" s="148"/>
      <c r="J8683" s="148"/>
      <c r="K8683" s="81"/>
      <c r="L8683" s="81"/>
      <c r="M8683" s="82"/>
      <c r="N8683" s="82"/>
      <c r="O8683" s="170"/>
      <c r="P8683" s="170"/>
      <c r="Q8683" s="171">
        <f t="shared" si="951"/>
        <v>1</v>
      </c>
      <c r="R8683" s="28">
        <f t="shared" si="946"/>
        <v>0</v>
      </c>
      <c r="S8683" s="77" t="b">
        <f t="shared" si="947"/>
        <v>0</v>
      </c>
      <c r="T8683" s="78" t="b">
        <f t="shared" si="948"/>
        <v>0</v>
      </c>
      <c r="U8683" s="28">
        <f t="shared" si="949"/>
        <v>0</v>
      </c>
      <c r="V8683" s="82"/>
      <c r="W8683" s="82"/>
      <c r="X8683" s="28">
        <f t="shared" si="950"/>
        <v>0</v>
      </c>
    </row>
    <row r="8684" spans="1:24">
      <c r="A8684" s="26" t="str">
        <f t="shared" si="945"/>
        <v>Test insurer</v>
      </c>
      <c r="B8684" s="79"/>
      <c r="C8684" s="79"/>
      <c r="D8684" s="27"/>
      <c r="E8684" s="79"/>
      <c r="F8684" s="79"/>
      <c r="G8684" s="80"/>
      <c r="H8684" s="79"/>
      <c r="I8684" s="148"/>
      <c r="J8684" s="148"/>
      <c r="K8684" s="81"/>
      <c r="L8684" s="81"/>
      <c r="M8684" s="82"/>
      <c r="N8684" s="82"/>
      <c r="O8684" s="170"/>
      <c r="P8684" s="170"/>
      <c r="Q8684" s="171">
        <f t="shared" si="951"/>
        <v>1</v>
      </c>
      <c r="R8684" s="28">
        <f t="shared" si="946"/>
        <v>0</v>
      </c>
      <c r="S8684" s="77" t="b">
        <f t="shared" si="947"/>
        <v>0</v>
      </c>
      <c r="T8684" s="78" t="b">
        <f t="shared" si="948"/>
        <v>0</v>
      </c>
      <c r="U8684" s="28">
        <f t="shared" si="949"/>
        <v>0</v>
      </c>
      <c r="V8684" s="82"/>
      <c r="W8684" s="82"/>
      <c r="X8684" s="28">
        <f t="shared" si="950"/>
        <v>0</v>
      </c>
    </row>
    <row r="8685" spans="1:24">
      <c r="A8685" s="26" t="str">
        <f t="shared" si="945"/>
        <v>Test insurer</v>
      </c>
      <c r="B8685" s="79"/>
      <c r="C8685" s="79"/>
      <c r="D8685" s="27"/>
      <c r="E8685" s="79"/>
      <c r="F8685" s="79"/>
      <c r="G8685" s="80"/>
      <c r="H8685" s="79"/>
      <c r="I8685" s="148"/>
      <c r="J8685" s="148"/>
      <c r="K8685" s="81"/>
      <c r="L8685" s="81"/>
      <c r="M8685" s="82"/>
      <c r="N8685" s="82"/>
      <c r="O8685" s="170"/>
      <c r="P8685" s="170"/>
      <c r="Q8685" s="171">
        <f t="shared" si="951"/>
        <v>1</v>
      </c>
      <c r="R8685" s="28">
        <f t="shared" si="946"/>
        <v>0</v>
      </c>
      <c r="S8685" s="77" t="b">
        <f t="shared" si="947"/>
        <v>0</v>
      </c>
      <c r="T8685" s="78" t="b">
        <f t="shared" si="948"/>
        <v>0</v>
      </c>
      <c r="U8685" s="28">
        <f t="shared" si="949"/>
        <v>0</v>
      </c>
      <c r="V8685" s="82"/>
      <c r="W8685" s="82"/>
      <c r="X8685" s="28">
        <f t="shared" si="950"/>
        <v>0</v>
      </c>
    </row>
    <row r="8686" spans="1:24">
      <c r="A8686" s="26" t="str">
        <f t="shared" si="945"/>
        <v>Test insurer</v>
      </c>
      <c r="B8686" s="79"/>
      <c r="C8686" s="79"/>
      <c r="D8686" s="27"/>
      <c r="E8686" s="79"/>
      <c r="F8686" s="79"/>
      <c r="G8686" s="80"/>
      <c r="H8686" s="79"/>
      <c r="I8686" s="148"/>
      <c r="J8686" s="148"/>
      <c r="K8686" s="81"/>
      <c r="L8686" s="81"/>
      <c r="M8686" s="82"/>
      <c r="N8686" s="82"/>
      <c r="O8686" s="170"/>
      <c r="P8686" s="170"/>
      <c r="Q8686" s="171">
        <f t="shared" si="951"/>
        <v>1</v>
      </c>
      <c r="R8686" s="28">
        <f t="shared" si="946"/>
        <v>0</v>
      </c>
      <c r="S8686" s="77" t="b">
        <f t="shared" si="947"/>
        <v>0</v>
      </c>
      <c r="T8686" s="78" t="b">
        <f t="shared" si="948"/>
        <v>0</v>
      </c>
      <c r="U8686" s="28">
        <f t="shared" si="949"/>
        <v>0</v>
      </c>
      <c r="V8686" s="82"/>
      <c r="W8686" s="82"/>
      <c r="X8686" s="28">
        <f t="shared" si="950"/>
        <v>0</v>
      </c>
    </row>
    <row r="8687" spans="1:24">
      <c r="A8687" s="26" t="str">
        <f t="shared" si="945"/>
        <v>Test insurer</v>
      </c>
      <c r="B8687" s="79"/>
      <c r="C8687" s="79"/>
      <c r="D8687" s="27"/>
      <c r="E8687" s="79"/>
      <c r="F8687" s="79"/>
      <c r="G8687" s="80"/>
      <c r="H8687" s="79"/>
      <c r="I8687" s="148"/>
      <c r="J8687" s="148"/>
      <c r="K8687" s="81"/>
      <c r="L8687" s="81"/>
      <c r="M8687" s="82"/>
      <c r="N8687" s="82"/>
      <c r="O8687" s="170"/>
      <c r="P8687" s="170"/>
      <c r="Q8687" s="171">
        <f t="shared" si="951"/>
        <v>1</v>
      </c>
      <c r="R8687" s="28">
        <f t="shared" si="946"/>
        <v>0</v>
      </c>
      <c r="S8687" s="77" t="b">
        <f t="shared" si="947"/>
        <v>0</v>
      </c>
      <c r="T8687" s="78" t="b">
        <f t="shared" si="948"/>
        <v>0</v>
      </c>
      <c r="U8687" s="28">
        <f t="shared" si="949"/>
        <v>0</v>
      </c>
      <c r="V8687" s="82"/>
      <c r="W8687" s="82"/>
      <c r="X8687" s="28">
        <f t="shared" si="950"/>
        <v>0</v>
      </c>
    </row>
    <row r="8688" spans="1:24">
      <c r="A8688" s="26" t="str">
        <f t="shared" si="945"/>
        <v>Test insurer</v>
      </c>
      <c r="B8688" s="79"/>
      <c r="C8688" s="79"/>
      <c r="D8688" s="27"/>
      <c r="E8688" s="79"/>
      <c r="F8688" s="79"/>
      <c r="G8688" s="80"/>
      <c r="H8688" s="79"/>
      <c r="I8688" s="148"/>
      <c r="J8688" s="148"/>
      <c r="K8688" s="81"/>
      <c r="L8688" s="81"/>
      <c r="M8688" s="82"/>
      <c r="N8688" s="82"/>
      <c r="O8688" s="170"/>
      <c r="P8688" s="170"/>
      <c r="Q8688" s="171">
        <f t="shared" si="951"/>
        <v>1</v>
      </c>
      <c r="R8688" s="28">
        <f t="shared" si="946"/>
        <v>0</v>
      </c>
      <c r="S8688" s="77" t="b">
        <f t="shared" si="947"/>
        <v>0</v>
      </c>
      <c r="T8688" s="78" t="b">
        <f t="shared" si="948"/>
        <v>0</v>
      </c>
      <c r="U8688" s="28">
        <f t="shared" si="949"/>
        <v>0</v>
      </c>
      <c r="V8688" s="82"/>
      <c r="W8688" s="82"/>
      <c r="X8688" s="28">
        <f t="shared" si="950"/>
        <v>0</v>
      </c>
    </row>
    <row r="8689" spans="1:24">
      <c r="A8689" s="26" t="str">
        <f t="shared" si="945"/>
        <v>Test insurer</v>
      </c>
      <c r="B8689" s="79"/>
      <c r="C8689" s="79"/>
      <c r="D8689" s="27"/>
      <c r="E8689" s="79"/>
      <c r="F8689" s="79"/>
      <c r="G8689" s="80"/>
      <c r="H8689" s="79"/>
      <c r="I8689" s="148"/>
      <c r="J8689" s="148"/>
      <c r="K8689" s="81"/>
      <c r="L8689" s="81"/>
      <c r="M8689" s="82"/>
      <c r="N8689" s="82"/>
      <c r="O8689" s="170"/>
      <c r="P8689" s="170"/>
      <c r="Q8689" s="171">
        <f t="shared" si="951"/>
        <v>1</v>
      </c>
      <c r="R8689" s="28">
        <f t="shared" si="946"/>
        <v>0</v>
      </c>
      <c r="S8689" s="77" t="b">
        <f t="shared" si="947"/>
        <v>0</v>
      </c>
      <c r="T8689" s="78" t="b">
        <f t="shared" si="948"/>
        <v>0</v>
      </c>
      <c r="U8689" s="28">
        <f t="shared" si="949"/>
        <v>0</v>
      </c>
      <c r="V8689" s="82"/>
      <c r="W8689" s="82"/>
      <c r="X8689" s="28">
        <f t="shared" si="950"/>
        <v>0</v>
      </c>
    </row>
    <row r="8690" spans="1:24">
      <c r="A8690" s="26" t="str">
        <f t="shared" si="945"/>
        <v>Test insurer</v>
      </c>
      <c r="B8690" s="79"/>
      <c r="C8690" s="79"/>
      <c r="D8690" s="27"/>
      <c r="E8690" s="79"/>
      <c r="F8690" s="79"/>
      <c r="G8690" s="80"/>
      <c r="H8690" s="79"/>
      <c r="I8690" s="148"/>
      <c r="J8690" s="148"/>
      <c r="K8690" s="81"/>
      <c r="L8690" s="81"/>
      <c r="M8690" s="82"/>
      <c r="N8690" s="82"/>
      <c r="O8690" s="170"/>
      <c r="P8690" s="170"/>
      <c r="Q8690" s="171">
        <f t="shared" si="951"/>
        <v>1</v>
      </c>
      <c r="R8690" s="28">
        <f t="shared" si="946"/>
        <v>0</v>
      </c>
      <c r="S8690" s="77" t="b">
        <f t="shared" si="947"/>
        <v>0</v>
      </c>
      <c r="T8690" s="78" t="b">
        <f t="shared" si="948"/>
        <v>0</v>
      </c>
      <c r="U8690" s="28">
        <f t="shared" si="949"/>
        <v>0</v>
      </c>
      <c r="V8690" s="82"/>
      <c r="W8690" s="82"/>
      <c r="X8690" s="28">
        <f t="shared" si="950"/>
        <v>0</v>
      </c>
    </row>
    <row r="8691" spans="1:24">
      <c r="A8691" s="26" t="str">
        <f t="shared" si="945"/>
        <v>Test insurer</v>
      </c>
      <c r="B8691" s="79"/>
      <c r="C8691" s="79"/>
      <c r="D8691" s="27"/>
      <c r="E8691" s="79"/>
      <c r="F8691" s="79"/>
      <c r="G8691" s="80"/>
      <c r="H8691" s="79"/>
      <c r="I8691" s="148"/>
      <c r="J8691" s="148"/>
      <c r="K8691" s="81"/>
      <c r="L8691" s="81"/>
      <c r="M8691" s="82"/>
      <c r="N8691" s="82"/>
      <c r="O8691" s="170"/>
      <c r="P8691" s="170"/>
      <c r="Q8691" s="171">
        <f t="shared" si="951"/>
        <v>1</v>
      </c>
      <c r="R8691" s="28">
        <f t="shared" si="946"/>
        <v>0</v>
      </c>
      <c r="S8691" s="77" t="b">
        <f t="shared" si="947"/>
        <v>0</v>
      </c>
      <c r="T8691" s="78" t="b">
        <f t="shared" si="948"/>
        <v>0</v>
      </c>
      <c r="U8691" s="28">
        <f t="shared" si="949"/>
        <v>0</v>
      </c>
      <c r="V8691" s="82"/>
      <c r="W8691" s="82"/>
      <c r="X8691" s="28">
        <f t="shared" si="950"/>
        <v>0</v>
      </c>
    </row>
    <row r="8692" spans="1:24">
      <c r="A8692" s="26" t="str">
        <f t="shared" si="945"/>
        <v>Test insurer</v>
      </c>
      <c r="B8692" s="79"/>
      <c r="C8692" s="79"/>
      <c r="D8692" s="27"/>
      <c r="E8692" s="79"/>
      <c r="F8692" s="79"/>
      <c r="G8692" s="80"/>
      <c r="H8692" s="79"/>
      <c r="I8692" s="148"/>
      <c r="J8692" s="148"/>
      <c r="K8692" s="81"/>
      <c r="L8692" s="81"/>
      <c r="M8692" s="82"/>
      <c r="N8692" s="82"/>
      <c r="O8692" s="170"/>
      <c r="P8692" s="170"/>
      <c r="Q8692" s="171">
        <f t="shared" si="951"/>
        <v>1</v>
      </c>
      <c r="R8692" s="28">
        <f t="shared" si="946"/>
        <v>0</v>
      </c>
      <c r="S8692" s="77" t="b">
        <f t="shared" si="947"/>
        <v>0</v>
      </c>
      <c r="T8692" s="78" t="b">
        <f t="shared" si="948"/>
        <v>0</v>
      </c>
      <c r="U8692" s="28">
        <f t="shared" si="949"/>
        <v>0</v>
      </c>
      <c r="V8692" s="82"/>
      <c r="W8692" s="82"/>
      <c r="X8692" s="28">
        <f t="shared" si="950"/>
        <v>0</v>
      </c>
    </row>
    <row r="8693" spans="1:24">
      <c r="A8693" s="26" t="str">
        <f t="shared" si="945"/>
        <v>Test insurer</v>
      </c>
      <c r="B8693" s="79"/>
      <c r="C8693" s="79"/>
      <c r="D8693" s="27"/>
      <c r="E8693" s="79"/>
      <c r="F8693" s="79"/>
      <c r="G8693" s="80"/>
      <c r="H8693" s="79"/>
      <c r="I8693" s="148"/>
      <c r="J8693" s="148"/>
      <c r="K8693" s="81"/>
      <c r="L8693" s="81"/>
      <c r="M8693" s="82"/>
      <c r="N8693" s="82"/>
      <c r="O8693" s="170"/>
      <c r="P8693" s="170"/>
      <c r="Q8693" s="171">
        <f t="shared" si="951"/>
        <v>1</v>
      </c>
      <c r="R8693" s="28">
        <f t="shared" si="946"/>
        <v>0</v>
      </c>
      <c r="S8693" s="77" t="b">
        <f t="shared" si="947"/>
        <v>0</v>
      </c>
      <c r="T8693" s="78" t="b">
        <f t="shared" si="948"/>
        <v>0</v>
      </c>
      <c r="U8693" s="28">
        <f t="shared" si="949"/>
        <v>0</v>
      </c>
      <c r="V8693" s="82"/>
      <c r="W8693" s="82"/>
      <c r="X8693" s="28">
        <f t="shared" si="950"/>
        <v>0</v>
      </c>
    </row>
    <row r="8694" spans="1:24">
      <c r="A8694" s="26" t="str">
        <f t="shared" si="945"/>
        <v>Test insurer</v>
      </c>
      <c r="B8694" s="79"/>
      <c r="C8694" s="79"/>
      <c r="D8694" s="27"/>
      <c r="E8694" s="79"/>
      <c r="F8694" s="79"/>
      <c r="G8694" s="80"/>
      <c r="H8694" s="79"/>
      <c r="I8694" s="148"/>
      <c r="J8694" s="148"/>
      <c r="K8694" s="81"/>
      <c r="L8694" s="81"/>
      <c r="M8694" s="82"/>
      <c r="N8694" s="82"/>
      <c r="O8694" s="170"/>
      <c r="P8694" s="170"/>
      <c r="Q8694" s="171">
        <f t="shared" si="951"/>
        <v>1</v>
      </c>
      <c r="R8694" s="28">
        <f t="shared" si="946"/>
        <v>0</v>
      </c>
      <c r="S8694" s="77" t="b">
        <f t="shared" si="947"/>
        <v>0</v>
      </c>
      <c r="T8694" s="78" t="b">
        <f t="shared" si="948"/>
        <v>0</v>
      </c>
      <c r="U8694" s="28">
        <f t="shared" si="949"/>
        <v>0</v>
      </c>
      <c r="V8694" s="82"/>
      <c r="W8694" s="82"/>
      <c r="X8694" s="28">
        <f t="shared" si="950"/>
        <v>0</v>
      </c>
    </row>
    <row r="8695" spans="1:24">
      <c r="A8695" s="26" t="str">
        <f t="shared" si="945"/>
        <v>Test insurer</v>
      </c>
      <c r="B8695" s="79"/>
      <c r="C8695" s="79"/>
      <c r="D8695" s="27"/>
      <c r="E8695" s="79"/>
      <c r="F8695" s="79"/>
      <c r="G8695" s="80"/>
      <c r="H8695" s="79"/>
      <c r="I8695" s="148"/>
      <c r="J8695" s="148"/>
      <c r="K8695" s="81"/>
      <c r="L8695" s="81"/>
      <c r="M8695" s="82"/>
      <c r="N8695" s="82"/>
      <c r="O8695" s="170"/>
      <c r="P8695" s="170"/>
      <c r="Q8695" s="171">
        <f t="shared" si="951"/>
        <v>1</v>
      </c>
      <c r="R8695" s="28">
        <f t="shared" si="946"/>
        <v>0</v>
      </c>
      <c r="S8695" s="77" t="b">
        <f t="shared" si="947"/>
        <v>0</v>
      </c>
      <c r="T8695" s="78" t="b">
        <f t="shared" si="948"/>
        <v>0</v>
      </c>
      <c r="U8695" s="28">
        <f t="shared" si="949"/>
        <v>0</v>
      </c>
      <c r="V8695" s="82"/>
      <c r="W8695" s="82"/>
      <c r="X8695" s="28">
        <f t="shared" si="950"/>
        <v>0</v>
      </c>
    </row>
    <row r="8696" spans="1:24">
      <c r="A8696" s="26" t="str">
        <f t="shared" si="945"/>
        <v>Test insurer</v>
      </c>
      <c r="B8696" s="79"/>
      <c r="C8696" s="79"/>
      <c r="D8696" s="27"/>
      <c r="E8696" s="79"/>
      <c r="F8696" s="79"/>
      <c r="G8696" s="80"/>
      <c r="H8696" s="79"/>
      <c r="I8696" s="148"/>
      <c r="J8696" s="148"/>
      <c r="K8696" s="81"/>
      <c r="L8696" s="81"/>
      <c r="M8696" s="82"/>
      <c r="N8696" s="82"/>
      <c r="O8696" s="170"/>
      <c r="P8696" s="170"/>
      <c r="Q8696" s="171">
        <f t="shared" si="951"/>
        <v>1</v>
      </c>
      <c r="R8696" s="28">
        <f t="shared" si="946"/>
        <v>0</v>
      </c>
      <c r="S8696" s="77" t="b">
        <f t="shared" si="947"/>
        <v>0</v>
      </c>
      <c r="T8696" s="78" t="b">
        <f t="shared" si="948"/>
        <v>0</v>
      </c>
      <c r="U8696" s="28">
        <f t="shared" si="949"/>
        <v>0</v>
      </c>
      <c r="V8696" s="82"/>
      <c r="W8696" s="82"/>
      <c r="X8696" s="28">
        <f t="shared" si="950"/>
        <v>0</v>
      </c>
    </row>
    <row r="8697" spans="1:24">
      <c r="A8697" s="26" t="str">
        <f t="shared" si="945"/>
        <v>Test insurer</v>
      </c>
      <c r="B8697" s="79"/>
      <c r="C8697" s="79"/>
      <c r="D8697" s="27"/>
      <c r="E8697" s="79"/>
      <c r="F8697" s="79"/>
      <c r="G8697" s="80"/>
      <c r="H8697" s="79"/>
      <c r="I8697" s="148"/>
      <c r="J8697" s="148"/>
      <c r="K8697" s="81"/>
      <c r="L8697" s="81"/>
      <c r="M8697" s="82"/>
      <c r="N8697" s="82"/>
      <c r="O8697" s="170"/>
      <c r="P8697" s="170"/>
      <c r="Q8697" s="171">
        <f t="shared" si="951"/>
        <v>1</v>
      </c>
      <c r="R8697" s="28">
        <f t="shared" si="946"/>
        <v>0</v>
      </c>
      <c r="S8697" s="77" t="b">
        <f t="shared" si="947"/>
        <v>0</v>
      </c>
      <c r="T8697" s="78" t="b">
        <f t="shared" si="948"/>
        <v>0</v>
      </c>
      <c r="U8697" s="28">
        <f t="shared" si="949"/>
        <v>0</v>
      </c>
      <c r="V8697" s="82"/>
      <c r="W8697" s="82"/>
      <c r="X8697" s="28">
        <f t="shared" si="950"/>
        <v>0</v>
      </c>
    </row>
    <row r="8698" spans="1:24">
      <c r="A8698" s="26" t="str">
        <f t="shared" si="945"/>
        <v>Test insurer</v>
      </c>
      <c r="B8698" s="79"/>
      <c r="C8698" s="79"/>
      <c r="D8698" s="27"/>
      <c r="E8698" s="79"/>
      <c r="F8698" s="79"/>
      <c r="G8698" s="80"/>
      <c r="H8698" s="79"/>
      <c r="I8698" s="148"/>
      <c r="J8698" s="148"/>
      <c r="K8698" s="81"/>
      <c r="L8698" s="81"/>
      <c r="M8698" s="82"/>
      <c r="N8698" s="82"/>
      <c r="O8698" s="170"/>
      <c r="P8698" s="170"/>
      <c r="Q8698" s="171">
        <f t="shared" si="951"/>
        <v>1</v>
      </c>
      <c r="R8698" s="28">
        <f t="shared" si="946"/>
        <v>0</v>
      </c>
      <c r="S8698" s="77" t="b">
        <f t="shared" si="947"/>
        <v>0</v>
      </c>
      <c r="T8698" s="78" t="b">
        <f t="shared" si="948"/>
        <v>0</v>
      </c>
      <c r="U8698" s="28">
        <f t="shared" si="949"/>
        <v>0</v>
      </c>
      <c r="V8698" s="82"/>
      <c r="W8698" s="82"/>
      <c r="X8698" s="28">
        <f t="shared" si="950"/>
        <v>0</v>
      </c>
    </row>
    <row r="8699" spans="1:24">
      <c r="A8699" s="26" t="str">
        <f t="shared" si="945"/>
        <v>Test insurer</v>
      </c>
      <c r="B8699" s="79"/>
      <c r="C8699" s="79"/>
      <c r="D8699" s="27"/>
      <c r="E8699" s="79"/>
      <c r="F8699" s="79"/>
      <c r="G8699" s="80"/>
      <c r="H8699" s="79"/>
      <c r="I8699" s="148"/>
      <c r="J8699" s="148"/>
      <c r="K8699" s="81"/>
      <c r="L8699" s="81"/>
      <c r="M8699" s="82"/>
      <c r="N8699" s="82"/>
      <c r="O8699" s="170"/>
      <c r="P8699" s="170"/>
      <c r="Q8699" s="171">
        <f t="shared" si="951"/>
        <v>1</v>
      </c>
      <c r="R8699" s="28">
        <f t="shared" si="946"/>
        <v>0</v>
      </c>
      <c r="S8699" s="77" t="b">
        <f t="shared" si="947"/>
        <v>0</v>
      </c>
      <c r="T8699" s="78" t="b">
        <f t="shared" si="948"/>
        <v>0</v>
      </c>
      <c r="U8699" s="28">
        <f t="shared" si="949"/>
        <v>0</v>
      </c>
      <c r="V8699" s="82"/>
      <c r="W8699" s="82"/>
      <c r="X8699" s="28">
        <f t="shared" si="950"/>
        <v>0</v>
      </c>
    </row>
    <row r="8700" spans="1:24">
      <c r="A8700" s="26" t="str">
        <f t="shared" si="945"/>
        <v>Test insurer</v>
      </c>
      <c r="B8700" s="79"/>
      <c r="C8700" s="79"/>
      <c r="D8700" s="27"/>
      <c r="E8700" s="79"/>
      <c r="F8700" s="79"/>
      <c r="G8700" s="80"/>
      <c r="H8700" s="79"/>
      <c r="I8700" s="148"/>
      <c r="J8700" s="148"/>
      <c r="K8700" s="81"/>
      <c r="L8700" s="81"/>
      <c r="M8700" s="82"/>
      <c r="N8700" s="82"/>
      <c r="O8700" s="170"/>
      <c r="P8700" s="170"/>
      <c r="Q8700" s="171">
        <f t="shared" si="951"/>
        <v>1</v>
      </c>
      <c r="R8700" s="28">
        <f t="shared" si="946"/>
        <v>0</v>
      </c>
      <c r="S8700" s="77" t="b">
        <f t="shared" si="947"/>
        <v>0</v>
      </c>
      <c r="T8700" s="78" t="b">
        <f t="shared" si="948"/>
        <v>0</v>
      </c>
      <c r="U8700" s="28">
        <f t="shared" si="949"/>
        <v>0</v>
      </c>
      <c r="V8700" s="82"/>
      <c r="W8700" s="82"/>
      <c r="X8700" s="28">
        <f t="shared" si="950"/>
        <v>0</v>
      </c>
    </row>
    <row r="8701" spans="1:24">
      <c r="A8701" s="26" t="str">
        <f t="shared" si="945"/>
        <v>Test insurer</v>
      </c>
      <c r="B8701" s="79"/>
      <c r="C8701" s="79"/>
      <c r="D8701" s="27"/>
      <c r="E8701" s="79"/>
      <c r="F8701" s="79"/>
      <c r="G8701" s="80"/>
      <c r="H8701" s="79"/>
      <c r="I8701" s="148"/>
      <c r="J8701" s="148"/>
      <c r="K8701" s="81"/>
      <c r="L8701" s="81"/>
      <c r="M8701" s="82"/>
      <c r="N8701" s="82"/>
      <c r="O8701" s="170"/>
      <c r="P8701" s="170"/>
      <c r="Q8701" s="171">
        <f t="shared" si="951"/>
        <v>1</v>
      </c>
      <c r="R8701" s="28">
        <f t="shared" si="946"/>
        <v>0</v>
      </c>
      <c r="S8701" s="77" t="b">
        <f t="shared" si="947"/>
        <v>0</v>
      </c>
      <c r="T8701" s="78" t="b">
        <f t="shared" si="948"/>
        <v>0</v>
      </c>
      <c r="U8701" s="28">
        <f t="shared" si="949"/>
        <v>0</v>
      </c>
      <c r="V8701" s="82"/>
      <c r="W8701" s="82"/>
      <c r="X8701" s="28">
        <f t="shared" si="950"/>
        <v>0</v>
      </c>
    </row>
    <row r="8702" spans="1:24">
      <c r="A8702" s="26" t="str">
        <f t="shared" si="945"/>
        <v>Test insurer</v>
      </c>
      <c r="B8702" s="79"/>
      <c r="C8702" s="79"/>
      <c r="D8702" s="27"/>
      <c r="E8702" s="79"/>
      <c r="F8702" s="79"/>
      <c r="G8702" s="80"/>
      <c r="H8702" s="79"/>
      <c r="I8702" s="148"/>
      <c r="J8702" s="148"/>
      <c r="K8702" s="81"/>
      <c r="L8702" s="81"/>
      <c r="M8702" s="82"/>
      <c r="N8702" s="82"/>
      <c r="O8702" s="170"/>
      <c r="P8702" s="170"/>
      <c r="Q8702" s="171">
        <f t="shared" si="951"/>
        <v>1</v>
      </c>
      <c r="R8702" s="28">
        <f t="shared" si="946"/>
        <v>0</v>
      </c>
      <c r="S8702" s="77" t="b">
        <f t="shared" si="947"/>
        <v>0</v>
      </c>
      <c r="T8702" s="78" t="b">
        <f t="shared" si="948"/>
        <v>0</v>
      </c>
      <c r="U8702" s="28">
        <f t="shared" si="949"/>
        <v>0</v>
      </c>
      <c r="V8702" s="82"/>
      <c r="W8702" s="82"/>
      <c r="X8702" s="28">
        <f t="shared" si="950"/>
        <v>0</v>
      </c>
    </row>
    <row r="8703" spans="1:24">
      <c r="A8703" s="26" t="str">
        <f t="shared" si="945"/>
        <v>Test insurer</v>
      </c>
      <c r="B8703" s="79"/>
      <c r="C8703" s="79"/>
      <c r="D8703" s="27"/>
      <c r="E8703" s="79"/>
      <c r="F8703" s="79"/>
      <c r="G8703" s="80"/>
      <c r="H8703" s="79"/>
      <c r="I8703" s="148"/>
      <c r="J8703" s="148"/>
      <c r="K8703" s="81"/>
      <c r="L8703" s="81"/>
      <c r="M8703" s="82"/>
      <c r="N8703" s="82"/>
      <c r="O8703" s="170"/>
      <c r="P8703" s="170"/>
      <c r="Q8703" s="171">
        <f t="shared" si="951"/>
        <v>1</v>
      </c>
      <c r="R8703" s="28">
        <f t="shared" si="946"/>
        <v>0</v>
      </c>
      <c r="S8703" s="77" t="b">
        <f t="shared" si="947"/>
        <v>0</v>
      </c>
      <c r="T8703" s="78" t="b">
        <f t="shared" si="948"/>
        <v>0</v>
      </c>
      <c r="U8703" s="28">
        <f t="shared" si="949"/>
        <v>0</v>
      </c>
      <c r="V8703" s="82"/>
      <c r="W8703" s="82"/>
      <c r="X8703" s="28">
        <f t="shared" si="950"/>
        <v>0</v>
      </c>
    </row>
    <row r="8704" spans="1:24">
      <c r="A8704" s="26" t="str">
        <f t="shared" si="945"/>
        <v>Test insurer</v>
      </c>
      <c r="B8704" s="79"/>
      <c r="C8704" s="79"/>
      <c r="D8704" s="27"/>
      <c r="E8704" s="79"/>
      <c r="F8704" s="79"/>
      <c r="G8704" s="80"/>
      <c r="H8704" s="79"/>
      <c r="I8704" s="148"/>
      <c r="J8704" s="148"/>
      <c r="K8704" s="81"/>
      <c r="L8704" s="81"/>
      <c r="M8704" s="82"/>
      <c r="N8704" s="82"/>
      <c r="O8704" s="170"/>
      <c r="P8704" s="170"/>
      <c r="Q8704" s="171">
        <f t="shared" si="951"/>
        <v>1</v>
      </c>
      <c r="R8704" s="28">
        <f t="shared" si="946"/>
        <v>0</v>
      </c>
      <c r="S8704" s="77" t="b">
        <f t="shared" si="947"/>
        <v>0</v>
      </c>
      <c r="T8704" s="78" t="b">
        <f t="shared" si="948"/>
        <v>0</v>
      </c>
      <c r="U8704" s="28">
        <f t="shared" si="949"/>
        <v>0</v>
      </c>
      <c r="V8704" s="82"/>
      <c r="W8704" s="82"/>
      <c r="X8704" s="28">
        <f t="shared" si="950"/>
        <v>0</v>
      </c>
    </row>
    <row r="8705" spans="1:24">
      <c r="A8705" s="26" t="str">
        <f t="shared" si="945"/>
        <v>Test insurer</v>
      </c>
      <c r="B8705" s="79"/>
      <c r="C8705" s="79"/>
      <c r="D8705" s="27"/>
      <c r="E8705" s="79"/>
      <c r="F8705" s="79"/>
      <c r="G8705" s="80"/>
      <c r="H8705" s="79"/>
      <c r="I8705" s="148"/>
      <c r="J8705" s="148"/>
      <c r="K8705" s="81"/>
      <c r="L8705" s="81"/>
      <c r="M8705" s="82"/>
      <c r="N8705" s="82"/>
      <c r="O8705" s="170"/>
      <c r="P8705" s="170"/>
      <c r="Q8705" s="171">
        <f t="shared" si="951"/>
        <v>1</v>
      </c>
      <c r="R8705" s="28">
        <f t="shared" si="946"/>
        <v>0</v>
      </c>
      <c r="S8705" s="77" t="b">
        <f t="shared" si="947"/>
        <v>0</v>
      </c>
      <c r="T8705" s="78" t="b">
        <f t="shared" si="948"/>
        <v>0</v>
      </c>
      <c r="U8705" s="28">
        <f t="shared" si="949"/>
        <v>0</v>
      </c>
      <c r="V8705" s="82"/>
      <c r="W8705" s="82"/>
      <c r="X8705" s="28">
        <f t="shared" si="950"/>
        <v>0</v>
      </c>
    </row>
    <row r="8706" spans="1:24">
      <c r="A8706" s="26" t="str">
        <f t="shared" si="945"/>
        <v>Test insurer</v>
      </c>
      <c r="B8706" s="79"/>
      <c r="C8706" s="79"/>
      <c r="D8706" s="27"/>
      <c r="E8706" s="79"/>
      <c r="F8706" s="79"/>
      <c r="G8706" s="80"/>
      <c r="H8706" s="79"/>
      <c r="I8706" s="148"/>
      <c r="J8706" s="148"/>
      <c r="K8706" s="81"/>
      <c r="L8706" s="81"/>
      <c r="M8706" s="82"/>
      <c r="N8706" s="82"/>
      <c r="O8706" s="170"/>
      <c r="P8706" s="170"/>
      <c r="Q8706" s="171">
        <f t="shared" si="951"/>
        <v>1</v>
      </c>
      <c r="R8706" s="28">
        <f t="shared" si="946"/>
        <v>0</v>
      </c>
      <c r="S8706" s="77" t="b">
        <f t="shared" si="947"/>
        <v>0</v>
      </c>
      <c r="T8706" s="78" t="b">
        <f t="shared" si="948"/>
        <v>0</v>
      </c>
      <c r="U8706" s="28">
        <f t="shared" si="949"/>
        <v>0</v>
      </c>
      <c r="V8706" s="82"/>
      <c r="W8706" s="82"/>
      <c r="X8706" s="28">
        <f t="shared" si="950"/>
        <v>0</v>
      </c>
    </row>
    <row r="8707" spans="1:24">
      <c r="A8707" s="26" t="str">
        <f t="shared" si="945"/>
        <v>Test insurer</v>
      </c>
      <c r="B8707" s="79"/>
      <c r="C8707" s="79"/>
      <c r="D8707" s="27"/>
      <c r="E8707" s="79"/>
      <c r="F8707" s="79"/>
      <c r="G8707" s="80"/>
      <c r="H8707" s="79"/>
      <c r="I8707" s="148"/>
      <c r="J8707" s="148"/>
      <c r="K8707" s="81"/>
      <c r="L8707" s="81"/>
      <c r="M8707" s="82"/>
      <c r="N8707" s="82"/>
      <c r="O8707" s="170"/>
      <c r="P8707" s="170"/>
      <c r="Q8707" s="171">
        <f t="shared" si="951"/>
        <v>1</v>
      </c>
      <c r="R8707" s="28">
        <f t="shared" si="946"/>
        <v>0</v>
      </c>
      <c r="S8707" s="77" t="b">
        <f t="shared" si="947"/>
        <v>0</v>
      </c>
      <c r="T8707" s="78" t="b">
        <f t="shared" si="948"/>
        <v>0</v>
      </c>
      <c r="U8707" s="28">
        <f t="shared" si="949"/>
        <v>0</v>
      </c>
      <c r="V8707" s="82"/>
      <c r="W8707" s="82"/>
      <c r="X8707" s="28">
        <f t="shared" si="950"/>
        <v>0</v>
      </c>
    </row>
    <row r="8708" spans="1:24">
      <c r="A8708" s="26" t="str">
        <f t="shared" ref="A8708:A8771" si="952">$D$2</f>
        <v>Test insurer</v>
      </c>
      <c r="B8708" s="79"/>
      <c r="C8708" s="79"/>
      <c r="D8708" s="27"/>
      <c r="E8708" s="79"/>
      <c r="F8708" s="79"/>
      <c r="G8708" s="80"/>
      <c r="H8708" s="79"/>
      <c r="I8708" s="148"/>
      <c r="J8708" s="148"/>
      <c r="K8708" s="81"/>
      <c r="L8708" s="81"/>
      <c r="M8708" s="82"/>
      <c r="N8708" s="82"/>
      <c r="O8708" s="170"/>
      <c r="P8708" s="170"/>
      <c r="Q8708" s="171">
        <f t="shared" si="951"/>
        <v>1</v>
      </c>
      <c r="R8708" s="28">
        <f t="shared" ref="R8708:R8771" si="953">K8708*N8708</f>
        <v>0</v>
      </c>
      <c r="S8708" s="77" t="b">
        <f t="shared" ref="S8708:S8771" si="954">IF(E8708="TERMINATING","TERMINATING",IF(K8708=0,IF(L8708&gt;0,"NEW"),L8708-K8708))</f>
        <v>0</v>
      </c>
      <c r="T8708" s="78" t="b">
        <f t="shared" ref="T8708:T8771" si="955">IF(E8708="TERMINATING","TERMINATING",IF(K8708=0,IF(L8708&gt;0,"NEW"),L8708/K8708-1))</f>
        <v>0</v>
      </c>
      <c r="U8708" s="28">
        <f t="shared" ref="U8708:U8771" si="956">IF(E8708="Terminating",N8708*K8708,N8708*L8708)</f>
        <v>0</v>
      </c>
      <c r="V8708" s="82"/>
      <c r="W8708" s="82"/>
      <c r="X8708" s="28">
        <f t="shared" ref="X8708:X8771" si="957">IF(E8708="Terminating",W8708*K8708,W8708*L8708)</f>
        <v>0</v>
      </c>
    </row>
    <row r="8709" spans="1:24">
      <c r="A8709" s="26" t="str">
        <f t="shared" si="952"/>
        <v>Test insurer</v>
      </c>
      <c r="B8709" s="79"/>
      <c r="C8709" s="79"/>
      <c r="D8709" s="27"/>
      <c r="E8709" s="79"/>
      <c r="F8709" s="79"/>
      <c r="G8709" s="80"/>
      <c r="H8709" s="79"/>
      <c r="I8709" s="148"/>
      <c r="J8709" s="148"/>
      <c r="K8709" s="81"/>
      <c r="L8709" s="81"/>
      <c r="M8709" s="82"/>
      <c r="N8709" s="82"/>
      <c r="O8709" s="170"/>
      <c r="P8709" s="170"/>
      <c r="Q8709" s="171">
        <f t="shared" ref="Q8709:Q8772" si="958">(P8709-O8709)+1</f>
        <v>1</v>
      </c>
      <c r="R8709" s="28">
        <f t="shared" si="953"/>
        <v>0</v>
      </c>
      <c r="S8709" s="77" t="b">
        <f t="shared" si="954"/>
        <v>0</v>
      </c>
      <c r="T8709" s="78" t="b">
        <f t="shared" si="955"/>
        <v>0</v>
      </c>
      <c r="U8709" s="28">
        <f t="shared" si="956"/>
        <v>0</v>
      </c>
      <c r="V8709" s="82"/>
      <c r="W8709" s="82"/>
      <c r="X8709" s="28">
        <f t="shared" si="957"/>
        <v>0</v>
      </c>
    </row>
    <row r="8710" spans="1:24">
      <c r="A8710" s="26" t="str">
        <f t="shared" si="952"/>
        <v>Test insurer</v>
      </c>
      <c r="B8710" s="79"/>
      <c r="C8710" s="79"/>
      <c r="D8710" s="27"/>
      <c r="E8710" s="79"/>
      <c r="F8710" s="79"/>
      <c r="G8710" s="80"/>
      <c r="H8710" s="79"/>
      <c r="I8710" s="148"/>
      <c r="J8710" s="148"/>
      <c r="K8710" s="81"/>
      <c r="L8710" s="81"/>
      <c r="M8710" s="82"/>
      <c r="N8710" s="82"/>
      <c r="O8710" s="170"/>
      <c r="P8710" s="170"/>
      <c r="Q8710" s="171">
        <f t="shared" si="958"/>
        <v>1</v>
      </c>
      <c r="R8710" s="28">
        <f t="shared" si="953"/>
        <v>0</v>
      </c>
      <c r="S8710" s="77" t="b">
        <f t="shared" si="954"/>
        <v>0</v>
      </c>
      <c r="T8710" s="78" t="b">
        <f t="shared" si="955"/>
        <v>0</v>
      </c>
      <c r="U8710" s="28">
        <f t="shared" si="956"/>
        <v>0</v>
      </c>
      <c r="V8710" s="82"/>
      <c r="W8710" s="82"/>
      <c r="X8710" s="28">
        <f t="shared" si="957"/>
        <v>0</v>
      </c>
    </row>
    <row r="8711" spans="1:24">
      <c r="A8711" s="26" t="str">
        <f t="shared" si="952"/>
        <v>Test insurer</v>
      </c>
      <c r="B8711" s="79"/>
      <c r="C8711" s="79"/>
      <c r="D8711" s="27"/>
      <c r="E8711" s="79"/>
      <c r="F8711" s="79"/>
      <c r="G8711" s="80"/>
      <c r="H8711" s="79"/>
      <c r="I8711" s="148"/>
      <c r="J8711" s="148"/>
      <c r="K8711" s="81"/>
      <c r="L8711" s="81"/>
      <c r="M8711" s="82"/>
      <c r="N8711" s="82"/>
      <c r="O8711" s="170"/>
      <c r="P8711" s="170"/>
      <c r="Q8711" s="171">
        <f t="shared" si="958"/>
        <v>1</v>
      </c>
      <c r="R8711" s="28">
        <f t="shared" si="953"/>
        <v>0</v>
      </c>
      <c r="S8711" s="77" t="b">
        <f t="shared" si="954"/>
        <v>0</v>
      </c>
      <c r="T8711" s="78" t="b">
        <f t="shared" si="955"/>
        <v>0</v>
      </c>
      <c r="U8711" s="28">
        <f t="shared" si="956"/>
        <v>0</v>
      </c>
      <c r="V8711" s="82"/>
      <c r="W8711" s="82"/>
      <c r="X8711" s="28">
        <f t="shared" si="957"/>
        <v>0</v>
      </c>
    </row>
    <row r="8712" spans="1:24">
      <c r="A8712" s="26" t="str">
        <f t="shared" si="952"/>
        <v>Test insurer</v>
      </c>
      <c r="B8712" s="79"/>
      <c r="C8712" s="79"/>
      <c r="D8712" s="27"/>
      <c r="E8712" s="79"/>
      <c r="F8712" s="79"/>
      <c r="G8712" s="80"/>
      <c r="H8712" s="79"/>
      <c r="I8712" s="148"/>
      <c r="J8712" s="148"/>
      <c r="K8712" s="81"/>
      <c r="L8712" s="81"/>
      <c r="M8712" s="82"/>
      <c r="N8712" s="82"/>
      <c r="O8712" s="170"/>
      <c r="P8712" s="170"/>
      <c r="Q8712" s="171">
        <f t="shared" si="958"/>
        <v>1</v>
      </c>
      <c r="R8712" s="28">
        <f t="shared" si="953"/>
        <v>0</v>
      </c>
      <c r="S8712" s="77" t="b">
        <f t="shared" si="954"/>
        <v>0</v>
      </c>
      <c r="T8712" s="78" t="b">
        <f t="shared" si="955"/>
        <v>0</v>
      </c>
      <c r="U8712" s="28">
        <f t="shared" si="956"/>
        <v>0</v>
      </c>
      <c r="V8712" s="82"/>
      <c r="W8712" s="82"/>
      <c r="X8712" s="28">
        <f t="shared" si="957"/>
        <v>0</v>
      </c>
    </row>
    <row r="8713" spans="1:24">
      <c r="A8713" s="26" t="str">
        <f t="shared" si="952"/>
        <v>Test insurer</v>
      </c>
      <c r="B8713" s="79"/>
      <c r="C8713" s="79"/>
      <c r="D8713" s="27"/>
      <c r="E8713" s="79"/>
      <c r="F8713" s="79"/>
      <c r="G8713" s="80"/>
      <c r="H8713" s="79"/>
      <c r="I8713" s="148"/>
      <c r="J8713" s="148"/>
      <c r="K8713" s="81"/>
      <c r="L8713" s="81"/>
      <c r="M8713" s="82"/>
      <c r="N8713" s="82"/>
      <c r="O8713" s="170"/>
      <c r="P8713" s="170"/>
      <c r="Q8713" s="171">
        <f t="shared" si="958"/>
        <v>1</v>
      </c>
      <c r="R8713" s="28">
        <f t="shared" si="953"/>
        <v>0</v>
      </c>
      <c r="S8713" s="77" t="b">
        <f t="shared" si="954"/>
        <v>0</v>
      </c>
      <c r="T8713" s="78" t="b">
        <f t="shared" si="955"/>
        <v>0</v>
      </c>
      <c r="U8713" s="28">
        <f t="shared" si="956"/>
        <v>0</v>
      </c>
      <c r="V8713" s="82"/>
      <c r="W8713" s="82"/>
      <c r="X8713" s="28">
        <f t="shared" si="957"/>
        <v>0</v>
      </c>
    </row>
    <row r="8714" spans="1:24">
      <c r="A8714" s="26" t="str">
        <f t="shared" si="952"/>
        <v>Test insurer</v>
      </c>
      <c r="B8714" s="79"/>
      <c r="C8714" s="79"/>
      <c r="D8714" s="27"/>
      <c r="E8714" s="79"/>
      <c r="F8714" s="79"/>
      <c r="G8714" s="80"/>
      <c r="H8714" s="79"/>
      <c r="I8714" s="148"/>
      <c r="J8714" s="148"/>
      <c r="K8714" s="81"/>
      <c r="L8714" s="81"/>
      <c r="M8714" s="82"/>
      <c r="N8714" s="82"/>
      <c r="O8714" s="170"/>
      <c r="P8714" s="170"/>
      <c r="Q8714" s="171">
        <f t="shared" si="958"/>
        <v>1</v>
      </c>
      <c r="R8714" s="28">
        <f t="shared" si="953"/>
        <v>0</v>
      </c>
      <c r="S8714" s="77" t="b">
        <f t="shared" si="954"/>
        <v>0</v>
      </c>
      <c r="T8714" s="78" t="b">
        <f t="shared" si="955"/>
        <v>0</v>
      </c>
      <c r="U8714" s="28">
        <f t="shared" si="956"/>
        <v>0</v>
      </c>
      <c r="V8714" s="82"/>
      <c r="W8714" s="82"/>
      <c r="X8714" s="28">
        <f t="shared" si="957"/>
        <v>0</v>
      </c>
    </row>
    <row r="8715" spans="1:24">
      <c r="A8715" s="26" t="str">
        <f t="shared" si="952"/>
        <v>Test insurer</v>
      </c>
      <c r="B8715" s="79"/>
      <c r="C8715" s="79"/>
      <c r="D8715" s="27"/>
      <c r="E8715" s="79"/>
      <c r="F8715" s="79"/>
      <c r="G8715" s="80"/>
      <c r="H8715" s="79"/>
      <c r="I8715" s="148"/>
      <c r="J8715" s="148"/>
      <c r="K8715" s="81"/>
      <c r="L8715" s="81"/>
      <c r="M8715" s="82"/>
      <c r="N8715" s="82"/>
      <c r="O8715" s="170"/>
      <c r="P8715" s="170"/>
      <c r="Q8715" s="171">
        <f t="shared" si="958"/>
        <v>1</v>
      </c>
      <c r="R8715" s="28">
        <f t="shared" si="953"/>
        <v>0</v>
      </c>
      <c r="S8715" s="77" t="b">
        <f t="shared" si="954"/>
        <v>0</v>
      </c>
      <c r="T8715" s="78" t="b">
        <f t="shared" si="955"/>
        <v>0</v>
      </c>
      <c r="U8715" s="28">
        <f t="shared" si="956"/>
        <v>0</v>
      </c>
      <c r="V8715" s="82"/>
      <c r="W8715" s="82"/>
      <c r="X8715" s="28">
        <f t="shared" si="957"/>
        <v>0</v>
      </c>
    </row>
    <row r="8716" spans="1:24">
      <c r="A8716" s="26" t="str">
        <f t="shared" si="952"/>
        <v>Test insurer</v>
      </c>
      <c r="B8716" s="79"/>
      <c r="C8716" s="79"/>
      <c r="D8716" s="27"/>
      <c r="E8716" s="79"/>
      <c r="F8716" s="79"/>
      <c r="G8716" s="80"/>
      <c r="H8716" s="79"/>
      <c r="I8716" s="148"/>
      <c r="J8716" s="148"/>
      <c r="K8716" s="81"/>
      <c r="L8716" s="81"/>
      <c r="M8716" s="82"/>
      <c r="N8716" s="82"/>
      <c r="O8716" s="170"/>
      <c r="P8716" s="170"/>
      <c r="Q8716" s="171">
        <f t="shared" si="958"/>
        <v>1</v>
      </c>
      <c r="R8716" s="28">
        <f t="shared" si="953"/>
        <v>0</v>
      </c>
      <c r="S8716" s="77" t="b">
        <f t="shared" si="954"/>
        <v>0</v>
      </c>
      <c r="T8716" s="78" t="b">
        <f t="shared" si="955"/>
        <v>0</v>
      </c>
      <c r="U8716" s="28">
        <f t="shared" si="956"/>
        <v>0</v>
      </c>
      <c r="V8716" s="82"/>
      <c r="W8716" s="82"/>
      <c r="X8716" s="28">
        <f t="shared" si="957"/>
        <v>0</v>
      </c>
    </row>
    <row r="8717" spans="1:24">
      <c r="A8717" s="26" t="str">
        <f t="shared" si="952"/>
        <v>Test insurer</v>
      </c>
      <c r="B8717" s="79"/>
      <c r="C8717" s="79"/>
      <c r="D8717" s="27"/>
      <c r="E8717" s="79"/>
      <c r="F8717" s="79"/>
      <c r="G8717" s="80"/>
      <c r="H8717" s="79"/>
      <c r="I8717" s="148"/>
      <c r="J8717" s="148"/>
      <c r="K8717" s="81"/>
      <c r="L8717" s="81"/>
      <c r="M8717" s="82"/>
      <c r="N8717" s="82"/>
      <c r="O8717" s="170"/>
      <c r="P8717" s="170"/>
      <c r="Q8717" s="171">
        <f t="shared" si="958"/>
        <v>1</v>
      </c>
      <c r="R8717" s="28">
        <f t="shared" si="953"/>
        <v>0</v>
      </c>
      <c r="S8717" s="77" t="b">
        <f t="shared" si="954"/>
        <v>0</v>
      </c>
      <c r="T8717" s="78" t="b">
        <f t="shared" si="955"/>
        <v>0</v>
      </c>
      <c r="U8717" s="28">
        <f t="shared" si="956"/>
        <v>0</v>
      </c>
      <c r="V8717" s="82"/>
      <c r="W8717" s="82"/>
      <c r="X8717" s="28">
        <f t="shared" si="957"/>
        <v>0</v>
      </c>
    </row>
    <row r="8718" spans="1:24">
      <c r="A8718" s="26" t="str">
        <f t="shared" si="952"/>
        <v>Test insurer</v>
      </c>
      <c r="B8718" s="79"/>
      <c r="C8718" s="79"/>
      <c r="D8718" s="27"/>
      <c r="E8718" s="79"/>
      <c r="F8718" s="79"/>
      <c r="G8718" s="80"/>
      <c r="H8718" s="79"/>
      <c r="I8718" s="148"/>
      <c r="J8718" s="148"/>
      <c r="K8718" s="81"/>
      <c r="L8718" s="81"/>
      <c r="M8718" s="82"/>
      <c r="N8718" s="82"/>
      <c r="O8718" s="170"/>
      <c r="P8718" s="170"/>
      <c r="Q8718" s="171">
        <f t="shared" si="958"/>
        <v>1</v>
      </c>
      <c r="R8718" s="28">
        <f t="shared" si="953"/>
        <v>0</v>
      </c>
      <c r="S8718" s="77" t="b">
        <f t="shared" si="954"/>
        <v>0</v>
      </c>
      <c r="T8718" s="78" t="b">
        <f t="shared" si="955"/>
        <v>0</v>
      </c>
      <c r="U8718" s="28">
        <f t="shared" si="956"/>
        <v>0</v>
      </c>
      <c r="V8718" s="82"/>
      <c r="W8718" s="82"/>
      <c r="X8718" s="28">
        <f t="shared" si="957"/>
        <v>0</v>
      </c>
    </row>
    <row r="8719" spans="1:24">
      <c r="A8719" s="26" t="str">
        <f t="shared" si="952"/>
        <v>Test insurer</v>
      </c>
      <c r="B8719" s="79"/>
      <c r="C8719" s="79"/>
      <c r="D8719" s="27"/>
      <c r="E8719" s="79"/>
      <c r="F8719" s="79"/>
      <c r="G8719" s="80"/>
      <c r="H8719" s="79"/>
      <c r="I8719" s="148"/>
      <c r="J8719" s="148"/>
      <c r="K8719" s="81"/>
      <c r="L8719" s="81"/>
      <c r="M8719" s="82"/>
      <c r="N8719" s="82"/>
      <c r="O8719" s="170"/>
      <c r="P8719" s="170"/>
      <c r="Q8719" s="171">
        <f t="shared" si="958"/>
        <v>1</v>
      </c>
      <c r="R8719" s="28">
        <f t="shared" si="953"/>
        <v>0</v>
      </c>
      <c r="S8719" s="77" t="b">
        <f t="shared" si="954"/>
        <v>0</v>
      </c>
      <c r="T8719" s="78" t="b">
        <f t="shared" si="955"/>
        <v>0</v>
      </c>
      <c r="U8719" s="28">
        <f t="shared" si="956"/>
        <v>0</v>
      </c>
      <c r="V8719" s="82"/>
      <c r="W8719" s="82"/>
      <c r="X8719" s="28">
        <f t="shared" si="957"/>
        <v>0</v>
      </c>
    </row>
    <row r="8720" spans="1:24">
      <c r="A8720" s="26" t="str">
        <f t="shared" si="952"/>
        <v>Test insurer</v>
      </c>
      <c r="B8720" s="79"/>
      <c r="C8720" s="79"/>
      <c r="D8720" s="27"/>
      <c r="E8720" s="79"/>
      <c r="F8720" s="79"/>
      <c r="G8720" s="80"/>
      <c r="H8720" s="79"/>
      <c r="I8720" s="148"/>
      <c r="J8720" s="148"/>
      <c r="K8720" s="81"/>
      <c r="L8720" s="81"/>
      <c r="M8720" s="82"/>
      <c r="N8720" s="82"/>
      <c r="O8720" s="170"/>
      <c r="P8720" s="170"/>
      <c r="Q8720" s="171">
        <f t="shared" si="958"/>
        <v>1</v>
      </c>
      <c r="R8720" s="28">
        <f t="shared" si="953"/>
        <v>0</v>
      </c>
      <c r="S8720" s="77" t="b">
        <f t="shared" si="954"/>
        <v>0</v>
      </c>
      <c r="T8720" s="78" t="b">
        <f t="shared" si="955"/>
        <v>0</v>
      </c>
      <c r="U8720" s="28">
        <f t="shared" si="956"/>
        <v>0</v>
      </c>
      <c r="V8720" s="82"/>
      <c r="W8720" s="82"/>
      <c r="X8720" s="28">
        <f t="shared" si="957"/>
        <v>0</v>
      </c>
    </row>
    <row r="8721" spans="1:24">
      <c r="A8721" s="26" t="str">
        <f t="shared" si="952"/>
        <v>Test insurer</v>
      </c>
      <c r="B8721" s="79"/>
      <c r="C8721" s="79"/>
      <c r="D8721" s="27"/>
      <c r="E8721" s="79"/>
      <c r="F8721" s="79"/>
      <c r="G8721" s="80"/>
      <c r="H8721" s="79"/>
      <c r="I8721" s="148"/>
      <c r="J8721" s="148"/>
      <c r="K8721" s="81"/>
      <c r="L8721" s="81"/>
      <c r="M8721" s="82"/>
      <c r="N8721" s="82"/>
      <c r="O8721" s="170"/>
      <c r="P8721" s="170"/>
      <c r="Q8721" s="171">
        <f t="shared" si="958"/>
        <v>1</v>
      </c>
      <c r="R8721" s="28">
        <f t="shared" si="953"/>
        <v>0</v>
      </c>
      <c r="S8721" s="77" t="b">
        <f t="shared" si="954"/>
        <v>0</v>
      </c>
      <c r="T8721" s="78" t="b">
        <f t="shared" si="955"/>
        <v>0</v>
      </c>
      <c r="U8721" s="28">
        <f t="shared" si="956"/>
        <v>0</v>
      </c>
      <c r="V8721" s="82"/>
      <c r="W8721" s="82"/>
      <c r="X8721" s="28">
        <f t="shared" si="957"/>
        <v>0</v>
      </c>
    </row>
    <row r="8722" spans="1:24">
      <c r="A8722" s="26" t="str">
        <f t="shared" si="952"/>
        <v>Test insurer</v>
      </c>
      <c r="B8722" s="79"/>
      <c r="C8722" s="79"/>
      <c r="D8722" s="27"/>
      <c r="E8722" s="79"/>
      <c r="F8722" s="79"/>
      <c r="G8722" s="80"/>
      <c r="H8722" s="79"/>
      <c r="I8722" s="148"/>
      <c r="J8722" s="148"/>
      <c r="K8722" s="81"/>
      <c r="L8722" s="81"/>
      <c r="M8722" s="82"/>
      <c r="N8722" s="82"/>
      <c r="O8722" s="170"/>
      <c r="P8722" s="170"/>
      <c r="Q8722" s="171">
        <f t="shared" si="958"/>
        <v>1</v>
      </c>
      <c r="R8722" s="28">
        <f t="shared" si="953"/>
        <v>0</v>
      </c>
      <c r="S8722" s="77" t="b">
        <f t="shared" si="954"/>
        <v>0</v>
      </c>
      <c r="T8722" s="78" t="b">
        <f t="shared" si="955"/>
        <v>0</v>
      </c>
      <c r="U8722" s="28">
        <f t="shared" si="956"/>
        <v>0</v>
      </c>
      <c r="V8722" s="82"/>
      <c r="W8722" s="82"/>
      <c r="X8722" s="28">
        <f t="shared" si="957"/>
        <v>0</v>
      </c>
    </row>
    <row r="8723" spans="1:24">
      <c r="A8723" s="26" t="str">
        <f t="shared" si="952"/>
        <v>Test insurer</v>
      </c>
      <c r="B8723" s="79"/>
      <c r="C8723" s="79"/>
      <c r="D8723" s="27"/>
      <c r="E8723" s="79"/>
      <c r="F8723" s="79"/>
      <c r="G8723" s="80"/>
      <c r="H8723" s="79"/>
      <c r="I8723" s="148"/>
      <c r="J8723" s="148"/>
      <c r="K8723" s="81"/>
      <c r="L8723" s="81"/>
      <c r="M8723" s="82"/>
      <c r="N8723" s="82"/>
      <c r="O8723" s="170"/>
      <c r="P8723" s="170"/>
      <c r="Q8723" s="171">
        <f t="shared" si="958"/>
        <v>1</v>
      </c>
      <c r="R8723" s="28">
        <f t="shared" si="953"/>
        <v>0</v>
      </c>
      <c r="S8723" s="77" t="b">
        <f t="shared" si="954"/>
        <v>0</v>
      </c>
      <c r="T8723" s="78" t="b">
        <f t="shared" si="955"/>
        <v>0</v>
      </c>
      <c r="U8723" s="28">
        <f t="shared" si="956"/>
        <v>0</v>
      </c>
      <c r="V8723" s="82"/>
      <c r="W8723" s="82"/>
      <c r="X8723" s="28">
        <f t="shared" si="957"/>
        <v>0</v>
      </c>
    </row>
    <row r="8724" spans="1:24">
      <c r="A8724" s="26" t="str">
        <f t="shared" si="952"/>
        <v>Test insurer</v>
      </c>
      <c r="B8724" s="79"/>
      <c r="C8724" s="79"/>
      <c r="D8724" s="27"/>
      <c r="E8724" s="79"/>
      <c r="F8724" s="79"/>
      <c r="G8724" s="80"/>
      <c r="H8724" s="79"/>
      <c r="I8724" s="148"/>
      <c r="J8724" s="148"/>
      <c r="K8724" s="81"/>
      <c r="L8724" s="81"/>
      <c r="M8724" s="82"/>
      <c r="N8724" s="82"/>
      <c r="O8724" s="170"/>
      <c r="P8724" s="170"/>
      <c r="Q8724" s="171">
        <f t="shared" si="958"/>
        <v>1</v>
      </c>
      <c r="R8724" s="28">
        <f t="shared" si="953"/>
        <v>0</v>
      </c>
      <c r="S8724" s="77" t="b">
        <f t="shared" si="954"/>
        <v>0</v>
      </c>
      <c r="T8724" s="78" t="b">
        <f t="shared" si="955"/>
        <v>0</v>
      </c>
      <c r="U8724" s="28">
        <f t="shared" si="956"/>
        <v>0</v>
      </c>
      <c r="V8724" s="82"/>
      <c r="W8724" s="82"/>
      <c r="X8724" s="28">
        <f t="shared" si="957"/>
        <v>0</v>
      </c>
    </row>
    <row r="8725" spans="1:24">
      <c r="A8725" s="26" t="str">
        <f t="shared" si="952"/>
        <v>Test insurer</v>
      </c>
      <c r="B8725" s="79"/>
      <c r="C8725" s="79"/>
      <c r="D8725" s="27"/>
      <c r="E8725" s="79"/>
      <c r="F8725" s="79"/>
      <c r="G8725" s="80"/>
      <c r="H8725" s="79"/>
      <c r="I8725" s="148"/>
      <c r="J8725" s="148"/>
      <c r="K8725" s="81"/>
      <c r="L8725" s="81"/>
      <c r="M8725" s="82"/>
      <c r="N8725" s="82"/>
      <c r="O8725" s="170"/>
      <c r="P8725" s="170"/>
      <c r="Q8725" s="171">
        <f t="shared" si="958"/>
        <v>1</v>
      </c>
      <c r="R8725" s="28">
        <f t="shared" si="953"/>
        <v>0</v>
      </c>
      <c r="S8725" s="77" t="b">
        <f t="shared" si="954"/>
        <v>0</v>
      </c>
      <c r="T8725" s="78" t="b">
        <f t="shared" si="955"/>
        <v>0</v>
      </c>
      <c r="U8725" s="28">
        <f t="shared" si="956"/>
        <v>0</v>
      </c>
      <c r="V8725" s="82"/>
      <c r="W8725" s="82"/>
      <c r="X8725" s="28">
        <f t="shared" si="957"/>
        <v>0</v>
      </c>
    </row>
    <row r="8726" spans="1:24">
      <c r="A8726" s="26" t="str">
        <f t="shared" si="952"/>
        <v>Test insurer</v>
      </c>
      <c r="B8726" s="79"/>
      <c r="C8726" s="79"/>
      <c r="D8726" s="27"/>
      <c r="E8726" s="79"/>
      <c r="F8726" s="79"/>
      <c r="G8726" s="80"/>
      <c r="H8726" s="79"/>
      <c r="I8726" s="148"/>
      <c r="J8726" s="148"/>
      <c r="K8726" s="81"/>
      <c r="L8726" s="81"/>
      <c r="M8726" s="82"/>
      <c r="N8726" s="82"/>
      <c r="O8726" s="170"/>
      <c r="P8726" s="170"/>
      <c r="Q8726" s="171">
        <f t="shared" si="958"/>
        <v>1</v>
      </c>
      <c r="R8726" s="28">
        <f t="shared" si="953"/>
        <v>0</v>
      </c>
      <c r="S8726" s="77" t="b">
        <f t="shared" si="954"/>
        <v>0</v>
      </c>
      <c r="T8726" s="78" t="b">
        <f t="shared" si="955"/>
        <v>0</v>
      </c>
      <c r="U8726" s="28">
        <f t="shared" si="956"/>
        <v>0</v>
      </c>
      <c r="V8726" s="82"/>
      <c r="W8726" s="82"/>
      <c r="X8726" s="28">
        <f t="shared" si="957"/>
        <v>0</v>
      </c>
    </row>
    <row r="8727" spans="1:24">
      <c r="A8727" s="26" t="str">
        <f t="shared" si="952"/>
        <v>Test insurer</v>
      </c>
      <c r="B8727" s="79"/>
      <c r="C8727" s="79"/>
      <c r="D8727" s="27"/>
      <c r="E8727" s="79"/>
      <c r="F8727" s="79"/>
      <c r="G8727" s="80"/>
      <c r="H8727" s="79"/>
      <c r="I8727" s="148"/>
      <c r="J8727" s="148"/>
      <c r="K8727" s="81"/>
      <c r="L8727" s="81"/>
      <c r="M8727" s="82"/>
      <c r="N8727" s="82"/>
      <c r="O8727" s="170"/>
      <c r="P8727" s="170"/>
      <c r="Q8727" s="171">
        <f t="shared" si="958"/>
        <v>1</v>
      </c>
      <c r="R8727" s="28">
        <f t="shared" si="953"/>
        <v>0</v>
      </c>
      <c r="S8727" s="77" t="b">
        <f t="shared" si="954"/>
        <v>0</v>
      </c>
      <c r="T8727" s="78" t="b">
        <f t="shared" si="955"/>
        <v>0</v>
      </c>
      <c r="U8727" s="28">
        <f t="shared" si="956"/>
        <v>0</v>
      </c>
      <c r="V8727" s="82"/>
      <c r="W8727" s="82"/>
      <c r="X8727" s="28">
        <f t="shared" si="957"/>
        <v>0</v>
      </c>
    </row>
    <row r="8728" spans="1:24">
      <c r="A8728" s="26" t="str">
        <f t="shared" si="952"/>
        <v>Test insurer</v>
      </c>
      <c r="B8728" s="79"/>
      <c r="C8728" s="79"/>
      <c r="D8728" s="27"/>
      <c r="E8728" s="79"/>
      <c r="F8728" s="79"/>
      <c r="G8728" s="80"/>
      <c r="H8728" s="79"/>
      <c r="I8728" s="148"/>
      <c r="J8728" s="148"/>
      <c r="K8728" s="81"/>
      <c r="L8728" s="81"/>
      <c r="M8728" s="82"/>
      <c r="N8728" s="82"/>
      <c r="O8728" s="170"/>
      <c r="P8728" s="170"/>
      <c r="Q8728" s="171">
        <f t="shared" si="958"/>
        <v>1</v>
      </c>
      <c r="R8728" s="28">
        <f t="shared" si="953"/>
        <v>0</v>
      </c>
      <c r="S8728" s="77" t="b">
        <f t="shared" si="954"/>
        <v>0</v>
      </c>
      <c r="T8728" s="78" t="b">
        <f t="shared" si="955"/>
        <v>0</v>
      </c>
      <c r="U8728" s="28">
        <f t="shared" si="956"/>
        <v>0</v>
      </c>
      <c r="V8728" s="82"/>
      <c r="W8728" s="82"/>
      <c r="X8728" s="28">
        <f t="shared" si="957"/>
        <v>0</v>
      </c>
    </row>
    <row r="8729" spans="1:24">
      <c r="A8729" s="26" t="str">
        <f t="shared" si="952"/>
        <v>Test insurer</v>
      </c>
      <c r="B8729" s="79"/>
      <c r="C8729" s="79"/>
      <c r="D8729" s="27"/>
      <c r="E8729" s="79"/>
      <c r="F8729" s="79"/>
      <c r="G8729" s="80"/>
      <c r="H8729" s="79"/>
      <c r="I8729" s="148"/>
      <c r="J8729" s="148"/>
      <c r="K8729" s="81"/>
      <c r="L8729" s="81"/>
      <c r="M8729" s="82"/>
      <c r="N8729" s="82"/>
      <c r="O8729" s="170"/>
      <c r="P8729" s="170"/>
      <c r="Q8729" s="171">
        <f t="shared" si="958"/>
        <v>1</v>
      </c>
      <c r="R8729" s="28">
        <f t="shared" si="953"/>
        <v>0</v>
      </c>
      <c r="S8729" s="77" t="b">
        <f t="shared" si="954"/>
        <v>0</v>
      </c>
      <c r="T8729" s="78" t="b">
        <f t="shared" si="955"/>
        <v>0</v>
      </c>
      <c r="U8729" s="28">
        <f t="shared" si="956"/>
        <v>0</v>
      </c>
      <c r="V8729" s="82"/>
      <c r="W8729" s="82"/>
      <c r="X8729" s="28">
        <f t="shared" si="957"/>
        <v>0</v>
      </c>
    </row>
    <row r="8730" spans="1:24">
      <c r="A8730" s="26" t="str">
        <f t="shared" si="952"/>
        <v>Test insurer</v>
      </c>
      <c r="B8730" s="79"/>
      <c r="C8730" s="79"/>
      <c r="D8730" s="27"/>
      <c r="E8730" s="79"/>
      <c r="F8730" s="79"/>
      <c r="G8730" s="80"/>
      <c r="H8730" s="79"/>
      <c r="I8730" s="148"/>
      <c r="J8730" s="148"/>
      <c r="K8730" s="81"/>
      <c r="L8730" s="81"/>
      <c r="M8730" s="82"/>
      <c r="N8730" s="82"/>
      <c r="O8730" s="170"/>
      <c r="P8730" s="170"/>
      <c r="Q8730" s="171">
        <f t="shared" si="958"/>
        <v>1</v>
      </c>
      <c r="R8730" s="28">
        <f t="shared" si="953"/>
        <v>0</v>
      </c>
      <c r="S8730" s="77" t="b">
        <f t="shared" si="954"/>
        <v>0</v>
      </c>
      <c r="T8730" s="78" t="b">
        <f t="shared" si="955"/>
        <v>0</v>
      </c>
      <c r="U8730" s="28">
        <f t="shared" si="956"/>
        <v>0</v>
      </c>
      <c r="V8730" s="82"/>
      <c r="W8730" s="82"/>
      <c r="X8730" s="28">
        <f t="shared" si="957"/>
        <v>0</v>
      </c>
    </row>
    <row r="8731" spans="1:24">
      <c r="A8731" s="26" t="str">
        <f t="shared" si="952"/>
        <v>Test insurer</v>
      </c>
      <c r="B8731" s="79"/>
      <c r="C8731" s="79"/>
      <c r="D8731" s="27"/>
      <c r="E8731" s="79"/>
      <c r="F8731" s="79"/>
      <c r="G8731" s="80"/>
      <c r="H8731" s="79"/>
      <c r="I8731" s="148"/>
      <c r="J8731" s="148"/>
      <c r="K8731" s="81"/>
      <c r="L8731" s="81"/>
      <c r="M8731" s="82"/>
      <c r="N8731" s="82"/>
      <c r="O8731" s="170"/>
      <c r="P8731" s="170"/>
      <c r="Q8731" s="171">
        <f t="shared" si="958"/>
        <v>1</v>
      </c>
      <c r="R8731" s="28">
        <f t="shared" si="953"/>
        <v>0</v>
      </c>
      <c r="S8731" s="77" t="b">
        <f t="shared" si="954"/>
        <v>0</v>
      </c>
      <c r="T8731" s="78" t="b">
        <f t="shared" si="955"/>
        <v>0</v>
      </c>
      <c r="U8731" s="28">
        <f t="shared" si="956"/>
        <v>0</v>
      </c>
      <c r="V8731" s="82"/>
      <c r="W8731" s="82"/>
      <c r="X8731" s="28">
        <f t="shared" si="957"/>
        <v>0</v>
      </c>
    </row>
    <row r="8732" spans="1:24">
      <c r="A8732" s="26" t="str">
        <f t="shared" si="952"/>
        <v>Test insurer</v>
      </c>
      <c r="B8732" s="79"/>
      <c r="C8732" s="79"/>
      <c r="D8732" s="27"/>
      <c r="E8732" s="79"/>
      <c r="F8732" s="79"/>
      <c r="G8732" s="80"/>
      <c r="H8732" s="79"/>
      <c r="I8732" s="148"/>
      <c r="J8732" s="148"/>
      <c r="K8732" s="81"/>
      <c r="L8732" s="81"/>
      <c r="M8732" s="82"/>
      <c r="N8732" s="82"/>
      <c r="O8732" s="170"/>
      <c r="P8732" s="170"/>
      <c r="Q8732" s="171">
        <f t="shared" si="958"/>
        <v>1</v>
      </c>
      <c r="R8732" s="28">
        <f t="shared" si="953"/>
        <v>0</v>
      </c>
      <c r="S8732" s="77" t="b">
        <f t="shared" si="954"/>
        <v>0</v>
      </c>
      <c r="T8732" s="78" t="b">
        <f t="shared" si="955"/>
        <v>0</v>
      </c>
      <c r="U8732" s="28">
        <f t="shared" si="956"/>
        <v>0</v>
      </c>
      <c r="V8732" s="82"/>
      <c r="W8732" s="82"/>
      <c r="X8732" s="28">
        <f t="shared" si="957"/>
        <v>0</v>
      </c>
    </row>
    <row r="8733" spans="1:24">
      <c r="A8733" s="26" t="str">
        <f t="shared" si="952"/>
        <v>Test insurer</v>
      </c>
      <c r="B8733" s="79"/>
      <c r="C8733" s="79"/>
      <c r="D8733" s="27"/>
      <c r="E8733" s="79"/>
      <c r="F8733" s="79"/>
      <c r="G8733" s="80"/>
      <c r="H8733" s="79"/>
      <c r="I8733" s="148"/>
      <c r="J8733" s="148"/>
      <c r="K8733" s="81"/>
      <c r="L8733" s="81"/>
      <c r="M8733" s="82"/>
      <c r="N8733" s="82"/>
      <c r="O8733" s="170"/>
      <c r="P8733" s="170"/>
      <c r="Q8733" s="171">
        <f t="shared" si="958"/>
        <v>1</v>
      </c>
      <c r="R8733" s="28">
        <f t="shared" si="953"/>
        <v>0</v>
      </c>
      <c r="S8733" s="77" t="b">
        <f t="shared" si="954"/>
        <v>0</v>
      </c>
      <c r="T8733" s="78" t="b">
        <f t="shared" si="955"/>
        <v>0</v>
      </c>
      <c r="U8733" s="28">
        <f t="shared" si="956"/>
        <v>0</v>
      </c>
      <c r="V8733" s="82"/>
      <c r="W8733" s="82"/>
      <c r="X8733" s="28">
        <f t="shared" si="957"/>
        <v>0</v>
      </c>
    </row>
    <row r="8734" spans="1:24">
      <c r="A8734" s="26" t="str">
        <f t="shared" si="952"/>
        <v>Test insurer</v>
      </c>
      <c r="B8734" s="79"/>
      <c r="C8734" s="79"/>
      <c r="D8734" s="27"/>
      <c r="E8734" s="79"/>
      <c r="F8734" s="79"/>
      <c r="G8734" s="80"/>
      <c r="H8734" s="79"/>
      <c r="I8734" s="148"/>
      <c r="J8734" s="148"/>
      <c r="K8734" s="81"/>
      <c r="L8734" s="81"/>
      <c r="M8734" s="82"/>
      <c r="N8734" s="82"/>
      <c r="O8734" s="170"/>
      <c r="P8734" s="170"/>
      <c r="Q8734" s="171">
        <f t="shared" si="958"/>
        <v>1</v>
      </c>
      <c r="R8734" s="28">
        <f t="shared" si="953"/>
        <v>0</v>
      </c>
      <c r="S8734" s="77" t="b">
        <f t="shared" si="954"/>
        <v>0</v>
      </c>
      <c r="T8734" s="78" t="b">
        <f t="shared" si="955"/>
        <v>0</v>
      </c>
      <c r="U8734" s="28">
        <f t="shared" si="956"/>
        <v>0</v>
      </c>
      <c r="V8734" s="82"/>
      <c r="W8734" s="82"/>
      <c r="X8734" s="28">
        <f t="shared" si="957"/>
        <v>0</v>
      </c>
    </row>
    <row r="8735" spans="1:24">
      <c r="A8735" s="26" t="str">
        <f t="shared" si="952"/>
        <v>Test insurer</v>
      </c>
      <c r="B8735" s="79"/>
      <c r="C8735" s="79"/>
      <c r="D8735" s="27"/>
      <c r="E8735" s="79"/>
      <c r="F8735" s="79"/>
      <c r="G8735" s="80"/>
      <c r="H8735" s="79"/>
      <c r="I8735" s="148"/>
      <c r="J8735" s="148"/>
      <c r="K8735" s="81"/>
      <c r="L8735" s="81"/>
      <c r="M8735" s="82"/>
      <c r="N8735" s="82"/>
      <c r="O8735" s="170"/>
      <c r="P8735" s="170"/>
      <c r="Q8735" s="171">
        <f t="shared" si="958"/>
        <v>1</v>
      </c>
      <c r="R8735" s="28">
        <f t="shared" si="953"/>
        <v>0</v>
      </c>
      <c r="S8735" s="77" t="b">
        <f t="shared" si="954"/>
        <v>0</v>
      </c>
      <c r="T8735" s="78" t="b">
        <f t="shared" si="955"/>
        <v>0</v>
      </c>
      <c r="U8735" s="28">
        <f t="shared" si="956"/>
        <v>0</v>
      </c>
      <c r="V8735" s="82"/>
      <c r="W8735" s="82"/>
      <c r="X8735" s="28">
        <f t="shared" si="957"/>
        <v>0</v>
      </c>
    </row>
    <row r="8736" spans="1:24">
      <c r="A8736" s="26" t="str">
        <f t="shared" si="952"/>
        <v>Test insurer</v>
      </c>
      <c r="B8736" s="79"/>
      <c r="C8736" s="79"/>
      <c r="D8736" s="27"/>
      <c r="E8736" s="79"/>
      <c r="F8736" s="79"/>
      <c r="G8736" s="80"/>
      <c r="H8736" s="79"/>
      <c r="I8736" s="148"/>
      <c r="J8736" s="148"/>
      <c r="K8736" s="81"/>
      <c r="L8736" s="81"/>
      <c r="M8736" s="82"/>
      <c r="N8736" s="82"/>
      <c r="O8736" s="170"/>
      <c r="P8736" s="170"/>
      <c r="Q8736" s="171">
        <f t="shared" si="958"/>
        <v>1</v>
      </c>
      <c r="R8736" s="28">
        <f t="shared" si="953"/>
        <v>0</v>
      </c>
      <c r="S8736" s="77" t="b">
        <f t="shared" si="954"/>
        <v>0</v>
      </c>
      <c r="T8736" s="78" t="b">
        <f t="shared" si="955"/>
        <v>0</v>
      </c>
      <c r="U8736" s="28">
        <f t="shared" si="956"/>
        <v>0</v>
      </c>
      <c r="V8736" s="82"/>
      <c r="W8736" s="82"/>
      <c r="X8736" s="28">
        <f t="shared" si="957"/>
        <v>0</v>
      </c>
    </row>
    <row r="8737" spans="1:24">
      <c r="A8737" s="26" t="str">
        <f t="shared" si="952"/>
        <v>Test insurer</v>
      </c>
      <c r="B8737" s="79"/>
      <c r="C8737" s="79"/>
      <c r="D8737" s="27"/>
      <c r="E8737" s="79"/>
      <c r="F8737" s="79"/>
      <c r="G8737" s="80"/>
      <c r="H8737" s="79"/>
      <c r="I8737" s="148"/>
      <c r="J8737" s="148"/>
      <c r="K8737" s="81"/>
      <c r="L8737" s="81"/>
      <c r="M8737" s="82"/>
      <c r="N8737" s="82"/>
      <c r="O8737" s="170"/>
      <c r="P8737" s="170"/>
      <c r="Q8737" s="171">
        <f t="shared" si="958"/>
        <v>1</v>
      </c>
      <c r="R8737" s="28">
        <f t="shared" si="953"/>
        <v>0</v>
      </c>
      <c r="S8737" s="77" t="b">
        <f t="shared" si="954"/>
        <v>0</v>
      </c>
      <c r="T8737" s="78" t="b">
        <f t="shared" si="955"/>
        <v>0</v>
      </c>
      <c r="U8737" s="28">
        <f t="shared" si="956"/>
        <v>0</v>
      </c>
      <c r="V8737" s="82"/>
      <c r="W8737" s="82"/>
      <c r="X8737" s="28">
        <f t="shared" si="957"/>
        <v>0</v>
      </c>
    </row>
    <row r="8738" spans="1:24">
      <c r="A8738" s="26" t="str">
        <f t="shared" si="952"/>
        <v>Test insurer</v>
      </c>
      <c r="B8738" s="79"/>
      <c r="C8738" s="79"/>
      <c r="D8738" s="27"/>
      <c r="E8738" s="79"/>
      <c r="F8738" s="79"/>
      <c r="G8738" s="80"/>
      <c r="H8738" s="79"/>
      <c r="I8738" s="148"/>
      <c r="J8738" s="148"/>
      <c r="K8738" s="81"/>
      <c r="L8738" s="81"/>
      <c r="M8738" s="82"/>
      <c r="N8738" s="82"/>
      <c r="O8738" s="170"/>
      <c r="P8738" s="170"/>
      <c r="Q8738" s="171">
        <f t="shared" si="958"/>
        <v>1</v>
      </c>
      <c r="R8738" s="28">
        <f t="shared" si="953"/>
        <v>0</v>
      </c>
      <c r="S8738" s="77" t="b">
        <f t="shared" si="954"/>
        <v>0</v>
      </c>
      <c r="T8738" s="78" t="b">
        <f t="shared" si="955"/>
        <v>0</v>
      </c>
      <c r="U8738" s="28">
        <f t="shared" si="956"/>
        <v>0</v>
      </c>
      <c r="V8738" s="82"/>
      <c r="W8738" s="82"/>
      <c r="X8738" s="28">
        <f t="shared" si="957"/>
        <v>0</v>
      </c>
    </row>
    <row r="8739" spans="1:24">
      <c r="A8739" s="26" t="str">
        <f t="shared" si="952"/>
        <v>Test insurer</v>
      </c>
      <c r="B8739" s="79"/>
      <c r="C8739" s="79"/>
      <c r="D8739" s="27"/>
      <c r="E8739" s="79"/>
      <c r="F8739" s="79"/>
      <c r="G8739" s="80"/>
      <c r="H8739" s="79"/>
      <c r="I8739" s="148"/>
      <c r="J8739" s="148"/>
      <c r="K8739" s="81"/>
      <c r="L8739" s="81"/>
      <c r="M8739" s="82"/>
      <c r="N8739" s="82"/>
      <c r="O8739" s="170"/>
      <c r="P8739" s="170"/>
      <c r="Q8739" s="171">
        <f t="shared" si="958"/>
        <v>1</v>
      </c>
      <c r="R8739" s="28">
        <f t="shared" si="953"/>
        <v>0</v>
      </c>
      <c r="S8739" s="77" t="b">
        <f t="shared" si="954"/>
        <v>0</v>
      </c>
      <c r="T8739" s="78" t="b">
        <f t="shared" si="955"/>
        <v>0</v>
      </c>
      <c r="U8739" s="28">
        <f t="shared" si="956"/>
        <v>0</v>
      </c>
      <c r="V8739" s="82"/>
      <c r="W8739" s="82"/>
      <c r="X8739" s="28">
        <f t="shared" si="957"/>
        <v>0</v>
      </c>
    </row>
    <row r="8740" spans="1:24">
      <c r="A8740" s="26" t="str">
        <f t="shared" si="952"/>
        <v>Test insurer</v>
      </c>
      <c r="B8740" s="79"/>
      <c r="C8740" s="79"/>
      <c r="D8740" s="27"/>
      <c r="E8740" s="79"/>
      <c r="F8740" s="79"/>
      <c r="G8740" s="80"/>
      <c r="H8740" s="79"/>
      <c r="I8740" s="148"/>
      <c r="J8740" s="148"/>
      <c r="K8740" s="81"/>
      <c r="L8740" s="81"/>
      <c r="M8740" s="82"/>
      <c r="N8740" s="82"/>
      <c r="O8740" s="170"/>
      <c r="P8740" s="170"/>
      <c r="Q8740" s="171">
        <f t="shared" si="958"/>
        <v>1</v>
      </c>
      <c r="R8740" s="28">
        <f t="shared" si="953"/>
        <v>0</v>
      </c>
      <c r="S8740" s="77" t="b">
        <f t="shared" si="954"/>
        <v>0</v>
      </c>
      <c r="T8740" s="78" t="b">
        <f t="shared" si="955"/>
        <v>0</v>
      </c>
      <c r="U8740" s="28">
        <f t="shared" si="956"/>
        <v>0</v>
      </c>
      <c r="V8740" s="82"/>
      <c r="W8740" s="82"/>
      <c r="X8740" s="28">
        <f t="shared" si="957"/>
        <v>0</v>
      </c>
    </row>
    <row r="8741" spans="1:24">
      <c r="A8741" s="26" t="str">
        <f t="shared" si="952"/>
        <v>Test insurer</v>
      </c>
      <c r="B8741" s="79"/>
      <c r="C8741" s="79"/>
      <c r="D8741" s="27"/>
      <c r="E8741" s="79"/>
      <c r="F8741" s="79"/>
      <c r="G8741" s="80"/>
      <c r="H8741" s="79"/>
      <c r="I8741" s="148"/>
      <c r="J8741" s="148"/>
      <c r="K8741" s="81"/>
      <c r="L8741" s="81"/>
      <c r="M8741" s="82"/>
      <c r="N8741" s="82"/>
      <c r="O8741" s="170"/>
      <c r="P8741" s="170"/>
      <c r="Q8741" s="171">
        <f t="shared" si="958"/>
        <v>1</v>
      </c>
      <c r="R8741" s="28">
        <f t="shared" si="953"/>
        <v>0</v>
      </c>
      <c r="S8741" s="77" t="b">
        <f t="shared" si="954"/>
        <v>0</v>
      </c>
      <c r="T8741" s="78" t="b">
        <f t="shared" si="955"/>
        <v>0</v>
      </c>
      <c r="U8741" s="28">
        <f t="shared" si="956"/>
        <v>0</v>
      </c>
      <c r="V8741" s="82"/>
      <c r="W8741" s="82"/>
      <c r="X8741" s="28">
        <f t="shared" si="957"/>
        <v>0</v>
      </c>
    </row>
    <row r="8742" spans="1:24">
      <c r="A8742" s="26" t="str">
        <f t="shared" si="952"/>
        <v>Test insurer</v>
      </c>
      <c r="B8742" s="79"/>
      <c r="C8742" s="79"/>
      <c r="D8742" s="27"/>
      <c r="E8742" s="79"/>
      <c r="F8742" s="79"/>
      <c r="G8742" s="80"/>
      <c r="H8742" s="79"/>
      <c r="I8742" s="148"/>
      <c r="J8742" s="148"/>
      <c r="K8742" s="81"/>
      <c r="L8742" s="81"/>
      <c r="M8742" s="82"/>
      <c r="N8742" s="82"/>
      <c r="O8742" s="170"/>
      <c r="P8742" s="170"/>
      <c r="Q8742" s="171">
        <f t="shared" si="958"/>
        <v>1</v>
      </c>
      <c r="R8742" s="28">
        <f t="shared" si="953"/>
        <v>0</v>
      </c>
      <c r="S8742" s="77" t="b">
        <f t="shared" si="954"/>
        <v>0</v>
      </c>
      <c r="T8742" s="78" t="b">
        <f t="shared" si="955"/>
        <v>0</v>
      </c>
      <c r="U8742" s="28">
        <f t="shared" si="956"/>
        <v>0</v>
      </c>
      <c r="V8742" s="82"/>
      <c r="W8742" s="82"/>
      <c r="X8742" s="28">
        <f t="shared" si="957"/>
        <v>0</v>
      </c>
    </row>
    <row r="8743" spans="1:24">
      <c r="A8743" s="26" t="str">
        <f t="shared" si="952"/>
        <v>Test insurer</v>
      </c>
      <c r="B8743" s="79"/>
      <c r="C8743" s="79"/>
      <c r="D8743" s="27"/>
      <c r="E8743" s="79"/>
      <c r="F8743" s="79"/>
      <c r="G8743" s="80"/>
      <c r="H8743" s="79"/>
      <c r="I8743" s="148"/>
      <c r="J8743" s="148"/>
      <c r="K8743" s="81"/>
      <c r="L8743" s="81"/>
      <c r="M8743" s="82"/>
      <c r="N8743" s="82"/>
      <c r="O8743" s="170"/>
      <c r="P8743" s="170"/>
      <c r="Q8743" s="171">
        <f t="shared" si="958"/>
        <v>1</v>
      </c>
      <c r="R8743" s="28">
        <f t="shared" si="953"/>
        <v>0</v>
      </c>
      <c r="S8743" s="77" t="b">
        <f t="shared" si="954"/>
        <v>0</v>
      </c>
      <c r="T8743" s="78" t="b">
        <f t="shared" si="955"/>
        <v>0</v>
      </c>
      <c r="U8743" s="28">
        <f t="shared" si="956"/>
        <v>0</v>
      </c>
      <c r="V8743" s="82"/>
      <c r="W8743" s="82"/>
      <c r="X8743" s="28">
        <f t="shared" si="957"/>
        <v>0</v>
      </c>
    </row>
    <row r="8744" spans="1:24">
      <c r="A8744" s="26" t="str">
        <f t="shared" si="952"/>
        <v>Test insurer</v>
      </c>
      <c r="B8744" s="79"/>
      <c r="C8744" s="79"/>
      <c r="D8744" s="27"/>
      <c r="E8744" s="79"/>
      <c r="F8744" s="79"/>
      <c r="G8744" s="80"/>
      <c r="H8744" s="79"/>
      <c r="I8744" s="148"/>
      <c r="J8744" s="148"/>
      <c r="K8744" s="81"/>
      <c r="L8744" s="81"/>
      <c r="M8744" s="82"/>
      <c r="N8744" s="82"/>
      <c r="O8744" s="170"/>
      <c r="P8744" s="170"/>
      <c r="Q8744" s="171">
        <f t="shared" si="958"/>
        <v>1</v>
      </c>
      <c r="R8744" s="28">
        <f t="shared" si="953"/>
        <v>0</v>
      </c>
      <c r="S8744" s="77" t="b">
        <f t="shared" si="954"/>
        <v>0</v>
      </c>
      <c r="T8744" s="78" t="b">
        <f t="shared" si="955"/>
        <v>0</v>
      </c>
      <c r="U8744" s="28">
        <f t="shared" si="956"/>
        <v>0</v>
      </c>
      <c r="V8744" s="82"/>
      <c r="W8744" s="82"/>
      <c r="X8744" s="28">
        <f t="shared" si="957"/>
        <v>0</v>
      </c>
    </row>
    <row r="8745" spans="1:24">
      <c r="A8745" s="26" t="str">
        <f t="shared" si="952"/>
        <v>Test insurer</v>
      </c>
      <c r="B8745" s="79"/>
      <c r="C8745" s="79"/>
      <c r="D8745" s="27"/>
      <c r="E8745" s="79"/>
      <c r="F8745" s="79"/>
      <c r="G8745" s="80"/>
      <c r="H8745" s="79"/>
      <c r="I8745" s="148"/>
      <c r="J8745" s="148"/>
      <c r="K8745" s="81"/>
      <c r="L8745" s="81"/>
      <c r="M8745" s="82"/>
      <c r="N8745" s="82"/>
      <c r="O8745" s="170"/>
      <c r="P8745" s="170"/>
      <c r="Q8745" s="171">
        <f t="shared" si="958"/>
        <v>1</v>
      </c>
      <c r="R8745" s="28">
        <f t="shared" si="953"/>
        <v>0</v>
      </c>
      <c r="S8745" s="77" t="b">
        <f t="shared" si="954"/>
        <v>0</v>
      </c>
      <c r="T8745" s="78" t="b">
        <f t="shared" si="955"/>
        <v>0</v>
      </c>
      <c r="U8745" s="28">
        <f t="shared" si="956"/>
        <v>0</v>
      </c>
      <c r="V8745" s="82"/>
      <c r="W8745" s="82"/>
      <c r="X8745" s="28">
        <f t="shared" si="957"/>
        <v>0</v>
      </c>
    </row>
    <row r="8746" spans="1:24">
      <c r="A8746" s="26" t="str">
        <f t="shared" si="952"/>
        <v>Test insurer</v>
      </c>
      <c r="B8746" s="79"/>
      <c r="C8746" s="79"/>
      <c r="D8746" s="27"/>
      <c r="E8746" s="79"/>
      <c r="F8746" s="79"/>
      <c r="G8746" s="80"/>
      <c r="H8746" s="79"/>
      <c r="I8746" s="148"/>
      <c r="J8746" s="148"/>
      <c r="K8746" s="81"/>
      <c r="L8746" s="81"/>
      <c r="M8746" s="82"/>
      <c r="N8746" s="82"/>
      <c r="O8746" s="170"/>
      <c r="P8746" s="170"/>
      <c r="Q8746" s="171">
        <f t="shared" si="958"/>
        <v>1</v>
      </c>
      <c r="R8746" s="28">
        <f t="shared" si="953"/>
        <v>0</v>
      </c>
      <c r="S8746" s="77" t="b">
        <f t="shared" si="954"/>
        <v>0</v>
      </c>
      <c r="T8746" s="78" t="b">
        <f t="shared" si="955"/>
        <v>0</v>
      </c>
      <c r="U8746" s="28">
        <f t="shared" si="956"/>
        <v>0</v>
      </c>
      <c r="V8746" s="82"/>
      <c r="W8746" s="82"/>
      <c r="X8746" s="28">
        <f t="shared" si="957"/>
        <v>0</v>
      </c>
    </row>
    <row r="8747" spans="1:24">
      <c r="A8747" s="26" t="str">
        <f t="shared" si="952"/>
        <v>Test insurer</v>
      </c>
      <c r="B8747" s="79"/>
      <c r="C8747" s="79"/>
      <c r="D8747" s="27"/>
      <c r="E8747" s="79"/>
      <c r="F8747" s="79"/>
      <c r="G8747" s="80"/>
      <c r="H8747" s="79"/>
      <c r="I8747" s="148"/>
      <c r="J8747" s="148"/>
      <c r="K8747" s="81"/>
      <c r="L8747" s="81"/>
      <c r="M8747" s="82"/>
      <c r="N8747" s="82"/>
      <c r="O8747" s="170"/>
      <c r="P8747" s="170"/>
      <c r="Q8747" s="171">
        <f t="shared" si="958"/>
        <v>1</v>
      </c>
      <c r="R8747" s="28">
        <f t="shared" si="953"/>
        <v>0</v>
      </c>
      <c r="S8747" s="77" t="b">
        <f t="shared" si="954"/>
        <v>0</v>
      </c>
      <c r="T8747" s="78" t="b">
        <f t="shared" si="955"/>
        <v>0</v>
      </c>
      <c r="U8747" s="28">
        <f t="shared" si="956"/>
        <v>0</v>
      </c>
      <c r="V8747" s="82"/>
      <c r="W8747" s="82"/>
      <c r="X8747" s="28">
        <f t="shared" si="957"/>
        <v>0</v>
      </c>
    </row>
    <row r="8748" spans="1:24">
      <c r="A8748" s="26" t="str">
        <f t="shared" si="952"/>
        <v>Test insurer</v>
      </c>
      <c r="B8748" s="79"/>
      <c r="C8748" s="79"/>
      <c r="D8748" s="27"/>
      <c r="E8748" s="79"/>
      <c r="F8748" s="79"/>
      <c r="G8748" s="80"/>
      <c r="H8748" s="79"/>
      <c r="I8748" s="148"/>
      <c r="J8748" s="148"/>
      <c r="K8748" s="81"/>
      <c r="L8748" s="81"/>
      <c r="M8748" s="82"/>
      <c r="N8748" s="82"/>
      <c r="O8748" s="170"/>
      <c r="P8748" s="170"/>
      <c r="Q8748" s="171">
        <f t="shared" si="958"/>
        <v>1</v>
      </c>
      <c r="R8748" s="28">
        <f t="shared" si="953"/>
        <v>0</v>
      </c>
      <c r="S8748" s="77" t="b">
        <f t="shared" si="954"/>
        <v>0</v>
      </c>
      <c r="T8748" s="78" t="b">
        <f t="shared" si="955"/>
        <v>0</v>
      </c>
      <c r="U8748" s="28">
        <f t="shared" si="956"/>
        <v>0</v>
      </c>
      <c r="V8748" s="82"/>
      <c r="W8748" s="82"/>
      <c r="X8748" s="28">
        <f t="shared" si="957"/>
        <v>0</v>
      </c>
    </row>
    <row r="8749" spans="1:24">
      <c r="A8749" s="26" t="str">
        <f t="shared" si="952"/>
        <v>Test insurer</v>
      </c>
      <c r="B8749" s="79"/>
      <c r="C8749" s="79"/>
      <c r="D8749" s="27"/>
      <c r="E8749" s="79"/>
      <c r="F8749" s="79"/>
      <c r="G8749" s="80"/>
      <c r="H8749" s="79"/>
      <c r="I8749" s="148"/>
      <c r="J8749" s="148"/>
      <c r="K8749" s="81"/>
      <c r="L8749" s="81"/>
      <c r="M8749" s="82"/>
      <c r="N8749" s="82"/>
      <c r="O8749" s="170"/>
      <c r="P8749" s="170"/>
      <c r="Q8749" s="171">
        <f t="shared" si="958"/>
        <v>1</v>
      </c>
      <c r="R8749" s="28">
        <f t="shared" si="953"/>
        <v>0</v>
      </c>
      <c r="S8749" s="77" t="b">
        <f t="shared" si="954"/>
        <v>0</v>
      </c>
      <c r="T8749" s="78" t="b">
        <f t="shared" si="955"/>
        <v>0</v>
      </c>
      <c r="U8749" s="28">
        <f t="shared" si="956"/>
        <v>0</v>
      </c>
      <c r="V8749" s="82"/>
      <c r="W8749" s="82"/>
      <c r="X8749" s="28">
        <f t="shared" si="957"/>
        <v>0</v>
      </c>
    </row>
    <row r="8750" spans="1:24">
      <c r="A8750" s="26" t="str">
        <f t="shared" si="952"/>
        <v>Test insurer</v>
      </c>
      <c r="B8750" s="79"/>
      <c r="C8750" s="79"/>
      <c r="D8750" s="27"/>
      <c r="E8750" s="79"/>
      <c r="F8750" s="79"/>
      <c r="G8750" s="80"/>
      <c r="H8750" s="79"/>
      <c r="I8750" s="148"/>
      <c r="J8750" s="148"/>
      <c r="K8750" s="81"/>
      <c r="L8750" s="81"/>
      <c r="M8750" s="82"/>
      <c r="N8750" s="82"/>
      <c r="O8750" s="170"/>
      <c r="P8750" s="170"/>
      <c r="Q8750" s="171">
        <f t="shared" si="958"/>
        <v>1</v>
      </c>
      <c r="R8750" s="28">
        <f t="shared" si="953"/>
        <v>0</v>
      </c>
      <c r="S8750" s="77" t="b">
        <f t="shared" si="954"/>
        <v>0</v>
      </c>
      <c r="T8750" s="78" t="b">
        <f t="shared" si="955"/>
        <v>0</v>
      </c>
      <c r="U8750" s="28">
        <f t="shared" si="956"/>
        <v>0</v>
      </c>
      <c r="V8750" s="82"/>
      <c r="W8750" s="82"/>
      <c r="X8750" s="28">
        <f t="shared" si="957"/>
        <v>0</v>
      </c>
    </row>
    <row r="8751" spans="1:24">
      <c r="A8751" s="26" t="str">
        <f t="shared" si="952"/>
        <v>Test insurer</v>
      </c>
      <c r="B8751" s="79"/>
      <c r="C8751" s="79"/>
      <c r="D8751" s="27"/>
      <c r="E8751" s="79"/>
      <c r="F8751" s="79"/>
      <c r="G8751" s="80"/>
      <c r="H8751" s="79"/>
      <c r="I8751" s="148"/>
      <c r="J8751" s="148"/>
      <c r="K8751" s="81"/>
      <c r="L8751" s="81"/>
      <c r="M8751" s="82"/>
      <c r="N8751" s="82"/>
      <c r="O8751" s="170"/>
      <c r="P8751" s="170"/>
      <c r="Q8751" s="171">
        <f t="shared" si="958"/>
        <v>1</v>
      </c>
      <c r="R8751" s="28">
        <f t="shared" si="953"/>
        <v>0</v>
      </c>
      <c r="S8751" s="77" t="b">
        <f t="shared" si="954"/>
        <v>0</v>
      </c>
      <c r="T8751" s="78" t="b">
        <f t="shared" si="955"/>
        <v>0</v>
      </c>
      <c r="U8751" s="28">
        <f t="shared" si="956"/>
        <v>0</v>
      </c>
      <c r="V8751" s="82"/>
      <c r="W8751" s="82"/>
      <c r="X8751" s="28">
        <f t="shared" si="957"/>
        <v>0</v>
      </c>
    </row>
    <row r="8752" spans="1:24">
      <c r="A8752" s="26" t="str">
        <f t="shared" si="952"/>
        <v>Test insurer</v>
      </c>
      <c r="B8752" s="79"/>
      <c r="C8752" s="79"/>
      <c r="D8752" s="27"/>
      <c r="E8752" s="79"/>
      <c r="F8752" s="79"/>
      <c r="G8752" s="80"/>
      <c r="H8752" s="79"/>
      <c r="I8752" s="148"/>
      <c r="J8752" s="148"/>
      <c r="K8752" s="81"/>
      <c r="L8752" s="81"/>
      <c r="M8752" s="82"/>
      <c r="N8752" s="82"/>
      <c r="O8752" s="170"/>
      <c r="P8752" s="170"/>
      <c r="Q8752" s="171">
        <f t="shared" si="958"/>
        <v>1</v>
      </c>
      <c r="R8752" s="28">
        <f t="shared" si="953"/>
        <v>0</v>
      </c>
      <c r="S8752" s="77" t="b">
        <f t="shared" si="954"/>
        <v>0</v>
      </c>
      <c r="T8752" s="78" t="b">
        <f t="shared" si="955"/>
        <v>0</v>
      </c>
      <c r="U8752" s="28">
        <f t="shared" si="956"/>
        <v>0</v>
      </c>
      <c r="V8752" s="82"/>
      <c r="W8752" s="82"/>
      <c r="X8752" s="28">
        <f t="shared" si="957"/>
        <v>0</v>
      </c>
    </row>
    <row r="8753" spans="1:24">
      <c r="A8753" s="26" t="str">
        <f t="shared" si="952"/>
        <v>Test insurer</v>
      </c>
      <c r="B8753" s="79"/>
      <c r="C8753" s="79"/>
      <c r="D8753" s="27"/>
      <c r="E8753" s="79"/>
      <c r="F8753" s="79"/>
      <c r="G8753" s="80"/>
      <c r="H8753" s="79"/>
      <c r="I8753" s="148"/>
      <c r="J8753" s="148"/>
      <c r="K8753" s="81"/>
      <c r="L8753" s="81"/>
      <c r="M8753" s="82"/>
      <c r="N8753" s="82"/>
      <c r="O8753" s="170"/>
      <c r="P8753" s="170"/>
      <c r="Q8753" s="171">
        <f t="shared" si="958"/>
        <v>1</v>
      </c>
      <c r="R8753" s="28">
        <f t="shared" si="953"/>
        <v>0</v>
      </c>
      <c r="S8753" s="77" t="b">
        <f t="shared" si="954"/>
        <v>0</v>
      </c>
      <c r="T8753" s="78" t="b">
        <f t="shared" si="955"/>
        <v>0</v>
      </c>
      <c r="U8753" s="28">
        <f t="shared" si="956"/>
        <v>0</v>
      </c>
      <c r="V8753" s="82"/>
      <c r="W8753" s="82"/>
      <c r="X8753" s="28">
        <f t="shared" si="957"/>
        <v>0</v>
      </c>
    </row>
    <row r="8754" spans="1:24">
      <c r="A8754" s="26" t="str">
        <f t="shared" si="952"/>
        <v>Test insurer</v>
      </c>
      <c r="B8754" s="79"/>
      <c r="C8754" s="79"/>
      <c r="D8754" s="27"/>
      <c r="E8754" s="79"/>
      <c r="F8754" s="79"/>
      <c r="G8754" s="80"/>
      <c r="H8754" s="79"/>
      <c r="I8754" s="148"/>
      <c r="J8754" s="148"/>
      <c r="K8754" s="81"/>
      <c r="L8754" s="81"/>
      <c r="M8754" s="82"/>
      <c r="N8754" s="82"/>
      <c r="O8754" s="170"/>
      <c r="P8754" s="170"/>
      <c r="Q8754" s="171">
        <f t="shared" si="958"/>
        <v>1</v>
      </c>
      <c r="R8754" s="28">
        <f t="shared" si="953"/>
        <v>0</v>
      </c>
      <c r="S8754" s="77" t="b">
        <f t="shared" si="954"/>
        <v>0</v>
      </c>
      <c r="T8754" s="78" t="b">
        <f t="shared" si="955"/>
        <v>0</v>
      </c>
      <c r="U8754" s="28">
        <f t="shared" si="956"/>
        <v>0</v>
      </c>
      <c r="V8754" s="82"/>
      <c r="W8754" s="82"/>
      <c r="X8754" s="28">
        <f t="shared" si="957"/>
        <v>0</v>
      </c>
    </row>
    <row r="8755" spans="1:24">
      <c r="A8755" s="26" t="str">
        <f t="shared" si="952"/>
        <v>Test insurer</v>
      </c>
      <c r="B8755" s="79"/>
      <c r="C8755" s="79"/>
      <c r="D8755" s="27"/>
      <c r="E8755" s="79"/>
      <c r="F8755" s="79"/>
      <c r="G8755" s="80"/>
      <c r="H8755" s="79"/>
      <c r="I8755" s="148"/>
      <c r="J8755" s="148"/>
      <c r="K8755" s="81"/>
      <c r="L8755" s="81"/>
      <c r="M8755" s="82"/>
      <c r="N8755" s="82"/>
      <c r="O8755" s="170"/>
      <c r="P8755" s="170"/>
      <c r="Q8755" s="171">
        <f t="shared" si="958"/>
        <v>1</v>
      </c>
      <c r="R8755" s="28">
        <f t="shared" si="953"/>
        <v>0</v>
      </c>
      <c r="S8755" s="77" t="b">
        <f t="shared" si="954"/>
        <v>0</v>
      </c>
      <c r="T8755" s="78" t="b">
        <f t="shared" si="955"/>
        <v>0</v>
      </c>
      <c r="U8755" s="28">
        <f t="shared" si="956"/>
        <v>0</v>
      </c>
      <c r="V8755" s="82"/>
      <c r="W8755" s="82"/>
      <c r="X8755" s="28">
        <f t="shared" si="957"/>
        <v>0</v>
      </c>
    </row>
    <row r="8756" spans="1:24">
      <c r="A8756" s="26" t="str">
        <f t="shared" si="952"/>
        <v>Test insurer</v>
      </c>
      <c r="B8756" s="79"/>
      <c r="C8756" s="79"/>
      <c r="D8756" s="27"/>
      <c r="E8756" s="79"/>
      <c r="F8756" s="79"/>
      <c r="G8756" s="80"/>
      <c r="H8756" s="79"/>
      <c r="I8756" s="148"/>
      <c r="J8756" s="148"/>
      <c r="K8756" s="81"/>
      <c r="L8756" s="81"/>
      <c r="M8756" s="82"/>
      <c r="N8756" s="82"/>
      <c r="O8756" s="170"/>
      <c r="P8756" s="170"/>
      <c r="Q8756" s="171">
        <f t="shared" si="958"/>
        <v>1</v>
      </c>
      <c r="R8756" s="28">
        <f t="shared" si="953"/>
        <v>0</v>
      </c>
      <c r="S8756" s="77" t="b">
        <f t="shared" si="954"/>
        <v>0</v>
      </c>
      <c r="T8756" s="78" t="b">
        <f t="shared" si="955"/>
        <v>0</v>
      </c>
      <c r="U8756" s="28">
        <f t="shared" si="956"/>
        <v>0</v>
      </c>
      <c r="V8756" s="82"/>
      <c r="W8756" s="82"/>
      <c r="X8756" s="28">
        <f t="shared" si="957"/>
        <v>0</v>
      </c>
    </row>
    <row r="8757" spans="1:24">
      <c r="A8757" s="26" t="str">
        <f t="shared" si="952"/>
        <v>Test insurer</v>
      </c>
      <c r="B8757" s="79"/>
      <c r="C8757" s="79"/>
      <c r="D8757" s="27"/>
      <c r="E8757" s="79"/>
      <c r="F8757" s="79"/>
      <c r="G8757" s="80"/>
      <c r="H8757" s="79"/>
      <c r="I8757" s="148"/>
      <c r="J8757" s="148"/>
      <c r="K8757" s="81"/>
      <c r="L8757" s="81"/>
      <c r="M8757" s="82"/>
      <c r="N8757" s="82"/>
      <c r="O8757" s="170"/>
      <c r="P8757" s="170"/>
      <c r="Q8757" s="171">
        <f t="shared" si="958"/>
        <v>1</v>
      </c>
      <c r="R8757" s="28">
        <f t="shared" si="953"/>
        <v>0</v>
      </c>
      <c r="S8757" s="77" t="b">
        <f t="shared" si="954"/>
        <v>0</v>
      </c>
      <c r="T8757" s="78" t="b">
        <f t="shared" si="955"/>
        <v>0</v>
      </c>
      <c r="U8757" s="28">
        <f t="shared" si="956"/>
        <v>0</v>
      </c>
      <c r="V8757" s="82"/>
      <c r="W8757" s="82"/>
      <c r="X8757" s="28">
        <f t="shared" si="957"/>
        <v>0</v>
      </c>
    </row>
    <row r="8758" spans="1:24">
      <c r="A8758" s="26" t="str">
        <f t="shared" si="952"/>
        <v>Test insurer</v>
      </c>
      <c r="B8758" s="79"/>
      <c r="C8758" s="79"/>
      <c r="D8758" s="27"/>
      <c r="E8758" s="79"/>
      <c r="F8758" s="79"/>
      <c r="G8758" s="80"/>
      <c r="H8758" s="79"/>
      <c r="I8758" s="148"/>
      <c r="J8758" s="148"/>
      <c r="K8758" s="81"/>
      <c r="L8758" s="81"/>
      <c r="M8758" s="82"/>
      <c r="N8758" s="82"/>
      <c r="O8758" s="170"/>
      <c r="P8758" s="170"/>
      <c r="Q8758" s="171">
        <f t="shared" si="958"/>
        <v>1</v>
      </c>
      <c r="R8758" s="28">
        <f t="shared" si="953"/>
        <v>0</v>
      </c>
      <c r="S8758" s="77" t="b">
        <f t="shared" si="954"/>
        <v>0</v>
      </c>
      <c r="T8758" s="78" t="b">
        <f t="shared" si="955"/>
        <v>0</v>
      </c>
      <c r="U8758" s="28">
        <f t="shared" si="956"/>
        <v>0</v>
      </c>
      <c r="V8758" s="82"/>
      <c r="W8758" s="82"/>
      <c r="X8758" s="28">
        <f t="shared" si="957"/>
        <v>0</v>
      </c>
    </row>
    <row r="8759" spans="1:24">
      <c r="A8759" s="26" t="str">
        <f t="shared" si="952"/>
        <v>Test insurer</v>
      </c>
      <c r="B8759" s="79"/>
      <c r="C8759" s="79"/>
      <c r="D8759" s="27"/>
      <c r="E8759" s="79"/>
      <c r="F8759" s="79"/>
      <c r="G8759" s="80"/>
      <c r="H8759" s="79"/>
      <c r="I8759" s="148"/>
      <c r="J8759" s="148"/>
      <c r="K8759" s="81"/>
      <c r="L8759" s="81"/>
      <c r="M8759" s="82"/>
      <c r="N8759" s="82"/>
      <c r="O8759" s="170"/>
      <c r="P8759" s="170"/>
      <c r="Q8759" s="171">
        <f t="shared" si="958"/>
        <v>1</v>
      </c>
      <c r="R8759" s="28">
        <f t="shared" si="953"/>
        <v>0</v>
      </c>
      <c r="S8759" s="77" t="b">
        <f t="shared" si="954"/>
        <v>0</v>
      </c>
      <c r="T8759" s="78" t="b">
        <f t="shared" si="955"/>
        <v>0</v>
      </c>
      <c r="U8759" s="28">
        <f t="shared" si="956"/>
        <v>0</v>
      </c>
      <c r="V8759" s="82"/>
      <c r="W8759" s="82"/>
      <c r="X8759" s="28">
        <f t="shared" si="957"/>
        <v>0</v>
      </c>
    </row>
    <row r="8760" spans="1:24">
      <c r="A8760" s="26" t="str">
        <f t="shared" si="952"/>
        <v>Test insurer</v>
      </c>
      <c r="B8760" s="79"/>
      <c r="C8760" s="79"/>
      <c r="D8760" s="27"/>
      <c r="E8760" s="79"/>
      <c r="F8760" s="79"/>
      <c r="G8760" s="80"/>
      <c r="H8760" s="79"/>
      <c r="I8760" s="148"/>
      <c r="J8760" s="148"/>
      <c r="K8760" s="81"/>
      <c r="L8760" s="81"/>
      <c r="M8760" s="82"/>
      <c r="N8760" s="82"/>
      <c r="O8760" s="170"/>
      <c r="P8760" s="170"/>
      <c r="Q8760" s="171">
        <f t="shared" si="958"/>
        <v>1</v>
      </c>
      <c r="R8760" s="28">
        <f t="shared" si="953"/>
        <v>0</v>
      </c>
      <c r="S8760" s="77" t="b">
        <f t="shared" si="954"/>
        <v>0</v>
      </c>
      <c r="T8760" s="78" t="b">
        <f t="shared" si="955"/>
        <v>0</v>
      </c>
      <c r="U8760" s="28">
        <f t="shared" si="956"/>
        <v>0</v>
      </c>
      <c r="V8760" s="82"/>
      <c r="W8760" s="82"/>
      <c r="X8760" s="28">
        <f t="shared" si="957"/>
        <v>0</v>
      </c>
    </row>
    <row r="8761" spans="1:24">
      <c r="A8761" s="26" t="str">
        <f t="shared" si="952"/>
        <v>Test insurer</v>
      </c>
      <c r="B8761" s="79"/>
      <c r="C8761" s="79"/>
      <c r="D8761" s="27"/>
      <c r="E8761" s="79"/>
      <c r="F8761" s="79"/>
      <c r="G8761" s="80"/>
      <c r="H8761" s="79"/>
      <c r="I8761" s="148"/>
      <c r="J8761" s="148"/>
      <c r="K8761" s="81"/>
      <c r="L8761" s="81"/>
      <c r="M8761" s="82"/>
      <c r="N8761" s="82"/>
      <c r="O8761" s="170"/>
      <c r="P8761" s="170"/>
      <c r="Q8761" s="171">
        <f t="shared" si="958"/>
        <v>1</v>
      </c>
      <c r="R8761" s="28">
        <f t="shared" si="953"/>
        <v>0</v>
      </c>
      <c r="S8761" s="77" t="b">
        <f t="shared" si="954"/>
        <v>0</v>
      </c>
      <c r="T8761" s="78" t="b">
        <f t="shared" si="955"/>
        <v>0</v>
      </c>
      <c r="U8761" s="28">
        <f t="shared" si="956"/>
        <v>0</v>
      </c>
      <c r="V8761" s="82"/>
      <c r="W8761" s="82"/>
      <c r="X8761" s="28">
        <f t="shared" si="957"/>
        <v>0</v>
      </c>
    </row>
    <row r="8762" spans="1:24">
      <c r="A8762" s="26" t="str">
        <f t="shared" si="952"/>
        <v>Test insurer</v>
      </c>
      <c r="B8762" s="79"/>
      <c r="C8762" s="79"/>
      <c r="D8762" s="27"/>
      <c r="E8762" s="79"/>
      <c r="F8762" s="79"/>
      <c r="G8762" s="80"/>
      <c r="H8762" s="79"/>
      <c r="I8762" s="148"/>
      <c r="J8762" s="148"/>
      <c r="K8762" s="81"/>
      <c r="L8762" s="81"/>
      <c r="M8762" s="82"/>
      <c r="N8762" s="82"/>
      <c r="O8762" s="170"/>
      <c r="P8762" s="170"/>
      <c r="Q8762" s="171">
        <f t="shared" si="958"/>
        <v>1</v>
      </c>
      <c r="R8762" s="28">
        <f t="shared" si="953"/>
        <v>0</v>
      </c>
      <c r="S8762" s="77" t="b">
        <f t="shared" si="954"/>
        <v>0</v>
      </c>
      <c r="T8762" s="78" t="b">
        <f t="shared" si="955"/>
        <v>0</v>
      </c>
      <c r="U8762" s="28">
        <f t="shared" si="956"/>
        <v>0</v>
      </c>
      <c r="V8762" s="82"/>
      <c r="W8762" s="82"/>
      <c r="X8762" s="28">
        <f t="shared" si="957"/>
        <v>0</v>
      </c>
    </row>
    <row r="8763" spans="1:24">
      <c r="A8763" s="26" t="str">
        <f t="shared" si="952"/>
        <v>Test insurer</v>
      </c>
      <c r="B8763" s="79"/>
      <c r="C8763" s="79"/>
      <c r="D8763" s="27"/>
      <c r="E8763" s="79"/>
      <c r="F8763" s="79"/>
      <c r="G8763" s="80"/>
      <c r="H8763" s="79"/>
      <c r="I8763" s="148"/>
      <c r="J8763" s="148"/>
      <c r="K8763" s="81"/>
      <c r="L8763" s="81"/>
      <c r="M8763" s="82"/>
      <c r="N8763" s="82"/>
      <c r="O8763" s="170"/>
      <c r="P8763" s="170"/>
      <c r="Q8763" s="171">
        <f t="shared" si="958"/>
        <v>1</v>
      </c>
      <c r="R8763" s="28">
        <f t="shared" si="953"/>
        <v>0</v>
      </c>
      <c r="S8763" s="77" t="b">
        <f t="shared" si="954"/>
        <v>0</v>
      </c>
      <c r="T8763" s="78" t="b">
        <f t="shared" si="955"/>
        <v>0</v>
      </c>
      <c r="U8763" s="28">
        <f t="shared" si="956"/>
        <v>0</v>
      </c>
      <c r="V8763" s="82"/>
      <c r="W8763" s="82"/>
      <c r="X8763" s="28">
        <f t="shared" si="957"/>
        <v>0</v>
      </c>
    </row>
    <row r="8764" spans="1:24">
      <c r="A8764" s="26" t="str">
        <f t="shared" si="952"/>
        <v>Test insurer</v>
      </c>
      <c r="B8764" s="79"/>
      <c r="C8764" s="79"/>
      <c r="D8764" s="27"/>
      <c r="E8764" s="79"/>
      <c r="F8764" s="79"/>
      <c r="G8764" s="80"/>
      <c r="H8764" s="79"/>
      <c r="I8764" s="148"/>
      <c r="J8764" s="148"/>
      <c r="K8764" s="81"/>
      <c r="L8764" s="81"/>
      <c r="M8764" s="82"/>
      <c r="N8764" s="82"/>
      <c r="O8764" s="170"/>
      <c r="P8764" s="170"/>
      <c r="Q8764" s="171">
        <f t="shared" si="958"/>
        <v>1</v>
      </c>
      <c r="R8764" s="28">
        <f t="shared" si="953"/>
        <v>0</v>
      </c>
      <c r="S8764" s="77" t="b">
        <f t="shared" si="954"/>
        <v>0</v>
      </c>
      <c r="T8764" s="78" t="b">
        <f t="shared" si="955"/>
        <v>0</v>
      </c>
      <c r="U8764" s="28">
        <f t="shared" si="956"/>
        <v>0</v>
      </c>
      <c r="V8764" s="82"/>
      <c r="W8764" s="82"/>
      <c r="X8764" s="28">
        <f t="shared" si="957"/>
        <v>0</v>
      </c>
    </row>
    <row r="8765" spans="1:24">
      <c r="A8765" s="26" t="str">
        <f t="shared" si="952"/>
        <v>Test insurer</v>
      </c>
      <c r="B8765" s="79"/>
      <c r="C8765" s="79"/>
      <c r="D8765" s="27"/>
      <c r="E8765" s="79"/>
      <c r="F8765" s="79"/>
      <c r="G8765" s="80"/>
      <c r="H8765" s="79"/>
      <c r="I8765" s="148"/>
      <c r="J8765" s="148"/>
      <c r="K8765" s="81"/>
      <c r="L8765" s="81"/>
      <c r="M8765" s="82"/>
      <c r="N8765" s="82"/>
      <c r="O8765" s="170"/>
      <c r="P8765" s="170"/>
      <c r="Q8765" s="171">
        <f t="shared" si="958"/>
        <v>1</v>
      </c>
      <c r="R8765" s="28">
        <f t="shared" si="953"/>
        <v>0</v>
      </c>
      <c r="S8765" s="77" t="b">
        <f t="shared" si="954"/>
        <v>0</v>
      </c>
      <c r="T8765" s="78" t="b">
        <f t="shared" si="955"/>
        <v>0</v>
      </c>
      <c r="U8765" s="28">
        <f t="shared" si="956"/>
        <v>0</v>
      </c>
      <c r="V8765" s="82"/>
      <c r="W8765" s="82"/>
      <c r="X8765" s="28">
        <f t="shared" si="957"/>
        <v>0</v>
      </c>
    </row>
    <row r="8766" spans="1:24">
      <c r="A8766" s="26" t="str">
        <f t="shared" si="952"/>
        <v>Test insurer</v>
      </c>
      <c r="B8766" s="79"/>
      <c r="C8766" s="79"/>
      <c r="D8766" s="27"/>
      <c r="E8766" s="79"/>
      <c r="F8766" s="79"/>
      <c r="G8766" s="80"/>
      <c r="H8766" s="79"/>
      <c r="I8766" s="148"/>
      <c r="J8766" s="148"/>
      <c r="K8766" s="81"/>
      <c r="L8766" s="81"/>
      <c r="M8766" s="82"/>
      <c r="N8766" s="82"/>
      <c r="O8766" s="170"/>
      <c r="P8766" s="170"/>
      <c r="Q8766" s="171">
        <f t="shared" si="958"/>
        <v>1</v>
      </c>
      <c r="R8766" s="28">
        <f t="shared" si="953"/>
        <v>0</v>
      </c>
      <c r="S8766" s="77" t="b">
        <f t="shared" si="954"/>
        <v>0</v>
      </c>
      <c r="T8766" s="78" t="b">
        <f t="shared" si="955"/>
        <v>0</v>
      </c>
      <c r="U8766" s="28">
        <f t="shared" si="956"/>
        <v>0</v>
      </c>
      <c r="V8766" s="82"/>
      <c r="W8766" s="82"/>
      <c r="X8766" s="28">
        <f t="shared" si="957"/>
        <v>0</v>
      </c>
    </row>
    <row r="8767" spans="1:24">
      <c r="A8767" s="26" t="str">
        <f t="shared" si="952"/>
        <v>Test insurer</v>
      </c>
      <c r="B8767" s="79"/>
      <c r="C8767" s="79"/>
      <c r="D8767" s="27"/>
      <c r="E8767" s="79"/>
      <c r="F8767" s="79"/>
      <c r="G8767" s="80"/>
      <c r="H8767" s="79"/>
      <c r="I8767" s="148"/>
      <c r="J8767" s="148"/>
      <c r="K8767" s="81"/>
      <c r="L8767" s="81"/>
      <c r="M8767" s="82"/>
      <c r="N8767" s="82"/>
      <c r="O8767" s="170"/>
      <c r="P8767" s="170"/>
      <c r="Q8767" s="171">
        <f t="shared" si="958"/>
        <v>1</v>
      </c>
      <c r="R8767" s="28">
        <f t="shared" si="953"/>
        <v>0</v>
      </c>
      <c r="S8767" s="77" t="b">
        <f t="shared" si="954"/>
        <v>0</v>
      </c>
      <c r="T8767" s="78" t="b">
        <f t="shared" si="955"/>
        <v>0</v>
      </c>
      <c r="U8767" s="28">
        <f t="shared" si="956"/>
        <v>0</v>
      </c>
      <c r="V8767" s="82"/>
      <c r="W8767" s="82"/>
      <c r="X8767" s="28">
        <f t="shared" si="957"/>
        <v>0</v>
      </c>
    </row>
    <row r="8768" spans="1:24">
      <c r="A8768" s="26" t="str">
        <f t="shared" si="952"/>
        <v>Test insurer</v>
      </c>
      <c r="B8768" s="79"/>
      <c r="C8768" s="79"/>
      <c r="D8768" s="27"/>
      <c r="E8768" s="79"/>
      <c r="F8768" s="79"/>
      <c r="G8768" s="80"/>
      <c r="H8768" s="79"/>
      <c r="I8768" s="148"/>
      <c r="J8768" s="148"/>
      <c r="K8768" s="81"/>
      <c r="L8768" s="81"/>
      <c r="M8768" s="82"/>
      <c r="N8768" s="82"/>
      <c r="O8768" s="170"/>
      <c r="P8768" s="170"/>
      <c r="Q8768" s="171">
        <f t="shared" si="958"/>
        <v>1</v>
      </c>
      <c r="R8768" s="28">
        <f t="shared" si="953"/>
        <v>0</v>
      </c>
      <c r="S8768" s="77" t="b">
        <f t="shared" si="954"/>
        <v>0</v>
      </c>
      <c r="T8768" s="78" t="b">
        <f t="shared" si="955"/>
        <v>0</v>
      </c>
      <c r="U8768" s="28">
        <f t="shared" si="956"/>
        <v>0</v>
      </c>
      <c r="V8768" s="82"/>
      <c r="W8768" s="82"/>
      <c r="X8768" s="28">
        <f t="shared" si="957"/>
        <v>0</v>
      </c>
    </row>
    <row r="8769" spans="1:24">
      <c r="A8769" s="26" t="str">
        <f t="shared" si="952"/>
        <v>Test insurer</v>
      </c>
      <c r="B8769" s="79"/>
      <c r="C8769" s="79"/>
      <c r="D8769" s="27"/>
      <c r="E8769" s="79"/>
      <c r="F8769" s="79"/>
      <c r="G8769" s="80"/>
      <c r="H8769" s="79"/>
      <c r="I8769" s="148"/>
      <c r="J8769" s="148"/>
      <c r="K8769" s="81"/>
      <c r="L8769" s="81"/>
      <c r="M8769" s="82"/>
      <c r="N8769" s="82"/>
      <c r="O8769" s="170"/>
      <c r="P8769" s="170"/>
      <c r="Q8769" s="171">
        <f t="shared" si="958"/>
        <v>1</v>
      </c>
      <c r="R8769" s="28">
        <f t="shared" si="953"/>
        <v>0</v>
      </c>
      <c r="S8769" s="77" t="b">
        <f t="shared" si="954"/>
        <v>0</v>
      </c>
      <c r="T8769" s="78" t="b">
        <f t="shared" si="955"/>
        <v>0</v>
      </c>
      <c r="U8769" s="28">
        <f t="shared" si="956"/>
        <v>0</v>
      </c>
      <c r="V8769" s="82"/>
      <c r="W8769" s="82"/>
      <c r="X8769" s="28">
        <f t="shared" si="957"/>
        <v>0</v>
      </c>
    </row>
    <row r="8770" spans="1:24">
      <c r="A8770" s="26" t="str">
        <f t="shared" si="952"/>
        <v>Test insurer</v>
      </c>
      <c r="B8770" s="79"/>
      <c r="C8770" s="79"/>
      <c r="D8770" s="27"/>
      <c r="E8770" s="79"/>
      <c r="F8770" s="79"/>
      <c r="G8770" s="80"/>
      <c r="H8770" s="79"/>
      <c r="I8770" s="148"/>
      <c r="J8770" s="148"/>
      <c r="K8770" s="81"/>
      <c r="L8770" s="81"/>
      <c r="M8770" s="82"/>
      <c r="N8770" s="82"/>
      <c r="O8770" s="170"/>
      <c r="P8770" s="170"/>
      <c r="Q8770" s="171">
        <f t="shared" si="958"/>
        <v>1</v>
      </c>
      <c r="R8770" s="28">
        <f t="shared" si="953"/>
        <v>0</v>
      </c>
      <c r="S8770" s="77" t="b">
        <f t="shared" si="954"/>
        <v>0</v>
      </c>
      <c r="T8770" s="78" t="b">
        <f t="shared" si="955"/>
        <v>0</v>
      </c>
      <c r="U8770" s="28">
        <f t="shared" si="956"/>
        <v>0</v>
      </c>
      <c r="V8770" s="82"/>
      <c r="W8770" s="82"/>
      <c r="X8770" s="28">
        <f t="shared" si="957"/>
        <v>0</v>
      </c>
    </row>
    <row r="8771" spans="1:24">
      <c r="A8771" s="26" t="str">
        <f t="shared" si="952"/>
        <v>Test insurer</v>
      </c>
      <c r="B8771" s="79"/>
      <c r="C8771" s="79"/>
      <c r="D8771" s="27"/>
      <c r="E8771" s="79"/>
      <c r="F8771" s="79"/>
      <c r="G8771" s="80"/>
      <c r="H8771" s="79"/>
      <c r="I8771" s="148"/>
      <c r="J8771" s="148"/>
      <c r="K8771" s="81"/>
      <c r="L8771" s="81"/>
      <c r="M8771" s="82"/>
      <c r="N8771" s="82"/>
      <c r="O8771" s="170"/>
      <c r="P8771" s="170"/>
      <c r="Q8771" s="171">
        <f t="shared" si="958"/>
        <v>1</v>
      </c>
      <c r="R8771" s="28">
        <f t="shared" si="953"/>
        <v>0</v>
      </c>
      <c r="S8771" s="77" t="b">
        <f t="shared" si="954"/>
        <v>0</v>
      </c>
      <c r="T8771" s="78" t="b">
        <f t="shared" si="955"/>
        <v>0</v>
      </c>
      <c r="U8771" s="28">
        <f t="shared" si="956"/>
        <v>0</v>
      </c>
      <c r="V8771" s="82"/>
      <c r="W8771" s="82"/>
      <c r="X8771" s="28">
        <f t="shared" si="957"/>
        <v>0</v>
      </c>
    </row>
    <row r="8772" spans="1:24">
      <c r="A8772" s="26" t="str">
        <f t="shared" ref="A8772:A8835" si="959">$D$2</f>
        <v>Test insurer</v>
      </c>
      <c r="B8772" s="79"/>
      <c r="C8772" s="79"/>
      <c r="D8772" s="27"/>
      <c r="E8772" s="79"/>
      <c r="F8772" s="79"/>
      <c r="G8772" s="80"/>
      <c r="H8772" s="79"/>
      <c r="I8772" s="148"/>
      <c r="J8772" s="148"/>
      <c r="K8772" s="81"/>
      <c r="L8772" s="81"/>
      <c r="M8772" s="82"/>
      <c r="N8772" s="82"/>
      <c r="O8772" s="170"/>
      <c r="P8772" s="170"/>
      <c r="Q8772" s="171">
        <f t="shared" si="958"/>
        <v>1</v>
      </c>
      <c r="R8772" s="28">
        <f t="shared" ref="R8772:R8835" si="960">K8772*N8772</f>
        <v>0</v>
      </c>
      <c r="S8772" s="77" t="b">
        <f t="shared" ref="S8772:S8835" si="961">IF(E8772="TERMINATING","TERMINATING",IF(K8772=0,IF(L8772&gt;0,"NEW"),L8772-K8772))</f>
        <v>0</v>
      </c>
      <c r="T8772" s="78" t="b">
        <f t="shared" ref="T8772:T8835" si="962">IF(E8772="TERMINATING","TERMINATING",IF(K8772=0,IF(L8772&gt;0,"NEW"),L8772/K8772-1))</f>
        <v>0</v>
      </c>
      <c r="U8772" s="28">
        <f t="shared" ref="U8772:U8835" si="963">IF(E8772="Terminating",N8772*K8772,N8772*L8772)</f>
        <v>0</v>
      </c>
      <c r="V8772" s="82"/>
      <c r="W8772" s="82"/>
      <c r="X8772" s="28">
        <f t="shared" ref="X8772:X8835" si="964">IF(E8772="Terminating",W8772*K8772,W8772*L8772)</f>
        <v>0</v>
      </c>
    </row>
    <row r="8773" spans="1:24">
      <c r="A8773" s="26" t="str">
        <f t="shared" si="959"/>
        <v>Test insurer</v>
      </c>
      <c r="B8773" s="79"/>
      <c r="C8773" s="79"/>
      <c r="D8773" s="27"/>
      <c r="E8773" s="79"/>
      <c r="F8773" s="79"/>
      <c r="G8773" s="80"/>
      <c r="H8773" s="79"/>
      <c r="I8773" s="148"/>
      <c r="J8773" s="148"/>
      <c r="K8773" s="81"/>
      <c r="L8773" s="81"/>
      <c r="M8773" s="82"/>
      <c r="N8773" s="82"/>
      <c r="O8773" s="170"/>
      <c r="P8773" s="170"/>
      <c r="Q8773" s="171">
        <f t="shared" ref="Q8773:Q8836" si="965">(P8773-O8773)+1</f>
        <v>1</v>
      </c>
      <c r="R8773" s="28">
        <f t="shared" si="960"/>
        <v>0</v>
      </c>
      <c r="S8773" s="77" t="b">
        <f t="shared" si="961"/>
        <v>0</v>
      </c>
      <c r="T8773" s="78" t="b">
        <f t="shared" si="962"/>
        <v>0</v>
      </c>
      <c r="U8773" s="28">
        <f t="shared" si="963"/>
        <v>0</v>
      </c>
      <c r="V8773" s="82"/>
      <c r="W8773" s="82"/>
      <c r="X8773" s="28">
        <f t="shared" si="964"/>
        <v>0</v>
      </c>
    </row>
    <row r="8774" spans="1:24">
      <c r="A8774" s="26" t="str">
        <f t="shared" si="959"/>
        <v>Test insurer</v>
      </c>
      <c r="B8774" s="79"/>
      <c r="C8774" s="79"/>
      <c r="D8774" s="27"/>
      <c r="E8774" s="79"/>
      <c r="F8774" s="79"/>
      <c r="G8774" s="80"/>
      <c r="H8774" s="79"/>
      <c r="I8774" s="148"/>
      <c r="J8774" s="148"/>
      <c r="K8774" s="81"/>
      <c r="L8774" s="81"/>
      <c r="M8774" s="82"/>
      <c r="N8774" s="82"/>
      <c r="O8774" s="170"/>
      <c r="P8774" s="170"/>
      <c r="Q8774" s="171">
        <f t="shared" si="965"/>
        <v>1</v>
      </c>
      <c r="R8774" s="28">
        <f t="shared" si="960"/>
        <v>0</v>
      </c>
      <c r="S8774" s="77" t="b">
        <f t="shared" si="961"/>
        <v>0</v>
      </c>
      <c r="T8774" s="78" t="b">
        <f t="shared" si="962"/>
        <v>0</v>
      </c>
      <c r="U8774" s="28">
        <f t="shared" si="963"/>
        <v>0</v>
      </c>
      <c r="V8774" s="82"/>
      <c r="W8774" s="82"/>
      <c r="X8774" s="28">
        <f t="shared" si="964"/>
        <v>0</v>
      </c>
    </row>
    <row r="8775" spans="1:24">
      <c r="A8775" s="26" t="str">
        <f t="shared" si="959"/>
        <v>Test insurer</v>
      </c>
      <c r="B8775" s="79"/>
      <c r="C8775" s="79"/>
      <c r="D8775" s="27"/>
      <c r="E8775" s="79"/>
      <c r="F8775" s="79"/>
      <c r="G8775" s="80"/>
      <c r="H8775" s="79"/>
      <c r="I8775" s="148"/>
      <c r="J8775" s="148"/>
      <c r="K8775" s="81"/>
      <c r="L8775" s="81"/>
      <c r="M8775" s="82"/>
      <c r="N8775" s="82"/>
      <c r="O8775" s="170"/>
      <c r="P8775" s="170"/>
      <c r="Q8775" s="171">
        <f t="shared" si="965"/>
        <v>1</v>
      </c>
      <c r="R8775" s="28">
        <f t="shared" si="960"/>
        <v>0</v>
      </c>
      <c r="S8775" s="77" t="b">
        <f t="shared" si="961"/>
        <v>0</v>
      </c>
      <c r="T8775" s="78" t="b">
        <f t="shared" si="962"/>
        <v>0</v>
      </c>
      <c r="U8775" s="28">
        <f t="shared" si="963"/>
        <v>0</v>
      </c>
      <c r="V8775" s="82"/>
      <c r="W8775" s="82"/>
      <c r="X8775" s="28">
        <f t="shared" si="964"/>
        <v>0</v>
      </c>
    </row>
    <row r="8776" spans="1:24">
      <c r="A8776" s="26" t="str">
        <f t="shared" si="959"/>
        <v>Test insurer</v>
      </c>
      <c r="B8776" s="79"/>
      <c r="C8776" s="79"/>
      <c r="D8776" s="27"/>
      <c r="E8776" s="79"/>
      <c r="F8776" s="79"/>
      <c r="G8776" s="80"/>
      <c r="H8776" s="79"/>
      <c r="I8776" s="148"/>
      <c r="J8776" s="148"/>
      <c r="K8776" s="81"/>
      <c r="L8776" s="81"/>
      <c r="M8776" s="82"/>
      <c r="N8776" s="82"/>
      <c r="O8776" s="170"/>
      <c r="P8776" s="170"/>
      <c r="Q8776" s="171">
        <f t="shared" si="965"/>
        <v>1</v>
      </c>
      <c r="R8776" s="28">
        <f t="shared" si="960"/>
        <v>0</v>
      </c>
      <c r="S8776" s="77" t="b">
        <f t="shared" si="961"/>
        <v>0</v>
      </c>
      <c r="T8776" s="78" t="b">
        <f t="shared" si="962"/>
        <v>0</v>
      </c>
      <c r="U8776" s="28">
        <f t="shared" si="963"/>
        <v>0</v>
      </c>
      <c r="V8776" s="82"/>
      <c r="W8776" s="82"/>
      <c r="X8776" s="28">
        <f t="shared" si="964"/>
        <v>0</v>
      </c>
    </row>
    <row r="8777" spans="1:24">
      <c r="A8777" s="26" t="str">
        <f t="shared" si="959"/>
        <v>Test insurer</v>
      </c>
      <c r="B8777" s="79"/>
      <c r="C8777" s="79"/>
      <c r="D8777" s="27"/>
      <c r="E8777" s="79"/>
      <c r="F8777" s="79"/>
      <c r="G8777" s="80"/>
      <c r="H8777" s="79"/>
      <c r="I8777" s="148"/>
      <c r="J8777" s="148"/>
      <c r="K8777" s="81"/>
      <c r="L8777" s="81"/>
      <c r="M8777" s="82"/>
      <c r="N8777" s="82"/>
      <c r="O8777" s="170"/>
      <c r="P8777" s="170"/>
      <c r="Q8777" s="171">
        <f t="shared" si="965"/>
        <v>1</v>
      </c>
      <c r="R8777" s="28">
        <f t="shared" si="960"/>
        <v>0</v>
      </c>
      <c r="S8777" s="77" t="b">
        <f t="shared" si="961"/>
        <v>0</v>
      </c>
      <c r="T8777" s="78" t="b">
        <f t="shared" si="962"/>
        <v>0</v>
      </c>
      <c r="U8777" s="28">
        <f t="shared" si="963"/>
        <v>0</v>
      </c>
      <c r="V8777" s="82"/>
      <c r="W8777" s="82"/>
      <c r="X8777" s="28">
        <f t="shared" si="964"/>
        <v>0</v>
      </c>
    </row>
    <row r="8778" spans="1:24">
      <c r="A8778" s="26" t="str">
        <f t="shared" si="959"/>
        <v>Test insurer</v>
      </c>
      <c r="B8778" s="79"/>
      <c r="C8778" s="79"/>
      <c r="D8778" s="27"/>
      <c r="E8778" s="79"/>
      <c r="F8778" s="79"/>
      <c r="G8778" s="80"/>
      <c r="H8778" s="79"/>
      <c r="I8778" s="148"/>
      <c r="J8778" s="148"/>
      <c r="K8778" s="81"/>
      <c r="L8778" s="81"/>
      <c r="M8778" s="82"/>
      <c r="N8778" s="82"/>
      <c r="O8778" s="170"/>
      <c r="P8778" s="170"/>
      <c r="Q8778" s="171">
        <f t="shared" si="965"/>
        <v>1</v>
      </c>
      <c r="R8778" s="28">
        <f t="shared" si="960"/>
        <v>0</v>
      </c>
      <c r="S8778" s="77" t="b">
        <f t="shared" si="961"/>
        <v>0</v>
      </c>
      <c r="T8778" s="78" t="b">
        <f t="shared" si="962"/>
        <v>0</v>
      </c>
      <c r="U8778" s="28">
        <f t="shared" si="963"/>
        <v>0</v>
      </c>
      <c r="V8778" s="82"/>
      <c r="W8778" s="82"/>
      <c r="X8778" s="28">
        <f t="shared" si="964"/>
        <v>0</v>
      </c>
    </row>
    <row r="8779" spans="1:24">
      <c r="A8779" s="26" t="str">
        <f t="shared" si="959"/>
        <v>Test insurer</v>
      </c>
      <c r="B8779" s="79"/>
      <c r="C8779" s="79"/>
      <c r="D8779" s="27"/>
      <c r="E8779" s="79"/>
      <c r="F8779" s="79"/>
      <c r="G8779" s="80"/>
      <c r="H8779" s="79"/>
      <c r="I8779" s="148"/>
      <c r="J8779" s="148"/>
      <c r="K8779" s="81"/>
      <c r="L8779" s="81"/>
      <c r="M8779" s="82"/>
      <c r="N8779" s="82"/>
      <c r="O8779" s="170"/>
      <c r="P8779" s="170"/>
      <c r="Q8779" s="171">
        <f t="shared" si="965"/>
        <v>1</v>
      </c>
      <c r="R8779" s="28">
        <f t="shared" si="960"/>
        <v>0</v>
      </c>
      <c r="S8779" s="77" t="b">
        <f t="shared" si="961"/>
        <v>0</v>
      </c>
      <c r="T8779" s="78" t="b">
        <f t="shared" si="962"/>
        <v>0</v>
      </c>
      <c r="U8779" s="28">
        <f t="shared" si="963"/>
        <v>0</v>
      </c>
      <c r="V8779" s="82"/>
      <c r="W8779" s="82"/>
      <c r="X8779" s="28">
        <f t="shared" si="964"/>
        <v>0</v>
      </c>
    </row>
    <row r="8780" spans="1:24">
      <c r="A8780" s="26" t="str">
        <f t="shared" si="959"/>
        <v>Test insurer</v>
      </c>
      <c r="B8780" s="79"/>
      <c r="C8780" s="79"/>
      <c r="D8780" s="27"/>
      <c r="E8780" s="79"/>
      <c r="F8780" s="79"/>
      <c r="G8780" s="80"/>
      <c r="H8780" s="79"/>
      <c r="I8780" s="148"/>
      <c r="J8780" s="148"/>
      <c r="K8780" s="81"/>
      <c r="L8780" s="81"/>
      <c r="M8780" s="82"/>
      <c r="N8780" s="82"/>
      <c r="O8780" s="170"/>
      <c r="P8780" s="170"/>
      <c r="Q8780" s="171">
        <f t="shared" si="965"/>
        <v>1</v>
      </c>
      <c r="R8780" s="28">
        <f t="shared" si="960"/>
        <v>0</v>
      </c>
      <c r="S8780" s="77" t="b">
        <f t="shared" si="961"/>
        <v>0</v>
      </c>
      <c r="T8780" s="78" t="b">
        <f t="shared" si="962"/>
        <v>0</v>
      </c>
      <c r="U8780" s="28">
        <f t="shared" si="963"/>
        <v>0</v>
      </c>
      <c r="V8780" s="82"/>
      <c r="W8780" s="82"/>
      <c r="X8780" s="28">
        <f t="shared" si="964"/>
        <v>0</v>
      </c>
    </row>
    <row r="8781" spans="1:24">
      <c r="A8781" s="26" t="str">
        <f t="shared" si="959"/>
        <v>Test insurer</v>
      </c>
      <c r="B8781" s="79"/>
      <c r="C8781" s="79"/>
      <c r="D8781" s="27"/>
      <c r="E8781" s="79"/>
      <c r="F8781" s="79"/>
      <c r="G8781" s="80"/>
      <c r="H8781" s="79"/>
      <c r="I8781" s="148"/>
      <c r="J8781" s="148"/>
      <c r="K8781" s="81"/>
      <c r="L8781" s="81"/>
      <c r="M8781" s="82"/>
      <c r="N8781" s="82"/>
      <c r="O8781" s="170"/>
      <c r="P8781" s="170"/>
      <c r="Q8781" s="171">
        <f t="shared" si="965"/>
        <v>1</v>
      </c>
      <c r="R8781" s="28">
        <f t="shared" si="960"/>
        <v>0</v>
      </c>
      <c r="S8781" s="77" t="b">
        <f t="shared" si="961"/>
        <v>0</v>
      </c>
      <c r="T8781" s="78" t="b">
        <f t="shared" si="962"/>
        <v>0</v>
      </c>
      <c r="U8781" s="28">
        <f t="shared" si="963"/>
        <v>0</v>
      </c>
      <c r="V8781" s="82"/>
      <c r="W8781" s="82"/>
      <c r="X8781" s="28">
        <f t="shared" si="964"/>
        <v>0</v>
      </c>
    </row>
    <row r="8782" spans="1:24">
      <c r="A8782" s="26" t="str">
        <f t="shared" si="959"/>
        <v>Test insurer</v>
      </c>
      <c r="B8782" s="79"/>
      <c r="C8782" s="79"/>
      <c r="D8782" s="27"/>
      <c r="E8782" s="79"/>
      <c r="F8782" s="79"/>
      <c r="G8782" s="80"/>
      <c r="H8782" s="79"/>
      <c r="I8782" s="148"/>
      <c r="J8782" s="148"/>
      <c r="K8782" s="81"/>
      <c r="L8782" s="81"/>
      <c r="M8782" s="82"/>
      <c r="N8782" s="82"/>
      <c r="O8782" s="170"/>
      <c r="P8782" s="170"/>
      <c r="Q8782" s="171">
        <f t="shared" si="965"/>
        <v>1</v>
      </c>
      <c r="R8782" s="28">
        <f t="shared" si="960"/>
        <v>0</v>
      </c>
      <c r="S8782" s="77" t="b">
        <f t="shared" si="961"/>
        <v>0</v>
      </c>
      <c r="T8782" s="78" t="b">
        <f t="shared" si="962"/>
        <v>0</v>
      </c>
      <c r="U8782" s="28">
        <f t="shared" si="963"/>
        <v>0</v>
      </c>
      <c r="V8782" s="82"/>
      <c r="W8782" s="82"/>
      <c r="X8782" s="28">
        <f t="shared" si="964"/>
        <v>0</v>
      </c>
    </row>
    <row r="8783" spans="1:24">
      <c r="A8783" s="26" t="str">
        <f t="shared" si="959"/>
        <v>Test insurer</v>
      </c>
      <c r="B8783" s="79"/>
      <c r="C8783" s="79"/>
      <c r="D8783" s="27"/>
      <c r="E8783" s="79"/>
      <c r="F8783" s="79"/>
      <c r="G8783" s="80"/>
      <c r="H8783" s="79"/>
      <c r="I8783" s="148"/>
      <c r="J8783" s="148"/>
      <c r="K8783" s="81"/>
      <c r="L8783" s="81"/>
      <c r="M8783" s="82"/>
      <c r="N8783" s="82"/>
      <c r="O8783" s="170"/>
      <c r="P8783" s="170"/>
      <c r="Q8783" s="171">
        <f t="shared" si="965"/>
        <v>1</v>
      </c>
      <c r="R8783" s="28">
        <f t="shared" si="960"/>
        <v>0</v>
      </c>
      <c r="S8783" s="77" t="b">
        <f t="shared" si="961"/>
        <v>0</v>
      </c>
      <c r="T8783" s="78" t="b">
        <f t="shared" si="962"/>
        <v>0</v>
      </c>
      <c r="U8783" s="28">
        <f t="shared" si="963"/>
        <v>0</v>
      </c>
      <c r="V8783" s="82"/>
      <c r="W8783" s="82"/>
      <c r="X8783" s="28">
        <f t="shared" si="964"/>
        <v>0</v>
      </c>
    </row>
    <row r="8784" spans="1:24">
      <c r="A8784" s="26" t="str">
        <f t="shared" si="959"/>
        <v>Test insurer</v>
      </c>
      <c r="B8784" s="79"/>
      <c r="C8784" s="79"/>
      <c r="D8784" s="27"/>
      <c r="E8784" s="79"/>
      <c r="F8784" s="79"/>
      <c r="G8784" s="80"/>
      <c r="H8784" s="79"/>
      <c r="I8784" s="148"/>
      <c r="J8784" s="148"/>
      <c r="K8784" s="81"/>
      <c r="L8784" s="81"/>
      <c r="M8784" s="82"/>
      <c r="N8784" s="82"/>
      <c r="O8784" s="170"/>
      <c r="P8784" s="170"/>
      <c r="Q8784" s="171">
        <f t="shared" si="965"/>
        <v>1</v>
      </c>
      <c r="R8784" s="28">
        <f t="shared" si="960"/>
        <v>0</v>
      </c>
      <c r="S8784" s="77" t="b">
        <f t="shared" si="961"/>
        <v>0</v>
      </c>
      <c r="T8784" s="78" t="b">
        <f t="shared" si="962"/>
        <v>0</v>
      </c>
      <c r="U8784" s="28">
        <f t="shared" si="963"/>
        <v>0</v>
      </c>
      <c r="V8784" s="82"/>
      <c r="W8784" s="82"/>
      <c r="X8784" s="28">
        <f t="shared" si="964"/>
        <v>0</v>
      </c>
    </row>
    <row r="8785" spans="1:24">
      <c r="A8785" s="26" t="str">
        <f t="shared" si="959"/>
        <v>Test insurer</v>
      </c>
      <c r="B8785" s="79"/>
      <c r="C8785" s="79"/>
      <c r="D8785" s="27"/>
      <c r="E8785" s="79"/>
      <c r="F8785" s="79"/>
      <c r="G8785" s="80"/>
      <c r="H8785" s="79"/>
      <c r="I8785" s="148"/>
      <c r="J8785" s="148"/>
      <c r="K8785" s="81"/>
      <c r="L8785" s="81"/>
      <c r="M8785" s="82"/>
      <c r="N8785" s="82"/>
      <c r="O8785" s="170"/>
      <c r="P8785" s="170"/>
      <c r="Q8785" s="171">
        <f t="shared" si="965"/>
        <v>1</v>
      </c>
      <c r="R8785" s="28">
        <f t="shared" si="960"/>
        <v>0</v>
      </c>
      <c r="S8785" s="77" t="b">
        <f t="shared" si="961"/>
        <v>0</v>
      </c>
      <c r="T8785" s="78" t="b">
        <f t="shared" si="962"/>
        <v>0</v>
      </c>
      <c r="U8785" s="28">
        <f t="shared" si="963"/>
        <v>0</v>
      </c>
      <c r="V8785" s="82"/>
      <c r="W8785" s="82"/>
      <c r="X8785" s="28">
        <f t="shared" si="964"/>
        <v>0</v>
      </c>
    </row>
    <row r="8786" spans="1:24">
      <c r="A8786" s="26" t="str">
        <f t="shared" si="959"/>
        <v>Test insurer</v>
      </c>
      <c r="B8786" s="79"/>
      <c r="C8786" s="79"/>
      <c r="D8786" s="27"/>
      <c r="E8786" s="79"/>
      <c r="F8786" s="79"/>
      <c r="G8786" s="80"/>
      <c r="H8786" s="79"/>
      <c r="I8786" s="148"/>
      <c r="J8786" s="148"/>
      <c r="K8786" s="81"/>
      <c r="L8786" s="81"/>
      <c r="M8786" s="82"/>
      <c r="N8786" s="82"/>
      <c r="O8786" s="170"/>
      <c r="P8786" s="170"/>
      <c r="Q8786" s="171">
        <f t="shared" si="965"/>
        <v>1</v>
      </c>
      <c r="R8786" s="28">
        <f t="shared" si="960"/>
        <v>0</v>
      </c>
      <c r="S8786" s="77" t="b">
        <f t="shared" si="961"/>
        <v>0</v>
      </c>
      <c r="T8786" s="78" t="b">
        <f t="shared" si="962"/>
        <v>0</v>
      </c>
      <c r="U8786" s="28">
        <f t="shared" si="963"/>
        <v>0</v>
      </c>
      <c r="V8786" s="82"/>
      <c r="W8786" s="82"/>
      <c r="X8786" s="28">
        <f t="shared" si="964"/>
        <v>0</v>
      </c>
    </row>
    <row r="8787" spans="1:24">
      <c r="A8787" s="26" t="str">
        <f t="shared" si="959"/>
        <v>Test insurer</v>
      </c>
      <c r="B8787" s="79"/>
      <c r="C8787" s="79"/>
      <c r="D8787" s="27"/>
      <c r="E8787" s="79"/>
      <c r="F8787" s="79"/>
      <c r="G8787" s="80"/>
      <c r="H8787" s="79"/>
      <c r="I8787" s="148"/>
      <c r="J8787" s="148"/>
      <c r="K8787" s="81"/>
      <c r="L8787" s="81"/>
      <c r="M8787" s="82"/>
      <c r="N8787" s="82"/>
      <c r="O8787" s="170"/>
      <c r="P8787" s="170"/>
      <c r="Q8787" s="171">
        <f t="shared" si="965"/>
        <v>1</v>
      </c>
      <c r="R8787" s="28">
        <f t="shared" si="960"/>
        <v>0</v>
      </c>
      <c r="S8787" s="77" t="b">
        <f t="shared" si="961"/>
        <v>0</v>
      </c>
      <c r="T8787" s="78" t="b">
        <f t="shared" si="962"/>
        <v>0</v>
      </c>
      <c r="U8787" s="28">
        <f t="shared" si="963"/>
        <v>0</v>
      </c>
      <c r="V8787" s="82"/>
      <c r="W8787" s="82"/>
      <c r="X8787" s="28">
        <f t="shared" si="964"/>
        <v>0</v>
      </c>
    </row>
    <row r="8788" spans="1:24">
      <c r="A8788" s="26" t="str">
        <f t="shared" si="959"/>
        <v>Test insurer</v>
      </c>
      <c r="B8788" s="79"/>
      <c r="C8788" s="79"/>
      <c r="D8788" s="27"/>
      <c r="E8788" s="79"/>
      <c r="F8788" s="79"/>
      <c r="G8788" s="80"/>
      <c r="H8788" s="79"/>
      <c r="I8788" s="148"/>
      <c r="J8788" s="148"/>
      <c r="K8788" s="81"/>
      <c r="L8788" s="81"/>
      <c r="M8788" s="82"/>
      <c r="N8788" s="82"/>
      <c r="O8788" s="170"/>
      <c r="P8788" s="170"/>
      <c r="Q8788" s="171">
        <f t="shared" si="965"/>
        <v>1</v>
      </c>
      <c r="R8788" s="28">
        <f t="shared" si="960"/>
        <v>0</v>
      </c>
      <c r="S8788" s="77" t="b">
        <f t="shared" si="961"/>
        <v>0</v>
      </c>
      <c r="T8788" s="78" t="b">
        <f t="shared" si="962"/>
        <v>0</v>
      </c>
      <c r="U8788" s="28">
        <f t="shared" si="963"/>
        <v>0</v>
      </c>
      <c r="V8788" s="82"/>
      <c r="W8788" s="82"/>
      <c r="X8788" s="28">
        <f t="shared" si="964"/>
        <v>0</v>
      </c>
    </row>
    <row r="8789" spans="1:24">
      <c r="A8789" s="26" t="str">
        <f t="shared" si="959"/>
        <v>Test insurer</v>
      </c>
      <c r="B8789" s="79"/>
      <c r="C8789" s="79"/>
      <c r="D8789" s="27"/>
      <c r="E8789" s="79"/>
      <c r="F8789" s="79"/>
      <c r="G8789" s="80"/>
      <c r="H8789" s="79"/>
      <c r="I8789" s="148"/>
      <c r="J8789" s="148"/>
      <c r="K8789" s="81"/>
      <c r="L8789" s="81"/>
      <c r="M8789" s="82"/>
      <c r="N8789" s="82"/>
      <c r="O8789" s="170"/>
      <c r="P8789" s="170"/>
      <c r="Q8789" s="171">
        <f t="shared" si="965"/>
        <v>1</v>
      </c>
      <c r="R8789" s="28">
        <f t="shared" si="960"/>
        <v>0</v>
      </c>
      <c r="S8789" s="77" t="b">
        <f t="shared" si="961"/>
        <v>0</v>
      </c>
      <c r="T8789" s="78" t="b">
        <f t="shared" si="962"/>
        <v>0</v>
      </c>
      <c r="U8789" s="28">
        <f t="shared" si="963"/>
        <v>0</v>
      </c>
      <c r="V8789" s="82"/>
      <c r="W8789" s="82"/>
      <c r="X8789" s="28">
        <f t="shared" si="964"/>
        <v>0</v>
      </c>
    </row>
    <row r="8790" spans="1:24">
      <c r="A8790" s="26" t="str">
        <f t="shared" si="959"/>
        <v>Test insurer</v>
      </c>
      <c r="B8790" s="79"/>
      <c r="C8790" s="79"/>
      <c r="D8790" s="27"/>
      <c r="E8790" s="79"/>
      <c r="F8790" s="79"/>
      <c r="G8790" s="80"/>
      <c r="H8790" s="79"/>
      <c r="I8790" s="148"/>
      <c r="J8790" s="148"/>
      <c r="K8790" s="81"/>
      <c r="L8790" s="81"/>
      <c r="M8790" s="82"/>
      <c r="N8790" s="82"/>
      <c r="O8790" s="170"/>
      <c r="P8790" s="170"/>
      <c r="Q8790" s="171">
        <f t="shared" si="965"/>
        <v>1</v>
      </c>
      <c r="R8790" s="28">
        <f t="shared" si="960"/>
        <v>0</v>
      </c>
      <c r="S8790" s="77" t="b">
        <f t="shared" si="961"/>
        <v>0</v>
      </c>
      <c r="T8790" s="78" t="b">
        <f t="shared" si="962"/>
        <v>0</v>
      </c>
      <c r="U8790" s="28">
        <f t="shared" si="963"/>
        <v>0</v>
      </c>
      <c r="V8790" s="82"/>
      <c r="W8790" s="82"/>
      <c r="X8790" s="28">
        <f t="shared" si="964"/>
        <v>0</v>
      </c>
    </row>
    <row r="8791" spans="1:24">
      <c r="A8791" s="26" t="str">
        <f t="shared" si="959"/>
        <v>Test insurer</v>
      </c>
      <c r="B8791" s="79"/>
      <c r="C8791" s="79"/>
      <c r="D8791" s="27"/>
      <c r="E8791" s="79"/>
      <c r="F8791" s="79"/>
      <c r="G8791" s="80"/>
      <c r="H8791" s="79"/>
      <c r="I8791" s="148"/>
      <c r="J8791" s="148"/>
      <c r="K8791" s="81"/>
      <c r="L8791" s="81"/>
      <c r="M8791" s="82"/>
      <c r="N8791" s="82"/>
      <c r="O8791" s="170"/>
      <c r="P8791" s="170"/>
      <c r="Q8791" s="171">
        <f t="shared" si="965"/>
        <v>1</v>
      </c>
      <c r="R8791" s="28">
        <f t="shared" si="960"/>
        <v>0</v>
      </c>
      <c r="S8791" s="77" t="b">
        <f t="shared" si="961"/>
        <v>0</v>
      </c>
      <c r="T8791" s="78" t="b">
        <f t="shared" si="962"/>
        <v>0</v>
      </c>
      <c r="U8791" s="28">
        <f t="shared" si="963"/>
        <v>0</v>
      </c>
      <c r="V8791" s="82"/>
      <c r="W8791" s="82"/>
      <c r="X8791" s="28">
        <f t="shared" si="964"/>
        <v>0</v>
      </c>
    </row>
    <row r="8792" spans="1:24">
      <c r="A8792" s="26" t="str">
        <f t="shared" si="959"/>
        <v>Test insurer</v>
      </c>
      <c r="B8792" s="79"/>
      <c r="C8792" s="79"/>
      <c r="D8792" s="27"/>
      <c r="E8792" s="79"/>
      <c r="F8792" s="79"/>
      <c r="G8792" s="80"/>
      <c r="H8792" s="79"/>
      <c r="I8792" s="148"/>
      <c r="J8792" s="148"/>
      <c r="K8792" s="81"/>
      <c r="L8792" s="81"/>
      <c r="M8792" s="82"/>
      <c r="N8792" s="82"/>
      <c r="O8792" s="170"/>
      <c r="P8792" s="170"/>
      <c r="Q8792" s="171">
        <f t="shared" si="965"/>
        <v>1</v>
      </c>
      <c r="R8792" s="28">
        <f t="shared" si="960"/>
        <v>0</v>
      </c>
      <c r="S8792" s="77" t="b">
        <f t="shared" si="961"/>
        <v>0</v>
      </c>
      <c r="T8792" s="78" t="b">
        <f t="shared" si="962"/>
        <v>0</v>
      </c>
      <c r="U8792" s="28">
        <f t="shared" si="963"/>
        <v>0</v>
      </c>
      <c r="V8792" s="82"/>
      <c r="W8792" s="82"/>
      <c r="X8792" s="28">
        <f t="shared" si="964"/>
        <v>0</v>
      </c>
    </row>
    <row r="8793" spans="1:24">
      <c r="A8793" s="26" t="str">
        <f t="shared" si="959"/>
        <v>Test insurer</v>
      </c>
      <c r="B8793" s="79"/>
      <c r="C8793" s="79"/>
      <c r="D8793" s="27"/>
      <c r="E8793" s="79"/>
      <c r="F8793" s="79"/>
      <c r="G8793" s="80"/>
      <c r="H8793" s="79"/>
      <c r="I8793" s="148"/>
      <c r="J8793" s="148"/>
      <c r="K8793" s="81"/>
      <c r="L8793" s="81"/>
      <c r="M8793" s="82"/>
      <c r="N8793" s="82"/>
      <c r="O8793" s="170"/>
      <c r="P8793" s="170"/>
      <c r="Q8793" s="171">
        <f t="shared" si="965"/>
        <v>1</v>
      </c>
      <c r="R8793" s="28">
        <f t="shared" si="960"/>
        <v>0</v>
      </c>
      <c r="S8793" s="77" t="b">
        <f t="shared" si="961"/>
        <v>0</v>
      </c>
      <c r="T8793" s="78" t="b">
        <f t="shared" si="962"/>
        <v>0</v>
      </c>
      <c r="U8793" s="28">
        <f t="shared" si="963"/>
        <v>0</v>
      </c>
      <c r="V8793" s="82"/>
      <c r="W8793" s="82"/>
      <c r="X8793" s="28">
        <f t="shared" si="964"/>
        <v>0</v>
      </c>
    </row>
    <row r="8794" spans="1:24">
      <c r="A8794" s="26" t="str">
        <f t="shared" si="959"/>
        <v>Test insurer</v>
      </c>
      <c r="B8794" s="79"/>
      <c r="C8794" s="79"/>
      <c r="D8794" s="27"/>
      <c r="E8794" s="79"/>
      <c r="F8794" s="79"/>
      <c r="G8794" s="80"/>
      <c r="H8794" s="79"/>
      <c r="I8794" s="148"/>
      <c r="J8794" s="148"/>
      <c r="K8794" s="81"/>
      <c r="L8794" s="81"/>
      <c r="M8794" s="82"/>
      <c r="N8794" s="82"/>
      <c r="O8794" s="170"/>
      <c r="P8794" s="170"/>
      <c r="Q8794" s="171">
        <f t="shared" si="965"/>
        <v>1</v>
      </c>
      <c r="R8794" s="28">
        <f t="shared" si="960"/>
        <v>0</v>
      </c>
      <c r="S8794" s="77" t="b">
        <f t="shared" si="961"/>
        <v>0</v>
      </c>
      <c r="T8794" s="78" t="b">
        <f t="shared" si="962"/>
        <v>0</v>
      </c>
      <c r="U8794" s="28">
        <f t="shared" si="963"/>
        <v>0</v>
      </c>
      <c r="V8794" s="82"/>
      <c r="W8794" s="82"/>
      <c r="X8794" s="28">
        <f t="shared" si="964"/>
        <v>0</v>
      </c>
    </row>
    <row r="8795" spans="1:24">
      <c r="A8795" s="26" t="str">
        <f t="shared" si="959"/>
        <v>Test insurer</v>
      </c>
      <c r="B8795" s="79"/>
      <c r="C8795" s="79"/>
      <c r="D8795" s="27"/>
      <c r="E8795" s="79"/>
      <c r="F8795" s="79"/>
      <c r="G8795" s="80"/>
      <c r="H8795" s="79"/>
      <c r="I8795" s="148"/>
      <c r="J8795" s="148"/>
      <c r="K8795" s="81"/>
      <c r="L8795" s="81"/>
      <c r="M8795" s="82"/>
      <c r="N8795" s="82"/>
      <c r="O8795" s="170"/>
      <c r="P8795" s="170"/>
      <c r="Q8795" s="171">
        <f t="shared" si="965"/>
        <v>1</v>
      </c>
      <c r="R8795" s="28">
        <f t="shared" si="960"/>
        <v>0</v>
      </c>
      <c r="S8795" s="77" t="b">
        <f t="shared" si="961"/>
        <v>0</v>
      </c>
      <c r="T8795" s="78" t="b">
        <f t="shared" si="962"/>
        <v>0</v>
      </c>
      <c r="U8795" s="28">
        <f t="shared" si="963"/>
        <v>0</v>
      </c>
      <c r="V8795" s="82"/>
      <c r="W8795" s="82"/>
      <c r="X8795" s="28">
        <f t="shared" si="964"/>
        <v>0</v>
      </c>
    </row>
    <row r="8796" spans="1:24">
      <c r="A8796" s="26" t="str">
        <f t="shared" si="959"/>
        <v>Test insurer</v>
      </c>
      <c r="B8796" s="79"/>
      <c r="C8796" s="79"/>
      <c r="D8796" s="27"/>
      <c r="E8796" s="79"/>
      <c r="F8796" s="79"/>
      <c r="G8796" s="80"/>
      <c r="H8796" s="79"/>
      <c r="I8796" s="148"/>
      <c r="J8796" s="148"/>
      <c r="K8796" s="81"/>
      <c r="L8796" s="81"/>
      <c r="M8796" s="82"/>
      <c r="N8796" s="82"/>
      <c r="O8796" s="170"/>
      <c r="P8796" s="170"/>
      <c r="Q8796" s="171">
        <f t="shared" si="965"/>
        <v>1</v>
      </c>
      <c r="R8796" s="28">
        <f t="shared" si="960"/>
        <v>0</v>
      </c>
      <c r="S8796" s="77" t="b">
        <f t="shared" si="961"/>
        <v>0</v>
      </c>
      <c r="T8796" s="78" t="b">
        <f t="shared" si="962"/>
        <v>0</v>
      </c>
      <c r="U8796" s="28">
        <f t="shared" si="963"/>
        <v>0</v>
      </c>
      <c r="V8796" s="82"/>
      <c r="W8796" s="82"/>
      <c r="X8796" s="28">
        <f t="shared" si="964"/>
        <v>0</v>
      </c>
    </row>
    <row r="8797" spans="1:24">
      <c r="A8797" s="26" t="str">
        <f t="shared" si="959"/>
        <v>Test insurer</v>
      </c>
      <c r="B8797" s="79"/>
      <c r="C8797" s="79"/>
      <c r="D8797" s="27"/>
      <c r="E8797" s="79"/>
      <c r="F8797" s="79"/>
      <c r="G8797" s="80"/>
      <c r="H8797" s="79"/>
      <c r="I8797" s="148"/>
      <c r="J8797" s="148"/>
      <c r="K8797" s="81"/>
      <c r="L8797" s="81"/>
      <c r="M8797" s="82"/>
      <c r="N8797" s="82"/>
      <c r="O8797" s="170"/>
      <c r="P8797" s="170"/>
      <c r="Q8797" s="171">
        <f t="shared" si="965"/>
        <v>1</v>
      </c>
      <c r="R8797" s="28">
        <f t="shared" si="960"/>
        <v>0</v>
      </c>
      <c r="S8797" s="77" t="b">
        <f t="shared" si="961"/>
        <v>0</v>
      </c>
      <c r="T8797" s="78" t="b">
        <f t="shared" si="962"/>
        <v>0</v>
      </c>
      <c r="U8797" s="28">
        <f t="shared" si="963"/>
        <v>0</v>
      </c>
      <c r="V8797" s="82"/>
      <c r="W8797" s="82"/>
      <c r="X8797" s="28">
        <f t="shared" si="964"/>
        <v>0</v>
      </c>
    </row>
    <row r="8798" spans="1:24">
      <c r="A8798" s="26" t="str">
        <f t="shared" si="959"/>
        <v>Test insurer</v>
      </c>
      <c r="B8798" s="79"/>
      <c r="C8798" s="79"/>
      <c r="D8798" s="27"/>
      <c r="E8798" s="79"/>
      <c r="F8798" s="79"/>
      <c r="G8798" s="80"/>
      <c r="H8798" s="79"/>
      <c r="I8798" s="148"/>
      <c r="J8798" s="148"/>
      <c r="K8798" s="81"/>
      <c r="L8798" s="81"/>
      <c r="M8798" s="82"/>
      <c r="N8798" s="82"/>
      <c r="O8798" s="170"/>
      <c r="P8798" s="170"/>
      <c r="Q8798" s="171">
        <f t="shared" si="965"/>
        <v>1</v>
      </c>
      <c r="R8798" s="28">
        <f t="shared" si="960"/>
        <v>0</v>
      </c>
      <c r="S8798" s="77" t="b">
        <f t="shared" si="961"/>
        <v>0</v>
      </c>
      <c r="T8798" s="78" t="b">
        <f t="shared" si="962"/>
        <v>0</v>
      </c>
      <c r="U8798" s="28">
        <f t="shared" si="963"/>
        <v>0</v>
      </c>
      <c r="V8798" s="82"/>
      <c r="W8798" s="82"/>
      <c r="X8798" s="28">
        <f t="shared" si="964"/>
        <v>0</v>
      </c>
    </row>
    <row r="8799" spans="1:24">
      <c r="A8799" s="26" t="str">
        <f t="shared" si="959"/>
        <v>Test insurer</v>
      </c>
      <c r="B8799" s="79"/>
      <c r="C8799" s="79"/>
      <c r="D8799" s="27"/>
      <c r="E8799" s="79"/>
      <c r="F8799" s="79"/>
      <c r="G8799" s="80"/>
      <c r="H8799" s="79"/>
      <c r="I8799" s="148"/>
      <c r="J8799" s="148"/>
      <c r="K8799" s="81"/>
      <c r="L8799" s="81"/>
      <c r="M8799" s="82"/>
      <c r="N8799" s="82"/>
      <c r="O8799" s="170"/>
      <c r="P8799" s="170"/>
      <c r="Q8799" s="171">
        <f t="shared" si="965"/>
        <v>1</v>
      </c>
      <c r="R8799" s="28">
        <f t="shared" si="960"/>
        <v>0</v>
      </c>
      <c r="S8799" s="77" t="b">
        <f t="shared" si="961"/>
        <v>0</v>
      </c>
      <c r="T8799" s="78" t="b">
        <f t="shared" si="962"/>
        <v>0</v>
      </c>
      <c r="U8799" s="28">
        <f t="shared" si="963"/>
        <v>0</v>
      </c>
      <c r="V8799" s="82"/>
      <c r="W8799" s="82"/>
      <c r="X8799" s="28">
        <f t="shared" si="964"/>
        <v>0</v>
      </c>
    </row>
    <row r="8800" spans="1:24">
      <c r="A8800" s="26" t="str">
        <f t="shared" si="959"/>
        <v>Test insurer</v>
      </c>
      <c r="B8800" s="79"/>
      <c r="C8800" s="79"/>
      <c r="D8800" s="27"/>
      <c r="E8800" s="79"/>
      <c r="F8800" s="79"/>
      <c r="G8800" s="80"/>
      <c r="H8800" s="79"/>
      <c r="I8800" s="148"/>
      <c r="J8800" s="148"/>
      <c r="K8800" s="81"/>
      <c r="L8800" s="81"/>
      <c r="M8800" s="82"/>
      <c r="N8800" s="82"/>
      <c r="O8800" s="170"/>
      <c r="P8800" s="170"/>
      <c r="Q8800" s="171">
        <f t="shared" si="965"/>
        <v>1</v>
      </c>
      <c r="R8800" s="28">
        <f t="shared" si="960"/>
        <v>0</v>
      </c>
      <c r="S8800" s="77" t="b">
        <f t="shared" si="961"/>
        <v>0</v>
      </c>
      <c r="T8800" s="78" t="b">
        <f t="shared" si="962"/>
        <v>0</v>
      </c>
      <c r="U8800" s="28">
        <f t="shared" si="963"/>
        <v>0</v>
      </c>
      <c r="V8800" s="82"/>
      <c r="W8800" s="82"/>
      <c r="X8800" s="28">
        <f t="shared" si="964"/>
        <v>0</v>
      </c>
    </row>
    <row r="8801" spans="1:24">
      <c r="A8801" s="26" t="str">
        <f t="shared" si="959"/>
        <v>Test insurer</v>
      </c>
      <c r="B8801" s="79"/>
      <c r="C8801" s="79"/>
      <c r="D8801" s="27"/>
      <c r="E8801" s="79"/>
      <c r="F8801" s="79"/>
      <c r="G8801" s="80"/>
      <c r="H8801" s="79"/>
      <c r="I8801" s="148"/>
      <c r="J8801" s="148"/>
      <c r="K8801" s="81"/>
      <c r="L8801" s="81"/>
      <c r="M8801" s="82"/>
      <c r="N8801" s="82"/>
      <c r="O8801" s="170"/>
      <c r="P8801" s="170"/>
      <c r="Q8801" s="171">
        <f t="shared" si="965"/>
        <v>1</v>
      </c>
      <c r="R8801" s="28">
        <f t="shared" si="960"/>
        <v>0</v>
      </c>
      <c r="S8801" s="77" t="b">
        <f t="shared" si="961"/>
        <v>0</v>
      </c>
      <c r="T8801" s="78" t="b">
        <f t="shared" si="962"/>
        <v>0</v>
      </c>
      <c r="U8801" s="28">
        <f t="shared" si="963"/>
        <v>0</v>
      </c>
      <c r="V8801" s="82"/>
      <c r="W8801" s="82"/>
      <c r="X8801" s="28">
        <f t="shared" si="964"/>
        <v>0</v>
      </c>
    </row>
    <row r="8802" spans="1:24">
      <c r="A8802" s="26" t="str">
        <f t="shared" si="959"/>
        <v>Test insurer</v>
      </c>
      <c r="B8802" s="79"/>
      <c r="C8802" s="79"/>
      <c r="D8802" s="27"/>
      <c r="E8802" s="79"/>
      <c r="F8802" s="79"/>
      <c r="G8802" s="80"/>
      <c r="H8802" s="79"/>
      <c r="I8802" s="148"/>
      <c r="J8802" s="148"/>
      <c r="K8802" s="81"/>
      <c r="L8802" s="81"/>
      <c r="M8802" s="82"/>
      <c r="N8802" s="82"/>
      <c r="O8802" s="170"/>
      <c r="P8802" s="170"/>
      <c r="Q8802" s="171">
        <f t="shared" si="965"/>
        <v>1</v>
      </c>
      <c r="R8802" s="28">
        <f t="shared" si="960"/>
        <v>0</v>
      </c>
      <c r="S8802" s="77" t="b">
        <f t="shared" si="961"/>
        <v>0</v>
      </c>
      <c r="T8802" s="78" t="b">
        <f t="shared" si="962"/>
        <v>0</v>
      </c>
      <c r="U8802" s="28">
        <f t="shared" si="963"/>
        <v>0</v>
      </c>
      <c r="V8802" s="82"/>
      <c r="W8802" s="82"/>
      <c r="X8802" s="28">
        <f t="shared" si="964"/>
        <v>0</v>
      </c>
    </row>
    <row r="8803" spans="1:24">
      <c r="A8803" s="26" t="str">
        <f t="shared" si="959"/>
        <v>Test insurer</v>
      </c>
      <c r="B8803" s="79"/>
      <c r="C8803" s="79"/>
      <c r="D8803" s="27"/>
      <c r="E8803" s="79"/>
      <c r="F8803" s="79"/>
      <c r="G8803" s="80"/>
      <c r="H8803" s="79"/>
      <c r="I8803" s="148"/>
      <c r="J8803" s="148"/>
      <c r="K8803" s="81"/>
      <c r="L8803" s="81"/>
      <c r="M8803" s="82"/>
      <c r="N8803" s="82"/>
      <c r="O8803" s="170"/>
      <c r="P8803" s="170"/>
      <c r="Q8803" s="171">
        <f t="shared" si="965"/>
        <v>1</v>
      </c>
      <c r="R8803" s="28">
        <f t="shared" si="960"/>
        <v>0</v>
      </c>
      <c r="S8803" s="77" t="b">
        <f t="shared" si="961"/>
        <v>0</v>
      </c>
      <c r="T8803" s="78" t="b">
        <f t="shared" si="962"/>
        <v>0</v>
      </c>
      <c r="U8803" s="28">
        <f t="shared" si="963"/>
        <v>0</v>
      </c>
      <c r="V8803" s="82"/>
      <c r="W8803" s="82"/>
      <c r="X8803" s="28">
        <f t="shared" si="964"/>
        <v>0</v>
      </c>
    </row>
    <row r="8804" spans="1:24">
      <c r="A8804" s="26" t="str">
        <f t="shared" si="959"/>
        <v>Test insurer</v>
      </c>
      <c r="B8804" s="79"/>
      <c r="C8804" s="79"/>
      <c r="D8804" s="27"/>
      <c r="E8804" s="79"/>
      <c r="F8804" s="79"/>
      <c r="G8804" s="80"/>
      <c r="H8804" s="79"/>
      <c r="I8804" s="148"/>
      <c r="J8804" s="148"/>
      <c r="K8804" s="81"/>
      <c r="L8804" s="81"/>
      <c r="M8804" s="82"/>
      <c r="N8804" s="82"/>
      <c r="O8804" s="170"/>
      <c r="P8804" s="170"/>
      <c r="Q8804" s="171">
        <f t="shared" si="965"/>
        <v>1</v>
      </c>
      <c r="R8804" s="28">
        <f t="shared" si="960"/>
        <v>0</v>
      </c>
      <c r="S8804" s="77" t="b">
        <f t="shared" si="961"/>
        <v>0</v>
      </c>
      <c r="T8804" s="78" t="b">
        <f t="shared" si="962"/>
        <v>0</v>
      </c>
      <c r="U8804" s="28">
        <f t="shared" si="963"/>
        <v>0</v>
      </c>
      <c r="V8804" s="82"/>
      <c r="W8804" s="82"/>
      <c r="X8804" s="28">
        <f t="shared" si="964"/>
        <v>0</v>
      </c>
    </row>
    <row r="8805" spans="1:24">
      <c r="A8805" s="26" t="str">
        <f t="shared" si="959"/>
        <v>Test insurer</v>
      </c>
      <c r="B8805" s="79"/>
      <c r="C8805" s="79"/>
      <c r="D8805" s="27"/>
      <c r="E8805" s="79"/>
      <c r="F8805" s="79"/>
      <c r="G8805" s="80"/>
      <c r="H8805" s="79"/>
      <c r="I8805" s="148"/>
      <c r="J8805" s="148"/>
      <c r="K8805" s="81"/>
      <c r="L8805" s="81"/>
      <c r="M8805" s="82"/>
      <c r="N8805" s="82"/>
      <c r="O8805" s="170"/>
      <c r="P8805" s="170"/>
      <c r="Q8805" s="171">
        <f t="shared" si="965"/>
        <v>1</v>
      </c>
      <c r="R8805" s="28">
        <f t="shared" si="960"/>
        <v>0</v>
      </c>
      <c r="S8805" s="77" t="b">
        <f t="shared" si="961"/>
        <v>0</v>
      </c>
      <c r="T8805" s="78" t="b">
        <f t="shared" si="962"/>
        <v>0</v>
      </c>
      <c r="U8805" s="28">
        <f t="shared" si="963"/>
        <v>0</v>
      </c>
      <c r="V8805" s="82"/>
      <c r="W8805" s="82"/>
      <c r="X8805" s="28">
        <f t="shared" si="964"/>
        <v>0</v>
      </c>
    </row>
    <row r="8806" spans="1:24">
      <c r="A8806" s="26" t="str">
        <f t="shared" si="959"/>
        <v>Test insurer</v>
      </c>
      <c r="B8806" s="79"/>
      <c r="C8806" s="79"/>
      <c r="D8806" s="27"/>
      <c r="E8806" s="79"/>
      <c r="F8806" s="79"/>
      <c r="G8806" s="80"/>
      <c r="H8806" s="79"/>
      <c r="I8806" s="148"/>
      <c r="J8806" s="148"/>
      <c r="K8806" s="81"/>
      <c r="L8806" s="81"/>
      <c r="M8806" s="82"/>
      <c r="N8806" s="82"/>
      <c r="O8806" s="170"/>
      <c r="P8806" s="170"/>
      <c r="Q8806" s="171">
        <f t="shared" si="965"/>
        <v>1</v>
      </c>
      <c r="R8806" s="28">
        <f t="shared" si="960"/>
        <v>0</v>
      </c>
      <c r="S8806" s="77" t="b">
        <f t="shared" si="961"/>
        <v>0</v>
      </c>
      <c r="T8806" s="78" t="b">
        <f t="shared" si="962"/>
        <v>0</v>
      </c>
      <c r="U8806" s="28">
        <f t="shared" si="963"/>
        <v>0</v>
      </c>
      <c r="V8806" s="82"/>
      <c r="W8806" s="82"/>
      <c r="X8806" s="28">
        <f t="shared" si="964"/>
        <v>0</v>
      </c>
    </row>
    <row r="8807" spans="1:24">
      <c r="A8807" s="26" t="str">
        <f t="shared" si="959"/>
        <v>Test insurer</v>
      </c>
      <c r="B8807" s="79"/>
      <c r="C8807" s="79"/>
      <c r="D8807" s="27"/>
      <c r="E8807" s="79"/>
      <c r="F8807" s="79"/>
      <c r="G8807" s="80"/>
      <c r="H8807" s="79"/>
      <c r="I8807" s="148"/>
      <c r="J8807" s="148"/>
      <c r="K8807" s="81"/>
      <c r="L8807" s="81"/>
      <c r="M8807" s="82"/>
      <c r="N8807" s="82"/>
      <c r="O8807" s="170"/>
      <c r="P8807" s="170"/>
      <c r="Q8807" s="171">
        <f t="shared" si="965"/>
        <v>1</v>
      </c>
      <c r="R8807" s="28">
        <f t="shared" si="960"/>
        <v>0</v>
      </c>
      <c r="S8807" s="77" t="b">
        <f t="shared" si="961"/>
        <v>0</v>
      </c>
      <c r="T8807" s="78" t="b">
        <f t="shared" si="962"/>
        <v>0</v>
      </c>
      <c r="U8807" s="28">
        <f t="shared" si="963"/>
        <v>0</v>
      </c>
      <c r="V8807" s="82"/>
      <c r="W8807" s="82"/>
      <c r="X8807" s="28">
        <f t="shared" si="964"/>
        <v>0</v>
      </c>
    </row>
    <row r="8808" spans="1:24">
      <c r="A8808" s="26" t="str">
        <f t="shared" si="959"/>
        <v>Test insurer</v>
      </c>
      <c r="B8808" s="79"/>
      <c r="C8808" s="79"/>
      <c r="D8808" s="27"/>
      <c r="E8808" s="79"/>
      <c r="F8808" s="79"/>
      <c r="G8808" s="80"/>
      <c r="H8808" s="79"/>
      <c r="I8808" s="148"/>
      <c r="J8808" s="148"/>
      <c r="K8808" s="81"/>
      <c r="L8808" s="81"/>
      <c r="M8808" s="82"/>
      <c r="N8808" s="82"/>
      <c r="O8808" s="170"/>
      <c r="P8808" s="170"/>
      <c r="Q8808" s="171">
        <f t="shared" si="965"/>
        <v>1</v>
      </c>
      <c r="R8808" s="28">
        <f t="shared" si="960"/>
        <v>0</v>
      </c>
      <c r="S8808" s="77" t="b">
        <f t="shared" si="961"/>
        <v>0</v>
      </c>
      <c r="T8808" s="78" t="b">
        <f t="shared" si="962"/>
        <v>0</v>
      </c>
      <c r="U8808" s="28">
        <f t="shared" si="963"/>
        <v>0</v>
      </c>
      <c r="V8808" s="82"/>
      <c r="W8808" s="82"/>
      <c r="X8808" s="28">
        <f t="shared" si="964"/>
        <v>0</v>
      </c>
    </row>
    <row r="8809" spans="1:24">
      <c r="A8809" s="26" t="str">
        <f t="shared" si="959"/>
        <v>Test insurer</v>
      </c>
      <c r="B8809" s="79"/>
      <c r="C8809" s="79"/>
      <c r="D8809" s="27"/>
      <c r="E8809" s="79"/>
      <c r="F8809" s="79"/>
      <c r="G8809" s="80"/>
      <c r="H8809" s="79"/>
      <c r="I8809" s="148"/>
      <c r="J8809" s="148"/>
      <c r="K8809" s="81"/>
      <c r="L8809" s="81"/>
      <c r="M8809" s="82"/>
      <c r="N8809" s="82"/>
      <c r="O8809" s="170"/>
      <c r="P8809" s="170"/>
      <c r="Q8809" s="171">
        <f t="shared" si="965"/>
        <v>1</v>
      </c>
      <c r="R8809" s="28">
        <f t="shared" si="960"/>
        <v>0</v>
      </c>
      <c r="S8809" s="77" t="b">
        <f t="shared" si="961"/>
        <v>0</v>
      </c>
      <c r="T8809" s="78" t="b">
        <f t="shared" si="962"/>
        <v>0</v>
      </c>
      <c r="U8809" s="28">
        <f t="shared" si="963"/>
        <v>0</v>
      </c>
      <c r="V8809" s="82"/>
      <c r="W8809" s="82"/>
      <c r="X8809" s="28">
        <f t="shared" si="964"/>
        <v>0</v>
      </c>
    </row>
    <row r="8810" spans="1:24">
      <c r="A8810" s="26" t="str">
        <f t="shared" si="959"/>
        <v>Test insurer</v>
      </c>
      <c r="B8810" s="79"/>
      <c r="C8810" s="79"/>
      <c r="D8810" s="27"/>
      <c r="E8810" s="79"/>
      <c r="F8810" s="79"/>
      <c r="G8810" s="80"/>
      <c r="H8810" s="79"/>
      <c r="I8810" s="148"/>
      <c r="J8810" s="148"/>
      <c r="K8810" s="81"/>
      <c r="L8810" s="81"/>
      <c r="M8810" s="82"/>
      <c r="N8810" s="82"/>
      <c r="O8810" s="170"/>
      <c r="P8810" s="170"/>
      <c r="Q8810" s="171">
        <f t="shared" si="965"/>
        <v>1</v>
      </c>
      <c r="R8810" s="28">
        <f t="shared" si="960"/>
        <v>0</v>
      </c>
      <c r="S8810" s="77" t="b">
        <f t="shared" si="961"/>
        <v>0</v>
      </c>
      <c r="T8810" s="78" t="b">
        <f t="shared" si="962"/>
        <v>0</v>
      </c>
      <c r="U8810" s="28">
        <f t="shared" si="963"/>
        <v>0</v>
      </c>
      <c r="V8810" s="82"/>
      <c r="W8810" s="82"/>
      <c r="X8810" s="28">
        <f t="shared" si="964"/>
        <v>0</v>
      </c>
    </row>
    <row r="8811" spans="1:24">
      <c r="A8811" s="26" t="str">
        <f t="shared" si="959"/>
        <v>Test insurer</v>
      </c>
      <c r="B8811" s="79"/>
      <c r="C8811" s="79"/>
      <c r="D8811" s="27"/>
      <c r="E8811" s="79"/>
      <c r="F8811" s="79"/>
      <c r="G8811" s="80"/>
      <c r="H8811" s="79"/>
      <c r="I8811" s="148"/>
      <c r="J8811" s="148"/>
      <c r="K8811" s="81"/>
      <c r="L8811" s="81"/>
      <c r="M8811" s="82"/>
      <c r="N8811" s="82"/>
      <c r="O8811" s="170"/>
      <c r="P8811" s="170"/>
      <c r="Q8811" s="171">
        <f t="shared" si="965"/>
        <v>1</v>
      </c>
      <c r="R8811" s="28">
        <f t="shared" si="960"/>
        <v>0</v>
      </c>
      <c r="S8811" s="77" t="b">
        <f t="shared" si="961"/>
        <v>0</v>
      </c>
      <c r="T8811" s="78" t="b">
        <f t="shared" si="962"/>
        <v>0</v>
      </c>
      <c r="U8811" s="28">
        <f t="shared" si="963"/>
        <v>0</v>
      </c>
      <c r="V8811" s="82"/>
      <c r="W8811" s="82"/>
      <c r="X8811" s="28">
        <f t="shared" si="964"/>
        <v>0</v>
      </c>
    </row>
    <row r="8812" spans="1:24">
      <c r="A8812" s="26" t="str">
        <f t="shared" si="959"/>
        <v>Test insurer</v>
      </c>
      <c r="B8812" s="79"/>
      <c r="C8812" s="79"/>
      <c r="D8812" s="27"/>
      <c r="E8812" s="79"/>
      <c r="F8812" s="79"/>
      <c r="G8812" s="80"/>
      <c r="H8812" s="79"/>
      <c r="I8812" s="148"/>
      <c r="J8812" s="148"/>
      <c r="K8812" s="81"/>
      <c r="L8812" s="81"/>
      <c r="M8812" s="82"/>
      <c r="N8812" s="82"/>
      <c r="O8812" s="170"/>
      <c r="P8812" s="170"/>
      <c r="Q8812" s="171">
        <f t="shared" si="965"/>
        <v>1</v>
      </c>
      <c r="R8812" s="28">
        <f t="shared" si="960"/>
        <v>0</v>
      </c>
      <c r="S8812" s="77" t="b">
        <f t="shared" si="961"/>
        <v>0</v>
      </c>
      <c r="T8812" s="78" t="b">
        <f t="shared" si="962"/>
        <v>0</v>
      </c>
      <c r="U8812" s="28">
        <f t="shared" si="963"/>
        <v>0</v>
      </c>
      <c r="V8812" s="82"/>
      <c r="W8812" s="82"/>
      <c r="X8812" s="28">
        <f t="shared" si="964"/>
        <v>0</v>
      </c>
    </row>
    <row r="8813" spans="1:24">
      <c r="A8813" s="26" t="str">
        <f t="shared" si="959"/>
        <v>Test insurer</v>
      </c>
      <c r="B8813" s="79"/>
      <c r="C8813" s="79"/>
      <c r="D8813" s="27"/>
      <c r="E8813" s="79"/>
      <c r="F8813" s="79"/>
      <c r="G8813" s="80"/>
      <c r="H8813" s="79"/>
      <c r="I8813" s="148"/>
      <c r="J8813" s="148"/>
      <c r="K8813" s="81"/>
      <c r="L8813" s="81"/>
      <c r="M8813" s="82"/>
      <c r="N8813" s="82"/>
      <c r="O8813" s="170"/>
      <c r="P8813" s="170"/>
      <c r="Q8813" s="171">
        <f t="shared" si="965"/>
        <v>1</v>
      </c>
      <c r="R8813" s="28">
        <f t="shared" si="960"/>
        <v>0</v>
      </c>
      <c r="S8813" s="77" t="b">
        <f t="shared" si="961"/>
        <v>0</v>
      </c>
      <c r="T8813" s="78" t="b">
        <f t="shared" si="962"/>
        <v>0</v>
      </c>
      <c r="U8813" s="28">
        <f t="shared" si="963"/>
        <v>0</v>
      </c>
      <c r="V8813" s="82"/>
      <c r="W8813" s="82"/>
      <c r="X8813" s="28">
        <f t="shared" si="964"/>
        <v>0</v>
      </c>
    </row>
    <row r="8814" spans="1:24">
      <c r="A8814" s="26" t="str">
        <f t="shared" si="959"/>
        <v>Test insurer</v>
      </c>
      <c r="B8814" s="79"/>
      <c r="C8814" s="79"/>
      <c r="D8814" s="27"/>
      <c r="E8814" s="79"/>
      <c r="F8814" s="79"/>
      <c r="G8814" s="80"/>
      <c r="H8814" s="79"/>
      <c r="I8814" s="148"/>
      <c r="J8814" s="148"/>
      <c r="K8814" s="81"/>
      <c r="L8814" s="81"/>
      <c r="M8814" s="82"/>
      <c r="N8814" s="82"/>
      <c r="O8814" s="170"/>
      <c r="P8814" s="170"/>
      <c r="Q8814" s="171">
        <f t="shared" si="965"/>
        <v>1</v>
      </c>
      <c r="R8814" s="28">
        <f t="shared" si="960"/>
        <v>0</v>
      </c>
      <c r="S8814" s="77" t="b">
        <f t="shared" si="961"/>
        <v>0</v>
      </c>
      <c r="T8814" s="78" t="b">
        <f t="shared" si="962"/>
        <v>0</v>
      </c>
      <c r="U8814" s="28">
        <f t="shared" si="963"/>
        <v>0</v>
      </c>
      <c r="V8814" s="82"/>
      <c r="W8814" s="82"/>
      <c r="X8814" s="28">
        <f t="shared" si="964"/>
        <v>0</v>
      </c>
    </row>
    <row r="8815" spans="1:24">
      <c r="A8815" s="26" t="str">
        <f t="shared" si="959"/>
        <v>Test insurer</v>
      </c>
      <c r="B8815" s="79"/>
      <c r="C8815" s="79"/>
      <c r="D8815" s="27"/>
      <c r="E8815" s="79"/>
      <c r="F8815" s="79"/>
      <c r="G8815" s="80"/>
      <c r="H8815" s="79"/>
      <c r="I8815" s="148"/>
      <c r="J8815" s="148"/>
      <c r="K8815" s="81"/>
      <c r="L8815" s="81"/>
      <c r="M8815" s="82"/>
      <c r="N8815" s="82"/>
      <c r="O8815" s="170"/>
      <c r="P8815" s="170"/>
      <c r="Q8815" s="171">
        <f t="shared" si="965"/>
        <v>1</v>
      </c>
      <c r="R8815" s="28">
        <f t="shared" si="960"/>
        <v>0</v>
      </c>
      <c r="S8815" s="77" t="b">
        <f t="shared" si="961"/>
        <v>0</v>
      </c>
      <c r="T8815" s="78" t="b">
        <f t="shared" si="962"/>
        <v>0</v>
      </c>
      <c r="U8815" s="28">
        <f t="shared" si="963"/>
        <v>0</v>
      </c>
      <c r="V8815" s="82"/>
      <c r="W8815" s="82"/>
      <c r="X8815" s="28">
        <f t="shared" si="964"/>
        <v>0</v>
      </c>
    </row>
    <row r="8816" spans="1:24">
      <c r="A8816" s="26" t="str">
        <f t="shared" si="959"/>
        <v>Test insurer</v>
      </c>
      <c r="B8816" s="79"/>
      <c r="C8816" s="79"/>
      <c r="D8816" s="27"/>
      <c r="E8816" s="79"/>
      <c r="F8816" s="79"/>
      <c r="G8816" s="80"/>
      <c r="H8816" s="79"/>
      <c r="I8816" s="148"/>
      <c r="J8816" s="148"/>
      <c r="K8816" s="81"/>
      <c r="L8816" s="81"/>
      <c r="M8816" s="82"/>
      <c r="N8816" s="82"/>
      <c r="O8816" s="170"/>
      <c r="P8816" s="170"/>
      <c r="Q8816" s="171">
        <f t="shared" si="965"/>
        <v>1</v>
      </c>
      <c r="R8816" s="28">
        <f t="shared" si="960"/>
        <v>0</v>
      </c>
      <c r="S8816" s="77" t="b">
        <f t="shared" si="961"/>
        <v>0</v>
      </c>
      <c r="T8816" s="78" t="b">
        <f t="shared" si="962"/>
        <v>0</v>
      </c>
      <c r="U8816" s="28">
        <f t="shared" si="963"/>
        <v>0</v>
      </c>
      <c r="V8816" s="82"/>
      <c r="W8816" s="82"/>
      <c r="X8816" s="28">
        <f t="shared" si="964"/>
        <v>0</v>
      </c>
    </row>
    <row r="8817" spans="1:24">
      <c r="A8817" s="26" t="str">
        <f t="shared" si="959"/>
        <v>Test insurer</v>
      </c>
      <c r="B8817" s="79"/>
      <c r="C8817" s="79"/>
      <c r="D8817" s="27"/>
      <c r="E8817" s="79"/>
      <c r="F8817" s="79"/>
      <c r="G8817" s="80"/>
      <c r="H8817" s="79"/>
      <c r="I8817" s="148"/>
      <c r="J8817" s="148"/>
      <c r="K8817" s="81"/>
      <c r="L8817" s="81"/>
      <c r="M8817" s="82"/>
      <c r="N8817" s="82"/>
      <c r="O8817" s="170"/>
      <c r="P8817" s="170"/>
      <c r="Q8817" s="171">
        <f t="shared" si="965"/>
        <v>1</v>
      </c>
      <c r="R8817" s="28">
        <f t="shared" si="960"/>
        <v>0</v>
      </c>
      <c r="S8817" s="77" t="b">
        <f t="shared" si="961"/>
        <v>0</v>
      </c>
      <c r="T8817" s="78" t="b">
        <f t="shared" si="962"/>
        <v>0</v>
      </c>
      <c r="U8817" s="28">
        <f t="shared" si="963"/>
        <v>0</v>
      </c>
      <c r="V8817" s="82"/>
      <c r="W8817" s="82"/>
      <c r="X8817" s="28">
        <f t="shared" si="964"/>
        <v>0</v>
      </c>
    </row>
    <row r="8818" spans="1:24">
      <c r="A8818" s="26" t="str">
        <f t="shared" si="959"/>
        <v>Test insurer</v>
      </c>
      <c r="B8818" s="79"/>
      <c r="C8818" s="79"/>
      <c r="D8818" s="27"/>
      <c r="E8818" s="79"/>
      <c r="F8818" s="79"/>
      <c r="G8818" s="80"/>
      <c r="H8818" s="79"/>
      <c r="I8818" s="148"/>
      <c r="J8818" s="148"/>
      <c r="K8818" s="81"/>
      <c r="L8818" s="81"/>
      <c r="M8818" s="82"/>
      <c r="N8818" s="82"/>
      <c r="O8818" s="170"/>
      <c r="P8818" s="170"/>
      <c r="Q8818" s="171">
        <f t="shared" si="965"/>
        <v>1</v>
      </c>
      <c r="R8818" s="28">
        <f t="shared" si="960"/>
        <v>0</v>
      </c>
      <c r="S8818" s="77" t="b">
        <f t="shared" si="961"/>
        <v>0</v>
      </c>
      <c r="T8818" s="78" t="b">
        <f t="shared" si="962"/>
        <v>0</v>
      </c>
      <c r="U8818" s="28">
        <f t="shared" si="963"/>
        <v>0</v>
      </c>
      <c r="V8818" s="82"/>
      <c r="W8818" s="82"/>
      <c r="X8818" s="28">
        <f t="shared" si="964"/>
        <v>0</v>
      </c>
    </row>
    <row r="8819" spans="1:24">
      <c r="A8819" s="26" t="str">
        <f t="shared" si="959"/>
        <v>Test insurer</v>
      </c>
      <c r="B8819" s="79"/>
      <c r="C8819" s="79"/>
      <c r="D8819" s="27"/>
      <c r="E8819" s="79"/>
      <c r="F8819" s="79"/>
      <c r="G8819" s="80"/>
      <c r="H8819" s="79"/>
      <c r="I8819" s="148"/>
      <c r="J8819" s="148"/>
      <c r="K8819" s="81"/>
      <c r="L8819" s="81"/>
      <c r="M8819" s="82"/>
      <c r="N8819" s="82"/>
      <c r="O8819" s="170"/>
      <c r="P8819" s="170"/>
      <c r="Q8819" s="171">
        <f t="shared" si="965"/>
        <v>1</v>
      </c>
      <c r="R8819" s="28">
        <f t="shared" si="960"/>
        <v>0</v>
      </c>
      <c r="S8819" s="77" t="b">
        <f t="shared" si="961"/>
        <v>0</v>
      </c>
      <c r="T8819" s="78" t="b">
        <f t="shared" si="962"/>
        <v>0</v>
      </c>
      <c r="U8819" s="28">
        <f t="shared" si="963"/>
        <v>0</v>
      </c>
      <c r="V8819" s="82"/>
      <c r="W8819" s="82"/>
      <c r="X8819" s="28">
        <f t="shared" si="964"/>
        <v>0</v>
      </c>
    </row>
    <row r="8820" spans="1:24">
      <c r="A8820" s="26" t="str">
        <f t="shared" si="959"/>
        <v>Test insurer</v>
      </c>
      <c r="B8820" s="79"/>
      <c r="C8820" s="79"/>
      <c r="D8820" s="27"/>
      <c r="E8820" s="79"/>
      <c r="F8820" s="79"/>
      <c r="G8820" s="80"/>
      <c r="H8820" s="79"/>
      <c r="I8820" s="148"/>
      <c r="J8820" s="148"/>
      <c r="K8820" s="81"/>
      <c r="L8820" s="81"/>
      <c r="M8820" s="82"/>
      <c r="N8820" s="82"/>
      <c r="O8820" s="170"/>
      <c r="P8820" s="170"/>
      <c r="Q8820" s="171">
        <f t="shared" si="965"/>
        <v>1</v>
      </c>
      <c r="R8820" s="28">
        <f t="shared" si="960"/>
        <v>0</v>
      </c>
      <c r="S8820" s="77" t="b">
        <f t="shared" si="961"/>
        <v>0</v>
      </c>
      <c r="T8820" s="78" t="b">
        <f t="shared" si="962"/>
        <v>0</v>
      </c>
      <c r="U8820" s="28">
        <f t="shared" si="963"/>
        <v>0</v>
      </c>
      <c r="V8820" s="82"/>
      <c r="W8820" s="82"/>
      <c r="X8820" s="28">
        <f t="shared" si="964"/>
        <v>0</v>
      </c>
    </row>
    <row r="8821" spans="1:24">
      <c r="A8821" s="26" t="str">
        <f t="shared" si="959"/>
        <v>Test insurer</v>
      </c>
      <c r="B8821" s="79"/>
      <c r="C8821" s="79"/>
      <c r="D8821" s="27"/>
      <c r="E8821" s="79"/>
      <c r="F8821" s="79"/>
      <c r="G8821" s="80"/>
      <c r="H8821" s="79"/>
      <c r="I8821" s="148"/>
      <c r="J8821" s="148"/>
      <c r="K8821" s="81"/>
      <c r="L8821" s="81"/>
      <c r="M8821" s="82"/>
      <c r="N8821" s="82"/>
      <c r="O8821" s="170"/>
      <c r="P8821" s="170"/>
      <c r="Q8821" s="171">
        <f t="shared" si="965"/>
        <v>1</v>
      </c>
      <c r="R8821" s="28">
        <f t="shared" si="960"/>
        <v>0</v>
      </c>
      <c r="S8821" s="77" t="b">
        <f t="shared" si="961"/>
        <v>0</v>
      </c>
      <c r="T8821" s="78" t="b">
        <f t="shared" si="962"/>
        <v>0</v>
      </c>
      <c r="U8821" s="28">
        <f t="shared" si="963"/>
        <v>0</v>
      </c>
      <c r="V8821" s="82"/>
      <c r="W8821" s="82"/>
      <c r="X8821" s="28">
        <f t="shared" si="964"/>
        <v>0</v>
      </c>
    </row>
    <row r="8822" spans="1:24">
      <c r="A8822" s="26" t="str">
        <f t="shared" si="959"/>
        <v>Test insurer</v>
      </c>
      <c r="B8822" s="79"/>
      <c r="C8822" s="79"/>
      <c r="D8822" s="27"/>
      <c r="E8822" s="79"/>
      <c r="F8822" s="79"/>
      <c r="G8822" s="80"/>
      <c r="H8822" s="79"/>
      <c r="I8822" s="148"/>
      <c r="J8822" s="148"/>
      <c r="K8822" s="81"/>
      <c r="L8822" s="81"/>
      <c r="M8822" s="82"/>
      <c r="N8822" s="82"/>
      <c r="O8822" s="170"/>
      <c r="P8822" s="170"/>
      <c r="Q8822" s="171">
        <f t="shared" si="965"/>
        <v>1</v>
      </c>
      <c r="R8822" s="28">
        <f t="shared" si="960"/>
        <v>0</v>
      </c>
      <c r="S8822" s="77" t="b">
        <f t="shared" si="961"/>
        <v>0</v>
      </c>
      <c r="T8822" s="78" t="b">
        <f t="shared" si="962"/>
        <v>0</v>
      </c>
      <c r="U8822" s="28">
        <f t="shared" si="963"/>
        <v>0</v>
      </c>
      <c r="V8822" s="82"/>
      <c r="W8822" s="82"/>
      <c r="X8822" s="28">
        <f t="shared" si="964"/>
        <v>0</v>
      </c>
    </row>
    <row r="8823" spans="1:24">
      <c r="A8823" s="26" t="str">
        <f t="shared" si="959"/>
        <v>Test insurer</v>
      </c>
      <c r="B8823" s="79"/>
      <c r="C8823" s="79"/>
      <c r="D8823" s="27"/>
      <c r="E8823" s="79"/>
      <c r="F8823" s="79"/>
      <c r="G8823" s="80"/>
      <c r="H8823" s="79"/>
      <c r="I8823" s="148"/>
      <c r="J8823" s="148"/>
      <c r="K8823" s="81"/>
      <c r="L8823" s="81"/>
      <c r="M8823" s="82"/>
      <c r="N8823" s="82"/>
      <c r="O8823" s="170"/>
      <c r="P8823" s="170"/>
      <c r="Q8823" s="171">
        <f t="shared" si="965"/>
        <v>1</v>
      </c>
      <c r="R8823" s="28">
        <f t="shared" si="960"/>
        <v>0</v>
      </c>
      <c r="S8823" s="77" t="b">
        <f t="shared" si="961"/>
        <v>0</v>
      </c>
      <c r="T8823" s="78" t="b">
        <f t="shared" si="962"/>
        <v>0</v>
      </c>
      <c r="U8823" s="28">
        <f t="shared" si="963"/>
        <v>0</v>
      </c>
      <c r="V8823" s="82"/>
      <c r="W8823" s="82"/>
      <c r="X8823" s="28">
        <f t="shared" si="964"/>
        <v>0</v>
      </c>
    </row>
    <row r="8824" spans="1:24">
      <c r="A8824" s="26" t="str">
        <f t="shared" si="959"/>
        <v>Test insurer</v>
      </c>
      <c r="B8824" s="79"/>
      <c r="C8824" s="79"/>
      <c r="D8824" s="27"/>
      <c r="E8824" s="79"/>
      <c r="F8824" s="79"/>
      <c r="G8824" s="80"/>
      <c r="H8824" s="79"/>
      <c r="I8824" s="148"/>
      <c r="J8824" s="148"/>
      <c r="K8824" s="81"/>
      <c r="L8824" s="81"/>
      <c r="M8824" s="82"/>
      <c r="N8824" s="82"/>
      <c r="O8824" s="170"/>
      <c r="P8824" s="170"/>
      <c r="Q8824" s="171">
        <f t="shared" si="965"/>
        <v>1</v>
      </c>
      <c r="R8824" s="28">
        <f t="shared" si="960"/>
        <v>0</v>
      </c>
      <c r="S8824" s="77" t="b">
        <f t="shared" si="961"/>
        <v>0</v>
      </c>
      <c r="T8824" s="78" t="b">
        <f t="shared" si="962"/>
        <v>0</v>
      </c>
      <c r="U8824" s="28">
        <f t="shared" si="963"/>
        <v>0</v>
      </c>
      <c r="V8824" s="82"/>
      <c r="W8824" s="82"/>
      <c r="X8824" s="28">
        <f t="shared" si="964"/>
        <v>0</v>
      </c>
    </row>
    <row r="8825" spans="1:24">
      <c r="A8825" s="26" t="str">
        <f t="shared" si="959"/>
        <v>Test insurer</v>
      </c>
      <c r="B8825" s="79"/>
      <c r="C8825" s="79"/>
      <c r="D8825" s="27"/>
      <c r="E8825" s="79"/>
      <c r="F8825" s="79"/>
      <c r="G8825" s="80"/>
      <c r="H8825" s="79"/>
      <c r="I8825" s="148"/>
      <c r="J8825" s="148"/>
      <c r="K8825" s="81"/>
      <c r="L8825" s="81"/>
      <c r="M8825" s="82"/>
      <c r="N8825" s="82"/>
      <c r="O8825" s="170"/>
      <c r="P8825" s="170"/>
      <c r="Q8825" s="171">
        <f t="shared" si="965"/>
        <v>1</v>
      </c>
      <c r="R8825" s="28">
        <f t="shared" si="960"/>
        <v>0</v>
      </c>
      <c r="S8825" s="77" t="b">
        <f t="shared" si="961"/>
        <v>0</v>
      </c>
      <c r="T8825" s="78" t="b">
        <f t="shared" si="962"/>
        <v>0</v>
      </c>
      <c r="U8825" s="28">
        <f t="shared" si="963"/>
        <v>0</v>
      </c>
      <c r="V8825" s="82"/>
      <c r="W8825" s="82"/>
      <c r="X8825" s="28">
        <f t="shared" si="964"/>
        <v>0</v>
      </c>
    </row>
    <row r="8826" spans="1:24">
      <c r="A8826" s="26" t="str">
        <f t="shared" si="959"/>
        <v>Test insurer</v>
      </c>
      <c r="B8826" s="79"/>
      <c r="C8826" s="79"/>
      <c r="D8826" s="27"/>
      <c r="E8826" s="79"/>
      <c r="F8826" s="79"/>
      <c r="G8826" s="80"/>
      <c r="H8826" s="79"/>
      <c r="I8826" s="148"/>
      <c r="J8826" s="148"/>
      <c r="K8826" s="81"/>
      <c r="L8826" s="81"/>
      <c r="M8826" s="82"/>
      <c r="N8826" s="82"/>
      <c r="O8826" s="170"/>
      <c r="P8826" s="170"/>
      <c r="Q8826" s="171">
        <f t="shared" si="965"/>
        <v>1</v>
      </c>
      <c r="R8826" s="28">
        <f t="shared" si="960"/>
        <v>0</v>
      </c>
      <c r="S8826" s="77" t="b">
        <f t="shared" si="961"/>
        <v>0</v>
      </c>
      <c r="T8826" s="78" t="b">
        <f t="shared" si="962"/>
        <v>0</v>
      </c>
      <c r="U8826" s="28">
        <f t="shared" si="963"/>
        <v>0</v>
      </c>
      <c r="V8826" s="82"/>
      <c r="W8826" s="82"/>
      <c r="X8826" s="28">
        <f t="shared" si="964"/>
        <v>0</v>
      </c>
    </row>
    <row r="8827" spans="1:24">
      <c r="A8827" s="26" t="str">
        <f t="shared" si="959"/>
        <v>Test insurer</v>
      </c>
      <c r="B8827" s="79"/>
      <c r="C8827" s="79"/>
      <c r="D8827" s="27"/>
      <c r="E8827" s="79"/>
      <c r="F8827" s="79"/>
      <c r="G8827" s="80"/>
      <c r="H8827" s="79"/>
      <c r="I8827" s="148"/>
      <c r="J8827" s="148"/>
      <c r="K8827" s="81"/>
      <c r="L8827" s="81"/>
      <c r="M8827" s="82"/>
      <c r="N8827" s="82"/>
      <c r="O8827" s="170"/>
      <c r="P8827" s="170"/>
      <c r="Q8827" s="171">
        <f t="shared" si="965"/>
        <v>1</v>
      </c>
      <c r="R8827" s="28">
        <f t="shared" si="960"/>
        <v>0</v>
      </c>
      <c r="S8827" s="77" t="b">
        <f t="shared" si="961"/>
        <v>0</v>
      </c>
      <c r="T8827" s="78" t="b">
        <f t="shared" si="962"/>
        <v>0</v>
      </c>
      <c r="U8827" s="28">
        <f t="shared" si="963"/>
        <v>0</v>
      </c>
      <c r="V8827" s="82"/>
      <c r="W8827" s="82"/>
      <c r="X8827" s="28">
        <f t="shared" si="964"/>
        <v>0</v>
      </c>
    </row>
    <row r="8828" spans="1:24">
      <c r="A8828" s="26" t="str">
        <f t="shared" si="959"/>
        <v>Test insurer</v>
      </c>
      <c r="B8828" s="79"/>
      <c r="C8828" s="79"/>
      <c r="D8828" s="27"/>
      <c r="E8828" s="79"/>
      <c r="F8828" s="79"/>
      <c r="G8828" s="80"/>
      <c r="H8828" s="79"/>
      <c r="I8828" s="148"/>
      <c r="J8828" s="148"/>
      <c r="K8828" s="81"/>
      <c r="L8828" s="81"/>
      <c r="M8828" s="82"/>
      <c r="N8828" s="82"/>
      <c r="O8828" s="170"/>
      <c r="P8828" s="170"/>
      <c r="Q8828" s="171">
        <f t="shared" si="965"/>
        <v>1</v>
      </c>
      <c r="R8828" s="28">
        <f t="shared" si="960"/>
        <v>0</v>
      </c>
      <c r="S8828" s="77" t="b">
        <f t="shared" si="961"/>
        <v>0</v>
      </c>
      <c r="T8828" s="78" t="b">
        <f t="shared" si="962"/>
        <v>0</v>
      </c>
      <c r="U8828" s="28">
        <f t="shared" si="963"/>
        <v>0</v>
      </c>
      <c r="V8828" s="82"/>
      <c r="W8828" s="82"/>
      <c r="X8828" s="28">
        <f t="shared" si="964"/>
        <v>0</v>
      </c>
    </row>
    <row r="8829" spans="1:24">
      <c r="A8829" s="26" t="str">
        <f t="shared" si="959"/>
        <v>Test insurer</v>
      </c>
      <c r="B8829" s="79"/>
      <c r="C8829" s="79"/>
      <c r="D8829" s="27"/>
      <c r="E8829" s="79"/>
      <c r="F8829" s="79"/>
      <c r="G8829" s="80"/>
      <c r="H8829" s="79"/>
      <c r="I8829" s="148"/>
      <c r="J8829" s="148"/>
      <c r="K8829" s="81"/>
      <c r="L8829" s="81"/>
      <c r="M8829" s="82"/>
      <c r="N8829" s="82"/>
      <c r="O8829" s="170"/>
      <c r="P8829" s="170"/>
      <c r="Q8829" s="171">
        <f t="shared" si="965"/>
        <v>1</v>
      </c>
      <c r="R8829" s="28">
        <f t="shared" si="960"/>
        <v>0</v>
      </c>
      <c r="S8829" s="77" t="b">
        <f t="shared" si="961"/>
        <v>0</v>
      </c>
      <c r="T8829" s="78" t="b">
        <f t="shared" si="962"/>
        <v>0</v>
      </c>
      <c r="U8829" s="28">
        <f t="shared" si="963"/>
        <v>0</v>
      </c>
      <c r="V8829" s="82"/>
      <c r="W8829" s="82"/>
      <c r="X8829" s="28">
        <f t="shared" si="964"/>
        <v>0</v>
      </c>
    </row>
    <row r="8830" spans="1:24">
      <c r="A8830" s="26" t="str">
        <f t="shared" si="959"/>
        <v>Test insurer</v>
      </c>
      <c r="B8830" s="79"/>
      <c r="C8830" s="79"/>
      <c r="D8830" s="27"/>
      <c r="E8830" s="79"/>
      <c r="F8830" s="79"/>
      <c r="G8830" s="80"/>
      <c r="H8830" s="79"/>
      <c r="I8830" s="148"/>
      <c r="J8830" s="148"/>
      <c r="K8830" s="81"/>
      <c r="L8830" s="81"/>
      <c r="M8830" s="82"/>
      <c r="N8830" s="82"/>
      <c r="O8830" s="170"/>
      <c r="P8830" s="170"/>
      <c r="Q8830" s="171">
        <f t="shared" si="965"/>
        <v>1</v>
      </c>
      <c r="R8830" s="28">
        <f t="shared" si="960"/>
        <v>0</v>
      </c>
      <c r="S8830" s="77" t="b">
        <f t="shared" si="961"/>
        <v>0</v>
      </c>
      <c r="T8830" s="78" t="b">
        <f t="shared" si="962"/>
        <v>0</v>
      </c>
      <c r="U8830" s="28">
        <f t="shared" si="963"/>
        <v>0</v>
      </c>
      <c r="V8830" s="82"/>
      <c r="W8830" s="82"/>
      <c r="X8830" s="28">
        <f t="shared" si="964"/>
        <v>0</v>
      </c>
    </row>
    <row r="8831" spans="1:24">
      <c r="A8831" s="26" t="str">
        <f t="shared" si="959"/>
        <v>Test insurer</v>
      </c>
      <c r="B8831" s="79"/>
      <c r="C8831" s="79"/>
      <c r="D8831" s="27"/>
      <c r="E8831" s="79"/>
      <c r="F8831" s="79"/>
      <c r="G8831" s="80"/>
      <c r="H8831" s="79"/>
      <c r="I8831" s="148"/>
      <c r="J8831" s="148"/>
      <c r="K8831" s="81"/>
      <c r="L8831" s="81"/>
      <c r="M8831" s="82"/>
      <c r="N8831" s="82"/>
      <c r="O8831" s="170"/>
      <c r="P8831" s="170"/>
      <c r="Q8831" s="171">
        <f t="shared" si="965"/>
        <v>1</v>
      </c>
      <c r="R8831" s="28">
        <f t="shared" si="960"/>
        <v>0</v>
      </c>
      <c r="S8831" s="77" t="b">
        <f t="shared" si="961"/>
        <v>0</v>
      </c>
      <c r="T8831" s="78" t="b">
        <f t="shared" si="962"/>
        <v>0</v>
      </c>
      <c r="U8831" s="28">
        <f t="shared" si="963"/>
        <v>0</v>
      </c>
      <c r="V8831" s="82"/>
      <c r="W8831" s="82"/>
      <c r="X8831" s="28">
        <f t="shared" si="964"/>
        <v>0</v>
      </c>
    </row>
    <row r="8832" spans="1:24">
      <c r="A8832" s="26" t="str">
        <f t="shared" si="959"/>
        <v>Test insurer</v>
      </c>
      <c r="B8832" s="79"/>
      <c r="C8832" s="79"/>
      <c r="D8832" s="27"/>
      <c r="E8832" s="79"/>
      <c r="F8832" s="79"/>
      <c r="G8832" s="80"/>
      <c r="H8832" s="79"/>
      <c r="I8832" s="148"/>
      <c r="J8832" s="148"/>
      <c r="K8832" s="81"/>
      <c r="L8832" s="81"/>
      <c r="M8832" s="82"/>
      <c r="N8832" s="82"/>
      <c r="O8832" s="170"/>
      <c r="P8832" s="170"/>
      <c r="Q8832" s="171">
        <f t="shared" si="965"/>
        <v>1</v>
      </c>
      <c r="R8832" s="28">
        <f t="shared" si="960"/>
        <v>0</v>
      </c>
      <c r="S8832" s="77" t="b">
        <f t="shared" si="961"/>
        <v>0</v>
      </c>
      <c r="T8832" s="78" t="b">
        <f t="shared" si="962"/>
        <v>0</v>
      </c>
      <c r="U8832" s="28">
        <f t="shared" si="963"/>
        <v>0</v>
      </c>
      <c r="V8832" s="82"/>
      <c r="W8832" s="82"/>
      <c r="X8832" s="28">
        <f t="shared" si="964"/>
        <v>0</v>
      </c>
    </row>
    <row r="8833" spans="1:24">
      <c r="A8833" s="26" t="str">
        <f t="shared" si="959"/>
        <v>Test insurer</v>
      </c>
      <c r="B8833" s="79"/>
      <c r="C8833" s="79"/>
      <c r="D8833" s="27"/>
      <c r="E8833" s="79"/>
      <c r="F8833" s="79"/>
      <c r="G8833" s="80"/>
      <c r="H8833" s="79"/>
      <c r="I8833" s="148"/>
      <c r="J8833" s="148"/>
      <c r="K8833" s="81"/>
      <c r="L8833" s="81"/>
      <c r="M8833" s="82"/>
      <c r="N8833" s="82"/>
      <c r="O8833" s="170"/>
      <c r="P8833" s="170"/>
      <c r="Q8833" s="171">
        <f t="shared" si="965"/>
        <v>1</v>
      </c>
      <c r="R8833" s="28">
        <f t="shared" si="960"/>
        <v>0</v>
      </c>
      <c r="S8833" s="77" t="b">
        <f t="shared" si="961"/>
        <v>0</v>
      </c>
      <c r="T8833" s="78" t="b">
        <f t="shared" si="962"/>
        <v>0</v>
      </c>
      <c r="U8833" s="28">
        <f t="shared" si="963"/>
        <v>0</v>
      </c>
      <c r="V8833" s="82"/>
      <c r="W8833" s="82"/>
      <c r="X8833" s="28">
        <f t="shared" si="964"/>
        <v>0</v>
      </c>
    </row>
    <row r="8834" spans="1:24">
      <c r="A8834" s="26" t="str">
        <f t="shared" si="959"/>
        <v>Test insurer</v>
      </c>
      <c r="B8834" s="79"/>
      <c r="C8834" s="79"/>
      <c r="D8834" s="27"/>
      <c r="E8834" s="79"/>
      <c r="F8834" s="79"/>
      <c r="G8834" s="80"/>
      <c r="H8834" s="79"/>
      <c r="I8834" s="148"/>
      <c r="J8834" s="148"/>
      <c r="K8834" s="81"/>
      <c r="L8834" s="81"/>
      <c r="M8834" s="82"/>
      <c r="N8834" s="82"/>
      <c r="O8834" s="170"/>
      <c r="P8834" s="170"/>
      <c r="Q8834" s="171">
        <f t="shared" si="965"/>
        <v>1</v>
      </c>
      <c r="R8834" s="28">
        <f t="shared" si="960"/>
        <v>0</v>
      </c>
      <c r="S8834" s="77" t="b">
        <f t="shared" si="961"/>
        <v>0</v>
      </c>
      <c r="T8834" s="78" t="b">
        <f t="shared" si="962"/>
        <v>0</v>
      </c>
      <c r="U8834" s="28">
        <f t="shared" si="963"/>
        <v>0</v>
      </c>
      <c r="V8834" s="82"/>
      <c r="W8834" s="82"/>
      <c r="X8834" s="28">
        <f t="shared" si="964"/>
        <v>0</v>
      </c>
    </row>
    <row r="8835" spans="1:24">
      <c r="A8835" s="26" t="str">
        <f t="shared" si="959"/>
        <v>Test insurer</v>
      </c>
      <c r="B8835" s="79"/>
      <c r="C8835" s="79"/>
      <c r="D8835" s="27"/>
      <c r="E8835" s="79"/>
      <c r="F8835" s="79"/>
      <c r="G8835" s="80"/>
      <c r="H8835" s="79"/>
      <c r="I8835" s="148"/>
      <c r="J8835" s="148"/>
      <c r="K8835" s="81"/>
      <c r="L8835" s="81"/>
      <c r="M8835" s="82"/>
      <c r="N8835" s="82"/>
      <c r="O8835" s="170"/>
      <c r="P8835" s="170"/>
      <c r="Q8835" s="171">
        <f t="shared" si="965"/>
        <v>1</v>
      </c>
      <c r="R8835" s="28">
        <f t="shared" si="960"/>
        <v>0</v>
      </c>
      <c r="S8835" s="77" t="b">
        <f t="shared" si="961"/>
        <v>0</v>
      </c>
      <c r="T8835" s="78" t="b">
        <f t="shared" si="962"/>
        <v>0</v>
      </c>
      <c r="U8835" s="28">
        <f t="shared" si="963"/>
        <v>0</v>
      </c>
      <c r="V8835" s="82"/>
      <c r="W8835" s="82"/>
      <c r="X8835" s="28">
        <f t="shared" si="964"/>
        <v>0</v>
      </c>
    </row>
    <row r="8836" spans="1:24">
      <c r="A8836" s="26" t="str">
        <f t="shared" ref="A8836:A8899" si="966">$D$2</f>
        <v>Test insurer</v>
      </c>
      <c r="B8836" s="79"/>
      <c r="C8836" s="79"/>
      <c r="D8836" s="27"/>
      <c r="E8836" s="79"/>
      <c r="F8836" s="79"/>
      <c r="G8836" s="80"/>
      <c r="H8836" s="79"/>
      <c r="I8836" s="148"/>
      <c r="J8836" s="148"/>
      <c r="K8836" s="81"/>
      <c r="L8836" s="81"/>
      <c r="M8836" s="82"/>
      <c r="N8836" s="82"/>
      <c r="O8836" s="170"/>
      <c r="P8836" s="170"/>
      <c r="Q8836" s="171">
        <f t="shared" si="965"/>
        <v>1</v>
      </c>
      <c r="R8836" s="28">
        <f t="shared" ref="R8836:R8899" si="967">K8836*N8836</f>
        <v>0</v>
      </c>
      <c r="S8836" s="77" t="b">
        <f t="shared" ref="S8836:S8899" si="968">IF(E8836="TERMINATING","TERMINATING",IF(K8836=0,IF(L8836&gt;0,"NEW"),L8836-K8836))</f>
        <v>0</v>
      </c>
      <c r="T8836" s="78" t="b">
        <f t="shared" ref="T8836:T8899" si="969">IF(E8836="TERMINATING","TERMINATING",IF(K8836=0,IF(L8836&gt;0,"NEW"),L8836/K8836-1))</f>
        <v>0</v>
      </c>
      <c r="U8836" s="28">
        <f t="shared" ref="U8836:U8899" si="970">IF(E8836="Terminating",N8836*K8836,N8836*L8836)</f>
        <v>0</v>
      </c>
      <c r="V8836" s="82"/>
      <c r="W8836" s="82"/>
      <c r="X8836" s="28">
        <f t="shared" ref="X8836:X8899" si="971">IF(E8836="Terminating",W8836*K8836,W8836*L8836)</f>
        <v>0</v>
      </c>
    </row>
    <row r="8837" spans="1:24">
      <c r="A8837" s="26" t="str">
        <f t="shared" si="966"/>
        <v>Test insurer</v>
      </c>
      <c r="B8837" s="79"/>
      <c r="C8837" s="79"/>
      <c r="D8837" s="27"/>
      <c r="E8837" s="79"/>
      <c r="F8837" s="79"/>
      <c r="G8837" s="80"/>
      <c r="H8837" s="79"/>
      <c r="I8837" s="148"/>
      <c r="J8837" s="148"/>
      <c r="K8837" s="81"/>
      <c r="L8837" s="81"/>
      <c r="M8837" s="82"/>
      <c r="N8837" s="82"/>
      <c r="O8837" s="170"/>
      <c r="P8837" s="170"/>
      <c r="Q8837" s="171">
        <f t="shared" ref="Q8837:Q8900" si="972">(P8837-O8837)+1</f>
        <v>1</v>
      </c>
      <c r="R8837" s="28">
        <f t="shared" si="967"/>
        <v>0</v>
      </c>
      <c r="S8837" s="77" t="b">
        <f t="shared" si="968"/>
        <v>0</v>
      </c>
      <c r="T8837" s="78" t="b">
        <f t="shared" si="969"/>
        <v>0</v>
      </c>
      <c r="U8837" s="28">
        <f t="shared" si="970"/>
        <v>0</v>
      </c>
      <c r="V8837" s="82"/>
      <c r="W8837" s="82"/>
      <c r="X8837" s="28">
        <f t="shared" si="971"/>
        <v>0</v>
      </c>
    </row>
    <row r="8838" spans="1:24">
      <c r="A8838" s="26" t="str">
        <f t="shared" si="966"/>
        <v>Test insurer</v>
      </c>
      <c r="B8838" s="79"/>
      <c r="C8838" s="79"/>
      <c r="D8838" s="27"/>
      <c r="E8838" s="79"/>
      <c r="F8838" s="79"/>
      <c r="G8838" s="80"/>
      <c r="H8838" s="79"/>
      <c r="I8838" s="148"/>
      <c r="J8838" s="148"/>
      <c r="K8838" s="81"/>
      <c r="L8838" s="81"/>
      <c r="M8838" s="82"/>
      <c r="N8838" s="82"/>
      <c r="O8838" s="170"/>
      <c r="P8838" s="170"/>
      <c r="Q8838" s="171">
        <f t="shared" si="972"/>
        <v>1</v>
      </c>
      <c r="R8838" s="28">
        <f t="shared" si="967"/>
        <v>0</v>
      </c>
      <c r="S8838" s="77" t="b">
        <f t="shared" si="968"/>
        <v>0</v>
      </c>
      <c r="T8838" s="78" t="b">
        <f t="shared" si="969"/>
        <v>0</v>
      </c>
      <c r="U8838" s="28">
        <f t="shared" si="970"/>
        <v>0</v>
      </c>
      <c r="V8838" s="82"/>
      <c r="W8838" s="82"/>
      <c r="X8838" s="28">
        <f t="shared" si="971"/>
        <v>0</v>
      </c>
    </row>
    <row r="8839" spans="1:24">
      <c r="A8839" s="26" t="str">
        <f t="shared" si="966"/>
        <v>Test insurer</v>
      </c>
      <c r="B8839" s="79"/>
      <c r="C8839" s="79"/>
      <c r="D8839" s="27"/>
      <c r="E8839" s="79"/>
      <c r="F8839" s="79"/>
      <c r="G8839" s="80"/>
      <c r="H8839" s="79"/>
      <c r="I8839" s="148"/>
      <c r="J8839" s="148"/>
      <c r="K8839" s="81"/>
      <c r="L8839" s="81"/>
      <c r="M8839" s="82"/>
      <c r="N8839" s="82"/>
      <c r="O8839" s="170"/>
      <c r="P8839" s="170"/>
      <c r="Q8839" s="171">
        <f t="shared" si="972"/>
        <v>1</v>
      </c>
      <c r="R8839" s="28">
        <f t="shared" si="967"/>
        <v>0</v>
      </c>
      <c r="S8839" s="77" t="b">
        <f t="shared" si="968"/>
        <v>0</v>
      </c>
      <c r="T8839" s="78" t="b">
        <f t="shared" si="969"/>
        <v>0</v>
      </c>
      <c r="U8839" s="28">
        <f t="shared" si="970"/>
        <v>0</v>
      </c>
      <c r="V8839" s="82"/>
      <c r="W8839" s="82"/>
      <c r="X8839" s="28">
        <f t="shared" si="971"/>
        <v>0</v>
      </c>
    </row>
    <row r="8840" spans="1:24">
      <c r="A8840" s="26" t="str">
        <f t="shared" si="966"/>
        <v>Test insurer</v>
      </c>
      <c r="B8840" s="79"/>
      <c r="C8840" s="79"/>
      <c r="D8840" s="27"/>
      <c r="E8840" s="79"/>
      <c r="F8840" s="79"/>
      <c r="G8840" s="80"/>
      <c r="H8840" s="79"/>
      <c r="I8840" s="148"/>
      <c r="J8840" s="148"/>
      <c r="K8840" s="81"/>
      <c r="L8840" s="81"/>
      <c r="M8840" s="82"/>
      <c r="N8840" s="82"/>
      <c r="O8840" s="170"/>
      <c r="P8840" s="170"/>
      <c r="Q8840" s="171">
        <f t="shared" si="972"/>
        <v>1</v>
      </c>
      <c r="R8840" s="28">
        <f t="shared" si="967"/>
        <v>0</v>
      </c>
      <c r="S8840" s="77" t="b">
        <f t="shared" si="968"/>
        <v>0</v>
      </c>
      <c r="T8840" s="78" t="b">
        <f t="shared" si="969"/>
        <v>0</v>
      </c>
      <c r="U8840" s="28">
        <f t="shared" si="970"/>
        <v>0</v>
      </c>
      <c r="V8840" s="82"/>
      <c r="W8840" s="82"/>
      <c r="X8840" s="28">
        <f t="shared" si="971"/>
        <v>0</v>
      </c>
    </row>
    <row r="8841" spans="1:24">
      <c r="A8841" s="26" t="str">
        <f t="shared" si="966"/>
        <v>Test insurer</v>
      </c>
      <c r="B8841" s="79"/>
      <c r="C8841" s="79"/>
      <c r="D8841" s="27"/>
      <c r="E8841" s="79"/>
      <c r="F8841" s="79"/>
      <c r="G8841" s="80"/>
      <c r="H8841" s="79"/>
      <c r="I8841" s="148"/>
      <c r="J8841" s="148"/>
      <c r="K8841" s="81"/>
      <c r="L8841" s="81"/>
      <c r="M8841" s="82"/>
      <c r="N8841" s="82"/>
      <c r="O8841" s="170"/>
      <c r="P8841" s="170"/>
      <c r="Q8841" s="171">
        <f t="shared" si="972"/>
        <v>1</v>
      </c>
      <c r="R8841" s="28">
        <f t="shared" si="967"/>
        <v>0</v>
      </c>
      <c r="S8841" s="77" t="b">
        <f t="shared" si="968"/>
        <v>0</v>
      </c>
      <c r="T8841" s="78" t="b">
        <f t="shared" si="969"/>
        <v>0</v>
      </c>
      <c r="U8841" s="28">
        <f t="shared" si="970"/>
        <v>0</v>
      </c>
      <c r="V8841" s="82"/>
      <c r="W8841" s="82"/>
      <c r="X8841" s="28">
        <f t="shared" si="971"/>
        <v>0</v>
      </c>
    </row>
    <row r="8842" spans="1:24">
      <c r="A8842" s="26" t="str">
        <f t="shared" si="966"/>
        <v>Test insurer</v>
      </c>
      <c r="B8842" s="79"/>
      <c r="C8842" s="79"/>
      <c r="D8842" s="27"/>
      <c r="E8842" s="79"/>
      <c r="F8842" s="79"/>
      <c r="G8842" s="80"/>
      <c r="H8842" s="79"/>
      <c r="I8842" s="148"/>
      <c r="J8842" s="148"/>
      <c r="K8842" s="81"/>
      <c r="L8842" s="81"/>
      <c r="M8842" s="82"/>
      <c r="N8842" s="82"/>
      <c r="O8842" s="170"/>
      <c r="P8842" s="170"/>
      <c r="Q8842" s="171">
        <f t="shared" si="972"/>
        <v>1</v>
      </c>
      <c r="R8842" s="28">
        <f t="shared" si="967"/>
        <v>0</v>
      </c>
      <c r="S8842" s="77" t="b">
        <f t="shared" si="968"/>
        <v>0</v>
      </c>
      <c r="T8842" s="78" t="b">
        <f t="shared" si="969"/>
        <v>0</v>
      </c>
      <c r="U8842" s="28">
        <f t="shared" si="970"/>
        <v>0</v>
      </c>
      <c r="V8842" s="82"/>
      <c r="W8842" s="82"/>
      <c r="X8842" s="28">
        <f t="shared" si="971"/>
        <v>0</v>
      </c>
    </row>
    <row r="8843" spans="1:24">
      <c r="A8843" s="26" t="str">
        <f t="shared" si="966"/>
        <v>Test insurer</v>
      </c>
      <c r="B8843" s="79"/>
      <c r="C8843" s="79"/>
      <c r="D8843" s="27"/>
      <c r="E8843" s="79"/>
      <c r="F8843" s="79"/>
      <c r="G8843" s="80"/>
      <c r="H8843" s="79"/>
      <c r="I8843" s="148"/>
      <c r="J8843" s="148"/>
      <c r="K8843" s="81"/>
      <c r="L8843" s="81"/>
      <c r="M8843" s="82"/>
      <c r="N8843" s="82"/>
      <c r="O8843" s="170"/>
      <c r="P8843" s="170"/>
      <c r="Q8843" s="171">
        <f t="shared" si="972"/>
        <v>1</v>
      </c>
      <c r="R8843" s="28">
        <f t="shared" si="967"/>
        <v>0</v>
      </c>
      <c r="S8843" s="77" t="b">
        <f t="shared" si="968"/>
        <v>0</v>
      </c>
      <c r="T8843" s="78" t="b">
        <f t="shared" si="969"/>
        <v>0</v>
      </c>
      <c r="U8843" s="28">
        <f t="shared" si="970"/>
        <v>0</v>
      </c>
      <c r="V8843" s="82"/>
      <c r="W8843" s="82"/>
      <c r="X8843" s="28">
        <f t="shared" si="971"/>
        <v>0</v>
      </c>
    </row>
    <row r="8844" spans="1:24">
      <c r="A8844" s="26" t="str">
        <f t="shared" si="966"/>
        <v>Test insurer</v>
      </c>
      <c r="B8844" s="79"/>
      <c r="C8844" s="79"/>
      <c r="D8844" s="27"/>
      <c r="E8844" s="79"/>
      <c r="F8844" s="79"/>
      <c r="G8844" s="80"/>
      <c r="H8844" s="79"/>
      <c r="I8844" s="148"/>
      <c r="J8844" s="148"/>
      <c r="K8844" s="81"/>
      <c r="L8844" s="81"/>
      <c r="M8844" s="82"/>
      <c r="N8844" s="82"/>
      <c r="O8844" s="170"/>
      <c r="P8844" s="170"/>
      <c r="Q8844" s="171">
        <f t="shared" si="972"/>
        <v>1</v>
      </c>
      <c r="R8844" s="28">
        <f t="shared" si="967"/>
        <v>0</v>
      </c>
      <c r="S8844" s="77" t="b">
        <f t="shared" si="968"/>
        <v>0</v>
      </c>
      <c r="T8844" s="78" t="b">
        <f t="shared" si="969"/>
        <v>0</v>
      </c>
      <c r="U8844" s="28">
        <f t="shared" si="970"/>
        <v>0</v>
      </c>
      <c r="V8844" s="82"/>
      <c r="W8844" s="82"/>
      <c r="X8844" s="28">
        <f t="shared" si="971"/>
        <v>0</v>
      </c>
    </row>
    <row r="8845" spans="1:24">
      <c r="A8845" s="26" t="str">
        <f t="shared" si="966"/>
        <v>Test insurer</v>
      </c>
      <c r="B8845" s="79"/>
      <c r="C8845" s="79"/>
      <c r="D8845" s="27"/>
      <c r="E8845" s="79"/>
      <c r="F8845" s="79"/>
      <c r="G8845" s="80"/>
      <c r="H8845" s="79"/>
      <c r="I8845" s="148"/>
      <c r="J8845" s="148"/>
      <c r="K8845" s="81"/>
      <c r="L8845" s="81"/>
      <c r="M8845" s="82"/>
      <c r="N8845" s="82"/>
      <c r="O8845" s="170"/>
      <c r="P8845" s="170"/>
      <c r="Q8845" s="171">
        <f t="shared" si="972"/>
        <v>1</v>
      </c>
      <c r="R8845" s="28">
        <f t="shared" si="967"/>
        <v>0</v>
      </c>
      <c r="S8845" s="77" t="b">
        <f t="shared" si="968"/>
        <v>0</v>
      </c>
      <c r="T8845" s="78" t="b">
        <f t="shared" si="969"/>
        <v>0</v>
      </c>
      <c r="U8845" s="28">
        <f t="shared" si="970"/>
        <v>0</v>
      </c>
      <c r="V8845" s="82"/>
      <c r="W8845" s="82"/>
      <c r="X8845" s="28">
        <f t="shared" si="971"/>
        <v>0</v>
      </c>
    </row>
    <row r="8846" spans="1:24">
      <c r="A8846" s="26" t="str">
        <f t="shared" si="966"/>
        <v>Test insurer</v>
      </c>
      <c r="B8846" s="79"/>
      <c r="C8846" s="79"/>
      <c r="D8846" s="27"/>
      <c r="E8846" s="79"/>
      <c r="F8846" s="79"/>
      <c r="G8846" s="80"/>
      <c r="H8846" s="79"/>
      <c r="I8846" s="148"/>
      <c r="J8846" s="148"/>
      <c r="K8846" s="81"/>
      <c r="L8846" s="81"/>
      <c r="M8846" s="82"/>
      <c r="N8846" s="82"/>
      <c r="O8846" s="170"/>
      <c r="P8846" s="170"/>
      <c r="Q8846" s="171">
        <f t="shared" si="972"/>
        <v>1</v>
      </c>
      <c r="R8846" s="28">
        <f t="shared" si="967"/>
        <v>0</v>
      </c>
      <c r="S8846" s="77" t="b">
        <f t="shared" si="968"/>
        <v>0</v>
      </c>
      <c r="T8846" s="78" t="b">
        <f t="shared" si="969"/>
        <v>0</v>
      </c>
      <c r="U8846" s="28">
        <f t="shared" si="970"/>
        <v>0</v>
      </c>
      <c r="V8846" s="82"/>
      <c r="W8846" s="82"/>
      <c r="X8846" s="28">
        <f t="shared" si="971"/>
        <v>0</v>
      </c>
    </row>
    <row r="8847" spans="1:24">
      <c r="A8847" s="26" t="str">
        <f t="shared" si="966"/>
        <v>Test insurer</v>
      </c>
      <c r="B8847" s="79"/>
      <c r="C8847" s="79"/>
      <c r="D8847" s="27"/>
      <c r="E8847" s="79"/>
      <c r="F8847" s="79"/>
      <c r="G8847" s="80"/>
      <c r="H8847" s="79"/>
      <c r="I8847" s="148"/>
      <c r="J8847" s="148"/>
      <c r="K8847" s="81"/>
      <c r="L8847" s="81"/>
      <c r="M8847" s="82"/>
      <c r="N8847" s="82"/>
      <c r="O8847" s="170"/>
      <c r="P8847" s="170"/>
      <c r="Q8847" s="171">
        <f t="shared" si="972"/>
        <v>1</v>
      </c>
      <c r="R8847" s="28">
        <f t="shared" si="967"/>
        <v>0</v>
      </c>
      <c r="S8847" s="77" t="b">
        <f t="shared" si="968"/>
        <v>0</v>
      </c>
      <c r="T8847" s="78" t="b">
        <f t="shared" si="969"/>
        <v>0</v>
      </c>
      <c r="U8847" s="28">
        <f t="shared" si="970"/>
        <v>0</v>
      </c>
      <c r="V8847" s="82"/>
      <c r="W8847" s="82"/>
      <c r="X8847" s="28">
        <f t="shared" si="971"/>
        <v>0</v>
      </c>
    </row>
    <row r="8848" spans="1:24">
      <c r="A8848" s="26" t="str">
        <f t="shared" si="966"/>
        <v>Test insurer</v>
      </c>
      <c r="B8848" s="79"/>
      <c r="C8848" s="79"/>
      <c r="D8848" s="27"/>
      <c r="E8848" s="79"/>
      <c r="F8848" s="79"/>
      <c r="G8848" s="80"/>
      <c r="H8848" s="79"/>
      <c r="I8848" s="148"/>
      <c r="J8848" s="148"/>
      <c r="K8848" s="81"/>
      <c r="L8848" s="81"/>
      <c r="M8848" s="82"/>
      <c r="N8848" s="82"/>
      <c r="O8848" s="170"/>
      <c r="P8848" s="170"/>
      <c r="Q8848" s="171">
        <f t="shared" si="972"/>
        <v>1</v>
      </c>
      <c r="R8848" s="28">
        <f t="shared" si="967"/>
        <v>0</v>
      </c>
      <c r="S8848" s="77" t="b">
        <f t="shared" si="968"/>
        <v>0</v>
      </c>
      <c r="T8848" s="78" t="b">
        <f t="shared" si="969"/>
        <v>0</v>
      </c>
      <c r="U8848" s="28">
        <f t="shared" si="970"/>
        <v>0</v>
      </c>
      <c r="V8848" s="82"/>
      <c r="W8848" s="82"/>
      <c r="X8848" s="28">
        <f t="shared" si="971"/>
        <v>0</v>
      </c>
    </row>
    <row r="8849" spans="1:24">
      <c r="A8849" s="26" t="str">
        <f t="shared" si="966"/>
        <v>Test insurer</v>
      </c>
      <c r="B8849" s="79"/>
      <c r="C8849" s="79"/>
      <c r="D8849" s="27"/>
      <c r="E8849" s="79"/>
      <c r="F8849" s="79"/>
      <c r="G8849" s="80"/>
      <c r="H8849" s="79"/>
      <c r="I8849" s="148"/>
      <c r="J8849" s="148"/>
      <c r="K8849" s="81"/>
      <c r="L8849" s="81"/>
      <c r="M8849" s="82"/>
      <c r="N8849" s="82"/>
      <c r="O8849" s="170"/>
      <c r="P8849" s="170"/>
      <c r="Q8849" s="171">
        <f t="shared" si="972"/>
        <v>1</v>
      </c>
      <c r="R8849" s="28">
        <f t="shared" si="967"/>
        <v>0</v>
      </c>
      <c r="S8849" s="77" t="b">
        <f t="shared" si="968"/>
        <v>0</v>
      </c>
      <c r="T8849" s="78" t="b">
        <f t="shared" si="969"/>
        <v>0</v>
      </c>
      <c r="U8849" s="28">
        <f t="shared" si="970"/>
        <v>0</v>
      </c>
      <c r="V8849" s="82"/>
      <c r="W8849" s="82"/>
      <c r="X8849" s="28">
        <f t="shared" si="971"/>
        <v>0</v>
      </c>
    </row>
    <row r="8850" spans="1:24">
      <c r="A8850" s="26" t="str">
        <f t="shared" si="966"/>
        <v>Test insurer</v>
      </c>
      <c r="B8850" s="79"/>
      <c r="C8850" s="79"/>
      <c r="D8850" s="27"/>
      <c r="E8850" s="79"/>
      <c r="F8850" s="79"/>
      <c r="G8850" s="80"/>
      <c r="H8850" s="79"/>
      <c r="I8850" s="148"/>
      <c r="J8850" s="148"/>
      <c r="K8850" s="81"/>
      <c r="L8850" s="81"/>
      <c r="M8850" s="82"/>
      <c r="N8850" s="82"/>
      <c r="O8850" s="170"/>
      <c r="P8850" s="170"/>
      <c r="Q8850" s="171">
        <f t="shared" si="972"/>
        <v>1</v>
      </c>
      <c r="R8850" s="28">
        <f t="shared" si="967"/>
        <v>0</v>
      </c>
      <c r="S8850" s="77" t="b">
        <f t="shared" si="968"/>
        <v>0</v>
      </c>
      <c r="T8850" s="78" t="b">
        <f t="shared" si="969"/>
        <v>0</v>
      </c>
      <c r="U8850" s="28">
        <f t="shared" si="970"/>
        <v>0</v>
      </c>
      <c r="V8850" s="82"/>
      <c r="W8850" s="82"/>
      <c r="X8850" s="28">
        <f t="shared" si="971"/>
        <v>0</v>
      </c>
    </row>
    <row r="8851" spans="1:24">
      <c r="A8851" s="26" t="str">
        <f t="shared" si="966"/>
        <v>Test insurer</v>
      </c>
      <c r="B8851" s="79"/>
      <c r="C8851" s="79"/>
      <c r="D8851" s="27"/>
      <c r="E8851" s="79"/>
      <c r="F8851" s="79"/>
      <c r="G8851" s="80"/>
      <c r="H8851" s="79"/>
      <c r="I8851" s="148"/>
      <c r="J8851" s="148"/>
      <c r="K8851" s="81"/>
      <c r="L8851" s="81"/>
      <c r="M8851" s="82"/>
      <c r="N8851" s="82"/>
      <c r="O8851" s="170"/>
      <c r="P8851" s="170"/>
      <c r="Q8851" s="171">
        <f t="shared" si="972"/>
        <v>1</v>
      </c>
      <c r="R8851" s="28">
        <f t="shared" si="967"/>
        <v>0</v>
      </c>
      <c r="S8851" s="77" t="b">
        <f t="shared" si="968"/>
        <v>0</v>
      </c>
      <c r="T8851" s="78" t="b">
        <f t="shared" si="969"/>
        <v>0</v>
      </c>
      <c r="U8851" s="28">
        <f t="shared" si="970"/>
        <v>0</v>
      </c>
      <c r="V8851" s="82"/>
      <c r="W8851" s="82"/>
      <c r="X8851" s="28">
        <f t="shared" si="971"/>
        <v>0</v>
      </c>
    </row>
    <row r="8852" spans="1:24">
      <c r="A8852" s="26" t="str">
        <f t="shared" si="966"/>
        <v>Test insurer</v>
      </c>
      <c r="B8852" s="79"/>
      <c r="C8852" s="79"/>
      <c r="D8852" s="27"/>
      <c r="E8852" s="79"/>
      <c r="F8852" s="79"/>
      <c r="G8852" s="80"/>
      <c r="H8852" s="79"/>
      <c r="I8852" s="148"/>
      <c r="J8852" s="148"/>
      <c r="K8852" s="81"/>
      <c r="L8852" s="81"/>
      <c r="M8852" s="82"/>
      <c r="N8852" s="82"/>
      <c r="O8852" s="170"/>
      <c r="P8852" s="170"/>
      <c r="Q8852" s="171">
        <f t="shared" si="972"/>
        <v>1</v>
      </c>
      <c r="R8852" s="28">
        <f t="shared" si="967"/>
        <v>0</v>
      </c>
      <c r="S8852" s="77" t="b">
        <f t="shared" si="968"/>
        <v>0</v>
      </c>
      <c r="T8852" s="78" t="b">
        <f t="shared" si="969"/>
        <v>0</v>
      </c>
      <c r="U8852" s="28">
        <f t="shared" si="970"/>
        <v>0</v>
      </c>
      <c r="V8852" s="82"/>
      <c r="W8852" s="82"/>
      <c r="X8852" s="28">
        <f t="shared" si="971"/>
        <v>0</v>
      </c>
    </row>
    <row r="8853" spans="1:24">
      <c r="A8853" s="26" t="str">
        <f t="shared" si="966"/>
        <v>Test insurer</v>
      </c>
      <c r="B8853" s="79"/>
      <c r="C8853" s="79"/>
      <c r="D8853" s="27"/>
      <c r="E8853" s="79"/>
      <c r="F8853" s="79"/>
      <c r="G8853" s="80"/>
      <c r="H8853" s="79"/>
      <c r="I8853" s="148"/>
      <c r="J8853" s="148"/>
      <c r="K8853" s="81"/>
      <c r="L8853" s="81"/>
      <c r="M8853" s="82"/>
      <c r="N8853" s="82"/>
      <c r="O8853" s="170"/>
      <c r="P8853" s="170"/>
      <c r="Q8853" s="171">
        <f t="shared" si="972"/>
        <v>1</v>
      </c>
      <c r="R8853" s="28">
        <f t="shared" si="967"/>
        <v>0</v>
      </c>
      <c r="S8853" s="77" t="b">
        <f t="shared" si="968"/>
        <v>0</v>
      </c>
      <c r="T8853" s="78" t="b">
        <f t="shared" si="969"/>
        <v>0</v>
      </c>
      <c r="U8853" s="28">
        <f t="shared" si="970"/>
        <v>0</v>
      </c>
      <c r="V8853" s="82"/>
      <c r="W8853" s="82"/>
      <c r="X8853" s="28">
        <f t="shared" si="971"/>
        <v>0</v>
      </c>
    </row>
    <row r="8854" spans="1:24">
      <c r="A8854" s="26" t="str">
        <f t="shared" si="966"/>
        <v>Test insurer</v>
      </c>
      <c r="B8854" s="79"/>
      <c r="C8854" s="79"/>
      <c r="D8854" s="27"/>
      <c r="E8854" s="79"/>
      <c r="F8854" s="79"/>
      <c r="G8854" s="80"/>
      <c r="H8854" s="79"/>
      <c r="I8854" s="148"/>
      <c r="J8854" s="148"/>
      <c r="K8854" s="81"/>
      <c r="L8854" s="81"/>
      <c r="M8854" s="82"/>
      <c r="N8854" s="82"/>
      <c r="O8854" s="170"/>
      <c r="P8854" s="170"/>
      <c r="Q8854" s="171">
        <f t="shared" si="972"/>
        <v>1</v>
      </c>
      <c r="R8854" s="28">
        <f t="shared" si="967"/>
        <v>0</v>
      </c>
      <c r="S8854" s="77" t="b">
        <f t="shared" si="968"/>
        <v>0</v>
      </c>
      <c r="T8854" s="78" t="b">
        <f t="shared" si="969"/>
        <v>0</v>
      </c>
      <c r="U8854" s="28">
        <f t="shared" si="970"/>
        <v>0</v>
      </c>
      <c r="V8854" s="82"/>
      <c r="W8854" s="82"/>
      <c r="X8854" s="28">
        <f t="shared" si="971"/>
        <v>0</v>
      </c>
    </row>
    <row r="8855" spans="1:24">
      <c r="A8855" s="26" t="str">
        <f t="shared" si="966"/>
        <v>Test insurer</v>
      </c>
      <c r="B8855" s="79"/>
      <c r="C8855" s="79"/>
      <c r="D8855" s="27"/>
      <c r="E8855" s="79"/>
      <c r="F8855" s="79"/>
      <c r="G8855" s="80"/>
      <c r="H8855" s="79"/>
      <c r="I8855" s="148"/>
      <c r="J8855" s="148"/>
      <c r="K8855" s="81"/>
      <c r="L8855" s="81"/>
      <c r="M8855" s="82"/>
      <c r="N8855" s="82"/>
      <c r="O8855" s="170"/>
      <c r="P8855" s="170"/>
      <c r="Q8855" s="171">
        <f t="shared" si="972"/>
        <v>1</v>
      </c>
      <c r="R8855" s="28">
        <f t="shared" si="967"/>
        <v>0</v>
      </c>
      <c r="S8855" s="77" t="b">
        <f t="shared" si="968"/>
        <v>0</v>
      </c>
      <c r="T8855" s="78" t="b">
        <f t="shared" si="969"/>
        <v>0</v>
      </c>
      <c r="U8855" s="28">
        <f t="shared" si="970"/>
        <v>0</v>
      </c>
      <c r="V8855" s="82"/>
      <c r="W8855" s="82"/>
      <c r="X8855" s="28">
        <f t="shared" si="971"/>
        <v>0</v>
      </c>
    </row>
    <row r="8856" spans="1:24">
      <c r="A8856" s="26" t="str">
        <f t="shared" si="966"/>
        <v>Test insurer</v>
      </c>
      <c r="B8856" s="79"/>
      <c r="C8856" s="79"/>
      <c r="D8856" s="27"/>
      <c r="E8856" s="79"/>
      <c r="F8856" s="79"/>
      <c r="G8856" s="80"/>
      <c r="H8856" s="79"/>
      <c r="I8856" s="148"/>
      <c r="J8856" s="148"/>
      <c r="K8856" s="81"/>
      <c r="L8856" s="81"/>
      <c r="M8856" s="82"/>
      <c r="N8856" s="82"/>
      <c r="O8856" s="170"/>
      <c r="P8856" s="170"/>
      <c r="Q8856" s="171">
        <f t="shared" si="972"/>
        <v>1</v>
      </c>
      <c r="R8856" s="28">
        <f t="shared" si="967"/>
        <v>0</v>
      </c>
      <c r="S8856" s="77" t="b">
        <f t="shared" si="968"/>
        <v>0</v>
      </c>
      <c r="T8856" s="78" t="b">
        <f t="shared" si="969"/>
        <v>0</v>
      </c>
      <c r="U8856" s="28">
        <f t="shared" si="970"/>
        <v>0</v>
      </c>
      <c r="V8856" s="82"/>
      <c r="W8856" s="82"/>
      <c r="X8856" s="28">
        <f t="shared" si="971"/>
        <v>0</v>
      </c>
    </row>
    <row r="8857" spans="1:24">
      <c r="A8857" s="26" t="str">
        <f t="shared" si="966"/>
        <v>Test insurer</v>
      </c>
      <c r="B8857" s="79"/>
      <c r="C8857" s="79"/>
      <c r="D8857" s="27"/>
      <c r="E8857" s="79"/>
      <c r="F8857" s="79"/>
      <c r="G8857" s="80"/>
      <c r="H8857" s="79"/>
      <c r="I8857" s="148"/>
      <c r="J8857" s="148"/>
      <c r="K8857" s="81"/>
      <c r="L8857" s="81"/>
      <c r="M8857" s="82"/>
      <c r="N8857" s="82"/>
      <c r="O8857" s="170"/>
      <c r="P8857" s="170"/>
      <c r="Q8857" s="171">
        <f t="shared" si="972"/>
        <v>1</v>
      </c>
      <c r="R8857" s="28">
        <f t="shared" si="967"/>
        <v>0</v>
      </c>
      <c r="S8857" s="77" t="b">
        <f t="shared" si="968"/>
        <v>0</v>
      </c>
      <c r="T8857" s="78" t="b">
        <f t="shared" si="969"/>
        <v>0</v>
      </c>
      <c r="U8857" s="28">
        <f t="shared" si="970"/>
        <v>0</v>
      </c>
      <c r="V8857" s="82"/>
      <c r="W8857" s="82"/>
      <c r="X8857" s="28">
        <f t="shared" si="971"/>
        <v>0</v>
      </c>
    </row>
    <row r="8858" spans="1:24">
      <c r="A8858" s="26" t="str">
        <f t="shared" si="966"/>
        <v>Test insurer</v>
      </c>
      <c r="B8858" s="79"/>
      <c r="C8858" s="79"/>
      <c r="D8858" s="27"/>
      <c r="E8858" s="79"/>
      <c r="F8858" s="79"/>
      <c r="G8858" s="80"/>
      <c r="H8858" s="79"/>
      <c r="I8858" s="148"/>
      <c r="J8858" s="148"/>
      <c r="K8858" s="81"/>
      <c r="L8858" s="81"/>
      <c r="M8858" s="82"/>
      <c r="N8858" s="82"/>
      <c r="O8858" s="170"/>
      <c r="P8858" s="170"/>
      <c r="Q8858" s="171">
        <f t="shared" si="972"/>
        <v>1</v>
      </c>
      <c r="R8858" s="28">
        <f t="shared" si="967"/>
        <v>0</v>
      </c>
      <c r="S8858" s="77" t="b">
        <f t="shared" si="968"/>
        <v>0</v>
      </c>
      <c r="T8858" s="78" t="b">
        <f t="shared" si="969"/>
        <v>0</v>
      </c>
      <c r="U8858" s="28">
        <f t="shared" si="970"/>
        <v>0</v>
      </c>
      <c r="V8858" s="82"/>
      <c r="W8858" s="82"/>
      <c r="X8858" s="28">
        <f t="shared" si="971"/>
        <v>0</v>
      </c>
    </row>
    <row r="8859" spans="1:24">
      <c r="A8859" s="26" t="str">
        <f t="shared" si="966"/>
        <v>Test insurer</v>
      </c>
      <c r="B8859" s="79"/>
      <c r="C8859" s="79"/>
      <c r="D8859" s="27"/>
      <c r="E8859" s="79"/>
      <c r="F8859" s="79"/>
      <c r="G8859" s="80"/>
      <c r="H8859" s="79"/>
      <c r="I8859" s="148"/>
      <c r="J8859" s="148"/>
      <c r="K8859" s="81"/>
      <c r="L8859" s="81"/>
      <c r="M8859" s="82"/>
      <c r="N8859" s="82"/>
      <c r="O8859" s="170"/>
      <c r="P8859" s="170"/>
      <c r="Q8859" s="171">
        <f t="shared" si="972"/>
        <v>1</v>
      </c>
      <c r="R8859" s="28">
        <f t="shared" si="967"/>
        <v>0</v>
      </c>
      <c r="S8859" s="77" t="b">
        <f t="shared" si="968"/>
        <v>0</v>
      </c>
      <c r="T8859" s="78" t="b">
        <f t="shared" si="969"/>
        <v>0</v>
      </c>
      <c r="U8859" s="28">
        <f t="shared" si="970"/>
        <v>0</v>
      </c>
      <c r="V8859" s="82"/>
      <c r="W8859" s="82"/>
      <c r="X8859" s="28">
        <f t="shared" si="971"/>
        <v>0</v>
      </c>
    </row>
    <row r="8860" spans="1:24">
      <c r="A8860" s="26" t="str">
        <f t="shared" si="966"/>
        <v>Test insurer</v>
      </c>
      <c r="B8860" s="79"/>
      <c r="C8860" s="79"/>
      <c r="D8860" s="27"/>
      <c r="E8860" s="79"/>
      <c r="F8860" s="79"/>
      <c r="G8860" s="80"/>
      <c r="H8860" s="79"/>
      <c r="I8860" s="148"/>
      <c r="J8860" s="148"/>
      <c r="K8860" s="81"/>
      <c r="L8860" s="81"/>
      <c r="M8860" s="82"/>
      <c r="N8860" s="82"/>
      <c r="O8860" s="170"/>
      <c r="P8860" s="170"/>
      <c r="Q8860" s="171">
        <f t="shared" si="972"/>
        <v>1</v>
      </c>
      <c r="R8860" s="28">
        <f t="shared" si="967"/>
        <v>0</v>
      </c>
      <c r="S8860" s="77" t="b">
        <f t="shared" si="968"/>
        <v>0</v>
      </c>
      <c r="T8860" s="78" t="b">
        <f t="shared" si="969"/>
        <v>0</v>
      </c>
      <c r="U8860" s="28">
        <f t="shared" si="970"/>
        <v>0</v>
      </c>
      <c r="V8860" s="82"/>
      <c r="W8860" s="82"/>
      <c r="X8860" s="28">
        <f t="shared" si="971"/>
        <v>0</v>
      </c>
    </row>
    <row r="8861" spans="1:24">
      <c r="A8861" s="26" t="str">
        <f t="shared" si="966"/>
        <v>Test insurer</v>
      </c>
      <c r="B8861" s="79"/>
      <c r="C8861" s="79"/>
      <c r="D8861" s="27"/>
      <c r="E8861" s="79"/>
      <c r="F8861" s="79"/>
      <c r="G8861" s="80"/>
      <c r="H8861" s="79"/>
      <c r="I8861" s="148"/>
      <c r="J8861" s="148"/>
      <c r="K8861" s="81"/>
      <c r="L8861" s="81"/>
      <c r="M8861" s="82"/>
      <c r="N8861" s="82"/>
      <c r="O8861" s="170"/>
      <c r="P8861" s="170"/>
      <c r="Q8861" s="171">
        <f t="shared" si="972"/>
        <v>1</v>
      </c>
      <c r="R8861" s="28">
        <f t="shared" si="967"/>
        <v>0</v>
      </c>
      <c r="S8861" s="77" t="b">
        <f t="shared" si="968"/>
        <v>0</v>
      </c>
      <c r="T8861" s="78" t="b">
        <f t="shared" si="969"/>
        <v>0</v>
      </c>
      <c r="U8861" s="28">
        <f t="shared" si="970"/>
        <v>0</v>
      </c>
      <c r="V8861" s="82"/>
      <c r="W8861" s="82"/>
      <c r="X8861" s="28">
        <f t="shared" si="971"/>
        <v>0</v>
      </c>
    </row>
    <row r="8862" spans="1:24">
      <c r="A8862" s="26" t="str">
        <f t="shared" si="966"/>
        <v>Test insurer</v>
      </c>
      <c r="B8862" s="79"/>
      <c r="C8862" s="79"/>
      <c r="D8862" s="27"/>
      <c r="E8862" s="79"/>
      <c r="F8862" s="79"/>
      <c r="G8862" s="80"/>
      <c r="H8862" s="79"/>
      <c r="I8862" s="148"/>
      <c r="J8862" s="148"/>
      <c r="K8862" s="81"/>
      <c r="L8862" s="81"/>
      <c r="M8862" s="82"/>
      <c r="N8862" s="82"/>
      <c r="O8862" s="170"/>
      <c r="P8862" s="170"/>
      <c r="Q8862" s="171">
        <f t="shared" si="972"/>
        <v>1</v>
      </c>
      <c r="R8862" s="28">
        <f t="shared" si="967"/>
        <v>0</v>
      </c>
      <c r="S8862" s="77" t="b">
        <f t="shared" si="968"/>
        <v>0</v>
      </c>
      <c r="T8862" s="78" t="b">
        <f t="shared" si="969"/>
        <v>0</v>
      </c>
      <c r="U8862" s="28">
        <f t="shared" si="970"/>
        <v>0</v>
      </c>
      <c r="V8862" s="82"/>
      <c r="W8862" s="82"/>
      <c r="X8862" s="28">
        <f t="shared" si="971"/>
        <v>0</v>
      </c>
    </row>
    <row r="8863" spans="1:24">
      <c r="A8863" s="26" t="str">
        <f t="shared" si="966"/>
        <v>Test insurer</v>
      </c>
      <c r="B8863" s="79"/>
      <c r="C8863" s="79"/>
      <c r="D8863" s="27"/>
      <c r="E8863" s="79"/>
      <c r="F8863" s="79"/>
      <c r="G8863" s="80"/>
      <c r="H8863" s="79"/>
      <c r="I8863" s="148"/>
      <c r="J8863" s="148"/>
      <c r="K8863" s="81"/>
      <c r="L8863" s="81"/>
      <c r="M8863" s="82"/>
      <c r="N8863" s="82"/>
      <c r="O8863" s="170"/>
      <c r="P8863" s="170"/>
      <c r="Q8863" s="171">
        <f t="shared" si="972"/>
        <v>1</v>
      </c>
      <c r="R8863" s="28">
        <f t="shared" si="967"/>
        <v>0</v>
      </c>
      <c r="S8863" s="77" t="b">
        <f t="shared" si="968"/>
        <v>0</v>
      </c>
      <c r="T8863" s="78" t="b">
        <f t="shared" si="969"/>
        <v>0</v>
      </c>
      <c r="U8863" s="28">
        <f t="shared" si="970"/>
        <v>0</v>
      </c>
      <c r="V8863" s="82"/>
      <c r="W8863" s="82"/>
      <c r="X8863" s="28">
        <f t="shared" si="971"/>
        <v>0</v>
      </c>
    </row>
    <row r="8864" spans="1:24">
      <c r="A8864" s="26" t="str">
        <f t="shared" si="966"/>
        <v>Test insurer</v>
      </c>
      <c r="B8864" s="79"/>
      <c r="C8864" s="79"/>
      <c r="D8864" s="27"/>
      <c r="E8864" s="79"/>
      <c r="F8864" s="79"/>
      <c r="G8864" s="80"/>
      <c r="H8864" s="79"/>
      <c r="I8864" s="148"/>
      <c r="J8864" s="148"/>
      <c r="K8864" s="81"/>
      <c r="L8864" s="81"/>
      <c r="M8864" s="82"/>
      <c r="N8864" s="82"/>
      <c r="O8864" s="170"/>
      <c r="P8864" s="170"/>
      <c r="Q8864" s="171">
        <f t="shared" si="972"/>
        <v>1</v>
      </c>
      <c r="R8864" s="28">
        <f t="shared" si="967"/>
        <v>0</v>
      </c>
      <c r="S8864" s="77" t="b">
        <f t="shared" si="968"/>
        <v>0</v>
      </c>
      <c r="T8864" s="78" t="b">
        <f t="shared" si="969"/>
        <v>0</v>
      </c>
      <c r="U8864" s="28">
        <f t="shared" si="970"/>
        <v>0</v>
      </c>
      <c r="V8864" s="82"/>
      <c r="W8864" s="82"/>
      <c r="X8864" s="28">
        <f t="shared" si="971"/>
        <v>0</v>
      </c>
    </row>
    <row r="8865" spans="1:24">
      <c r="A8865" s="26" t="str">
        <f t="shared" si="966"/>
        <v>Test insurer</v>
      </c>
      <c r="B8865" s="79"/>
      <c r="C8865" s="79"/>
      <c r="D8865" s="27"/>
      <c r="E8865" s="79"/>
      <c r="F8865" s="79"/>
      <c r="G8865" s="80"/>
      <c r="H8865" s="79"/>
      <c r="I8865" s="148"/>
      <c r="J8865" s="148"/>
      <c r="K8865" s="81"/>
      <c r="L8865" s="81"/>
      <c r="M8865" s="82"/>
      <c r="N8865" s="82"/>
      <c r="O8865" s="170"/>
      <c r="P8865" s="170"/>
      <c r="Q8865" s="171">
        <f t="shared" si="972"/>
        <v>1</v>
      </c>
      <c r="R8865" s="28">
        <f t="shared" si="967"/>
        <v>0</v>
      </c>
      <c r="S8865" s="77" t="b">
        <f t="shared" si="968"/>
        <v>0</v>
      </c>
      <c r="T8865" s="78" t="b">
        <f t="shared" si="969"/>
        <v>0</v>
      </c>
      <c r="U8865" s="28">
        <f t="shared" si="970"/>
        <v>0</v>
      </c>
      <c r="V8865" s="82"/>
      <c r="W8865" s="82"/>
      <c r="X8865" s="28">
        <f t="shared" si="971"/>
        <v>0</v>
      </c>
    </row>
    <row r="8866" spans="1:24">
      <c r="A8866" s="26" t="str">
        <f t="shared" si="966"/>
        <v>Test insurer</v>
      </c>
      <c r="B8866" s="79"/>
      <c r="C8866" s="79"/>
      <c r="D8866" s="27"/>
      <c r="E8866" s="79"/>
      <c r="F8866" s="79"/>
      <c r="G8866" s="80"/>
      <c r="H8866" s="79"/>
      <c r="I8866" s="148"/>
      <c r="J8866" s="148"/>
      <c r="K8866" s="81"/>
      <c r="L8866" s="81"/>
      <c r="M8866" s="82"/>
      <c r="N8866" s="82"/>
      <c r="O8866" s="170"/>
      <c r="P8866" s="170"/>
      <c r="Q8866" s="171">
        <f t="shared" si="972"/>
        <v>1</v>
      </c>
      <c r="R8866" s="28">
        <f t="shared" si="967"/>
        <v>0</v>
      </c>
      <c r="S8866" s="77" t="b">
        <f t="shared" si="968"/>
        <v>0</v>
      </c>
      <c r="T8866" s="78" t="b">
        <f t="shared" si="969"/>
        <v>0</v>
      </c>
      <c r="U8866" s="28">
        <f t="shared" si="970"/>
        <v>0</v>
      </c>
      <c r="V8866" s="82"/>
      <c r="W8866" s="82"/>
      <c r="X8866" s="28">
        <f t="shared" si="971"/>
        <v>0</v>
      </c>
    </row>
    <row r="8867" spans="1:24">
      <c r="A8867" s="26" t="str">
        <f t="shared" si="966"/>
        <v>Test insurer</v>
      </c>
      <c r="B8867" s="79"/>
      <c r="C8867" s="79"/>
      <c r="D8867" s="27"/>
      <c r="E8867" s="79"/>
      <c r="F8867" s="79"/>
      <c r="G8867" s="80"/>
      <c r="H8867" s="79"/>
      <c r="I8867" s="148"/>
      <c r="J8867" s="148"/>
      <c r="K8867" s="81"/>
      <c r="L8867" s="81"/>
      <c r="M8867" s="82"/>
      <c r="N8867" s="82"/>
      <c r="O8867" s="170"/>
      <c r="P8867" s="170"/>
      <c r="Q8867" s="171">
        <f t="shared" si="972"/>
        <v>1</v>
      </c>
      <c r="R8867" s="28">
        <f t="shared" si="967"/>
        <v>0</v>
      </c>
      <c r="S8867" s="77" t="b">
        <f t="shared" si="968"/>
        <v>0</v>
      </c>
      <c r="T8867" s="78" t="b">
        <f t="shared" si="969"/>
        <v>0</v>
      </c>
      <c r="U8867" s="28">
        <f t="shared" si="970"/>
        <v>0</v>
      </c>
      <c r="V8867" s="82"/>
      <c r="W8867" s="82"/>
      <c r="X8867" s="28">
        <f t="shared" si="971"/>
        <v>0</v>
      </c>
    </row>
    <row r="8868" spans="1:24">
      <c r="A8868" s="26" t="str">
        <f t="shared" si="966"/>
        <v>Test insurer</v>
      </c>
      <c r="B8868" s="79"/>
      <c r="C8868" s="79"/>
      <c r="D8868" s="27"/>
      <c r="E8868" s="79"/>
      <c r="F8868" s="79"/>
      <c r="G8868" s="80"/>
      <c r="H8868" s="79"/>
      <c r="I8868" s="148"/>
      <c r="J8868" s="148"/>
      <c r="K8868" s="81"/>
      <c r="L8868" s="81"/>
      <c r="M8868" s="82"/>
      <c r="N8868" s="82"/>
      <c r="O8868" s="170"/>
      <c r="P8868" s="170"/>
      <c r="Q8868" s="171">
        <f t="shared" si="972"/>
        <v>1</v>
      </c>
      <c r="R8868" s="28">
        <f t="shared" si="967"/>
        <v>0</v>
      </c>
      <c r="S8868" s="77" t="b">
        <f t="shared" si="968"/>
        <v>0</v>
      </c>
      <c r="T8868" s="78" t="b">
        <f t="shared" si="969"/>
        <v>0</v>
      </c>
      <c r="U8868" s="28">
        <f t="shared" si="970"/>
        <v>0</v>
      </c>
      <c r="V8868" s="82"/>
      <c r="W8868" s="82"/>
      <c r="X8868" s="28">
        <f t="shared" si="971"/>
        <v>0</v>
      </c>
    </row>
    <row r="8869" spans="1:24">
      <c r="A8869" s="26" t="str">
        <f t="shared" si="966"/>
        <v>Test insurer</v>
      </c>
      <c r="B8869" s="79"/>
      <c r="C8869" s="79"/>
      <c r="D8869" s="27"/>
      <c r="E8869" s="79"/>
      <c r="F8869" s="79"/>
      <c r="G8869" s="80"/>
      <c r="H8869" s="79"/>
      <c r="I8869" s="148"/>
      <c r="J8869" s="148"/>
      <c r="K8869" s="81"/>
      <c r="L8869" s="81"/>
      <c r="M8869" s="82"/>
      <c r="N8869" s="82"/>
      <c r="O8869" s="170"/>
      <c r="P8869" s="170"/>
      <c r="Q8869" s="171">
        <f t="shared" si="972"/>
        <v>1</v>
      </c>
      <c r="R8869" s="28">
        <f t="shared" si="967"/>
        <v>0</v>
      </c>
      <c r="S8869" s="77" t="b">
        <f t="shared" si="968"/>
        <v>0</v>
      </c>
      <c r="T8869" s="78" t="b">
        <f t="shared" si="969"/>
        <v>0</v>
      </c>
      <c r="U8869" s="28">
        <f t="shared" si="970"/>
        <v>0</v>
      </c>
      <c r="V8869" s="82"/>
      <c r="W8869" s="82"/>
      <c r="X8869" s="28">
        <f t="shared" si="971"/>
        <v>0</v>
      </c>
    </row>
    <row r="8870" spans="1:24">
      <c r="A8870" s="26" t="str">
        <f t="shared" si="966"/>
        <v>Test insurer</v>
      </c>
      <c r="B8870" s="79"/>
      <c r="C8870" s="79"/>
      <c r="D8870" s="27"/>
      <c r="E8870" s="79"/>
      <c r="F8870" s="79"/>
      <c r="G8870" s="80"/>
      <c r="H8870" s="79"/>
      <c r="I8870" s="148"/>
      <c r="J8870" s="148"/>
      <c r="K8870" s="81"/>
      <c r="L8870" s="81"/>
      <c r="M8870" s="82"/>
      <c r="N8870" s="82"/>
      <c r="O8870" s="170"/>
      <c r="P8870" s="170"/>
      <c r="Q8870" s="171">
        <f t="shared" si="972"/>
        <v>1</v>
      </c>
      <c r="R8870" s="28">
        <f t="shared" si="967"/>
        <v>0</v>
      </c>
      <c r="S8870" s="77" t="b">
        <f t="shared" si="968"/>
        <v>0</v>
      </c>
      <c r="T8870" s="78" t="b">
        <f t="shared" si="969"/>
        <v>0</v>
      </c>
      <c r="U8870" s="28">
        <f t="shared" si="970"/>
        <v>0</v>
      </c>
      <c r="V8870" s="82"/>
      <c r="W8870" s="82"/>
      <c r="X8870" s="28">
        <f t="shared" si="971"/>
        <v>0</v>
      </c>
    </row>
    <row r="8871" spans="1:24">
      <c r="A8871" s="26" t="str">
        <f t="shared" si="966"/>
        <v>Test insurer</v>
      </c>
      <c r="B8871" s="79"/>
      <c r="C8871" s="79"/>
      <c r="D8871" s="27"/>
      <c r="E8871" s="79"/>
      <c r="F8871" s="79"/>
      <c r="G8871" s="80"/>
      <c r="H8871" s="79"/>
      <c r="I8871" s="148"/>
      <c r="J8871" s="148"/>
      <c r="K8871" s="81"/>
      <c r="L8871" s="81"/>
      <c r="M8871" s="82"/>
      <c r="N8871" s="82"/>
      <c r="O8871" s="170"/>
      <c r="P8871" s="170"/>
      <c r="Q8871" s="171">
        <f t="shared" si="972"/>
        <v>1</v>
      </c>
      <c r="R8871" s="28">
        <f t="shared" si="967"/>
        <v>0</v>
      </c>
      <c r="S8871" s="77" t="b">
        <f t="shared" si="968"/>
        <v>0</v>
      </c>
      <c r="T8871" s="78" t="b">
        <f t="shared" si="969"/>
        <v>0</v>
      </c>
      <c r="U8871" s="28">
        <f t="shared" si="970"/>
        <v>0</v>
      </c>
      <c r="V8871" s="82"/>
      <c r="W8871" s="82"/>
      <c r="X8871" s="28">
        <f t="shared" si="971"/>
        <v>0</v>
      </c>
    </row>
    <row r="8872" spans="1:24">
      <c r="A8872" s="26" t="str">
        <f t="shared" si="966"/>
        <v>Test insurer</v>
      </c>
      <c r="B8872" s="79"/>
      <c r="C8872" s="79"/>
      <c r="D8872" s="27"/>
      <c r="E8872" s="79"/>
      <c r="F8872" s="79"/>
      <c r="G8872" s="80"/>
      <c r="H8872" s="79"/>
      <c r="I8872" s="148"/>
      <c r="J8872" s="148"/>
      <c r="K8872" s="81"/>
      <c r="L8872" s="81"/>
      <c r="M8872" s="82"/>
      <c r="N8872" s="82"/>
      <c r="O8872" s="170"/>
      <c r="P8872" s="170"/>
      <c r="Q8872" s="171">
        <f t="shared" si="972"/>
        <v>1</v>
      </c>
      <c r="R8872" s="28">
        <f t="shared" si="967"/>
        <v>0</v>
      </c>
      <c r="S8872" s="77" t="b">
        <f t="shared" si="968"/>
        <v>0</v>
      </c>
      <c r="T8872" s="78" t="b">
        <f t="shared" si="969"/>
        <v>0</v>
      </c>
      <c r="U8872" s="28">
        <f t="shared" si="970"/>
        <v>0</v>
      </c>
      <c r="V8872" s="82"/>
      <c r="W8872" s="82"/>
      <c r="X8872" s="28">
        <f t="shared" si="971"/>
        <v>0</v>
      </c>
    </row>
    <row r="8873" spans="1:24">
      <c r="A8873" s="26" t="str">
        <f t="shared" si="966"/>
        <v>Test insurer</v>
      </c>
      <c r="B8873" s="79"/>
      <c r="C8873" s="79"/>
      <c r="D8873" s="27"/>
      <c r="E8873" s="79"/>
      <c r="F8873" s="79"/>
      <c r="G8873" s="80"/>
      <c r="H8873" s="79"/>
      <c r="I8873" s="148"/>
      <c r="J8873" s="148"/>
      <c r="K8873" s="81"/>
      <c r="L8873" s="81"/>
      <c r="M8873" s="82"/>
      <c r="N8873" s="82"/>
      <c r="O8873" s="170"/>
      <c r="P8873" s="170"/>
      <c r="Q8873" s="171">
        <f t="shared" si="972"/>
        <v>1</v>
      </c>
      <c r="R8873" s="28">
        <f t="shared" si="967"/>
        <v>0</v>
      </c>
      <c r="S8873" s="77" t="b">
        <f t="shared" si="968"/>
        <v>0</v>
      </c>
      <c r="T8873" s="78" t="b">
        <f t="shared" si="969"/>
        <v>0</v>
      </c>
      <c r="U8873" s="28">
        <f t="shared" si="970"/>
        <v>0</v>
      </c>
      <c r="V8873" s="82"/>
      <c r="W8873" s="82"/>
      <c r="X8873" s="28">
        <f t="shared" si="971"/>
        <v>0</v>
      </c>
    </row>
    <row r="8874" spans="1:24">
      <c r="A8874" s="26" t="str">
        <f t="shared" si="966"/>
        <v>Test insurer</v>
      </c>
      <c r="B8874" s="79"/>
      <c r="C8874" s="79"/>
      <c r="D8874" s="27"/>
      <c r="E8874" s="79"/>
      <c r="F8874" s="79"/>
      <c r="G8874" s="80"/>
      <c r="H8874" s="79"/>
      <c r="I8874" s="148"/>
      <c r="J8874" s="148"/>
      <c r="K8874" s="81"/>
      <c r="L8874" s="81"/>
      <c r="M8874" s="82"/>
      <c r="N8874" s="82"/>
      <c r="O8874" s="170"/>
      <c r="P8874" s="170"/>
      <c r="Q8874" s="171">
        <f t="shared" si="972"/>
        <v>1</v>
      </c>
      <c r="R8874" s="28">
        <f t="shared" si="967"/>
        <v>0</v>
      </c>
      <c r="S8874" s="77" t="b">
        <f t="shared" si="968"/>
        <v>0</v>
      </c>
      <c r="T8874" s="78" t="b">
        <f t="shared" si="969"/>
        <v>0</v>
      </c>
      <c r="U8874" s="28">
        <f t="shared" si="970"/>
        <v>0</v>
      </c>
      <c r="V8874" s="82"/>
      <c r="W8874" s="82"/>
      <c r="X8874" s="28">
        <f t="shared" si="971"/>
        <v>0</v>
      </c>
    </row>
    <row r="8875" spans="1:24">
      <c r="A8875" s="26" t="str">
        <f t="shared" si="966"/>
        <v>Test insurer</v>
      </c>
      <c r="B8875" s="79"/>
      <c r="C8875" s="79"/>
      <c r="D8875" s="27"/>
      <c r="E8875" s="79"/>
      <c r="F8875" s="79"/>
      <c r="G8875" s="80"/>
      <c r="H8875" s="79"/>
      <c r="I8875" s="148"/>
      <c r="J8875" s="148"/>
      <c r="K8875" s="81"/>
      <c r="L8875" s="81"/>
      <c r="M8875" s="82"/>
      <c r="N8875" s="82"/>
      <c r="O8875" s="170"/>
      <c r="P8875" s="170"/>
      <c r="Q8875" s="171">
        <f t="shared" si="972"/>
        <v>1</v>
      </c>
      <c r="R8875" s="28">
        <f t="shared" si="967"/>
        <v>0</v>
      </c>
      <c r="S8875" s="77" t="b">
        <f t="shared" si="968"/>
        <v>0</v>
      </c>
      <c r="T8875" s="78" t="b">
        <f t="shared" si="969"/>
        <v>0</v>
      </c>
      <c r="U8875" s="28">
        <f t="shared" si="970"/>
        <v>0</v>
      </c>
      <c r="V8875" s="82"/>
      <c r="W8875" s="82"/>
      <c r="X8875" s="28">
        <f t="shared" si="971"/>
        <v>0</v>
      </c>
    </row>
    <row r="8876" spans="1:24">
      <c r="A8876" s="26" t="str">
        <f t="shared" si="966"/>
        <v>Test insurer</v>
      </c>
      <c r="B8876" s="79"/>
      <c r="C8876" s="79"/>
      <c r="D8876" s="27"/>
      <c r="E8876" s="79"/>
      <c r="F8876" s="79"/>
      <c r="G8876" s="80"/>
      <c r="H8876" s="79"/>
      <c r="I8876" s="148"/>
      <c r="J8876" s="148"/>
      <c r="K8876" s="81"/>
      <c r="L8876" s="81"/>
      <c r="M8876" s="82"/>
      <c r="N8876" s="82"/>
      <c r="O8876" s="170"/>
      <c r="P8876" s="170"/>
      <c r="Q8876" s="171">
        <f t="shared" si="972"/>
        <v>1</v>
      </c>
      <c r="R8876" s="28">
        <f t="shared" si="967"/>
        <v>0</v>
      </c>
      <c r="S8876" s="77" t="b">
        <f t="shared" si="968"/>
        <v>0</v>
      </c>
      <c r="T8876" s="78" t="b">
        <f t="shared" si="969"/>
        <v>0</v>
      </c>
      <c r="U8876" s="28">
        <f t="shared" si="970"/>
        <v>0</v>
      </c>
      <c r="V8876" s="82"/>
      <c r="W8876" s="82"/>
      <c r="X8876" s="28">
        <f t="shared" si="971"/>
        <v>0</v>
      </c>
    </row>
    <row r="8877" spans="1:24">
      <c r="A8877" s="26" t="str">
        <f t="shared" si="966"/>
        <v>Test insurer</v>
      </c>
      <c r="B8877" s="79"/>
      <c r="C8877" s="79"/>
      <c r="D8877" s="27"/>
      <c r="E8877" s="79"/>
      <c r="F8877" s="79"/>
      <c r="G8877" s="80"/>
      <c r="H8877" s="79"/>
      <c r="I8877" s="148"/>
      <c r="J8877" s="148"/>
      <c r="K8877" s="81"/>
      <c r="L8877" s="81"/>
      <c r="M8877" s="82"/>
      <c r="N8877" s="82"/>
      <c r="O8877" s="170"/>
      <c r="P8877" s="170"/>
      <c r="Q8877" s="171">
        <f t="shared" si="972"/>
        <v>1</v>
      </c>
      <c r="R8877" s="28">
        <f t="shared" si="967"/>
        <v>0</v>
      </c>
      <c r="S8877" s="77" t="b">
        <f t="shared" si="968"/>
        <v>0</v>
      </c>
      <c r="T8877" s="78" t="b">
        <f t="shared" si="969"/>
        <v>0</v>
      </c>
      <c r="U8877" s="28">
        <f t="shared" si="970"/>
        <v>0</v>
      </c>
      <c r="V8877" s="82"/>
      <c r="W8877" s="82"/>
      <c r="X8877" s="28">
        <f t="shared" si="971"/>
        <v>0</v>
      </c>
    </row>
    <row r="8878" spans="1:24">
      <c r="A8878" s="26" t="str">
        <f t="shared" si="966"/>
        <v>Test insurer</v>
      </c>
      <c r="B8878" s="79"/>
      <c r="C8878" s="79"/>
      <c r="D8878" s="27"/>
      <c r="E8878" s="79"/>
      <c r="F8878" s="79"/>
      <c r="G8878" s="80"/>
      <c r="H8878" s="79"/>
      <c r="I8878" s="148"/>
      <c r="J8878" s="148"/>
      <c r="K8878" s="81"/>
      <c r="L8878" s="81"/>
      <c r="M8878" s="82"/>
      <c r="N8878" s="82"/>
      <c r="O8878" s="170"/>
      <c r="P8878" s="170"/>
      <c r="Q8878" s="171">
        <f t="shared" si="972"/>
        <v>1</v>
      </c>
      <c r="R8878" s="28">
        <f t="shared" si="967"/>
        <v>0</v>
      </c>
      <c r="S8878" s="77" t="b">
        <f t="shared" si="968"/>
        <v>0</v>
      </c>
      <c r="T8878" s="78" t="b">
        <f t="shared" si="969"/>
        <v>0</v>
      </c>
      <c r="U8878" s="28">
        <f t="shared" si="970"/>
        <v>0</v>
      </c>
      <c r="V8878" s="82"/>
      <c r="W8878" s="82"/>
      <c r="X8878" s="28">
        <f t="shared" si="971"/>
        <v>0</v>
      </c>
    </row>
    <row r="8879" spans="1:24">
      <c r="A8879" s="26" t="str">
        <f t="shared" si="966"/>
        <v>Test insurer</v>
      </c>
      <c r="B8879" s="79"/>
      <c r="C8879" s="79"/>
      <c r="D8879" s="27"/>
      <c r="E8879" s="79"/>
      <c r="F8879" s="79"/>
      <c r="G8879" s="80"/>
      <c r="H8879" s="79"/>
      <c r="I8879" s="148"/>
      <c r="J8879" s="148"/>
      <c r="K8879" s="81"/>
      <c r="L8879" s="81"/>
      <c r="M8879" s="82"/>
      <c r="N8879" s="82"/>
      <c r="O8879" s="170"/>
      <c r="P8879" s="170"/>
      <c r="Q8879" s="171">
        <f t="shared" si="972"/>
        <v>1</v>
      </c>
      <c r="R8879" s="28">
        <f t="shared" si="967"/>
        <v>0</v>
      </c>
      <c r="S8879" s="77" t="b">
        <f t="shared" si="968"/>
        <v>0</v>
      </c>
      <c r="T8879" s="78" t="b">
        <f t="shared" si="969"/>
        <v>0</v>
      </c>
      <c r="U8879" s="28">
        <f t="shared" si="970"/>
        <v>0</v>
      </c>
      <c r="V8879" s="82"/>
      <c r="W8879" s="82"/>
      <c r="X8879" s="28">
        <f t="shared" si="971"/>
        <v>0</v>
      </c>
    </row>
    <row r="8880" spans="1:24">
      <c r="A8880" s="26" t="str">
        <f t="shared" si="966"/>
        <v>Test insurer</v>
      </c>
      <c r="B8880" s="79"/>
      <c r="C8880" s="79"/>
      <c r="D8880" s="27"/>
      <c r="E8880" s="79"/>
      <c r="F8880" s="79"/>
      <c r="G8880" s="80"/>
      <c r="H8880" s="79"/>
      <c r="I8880" s="148"/>
      <c r="J8880" s="148"/>
      <c r="K8880" s="81"/>
      <c r="L8880" s="81"/>
      <c r="M8880" s="82"/>
      <c r="N8880" s="82"/>
      <c r="O8880" s="170"/>
      <c r="P8880" s="170"/>
      <c r="Q8880" s="171">
        <f t="shared" si="972"/>
        <v>1</v>
      </c>
      <c r="R8880" s="28">
        <f t="shared" si="967"/>
        <v>0</v>
      </c>
      <c r="S8880" s="77" t="b">
        <f t="shared" si="968"/>
        <v>0</v>
      </c>
      <c r="T8880" s="78" t="b">
        <f t="shared" si="969"/>
        <v>0</v>
      </c>
      <c r="U8880" s="28">
        <f t="shared" si="970"/>
        <v>0</v>
      </c>
      <c r="V8880" s="82"/>
      <c r="W8880" s="82"/>
      <c r="X8880" s="28">
        <f t="shared" si="971"/>
        <v>0</v>
      </c>
    </row>
    <row r="8881" spans="1:24">
      <c r="A8881" s="26" t="str">
        <f t="shared" si="966"/>
        <v>Test insurer</v>
      </c>
      <c r="B8881" s="79"/>
      <c r="C8881" s="79"/>
      <c r="D8881" s="27"/>
      <c r="E8881" s="79"/>
      <c r="F8881" s="79"/>
      <c r="G8881" s="80"/>
      <c r="H8881" s="79"/>
      <c r="I8881" s="148"/>
      <c r="J8881" s="148"/>
      <c r="K8881" s="81"/>
      <c r="L8881" s="81"/>
      <c r="M8881" s="82"/>
      <c r="N8881" s="82"/>
      <c r="O8881" s="170"/>
      <c r="P8881" s="170"/>
      <c r="Q8881" s="171">
        <f t="shared" si="972"/>
        <v>1</v>
      </c>
      <c r="R8881" s="28">
        <f t="shared" si="967"/>
        <v>0</v>
      </c>
      <c r="S8881" s="77" t="b">
        <f t="shared" si="968"/>
        <v>0</v>
      </c>
      <c r="T8881" s="78" t="b">
        <f t="shared" si="969"/>
        <v>0</v>
      </c>
      <c r="U8881" s="28">
        <f t="shared" si="970"/>
        <v>0</v>
      </c>
      <c r="V8881" s="82"/>
      <c r="W8881" s="82"/>
      <c r="X8881" s="28">
        <f t="shared" si="971"/>
        <v>0</v>
      </c>
    </row>
    <row r="8882" spans="1:24">
      <c r="A8882" s="26" t="str">
        <f t="shared" si="966"/>
        <v>Test insurer</v>
      </c>
      <c r="B8882" s="79"/>
      <c r="C8882" s="79"/>
      <c r="D8882" s="27"/>
      <c r="E8882" s="79"/>
      <c r="F8882" s="79"/>
      <c r="G8882" s="80"/>
      <c r="H8882" s="79"/>
      <c r="I8882" s="148"/>
      <c r="J8882" s="148"/>
      <c r="K8882" s="81"/>
      <c r="L8882" s="81"/>
      <c r="M8882" s="82"/>
      <c r="N8882" s="82"/>
      <c r="O8882" s="170"/>
      <c r="P8882" s="170"/>
      <c r="Q8882" s="171">
        <f t="shared" si="972"/>
        <v>1</v>
      </c>
      <c r="R8882" s="28">
        <f t="shared" si="967"/>
        <v>0</v>
      </c>
      <c r="S8882" s="77" t="b">
        <f t="shared" si="968"/>
        <v>0</v>
      </c>
      <c r="T8882" s="78" t="b">
        <f t="shared" si="969"/>
        <v>0</v>
      </c>
      <c r="U8882" s="28">
        <f t="shared" si="970"/>
        <v>0</v>
      </c>
      <c r="V8882" s="82"/>
      <c r="W8882" s="82"/>
      <c r="X8882" s="28">
        <f t="shared" si="971"/>
        <v>0</v>
      </c>
    </row>
    <row r="8883" spans="1:24">
      <c r="A8883" s="26" t="str">
        <f t="shared" si="966"/>
        <v>Test insurer</v>
      </c>
      <c r="B8883" s="79"/>
      <c r="C8883" s="79"/>
      <c r="D8883" s="27"/>
      <c r="E8883" s="79"/>
      <c r="F8883" s="79"/>
      <c r="G8883" s="80"/>
      <c r="H8883" s="79"/>
      <c r="I8883" s="148"/>
      <c r="J8883" s="148"/>
      <c r="K8883" s="81"/>
      <c r="L8883" s="81"/>
      <c r="M8883" s="82"/>
      <c r="N8883" s="82"/>
      <c r="O8883" s="170"/>
      <c r="P8883" s="170"/>
      <c r="Q8883" s="171">
        <f t="shared" si="972"/>
        <v>1</v>
      </c>
      <c r="R8883" s="28">
        <f t="shared" si="967"/>
        <v>0</v>
      </c>
      <c r="S8883" s="77" t="b">
        <f t="shared" si="968"/>
        <v>0</v>
      </c>
      <c r="T8883" s="78" t="b">
        <f t="shared" si="969"/>
        <v>0</v>
      </c>
      <c r="U8883" s="28">
        <f t="shared" si="970"/>
        <v>0</v>
      </c>
      <c r="V8883" s="82"/>
      <c r="W8883" s="82"/>
      <c r="X8883" s="28">
        <f t="shared" si="971"/>
        <v>0</v>
      </c>
    </row>
    <row r="8884" spans="1:24">
      <c r="A8884" s="26" t="str">
        <f t="shared" si="966"/>
        <v>Test insurer</v>
      </c>
      <c r="B8884" s="79"/>
      <c r="C8884" s="79"/>
      <c r="D8884" s="27"/>
      <c r="E8884" s="79"/>
      <c r="F8884" s="79"/>
      <c r="G8884" s="80"/>
      <c r="H8884" s="79"/>
      <c r="I8884" s="148"/>
      <c r="J8884" s="148"/>
      <c r="K8884" s="81"/>
      <c r="L8884" s="81"/>
      <c r="M8884" s="82"/>
      <c r="N8884" s="82"/>
      <c r="O8884" s="170"/>
      <c r="P8884" s="170"/>
      <c r="Q8884" s="171">
        <f t="shared" si="972"/>
        <v>1</v>
      </c>
      <c r="R8884" s="28">
        <f t="shared" si="967"/>
        <v>0</v>
      </c>
      <c r="S8884" s="77" t="b">
        <f t="shared" si="968"/>
        <v>0</v>
      </c>
      <c r="T8884" s="78" t="b">
        <f t="shared" si="969"/>
        <v>0</v>
      </c>
      <c r="U8884" s="28">
        <f t="shared" si="970"/>
        <v>0</v>
      </c>
      <c r="V8884" s="82"/>
      <c r="W8884" s="82"/>
      <c r="X8884" s="28">
        <f t="shared" si="971"/>
        <v>0</v>
      </c>
    </row>
    <row r="8885" spans="1:24">
      <c r="A8885" s="26" t="str">
        <f t="shared" si="966"/>
        <v>Test insurer</v>
      </c>
      <c r="B8885" s="79"/>
      <c r="C8885" s="79"/>
      <c r="D8885" s="27"/>
      <c r="E8885" s="79"/>
      <c r="F8885" s="79"/>
      <c r="G8885" s="80"/>
      <c r="H8885" s="79"/>
      <c r="I8885" s="148"/>
      <c r="J8885" s="148"/>
      <c r="K8885" s="81"/>
      <c r="L8885" s="81"/>
      <c r="M8885" s="82"/>
      <c r="N8885" s="82"/>
      <c r="O8885" s="170"/>
      <c r="P8885" s="170"/>
      <c r="Q8885" s="171">
        <f t="shared" si="972"/>
        <v>1</v>
      </c>
      <c r="R8885" s="28">
        <f t="shared" si="967"/>
        <v>0</v>
      </c>
      <c r="S8885" s="77" t="b">
        <f t="shared" si="968"/>
        <v>0</v>
      </c>
      <c r="T8885" s="78" t="b">
        <f t="shared" si="969"/>
        <v>0</v>
      </c>
      <c r="U8885" s="28">
        <f t="shared" si="970"/>
        <v>0</v>
      </c>
      <c r="V8885" s="82"/>
      <c r="W8885" s="82"/>
      <c r="X8885" s="28">
        <f t="shared" si="971"/>
        <v>0</v>
      </c>
    </row>
    <row r="8886" spans="1:24">
      <c r="A8886" s="26" t="str">
        <f t="shared" si="966"/>
        <v>Test insurer</v>
      </c>
      <c r="B8886" s="79"/>
      <c r="C8886" s="79"/>
      <c r="D8886" s="27"/>
      <c r="E8886" s="79"/>
      <c r="F8886" s="79"/>
      <c r="G8886" s="80"/>
      <c r="H8886" s="79"/>
      <c r="I8886" s="148"/>
      <c r="J8886" s="148"/>
      <c r="K8886" s="81"/>
      <c r="L8886" s="81"/>
      <c r="M8886" s="82"/>
      <c r="N8886" s="82"/>
      <c r="O8886" s="170"/>
      <c r="P8886" s="170"/>
      <c r="Q8886" s="171">
        <f t="shared" si="972"/>
        <v>1</v>
      </c>
      <c r="R8886" s="28">
        <f t="shared" si="967"/>
        <v>0</v>
      </c>
      <c r="S8886" s="77" t="b">
        <f t="shared" si="968"/>
        <v>0</v>
      </c>
      <c r="T8886" s="78" t="b">
        <f t="shared" si="969"/>
        <v>0</v>
      </c>
      <c r="U8886" s="28">
        <f t="shared" si="970"/>
        <v>0</v>
      </c>
      <c r="V8886" s="82"/>
      <c r="W8886" s="82"/>
      <c r="X8886" s="28">
        <f t="shared" si="971"/>
        <v>0</v>
      </c>
    </row>
    <row r="8887" spans="1:24">
      <c r="A8887" s="26" t="str">
        <f t="shared" si="966"/>
        <v>Test insurer</v>
      </c>
      <c r="B8887" s="79"/>
      <c r="C8887" s="79"/>
      <c r="D8887" s="27"/>
      <c r="E8887" s="79"/>
      <c r="F8887" s="79"/>
      <c r="G8887" s="80"/>
      <c r="H8887" s="79"/>
      <c r="I8887" s="148"/>
      <c r="J8887" s="148"/>
      <c r="K8887" s="81"/>
      <c r="L8887" s="81"/>
      <c r="M8887" s="82"/>
      <c r="N8887" s="82"/>
      <c r="O8887" s="170"/>
      <c r="P8887" s="170"/>
      <c r="Q8887" s="171">
        <f t="shared" si="972"/>
        <v>1</v>
      </c>
      <c r="R8887" s="28">
        <f t="shared" si="967"/>
        <v>0</v>
      </c>
      <c r="S8887" s="77" t="b">
        <f t="shared" si="968"/>
        <v>0</v>
      </c>
      <c r="T8887" s="78" t="b">
        <f t="shared" si="969"/>
        <v>0</v>
      </c>
      <c r="U8887" s="28">
        <f t="shared" si="970"/>
        <v>0</v>
      </c>
      <c r="V8887" s="82"/>
      <c r="W8887" s="82"/>
      <c r="X8887" s="28">
        <f t="shared" si="971"/>
        <v>0</v>
      </c>
    </row>
    <row r="8888" spans="1:24">
      <c r="A8888" s="26" t="str">
        <f t="shared" si="966"/>
        <v>Test insurer</v>
      </c>
      <c r="B8888" s="79"/>
      <c r="C8888" s="79"/>
      <c r="D8888" s="27"/>
      <c r="E8888" s="79"/>
      <c r="F8888" s="79"/>
      <c r="G8888" s="80"/>
      <c r="H8888" s="79"/>
      <c r="I8888" s="148"/>
      <c r="J8888" s="148"/>
      <c r="K8888" s="81"/>
      <c r="L8888" s="81"/>
      <c r="M8888" s="82"/>
      <c r="N8888" s="82"/>
      <c r="O8888" s="170"/>
      <c r="P8888" s="170"/>
      <c r="Q8888" s="171">
        <f t="shared" si="972"/>
        <v>1</v>
      </c>
      <c r="R8888" s="28">
        <f t="shared" si="967"/>
        <v>0</v>
      </c>
      <c r="S8888" s="77" t="b">
        <f t="shared" si="968"/>
        <v>0</v>
      </c>
      <c r="T8888" s="78" t="b">
        <f t="shared" si="969"/>
        <v>0</v>
      </c>
      <c r="U8888" s="28">
        <f t="shared" si="970"/>
        <v>0</v>
      </c>
      <c r="V8888" s="82"/>
      <c r="W8888" s="82"/>
      <c r="X8888" s="28">
        <f t="shared" si="971"/>
        <v>0</v>
      </c>
    </row>
    <row r="8889" spans="1:24">
      <c r="A8889" s="26" t="str">
        <f t="shared" si="966"/>
        <v>Test insurer</v>
      </c>
      <c r="B8889" s="79"/>
      <c r="C8889" s="79"/>
      <c r="D8889" s="27"/>
      <c r="E8889" s="79"/>
      <c r="F8889" s="79"/>
      <c r="G8889" s="80"/>
      <c r="H8889" s="79"/>
      <c r="I8889" s="148"/>
      <c r="J8889" s="148"/>
      <c r="K8889" s="81"/>
      <c r="L8889" s="81"/>
      <c r="M8889" s="82"/>
      <c r="N8889" s="82"/>
      <c r="O8889" s="170"/>
      <c r="P8889" s="170"/>
      <c r="Q8889" s="171">
        <f t="shared" si="972"/>
        <v>1</v>
      </c>
      <c r="R8889" s="28">
        <f t="shared" si="967"/>
        <v>0</v>
      </c>
      <c r="S8889" s="77" t="b">
        <f t="shared" si="968"/>
        <v>0</v>
      </c>
      <c r="T8889" s="78" t="b">
        <f t="shared" si="969"/>
        <v>0</v>
      </c>
      <c r="U8889" s="28">
        <f t="shared" si="970"/>
        <v>0</v>
      </c>
      <c r="V8889" s="82"/>
      <c r="W8889" s="82"/>
      <c r="X8889" s="28">
        <f t="shared" si="971"/>
        <v>0</v>
      </c>
    </row>
    <row r="8890" spans="1:24">
      <c r="A8890" s="26" t="str">
        <f t="shared" si="966"/>
        <v>Test insurer</v>
      </c>
      <c r="B8890" s="79"/>
      <c r="C8890" s="79"/>
      <c r="D8890" s="27"/>
      <c r="E8890" s="79"/>
      <c r="F8890" s="79"/>
      <c r="G8890" s="80"/>
      <c r="H8890" s="79"/>
      <c r="I8890" s="148"/>
      <c r="J8890" s="148"/>
      <c r="K8890" s="81"/>
      <c r="L8890" s="81"/>
      <c r="M8890" s="82"/>
      <c r="N8890" s="82"/>
      <c r="O8890" s="170"/>
      <c r="P8890" s="170"/>
      <c r="Q8890" s="171">
        <f t="shared" si="972"/>
        <v>1</v>
      </c>
      <c r="R8890" s="28">
        <f t="shared" si="967"/>
        <v>0</v>
      </c>
      <c r="S8890" s="77" t="b">
        <f t="shared" si="968"/>
        <v>0</v>
      </c>
      <c r="T8890" s="78" t="b">
        <f t="shared" si="969"/>
        <v>0</v>
      </c>
      <c r="U8890" s="28">
        <f t="shared" si="970"/>
        <v>0</v>
      </c>
      <c r="V8890" s="82"/>
      <c r="W8890" s="82"/>
      <c r="X8890" s="28">
        <f t="shared" si="971"/>
        <v>0</v>
      </c>
    </row>
    <row r="8891" spans="1:24">
      <c r="A8891" s="26" t="str">
        <f t="shared" si="966"/>
        <v>Test insurer</v>
      </c>
      <c r="B8891" s="79"/>
      <c r="C8891" s="79"/>
      <c r="D8891" s="27"/>
      <c r="E8891" s="79"/>
      <c r="F8891" s="79"/>
      <c r="G8891" s="80"/>
      <c r="H8891" s="79"/>
      <c r="I8891" s="148"/>
      <c r="J8891" s="148"/>
      <c r="K8891" s="81"/>
      <c r="L8891" s="81"/>
      <c r="M8891" s="82"/>
      <c r="N8891" s="82"/>
      <c r="O8891" s="170"/>
      <c r="P8891" s="170"/>
      <c r="Q8891" s="171">
        <f t="shared" si="972"/>
        <v>1</v>
      </c>
      <c r="R8891" s="28">
        <f t="shared" si="967"/>
        <v>0</v>
      </c>
      <c r="S8891" s="77" t="b">
        <f t="shared" si="968"/>
        <v>0</v>
      </c>
      <c r="T8891" s="78" t="b">
        <f t="shared" si="969"/>
        <v>0</v>
      </c>
      <c r="U8891" s="28">
        <f t="shared" si="970"/>
        <v>0</v>
      </c>
      <c r="V8891" s="82"/>
      <c r="W8891" s="82"/>
      <c r="X8891" s="28">
        <f t="shared" si="971"/>
        <v>0</v>
      </c>
    </row>
    <row r="8892" spans="1:24">
      <c r="A8892" s="26" t="str">
        <f t="shared" si="966"/>
        <v>Test insurer</v>
      </c>
      <c r="B8892" s="79"/>
      <c r="C8892" s="79"/>
      <c r="D8892" s="27"/>
      <c r="E8892" s="79"/>
      <c r="F8892" s="79"/>
      <c r="G8892" s="80"/>
      <c r="H8892" s="79"/>
      <c r="I8892" s="148"/>
      <c r="J8892" s="148"/>
      <c r="K8892" s="81"/>
      <c r="L8892" s="81"/>
      <c r="M8892" s="82"/>
      <c r="N8892" s="82"/>
      <c r="O8892" s="170"/>
      <c r="P8892" s="170"/>
      <c r="Q8892" s="171">
        <f t="shared" si="972"/>
        <v>1</v>
      </c>
      <c r="R8892" s="28">
        <f t="shared" si="967"/>
        <v>0</v>
      </c>
      <c r="S8892" s="77" t="b">
        <f t="shared" si="968"/>
        <v>0</v>
      </c>
      <c r="T8892" s="78" t="b">
        <f t="shared" si="969"/>
        <v>0</v>
      </c>
      <c r="U8892" s="28">
        <f t="shared" si="970"/>
        <v>0</v>
      </c>
      <c r="V8892" s="82"/>
      <c r="W8892" s="82"/>
      <c r="X8892" s="28">
        <f t="shared" si="971"/>
        <v>0</v>
      </c>
    </row>
    <row r="8893" spans="1:24">
      <c r="A8893" s="26" t="str">
        <f t="shared" si="966"/>
        <v>Test insurer</v>
      </c>
      <c r="B8893" s="79"/>
      <c r="C8893" s="79"/>
      <c r="D8893" s="27"/>
      <c r="E8893" s="79"/>
      <c r="F8893" s="79"/>
      <c r="G8893" s="80"/>
      <c r="H8893" s="79"/>
      <c r="I8893" s="148"/>
      <c r="J8893" s="148"/>
      <c r="K8893" s="81"/>
      <c r="L8893" s="81"/>
      <c r="M8893" s="82"/>
      <c r="N8893" s="82"/>
      <c r="O8893" s="170"/>
      <c r="P8893" s="170"/>
      <c r="Q8893" s="171">
        <f t="shared" si="972"/>
        <v>1</v>
      </c>
      <c r="R8893" s="28">
        <f t="shared" si="967"/>
        <v>0</v>
      </c>
      <c r="S8893" s="77" t="b">
        <f t="shared" si="968"/>
        <v>0</v>
      </c>
      <c r="T8893" s="78" t="b">
        <f t="shared" si="969"/>
        <v>0</v>
      </c>
      <c r="U8893" s="28">
        <f t="shared" si="970"/>
        <v>0</v>
      </c>
      <c r="V8893" s="82"/>
      <c r="W8893" s="82"/>
      <c r="X8893" s="28">
        <f t="shared" si="971"/>
        <v>0</v>
      </c>
    </row>
    <row r="8894" spans="1:24">
      <c r="A8894" s="26" t="str">
        <f t="shared" si="966"/>
        <v>Test insurer</v>
      </c>
      <c r="B8894" s="79"/>
      <c r="C8894" s="79"/>
      <c r="D8894" s="27"/>
      <c r="E8894" s="79"/>
      <c r="F8894" s="79"/>
      <c r="G8894" s="80"/>
      <c r="H8894" s="79"/>
      <c r="I8894" s="148"/>
      <c r="J8894" s="148"/>
      <c r="K8894" s="81"/>
      <c r="L8894" s="81"/>
      <c r="M8894" s="82"/>
      <c r="N8894" s="82"/>
      <c r="O8894" s="170"/>
      <c r="P8894" s="170"/>
      <c r="Q8894" s="171">
        <f t="shared" si="972"/>
        <v>1</v>
      </c>
      <c r="R8894" s="28">
        <f t="shared" si="967"/>
        <v>0</v>
      </c>
      <c r="S8894" s="77" t="b">
        <f t="shared" si="968"/>
        <v>0</v>
      </c>
      <c r="T8894" s="78" t="b">
        <f t="shared" si="969"/>
        <v>0</v>
      </c>
      <c r="U8894" s="28">
        <f t="shared" si="970"/>
        <v>0</v>
      </c>
      <c r="V8894" s="82"/>
      <c r="W8894" s="82"/>
      <c r="X8894" s="28">
        <f t="shared" si="971"/>
        <v>0</v>
      </c>
    </row>
    <row r="8895" spans="1:24">
      <c r="A8895" s="26" t="str">
        <f t="shared" si="966"/>
        <v>Test insurer</v>
      </c>
      <c r="B8895" s="79"/>
      <c r="C8895" s="79"/>
      <c r="D8895" s="27"/>
      <c r="E8895" s="79"/>
      <c r="F8895" s="79"/>
      <c r="G8895" s="80"/>
      <c r="H8895" s="79"/>
      <c r="I8895" s="148"/>
      <c r="J8895" s="148"/>
      <c r="K8895" s="81"/>
      <c r="L8895" s="81"/>
      <c r="M8895" s="82"/>
      <c r="N8895" s="82"/>
      <c r="O8895" s="170"/>
      <c r="P8895" s="170"/>
      <c r="Q8895" s="171">
        <f t="shared" si="972"/>
        <v>1</v>
      </c>
      <c r="R8895" s="28">
        <f t="shared" si="967"/>
        <v>0</v>
      </c>
      <c r="S8895" s="77" t="b">
        <f t="shared" si="968"/>
        <v>0</v>
      </c>
      <c r="T8895" s="78" t="b">
        <f t="shared" si="969"/>
        <v>0</v>
      </c>
      <c r="U8895" s="28">
        <f t="shared" si="970"/>
        <v>0</v>
      </c>
      <c r="V8895" s="82"/>
      <c r="W8895" s="82"/>
      <c r="X8895" s="28">
        <f t="shared" si="971"/>
        <v>0</v>
      </c>
    </row>
    <row r="8896" spans="1:24">
      <c r="A8896" s="26" t="str">
        <f t="shared" si="966"/>
        <v>Test insurer</v>
      </c>
      <c r="B8896" s="79"/>
      <c r="C8896" s="79"/>
      <c r="D8896" s="27"/>
      <c r="E8896" s="79"/>
      <c r="F8896" s="79"/>
      <c r="G8896" s="80"/>
      <c r="H8896" s="79"/>
      <c r="I8896" s="148"/>
      <c r="J8896" s="148"/>
      <c r="K8896" s="81"/>
      <c r="L8896" s="81"/>
      <c r="M8896" s="82"/>
      <c r="N8896" s="82"/>
      <c r="O8896" s="170"/>
      <c r="P8896" s="170"/>
      <c r="Q8896" s="171">
        <f t="shared" si="972"/>
        <v>1</v>
      </c>
      <c r="R8896" s="28">
        <f t="shared" si="967"/>
        <v>0</v>
      </c>
      <c r="S8896" s="77" t="b">
        <f t="shared" si="968"/>
        <v>0</v>
      </c>
      <c r="T8896" s="78" t="b">
        <f t="shared" si="969"/>
        <v>0</v>
      </c>
      <c r="U8896" s="28">
        <f t="shared" si="970"/>
        <v>0</v>
      </c>
      <c r="V8896" s="82"/>
      <c r="W8896" s="82"/>
      <c r="X8896" s="28">
        <f t="shared" si="971"/>
        <v>0</v>
      </c>
    </row>
    <row r="8897" spans="1:24">
      <c r="A8897" s="26" t="str">
        <f t="shared" si="966"/>
        <v>Test insurer</v>
      </c>
      <c r="B8897" s="79"/>
      <c r="C8897" s="79"/>
      <c r="D8897" s="27"/>
      <c r="E8897" s="79"/>
      <c r="F8897" s="79"/>
      <c r="G8897" s="80"/>
      <c r="H8897" s="79"/>
      <c r="I8897" s="148"/>
      <c r="J8897" s="148"/>
      <c r="K8897" s="81"/>
      <c r="L8897" s="81"/>
      <c r="M8897" s="82"/>
      <c r="N8897" s="82"/>
      <c r="O8897" s="170"/>
      <c r="P8897" s="170"/>
      <c r="Q8897" s="171">
        <f t="shared" si="972"/>
        <v>1</v>
      </c>
      <c r="R8897" s="28">
        <f t="shared" si="967"/>
        <v>0</v>
      </c>
      <c r="S8897" s="77" t="b">
        <f t="shared" si="968"/>
        <v>0</v>
      </c>
      <c r="T8897" s="78" t="b">
        <f t="shared" si="969"/>
        <v>0</v>
      </c>
      <c r="U8897" s="28">
        <f t="shared" si="970"/>
        <v>0</v>
      </c>
      <c r="V8897" s="82"/>
      <c r="W8897" s="82"/>
      <c r="X8897" s="28">
        <f t="shared" si="971"/>
        <v>0</v>
      </c>
    </row>
    <row r="8898" spans="1:24">
      <c r="A8898" s="26" t="str">
        <f t="shared" si="966"/>
        <v>Test insurer</v>
      </c>
      <c r="B8898" s="79"/>
      <c r="C8898" s="79"/>
      <c r="D8898" s="27"/>
      <c r="E8898" s="79"/>
      <c r="F8898" s="79"/>
      <c r="G8898" s="80"/>
      <c r="H8898" s="79"/>
      <c r="I8898" s="148"/>
      <c r="J8898" s="148"/>
      <c r="K8898" s="81"/>
      <c r="L8898" s="81"/>
      <c r="M8898" s="82"/>
      <c r="N8898" s="82"/>
      <c r="O8898" s="170"/>
      <c r="P8898" s="170"/>
      <c r="Q8898" s="171">
        <f t="shared" si="972"/>
        <v>1</v>
      </c>
      <c r="R8898" s="28">
        <f t="shared" si="967"/>
        <v>0</v>
      </c>
      <c r="S8898" s="77" t="b">
        <f t="shared" si="968"/>
        <v>0</v>
      </c>
      <c r="T8898" s="78" t="b">
        <f t="shared" si="969"/>
        <v>0</v>
      </c>
      <c r="U8898" s="28">
        <f t="shared" si="970"/>
        <v>0</v>
      </c>
      <c r="V8898" s="82"/>
      <c r="W8898" s="82"/>
      <c r="X8898" s="28">
        <f t="shared" si="971"/>
        <v>0</v>
      </c>
    </row>
    <row r="8899" spans="1:24">
      <c r="A8899" s="26" t="str">
        <f t="shared" si="966"/>
        <v>Test insurer</v>
      </c>
      <c r="B8899" s="79"/>
      <c r="C8899" s="79"/>
      <c r="D8899" s="27"/>
      <c r="E8899" s="79"/>
      <c r="F8899" s="79"/>
      <c r="G8899" s="80"/>
      <c r="H8899" s="79"/>
      <c r="I8899" s="148"/>
      <c r="J8899" s="148"/>
      <c r="K8899" s="81"/>
      <c r="L8899" s="81"/>
      <c r="M8899" s="82"/>
      <c r="N8899" s="82"/>
      <c r="O8899" s="170"/>
      <c r="P8899" s="170"/>
      <c r="Q8899" s="171">
        <f t="shared" si="972"/>
        <v>1</v>
      </c>
      <c r="R8899" s="28">
        <f t="shared" si="967"/>
        <v>0</v>
      </c>
      <c r="S8899" s="77" t="b">
        <f t="shared" si="968"/>
        <v>0</v>
      </c>
      <c r="T8899" s="78" t="b">
        <f t="shared" si="969"/>
        <v>0</v>
      </c>
      <c r="U8899" s="28">
        <f t="shared" si="970"/>
        <v>0</v>
      </c>
      <c r="V8899" s="82"/>
      <c r="W8899" s="82"/>
      <c r="X8899" s="28">
        <f t="shared" si="971"/>
        <v>0</v>
      </c>
    </row>
    <row r="8900" spans="1:24">
      <c r="A8900" s="26" t="str">
        <f t="shared" ref="A8900:A8963" si="973">$D$2</f>
        <v>Test insurer</v>
      </c>
      <c r="B8900" s="79"/>
      <c r="C8900" s="79"/>
      <c r="D8900" s="27"/>
      <c r="E8900" s="79"/>
      <c r="F8900" s="79"/>
      <c r="G8900" s="80"/>
      <c r="H8900" s="79"/>
      <c r="I8900" s="148"/>
      <c r="J8900" s="148"/>
      <c r="K8900" s="81"/>
      <c r="L8900" s="81"/>
      <c r="M8900" s="82"/>
      <c r="N8900" s="82"/>
      <c r="O8900" s="170"/>
      <c r="P8900" s="170"/>
      <c r="Q8900" s="171">
        <f t="shared" si="972"/>
        <v>1</v>
      </c>
      <c r="R8900" s="28">
        <f t="shared" ref="R8900:R8963" si="974">K8900*N8900</f>
        <v>0</v>
      </c>
      <c r="S8900" s="77" t="b">
        <f t="shared" ref="S8900:S8963" si="975">IF(E8900="TERMINATING","TERMINATING",IF(K8900=0,IF(L8900&gt;0,"NEW"),L8900-K8900))</f>
        <v>0</v>
      </c>
      <c r="T8900" s="78" t="b">
        <f t="shared" ref="T8900:T8963" si="976">IF(E8900="TERMINATING","TERMINATING",IF(K8900=0,IF(L8900&gt;0,"NEW"),L8900/K8900-1))</f>
        <v>0</v>
      </c>
      <c r="U8900" s="28">
        <f t="shared" ref="U8900:U8963" si="977">IF(E8900="Terminating",N8900*K8900,N8900*L8900)</f>
        <v>0</v>
      </c>
      <c r="V8900" s="82"/>
      <c r="W8900" s="82"/>
      <c r="X8900" s="28">
        <f t="shared" ref="X8900:X8963" si="978">IF(E8900="Terminating",W8900*K8900,W8900*L8900)</f>
        <v>0</v>
      </c>
    </row>
    <row r="8901" spans="1:24">
      <c r="A8901" s="26" t="str">
        <f t="shared" si="973"/>
        <v>Test insurer</v>
      </c>
      <c r="B8901" s="79"/>
      <c r="C8901" s="79"/>
      <c r="D8901" s="27"/>
      <c r="E8901" s="79"/>
      <c r="F8901" s="79"/>
      <c r="G8901" s="80"/>
      <c r="H8901" s="79"/>
      <c r="I8901" s="148"/>
      <c r="J8901" s="148"/>
      <c r="K8901" s="81"/>
      <c r="L8901" s="81"/>
      <c r="M8901" s="82"/>
      <c r="N8901" s="82"/>
      <c r="O8901" s="170"/>
      <c r="P8901" s="170"/>
      <c r="Q8901" s="171">
        <f t="shared" ref="Q8901:Q8964" si="979">(P8901-O8901)+1</f>
        <v>1</v>
      </c>
      <c r="R8901" s="28">
        <f t="shared" si="974"/>
        <v>0</v>
      </c>
      <c r="S8901" s="77" t="b">
        <f t="shared" si="975"/>
        <v>0</v>
      </c>
      <c r="T8901" s="78" t="b">
        <f t="shared" si="976"/>
        <v>0</v>
      </c>
      <c r="U8901" s="28">
        <f t="shared" si="977"/>
        <v>0</v>
      </c>
      <c r="V8901" s="82"/>
      <c r="W8901" s="82"/>
      <c r="X8901" s="28">
        <f t="shared" si="978"/>
        <v>0</v>
      </c>
    </row>
    <row r="8902" spans="1:24">
      <c r="A8902" s="26" t="str">
        <f t="shared" si="973"/>
        <v>Test insurer</v>
      </c>
      <c r="B8902" s="79"/>
      <c r="C8902" s="79"/>
      <c r="D8902" s="27"/>
      <c r="E8902" s="79"/>
      <c r="F8902" s="79"/>
      <c r="G8902" s="80"/>
      <c r="H8902" s="79"/>
      <c r="I8902" s="148"/>
      <c r="J8902" s="148"/>
      <c r="K8902" s="81"/>
      <c r="L8902" s="81"/>
      <c r="M8902" s="82"/>
      <c r="N8902" s="82"/>
      <c r="O8902" s="170"/>
      <c r="P8902" s="170"/>
      <c r="Q8902" s="171">
        <f t="shared" si="979"/>
        <v>1</v>
      </c>
      <c r="R8902" s="28">
        <f t="shared" si="974"/>
        <v>0</v>
      </c>
      <c r="S8902" s="77" t="b">
        <f t="shared" si="975"/>
        <v>0</v>
      </c>
      <c r="T8902" s="78" t="b">
        <f t="shared" si="976"/>
        <v>0</v>
      </c>
      <c r="U8902" s="28">
        <f t="shared" si="977"/>
        <v>0</v>
      </c>
      <c r="V8902" s="82"/>
      <c r="W8902" s="82"/>
      <c r="X8902" s="28">
        <f t="shared" si="978"/>
        <v>0</v>
      </c>
    </row>
    <row r="8903" spans="1:24">
      <c r="A8903" s="26" t="str">
        <f t="shared" si="973"/>
        <v>Test insurer</v>
      </c>
      <c r="B8903" s="79"/>
      <c r="C8903" s="79"/>
      <c r="D8903" s="27"/>
      <c r="E8903" s="79"/>
      <c r="F8903" s="79"/>
      <c r="G8903" s="80"/>
      <c r="H8903" s="79"/>
      <c r="I8903" s="148"/>
      <c r="J8903" s="148"/>
      <c r="K8903" s="81"/>
      <c r="L8903" s="81"/>
      <c r="M8903" s="82"/>
      <c r="N8903" s="82"/>
      <c r="O8903" s="170"/>
      <c r="P8903" s="170"/>
      <c r="Q8903" s="171">
        <f t="shared" si="979"/>
        <v>1</v>
      </c>
      <c r="R8903" s="28">
        <f t="shared" si="974"/>
        <v>0</v>
      </c>
      <c r="S8903" s="77" t="b">
        <f t="shared" si="975"/>
        <v>0</v>
      </c>
      <c r="T8903" s="78" t="b">
        <f t="shared" si="976"/>
        <v>0</v>
      </c>
      <c r="U8903" s="28">
        <f t="shared" si="977"/>
        <v>0</v>
      </c>
      <c r="V8903" s="82"/>
      <c r="W8903" s="82"/>
      <c r="X8903" s="28">
        <f t="shared" si="978"/>
        <v>0</v>
      </c>
    </row>
    <row r="8904" spans="1:24">
      <c r="A8904" s="26" t="str">
        <f t="shared" si="973"/>
        <v>Test insurer</v>
      </c>
      <c r="B8904" s="79"/>
      <c r="C8904" s="79"/>
      <c r="D8904" s="27"/>
      <c r="E8904" s="79"/>
      <c r="F8904" s="79"/>
      <c r="G8904" s="80"/>
      <c r="H8904" s="79"/>
      <c r="I8904" s="148"/>
      <c r="J8904" s="148"/>
      <c r="K8904" s="81"/>
      <c r="L8904" s="81"/>
      <c r="M8904" s="82"/>
      <c r="N8904" s="82"/>
      <c r="O8904" s="170"/>
      <c r="P8904" s="170"/>
      <c r="Q8904" s="171">
        <f t="shared" si="979"/>
        <v>1</v>
      </c>
      <c r="R8904" s="28">
        <f t="shared" si="974"/>
        <v>0</v>
      </c>
      <c r="S8904" s="77" t="b">
        <f t="shared" si="975"/>
        <v>0</v>
      </c>
      <c r="T8904" s="78" t="b">
        <f t="shared" si="976"/>
        <v>0</v>
      </c>
      <c r="U8904" s="28">
        <f t="shared" si="977"/>
        <v>0</v>
      </c>
      <c r="V8904" s="82"/>
      <c r="W8904" s="82"/>
      <c r="X8904" s="28">
        <f t="shared" si="978"/>
        <v>0</v>
      </c>
    </row>
    <row r="8905" spans="1:24">
      <c r="A8905" s="26" t="str">
        <f t="shared" si="973"/>
        <v>Test insurer</v>
      </c>
      <c r="B8905" s="79"/>
      <c r="C8905" s="79"/>
      <c r="D8905" s="27"/>
      <c r="E8905" s="79"/>
      <c r="F8905" s="79"/>
      <c r="G8905" s="80"/>
      <c r="H8905" s="79"/>
      <c r="I8905" s="148"/>
      <c r="J8905" s="148"/>
      <c r="K8905" s="81"/>
      <c r="L8905" s="81"/>
      <c r="M8905" s="82"/>
      <c r="N8905" s="82"/>
      <c r="O8905" s="170"/>
      <c r="P8905" s="170"/>
      <c r="Q8905" s="171">
        <f t="shared" si="979"/>
        <v>1</v>
      </c>
      <c r="R8905" s="28">
        <f t="shared" si="974"/>
        <v>0</v>
      </c>
      <c r="S8905" s="77" t="b">
        <f t="shared" si="975"/>
        <v>0</v>
      </c>
      <c r="T8905" s="78" t="b">
        <f t="shared" si="976"/>
        <v>0</v>
      </c>
      <c r="U8905" s="28">
        <f t="shared" si="977"/>
        <v>0</v>
      </c>
      <c r="V8905" s="82"/>
      <c r="W8905" s="82"/>
      <c r="X8905" s="28">
        <f t="shared" si="978"/>
        <v>0</v>
      </c>
    </row>
    <row r="8906" spans="1:24">
      <c r="A8906" s="26" t="str">
        <f t="shared" si="973"/>
        <v>Test insurer</v>
      </c>
      <c r="B8906" s="79"/>
      <c r="C8906" s="79"/>
      <c r="D8906" s="27"/>
      <c r="E8906" s="79"/>
      <c r="F8906" s="79"/>
      <c r="G8906" s="80"/>
      <c r="H8906" s="79"/>
      <c r="I8906" s="148"/>
      <c r="J8906" s="148"/>
      <c r="K8906" s="81"/>
      <c r="L8906" s="81"/>
      <c r="M8906" s="82"/>
      <c r="N8906" s="82"/>
      <c r="O8906" s="170"/>
      <c r="P8906" s="170"/>
      <c r="Q8906" s="171">
        <f t="shared" si="979"/>
        <v>1</v>
      </c>
      <c r="R8906" s="28">
        <f t="shared" si="974"/>
        <v>0</v>
      </c>
      <c r="S8906" s="77" t="b">
        <f t="shared" si="975"/>
        <v>0</v>
      </c>
      <c r="T8906" s="78" t="b">
        <f t="shared" si="976"/>
        <v>0</v>
      </c>
      <c r="U8906" s="28">
        <f t="shared" si="977"/>
        <v>0</v>
      </c>
      <c r="V8906" s="82"/>
      <c r="W8906" s="82"/>
      <c r="X8906" s="28">
        <f t="shared" si="978"/>
        <v>0</v>
      </c>
    </row>
    <row r="8907" spans="1:24">
      <c r="A8907" s="26" t="str">
        <f t="shared" si="973"/>
        <v>Test insurer</v>
      </c>
      <c r="B8907" s="79"/>
      <c r="C8907" s="79"/>
      <c r="D8907" s="27"/>
      <c r="E8907" s="79"/>
      <c r="F8907" s="79"/>
      <c r="G8907" s="80"/>
      <c r="H8907" s="79"/>
      <c r="I8907" s="148"/>
      <c r="J8907" s="148"/>
      <c r="K8907" s="81"/>
      <c r="L8907" s="81"/>
      <c r="M8907" s="82"/>
      <c r="N8907" s="82"/>
      <c r="O8907" s="170"/>
      <c r="P8907" s="170"/>
      <c r="Q8907" s="171">
        <f t="shared" si="979"/>
        <v>1</v>
      </c>
      <c r="R8907" s="28">
        <f t="shared" si="974"/>
        <v>0</v>
      </c>
      <c r="S8907" s="77" t="b">
        <f t="shared" si="975"/>
        <v>0</v>
      </c>
      <c r="T8907" s="78" t="b">
        <f t="shared" si="976"/>
        <v>0</v>
      </c>
      <c r="U8907" s="28">
        <f t="shared" si="977"/>
        <v>0</v>
      </c>
      <c r="V8907" s="82"/>
      <c r="W8907" s="82"/>
      <c r="X8907" s="28">
        <f t="shared" si="978"/>
        <v>0</v>
      </c>
    </row>
    <row r="8908" spans="1:24">
      <c r="A8908" s="26" t="str">
        <f t="shared" si="973"/>
        <v>Test insurer</v>
      </c>
      <c r="B8908" s="79"/>
      <c r="C8908" s="79"/>
      <c r="D8908" s="27"/>
      <c r="E8908" s="79"/>
      <c r="F8908" s="79"/>
      <c r="G8908" s="80"/>
      <c r="H8908" s="79"/>
      <c r="I8908" s="148"/>
      <c r="J8908" s="148"/>
      <c r="K8908" s="81"/>
      <c r="L8908" s="81"/>
      <c r="M8908" s="82"/>
      <c r="N8908" s="82"/>
      <c r="O8908" s="170"/>
      <c r="P8908" s="170"/>
      <c r="Q8908" s="171">
        <f t="shared" si="979"/>
        <v>1</v>
      </c>
      <c r="R8908" s="28">
        <f t="shared" si="974"/>
        <v>0</v>
      </c>
      <c r="S8908" s="77" t="b">
        <f t="shared" si="975"/>
        <v>0</v>
      </c>
      <c r="T8908" s="78" t="b">
        <f t="shared" si="976"/>
        <v>0</v>
      </c>
      <c r="U8908" s="28">
        <f t="shared" si="977"/>
        <v>0</v>
      </c>
      <c r="V8908" s="82"/>
      <c r="W8908" s="82"/>
      <c r="X8908" s="28">
        <f t="shared" si="978"/>
        <v>0</v>
      </c>
    </row>
    <row r="8909" spans="1:24">
      <c r="A8909" s="26" t="str">
        <f t="shared" si="973"/>
        <v>Test insurer</v>
      </c>
      <c r="B8909" s="79"/>
      <c r="C8909" s="79"/>
      <c r="D8909" s="27"/>
      <c r="E8909" s="79"/>
      <c r="F8909" s="79"/>
      <c r="G8909" s="80"/>
      <c r="H8909" s="79"/>
      <c r="I8909" s="148"/>
      <c r="J8909" s="148"/>
      <c r="K8909" s="81"/>
      <c r="L8909" s="81"/>
      <c r="M8909" s="82"/>
      <c r="N8909" s="82"/>
      <c r="O8909" s="170"/>
      <c r="P8909" s="170"/>
      <c r="Q8909" s="171">
        <f t="shared" si="979"/>
        <v>1</v>
      </c>
      <c r="R8909" s="28">
        <f t="shared" si="974"/>
        <v>0</v>
      </c>
      <c r="S8909" s="77" t="b">
        <f t="shared" si="975"/>
        <v>0</v>
      </c>
      <c r="T8909" s="78" t="b">
        <f t="shared" si="976"/>
        <v>0</v>
      </c>
      <c r="U8909" s="28">
        <f t="shared" si="977"/>
        <v>0</v>
      </c>
      <c r="V8909" s="82"/>
      <c r="W8909" s="82"/>
      <c r="X8909" s="28">
        <f t="shared" si="978"/>
        <v>0</v>
      </c>
    </row>
    <row r="8910" spans="1:24">
      <c r="A8910" s="26" t="str">
        <f t="shared" si="973"/>
        <v>Test insurer</v>
      </c>
      <c r="B8910" s="79"/>
      <c r="C8910" s="79"/>
      <c r="D8910" s="27"/>
      <c r="E8910" s="79"/>
      <c r="F8910" s="79"/>
      <c r="G8910" s="80"/>
      <c r="H8910" s="79"/>
      <c r="I8910" s="148"/>
      <c r="J8910" s="148"/>
      <c r="K8910" s="81"/>
      <c r="L8910" s="81"/>
      <c r="M8910" s="82"/>
      <c r="N8910" s="82"/>
      <c r="O8910" s="170"/>
      <c r="P8910" s="170"/>
      <c r="Q8910" s="171">
        <f t="shared" si="979"/>
        <v>1</v>
      </c>
      <c r="R8910" s="28">
        <f t="shared" si="974"/>
        <v>0</v>
      </c>
      <c r="S8910" s="77" t="b">
        <f t="shared" si="975"/>
        <v>0</v>
      </c>
      <c r="T8910" s="78" t="b">
        <f t="shared" si="976"/>
        <v>0</v>
      </c>
      <c r="U8910" s="28">
        <f t="shared" si="977"/>
        <v>0</v>
      </c>
      <c r="V8910" s="82"/>
      <c r="W8910" s="82"/>
      <c r="X8910" s="28">
        <f t="shared" si="978"/>
        <v>0</v>
      </c>
    </row>
    <row r="8911" spans="1:24">
      <c r="A8911" s="26" t="str">
        <f t="shared" si="973"/>
        <v>Test insurer</v>
      </c>
      <c r="B8911" s="79"/>
      <c r="C8911" s="79"/>
      <c r="D8911" s="27"/>
      <c r="E8911" s="79"/>
      <c r="F8911" s="79"/>
      <c r="G8911" s="80"/>
      <c r="H8911" s="79"/>
      <c r="I8911" s="148"/>
      <c r="J8911" s="148"/>
      <c r="K8911" s="81"/>
      <c r="L8911" s="81"/>
      <c r="M8911" s="82"/>
      <c r="N8911" s="82"/>
      <c r="O8911" s="170"/>
      <c r="P8911" s="170"/>
      <c r="Q8911" s="171">
        <f t="shared" si="979"/>
        <v>1</v>
      </c>
      <c r="R8911" s="28">
        <f t="shared" si="974"/>
        <v>0</v>
      </c>
      <c r="S8911" s="77" t="b">
        <f t="shared" si="975"/>
        <v>0</v>
      </c>
      <c r="T8911" s="78" t="b">
        <f t="shared" si="976"/>
        <v>0</v>
      </c>
      <c r="U8911" s="28">
        <f t="shared" si="977"/>
        <v>0</v>
      </c>
      <c r="V8911" s="82"/>
      <c r="W8911" s="82"/>
      <c r="X8911" s="28">
        <f t="shared" si="978"/>
        <v>0</v>
      </c>
    </row>
    <row r="8912" spans="1:24">
      <c r="A8912" s="26" t="str">
        <f t="shared" si="973"/>
        <v>Test insurer</v>
      </c>
      <c r="B8912" s="79"/>
      <c r="C8912" s="79"/>
      <c r="D8912" s="27"/>
      <c r="E8912" s="79"/>
      <c r="F8912" s="79"/>
      <c r="G8912" s="80"/>
      <c r="H8912" s="79"/>
      <c r="I8912" s="148"/>
      <c r="J8912" s="148"/>
      <c r="K8912" s="81"/>
      <c r="L8912" s="81"/>
      <c r="M8912" s="82"/>
      <c r="N8912" s="82"/>
      <c r="O8912" s="170"/>
      <c r="P8912" s="170"/>
      <c r="Q8912" s="171">
        <f t="shared" si="979"/>
        <v>1</v>
      </c>
      <c r="R8912" s="28">
        <f t="shared" si="974"/>
        <v>0</v>
      </c>
      <c r="S8912" s="77" t="b">
        <f t="shared" si="975"/>
        <v>0</v>
      </c>
      <c r="T8912" s="78" t="b">
        <f t="shared" si="976"/>
        <v>0</v>
      </c>
      <c r="U8912" s="28">
        <f t="shared" si="977"/>
        <v>0</v>
      </c>
      <c r="V8912" s="82"/>
      <c r="W8912" s="82"/>
      <c r="X8912" s="28">
        <f t="shared" si="978"/>
        <v>0</v>
      </c>
    </row>
    <row r="8913" spans="1:24">
      <c r="A8913" s="26" t="str">
        <f t="shared" si="973"/>
        <v>Test insurer</v>
      </c>
      <c r="B8913" s="79"/>
      <c r="C8913" s="79"/>
      <c r="D8913" s="27"/>
      <c r="E8913" s="79"/>
      <c r="F8913" s="79"/>
      <c r="G8913" s="80"/>
      <c r="H8913" s="79"/>
      <c r="I8913" s="148"/>
      <c r="J8913" s="148"/>
      <c r="K8913" s="81"/>
      <c r="L8913" s="81"/>
      <c r="M8913" s="82"/>
      <c r="N8913" s="82"/>
      <c r="O8913" s="170"/>
      <c r="P8913" s="170"/>
      <c r="Q8913" s="171">
        <f t="shared" si="979"/>
        <v>1</v>
      </c>
      <c r="R8913" s="28">
        <f t="shared" si="974"/>
        <v>0</v>
      </c>
      <c r="S8913" s="77" t="b">
        <f t="shared" si="975"/>
        <v>0</v>
      </c>
      <c r="T8913" s="78" t="b">
        <f t="shared" si="976"/>
        <v>0</v>
      </c>
      <c r="U8913" s="28">
        <f t="shared" si="977"/>
        <v>0</v>
      </c>
      <c r="V8913" s="82"/>
      <c r="W8913" s="82"/>
      <c r="X8913" s="28">
        <f t="shared" si="978"/>
        <v>0</v>
      </c>
    </row>
    <row r="8914" spans="1:24">
      <c r="A8914" s="26" t="str">
        <f t="shared" si="973"/>
        <v>Test insurer</v>
      </c>
      <c r="B8914" s="79"/>
      <c r="C8914" s="79"/>
      <c r="D8914" s="27"/>
      <c r="E8914" s="79"/>
      <c r="F8914" s="79"/>
      <c r="G8914" s="80"/>
      <c r="H8914" s="79"/>
      <c r="I8914" s="148"/>
      <c r="J8914" s="148"/>
      <c r="K8914" s="81"/>
      <c r="L8914" s="81"/>
      <c r="M8914" s="82"/>
      <c r="N8914" s="82"/>
      <c r="O8914" s="170"/>
      <c r="P8914" s="170"/>
      <c r="Q8914" s="171">
        <f t="shared" si="979"/>
        <v>1</v>
      </c>
      <c r="R8914" s="28">
        <f t="shared" si="974"/>
        <v>0</v>
      </c>
      <c r="S8914" s="77" t="b">
        <f t="shared" si="975"/>
        <v>0</v>
      </c>
      <c r="T8914" s="78" t="b">
        <f t="shared" si="976"/>
        <v>0</v>
      </c>
      <c r="U8914" s="28">
        <f t="shared" si="977"/>
        <v>0</v>
      </c>
      <c r="V8914" s="82"/>
      <c r="W8914" s="82"/>
      <c r="X8914" s="28">
        <f t="shared" si="978"/>
        <v>0</v>
      </c>
    </row>
    <row r="8915" spans="1:24">
      <c r="A8915" s="26" t="str">
        <f t="shared" si="973"/>
        <v>Test insurer</v>
      </c>
      <c r="B8915" s="79"/>
      <c r="C8915" s="79"/>
      <c r="D8915" s="27"/>
      <c r="E8915" s="79"/>
      <c r="F8915" s="79"/>
      <c r="G8915" s="80"/>
      <c r="H8915" s="79"/>
      <c r="I8915" s="148"/>
      <c r="J8915" s="148"/>
      <c r="K8915" s="81"/>
      <c r="L8915" s="81"/>
      <c r="M8915" s="82"/>
      <c r="N8915" s="82"/>
      <c r="O8915" s="170"/>
      <c r="P8915" s="170"/>
      <c r="Q8915" s="171">
        <f t="shared" si="979"/>
        <v>1</v>
      </c>
      <c r="R8915" s="28">
        <f t="shared" si="974"/>
        <v>0</v>
      </c>
      <c r="S8915" s="77" t="b">
        <f t="shared" si="975"/>
        <v>0</v>
      </c>
      <c r="T8915" s="78" t="b">
        <f t="shared" si="976"/>
        <v>0</v>
      </c>
      <c r="U8915" s="28">
        <f t="shared" si="977"/>
        <v>0</v>
      </c>
      <c r="V8915" s="82"/>
      <c r="W8915" s="82"/>
      <c r="X8915" s="28">
        <f t="shared" si="978"/>
        <v>0</v>
      </c>
    </row>
    <row r="8916" spans="1:24">
      <c r="A8916" s="26" t="str">
        <f t="shared" si="973"/>
        <v>Test insurer</v>
      </c>
      <c r="B8916" s="79"/>
      <c r="C8916" s="79"/>
      <c r="D8916" s="27"/>
      <c r="E8916" s="79"/>
      <c r="F8916" s="79"/>
      <c r="G8916" s="80"/>
      <c r="H8916" s="79"/>
      <c r="I8916" s="148"/>
      <c r="J8916" s="148"/>
      <c r="K8916" s="81"/>
      <c r="L8916" s="81"/>
      <c r="M8916" s="82"/>
      <c r="N8916" s="82"/>
      <c r="O8916" s="170"/>
      <c r="P8916" s="170"/>
      <c r="Q8916" s="171">
        <f t="shared" si="979"/>
        <v>1</v>
      </c>
      <c r="R8916" s="28">
        <f t="shared" si="974"/>
        <v>0</v>
      </c>
      <c r="S8916" s="77" t="b">
        <f t="shared" si="975"/>
        <v>0</v>
      </c>
      <c r="T8916" s="78" t="b">
        <f t="shared" si="976"/>
        <v>0</v>
      </c>
      <c r="U8916" s="28">
        <f t="shared" si="977"/>
        <v>0</v>
      </c>
      <c r="V8916" s="82"/>
      <c r="W8916" s="82"/>
      <c r="X8916" s="28">
        <f t="shared" si="978"/>
        <v>0</v>
      </c>
    </row>
    <row r="8917" spans="1:24">
      <c r="A8917" s="26" t="str">
        <f t="shared" si="973"/>
        <v>Test insurer</v>
      </c>
      <c r="B8917" s="79"/>
      <c r="C8917" s="79"/>
      <c r="D8917" s="27"/>
      <c r="E8917" s="79"/>
      <c r="F8917" s="79"/>
      <c r="G8917" s="80"/>
      <c r="H8917" s="79"/>
      <c r="I8917" s="148"/>
      <c r="J8917" s="148"/>
      <c r="K8917" s="81"/>
      <c r="L8917" s="81"/>
      <c r="M8917" s="82"/>
      <c r="N8917" s="82"/>
      <c r="O8917" s="170"/>
      <c r="P8917" s="170"/>
      <c r="Q8917" s="171">
        <f t="shared" si="979"/>
        <v>1</v>
      </c>
      <c r="R8917" s="28">
        <f t="shared" si="974"/>
        <v>0</v>
      </c>
      <c r="S8917" s="77" t="b">
        <f t="shared" si="975"/>
        <v>0</v>
      </c>
      <c r="T8917" s="78" t="b">
        <f t="shared" si="976"/>
        <v>0</v>
      </c>
      <c r="U8917" s="28">
        <f t="shared" si="977"/>
        <v>0</v>
      </c>
      <c r="V8917" s="82"/>
      <c r="W8917" s="82"/>
      <c r="X8917" s="28">
        <f t="shared" si="978"/>
        <v>0</v>
      </c>
    </row>
    <row r="8918" spans="1:24">
      <c r="A8918" s="26" t="str">
        <f t="shared" si="973"/>
        <v>Test insurer</v>
      </c>
      <c r="B8918" s="79"/>
      <c r="C8918" s="79"/>
      <c r="D8918" s="27"/>
      <c r="E8918" s="79"/>
      <c r="F8918" s="79"/>
      <c r="G8918" s="80"/>
      <c r="H8918" s="79"/>
      <c r="I8918" s="148"/>
      <c r="J8918" s="148"/>
      <c r="K8918" s="81"/>
      <c r="L8918" s="81"/>
      <c r="M8918" s="82"/>
      <c r="N8918" s="82"/>
      <c r="O8918" s="170"/>
      <c r="P8918" s="170"/>
      <c r="Q8918" s="171">
        <f t="shared" si="979"/>
        <v>1</v>
      </c>
      <c r="R8918" s="28">
        <f t="shared" si="974"/>
        <v>0</v>
      </c>
      <c r="S8918" s="77" t="b">
        <f t="shared" si="975"/>
        <v>0</v>
      </c>
      <c r="T8918" s="78" t="b">
        <f t="shared" si="976"/>
        <v>0</v>
      </c>
      <c r="U8918" s="28">
        <f t="shared" si="977"/>
        <v>0</v>
      </c>
      <c r="V8918" s="82"/>
      <c r="W8918" s="82"/>
      <c r="X8918" s="28">
        <f t="shared" si="978"/>
        <v>0</v>
      </c>
    </row>
    <row r="8919" spans="1:24">
      <c r="A8919" s="26" t="str">
        <f t="shared" si="973"/>
        <v>Test insurer</v>
      </c>
      <c r="B8919" s="79"/>
      <c r="C8919" s="79"/>
      <c r="D8919" s="27"/>
      <c r="E8919" s="79"/>
      <c r="F8919" s="79"/>
      <c r="G8919" s="80"/>
      <c r="H8919" s="79"/>
      <c r="I8919" s="148"/>
      <c r="J8919" s="148"/>
      <c r="K8919" s="81"/>
      <c r="L8919" s="81"/>
      <c r="M8919" s="82"/>
      <c r="N8919" s="82"/>
      <c r="O8919" s="170"/>
      <c r="P8919" s="170"/>
      <c r="Q8919" s="171">
        <f t="shared" si="979"/>
        <v>1</v>
      </c>
      <c r="R8919" s="28">
        <f t="shared" si="974"/>
        <v>0</v>
      </c>
      <c r="S8919" s="77" t="b">
        <f t="shared" si="975"/>
        <v>0</v>
      </c>
      <c r="T8919" s="78" t="b">
        <f t="shared" si="976"/>
        <v>0</v>
      </c>
      <c r="U8919" s="28">
        <f t="shared" si="977"/>
        <v>0</v>
      </c>
      <c r="V8919" s="82"/>
      <c r="W8919" s="82"/>
      <c r="X8919" s="28">
        <f t="shared" si="978"/>
        <v>0</v>
      </c>
    </row>
    <row r="8920" spans="1:24">
      <c r="A8920" s="26" t="str">
        <f t="shared" si="973"/>
        <v>Test insurer</v>
      </c>
      <c r="B8920" s="79"/>
      <c r="C8920" s="79"/>
      <c r="D8920" s="27"/>
      <c r="E8920" s="79"/>
      <c r="F8920" s="79"/>
      <c r="G8920" s="80"/>
      <c r="H8920" s="79"/>
      <c r="I8920" s="148"/>
      <c r="J8920" s="148"/>
      <c r="K8920" s="81"/>
      <c r="L8920" s="81"/>
      <c r="M8920" s="82"/>
      <c r="N8920" s="82"/>
      <c r="O8920" s="170"/>
      <c r="P8920" s="170"/>
      <c r="Q8920" s="171">
        <f t="shared" si="979"/>
        <v>1</v>
      </c>
      <c r="R8920" s="28">
        <f t="shared" si="974"/>
        <v>0</v>
      </c>
      <c r="S8920" s="77" t="b">
        <f t="shared" si="975"/>
        <v>0</v>
      </c>
      <c r="T8920" s="78" t="b">
        <f t="shared" si="976"/>
        <v>0</v>
      </c>
      <c r="U8920" s="28">
        <f t="shared" si="977"/>
        <v>0</v>
      </c>
      <c r="V8920" s="82"/>
      <c r="W8920" s="82"/>
      <c r="X8920" s="28">
        <f t="shared" si="978"/>
        <v>0</v>
      </c>
    </row>
    <row r="8921" spans="1:24">
      <c r="A8921" s="26" t="str">
        <f t="shared" si="973"/>
        <v>Test insurer</v>
      </c>
      <c r="B8921" s="79"/>
      <c r="C8921" s="79"/>
      <c r="D8921" s="27"/>
      <c r="E8921" s="79"/>
      <c r="F8921" s="79"/>
      <c r="G8921" s="80"/>
      <c r="H8921" s="79"/>
      <c r="I8921" s="148"/>
      <c r="J8921" s="148"/>
      <c r="K8921" s="81"/>
      <c r="L8921" s="81"/>
      <c r="M8921" s="82"/>
      <c r="N8921" s="82"/>
      <c r="O8921" s="170"/>
      <c r="P8921" s="170"/>
      <c r="Q8921" s="171">
        <f t="shared" si="979"/>
        <v>1</v>
      </c>
      <c r="R8921" s="28">
        <f t="shared" si="974"/>
        <v>0</v>
      </c>
      <c r="S8921" s="77" t="b">
        <f t="shared" si="975"/>
        <v>0</v>
      </c>
      <c r="T8921" s="78" t="b">
        <f t="shared" si="976"/>
        <v>0</v>
      </c>
      <c r="U8921" s="28">
        <f t="shared" si="977"/>
        <v>0</v>
      </c>
      <c r="V8921" s="82"/>
      <c r="W8921" s="82"/>
      <c r="X8921" s="28">
        <f t="shared" si="978"/>
        <v>0</v>
      </c>
    </row>
    <row r="8922" spans="1:24">
      <c r="A8922" s="26" t="str">
        <f t="shared" si="973"/>
        <v>Test insurer</v>
      </c>
      <c r="B8922" s="79"/>
      <c r="C8922" s="79"/>
      <c r="D8922" s="27"/>
      <c r="E8922" s="79"/>
      <c r="F8922" s="79"/>
      <c r="G8922" s="80"/>
      <c r="H8922" s="79"/>
      <c r="I8922" s="148"/>
      <c r="J8922" s="148"/>
      <c r="K8922" s="81"/>
      <c r="L8922" s="81"/>
      <c r="M8922" s="82"/>
      <c r="N8922" s="82"/>
      <c r="O8922" s="170"/>
      <c r="P8922" s="170"/>
      <c r="Q8922" s="171">
        <f t="shared" si="979"/>
        <v>1</v>
      </c>
      <c r="R8922" s="28">
        <f t="shared" si="974"/>
        <v>0</v>
      </c>
      <c r="S8922" s="77" t="b">
        <f t="shared" si="975"/>
        <v>0</v>
      </c>
      <c r="T8922" s="78" t="b">
        <f t="shared" si="976"/>
        <v>0</v>
      </c>
      <c r="U8922" s="28">
        <f t="shared" si="977"/>
        <v>0</v>
      </c>
      <c r="V8922" s="82"/>
      <c r="W8922" s="82"/>
      <c r="X8922" s="28">
        <f t="shared" si="978"/>
        <v>0</v>
      </c>
    </row>
    <row r="8923" spans="1:24">
      <c r="A8923" s="26" t="str">
        <f t="shared" si="973"/>
        <v>Test insurer</v>
      </c>
      <c r="B8923" s="79"/>
      <c r="C8923" s="79"/>
      <c r="D8923" s="27"/>
      <c r="E8923" s="79"/>
      <c r="F8923" s="79"/>
      <c r="G8923" s="80"/>
      <c r="H8923" s="79"/>
      <c r="I8923" s="148"/>
      <c r="J8923" s="148"/>
      <c r="K8923" s="81"/>
      <c r="L8923" s="81"/>
      <c r="M8923" s="82"/>
      <c r="N8923" s="82"/>
      <c r="O8923" s="170"/>
      <c r="P8923" s="170"/>
      <c r="Q8923" s="171">
        <f t="shared" si="979"/>
        <v>1</v>
      </c>
      <c r="R8923" s="28">
        <f t="shared" si="974"/>
        <v>0</v>
      </c>
      <c r="S8923" s="77" t="b">
        <f t="shared" si="975"/>
        <v>0</v>
      </c>
      <c r="T8923" s="78" t="b">
        <f t="shared" si="976"/>
        <v>0</v>
      </c>
      <c r="U8923" s="28">
        <f t="shared" si="977"/>
        <v>0</v>
      </c>
      <c r="V8923" s="82"/>
      <c r="W8923" s="82"/>
      <c r="X8923" s="28">
        <f t="shared" si="978"/>
        <v>0</v>
      </c>
    </row>
    <row r="8924" spans="1:24">
      <c r="A8924" s="26" t="str">
        <f t="shared" si="973"/>
        <v>Test insurer</v>
      </c>
      <c r="B8924" s="79"/>
      <c r="C8924" s="79"/>
      <c r="D8924" s="27"/>
      <c r="E8924" s="79"/>
      <c r="F8924" s="79"/>
      <c r="G8924" s="80"/>
      <c r="H8924" s="79"/>
      <c r="I8924" s="148"/>
      <c r="J8924" s="148"/>
      <c r="K8924" s="81"/>
      <c r="L8924" s="81"/>
      <c r="M8924" s="82"/>
      <c r="N8924" s="82"/>
      <c r="O8924" s="170"/>
      <c r="P8924" s="170"/>
      <c r="Q8924" s="171">
        <f t="shared" si="979"/>
        <v>1</v>
      </c>
      <c r="R8924" s="28">
        <f t="shared" si="974"/>
        <v>0</v>
      </c>
      <c r="S8924" s="77" t="b">
        <f t="shared" si="975"/>
        <v>0</v>
      </c>
      <c r="T8924" s="78" t="b">
        <f t="shared" si="976"/>
        <v>0</v>
      </c>
      <c r="U8924" s="28">
        <f t="shared" si="977"/>
        <v>0</v>
      </c>
      <c r="V8924" s="82"/>
      <c r="W8924" s="82"/>
      <c r="X8924" s="28">
        <f t="shared" si="978"/>
        <v>0</v>
      </c>
    </row>
    <row r="8925" spans="1:24">
      <c r="A8925" s="26" t="str">
        <f t="shared" si="973"/>
        <v>Test insurer</v>
      </c>
      <c r="B8925" s="79"/>
      <c r="C8925" s="79"/>
      <c r="D8925" s="27"/>
      <c r="E8925" s="79"/>
      <c r="F8925" s="79"/>
      <c r="G8925" s="80"/>
      <c r="H8925" s="79"/>
      <c r="I8925" s="148"/>
      <c r="J8925" s="148"/>
      <c r="K8925" s="81"/>
      <c r="L8925" s="81"/>
      <c r="M8925" s="82"/>
      <c r="N8925" s="82"/>
      <c r="O8925" s="170"/>
      <c r="P8925" s="170"/>
      <c r="Q8925" s="171">
        <f t="shared" si="979"/>
        <v>1</v>
      </c>
      <c r="R8925" s="28">
        <f t="shared" si="974"/>
        <v>0</v>
      </c>
      <c r="S8925" s="77" t="b">
        <f t="shared" si="975"/>
        <v>0</v>
      </c>
      <c r="T8925" s="78" t="b">
        <f t="shared" si="976"/>
        <v>0</v>
      </c>
      <c r="U8925" s="28">
        <f t="shared" si="977"/>
        <v>0</v>
      </c>
      <c r="V8925" s="82"/>
      <c r="W8925" s="82"/>
      <c r="X8925" s="28">
        <f t="shared" si="978"/>
        <v>0</v>
      </c>
    </row>
    <row r="8926" spans="1:24">
      <c r="A8926" s="26" t="str">
        <f t="shared" si="973"/>
        <v>Test insurer</v>
      </c>
      <c r="B8926" s="79"/>
      <c r="C8926" s="79"/>
      <c r="D8926" s="27"/>
      <c r="E8926" s="79"/>
      <c r="F8926" s="79"/>
      <c r="G8926" s="80"/>
      <c r="H8926" s="79"/>
      <c r="I8926" s="148"/>
      <c r="J8926" s="148"/>
      <c r="K8926" s="81"/>
      <c r="L8926" s="81"/>
      <c r="M8926" s="82"/>
      <c r="N8926" s="82"/>
      <c r="O8926" s="170"/>
      <c r="P8926" s="170"/>
      <c r="Q8926" s="171">
        <f t="shared" si="979"/>
        <v>1</v>
      </c>
      <c r="R8926" s="28">
        <f t="shared" si="974"/>
        <v>0</v>
      </c>
      <c r="S8926" s="77" t="b">
        <f t="shared" si="975"/>
        <v>0</v>
      </c>
      <c r="T8926" s="78" t="b">
        <f t="shared" si="976"/>
        <v>0</v>
      </c>
      <c r="U8926" s="28">
        <f t="shared" si="977"/>
        <v>0</v>
      </c>
      <c r="V8926" s="82"/>
      <c r="W8926" s="82"/>
      <c r="X8926" s="28">
        <f t="shared" si="978"/>
        <v>0</v>
      </c>
    </row>
    <row r="8927" spans="1:24">
      <c r="A8927" s="26" t="str">
        <f t="shared" si="973"/>
        <v>Test insurer</v>
      </c>
      <c r="B8927" s="79"/>
      <c r="C8927" s="79"/>
      <c r="D8927" s="27"/>
      <c r="E8927" s="79"/>
      <c r="F8927" s="79"/>
      <c r="G8927" s="80"/>
      <c r="H8927" s="79"/>
      <c r="I8927" s="148"/>
      <c r="J8927" s="148"/>
      <c r="K8927" s="81"/>
      <c r="L8927" s="81"/>
      <c r="M8927" s="82"/>
      <c r="N8927" s="82"/>
      <c r="O8927" s="170"/>
      <c r="P8927" s="170"/>
      <c r="Q8927" s="171">
        <f t="shared" si="979"/>
        <v>1</v>
      </c>
      <c r="R8927" s="28">
        <f t="shared" si="974"/>
        <v>0</v>
      </c>
      <c r="S8927" s="77" t="b">
        <f t="shared" si="975"/>
        <v>0</v>
      </c>
      <c r="T8927" s="78" t="b">
        <f t="shared" si="976"/>
        <v>0</v>
      </c>
      <c r="U8927" s="28">
        <f t="shared" si="977"/>
        <v>0</v>
      </c>
      <c r="V8927" s="82"/>
      <c r="W8927" s="82"/>
      <c r="X8927" s="28">
        <f t="shared" si="978"/>
        <v>0</v>
      </c>
    </row>
    <row r="8928" spans="1:24">
      <c r="A8928" s="26" t="str">
        <f t="shared" si="973"/>
        <v>Test insurer</v>
      </c>
      <c r="B8928" s="79"/>
      <c r="C8928" s="79"/>
      <c r="D8928" s="27"/>
      <c r="E8928" s="79"/>
      <c r="F8928" s="79"/>
      <c r="G8928" s="80"/>
      <c r="H8928" s="79"/>
      <c r="I8928" s="148"/>
      <c r="J8928" s="148"/>
      <c r="K8928" s="81"/>
      <c r="L8928" s="81"/>
      <c r="M8928" s="82"/>
      <c r="N8928" s="82"/>
      <c r="O8928" s="170"/>
      <c r="P8928" s="170"/>
      <c r="Q8928" s="171">
        <f t="shared" si="979"/>
        <v>1</v>
      </c>
      <c r="R8928" s="28">
        <f t="shared" si="974"/>
        <v>0</v>
      </c>
      <c r="S8928" s="77" t="b">
        <f t="shared" si="975"/>
        <v>0</v>
      </c>
      <c r="T8928" s="78" t="b">
        <f t="shared" si="976"/>
        <v>0</v>
      </c>
      <c r="U8928" s="28">
        <f t="shared" si="977"/>
        <v>0</v>
      </c>
      <c r="V8928" s="82"/>
      <c r="W8928" s="82"/>
      <c r="X8928" s="28">
        <f t="shared" si="978"/>
        <v>0</v>
      </c>
    </row>
    <row r="8929" spans="1:24">
      <c r="A8929" s="26" t="str">
        <f t="shared" si="973"/>
        <v>Test insurer</v>
      </c>
      <c r="B8929" s="79"/>
      <c r="C8929" s="79"/>
      <c r="D8929" s="27"/>
      <c r="E8929" s="79"/>
      <c r="F8929" s="79"/>
      <c r="G8929" s="80"/>
      <c r="H8929" s="79"/>
      <c r="I8929" s="148"/>
      <c r="J8929" s="148"/>
      <c r="K8929" s="81"/>
      <c r="L8929" s="81"/>
      <c r="M8929" s="82"/>
      <c r="N8929" s="82"/>
      <c r="O8929" s="170"/>
      <c r="P8929" s="170"/>
      <c r="Q8929" s="171">
        <f t="shared" si="979"/>
        <v>1</v>
      </c>
      <c r="R8929" s="28">
        <f t="shared" si="974"/>
        <v>0</v>
      </c>
      <c r="S8929" s="77" t="b">
        <f t="shared" si="975"/>
        <v>0</v>
      </c>
      <c r="T8929" s="78" t="b">
        <f t="shared" si="976"/>
        <v>0</v>
      </c>
      <c r="U8929" s="28">
        <f t="shared" si="977"/>
        <v>0</v>
      </c>
      <c r="V8929" s="82"/>
      <c r="W8929" s="82"/>
      <c r="X8929" s="28">
        <f t="shared" si="978"/>
        <v>0</v>
      </c>
    </row>
    <row r="8930" spans="1:24">
      <c r="A8930" s="26" t="str">
        <f t="shared" si="973"/>
        <v>Test insurer</v>
      </c>
      <c r="B8930" s="79"/>
      <c r="C8930" s="79"/>
      <c r="D8930" s="27"/>
      <c r="E8930" s="79"/>
      <c r="F8930" s="79"/>
      <c r="G8930" s="80"/>
      <c r="H8930" s="79"/>
      <c r="I8930" s="148"/>
      <c r="J8930" s="148"/>
      <c r="K8930" s="81"/>
      <c r="L8930" s="81"/>
      <c r="M8930" s="82"/>
      <c r="N8930" s="82"/>
      <c r="O8930" s="170"/>
      <c r="P8930" s="170"/>
      <c r="Q8930" s="171">
        <f t="shared" si="979"/>
        <v>1</v>
      </c>
      <c r="R8930" s="28">
        <f t="shared" si="974"/>
        <v>0</v>
      </c>
      <c r="S8930" s="77" t="b">
        <f t="shared" si="975"/>
        <v>0</v>
      </c>
      <c r="T8930" s="78" t="b">
        <f t="shared" si="976"/>
        <v>0</v>
      </c>
      <c r="U8930" s="28">
        <f t="shared" si="977"/>
        <v>0</v>
      </c>
      <c r="V8930" s="82"/>
      <c r="W8930" s="82"/>
      <c r="X8930" s="28">
        <f t="shared" si="978"/>
        <v>0</v>
      </c>
    </row>
    <row r="8931" spans="1:24">
      <c r="A8931" s="26" t="str">
        <f t="shared" si="973"/>
        <v>Test insurer</v>
      </c>
      <c r="B8931" s="79"/>
      <c r="C8931" s="79"/>
      <c r="D8931" s="27"/>
      <c r="E8931" s="79"/>
      <c r="F8931" s="79"/>
      <c r="G8931" s="80"/>
      <c r="H8931" s="79"/>
      <c r="I8931" s="148"/>
      <c r="J8931" s="148"/>
      <c r="K8931" s="81"/>
      <c r="L8931" s="81"/>
      <c r="M8931" s="82"/>
      <c r="N8931" s="82"/>
      <c r="O8931" s="170"/>
      <c r="P8931" s="170"/>
      <c r="Q8931" s="171">
        <f t="shared" si="979"/>
        <v>1</v>
      </c>
      <c r="R8931" s="28">
        <f t="shared" si="974"/>
        <v>0</v>
      </c>
      <c r="S8931" s="77" t="b">
        <f t="shared" si="975"/>
        <v>0</v>
      </c>
      <c r="T8931" s="78" t="b">
        <f t="shared" si="976"/>
        <v>0</v>
      </c>
      <c r="U8931" s="28">
        <f t="shared" si="977"/>
        <v>0</v>
      </c>
      <c r="V8931" s="82"/>
      <c r="W8931" s="82"/>
      <c r="X8931" s="28">
        <f t="shared" si="978"/>
        <v>0</v>
      </c>
    </row>
    <row r="8932" spans="1:24">
      <c r="A8932" s="26" t="str">
        <f t="shared" si="973"/>
        <v>Test insurer</v>
      </c>
      <c r="B8932" s="79"/>
      <c r="C8932" s="79"/>
      <c r="D8932" s="27"/>
      <c r="E8932" s="79"/>
      <c r="F8932" s="79"/>
      <c r="G8932" s="80"/>
      <c r="H8932" s="79"/>
      <c r="I8932" s="148"/>
      <c r="J8932" s="148"/>
      <c r="K8932" s="81"/>
      <c r="L8932" s="81"/>
      <c r="M8932" s="82"/>
      <c r="N8932" s="82"/>
      <c r="O8932" s="170"/>
      <c r="P8932" s="170"/>
      <c r="Q8932" s="171">
        <f t="shared" si="979"/>
        <v>1</v>
      </c>
      <c r="R8932" s="28">
        <f t="shared" si="974"/>
        <v>0</v>
      </c>
      <c r="S8932" s="77" t="b">
        <f t="shared" si="975"/>
        <v>0</v>
      </c>
      <c r="T8932" s="78" t="b">
        <f t="shared" si="976"/>
        <v>0</v>
      </c>
      <c r="U8932" s="28">
        <f t="shared" si="977"/>
        <v>0</v>
      </c>
      <c r="V8932" s="82"/>
      <c r="W8932" s="82"/>
      <c r="X8932" s="28">
        <f t="shared" si="978"/>
        <v>0</v>
      </c>
    </row>
    <row r="8933" spans="1:24">
      <c r="A8933" s="26" t="str">
        <f t="shared" si="973"/>
        <v>Test insurer</v>
      </c>
      <c r="B8933" s="79"/>
      <c r="C8933" s="79"/>
      <c r="D8933" s="27"/>
      <c r="E8933" s="79"/>
      <c r="F8933" s="79"/>
      <c r="G8933" s="80"/>
      <c r="H8933" s="79"/>
      <c r="I8933" s="148"/>
      <c r="J8933" s="148"/>
      <c r="K8933" s="81"/>
      <c r="L8933" s="81"/>
      <c r="M8933" s="82"/>
      <c r="N8933" s="82"/>
      <c r="O8933" s="170"/>
      <c r="P8933" s="170"/>
      <c r="Q8933" s="171">
        <f t="shared" si="979"/>
        <v>1</v>
      </c>
      <c r="R8933" s="28">
        <f t="shared" si="974"/>
        <v>0</v>
      </c>
      <c r="S8933" s="77" t="b">
        <f t="shared" si="975"/>
        <v>0</v>
      </c>
      <c r="T8933" s="78" t="b">
        <f t="shared" si="976"/>
        <v>0</v>
      </c>
      <c r="U8933" s="28">
        <f t="shared" si="977"/>
        <v>0</v>
      </c>
      <c r="V8933" s="82"/>
      <c r="W8933" s="82"/>
      <c r="X8933" s="28">
        <f t="shared" si="978"/>
        <v>0</v>
      </c>
    </row>
    <row r="8934" spans="1:24">
      <c r="A8934" s="26" t="str">
        <f t="shared" si="973"/>
        <v>Test insurer</v>
      </c>
      <c r="B8934" s="79"/>
      <c r="C8934" s="79"/>
      <c r="D8934" s="27"/>
      <c r="E8934" s="79"/>
      <c r="F8934" s="79"/>
      <c r="G8934" s="80"/>
      <c r="H8934" s="79"/>
      <c r="I8934" s="148"/>
      <c r="J8934" s="148"/>
      <c r="K8934" s="81"/>
      <c r="L8934" s="81"/>
      <c r="M8934" s="82"/>
      <c r="N8934" s="82"/>
      <c r="O8934" s="170"/>
      <c r="P8934" s="170"/>
      <c r="Q8934" s="171">
        <f t="shared" si="979"/>
        <v>1</v>
      </c>
      <c r="R8934" s="28">
        <f t="shared" si="974"/>
        <v>0</v>
      </c>
      <c r="S8934" s="77" t="b">
        <f t="shared" si="975"/>
        <v>0</v>
      </c>
      <c r="T8934" s="78" t="b">
        <f t="shared" si="976"/>
        <v>0</v>
      </c>
      <c r="U8934" s="28">
        <f t="shared" si="977"/>
        <v>0</v>
      </c>
      <c r="V8934" s="82"/>
      <c r="W8934" s="82"/>
      <c r="X8934" s="28">
        <f t="shared" si="978"/>
        <v>0</v>
      </c>
    </row>
    <row r="8935" spans="1:24">
      <c r="A8935" s="26" t="str">
        <f t="shared" si="973"/>
        <v>Test insurer</v>
      </c>
      <c r="B8935" s="79"/>
      <c r="C8935" s="79"/>
      <c r="D8935" s="27"/>
      <c r="E8935" s="79"/>
      <c r="F8935" s="79"/>
      <c r="G8935" s="80"/>
      <c r="H8935" s="79"/>
      <c r="I8935" s="148"/>
      <c r="J8935" s="148"/>
      <c r="K8935" s="81"/>
      <c r="L8935" s="81"/>
      <c r="M8935" s="82"/>
      <c r="N8935" s="82"/>
      <c r="O8935" s="170"/>
      <c r="P8935" s="170"/>
      <c r="Q8935" s="171">
        <f t="shared" si="979"/>
        <v>1</v>
      </c>
      <c r="R8935" s="28">
        <f t="shared" si="974"/>
        <v>0</v>
      </c>
      <c r="S8935" s="77" t="b">
        <f t="shared" si="975"/>
        <v>0</v>
      </c>
      <c r="T8935" s="78" t="b">
        <f t="shared" si="976"/>
        <v>0</v>
      </c>
      <c r="U8935" s="28">
        <f t="shared" si="977"/>
        <v>0</v>
      </c>
      <c r="V8935" s="82"/>
      <c r="W8935" s="82"/>
      <c r="X8935" s="28">
        <f t="shared" si="978"/>
        <v>0</v>
      </c>
    </row>
    <row r="8936" spans="1:24">
      <c r="A8936" s="26" t="str">
        <f t="shared" si="973"/>
        <v>Test insurer</v>
      </c>
      <c r="B8936" s="79"/>
      <c r="C8936" s="79"/>
      <c r="D8936" s="27"/>
      <c r="E8936" s="79"/>
      <c r="F8936" s="79"/>
      <c r="G8936" s="80"/>
      <c r="H8936" s="79"/>
      <c r="I8936" s="148"/>
      <c r="J8936" s="148"/>
      <c r="K8936" s="81"/>
      <c r="L8936" s="81"/>
      <c r="M8936" s="82"/>
      <c r="N8936" s="82"/>
      <c r="O8936" s="170"/>
      <c r="P8936" s="170"/>
      <c r="Q8936" s="171">
        <f t="shared" si="979"/>
        <v>1</v>
      </c>
      <c r="R8936" s="28">
        <f t="shared" si="974"/>
        <v>0</v>
      </c>
      <c r="S8936" s="77" t="b">
        <f t="shared" si="975"/>
        <v>0</v>
      </c>
      <c r="T8936" s="78" t="b">
        <f t="shared" si="976"/>
        <v>0</v>
      </c>
      <c r="U8936" s="28">
        <f t="shared" si="977"/>
        <v>0</v>
      </c>
      <c r="V8936" s="82"/>
      <c r="W8936" s="82"/>
      <c r="X8936" s="28">
        <f t="shared" si="978"/>
        <v>0</v>
      </c>
    </row>
    <row r="8937" spans="1:24">
      <c r="A8937" s="26" t="str">
        <f t="shared" si="973"/>
        <v>Test insurer</v>
      </c>
      <c r="B8937" s="79"/>
      <c r="C8937" s="79"/>
      <c r="D8937" s="27"/>
      <c r="E8937" s="79"/>
      <c r="F8937" s="79"/>
      <c r="G8937" s="80"/>
      <c r="H8937" s="79"/>
      <c r="I8937" s="148"/>
      <c r="J8937" s="148"/>
      <c r="K8937" s="81"/>
      <c r="L8937" s="81"/>
      <c r="M8937" s="82"/>
      <c r="N8937" s="82"/>
      <c r="O8937" s="170"/>
      <c r="P8937" s="170"/>
      <c r="Q8937" s="171">
        <f t="shared" si="979"/>
        <v>1</v>
      </c>
      <c r="R8937" s="28">
        <f t="shared" si="974"/>
        <v>0</v>
      </c>
      <c r="S8937" s="77" t="b">
        <f t="shared" si="975"/>
        <v>0</v>
      </c>
      <c r="T8937" s="78" t="b">
        <f t="shared" si="976"/>
        <v>0</v>
      </c>
      <c r="U8937" s="28">
        <f t="shared" si="977"/>
        <v>0</v>
      </c>
      <c r="V8937" s="82"/>
      <c r="W8937" s="82"/>
      <c r="X8937" s="28">
        <f t="shared" si="978"/>
        <v>0</v>
      </c>
    </row>
    <row r="8938" spans="1:24">
      <c r="A8938" s="26" t="str">
        <f t="shared" si="973"/>
        <v>Test insurer</v>
      </c>
      <c r="B8938" s="79"/>
      <c r="C8938" s="79"/>
      <c r="D8938" s="27"/>
      <c r="E8938" s="79"/>
      <c r="F8938" s="79"/>
      <c r="G8938" s="80"/>
      <c r="H8938" s="79"/>
      <c r="I8938" s="148"/>
      <c r="J8938" s="148"/>
      <c r="K8938" s="81"/>
      <c r="L8938" s="81"/>
      <c r="M8938" s="82"/>
      <c r="N8938" s="82"/>
      <c r="O8938" s="170"/>
      <c r="P8938" s="170"/>
      <c r="Q8938" s="171">
        <f t="shared" si="979"/>
        <v>1</v>
      </c>
      <c r="R8938" s="28">
        <f t="shared" si="974"/>
        <v>0</v>
      </c>
      <c r="S8938" s="77" t="b">
        <f t="shared" si="975"/>
        <v>0</v>
      </c>
      <c r="T8938" s="78" t="b">
        <f t="shared" si="976"/>
        <v>0</v>
      </c>
      <c r="U8938" s="28">
        <f t="shared" si="977"/>
        <v>0</v>
      </c>
      <c r="V8938" s="82"/>
      <c r="W8938" s="82"/>
      <c r="X8938" s="28">
        <f t="shared" si="978"/>
        <v>0</v>
      </c>
    </row>
    <row r="8939" spans="1:24">
      <c r="A8939" s="26" t="str">
        <f t="shared" si="973"/>
        <v>Test insurer</v>
      </c>
      <c r="B8939" s="79"/>
      <c r="C8939" s="79"/>
      <c r="D8939" s="27"/>
      <c r="E8939" s="79"/>
      <c r="F8939" s="79"/>
      <c r="G8939" s="80"/>
      <c r="H8939" s="79"/>
      <c r="I8939" s="148"/>
      <c r="J8939" s="148"/>
      <c r="K8939" s="81"/>
      <c r="L8939" s="81"/>
      <c r="M8939" s="82"/>
      <c r="N8939" s="82"/>
      <c r="O8939" s="170"/>
      <c r="P8939" s="170"/>
      <c r="Q8939" s="171">
        <f t="shared" si="979"/>
        <v>1</v>
      </c>
      <c r="R8939" s="28">
        <f t="shared" si="974"/>
        <v>0</v>
      </c>
      <c r="S8939" s="77" t="b">
        <f t="shared" si="975"/>
        <v>0</v>
      </c>
      <c r="T8939" s="78" t="b">
        <f t="shared" si="976"/>
        <v>0</v>
      </c>
      <c r="U8939" s="28">
        <f t="shared" si="977"/>
        <v>0</v>
      </c>
      <c r="V8939" s="82"/>
      <c r="W8939" s="82"/>
      <c r="X8939" s="28">
        <f t="shared" si="978"/>
        <v>0</v>
      </c>
    </row>
    <row r="8940" spans="1:24">
      <c r="A8940" s="26" t="str">
        <f t="shared" si="973"/>
        <v>Test insurer</v>
      </c>
      <c r="B8940" s="79"/>
      <c r="C8940" s="79"/>
      <c r="D8940" s="27"/>
      <c r="E8940" s="79"/>
      <c r="F8940" s="79"/>
      <c r="G8940" s="80"/>
      <c r="H8940" s="79"/>
      <c r="I8940" s="148"/>
      <c r="J8940" s="148"/>
      <c r="K8940" s="81"/>
      <c r="L8940" s="81"/>
      <c r="M8940" s="82"/>
      <c r="N8940" s="82"/>
      <c r="O8940" s="170"/>
      <c r="P8940" s="170"/>
      <c r="Q8940" s="171">
        <f t="shared" si="979"/>
        <v>1</v>
      </c>
      <c r="R8940" s="28">
        <f t="shared" si="974"/>
        <v>0</v>
      </c>
      <c r="S8940" s="77" t="b">
        <f t="shared" si="975"/>
        <v>0</v>
      </c>
      <c r="T8940" s="78" t="b">
        <f t="shared" si="976"/>
        <v>0</v>
      </c>
      <c r="U8940" s="28">
        <f t="shared" si="977"/>
        <v>0</v>
      </c>
      <c r="V8940" s="82"/>
      <c r="W8940" s="82"/>
      <c r="X8940" s="28">
        <f t="shared" si="978"/>
        <v>0</v>
      </c>
    </row>
    <row r="8941" spans="1:24">
      <c r="A8941" s="26" t="str">
        <f t="shared" si="973"/>
        <v>Test insurer</v>
      </c>
      <c r="B8941" s="79"/>
      <c r="C8941" s="79"/>
      <c r="D8941" s="27"/>
      <c r="E8941" s="79"/>
      <c r="F8941" s="79"/>
      <c r="G8941" s="80"/>
      <c r="H8941" s="79"/>
      <c r="I8941" s="148"/>
      <c r="J8941" s="148"/>
      <c r="K8941" s="81"/>
      <c r="L8941" s="81"/>
      <c r="M8941" s="82"/>
      <c r="N8941" s="82"/>
      <c r="O8941" s="170"/>
      <c r="P8941" s="170"/>
      <c r="Q8941" s="171">
        <f t="shared" si="979"/>
        <v>1</v>
      </c>
      <c r="R8941" s="28">
        <f t="shared" si="974"/>
        <v>0</v>
      </c>
      <c r="S8941" s="77" t="b">
        <f t="shared" si="975"/>
        <v>0</v>
      </c>
      <c r="T8941" s="78" t="b">
        <f t="shared" si="976"/>
        <v>0</v>
      </c>
      <c r="U8941" s="28">
        <f t="shared" si="977"/>
        <v>0</v>
      </c>
      <c r="V8941" s="82"/>
      <c r="W8941" s="82"/>
      <c r="X8941" s="28">
        <f t="shared" si="978"/>
        <v>0</v>
      </c>
    </row>
    <row r="8942" spans="1:24">
      <c r="A8942" s="26" t="str">
        <f t="shared" si="973"/>
        <v>Test insurer</v>
      </c>
      <c r="B8942" s="79"/>
      <c r="C8942" s="79"/>
      <c r="D8942" s="27"/>
      <c r="E8942" s="79"/>
      <c r="F8942" s="79"/>
      <c r="G8942" s="80"/>
      <c r="H8942" s="79"/>
      <c r="I8942" s="148"/>
      <c r="J8942" s="148"/>
      <c r="K8942" s="81"/>
      <c r="L8942" s="81"/>
      <c r="M8942" s="82"/>
      <c r="N8942" s="82"/>
      <c r="O8942" s="170"/>
      <c r="P8942" s="170"/>
      <c r="Q8942" s="171">
        <f t="shared" si="979"/>
        <v>1</v>
      </c>
      <c r="R8942" s="28">
        <f t="shared" si="974"/>
        <v>0</v>
      </c>
      <c r="S8942" s="77" t="b">
        <f t="shared" si="975"/>
        <v>0</v>
      </c>
      <c r="T8942" s="78" t="b">
        <f t="shared" si="976"/>
        <v>0</v>
      </c>
      <c r="U8942" s="28">
        <f t="shared" si="977"/>
        <v>0</v>
      </c>
      <c r="V8942" s="82"/>
      <c r="W8942" s="82"/>
      <c r="X8942" s="28">
        <f t="shared" si="978"/>
        <v>0</v>
      </c>
    </row>
    <row r="8943" spans="1:24">
      <c r="A8943" s="26" t="str">
        <f t="shared" si="973"/>
        <v>Test insurer</v>
      </c>
      <c r="B8943" s="79"/>
      <c r="C8943" s="79"/>
      <c r="D8943" s="27"/>
      <c r="E8943" s="79"/>
      <c r="F8943" s="79"/>
      <c r="G8943" s="80"/>
      <c r="H8943" s="79"/>
      <c r="I8943" s="148"/>
      <c r="J8943" s="148"/>
      <c r="K8943" s="81"/>
      <c r="L8943" s="81"/>
      <c r="M8943" s="82"/>
      <c r="N8943" s="82"/>
      <c r="O8943" s="170"/>
      <c r="P8943" s="170"/>
      <c r="Q8943" s="171">
        <f t="shared" si="979"/>
        <v>1</v>
      </c>
      <c r="R8943" s="28">
        <f t="shared" si="974"/>
        <v>0</v>
      </c>
      <c r="S8943" s="77" t="b">
        <f t="shared" si="975"/>
        <v>0</v>
      </c>
      <c r="T8943" s="78" t="b">
        <f t="shared" si="976"/>
        <v>0</v>
      </c>
      <c r="U8943" s="28">
        <f t="shared" si="977"/>
        <v>0</v>
      </c>
      <c r="V8943" s="82"/>
      <c r="W8943" s="82"/>
      <c r="X8943" s="28">
        <f t="shared" si="978"/>
        <v>0</v>
      </c>
    </row>
    <row r="8944" spans="1:24">
      <c r="A8944" s="26" t="str">
        <f t="shared" si="973"/>
        <v>Test insurer</v>
      </c>
      <c r="B8944" s="79"/>
      <c r="C8944" s="79"/>
      <c r="D8944" s="27"/>
      <c r="E8944" s="79"/>
      <c r="F8944" s="79"/>
      <c r="G8944" s="80"/>
      <c r="H8944" s="79"/>
      <c r="I8944" s="148"/>
      <c r="J8944" s="148"/>
      <c r="K8944" s="81"/>
      <c r="L8944" s="81"/>
      <c r="M8944" s="82"/>
      <c r="N8944" s="82"/>
      <c r="O8944" s="170"/>
      <c r="P8944" s="170"/>
      <c r="Q8944" s="171">
        <f t="shared" si="979"/>
        <v>1</v>
      </c>
      <c r="R8944" s="28">
        <f t="shared" si="974"/>
        <v>0</v>
      </c>
      <c r="S8944" s="77" t="b">
        <f t="shared" si="975"/>
        <v>0</v>
      </c>
      <c r="T8944" s="78" t="b">
        <f t="shared" si="976"/>
        <v>0</v>
      </c>
      <c r="U8944" s="28">
        <f t="shared" si="977"/>
        <v>0</v>
      </c>
      <c r="V8944" s="82"/>
      <c r="W8944" s="82"/>
      <c r="X8944" s="28">
        <f t="shared" si="978"/>
        <v>0</v>
      </c>
    </row>
    <row r="8945" spans="1:24">
      <c r="A8945" s="26" t="str">
        <f t="shared" si="973"/>
        <v>Test insurer</v>
      </c>
      <c r="B8945" s="79"/>
      <c r="C8945" s="79"/>
      <c r="D8945" s="27"/>
      <c r="E8945" s="79"/>
      <c r="F8945" s="79"/>
      <c r="G8945" s="80"/>
      <c r="H8945" s="79"/>
      <c r="I8945" s="148"/>
      <c r="J8945" s="148"/>
      <c r="K8945" s="81"/>
      <c r="L8945" s="81"/>
      <c r="M8945" s="82"/>
      <c r="N8945" s="82"/>
      <c r="O8945" s="170"/>
      <c r="P8945" s="170"/>
      <c r="Q8945" s="171">
        <f t="shared" si="979"/>
        <v>1</v>
      </c>
      <c r="R8945" s="28">
        <f t="shared" si="974"/>
        <v>0</v>
      </c>
      <c r="S8945" s="77" t="b">
        <f t="shared" si="975"/>
        <v>0</v>
      </c>
      <c r="T8945" s="78" t="b">
        <f t="shared" si="976"/>
        <v>0</v>
      </c>
      <c r="U8945" s="28">
        <f t="shared" si="977"/>
        <v>0</v>
      </c>
      <c r="V8945" s="82"/>
      <c r="W8945" s="82"/>
      <c r="X8945" s="28">
        <f t="shared" si="978"/>
        <v>0</v>
      </c>
    </row>
    <row r="8946" spans="1:24">
      <c r="A8946" s="26" t="str">
        <f t="shared" si="973"/>
        <v>Test insurer</v>
      </c>
      <c r="B8946" s="79"/>
      <c r="C8946" s="79"/>
      <c r="D8946" s="27"/>
      <c r="E8946" s="79"/>
      <c r="F8946" s="79"/>
      <c r="G8946" s="80"/>
      <c r="H8946" s="79"/>
      <c r="I8946" s="148"/>
      <c r="J8946" s="148"/>
      <c r="K8946" s="81"/>
      <c r="L8946" s="81"/>
      <c r="M8946" s="82"/>
      <c r="N8946" s="82"/>
      <c r="O8946" s="170"/>
      <c r="P8946" s="170"/>
      <c r="Q8946" s="171">
        <f t="shared" si="979"/>
        <v>1</v>
      </c>
      <c r="R8946" s="28">
        <f t="shared" si="974"/>
        <v>0</v>
      </c>
      <c r="S8946" s="77" t="b">
        <f t="shared" si="975"/>
        <v>0</v>
      </c>
      <c r="T8946" s="78" t="b">
        <f t="shared" si="976"/>
        <v>0</v>
      </c>
      <c r="U8946" s="28">
        <f t="shared" si="977"/>
        <v>0</v>
      </c>
      <c r="V8946" s="82"/>
      <c r="W8946" s="82"/>
      <c r="X8946" s="28">
        <f t="shared" si="978"/>
        <v>0</v>
      </c>
    </row>
    <row r="8947" spans="1:24">
      <c r="A8947" s="26" t="str">
        <f t="shared" si="973"/>
        <v>Test insurer</v>
      </c>
      <c r="B8947" s="79"/>
      <c r="C8947" s="79"/>
      <c r="D8947" s="27"/>
      <c r="E8947" s="79"/>
      <c r="F8947" s="79"/>
      <c r="G8947" s="80"/>
      <c r="H8947" s="79"/>
      <c r="I8947" s="148"/>
      <c r="J8947" s="148"/>
      <c r="K8947" s="81"/>
      <c r="L8947" s="81"/>
      <c r="M8947" s="82"/>
      <c r="N8947" s="82"/>
      <c r="O8947" s="170"/>
      <c r="P8947" s="170"/>
      <c r="Q8947" s="171">
        <f t="shared" si="979"/>
        <v>1</v>
      </c>
      <c r="R8947" s="28">
        <f t="shared" si="974"/>
        <v>0</v>
      </c>
      <c r="S8947" s="77" t="b">
        <f t="shared" si="975"/>
        <v>0</v>
      </c>
      <c r="T8947" s="78" t="b">
        <f t="shared" si="976"/>
        <v>0</v>
      </c>
      <c r="U8947" s="28">
        <f t="shared" si="977"/>
        <v>0</v>
      </c>
      <c r="V8947" s="82"/>
      <c r="W8947" s="82"/>
      <c r="X8947" s="28">
        <f t="shared" si="978"/>
        <v>0</v>
      </c>
    </row>
    <row r="8948" spans="1:24">
      <c r="A8948" s="26" t="str">
        <f t="shared" si="973"/>
        <v>Test insurer</v>
      </c>
      <c r="B8948" s="79"/>
      <c r="C8948" s="79"/>
      <c r="D8948" s="27"/>
      <c r="E8948" s="79"/>
      <c r="F8948" s="79"/>
      <c r="G8948" s="80"/>
      <c r="H8948" s="79"/>
      <c r="I8948" s="148"/>
      <c r="J8948" s="148"/>
      <c r="K8948" s="81"/>
      <c r="L8948" s="81"/>
      <c r="M8948" s="82"/>
      <c r="N8948" s="82"/>
      <c r="O8948" s="170"/>
      <c r="P8948" s="170"/>
      <c r="Q8948" s="171">
        <f t="shared" si="979"/>
        <v>1</v>
      </c>
      <c r="R8948" s="28">
        <f t="shared" si="974"/>
        <v>0</v>
      </c>
      <c r="S8948" s="77" t="b">
        <f t="shared" si="975"/>
        <v>0</v>
      </c>
      <c r="T8948" s="78" t="b">
        <f t="shared" si="976"/>
        <v>0</v>
      </c>
      <c r="U8948" s="28">
        <f t="shared" si="977"/>
        <v>0</v>
      </c>
      <c r="V8948" s="82"/>
      <c r="W8948" s="82"/>
      <c r="X8948" s="28">
        <f t="shared" si="978"/>
        <v>0</v>
      </c>
    </row>
    <row r="8949" spans="1:24">
      <c r="A8949" s="26" t="str">
        <f t="shared" si="973"/>
        <v>Test insurer</v>
      </c>
      <c r="B8949" s="79"/>
      <c r="C8949" s="79"/>
      <c r="D8949" s="27"/>
      <c r="E8949" s="79"/>
      <c r="F8949" s="79"/>
      <c r="G8949" s="80"/>
      <c r="H8949" s="79"/>
      <c r="I8949" s="148"/>
      <c r="J8949" s="148"/>
      <c r="K8949" s="81"/>
      <c r="L8949" s="81"/>
      <c r="M8949" s="82"/>
      <c r="N8949" s="82"/>
      <c r="O8949" s="170"/>
      <c r="P8949" s="170"/>
      <c r="Q8949" s="171">
        <f t="shared" si="979"/>
        <v>1</v>
      </c>
      <c r="R8949" s="28">
        <f t="shared" si="974"/>
        <v>0</v>
      </c>
      <c r="S8949" s="77" t="b">
        <f t="shared" si="975"/>
        <v>0</v>
      </c>
      <c r="T8949" s="78" t="b">
        <f t="shared" si="976"/>
        <v>0</v>
      </c>
      <c r="U8949" s="28">
        <f t="shared" si="977"/>
        <v>0</v>
      </c>
      <c r="V8949" s="82"/>
      <c r="W8949" s="82"/>
      <c r="X8949" s="28">
        <f t="shared" si="978"/>
        <v>0</v>
      </c>
    </row>
    <row r="8950" spans="1:24">
      <c r="A8950" s="26" t="str">
        <f t="shared" si="973"/>
        <v>Test insurer</v>
      </c>
      <c r="B8950" s="79"/>
      <c r="C8950" s="79"/>
      <c r="D8950" s="27"/>
      <c r="E8950" s="79"/>
      <c r="F8950" s="79"/>
      <c r="G8950" s="80"/>
      <c r="H8950" s="79"/>
      <c r="I8950" s="148"/>
      <c r="J8950" s="148"/>
      <c r="K8950" s="81"/>
      <c r="L8950" s="81"/>
      <c r="M8950" s="82"/>
      <c r="N8950" s="82"/>
      <c r="O8950" s="170"/>
      <c r="P8950" s="170"/>
      <c r="Q8950" s="171">
        <f t="shared" si="979"/>
        <v>1</v>
      </c>
      <c r="R8950" s="28">
        <f t="shared" si="974"/>
        <v>0</v>
      </c>
      <c r="S8950" s="77" t="b">
        <f t="shared" si="975"/>
        <v>0</v>
      </c>
      <c r="T8950" s="78" t="b">
        <f t="shared" si="976"/>
        <v>0</v>
      </c>
      <c r="U8950" s="28">
        <f t="shared" si="977"/>
        <v>0</v>
      </c>
      <c r="V8950" s="82"/>
      <c r="W8950" s="82"/>
      <c r="X8950" s="28">
        <f t="shared" si="978"/>
        <v>0</v>
      </c>
    </row>
    <row r="8951" spans="1:24">
      <c r="A8951" s="26" t="str">
        <f t="shared" si="973"/>
        <v>Test insurer</v>
      </c>
      <c r="B8951" s="79"/>
      <c r="C8951" s="79"/>
      <c r="D8951" s="27"/>
      <c r="E8951" s="79"/>
      <c r="F8951" s="79"/>
      <c r="G8951" s="80"/>
      <c r="H8951" s="79"/>
      <c r="I8951" s="148"/>
      <c r="J8951" s="148"/>
      <c r="K8951" s="81"/>
      <c r="L8951" s="81"/>
      <c r="M8951" s="82"/>
      <c r="N8951" s="82"/>
      <c r="O8951" s="170"/>
      <c r="P8951" s="170"/>
      <c r="Q8951" s="171">
        <f t="shared" si="979"/>
        <v>1</v>
      </c>
      <c r="R8951" s="28">
        <f t="shared" si="974"/>
        <v>0</v>
      </c>
      <c r="S8951" s="77" t="b">
        <f t="shared" si="975"/>
        <v>0</v>
      </c>
      <c r="T8951" s="78" t="b">
        <f t="shared" si="976"/>
        <v>0</v>
      </c>
      <c r="U8951" s="28">
        <f t="shared" si="977"/>
        <v>0</v>
      </c>
      <c r="V8951" s="82"/>
      <c r="W8951" s="82"/>
      <c r="X8951" s="28">
        <f t="shared" si="978"/>
        <v>0</v>
      </c>
    </row>
    <row r="8952" spans="1:24">
      <c r="A8952" s="26" t="str">
        <f t="shared" si="973"/>
        <v>Test insurer</v>
      </c>
      <c r="B8952" s="79"/>
      <c r="C8952" s="79"/>
      <c r="D8952" s="27"/>
      <c r="E8952" s="79"/>
      <c r="F8952" s="79"/>
      <c r="G8952" s="80"/>
      <c r="H8952" s="79"/>
      <c r="I8952" s="148"/>
      <c r="J8952" s="148"/>
      <c r="K8952" s="81"/>
      <c r="L8952" s="81"/>
      <c r="M8952" s="82"/>
      <c r="N8952" s="82"/>
      <c r="O8952" s="170"/>
      <c r="P8952" s="170"/>
      <c r="Q8952" s="171">
        <f t="shared" si="979"/>
        <v>1</v>
      </c>
      <c r="R8952" s="28">
        <f t="shared" si="974"/>
        <v>0</v>
      </c>
      <c r="S8952" s="77" t="b">
        <f t="shared" si="975"/>
        <v>0</v>
      </c>
      <c r="T8952" s="78" t="b">
        <f t="shared" si="976"/>
        <v>0</v>
      </c>
      <c r="U8952" s="28">
        <f t="shared" si="977"/>
        <v>0</v>
      </c>
      <c r="V8952" s="82"/>
      <c r="W8952" s="82"/>
      <c r="X8952" s="28">
        <f t="shared" si="978"/>
        <v>0</v>
      </c>
    </row>
    <row r="8953" spans="1:24">
      <c r="A8953" s="26" t="str">
        <f t="shared" si="973"/>
        <v>Test insurer</v>
      </c>
      <c r="B8953" s="79"/>
      <c r="C8953" s="79"/>
      <c r="D8953" s="27"/>
      <c r="E8953" s="79"/>
      <c r="F8953" s="79"/>
      <c r="G8953" s="80"/>
      <c r="H8953" s="79"/>
      <c r="I8953" s="148"/>
      <c r="J8953" s="148"/>
      <c r="K8953" s="81"/>
      <c r="L8953" s="81"/>
      <c r="M8953" s="82"/>
      <c r="N8953" s="82"/>
      <c r="O8953" s="170"/>
      <c r="P8953" s="170"/>
      <c r="Q8953" s="171">
        <f t="shared" si="979"/>
        <v>1</v>
      </c>
      <c r="R8953" s="28">
        <f t="shared" si="974"/>
        <v>0</v>
      </c>
      <c r="S8953" s="77" t="b">
        <f t="shared" si="975"/>
        <v>0</v>
      </c>
      <c r="T8953" s="78" t="b">
        <f t="shared" si="976"/>
        <v>0</v>
      </c>
      <c r="U8953" s="28">
        <f t="shared" si="977"/>
        <v>0</v>
      </c>
      <c r="V8953" s="82"/>
      <c r="W8953" s="82"/>
      <c r="X8953" s="28">
        <f t="shared" si="978"/>
        <v>0</v>
      </c>
    </row>
    <row r="8954" spans="1:24">
      <c r="A8954" s="26" t="str">
        <f t="shared" si="973"/>
        <v>Test insurer</v>
      </c>
      <c r="B8954" s="79"/>
      <c r="C8954" s="79"/>
      <c r="D8954" s="27"/>
      <c r="E8954" s="79"/>
      <c r="F8954" s="79"/>
      <c r="G8954" s="80"/>
      <c r="H8954" s="79"/>
      <c r="I8954" s="148"/>
      <c r="J8954" s="148"/>
      <c r="K8954" s="81"/>
      <c r="L8954" s="81"/>
      <c r="M8954" s="82"/>
      <c r="N8954" s="82"/>
      <c r="O8954" s="170"/>
      <c r="P8954" s="170"/>
      <c r="Q8954" s="171">
        <f t="shared" si="979"/>
        <v>1</v>
      </c>
      <c r="R8954" s="28">
        <f t="shared" si="974"/>
        <v>0</v>
      </c>
      <c r="S8954" s="77" t="b">
        <f t="shared" si="975"/>
        <v>0</v>
      </c>
      <c r="T8954" s="78" t="b">
        <f t="shared" si="976"/>
        <v>0</v>
      </c>
      <c r="U8954" s="28">
        <f t="shared" si="977"/>
        <v>0</v>
      </c>
      <c r="V8954" s="82"/>
      <c r="W8954" s="82"/>
      <c r="X8954" s="28">
        <f t="shared" si="978"/>
        <v>0</v>
      </c>
    </row>
    <row r="8955" spans="1:24">
      <c r="A8955" s="26" t="str">
        <f t="shared" si="973"/>
        <v>Test insurer</v>
      </c>
      <c r="B8955" s="79"/>
      <c r="C8955" s="79"/>
      <c r="D8955" s="27"/>
      <c r="E8955" s="79"/>
      <c r="F8955" s="79"/>
      <c r="G8955" s="80"/>
      <c r="H8955" s="79"/>
      <c r="I8955" s="148"/>
      <c r="J8955" s="148"/>
      <c r="K8955" s="81"/>
      <c r="L8955" s="81"/>
      <c r="M8955" s="82"/>
      <c r="N8955" s="82"/>
      <c r="O8955" s="170"/>
      <c r="P8955" s="170"/>
      <c r="Q8955" s="171">
        <f t="shared" si="979"/>
        <v>1</v>
      </c>
      <c r="R8955" s="28">
        <f t="shared" si="974"/>
        <v>0</v>
      </c>
      <c r="S8955" s="77" t="b">
        <f t="shared" si="975"/>
        <v>0</v>
      </c>
      <c r="T8955" s="78" t="b">
        <f t="shared" si="976"/>
        <v>0</v>
      </c>
      <c r="U8955" s="28">
        <f t="shared" si="977"/>
        <v>0</v>
      </c>
      <c r="V8955" s="82"/>
      <c r="W8955" s="82"/>
      <c r="X8955" s="28">
        <f t="shared" si="978"/>
        <v>0</v>
      </c>
    </row>
    <row r="8956" spans="1:24">
      <c r="A8956" s="26" t="str">
        <f t="shared" si="973"/>
        <v>Test insurer</v>
      </c>
      <c r="B8956" s="79"/>
      <c r="C8956" s="79"/>
      <c r="D8956" s="27"/>
      <c r="E8956" s="79"/>
      <c r="F8956" s="79"/>
      <c r="G8956" s="80"/>
      <c r="H8956" s="79"/>
      <c r="I8956" s="148"/>
      <c r="J8956" s="148"/>
      <c r="K8956" s="81"/>
      <c r="L8956" s="81"/>
      <c r="M8956" s="82"/>
      <c r="N8956" s="82"/>
      <c r="O8956" s="170"/>
      <c r="P8956" s="170"/>
      <c r="Q8956" s="171">
        <f t="shared" si="979"/>
        <v>1</v>
      </c>
      <c r="R8956" s="28">
        <f t="shared" si="974"/>
        <v>0</v>
      </c>
      <c r="S8956" s="77" t="b">
        <f t="shared" si="975"/>
        <v>0</v>
      </c>
      <c r="T8956" s="78" t="b">
        <f t="shared" si="976"/>
        <v>0</v>
      </c>
      <c r="U8956" s="28">
        <f t="shared" si="977"/>
        <v>0</v>
      </c>
      <c r="V8956" s="82"/>
      <c r="W8956" s="82"/>
      <c r="X8956" s="28">
        <f t="shared" si="978"/>
        <v>0</v>
      </c>
    </row>
    <row r="8957" spans="1:24">
      <c r="A8957" s="26" t="str">
        <f t="shared" si="973"/>
        <v>Test insurer</v>
      </c>
      <c r="B8957" s="79"/>
      <c r="C8957" s="79"/>
      <c r="D8957" s="27"/>
      <c r="E8957" s="79"/>
      <c r="F8957" s="79"/>
      <c r="G8957" s="80"/>
      <c r="H8957" s="79"/>
      <c r="I8957" s="148"/>
      <c r="J8957" s="148"/>
      <c r="K8957" s="81"/>
      <c r="L8957" s="81"/>
      <c r="M8957" s="82"/>
      <c r="N8957" s="82"/>
      <c r="O8957" s="170"/>
      <c r="P8957" s="170"/>
      <c r="Q8957" s="171">
        <f t="shared" si="979"/>
        <v>1</v>
      </c>
      <c r="R8957" s="28">
        <f t="shared" si="974"/>
        <v>0</v>
      </c>
      <c r="S8957" s="77" t="b">
        <f t="shared" si="975"/>
        <v>0</v>
      </c>
      <c r="T8957" s="78" t="b">
        <f t="shared" si="976"/>
        <v>0</v>
      </c>
      <c r="U8957" s="28">
        <f t="shared" si="977"/>
        <v>0</v>
      </c>
      <c r="V8957" s="82"/>
      <c r="W8957" s="82"/>
      <c r="X8957" s="28">
        <f t="shared" si="978"/>
        <v>0</v>
      </c>
    </row>
    <row r="8958" spans="1:24">
      <c r="A8958" s="26" t="str">
        <f t="shared" si="973"/>
        <v>Test insurer</v>
      </c>
      <c r="B8958" s="79"/>
      <c r="C8958" s="79"/>
      <c r="D8958" s="27"/>
      <c r="E8958" s="79"/>
      <c r="F8958" s="79"/>
      <c r="G8958" s="80"/>
      <c r="H8958" s="79"/>
      <c r="I8958" s="148"/>
      <c r="J8958" s="148"/>
      <c r="K8958" s="81"/>
      <c r="L8958" s="81"/>
      <c r="M8958" s="82"/>
      <c r="N8958" s="82"/>
      <c r="O8958" s="170"/>
      <c r="P8958" s="170"/>
      <c r="Q8958" s="171">
        <f t="shared" si="979"/>
        <v>1</v>
      </c>
      <c r="R8958" s="28">
        <f t="shared" si="974"/>
        <v>0</v>
      </c>
      <c r="S8958" s="77" t="b">
        <f t="shared" si="975"/>
        <v>0</v>
      </c>
      <c r="T8958" s="78" t="b">
        <f t="shared" si="976"/>
        <v>0</v>
      </c>
      <c r="U8958" s="28">
        <f t="shared" si="977"/>
        <v>0</v>
      </c>
      <c r="V8958" s="82"/>
      <c r="W8958" s="82"/>
      <c r="X8958" s="28">
        <f t="shared" si="978"/>
        <v>0</v>
      </c>
    </row>
    <row r="8959" spans="1:24">
      <c r="A8959" s="26" t="str">
        <f t="shared" si="973"/>
        <v>Test insurer</v>
      </c>
      <c r="B8959" s="79"/>
      <c r="C8959" s="79"/>
      <c r="D8959" s="27"/>
      <c r="E8959" s="79"/>
      <c r="F8959" s="79"/>
      <c r="G8959" s="80"/>
      <c r="H8959" s="79"/>
      <c r="I8959" s="148"/>
      <c r="J8959" s="148"/>
      <c r="K8959" s="81"/>
      <c r="L8959" s="81"/>
      <c r="M8959" s="82"/>
      <c r="N8959" s="82"/>
      <c r="O8959" s="170"/>
      <c r="P8959" s="170"/>
      <c r="Q8959" s="171">
        <f t="shared" si="979"/>
        <v>1</v>
      </c>
      <c r="R8959" s="28">
        <f t="shared" si="974"/>
        <v>0</v>
      </c>
      <c r="S8959" s="77" t="b">
        <f t="shared" si="975"/>
        <v>0</v>
      </c>
      <c r="T8959" s="78" t="b">
        <f t="shared" si="976"/>
        <v>0</v>
      </c>
      <c r="U8959" s="28">
        <f t="shared" si="977"/>
        <v>0</v>
      </c>
      <c r="V8959" s="82"/>
      <c r="W8959" s="82"/>
      <c r="X8959" s="28">
        <f t="shared" si="978"/>
        <v>0</v>
      </c>
    </row>
    <row r="8960" spans="1:24">
      <c r="A8960" s="26" t="str">
        <f t="shared" si="973"/>
        <v>Test insurer</v>
      </c>
      <c r="B8960" s="79"/>
      <c r="C8960" s="79"/>
      <c r="D8960" s="27"/>
      <c r="E8960" s="79"/>
      <c r="F8960" s="79"/>
      <c r="G8960" s="80"/>
      <c r="H8960" s="79"/>
      <c r="I8960" s="148"/>
      <c r="J8960" s="148"/>
      <c r="K8960" s="81"/>
      <c r="L8960" s="81"/>
      <c r="M8960" s="82"/>
      <c r="N8960" s="82"/>
      <c r="O8960" s="170"/>
      <c r="P8960" s="170"/>
      <c r="Q8960" s="171">
        <f t="shared" si="979"/>
        <v>1</v>
      </c>
      <c r="R8960" s="28">
        <f t="shared" si="974"/>
        <v>0</v>
      </c>
      <c r="S8960" s="77" t="b">
        <f t="shared" si="975"/>
        <v>0</v>
      </c>
      <c r="T8960" s="78" t="b">
        <f t="shared" si="976"/>
        <v>0</v>
      </c>
      <c r="U8960" s="28">
        <f t="shared" si="977"/>
        <v>0</v>
      </c>
      <c r="V8960" s="82"/>
      <c r="W8960" s="82"/>
      <c r="X8960" s="28">
        <f t="shared" si="978"/>
        <v>0</v>
      </c>
    </row>
    <row r="8961" spans="1:24">
      <c r="A8961" s="26" t="str">
        <f t="shared" si="973"/>
        <v>Test insurer</v>
      </c>
      <c r="B8961" s="79"/>
      <c r="C8961" s="79"/>
      <c r="D8961" s="27"/>
      <c r="E8961" s="79"/>
      <c r="F8961" s="79"/>
      <c r="G8961" s="80"/>
      <c r="H8961" s="79"/>
      <c r="I8961" s="148"/>
      <c r="J8961" s="148"/>
      <c r="K8961" s="81"/>
      <c r="L8961" s="81"/>
      <c r="M8961" s="82"/>
      <c r="N8961" s="82"/>
      <c r="O8961" s="170"/>
      <c r="P8961" s="170"/>
      <c r="Q8961" s="171">
        <f t="shared" si="979"/>
        <v>1</v>
      </c>
      <c r="R8961" s="28">
        <f t="shared" si="974"/>
        <v>0</v>
      </c>
      <c r="S8961" s="77" t="b">
        <f t="shared" si="975"/>
        <v>0</v>
      </c>
      <c r="T8961" s="78" t="b">
        <f t="shared" si="976"/>
        <v>0</v>
      </c>
      <c r="U8961" s="28">
        <f t="shared" si="977"/>
        <v>0</v>
      </c>
      <c r="V8961" s="82"/>
      <c r="W8961" s="82"/>
      <c r="X8961" s="28">
        <f t="shared" si="978"/>
        <v>0</v>
      </c>
    </row>
    <row r="8962" spans="1:24">
      <c r="A8962" s="26" t="str">
        <f t="shared" si="973"/>
        <v>Test insurer</v>
      </c>
      <c r="B8962" s="79"/>
      <c r="C8962" s="79"/>
      <c r="D8962" s="27"/>
      <c r="E8962" s="79"/>
      <c r="F8962" s="79"/>
      <c r="G8962" s="80"/>
      <c r="H8962" s="79"/>
      <c r="I8962" s="148"/>
      <c r="J8962" s="148"/>
      <c r="K8962" s="81"/>
      <c r="L8962" s="81"/>
      <c r="M8962" s="82"/>
      <c r="N8962" s="82"/>
      <c r="O8962" s="170"/>
      <c r="P8962" s="170"/>
      <c r="Q8962" s="171">
        <f t="shared" si="979"/>
        <v>1</v>
      </c>
      <c r="R8962" s="28">
        <f t="shared" si="974"/>
        <v>0</v>
      </c>
      <c r="S8962" s="77" t="b">
        <f t="shared" si="975"/>
        <v>0</v>
      </c>
      <c r="T8962" s="78" t="b">
        <f t="shared" si="976"/>
        <v>0</v>
      </c>
      <c r="U8962" s="28">
        <f t="shared" si="977"/>
        <v>0</v>
      </c>
      <c r="V8962" s="82"/>
      <c r="W8962" s="82"/>
      <c r="X8962" s="28">
        <f t="shared" si="978"/>
        <v>0</v>
      </c>
    </row>
    <row r="8963" spans="1:24">
      <c r="A8963" s="26" t="str">
        <f t="shared" si="973"/>
        <v>Test insurer</v>
      </c>
      <c r="B8963" s="79"/>
      <c r="C8963" s="79"/>
      <c r="D8963" s="27"/>
      <c r="E8963" s="79"/>
      <c r="F8963" s="79"/>
      <c r="G8963" s="80"/>
      <c r="H8963" s="79"/>
      <c r="I8963" s="148"/>
      <c r="J8963" s="148"/>
      <c r="K8963" s="81"/>
      <c r="L8963" s="81"/>
      <c r="M8963" s="82"/>
      <c r="N8963" s="82"/>
      <c r="O8963" s="170"/>
      <c r="P8963" s="170"/>
      <c r="Q8963" s="171">
        <f t="shared" si="979"/>
        <v>1</v>
      </c>
      <c r="R8963" s="28">
        <f t="shared" si="974"/>
        <v>0</v>
      </c>
      <c r="S8963" s="77" t="b">
        <f t="shared" si="975"/>
        <v>0</v>
      </c>
      <c r="T8963" s="78" t="b">
        <f t="shared" si="976"/>
        <v>0</v>
      </c>
      <c r="U8963" s="28">
        <f t="shared" si="977"/>
        <v>0</v>
      </c>
      <c r="V8963" s="82"/>
      <c r="W8963" s="82"/>
      <c r="X8963" s="28">
        <f t="shared" si="978"/>
        <v>0</v>
      </c>
    </row>
    <row r="8964" spans="1:24">
      <c r="A8964" s="26" t="str">
        <f t="shared" ref="A8964:A9027" si="980">$D$2</f>
        <v>Test insurer</v>
      </c>
      <c r="B8964" s="79"/>
      <c r="C8964" s="79"/>
      <c r="D8964" s="27"/>
      <c r="E8964" s="79"/>
      <c r="F8964" s="79"/>
      <c r="G8964" s="80"/>
      <c r="H8964" s="79"/>
      <c r="I8964" s="148"/>
      <c r="J8964" s="148"/>
      <c r="K8964" s="81"/>
      <c r="L8964" s="81"/>
      <c r="M8964" s="82"/>
      <c r="N8964" s="82"/>
      <c r="O8964" s="170"/>
      <c r="P8964" s="170"/>
      <c r="Q8964" s="171">
        <f t="shared" si="979"/>
        <v>1</v>
      </c>
      <c r="R8964" s="28">
        <f t="shared" ref="R8964:R9027" si="981">K8964*N8964</f>
        <v>0</v>
      </c>
      <c r="S8964" s="77" t="b">
        <f t="shared" ref="S8964:S9027" si="982">IF(E8964="TERMINATING","TERMINATING",IF(K8964=0,IF(L8964&gt;0,"NEW"),L8964-K8964))</f>
        <v>0</v>
      </c>
      <c r="T8964" s="78" t="b">
        <f t="shared" ref="T8964:T9027" si="983">IF(E8964="TERMINATING","TERMINATING",IF(K8964=0,IF(L8964&gt;0,"NEW"),L8964/K8964-1))</f>
        <v>0</v>
      </c>
      <c r="U8964" s="28">
        <f t="shared" ref="U8964:U9027" si="984">IF(E8964="Terminating",N8964*K8964,N8964*L8964)</f>
        <v>0</v>
      </c>
      <c r="V8964" s="82"/>
      <c r="W8964" s="82"/>
      <c r="X8964" s="28">
        <f t="shared" ref="X8964:X9027" si="985">IF(E8964="Terminating",W8964*K8964,W8964*L8964)</f>
        <v>0</v>
      </c>
    </row>
    <row r="8965" spans="1:24">
      <c r="A8965" s="26" t="str">
        <f t="shared" si="980"/>
        <v>Test insurer</v>
      </c>
      <c r="B8965" s="79"/>
      <c r="C8965" s="79"/>
      <c r="D8965" s="27"/>
      <c r="E8965" s="79"/>
      <c r="F8965" s="79"/>
      <c r="G8965" s="80"/>
      <c r="H8965" s="79"/>
      <c r="I8965" s="148"/>
      <c r="J8965" s="148"/>
      <c r="K8965" s="81"/>
      <c r="L8965" s="81"/>
      <c r="M8965" s="82"/>
      <c r="N8965" s="82"/>
      <c r="O8965" s="170"/>
      <c r="P8965" s="170"/>
      <c r="Q8965" s="171">
        <f t="shared" ref="Q8965:Q9028" si="986">(P8965-O8965)+1</f>
        <v>1</v>
      </c>
      <c r="R8965" s="28">
        <f t="shared" si="981"/>
        <v>0</v>
      </c>
      <c r="S8965" s="77" t="b">
        <f t="shared" si="982"/>
        <v>0</v>
      </c>
      <c r="T8965" s="78" t="b">
        <f t="shared" si="983"/>
        <v>0</v>
      </c>
      <c r="U8965" s="28">
        <f t="shared" si="984"/>
        <v>0</v>
      </c>
      <c r="V8965" s="82"/>
      <c r="W8965" s="82"/>
      <c r="X8965" s="28">
        <f t="shared" si="985"/>
        <v>0</v>
      </c>
    </row>
    <row r="8966" spans="1:24">
      <c r="A8966" s="26" t="str">
        <f t="shared" si="980"/>
        <v>Test insurer</v>
      </c>
      <c r="B8966" s="79"/>
      <c r="C8966" s="79"/>
      <c r="D8966" s="27"/>
      <c r="E8966" s="79"/>
      <c r="F8966" s="79"/>
      <c r="G8966" s="80"/>
      <c r="H8966" s="79"/>
      <c r="I8966" s="148"/>
      <c r="J8966" s="148"/>
      <c r="K8966" s="81"/>
      <c r="L8966" s="81"/>
      <c r="M8966" s="82"/>
      <c r="N8966" s="82"/>
      <c r="O8966" s="170"/>
      <c r="P8966" s="170"/>
      <c r="Q8966" s="171">
        <f t="shared" si="986"/>
        <v>1</v>
      </c>
      <c r="R8966" s="28">
        <f t="shared" si="981"/>
        <v>0</v>
      </c>
      <c r="S8966" s="77" t="b">
        <f t="shared" si="982"/>
        <v>0</v>
      </c>
      <c r="T8966" s="78" t="b">
        <f t="shared" si="983"/>
        <v>0</v>
      </c>
      <c r="U8966" s="28">
        <f t="shared" si="984"/>
        <v>0</v>
      </c>
      <c r="V8966" s="82"/>
      <c r="W8966" s="82"/>
      <c r="X8966" s="28">
        <f t="shared" si="985"/>
        <v>0</v>
      </c>
    </row>
    <row r="8967" spans="1:24">
      <c r="A8967" s="26" t="str">
        <f t="shared" si="980"/>
        <v>Test insurer</v>
      </c>
      <c r="B8967" s="79"/>
      <c r="C8967" s="79"/>
      <c r="D8967" s="27"/>
      <c r="E8967" s="79"/>
      <c r="F8967" s="79"/>
      <c r="G8967" s="80"/>
      <c r="H8967" s="79"/>
      <c r="I8967" s="148"/>
      <c r="J8967" s="148"/>
      <c r="K8967" s="81"/>
      <c r="L8967" s="81"/>
      <c r="M8967" s="82"/>
      <c r="N8967" s="82"/>
      <c r="O8967" s="170"/>
      <c r="P8967" s="170"/>
      <c r="Q8967" s="171">
        <f t="shared" si="986"/>
        <v>1</v>
      </c>
      <c r="R8967" s="28">
        <f t="shared" si="981"/>
        <v>0</v>
      </c>
      <c r="S8967" s="77" t="b">
        <f t="shared" si="982"/>
        <v>0</v>
      </c>
      <c r="T8967" s="78" t="b">
        <f t="shared" si="983"/>
        <v>0</v>
      </c>
      <c r="U8967" s="28">
        <f t="shared" si="984"/>
        <v>0</v>
      </c>
      <c r="V8967" s="82"/>
      <c r="W8967" s="82"/>
      <c r="X8967" s="28">
        <f t="shared" si="985"/>
        <v>0</v>
      </c>
    </row>
    <row r="8968" spans="1:24">
      <c r="A8968" s="26" t="str">
        <f t="shared" si="980"/>
        <v>Test insurer</v>
      </c>
      <c r="B8968" s="79"/>
      <c r="C8968" s="79"/>
      <c r="D8968" s="27"/>
      <c r="E8968" s="79"/>
      <c r="F8968" s="79"/>
      <c r="G8968" s="80"/>
      <c r="H8968" s="79"/>
      <c r="I8968" s="148"/>
      <c r="J8968" s="148"/>
      <c r="K8968" s="81"/>
      <c r="L8968" s="81"/>
      <c r="M8968" s="82"/>
      <c r="N8968" s="82"/>
      <c r="O8968" s="170"/>
      <c r="P8968" s="170"/>
      <c r="Q8968" s="171">
        <f t="shared" si="986"/>
        <v>1</v>
      </c>
      <c r="R8968" s="28">
        <f t="shared" si="981"/>
        <v>0</v>
      </c>
      <c r="S8968" s="77" t="b">
        <f t="shared" si="982"/>
        <v>0</v>
      </c>
      <c r="T8968" s="78" t="b">
        <f t="shared" si="983"/>
        <v>0</v>
      </c>
      <c r="U8968" s="28">
        <f t="shared" si="984"/>
        <v>0</v>
      </c>
      <c r="V8968" s="82"/>
      <c r="W8968" s="82"/>
      <c r="X8968" s="28">
        <f t="shared" si="985"/>
        <v>0</v>
      </c>
    </row>
    <row r="8969" spans="1:24">
      <c r="A8969" s="26" t="str">
        <f t="shared" si="980"/>
        <v>Test insurer</v>
      </c>
      <c r="B8969" s="79"/>
      <c r="C8969" s="79"/>
      <c r="D8969" s="27"/>
      <c r="E8969" s="79"/>
      <c r="F8969" s="79"/>
      <c r="G8969" s="80"/>
      <c r="H8969" s="79"/>
      <c r="I8969" s="148"/>
      <c r="J8969" s="148"/>
      <c r="K8969" s="81"/>
      <c r="L8969" s="81"/>
      <c r="M8969" s="82"/>
      <c r="N8969" s="82"/>
      <c r="O8969" s="170"/>
      <c r="P8969" s="170"/>
      <c r="Q8969" s="171">
        <f t="shared" si="986"/>
        <v>1</v>
      </c>
      <c r="R8969" s="28">
        <f t="shared" si="981"/>
        <v>0</v>
      </c>
      <c r="S8969" s="77" t="b">
        <f t="shared" si="982"/>
        <v>0</v>
      </c>
      <c r="T8969" s="78" t="b">
        <f t="shared" si="983"/>
        <v>0</v>
      </c>
      <c r="U8969" s="28">
        <f t="shared" si="984"/>
        <v>0</v>
      </c>
      <c r="V8969" s="82"/>
      <c r="W8969" s="82"/>
      <c r="X8969" s="28">
        <f t="shared" si="985"/>
        <v>0</v>
      </c>
    </row>
    <row r="8970" spans="1:24">
      <c r="A8970" s="26" t="str">
        <f t="shared" si="980"/>
        <v>Test insurer</v>
      </c>
      <c r="B8970" s="79"/>
      <c r="C8970" s="79"/>
      <c r="D8970" s="27"/>
      <c r="E8970" s="79"/>
      <c r="F8970" s="79"/>
      <c r="G8970" s="80"/>
      <c r="H8970" s="79"/>
      <c r="I8970" s="148"/>
      <c r="J8970" s="148"/>
      <c r="K8970" s="81"/>
      <c r="L8970" s="81"/>
      <c r="M8970" s="82"/>
      <c r="N8970" s="82"/>
      <c r="O8970" s="170"/>
      <c r="P8970" s="170"/>
      <c r="Q8970" s="171">
        <f t="shared" si="986"/>
        <v>1</v>
      </c>
      <c r="R8970" s="28">
        <f t="shared" si="981"/>
        <v>0</v>
      </c>
      <c r="S8970" s="77" t="b">
        <f t="shared" si="982"/>
        <v>0</v>
      </c>
      <c r="T8970" s="78" t="b">
        <f t="shared" si="983"/>
        <v>0</v>
      </c>
      <c r="U8970" s="28">
        <f t="shared" si="984"/>
        <v>0</v>
      </c>
      <c r="V8970" s="82"/>
      <c r="W8970" s="82"/>
      <c r="X8970" s="28">
        <f t="shared" si="985"/>
        <v>0</v>
      </c>
    </row>
    <row r="8971" spans="1:24">
      <c r="A8971" s="26" t="str">
        <f t="shared" si="980"/>
        <v>Test insurer</v>
      </c>
      <c r="B8971" s="79"/>
      <c r="C8971" s="79"/>
      <c r="D8971" s="27"/>
      <c r="E8971" s="79"/>
      <c r="F8971" s="79"/>
      <c r="G8971" s="80"/>
      <c r="H8971" s="79"/>
      <c r="I8971" s="148"/>
      <c r="J8971" s="148"/>
      <c r="K8971" s="81"/>
      <c r="L8971" s="81"/>
      <c r="M8971" s="82"/>
      <c r="N8971" s="82"/>
      <c r="O8971" s="170"/>
      <c r="P8971" s="170"/>
      <c r="Q8971" s="171">
        <f t="shared" si="986"/>
        <v>1</v>
      </c>
      <c r="R8971" s="28">
        <f t="shared" si="981"/>
        <v>0</v>
      </c>
      <c r="S8971" s="77" t="b">
        <f t="shared" si="982"/>
        <v>0</v>
      </c>
      <c r="T8971" s="78" t="b">
        <f t="shared" si="983"/>
        <v>0</v>
      </c>
      <c r="U8971" s="28">
        <f t="shared" si="984"/>
        <v>0</v>
      </c>
      <c r="V8971" s="82"/>
      <c r="W8971" s="82"/>
      <c r="X8971" s="28">
        <f t="shared" si="985"/>
        <v>0</v>
      </c>
    </row>
    <row r="8972" spans="1:24">
      <c r="A8972" s="26" t="str">
        <f t="shared" si="980"/>
        <v>Test insurer</v>
      </c>
      <c r="B8972" s="79"/>
      <c r="C8972" s="79"/>
      <c r="D8972" s="27"/>
      <c r="E8972" s="79"/>
      <c r="F8972" s="79"/>
      <c r="G8972" s="80"/>
      <c r="H8972" s="79"/>
      <c r="I8972" s="148"/>
      <c r="J8972" s="148"/>
      <c r="K8972" s="81"/>
      <c r="L8972" s="81"/>
      <c r="M8972" s="82"/>
      <c r="N8972" s="82"/>
      <c r="O8972" s="170"/>
      <c r="P8972" s="170"/>
      <c r="Q8972" s="171">
        <f t="shared" si="986"/>
        <v>1</v>
      </c>
      <c r="R8972" s="28">
        <f t="shared" si="981"/>
        <v>0</v>
      </c>
      <c r="S8972" s="77" t="b">
        <f t="shared" si="982"/>
        <v>0</v>
      </c>
      <c r="T8972" s="78" t="b">
        <f t="shared" si="983"/>
        <v>0</v>
      </c>
      <c r="U8972" s="28">
        <f t="shared" si="984"/>
        <v>0</v>
      </c>
      <c r="V8972" s="82"/>
      <c r="W8972" s="82"/>
      <c r="X8972" s="28">
        <f t="shared" si="985"/>
        <v>0</v>
      </c>
    </row>
    <row r="8973" spans="1:24">
      <c r="A8973" s="26" t="str">
        <f t="shared" si="980"/>
        <v>Test insurer</v>
      </c>
      <c r="B8973" s="79"/>
      <c r="C8973" s="79"/>
      <c r="D8973" s="27"/>
      <c r="E8973" s="79"/>
      <c r="F8973" s="79"/>
      <c r="G8973" s="80"/>
      <c r="H8973" s="79"/>
      <c r="I8973" s="148"/>
      <c r="J8973" s="148"/>
      <c r="K8973" s="81"/>
      <c r="L8973" s="81"/>
      <c r="M8973" s="82"/>
      <c r="N8973" s="82"/>
      <c r="O8973" s="170"/>
      <c r="P8973" s="170"/>
      <c r="Q8973" s="171">
        <f t="shared" si="986"/>
        <v>1</v>
      </c>
      <c r="R8973" s="28">
        <f t="shared" si="981"/>
        <v>0</v>
      </c>
      <c r="S8973" s="77" t="b">
        <f t="shared" si="982"/>
        <v>0</v>
      </c>
      <c r="T8973" s="78" t="b">
        <f t="shared" si="983"/>
        <v>0</v>
      </c>
      <c r="U8973" s="28">
        <f t="shared" si="984"/>
        <v>0</v>
      </c>
      <c r="V8973" s="82"/>
      <c r="W8973" s="82"/>
      <c r="X8973" s="28">
        <f t="shared" si="985"/>
        <v>0</v>
      </c>
    </row>
    <row r="8974" spans="1:24">
      <c r="A8974" s="26" t="str">
        <f t="shared" si="980"/>
        <v>Test insurer</v>
      </c>
      <c r="B8974" s="79"/>
      <c r="C8974" s="79"/>
      <c r="D8974" s="27"/>
      <c r="E8974" s="79"/>
      <c r="F8974" s="79"/>
      <c r="G8974" s="80"/>
      <c r="H8974" s="79"/>
      <c r="I8974" s="148"/>
      <c r="J8974" s="148"/>
      <c r="K8974" s="81"/>
      <c r="L8974" s="81"/>
      <c r="M8974" s="82"/>
      <c r="N8974" s="82"/>
      <c r="O8974" s="170"/>
      <c r="P8974" s="170"/>
      <c r="Q8974" s="171">
        <f t="shared" si="986"/>
        <v>1</v>
      </c>
      <c r="R8974" s="28">
        <f t="shared" si="981"/>
        <v>0</v>
      </c>
      <c r="S8974" s="77" t="b">
        <f t="shared" si="982"/>
        <v>0</v>
      </c>
      <c r="T8974" s="78" t="b">
        <f t="shared" si="983"/>
        <v>0</v>
      </c>
      <c r="U8974" s="28">
        <f t="shared" si="984"/>
        <v>0</v>
      </c>
      <c r="V8974" s="82"/>
      <c r="W8974" s="82"/>
      <c r="X8974" s="28">
        <f t="shared" si="985"/>
        <v>0</v>
      </c>
    </row>
    <row r="8975" spans="1:24">
      <c r="A8975" s="26" t="str">
        <f t="shared" si="980"/>
        <v>Test insurer</v>
      </c>
      <c r="B8975" s="79"/>
      <c r="C8975" s="79"/>
      <c r="D8975" s="27"/>
      <c r="E8975" s="79"/>
      <c r="F8975" s="79"/>
      <c r="G8975" s="80"/>
      <c r="H8975" s="79"/>
      <c r="I8975" s="148"/>
      <c r="J8975" s="148"/>
      <c r="K8975" s="81"/>
      <c r="L8975" s="81"/>
      <c r="M8975" s="82"/>
      <c r="N8975" s="82"/>
      <c r="O8975" s="170"/>
      <c r="P8975" s="170"/>
      <c r="Q8975" s="171">
        <f t="shared" si="986"/>
        <v>1</v>
      </c>
      <c r="R8975" s="28">
        <f t="shared" si="981"/>
        <v>0</v>
      </c>
      <c r="S8975" s="77" t="b">
        <f t="shared" si="982"/>
        <v>0</v>
      </c>
      <c r="T8975" s="78" t="b">
        <f t="shared" si="983"/>
        <v>0</v>
      </c>
      <c r="U8975" s="28">
        <f t="shared" si="984"/>
        <v>0</v>
      </c>
      <c r="V8975" s="82"/>
      <c r="W8975" s="82"/>
      <c r="X8975" s="28">
        <f t="shared" si="985"/>
        <v>0</v>
      </c>
    </row>
    <row r="8976" spans="1:24">
      <c r="A8976" s="26" t="str">
        <f t="shared" si="980"/>
        <v>Test insurer</v>
      </c>
      <c r="B8976" s="79"/>
      <c r="C8976" s="79"/>
      <c r="D8976" s="27"/>
      <c r="E8976" s="79"/>
      <c r="F8976" s="79"/>
      <c r="G8976" s="80"/>
      <c r="H8976" s="79"/>
      <c r="I8976" s="148"/>
      <c r="J8976" s="148"/>
      <c r="K8976" s="81"/>
      <c r="L8976" s="81"/>
      <c r="M8976" s="82"/>
      <c r="N8976" s="82"/>
      <c r="O8976" s="170"/>
      <c r="P8976" s="170"/>
      <c r="Q8976" s="171">
        <f t="shared" si="986"/>
        <v>1</v>
      </c>
      <c r="R8976" s="28">
        <f t="shared" si="981"/>
        <v>0</v>
      </c>
      <c r="S8976" s="77" t="b">
        <f t="shared" si="982"/>
        <v>0</v>
      </c>
      <c r="T8976" s="78" t="b">
        <f t="shared" si="983"/>
        <v>0</v>
      </c>
      <c r="U8976" s="28">
        <f t="shared" si="984"/>
        <v>0</v>
      </c>
      <c r="V8976" s="82"/>
      <c r="W8976" s="82"/>
      <c r="X8976" s="28">
        <f t="shared" si="985"/>
        <v>0</v>
      </c>
    </row>
    <row r="8977" spans="1:24">
      <c r="A8977" s="26" t="str">
        <f t="shared" si="980"/>
        <v>Test insurer</v>
      </c>
      <c r="B8977" s="79"/>
      <c r="C8977" s="79"/>
      <c r="D8977" s="27"/>
      <c r="E8977" s="79"/>
      <c r="F8977" s="79"/>
      <c r="G8977" s="80"/>
      <c r="H8977" s="79"/>
      <c r="I8977" s="148"/>
      <c r="J8977" s="148"/>
      <c r="K8977" s="81"/>
      <c r="L8977" s="81"/>
      <c r="M8977" s="82"/>
      <c r="N8977" s="82"/>
      <c r="O8977" s="170"/>
      <c r="P8977" s="170"/>
      <c r="Q8977" s="171">
        <f t="shared" si="986"/>
        <v>1</v>
      </c>
      <c r="R8977" s="28">
        <f t="shared" si="981"/>
        <v>0</v>
      </c>
      <c r="S8977" s="77" t="b">
        <f t="shared" si="982"/>
        <v>0</v>
      </c>
      <c r="T8977" s="78" t="b">
        <f t="shared" si="983"/>
        <v>0</v>
      </c>
      <c r="U8977" s="28">
        <f t="shared" si="984"/>
        <v>0</v>
      </c>
      <c r="V8977" s="82"/>
      <c r="W8977" s="82"/>
      <c r="X8977" s="28">
        <f t="shared" si="985"/>
        <v>0</v>
      </c>
    </row>
    <row r="8978" spans="1:24">
      <c r="A8978" s="26" t="str">
        <f t="shared" si="980"/>
        <v>Test insurer</v>
      </c>
      <c r="B8978" s="79"/>
      <c r="C8978" s="79"/>
      <c r="D8978" s="27"/>
      <c r="E8978" s="79"/>
      <c r="F8978" s="79"/>
      <c r="G8978" s="80"/>
      <c r="H8978" s="79"/>
      <c r="I8978" s="148"/>
      <c r="J8978" s="148"/>
      <c r="K8978" s="81"/>
      <c r="L8978" s="81"/>
      <c r="M8978" s="82"/>
      <c r="N8978" s="82"/>
      <c r="O8978" s="170"/>
      <c r="P8978" s="170"/>
      <c r="Q8978" s="171">
        <f t="shared" si="986"/>
        <v>1</v>
      </c>
      <c r="R8978" s="28">
        <f t="shared" si="981"/>
        <v>0</v>
      </c>
      <c r="S8978" s="77" t="b">
        <f t="shared" si="982"/>
        <v>0</v>
      </c>
      <c r="T8978" s="78" t="b">
        <f t="shared" si="983"/>
        <v>0</v>
      </c>
      <c r="U8978" s="28">
        <f t="shared" si="984"/>
        <v>0</v>
      </c>
      <c r="V8978" s="82"/>
      <c r="W8978" s="82"/>
      <c r="X8978" s="28">
        <f t="shared" si="985"/>
        <v>0</v>
      </c>
    </row>
    <row r="8979" spans="1:24">
      <c r="A8979" s="26" t="str">
        <f t="shared" si="980"/>
        <v>Test insurer</v>
      </c>
      <c r="B8979" s="79"/>
      <c r="C8979" s="79"/>
      <c r="D8979" s="27"/>
      <c r="E8979" s="79"/>
      <c r="F8979" s="79"/>
      <c r="G8979" s="80"/>
      <c r="H8979" s="79"/>
      <c r="I8979" s="148"/>
      <c r="J8979" s="148"/>
      <c r="K8979" s="81"/>
      <c r="L8979" s="81"/>
      <c r="M8979" s="82"/>
      <c r="N8979" s="82"/>
      <c r="O8979" s="170"/>
      <c r="P8979" s="170"/>
      <c r="Q8979" s="171">
        <f t="shared" si="986"/>
        <v>1</v>
      </c>
      <c r="R8979" s="28">
        <f t="shared" si="981"/>
        <v>0</v>
      </c>
      <c r="S8979" s="77" t="b">
        <f t="shared" si="982"/>
        <v>0</v>
      </c>
      <c r="T8979" s="78" t="b">
        <f t="shared" si="983"/>
        <v>0</v>
      </c>
      <c r="U8979" s="28">
        <f t="shared" si="984"/>
        <v>0</v>
      </c>
      <c r="V8979" s="82"/>
      <c r="W8979" s="82"/>
      <c r="X8979" s="28">
        <f t="shared" si="985"/>
        <v>0</v>
      </c>
    </row>
    <row r="8980" spans="1:24">
      <c r="A8980" s="26" t="str">
        <f t="shared" si="980"/>
        <v>Test insurer</v>
      </c>
      <c r="B8980" s="79"/>
      <c r="C8980" s="79"/>
      <c r="D8980" s="27"/>
      <c r="E8980" s="79"/>
      <c r="F8980" s="79"/>
      <c r="G8980" s="80"/>
      <c r="H8980" s="79"/>
      <c r="I8980" s="148"/>
      <c r="J8980" s="148"/>
      <c r="K8980" s="81"/>
      <c r="L8980" s="81"/>
      <c r="M8980" s="82"/>
      <c r="N8980" s="82"/>
      <c r="O8980" s="170"/>
      <c r="P8980" s="170"/>
      <c r="Q8980" s="171">
        <f t="shared" si="986"/>
        <v>1</v>
      </c>
      <c r="R8980" s="28">
        <f t="shared" si="981"/>
        <v>0</v>
      </c>
      <c r="S8980" s="77" t="b">
        <f t="shared" si="982"/>
        <v>0</v>
      </c>
      <c r="T8980" s="78" t="b">
        <f t="shared" si="983"/>
        <v>0</v>
      </c>
      <c r="U8980" s="28">
        <f t="shared" si="984"/>
        <v>0</v>
      </c>
      <c r="V8980" s="82"/>
      <c r="W8980" s="82"/>
      <c r="X8980" s="28">
        <f t="shared" si="985"/>
        <v>0</v>
      </c>
    </row>
    <row r="8981" spans="1:24">
      <c r="A8981" s="26" t="str">
        <f t="shared" si="980"/>
        <v>Test insurer</v>
      </c>
      <c r="B8981" s="79"/>
      <c r="C8981" s="79"/>
      <c r="D8981" s="27"/>
      <c r="E8981" s="79"/>
      <c r="F8981" s="79"/>
      <c r="G8981" s="80"/>
      <c r="H8981" s="79"/>
      <c r="I8981" s="148"/>
      <c r="J8981" s="148"/>
      <c r="K8981" s="81"/>
      <c r="L8981" s="81"/>
      <c r="M8981" s="82"/>
      <c r="N8981" s="82"/>
      <c r="O8981" s="170"/>
      <c r="P8981" s="170"/>
      <c r="Q8981" s="171">
        <f t="shared" si="986"/>
        <v>1</v>
      </c>
      <c r="R8981" s="28">
        <f t="shared" si="981"/>
        <v>0</v>
      </c>
      <c r="S8981" s="77" t="b">
        <f t="shared" si="982"/>
        <v>0</v>
      </c>
      <c r="T8981" s="78" t="b">
        <f t="shared" si="983"/>
        <v>0</v>
      </c>
      <c r="U8981" s="28">
        <f t="shared" si="984"/>
        <v>0</v>
      </c>
      <c r="V8981" s="82"/>
      <c r="W8981" s="82"/>
      <c r="X8981" s="28">
        <f t="shared" si="985"/>
        <v>0</v>
      </c>
    </row>
    <row r="8982" spans="1:24">
      <c r="A8982" s="26" t="str">
        <f t="shared" si="980"/>
        <v>Test insurer</v>
      </c>
      <c r="B8982" s="79"/>
      <c r="C8982" s="79"/>
      <c r="D8982" s="27"/>
      <c r="E8982" s="79"/>
      <c r="F8982" s="79"/>
      <c r="G8982" s="80"/>
      <c r="H8982" s="79"/>
      <c r="I8982" s="148"/>
      <c r="J8982" s="148"/>
      <c r="K8982" s="81"/>
      <c r="L8982" s="81"/>
      <c r="M8982" s="82"/>
      <c r="N8982" s="82"/>
      <c r="O8982" s="170"/>
      <c r="P8982" s="170"/>
      <c r="Q8982" s="171">
        <f t="shared" si="986"/>
        <v>1</v>
      </c>
      <c r="R8982" s="28">
        <f t="shared" si="981"/>
        <v>0</v>
      </c>
      <c r="S8982" s="77" t="b">
        <f t="shared" si="982"/>
        <v>0</v>
      </c>
      <c r="T8982" s="78" t="b">
        <f t="shared" si="983"/>
        <v>0</v>
      </c>
      <c r="U8982" s="28">
        <f t="shared" si="984"/>
        <v>0</v>
      </c>
      <c r="V8982" s="82"/>
      <c r="W8982" s="82"/>
      <c r="X8982" s="28">
        <f t="shared" si="985"/>
        <v>0</v>
      </c>
    </row>
    <row r="8983" spans="1:24">
      <c r="A8983" s="26" t="str">
        <f t="shared" si="980"/>
        <v>Test insurer</v>
      </c>
      <c r="B8983" s="79"/>
      <c r="C8983" s="79"/>
      <c r="D8983" s="27"/>
      <c r="E8983" s="79"/>
      <c r="F8983" s="79"/>
      <c r="G8983" s="80"/>
      <c r="H8983" s="79"/>
      <c r="I8983" s="148"/>
      <c r="J8983" s="148"/>
      <c r="K8983" s="81"/>
      <c r="L8983" s="81"/>
      <c r="M8983" s="82"/>
      <c r="N8983" s="82"/>
      <c r="O8983" s="170"/>
      <c r="P8983" s="170"/>
      <c r="Q8983" s="171">
        <f t="shared" si="986"/>
        <v>1</v>
      </c>
      <c r="R8983" s="28">
        <f t="shared" si="981"/>
        <v>0</v>
      </c>
      <c r="S8983" s="77" t="b">
        <f t="shared" si="982"/>
        <v>0</v>
      </c>
      <c r="T8983" s="78" t="b">
        <f t="shared" si="983"/>
        <v>0</v>
      </c>
      <c r="U8983" s="28">
        <f t="shared" si="984"/>
        <v>0</v>
      </c>
      <c r="V8983" s="82"/>
      <c r="W8983" s="82"/>
      <c r="X8983" s="28">
        <f t="shared" si="985"/>
        <v>0</v>
      </c>
    </row>
    <row r="8984" spans="1:24">
      <c r="A8984" s="26" t="str">
        <f t="shared" si="980"/>
        <v>Test insurer</v>
      </c>
      <c r="B8984" s="79"/>
      <c r="C8984" s="79"/>
      <c r="D8984" s="27"/>
      <c r="E8984" s="79"/>
      <c r="F8984" s="79"/>
      <c r="G8984" s="80"/>
      <c r="H8984" s="79"/>
      <c r="I8984" s="148"/>
      <c r="J8984" s="148"/>
      <c r="K8984" s="81"/>
      <c r="L8984" s="81"/>
      <c r="M8984" s="82"/>
      <c r="N8984" s="82"/>
      <c r="O8984" s="170"/>
      <c r="P8984" s="170"/>
      <c r="Q8984" s="171">
        <f t="shared" si="986"/>
        <v>1</v>
      </c>
      <c r="R8984" s="28">
        <f t="shared" si="981"/>
        <v>0</v>
      </c>
      <c r="S8984" s="77" t="b">
        <f t="shared" si="982"/>
        <v>0</v>
      </c>
      <c r="T8984" s="78" t="b">
        <f t="shared" si="983"/>
        <v>0</v>
      </c>
      <c r="U8984" s="28">
        <f t="shared" si="984"/>
        <v>0</v>
      </c>
      <c r="V8984" s="82"/>
      <c r="W8984" s="82"/>
      <c r="X8984" s="28">
        <f t="shared" si="985"/>
        <v>0</v>
      </c>
    </row>
    <row r="8985" spans="1:24">
      <c r="A8985" s="26" t="str">
        <f t="shared" si="980"/>
        <v>Test insurer</v>
      </c>
      <c r="B8985" s="79"/>
      <c r="C8985" s="79"/>
      <c r="D8985" s="27"/>
      <c r="E8985" s="79"/>
      <c r="F8985" s="79"/>
      <c r="G8985" s="80"/>
      <c r="H8985" s="79"/>
      <c r="I8985" s="148"/>
      <c r="J8985" s="148"/>
      <c r="K8985" s="81"/>
      <c r="L8985" s="81"/>
      <c r="M8985" s="82"/>
      <c r="N8985" s="82"/>
      <c r="O8985" s="170"/>
      <c r="P8985" s="170"/>
      <c r="Q8985" s="171">
        <f t="shared" si="986"/>
        <v>1</v>
      </c>
      <c r="R8985" s="28">
        <f t="shared" si="981"/>
        <v>0</v>
      </c>
      <c r="S8985" s="77" t="b">
        <f t="shared" si="982"/>
        <v>0</v>
      </c>
      <c r="T8985" s="78" t="b">
        <f t="shared" si="983"/>
        <v>0</v>
      </c>
      <c r="U8985" s="28">
        <f t="shared" si="984"/>
        <v>0</v>
      </c>
      <c r="V8985" s="82"/>
      <c r="W8985" s="82"/>
      <c r="X8985" s="28">
        <f t="shared" si="985"/>
        <v>0</v>
      </c>
    </row>
    <row r="8986" spans="1:24">
      <c r="A8986" s="26" t="str">
        <f t="shared" si="980"/>
        <v>Test insurer</v>
      </c>
      <c r="B8986" s="79"/>
      <c r="C8986" s="79"/>
      <c r="D8986" s="27"/>
      <c r="E8986" s="79"/>
      <c r="F8986" s="79"/>
      <c r="G8986" s="80"/>
      <c r="H8986" s="79"/>
      <c r="I8986" s="148"/>
      <c r="J8986" s="148"/>
      <c r="K8986" s="81"/>
      <c r="L8986" s="81"/>
      <c r="M8986" s="82"/>
      <c r="N8986" s="82"/>
      <c r="O8986" s="170"/>
      <c r="P8986" s="170"/>
      <c r="Q8986" s="171">
        <f t="shared" si="986"/>
        <v>1</v>
      </c>
      <c r="R8986" s="28">
        <f t="shared" si="981"/>
        <v>0</v>
      </c>
      <c r="S8986" s="77" t="b">
        <f t="shared" si="982"/>
        <v>0</v>
      </c>
      <c r="T8986" s="78" t="b">
        <f t="shared" si="983"/>
        <v>0</v>
      </c>
      <c r="U8986" s="28">
        <f t="shared" si="984"/>
        <v>0</v>
      </c>
      <c r="V8986" s="82"/>
      <c r="W8986" s="82"/>
      <c r="X8986" s="28">
        <f t="shared" si="985"/>
        <v>0</v>
      </c>
    </row>
    <row r="8987" spans="1:24">
      <c r="A8987" s="26" t="str">
        <f t="shared" si="980"/>
        <v>Test insurer</v>
      </c>
      <c r="B8987" s="79"/>
      <c r="C8987" s="79"/>
      <c r="D8987" s="27"/>
      <c r="E8987" s="79"/>
      <c r="F8987" s="79"/>
      <c r="G8987" s="80"/>
      <c r="H8987" s="79"/>
      <c r="I8987" s="148"/>
      <c r="J8987" s="148"/>
      <c r="K8987" s="81"/>
      <c r="L8987" s="81"/>
      <c r="M8987" s="82"/>
      <c r="N8987" s="82"/>
      <c r="O8987" s="170"/>
      <c r="P8987" s="170"/>
      <c r="Q8987" s="171">
        <f t="shared" si="986"/>
        <v>1</v>
      </c>
      <c r="R8987" s="28">
        <f t="shared" si="981"/>
        <v>0</v>
      </c>
      <c r="S8987" s="77" t="b">
        <f t="shared" si="982"/>
        <v>0</v>
      </c>
      <c r="T8987" s="78" t="b">
        <f t="shared" si="983"/>
        <v>0</v>
      </c>
      <c r="U8987" s="28">
        <f t="shared" si="984"/>
        <v>0</v>
      </c>
      <c r="V8987" s="82"/>
      <c r="W8987" s="82"/>
      <c r="X8987" s="28">
        <f t="shared" si="985"/>
        <v>0</v>
      </c>
    </row>
    <row r="8988" spans="1:24">
      <c r="A8988" s="26" t="str">
        <f t="shared" si="980"/>
        <v>Test insurer</v>
      </c>
      <c r="B8988" s="79"/>
      <c r="C8988" s="79"/>
      <c r="D8988" s="27"/>
      <c r="E8988" s="79"/>
      <c r="F8988" s="79"/>
      <c r="G8988" s="80"/>
      <c r="H8988" s="79"/>
      <c r="I8988" s="148"/>
      <c r="J8988" s="148"/>
      <c r="K8988" s="81"/>
      <c r="L8988" s="81"/>
      <c r="M8988" s="82"/>
      <c r="N8988" s="82"/>
      <c r="O8988" s="170"/>
      <c r="P8988" s="170"/>
      <c r="Q8988" s="171">
        <f t="shared" si="986"/>
        <v>1</v>
      </c>
      <c r="R8988" s="28">
        <f t="shared" si="981"/>
        <v>0</v>
      </c>
      <c r="S8988" s="77" t="b">
        <f t="shared" si="982"/>
        <v>0</v>
      </c>
      <c r="T8988" s="78" t="b">
        <f t="shared" si="983"/>
        <v>0</v>
      </c>
      <c r="U8988" s="28">
        <f t="shared" si="984"/>
        <v>0</v>
      </c>
      <c r="V8988" s="82"/>
      <c r="W8988" s="82"/>
      <c r="X8988" s="28">
        <f t="shared" si="985"/>
        <v>0</v>
      </c>
    </row>
    <row r="8989" spans="1:24">
      <c r="A8989" s="26" t="str">
        <f t="shared" si="980"/>
        <v>Test insurer</v>
      </c>
      <c r="B8989" s="79"/>
      <c r="C8989" s="79"/>
      <c r="D8989" s="27"/>
      <c r="E8989" s="79"/>
      <c r="F8989" s="79"/>
      <c r="G8989" s="80"/>
      <c r="H8989" s="79"/>
      <c r="I8989" s="148"/>
      <c r="J8989" s="148"/>
      <c r="K8989" s="81"/>
      <c r="L8989" s="81"/>
      <c r="M8989" s="82"/>
      <c r="N8989" s="82"/>
      <c r="O8989" s="170"/>
      <c r="P8989" s="170"/>
      <c r="Q8989" s="171">
        <f t="shared" si="986"/>
        <v>1</v>
      </c>
      <c r="R8989" s="28">
        <f t="shared" si="981"/>
        <v>0</v>
      </c>
      <c r="S8989" s="77" t="b">
        <f t="shared" si="982"/>
        <v>0</v>
      </c>
      <c r="T8989" s="78" t="b">
        <f t="shared" si="983"/>
        <v>0</v>
      </c>
      <c r="U8989" s="28">
        <f t="shared" si="984"/>
        <v>0</v>
      </c>
      <c r="V8989" s="82"/>
      <c r="W8989" s="82"/>
      <c r="X8989" s="28">
        <f t="shared" si="985"/>
        <v>0</v>
      </c>
    </row>
    <row r="8990" spans="1:24">
      <c r="A8990" s="26" t="str">
        <f t="shared" si="980"/>
        <v>Test insurer</v>
      </c>
      <c r="B8990" s="79"/>
      <c r="C8990" s="79"/>
      <c r="D8990" s="27"/>
      <c r="E8990" s="79"/>
      <c r="F8990" s="79"/>
      <c r="G8990" s="80"/>
      <c r="H8990" s="79"/>
      <c r="I8990" s="148"/>
      <c r="J8990" s="148"/>
      <c r="K8990" s="81"/>
      <c r="L8990" s="81"/>
      <c r="M8990" s="82"/>
      <c r="N8990" s="82"/>
      <c r="O8990" s="170"/>
      <c r="P8990" s="170"/>
      <c r="Q8990" s="171">
        <f t="shared" si="986"/>
        <v>1</v>
      </c>
      <c r="R8990" s="28">
        <f t="shared" si="981"/>
        <v>0</v>
      </c>
      <c r="S8990" s="77" t="b">
        <f t="shared" si="982"/>
        <v>0</v>
      </c>
      <c r="T8990" s="78" t="b">
        <f t="shared" si="983"/>
        <v>0</v>
      </c>
      <c r="U8990" s="28">
        <f t="shared" si="984"/>
        <v>0</v>
      </c>
      <c r="V8990" s="82"/>
      <c r="W8990" s="82"/>
      <c r="X8990" s="28">
        <f t="shared" si="985"/>
        <v>0</v>
      </c>
    </row>
    <row r="8991" spans="1:24">
      <c r="A8991" s="26" t="str">
        <f t="shared" si="980"/>
        <v>Test insurer</v>
      </c>
      <c r="B8991" s="79"/>
      <c r="C8991" s="79"/>
      <c r="D8991" s="27"/>
      <c r="E8991" s="79"/>
      <c r="F8991" s="79"/>
      <c r="G8991" s="80"/>
      <c r="H8991" s="79"/>
      <c r="I8991" s="148"/>
      <c r="J8991" s="148"/>
      <c r="K8991" s="81"/>
      <c r="L8991" s="81"/>
      <c r="M8991" s="82"/>
      <c r="N8991" s="82"/>
      <c r="O8991" s="170"/>
      <c r="P8991" s="170"/>
      <c r="Q8991" s="171">
        <f t="shared" si="986"/>
        <v>1</v>
      </c>
      <c r="R8991" s="28">
        <f t="shared" si="981"/>
        <v>0</v>
      </c>
      <c r="S8991" s="77" t="b">
        <f t="shared" si="982"/>
        <v>0</v>
      </c>
      <c r="T8991" s="78" t="b">
        <f t="shared" si="983"/>
        <v>0</v>
      </c>
      <c r="U8991" s="28">
        <f t="shared" si="984"/>
        <v>0</v>
      </c>
      <c r="V8991" s="82"/>
      <c r="W8991" s="82"/>
      <c r="X8991" s="28">
        <f t="shared" si="985"/>
        <v>0</v>
      </c>
    </row>
    <row r="8992" spans="1:24">
      <c r="A8992" s="26" t="str">
        <f t="shared" si="980"/>
        <v>Test insurer</v>
      </c>
      <c r="B8992" s="79"/>
      <c r="C8992" s="79"/>
      <c r="D8992" s="27"/>
      <c r="E8992" s="79"/>
      <c r="F8992" s="79"/>
      <c r="G8992" s="80"/>
      <c r="H8992" s="79"/>
      <c r="I8992" s="148"/>
      <c r="J8992" s="148"/>
      <c r="K8992" s="81"/>
      <c r="L8992" s="81"/>
      <c r="M8992" s="82"/>
      <c r="N8992" s="82"/>
      <c r="O8992" s="170"/>
      <c r="P8992" s="170"/>
      <c r="Q8992" s="171">
        <f t="shared" si="986"/>
        <v>1</v>
      </c>
      <c r="R8992" s="28">
        <f t="shared" si="981"/>
        <v>0</v>
      </c>
      <c r="S8992" s="77" t="b">
        <f t="shared" si="982"/>
        <v>0</v>
      </c>
      <c r="T8992" s="78" t="b">
        <f t="shared" si="983"/>
        <v>0</v>
      </c>
      <c r="U8992" s="28">
        <f t="shared" si="984"/>
        <v>0</v>
      </c>
      <c r="V8992" s="82"/>
      <c r="W8992" s="82"/>
      <c r="X8992" s="28">
        <f t="shared" si="985"/>
        <v>0</v>
      </c>
    </row>
    <row r="8993" spans="1:24">
      <c r="A8993" s="26" t="str">
        <f t="shared" si="980"/>
        <v>Test insurer</v>
      </c>
      <c r="B8993" s="79"/>
      <c r="C8993" s="79"/>
      <c r="D8993" s="27"/>
      <c r="E8993" s="79"/>
      <c r="F8993" s="79"/>
      <c r="G8993" s="80"/>
      <c r="H8993" s="79"/>
      <c r="I8993" s="148"/>
      <c r="J8993" s="148"/>
      <c r="K8993" s="81"/>
      <c r="L8993" s="81"/>
      <c r="M8993" s="82"/>
      <c r="N8993" s="82"/>
      <c r="O8993" s="170"/>
      <c r="P8993" s="170"/>
      <c r="Q8993" s="171">
        <f t="shared" si="986"/>
        <v>1</v>
      </c>
      <c r="R8993" s="28">
        <f t="shared" si="981"/>
        <v>0</v>
      </c>
      <c r="S8993" s="77" t="b">
        <f t="shared" si="982"/>
        <v>0</v>
      </c>
      <c r="T8993" s="78" t="b">
        <f t="shared" si="983"/>
        <v>0</v>
      </c>
      <c r="U8993" s="28">
        <f t="shared" si="984"/>
        <v>0</v>
      </c>
      <c r="V8993" s="82"/>
      <c r="W8993" s="82"/>
      <c r="X8993" s="28">
        <f t="shared" si="985"/>
        <v>0</v>
      </c>
    </row>
    <row r="8994" spans="1:24">
      <c r="A8994" s="26" t="str">
        <f t="shared" si="980"/>
        <v>Test insurer</v>
      </c>
      <c r="B8994" s="79"/>
      <c r="C8994" s="79"/>
      <c r="D8994" s="27"/>
      <c r="E8994" s="79"/>
      <c r="F8994" s="79"/>
      <c r="G8994" s="80"/>
      <c r="H8994" s="79"/>
      <c r="I8994" s="148"/>
      <c r="J8994" s="148"/>
      <c r="K8994" s="81"/>
      <c r="L8994" s="81"/>
      <c r="M8994" s="82"/>
      <c r="N8994" s="82"/>
      <c r="O8994" s="170"/>
      <c r="P8994" s="170"/>
      <c r="Q8994" s="171">
        <f t="shared" si="986"/>
        <v>1</v>
      </c>
      <c r="R8994" s="28">
        <f t="shared" si="981"/>
        <v>0</v>
      </c>
      <c r="S8994" s="77" t="b">
        <f t="shared" si="982"/>
        <v>0</v>
      </c>
      <c r="T8994" s="78" t="b">
        <f t="shared" si="983"/>
        <v>0</v>
      </c>
      <c r="U8994" s="28">
        <f t="shared" si="984"/>
        <v>0</v>
      </c>
      <c r="V8994" s="82"/>
      <c r="W8994" s="82"/>
      <c r="X8994" s="28">
        <f t="shared" si="985"/>
        <v>0</v>
      </c>
    </row>
    <row r="8995" spans="1:24">
      <c r="A8995" s="26" t="str">
        <f t="shared" si="980"/>
        <v>Test insurer</v>
      </c>
      <c r="B8995" s="79"/>
      <c r="C8995" s="79"/>
      <c r="D8995" s="27"/>
      <c r="E8995" s="79"/>
      <c r="F8995" s="79"/>
      <c r="G8995" s="80"/>
      <c r="H8995" s="79"/>
      <c r="I8995" s="148"/>
      <c r="J8995" s="148"/>
      <c r="K8995" s="81"/>
      <c r="L8995" s="81"/>
      <c r="M8995" s="82"/>
      <c r="N8995" s="82"/>
      <c r="O8995" s="170"/>
      <c r="P8995" s="170"/>
      <c r="Q8995" s="171">
        <f t="shared" si="986"/>
        <v>1</v>
      </c>
      <c r="R8995" s="28">
        <f t="shared" si="981"/>
        <v>0</v>
      </c>
      <c r="S8995" s="77" t="b">
        <f t="shared" si="982"/>
        <v>0</v>
      </c>
      <c r="T8995" s="78" t="b">
        <f t="shared" si="983"/>
        <v>0</v>
      </c>
      <c r="U8995" s="28">
        <f t="shared" si="984"/>
        <v>0</v>
      </c>
      <c r="V8995" s="82"/>
      <c r="W8995" s="82"/>
      <c r="X8995" s="28">
        <f t="shared" si="985"/>
        <v>0</v>
      </c>
    </row>
    <row r="8996" spans="1:24">
      <c r="A8996" s="26" t="str">
        <f t="shared" si="980"/>
        <v>Test insurer</v>
      </c>
      <c r="B8996" s="79"/>
      <c r="C8996" s="79"/>
      <c r="D8996" s="27"/>
      <c r="E8996" s="79"/>
      <c r="F8996" s="79"/>
      <c r="G8996" s="80"/>
      <c r="H8996" s="79"/>
      <c r="I8996" s="148"/>
      <c r="J8996" s="148"/>
      <c r="K8996" s="81"/>
      <c r="L8996" s="81"/>
      <c r="M8996" s="82"/>
      <c r="N8996" s="82"/>
      <c r="O8996" s="170"/>
      <c r="P8996" s="170"/>
      <c r="Q8996" s="171">
        <f t="shared" si="986"/>
        <v>1</v>
      </c>
      <c r="R8996" s="28">
        <f t="shared" si="981"/>
        <v>0</v>
      </c>
      <c r="S8996" s="77" t="b">
        <f t="shared" si="982"/>
        <v>0</v>
      </c>
      <c r="T8996" s="78" t="b">
        <f t="shared" si="983"/>
        <v>0</v>
      </c>
      <c r="U8996" s="28">
        <f t="shared" si="984"/>
        <v>0</v>
      </c>
      <c r="V8996" s="82"/>
      <c r="W8996" s="82"/>
      <c r="X8996" s="28">
        <f t="shared" si="985"/>
        <v>0</v>
      </c>
    </row>
    <row r="8997" spans="1:24">
      <c r="A8997" s="26" t="str">
        <f t="shared" si="980"/>
        <v>Test insurer</v>
      </c>
      <c r="B8997" s="79"/>
      <c r="C8997" s="79"/>
      <c r="D8997" s="27"/>
      <c r="E8997" s="79"/>
      <c r="F8997" s="79"/>
      <c r="G8997" s="80"/>
      <c r="H8997" s="79"/>
      <c r="I8997" s="148"/>
      <c r="J8997" s="148"/>
      <c r="K8997" s="81"/>
      <c r="L8997" s="81"/>
      <c r="M8997" s="82"/>
      <c r="N8997" s="82"/>
      <c r="O8997" s="170"/>
      <c r="P8997" s="170"/>
      <c r="Q8997" s="171">
        <f t="shared" si="986"/>
        <v>1</v>
      </c>
      <c r="R8997" s="28">
        <f t="shared" si="981"/>
        <v>0</v>
      </c>
      <c r="S8997" s="77" t="b">
        <f t="shared" si="982"/>
        <v>0</v>
      </c>
      <c r="T8997" s="78" t="b">
        <f t="shared" si="983"/>
        <v>0</v>
      </c>
      <c r="U8997" s="28">
        <f t="shared" si="984"/>
        <v>0</v>
      </c>
      <c r="V8997" s="82"/>
      <c r="W8997" s="82"/>
      <c r="X8997" s="28">
        <f t="shared" si="985"/>
        <v>0</v>
      </c>
    </row>
    <row r="8998" spans="1:24">
      <c r="A8998" s="26" t="str">
        <f t="shared" si="980"/>
        <v>Test insurer</v>
      </c>
      <c r="B8998" s="79"/>
      <c r="C8998" s="79"/>
      <c r="D8998" s="27"/>
      <c r="E8998" s="79"/>
      <c r="F8998" s="79"/>
      <c r="G8998" s="80"/>
      <c r="H8998" s="79"/>
      <c r="I8998" s="148"/>
      <c r="J8998" s="148"/>
      <c r="K8998" s="81"/>
      <c r="L8998" s="81"/>
      <c r="M8998" s="82"/>
      <c r="N8998" s="82"/>
      <c r="O8998" s="170"/>
      <c r="P8998" s="170"/>
      <c r="Q8998" s="171">
        <f t="shared" si="986"/>
        <v>1</v>
      </c>
      <c r="R8998" s="28">
        <f t="shared" si="981"/>
        <v>0</v>
      </c>
      <c r="S8998" s="77" t="b">
        <f t="shared" si="982"/>
        <v>0</v>
      </c>
      <c r="T8998" s="78" t="b">
        <f t="shared" si="983"/>
        <v>0</v>
      </c>
      <c r="U8998" s="28">
        <f t="shared" si="984"/>
        <v>0</v>
      </c>
      <c r="V8998" s="82"/>
      <c r="W8998" s="82"/>
      <c r="X8998" s="28">
        <f t="shared" si="985"/>
        <v>0</v>
      </c>
    </row>
    <row r="8999" spans="1:24">
      <c r="A8999" s="26" t="str">
        <f t="shared" si="980"/>
        <v>Test insurer</v>
      </c>
      <c r="B8999" s="79"/>
      <c r="C8999" s="79"/>
      <c r="D8999" s="27"/>
      <c r="E8999" s="79"/>
      <c r="F8999" s="79"/>
      <c r="G8999" s="80"/>
      <c r="H8999" s="79"/>
      <c r="I8999" s="148"/>
      <c r="J8999" s="148"/>
      <c r="K8999" s="81"/>
      <c r="L8999" s="81"/>
      <c r="M8999" s="82"/>
      <c r="N8999" s="82"/>
      <c r="O8999" s="170"/>
      <c r="P8999" s="170"/>
      <c r="Q8999" s="171">
        <f t="shared" si="986"/>
        <v>1</v>
      </c>
      <c r="R8999" s="28">
        <f t="shared" si="981"/>
        <v>0</v>
      </c>
      <c r="S8999" s="77" t="b">
        <f t="shared" si="982"/>
        <v>0</v>
      </c>
      <c r="T8999" s="78" t="b">
        <f t="shared" si="983"/>
        <v>0</v>
      </c>
      <c r="U8999" s="28">
        <f t="shared" si="984"/>
        <v>0</v>
      </c>
      <c r="V8999" s="82"/>
      <c r="W8999" s="82"/>
      <c r="X8999" s="28">
        <f t="shared" si="985"/>
        <v>0</v>
      </c>
    </row>
    <row r="9000" spans="1:24">
      <c r="A9000" s="26" t="str">
        <f t="shared" si="980"/>
        <v>Test insurer</v>
      </c>
      <c r="B9000" s="79"/>
      <c r="C9000" s="79"/>
      <c r="D9000" s="27"/>
      <c r="E9000" s="79"/>
      <c r="F9000" s="79"/>
      <c r="G9000" s="80"/>
      <c r="H9000" s="79"/>
      <c r="I9000" s="148"/>
      <c r="J9000" s="148"/>
      <c r="K9000" s="81"/>
      <c r="L9000" s="81"/>
      <c r="M9000" s="82"/>
      <c r="N9000" s="82"/>
      <c r="O9000" s="170"/>
      <c r="P9000" s="170"/>
      <c r="Q9000" s="171">
        <f t="shared" si="986"/>
        <v>1</v>
      </c>
      <c r="R9000" s="28">
        <f t="shared" si="981"/>
        <v>0</v>
      </c>
      <c r="S9000" s="77" t="b">
        <f t="shared" si="982"/>
        <v>0</v>
      </c>
      <c r="T9000" s="78" t="b">
        <f t="shared" si="983"/>
        <v>0</v>
      </c>
      <c r="U9000" s="28">
        <f t="shared" si="984"/>
        <v>0</v>
      </c>
      <c r="V9000" s="82"/>
      <c r="W9000" s="82"/>
      <c r="X9000" s="28">
        <f t="shared" si="985"/>
        <v>0</v>
      </c>
    </row>
    <row r="9001" spans="1:24">
      <c r="A9001" s="26" t="str">
        <f t="shared" si="980"/>
        <v>Test insurer</v>
      </c>
      <c r="B9001" s="79"/>
      <c r="C9001" s="79"/>
      <c r="D9001" s="27"/>
      <c r="E9001" s="79"/>
      <c r="F9001" s="79"/>
      <c r="G9001" s="80"/>
      <c r="H9001" s="79"/>
      <c r="I9001" s="148"/>
      <c r="J9001" s="148"/>
      <c r="K9001" s="81"/>
      <c r="L9001" s="81"/>
      <c r="M9001" s="82"/>
      <c r="N9001" s="82"/>
      <c r="O9001" s="170"/>
      <c r="P9001" s="170"/>
      <c r="Q9001" s="171">
        <f t="shared" si="986"/>
        <v>1</v>
      </c>
      <c r="R9001" s="28">
        <f t="shared" si="981"/>
        <v>0</v>
      </c>
      <c r="S9001" s="77" t="b">
        <f t="shared" si="982"/>
        <v>0</v>
      </c>
      <c r="T9001" s="78" t="b">
        <f t="shared" si="983"/>
        <v>0</v>
      </c>
      <c r="U9001" s="28">
        <f t="shared" si="984"/>
        <v>0</v>
      </c>
      <c r="V9001" s="82"/>
      <c r="W9001" s="82"/>
      <c r="X9001" s="28">
        <f t="shared" si="985"/>
        <v>0</v>
      </c>
    </row>
    <row r="9002" spans="1:24">
      <c r="A9002" s="26" t="str">
        <f t="shared" si="980"/>
        <v>Test insurer</v>
      </c>
      <c r="B9002" s="79"/>
      <c r="C9002" s="79"/>
      <c r="D9002" s="27"/>
      <c r="E9002" s="79"/>
      <c r="F9002" s="79"/>
      <c r="G9002" s="80"/>
      <c r="H9002" s="79"/>
      <c r="I9002" s="148"/>
      <c r="J9002" s="148"/>
      <c r="K9002" s="81"/>
      <c r="L9002" s="81"/>
      <c r="M9002" s="82"/>
      <c r="N9002" s="82"/>
      <c r="O9002" s="170"/>
      <c r="P9002" s="170"/>
      <c r="Q9002" s="171">
        <f t="shared" si="986"/>
        <v>1</v>
      </c>
      <c r="R9002" s="28">
        <f t="shared" si="981"/>
        <v>0</v>
      </c>
      <c r="S9002" s="77" t="b">
        <f t="shared" si="982"/>
        <v>0</v>
      </c>
      <c r="T9002" s="78" t="b">
        <f t="shared" si="983"/>
        <v>0</v>
      </c>
      <c r="U9002" s="28">
        <f t="shared" si="984"/>
        <v>0</v>
      </c>
      <c r="V9002" s="82"/>
      <c r="W9002" s="82"/>
      <c r="X9002" s="28">
        <f t="shared" si="985"/>
        <v>0</v>
      </c>
    </row>
    <row r="9003" spans="1:24">
      <c r="A9003" s="26" t="str">
        <f t="shared" si="980"/>
        <v>Test insurer</v>
      </c>
      <c r="B9003" s="79"/>
      <c r="C9003" s="79"/>
      <c r="D9003" s="27"/>
      <c r="E9003" s="79"/>
      <c r="F9003" s="79"/>
      <c r="G9003" s="80"/>
      <c r="H9003" s="79"/>
      <c r="I9003" s="148"/>
      <c r="J9003" s="148"/>
      <c r="K9003" s="81"/>
      <c r="L9003" s="81"/>
      <c r="M9003" s="82"/>
      <c r="N9003" s="82"/>
      <c r="O9003" s="170"/>
      <c r="P9003" s="170"/>
      <c r="Q9003" s="171">
        <f t="shared" si="986"/>
        <v>1</v>
      </c>
      <c r="R9003" s="28">
        <f t="shared" si="981"/>
        <v>0</v>
      </c>
      <c r="S9003" s="77" t="b">
        <f t="shared" si="982"/>
        <v>0</v>
      </c>
      <c r="T9003" s="78" t="b">
        <f t="shared" si="983"/>
        <v>0</v>
      </c>
      <c r="U9003" s="28">
        <f t="shared" si="984"/>
        <v>0</v>
      </c>
      <c r="V9003" s="82"/>
      <c r="W9003" s="82"/>
      <c r="X9003" s="28">
        <f t="shared" si="985"/>
        <v>0</v>
      </c>
    </row>
    <row r="9004" spans="1:24">
      <c r="A9004" s="26" t="str">
        <f t="shared" si="980"/>
        <v>Test insurer</v>
      </c>
      <c r="B9004" s="79"/>
      <c r="C9004" s="79"/>
      <c r="D9004" s="27"/>
      <c r="E9004" s="79"/>
      <c r="F9004" s="79"/>
      <c r="G9004" s="80"/>
      <c r="H9004" s="79"/>
      <c r="I9004" s="148"/>
      <c r="J9004" s="148"/>
      <c r="K9004" s="81"/>
      <c r="L9004" s="81"/>
      <c r="M9004" s="82"/>
      <c r="N9004" s="82"/>
      <c r="O9004" s="170"/>
      <c r="P9004" s="170"/>
      <c r="Q9004" s="171">
        <f t="shared" si="986"/>
        <v>1</v>
      </c>
      <c r="R9004" s="28">
        <f t="shared" si="981"/>
        <v>0</v>
      </c>
      <c r="S9004" s="77" t="b">
        <f t="shared" si="982"/>
        <v>0</v>
      </c>
      <c r="T9004" s="78" t="b">
        <f t="shared" si="983"/>
        <v>0</v>
      </c>
      <c r="U9004" s="28">
        <f t="shared" si="984"/>
        <v>0</v>
      </c>
      <c r="V9004" s="82"/>
      <c r="W9004" s="82"/>
      <c r="X9004" s="28">
        <f t="shared" si="985"/>
        <v>0</v>
      </c>
    </row>
    <row r="9005" spans="1:24">
      <c r="A9005" s="26" t="str">
        <f t="shared" si="980"/>
        <v>Test insurer</v>
      </c>
      <c r="B9005" s="79"/>
      <c r="C9005" s="79"/>
      <c r="D9005" s="27"/>
      <c r="E9005" s="79"/>
      <c r="F9005" s="79"/>
      <c r="G9005" s="80"/>
      <c r="H9005" s="79"/>
      <c r="I9005" s="148"/>
      <c r="J9005" s="148"/>
      <c r="K9005" s="81"/>
      <c r="L9005" s="81"/>
      <c r="M9005" s="82"/>
      <c r="N9005" s="82"/>
      <c r="O9005" s="170"/>
      <c r="P9005" s="170"/>
      <c r="Q9005" s="171">
        <f t="shared" si="986"/>
        <v>1</v>
      </c>
      <c r="R9005" s="28">
        <f t="shared" si="981"/>
        <v>0</v>
      </c>
      <c r="S9005" s="77" t="b">
        <f t="shared" si="982"/>
        <v>0</v>
      </c>
      <c r="T9005" s="78" t="b">
        <f t="shared" si="983"/>
        <v>0</v>
      </c>
      <c r="U9005" s="28">
        <f t="shared" si="984"/>
        <v>0</v>
      </c>
      <c r="V9005" s="82"/>
      <c r="W9005" s="82"/>
      <c r="X9005" s="28">
        <f t="shared" si="985"/>
        <v>0</v>
      </c>
    </row>
    <row r="9006" spans="1:24">
      <c r="A9006" s="26" t="str">
        <f t="shared" si="980"/>
        <v>Test insurer</v>
      </c>
      <c r="B9006" s="79"/>
      <c r="C9006" s="79"/>
      <c r="D9006" s="27"/>
      <c r="E9006" s="79"/>
      <c r="F9006" s="79"/>
      <c r="G9006" s="80"/>
      <c r="H9006" s="79"/>
      <c r="I9006" s="148"/>
      <c r="J9006" s="148"/>
      <c r="K9006" s="81"/>
      <c r="L9006" s="81"/>
      <c r="M9006" s="82"/>
      <c r="N9006" s="82"/>
      <c r="O9006" s="170"/>
      <c r="P9006" s="170"/>
      <c r="Q9006" s="171">
        <f t="shared" si="986"/>
        <v>1</v>
      </c>
      <c r="R9006" s="28">
        <f t="shared" si="981"/>
        <v>0</v>
      </c>
      <c r="S9006" s="77" t="b">
        <f t="shared" si="982"/>
        <v>0</v>
      </c>
      <c r="T9006" s="78" t="b">
        <f t="shared" si="983"/>
        <v>0</v>
      </c>
      <c r="U9006" s="28">
        <f t="shared" si="984"/>
        <v>0</v>
      </c>
      <c r="V9006" s="82"/>
      <c r="W9006" s="82"/>
      <c r="X9006" s="28">
        <f t="shared" si="985"/>
        <v>0</v>
      </c>
    </row>
    <row r="9007" spans="1:24">
      <c r="A9007" s="26" t="str">
        <f t="shared" si="980"/>
        <v>Test insurer</v>
      </c>
      <c r="B9007" s="79"/>
      <c r="C9007" s="79"/>
      <c r="D9007" s="27"/>
      <c r="E9007" s="79"/>
      <c r="F9007" s="79"/>
      <c r="G9007" s="80"/>
      <c r="H9007" s="79"/>
      <c r="I9007" s="148"/>
      <c r="J9007" s="148"/>
      <c r="K9007" s="81"/>
      <c r="L9007" s="81"/>
      <c r="M9007" s="82"/>
      <c r="N9007" s="82"/>
      <c r="O9007" s="170"/>
      <c r="P9007" s="170"/>
      <c r="Q9007" s="171">
        <f t="shared" si="986"/>
        <v>1</v>
      </c>
      <c r="R9007" s="28">
        <f t="shared" si="981"/>
        <v>0</v>
      </c>
      <c r="S9007" s="77" t="b">
        <f t="shared" si="982"/>
        <v>0</v>
      </c>
      <c r="T9007" s="78" t="b">
        <f t="shared" si="983"/>
        <v>0</v>
      </c>
      <c r="U9007" s="28">
        <f t="shared" si="984"/>
        <v>0</v>
      </c>
      <c r="V9007" s="82"/>
      <c r="W9007" s="82"/>
      <c r="X9007" s="28">
        <f t="shared" si="985"/>
        <v>0</v>
      </c>
    </row>
    <row r="9008" spans="1:24">
      <c r="A9008" s="26" t="str">
        <f t="shared" si="980"/>
        <v>Test insurer</v>
      </c>
      <c r="B9008" s="79"/>
      <c r="C9008" s="79"/>
      <c r="D9008" s="27"/>
      <c r="E9008" s="79"/>
      <c r="F9008" s="79"/>
      <c r="G9008" s="80"/>
      <c r="H9008" s="79"/>
      <c r="I9008" s="148"/>
      <c r="J9008" s="148"/>
      <c r="K9008" s="81"/>
      <c r="L9008" s="81"/>
      <c r="M9008" s="82"/>
      <c r="N9008" s="82"/>
      <c r="O9008" s="170"/>
      <c r="P9008" s="170"/>
      <c r="Q9008" s="171">
        <f t="shared" si="986"/>
        <v>1</v>
      </c>
      <c r="R9008" s="28">
        <f t="shared" si="981"/>
        <v>0</v>
      </c>
      <c r="S9008" s="77" t="b">
        <f t="shared" si="982"/>
        <v>0</v>
      </c>
      <c r="T9008" s="78" t="b">
        <f t="shared" si="983"/>
        <v>0</v>
      </c>
      <c r="U9008" s="28">
        <f t="shared" si="984"/>
        <v>0</v>
      </c>
      <c r="V9008" s="82"/>
      <c r="W9008" s="82"/>
      <c r="X9008" s="28">
        <f t="shared" si="985"/>
        <v>0</v>
      </c>
    </row>
    <row r="9009" spans="1:24">
      <c r="A9009" s="26" t="str">
        <f t="shared" si="980"/>
        <v>Test insurer</v>
      </c>
      <c r="B9009" s="79"/>
      <c r="C9009" s="79"/>
      <c r="D9009" s="27"/>
      <c r="E9009" s="79"/>
      <c r="F9009" s="79"/>
      <c r="G9009" s="80"/>
      <c r="H9009" s="79"/>
      <c r="I9009" s="148"/>
      <c r="J9009" s="148"/>
      <c r="K9009" s="81"/>
      <c r="L9009" s="81"/>
      <c r="M9009" s="82"/>
      <c r="N9009" s="82"/>
      <c r="O9009" s="170"/>
      <c r="P9009" s="170"/>
      <c r="Q9009" s="171">
        <f t="shared" si="986"/>
        <v>1</v>
      </c>
      <c r="R9009" s="28">
        <f t="shared" si="981"/>
        <v>0</v>
      </c>
      <c r="S9009" s="77" t="b">
        <f t="shared" si="982"/>
        <v>0</v>
      </c>
      <c r="T9009" s="78" t="b">
        <f t="shared" si="983"/>
        <v>0</v>
      </c>
      <c r="U9009" s="28">
        <f t="shared" si="984"/>
        <v>0</v>
      </c>
      <c r="V9009" s="82"/>
      <c r="W9009" s="82"/>
      <c r="X9009" s="28">
        <f t="shared" si="985"/>
        <v>0</v>
      </c>
    </row>
    <row r="9010" spans="1:24">
      <c r="A9010" s="26" t="str">
        <f t="shared" si="980"/>
        <v>Test insurer</v>
      </c>
      <c r="B9010" s="79"/>
      <c r="C9010" s="79"/>
      <c r="D9010" s="27"/>
      <c r="E9010" s="79"/>
      <c r="F9010" s="79"/>
      <c r="G9010" s="80"/>
      <c r="H9010" s="79"/>
      <c r="I9010" s="148"/>
      <c r="J9010" s="148"/>
      <c r="K9010" s="81"/>
      <c r="L9010" s="81"/>
      <c r="M9010" s="82"/>
      <c r="N9010" s="82"/>
      <c r="O9010" s="170"/>
      <c r="P9010" s="170"/>
      <c r="Q9010" s="171">
        <f t="shared" si="986"/>
        <v>1</v>
      </c>
      <c r="R9010" s="28">
        <f t="shared" si="981"/>
        <v>0</v>
      </c>
      <c r="S9010" s="77" t="b">
        <f t="shared" si="982"/>
        <v>0</v>
      </c>
      <c r="T9010" s="78" t="b">
        <f t="shared" si="983"/>
        <v>0</v>
      </c>
      <c r="U9010" s="28">
        <f t="shared" si="984"/>
        <v>0</v>
      </c>
      <c r="V9010" s="82"/>
      <c r="W9010" s="82"/>
      <c r="X9010" s="28">
        <f t="shared" si="985"/>
        <v>0</v>
      </c>
    </row>
    <row r="9011" spans="1:24">
      <c r="A9011" s="26" t="str">
        <f t="shared" si="980"/>
        <v>Test insurer</v>
      </c>
      <c r="B9011" s="79"/>
      <c r="C9011" s="79"/>
      <c r="D9011" s="27"/>
      <c r="E9011" s="79"/>
      <c r="F9011" s="79"/>
      <c r="G9011" s="80"/>
      <c r="H9011" s="79"/>
      <c r="I9011" s="148"/>
      <c r="J9011" s="148"/>
      <c r="K9011" s="81"/>
      <c r="L9011" s="81"/>
      <c r="M9011" s="82"/>
      <c r="N9011" s="82"/>
      <c r="O9011" s="170"/>
      <c r="P9011" s="170"/>
      <c r="Q9011" s="171">
        <f t="shared" si="986"/>
        <v>1</v>
      </c>
      <c r="R9011" s="28">
        <f t="shared" si="981"/>
        <v>0</v>
      </c>
      <c r="S9011" s="77" t="b">
        <f t="shared" si="982"/>
        <v>0</v>
      </c>
      <c r="T9011" s="78" t="b">
        <f t="shared" si="983"/>
        <v>0</v>
      </c>
      <c r="U9011" s="28">
        <f t="shared" si="984"/>
        <v>0</v>
      </c>
      <c r="V9011" s="82"/>
      <c r="W9011" s="82"/>
      <c r="X9011" s="28">
        <f t="shared" si="985"/>
        <v>0</v>
      </c>
    </row>
    <row r="9012" spans="1:24">
      <c r="A9012" s="26" t="str">
        <f t="shared" si="980"/>
        <v>Test insurer</v>
      </c>
      <c r="B9012" s="79"/>
      <c r="C9012" s="79"/>
      <c r="D9012" s="27"/>
      <c r="E9012" s="79"/>
      <c r="F9012" s="79"/>
      <c r="G9012" s="80"/>
      <c r="H9012" s="79"/>
      <c r="I9012" s="148"/>
      <c r="J9012" s="148"/>
      <c r="K9012" s="81"/>
      <c r="L9012" s="81"/>
      <c r="M9012" s="82"/>
      <c r="N9012" s="82"/>
      <c r="O9012" s="170"/>
      <c r="P9012" s="170"/>
      <c r="Q9012" s="171">
        <f t="shared" si="986"/>
        <v>1</v>
      </c>
      <c r="R9012" s="28">
        <f t="shared" si="981"/>
        <v>0</v>
      </c>
      <c r="S9012" s="77" t="b">
        <f t="shared" si="982"/>
        <v>0</v>
      </c>
      <c r="T9012" s="78" t="b">
        <f t="shared" si="983"/>
        <v>0</v>
      </c>
      <c r="U9012" s="28">
        <f t="shared" si="984"/>
        <v>0</v>
      </c>
      <c r="V9012" s="82"/>
      <c r="W9012" s="82"/>
      <c r="X9012" s="28">
        <f t="shared" si="985"/>
        <v>0</v>
      </c>
    </row>
    <row r="9013" spans="1:24">
      <c r="A9013" s="26" t="str">
        <f t="shared" si="980"/>
        <v>Test insurer</v>
      </c>
      <c r="B9013" s="79"/>
      <c r="C9013" s="79"/>
      <c r="D9013" s="27"/>
      <c r="E9013" s="79"/>
      <c r="F9013" s="79"/>
      <c r="G9013" s="80"/>
      <c r="H9013" s="79"/>
      <c r="I9013" s="148"/>
      <c r="J9013" s="148"/>
      <c r="K9013" s="81"/>
      <c r="L9013" s="81"/>
      <c r="M9013" s="82"/>
      <c r="N9013" s="82"/>
      <c r="O9013" s="170"/>
      <c r="P9013" s="170"/>
      <c r="Q9013" s="171">
        <f t="shared" si="986"/>
        <v>1</v>
      </c>
      <c r="R9013" s="28">
        <f t="shared" si="981"/>
        <v>0</v>
      </c>
      <c r="S9013" s="77" t="b">
        <f t="shared" si="982"/>
        <v>0</v>
      </c>
      <c r="T9013" s="78" t="b">
        <f t="shared" si="983"/>
        <v>0</v>
      </c>
      <c r="U9013" s="28">
        <f t="shared" si="984"/>
        <v>0</v>
      </c>
      <c r="V9013" s="82"/>
      <c r="W9013" s="82"/>
      <c r="X9013" s="28">
        <f t="shared" si="985"/>
        <v>0</v>
      </c>
    </row>
    <row r="9014" spans="1:24">
      <c r="A9014" s="26" t="str">
        <f t="shared" si="980"/>
        <v>Test insurer</v>
      </c>
      <c r="B9014" s="79"/>
      <c r="C9014" s="79"/>
      <c r="D9014" s="27"/>
      <c r="E9014" s="79"/>
      <c r="F9014" s="79"/>
      <c r="G9014" s="80"/>
      <c r="H9014" s="79"/>
      <c r="I9014" s="148"/>
      <c r="J9014" s="148"/>
      <c r="K9014" s="81"/>
      <c r="L9014" s="81"/>
      <c r="M9014" s="82"/>
      <c r="N9014" s="82"/>
      <c r="O9014" s="170"/>
      <c r="P9014" s="170"/>
      <c r="Q9014" s="171">
        <f t="shared" si="986"/>
        <v>1</v>
      </c>
      <c r="R9014" s="28">
        <f t="shared" si="981"/>
        <v>0</v>
      </c>
      <c r="S9014" s="77" t="b">
        <f t="shared" si="982"/>
        <v>0</v>
      </c>
      <c r="T9014" s="78" t="b">
        <f t="shared" si="983"/>
        <v>0</v>
      </c>
      <c r="U9014" s="28">
        <f t="shared" si="984"/>
        <v>0</v>
      </c>
      <c r="V9014" s="82"/>
      <c r="W9014" s="82"/>
      <c r="X9014" s="28">
        <f t="shared" si="985"/>
        <v>0</v>
      </c>
    </row>
    <row r="9015" spans="1:24">
      <c r="A9015" s="26" t="str">
        <f t="shared" si="980"/>
        <v>Test insurer</v>
      </c>
      <c r="B9015" s="79"/>
      <c r="C9015" s="79"/>
      <c r="D9015" s="27"/>
      <c r="E9015" s="79"/>
      <c r="F9015" s="79"/>
      <c r="G9015" s="80"/>
      <c r="H9015" s="79"/>
      <c r="I9015" s="148"/>
      <c r="J9015" s="148"/>
      <c r="K9015" s="81"/>
      <c r="L9015" s="81"/>
      <c r="M9015" s="82"/>
      <c r="N9015" s="82"/>
      <c r="O9015" s="170"/>
      <c r="P9015" s="170"/>
      <c r="Q9015" s="171">
        <f t="shared" si="986"/>
        <v>1</v>
      </c>
      <c r="R9015" s="28">
        <f t="shared" si="981"/>
        <v>0</v>
      </c>
      <c r="S9015" s="77" t="b">
        <f t="shared" si="982"/>
        <v>0</v>
      </c>
      <c r="T9015" s="78" t="b">
        <f t="shared" si="983"/>
        <v>0</v>
      </c>
      <c r="U9015" s="28">
        <f t="shared" si="984"/>
        <v>0</v>
      </c>
      <c r="V9015" s="82"/>
      <c r="W9015" s="82"/>
      <c r="X9015" s="28">
        <f t="shared" si="985"/>
        <v>0</v>
      </c>
    </row>
    <row r="9016" spans="1:24">
      <c r="A9016" s="26" t="str">
        <f t="shared" si="980"/>
        <v>Test insurer</v>
      </c>
      <c r="B9016" s="79"/>
      <c r="C9016" s="79"/>
      <c r="D9016" s="27"/>
      <c r="E9016" s="79"/>
      <c r="F9016" s="79"/>
      <c r="G9016" s="80"/>
      <c r="H9016" s="79"/>
      <c r="I9016" s="148"/>
      <c r="J9016" s="148"/>
      <c r="K9016" s="81"/>
      <c r="L9016" s="81"/>
      <c r="M9016" s="82"/>
      <c r="N9016" s="82"/>
      <c r="O9016" s="170"/>
      <c r="P9016" s="170"/>
      <c r="Q9016" s="171">
        <f t="shared" si="986"/>
        <v>1</v>
      </c>
      <c r="R9016" s="28">
        <f t="shared" si="981"/>
        <v>0</v>
      </c>
      <c r="S9016" s="77" t="b">
        <f t="shared" si="982"/>
        <v>0</v>
      </c>
      <c r="T9016" s="78" t="b">
        <f t="shared" si="983"/>
        <v>0</v>
      </c>
      <c r="U9016" s="28">
        <f t="shared" si="984"/>
        <v>0</v>
      </c>
      <c r="V9016" s="82"/>
      <c r="W9016" s="82"/>
      <c r="X9016" s="28">
        <f t="shared" si="985"/>
        <v>0</v>
      </c>
    </row>
    <row r="9017" spans="1:24">
      <c r="A9017" s="26" t="str">
        <f t="shared" si="980"/>
        <v>Test insurer</v>
      </c>
      <c r="B9017" s="79"/>
      <c r="C9017" s="79"/>
      <c r="D9017" s="27"/>
      <c r="E9017" s="79"/>
      <c r="F9017" s="79"/>
      <c r="G9017" s="80"/>
      <c r="H9017" s="79"/>
      <c r="I9017" s="148"/>
      <c r="J9017" s="148"/>
      <c r="K9017" s="81"/>
      <c r="L9017" s="81"/>
      <c r="M9017" s="82"/>
      <c r="N9017" s="82"/>
      <c r="O9017" s="170"/>
      <c r="P9017" s="170"/>
      <c r="Q9017" s="171">
        <f t="shared" si="986"/>
        <v>1</v>
      </c>
      <c r="R9017" s="28">
        <f t="shared" si="981"/>
        <v>0</v>
      </c>
      <c r="S9017" s="77" t="b">
        <f t="shared" si="982"/>
        <v>0</v>
      </c>
      <c r="T9017" s="78" t="b">
        <f t="shared" si="983"/>
        <v>0</v>
      </c>
      <c r="U9017" s="28">
        <f t="shared" si="984"/>
        <v>0</v>
      </c>
      <c r="V9017" s="82"/>
      <c r="W9017" s="82"/>
      <c r="X9017" s="28">
        <f t="shared" si="985"/>
        <v>0</v>
      </c>
    </row>
    <row r="9018" spans="1:24">
      <c r="A9018" s="26" t="str">
        <f t="shared" si="980"/>
        <v>Test insurer</v>
      </c>
      <c r="B9018" s="79"/>
      <c r="C9018" s="79"/>
      <c r="D9018" s="27"/>
      <c r="E9018" s="79"/>
      <c r="F9018" s="79"/>
      <c r="G9018" s="80"/>
      <c r="H9018" s="79"/>
      <c r="I9018" s="148"/>
      <c r="J9018" s="148"/>
      <c r="K9018" s="81"/>
      <c r="L9018" s="81"/>
      <c r="M9018" s="82"/>
      <c r="N9018" s="82"/>
      <c r="O9018" s="170"/>
      <c r="P9018" s="170"/>
      <c r="Q9018" s="171">
        <f t="shared" si="986"/>
        <v>1</v>
      </c>
      <c r="R9018" s="28">
        <f t="shared" si="981"/>
        <v>0</v>
      </c>
      <c r="S9018" s="77" t="b">
        <f t="shared" si="982"/>
        <v>0</v>
      </c>
      <c r="T9018" s="78" t="b">
        <f t="shared" si="983"/>
        <v>0</v>
      </c>
      <c r="U9018" s="28">
        <f t="shared" si="984"/>
        <v>0</v>
      </c>
      <c r="V9018" s="82"/>
      <c r="W9018" s="82"/>
      <c r="X9018" s="28">
        <f t="shared" si="985"/>
        <v>0</v>
      </c>
    </row>
    <row r="9019" spans="1:24">
      <c r="A9019" s="26" t="str">
        <f t="shared" si="980"/>
        <v>Test insurer</v>
      </c>
      <c r="B9019" s="79"/>
      <c r="C9019" s="79"/>
      <c r="D9019" s="27"/>
      <c r="E9019" s="79"/>
      <c r="F9019" s="79"/>
      <c r="G9019" s="80"/>
      <c r="H9019" s="79"/>
      <c r="I9019" s="148"/>
      <c r="J9019" s="148"/>
      <c r="K9019" s="81"/>
      <c r="L9019" s="81"/>
      <c r="M9019" s="82"/>
      <c r="N9019" s="82"/>
      <c r="O9019" s="170"/>
      <c r="P9019" s="170"/>
      <c r="Q9019" s="171">
        <f t="shared" si="986"/>
        <v>1</v>
      </c>
      <c r="R9019" s="28">
        <f t="shared" si="981"/>
        <v>0</v>
      </c>
      <c r="S9019" s="77" t="b">
        <f t="shared" si="982"/>
        <v>0</v>
      </c>
      <c r="T9019" s="78" t="b">
        <f t="shared" si="983"/>
        <v>0</v>
      </c>
      <c r="U9019" s="28">
        <f t="shared" si="984"/>
        <v>0</v>
      </c>
      <c r="V9019" s="82"/>
      <c r="W9019" s="82"/>
      <c r="X9019" s="28">
        <f t="shared" si="985"/>
        <v>0</v>
      </c>
    </row>
    <row r="9020" spans="1:24">
      <c r="A9020" s="26" t="str">
        <f t="shared" si="980"/>
        <v>Test insurer</v>
      </c>
      <c r="B9020" s="79"/>
      <c r="C9020" s="79"/>
      <c r="D9020" s="27"/>
      <c r="E9020" s="79"/>
      <c r="F9020" s="79"/>
      <c r="G9020" s="80"/>
      <c r="H9020" s="79"/>
      <c r="I9020" s="148"/>
      <c r="J9020" s="148"/>
      <c r="K9020" s="81"/>
      <c r="L9020" s="81"/>
      <c r="M9020" s="82"/>
      <c r="N9020" s="82"/>
      <c r="O9020" s="170"/>
      <c r="P9020" s="170"/>
      <c r="Q9020" s="171">
        <f t="shared" si="986"/>
        <v>1</v>
      </c>
      <c r="R9020" s="28">
        <f t="shared" si="981"/>
        <v>0</v>
      </c>
      <c r="S9020" s="77" t="b">
        <f t="shared" si="982"/>
        <v>0</v>
      </c>
      <c r="T9020" s="78" t="b">
        <f t="shared" si="983"/>
        <v>0</v>
      </c>
      <c r="U9020" s="28">
        <f t="shared" si="984"/>
        <v>0</v>
      </c>
      <c r="V9020" s="82"/>
      <c r="W9020" s="82"/>
      <c r="X9020" s="28">
        <f t="shared" si="985"/>
        <v>0</v>
      </c>
    </row>
    <row r="9021" spans="1:24">
      <c r="A9021" s="26" t="str">
        <f t="shared" si="980"/>
        <v>Test insurer</v>
      </c>
      <c r="B9021" s="79"/>
      <c r="C9021" s="79"/>
      <c r="D9021" s="27"/>
      <c r="E9021" s="79"/>
      <c r="F9021" s="79"/>
      <c r="G9021" s="80"/>
      <c r="H9021" s="79"/>
      <c r="I9021" s="148"/>
      <c r="J9021" s="148"/>
      <c r="K9021" s="81"/>
      <c r="L9021" s="81"/>
      <c r="M9021" s="82"/>
      <c r="N9021" s="82"/>
      <c r="O9021" s="170"/>
      <c r="P9021" s="170"/>
      <c r="Q9021" s="171">
        <f t="shared" si="986"/>
        <v>1</v>
      </c>
      <c r="R9021" s="28">
        <f t="shared" si="981"/>
        <v>0</v>
      </c>
      <c r="S9021" s="77" t="b">
        <f t="shared" si="982"/>
        <v>0</v>
      </c>
      <c r="T9021" s="78" t="b">
        <f t="shared" si="983"/>
        <v>0</v>
      </c>
      <c r="U9021" s="28">
        <f t="shared" si="984"/>
        <v>0</v>
      </c>
      <c r="V9021" s="82"/>
      <c r="W9021" s="82"/>
      <c r="X9021" s="28">
        <f t="shared" si="985"/>
        <v>0</v>
      </c>
    </row>
    <row r="9022" spans="1:24">
      <c r="A9022" s="26" t="str">
        <f t="shared" si="980"/>
        <v>Test insurer</v>
      </c>
      <c r="B9022" s="79"/>
      <c r="C9022" s="79"/>
      <c r="D9022" s="27"/>
      <c r="E9022" s="79"/>
      <c r="F9022" s="79"/>
      <c r="G9022" s="80"/>
      <c r="H9022" s="79"/>
      <c r="I9022" s="148"/>
      <c r="J9022" s="148"/>
      <c r="K9022" s="81"/>
      <c r="L9022" s="81"/>
      <c r="M9022" s="82"/>
      <c r="N9022" s="82"/>
      <c r="O9022" s="170"/>
      <c r="P9022" s="170"/>
      <c r="Q9022" s="171">
        <f t="shared" si="986"/>
        <v>1</v>
      </c>
      <c r="R9022" s="28">
        <f t="shared" si="981"/>
        <v>0</v>
      </c>
      <c r="S9022" s="77" t="b">
        <f t="shared" si="982"/>
        <v>0</v>
      </c>
      <c r="T9022" s="78" t="b">
        <f t="shared" si="983"/>
        <v>0</v>
      </c>
      <c r="U9022" s="28">
        <f t="shared" si="984"/>
        <v>0</v>
      </c>
      <c r="V9022" s="82"/>
      <c r="W9022" s="82"/>
      <c r="X9022" s="28">
        <f t="shared" si="985"/>
        <v>0</v>
      </c>
    </row>
    <row r="9023" spans="1:24">
      <c r="A9023" s="26" t="str">
        <f t="shared" si="980"/>
        <v>Test insurer</v>
      </c>
      <c r="B9023" s="79"/>
      <c r="C9023" s="79"/>
      <c r="D9023" s="27"/>
      <c r="E9023" s="79"/>
      <c r="F9023" s="79"/>
      <c r="G9023" s="80"/>
      <c r="H9023" s="79"/>
      <c r="I9023" s="148"/>
      <c r="J9023" s="148"/>
      <c r="K9023" s="81"/>
      <c r="L9023" s="81"/>
      <c r="M9023" s="82"/>
      <c r="N9023" s="82"/>
      <c r="O9023" s="170"/>
      <c r="P9023" s="170"/>
      <c r="Q9023" s="171">
        <f t="shared" si="986"/>
        <v>1</v>
      </c>
      <c r="R9023" s="28">
        <f t="shared" si="981"/>
        <v>0</v>
      </c>
      <c r="S9023" s="77" t="b">
        <f t="shared" si="982"/>
        <v>0</v>
      </c>
      <c r="T9023" s="78" t="b">
        <f t="shared" si="983"/>
        <v>0</v>
      </c>
      <c r="U9023" s="28">
        <f t="shared" si="984"/>
        <v>0</v>
      </c>
      <c r="V9023" s="82"/>
      <c r="W9023" s="82"/>
      <c r="X9023" s="28">
        <f t="shared" si="985"/>
        <v>0</v>
      </c>
    </row>
    <row r="9024" spans="1:24">
      <c r="A9024" s="26" t="str">
        <f t="shared" si="980"/>
        <v>Test insurer</v>
      </c>
      <c r="B9024" s="79"/>
      <c r="C9024" s="79"/>
      <c r="D9024" s="27"/>
      <c r="E9024" s="79"/>
      <c r="F9024" s="79"/>
      <c r="G9024" s="80"/>
      <c r="H9024" s="79"/>
      <c r="I9024" s="148"/>
      <c r="J9024" s="148"/>
      <c r="K9024" s="81"/>
      <c r="L9024" s="81"/>
      <c r="M9024" s="82"/>
      <c r="N9024" s="82"/>
      <c r="O9024" s="170"/>
      <c r="P9024" s="170"/>
      <c r="Q9024" s="171">
        <f t="shared" si="986"/>
        <v>1</v>
      </c>
      <c r="R9024" s="28">
        <f t="shared" si="981"/>
        <v>0</v>
      </c>
      <c r="S9024" s="77" t="b">
        <f t="shared" si="982"/>
        <v>0</v>
      </c>
      <c r="T9024" s="78" t="b">
        <f t="shared" si="983"/>
        <v>0</v>
      </c>
      <c r="U9024" s="28">
        <f t="shared" si="984"/>
        <v>0</v>
      </c>
      <c r="V9024" s="82"/>
      <c r="W9024" s="82"/>
      <c r="X9024" s="28">
        <f t="shared" si="985"/>
        <v>0</v>
      </c>
    </row>
    <row r="9025" spans="1:24">
      <c r="A9025" s="26" t="str">
        <f t="shared" si="980"/>
        <v>Test insurer</v>
      </c>
      <c r="B9025" s="79"/>
      <c r="C9025" s="79"/>
      <c r="D9025" s="27"/>
      <c r="E9025" s="79"/>
      <c r="F9025" s="79"/>
      <c r="G9025" s="80"/>
      <c r="H9025" s="79"/>
      <c r="I9025" s="148"/>
      <c r="J9025" s="148"/>
      <c r="K9025" s="81"/>
      <c r="L9025" s="81"/>
      <c r="M9025" s="82"/>
      <c r="N9025" s="82"/>
      <c r="O9025" s="170"/>
      <c r="P9025" s="170"/>
      <c r="Q9025" s="171">
        <f t="shared" si="986"/>
        <v>1</v>
      </c>
      <c r="R9025" s="28">
        <f t="shared" si="981"/>
        <v>0</v>
      </c>
      <c r="S9025" s="77" t="b">
        <f t="shared" si="982"/>
        <v>0</v>
      </c>
      <c r="T9025" s="78" t="b">
        <f t="shared" si="983"/>
        <v>0</v>
      </c>
      <c r="U9025" s="28">
        <f t="shared" si="984"/>
        <v>0</v>
      </c>
      <c r="V9025" s="82"/>
      <c r="W9025" s="82"/>
      <c r="X9025" s="28">
        <f t="shared" si="985"/>
        <v>0</v>
      </c>
    </row>
    <row r="9026" spans="1:24">
      <c r="A9026" s="26" t="str">
        <f t="shared" si="980"/>
        <v>Test insurer</v>
      </c>
      <c r="B9026" s="79"/>
      <c r="C9026" s="79"/>
      <c r="D9026" s="27"/>
      <c r="E9026" s="79"/>
      <c r="F9026" s="79"/>
      <c r="G9026" s="80"/>
      <c r="H9026" s="79"/>
      <c r="I9026" s="148"/>
      <c r="J9026" s="148"/>
      <c r="K9026" s="81"/>
      <c r="L9026" s="81"/>
      <c r="M9026" s="82"/>
      <c r="N9026" s="82"/>
      <c r="O9026" s="170"/>
      <c r="P9026" s="170"/>
      <c r="Q9026" s="171">
        <f t="shared" si="986"/>
        <v>1</v>
      </c>
      <c r="R9026" s="28">
        <f t="shared" si="981"/>
        <v>0</v>
      </c>
      <c r="S9026" s="77" t="b">
        <f t="shared" si="982"/>
        <v>0</v>
      </c>
      <c r="T9026" s="78" t="b">
        <f t="shared" si="983"/>
        <v>0</v>
      </c>
      <c r="U9026" s="28">
        <f t="shared" si="984"/>
        <v>0</v>
      </c>
      <c r="V9026" s="82"/>
      <c r="W9026" s="82"/>
      <c r="X9026" s="28">
        <f t="shared" si="985"/>
        <v>0</v>
      </c>
    </row>
    <row r="9027" spans="1:24">
      <c r="A9027" s="26" t="str">
        <f t="shared" si="980"/>
        <v>Test insurer</v>
      </c>
      <c r="B9027" s="79"/>
      <c r="C9027" s="79"/>
      <c r="D9027" s="27"/>
      <c r="E9027" s="79"/>
      <c r="F9027" s="79"/>
      <c r="G9027" s="80"/>
      <c r="H9027" s="79"/>
      <c r="I9027" s="148"/>
      <c r="J9027" s="148"/>
      <c r="K9027" s="81"/>
      <c r="L9027" s="81"/>
      <c r="M9027" s="82"/>
      <c r="N9027" s="82"/>
      <c r="O9027" s="170"/>
      <c r="P9027" s="170"/>
      <c r="Q9027" s="171">
        <f t="shared" si="986"/>
        <v>1</v>
      </c>
      <c r="R9027" s="28">
        <f t="shared" si="981"/>
        <v>0</v>
      </c>
      <c r="S9027" s="77" t="b">
        <f t="shared" si="982"/>
        <v>0</v>
      </c>
      <c r="T9027" s="78" t="b">
        <f t="shared" si="983"/>
        <v>0</v>
      </c>
      <c r="U9027" s="28">
        <f t="shared" si="984"/>
        <v>0</v>
      </c>
      <c r="V9027" s="82"/>
      <c r="W9027" s="82"/>
      <c r="X9027" s="28">
        <f t="shared" si="985"/>
        <v>0</v>
      </c>
    </row>
    <row r="9028" spans="1:24">
      <c r="A9028" s="26" t="str">
        <f t="shared" ref="A9028:A9091" si="987">$D$2</f>
        <v>Test insurer</v>
      </c>
      <c r="B9028" s="79"/>
      <c r="C9028" s="79"/>
      <c r="D9028" s="27"/>
      <c r="E9028" s="79"/>
      <c r="F9028" s="79"/>
      <c r="G9028" s="80"/>
      <c r="H9028" s="79"/>
      <c r="I9028" s="148"/>
      <c r="J9028" s="148"/>
      <c r="K9028" s="81"/>
      <c r="L9028" s="81"/>
      <c r="M9028" s="82"/>
      <c r="N9028" s="82"/>
      <c r="O9028" s="170"/>
      <c r="P9028" s="170"/>
      <c r="Q9028" s="171">
        <f t="shared" si="986"/>
        <v>1</v>
      </c>
      <c r="R9028" s="28">
        <f t="shared" ref="R9028:R9091" si="988">K9028*N9028</f>
        <v>0</v>
      </c>
      <c r="S9028" s="77" t="b">
        <f t="shared" ref="S9028:S9091" si="989">IF(E9028="TERMINATING","TERMINATING",IF(K9028=0,IF(L9028&gt;0,"NEW"),L9028-K9028))</f>
        <v>0</v>
      </c>
      <c r="T9028" s="78" t="b">
        <f t="shared" ref="T9028:T9091" si="990">IF(E9028="TERMINATING","TERMINATING",IF(K9028=0,IF(L9028&gt;0,"NEW"),L9028/K9028-1))</f>
        <v>0</v>
      </c>
      <c r="U9028" s="28">
        <f t="shared" ref="U9028:U9091" si="991">IF(E9028="Terminating",N9028*K9028,N9028*L9028)</f>
        <v>0</v>
      </c>
      <c r="V9028" s="82"/>
      <c r="W9028" s="82"/>
      <c r="X9028" s="28">
        <f t="shared" ref="X9028:X9091" si="992">IF(E9028="Terminating",W9028*K9028,W9028*L9028)</f>
        <v>0</v>
      </c>
    </row>
    <row r="9029" spans="1:24">
      <c r="A9029" s="26" t="str">
        <f t="shared" si="987"/>
        <v>Test insurer</v>
      </c>
      <c r="B9029" s="79"/>
      <c r="C9029" s="79"/>
      <c r="D9029" s="27"/>
      <c r="E9029" s="79"/>
      <c r="F9029" s="79"/>
      <c r="G9029" s="80"/>
      <c r="H9029" s="79"/>
      <c r="I9029" s="148"/>
      <c r="J9029" s="148"/>
      <c r="K9029" s="81"/>
      <c r="L9029" s="81"/>
      <c r="M9029" s="82"/>
      <c r="N9029" s="82"/>
      <c r="O9029" s="170"/>
      <c r="P9029" s="170"/>
      <c r="Q9029" s="171">
        <f t="shared" ref="Q9029:Q9092" si="993">(P9029-O9029)+1</f>
        <v>1</v>
      </c>
      <c r="R9029" s="28">
        <f t="shared" si="988"/>
        <v>0</v>
      </c>
      <c r="S9029" s="77" t="b">
        <f t="shared" si="989"/>
        <v>0</v>
      </c>
      <c r="T9029" s="78" t="b">
        <f t="shared" si="990"/>
        <v>0</v>
      </c>
      <c r="U9029" s="28">
        <f t="shared" si="991"/>
        <v>0</v>
      </c>
      <c r="V9029" s="82"/>
      <c r="W9029" s="82"/>
      <c r="X9029" s="28">
        <f t="shared" si="992"/>
        <v>0</v>
      </c>
    </row>
    <row r="9030" spans="1:24">
      <c r="A9030" s="26" t="str">
        <f t="shared" si="987"/>
        <v>Test insurer</v>
      </c>
      <c r="B9030" s="79"/>
      <c r="C9030" s="79"/>
      <c r="D9030" s="27"/>
      <c r="E9030" s="79"/>
      <c r="F9030" s="79"/>
      <c r="G9030" s="80"/>
      <c r="H9030" s="79"/>
      <c r="I9030" s="148"/>
      <c r="J9030" s="148"/>
      <c r="K9030" s="81"/>
      <c r="L9030" s="81"/>
      <c r="M9030" s="82"/>
      <c r="N9030" s="82"/>
      <c r="O9030" s="170"/>
      <c r="P9030" s="170"/>
      <c r="Q9030" s="171">
        <f t="shared" si="993"/>
        <v>1</v>
      </c>
      <c r="R9030" s="28">
        <f t="shared" si="988"/>
        <v>0</v>
      </c>
      <c r="S9030" s="77" t="b">
        <f t="shared" si="989"/>
        <v>0</v>
      </c>
      <c r="T9030" s="78" t="b">
        <f t="shared" si="990"/>
        <v>0</v>
      </c>
      <c r="U9030" s="28">
        <f t="shared" si="991"/>
        <v>0</v>
      </c>
      <c r="V9030" s="82"/>
      <c r="W9030" s="82"/>
      <c r="X9030" s="28">
        <f t="shared" si="992"/>
        <v>0</v>
      </c>
    </row>
    <row r="9031" spans="1:24">
      <c r="A9031" s="26" t="str">
        <f t="shared" si="987"/>
        <v>Test insurer</v>
      </c>
      <c r="B9031" s="79"/>
      <c r="C9031" s="79"/>
      <c r="D9031" s="27"/>
      <c r="E9031" s="79"/>
      <c r="F9031" s="79"/>
      <c r="G9031" s="80"/>
      <c r="H9031" s="79"/>
      <c r="I9031" s="148"/>
      <c r="J9031" s="148"/>
      <c r="K9031" s="81"/>
      <c r="L9031" s="81"/>
      <c r="M9031" s="82"/>
      <c r="N9031" s="82"/>
      <c r="O9031" s="170"/>
      <c r="P9031" s="170"/>
      <c r="Q9031" s="171">
        <f t="shared" si="993"/>
        <v>1</v>
      </c>
      <c r="R9031" s="28">
        <f t="shared" si="988"/>
        <v>0</v>
      </c>
      <c r="S9031" s="77" t="b">
        <f t="shared" si="989"/>
        <v>0</v>
      </c>
      <c r="T9031" s="78" t="b">
        <f t="shared" si="990"/>
        <v>0</v>
      </c>
      <c r="U9031" s="28">
        <f t="shared" si="991"/>
        <v>0</v>
      </c>
      <c r="V9031" s="82"/>
      <c r="W9031" s="82"/>
      <c r="X9031" s="28">
        <f t="shared" si="992"/>
        <v>0</v>
      </c>
    </row>
    <row r="9032" spans="1:24">
      <c r="A9032" s="26" t="str">
        <f t="shared" si="987"/>
        <v>Test insurer</v>
      </c>
      <c r="B9032" s="79"/>
      <c r="C9032" s="79"/>
      <c r="D9032" s="27"/>
      <c r="E9032" s="79"/>
      <c r="F9032" s="79"/>
      <c r="G9032" s="80"/>
      <c r="H9032" s="79"/>
      <c r="I9032" s="148"/>
      <c r="J9032" s="148"/>
      <c r="K9032" s="81"/>
      <c r="L9032" s="81"/>
      <c r="M9032" s="82"/>
      <c r="N9032" s="82"/>
      <c r="O9032" s="170"/>
      <c r="P9032" s="170"/>
      <c r="Q9032" s="171">
        <f t="shared" si="993"/>
        <v>1</v>
      </c>
      <c r="R9032" s="28">
        <f t="shared" si="988"/>
        <v>0</v>
      </c>
      <c r="S9032" s="77" t="b">
        <f t="shared" si="989"/>
        <v>0</v>
      </c>
      <c r="T9032" s="78" t="b">
        <f t="shared" si="990"/>
        <v>0</v>
      </c>
      <c r="U9032" s="28">
        <f t="shared" si="991"/>
        <v>0</v>
      </c>
      <c r="V9032" s="82"/>
      <c r="W9032" s="82"/>
      <c r="X9032" s="28">
        <f t="shared" si="992"/>
        <v>0</v>
      </c>
    </row>
    <row r="9033" spans="1:24">
      <c r="A9033" s="26" t="str">
        <f t="shared" si="987"/>
        <v>Test insurer</v>
      </c>
      <c r="B9033" s="79"/>
      <c r="C9033" s="79"/>
      <c r="D9033" s="27"/>
      <c r="E9033" s="79"/>
      <c r="F9033" s="79"/>
      <c r="G9033" s="80"/>
      <c r="H9033" s="79"/>
      <c r="I9033" s="148"/>
      <c r="J9033" s="148"/>
      <c r="K9033" s="81"/>
      <c r="L9033" s="81"/>
      <c r="M9033" s="82"/>
      <c r="N9033" s="82"/>
      <c r="O9033" s="170"/>
      <c r="P9033" s="170"/>
      <c r="Q9033" s="171">
        <f t="shared" si="993"/>
        <v>1</v>
      </c>
      <c r="R9033" s="28">
        <f t="shared" si="988"/>
        <v>0</v>
      </c>
      <c r="S9033" s="77" t="b">
        <f t="shared" si="989"/>
        <v>0</v>
      </c>
      <c r="T9033" s="78" t="b">
        <f t="shared" si="990"/>
        <v>0</v>
      </c>
      <c r="U9033" s="28">
        <f t="shared" si="991"/>
        <v>0</v>
      </c>
      <c r="V9033" s="82"/>
      <c r="W9033" s="82"/>
      <c r="X9033" s="28">
        <f t="shared" si="992"/>
        <v>0</v>
      </c>
    </row>
    <row r="9034" spans="1:24">
      <c r="A9034" s="26" t="str">
        <f t="shared" si="987"/>
        <v>Test insurer</v>
      </c>
      <c r="B9034" s="79"/>
      <c r="C9034" s="79"/>
      <c r="D9034" s="27"/>
      <c r="E9034" s="79"/>
      <c r="F9034" s="79"/>
      <c r="G9034" s="80"/>
      <c r="H9034" s="79"/>
      <c r="I9034" s="148"/>
      <c r="J9034" s="148"/>
      <c r="K9034" s="81"/>
      <c r="L9034" s="81"/>
      <c r="M9034" s="82"/>
      <c r="N9034" s="82"/>
      <c r="O9034" s="170"/>
      <c r="P9034" s="170"/>
      <c r="Q9034" s="171">
        <f t="shared" si="993"/>
        <v>1</v>
      </c>
      <c r="R9034" s="28">
        <f t="shared" si="988"/>
        <v>0</v>
      </c>
      <c r="S9034" s="77" t="b">
        <f t="shared" si="989"/>
        <v>0</v>
      </c>
      <c r="T9034" s="78" t="b">
        <f t="shared" si="990"/>
        <v>0</v>
      </c>
      <c r="U9034" s="28">
        <f t="shared" si="991"/>
        <v>0</v>
      </c>
      <c r="V9034" s="82"/>
      <c r="W9034" s="82"/>
      <c r="X9034" s="28">
        <f t="shared" si="992"/>
        <v>0</v>
      </c>
    </row>
    <row r="9035" spans="1:24">
      <c r="A9035" s="26" t="str">
        <f t="shared" si="987"/>
        <v>Test insurer</v>
      </c>
      <c r="B9035" s="79"/>
      <c r="C9035" s="79"/>
      <c r="D9035" s="27"/>
      <c r="E9035" s="79"/>
      <c r="F9035" s="79"/>
      <c r="G9035" s="80"/>
      <c r="H9035" s="79"/>
      <c r="I9035" s="148"/>
      <c r="J9035" s="148"/>
      <c r="K9035" s="81"/>
      <c r="L9035" s="81"/>
      <c r="M9035" s="82"/>
      <c r="N9035" s="82"/>
      <c r="O9035" s="170"/>
      <c r="P9035" s="170"/>
      <c r="Q9035" s="171">
        <f t="shared" si="993"/>
        <v>1</v>
      </c>
      <c r="R9035" s="28">
        <f t="shared" si="988"/>
        <v>0</v>
      </c>
      <c r="S9035" s="77" t="b">
        <f t="shared" si="989"/>
        <v>0</v>
      </c>
      <c r="T9035" s="78" t="b">
        <f t="shared" si="990"/>
        <v>0</v>
      </c>
      <c r="U9035" s="28">
        <f t="shared" si="991"/>
        <v>0</v>
      </c>
      <c r="V9035" s="82"/>
      <c r="W9035" s="82"/>
      <c r="X9035" s="28">
        <f t="shared" si="992"/>
        <v>0</v>
      </c>
    </row>
    <row r="9036" spans="1:24">
      <c r="A9036" s="26" t="str">
        <f t="shared" si="987"/>
        <v>Test insurer</v>
      </c>
      <c r="B9036" s="79"/>
      <c r="C9036" s="79"/>
      <c r="D9036" s="27"/>
      <c r="E9036" s="79"/>
      <c r="F9036" s="79"/>
      <c r="G9036" s="80"/>
      <c r="H9036" s="79"/>
      <c r="I9036" s="148"/>
      <c r="J9036" s="148"/>
      <c r="K9036" s="81"/>
      <c r="L9036" s="81"/>
      <c r="M9036" s="82"/>
      <c r="N9036" s="82"/>
      <c r="O9036" s="170"/>
      <c r="P9036" s="170"/>
      <c r="Q9036" s="171">
        <f t="shared" si="993"/>
        <v>1</v>
      </c>
      <c r="R9036" s="28">
        <f t="shared" si="988"/>
        <v>0</v>
      </c>
      <c r="S9036" s="77" t="b">
        <f t="shared" si="989"/>
        <v>0</v>
      </c>
      <c r="T9036" s="78" t="b">
        <f t="shared" si="990"/>
        <v>0</v>
      </c>
      <c r="U9036" s="28">
        <f t="shared" si="991"/>
        <v>0</v>
      </c>
      <c r="V9036" s="82"/>
      <c r="W9036" s="82"/>
      <c r="X9036" s="28">
        <f t="shared" si="992"/>
        <v>0</v>
      </c>
    </row>
    <row r="9037" spans="1:24">
      <c r="A9037" s="26" t="str">
        <f t="shared" si="987"/>
        <v>Test insurer</v>
      </c>
      <c r="B9037" s="79"/>
      <c r="C9037" s="79"/>
      <c r="D9037" s="27"/>
      <c r="E9037" s="79"/>
      <c r="F9037" s="79"/>
      <c r="G9037" s="80"/>
      <c r="H9037" s="79"/>
      <c r="I9037" s="148"/>
      <c r="J9037" s="148"/>
      <c r="K9037" s="81"/>
      <c r="L9037" s="81"/>
      <c r="M9037" s="82"/>
      <c r="N9037" s="82"/>
      <c r="O9037" s="170"/>
      <c r="P9037" s="170"/>
      <c r="Q9037" s="171">
        <f t="shared" si="993"/>
        <v>1</v>
      </c>
      <c r="R9037" s="28">
        <f t="shared" si="988"/>
        <v>0</v>
      </c>
      <c r="S9037" s="77" t="b">
        <f t="shared" si="989"/>
        <v>0</v>
      </c>
      <c r="T9037" s="78" t="b">
        <f t="shared" si="990"/>
        <v>0</v>
      </c>
      <c r="U9037" s="28">
        <f t="shared" si="991"/>
        <v>0</v>
      </c>
      <c r="V9037" s="82"/>
      <c r="W9037" s="82"/>
      <c r="X9037" s="28">
        <f t="shared" si="992"/>
        <v>0</v>
      </c>
    </row>
    <row r="9038" spans="1:24">
      <c r="A9038" s="26" t="str">
        <f t="shared" si="987"/>
        <v>Test insurer</v>
      </c>
      <c r="B9038" s="79"/>
      <c r="C9038" s="79"/>
      <c r="D9038" s="27"/>
      <c r="E9038" s="79"/>
      <c r="F9038" s="79"/>
      <c r="G9038" s="80"/>
      <c r="H9038" s="79"/>
      <c r="I9038" s="148"/>
      <c r="J9038" s="148"/>
      <c r="K9038" s="81"/>
      <c r="L9038" s="81"/>
      <c r="M9038" s="82"/>
      <c r="N9038" s="82"/>
      <c r="O9038" s="170"/>
      <c r="P9038" s="170"/>
      <c r="Q9038" s="171">
        <f t="shared" si="993"/>
        <v>1</v>
      </c>
      <c r="R9038" s="28">
        <f t="shared" si="988"/>
        <v>0</v>
      </c>
      <c r="S9038" s="77" t="b">
        <f t="shared" si="989"/>
        <v>0</v>
      </c>
      <c r="T9038" s="78" t="b">
        <f t="shared" si="990"/>
        <v>0</v>
      </c>
      <c r="U9038" s="28">
        <f t="shared" si="991"/>
        <v>0</v>
      </c>
      <c r="V9038" s="82"/>
      <c r="W9038" s="82"/>
      <c r="X9038" s="28">
        <f t="shared" si="992"/>
        <v>0</v>
      </c>
    </row>
    <row r="9039" spans="1:24">
      <c r="A9039" s="26" t="str">
        <f t="shared" si="987"/>
        <v>Test insurer</v>
      </c>
      <c r="B9039" s="79"/>
      <c r="C9039" s="79"/>
      <c r="D9039" s="27"/>
      <c r="E9039" s="79"/>
      <c r="F9039" s="79"/>
      <c r="G9039" s="80"/>
      <c r="H9039" s="79"/>
      <c r="I9039" s="148"/>
      <c r="J9039" s="148"/>
      <c r="K9039" s="81"/>
      <c r="L9039" s="81"/>
      <c r="M9039" s="82"/>
      <c r="N9039" s="82"/>
      <c r="O9039" s="170"/>
      <c r="P9039" s="170"/>
      <c r="Q9039" s="171">
        <f t="shared" si="993"/>
        <v>1</v>
      </c>
      <c r="R9039" s="28">
        <f t="shared" si="988"/>
        <v>0</v>
      </c>
      <c r="S9039" s="77" t="b">
        <f t="shared" si="989"/>
        <v>0</v>
      </c>
      <c r="T9039" s="78" t="b">
        <f t="shared" si="990"/>
        <v>0</v>
      </c>
      <c r="U9039" s="28">
        <f t="shared" si="991"/>
        <v>0</v>
      </c>
      <c r="V9039" s="82"/>
      <c r="W9039" s="82"/>
      <c r="X9039" s="28">
        <f t="shared" si="992"/>
        <v>0</v>
      </c>
    </row>
    <row r="9040" spans="1:24">
      <c r="A9040" s="26" t="str">
        <f t="shared" si="987"/>
        <v>Test insurer</v>
      </c>
      <c r="B9040" s="79"/>
      <c r="C9040" s="79"/>
      <c r="D9040" s="27"/>
      <c r="E9040" s="79"/>
      <c r="F9040" s="79"/>
      <c r="G9040" s="80"/>
      <c r="H9040" s="79"/>
      <c r="I9040" s="148"/>
      <c r="J9040" s="148"/>
      <c r="K9040" s="81"/>
      <c r="L9040" s="81"/>
      <c r="M9040" s="82"/>
      <c r="N9040" s="82"/>
      <c r="O9040" s="170"/>
      <c r="P9040" s="170"/>
      <c r="Q9040" s="171">
        <f t="shared" si="993"/>
        <v>1</v>
      </c>
      <c r="R9040" s="28">
        <f t="shared" si="988"/>
        <v>0</v>
      </c>
      <c r="S9040" s="77" t="b">
        <f t="shared" si="989"/>
        <v>0</v>
      </c>
      <c r="T9040" s="78" t="b">
        <f t="shared" si="990"/>
        <v>0</v>
      </c>
      <c r="U9040" s="28">
        <f t="shared" si="991"/>
        <v>0</v>
      </c>
      <c r="V9040" s="82"/>
      <c r="W9040" s="82"/>
      <c r="X9040" s="28">
        <f t="shared" si="992"/>
        <v>0</v>
      </c>
    </row>
    <row r="9041" spans="1:24">
      <c r="A9041" s="26" t="str">
        <f t="shared" si="987"/>
        <v>Test insurer</v>
      </c>
      <c r="B9041" s="79"/>
      <c r="C9041" s="79"/>
      <c r="D9041" s="27"/>
      <c r="E9041" s="79"/>
      <c r="F9041" s="79"/>
      <c r="G9041" s="80"/>
      <c r="H9041" s="79"/>
      <c r="I9041" s="148"/>
      <c r="J9041" s="148"/>
      <c r="K9041" s="81"/>
      <c r="L9041" s="81"/>
      <c r="M9041" s="82"/>
      <c r="N9041" s="82"/>
      <c r="O9041" s="170"/>
      <c r="P9041" s="170"/>
      <c r="Q9041" s="171">
        <f t="shared" si="993"/>
        <v>1</v>
      </c>
      <c r="R9041" s="28">
        <f t="shared" si="988"/>
        <v>0</v>
      </c>
      <c r="S9041" s="77" t="b">
        <f t="shared" si="989"/>
        <v>0</v>
      </c>
      <c r="T9041" s="78" t="b">
        <f t="shared" si="990"/>
        <v>0</v>
      </c>
      <c r="U9041" s="28">
        <f t="shared" si="991"/>
        <v>0</v>
      </c>
      <c r="V9041" s="82"/>
      <c r="W9041" s="82"/>
      <c r="X9041" s="28">
        <f t="shared" si="992"/>
        <v>0</v>
      </c>
    </row>
    <row r="9042" spans="1:24">
      <c r="A9042" s="26" t="str">
        <f t="shared" si="987"/>
        <v>Test insurer</v>
      </c>
      <c r="B9042" s="79"/>
      <c r="C9042" s="79"/>
      <c r="D9042" s="27"/>
      <c r="E9042" s="79"/>
      <c r="F9042" s="79"/>
      <c r="G9042" s="80"/>
      <c r="H9042" s="79"/>
      <c r="I9042" s="148"/>
      <c r="J9042" s="148"/>
      <c r="K9042" s="81"/>
      <c r="L9042" s="81"/>
      <c r="M9042" s="82"/>
      <c r="N9042" s="82"/>
      <c r="O9042" s="170"/>
      <c r="P9042" s="170"/>
      <c r="Q9042" s="171">
        <f t="shared" si="993"/>
        <v>1</v>
      </c>
      <c r="R9042" s="28">
        <f t="shared" si="988"/>
        <v>0</v>
      </c>
      <c r="S9042" s="77" t="b">
        <f t="shared" si="989"/>
        <v>0</v>
      </c>
      <c r="T9042" s="78" t="b">
        <f t="shared" si="990"/>
        <v>0</v>
      </c>
      <c r="U9042" s="28">
        <f t="shared" si="991"/>
        <v>0</v>
      </c>
      <c r="V9042" s="82"/>
      <c r="W9042" s="82"/>
      <c r="X9042" s="28">
        <f t="shared" si="992"/>
        <v>0</v>
      </c>
    </row>
    <row r="9043" spans="1:24">
      <c r="A9043" s="26" t="str">
        <f t="shared" si="987"/>
        <v>Test insurer</v>
      </c>
      <c r="B9043" s="79"/>
      <c r="C9043" s="79"/>
      <c r="D9043" s="27"/>
      <c r="E9043" s="79"/>
      <c r="F9043" s="79"/>
      <c r="G9043" s="80"/>
      <c r="H9043" s="79"/>
      <c r="I9043" s="148"/>
      <c r="J9043" s="148"/>
      <c r="K9043" s="81"/>
      <c r="L9043" s="81"/>
      <c r="M9043" s="82"/>
      <c r="N9043" s="82"/>
      <c r="O9043" s="170"/>
      <c r="P9043" s="170"/>
      <c r="Q9043" s="171">
        <f t="shared" si="993"/>
        <v>1</v>
      </c>
      <c r="R9043" s="28">
        <f t="shared" si="988"/>
        <v>0</v>
      </c>
      <c r="S9043" s="77" t="b">
        <f t="shared" si="989"/>
        <v>0</v>
      </c>
      <c r="T9043" s="78" t="b">
        <f t="shared" si="990"/>
        <v>0</v>
      </c>
      <c r="U9043" s="28">
        <f t="shared" si="991"/>
        <v>0</v>
      </c>
      <c r="V9043" s="82"/>
      <c r="W9043" s="82"/>
      <c r="X9043" s="28">
        <f t="shared" si="992"/>
        <v>0</v>
      </c>
    </row>
    <row r="9044" spans="1:24">
      <c r="A9044" s="26" t="str">
        <f t="shared" si="987"/>
        <v>Test insurer</v>
      </c>
      <c r="B9044" s="79"/>
      <c r="C9044" s="79"/>
      <c r="D9044" s="27"/>
      <c r="E9044" s="79"/>
      <c r="F9044" s="79"/>
      <c r="G9044" s="80"/>
      <c r="H9044" s="79"/>
      <c r="I9044" s="148"/>
      <c r="J9044" s="148"/>
      <c r="K9044" s="81"/>
      <c r="L9044" s="81"/>
      <c r="M9044" s="82"/>
      <c r="N9044" s="82"/>
      <c r="O9044" s="170"/>
      <c r="P9044" s="170"/>
      <c r="Q9044" s="171">
        <f t="shared" si="993"/>
        <v>1</v>
      </c>
      <c r="R9044" s="28">
        <f t="shared" si="988"/>
        <v>0</v>
      </c>
      <c r="S9044" s="77" t="b">
        <f t="shared" si="989"/>
        <v>0</v>
      </c>
      <c r="T9044" s="78" t="b">
        <f t="shared" si="990"/>
        <v>0</v>
      </c>
      <c r="U9044" s="28">
        <f t="shared" si="991"/>
        <v>0</v>
      </c>
      <c r="V9044" s="82"/>
      <c r="W9044" s="82"/>
      <c r="X9044" s="28">
        <f t="shared" si="992"/>
        <v>0</v>
      </c>
    </row>
    <row r="9045" spans="1:24">
      <c r="A9045" s="26" t="str">
        <f t="shared" si="987"/>
        <v>Test insurer</v>
      </c>
      <c r="B9045" s="79"/>
      <c r="C9045" s="79"/>
      <c r="D9045" s="27"/>
      <c r="E9045" s="79"/>
      <c r="F9045" s="79"/>
      <c r="G9045" s="80"/>
      <c r="H9045" s="79"/>
      <c r="I9045" s="148"/>
      <c r="J9045" s="148"/>
      <c r="K9045" s="81"/>
      <c r="L9045" s="81"/>
      <c r="M9045" s="82"/>
      <c r="N9045" s="82"/>
      <c r="O9045" s="170"/>
      <c r="P9045" s="170"/>
      <c r="Q9045" s="171">
        <f t="shared" si="993"/>
        <v>1</v>
      </c>
      <c r="R9045" s="28">
        <f t="shared" si="988"/>
        <v>0</v>
      </c>
      <c r="S9045" s="77" t="b">
        <f t="shared" si="989"/>
        <v>0</v>
      </c>
      <c r="T9045" s="78" t="b">
        <f t="shared" si="990"/>
        <v>0</v>
      </c>
      <c r="U9045" s="28">
        <f t="shared" si="991"/>
        <v>0</v>
      </c>
      <c r="V9045" s="82"/>
      <c r="W9045" s="82"/>
      <c r="X9045" s="28">
        <f t="shared" si="992"/>
        <v>0</v>
      </c>
    </row>
    <row r="9046" spans="1:24">
      <c r="A9046" s="26" t="str">
        <f t="shared" si="987"/>
        <v>Test insurer</v>
      </c>
      <c r="B9046" s="79"/>
      <c r="C9046" s="79"/>
      <c r="D9046" s="27"/>
      <c r="E9046" s="79"/>
      <c r="F9046" s="79"/>
      <c r="G9046" s="80"/>
      <c r="H9046" s="79"/>
      <c r="I9046" s="148"/>
      <c r="J9046" s="148"/>
      <c r="K9046" s="81"/>
      <c r="L9046" s="81"/>
      <c r="M9046" s="82"/>
      <c r="N9046" s="82"/>
      <c r="O9046" s="170"/>
      <c r="P9046" s="170"/>
      <c r="Q9046" s="171">
        <f t="shared" si="993"/>
        <v>1</v>
      </c>
      <c r="R9046" s="28">
        <f t="shared" si="988"/>
        <v>0</v>
      </c>
      <c r="S9046" s="77" t="b">
        <f t="shared" si="989"/>
        <v>0</v>
      </c>
      <c r="T9046" s="78" t="b">
        <f t="shared" si="990"/>
        <v>0</v>
      </c>
      <c r="U9046" s="28">
        <f t="shared" si="991"/>
        <v>0</v>
      </c>
      <c r="V9046" s="82"/>
      <c r="W9046" s="82"/>
      <c r="X9046" s="28">
        <f t="shared" si="992"/>
        <v>0</v>
      </c>
    </row>
    <row r="9047" spans="1:24">
      <c r="A9047" s="26" t="str">
        <f t="shared" si="987"/>
        <v>Test insurer</v>
      </c>
      <c r="B9047" s="79"/>
      <c r="C9047" s="79"/>
      <c r="D9047" s="27"/>
      <c r="E9047" s="79"/>
      <c r="F9047" s="79"/>
      <c r="G9047" s="80"/>
      <c r="H9047" s="79"/>
      <c r="I9047" s="148"/>
      <c r="J9047" s="148"/>
      <c r="K9047" s="81"/>
      <c r="L9047" s="81"/>
      <c r="M9047" s="82"/>
      <c r="N9047" s="82"/>
      <c r="O9047" s="170"/>
      <c r="P9047" s="170"/>
      <c r="Q9047" s="171">
        <f t="shared" si="993"/>
        <v>1</v>
      </c>
      <c r="R9047" s="28">
        <f t="shared" si="988"/>
        <v>0</v>
      </c>
      <c r="S9047" s="77" t="b">
        <f t="shared" si="989"/>
        <v>0</v>
      </c>
      <c r="T9047" s="78" t="b">
        <f t="shared" si="990"/>
        <v>0</v>
      </c>
      <c r="U9047" s="28">
        <f t="shared" si="991"/>
        <v>0</v>
      </c>
      <c r="V9047" s="82"/>
      <c r="W9047" s="82"/>
      <c r="X9047" s="28">
        <f t="shared" si="992"/>
        <v>0</v>
      </c>
    </row>
    <row r="9048" spans="1:24">
      <c r="A9048" s="26" t="str">
        <f t="shared" si="987"/>
        <v>Test insurer</v>
      </c>
      <c r="B9048" s="79"/>
      <c r="C9048" s="79"/>
      <c r="D9048" s="27"/>
      <c r="E9048" s="79"/>
      <c r="F9048" s="79"/>
      <c r="G9048" s="80"/>
      <c r="H9048" s="79"/>
      <c r="I9048" s="148"/>
      <c r="J9048" s="148"/>
      <c r="K9048" s="81"/>
      <c r="L9048" s="81"/>
      <c r="M9048" s="82"/>
      <c r="N9048" s="82"/>
      <c r="O9048" s="170"/>
      <c r="P9048" s="170"/>
      <c r="Q9048" s="171">
        <f t="shared" si="993"/>
        <v>1</v>
      </c>
      <c r="R9048" s="28">
        <f t="shared" si="988"/>
        <v>0</v>
      </c>
      <c r="S9048" s="77" t="b">
        <f t="shared" si="989"/>
        <v>0</v>
      </c>
      <c r="T9048" s="78" t="b">
        <f t="shared" si="990"/>
        <v>0</v>
      </c>
      <c r="U9048" s="28">
        <f t="shared" si="991"/>
        <v>0</v>
      </c>
      <c r="V9048" s="82"/>
      <c r="W9048" s="82"/>
      <c r="X9048" s="28">
        <f t="shared" si="992"/>
        <v>0</v>
      </c>
    </row>
    <row r="9049" spans="1:24">
      <c r="A9049" s="26" t="str">
        <f t="shared" si="987"/>
        <v>Test insurer</v>
      </c>
      <c r="B9049" s="79"/>
      <c r="C9049" s="79"/>
      <c r="D9049" s="27"/>
      <c r="E9049" s="79"/>
      <c r="F9049" s="79"/>
      <c r="G9049" s="80"/>
      <c r="H9049" s="79"/>
      <c r="I9049" s="148"/>
      <c r="J9049" s="148"/>
      <c r="K9049" s="81"/>
      <c r="L9049" s="81"/>
      <c r="M9049" s="82"/>
      <c r="N9049" s="82"/>
      <c r="O9049" s="170"/>
      <c r="P9049" s="170"/>
      <c r="Q9049" s="171">
        <f t="shared" si="993"/>
        <v>1</v>
      </c>
      <c r="R9049" s="28">
        <f t="shared" si="988"/>
        <v>0</v>
      </c>
      <c r="S9049" s="77" t="b">
        <f t="shared" si="989"/>
        <v>0</v>
      </c>
      <c r="T9049" s="78" t="b">
        <f t="shared" si="990"/>
        <v>0</v>
      </c>
      <c r="U9049" s="28">
        <f t="shared" si="991"/>
        <v>0</v>
      </c>
      <c r="V9049" s="82"/>
      <c r="W9049" s="82"/>
      <c r="X9049" s="28">
        <f t="shared" si="992"/>
        <v>0</v>
      </c>
    </row>
    <row r="9050" spans="1:24">
      <c r="A9050" s="26" t="str">
        <f t="shared" si="987"/>
        <v>Test insurer</v>
      </c>
      <c r="B9050" s="79"/>
      <c r="C9050" s="79"/>
      <c r="D9050" s="27"/>
      <c r="E9050" s="79"/>
      <c r="F9050" s="79"/>
      <c r="G9050" s="80"/>
      <c r="H9050" s="79"/>
      <c r="I9050" s="148"/>
      <c r="J9050" s="148"/>
      <c r="K9050" s="81"/>
      <c r="L9050" s="81"/>
      <c r="M9050" s="82"/>
      <c r="N9050" s="82"/>
      <c r="O9050" s="170"/>
      <c r="P9050" s="170"/>
      <c r="Q9050" s="171">
        <f t="shared" si="993"/>
        <v>1</v>
      </c>
      <c r="R9050" s="28">
        <f t="shared" si="988"/>
        <v>0</v>
      </c>
      <c r="S9050" s="77" t="b">
        <f t="shared" si="989"/>
        <v>0</v>
      </c>
      <c r="T9050" s="78" t="b">
        <f t="shared" si="990"/>
        <v>0</v>
      </c>
      <c r="U9050" s="28">
        <f t="shared" si="991"/>
        <v>0</v>
      </c>
      <c r="V9050" s="82"/>
      <c r="W9050" s="82"/>
      <c r="X9050" s="28">
        <f t="shared" si="992"/>
        <v>0</v>
      </c>
    </row>
    <row r="9051" spans="1:24">
      <c r="A9051" s="26" t="str">
        <f t="shared" si="987"/>
        <v>Test insurer</v>
      </c>
      <c r="B9051" s="79"/>
      <c r="C9051" s="79"/>
      <c r="D9051" s="27"/>
      <c r="E9051" s="79"/>
      <c r="F9051" s="79"/>
      <c r="G9051" s="80"/>
      <c r="H9051" s="79"/>
      <c r="I9051" s="148"/>
      <c r="J9051" s="148"/>
      <c r="K9051" s="81"/>
      <c r="L9051" s="81"/>
      <c r="M9051" s="82"/>
      <c r="N9051" s="82"/>
      <c r="O9051" s="170"/>
      <c r="P9051" s="170"/>
      <c r="Q9051" s="171">
        <f t="shared" si="993"/>
        <v>1</v>
      </c>
      <c r="R9051" s="28">
        <f t="shared" si="988"/>
        <v>0</v>
      </c>
      <c r="S9051" s="77" t="b">
        <f t="shared" si="989"/>
        <v>0</v>
      </c>
      <c r="T9051" s="78" t="b">
        <f t="shared" si="990"/>
        <v>0</v>
      </c>
      <c r="U9051" s="28">
        <f t="shared" si="991"/>
        <v>0</v>
      </c>
      <c r="V9051" s="82"/>
      <c r="W9051" s="82"/>
      <c r="X9051" s="28">
        <f t="shared" si="992"/>
        <v>0</v>
      </c>
    </row>
    <row r="9052" spans="1:24">
      <c r="A9052" s="26" t="str">
        <f t="shared" si="987"/>
        <v>Test insurer</v>
      </c>
      <c r="B9052" s="79"/>
      <c r="C9052" s="79"/>
      <c r="D9052" s="27"/>
      <c r="E9052" s="79"/>
      <c r="F9052" s="79"/>
      <c r="G9052" s="80"/>
      <c r="H9052" s="79"/>
      <c r="I9052" s="148"/>
      <c r="J9052" s="148"/>
      <c r="K9052" s="81"/>
      <c r="L9052" s="81"/>
      <c r="M9052" s="82"/>
      <c r="N9052" s="82"/>
      <c r="O9052" s="170"/>
      <c r="P9052" s="170"/>
      <c r="Q9052" s="171">
        <f t="shared" si="993"/>
        <v>1</v>
      </c>
      <c r="R9052" s="28">
        <f t="shared" si="988"/>
        <v>0</v>
      </c>
      <c r="S9052" s="77" t="b">
        <f t="shared" si="989"/>
        <v>0</v>
      </c>
      <c r="T9052" s="78" t="b">
        <f t="shared" si="990"/>
        <v>0</v>
      </c>
      <c r="U9052" s="28">
        <f t="shared" si="991"/>
        <v>0</v>
      </c>
      <c r="V9052" s="82"/>
      <c r="W9052" s="82"/>
      <c r="X9052" s="28">
        <f t="shared" si="992"/>
        <v>0</v>
      </c>
    </row>
    <row r="9053" spans="1:24">
      <c r="A9053" s="26" t="str">
        <f t="shared" si="987"/>
        <v>Test insurer</v>
      </c>
      <c r="B9053" s="79"/>
      <c r="C9053" s="79"/>
      <c r="D9053" s="27"/>
      <c r="E9053" s="79"/>
      <c r="F9053" s="79"/>
      <c r="G9053" s="80"/>
      <c r="H9053" s="79"/>
      <c r="I9053" s="148"/>
      <c r="J9053" s="148"/>
      <c r="K9053" s="81"/>
      <c r="L9053" s="81"/>
      <c r="M9053" s="82"/>
      <c r="N9053" s="82"/>
      <c r="O9053" s="170"/>
      <c r="P9053" s="170"/>
      <c r="Q9053" s="171">
        <f t="shared" si="993"/>
        <v>1</v>
      </c>
      <c r="R9053" s="28">
        <f t="shared" si="988"/>
        <v>0</v>
      </c>
      <c r="S9053" s="77" t="b">
        <f t="shared" si="989"/>
        <v>0</v>
      </c>
      <c r="T9053" s="78" t="b">
        <f t="shared" si="990"/>
        <v>0</v>
      </c>
      <c r="U9053" s="28">
        <f t="shared" si="991"/>
        <v>0</v>
      </c>
      <c r="V9053" s="82"/>
      <c r="W9053" s="82"/>
      <c r="X9053" s="28">
        <f t="shared" si="992"/>
        <v>0</v>
      </c>
    </row>
    <row r="9054" spans="1:24">
      <c r="A9054" s="26" t="str">
        <f t="shared" si="987"/>
        <v>Test insurer</v>
      </c>
      <c r="B9054" s="79"/>
      <c r="C9054" s="79"/>
      <c r="D9054" s="27"/>
      <c r="E9054" s="79"/>
      <c r="F9054" s="79"/>
      <c r="G9054" s="80"/>
      <c r="H9054" s="79"/>
      <c r="I9054" s="148"/>
      <c r="J9054" s="148"/>
      <c r="K9054" s="81"/>
      <c r="L9054" s="81"/>
      <c r="M9054" s="82"/>
      <c r="N9054" s="82"/>
      <c r="O9054" s="170"/>
      <c r="P9054" s="170"/>
      <c r="Q9054" s="171">
        <f t="shared" si="993"/>
        <v>1</v>
      </c>
      <c r="R9054" s="28">
        <f t="shared" si="988"/>
        <v>0</v>
      </c>
      <c r="S9054" s="77" t="b">
        <f t="shared" si="989"/>
        <v>0</v>
      </c>
      <c r="T9054" s="78" t="b">
        <f t="shared" si="990"/>
        <v>0</v>
      </c>
      <c r="U9054" s="28">
        <f t="shared" si="991"/>
        <v>0</v>
      </c>
      <c r="V9054" s="82"/>
      <c r="W9054" s="82"/>
      <c r="X9054" s="28">
        <f t="shared" si="992"/>
        <v>0</v>
      </c>
    </row>
    <row r="9055" spans="1:24">
      <c r="A9055" s="26" t="str">
        <f t="shared" si="987"/>
        <v>Test insurer</v>
      </c>
      <c r="B9055" s="79"/>
      <c r="C9055" s="79"/>
      <c r="D9055" s="27"/>
      <c r="E9055" s="79"/>
      <c r="F9055" s="79"/>
      <c r="G9055" s="80"/>
      <c r="H9055" s="79"/>
      <c r="I9055" s="148"/>
      <c r="J9055" s="148"/>
      <c r="K9055" s="81"/>
      <c r="L9055" s="81"/>
      <c r="M9055" s="82"/>
      <c r="N9055" s="82"/>
      <c r="O9055" s="170"/>
      <c r="P9055" s="170"/>
      <c r="Q9055" s="171">
        <f t="shared" si="993"/>
        <v>1</v>
      </c>
      <c r="R9055" s="28">
        <f t="shared" si="988"/>
        <v>0</v>
      </c>
      <c r="S9055" s="77" t="b">
        <f t="shared" si="989"/>
        <v>0</v>
      </c>
      <c r="T9055" s="78" t="b">
        <f t="shared" si="990"/>
        <v>0</v>
      </c>
      <c r="U9055" s="28">
        <f t="shared" si="991"/>
        <v>0</v>
      </c>
      <c r="V9055" s="82"/>
      <c r="W9055" s="82"/>
      <c r="X9055" s="28">
        <f t="shared" si="992"/>
        <v>0</v>
      </c>
    </row>
    <row r="9056" spans="1:24">
      <c r="A9056" s="26" t="str">
        <f t="shared" si="987"/>
        <v>Test insurer</v>
      </c>
      <c r="B9056" s="79"/>
      <c r="C9056" s="79"/>
      <c r="D9056" s="27"/>
      <c r="E9056" s="79"/>
      <c r="F9056" s="79"/>
      <c r="G9056" s="80"/>
      <c r="H9056" s="79"/>
      <c r="I9056" s="148"/>
      <c r="J9056" s="148"/>
      <c r="K9056" s="81"/>
      <c r="L9056" s="81"/>
      <c r="M9056" s="82"/>
      <c r="N9056" s="82"/>
      <c r="O9056" s="170"/>
      <c r="P9056" s="170"/>
      <c r="Q9056" s="171">
        <f t="shared" si="993"/>
        <v>1</v>
      </c>
      <c r="R9056" s="28">
        <f t="shared" si="988"/>
        <v>0</v>
      </c>
      <c r="S9056" s="77" t="b">
        <f t="shared" si="989"/>
        <v>0</v>
      </c>
      <c r="T9056" s="78" t="b">
        <f t="shared" si="990"/>
        <v>0</v>
      </c>
      <c r="U9056" s="28">
        <f t="shared" si="991"/>
        <v>0</v>
      </c>
      <c r="V9056" s="82"/>
      <c r="W9056" s="82"/>
      <c r="X9056" s="28">
        <f t="shared" si="992"/>
        <v>0</v>
      </c>
    </row>
    <row r="9057" spans="1:24">
      <c r="A9057" s="26" t="str">
        <f t="shared" si="987"/>
        <v>Test insurer</v>
      </c>
      <c r="B9057" s="79"/>
      <c r="C9057" s="79"/>
      <c r="D9057" s="27"/>
      <c r="E9057" s="79"/>
      <c r="F9057" s="79"/>
      <c r="G9057" s="80"/>
      <c r="H9057" s="79"/>
      <c r="I9057" s="148"/>
      <c r="J9057" s="148"/>
      <c r="K9057" s="81"/>
      <c r="L9057" s="81"/>
      <c r="M9057" s="82"/>
      <c r="N9057" s="82"/>
      <c r="O9057" s="170"/>
      <c r="P9057" s="170"/>
      <c r="Q9057" s="171">
        <f t="shared" si="993"/>
        <v>1</v>
      </c>
      <c r="R9057" s="28">
        <f t="shared" si="988"/>
        <v>0</v>
      </c>
      <c r="S9057" s="77" t="b">
        <f t="shared" si="989"/>
        <v>0</v>
      </c>
      <c r="T9057" s="78" t="b">
        <f t="shared" si="990"/>
        <v>0</v>
      </c>
      <c r="U9057" s="28">
        <f t="shared" si="991"/>
        <v>0</v>
      </c>
      <c r="V9057" s="82"/>
      <c r="W9057" s="82"/>
      <c r="X9057" s="28">
        <f t="shared" si="992"/>
        <v>0</v>
      </c>
    </row>
    <row r="9058" spans="1:24">
      <c r="A9058" s="26" t="str">
        <f t="shared" si="987"/>
        <v>Test insurer</v>
      </c>
      <c r="B9058" s="79"/>
      <c r="C9058" s="79"/>
      <c r="D9058" s="27"/>
      <c r="E9058" s="79"/>
      <c r="F9058" s="79"/>
      <c r="G9058" s="80"/>
      <c r="H9058" s="79"/>
      <c r="I9058" s="148"/>
      <c r="J9058" s="148"/>
      <c r="K9058" s="81"/>
      <c r="L9058" s="81"/>
      <c r="M9058" s="82"/>
      <c r="N9058" s="82"/>
      <c r="O9058" s="170"/>
      <c r="P9058" s="170"/>
      <c r="Q9058" s="171">
        <f t="shared" si="993"/>
        <v>1</v>
      </c>
      <c r="R9058" s="28">
        <f t="shared" si="988"/>
        <v>0</v>
      </c>
      <c r="S9058" s="77" t="b">
        <f t="shared" si="989"/>
        <v>0</v>
      </c>
      <c r="T9058" s="78" t="b">
        <f t="shared" si="990"/>
        <v>0</v>
      </c>
      <c r="U9058" s="28">
        <f t="shared" si="991"/>
        <v>0</v>
      </c>
      <c r="V9058" s="82"/>
      <c r="W9058" s="82"/>
      <c r="X9058" s="28">
        <f t="shared" si="992"/>
        <v>0</v>
      </c>
    </row>
    <row r="9059" spans="1:24">
      <c r="A9059" s="26" t="str">
        <f t="shared" si="987"/>
        <v>Test insurer</v>
      </c>
      <c r="B9059" s="79"/>
      <c r="C9059" s="79"/>
      <c r="D9059" s="27"/>
      <c r="E9059" s="79"/>
      <c r="F9059" s="79"/>
      <c r="G9059" s="80"/>
      <c r="H9059" s="79"/>
      <c r="I9059" s="148"/>
      <c r="J9059" s="148"/>
      <c r="K9059" s="81"/>
      <c r="L9059" s="81"/>
      <c r="M9059" s="82"/>
      <c r="N9059" s="82"/>
      <c r="O9059" s="170"/>
      <c r="P9059" s="170"/>
      <c r="Q9059" s="171">
        <f t="shared" si="993"/>
        <v>1</v>
      </c>
      <c r="R9059" s="28">
        <f t="shared" si="988"/>
        <v>0</v>
      </c>
      <c r="S9059" s="77" t="b">
        <f t="shared" si="989"/>
        <v>0</v>
      </c>
      <c r="T9059" s="78" t="b">
        <f t="shared" si="990"/>
        <v>0</v>
      </c>
      <c r="U9059" s="28">
        <f t="shared" si="991"/>
        <v>0</v>
      </c>
      <c r="V9059" s="82"/>
      <c r="W9059" s="82"/>
      <c r="X9059" s="28">
        <f t="shared" si="992"/>
        <v>0</v>
      </c>
    </row>
    <row r="9060" spans="1:24">
      <c r="A9060" s="26" t="str">
        <f t="shared" si="987"/>
        <v>Test insurer</v>
      </c>
      <c r="B9060" s="79"/>
      <c r="C9060" s="79"/>
      <c r="D9060" s="27"/>
      <c r="E9060" s="79"/>
      <c r="F9060" s="79"/>
      <c r="G9060" s="80"/>
      <c r="H9060" s="79"/>
      <c r="I9060" s="148"/>
      <c r="J9060" s="148"/>
      <c r="K9060" s="81"/>
      <c r="L9060" s="81"/>
      <c r="M9060" s="82"/>
      <c r="N9060" s="82"/>
      <c r="O9060" s="170"/>
      <c r="P9060" s="170"/>
      <c r="Q9060" s="171">
        <f t="shared" si="993"/>
        <v>1</v>
      </c>
      <c r="R9060" s="28">
        <f t="shared" si="988"/>
        <v>0</v>
      </c>
      <c r="S9060" s="77" t="b">
        <f t="shared" si="989"/>
        <v>0</v>
      </c>
      <c r="T9060" s="78" t="b">
        <f t="shared" si="990"/>
        <v>0</v>
      </c>
      <c r="U9060" s="28">
        <f t="shared" si="991"/>
        <v>0</v>
      </c>
      <c r="V9060" s="82"/>
      <c r="W9060" s="82"/>
      <c r="X9060" s="28">
        <f t="shared" si="992"/>
        <v>0</v>
      </c>
    </row>
    <row r="9061" spans="1:24">
      <c r="A9061" s="26" t="str">
        <f t="shared" si="987"/>
        <v>Test insurer</v>
      </c>
      <c r="B9061" s="79"/>
      <c r="C9061" s="79"/>
      <c r="D9061" s="27"/>
      <c r="E9061" s="79"/>
      <c r="F9061" s="79"/>
      <c r="G9061" s="80"/>
      <c r="H9061" s="79"/>
      <c r="I9061" s="148"/>
      <c r="J9061" s="148"/>
      <c r="K9061" s="81"/>
      <c r="L9061" s="81"/>
      <c r="M9061" s="82"/>
      <c r="N9061" s="82"/>
      <c r="O9061" s="170"/>
      <c r="P9061" s="170"/>
      <c r="Q9061" s="171">
        <f t="shared" si="993"/>
        <v>1</v>
      </c>
      <c r="R9061" s="28">
        <f t="shared" si="988"/>
        <v>0</v>
      </c>
      <c r="S9061" s="77" t="b">
        <f t="shared" si="989"/>
        <v>0</v>
      </c>
      <c r="T9061" s="78" t="b">
        <f t="shared" si="990"/>
        <v>0</v>
      </c>
      <c r="U9061" s="28">
        <f t="shared" si="991"/>
        <v>0</v>
      </c>
      <c r="V9061" s="82"/>
      <c r="W9061" s="82"/>
      <c r="X9061" s="28">
        <f t="shared" si="992"/>
        <v>0</v>
      </c>
    </row>
    <row r="9062" spans="1:24">
      <c r="A9062" s="26" t="str">
        <f t="shared" si="987"/>
        <v>Test insurer</v>
      </c>
      <c r="B9062" s="79"/>
      <c r="C9062" s="79"/>
      <c r="D9062" s="27"/>
      <c r="E9062" s="79"/>
      <c r="F9062" s="79"/>
      <c r="G9062" s="80"/>
      <c r="H9062" s="79"/>
      <c r="I9062" s="148"/>
      <c r="J9062" s="148"/>
      <c r="K9062" s="81"/>
      <c r="L9062" s="81"/>
      <c r="M9062" s="82"/>
      <c r="N9062" s="82"/>
      <c r="O9062" s="170"/>
      <c r="P9062" s="170"/>
      <c r="Q9062" s="171">
        <f t="shared" si="993"/>
        <v>1</v>
      </c>
      <c r="R9062" s="28">
        <f t="shared" si="988"/>
        <v>0</v>
      </c>
      <c r="S9062" s="77" t="b">
        <f t="shared" si="989"/>
        <v>0</v>
      </c>
      <c r="T9062" s="78" t="b">
        <f t="shared" si="990"/>
        <v>0</v>
      </c>
      <c r="U9062" s="28">
        <f t="shared" si="991"/>
        <v>0</v>
      </c>
      <c r="V9062" s="82"/>
      <c r="W9062" s="82"/>
      <c r="X9062" s="28">
        <f t="shared" si="992"/>
        <v>0</v>
      </c>
    </row>
    <row r="9063" spans="1:24">
      <c r="A9063" s="26" t="str">
        <f t="shared" si="987"/>
        <v>Test insurer</v>
      </c>
      <c r="B9063" s="79"/>
      <c r="C9063" s="79"/>
      <c r="D9063" s="27"/>
      <c r="E9063" s="79"/>
      <c r="F9063" s="79"/>
      <c r="G9063" s="80"/>
      <c r="H9063" s="79"/>
      <c r="I9063" s="148"/>
      <c r="J9063" s="148"/>
      <c r="K9063" s="81"/>
      <c r="L9063" s="81"/>
      <c r="M9063" s="82"/>
      <c r="N9063" s="82"/>
      <c r="O9063" s="170"/>
      <c r="P9063" s="170"/>
      <c r="Q9063" s="171">
        <f t="shared" si="993"/>
        <v>1</v>
      </c>
      <c r="R9063" s="28">
        <f t="shared" si="988"/>
        <v>0</v>
      </c>
      <c r="S9063" s="77" t="b">
        <f t="shared" si="989"/>
        <v>0</v>
      </c>
      <c r="T9063" s="78" t="b">
        <f t="shared" si="990"/>
        <v>0</v>
      </c>
      <c r="U9063" s="28">
        <f t="shared" si="991"/>
        <v>0</v>
      </c>
      <c r="V9063" s="82"/>
      <c r="W9063" s="82"/>
      <c r="X9063" s="28">
        <f t="shared" si="992"/>
        <v>0</v>
      </c>
    </row>
    <row r="9064" spans="1:24">
      <c r="A9064" s="26" t="str">
        <f t="shared" si="987"/>
        <v>Test insurer</v>
      </c>
      <c r="B9064" s="79"/>
      <c r="C9064" s="79"/>
      <c r="D9064" s="27"/>
      <c r="E9064" s="79"/>
      <c r="F9064" s="79"/>
      <c r="G9064" s="80"/>
      <c r="H9064" s="79"/>
      <c r="I9064" s="148"/>
      <c r="J9064" s="148"/>
      <c r="K9064" s="81"/>
      <c r="L9064" s="81"/>
      <c r="M9064" s="82"/>
      <c r="N9064" s="82"/>
      <c r="O9064" s="170"/>
      <c r="P9064" s="170"/>
      <c r="Q9064" s="171">
        <f t="shared" si="993"/>
        <v>1</v>
      </c>
      <c r="R9064" s="28">
        <f t="shared" si="988"/>
        <v>0</v>
      </c>
      <c r="S9064" s="77" t="b">
        <f t="shared" si="989"/>
        <v>0</v>
      </c>
      <c r="T9064" s="78" t="b">
        <f t="shared" si="990"/>
        <v>0</v>
      </c>
      <c r="U9064" s="28">
        <f t="shared" si="991"/>
        <v>0</v>
      </c>
      <c r="V9064" s="82"/>
      <c r="W9064" s="82"/>
      <c r="X9064" s="28">
        <f t="shared" si="992"/>
        <v>0</v>
      </c>
    </row>
    <row r="9065" spans="1:24">
      <c r="A9065" s="26" t="str">
        <f t="shared" si="987"/>
        <v>Test insurer</v>
      </c>
      <c r="B9065" s="79"/>
      <c r="C9065" s="79"/>
      <c r="D9065" s="27"/>
      <c r="E9065" s="79"/>
      <c r="F9065" s="79"/>
      <c r="G9065" s="80"/>
      <c r="H9065" s="79"/>
      <c r="I9065" s="148"/>
      <c r="J9065" s="148"/>
      <c r="K9065" s="81"/>
      <c r="L9065" s="81"/>
      <c r="M9065" s="82"/>
      <c r="N9065" s="82"/>
      <c r="O9065" s="170"/>
      <c r="P9065" s="170"/>
      <c r="Q9065" s="171">
        <f t="shared" si="993"/>
        <v>1</v>
      </c>
      <c r="R9065" s="28">
        <f t="shared" si="988"/>
        <v>0</v>
      </c>
      <c r="S9065" s="77" t="b">
        <f t="shared" si="989"/>
        <v>0</v>
      </c>
      <c r="T9065" s="78" t="b">
        <f t="shared" si="990"/>
        <v>0</v>
      </c>
      <c r="U9065" s="28">
        <f t="shared" si="991"/>
        <v>0</v>
      </c>
      <c r="V9065" s="82"/>
      <c r="W9065" s="82"/>
      <c r="X9065" s="28">
        <f t="shared" si="992"/>
        <v>0</v>
      </c>
    </row>
    <row r="9066" spans="1:24">
      <c r="A9066" s="26" t="str">
        <f t="shared" si="987"/>
        <v>Test insurer</v>
      </c>
      <c r="B9066" s="79"/>
      <c r="C9066" s="79"/>
      <c r="D9066" s="27"/>
      <c r="E9066" s="79"/>
      <c r="F9066" s="79"/>
      <c r="G9066" s="80"/>
      <c r="H9066" s="79"/>
      <c r="I9066" s="148"/>
      <c r="J9066" s="148"/>
      <c r="K9066" s="81"/>
      <c r="L9066" s="81"/>
      <c r="M9066" s="82"/>
      <c r="N9066" s="82"/>
      <c r="O9066" s="170"/>
      <c r="P9066" s="170"/>
      <c r="Q9066" s="171">
        <f t="shared" si="993"/>
        <v>1</v>
      </c>
      <c r="R9066" s="28">
        <f t="shared" si="988"/>
        <v>0</v>
      </c>
      <c r="S9066" s="77" t="b">
        <f t="shared" si="989"/>
        <v>0</v>
      </c>
      <c r="T9066" s="78" t="b">
        <f t="shared" si="990"/>
        <v>0</v>
      </c>
      <c r="U9066" s="28">
        <f t="shared" si="991"/>
        <v>0</v>
      </c>
      <c r="V9066" s="82"/>
      <c r="W9066" s="82"/>
      <c r="X9066" s="28">
        <f t="shared" si="992"/>
        <v>0</v>
      </c>
    </row>
    <row r="9067" spans="1:24">
      <c r="A9067" s="26" t="str">
        <f t="shared" si="987"/>
        <v>Test insurer</v>
      </c>
      <c r="B9067" s="79"/>
      <c r="C9067" s="79"/>
      <c r="D9067" s="27"/>
      <c r="E9067" s="79"/>
      <c r="F9067" s="79"/>
      <c r="G9067" s="80"/>
      <c r="H9067" s="79"/>
      <c r="I9067" s="148"/>
      <c r="J9067" s="148"/>
      <c r="K9067" s="81"/>
      <c r="L9067" s="81"/>
      <c r="M9067" s="82"/>
      <c r="N9067" s="82"/>
      <c r="O9067" s="170"/>
      <c r="P9067" s="170"/>
      <c r="Q9067" s="171">
        <f t="shared" si="993"/>
        <v>1</v>
      </c>
      <c r="R9067" s="28">
        <f t="shared" si="988"/>
        <v>0</v>
      </c>
      <c r="S9067" s="77" t="b">
        <f t="shared" si="989"/>
        <v>0</v>
      </c>
      <c r="T9067" s="78" t="b">
        <f t="shared" si="990"/>
        <v>0</v>
      </c>
      <c r="U9067" s="28">
        <f t="shared" si="991"/>
        <v>0</v>
      </c>
      <c r="V9067" s="82"/>
      <c r="W9067" s="82"/>
      <c r="X9067" s="28">
        <f t="shared" si="992"/>
        <v>0</v>
      </c>
    </row>
    <row r="9068" spans="1:24">
      <c r="A9068" s="26" t="str">
        <f t="shared" si="987"/>
        <v>Test insurer</v>
      </c>
      <c r="B9068" s="79"/>
      <c r="C9068" s="79"/>
      <c r="D9068" s="27"/>
      <c r="E9068" s="79"/>
      <c r="F9068" s="79"/>
      <c r="G9068" s="80"/>
      <c r="H9068" s="79"/>
      <c r="I9068" s="148"/>
      <c r="J9068" s="148"/>
      <c r="K9068" s="81"/>
      <c r="L9068" s="81"/>
      <c r="M9068" s="82"/>
      <c r="N9068" s="82"/>
      <c r="O9068" s="170"/>
      <c r="P9068" s="170"/>
      <c r="Q9068" s="171">
        <f t="shared" si="993"/>
        <v>1</v>
      </c>
      <c r="R9068" s="28">
        <f t="shared" si="988"/>
        <v>0</v>
      </c>
      <c r="S9068" s="77" t="b">
        <f t="shared" si="989"/>
        <v>0</v>
      </c>
      <c r="T9068" s="78" t="b">
        <f t="shared" si="990"/>
        <v>0</v>
      </c>
      <c r="U9068" s="28">
        <f t="shared" si="991"/>
        <v>0</v>
      </c>
      <c r="V9068" s="82"/>
      <c r="W9068" s="82"/>
      <c r="X9068" s="28">
        <f t="shared" si="992"/>
        <v>0</v>
      </c>
    </row>
    <row r="9069" spans="1:24">
      <c r="A9069" s="26" t="str">
        <f t="shared" si="987"/>
        <v>Test insurer</v>
      </c>
      <c r="B9069" s="79"/>
      <c r="C9069" s="79"/>
      <c r="D9069" s="27"/>
      <c r="E9069" s="79"/>
      <c r="F9069" s="79"/>
      <c r="G9069" s="80"/>
      <c r="H9069" s="79"/>
      <c r="I9069" s="148"/>
      <c r="J9069" s="148"/>
      <c r="K9069" s="81"/>
      <c r="L9069" s="81"/>
      <c r="M9069" s="82"/>
      <c r="N9069" s="82"/>
      <c r="O9069" s="170"/>
      <c r="P9069" s="170"/>
      <c r="Q9069" s="171">
        <f t="shared" si="993"/>
        <v>1</v>
      </c>
      <c r="R9069" s="28">
        <f t="shared" si="988"/>
        <v>0</v>
      </c>
      <c r="S9069" s="77" t="b">
        <f t="shared" si="989"/>
        <v>0</v>
      </c>
      <c r="T9069" s="78" t="b">
        <f t="shared" si="990"/>
        <v>0</v>
      </c>
      <c r="U9069" s="28">
        <f t="shared" si="991"/>
        <v>0</v>
      </c>
      <c r="V9069" s="82"/>
      <c r="W9069" s="82"/>
      <c r="X9069" s="28">
        <f t="shared" si="992"/>
        <v>0</v>
      </c>
    </row>
    <row r="9070" spans="1:24">
      <c r="A9070" s="26" t="str">
        <f t="shared" si="987"/>
        <v>Test insurer</v>
      </c>
      <c r="B9070" s="79"/>
      <c r="C9070" s="79"/>
      <c r="D9070" s="27"/>
      <c r="E9070" s="79"/>
      <c r="F9070" s="79"/>
      <c r="G9070" s="80"/>
      <c r="H9070" s="79"/>
      <c r="I9070" s="148"/>
      <c r="J9070" s="148"/>
      <c r="K9070" s="81"/>
      <c r="L9070" s="81"/>
      <c r="M9070" s="82"/>
      <c r="N9070" s="82"/>
      <c r="O9070" s="170"/>
      <c r="P9070" s="170"/>
      <c r="Q9070" s="171">
        <f t="shared" si="993"/>
        <v>1</v>
      </c>
      <c r="R9070" s="28">
        <f t="shared" si="988"/>
        <v>0</v>
      </c>
      <c r="S9070" s="77" t="b">
        <f t="shared" si="989"/>
        <v>0</v>
      </c>
      <c r="T9070" s="78" t="b">
        <f t="shared" si="990"/>
        <v>0</v>
      </c>
      <c r="U9070" s="28">
        <f t="shared" si="991"/>
        <v>0</v>
      </c>
      <c r="V9070" s="82"/>
      <c r="W9070" s="82"/>
      <c r="X9070" s="28">
        <f t="shared" si="992"/>
        <v>0</v>
      </c>
    </row>
    <row r="9071" spans="1:24">
      <c r="A9071" s="26" t="str">
        <f t="shared" si="987"/>
        <v>Test insurer</v>
      </c>
      <c r="B9071" s="79"/>
      <c r="C9071" s="79"/>
      <c r="D9071" s="27"/>
      <c r="E9071" s="79"/>
      <c r="F9071" s="79"/>
      <c r="G9071" s="80"/>
      <c r="H9071" s="79"/>
      <c r="I9071" s="148"/>
      <c r="J9071" s="148"/>
      <c r="K9071" s="81"/>
      <c r="L9071" s="81"/>
      <c r="M9071" s="82"/>
      <c r="N9071" s="82"/>
      <c r="O9071" s="170"/>
      <c r="P9071" s="170"/>
      <c r="Q9071" s="171">
        <f t="shared" si="993"/>
        <v>1</v>
      </c>
      <c r="R9071" s="28">
        <f t="shared" si="988"/>
        <v>0</v>
      </c>
      <c r="S9071" s="77" t="b">
        <f t="shared" si="989"/>
        <v>0</v>
      </c>
      <c r="T9071" s="78" t="b">
        <f t="shared" si="990"/>
        <v>0</v>
      </c>
      <c r="U9071" s="28">
        <f t="shared" si="991"/>
        <v>0</v>
      </c>
      <c r="V9071" s="82"/>
      <c r="W9071" s="82"/>
      <c r="X9071" s="28">
        <f t="shared" si="992"/>
        <v>0</v>
      </c>
    </row>
    <row r="9072" spans="1:24">
      <c r="A9072" s="26" t="str">
        <f t="shared" si="987"/>
        <v>Test insurer</v>
      </c>
      <c r="B9072" s="79"/>
      <c r="C9072" s="79"/>
      <c r="D9072" s="27"/>
      <c r="E9072" s="79"/>
      <c r="F9072" s="79"/>
      <c r="G9072" s="80"/>
      <c r="H9072" s="79"/>
      <c r="I9072" s="148"/>
      <c r="J9072" s="148"/>
      <c r="K9072" s="81"/>
      <c r="L9072" s="81"/>
      <c r="M9072" s="82"/>
      <c r="N9072" s="82"/>
      <c r="O9072" s="170"/>
      <c r="P9072" s="170"/>
      <c r="Q9072" s="171">
        <f t="shared" si="993"/>
        <v>1</v>
      </c>
      <c r="R9072" s="28">
        <f t="shared" si="988"/>
        <v>0</v>
      </c>
      <c r="S9072" s="77" t="b">
        <f t="shared" si="989"/>
        <v>0</v>
      </c>
      <c r="T9072" s="78" t="b">
        <f t="shared" si="990"/>
        <v>0</v>
      </c>
      <c r="U9072" s="28">
        <f t="shared" si="991"/>
        <v>0</v>
      </c>
      <c r="V9072" s="82"/>
      <c r="W9072" s="82"/>
      <c r="X9072" s="28">
        <f t="shared" si="992"/>
        <v>0</v>
      </c>
    </row>
    <row r="9073" spans="1:24">
      <c r="A9073" s="26" t="str">
        <f t="shared" si="987"/>
        <v>Test insurer</v>
      </c>
      <c r="B9073" s="79"/>
      <c r="C9073" s="79"/>
      <c r="D9073" s="27"/>
      <c r="E9073" s="79"/>
      <c r="F9073" s="79"/>
      <c r="G9073" s="80"/>
      <c r="H9073" s="79"/>
      <c r="I9073" s="148"/>
      <c r="J9073" s="148"/>
      <c r="K9073" s="81"/>
      <c r="L9073" s="81"/>
      <c r="M9073" s="82"/>
      <c r="N9073" s="82"/>
      <c r="O9073" s="170"/>
      <c r="P9073" s="170"/>
      <c r="Q9073" s="171">
        <f t="shared" si="993"/>
        <v>1</v>
      </c>
      <c r="R9073" s="28">
        <f t="shared" si="988"/>
        <v>0</v>
      </c>
      <c r="S9073" s="77" t="b">
        <f t="shared" si="989"/>
        <v>0</v>
      </c>
      <c r="T9073" s="78" t="b">
        <f t="shared" si="990"/>
        <v>0</v>
      </c>
      <c r="U9073" s="28">
        <f t="shared" si="991"/>
        <v>0</v>
      </c>
      <c r="V9073" s="82"/>
      <c r="W9073" s="82"/>
      <c r="X9073" s="28">
        <f t="shared" si="992"/>
        <v>0</v>
      </c>
    </row>
    <row r="9074" spans="1:24">
      <c r="A9074" s="26" t="str">
        <f t="shared" si="987"/>
        <v>Test insurer</v>
      </c>
      <c r="B9074" s="79"/>
      <c r="C9074" s="79"/>
      <c r="D9074" s="27"/>
      <c r="E9074" s="79"/>
      <c r="F9074" s="79"/>
      <c r="G9074" s="80"/>
      <c r="H9074" s="79"/>
      <c r="I9074" s="148"/>
      <c r="J9074" s="148"/>
      <c r="K9074" s="81"/>
      <c r="L9074" s="81"/>
      <c r="M9074" s="82"/>
      <c r="N9074" s="82"/>
      <c r="O9074" s="170"/>
      <c r="P9074" s="170"/>
      <c r="Q9074" s="171">
        <f t="shared" si="993"/>
        <v>1</v>
      </c>
      <c r="R9074" s="28">
        <f t="shared" si="988"/>
        <v>0</v>
      </c>
      <c r="S9074" s="77" t="b">
        <f t="shared" si="989"/>
        <v>0</v>
      </c>
      <c r="T9074" s="78" t="b">
        <f t="shared" si="990"/>
        <v>0</v>
      </c>
      <c r="U9074" s="28">
        <f t="shared" si="991"/>
        <v>0</v>
      </c>
      <c r="V9074" s="82"/>
      <c r="W9074" s="82"/>
      <c r="X9074" s="28">
        <f t="shared" si="992"/>
        <v>0</v>
      </c>
    </row>
    <row r="9075" spans="1:24">
      <c r="A9075" s="26" t="str">
        <f t="shared" si="987"/>
        <v>Test insurer</v>
      </c>
      <c r="B9075" s="79"/>
      <c r="C9075" s="79"/>
      <c r="D9075" s="27"/>
      <c r="E9075" s="79"/>
      <c r="F9075" s="79"/>
      <c r="G9075" s="80"/>
      <c r="H9075" s="79"/>
      <c r="I9075" s="148"/>
      <c r="J9075" s="148"/>
      <c r="K9075" s="81"/>
      <c r="L9075" s="81"/>
      <c r="M9075" s="82"/>
      <c r="N9075" s="82"/>
      <c r="O9075" s="170"/>
      <c r="P9075" s="170"/>
      <c r="Q9075" s="171">
        <f t="shared" si="993"/>
        <v>1</v>
      </c>
      <c r="R9075" s="28">
        <f t="shared" si="988"/>
        <v>0</v>
      </c>
      <c r="S9075" s="77" t="b">
        <f t="shared" si="989"/>
        <v>0</v>
      </c>
      <c r="T9075" s="78" t="b">
        <f t="shared" si="990"/>
        <v>0</v>
      </c>
      <c r="U9075" s="28">
        <f t="shared" si="991"/>
        <v>0</v>
      </c>
      <c r="V9075" s="82"/>
      <c r="W9075" s="82"/>
      <c r="X9075" s="28">
        <f t="shared" si="992"/>
        <v>0</v>
      </c>
    </row>
    <row r="9076" spans="1:24">
      <c r="A9076" s="26" t="str">
        <f t="shared" si="987"/>
        <v>Test insurer</v>
      </c>
      <c r="B9076" s="79"/>
      <c r="C9076" s="79"/>
      <c r="D9076" s="27"/>
      <c r="E9076" s="79"/>
      <c r="F9076" s="79"/>
      <c r="G9076" s="80"/>
      <c r="H9076" s="79"/>
      <c r="I9076" s="148"/>
      <c r="J9076" s="148"/>
      <c r="K9076" s="81"/>
      <c r="L9076" s="81"/>
      <c r="M9076" s="82"/>
      <c r="N9076" s="82"/>
      <c r="O9076" s="170"/>
      <c r="P9076" s="170"/>
      <c r="Q9076" s="171">
        <f t="shared" si="993"/>
        <v>1</v>
      </c>
      <c r="R9076" s="28">
        <f t="shared" si="988"/>
        <v>0</v>
      </c>
      <c r="S9076" s="77" t="b">
        <f t="shared" si="989"/>
        <v>0</v>
      </c>
      <c r="T9076" s="78" t="b">
        <f t="shared" si="990"/>
        <v>0</v>
      </c>
      <c r="U9076" s="28">
        <f t="shared" si="991"/>
        <v>0</v>
      </c>
      <c r="V9076" s="82"/>
      <c r="W9076" s="82"/>
      <c r="X9076" s="28">
        <f t="shared" si="992"/>
        <v>0</v>
      </c>
    </row>
    <row r="9077" spans="1:24">
      <c r="A9077" s="26" t="str">
        <f t="shared" si="987"/>
        <v>Test insurer</v>
      </c>
      <c r="B9077" s="79"/>
      <c r="C9077" s="79"/>
      <c r="D9077" s="27"/>
      <c r="E9077" s="79"/>
      <c r="F9077" s="79"/>
      <c r="G9077" s="80"/>
      <c r="H9077" s="79"/>
      <c r="I9077" s="148"/>
      <c r="J9077" s="148"/>
      <c r="K9077" s="81"/>
      <c r="L9077" s="81"/>
      <c r="M9077" s="82"/>
      <c r="N9077" s="82"/>
      <c r="O9077" s="170"/>
      <c r="P9077" s="170"/>
      <c r="Q9077" s="171">
        <f t="shared" si="993"/>
        <v>1</v>
      </c>
      <c r="R9077" s="28">
        <f t="shared" si="988"/>
        <v>0</v>
      </c>
      <c r="S9077" s="77" t="b">
        <f t="shared" si="989"/>
        <v>0</v>
      </c>
      <c r="T9077" s="78" t="b">
        <f t="shared" si="990"/>
        <v>0</v>
      </c>
      <c r="U9077" s="28">
        <f t="shared" si="991"/>
        <v>0</v>
      </c>
      <c r="V9077" s="82"/>
      <c r="W9077" s="82"/>
      <c r="X9077" s="28">
        <f t="shared" si="992"/>
        <v>0</v>
      </c>
    </row>
    <row r="9078" spans="1:24">
      <c r="A9078" s="26" t="str">
        <f t="shared" si="987"/>
        <v>Test insurer</v>
      </c>
      <c r="B9078" s="79"/>
      <c r="C9078" s="79"/>
      <c r="D9078" s="27"/>
      <c r="E9078" s="79"/>
      <c r="F9078" s="79"/>
      <c r="G9078" s="80"/>
      <c r="H9078" s="79"/>
      <c r="I9078" s="148"/>
      <c r="J9078" s="148"/>
      <c r="K9078" s="81"/>
      <c r="L9078" s="81"/>
      <c r="M9078" s="82"/>
      <c r="N9078" s="82"/>
      <c r="O9078" s="170"/>
      <c r="P9078" s="170"/>
      <c r="Q9078" s="171">
        <f t="shared" si="993"/>
        <v>1</v>
      </c>
      <c r="R9078" s="28">
        <f t="shared" si="988"/>
        <v>0</v>
      </c>
      <c r="S9078" s="77" t="b">
        <f t="shared" si="989"/>
        <v>0</v>
      </c>
      <c r="T9078" s="78" t="b">
        <f t="shared" si="990"/>
        <v>0</v>
      </c>
      <c r="U9078" s="28">
        <f t="shared" si="991"/>
        <v>0</v>
      </c>
      <c r="V9078" s="82"/>
      <c r="W9078" s="82"/>
      <c r="X9078" s="28">
        <f t="shared" si="992"/>
        <v>0</v>
      </c>
    </row>
    <row r="9079" spans="1:24">
      <c r="A9079" s="26" t="str">
        <f t="shared" si="987"/>
        <v>Test insurer</v>
      </c>
      <c r="B9079" s="79"/>
      <c r="C9079" s="79"/>
      <c r="D9079" s="27"/>
      <c r="E9079" s="79"/>
      <c r="F9079" s="79"/>
      <c r="G9079" s="80"/>
      <c r="H9079" s="79"/>
      <c r="I9079" s="148"/>
      <c r="J9079" s="148"/>
      <c r="K9079" s="81"/>
      <c r="L9079" s="81"/>
      <c r="M9079" s="82"/>
      <c r="N9079" s="82"/>
      <c r="O9079" s="170"/>
      <c r="P9079" s="170"/>
      <c r="Q9079" s="171">
        <f t="shared" si="993"/>
        <v>1</v>
      </c>
      <c r="R9079" s="28">
        <f t="shared" si="988"/>
        <v>0</v>
      </c>
      <c r="S9079" s="77" t="b">
        <f t="shared" si="989"/>
        <v>0</v>
      </c>
      <c r="T9079" s="78" t="b">
        <f t="shared" si="990"/>
        <v>0</v>
      </c>
      <c r="U9079" s="28">
        <f t="shared" si="991"/>
        <v>0</v>
      </c>
      <c r="V9079" s="82"/>
      <c r="W9079" s="82"/>
      <c r="X9079" s="28">
        <f t="shared" si="992"/>
        <v>0</v>
      </c>
    </row>
    <row r="9080" spans="1:24">
      <c r="A9080" s="26" t="str">
        <f t="shared" si="987"/>
        <v>Test insurer</v>
      </c>
      <c r="B9080" s="79"/>
      <c r="C9080" s="79"/>
      <c r="D9080" s="27"/>
      <c r="E9080" s="79"/>
      <c r="F9080" s="79"/>
      <c r="G9080" s="80"/>
      <c r="H9080" s="79"/>
      <c r="I9080" s="148"/>
      <c r="J9080" s="148"/>
      <c r="K9080" s="81"/>
      <c r="L9080" s="81"/>
      <c r="M9080" s="82"/>
      <c r="N9080" s="82"/>
      <c r="O9080" s="170"/>
      <c r="P9080" s="170"/>
      <c r="Q9080" s="171">
        <f t="shared" si="993"/>
        <v>1</v>
      </c>
      <c r="R9080" s="28">
        <f t="shared" si="988"/>
        <v>0</v>
      </c>
      <c r="S9080" s="77" t="b">
        <f t="shared" si="989"/>
        <v>0</v>
      </c>
      <c r="T9080" s="78" t="b">
        <f t="shared" si="990"/>
        <v>0</v>
      </c>
      <c r="U9080" s="28">
        <f t="shared" si="991"/>
        <v>0</v>
      </c>
      <c r="V9080" s="82"/>
      <c r="W9080" s="82"/>
      <c r="X9080" s="28">
        <f t="shared" si="992"/>
        <v>0</v>
      </c>
    </row>
    <row r="9081" spans="1:24">
      <c r="A9081" s="26" t="str">
        <f t="shared" si="987"/>
        <v>Test insurer</v>
      </c>
      <c r="B9081" s="79"/>
      <c r="C9081" s="79"/>
      <c r="D9081" s="27"/>
      <c r="E9081" s="79"/>
      <c r="F9081" s="79"/>
      <c r="G9081" s="80"/>
      <c r="H9081" s="79"/>
      <c r="I9081" s="148"/>
      <c r="J9081" s="148"/>
      <c r="K9081" s="81"/>
      <c r="L9081" s="81"/>
      <c r="M9081" s="82"/>
      <c r="N9081" s="82"/>
      <c r="O9081" s="170"/>
      <c r="P9081" s="170"/>
      <c r="Q9081" s="171">
        <f t="shared" si="993"/>
        <v>1</v>
      </c>
      <c r="R9081" s="28">
        <f t="shared" si="988"/>
        <v>0</v>
      </c>
      <c r="S9081" s="77" t="b">
        <f t="shared" si="989"/>
        <v>0</v>
      </c>
      <c r="T9081" s="78" t="b">
        <f t="shared" si="990"/>
        <v>0</v>
      </c>
      <c r="U9081" s="28">
        <f t="shared" si="991"/>
        <v>0</v>
      </c>
      <c r="V9081" s="82"/>
      <c r="W9081" s="82"/>
      <c r="X9081" s="28">
        <f t="shared" si="992"/>
        <v>0</v>
      </c>
    </row>
    <row r="9082" spans="1:24">
      <c r="A9082" s="26" t="str">
        <f t="shared" si="987"/>
        <v>Test insurer</v>
      </c>
      <c r="B9082" s="79"/>
      <c r="C9082" s="79"/>
      <c r="D9082" s="27"/>
      <c r="E9082" s="79"/>
      <c r="F9082" s="79"/>
      <c r="G9082" s="80"/>
      <c r="H9082" s="79"/>
      <c r="I9082" s="148"/>
      <c r="J9082" s="148"/>
      <c r="K9082" s="81"/>
      <c r="L9082" s="81"/>
      <c r="M9082" s="82"/>
      <c r="N9082" s="82"/>
      <c r="O9082" s="170"/>
      <c r="P9082" s="170"/>
      <c r="Q9082" s="171">
        <f t="shared" si="993"/>
        <v>1</v>
      </c>
      <c r="R9082" s="28">
        <f t="shared" si="988"/>
        <v>0</v>
      </c>
      <c r="S9082" s="77" t="b">
        <f t="shared" si="989"/>
        <v>0</v>
      </c>
      <c r="T9082" s="78" t="b">
        <f t="shared" si="990"/>
        <v>0</v>
      </c>
      <c r="U9082" s="28">
        <f t="shared" si="991"/>
        <v>0</v>
      </c>
      <c r="V9082" s="82"/>
      <c r="W9082" s="82"/>
      <c r="X9082" s="28">
        <f t="shared" si="992"/>
        <v>0</v>
      </c>
    </row>
    <row r="9083" spans="1:24">
      <c r="A9083" s="26" t="str">
        <f t="shared" si="987"/>
        <v>Test insurer</v>
      </c>
      <c r="B9083" s="79"/>
      <c r="C9083" s="79"/>
      <c r="D9083" s="27"/>
      <c r="E9083" s="79"/>
      <c r="F9083" s="79"/>
      <c r="G9083" s="80"/>
      <c r="H9083" s="79"/>
      <c r="I9083" s="148"/>
      <c r="J9083" s="148"/>
      <c r="K9083" s="81"/>
      <c r="L9083" s="81"/>
      <c r="M9083" s="82"/>
      <c r="N9083" s="82"/>
      <c r="O9083" s="170"/>
      <c r="P9083" s="170"/>
      <c r="Q9083" s="171">
        <f t="shared" si="993"/>
        <v>1</v>
      </c>
      <c r="R9083" s="28">
        <f t="shared" si="988"/>
        <v>0</v>
      </c>
      <c r="S9083" s="77" t="b">
        <f t="shared" si="989"/>
        <v>0</v>
      </c>
      <c r="T9083" s="78" t="b">
        <f t="shared" si="990"/>
        <v>0</v>
      </c>
      <c r="U9083" s="28">
        <f t="shared" si="991"/>
        <v>0</v>
      </c>
      <c r="V9083" s="82"/>
      <c r="W9083" s="82"/>
      <c r="X9083" s="28">
        <f t="shared" si="992"/>
        <v>0</v>
      </c>
    </row>
    <row r="9084" spans="1:24">
      <c r="A9084" s="26" t="str">
        <f t="shared" si="987"/>
        <v>Test insurer</v>
      </c>
      <c r="B9084" s="79"/>
      <c r="C9084" s="79"/>
      <c r="D9084" s="27"/>
      <c r="E9084" s="79"/>
      <c r="F9084" s="79"/>
      <c r="G9084" s="80"/>
      <c r="H9084" s="79"/>
      <c r="I9084" s="148"/>
      <c r="J9084" s="148"/>
      <c r="K9084" s="81"/>
      <c r="L9084" s="81"/>
      <c r="M9084" s="82"/>
      <c r="N9084" s="82"/>
      <c r="O9084" s="170"/>
      <c r="P9084" s="170"/>
      <c r="Q9084" s="171">
        <f t="shared" si="993"/>
        <v>1</v>
      </c>
      <c r="R9084" s="28">
        <f t="shared" si="988"/>
        <v>0</v>
      </c>
      <c r="S9084" s="77" t="b">
        <f t="shared" si="989"/>
        <v>0</v>
      </c>
      <c r="T9084" s="78" t="b">
        <f t="shared" si="990"/>
        <v>0</v>
      </c>
      <c r="U9084" s="28">
        <f t="shared" si="991"/>
        <v>0</v>
      </c>
      <c r="V9084" s="82"/>
      <c r="W9084" s="82"/>
      <c r="X9084" s="28">
        <f t="shared" si="992"/>
        <v>0</v>
      </c>
    </row>
    <row r="9085" spans="1:24">
      <c r="A9085" s="26" t="str">
        <f t="shared" si="987"/>
        <v>Test insurer</v>
      </c>
      <c r="B9085" s="79"/>
      <c r="C9085" s="79"/>
      <c r="D9085" s="27"/>
      <c r="E9085" s="79"/>
      <c r="F9085" s="79"/>
      <c r="G9085" s="80"/>
      <c r="H9085" s="79"/>
      <c r="I9085" s="148"/>
      <c r="J9085" s="148"/>
      <c r="K9085" s="81"/>
      <c r="L9085" s="81"/>
      <c r="M9085" s="82"/>
      <c r="N9085" s="82"/>
      <c r="O9085" s="170"/>
      <c r="P9085" s="170"/>
      <c r="Q9085" s="171">
        <f t="shared" si="993"/>
        <v>1</v>
      </c>
      <c r="R9085" s="28">
        <f t="shared" si="988"/>
        <v>0</v>
      </c>
      <c r="S9085" s="77" t="b">
        <f t="shared" si="989"/>
        <v>0</v>
      </c>
      <c r="T9085" s="78" t="b">
        <f t="shared" si="990"/>
        <v>0</v>
      </c>
      <c r="U9085" s="28">
        <f t="shared" si="991"/>
        <v>0</v>
      </c>
      <c r="V9085" s="82"/>
      <c r="W9085" s="82"/>
      <c r="X9085" s="28">
        <f t="shared" si="992"/>
        <v>0</v>
      </c>
    </row>
    <row r="9086" spans="1:24">
      <c r="A9086" s="26" t="str">
        <f t="shared" si="987"/>
        <v>Test insurer</v>
      </c>
      <c r="B9086" s="79"/>
      <c r="C9086" s="79"/>
      <c r="D9086" s="27"/>
      <c r="E9086" s="79"/>
      <c r="F9086" s="79"/>
      <c r="G9086" s="80"/>
      <c r="H9086" s="79"/>
      <c r="I9086" s="148"/>
      <c r="J9086" s="148"/>
      <c r="K9086" s="81"/>
      <c r="L9086" s="81"/>
      <c r="M9086" s="82"/>
      <c r="N9086" s="82"/>
      <c r="O9086" s="170"/>
      <c r="P9086" s="170"/>
      <c r="Q9086" s="171">
        <f t="shared" si="993"/>
        <v>1</v>
      </c>
      <c r="R9086" s="28">
        <f t="shared" si="988"/>
        <v>0</v>
      </c>
      <c r="S9086" s="77" t="b">
        <f t="shared" si="989"/>
        <v>0</v>
      </c>
      <c r="T9086" s="78" t="b">
        <f t="shared" si="990"/>
        <v>0</v>
      </c>
      <c r="U9086" s="28">
        <f t="shared" si="991"/>
        <v>0</v>
      </c>
      <c r="V9086" s="82"/>
      <c r="W9086" s="82"/>
      <c r="X9086" s="28">
        <f t="shared" si="992"/>
        <v>0</v>
      </c>
    </row>
    <row r="9087" spans="1:24">
      <c r="A9087" s="26" t="str">
        <f t="shared" si="987"/>
        <v>Test insurer</v>
      </c>
      <c r="B9087" s="79"/>
      <c r="C9087" s="79"/>
      <c r="D9087" s="27"/>
      <c r="E9087" s="79"/>
      <c r="F9087" s="79"/>
      <c r="G9087" s="80"/>
      <c r="H9087" s="79"/>
      <c r="I9087" s="148"/>
      <c r="J9087" s="148"/>
      <c r="K9087" s="81"/>
      <c r="L9087" s="81"/>
      <c r="M9087" s="82"/>
      <c r="N9087" s="82"/>
      <c r="O9087" s="170"/>
      <c r="P9087" s="170"/>
      <c r="Q9087" s="171">
        <f t="shared" si="993"/>
        <v>1</v>
      </c>
      <c r="R9087" s="28">
        <f t="shared" si="988"/>
        <v>0</v>
      </c>
      <c r="S9087" s="77" t="b">
        <f t="shared" si="989"/>
        <v>0</v>
      </c>
      <c r="T9087" s="78" t="b">
        <f t="shared" si="990"/>
        <v>0</v>
      </c>
      <c r="U9087" s="28">
        <f t="shared" si="991"/>
        <v>0</v>
      </c>
      <c r="V9087" s="82"/>
      <c r="W9087" s="82"/>
      <c r="X9087" s="28">
        <f t="shared" si="992"/>
        <v>0</v>
      </c>
    </row>
    <row r="9088" spans="1:24">
      <c r="A9088" s="26" t="str">
        <f t="shared" si="987"/>
        <v>Test insurer</v>
      </c>
      <c r="B9088" s="79"/>
      <c r="C9088" s="79"/>
      <c r="D9088" s="27"/>
      <c r="E9088" s="79"/>
      <c r="F9088" s="79"/>
      <c r="G9088" s="80"/>
      <c r="H9088" s="79"/>
      <c r="I9088" s="148"/>
      <c r="J9088" s="148"/>
      <c r="K9088" s="81"/>
      <c r="L9088" s="81"/>
      <c r="M9088" s="82"/>
      <c r="N9088" s="82"/>
      <c r="O9088" s="170"/>
      <c r="P9088" s="170"/>
      <c r="Q9088" s="171">
        <f t="shared" si="993"/>
        <v>1</v>
      </c>
      <c r="R9088" s="28">
        <f t="shared" si="988"/>
        <v>0</v>
      </c>
      <c r="S9088" s="77" t="b">
        <f t="shared" si="989"/>
        <v>0</v>
      </c>
      <c r="T9088" s="78" t="b">
        <f t="shared" si="990"/>
        <v>0</v>
      </c>
      <c r="U9088" s="28">
        <f t="shared" si="991"/>
        <v>0</v>
      </c>
      <c r="V9088" s="82"/>
      <c r="W9088" s="82"/>
      <c r="X9088" s="28">
        <f t="shared" si="992"/>
        <v>0</v>
      </c>
    </row>
    <row r="9089" spans="1:24">
      <c r="A9089" s="26" t="str">
        <f t="shared" si="987"/>
        <v>Test insurer</v>
      </c>
      <c r="B9089" s="79"/>
      <c r="C9089" s="79"/>
      <c r="D9089" s="27"/>
      <c r="E9089" s="79"/>
      <c r="F9089" s="79"/>
      <c r="G9089" s="80"/>
      <c r="H9089" s="79"/>
      <c r="I9089" s="148"/>
      <c r="J9089" s="148"/>
      <c r="K9089" s="81"/>
      <c r="L9089" s="81"/>
      <c r="M9089" s="82"/>
      <c r="N9089" s="82"/>
      <c r="O9089" s="170"/>
      <c r="P9089" s="170"/>
      <c r="Q9089" s="171">
        <f t="shared" si="993"/>
        <v>1</v>
      </c>
      <c r="R9089" s="28">
        <f t="shared" si="988"/>
        <v>0</v>
      </c>
      <c r="S9089" s="77" t="b">
        <f t="shared" si="989"/>
        <v>0</v>
      </c>
      <c r="T9089" s="78" t="b">
        <f t="shared" si="990"/>
        <v>0</v>
      </c>
      <c r="U9089" s="28">
        <f t="shared" si="991"/>
        <v>0</v>
      </c>
      <c r="V9089" s="82"/>
      <c r="W9089" s="82"/>
      <c r="X9089" s="28">
        <f t="shared" si="992"/>
        <v>0</v>
      </c>
    </row>
    <row r="9090" spans="1:24">
      <c r="A9090" s="26" t="str">
        <f t="shared" si="987"/>
        <v>Test insurer</v>
      </c>
      <c r="B9090" s="79"/>
      <c r="C9090" s="79"/>
      <c r="D9090" s="27"/>
      <c r="E9090" s="79"/>
      <c r="F9090" s="79"/>
      <c r="G9090" s="80"/>
      <c r="H9090" s="79"/>
      <c r="I9090" s="148"/>
      <c r="J9090" s="148"/>
      <c r="K9090" s="81"/>
      <c r="L9090" s="81"/>
      <c r="M9090" s="82"/>
      <c r="N9090" s="82"/>
      <c r="O9090" s="170"/>
      <c r="P9090" s="170"/>
      <c r="Q9090" s="171">
        <f t="shared" si="993"/>
        <v>1</v>
      </c>
      <c r="R9090" s="28">
        <f t="shared" si="988"/>
        <v>0</v>
      </c>
      <c r="S9090" s="77" t="b">
        <f t="shared" si="989"/>
        <v>0</v>
      </c>
      <c r="T9090" s="78" t="b">
        <f t="shared" si="990"/>
        <v>0</v>
      </c>
      <c r="U9090" s="28">
        <f t="shared" si="991"/>
        <v>0</v>
      </c>
      <c r="V9090" s="82"/>
      <c r="W9090" s="82"/>
      <c r="X9090" s="28">
        <f t="shared" si="992"/>
        <v>0</v>
      </c>
    </row>
    <row r="9091" spans="1:24">
      <c r="A9091" s="26" t="str">
        <f t="shared" si="987"/>
        <v>Test insurer</v>
      </c>
      <c r="B9091" s="79"/>
      <c r="C9091" s="79"/>
      <c r="D9091" s="27"/>
      <c r="E9091" s="79"/>
      <c r="F9091" s="79"/>
      <c r="G9091" s="80"/>
      <c r="H9091" s="79"/>
      <c r="I9091" s="148"/>
      <c r="J9091" s="148"/>
      <c r="K9091" s="81"/>
      <c r="L9091" s="81"/>
      <c r="M9091" s="82"/>
      <c r="N9091" s="82"/>
      <c r="O9091" s="170"/>
      <c r="P9091" s="170"/>
      <c r="Q9091" s="171">
        <f t="shared" si="993"/>
        <v>1</v>
      </c>
      <c r="R9091" s="28">
        <f t="shared" si="988"/>
        <v>0</v>
      </c>
      <c r="S9091" s="77" t="b">
        <f t="shared" si="989"/>
        <v>0</v>
      </c>
      <c r="T9091" s="78" t="b">
        <f t="shared" si="990"/>
        <v>0</v>
      </c>
      <c r="U9091" s="28">
        <f t="shared" si="991"/>
        <v>0</v>
      </c>
      <c r="V9091" s="82"/>
      <c r="W9091" s="82"/>
      <c r="X9091" s="28">
        <f t="shared" si="992"/>
        <v>0</v>
      </c>
    </row>
    <row r="9092" spans="1:24">
      <c r="A9092" s="26" t="str">
        <f t="shared" ref="A9092:A9155" si="994">$D$2</f>
        <v>Test insurer</v>
      </c>
      <c r="B9092" s="79"/>
      <c r="C9092" s="79"/>
      <c r="D9092" s="27"/>
      <c r="E9092" s="79"/>
      <c r="F9092" s="79"/>
      <c r="G9092" s="80"/>
      <c r="H9092" s="79"/>
      <c r="I9092" s="148"/>
      <c r="J9092" s="148"/>
      <c r="K9092" s="81"/>
      <c r="L9092" s="81"/>
      <c r="M9092" s="82"/>
      <c r="N9092" s="82"/>
      <c r="O9092" s="170"/>
      <c r="P9092" s="170"/>
      <c r="Q9092" s="171">
        <f t="shared" si="993"/>
        <v>1</v>
      </c>
      <c r="R9092" s="28">
        <f t="shared" ref="R9092:R9155" si="995">K9092*N9092</f>
        <v>0</v>
      </c>
      <c r="S9092" s="77" t="b">
        <f t="shared" ref="S9092:S9155" si="996">IF(E9092="TERMINATING","TERMINATING",IF(K9092=0,IF(L9092&gt;0,"NEW"),L9092-K9092))</f>
        <v>0</v>
      </c>
      <c r="T9092" s="78" t="b">
        <f t="shared" ref="T9092:T9155" si="997">IF(E9092="TERMINATING","TERMINATING",IF(K9092=0,IF(L9092&gt;0,"NEW"),L9092/K9092-1))</f>
        <v>0</v>
      </c>
      <c r="U9092" s="28">
        <f t="shared" ref="U9092:U9155" si="998">IF(E9092="Terminating",N9092*K9092,N9092*L9092)</f>
        <v>0</v>
      </c>
      <c r="V9092" s="82"/>
      <c r="W9092" s="82"/>
      <c r="X9092" s="28">
        <f t="shared" ref="X9092:X9155" si="999">IF(E9092="Terminating",W9092*K9092,W9092*L9092)</f>
        <v>0</v>
      </c>
    </row>
    <row r="9093" spans="1:24">
      <c r="A9093" s="26" t="str">
        <f t="shared" si="994"/>
        <v>Test insurer</v>
      </c>
      <c r="B9093" s="79"/>
      <c r="C9093" s="79"/>
      <c r="D9093" s="27"/>
      <c r="E9093" s="79"/>
      <c r="F9093" s="79"/>
      <c r="G9093" s="80"/>
      <c r="H9093" s="79"/>
      <c r="I9093" s="148"/>
      <c r="J9093" s="148"/>
      <c r="K9093" s="81"/>
      <c r="L9093" s="81"/>
      <c r="M9093" s="82"/>
      <c r="N9093" s="82"/>
      <c r="O9093" s="170"/>
      <c r="P9093" s="170"/>
      <c r="Q9093" s="171">
        <f t="shared" ref="Q9093:Q9156" si="1000">(P9093-O9093)+1</f>
        <v>1</v>
      </c>
      <c r="R9093" s="28">
        <f t="shared" si="995"/>
        <v>0</v>
      </c>
      <c r="S9093" s="77" t="b">
        <f t="shared" si="996"/>
        <v>0</v>
      </c>
      <c r="T9093" s="78" t="b">
        <f t="shared" si="997"/>
        <v>0</v>
      </c>
      <c r="U9093" s="28">
        <f t="shared" si="998"/>
        <v>0</v>
      </c>
      <c r="V9093" s="82"/>
      <c r="W9093" s="82"/>
      <c r="X9093" s="28">
        <f t="shared" si="999"/>
        <v>0</v>
      </c>
    </row>
    <row r="9094" spans="1:24">
      <c r="A9094" s="26" t="str">
        <f t="shared" si="994"/>
        <v>Test insurer</v>
      </c>
      <c r="B9094" s="79"/>
      <c r="C9094" s="79"/>
      <c r="D9094" s="27"/>
      <c r="E9094" s="79"/>
      <c r="F9094" s="79"/>
      <c r="G9094" s="80"/>
      <c r="H9094" s="79"/>
      <c r="I9094" s="148"/>
      <c r="J9094" s="148"/>
      <c r="K9094" s="81"/>
      <c r="L9094" s="81"/>
      <c r="M9094" s="82"/>
      <c r="N9094" s="82"/>
      <c r="O9094" s="170"/>
      <c r="P9094" s="170"/>
      <c r="Q9094" s="171">
        <f t="shared" si="1000"/>
        <v>1</v>
      </c>
      <c r="R9094" s="28">
        <f t="shared" si="995"/>
        <v>0</v>
      </c>
      <c r="S9094" s="77" t="b">
        <f t="shared" si="996"/>
        <v>0</v>
      </c>
      <c r="T9094" s="78" t="b">
        <f t="shared" si="997"/>
        <v>0</v>
      </c>
      <c r="U9094" s="28">
        <f t="shared" si="998"/>
        <v>0</v>
      </c>
      <c r="V9094" s="82"/>
      <c r="W9094" s="82"/>
      <c r="X9094" s="28">
        <f t="shared" si="999"/>
        <v>0</v>
      </c>
    </row>
    <row r="9095" spans="1:24">
      <c r="A9095" s="26" t="str">
        <f t="shared" si="994"/>
        <v>Test insurer</v>
      </c>
      <c r="B9095" s="79"/>
      <c r="C9095" s="79"/>
      <c r="D9095" s="27"/>
      <c r="E9095" s="79"/>
      <c r="F9095" s="79"/>
      <c r="G9095" s="80"/>
      <c r="H9095" s="79"/>
      <c r="I9095" s="148"/>
      <c r="J9095" s="148"/>
      <c r="K9095" s="81"/>
      <c r="L9095" s="81"/>
      <c r="M9095" s="82"/>
      <c r="N9095" s="82"/>
      <c r="O9095" s="170"/>
      <c r="P9095" s="170"/>
      <c r="Q9095" s="171">
        <f t="shared" si="1000"/>
        <v>1</v>
      </c>
      <c r="R9095" s="28">
        <f t="shared" si="995"/>
        <v>0</v>
      </c>
      <c r="S9095" s="77" t="b">
        <f t="shared" si="996"/>
        <v>0</v>
      </c>
      <c r="T9095" s="78" t="b">
        <f t="shared" si="997"/>
        <v>0</v>
      </c>
      <c r="U9095" s="28">
        <f t="shared" si="998"/>
        <v>0</v>
      </c>
      <c r="V9095" s="82"/>
      <c r="W9095" s="82"/>
      <c r="X9095" s="28">
        <f t="shared" si="999"/>
        <v>0</v>
      </c>
    </row>
    <row r="9096" spans="1:24">
      <c r="A9096" s="26" t="str">
        <f t="shared" si="994"/>
        <v>Test insurer</v>
      </c>
      <c r="B9096" s="79"/>
      <c r="C9096" s="79"/>
      <c r="D9096" s="27"/>
      <c r="E9096" s="79"/>
      <c r="F9096" s="79"/>
      <c r="G9096" s="80"/>
      <c r="H9096" s="79"/>
      <c r="I9096" s="148"/>
      <c r="J9096" s="148"/>
      <c r="K9096" s="81"/>
      <c r="L9096" s="81"/>
      <c r="M9096" s="82"/>
      <c r="N9096" s="82"/>
      <c r="O9096" s="170"/>
      <c r="P9096" s="170"/>
      <c r="Q9096" s="171">
        <f t="shared" si="1000"/>
        <v>1</v>
      </c>
      <c r="R9096" s="28">
        <f t="shared" si="995"/>
        <v>0</v>
      </c>
      <c r="S9096" s="77" t="b">
        <f t="shared" si="996"/>
        <v>0</v>
      </c>
      <c r="T9096" s="78" t="b">
        <f t="shared" si="997"/>
        <v>0</v>
      </c>
      <c r="U9096" s="28">
        <f t="shared" si="998"/>
        <v>0</v>
      </c>
      <c r="V9096" s="82"/>
      <c r="W9096" s="82"/>
      <c r="X9096" s="28">
        <f t="shared" si="999"/>
        <v>0</v>
      </c>
    </row>
    <row r="9097" spans="1:24">
      <c r="A9097" s="26" t="str">
        <f t="shared" si="994"/>
        <v>Test insurer</v>
      </c>
      <c r="B9097" s="79"/>
      <c r="C9097" s="79"/>
      <c r="D9097" s="27"/>
      <c r="E9097" s="79"/>
      <c r="F9097" s="79"/>
      <c r="G9097" s="80"/>
      <c r="H9097" s="79"/>
      <c r="I9097" s="148"/>
      <c r="J9097" s="148"/>
      <c r="K9097" s="81"/>
      <c r="L9097" s="81"/>
      <c r="M9097" s="82"/>
      <c r="N9097" s="82"/>
      <c r="O9097" s="170"/>
      <c r="P9097" s="170"/>
      <c r="Q9097" s="171">
        <f t="shared" si="1000"/>
        <v>1</v>
      </c>
      <c r="R9097" s="28">
        <f t="shared" si="995"/>
        <v>0</v>
      </c>
      <c r="S9097" s="77" t="b">
        <f t="shared" si="996"/>
        <v>0</v>
      </c>
      <c r="T9097" s="78" t="b">
        <f t="shared" si="997"/>
        <v>0</v>
      </c>
      <c r="U9097" s="28">
        <f t="shared" si="998"/>
        <v>0</v>
      </c>
      <c r="V9097" s="82"/>
      <c r="W9097" s="82"/>
      <c r="X9097" s="28">
        <f t="shared" si="999"/>
        <v>0</v>
      </c>
    </row>
    <row r="9098" spans="1:24">
      <c r="A9098" s="26" t="str">
        <f t="shared" si="994"/>
        <v>Test insurer</v>
      </c>
      <c r="B9098" s="79"/>
      <c r="C9098" s="79"/>
      <c r="D9098" s="27"/>
      <c r="E9098" s="79"/>
      <c r="F9098" s="79"/>
      <c r="G9098" s="80"/>
      <c r="H9098" s="79"/>
      <c r="I9098" s="148"/>
      <c r="J9098" s="148"/>
      <c r="K9098" s="81"/>
      <c r="L9098" s="81"/>
      <c r="M9098" s="82"/>
      <c r="N9098" s="82"/>
      <c r="O9098" s="170"/>
      <c r="P9098" s="170"/>
      <c r="Q9098" s="171">
        <f t="shared" si="1000"/>
        <v>1</v>
      </c>
      <c r="R9098" s="28">
        <f t="shared" si="995"/>
        <v>0</v>
      </c>
      <c r="S9098" s="77" t="b">
        <f t="shared" si="996"/>
        <v>0</v>
      </c>
      <c r="T9098" s="78" t="b">
        <f t="shared" si="997"/>
        <v>0</v>
      </c>
      <c r="U9098" s="28">
        <f t="shared" si="998"/>
        <v>0</v>
      </c>
      <c r="V9098" s="82"/>
      <c r="W9098" s="82"/>
      <c r="X9098" s="28">
        <f t="shared" si="999"/>
        <v>0</v>
      </c>
    </row>
    <row r="9099" spans="1:24">
      <c r="A9099" s="26" t="str">
        <f t="shared" si="994"/>
        <v>Test insurer</v>
      </c>
      <c r="B9099" s="79"/>
      <c r="C9099" s="79"/>
      <c r="D9099" s="27"/>
      <c r="E9099" s="79"/>
      <c r="F9099" s="79"/>
      <c r="G9099" s="80"/>
      <c r="H9099" s="79"/>
      <c r="I9099" s="148"/>
      <c r="J9099" s="148"/>
      <c r="K9099" s="81"/>
      <c r="L9099" s="81"/>
      <c r="M9099" s="82"/>
      <c r="N9099" s="82"/>
      <c r="O9099" s="170"/>
      <c r="P9099" s="170"/>
      <c r="Q9099" s="171">
        <f t="shared" si="1000"/>
        <v>1</v>
      </c>
      <c r="R9099" s="28">
        <f t="shared" si="995"/>
        <v>0</v>
      </c>
      <c r="S9099" s="77" t="b">
        <f t="shared" si="996"/>
        <v>0</v>
      </c>
      <c r="T9099" s="78" t="b">
        <f t="shared" si="997"/>
        <v>0</v>
      </c>
      <c r="U9099" s="28">
        <f t="shared" si="998"/>
        <v>0</v>
      </c>
      <c r="V9099" s="82"/>
      <c r="W9099" s="82"/>
      <c r="X9099" s="28">
        <f t="shared" si="999"/>
        <v>0</v>
      </c>
    </row>
    <row r="9100" spans="1:24">
      <c r="A9100" s="26" t="str">
        <f t="shared" si="994"/>
        <v>Test insurer</v>
      </c>
      <c r="B9100" s="79"/>
      <c r="C9100" s="79"/>
      <c r="D9100" s="27"/>
      <c r="E9100" s="79"/>
      <c r="F9100" s="79"/>
      <c r="G9100" s="80"/>
      <c r="H9100" s="79"/>
      <c r="I9100" s="148"/>
      <c r="J9100" s="148"/>
      <c r="K9100" s="81"/>
      <c r="L9100" s="81"/>
      <c r="M9100" s="82"/>
      <c r="N9100" s="82"/>
      <c r="O9100" s="170"/>
      <c r="P9100" s="170"/>
      <c r="Q9100" s="171">
        <f t="shared" si="1000"/>
        <v>1</v>
      </c>
      <c r="R9100" s="28">
        <f t="shared" si="995"/>
        <v>0</v>
      </c>
      <c r="S9100" s="77" t="b">
        <f t="shared" si="996"/>
        <v>0</v>
      </c>
      <c r="T9100" s="78" t="b">
        <f t="shared" si="997"/>
        <v>0</v>
      </c>
      <c r="U9100" s="28">
        <f t="shared" si="998"/>
        <v>0</v>
      </c>
      <c r="V9100" s="82"/>
      <c r="W9100" s="82"/>
      <c r="X9100" s="28">
        <f t="shared" si="999"/>
        <v>0</v>
      </c>
    </row>
    <row r="9101" spans="1:24">
      <c r="A9101" s="26" t="str">
        <f t="shared" si="994"/>
        <v>Test insurer</v>
      </c>
      <c r="B9101" s="79"/>
      <c r="C9101" s="79"/>
      <c r="D9101" s="27"/>
      <c r="E9101" s="79"/>
      <c r="F9101" s="79"/>
      <c r="G9101" s="80"/>
      <c r="H9101" s="79"/>
      <c r="I9101" s="148"/>
      <c r="J9101" s="148"/>
      <c r="K9101" s="81"/>
      <c r="L9101" s="81"/>
      <c r="M9101" s="82"/>
      <c r="N9101" s="82"/>
      <c r="O9101" s="170"/>
      <c r="P9101" s="170"/>
      <c r="Q9101" s="171">
        <f t="shared" si="1000"/>
        <v>1</v>
      </c>
      <c r="R9101" s="28">
        <f t="shared" si="995"/>
        <v>0</v>
      </c>
      <c r="S9101" s="77" t="b">
        <f t="shared" si="996"/>
        <v>0</v>
      </c>
      <c r="T9101" s="78" t="b">
        <f t="shared" si="997"/>
        <v>0</v>
      </c>
      <c r="U9101" s="28">
        <f t="shared" si="998"/>
        <v>0</v>
      </c>
      <c r="V9101" s="82"/>
      <c r="W9101" s="82"/>
      <c r="X9101" s="28">
        <f t="shared" si="999"/>
        <v>0</v>
      </c>
    </row>
    <row r="9102" spans="1:24">
      <c r="A9102" s="26" t="str">
        <f t="shared" si="994"/>
        <v>Test insurer</v>
      </c>
      <c r="B9102" s="79"/>
      <c r="C9102" s="79"/>
      <c r="D9102" s="27"/>
      <c r="E9102" s="79"/>
      <c r="F9102" s="79"/>
      <c r="G9102" s="80"/>
      <c r="H9102" s="79"/>
      <c r="I9102" s="148"/>
      <c r="J9102" s="148"/>
      <c r="K9102" s="81"/>
      <c r="L9102" s="81"/>
      <c r="M9102" s="82"/>
      <c r="N9102" s="82"/>
      <c r="O9102" s="170"/>
      <c r="P9102" s="170"/>
      <c r="Q9102" s="171">
        <f t="shared" si="1000"/>
        <v>1</v>
      </c>
      <c r="R9102" s="28">
        <f t="shared" si="995"/>
        <v>0</v>
      </c>
      <c r="S9102" s="77" t="b">
        <f t="shared" si="996"/>
        <v>0</v>
      </c>
      <c r="T9102" s="78" t="b">
        <f t="shared" si="997"/>
        <v>0</v>
      </c>
      <c r="U9102" s="28">
        <f t="shared" si="998"/>
        <v>0</v>
      </c>
      <c r="V9102" s="82"/>
      <c r="W9102" s="82"/>
      <c r="X9102" s="28">
        <f t="shared" si="999"/>
        <v>0</v>
      </c>
    </row>
    <row r="9103" spans="1:24">
      <c r="A9103" s="26" t="str">
        <f t="shared" si="994"/>
        <v>Test insurer</v>
      </c>
      <c r="B9103" s="79"/>
      <c r="C9103" s="79"/>
      <c r="D9103" s="27"/>
      <c r="E9103" s="79"/>
      <c r="F9103" s="79"/>
      <c r="G9103" s="80"/>
      <c r="H9103" s="79"/>
      <c r="I9103" s="148"/>
      <c r="J9103" s="148"/>
      <c r="K9103" s="81"/>
      <c r="L9103" s="81"/>
      <c r="M9103" s="82"/>
      <c r="N9103" s="82"/>
      <c r="O9103" s="170"/>
      <c r="P9103" s="170"/>
      <c r="Q9103" s="171">
        <f t="shared" si="1000"/>
        <v>1</v>
      </c>
      <c r="R9103" s="28">
        <f t="shared" si="995"/>
        <v>0</v>
      </c>
      <c r="S9103" s="77" t="b">
        <f t="shared" si="996"/>
        <v>0</v>
      </c>
      <c r="T9103" s="78" t="b">
        <f t="shared" si="997"/>
        <v>0</v>
      </c>
      <c r="U9103" s="28">
        <f t="shared" si="998"/>
        <v>0</v>
      </c>
      <c r="V9103" s="82"/>
      <c r="W9103" s="82"/>
      <c r="X9103" s="28">
        <f t="shared" si="999"/>
        <v>0</v>
      </c>
    </row>
    <row r="9104" spans="1:24">
      <c r="A9104" s="26" t="str">
        <f t="shared" si="994"/>
        <v>Test insurer</v>
      </c>
      <c r="B9104" s="79"/>
      <c r="C9104" s="79"/>
      <c r="D9104" s="27"/>
      <c r="E9104" s="79"/>
      <c r="F9104" s="79"/>
      <c r="G9104" s="80"/>
      <c r="H9104" s="79"/>
      <c r="I9104" s="148"/>
      <c r="J9104" s="148"/>
      <c r="K9104" s="81"/>
      <c r="L9104" s="81"/>
      <c r="M9104" s="82"/>
      <c r="N9104" s="82"/>
      <c r="O9104" s="170"/>
      <c r="P9104" s="170"/>
      <c r="Q9104" s="171">
        <f t="shared" si="1000"/>
        <v>1</v>
      </c>
      <c r="R9104" s="28">
        <f t="shared" si="995"/>
        <v>0</v>
      </c>
      <c r="S9104" s="77" t="b">
        <f t="shared" si="996"/>
        <v>0</v>
      </c>
      <c r="T9104" s="78" t="b">
        <f t="shared" si="997"/>
        <v>0</v>
      </c>
      <c r="U9104" s="28">
        <f t="shared" si="998"/>
        <v>0</v>
      </c>
      <c r="V9104" s="82"/>
      <c r="W9104" s="82"/>
      <c r="X9104" s="28">
        <f t="shared" si="999"/>
        <v>0</v>
      </c>
    </row>
    <row r="9105" spans="1:24">
      <c r="A9105" s="26" t="str">
        <f t="shared" si="994"/>
        <v>Test insurer</v>
      </c>
      <c r="B9105" s="79"/>
      <c r="C9105" s="79"/>
      <c r="D9105" s="27"/>
      <c r="E9105" s="79"/>
      <c r="F9105" s="79"/>
      <c r="G9105" s="80"/>
      <c r="H9105" s="79"/>
      <c r="I9105" s="148"/>
      <c r="J9105" s="148"/>
      <c r="K9105" s="81"/>
      <c r="L9105" s="81"/>
      <c r="M9105" s="82"/>
      <c r="N9105" s="82"/>
      <c r="O9105" s="170"/>
      <c r="P9105" s="170"/>
      <c r="Q9105" s="171">
        <f t="shared" si="1000"/>
        <v>1</v>
      </c>
      <c r="R9105" s="28">
        <f t="shared" si="995"/>
        <v>0</v>
      </c>
      <c r="S9105" s="77" t="b">
        <f t="shared" si="996"/>
        <v>0</v>
      </c>
      <c r="T9105" s="78" t="b">
        <f t="shared" si="997"/>
        <v>0</v>
      </c>
      <c r="U9105" s="28">
        <f t="shared" si="998"/>
        <v>0</v>
      </c>
      <c r="V9105" s="82"/>
      <c r="W9105" s="82"/>
      <c r="X9105" s="28">
        <f t="shared" si="999"/>
        <v>0</v>
      </c>
    </row>
    <row r="9106" spans="1:24">
      <c r="A9106" s="26" t="str">
        <f t="shared" si="994"/>
        <v>Test insurer</v>
      </c>
      <c r="B9106" s="79"/>
      <c r="C9106" s="79"/>
      <c r="D9106" s="27"/>
      <c r="E9106" s="79"/>
      <c r="F9106" s="79"/>
      <c r="G9106" s="80"/>
      <c r="H9106" s="79"/>
      <c r="I9106" s="148"/>
      <c r="J9106" s="148"/>
      <c r="K9106" s="81"/>
      <c r="L9106" s="81"/>
      <c r="M9106" s="82"/>
      <c r="N9106" s="82"/>
      <c r="O9106" s="170"/>
      <c r="P9106" s="170"/>
      <c r="Q9106" s="171">
        <f t="shared" si="1000"/>
        <v>1</v>
      </c>
      <c r="R9106" s="28">
        <f t="shared" si="995"/>
        <v>0</v>
      </c>
      <c r="S9106" s="77" t="b">
        <f t="shared" si="996"/>
        <v>0</v>
      </c>
      <c r="T9106" s="78" t="b">
        <f t="shared" si="997"/>
        <v>0</v>
      </c>
      <c r="U9106" s="28">
        <f t="shared" si="998"/>
        <v>0</v>
      </c>
      <c r="V9106" s="82"/>
      <c r="W9106" s="82"/>
      <c r="X9106" s="28">
        <f t="shared" si="999"/>
        <v>0</v>
      </c>
    </row>
    <row r="9107" spans="1:24">
      <c r="A9107" s="26" t="str">
        <f t="shared" si="994"/>
        <v>Test insurer</v>
      </c>
      <c r="B9107" s="79"/>
      <c r="C9107" s="79"/>
      <c r="D9107" s="27"/>
      <c r="E9107" s="79"/>
      <c r="F9107" s="79"/>
      <c r="G9107" s="80"/>
      <c r="H9107" s="79"/>
      <c r="I9107" s="148"/>
      <c r="J9107" s="148"/>
      <c r="K9107" s="81"/>
      <c r="L9107" s="81"/>
      <c r="M9107" s="82"/>
      <c r="N9107" s="82"/>
      <c r="O9107" s="170"/>
      <c r="P9107" s="170"/>
      <c r="Q9107" s="171">
        <f t="shared" si="1000"/>
        <v>1</v>
      </c>
      <c r="R9107" s="28">
        <f t="shared" si="995"/>
        <v>0</v>
      </c>
      <c r="S9107" s="77" t="b">
        <f t="shared" si="996"/>
        <v>0</v>
      </c>
      <c r="T9107" s="78" t="b">
        <f t="shared" si="997"/>
        <v>0</v>
      </c>
      <c r="U9107" s="28">
        <f t="shared" si="998"/>
        <v>0</v>
      </c>
      <c r="V9107" s="82"/>
      <c r="W9107" s="82"/>
      <c r="X9107" s="28">
        <f t="shared" si="999"/>
        <v>0</v>
      </c>
    </row>
    <row r="9108" spans="1:24">
      <c r="A9108" s="26" t="str">
        <f t="shared" si="994"/>
        <v>Test insurer</v>
      </c>
      <c r="B9108" s="79"/>
      <c r="C9108" s="79"/>
      <c r="D9108" s="27"/>
      <c r="E9108" s="79"/>
      <c r="F9108" s="79"/>
      <c r="G9108" s="80"/>
      <c r="H9108" s="79"/>
      <c r="I9108" s="148"/>
      <c r="J9108" s="148"/>
      <c r="K9108" s="81"/>
      <c r="L9108" s="81"/>
      <c r="M9108" s="82"/>
      <c r="N9108" s="82"/>
      <c r="O9108" s="170"/>
      <c r="P9108" s="170"/>
      <c r="Q9108" s="171">
        <f t="shared" si="1000"/>
        <v>1</v>
      </c>
      <c r="R9108" s="28">
        <f t="shared" si="995"/>
        <v>0</v>
      </c>
      <c r="S9108" s="77" t="b">
        <f t="shared" si="996"/>
        <v>0</v>
      </c>
      <c r="T9108" s="78" t="b">
        <f t="shared" si="997"/>
        <v>0</v>
      </c>
      <c r="U9108" s="28">
        <f t="shared" si="998"/>
        <v>0</v>
      </c>
      <c r="V9108" s="82"/>
      <c r="W9108" s="82"/>
      <c r="X9108" s="28">
        <f t="shared" si="999"/>
        <v>0</v>
      </c>
    </row>
    <row r="9109" spans="1:24">
      <c r="A9109" s="26" t="str">
        <f t="shared" si="994"/>
        <v>Test insurer</v>
      </c>
      <c r="B9109" s="79"/>
      <c r="C9109" s="79"/>
      <c r="D9109" s="27"/>
      <c r="E9109" s="79"/>
      <c r="F9109" s="79"/>
      <c r="G9109" s="80"/>
      <c r="H9109" s="79"/>
      <c r="I9109" s="148"/>
      <c r="J9109" s="148"/>
      <c r="K9109" s="81"/>
      <c r="L9109" s="81"/>
      <c r="M9109" s="82"/>
      <c r="N9109" s="82"/>
      <c r="O9109" s="170"/>
      <c r="P9109" s="170"/>
      <c r="Q9109" s="171">
        <f t="shared" si="1000"/>
        <v>1</v>
      </c>
      <c r="R9109" s="28">
        <f t="shared" si="995"/>
        <v>0</v>
      </c>
      <c r="S9109" s="77" t="b">
        <f t="shared" si="996"/>
        <v>0</v>
      </c>
      <c r="T9109" s="78" t="b">
        <f t="shared" si="997"/>
        <v>0</v>
      </c>
      <c r="U9109" s="28">
        <f t="shared" si="998"/>
        <v>0</v>
      </c>
      <c r="V9109" s="82"/>
      <c r="W9109" s="82"/>
      <c r="X9109" s="28">
        <f t="shared" si="999"/>
        <v>0</v>
      </c>
    </row>
    <row r="9110" spans="1:24">
      <c r="A9110" s="26" t="str">
        <f t="shared" si="994"/>
        <v>Test insurer</v>
      </c>
      <c r="B9110" s="79"/>
      <c r="C9110" s="79"/>
      <c r="D9110" s="27"/>
      <c r="E9110" s="79"/>
      <c r="F9110" s="79"/>
      <c r="G9110" s="80"/>
      <c r="H9110" s="79"/>
      <c r="I9110" s="148"/>
      <c r="J9110" s="148"/>
      <c r="K9110" s="81"/>
      <c r="L9110" s="81"/>
      <c r="M9110" s="82"/>
      <c r="N9110" s="82"/>
      <c r="O9110" s="170"/>
      <c r="P9110" s="170"/>
      <c r="Q9110" s="171">
        <f t="shared" si="1000"/>
        <v>1</v>
      </c>
      <c r="R9110" s="28">
        <f t="shared" si="995"/>
        <v>0</v>
      </c>
      <c r="S9110" s="77" t="b">
        <f t="shared" si="996"/>
        <v>0</v>
      </c>
      <c r="T9110" s="78" t="b">
        <f t="shared" si="997"/>
        <v>0</v>
      </c>
      <c r="U9110" s="28">
        <f t="shared" si="998"/>
        <v>0</v>
      </c>
      <c r="V9110" s="82"/>
      <c r="W9110" s="82"/>
      <c r="X9110" s="28">
        <f t="shared" si="999"/>
        <v>0</v>
      </c>
    </row>
    <row r="9111" spans="1:24">
      <c r="A9111" s="26" t="str">
        <f t="shared" si="994"/>
        <v>Test insurer</v>
      </c>
      <c r="B9111" s="79"/>
      <c r="C9111" s="79"/>
      <c r="D9111" s="27"/>
      <c r="E9111" s="79"/>
      <c r="F9111" s="79"/>
      <c r="G9111" s="80"/>
      <c r="H9111" s="79"/>
      <c r="I9111" s="148"/>
      <c r="J9111" s="148"/>
      <c r="K9111" s="81"/>
      <c r="L9111" s="81"/>
      <c r="M9111" s="82"/>
      <c r="N9111" s="82"/>
      <c r="O9111" s="170"/>
      <c r="P9111" s="170"/>
      <c r="Q9111" s="171">
        <f t="shared" si="1000"/>
        <v>1</v>
      </c>
      <c r="R9111" s="28">
        <f t="shared" si="995"/>
        <v>0</v>
      </c>
      <c r="S9111" s="77" t="b">
        <f t="shared" si="996"/>
        <v>0</v>
      </c>
      <c r="T9111" s="78" t="b">
        <f t="shared" si="997"/>
        <v>0</v>
      </c>
      <c r="U9111" s="28">
        <f t="shared" si="998"/>
        <v>0</v>
      </c>
      <c r="V9111" s="82"/>
      <c r="W9111" s="82"/>
      <c r="X9111" s="28">
        <f t="shared" si="999"/>
        <v>0</v>
      </c>
    </row>
    <row r="9112" spans="1:24">
      <c r="A9112" s="26" t="str">
        <f t="shared" si="994"/>
        <v>Test insurer</v>
      </c>
      <c r="B9112" s="79"/>
      <c r="C9112" s="79"/>
      <c r="D9112" s="27"/>
      <c r="E9112" s="79"/>
      <c r="F9112" s="79"/>
      <c r="G9112" s="80"/>
      <c r="H9112" s="79"/>
      <c r="I9112" s="148"/>
      <c r="J9112" s="148"/>
      <c r="K9112" s="81"/>
      <c r="L9112" s="81"/>
      <c r="M9112" s="82"/>
      <c r="N9112" s="82"/>
      <c r="O9112" s="170"/>
      <c r="P9112" s="170"/>
      <c r="Q9112" s="171">
        <f t="shared" si="1000"/>
        <v>1</v>
      </c>
      <c r="R9112" s="28">
        <f t="shared" si="995"/>
        <v>0</v>
      </c>
      <c r="S9112" s="77" t="b">
        <f t="shared" si="996"/>
        <v>0</v>
      </c>
      <c r="T9112" s="78" t="b">
        <f t="shared" si="997"/>
        <v>0</v>
      </c>
      <c r="U9112" s="28">
        <f t="shared" si="998"/>
        <v>0</v>
      </c>
      <c r="V9112" s="82"/>
      <c r="W9112" s="82"/>
      <c r="X9112" s="28">
        <f t="shared" si="999"/>
        <v>0</v>
      </c>
    </row>
    <row r="9113" spans="1:24">
      <c r="A9113" s="26" t="str">
        <f t="shared" si="994"/>
        <v>Test insurer</v>
      </c>
      <c r="B9113" s="79"/>
      <c r="C9113" s="79"/>
      <c r="D9113" s="27"/>
      <c r="E9113" s="79"/>
      <c r="F9113" s="79"/>
      <c r="G9113" s="80"/>
      <c r="H9113" s="79"/>
      <c r="I9113" s="148"/>
      <c r="J9113" s="148"/>
      <c r="K9113" s="81"/>
      <c r="L9113" s="81"/>
      <c r="M9113" s="82"/>
      <c r="N9113" s="82"/>
      <c r="O9113" s="170"/>
      <c r="P9113" s="170"/>
      <c r="Q9113" s="171">
        <f t="shared" si="1000"/>
        <v>1</v>
      </c>
      <c r="R9113" s="28">
        <f t="shared" si="995"/>
        <v>0</v>
      </c>
      <c r="S9113" s="77" t="b">
        <f t="shared" si="996"/>
        <v>0</v>
      </c>
      <c r="T9113" s="78" t="b">
        <f t="shared" si="997"/>
        <v>0</v>
      </c>
      <c r="U9113" s="28">
        <f t="shared" si="998"/>
        <v>0</v>
      </c>
      <c r="V9113" s="82"/>
      <c r="W9113" s="82"/>
      <c r="X9113" s="28">
        <f t="shared" si="999"/>
        <v>0</v>
      </c>
    </row>
    <row r="9114" spans="1:24">
      <c r="A9114" s="26" t="str">
        <f t="shared" si="994"/>
        <v>Test insurer</v>
      </c>
      <c r="B9114" s="79"/>
      <c r="C9114" s="79"/>
      <c r="D9114" s="27"/>
      <c r="E9114" s="79"/>
      <c r="F9114" s="79"/>
      <c r="G9114" s="80"/>
      <c r="H9114" s="79"/>
      <c r="I9114" s="148"/>
      <c r="J9114" s="148"/>
      <c r="K9114" s="81"/>
      <c r="L9114" s="81"/>
      <c r="M9114" s="82"/>
      <c r="N9114" s="82"/>
      <c r="O9114" s="170"/>
      <c r="P9114" s="170"/>
      <c r="Q9114" s="171">
        <f t="shared" si="1000"/>
        <v>1</v>
      </c>
      <c r="R9114" s="28">
        <f t="shared" si="995"/>
        <v>0</v>
      </c>
      <c r="S9114" s="77" t="b">
        <f t="shared" si="996"/>
        <v>0</v>
      </c>
      <c r="T9114" s="78" t="b">
        <f t="shared" si="997"/>
        <v>0</v>
      </c>
      <c r="U9114" s="28">
        <f t="shared" si="998"/>
        <v>0</v>
      </c>
      <c r="V9114" s="82"/>
      <c r="W9114" s="82"/>
      <c r="X9114" s="28">
        <f t="shared" si="999"/>
        <v>0</v>
      </c>
    </row>
    <row r="9115" spans="1:24">
      <c r="A9115" s="26" t="str">
        <f t="shared" si="994"/>
        <v>Test insurer</v>
      </c>
      <c r="B9115" s="79"/>
      <c r="C9115" s="79"/>
      <c r="D9115" s="27"/>
      <c r="E9115" s="79"/>
      <c r="F9115" s="79"/>
      <c r="G9115" s="80"/>
      <c r="H9115" s="79"/>
      <c r="I9115" s="148"/>
      <c r="J9115" s="148"/>
      <c r="K9115" s="81"/>
      <c r="L9115" s="81"/>
      <c r="M9115" s="82"/>
      <c r="N9115" s="82"/>
      <c r="O9115" s="170"/>
      <c r="P9115" s="170"/>
      <c r="Q9115" s="171">
        <f t="shared" si="1000"/>
        <v>1</v>
      </c>
      <c r="R9115" s="28">
        <f t="shared" si="995"/>
        <v>0</v>
      </c>
      <c r="S9115" s="77" t="b">
        <f t="shared" si="996"/>
        <v>0</v>
      </c>
      <c r="T9115" s="78" t="b">
        <f t="shared" si="997"/>
        <v>0</v>
      </c>
      <c r="U9115" s="28">
        <f t="shared" si="998"/>
        <v>0</v>
      </c>
      <c r="V9115" s="82"/>
      <c r="W9115" s="82"/>
      <c r="X9115" s="28">
        <f t="shared" si="999"/>
        <v>0</v>
      </c>
    </row>
    <row r="9116" spans="1:24">
      <c r="A9116" s="26" t="str">
        <f t="shared" si="994"/>
        <v>Test insurer</v>
      </c>
      <c r="B9116" s="79"/>
      <c r="C9116" s="79"/>
      <c r="D9116" s="27"/>
      <c r="E9116" s="79"/>
      <c r="F9116" s="79"/>
      <c r="G9116" s="80"/>
      <c r="H9116" s="79"/>
      <c r="I9116" s="148"/>
      <c r="J9116" s="148"/>
      <c r="K9116" s="81"/>
      <c r="L9116" s="81"/>
      <c r="M9116" s="82"/>
      <c r="N9116" s="82"/>
      <c r="O9116" s="170"/>
      <c r="P9116" s="170"/>
      <c r="Q9116" s="171">
        <f t="shared" si="1000"/>
        <v>1</v>
      </c>
      <c r="R9116" s="28">
        <f t="shared" si="995"/>
        <v>0</v>
      </c>
      <c r="S9116" s="77" t="b">
        <f t="shared" si="996"/>
        <v>0</v>
      </c>
      <c r="T9116" s="78" t="b">
        <f t="shared" si="997"/>
        <v>0</v>
      </c>
      <c r="U9116" s="28">
        <f t="shared" si="998"/>
        <v>0</v>
      </c>
      <c r="V9116" s="82"/>
      <c r="W9116" s="82"/>
      <c r="X9116" s="28">
        <f t="shared" si="999"/>
        <v>0</v>
      </c>
    </row>
    <row r="9117" spans="1:24">
      <c r="A9117" s="26" t="str">
        <f t="shared" si="994"/>
        <v>Test insurer</v>
      </c>
      <c r="B9117" s="79"/>
      <c r="C9117" s="79"/>
      <c r="D9117" s="27"/>
      <c r="E9117" s="79"/>
      <c r="F9117" s="79"/>
      <c r="G9117" s="80"/>
      <c r="H9117" s="79"/>
      <c r="I9117" s="148"/>
      <c r="J9117" s="148"/>
      <c r="K9117" s="81"/>
      <c r="L9117" s="81"/>
      <c r="M9117" s="82"/>
      <c r="N9117" s="82"/>
      <c r="O9117" s="170"/>
      <c r="P9117" s="170"/>
      <c r="Q9117" s="171">
        <f t="shared" si="1000"/>
        <v>1</v>
      </c>
      <c r="R9117" s="28">
        <f t="shared" si="995"/>
        <v>0</v>
      </c>
      <c r="S9117" s="77" t="b">
        <f t="shared" si="996"/>
        <v>0</v>
      </c>
      <c r="T9117" s="78" t="b">
        <f t="shared" si="997"/>
        <v>0</v>
      </c>
      <c r="U9117" s="28">
        <f t="shared" si="998"/>
        <v>0</v>
      </c>
      <c r="V9117" s="82"/>
      <c r="W9117" s="82"/>
      <c r="X9117" s="28">
        <f t="shared" si="999"/>
        <v>0</v>
      </c>
    </row>
    <row r="9118" spans="1:24">
      <c r="A9118" s="26" t="str">
        <f t="shared" si="994"/>
        <v>Test insurer</v>
      </c>
      <c r="B9118" s="79"/>
      <c r="C9118" s="79"/>
      <c r="D9118" s="27"/>
      <c r="E9118" s="79"/>
      <c r="F9118" s="79"/>
      <c r="G9118" s="80"/>
      <c r="H9118" s="79"/>
      <c r="I9118" s="148"/>
      <c r="J9118" s="148"/>
      <c r="K9118" s="81"/>
      <c r="L9118" s="81"/>
      <c r="M9118" s="82"/>
      <c r="N9118" s="82"/>
      <c r="O9118" s="170"/>
      <c r="P9118" s="170"/>
      <c r="Q9118" s="171">
        <f t="shared" si="1000"/>
        <v>1</v>
      </c>
      <c r="R9118" s="28">
        <f t="shared" si="995"/>
        <v>0</v>
      </c>
      <c r="S9118" s="77" t="b">
        <f t="shared" si="996"/>
        <v>0</v>
      </c>
      <c r="T9118" s="78" t="b">
        <f t="shared" si="997"/>
        <v>0</v>
      </c>
      <c r="U9118" s="28">
        <f t="shared" si="998"/>
        <v>0</v>
      </c>
      <c r="V9118" s="82"/>
      <c r="W9118" s="82"/>
      <c r="X9118" s="28">
        <f t="shared" si="999"/>
        <v>0</v>
      </c>
    </row>
    <row r="9119" spans="1:24">
      <c r="A9119" s="26" t="str">
        <f t="shared" si="994"/>
        <v>Test insurer</v>
      </c>
      <c r="B9119" s="79"/>
      <c r="C9119" s="79"/>
      <c r="D9119" s="27"/>
      <c r="E9119" s="79"/>
      <c r="F9119" s="79"/>
      <c r="G9119" s="80"/>
      <c r="H9119" s="79"/>
      <c r="I9119" s="148"/>
      <c r="J9119" s="148"/>
      <c r="K9119" s="81"/>
      <c r="L9119" s="81"/>
      <c r="M9119" s="82"/>
      <c r="N9119" s="82"/>
      <c r="O9119" s="170"/>
      <c r="P9119" s="170"/>
      <c r="Q9119" s="171">
        <f t="shared" si="1000"/>
        <v>1</v>
      </c>
      <c r="R9119" s="28">
        <f t="shared" si="995"/>
        <v>0</v>
      </c>
      <c r="S9119" s="77" t="b">
        <f t="shared" si="996"/>
        <v>0</v>
      </c>
      <c r="T9119" s="78" t="b">
        <f t="shared" si="997"/>
        <v>0</v>
      </c>
      <c r="U9119" s="28">
        <f t="shared" si="998"/>
        <v>0</v>
      </c>
      <c r="V9119" s="82"/>
      <c r="W9119" s="82"/>
      <c r="X9119" s="28">
        <f t="shared" si="999"/>
        <v>0</v>
      </c>
    </row>
    <row r="9120" spans="1:24">
      <c r="A9120" s="26" t="str">
        <f t="shared" si="994"/>
        <v>Test insurer</v>
      </c>
      <c r="B9120" s="79"/>
      <c r="C9120" s="79"/>
      <c r="D9120" s="27"/>
      <c r="E9120" s="79"/>
      <c r="F9120" s="79"/>
      <c r="G9120" s="80"/>
      <c r="H9120" s="79"/>
      <c r="I9120" s="148"/>
      <c r="J9120" s="148"/>
      <c r="K9120" s="81"/>
      <c r="L9120" s="81"/>
      <c r="M9120" s="82"/>
      <c r="N9120" s="82"/>
      <c r="O9120" s="170"/>
      <c r="P9120" s="170"/>
      <c r="Q9120" s="171">
        <f t="shared" si="1000"/>
        <v>1</v>
      </c>
      <c r="R9120" s="28">
        <f t="shared" si="995"/>
        <v>0</v>
      </c>
      <c r="S9120" s="77" t="b">
        <f t="shared" si="996"/>
        <v>0</v>
      </c>
      <c r="T9120" s="78" t="b">
        <f t="shared" si="997"/>
        <v>0</v>
      </c>
      <c r="U9120" s="28">
        <f t="shared" si="998"/>
        <v>0</v>
      </c>
      <c r="V9120" s="82"/>
      <c r="W9120" s="82"/>
      <c r="X9120" s="28">
        <f t="shared" si="999"/>
        <v>0</v>
      </c>
    </row>
    <row r="9121" spans="1:24">
      <c r="A9121" s="26" t="str">
        <f t="shared" si="994"/>
        <v>Test insurer</v>
      </c>
      <c r="B9121" s="79"/>
      <c r="C9121" s="79"/>
      <c r="D9121" s="27"/>
      <c r="E9121" s="79"/>
      <c r="F9121" s="79"/>
      <c r="G9121" s="80"/>
      <c r="H9121" s="79"/>
      <c r="I9121" s="148"/>
      <c r="J9121" s="148"/>
      <c r="K9121" s="81"/>
      <c r="L9121" s="81"/>
      <c r="M9121" s="82"/>
      <c r="N9121" s="82"/>
      <c r="O9121" s="170"/>
      <c r="P9121" s="170"/>
      <c r="Q9121" s="171">
        <f t="shared" si="1000"/>
        <v>1</v>
      </c>
      <c r="R9121" s="28">
        <f t="shared" si="995"/>
        <v>0</v>
      </c>
      <c r="S9121" s="77" t="b">
        <f t="shared" si="996"/>
        <v>0</v>
      </c>
      <c r="T9121" s="78" t="b">
        <f t="shared" si="997"/>
        <v>0</v>
      </c>
      <c r="U9121" s="28">
        <f t="shared" si="998"/>
        <v>0</v>
      </c>
      <c r="V9121" s="82"/>
      <c r="W9121" s="82"/>
      <c r="X9121" s="28">
        <f t="shared" si="999"/>
        <v>0</v>
      </c>
    </row>
    <row r="9122" spans="1:24">
      <c r="A9122" s="26" t="str">
        <f t="shared" si="994"/>
        <v>Test insurer</v>
      </c>
      <c r="B9122" s="79"/>
      <c r="C9122" s="79"/>
      <c r="D9122" s="27"/>
      <c r="E9122" s="79"/>
      <c r="F9122" s="79"/>
      <c r="G9122" s="80"/>
      <c r="H9122" s="79"/>
      <c r="I9122" s="148"/>
      <c r="J9122" s="148"/>
      <c r="K9122" s="81"/>
      <c r="L9122" s="81"/>
      <c r="M9122" s="82"/>
      <c r="N9122" s="82"/>
      <c r="O9122" s="170"/>
      <c r="P9122" s="170"/>
      <c r="Q9122" s="171">
        <f t="shared" si="1000"/>
        <v>1</v>
      </c>
      <c r="R9122" s="28">
        <f t="shared" si="995"/>
        <v>0</v>
      </c>
      <c r="S9122" s="77" t="b">
        <f t="shared" si="996"/>
        <v>0</v>
      </c>
      <c r="T9122" s="78" t="b">
        <f t="shared" si="997"/>
        <v>0</v>
      </c>
      <c r="U9122" s="28">
        <f t="shared" si="998"/>
        <v>0</v>
      </c>
      <c r="V9122" s="82"/>
      <c r="W9122" s="82"/>
      <c r="X9122" s="28">
        <f t="shared" si="999"/>
        <v>0</v>
      </c>
    </row>
    <row r="9123" spans="1:24">
      <c r="A9123" s="26" t="str">
        <f t="shared" si="994"/>
        <v>Test insurer</v>
      </c>
      <c r="B9123" s="79"/>
      <c r="C9123" s="79"/>
      <c r="D9123" s="27"/>
      <c r="E9123" s="79"/>
      <c r="F9123" s="79"/>
      <c r="G9123" s="80"/>
      <c r="H9123" s="79"/>
      <c r="I9123" s="148"/>
      <c r="J9123" s="148"/>
      <c r="K9123" s="81"/>
      <c r="L9123" s="81"/>
      <c r="M9123" s="82"/>
      <c r="N9123" s="82"/>
      <c r="O9123" s="170"/>
      <c r="P9123" s="170"/>
      <c r="Q9123" s="171">
        <f t="shared" si="1000"/>
        <v>1</v>
      </c>
      <c r="R9123" s="28">
        <f t="shared" si="995"/>
        <v>0</v>
      </c>
      <c r="S9123" s="77" t="b">
        <f t="shared" si="996"/>
        <v>0</v>
      </c>
      <c r="T9123" s="78" t="b">
        <f t="shared" si="997"/>
        <v>0</v>
      </c>
      <c r="U9123" s="28">
        <f t="shared" si="998"/>
        <v>0</v>
      </c>
      <c r="V9123" s="82"/>
      <c r="W9123" s="82"/>
      <c r="X9123" s="28">
        <f t="shared" si="999"/>
        <v>0</v>
      </c>
    </row>
    <row r="9124" spans="1:24">
      <c r="A9124" s="26" t="str">
        <f t="shared" si="994"/>
        <v>Test insurer</v>
      </c>
      <c r="B9124" s="79"/>
      <c r="C9124" s="79"/>
      <c r="D9124" s="27"/>
      <c r="E9124" s="79"/>
      <c r="F9124" s="79"/>
      <c r="G9124" s="80"/>
      <c r="H9124" s="79"/>
      <c r="I9124" s="148"/>
      <c r="J9124" s="148"/>
      <c r="K9124" s="81"/>
      <c r="L9124" s="81"/>
      <c r="M9124" s="82"/>
      <c r="N9124" s="82"/>
      <c r="O9124" s="170"/>
      <c r="P9124" s="170"/>
      <c r="Q9124" s="171">
        <f t="shared" si="1000"/>
        <v>1</v>
      </c>
      <c r="R9124" s="28">
        <f t="shared" si="995"/>
        <v>0</v>
      </c>
      <c r="S9124" s="77" t="b">
        <f t="shared" si="996"/>
        <v>0</v>
      </c>
      <c r="T9124" s="78" t="b">
        <f t="shared" si="997"/>
        <v>0</v>
      </c>
      <c r="U9124" s="28">
        <f t="shared" si="998"/>
        <v>0</v>
      </c>
      <c r="V9124" s="82"/>
      <c r="W9124" s="82"/>
      <c r="X9124" s="28">
        <f t="shared" si="999"/>
        <v>0</v>
      </c>
    </row>
    <row r="9125" spans="1:24">
      <c r="A9125" s="26" t="str">
        <f t="shared" si="994"/>
        <v>Test insurer</v>
      </c>
      <c r="B9125" s="79"/>
      <c r="C9125" s="79"/>
      <c r="D9125" s="27"/>
      <c r="E9125" s="79"/>
      <c r="F9125" s="79"/>
      <c r="G9125" s="80"/>
      <c r="H9125" s="79"/>
      <c r="I9125" s="148"/>
      <c r="J9125" s="148"/>
      <c r="K9125" s="81"/>
      <c r="L9125" s="81"/>
      <c r="M9125" s="82"/>
      <c r="N9125" s="82"/>
      <c r="O9125" s="170"/>
      <c r="P9125" s="170"/>
      <c r="Q9125" s="171">
        <f t="shared" si="1000"/>
        <v>1</v>
      </c>
      <c r="R9125" s="28">
        <f t="shared" si="995"/>
        <v>0</v>
      </c>
      <c r="S9125" s="77" t="b">
        <f t="shared" si="996"/>
        <v>0</v>
      </c>
      <c r="T9125" s="78" t="b">
        <f t="shared" si="997"/>
        <v>0</v>
      </c>
      <c r="U9125" s="28">
        <f t="shared" si="998"/>
        <v>0</v>
      </c>
      <c r="V9125" s="82"/>
      <c r="W9125" s="82"/>
      <c r="X9125" s="28">
        <f t="shared" si="999"/>
        <v>0</v>
      </c>
    </row>
    <row r="9126" spans="1:24">
      <c r="A9126" s="26" t="str">
        <f t="shared" si="994"/>
        <v>Test insurer</v>
      </c>
      <c r="B9126" s="79"/>
      <c r="C9126" s="79"/>
      <c r="D9126" s="27"/>
      <c r="E9126" s="79"/>
      <c r="F9126" s="79"/>
      <c r="G9126" s="80"/>
      <c r="H9126" s="79"/>
      <c r="I9126" s="148"/>
      <c r="J9126" s="148"/>
      <c r="K9126" s="81"/>
      <c r="L9126" s="81"/>
      <c r="M9126" s="82"/>
      <c r="N9126" s="82"/>
      <c r="O9126" s="170"/>
      <c r="P9126" s="170"/>
      <c r="Q9126" s="171">
        <f t="shared" si="1000"/>
        <v>1</v>
      </c>
      <c r="R9126" s="28">
        <f t="shared" si="995"/>
        <v>0</v>
      </c>
      <c r="S9126" s="77" t="b">
        <f t="shared" si="996"/>
        <v>0</v>
      </c>
      <c r="T9126" s="78" t="b">
        <f t="shared" si="997"/>
        <v>0</v>
      </c>
      <c r="U9126" s="28">
        <f t="shared" si="998"/>
        <v>0</v>
      </c>
      <c r="V9126" s="82"/>
      <c r="W9126" s="82"/>
      <c r="X9126" s="28">
        <f t="shared" si="999"/>
        <v>0</v>
      </c>
    </row>
    <row r="9127" spans="1:24">
      <c r="A9127" s="26" t="str">
        <f t="shared" si="994"/>
        <v>Test insurer</v>
      </c>
      <c r="B9127" s="79"/>
      <c r="C9127" s="79"/>
      <c r="D9127" s="27"/>
      <c r="E9127" s="79"/>
      <c r="F9127" s="79"/>
      <c r="G9127" s="80"/>
      <c r="H9127" s="79"/>
      <c r="I9127" s="148"/>
      <c r="J9127" s="148"/>
      <c r="K9127" s="81"/>
      <c r="L9127" s="81"/>
      <c r="M9127" s="82"/>
      <c r="N9127" s="82"/>
      <c r="O9127" s="170"/>
      <c r="P9127" s="170"/>
      <c r="Q9127" s="171">
        <f t="shared" si="1000"/>
        <v>1</v>
      </c>
      <c r="R9127" s="28">
        <f t="shared" si="995"/>
        <v>0</v>
      </c>
      <c r="S9127" s="77" t="b">
        <f t="shared" si="996"/>
        <v>0</v>
      </c>
      <c r="T9127" s="78" t="b">
        <f t="shared" si="997"/>
        <v>0</v>
      </c>
      <c r="U9127" s="28">
        <f t="shared" si="998"/>
        <v>0</v>
      </c>
      <c r="V9127" s="82"/>
      <c r="W9127" s="82"/>
      <c r="X9127" s="28">
        <f t="shared" si="999"/>
        <v>0</v>
      </c>
    </row>
    <row r="9128" spans="1:24">
      <c r="A9128" s="26" t="str">
        <f t="shared" si="994"/>
        <v>Test insurer</v>
      </c>
      <c r="B9128" s="79"/>
      <c r="C9128" s="79"/>
      <c r="D9128" s="27"/>
      <c r="E9128" s="79"/>
      <c r="F9128" s="79"/>
      <c r="G9128" s="80"/>
      <c r="H9128" s="79"/>
      <c r="I9128" s="148"/>
      <c r="J9128" s="148"/>
      <c r="K9128" s="81"/>
      <c r="L9128" s="81"/>
      <c r="M9128" s="82"/>
      <c r="N9128" s="82"/>
      <c r="O9128" s="170"/>
      <c r="P9128" s="170"/>
      <c r="Q9128" s="171">
        <f t="shared" si="1000"/>
        <v>1</v>
      </c>
      <c r="R9128" s="28">
        <f t="shared" si="995"/>
        <v>0</v>
      </c>
      <c r="S9128" s="77" t="b">
        <f t="shared" si="996"/>
        <v>0</v>
      </c>
      <c r="T9128" s="78" t="b">
        <f t="shared" si="997"/>
        <v>0</v>
      </c>
      <c r="U9128" s="28">
        <f t="shared" si="998"/>
        <v>0</v>
      </c>
      <c r="V9128" s="82"/>
      <c r="W9128" s="82"/>
      <c r="X9128" s="28">
        <f t="shared" si="999"/>
        <v>0</v>
      </c>
    </row>
    <row r="9129" spans="1:24">
      <c r="A9129" s="26" t="str">
        <f t="shared" si="994"/>
        <v>Test insurer</v>
      </c>
      <c r="B9129" s="79"/>
      <c r="C9129" s="79"/>
      <c r="D9129" s="27"/>
      <c r="E9129" s="79"/>
      <c r="F9129" s="79"/>
      <c r="G9129" s="80"/>
      <c r="H9129" s="79"/>
      <c r="I9129" s="148"/>
      <c r="J9129" s="148"/>
      <c r="K9129" s="81"/>
      <c r="L9129" s="81"/>
      <c r="M9129" s="82"/>
      <c r="N9129" s="82"/>
      <c r="O9129" s="170"/>
      <c r="P9129" s="170"/>
      <c r="Q9129" s="171">
        <f t="shared" si="1000"/>
        <v>1</v>
      </c>
      <c r="R9129" s="28">
        <f t="shared" si="995"/>
        <v>0</v>
      </c>
      <c r="S9129" s="77" t="b">
        <f t="shared" si="996"/>
        <v>0</v>
      </c>
      <c r="T9129" s="78" t="b">
        <f t="shared" si="997"/>
        <v>0</v>
      </c>
      <c r="U9129" s="28">
        <f t="shared" si="998"/>
        <v>0</v>
      </c>
      <c r="V9129" s="82"/>
      <c r="W9129" s="82"/>
      <c r="X9129" s="28">
        <f t="shared" si="999"/>
        <v>0</v>
      </c>
    </row>
    <row r="9130" spans="1:24">
      <c r="A9130" s="26" t="str">
        <f t="shared" si="994"/>
        <v>Test insurer</v>
      </c>
      <c r="B9130" s="79"/>
      <c r="C9130" s="79"/>
      <c r="D9130" s="27"/>
      <c r="E9130" s="79"/>
      <c r="F9130" s="79"/>
      <c r="G9130" s="80"/>
      <c r="H9130" s="79"/>
      <c r="I9130" s="148"/>
      <c r="J9130" s="148"/>
      <c r="K9130" s="81"/>
      <c r="L9130" s="81"/>
      <c r="M9130" s="82"/>
      <c r="N9130" s="82"/>
      <c r="O9130" s="170"/>
      <c r="P9130" s="170"/>
      <c r="Q9130" s="171">
        <f t="shared" si="1000"/>
        <v>1</v>
      </c>
      <c r="R9130" s="28">
        <f t="shared" si="995"/>
        <v>0</v>
      </c>
      <c r="S9130" s="77" t="b">
        <f t="shared" si="996"/>
        <v>0</v>
      </c>
      <c r="T9130" s="78" t="b">
        <f t="shared" si="997"/>
        <v>0</v>
      </c>
      <c r="U9130" s="28">
        <f t="shared" si="998"/>
        <v>0</v>
      </c>
      <c r="V9130" s="82"/>
      <c r="W9130" s="82"/>
      <c r="X9130" s="28">
        <f t="shared" si="999"/>
        <v>0</v>
      </c>
    </row>
    <row r="9131" spans="1:24">
      <c r="A9131" s="26" t="str">
        <f t="shared" si="994"/>
        <v>Test insurer</v>
      </c>
      <c r="B9131" s="79"/>
      <c r="C9131" s="79"/>
      <c r="D9131" s="27"/>
      <c r="E9131" s="79"/>
      <c r="F9131" s="79"/>
      <c r="G9131" s="80"/>
      <c r="H9131" s="79"/>
      <c r="I9131" s="148"/>
      <c r="J9131" s="148"/>
      <c r="K9131" s="81"/>
      <c r="L9131" s="81"/>
      <c r="M9131" s="82"/>
      <c r="N9131" s="82"/>
      <c r="O9131" s="170"/>
      <c r="P9131" s="170"/>
      <c r="Q9131" s="171">
        <f t="shared" si="1000"/>
        <v>1</v>
      </c>
      <c r="R9131" s="28">
        <f t="shared" si="995"/>
        <v>0</v>
      </c>
      <c r="S9131" s="77" t="b">
        <f t="shared" si="996"/>
        <v>0</v>
      </c>
      <c r="T9131" s="78" t="b">
        <f t="shared" si="997"/>
        <v>0</v>
      </c>
      <c r="U9131" s="28">
        <f t="shared" si="998"/>
        <v>0</v>
      </c>
      <c r="V9131" s="82"/>
      <c r="W9131" s="82"/>
      <c r="X9131" s="28">
        <f t="shared" si="999"/>
        <v>0</v>
      </c>
    </row>
    <row r="9132" spans="1:24">
      <c r="A9132" s="26" t="str">
        <f t="shared" si="994"/>
        <v>Test insurer</v>
      </c>
      <c r="B9132" s="79"/>
      <c r="C9132" s="79"/>
      <c r="D9132" s="27"/>
      <c r="E9132" s="79"/>
      <c r="F9132" s="79"/>
      <c r="G9132" s="80"/>
      <c r="H9132" s="79"/>
      <c r="I9132" s="148"/>
      <c r="J9132" s="148"/>
      <c r="K9132" s="81"/>
      <c r="L9132" s="81"/>
      <c r="M9132" s="82"/>
      <c r="N9132" s="82"/>
      <c r="O9132" s="170"/>
      <c r="P9132" s="170"/>
      <c r="Q9132" s="171">
        <f t="shared" si="1000"/>
        <v>1</v>
      </c>
      <c r="R9132" s="28">
        <f t="shared" si="995"/>
        <v>0</v>
      </c>
      <c r="S9132" s="77" t="b">
        <f t="shared" si="996"/>
        <v>0</v>
      </c>
      <c r="T9132" s="78" t="b">
        <f t="shared" si="997"/>
        <v>0</v>
      </c>
      <c r="U9132" s="28">
        <f t="shared" si="998"/>
        <v>0</v>
      </c>
      <c r="V9132" s="82"/>
      <c r="W9132" s="82"/>
      <c r="X9132" s="28">
        <f t="shared" si="999"/>
        <v>0</v>
      </c>
    </row>
    <row r="9133" spans="1:24">
      <c r="A9133" s="26" t="str">
        <f t="shared" si="994"/>
        <v>Test insurer</v>
      </c>
      <c r="B9133" s="79"/>
      <c r="C9133" s="79"/>
      <c r="D9133" s="27"/>
      <c r="E9133" s="79"/>
      <c r="F9133" s="79"/>
      <c r="G9133" s="80"/>
      <c r="H9133" s="79"/>
      <c r="I9133" s="148"/>
      <c r="J9133" s="148"/>
      <c r="K9133" s="81"/>
      <c r="L9133" s="81"/>
      <c r="M9133" s="82"/>
      <c r="N9133" s="82"/>
      <c r="O9133" s="170"/>
      <c r="P9133" s="170"/>
      <c r="Q9133" s="171">
        <f t="shared" si="1000"/>
        <v>1</v>
      </c>
      <c r="R9133" s="28">
        <f t="shared" si="995"/>
        <v>0</v>
      </c>
      <c r="S9133" s="77" t="b">
        <f t="shared" si="996"/>
        <v>0</v>
      </c>
      <c r="T9133" s="78" t="b">
        <f t="shared" si="997"/>
        <v>0</v>
      </c>
      <c r="U9133" s="28">
        <f t="shared" si="998"/>
        <v>0</v>
      </c>
      <c r="V9133" s="82"/>
      <c r="W9133" s="82"/>
      <c r="X9133" s="28">
        <f t="shared" si="999"/>
        <v>0</v>
      </c>
    </row>
    <row r="9134" spans="1:24">
      <c r="A9134" s="26" t="str">
        <f t="shared" si="994"/>
        <v>Test insurer</v>
      </c>
      <c r="B9134" s="79"/>
      <c r="C9134" s="79"/>
      <c r="D9134" s="27"/>
      <c r="E9134" s="79"/>
      <c r="F9134" s="79"/>
      <c r="G9134" s="80"/>
      <c r="H9134" s="79"/>
      <c r="I9134" s="148"/>
      <c r="J9134" s="148"/>
      <c r="K9134" s="81"/>
      <c r="L9134" s="81"/>
      <c r="M9134" s="82"/>
      <c r="N9134" s="82"/>
      <c r="O9134" s="170"/>
      <c r="P9134" s="170"/>
      <c r="Q9134" s="171">
        <f t="shared" si="1000"/>
        <v>1</v>
      </c>
      <c r="R9134" s="28">
        <f t="shared" si="995"/>
        <v>0</v>
      </c>
      <c r="S9134" s="77" t="b">
        <f t="shared" si="996"/>
        <v>0</v>
      </c>
      <c r="T9134" s="78" t="b">
        <f t="shared" si="997"/>
        <v>0</v>
      </c>
      <c r="U9134" s="28">
        <f t="shared" si="998"/>
        <v>0</v>
      </c>
      <c r="V9134" s="82"/>
      <c r="W9134" s="82"/>
      <c r="X9134" s="28">
        <f t="shared" si="999"/>
        <v>0</v>
      </c>
    </row>
    <row r="9135" spans="1:24">
      <c r="A9135" s="26" t="str">
        <f t="shared" si="994"/>
        <v>Test insurer</v>
      </c>
      <c r="B9135" s="79"/>
      <c r="C9135" s="79"/>
      <c r="D9135" s="27"/>
      <c r="E9135" s="79"/>
      <c r="F9135" s="79"/>
      <c r="G9135" s="80"/>
      <c r="H9135" s="79"/>
      <c r="I9135" s="148"/>
      <c r="J9135" s="148"/>
      <c r="K9135" s="81"/>
      <c r="L9135" s="81"/>
      <c r="M9135" s="82"/>
      <c r="N9135" s="82"/>
      <c r="O9135" s="170"/>
      <c r="P9135" s="170"/>
      <c r="Q9135" s="171">
        <f t="shared" si="1000"/>
        <v>1</v>
      </c>
      <c r="R9135" s="28">
        <f t="shared" si="995"/>
        <v>0</v>
      </c>
      <c r="S9135" s="77" t="b">
        <f t="shared" si="996"/>
        <v>0</v>
      </c>
      <c r="T9135" s="78" t="b">
        <f t="shared" si="997"/>
        <v>0</v>
      </c>
      <c r="U9135" s="28">
        <f t="shared" si="998"/>
        <v>0</v>
      </c>
      <c r="V9135" s="82"/>
      <c r="W9135" s="82"/>
      <c r="X9135" s="28">
        <f t="shared" si="999"/>
        <v>0</v>
      </c>
    </row>
    <row r="9136" spans="1:24">
      <c r="A9136" s="26" t="str">
        <f t="shared" si="994"/>
        <v>Test insurer</v>
      </c>
      <c r="B9136" s="79"/>
      <c r="C9136" s="79"/>
      <c r="D9136" s="27"/>
      <c r="E9136" s="79"/>
      <c r="F9136" s="79"/>
      <c r="G9136" s="80"/>
      <c r="H9136" s="79"/>
      <c r="I9136" s="148"/>
      <c r="J9136" s="148"/>
      <c r="K9136" s="81"/>
      <c r="L9136" s="81"/>
      <c r="M9136" s="82"/>
      <c r="N9136" s="82"/>
      <c r="O9136" s="170"/>
      <c r="P9136" s="170"/>
      <c r="Q9136" s="171">
        <f t="shared" si="1000"/>
        <v>1</v>
      </c>
      <c r="R9136" s="28">
        <f t="shared" si="995"/>
        <v>0</v>
      </c>
      <c r="S9136" s="77" t="b">
        <f t="shared" si="996"/>
        <v>0</v>
      </c>
      <c r="T9136" s="78" t="b">
        <f t="shared" si="997"/>
        <v>0</v>
      </c>
      <c r="U9136" s="28">
        <f t="shared" si="998"/>
        <v>0</v>
      </c>
      <c r="V9136" s="82"/>
      <c r="W9136" s="82"/>
      <c r="X9136" s="28">
        <f t="shared" si="999"/>
        <v>0</v>
      </c>
    </row>
    <row r="9137" spans="1:24">
      <c r="A9137" s="26" t="str">
        <f t="shared" si="994"/>
        <v>Test insurer</v>
      </c>
      <c r="B9137" s="79"/>
      <c r="C9137" s="79"/>
      <c r="D9137" s="27"/>
      <c r="E9137" s="79"/>
      <c r="F9137" s="79"/>
      <c r="G9137" s="80"/>
      <c r="H9137" s="79"/>
      <c r="I9137" s="148"/>
      <c r="J9137" s="148"/>
      <c r="K9137" s="81"/>
      <c r="L9137" s="81"/>
      <c r="M9137" s="82"/>
      <c r="N9137" s="82"/>
      <c r="O9137" s="170"/>
      <c r="P9137" s="170"/>
      <c r="Q9137" s="171">
        <f t="shared" si="1000"/>
        <v>1</v>
      </c>
      <c r="R9137" s="28">
        <f t="shared" si="995"/>
        <v>0</v>
      </c>
      <c r="S9137" s="77" t="b">
        <f t="shared" si="996"/>
        <v>0</v>
      </c>
      <c r="T9137" s="78" t="b">
        <f t="shared" si="997"/>
        <v>0</v>
      </c>
      <c r="U9137" s="28">
        <f t="shared" si="998"/>
        <v>0</v>
      </c>
      <c r="V9137" s="82"/>
      <c r="W9137" s="82"/>
      <c r="X9137" s="28">
        <f t="shared" si="999"/>
        <v>0</v>
      </c>
    </row>
    <row r="9138" spans="1:24">
      <c r="A9138" s="26" t="str">
        <f t="shared" si="994"/>
        <v>Test insurer</v>
      </c>
      <c r="B9138" s="79"/>
      <c r="C9138" s="79"/>
      <c r="D9138" s="27"/>
      <c r="E9138" s="79"/>
      <c r="F9138" s="79"/>
      <c r="G9138" s="80"/>
      <c r="H9138" s="79"/>
      <c r="I9138" s="148"/>
      <c r="J9138" s="148"/>
      <c r="K9138" s="81"/>
      <c r="L9138" s="81"/>
      <c r="M9138" s="82"/>
      <c r="N9138" s="82"/>
      <c r="O9138" s="170"/>
      <c r="P9138" s="170"/>
      <c r="Q9138" s="171">
        <f t="shared" si="1000"/>
        <v>1</v>
      </c>
      <c r="R9138" s="28">
        <f t="shared" si="995"/>
        <v>0</v>
      </c>
      <c r="S9138" s="77" t="b">
        <f t="shared" si="996"/>
        <v>0</v>
      </c>
      <c r="T9138" s="78" t="b">
        <f t="shared" si="997"/>
        <v>0</v>
      </c>
      <c r="U9138" s="28">
        <f t="shared" si="998"/>
        <v>0</v>
      </c>
      <c r="V9138" s="82"/>
      <c r="W9138" s="82"/>
      <c r="X9138" s="28">
        <f t="shared" si="999"/>
        <v>0</v>
      </c>
    </row>
    <row r="9139" spans="1:24">
      <c r="A9139" s="26" t="str">
        <f t="shared" si="994"/>
        <v>Test insurer</v>
      </c>
      <c r="B9139" s="79"/>
      <c r="C9139" s="79"/>
      <c r="D9139" s="27"/>
      <c r="E9139" s="79"/>
      <c r="F9139" s="79"/>
      <c r="G9139" s="80"/>
      <c r="H9139" s="79"/>
      <c r="I9139" s="148"/>
      <c r="J9139" s="148"/>
      <c r="K9139" s="81"/>
      <c r="L9139" s="81"/>
      <c r="M9139" s="82"/>
      <c r="N9139" s="82"/>
      <c r="O9139" s="170"/>
      <c r="P9139" s="170"/>
      <c r="Q9139" s="171">
        <f t="shared" si="1000"/>
        <v>1</v>
      </c>
      <c r="R9139" s="28">
        <f t="shared" si="995"/>
        <v>0</v>
      </c>
      <c r="S9139" s="77" t="b">
        <f t="shared" si="996"/>
        <v>0</v>
      </c>
      <c r="T9139" s="78" t="b">
        <f t="shared" si="997"/>
        <v>0</v>
      </c>
      <c r="U9139" s="28">
        <f t="shared" si="998"/>
        <v>0</v>
      </c>
      <c r="V9139" s="82"/>
      <c r="W9139" s="82"/>
      <c r="X9139" s="28">
        <f t="shared" si="999"/>
        <v>0</v>
      </c>
    </row>
    <row r="9140" spans="1:24">
      <c r="A9140" s="26" t="str">
        <f t="shared" si="994"/>
        <v>Test insurer</v>
      </c>
      <c r="B9140" s="79"/>
      <c r="C9140" s="79"/>
      <c r="D9140" s="27"/>
      <c r="E9140" s="79"/>
      <c r="F9140" s="79"/>
      <c r="G9140" s="80"/>
      <c r="H9140" s="79"/>
      <c r="I9140" s="148"/>
      <c r="J9140" s="148"/>
      <c r="K9140" s="81"/>
      <c r="L9140" s="81"/>
      <c r="M9140" s="82"/>
      <c r="N9140" s="82"/>
      <c r="O9140" s="170"/>
      <c r="P9140" s="170"/>
      <c r="Q9140" s="171">
        <f t="shared" si="1000"/>
        <v>1</v>
      </c>
      <c r="R9140" s="28">
        <f t="shared" si="995"/>
        <v>0</v>
      </c>
      <c r="S9140" s="77" t="b">
        <f t="shared" si="996"/>
        <v>0</v>
      </c>
      <c r="T9140" s="78" t="b">
        <f t="shared" si="997"/>
        <v>0</v>
      </c>
      <c r="U9140" s="28">
        <f t="shared" si="998"/>
        <v>0</v>
      </c>
      <c r="V9140" s="82"/>
      <c r="W9140" s="82"/>
      <c r="X9140" s="28">
        <f t="shared" si="999"/>
        <v>0</v>
      </c>
    </row>
    <row r="9141" spans="1:24">
      <c r="A9141" s="26" t="str">
        <f t="shared" si="994"/>
        <v>Test insurer</v>
      </c>
      <c r="B9141" s="79"/>
      <c r="C9141" s="79"/>
      <c r="D9141" s="27"/>
      <c r="E9141" s="79"/>
      <c r="F9141" s="79"/>
      <c r="G9141" s="80"/>
      <c r="H9141" s="79"/>
      <c r="I9141" s="148"/>
      <c r="J9141" s="148"/>
      <c r="K9141" s="81"/>
      <c r="L9141" s="81"/>
      <c r="M9141" s="82"/>
      <c r="N9141" s="82"/>
      <c r="O9141" s="170"/>
      <c r="P9141" s="170"/>
      <c r="Q9141" s="171">
        <f t="shared" si="1000"/>
        <v>1</v>
      </c>
      <c r="R9141" s="28">
        <f t="shared" si="995"/>
        <v>0</v>
      </c>
      <c r="S9141" s="77" t="b">
        <f t="shared" si="996"/>
        <v>0</v>
      </c>
      <c r="T9141" s="78" t="b">
        <f t="shared" si="997"/>
        <v>0</v>
      </c>
      <c r="U9141" s="28">
        <f t="shared" si="998"/>
        <v>0</v>
      </c>
      <c r="V9141" s="82"/>
      <c r="W9141" s="82"/>
      <c r="X9141" s="28">
        <f t="shared" si="999"/>
        <v>0</v>
      </c>
    </row>
    <row r="9142" spans="1:24">
      <c r="A9142" s="26" t="str">
        <f t="shared" si="994"/>
        <v>Test insurer</v>
      </c>
      <c r="B9142" s="79"/>
      <c r="C9142" s="79"/>
      <c r="D9142" s="27"/>
      <c r="E9142" s="79"/>
      <c r="F9142" s="79"/>
      <c r="G9142" s="80"/>
      <c r="H9142" s="79"/>
      <c r="I9142" s="148"/>
      <c r="J9142" s="148"/>
      <c r="K9142" s="81"/>
      <c r="L9142" s="81"/>
      <c r="M9142" s="82"/>
      <c r="N9142" s="82"/>
      <c r="O9142" s="170"/>
      <c r="P9142" s="170"/>
      <c r="Q9142" s="171">
        <f t="shared" si="1000"/>
        <v>1</v>
      </c>
      <c r="R9142" s="28">
        <f t="shared" si="995"/>
        <v>0</v>
      </c>
      <c r="S9142" s="77" t="b">
        <f t="shared" si="996"/>
        <v>0</v>
      </c>
      <c r="T9142" s="78" t="b">
        <f t="shared" si="997"/>
        <v>0</v>
      </c>
      <c r="U9142" s="28">
        <f t="shared" si="998"/>
        <v>0</v>
      </c>
      <c r="V9142" s="82"/>
      <c r="W9142" s="82"/>
      <c r="X9142" s="28">
        <f t="shared" si="999"/>
        <v>0</v>
      </c>
    </row>
    <row r="9143" spans="1:24">
      <c r="A9143" s="26" t="str">
        <f t="shared" si="994"/>
        <v>Test insurer</v>
      </c>
      <c r="B9143" s="79"/>
      <c r="C9143" s="79"/>
      <c r="D9143" s="27"/>
      <c r="E9143" s="79"/>
      <c r="F9143" s="79"/>
      <c r="G9143" s="80"/>
      <c r="H9143" s="79"/>
      <c r="I9143" s="148"/>
      <c r="J9143" s="148"/>
      <c r="K9143" s="81"/>
      <c r="L9143" s="81"/>
      <c r="M9143" s="82"/>
      <c r="N9143" s="82"/>
      <c r="O9143" s="170"/>
      <c r="P9143" s="170"/>
      <c r="Q9143" s="171">
        <f t="shared" si="1000"/>
        <v>1</v>
      </c>
      <c r="R9143" s="28">
        <f t="shared" si="995"/>
        <v>0</v>
      </c>
      <c r="S9143" s="77" t="b">
        <f t="shared" si="996"/>
        <v>0</v>
      </c>
      <c r="T9143" s="78" t="b">
        <f t="shared" si="997"/>
        <v>0</v>
      </c>
      <c r="U9143" s="28">
        <f t="shared" si="998"/>
        <v>0</v>
      </c>
      <c r="V9143" s="82"/>
      <c r="W9143" s="82"/>
      <c r="X9143" s="28">
        <f t="shared" si="999"/>
        <v>0</v>
      </c>
    </row>
    <row r="9144" spans="1:24">
      <c r="A9144" s="26" t="str">
        <f t="shared" si="994"/>
        <v>Test insurer</v>
      </c>
      <c r="B9144" s="79"/>
      <c r="C9144" s="79"/>
      <c r="D9144" s="27"/>
      <c r="E9144" s="79"/>
      <c r="F9144" s="79"/>
      <c r="G9144" s="80"/>
      <c r="H9144" s="79"/>
      <c r="I9144" s="148"/>
      <c r="J9144" s="148"/>
      <c r="K9144" s="81"/>
      <c r="L9144" s="81"/>
      <c r="M9144" s="82"/>
      <c r="N9144" s="82"/>
      <c r="O9144" s="170"/>
      <c r="P9144" s="170"/>
      <c r="Q9144" s="171">
        <f t="shared" si="1000"/>
        <v>1</v>
      </c>
      <c r="R9144" s="28">
        <f t="shared" si="995"/>
        <v>0</v>
      </c>
      <c r="S9144" s="77" t="b">
        <f t="shared" si="996"/>
        <v>0</v>
      </c>
      <c r="T9144" s="78" t="b">
        <f t="shared" si="997"/>
        <v>0</v>
      </c>
      <c r="U9144" s="28">
        <f t="shared" si="998"/>
        <v>0</v>
      </c>
      <c r="V9144" s="82"/>
      <c r="W9144" s="82"/>
      <c r="X9144" s="28">
        <f t="shared" si="999"/>
        <v>0</v>
      </c>
    </row>
    <row r="9145" spans="1:24">
      <c r="A9145" s="26" t="str">
        <f t="shared" si="994"/>
        <v>Test insurer</v>
      </c>
      <c r="B9145" s="79"/>
      <c r="C9145" s="79"/>
      <c r="D9145" s="27"/>
      <c r="E9145" s="79"/>
      <c r="F9145" s="79"/>
      <c r="G9145" s="80"/>
      <c r="H9145" s="79"/>
      <c r="I9145" s="148"/>
      <c r="J9145" s="148"/>
      <c r="K9145" s="81"/>
      <c r="L9145" s="81"/>
      <c r="M9145" s="82"/>
      <c r="N9145" s="82"/>
      <c r="O9145" s="170"/>
      <c r="P9145" s="170"/>
      <c r="Q9145" s="171">
        <f t="shared" si="1000"/>
        <v>1</v>
      </c>
      <c r="R9145" s="28">
        <f t="shared" si="995"/>
        <v>0</v>
      </c>
      <c r="S9145" s="77" t="b">
        <f t="shared" si="996"/>
        <v>0</v>
      </c>
      <c r="T9145" s="78" t="b">
        <f t="shared" si="997"/>
        <v>0</v>
      </c>
      <c r="U9145" s="28">
        <f t="shared" si="998"/>
        <v>0</v>
      </c>
      <c r="V9145" s="82"/>
      <c r="W9145" s="82"/>
      <c r="X9145" s="28">
        <f t="shared" si="999"/>
        <v>0</v>
      </c>
    </row>
    <row r="9146" spans="1:24">
      <c r="A9146" s="26" t="str">
        <f t="shared" si="994"/>
        <v>Test insurer</v>
      </c>
      <c r="B9146" s="79"/>
      <c r="C9146" s="79"/>
      <c r="D9146" s="27"/>
      <c r="E9146" s="79"/>
      <c r="F9146" s="79"/>
      <c r="G9146" s="80"/>
      <c r="H9146" s="79"/>
      <c r="I9146" s="148"/>
      <c r="J9146" s="148"/>
      <c r="K9146" s="81"/>
      <c r="L9146" s="81"/>
      <c r="M9146" s="82"/>
      <c r="N9146" s="82"/>
      <c r="O9146" s="170"/>
      <c r="P9146" s="170"/>
      <c r="Q9146" s="171">
        <f t="shared" si="1000"/>
        <v>1</v>
      </c>
      <c r="R9146" s="28">
        <f t="shared" si="995"/>
        <v>0</v>
      </c>
      <c r="S9146" s="77" t="b">
        <f t="shared" si="996"/>
        <v>0</v>
      </c>
      <c r="T9146" s="78" t="b">
        <f t="shared" si="997"/>
        <v>0</v>
      </c>
      <c r="U9146" s="28">
        <f t="shared" si="998"/>
        <v>0</v>
      </c>
      <c r="V9146" s="82"/>
      <c r="W9146" s="82"/>
      <c r="X9146" s="28">
        <f t="shared" si="999"/>
        <v>0</v>
      </c>
    </row>
    <row r="9147" spans="1:24">
      <c r="A9147" s="26" t="str">
        <f t="shared" si="994"/>
        <v>Test insurer</v>
      </c>
      <c r="B9147" s="79"/>
      <c r="C9147" s="79"/>
      <c r="D9147" s="27"/>
      <c r="E9147" s="79"/>
      <c r="F9147" s="79"/>
      <c r="G9147" s="80"/>
      <c r="H9147" s="79"/>
      <c r="I9147" s="148"/>
      <c r="J9147" s="148"/>
      <c r="K9147" s="81"/>
      <c r="L9147" s="81"/>
      <c r="M9147" s="82"/>
      <c r="N9147" s="82"/>
      <c r="O9147" s="170"/>
      <c r="P9147" s="170"/>
      <c r="Q9147" s="171">
        <f t="shared" si="1000"/>
        <v>1</v>
      </c>
      <c r="R9147" s="28">
        <f t="shared" si="995"/>
        <v>0</v>
      </c>
      <c r="S9147" s="77" t="b">
        <f t="shared" si="996"/>
        <v>0</v>
      </c>
      <c r="T9147" s="78" t="b">
        <f t="shared" si="997"/>
        <v>0</v>
      </c>
      <c r="U9147" s="28">
        <f t="shared" si="998"/>
        <v>0</v>
      </c>
      <c r="V9147" s="82"/>
      <c r="W9147" s="82"/>
      <c r="X9147" s="28">
        <f t="shared" si="999"/>
        <v>0</v>
      </c>
    </row>
    <row r="9148" spans="1:24">
      <c r="A9148" s="26" t="str">
        <f t="shared" si="994"/>
        <v>Test insurer</v>
      </c>
      <c r="B9148" s="79"/>
      <c r="C9148" s="79"/>
      <c r="D9148" s="27"/>
      <c r="E9148" s="79"/>
      <c r="F9148" s="79"/>
      <c r="G9148" s="80"/>
      <c r="H9148" s="79"/>
      <c r="I9148" s="148"/>
      <c r="J9148" s="148"/>
      <c r="K9148" s="81"/>
      <c r="L9148" s="81"/>
      <c r="M9148" s="82"/>
      <c r="N9148" s="82"/>
      <c r="O9148" s="170"/>
      <c r="P9148" s="170"/>
      <c r="Q9148" s="171">
        <f t="shared" si="1000"/>
        <v>1</v>
      </c>
      <c r="R9148" s="28">
        <f t="shared" si="995"/>
        <v>0</v>
      </c>
      <c r="S9148" s="77" t="b">
        <f t="shared" si="996"/>
        <v>0</v>
      </c>
      <c r="T9148" s="78" t="b">
        <f t="shared" si="997"/>
        <v>0</v>
      </c>
      <c r="U9148" s="28">
        <f t="shared" si="998"/>
        <v>0</v>
      </c>
      <c r="V9148" s="82"/>
      <c r="W9148" s="82"/>
      <c r="X9148" s="28">
        <f t="shared" si="999"/>
        <v>0</v>
      </c>
    </row>
    <row r="9149" spans="1:24">
      <c r="A9149" s="26" t="str">
        <f t="shared" si="994"/>
        <v>Test insurer</v>
      </c>
      <c r="B9149" s="79"/>
      <c r="C9149" s="79"/>
      <c r="D9149" s="27"/>
      <c r="E9149" s="79"/>
      <c r="F9149" s="79"/>
      <c r="G9149" s="80"/>
      <c r="H9149" s="79"/>
      <c r="I9149" s="148"/>
      <c r="J9149" s="148"/>
      <c r="K9149" s="81"/>
      <c r="L9149" s="81"/>
      <c r="M9149" s="82"/>
      <c r="N9149" s="82"/>
      <c r="O9149" s="170"/>
      <c r="P9149" s="170"/>
      <c r="Q9149" s="171">
        <f t="shared" si="1000"/>
        <v>1</v>
      </c>
      <c r="R9149" s="28">
        <f t="shared" si="995"/>
        <v>0</v>
      </c>
      <c r="S9149" s="77" t="b">
        <f t="shared" si="996"/>
        <v>0</v>
      </c>
      <c r="T9149" s="78" t="b">
        <f t="shared" si="997"/>
        <v>0</v>
      </c>
      <c r="U9149" s="28">
        <f t="shared" si="998"/>
        <v>0</v>
      </c>
      <c r="V9149" s="82"/>
      <c r="W9149" s="82"/>
      <c r="X9149" s="28">
        <f t="shared" si="999"/>
        <v>0</v>
      </c>
    </row>
    <row r="9150" spans="1:24">
      <c r="A9150" s="26" t="str">
        <f t="shared" si="994"/>
        <v>Test insurer</v>
      </c>
      <c r="B9150" s="79"/>
      <c r="C9150" s="79"/>
      <c r="D9150" s="27"/>
      <c r="E9150" s="79"/>
      <c r="F9150" s="79"/>
      <c r="G9150" s="80"/>
      <c r="H9150" s="79"/>
      <c r="I9150" s="148"/>
      <c r="J9150" s="148"/>
      <c r="K9150" s="81"/>
      <c r="L9150" s="81"/>
      <c r="M9150" s="82"/>
      <c r="N9150" s="82"/>
      <c r="O9150" s="170"/>
      <c r="P9150" s="170"/>
      <c r="Q9150" s="171">
        <f t="shared" si="1000"/>
        <v>1</v>
      </c>
      <c r="R9150" s="28">
        <f t="shared" si="995"/>
        <v>0</v>
      </c>
      <c r="S9150" s="77" t="b">
        <f t="shared" si="996"/>
        <v>0</v>
      </c>
      <c r="T9150" s="78" t="b">
        <f t="shared" si="997"/>
        <v>0</v>
      </c>
      <c r="U9150" s="28">
        <f t="shared" si="998"/>
        <v>0</v>
      </c>
      <c r="V9150" s="82"/>
      <c r="W9150" s="82"/>
      <c r="X9150" s="28">
        <f t="shared" si="999"/>
        <v>0</v>
      </c>
    </row>
    <row r="9151" spans="1:24">
      <c r="A9151" s="26" t="str">
        <f t="shared" si="994"/>
        <v>Test insurer</v>
      </c>
      <c r="B9151" s="79"/>
      <c r="C9151" s="79"/>
      <c r="D9151" s="27"/>
      <c r="E9151" s="79"/>
      <c r="F9151" s="79"/>
      <c r="G9151" s="80"/>
      <c r="H9151" s="79"/>
      <c r="I9151" s="148"/>
      <c r="J9151" s="148"/>
      <c r="K9151" s="81"/>
      <c r="L9151" s="81"/>
      <c r="M9151" s="82"/>
      <c r="N9151" s="82"/>
      <c r="O9151" s="170"/>
      <c r="P9151" s="170"/>
      <c r="Q9151" s="171">
        <f t="shared" si="1000"/>
        <v>1</v>
      </c>
      <c r="R9151" s="28">
        <f t="shared" si="995"/>
        <v>0</v>
      </c>
      <c r="S9151" s="77" t="b">
        <f t="shared" si="996"/>
        <v>0</v>
      </c>
      <c r="T9151" s="78" t="b">
        <f t="shared" si="997"/>
        <v>0</v>
      </c>
      <c r="U9151" s="28">
        <f t="shared" si="998"/>
        <v>0</v>
      </c>
      <c r="V9151" s="82"/>
      <c r="W9151" s="82"/>
      <c r="X9151" s="28">
        <f t="shared" si="999"/>
        <v>0</v>
      </c>
    </row>
    <row r="9152" spans="1:24">
      <c r="A9152" s="26" t="str">
        <f t="shared" si="994"/>
        <v>Test insurer</v>
      </c>
      <c r="B9152" s="79"/>
      <c r="C9152" s="79"/>
      <c r="D9152" s="27"/>
      <c r="E9152" s="79"/>
      <c r="F9152" s="79"/>
      <c r="G9152" s="80"/>
      <c r="H9152" s="79"/>
      <c r="I9152" s="148"/>
      <c r="J9152" s="148"/>
      <c r="K9152" s="81"/>
      <c r="L9152" s="81"/>
      <c r="M9152" s="82"/>
      <c r="N9152" s="82"/>
      <c r="O9152" s="170"/>
      <c r="P9152" s="170"/>
      <c r="Q9152" s="171">
        <f t="shared" si="1000"/>
        <v>1</v>
      </c>
      <c r="R9152" s="28">
        <f t="shared" si="995"/>
        <v>0</v>
      </c>
      <c r="S9152" s="77" t="b">
        <f t="shared" si="996"/>
        <v>0</v>
      </c>
      <c r="T9152" s="78" t="b">
        <f t="shared" si="997"/>
        <v>0</v>
      </c>
      <c r="U9152" s="28">
        <f t="shared" si="998"/>
        <v>0</v>
      </c>
      <c r="V9152" s="82"/>
      <c r="W9152" s="82"/>
      <c r="X9152" s="28">
        <f t="shared" si="999"/>
        <v>0</v>
      </c>
    </row>
    <row r="9153" spans="1:24">
      <c r="A9153" s="26" t="str">
        <f t="shared" si="994"/>
        <v>Test insurer</v>
      </c>
      <c r="B9153" s="79"/>
      <c r="C9153" s="79"/>
      <c r="D9153" s="27"/>
      <c r="E9153" s="79"/>
      <c r="F9153" s="79"/>
      <c r="G9153" s="80"/>
      <c r="H9153" s="79"/>
      <c r="I9153" s="148"/>
      <c r="J9153" s="148"/>
      <c r="K9153" s="81"/>
      <c r="L9153" s="81"/>
      <c r="M9153" s="82"/>
      <c r="N9153" s="82"/>
      <c r="O9153" s="170"/>
      <c r="P9153" s="170"/>
      <c r="Q9153" s="171">
        <f t="shared" si="1000"/>
        <v>1</v>
      </c>
      <c r="R9153" s="28">
        <f t="shared" si="995"/>
        <v>0</v>
      </c>
      <c r="S9153" s="77" t="b">
        <f t="shared" si="996"/>
        <v>0</v>
      </c>
      <c r="T9153" s="78" t="b">
        <f t="shared" si="997"/>
        <v>0</v>
      </c>
      <c r="U9153" s="28">
        <f t="shared" si="998"/>
        <v>0</v>
      </c>
      <c r="V9153" s="82"/>
      <c r="W9153" s="82"/>
      <c r="X9153" s="28">
        <f t="shared" si="999"/>
        <v>0</v>
      </c>
    </row>
    <row r="9154" spans="1:24">
      <c r="A9154" s="26" t="str">
        <f t="shared" si="994"/>
        <v>Test insurer</v>
      </c>
      <c r="B9154" s="79"/>
      <c r="C9154" s="79"/>
      <c r="D9154" s="27"/>
      <c r="E9154" s="79"/>
      <c r="F9154" s="79"/>
      <c r="G9154" s="80"/>
      <c r="H9154" s="79"/>
      <c r="I9154" s="148"/>
      <c r="J9154" s="148"/>
      <c r="K9154" s="81"/>
      <c r="L9154" s="81"/>
      <c r="M9154" s="82"/>
      <c r="N9154" s="82"/>
      <c r="O9154" s="170"/>
      <c r="P9154" s="170"/>
      <c r="Q9154" s="171">
        <f t="shared" si="1000"/>
        <v>1</v>
      </c>
      <c r="R9154" s="28">
        <f t="shared" si="995"/>
        <v>0</v>
      </c>
      <c r="S9154" s="77" t="b">
        <f t="shared" si="996"/>
        <v>0</v>
      </c>
      <c r="T9154" s="78" t="b">
        <f t="shared" si="997"/>
        <v>0</v>
      </c>
      <c r="U9154" s="28">
        <f t="shared" si="998"/>
        <v>0</v>
      </c>
      <c r="V9154" s="82"/>
      <c r="W9154" s="82"/>
      <c r="X9154" s="28">
        <f t="shared" si="999"/>
        <v>0</v>
      </c>
    </row>
    <row r="9155" spans="1:24">
      <c r="A9155" s="26" t="str">
        <f t="shared" si="994"/>
        <v>Test insurer</v>
      </c>
      <c r="B9155" s="79"/>
      <c r="C9155" s="79"/>
      <c r="D9155" s="27"/>
      <c r="E9155" s="79"/>
      <c r="F9155" s="79"/>
      <c r="G9155" s="80"/>
      <c r="H9155" s="79"/>
      <c r="I9155" s="148"/>
      <c r="J9155" s="148"/>
      <c r="K9155" s="81"/>
      <c r="L9155" s="81"/>
      <c r="M9155" s="82"/>
      <c r="N9155" s="82"/>
      <c r="O9155" s="170"/>
      <c r="P9155" s="170"/>
      <c r="Q9155" s="171">
        <f t="shared" si="1000"/>
        <v>1</v>
      </c>
      <c r="R9155" s="28">
        <f t="shared" si="995"/>
        <v>0</v>
      </c>
      <c r="S9155" s="77" t="b">
        <f t="shared" si="996"/>
        <v>0</v>
      </c>
      <c r="T9155" s="78" t="b">
        <f t="shared" si="997"/>
        <v>0</v>
      </c>
      <c r="U9155" s="28">
        <f t="shared" si="998"/>
        <v>0</v>
      </c>
      <c r="V9155" s="82"/>
      <c r="W9155" s="82"/>
      <c r="X9155" s="28">
        <f t="shared" si="999"/>
        <v>0</v>
      </c>
    </row>
    <row r="9156" spans="1:24">
      <c r="A9156" s="26" t="str">
        <f t="shared" ref="A9156:A9219" si="1001">$D$2</f>
        <v>Test insurer</v>
      </c>
      <c r="B9156" s="79"/>
      <c r="C9156" s="79"/>
      <c r="D9156" s="27"/>
      <c r="E9156" s="79"/>
      <c r="F9156" s="79"/>
      <c r="G9156" s="80"/>
      <c r="H9156" s="79"/>
      <c r="I9156" s="148"/>
      <c r="J9156" s="148"/>
      <c r="K9156" s="81"/>
      <c r="L9156" s="81"/>
      <c r="M9156" s="82"/>
      <c r="N9156" s="82"/>
      <c r="O9156" s="170"/>
      <c r="P9156" s="170"/>
      <c r="Q9156" s="171">
        <f t="shared" si="1000"/>
        <v>1</v>
      </c>
      <c r="R9156" s="28">
        <f t="shared" ref="R9156:R9219" si="1002">K9156*N9156</f>
        <v>0</v>
      </c>
      <c r="S9156" s="77" t="b">
        <f t="shared" ref="S9156:S9219" si="1003">IF(E9156="TERMINATING","TERMINATING",IF(K9156=0,IF(L9156&gt;0,"NEW"),L9156-K9156))</f>
        <v>0</v>
      </c>
      <c r="T9156" s="78" t="b">
        <f t="shared" ref="T9156:T9219" si="1004">IF(E9156="TERMINATING","TERMINATING",IF(K9156=0,IF(L9156&gt;0,"NEW"),L9156/K9156-1))</f>
        <v>0</v>
      </c>
      <c r="U9156" s="28">
        <f t="shared" ref="U9156:U9219" si="1005">IF(E9156="Terminating",N9156*K9156,N9156*L9156)</f>
        <v>0</v>
      </c>
      <c r="V9156" s="82"/>
      <c r="W9156" s="82"/>
      <c r="X9156" s="28">
        <f t="shared" ref="X9156:X9219" si="1006">IF(E9156="Terminating",W9156*K9156,W9156*L9156)</f>
        <v>0</v>
      </c>
    </row>
    <row r="9157" spans="1:24">
      <c r="A9157" s="26" t="str">
        <f t="shared" si="1001"/>
        <v>Test insurer</v>
      </c>
      <c r="B9157" s="79"/>
      <c r="C9157" s="79"/>
      <c r="D9157" s="27"/>
      <c r="E9157" s="79"/>
      <c r="F9157" s="79"/>
      <c r="G9157" s="80"/>
      <c r="H9157" s="79"/>
      <c r="I9157" s="148"/>
      <c r="J9157" s="148"/>
      <c r="K9157" s="81"/>
      <c r="L9157" s="81"/>
      <c r="M9157" s="82"/>
      <c r="N9157" s="82"/>
      <c r="O9157" s="170"/>
      <c r="P9157" s="170"/>
      <c r="Q9157" s="171">
        <f t="shared" ref="Q9157:Q9220" si="1007">(P9157-O9157)+1</f>
        <v>1</v>
      </c>
      <c r="R9157" s="28">
        <f t="shared" si="1002"/>
        <v>0</v>
      </c>
      <c r="S9157" s="77" t="b">
        <f t="shared" si="1003"/>
        <v>0</v>
      </c>
      <c r="T9157" s="78" t="b">
        <f t="shared" si="1004"/>
        <v>0</v>
      </c>
      <c r="U9157" s="28">
        <f t="shared" si="1005"/>
        <v>0</v>
      </c>
      <c r="V9157" s="82"/>
      <c r="W9157" s="82"/>
      <c r="X9157" s="28">
        <f t="shared" si="1006"/>
        <v>0</v>
      </c>
    </row>
    <row r="9158" spans="1:24">
      <c r="A9158" s="26" t="str">
        <f t="shared" si="1001"/>
        <v>Test insurer</v>
      </c>
      <c r="B9158" s="79"/>
      <c r="C9158" s="79"/>
      <c r="D9158" s="27"/>
      <c r="E9158" s="79"/>
      <c r="F9158" s="79"/>
      <c r="G9158" s="80"/>
      <c r="H9158" s="79"/>
      <c r="I9158" s="148"/>
      <c r="J9158" s="148"/>
      <c r="K9158" s="81"/>
      <c r="L9158" s="81"/>
      <c r="M9158" s="82"/>
      <c r="N9158" s="82"/>
      <c r="O9158" s="170"/>
      <c r="P9158" s="170"/>
      <c r="Q9158" s="171">
        <f t="shared" si="1007"/>
        <v>1</v>
      </c>
      <c r="R9158" s="28">
        <f t="shared" si="1002"/>
        <v>0</v>
      </c>
      <c r="S9158" s="77" t="b">
        <f t="shared" si="1003"/>
        <v>0</v>
      </c>
      <c r="T9158" s="78" t="b">
        <f t="shared" si="1004"/>
        <v>0</v>
      </c>
      <c r="U9158" s="28">
        <f t="shared" si="1005"/>
        <v>0</v>
      </c>
      <c r="V9158" s="82"/>
      <c r="W9158" s="82"/>
      <c r="X9158" s="28">
        <f t="shared" si="1006"/>
        <v>0</v>
      </c>
    </row>
    <row r="9159" spans="1:24">
      <c r="A9159" s="26" t="str">
        <f t="shared" si="1001"/>
        <v>Test insurer</v>
      </c>
      <c r="B9159" s="79"/>
      <c r="C9159" s="79"/>
      <c r="D9159" s="27"/>
      <c r="E9159" s="79"/>
      <c r="F9159" s="79"/>
      <c r="G9159" s="80"/>
      <c r="H9159" s="79"/>
      <c r="I9159" s="148"/>
      <c r="J9159" s="148"/>
      <c r="K9159" s="81"/>
      <c r="L9159" s="81"/>
      <c r="M9159" s="82"/>
      <c r="N9159" s="82"/>
      <c r="O9159" s="170"/>
      <c r="P9159" s="170"/>
      <c r="Q9159" s="171">
        <f t="shared" si="1007"/>
        <v>1</v>
      </c>
      <c r="R9159" s="28">
        <f t="shared" si="1002"/>
        <v>0</v>
      </c>
      <c r="S9159" s="77" t="b">
        <f t="shared" si="1003"/>
        <v>0</v>
      </c>
      <c r="T9159" s="78" t="b">
        <f t="shared" si="1004"/>
        <v>0</v>
      </c>
      <c r="U9159" s="28">
        <f t="shared" si="1005"/>
        <v>0</v>
      </c>
      <c r="V9159" s="82"/>
      <c r="W9159" s="82"/>
      <c r="X9159" s="28">
        <f t="shared" si="1006"/>
        <v>0</v>
      </c>
    </row>
    <row r="9160" spans="1:24">
      <c r="A9160" s="26" t="str">
        <f t="shared" si="1001"/>
        <v>Test insurer</v>
      </c>
      <c r="B9160" s="79"/>
      <c r="C9160" s="79"/>
      <c r="D9160" s="27"/>
      <c r="E9160" s="79"/>
      <c r="F9160" s="79"/>
      <c r="G9160" s="80"/>
      <c r="H9160" s="79"/>
      <c r="I9160" s="148"/>
      <c r="J9160" s="148"/>
      <c r="K9160" s="81"/>
      <c r="L9160" s="81"/>
      <c r="M9160" s="82"/>
      <c r="N9160" s="82"/>
      <c r="O9160" s="170"/>
      <c r="P9160" s="170"/>
      <c r="Q9160" s="171">
        <f t="shared" si="1007"/>
        <v>1</v>
      </c>
      <c r="R9160" s="28">
        <f t="shared" si="1002"/>
        <v>0</v>
      </c>
      <c r="S9160" s="77" t="b">
        <f t="shared" si="1003"/>
        <v>0</v>
      </c>
      <c r="T9160" s="78" t="b">
        <f t="shared" si="1004"/>
        <v>0</v>
      </c>
      <c r="U9160" s="28">
        <f t="shared" si="1005"/>
        <v>0</v>
      </c>
      <c r="V9160" s="82"/>
      <c r="W9160" s="82"/>
      <c r="X9160" s="28">
        <f t="shared" si="1006"/>
        <v>0</v>
      </c>
    </row>
    <row r="9161" spans="1:24">
      <c r="A9161" s="26" t="str">
        <f t="shared" si="1001"/>
        <v>Test insurer</v>
      </c>
      <c r="B9161" s="79"/>
      <c r="C9161" s="79"/>
      <c r="D9161" s="27"/>
      <c r="E9161" s="79"/>
      <c r="F9161" s="79"/>
      <c r="G9161" s="80"/>
      <c r="H9161" s="79"/>
      <c r="I9161" s="148"/>
      <c r="J9161" s="148"/>
      <c r="K9161" s="81"/>
      <c r="L9161" s="81"/>
      <c r="M9161" s="82"/>
      <c r="N9161" s="82"/>
      <c r="O9161" s="170"/>
      <c r="P9161" s="170"/>
      <c r="Q9161" s="171">
        <f t="shared" si="1007"/>
        <v>1</v>
      </c>
      <c r="R9161" s="28">
        <f t="shared" si="1002"/>
        <v>0</v>
      </c>
      <c r="S9161" s="77" t="b">
        <f t="shared" si="1003"/>
        <v>0</v>
      </c>
      <c r="T9161" s="78" t="b">
        <f t="shared" si="1004"/>
        <v>0</v>
      </c>
      <c r="U9161" s="28">
        <f t="shared" si="1005"/>
        <v>0</v>
      </c>
      <c r="V9161" s="82"/>
      <c r="W9161" s="82"/>
      <c r="X9161" s="28">
        <f t="shared" si="1006"/>
        <v>0</v>
      </c>
    </row>
    <row r="9162" spans="1:24">
      <c r="A9162" s="26" t="str">
        <f t="shared" si="1001"/>
        <v>Test insurer</v>
      </c>
      <c r="B9162" s="79"/>
      <c r="C9162" s="79"/>
      <c r="D9162" s="27"/>
      <c r="E9162" s="79"/>
      <c r="F9162" s="79"/>
      <c r="G9162" s="80"/>
      <c r="H9162" s="79"/>
      <c r="I9162" s="148"/>
      <c r="J9162" s="148"/>
      <c r="K9162" s="81"/>
      <c r="L9162" s="81"/>
      <c r="M9162" s="82"/>
      <c r="N9162" s="82"/>
      <c r="O9162" s="170"/>
      <c r="P9162" s="170"/>
      <c r="Q9162" s="171">
        <f t="shared" si="1007"/>
        <v>1</v>
      </c>
      <c r="R9162" s="28">
        <f t="shared" si="1002"/>
        <v>0</v>
      </c>
      <c r="S9162" s="77" t="b">
        <f t="shared" si="1003"/>
        <v>0</v>
      </c>
      <c r="T9162" s="78" t="b">
        <f t="shared" si="1004"/>
        <v>0</v>
      </c>
      <c r="U9162" s="28">
        <f t="shared" si="1005"/>
        <v>0</v>
      </c>
      <c r="V9162" s="82"/>
      <c r="W9162" s="82"/>
      <c r="X9162" s="28">
        <f t="shared" si="1006"/>
        <v>0</v>
      </c>
    </row>
    <row r="9163" spans="1:24">
      <c r="A9163" s="26" t="str">
        <f t="shared" si="1001"/>
        <v>Test insurer</v>
      </c>
      <c r="B9163" s="79"/>
      <c r="C9163" s="79"/>
      <c r="D9163" s="27"/>
      <c r="E9163" s="79"/>
      <c r="F9163" s="79"/>
      <c r="G9163" s="80"/>
      <c r="H9163" s="79"/>
      <c r="I9163" s="148"/>
      <c r="J9163" s="148"/>
      <c r="K9163" s="81"/>
      <c r="L9163" s="81"/>
      <c r="M9163" s="82"/>
      <c r="N9163" s="82"/>
      <c r="O9163" s="170"/>
      <c r="P9163" s="170"/>
      <c r="Q9163" s="171">
        <f t="shared" si="1007"/>
        <v>1</v>
      </c>
      <c r="R9163" s="28">
        <f t="shared" si="1002"/>
        <v>0</v>
      </c>
      <c r="S9163" s="77" t="b">
        <f t="shared" si="1003"/>
        <v>0</v>
      </c>
      <c r="T9163" s="78" t="b">
        <f t="shared" si="1004"/>
        <v>0</v>
      </c>
      <c r="U9163" s="28">
        <f t="shared" si="1005"/>
        <v>0</v>
      </c>
      <c r="V9163" s="82"/>
      <c r="W9163" s="82"/>
      <c r="X9163" s="28">
        <f t="shared" si="1006"/>
        <v>0</v>
      </c>
    </row>
    <row r="9164" spans="1:24">
      <c r="A9164" s="26" t="str">
        <f t="shared" si="1001"/>
        <v>Test insurer</v>
      </c>
      <c r="B9164" s="79"/>
      <c r="C9164" s="79"/>
      <c r="D9164" s="27"/>
      <c r="E9164" s="79"/>
      <c r="F9164" s="79"/>
      <c r="G9164" s="80"/>
      <c r="H9164" s="79"/>
      <c r="I9164" s="148"/>
      <c r="J9164" s="148"/>
      <c r="K9164" s="81"/>
      <c r="L9164" s="81"/>
      <c r="M9164" s="82"/>
      <c r="N9164" s="82"/>
      <c r="O9164" s="170"/>
      <c r="P9164" s="170"/>
      <c r="Q9164" s="171">
        <f t="shared" si="1007"/>
        <v>1</v>
      </c>
      <c r="R9164" s="28">
        <f t="shared" si="1002"/>
        <v>0</v>
      </c>
      <c r="S9164" s="77" t="b">
        <f t="shared" si="1003"/>
        <v>0</v>
      </c>
      <c r="T9164" s="78" t="b">
        <f t="shared" si="1004"/>
        <v>0</v>
      </c>
      <c r="U9164" s="28">
        <f t="shared" si="1005"/>
        <v>0</v>
      </c>
      <c r="V9164" s="82"/>
      <c r="W9164" s="82"/>
      <c r="X9164" s="28">
        <f t="shared" si="1006"/>
        <v>0</v>
      </c>
    </row>
    <row r="9165" spans="1:24">
      <c r="A9165" s="26" t="str">
        <f t="shared" si="1001"/>
        <v>Test insurer</v>
      </c>
      <c r="B9165" s="79"/>
      <c r="C9165" s="79"/>
      <c r="D9165" s="27"/>
      <c r="E9165" s="79"/>
      <c r="F9165" s="79"/>
      <c r="G9165" s="80"/>
      <c r="H9165" s="79"/>
      <c r="I9165" s="148"/>
      <c r="J9165" s="148"/>
      <c r="K9165" s="81"/>
      <c r="L9165" s="81"/>
      <c r="M9165" s="82"/>
      <c r="N9165" s="82"/>
      <c r="O9165" s="170"/>
      <c r="P9165" s="170"/>
      <c r="Q9165" s="171">
        <f t="shared" si="1007"/>
        <v>1</v>
      </c>
      <c r="R9165" s="28">
        <f t="shared" si="1002"/>
        <v>0</v>
      </c>
      <c r="S9165" s="77" t="b">
        <f t="shared" si="1003"/>
        <v>0</v>
      </c>
      <c r="T9165" s="78" t="b">
        <f t="shared" si="1004"/>
        <v>0</v>
      </c>
      <c r="U9165" s="28">
        <f t="shared" si="1005"/>
        <v>0</v>
      </c>
      <c r="V9165" s="82"/>
      <c r="W9165" s="82"/>
      <c r="X9165" s="28">
        <f t="shared" si="1006"/>
        <v>0</v>
      </c>
    </row>
    <row r="9166" spans="1:24">
      <c r="A9166" s="26" t="str">
        <f t="shared" si="1001"/>
        <v>Test insurer</v>
      </c>
      <c r="B9166" s="79"/>
      <c r="C9166" s="79"/>
      <c r="D9166" s="27"/>
      <c r="E9166" s="79"/>
      <c r="F9166" s="79"/>
      <c r="G9166" s="80"/>
      <c r="H9166" s="79"/>
      <c r="I9166" s="148"/>
      <c r="J9166" s="148"/>
      <c r="K9166" s="81"/>
      <c r="L9166" s="81"/>
      <c r="M9166" s="82"/>
      <c r="N9166" s="82"/>
      <c r="O9166" s="170"/>
      <c r="P9166" s="170"/>
      <c r="Q9166" s="171">
        <f t="shared" si="1007"/>
        <v>1</v>
      </c>
      <c r="R9166" s="28">
        <f t="shared" si="1002"/>
        <v>0</v>
      </c>
      <c r="S9166" s="77" t="b">
        <f t="shared" si="1003"/>
        <v>0</v>
      </c>
      <c r="T9166" s="78" t="b">
        <f t="shared" si="1004"/>
        <v>0</v>
      </c>
      <c r="U9166" s="28">
        <f t="shared" si="1005"/>
        <v>0</v>
      </c>
      <c r="V9166" s="82"/>
      <c r="W9166" s="82"/>
      <c r="X9166" s="28">
        <f t="shared" si="1006"/>
        <v>0</v>
      </c>
    </row>
    <row r="9167" spans="1:24">
      <c r="A9167" s="26" t="str">
        <f t="shared" si="1001"/>
        <v>Test insurer</v>
      </c>
      <c r="B9167" s="79"/>
      <c r="C9167" s="79"/>
      <c r="D9167" s="27"/>
      <c r="E9167" s="79"/>
      <c r="F9167" s="79"/>
      <c r="G9167" s="80"/>
      <c r="H9167" s="79"/>
      <c r="I9167" s="148"/>
      <c r="J9167" s="148"/>
      <c r="K9167" s="81"/>
      <c r="L9167" s="81"/>
      <c r="M9167" s="82"/>
      <c r="N9167" s="82"/>
      <c r="O9167" s="170"/>
      <c r="P9167" s="170"/>
      <c r="Q9167" s="171">
        <f t="shared" si="1007"/>
        <v>1</v>
      </c>
      <c r="R9167" s="28">
        <f t="shared" si="1002"/>
        <v>0</v>
      </c>
      <c r="S9167" s="77" t="b">
        <f t="shared" si="1003"/>
        <v>0</v>
      </c>
      <c r="T9167" s="78" t="b">
        <f t="shared" si="1004"/>
        <v>0</v>
      </c>
      <c r="U9167" s="28">
        <f t="shared" si="1005"/>
        <v>0</v>
      </c>
      <c r="V9167" s="82"/>
      <c r="W9167" s="82"/>
      <c r="X9167" s="28">
        <f t="shared" si="1006"/>
        <v>0</v>
      </c>
    </row>
    <row r="9168" spans="1:24">
      <c r="A9168" s="26" t="str">
        <f t="shared" si="1001"/>
        <v>Test insurer</v>
      </c>
      <c r="B9168" s="79"/>
      <c r="C9168" s="79"/>
      <c r="D9168" s="27"/>
      <c r="E9168" s="79"/>
      <c r="F9168" s="79"/>
      <c r="G9168" s="80"/>
      <c r="H9168" s="79"/>
      <c r="I9168" s="148"/>
      <c r="J9168" s="148"/>
      <c r="K9168" s="81"/>
      <c r="L9168" s="81"/>
      <c r="M9168" s="82"/>
      <c r="N9168" s="82"/>
      <c r="O9168" s="170"/>
      <c r="P9168" s="170"/>
      <c r="Q9168" s="171">
        <f t="shared" si="1007"/>
        <v>1</v>
      </c>
      <c r="R9168" s="28">
        <f t="shared" si="1002"/>
        <v>0</v>
      </c>
      <c r="S9168" s="77" t="b">
        <f t="shared" si="1003"/>
        <v>0</v>
      </c>
      <c r="T9168" s="78" t="b">
        <f t="shared" si="1004"/>
        <v>0</v>
      </c>
      <c r="U9168" s="28">
        <f t="shared" si="1005"/>
        <v>0</v>
      </c>
      <c r="V9168" s="82"/>
      <c r="W9168" s="82"/>
      <c r="X9168" s="28">
        <f t="shared" si="1006"/>
        <v>0</v>
      </c>
    </row>
    <row r="9169" spans="1:24">
      <c r="A9169" s="26" t="str">
        <f t="shared" si="1001"/>
        <v>Test insurer</v>
      </c>
      <c r="B9169" s="79"/>
      <c r="C9169" s="79"/>
      <c r="D9169" s="27"/>
      <c r="E9169" s="79"/>
      <c r="F9169" s="79"/>
      <c r="G9169" s="80"/>
      <c r="H9169" s="79"/>
      <c r="I9169" s="148"/>
      <c r="J9169" s="148"/>
      <c r="K9169" s="81"/>
      <c r="L9169" s="81"/>
      <c r="M9169" s="82"/>
      <c r="N9169" s="82"/>
      <c r="O9169" s="170"/>
      <c r="P9169" s="170"/>
      <c r="Q9169" s="171">
        <f t="shared" si="1007"/>
        <v>1</v>
      </c>
      <c r="R9169" s="28">
        <f t="shared" si="1002"/>
        <v>0</v>
      </c>
      <c r="S9169" s="77" t="b">
        <f t="shared" si="1003"/>
        <v>0</v>
      </c>
      <c r="T9169" s="78" t="b">
        <f t="shared" si="1004"/>
        <v>0</v>
      </c>
      <c r="U9169" s="28">
        <f t="shared" si="1005"/>
        <v>0</v>
      </c>
      <c r="V9169" s="82"/>
      <c r="W9169" s="82"/>
      <c r="X9169" s="28">
        <f t="shared" si="1006"/>
        <v>0</v>
      </c>
    </row>
    <row r="9170" spans="1:24">
      <c r="A9170" s="26" t="str">
        <f t="shared" si="1001"/>
        <v>Test insurer</v>
      </c>
      <c r="B9170" s="79"/>
      <c r="C9170" s="79"/>
      <c r="D9170" s="27"/>
      <c r="E9170" s="79"/>
      <c r="F9170" s="79"/>
      <c r="G9170" s="80"/>
      <c r="H9170" s="79"/>
      <c r="I9170" s="148"/>
      <c r="J9170" s="148"/>
      <c r="K9170" s="81"/>
      <c r="L9170" s="81"/>
      <c r="M9170" s="82"/>
      <c r="N9170" s="82"/>
      <c r="O9170" s="170"/>
      <c r="P9170" s="170"/>
      <c r="Q9170" s="171">
        <f t="shared" si="1007"/>
        <v>1</v>
      </c>
      <c r="R9170" s="28">
        <f t="shared" si="1002"/>
        <v>0</v>
      </c>
      <c r="S9170" s="77" t="b">
        <f t="shared" si="1003"/>
        <v>0</v>
      </c>
      <c r="T9170" s="78" t="b">
        <f t="shared" si="1004"/>
        <v>0</v>
      </c>
      <c r="U9170" s="28">
        <f t="shared" si="1005"/>
        <v>0</v>
      </c>
      <c r="V9170" s="82"/>
      <c r="W9170" s="82"/>
      <c r="X9170" s="28">
        <f t="shared" si="1006"/>
        <v>0</v>
      </c>
    </row>
    <row r="9171" spans="1:24">
      <c r="A9171" s="26" t="str">
        <f t="shared" si="1001"/>
        <v>Test insurer</v>
      </c>
      <c r="B9171" s="79"/>
      <c r="C9171" s="79"/>
      <c r="D9171" s="27"/>
      <c r="E9171" s="79"/>
      <c r="F9171" s="79"/>
      <c r="G9171" s="80"/>
      <c r="H9171" s="79"/>
      <c r="I9171" s="148"/>
      <c r="J9171" s="148"/>
      <c r="K9171" s="81"/>
      <c r="L9171" s="81"/>
      <c r="M9171" s="82"/>
      <c r="N9171" s="82"/>
      <c r="O9171" s="170"/>
      <c r="P9171" s="170"/>
      <c r="Q9171" s="171">
        <f t="shared" si="1007"/>
        <v>1</v>
      </c>
      <c r="R9171" s="28">
        <f t="shared" si="1002"/>
        <v>0</v>
      </c>
      <c r="S9171" s="77" t="b">
        <f t="shared" si="1003"/>
        <v>0</v>
      </c>
      <c r="T9171" s="78" t="b">
        <f t="shared" si="1004"/>
        <v>0</v>
      </c>
      <c r="U9171" s="28">
        <f t="shared" si="1005"/>
        <v>0</v>
      </c>
      <c r="V9171" s="82"/>
      <c r="W9171" s="82"/>
      <c r="X9171" s="28">
        <f t="shared" si="1006"/>
        <v>0</v>
      </c>
    </row>
    <row r="9172" spans="1:24">
      <c r="A9172" s="26" t="str">
        <f t="shared" si="1001"/>
        <v>Test insurer</v>
      </c>
      <c r="B9172" s="79"/>
      <c r="C9172" s="79"/>
      <c r="D9172" s="27"/>
      <c r="E9172" s="79"/>
      <c r="F9172" s="79"/>
      <c r="G9172" s="80"/>
      <c r="H9172" s="79"/>
      <c r="I9172" s="148"/>
      <c r="J9172" s="148"/>
      <c r="K9172" s="81"/>
      <c r="L9172" s="81"/>
      <c r="M9172" s="82"/>
      <c r="N9172" s="82"/>
      <c r="O9172" s="170"/>
      <c r="P9172" s="170"/>
      <c r="Q9172" s="171">
        <f t="shared" si="1007"/>
        <v>1</v>
      </c>
      <c r="R9172" s="28">
        <f t="shared" si="1002"/>
        <v>0</v>
      </c>
      <c r="S9172" s="77" t="b">
        <f t="shared" si="1003"/>
        <v>0</v>
      </c>
      <c r="T9172" s="78" t="b">
        <f t="shared" si="1004"/>
        <v>0</v>
      </c>
      <c r="U9172" s="28">
        <f t="shared" si="1005"/>
        <v>0</v>
      </c>
      <c r="V9172" s="82"/>
      <c r="W9172" s="82"/>
      <c r="X9172" s="28">
        <f t="shared" si="1006"/>
        <v>0</v>
      </c>
    </row>
    <row r="9173" spans="1:24">
      <c r="A9173" s="26" t="str">
        <f t="shared" si="1001"/>
        <v>Test insurer</v>
      </c>
      <c r="B9173" s="79"/>
      <c r="C9173" s="79"/>
      <c r="D9173" s="27"/>
      <c r="E9173" s="79"/>
      <c r="F9173" s="79"/>
      <c r="G9173" s="80"/>
      <c r="H9173" s="79"/>
      <c r="I9173" s="148"/>
      <c r="J9173" s="148"/>
      <c r="K9173" s="81"/>
      <c r="L9173" s="81"/>
      <c r="M9173" s="82"/>
      <c r="N9173" s="82"/>
      <c r="O9173" s="170"/>
      <c r="P9173" s="170"/>
      <c r="Q9173" s="171">
        <f t="shared" si="1007"/>
        <v>1</v>
      </c>
      <c r="R9173" s="28">
        <f t="shared" si="1002"/>
        <v>0</v>
      </c>
      <c r="S9173" s="77" t="b">
        <f t="shared" si="1003"/>
        <v>0</v>
      </c>
      <c r="T9173" s="78" t="b">
        <f t="shared" si="1004"/>
        <v>0</v>
      </c>
      <c r="U9173" s="28">
        <f t="shared" si="1005"/>
        <v>0</v>
      </c>
      <c r="V9173" s="82"/>
      <c r="W9173" s="82"/>
      <c r="X9173" s="28">
        <f t="shared" si="1006"/>
        <v>0</v>
      </c>
    </row>
    <row r="9174" spans="1:24">
      <c r="A9174" s="26" t="str">
        <f t="shared" si="1001"/>
        <v>Test insurer</v>
      </c>
      <c r="B9174" s="79"/>
      <c r="C9174" s="79"/>
      <c r="D9174" s="27"/>
      <c r="E9174" s="79"/>
      <c r="F9174" s="79"/>
      <c r="G9174" s="80"/>
      <c r="H9174" s="79"/>
      <c r="I9174" s="148"/>
      <c r="J9174" s="148"/>
      <c r="K9174" s="81"/>
      <c r="L9174" s="81"/>
      <c r="M9174" s="82"/>
      <c r="N9174" s="82"/>
      <c r="O9174" s="170"/>
      <c r="P9174" s="170"/>
      <c r="Q9174" s="171">
        <f t="shared" si="1007"/>
        <v>1</v>
      </c>
      <c r="R9174" s="28">
        <f t="shared" si="1002"/>
        <v>0</v>
      </c>
      <c r="S9174" s="77" t="b">
        <f t="shared" si="1003"/>
        <v>0</v>
      </c>
      <c r="T9174" s="78" t="b">
        <f t="shared" si="1004"/>
        <v>0</v>
      </c>
      <c r="U9174" s="28">
        <f t="shared" si="1005"/>
        <v>0</v>
      </c>
      <c r="V9174" s="82"/>
      <c r="W9174" s="82"/>
      <c r="X9174" s="28">
        <f t="shared" si="1006"/>
        <v>0</v>
      </c>
    </row>
    <row r="9175" spans="1:24">
      <c r="A9175" s="26" t="str">
        <f t="shared" si="1001"/>
        <v>Test insurer</v>
      </c>
      <c r="B9175" s="79"/>
      <c r="C9175" s="79"/>
      <c r="D9175" s="27"/>
      <c r="E9175" s="79"/>
      <c r="F9175" s="79"/>
      <c r="G9175" s="80"/>
      <c r="H9175" s="79"/>
      <c r="I9175" s="148"/>
      <c r="J9175" s="148"/>
      <c r="K9175" s="81"/>
      <c r="L9175" s="81"/>
      <c r="M9175" s="82"/>
      <c r="N9175" s="82"/>
      <c r="O9175" s="170"/>
      <c r="P9175" s="170"/>
      <c r="Q9175" s="171">
        <f t="shared" si="1007"/>
        <v>1</v>
      </c>
      <c r="R9175" s="28">
        <f t="shared" si="1002"/>
        <v>0</v>
      </c>
      <c r="S9175" s="77" t="b">
        <f t="shared" si="1003"/>
        <v>0</v>
      </c>
      <c r="T9175" s="78" t="b">
        <f t="shared" si="1004"/>
        <v>0</v>
      </c>
      <c r="U9175" s="28">
        <f t="shared" si="1005"/>
        <v>0</v>
      </c>
      <c r="V9175" s="82"/>
      <c r="W9175" s="82"/>
      <c r="X9175" s="28">
        <f t="shared" si="1006"/>
        <v>0</v>
      </c>
    </row>
    <row r="9176" spans="1:24">
      <c r="A9176" s="26" t="str">
        <f t="shared" si="1001"/>
        <v>Test insurer</v>
      </c>
      <c r="B9176" s="79"/>
      <c r="C9176" s="79"/>
      <c r="D9176" s="27"/>
      <c r="E9176" s="79"/>
      <c r="F9176" s="79"/>
      <c r="G9176" s="80"/>
      <c r="H9176" s="79"/>
      <c r="I9176" s="148"/>
      <c r="J9176" s="148"/>
      <c r="K9176" s="81"/>
      <c r="L9176" s="81"/>
      <c r="M9176" s="82"/>
      <c r="N9176" s="82"/>
      <c r="O9176" s="170"/>
      <c r="P9176" s="170"/>
      <c r="Q9176" s="171">
        <f t="shared" si="1007"/>
        <v>1</v>
      </c>
      <c r="R9176" s="28">
        <f t="shared" si="1002"/>
        <v>0</v>
      </c>
      <c r="S9176" s="77" t="b">
        <f t="shared" si="1003"/>
        <v>0</v>
      </c>
      <c r="T9176" s="78" t="b">
        <f t="shared" si="1004"/>
        <v>0</v>
      </c>
      <c r="U9176" s="28">
        <f t="shared" si="1005"/>
        <v>0</v>
      </c>
      <c r="V9176" s="82"/>
      <c r="W9176" s="82"/>
      <c r="X9176" s="28">
        <f t="shared" si="1006"/>
        <v>0</v>
      </c>
    </row>
    <row r="9177" spans="1:24">
      <c r="A9177" s="26" t="str">
        <f t="shared" si="1001"/>
        <v>Test insurer</v>
      </c>
      <c r="B9177" s="79"/>
      <c r="C9177" s="79"/>
      <c r="D9177" s="27"/>
      <c r="E9177" s="79"/>
      <c r="F9177" s="79"/>
      <c r="G9177" s="80"/>
      <c r="H9177" s="79"/>
      <c r="I9177" s="148"/>
      <c r="J9177" s="148"/>
      <c r="K9177" s="81"/>
      <c r="L9177" s="81"/>
      <c r="M9177" s="82"/>
      <c r="N9177" s="82"/>
      <c r="O9177" s="170"/>
      <c r="P9177" s="170"/>
      <c r="Q9177" s="171">
        <f t="shared" si="1007"/>
        <v>1</v>
      </c>
      <c r="R9177" s="28">
        <f t="shared" si="1002"/>
        <v>0</v>
      </c>
      <c r="S9177" s="77" t="b">
        <f t="shared" si="1003"/>
        <v>0</v>
      </c>
      <c r="T9177" s="78" t="b">
        <f t="shared" si="1004"/>
        <v>0</v>
      </c>
      <c r="U9177" s="28">
        <f t="shared" si="1005"/>
        <v>0</v>
      </c>
      <c r="V9177" s="82"/>
      <c r="W9177" s="82"/>
      <c r="X9177" s="28">
        <f t="shared" si="1006"/>
        <v>0</v>
      </c>
    </row>
    <row r="9178" spans="1:24">
      <c r="A9178" s="26" t="str">
        <f t="shared" si="1001"/>
        <v>Test insurer</v>
      </c>
      <c r="B9178" s="79"/>
      <c r="C9178" s="79"/>
      <c r="D9178" s="27"/>
      <c r="E9178" s="79"/>
      <c r="F9178" s="79"/>
      <c r="G9178" s="80"/>
      <c r="H9178" s="79"/>
      <c r="I9178" s="148"/>
      <c r="J9178" s="148"/>
      <c r="K9178" s="81"/>
      <c r="L9178" s="81"/>
      <c r="M9178" s="82"/>
      <c r="N9178" s="82"/>
      <c r="O9178" s="170"/>
      <c r="P9178" s="170"/>
      <c r="Q9178" s="171">
        <f t="shared" si="1007"/>
        <v>1</v>
      </c>
      <c r="R9178" s="28">
        <f t="shared" si="1002"/>
        <v>0</v>
      </c>
      <c r="S9178" s="77" t="b">
        <f t="shared" si="1003"/>
        <v>0</v>
      </c>
      <c r="T9178" s="78" t="b">
        <f t="shared" si="1004"/>
        <v>0</v>
      </c>
      <c r="U9178" s="28">
        <f t="shared" si="1005"/>
        <v>0</v>
      </c>
      <c r="V9178" s="82"/>
      <c r="W9178" s="82"/>
      <c r="X9178" s="28">
        <f t="shared" si="1006"/>
        <v>0</v>
      </c>
    </row>
    <row r="9179" spans="1:24">
      <c r="A9179" s="26" t="str">
        <f t="shared" si="1001"/>
        <v>Test insurer</v>
      </c>
      <c r="B9179" s="79"/>
      <c r="C9179" s="79"/>
      <c r="D9179" s="27"/>
      <c r="E9179" s="79"/>
      <c r="F9179" s="79"/>
      <c r="G9179" s="80"/>
      <c r="H9179" s="79"/>
      <c r="I9179" s="148"/>
      <c r="J9179" s="148"/>
      <c r="K9179" s="81"/>
      <c r="L9179" s="81"/>
      <c r="M9179" s="82"/>
      <c r="N9179" s="82"/>
      <c r="O9179" s="170"/>
      <c r="P9179" s="170"/>
      <c r="Q9179" s="171">
        <f t="shared" si="1007"/>
        <v>1</v>
      </c>
      <c r="R9179" s="28">
        <f t="shared" si="1002"/>
        <v>0</v>
      </c>
      <c r="S9179" s="77" t="b">
        <f t="shared" si="1003"/>
        <v>0</v>
      </c>
      <c r="T9179" s="78" t="b">
        <f t="shared" si="1004"/>
        <v>0</v>
      </c>
      <c r="U9179" s="28">
        <f t="shared" si="1005"/>
        <v>0</v>
      </c>
      <c r="V9179" s="82"/>
      <c r="W9179" s="82"/>
      <c r="X9179" s="28">
        <f t="shared" si="1006"/>
        <v>0</v>
      </c>
    </row>
    <row r="9180" spans="1:24">
      <c r="A9180" s="26" t="str">
        <f t="shared" si="1001"/>
        <v>Test insurer</v>
      </c>
      <c r="B9180" s="79"/>
      <c r="C9180" s="79"/>
      <c r="D9180" s="27"/>
      <c r="E9180" s="79"/>
      <c r="F9180" s="79"/>
      <c r="G9180" s="80"/>
      <c r="H9180" s="79"/>
      <c r="I9180" s="148"/>
      <c r="J9180" s="148"/>
      <c r="K9180" s="81"/>
      <c r="L9180" s="81"/>
      <c r="M9180" s="82"/>
      <c r="N9180" s="82"/>
      <c r="O9180" s="170"/>
      <c r="P9180" s="170"/>
      <c r="Q9180" s="171">
        <f t="shared" si="1007"/>
        <v>1</v>
      </c>
      <c r="R9180" s="28">
        <f t="shared" si="1002"/>
        <v>0</v>
      </c>
      <c r="S9180" s="77" t="b">
        <f t="shared" si="1003"/>
        <v>0</v>
      </c>
      <c r="T9180" s="78" t="b">
        <f t="shared" si="1004"/>
        <v>0</v>
      </c>
      <c r="U9180" s="28">
        <f t="shared" si="1005"/>
        <v>0</v>
      </c>
      <c r="V9180" s="82"/>
      <c r="W9180" s="82"/>
      <c r="X9180" s="28">
        <f t="shared" si="1006"/>
        <v>0</v>
      </c>
    </row>
    <row r="9181" spans="1:24">
      <c r="A9181" s="26" t="str">
        <f t="shared" si="1001"/>
        <v>Test insurer</v>
      </c>
      <c r="B9181" s="79"/>
      <c r="C9181" s="79"/>
      <c r="D9181" s="27"/>
      <c r="E9181" s="79"/>
      <c r="F9181" s="79"/>
      <c r="G9181" s="80"/>
      <c r="H9181" s="79"/>
      <c r="I9181" s="148"/>
      <c r="J9181" s="148"/>
      <c r="K9181" s="81"/>
      <c r="L9181" s="81"/>
      <c r="M9181" s="82"/>
      <c r="N9181" s="82"/>
      <c r="O9181" s="170"/>
      <c r="P9181" s="170"/>
      <c r="Q9181" s="171">
        <f t="shared" si="1007"/>
        <v>1</v>
      </c>
      <c r="R9181" s="28">
        <f t="shared" si="1002"/>
        <v>0</v>
      </c>
      <c r="S9181" s="77" t="b">
        <f t="shared" si="1003"/>
        <v>0</v>
      </c>
      <c r="T9181" s="78" t="b">
        <f t="shared" si="1004"/>
        <v>0</v>
      </c>
      <c r="U9181" s="28">
        <f t="shared" si="1005"/>
        <v>0</v>
      </c>
      <c r="V9181" s="82"/>
      <c r="W9181" s="82"/>
      <c r="X9181" s="28">
        <f t="shared" si="1006"/>
        <v>0</v>
      </c>
    </row>
    <row r="9182" spans="1:24">
      <c r="A9182" s="26" t="str">
        <f t="shared" si="1001"/>
        <v>Test insurer</v>
      </c>
      <c r="B9182" s="79"/>
      <c r="C9182" s="79"/>
      <c r="D9182" s="27"/>
      <c r="E9182" s="79"/>
      <c r="F9182" s="79"/>
      <c r="G9182" s="80"/>
      <c r="H9182" s="79"/>
      <c r="I9182" s="148"/>
      <c r="J9182" s="148"/>
      <c r="K9182" s="81"/>
      <c r="L9182" s="81"/>
      <c r="M9182" s="82"/>
      <c r="N9182" s="82"/>
      <c r="O9182" s="170"/>
      <c r="P9182" s="170"/>
      <c r="Q9182" s="171">
        <f t="shared" si="1007"/>
        <v>1</v>
      </c>
      <c r="R9182" s="28">
        <f t="shared" si="1002"/>
        <v>0</v>
      </c>
      <c r="S9182" s="77" t="b">
        <f t="shared" si="1003"/>
        <v>0</v>
      </c>
      <c r="T9182" s="78" t="b">
        <f t="shared" si="1004"/>
        <v>0</v>
      </c>
      <c r="U9182" s="28">
        <f t="shared" si="1005"/>
        <v>0</v>
      </c>
      <c r="V9182" s="82"/>
      <c r="W9182" s="82"/>
      <c r="X9182" s="28">
        <f t="shared" si="1006"/>
        <v>0</v>
      </c>
    </row>
    <row r="9183" spans="1:24">
      <c r="A9183" s="26" t="str">
        <f t="shared" si="1001"/>
        <v>Test insurer</v>
      </c>
      <c r="B9183" s="79"/>
      <c r="C9183" s="79"/>
      <c r="D9183" s="27"/>
      <c r="E9183" s="79"/>
      <c r="F9183" s="79"/>
      <c r="G9183" s="80"/>
      <c r="H9183" s="79"/>
      <c r="I9183" s="148"/>
      <c r="J9183" s="148"/>
      <c r="K9183" s="81"/>
      <c r="L9183" s="81"/>
      <c r="M9183" s="82"/>
      <c r="N9183" s="82"/>
      <c r="O9183" s="170"/>
      <c r="P9183" s="170"/>
      <c r="Q9183" s="171">
        <f t="shared" si="1007"/>
        <v>1</v>
      </c>
      <c r="R9183" s="28">
        <f t="shared" si="1002"/>
        <v>0</v>
      </c>
      <c r="S9183" s="77" t="b">
        <f t="shared" si="1003"/>
        <v>0</v>
      </c>
      <c r="T9183" s="78" t="b">
        <f t="shared" si="1004"/>
        <v>0</v>
      </c>
      <c r="U9183" s="28">
        <f t="shared" si="1005"/>
        <v>0</v>
      </c>
      <c r="V9183" s="82"/>
      <c r="W9183" s="82"/>
      <c r="X9183" s="28">
        <f t="shared" si="1006"/>
        <v>0</v>
      </c>
    </row>
    <row r="9184" spans="1:24">
      <c r="A9184" s="26" t="str">
        <f t="shared" si="1001"/>
        <v>Test insurer</v>
      </c>
      <c r="B9184" s="79"/>
      <c r="C9184" s="79"/>
      <c r="D9184" s="27"/>
      <c r="E9184" s="79"/>
      <c r="F9184" s="79"/>
      <c r="G9184" s="80"/>
      <c r="H9184" s="79"/>
      <c r="I9184" s="148"/>
      <c r="J9184" s="148"/>
      <c r="K9184" s="81"/>
      <c r="L9184" s="81"/>
      <c r="M9184" s="82"/>
      <c r="N9184" s="82"/>
      <c r="O9184" s="170"/>
      <c r="P9184" s="170"/>
      <c r="Q9184" s="171">
        <f t="shared" si="1007"/>
        <v>1</v>
      </c>
      <c r="R9184" s="28">
        <f t="shared" si="1002"/>
        <v>0</v>
      </c>
      <c r="S9184" s="77" t="b">
        <f t="shared" si="1003"/>
        <v>0</v>
      </c>
      <c r="T9184" s="78" t="b">
        <f t="shared" si="1004"/>
        <v>0</v>
      </c>
      <c r="U9184" s="28">
        <f t="shared" si="1005"/>
        <v>0</v>
      </c>
      <c r="V9184" s="82"/>
      <c r="W9184" s="82"/>
      <c r="X9184" s="28">
        <f t="shared" si="1006"/>
        <v>0</v>
      </c>
    </row>
    <row r="9185" spans="1:24">
      <c r="A9185" s="26" t="str">
        <f t="shared" si="1001"/>
        <v>Test insurer</v>
      </c>
      <c r="B9185" s="79"/>
      <c r="C9185" s="79"/>
      <c r="D9185" s="27"/>
      <c r="E9185" s="79"/>
      <c r="F9185" s="79"/>
      <c r="G9185" s="80"/>
      <c r="H9185" s="79"/>
      <c r="I9185" s="148"/>
      <c r="J9185" s="148"/>
      <c r="K9185" s="81"/>
      <c r="L9185" s="81"/>
      <c r="M9185" s="82"/>
      <c r="N9185" s="82"/>
      <c r="O9185" s="170"/>
      <c r="P9185" s="170"/>
      <c r="Q9185" s="171">
        <f t="shared" si="1007"/>
        <v>1</v>
      </c>
      <c r="R9185" s="28">
        <f t="shared" si="1002"/>
        <v>0</v>
      </c>
      <c r="S9185" s="77" t="b">
        <f t="shared" si="1003"/>
        <v>0</v>
      </c>
      <c r="T9185" s="78" t="b">
        <f t="shared" si="1004"/>
        <v>0</v>
      </c>
      <c r="U9185" s="28">
        <f t="shared" si="1005"/>
        <v>0</v>
      </c>
      <c r="V9185" s="82"/>
      <c r="W9185" s="82"/>
      <c r="X9185" s="28">
        <f t="shared" si="1006"/>
        <v>0</v>
      </c>
    </row>
    <row r="9186" spans="1:24">
      <c r="A9186" s="26" t="str">
        <f t="shared" si="1001"/>
        <v>Test insurer</v>
      </c>
      <c r="B9186" s="79"/>
      <c r="C9186" s="79"/>
      <c r="D9186" s="27"/>
      <c r="E9186" s="79"/>
      <c r="F9186" s="79"/>
      <c r="G9186" s="80"/>
      <c r="H9186" s="79"/>
      <c r="I9186" s="148"/>
      <c r="J9186" s="148"/>
      <c r="K9186" s="81"/>
      <c r="L9186" s="81"/>
      <c r="M9186" s="82"/>
      <c r="N9186" s="82"/>
      <c r="O9186" s="170"/>
      <c r="P9186" s="170"/>
      <c r="Q9186" s="171">
        <f t="shared" si="1007"/>
        <v>1</v>
      </c>
      <c r="R9186" s="28">
        <f t="shared" si="1002"/>
        <v>0</v>
      </c>
      <c r="S9186" s="77" t="b">
        <f t="shared" si="1003"/>
        <v>0</v>
      </c>
      <c r="T9186" s="78" t="b">
        <f t="shared" si="1004"/>
        <v>0</v>
      </c>
      <c r="U9186" s="28">
        <f t="shared" si="1005"/>
        <v>0</v>
      </c>
      <c r="V9186" s="82"/>
      <c r="W9186" s="82"/>
      <c r="X9186" s="28">
        <f t="shared" si="1006"/>
        <v>0</v>
      </c>
    </row>
    <row r="9187" spans="1:24">
      <c r="A9187" s="26" t="str">
        <f t="shared" si="1001"/>
        <v>Test insurer</v>
      </c>
      <c r="B9187" s="79"/>
      <c r="C9187" s="79"/>
      <c r="D9187" s="27"/>
      <c r="E9187" s="79"/>
      <c r="F9187" s="79"/>
      <c r="G9187" s="80"/>
      <c r="H9187" s="79"/>
      <c r="I9187" s="148"/>
      <c r="J9187" s="148"/>
      <c r="K9187" s="81"/>
      <c r="L9187" s="81"/>
      <c r="M9187" s="82"/>
      <c r="N9187" s="82"/>
      <c r="O9187" s="170"/>
      <c r="P9187" s="170"/>
      <c r="Q9187" s="171">
        <f t="shared" si="1007"/>
        <v>1</v>
      </c>
      <c r="R9187" s="28">
        <f t="shared" si="1002"/>
        <v>0</v>
      </c>
      <c r="S9187" s="77" t="b">
        <f t="shared" si="1003"/>
        <v>0</v>
      </c>
      <c r="T9187" s="78" t="b">
        <f t="shared" si="1004"/>
        <v>0</v>
      </c>
      <c r="U9187" s="28">
        <f t="shared" si="1005"/>
        <v>0</v>
      </c>
      <c r="V9187" s="82"/>
      <c r="W9187" s="82"/>
      <c r="X9187" s="28">
        <f t="shared" si="1006"/>
        <v>0</v>
      </c>
    </row>
    <row r="9188" spans="1:24">
      <c r="A9188" s="26" t="str">
        <f t="shared" si="1001"/>
        <v>Test insurer</v>
      </c>
      <c r="B9188" s="79"/>
      <c r="C9188" s="79"/>
      <c r="D9188" s="27"/>
      <c r="E9188" s="79"/>
      <c r="F9188" s="79"/>
      <c r="G9188" s="80"/>
      <c r="H9188" s="79"/>
      <c r="I9188" s="148"/>
      <c r="J9188" s="148"/>
      <c r="K9188" s="81"/>
      <c r="L9188" s="81"/>
      <c r="M9188" s="82"/>
      <c r="N9188" s="82"/>
      <c r="O9188" s="170"/>
      <c r="P9188" s="170"/>
      <c r="Q9188" s="171">
        <f t="shared" si="1007"/>
        <v>1</v>
      </c>
      <c r="R9188" s="28">
        <f t="shared" si="1002"/>
        <v>0</v>
      </c>
      <c r="S9188" s="77" t="b">
        <f t="shared" si="1003"/>
        <v>0</v>
      </c>
      <c r="T9188" s="78" t="b">
        <f t="shared" si="1004"/>
        <v>0</v>
      </c>
      <c r="U9188" s="28">
        <f t="shared" si="1005"/>
        <v>0</v>
      </c>
      <c r="V9188" s="82"/>
      <c r="W9188" s="82"/>
      <c r="X9188" s="28">
        <f t="shared" si="1006"/>
        <v>0</v>
      </c>
    </row>
    <row r="9189" spans="1:24">
      <c r="A9189" s="26" t="str">
        <f t="shared" si="1001"/>
        <v>Test insurer</v>
      </c>
      <c r="B9189" s="79"/>
      <c r="C9189" s="79"/>
      <c r="D9189" s="27"/>
      <c r="E9189" s="79"/>
      <c r="F9189" s="79"/>
      <c r="G9189" s="80"/>
      <c r="H9189" s="79"/>
      <c r="I9189" s="148"/>
      <c r="J9189" s="148"/>
      <c r="K9189" s="81"/>
      <c r="L9189" s="81"/>
      <c r="M9189" s="82"/>
      <c r="N9189" s="82"/>
      <c r="O9189" s="170"/>
      <c r="P9189" s="170"/>
      <c r="Q9189" s="171">
        <f t="shared" si="1007"/>
        <v>1</v>
      </c>
      <c r="R9189" s="28">
        <f t="shared" si="1002"/>
        <v>0</v>
      </c>
      <c r="S9189" s="77" t="b">
        <f t="shared" si="1003"/>
        <v>0</v>
      </c>
      <c r="T9189" s="78" t="b">
        <f t="shared" si="1004"/>
        <v>0</v>
      </c>
      <c r="U9189" s="28">
        <f t="shared" si="1005"/>
        <v>0</v>
      </c>
      <c r="V9189" s="82"/>
      <c r="W9189" s="82"/>
      <c r="X9189" s="28">
        <f t="shared" si="1006"/>
        <v>0</v>
      </c>
    </row>
    <row r="9190" spans="1:24">
      <c r="A9190" s="26" t="str">
        <f t="shared" si="1001"/>
        <v>Test insurer</v>
      </c>
      <c r="B9190" s="79"/>
      <c r="C9190" s="79"/>
      <c r="D9190" s="27"/>
      <c r="E9190" s="79"/>
      <c r="F9190" s="79"/>
      <c r="G9190" s="80"/>
      <c r="H9190" s="79"/>
      <c r="I9190" s="148"/>
      <c r="J9190" s="148"/>
      <c r="K9190" s="81"/>
      <c r="L9190" s="81"/>
      <c r="M9190" s="82"/>
      <c r="N9190" s="82"/>
      <c r="O9190" s="170"/>
      <c r="P9190" s="170"/>
      <c r="Q9190" s="171">
        <f t="shared" si="1007"/>
        <v>1</v>
      </c>
      <c r="R9190" s="28">
        <f t="shared" si="1002"/>
        <v>0</v>
      </c>
      <c r="S9190" s="77" t="b">
        <f t="shared" si="1003"/>
        <v>0</v>
      </c>
      <c r="T9190" s="78" t="b">
        <f t="shared" si="1004"/>
        <v>0</v>
      </c>
      <c r="U9190" s="28">
        <f t="shared" si="1005"/>
        <v>0</v>
      </c>
      <c r="V9190" s="82"/>
      <c r="W9190" s="82"/>
      <c r="X9190" s="28">
        <f t="shared" si="1006"/>
        <v>0</v>
      </c>
    </row>
    <row r="9191" spans="1:24">
      <c r="A9191" s="26" t="str">
        <f t="shared" si="1001"/>
        <v>Test insurer</v>
      </c>
      <c r="B9191" s="79"/>
      <c r="C9191" s="79"/>
      <c r="D9191" s="27"/>
      <c r="E9191" s="79"/>
      <c r="F9191" s="79"/>
      <c r="G9191" s="80"/>
      <c r="H9191" s="79"/>
      <c r="I9191" s="148"/>
      <c r="J9191" s="148"/>
      <c r="K9191" s="81"/>
      <c r="L9191" s="81"/>
      <c r="M9191" s="82"/>
      <c r="N9191" s="82"/>
      <c r="O9191" s="170"/>
      <c r="P9191" s="170"/>
      <c r="Q9191" s="171">
        <f t="shared" si="1007"/>
        <v>1</v>
      </c>
      <c r="R9191" s="28">
        <f t="shared" si="1002"/>
        <v>0</v>
      </c>
      <c r="S9191" s="77" t="b">
        <f t="shared" si="1003"/>
        <v>0</v>
      </c>
      <c r="T9191" s="78" t="b">
        <f t="shared" si="1004"/>
        <v>0</v>
      </c>
      <c r="U9191" s="28">
        <f t="shared" si="1005"/>
        <v>0</v>
      </c>
      <c r="V9191" s="82"/>
      <c r="W9191" s="82"/>
      <c r="X9191" s="28">
        <f t="shared" si="1006"/>
        <v>0</v>
      </c>
    </row>
    <row r="9192" spans="1:24">
      <c r="A9192" s="26" t="str">
        <f t="shared" si="1001"/>
        <v>Test insurer</v>
      </c>
      <c r="B9192" s="79"/>
      <c r="C9192" s="79"/>
      <c r="D9192" s="27"/>
      <c r="E9192" s="79"/>
      <c r="F9192" s="79"/>
      <c r="G9192" s="80"/>
      <c r="H9192" s="79"/>
      <c r="I9192" s="148"/>
      <c r="J9192" s="148"/>
      <c r="K9192" s="81"/>
      <c r="L9192" s="81"/>
      <c r="M9192" s="82"/>
      <c r="N9192" s="82"/>
      <c r="O9192" s="170"/>
      <c r="P9192" s="170"/>
      <c r="Q9192" s="171">
        <f t="shared" si="1007"/>
        <v>1</v>
      </c>
      <c r="R9192" s="28">
        <f t="shared" si="1002"/>
        <v>0</v>
      </c>
      <c r="S9192" s="77" t="b">
        <f t="shared" si="1003"/>
        <v>0</v>
      </c>
      <c r="T9192" s="78" t="b">
        <f t="shared" si="1004"/>
        <v>0</v>
      </c>
      <c r="U9192" s="28">
        <f t="shared" si="1005"/>
        <v>0</v>
      </c>
      <c r="V9192" s="82"/>
      <c r="W9192" s="82"/>
      <c r="X9192" s="28">
        <f t="shared" si="1006"/>
        <v>0</v>
      </c>
    </row>
    <row r="9193" spans="1:24">
      <c r="A9193" s="26" t="str">
        <f t="shared" si="1001"/>
        <v>Test insurer</v>
      </c>
      <c r="B9193" s="79"/>
      <c r="C9193" s="79"/>
      <c r="D9193" s="27"/>
      <c r="E9193" s="79"/>
      <c r="F9193" s="79"/>
      <c r="G9193" s="80"/>
      <c r="H9193" s="79"/>
      <c r="I9193" s="148"/>
      <c r="J9193" s="148"/>
      <c r="K9193" s="81"/>
      <c r="L9193" s="81"/>
      <c r="M9193" s="82"/>
      <c r="N9193" s="82"/>
      <c r="O9193" s="170"/>
      <c r="P9193" s="170"/>
      <c r="Q9193" s="171">
        <f t="shared" si="1007"/>
        <v>1</v>
      </c>
      <c r="R9193" s="28">
        <f t="shared" si="1002"/>
        <v>0</v>
      </c>
      <c r="S9193" s="77" t="b">
        <f t="shared" si="1003"/>
        <v>0</v>
      </c>
      <c r="T9193" s="78" t="b">
        <f t="shared" si="1004"/>
        <v>0</v>
      </c>
      <c r="U9193" s="28">
        <f t="shared" si="1005"/>
        <v>0</v>
      </c>
      <c r="V9193" s="82"/>
      <c r="W9193" s="82"/>
      <c r="X9193" s="28">
        <f t="shared" si="1006"/>
        <v>0</v>
      </c>
    </row>
    <row r="9194" spans="1:24">
      <c r="A9194" s="26" t="str">
        <f t="shared" si="1001"/>
        <v>Test insurer</v>
      </c>
      <c r="B9194" s="79"/>
      <c r="C9194" s="79"/>
      <c r="D9194" s="27"/>
      <c r="E9194" s="79"/>
      <c r="F9194" s="79"/>
      <c r="G9194" s="80"/>
      <c r="H9194" s="79"/>
      <c r="I9194" s="148"/>
      <c r="J9194" s="148"/>
      <c r="K9194" s="81"/>
      <c r="L9194" s="81"/>
      <c r="M9194" s="82"/>
      <c r="N9194" s="82"/>
      <c r="O9194" s="170"/>
      <c r="P9194" s="170"/>
      <c r="Q9194" s="171">
        <f t="shared" si="1007"/>
        <v>1</v>
      </c>
      <c r="R9194" s="28">
        <f t="shared" si="1002"/>
        <v>0</v>
      </c>
      <c r="S9194" s="77" t="b">
        <f t="shared" si="1003"/>
        <v>0</v>
      </c>
      <c r="T9194" s="78" t="b">
        <f t="shared" si="1004"/>
        <v>0</v>
      </c>
      <c r="U9194" s="28">
        <f t="shared" si="1005"/>
        <v>0</v>
      </c>
      <c r="V9194" s="82"/>
      <c r="W9194" s="82"/>
      <c r="X9194" s="28">
        <f t="shared" si="1006"/>
        <v>0</v>
      </c>
    </row>
    <row r="9195" spans="1:24">
      <c r="A9195" s="26" t="str">
        <f t="shared" si="1001"/>
        <v>Test insurer</v>
      </c>
      <c r="B9195" s="79"/>
      <c r="C9195" s="79"/>
      <c r="D9195" s="27"/>
      <c r="E9195" s="79"/>
      <c r="F9195" s="79"/>
      <c r="G9195" s="80"/>
      <c r="H9195" s="79"/>
      <c r="I9195" s="148"/>
      <c r="J9195" s="148"/>
      <c r="K9195" s="81"/>
      <c r="L9195" s="81"/>
      <c r="M9195" s="82"/>
      <c r="N9195" s="82"/>
      <c r="O9195" s="170"/>
      <c r="P9195" s="170"/>
      <c r="Q9195" s="171">
        <f t="shared" si="1007"/>
        <v>1</v>
      </c>
      <c r="R9195" s="28">
        <f t="shared" si="1002"/>
        <v>0</v>
      </c>
      <c r="S9195" s="77" t="b">
        <f t="shared" si="1003"/>
        <v>0</v>
      </c>
      <c r="T9195" s="78" t="b">
        <f t="shared" si="1004"/>
        <v>0</v>
      </c>
      <c r="U9195" s="28">
        <f t="shared" si="1005"/>
        <v>0</v>
      </c>
      <c r="V9195" s="82"/>
      <c r="W9195" s="82"/>
      <c r="X9195" s="28">
        <f t="shared" si="1006"/>
        <v>0</v>
      </c>
    </row>
    <row r="9196" spans="1:24">
      <c r="A9196" s="26" t="str">
        <f t="shared" si="1001"/>
        <v>Test insurer</v>
      </c>
      <c r="B9196" s="79"/>
      <c r="C9196" s="79"/>
      <c r="D9196" s="27"/>
      <c r="E9196" s="79"/>
      <c r="F9196" s="79"/>
      <c r="G9196" s="80"/>
      <c r="H9196" s="79"/>
      <c r="I9196" s="148"/>
      <c r="J9196" s="148"/>
      <c r="K9196" s="81"/>
      <c r="L9196" s="81"/>
      <c r="M9196" s="82"/>
      <c r="N9196" s="82"/>
      <c r="O9196" s="170"/>
      <c r="P9196" s="170"/>
      <c r="Q9196" s="171">
        <f t="shared" si="1007"/>
        <v>1</v>
      </c>
      <c r="R9196" s="28">
        <f t="shared" si="1002"/>
        <v>0</v>
      </c>
      <c r="S9196" s="77" t="b">
        <f t="shared" si="1003"/>
        <v>0</v>
      </c>
      <c r="T9196" s="78" t="b">
        <f t="shared" si="1004"/>
        <v>0</v>
      </c>
      <c r="U9196" s="28">
        <f t="shared" si="1005"/>
        <v>0</v>
      </c>
      <c r="V9196" s="82"/>
      <c r="W9196" s="82"/>
      <c r="X9196" s="28">
        <f t="shared" si="1006"/>
        <v>0</v>
      </c>
    </row>
    <row r="9197" spans="1:24">
      <c r="A9197" s="26" t="str">
        <f t="shared" si="1001"/>
        <v>Test insurer</v>
      </c>
      <c r="B9197" s="79"/>
      <c r="C9197" s="79"/>
      <c r="D9197" s="27"/>
      <c r="E9197" s="79"/>
      <c r="F9197" s="79"/>
      <c r="G9197" s="80"/>
      <c r="H9197" s="79"/>
      <c r="I9197" s="148"/>
      <c r="J9197" s="148"/>
      <c r="K9197" s="81"/>
      <c r="L9197" s="81"/>
      <c r="M9197" s="82"/>
      <c r="N9197" s="82"/>
      <c r="O9197" s="170"/>
      <c r="P9197" s="170"/>
      <c r="Q9197" s="171">
        <f t="shared" si="1007"/>
        <v>1</v>
      </c>
      <c r="R9197" s="28">
        <f t="shared" si="1002"/>
        <v>0</v>
      </c>
      <c r="S9197" s="77" t="b">
        <f t="shared" si="1003"/>
        <v>0</v>
      </c>
      <c r="T9197" s="78" t="b">
        <f t="shared" si="1004"/>
        <v>0</v>
      </c>
      <c r="U9197" s="28">
        <f t="shared" si="1005"/>
        <v>0</v>
      </c>
      <c r="V9197" s="82"/>
      <c r="W9197" s="82"/>
      <c r="X9197" s="28">
        <f t="shared" si="1006"/>
        <v>0</v>
      </c>
    </row>
    <row r="9198" spans="1:24">
      <c r="A9198" s="26" t="str">
        <f t="shared" si="1001"/>
        <v>Test insurer</v>
      </c>
      <c r="B9198" s="79"/>
      <c r="C9198" s="79"/>
      <c r="D9198" s="27"/>
      <c r="E9198" s="79"/>
      <c r="F9198" s="79"/>
      <c r="G9198" s="80"/>
      <c r="H9198" s="79"/>
      <c r="I9198" s="148"/>
      <c r="J9198" s="148"/>
      <c r="K9198" s="81"/>
      <c r="L9198" s="81"/>
      <c r="M9198" s="82"/>
      <c r="N9198" s="82"/>
      <c r="O9198" s="170"/>
      <c r="P9198" s="170"/>
      <c r="Q9198" s="171">
        <f t="shared" si="1007"/>
        <v>1</v>
      </c>
      <c r="R9198" s="28">
        <f t="shared" si="1002"/>
        <v>0</v>
      </c>
      <c r="S9198" s="77" t="b">
        <f t="shared" si="1003"/>
        <v>0</v>
      </c>
      <c r="T9198" s="78" t="b">
        <f t="shared" si="1004"/>
        <v>0</v>
      </c>
      <c r="U9198" s="28">
        <f t="shared" si="1005"/>
        <v>0</v>
      </c>
      <c r="V9198" s="82"/>
      <c r="W9198" s="82"/>
      <c r="X9198" s="28">
        <f t="shared" si="1006"/>
        <v>0</v>
      </c>
    </row>
    <row r="9199" spans="1:24">
      <c r="A9199" s="26" t="str">
        <f t="shared" si="1001"/>
        <v>Test insurer</v>
      </c>
      <c r="B9199" s="79"/>
      <c r="C9199" s="79"/>
      <c r="D9199" s="27"/>
      <c r="E9199" s="79"/>
      <c r="F9199" s="79"/>
      <c r="G9199" s="80"/>
      <c r="H9199" s="79"/>
      <c r="I9199" s="148"/>
      <c r="J9199" s="148"/>
      <c r="K9199" s="81"/>
      <c r="L9199" s="81"/>
      <c r="M9199" s="82"/>
      <c r="N9199" s="82"/>
      <c r="O9199" s="170"/>
      <c r="P9199" s="170"/>
      <c r="Q9199" s="171">
        <f t="shared" si="1007"/>
        <v>1</v>
      </c>
      <c r="R9199" s="28">
        <f t="shared" si="1002"/>
        <v>0</v>
      </c>
      <c r="S9199" s="77" t="b">
        <f t="shared" si="1003"/>
        <v>0</v>
      </c>
      <c r="T9199" s="78" t="b">
        <f t="shared" si="1004"/>
        <v>0</v>
      </c>
      <c r="U9199" s="28">
        <f t="shared" si="1005"/>
        <v>0</v>
      </c>
      <c r="V9199" s="82"/>
      <c r="W9199" s="82"/>
      <c r="X9199" s="28">
        <f t="shared" si="1006"/>
        <v>0</v>
      </c>
    </row>
    <row r="9200" spans="1:24">
      <c r="A9200" s="26" t="str">
        <f t="shared" si="1001"/>
        <v>Test insurer</v>
      </c>
      <c r="B9200" s="79"/>
      <c r="C9200" s="79"/>
      <c r="D9200" s="27"/>
      <c r="E9200" s="79"/>
      <c r="F9200" s="79"/>
      <c r="G9200" s="80"/>
      <c r="H9200" s="79"/>
      <c r="I9200" s="148"/>
      <c r="J9200" s="148"/>
      <c r="K9200" s="81"/>
      <c r="L9200" s="81"/>
      <c r="M9200" s="82"/>
      <c r="N9200" s="82"/>
      <c r="O9200" s="170"/>
      <c r="P9200" s="170"/>
      <c r="Q9200" s="171">
        <f t="shared" si="1007"/>
        <v>1</v>
      </c>
      <c r="R9200" s="28">
        <f t="shared" si="1002"/>
        <v>0</v>
      </c>
      <c r="S9200" s="77" t="b">
        <f t="shared" si="1003"/>
        <v>0</v>
      </c>
      <c r="T9200" s="78" t="b">
        <f t="shared" si="1004"/>
        <v>0</v>
      </c>
      <c r="U9200" s="28">
        <f t="shared" si="1005"/>
        <v>0</v>
      </c>
      <c r="V9200" s="82"/>
      <c r="W9200" s="82"/>
      <c r="X9200" s="28">
        <f t="shared" si="1006"/>
        <v>0</v>
      </c>
    </row>
    <row r="9201" spans="1:24">
      <c r="A9201" s="26" t="str">
        <f t="shared" si="1001"/>
        <v>Test insurer</v>
      </c>
      <c r="B9201" s="79"/>
      <c r="C9201" s="79"/>
      <c r="D9201" s="27"/>
      <c r="E9201" s="79"/>
      <c r="F9201" s="79"/>
      <c r="G9201" s="80"/>
      <c r="H9201" s="79"/>
      <c r="I9201" s="148"/>
      <c r="J9201" s="148"/>
      <c r="K9201" s="81"/>
      <c r="L9201" s="81"/>
      <c r="M9201" s="82"/>
      <c r="N9201" s="82"/>
      <c r="O9201" s="170"/>
      <c r="P9201" s="170"/>
      <c r="Q9201" s="171">
        <f t="shared" si="1007"/>
        <v>1</v>
      </c>
      <c r="R9201" s="28">
        <f t="shared" si="1002"/>
        <v>0</v>
      </c>
      <c r="S9201" s="77" t="b">
        <f t="shared" si="1003"/>
        <v>0</v>
      </c>
      <c r="T9201" s="78" t="b">
        <f t="shared" si="1004"/>
        <v>0</v>
      </c>
      <c r="U9201" s="28">
        <f t="shared" si="1005"/>
        <v>0</v>
      </c>
      <c r="V9201" s="82"/>
      <c r="W9201" s="82"/>
      <c r="X9201" s="28">
        <f t="shared" si="1006"/>
        <v>0</v>
      </c>
    </row>
    <row r="9202" spans="1:24">
      <c r="A9202" s="26" t="str">
        <f t="shared" si="1001"/>
        <v>Test insurer</v>
      </c>
      <c r="B9202" s="79"/>
      <c r="C9202" s="79"/>
      <c r="D9202" s="27"/>
      <c r="E9202" s="79"/>
      <c r="F9202" s="79"/>
      <c r="G9202" s="80"/>
      <c r="H9202" s="79"/>
      <c r="I9202" s="148"/>
      <c r="J9202" s="148"/>
      <c r="K9202" s="81"/>
      <c r="L9202" s="81"/>
      <c r="M9202" s="82"/>
      <c r="N9202" s="82"/>
      <c r="O9202" s="170"/>
      <c r="P9202" s="170"/>
      <c r="Q9202" s="171">
        <f t="shared" si="1007"/>
        <v>1</v>
      </c>
      <c r="R9202" s="28">
        <f t="shared" si="1002"/>
        <v>0</v>
      </c>
      <c r="S9202" s="77" t="b">
        <f t="shared" si="1003"/>
        <v>0</v>
      </c>
      <c r="T9202" s="78" t="b">
        <f t="shared" si="1004"/>
        <v>0</v>
      </c>
      <c r="U9202" s="28">
        <f t="shared" si="1005"/>
        <v>0</v>
      </c>
      <c r="V9202" s="82"/>
      <c r="W9202" s="82"/>
      <c r="X9202" s="28">
        <f t="shared" si="1006"/>
        <v>0</v>
      </c>
    </row>
    <row r="9203" spans="1:24">
      <c r="A9203" s="26" t="str">
        <f t="shared" si="1001"/>
        <v>Test insurer</v>
      </c>
      <c r="B9203" s="79"/>
      <c r="C9203" s="79"/>
      <c r="D9203" s="27"/>
      <c r="E9203" s="79"/>
      <c r="F9203" s="79"/>
      <c r="G9203" s="80"/>
      <c r="H9203" s="79"/>
      <c r="I9203" s="148"/>
      <c r="J9203" s="148"/>
      <c r="K9203" s="81"/>
      <c r="L9203" s="81"/>
      <c r="M9203" s="82"/>
      <c r="N9203" s="82"/>
      <c r="O9203" s="170"/>
      <c r="P9203" s="170"/>
      <c r="Q9203" s="171">
        <f t="shared" si="1007"/>
        <v>1</v>
      </c>
      <c r="R9203" s="28">
        <f t="shared" si="1002"/>
        <v>0</v>
      </c>
      <c r="S9203" s="77" t="b">
        <f t="shared" si="1003"/>
        <v>0</v>
      </c>
      <c r="T9203" s="78" t="b">
        <f t="shared" si="1004"/>
        <v>0</v>
      </c>
      <c r="U9203" s="28">
        <f t="shared" si="1005"/>
        <v>0</v>
      </c>
      <c r="V9203" s="82"/>
      <c r="W9203" s="82"/>
      <c r="X9203" s="28">
        <f t="shared" si="1006"/>
        <v>0</v>
      </c>
    </row>
    <row r="9204" spans="1:24">
      <c r="A9204" s="26" t="str">
        <f t="shared" si="1001"/>
        <v>Test insurer</v>
      </c>
      <c r="B9204" s="79"/>
      <c r="C9204" s="79"/>
      <c r="D9204" s="27"/>
      <c r="E9204" s="79"/>
      <c r="F9204" s="79"/>
      <c r="G9204" s="80"/>
      <c r="H9204" s="79"/>
      <c r="I9204" s="148"/>
      <c r="J9204" s="148"/>
      <c r="K9204" s="81"/>
      <c r="L9204" s="81"/>
      <c r="M9204" s="82"/>
      <c r="N9204" s="82"/>
      <c r="O9204" s="170"/>
      <c r="P9204" s="170"/>
      <c r="Q9204" s="171">
        <f t="shared" si="1007"/>
        <v>1</v>
      </c>
      <c r="R9204" s="28">
        <f t="shared" si="1002"/>
        <v>0</v>
      </c>
      <c r="S9204" s="77" t="b">
        <f t="shared" si="1003"/>
        <v>0</v>
      </c>
      <c r="T9204" s="78" t="b">
        <f t="shared" si="1004"/>
        <v>0</v>
      </c>
      <c r="U9204" s="28">
        <f t="shared" si="1005"/>
        <v>0</v>
      </c>
      <c r="V9204" s="82"/>
      <c r="W9204" s="82"/>
      <c r="X9204" s="28">
        <f t="shared" si="1006"/>
        <v>0</v>
      </c>
    </row>
    <row r="9205" spans="1:24">
      <c r="A9205" s="26" t="str">
        <f t="shared" si="1001"/>
        <v>Test insurer</v>
      </c>
      <c r="B9205" s="79"/>
      <c r="C9205" s="79"/>
      <c r="D9205" s="27"/>
      <c r="E9205" s="79"/>
      <c r="F9205" s="79"/>
      <c r="G9205" s="80"/>
      <c r="H9205" s="79"/>
      <c r="I9205" s="148"/>
      <c r="J9205" s="148"/>
      <c r="K9205" s="81"/>
      <c r="L9205" s="81"/>
      <c r="M9205" s="82"/>
      <c r="N9205" s="82"/>
      <c r="O9205" s="170"/>
      <c r="P9205" s="170"/>
      <c r="Q9205" s="171">
        <f t="shared" si="1007"/>
        <v>1</v>
      </c>
      <c r="R9205" s="28">
        <f t="shared" si="1002"/>
        <v>0</v>
      </c>
      <c r="S9205" s="77" t="b">
        <f t="shared" si="1003"/>
        <v>0</v>
      </c>
      <c r="T9205" s="78" t="b">
        <f t="shared" si="1004"/>
        <v>0</v>
      </c>
      <c r="U9205" s="28">
        <f t="shared" si="1005"/>
        <v>0</v>
      </c>
      <c r="V9205" s="82"/>
      <c r="W9205" s="82"/>
      <c r="X9205" s="28">
        <f t="shared" si="1006"/>
        <v>0</v>
      </c>
    </row>
    <row r="9206" spans="1:24">
      <c r="A9206" s="26" t="str">
        <f t="shared" si="1001"/>
        <v>Test insurer</v>
      </c>
      <c r="B9206" s="79"/>
      <c r="C9206" s="79"/>
      <c r="D9206" s="27"/>
      <c r="E9206" s="79"/>
      <c r="F9206" s="79"/>
      <c r="G9206" s="80"/>
      <c r="H9206" s="79"/>
      <c r="I9206" s="148"/>
      <c r="J9206" s="148"/>
      <c r="K9206" s="81"/>
      <c r="L9206" s="81"/>
      <c r="M9206" s="82"/>
      <c r="N9206" s="82"/>
      <c r="O9206" s="170"/>
      <c r="P9206" s="170"/>
      <c r="Q9206" s="171">
        <f t="shared" si="1007"/>
        <v>1</v>
      </c>
      <c r="R9206" s="28">
        <f t="shared" si="1002"/>
        <v>0</v>
      </c>
      <c r="S9206" s="77" t="b">
        <f t="shared" si="1003"/>
        <v>0</v>
      </c>
      <c r="T9206" s="78" t="b">
        <f t="shared" si="1004"/>
        <v>0</v>
      </c>
      <c r="U9206" s="28">
        <f t="shared" si="1005"/>
        <v>0</v>
      </c>
      <c r="V9206" s="82"/>
      <c r="W9206" s="82"/>
      <c r="X9206" s="28">
        <f t="shared" si="1006"/>
        <v>0</v>
      </c>
    </row>
    <row r="9207" spans="1:24">
      <c r="A9207" s="26" t="str">
        <f t="shared" si="1001"/>
        <v>Test insurer</v>
      </c>
      <c r="B9207" s="79"/>
      <c r="C9207" s="79"/>
      <c r="D9207" s="27"/>
      <c r="E9207" s="79"/>
      <c r="F9207" s="79"/>
      <c r="G9207" s="80"/>
      <c r="H9207" s="79"/>
      <c r="I9207" s="148"/>
      <c r="J9207" s="148"/>
      <c r="K9207" s="81"/>
      <c r="L9207" s="81"/>
      <c r="M9207" s="82"/>
      <c r="N9207" s="82"/>
      <c r="O9207" s="170"/>
      <c r="P9207" s="170"/>
      <c r="Q9207" s="171">
        <f t="shared" si="1007"/>
        <v>1</v>
      </c>
      <c r="R9207" s="28">
        <f t="shared" si="1002"/>
        <v>0</v>
      </c>
      <c r="S9207" s="77" t="b">
        <f t="shared" si="1003"/>
        <v>0</v>
      </c>
      <c r="T9207" s="78" t="b">
        <f t="shared" si="1004"/>
        <v>0</v>
      </c>
      <c r="U9207" s="28">
        <f t="shared" si="1005"/>
        <v>0</v>
      </c>
      <c r="V9207" s="82"/>
      <c r="W9207" s="82"/>
      <c r="X9207" s="28">
        <f t="shared" si="1006"/>
        <v>0</v>
      </c>
    </row>
    <row r="9208" spans="1:24">
      <c r="A9208" s="26" t="str">
        <f t="shared" si="1001"/>
        <v>Test insurer</v>
      </c>
      <c r="B9208" s="79"/>
      <c r="C9208" s="79"/>
      <c r="D9208" s="27"/>
      <c r="E9208" s="79"/>
      <c r="F9208" s="79"/>
      <c r="G9208" s="80"/>
      <c r="H9208" s="79"/>
      <c r="I9208" s="148"/>
      <c r="J9208" s="148"/>
      <c r="K9208" s="81"/>
      <c r="L9208" s="81"/>
      <c r="M9208" s="82"/>
      <c r="N9208" s="82"/>
      <c r="O9208" s="170"/>
      <c r="P9208" s="170"/>
      <c r="Q9208" s="171">
        <f t="shared" si="1007"/>
        <v>1</v>
      </c>
      <c r="R9208" s="28">
        <f t="shared" si="1002"/>
        <v>0</v>
      </c>
      <c r="S9208" s="77" t="b">
        <f t="shared" si="1003"/>
        <v>0</v>
      </c>
      <c r="T9208" s="78" t="b">
        <f t="shared" si="1004"/>
        <v>0</v>
      </c>
      <c r="U9208" s="28">
        <f t="shared" si="1005"/>
        <v>0</v>
      </c>
      <c r="V9208" s="82"/>
      <c r="W9208" s="82"/>
      <c r="X9208" s="28">
        <f t="shared" si="1006"/>
        <v>0</v>
      </c>
    </row>
    <row r="9209" spans="1:24">
      <c r="A9209" s="26" t="str">
        <f t="shared" si="1001"/>
        <v>Test insurer</v>
      </c>
      <c r="B9209" s="79"/>
      <c r="C9209" s="79"/>
      <c r="D9209" s="27"/>
      <c r="E9209" s="79"/>
      <c r="F9209" s="79"/>
      <c r="G9209" s="80"/>
      <c r="H9209" s="79"/>
      <c r="I9209" s="148"/>
      <c r="J9209" s="148"/>
      <c r="K9209" s="81"/>
      <c r="L9209" s="81"/>
      <c r="M9209" s="82"/>
      <c r="N9209" s="82"/>
      <c r="O9209" s="170"/>
      <c r="P9209" s="170"/>
      <c r="Q9209" s="171">
        <f t="shared" si="1007"/>
        <v>1</v>
      </c>
      <c r="R9209" s="28">
        <f t="shared" si="1002"/>
        <v>0</v>
      </c>
      <c r="S9209" s="77" t="b">
        <f t="shared" si="1003"/>
        <v>0</v>
      </c>
      <c r="T9209" s="78" t="b">
        <f t="shared" si="1004"/>
        <v>0</v>
      </c>
      <c r="U9209" s="28">
        <f t="shared" si="1005"/>
        <v>0</v>
      </c>
      <c r="V9209" s="82"/>
      <c r="W9209" s="82"/>
      <c r="X9209" s="28">
        <f t="shared" si="1006"/>
        <v>0</v>
      </c>
    </row>
    <row r="9210" spans="1:24">
      <c r="A9210" s="26" t="str">
        <f t="shared" si="1001"/>
        <v>Test insurer</v>
      </c>
      <c r="B9210" s="79"/>
      <c r="C9210" s="79"/>
      <c r="D9210" s="27"/>
      <c r="E9210" s="79"/>
      <c r="F9210" s="79"/>
      <c r="G9210" s="80"/>
      <c r="H9210" s="79"/>
      <c r="I9210" s="148"/>
      <c r="J9210" s="148"/>
      <c r="K9210" s="81"/>
      <c r="L9210" s="81"/>
      <c r="M9210" s="82"/>
      <c r="N9210" s="82"/>
      <c r="O9210" s="170"/>
      <c r="P9210" s="170"/>
      <c r="Q9210" s="171">
        <f t="shared" si="1007"/>
        <v>1</v>
      </c>
      <c r="R9210" s="28">
        <f t="shared" si="1002"/>
        <v>0</v>
      </c>
      <c r="S9210" s="77" t="b">
        <f t="shared" si="1003"/>
        <v>0</v>
      </c>
      <c r="T9210" s="78" t="b">
        <f t="shared" si="1004"/>
        <v>0</v>
      </c>
      <c r="U9210" s="28">
        <f t="shared" si="1005"/>
        <v>0</v>
      </c>
      <c r="V9210" s="82"/>
      <c r="W9210" s="82"/>
      <c r="X9210" s="28">
        <f t="shared" si="1006"/>
        <v>0</v>
      </c>
    </row>
    <row r="9211" spans="1:24">
      <c r="A9211" s="26" t="str">
        <f t="shared" si="1001"/>
        <v>Test insurer</v>
      </c>
      <c r="B9211" s="79"/>
      <c r="C9211" s="79"/>
      <c r="D9211" s="27"/>
      <c r="E9211" s="79"/>
      <c r="F9211" s="79"/>
      <c r="G9211" s="80"/>
      <c r="H9211" s="79"/>
      <c r="I9211" s="148"/>
      <c r="J9211" s="148"/>
      <c r="K9211" s="81"/>
      <c r="L9211" s="81"/>
      <c r="M9211" s="82"/>
      <c r="N9211" s="82"/>
      <c r="O9211" s="170"/>
      <c r="P9211" s="170"/>
      <c r="Q9211" s="171">
        <f t="shared" si="1007"/>
        <v>1</v>
      </c>
      <c r="R9211" s="28">
        <f t="shared" si="1002"/>
        <v>0</v>
      </c>
      <c r="S9211" s="77" t="b">
        <f t="shared" si="1003"/>
        <v>0</v>
      </c>
      <c r="T9211" s="78" t="b">
        <f t="shared" si="1004"/>
        <v>0</v>
      </c>
      <c r="U9211" s="28">
        <f t="shared" si="1005"/>
        <v>0</v>
      </c>
      <c r="V9211" s="82"/>
      <c r="W9211" s="82"/>
      <c r="X9211" s="28">
        <f t="shared" si="1006"/>
        <v>0</v>
      </c>
    </row>
    <row r="9212" spans="1:24">
      <c r="A9212" s="26" t="str">
        <f t="shared" si="1001"/>
        <v>Test insurer</v>
      </c>
      <c r="B9212" s="79"/>
      <c r="C9212" s="79"/>
      <c r="D9212" s="27"/>
      <c r="E9212" s="79"/>
      <c r="F9212" s="79"/>
      <c r="G9212" s="80"/>
      <c r="H9212" s="79"/>
      <c r="I9212" s="148"/>
      <c r="J9212" s="148"/>
      <c r="K9212" s="81"/>
      <c r="L9212" s="81"/>
      <c r="M9212" s="82"/>
      <c r="N9212" s="82"/>
      <c r="O9212" s="170"/>
      <c r="P9212" s="170"/>
      <c r="Q9212" s="171">
        <f t="shared" si="1007"/>
        <v>1</v>
      </c>
      <c r="R9212" s="28">
        <f t="shared" si="1002"/>
        <v>0</v>
      </c>
      <c r="S9212" s="77" t="b">
        <f t="shared" si="1003"/>
        <v>0</v>
      </c>
      <c r="T9212" s="78" t="b">
        <f t="shared" si="1004"/>
        <v>0</v>
      </c>
      <c r="U9212" s="28">
        <f t="shared" si="1005"/>
        <v>0</v>
      </c>
      <c r="V9212" s="82"/>
      <c r="W9212" s="82"/>
      <c r="X9212" s="28">
        <f t="shared" si="1006"/>
        <v>0</v>
      </c>
    </row>
    <row r="9213" spans="1:24">
      <c r="A9213" s="26" t="str">
        <f t="shared" si="1001"/>
        <v>Test insurer</v>
      </c>
      <c r="B9213" s="79"/>
      <c r="C9213" s="79"/>
      <c r="D9213" s="27"/>
      <c r="E9213" s="79"/>
      <c r="F9213" s="79"/>
      <c r="G9213" s="80"/>
      <c r="H9213" s="79"/>
      <c r="I9213" s="148"/>
      <c r="J9213" s="148"/>
      <c r="K9213" s="81"/>
      <c r="L9213" s="81"/>
      <c r="M9213" s="82"/>
      <c r="N9213" s="82"/>
      <c r="O9213" s="170"/>
      <c r="P9213" s="170"/>
      <c r="Q9213" s="171">
        <f t="shared" si="1007"/>
        <v>1</v>
      </c>
      <c r="R9213" s="28">
        <f t="shared" si="1002"/>
        <v>0</v>
      </c>
      <c r="S9213" s="77" t="b">
        <f t="shared" si="1003"/>
        <v>0</v>
      </c>
      <c r="T9213" s="78" t="b">
        <f t="shared" si="1004"/>
        <v>0</v>
      </c>
      <c r="U9213" s="28">
        <f t="shared" si="1005"/>
        <v>0</v>
      </c>
      <c r="V9213" s="82"/>
      <c r="W9213" s="82"/>
      <c r="X9213" s="28">
        <f t="shared" si="1006"/>
        <v>0</v>
      </c>
    </row>
    <row r="9214" spans="1:24">
      <c r="A9214" s="26" t="str">
        <f t="shared" si="1001"/>
        <v>Test insurer</v>
      </c>
      <c r="B9214" s="79"/>
      <c r="C9214" s="79"/>
      <c r="D9214" s="27"/>
      <c r="E9214" s="79"/>
      <c r="F9214" s="79"/>
      <c r="G9214" s="80"/>
      <c r="H9214" s="79"/>
      <c r="I9214" s="148"/>
      <c r="J9214" s="148"/>
      <c r="K9214" s="81"/>
      <c r="L9214" s="81"/>
      <c r="M9214" s="82"/>
      <c r="N9214" s="82"/>
      <c r="O9214" s="170"/>
      <c r="P9214" s="170"/>
      <c r="Q9214" s="171">
        <f t="shared" si="1007"/>
        <v>1</v>
      </c>
      <c r="R9214" s="28">
        <f t="shared" si="1002"/>
        <v>0</v>
      </c>
      <c r="S9214" s="77" t="b">
        <f t="shared" si="1003"/>
        <v>0</v>
      </c>
      <c r="T9214" s="78" t="b">
        <f t="shared" si="1004"/>
        <v>0</v>
      </c>
      <c r="U9214" s="28">
        <f t="shared" si="1005"/>
        <v>0</v>
      </c>
      <c r="V9214" s="82"/>
      <c r="W9214" s="82"/>
      <c r="X9214" s="28">
        <f t="shared" si="1006"/>
        <v>0</v>
      </c>
    </row>
    <row r="9215" spans="1:24">
      <c r="A9215" s="26" t="str">
        <f t="shared" si="1001"/>
        <v>Test insurer</v>
      </c>
      <c r="B9215" s="79"/>
      <c r="C9215" s="79"/>
      <c r="D9215" s="27"/>
      <c r="E9215" s="79"/>
      <c r="F9215" s="79"/>
      <c r="G9215" s="80"/>
      <c r="H9215" s="79"/>
      <c r="I9215" s="148"/>
      <c r="J9215" s="148"/>
      <c r="K9215" s="81"/>
      <c r="L9215" s="81"/>
      <c r="M9215" s="82"/>
      <c r="N9215" s="82"/>
      <c r="O9215" s="170"/>
      <c r="P9215" s="170"/>
      <c r="Q9215" s="171">
        <f t="shared" si="1007"/>
        <v>1</v>
      </c>
      <c r="R9215" s="28">
        <f t="shared" si="1002"/>
        <v>0</v>
      </c>
      <c r="S9215" s="77" t="b">
        <f t="shared" si="1003"/>
        <v>0</v>
      </c>
      <c r="T9215" s="78" t="b">
        <f t="shared" si="1004"/>
        <v>0</v>
      </c>
      <c r="U9215" s="28">
        <f t="shared" si="1005"/>
        <v>0</v>
      </c>
      <c r="V9215" s="82"/>
      <c r="W9215" s="82"/>
      <c r="X9215" s="28">
        <f t="shared" si="1006"/>
        <v>0</v>
      </c>
    </row>
    <row r="9216" spans="1:24">
      <c r="A9216" s="26" t="str">
        <f t="shared" si="1001"/>
        <v>Test insurer</v>
      </c>
      <c r="B9216" s="79"/>
      <c r="C9216" s="79"/>
      <c r="D9216" s="27"/>
      <c r="E9216" s="79"/>
      <c r="F9216" s="79"/>
      <c r="G9216" s="80"/>
      <c r="H9216" s="79"/>
      <c r="I9216" s="148"/>
      <c r="J9216" s="148"/>
      <c r="K9216" s="81"/>
      <c r="L9216" s="81"/>
      <c r="M9216" s="82"/>
      <c r="N9216" s="82"/>
      <c r="O9216" s="170"/>
      <c r="P9216" s="170"/>
      <c r="Q9216" s="171">
        <f t="shared" si="1007"/>
        <v>1</v>
      </c>
      <c r="R9216" s="28">
        <f t="shared" si="1002"/>
        <v>0</v>
      </c>
      <c r="S9216" s="77" t="b">
        <f t="shared" si="1003"/>
        <v>0</v>
      </c>
      <c r="T9216" s="78" t="b">
        <f t="shared" si="1004"/>
        <v>0</v>
      </c>
      <c r="U9216" s="28">
        <f t="shared" si="1005"/>
        <v>0</v>
      </c>
      <c r="V9216" s="82"/>
      <c r="W9216" s="82"/>
      <c r="X9216" s="28">
        <f t="shared" si="1006"/>
        <v>0</v>
      </c>
    </row>
    <row r="9217" spans="1:24">
      <c r="A9217" s="26" t="str">
        <f t="shared" si="1001"/>
        <v>Test insurer</v>
      </c>
      <c r="B9217" s="79"/>
      <c r="C9217" s="79"/>
      <c r="D9217" s="27"/>
      <c r="E9217" s="79"/>
      <c r="F9217" s="79"/>
      <c r="G9217" s="80"/>
      <c r="H9217" s="79"/>
      <c r="I9217" s="148"/>
      <c r="J9217" s="148"/>
      <c r="K9217" s="81"/>
      <c r="L9217" s="81"/>
      <c r="M9217" s="82"/>
      <c r="N9217" s="82"/>
      <c r="O9217" s="170"/>
      <c r="P9217" s="170"/>
      <c r="Q9217" s="171">
        <f t="shared" si="1007"/>
        <v>1</v>
      </c>
      <c r="R9217" s="28">
        <f t="shared" si="1002"/>
        <v>0</v>
      </c>
      <c r="S9217" s="77" t="b">
        <f t="shared" si="1003"/>
        <v>0</v>
      </c>
      <c r="T9217" s="78" t="b">
        <f t="shared" si="1004"/>
        <v>0</v>
      </c>
      <c r="U9217" s="28">
        <f t="shared" si="1005"/>
        <v>0</v>
      </c>
      <c r="V9217" s="82"/>
      <c r="W9217" s="82"/>
      <c r="X9217" s="28">
        <f t="shared" si="1006"/>
        <v>0</v>
      </c>
    </row>
    <row r="9218" spans="1:24">
      <c r="A9218" s="26" t="str">
        <f t="shared" si="1001"/>
        <v>Test insurer</v>
      </c>
      <c r="B9218" s="79"/>
      <c r="C9218" s="79"/>
      <c r="D9218" s="27"/>
      <c r="E9218" s="79"/>
      <c r="F9218" s="79"/>
      <c r="G9218" s="80"/>
      <c r="H9218" s="79"/>
      <c r="I9218" s="148"/>
      <c r="J9218" s="148"/>
      <c r="K9218" s="81"/>
      <c r="L9218" s="81"/>
      <c r="M9218" s="82"/>
      <c r="N9218" s="82"/>
      <c r="O9218" s="170"/>
      <c r="P9218" s="170"/>
      <c r="Q9218" s="171">
        <f t="shared" si="1007"/>
        <v>1</v>
      </c>
      <c r="R9218" s="28">
        <f t="shared" si="1002"/>
        <v>0</v>
      </c>
      <c r="S9218" s="77" t="b">
        <f t="shared" si="1003"/>
        <v>0</v>
      </c>
      <c r="T9218" s="78" t="b">
        <f t="shared" si="1004"/>
        <v>0</v>
      </c>
      <c r="U9218" s="28">
        <f t="shared" si="1005"/>
        <v>0</v>
      </c>
      <c r="V9218" s="82"/>
      <c r="W9218" s="82"/>
      <c r="X9218" s="28">
        <f t="shared" si="1006"/>
        <v>0</v>
      </c>
    </row>
    <row r="9219" spans="1:24">
      <c r="A9219" s="26" t="str">
        <f t="shared" si="1001"/>
        <v>Test insurer</v>
      </c>
      <c r="B9219" s="79"/>
      <c r="C9219" s="79"/>
      <c r="D9219" s="27"/>
      <c r="E9219" s="79"/>
      <c r="F9219" s="79"/>
      <c r="G9219" s="80"/>
      <c r="H9219" s="79"/>
      <c r="I9219" s="148"/>
      <c r="J9219" s="148"/>
      <c r="K9219" s="81"/>
      <c r="L9219" s="81"/>
      <c r="M9219" s="82"/>
      <c r="N9219" s="82"/>
      <c r="O9219" s="170"/>
      <c r="P9219" s="170"/>
      <c r="Q9219" s="171">
        <f t="shared" si="1007"/>
        <v>1</v>
      </c>
      <c r="R9219" s="28">
        <f t="shared" si="1002"/>
        <v>0</v>
      </c>
      <c r="S9219" s="77" t="b">
        <f t="shared" si="1003"/>
        <v>0</v>
      </c>
      <c r="T9219" s="78" t="b">
        <f t="shared" si="1004"/>
        <v>0</v>
      </c>
      <c r="U9219" s="28">
        <f t="shared" si="1005"/>
        <v>0</v>
      </c>
      <c r="V9219" s="82"/>
      <c r="W9219" s="82"/>
      <c r="X9219" s="28">
        <f t="shared" si="1006"/>
        <v>0</v>
      </c>
    </row>
    <row r="9220" spans="1:24">
      <c r="A9220" s="26" t="str">
        <f t="shared" ref="A9220:A9283" si="1008">$D$2</f>
        <v>Test insurer</v>
      </c>
      <c r="B9220" s="79"/>
      <c r="C9220" s="79"/>
      <c r="D9220" s="27"/>
      <c r="E9220" s="79"/>
      <c r="F9220" s="79"/>
      <c r="G9220" s="80"/>
      <c r="H9220" s="79"/>
      <c r="I9220" s="148"/>
      <c r="J9220" s="148"/>
      <c r="K9220" s="81"/>
      <c r="L9220" s="81"/>
      <c r="M9220" s="82"/>
      <c r="N9220" s="82"/>
      <c r="O9220" s="170"/>
      <c r="P9220" s="170"/>
      <c r="Q9220" s="171">
        <f t="shared" si="1007"/>
        <v>1</v>
      </c>
      <c r="R9220" s="28">
        <f t="shared" ref="R9220:R9283" si="1009">K9220*N9220</f>
        <v>0</v>
      </c>
      <c r="S9220" s="77" t="b">
        <f t="shared" ref="S9220:S9283" si="1010">IF(E9220="TERMINATING","TERMINATING",IF(K9220=0,IF(L9220&gt;0,"NEW"),L9220-K9220))</f>
        <v>0</v>
      </c>
      <c r="T9220" s="78" t="b">
        <f t="shared" ref="T9220:T9283" si="1011">IF(E9220="TERMINATING","TERMINATING",IF(K9220=0,IF(L9220&gt;0,"NEW"),L9220/K9220-1))</f>
        <v>0</v>
      </c>
      <c r="U9220" s="28">
        <f t="shared" ref="U9220:U9283" si="1012">IF(E9220="Terminating",N9220*K9220,N9220*L9220)</f>
        <v>0</v>
      </c>
      <c r="V9220" s="82"/>
      <c r="W9220" s="82"/>
      <c r="X9220" s="28">
        <f t="shared" ref="X9220:X9283" si="1013">IF(E9220="Terminating",W9220*K9220,W9220*L9220)</f>
        <v>0</v>
      </c>
    </row>
    <row r="9221" spans="1:24">
      <c r="A9221" s="26" t="str">
        <f t="shared" si="1008"/>
        <v>Test insurer</v>
      </c>
      <c r="B9221" s="79"/>
      <c r="C9221" s="79"/>
      <c r="D9221" s="27"/>
      <c r="E9221" s="79"/>
      <c r="F9221" s="79"/>
      <c r="G9221" s="80"/>
      <c r="H9221" s="79"/>
      <c r="I9221" s="148"/>
      <c r="J9221" s="148"/>
      <c r="K9221" s="81"/>
      <c r="L9221" s="81"/>
      <c r="M9221" s="82"/>
      <c r="N9221" s="82"/>
      <c r="O9221" s="170"/>
      <c r="P9221" s="170"/>
      <c r="Q9221" s="171">
        <f t="shared" ref="Q9221:Q9284" si="1014">(P9221-O9221)+1</f>
        <v>1</v>
      </c>
      <c r="R9221" s="28">
        <f t="shared" si="1009"/>
        <v>0</v>
      </c>
      <c r="S9221" s="77" t="b">
        <f t="shared" si="1010"/>
        <v>0</v>
      </c>
      <c r="T9221" s="78" t="b">
        <f t="shared" si="1011"/>
        <v>0</v>
      </c>
      <c r="U9221" s="28">
        <f t="shared" si="1012"/>
        <v>0</v>
      </c>
      <c r="V9221" s="82"/>
      <c r="W9221" s="82"/>
      <c r="X9221" s="28">
        <f t="shared" si="1013"/>
        <v>0</v>
      </c>
    </row>
    <row r="9222" spans="1:24">
      <c r="A9222" s="26" t="str">
        <f t="shared" si="1008"/>
        <v>Test insurer</v>
      </c>
      <c r="B9222" s="79"/>
      <c r="C9222" s="79"/>
      <c r="D9222" s="27"/>
      <c r="E9222" s="79"/>
      <c r="F9222" s="79"/>
      <c r="G9222" s="80"/>
      <c r="H9222" s="79"/>
      <c r="I9222" s="148"/>
      <c r="J9222" s="148"/>
      <c r="K9222" s="81"/>
      <c r="L9222" s="81"/>
      <c r="M9222" s="82"/>
      <c r="N9222" s="82"/>
      <c r="O9222" s="170"/>
      <c r="P9222" s="170"/>
      <c r="Q9222" s="171">
        <f t="shared" si="1014"/>
        <v>1</v>
      </c>
      <c r="R9222" s="28">
        <f t="shared" si="1009"/>
        <v>0</v>
      </c>
      <c r="S9222" s="77" t="b">
        <f t="shared" si="1010"/>
        <v>0</v>
      </c>
      <c r="T9222" s="78" t="b">
        <f t="shared" si="1011"/>
        <v>0</v>
      </c>
      <c r="U9222" s="28">
        <f t="shared" si="1012"/>
        <v>0</v>
      </c>
      <c r="V9222" s="82"/>
      <c r="W9222" s="82"/>
      <c r="X9222" s="28">
        <f t="shared" si="1013"/>
        <v>0</v>
      </c>
    </row>
    <row r="9223" spans="1:24">
      <c r="A9223" s="26" t="str">
        <f t="shared" si="1008"/>
        <v>Test insurer</v>
      </c>
      <c r="B9223" s="79"/>
      <c r="C9223" s="79"/>
      <c r="D9223" s="27"/>
      <c r="E9223" s="79"/>
      <c r="F9223" s="79"/>
      <c r="G9223" s="80"/>
      <c r="H9223" s="79"/>
      <c r="I9223" s="148"/>
      <c r="J9223" s="148"/>
      <c r="K9223" s="81"/>
      <c r="L9223" s="81"/>
      <c r="M9223" s="82"/>
      <c r="N9223" s="82"/>
      <c r="O9223" s="170"/>
      <c r="P9223" s="170"/>
      <c r="Q9223" s="171">
        <f t="shared" si="1014"/>
        <v>1</v>
      </c>
      <c r="R9223" s="28">
        <f t="shared" si="1009"/>
        <v>0</v>
      </c>
      <c r="S9223" s="77" t="b">
        <f t="shared" si="1010"/>
        <v>0</v>
      </c>
      <c r="T9223" s="78" t="b">
        <f t="shared" si="1011"/>
        <v>0</v>
      </c>
      <c r="U9223" s="28">
        <f t="shared" si="1012"/>
        <v>0</v>
      </c>
      <c r="V9223" s="82"/>
      <c r="W9223" s="82"/>
      <c r="X9223" s="28">
        <f t="shared" si="1013"/>
        <v>0</v>
      </c>
    </row>
    <row r="9224" spans="1:24">
      <c r="A9224" s="26" t="str">
        <f t="shared" si="1008"/>
        <v>Test insurer</v>
      </c>
      <c r="B9224" s="79"/>
      <c r="C9224" s="79"/>
      <c r="D9224" s="27"/>
      <c r="E9224" s="79"/>
      <c r="F9224" s="79"/>
      <c r="G9224" s="80"/>
      <c r="H9224" s="79"/>
      <c r="I9224" s="148"/>
      <c r="J9224" s="148"/>
      <c r="K9224" s="81"/>
      <c r="L9224" s="81"/>
      <c r="M9224" s="82"/>
      <c r="N9224" s="82"/>
      <c r="O9224" s="170"/>
      <c r="P9224" s="170"/>
      <c r="Q9224" s="171">
        <f t="shared" si="1014"/>
        <v>1</v>
      </c>
      <c r="R9224" s="28">
        <f t="shared" si="1009"/>
        <v>0</v>
      </c>
      <c r="S9224" s="77" t="b">
        <f t="shared" si="1010"/>
        <v>0</v>
      </c>
      <c r="T9224" s="78" t="b">
        <f t="shared" si="1011"/>
        <v>0</v>
      </c>
      <c r="U9224" s="28">
        <f t="shared" si="1012"/>
        <v>0</v>
      </c>
      <c r="V9224" s="82"/>
      <c r="W9224" s="82"/>
      <c r="X9224" s="28">
        <f t="shared" si="1013"/>
        <v>0</v>
      </c>
    </row>
    <row r="9225" spans="1:24">
      <c r="A9225" s="26" t="str">
        <f t="shared" si="1008"/>
        <v>Test insurer</v>
      </c>
      <c r="B9225" s="79"/>
      <c r="C9225" s="79"/>
      <c r="D9225" s="27"/>
      <c r="E9225" s="79"/>
      <c r="F9225" s="79"/>
      <c r="G9225" s="80"/>
      <c r="H9225" s="79"/>
      <c r="I9225" s="148"/>
      <c r="J9225" s="148"/>
      <c r="K9225" s="81"/>
      <c r="L9225" s="81"/>
      <c r="M9225" s="82"/>
      <c r="N9225" s="82"/>
      <c r="O9225" s="170"/>
      <c r="P9225" s="170"/>
      <c r="Q9225" s="171">
        <f t="shared" si="1014"/>
        <v>1</v>
      </c>
      <c r="R9225" s="28">
        <f t="shared" si="1009"/>
        <v>0</v>
      </c>
      <c r="S9225" s="77" t="b">
        <f t="shared" si="1010"/>
        <v>0</v>
      </c>
      <c r="T9225" s="78" t="b">
        <f t="shared" si="1011"/>
        <v>0</v>
      </c>
      <c r="U9225" s="28">
        <f t="shared" si="1012"/>
        <v>0</v>
      </c>
      <c r="V9225" s="82"/>
      <c r="W9225" s="82"/>
      <c r="X9225" s="28">
        <f t="shared" si="1013"/>
        <v>0</v>
      </c>
    </row>
    <row r="9226" spans="1:24">
      <c r="A9226" s="26" t="str">
        <f t="shared" si="1008"/>
        <v>Test insurer</v>
      </c>
      <c r="B9226" s="79"/>
      <c r="C9226" s="79"/>
      <c r="D9226" s="27"/>
      <c r="E9226" s="79"/>
      <c r="F9226" s="79"/>
      <c r="G9226" s="80"/>
      <c r="H9226" s="79"/>
      <c r="I9226" s="148"/>
      <c r="J9226" s="148"/>
      <c r="K9226" s="81"/>
      <c r="L9226" s="81"/>
      <c r="M9226" s="82"/>
      <c r="N9226" s="82"/>
      <c r="O9226" s="170"/>
      <c r="P9226" s="170"/>
      <c r="Q9226" s="171">
        <f t="shared" si="1014"/>
        <v>1</v>
      </c>
      <c r="R9226" s="28">
        <f t="shared" si="1009"/>
        <v>0</v>
      </c>
      <c r="S9226" s="77" t="b">
        <f t="shared" si="1010"/>
        <v>0</v>
      </c>
      <c r="T9226" s="78" t="b">
        <f t="shared" si="1011"/>
        <v>0</v>
      </c>
      <c r="U9226" s="28">
        <f t="shared" si="1012"/>
        <v>0</v>
      </c>
      <c r="V9226" s="82"/>
      <c r="W9226" s="82"/>
      <c r="X9226" s="28">
        <f t="shared" si="1013"/>
        <v>0</v>
      </c>
    </row>
    <row r="9227" spans="1:24">
      <c r="A9227" s="26" t="str">
        <f t="shared" si="1008"/>
        <v>Test insurer</v>
      </c>
      <c r="B9227" s="79"/>
      <c r="C9227" s="79"/>
      <c r="D9227" s="27"/>
      <c r="E9227" s="79"/>
      <c r="F9227" s="79"/>
      <c r="G9227" s="80"/>
      <c r="H9227" s="79"/>
      <c r="I9227" s="148"/>
      <c r="J9227" s="148"/>
      <c r="K9227" s="81"/>
      <c r="L9227" s="81"/>
      <c r="M9227" s="82"/>
      <c r="N9227" s="82"/>
      <c r="O9227" s="170"/>
      <c r="P9227" s="170"/>
      <c r="Q9227" s="171">
        <f t="shared" si="1014"/>
        <v>1</v>
      </c>
      <c r="R9227" s="28">
        <f t="shared" si="1009"/>
        <v>0</v>
      </c>
      <c r="S9227" s="77" t="b">
        <f t="shared" si="1010"/>
        <v>0</v>
      </c>
      <c r="T9227" s="78" t="b">
        <f t="shared" si="1011"/>
        <v>0</v>
      </c>
      <c r="U9227" s="28">
        <f t="shared" si="1012"/>
        <v>0</v>
      </c>
      <c r="V9227" s="82"/>
      <c r="W9227" s="82"/>
      <c r="X9227" s="28">
        <f t="shared" si="1013"/>
        <v>0</v>
      </c>
    </row>
    <row r="9228" spans="1:24">
      <c r="A9228" s="26" t="str">
        <f t="shared" si="1008"/>
        <v>Test insurer</v>
      </c>
      <c r="B9228" s="79"/>
      <c r="C9228" s="79"/>
      <c r="D9228" s="27"/>
      <c r="E9228" s="79"/>
      <c r="F9228" s="79"/>
      <c r="G9228" s="80"/>
      <c r="H9228" s="79"/>
      <c r="I9228" s="148"/>
      <c r="J9228" s="148"/>
      <c r="K9228" s="81"/>
      <c r="L9228" s="81"/>
      <c r="M9228" s="82"/>
      <c r="N9228" s="82"/>
      <c r="O9228" s="170"/>
      <c r="P9228" s="170"/>
      <c r="Q9228" s="171">
        <f t="shared" si="1014"/>
        <v>1</v>
      </c>
      <c r="R9228" s="28">
        <f t="shared" si="1009"/>
        <v>0</v>
      </c>
      <c r="S9228" s="77" t="b">
        <f t="shared" si="1010"/>
        <v>0</v>
      </c>
      <c r="T9228" s="78" t="b">
        <f t="shared" si="1011"/>
        <v>0</v>
      </c>
      <c r="U9228" s="28">
        <f t="shared" si="1012"/>
        <v>0</v>
      </c>
      <c r="V9228" s="82"/>
      <c r="W9228" s="82"/>
      <c r="X9228" s="28">
        <f t="shared" si="1013"/>
        <v>0</v>
      </c>
    </row>
    <row r="9229" spans="1:24">
      <c r="A9229" s="26" t="str">
        <f t="shared" si="1008"/>
        <v>Test insurer</v>
      </c>
      <c r="B9229" s="79"/>
      <c r="C9229" s="79"/>
      <c r="D9229" s="27"/>
      <c r="E9229" s="79"/>
      <c r="F9229" s="79"/>
      <c r="G9229" s="80"/>
      <c r="H9229" s="79"/>
      <c r="I9229" s="148"/>
      <c r="J9229" s="148"/>
      <c r="K9229" s="81"/>
      <c r="L9229" s="81"/>
      <c r="M9229" s="82"/>
      <c r="N9229" s="82"/>
      <c r="O9229" s="170"/>
      <c r="P9229" s="170"/>
      <c r="Q9229" s="171">
        <f t="shared" si="1014"/>
        <v>1</v>
      </c>
      <c r="R9229" s="28">
        <f t="shared" si="1009"/>
        <v>0</v>
      </c>
      <c r="S9229" s="77" t="b">
        <f t="shared" si="1010"/>
        <v>0</v>
      </c>
      <c r="T9229" s="78" t="b">
        <f t="shared" si="1011"/>
        <v>0</v>
      </c>
      <c r="U9229" s="28">
        <f t="shared" si="1012"/>
        <v>0</v>
      </c>
      <c r="V9229" s="82"/>
      <c r="W9229" s="82"/>
      <c r="X9229" s="28">
        <f t="shared" si="1013"/>
        <v>0</v>
      </c>
    </row>
    <row r="9230" spans="1:24">
      <c r="A9230" s="26" t="str">
        <f t="shared" si="1008"/>
        <v>Test insurer</v>
      </c>
      <c r="B9230" s="79"/>
      <c r="C9230" s="79"/>
      <c r="D9230" s="27"/>
      <c r="E9230" s="79"/>
      <c r="F9230" s="79"/>
      <c r="G9230" s="80"/>
      <c r="H9230" s="79"/>
      <c r="I9230" s="148"/>
      <c r="J9230" s="148"/>
      <c r="K9230" s="81"/>
      <c r="L9230" s="81"/>
      <c r="M9230" s="82"/>
      <c r="N9230" s="82"/>
      <c r="O9230" s="170"/>
      <c r="P9230" s="170"/>
      <c r="Q9230" s="171">
        <f t="shared" si="1014"/>
        <v>1</v>
      </c>
      <c r="R9230" s="28">
        <f t="shared" si="1009"/>
        <v>0</v>
      </c>
      <c r="S9230" s="77" t="b">
        <f t="shared" si="1010"/>
        <v>0</v>
      </c>
      <c r="T9230" s="78" t="b">
        <f t="shared" si="1011"/>
        <v>0</v>
      </c>
      <c r="U9230" s="28">
        <f t="shared" si="1012"/>
        <v>0</v>
      </c>
      <c r="V9230" s="82"/>
      <c r="W9230" s="82"/>
      <c r="X9230" s="28">
        <f t="shared" si="1013"/>
        <v>0</v>
      </c>
    </row>
    <row r="9231" spans="1:24">
      <c r="A9231" s="26" t="str">
        <f t="shared" si="1008"/>
        <v>Test insurer</v>
      </c>
      <c r="B9231" s="79"/>
      <c r="C9231" s="79"/>
      <c r="D9231" s="27"/>
      <c r="E9231" s="79"/>
      <c r="F9231" s="79"/>
      <c r="G9231" s="80"/>
      <c r="H9231" s="79"/>
      <c r="I9231" s="148"/>
      <c r="J9231" s="148"/>
      <c r="K9231" s="81"/>
      <c r="L9231" s="81"/>
      <c r="M9231" s="82"/>
      <c r="N9231" s="82"/>
      <c r="O9231" s="170"/>
      <c r="P9231" s="170"/>
      <c r="Q9231" s="171">
        <f t="shared" si="1014"/>
        <v>1</v>
      </c>
      <c r="R9231" s="28">
        <f t="shared" si="1009"/>
        <v>0</v>
      </c>
      <c r="S9231" s="77" t="b">
        <f t="shared" si="1010"/>
        <v>0</v>
      </c>
      <c r="T9231" s="78" t="b">
        <f t="shared" si="1011"/>
        <v>0</v>
      </c>
      <c r="U9231" s="28">
        <f t="shared" si="1012"/>
        <v>0</v>
      </c>
      <c r="V9231" s="82"/>
      <c r="W9231" s="82"/>
      <c r="X9231" s="28">
        <f t="shared" si="1013"/>
        <v>0</v>
      </c>
    </row>
    <row r="9232" spans="1:24">
      <c r="A9232" s="26" t="str">
        <f t="shared" si="1008"/>
        <v>Test insurer</v>
      </c>
      <c r="B9232" s="79"/>
      <c r="C9232" s="79"/>
      <c r="D9232" s="27"/>
      <c r="E9232" s="79"/>
      <c r="F9232" s="79"/>
      <c r="G9232" s="80"/>
      <c r="H9232" s="79"/>
      <c r="I9232" s="148"/>
      <c r="J9232" s="148"/>
      <c r="K9232" s="81"/>
      <c r="L9232" s="81"/>
      <c r="M9232" s="82"/>
      <c r="N9232" s="82"/>
      <c r="O9232" s="170"/>
      <c r="P9232" s="170"/>
      <c r="Q9232" s="171">
        <f t="shared" si="1014"/>
        <v>1</v>
      </c>
      <c r="R9232" s="28">
        <f t="shared" si="1009"/>
        <v>0</v>
      </c>
      <c r="S9232" s="77" t="b">
        <f t="shared" si="1010"/>
        <v>0</v>
      </c>
      <c r="T9232" s="78" t="b">
        <f t="shared" si="1011"/>
        <v>0</v>
      </c>
      <c r="U9232" s="28">
        <f t="shared" si="1012"/>
        <v>0</v>
      </c>
      <c r="V9232" s="82"/>
      <c r="W9232" s="82"/>
      <c r="X9232" s="28">
        <f t="shared" si="1013"/>
        <v>0</v>
      </c>
    </row>
    <row r="9233" spans="1:24">
      <c r="A9233" s="26" t="str">
        <f t="shared" si="1008"/>
        <v>Test insurer</v>
      </c>
      <c r="B9233" s="79"/>
      <c r="C9233" s="79"/>
      <c r="D9233" s="27"/>
      <c r="E9233" s="79"/>
      <c r="F9233" s="79"/>
      <c r="G9233" s="80"/>
      <c r="H9233" s="79"/>
      <c r="I9233" s="148"/>
      <c r="J9233" s="148"/>
      <c r="K9233" s="81"/>
      <c r="L9233" s="81"/>
      <c r="M9233" s="82"/>
      <c r="N9233" s="82"/>
      <c r="O9233" s="170"/>
      <c r="P9233" s="170"/>
      <c r="Q9233" s="171">
        <f t="shared" si="1014"/>
        <v>1</v>
      </c>
      <c r="R9233" s="28">
        <f t="shared" si="1009"/>
        <v>0</v>
      </c>
      <c r="S9233" s="77" t="b">
        <f t="shared" si="1010"/>
        <v>0</v>
      </c>
      <c r="T9233" s="78" t="b">
        <f t="shared" si="1011"/>
        <v>0</v>
      </c>
      <c r="U9233" s="28">
        <f t="shared" si="1012"/>
        <v>0</v>
      </c>
      <c r="V9233" s="82"/>
      <c r="W9233" s="82"/>
      <c r="X9233" s="28">
        <f t="shared" si="1013"/>
        <v>0</v>
      </c>
    </row>
    <row r="9234" spans="1:24">
      <c r="A9234" s="26" t="str">
        <f t="shared" si="1008"/>
        <v>Test insurer</v>
      </c>
      <c r="B9234" s="79"/>
      <c r="C9234" s="79"/>
      <c r="D9234" s="27"/>
      <c r="E9234" s="79"/>
      <c r="F9234" s="79"/>
      <c r="G9234" s="80"/>
      <c r="H9234" s="79"/>
      <c r="I9234" s="148"/>
      <c r="J9234" s="148"/>
      <c r="K9234" s="81"/>
      <c r="L9234" s="81"/>
      <c r="M9234" s="82"/>
      <c r="N9234" s="82"/>
      <c r="O9234" s="170"/>
      <c r="P9234" s="170"/>
      <c r="Q9234" s="171">
        <f t="shared" si="1014"/>
        <v>1</v>
      </c>
      <c r="R9234" s="28">
        <f t="shared" si="1009"/>
        <v>0</v>
      </c>
      <c r="S9234" s="77" t="b">
        <f t="shared" si="1010"/>
        <v>0</v>
      </c>
      <c r="T9234" s="78" t="b">
        <f t="shared" si="1011"/>
        <v>0</v>
      </c>
      <c r="U9234" s="28">
        <f t="shared" si="1012"/>
        <v>0</v>
      </c>
      <c r="V9234" s="82"/>
      <c r="W9234" s="82"/>
      <c r="X9234" s="28">
        <f t="shared" si="1013"/>
        <v>0</v>
      </c>
    </row>
    <row r="9235" spans="1:24">
      <c r="A9235" s="26" t="str">
        <f t="shared" si="1008"/>
        <v>Test insurer</v>
      </c>
      <c r="B9235" s="79"/>
      <c r="C9235" s="79"/>
      <c r="D9235" s="27"/>
      <c r="E9235" s="79"/>
      <c r="F9235" s="79"/>
      <c r="G9235" s="80"/>
      <c r="H9235" s="79"/>
      <c r="I9235" s="148"/>
      <c r="J9235" s="148"/>
      <c r="K9235" s="81"/>
      <c r="L9235" s="81"/>
      <c r="M9235" s="82"/>
      <c r="N9235" s="82"/>
      <c r="O9235" s="170"/>
      <c r="P9235" s="170"/>
      <c r="Q9235" s="171">
        <f t="shared" si="1014"/>
        <v>1</v>
      </c>
      <c r="R9235" s="28">
        <f t="shared" si="1009"/>
        <v>0</v>
      </c>
      <c r="S9235" s="77" t="b">
        <f t="shared" si="1010"/>
        <v>0</v>
      </c>
      <c r="T9235" s="78" t="b">
        <f t="shared" si="1011"/>
        <v>0</v>
      </c>
      <c r="U9235" s="28">
        <f t="shared" si="1012"/>
        <v>0</v>
      </c>
      <c r="V9235" s="82"/>
      <c r="W9235" s="82"/>
      <c r="X9235" s="28">
        <f t="shared" si="1013"/>
        <v>0</v>
      </c>
    </row>
    <row r="9236" spans="1:24">
      <c r="A9236" s="26" t="str">
        <f t="shared" si="1008"/>
        <v>Test insurer</v>
      </c>
      <c r="B9236" s="79"/>
      <c r="C9236" s="79"/>
      <c r="D9236" s="27"/>
      <c r="E9236" s="79"/>
      <c r="F9236" s="79"/>
      <c r="G9236" s="80"/>
      <c r="H9236" s="79"/>
      <c r="I9236" s="148"/>
      <c r="J9236" s="148"/>
      <c r="K9236" s="81"/>
      <c r="L9236" s="81"/>
      <c r="M9236" s="82"/>
      <c r="N9236" s="82"/>
      <c r="O9236" s="170"/>
      <c r="P9236" s="170"/>
      <c r="Q9236" s="171">
        <f t="shared" si="1014"/>
        <v>1</v>
      </c>
      <c r="R9236" s="28">
        <f t="shared" si="1009"/>
        <v>0</v>
      </c>
      <c r="S9236" s="77" t="b">
        <f t="shared" si="1010"/>
        <v>0</v>
      </c>
      <c r="T9236" s="78" t="b">
        <f t="shared" si="1011"/>
        <v>0</v>
      </c>
      <c r="U9236" s="28">
        <f t="shared" si="1012"/>
        <v>0</v>
      </c>
      <c r="V9236" s="82"/>
      <c r="W9236" s="82"/>
      <c r="X9236" s="28">
        <f t="shared" si="1013"/>
        <v>0</v>
      </c>
    </row>
    <row r="9237" spans="1:24">
      <c r="A9237" s="26" t="str">
        <f t="shared" si="1008"/>
        <v>Test insurer</v>
      </c>
      <c r="B9237" s="79"/>
      <c r="C9237" s="79"/>
      <c r="D9237" s="27"/>
      <c r="E9237" s="79"/>
      <c r="F9237" s="79"/>
      <c r="G9237" s="80"/>
      <c r="H9237" s="79"/>
      <c r="I9237" s="148"/>
      <c r="J9237" s="148"/>
      <c r="K9237" s="81"/>
      <c r="L9237" s="81"/>
      <c r="M9237" s="82"/>
      <c r="N9237" s="82"/>
      <c r="O9237" s="170"/>
      <c r="P9237" s="170"/>
      <c r="Q9237" s="171">
        <f t="shared" si="1014"/>
        <v>1</v>
      </c>
      <c r="R9237" s="28">
        <f t="shared" si="1009"/>
        <v>0</v>
      </c>
      <c r="S9237" s="77" t="b">
        <f t="shared" si="1010"/>
        <v>0</v>
      </c>
      <c r="T9237" s="78" t="b">
        <f t="shared" si="1011"/>
        <v>0</v>
      </c>
      <c r="U9237" s="28">
        <f t="shared" si="1012"/>
        <v>0</v>
      </c>
      <c r="V9237" s="82"/>
      <c r="W9237" s="82"/>
      <c r="X9237" s="28">
        <f t="shared" si="1013"/>
        <v>0</v>
      </c>
    </row>
    <row r="9238" spans="1:24">
      <c r="A9238" s="26" t="str">
        <f t="shared" si="1008"/>
        <v>Test insurer</v>
      </c>
      <c r="B9238" s="79"/>
      <c r="C9238" s="79"/>
      <c r="D9238" s="27"/>
      <c r="E9238" s="79"/>
      <c r="F9238" s="79"/>
      <c r="G9238" s="80"/>
      <c r="H9238" s="79"/>
      <c r="I9238" s="148"/>
      <c r="J9238" s="148"/>
      <c r="K9238" s="81"/>
      <c r="L9238" s="81"/>
      <c r="M9238" s="82"/>
      <c r="N9238" s="82"/>
      <c r="O9238" s="170"/>
      <c r="P9238" s="170"/>
      <c r="Q9238" s="171">
        <f t="shared" si="1014"/>
        <v>1</v>
      </c>
      <c r="R9238" s="28">
        <f t="shared" si="1009"/>
        <v>0</v>
      </c>
      <c r="S9238" s="77" t="b">
        <f t="shared" si="1010"/>
        <v>0</v>
      </c>
      <c r="T9238" s="78" t="b">
        <f t="shared" si="1011"/>
        <v>0</v>
      </c>
      <c r="U9238" s="28">
        <f t="shared" si="1012"/>
        <v>0</v>
      </c>
      <c r="V9238" s="82"/>
      <c r="W9238" s="82"/>
      <c r="X9238" s="28">
        <f t="shared" si="1013"/>
        <v>0</v>
      </c>
    </row>
    <row r="9239" spans="1:24">
      <c r="A9239" s="26" t="str">
        <f t="shared" si="1008"/>
        <v>Test insurer</v>
      </c>
      <c r="B9239" s="79"/>
      <c r="C9239" s="79"/>
      <c r="D9239" s="27"/>
      <c r="E9239" s="79"/>
      <c r="F9239" s="79"/>
      <c r="G9239" s="80"/>
      <c r="H9239" s="79"/>
      <c r="I9239" s="148"/>
      <c r="J9239" s="148"/>
      <c r="K9239" s="81"/>
      <c r="L9239" s="81"/>
      <c r="M9239" s="82"/>
      <c r="N9239" s="82"/>
      <c r="O9239" s="170"/>
      <c r="P9239" s="170"/>
      <c r="Q9239" s="171">
        <f t="shared" si="1014"/>
        <v>1</v>
      </c>
      <c r="R9239" s="28">
        <f t="shared" si="1009"/>
        <v>0</v>
      </c>
      <c r="S9239" s="77" t="b">
        <f t="shared" si="1010"/>
        <v>0</v>
      </c>
      <c r="T9239" s="78" t="b">
        <f t="shared" si="1011"/>
        <v>0</v>
      </c>
      <c r="U9239" s="28">
        <f t="shared" si="1012"/>
        <v>0</v>
      </c>
      <c r="V9239" s="82"/>
      <c r="W9239" s="82"/>
      <c r="X9239" s="28">
        <f t="shared" si="1013"/>
        <v>0</v>
      </c>
    </row>
    <row r="9240" spans="1:24">
      <c r="A9240" s="26" t="str">
        <f t="shared" si="1008"/>
        <v>Test insurer</v>
      </c>
      <c r="B9240" s="79"/>
      <c r="C9240" s="79"/>
      <c r="D9240" s="27"/>
      <c r="E9240" s="79"/>
      <c r="F9240" s="79"/>
      <c r="G9240" s="80"/>
      <c r="H9240" s="79"/>
      <c r="I9240" s="148"/>
      <c r="J9240" s="148"/>
      <c r="K9240" s="81"/>
      <c r="L9240" s="81"/>
      <c r="M9240" s="82"/>
      <c r="N9240" s="82"/>
      <c r="O9240" s="170"/>
      <c r="P9240" s="170"/>
      <c r="Q9240" s="171">
        <f t="shared" si="1014"/>
        <v>1</v>
      </c>
      <c r="R9240" s="28">
        <f t="shared" si="1009"/>
        <v>0</v>
      </c>
      <c r="S9240" s="77" t="b">
        <f t="shared" si="1010"/>
        <v>0</v>
      </c>
      <c r="T9240" s="78" t="b">
        <f t="shared" si="1011"/>
        <v>0</v>
      </c>
      <c r="U9240" s="28">
        <f t="shared" si="1012"/>
        <v>0</v>
      </c>
      <c r="V9240" s="82"/>
      <c r="W9240" s="82"/>
      <c r="X9240" s="28">
        <f t="shared" si="1013"/>
        <v>0</v>
      </c>
    </row>
    <row r="9241" spans="1:24">
      <c r="A9241" s="26" t="str">
        <f t="shared" si="1008"/>
        <v>Test insurer</v>
      </c>
      <c r="B9241" s="79"/>
      <c r="C9241" s="79"/>
      <c r="D9241" s="27"/>
      <c r="E9241" s="79"/>
      <c r="F9241" s="79"/>
      <c r="G9241" s="80"/>
      <c r="H9241" s="79"/>
      <c r="I9241" s="148"/>
      <c r="J9241" s="148"/>
      <c r="K9241" s="81"/>
      <c r="L9241" s="81"/>
      <c r="M9241" s="82"/>
      <c r="N9241" s="82"/>
      <c r="O9241" s="170"/>
      <c r="P9241" s="170"/>
      <c r="Q9241" s="171">
        <f t="shared" si="1014"/>
        <v>1</v>
      </c>
      <c r="R9241" s="28">
        <f t="shared" si="1009"/>
        <v>0</v>
      </c>
      <c r="S9241" s="77" t="b">
        <f t="shared" si="1010"/>
        <v>0</v>
      </c>
      <c r="T9241" s="78" t="b">
        <f t="shared" si="1011"/>
        <v>0</v>
      </c>
      <c r="U9241" s="28">
        <f t="shared" si="1012"/>
        <v>0</v>
      </c>
      <c r="V9241" s="82"/>
      <c r="W9241" s="82"/>
      <c r="X9241" s="28">
        <f t="shared" si="1013"/>
        <v>0</v>
      </c>
    </row>
    <row r="9242" spans="1:24">
      <c r="A9242" s="26" t="str">
        <f t="shared" si="1008"/>
        <v>Test insurer</v>
      </c>
      <c r="B9242" s="79"/>
      <c r="C9242" s="79"/>
      <c r="D9242" s="27"/>
      <c r="E9242" s="79"/>
      <c r="F9242" s="79"/>
      <c r="G9242" s="80"/>
      <c r="H9242" s="79"/>
      <c r="I9242" s="148"/>
      <c r="J9242" s="148"/>
      <c r="K9242" s="81"/>
      <c r="L9242" s="81"/>
      <c r="M9242" s="82"/>
      <c r="N9242" s="82"/>
      <c r="O9242" s="170"/>
      <c r="P9242" s="170"/>
      <c r="Q9242" s="171">
        <f t="shared" si="1014"/>
        <v>1</v>
      </c>
      <c r="R9242" s="28">
        <f t="shared" si="1009"/>
        <v>0</v>
      </c>
      <c r="S9242" s="77" t="b">
        <f t="shared" si="1010"/>
        <v>0</v>
      </c>
      <c r="T9242" s="78" t="b">
        <f t="shared" si="1011"/>
        <v>0</v>
      </c>
      <c r="U9242" s="28">
        <f t="shared" si="1012"/>
        <v>0</v>
      </c>
      <c r="V9242" s="82"/>
      <c r="W9242" s="82"/>
      <c r="X9242" s="28">
        <f t="shared" si="1013"/>
        <v>0</v>
      </c>
    </row>
    <row r="9243" spans="1:24">
      <c r="A9243" s="26" t="str">
        <f t="shared" si="1008"/>
        <v>Test insurer</v>
      </c>
      <c r="B9243" s="79"/>
      <c r="C9243" s="79"/>
      <c r="D9243" s="27"/>
      <c r="E9243" s="79"/>
      <c r="F9243" s="79"/>
      <c r="G9243" s="80"/>
      <c r="H9243" s="79"/>
      <c r="I9243" s="148"/>
      <c r="J9243" s="148"/>
      <c r="K9243" s="81"/>
      <c r="L9243" s="81"/>
      <c r="M9243" s="82"/>
      <c r="N9243" s="82"/>
      <c r="O9243" s="170"/>
      <c r="P9243" s="170"/>
      <c r="Q9243" s="171">
        <f t="shared" si="1014"/>
        <v>1</v>
      </c>
      <c r="R9243" s="28">
        <f t="shared" si="1009"/>
        <v>0</v>
      </c>
      <c r="S9243" s="77" t="b">
        <f t="shared" si="1010"/>
        <v>0</v>
      </c>
      <c r="T9243" s="78" t="b">
        <f t="shared" si="1011"/>
        <v>0</v>
      </c>
      <c r="U9243" s="28">
        <f t="shared" si="1012"/>
        <v>0</v>
      </c>
      <c r="V9243" s="82"/>
      <c r="W9243" s="82"/>
      <c r="X9243" s="28">
        <f t="shared" si="1013"/>
        <v>0</v>
      </c>
    </row>
    <row r="9244" spans="1:24">
      <c r="A9244" s="26" t="str">
        <f t="shared" si="1008"/>
        <v>Test insurer</v>
      </c>
      <c r="B9244" s="79"/>
      <c r="C9244" s="79"/>
      <c r="D9244" s="27"/>
      <c r="E9244" s="79"/>
      <c r="F9244" s="79"/>
      <c r="G9244" s="80"/>
      <c r="H9244" s="79"/>
      <c r="I9244" s="148"/>
      <c r="J9244" s="148"/>
      <c r="K9244" s="81"/>
      <c r="L9244" s="81"/>
      <c r="M9244" s="82"/>
      <c r="N9244" s="82"/>
      <c r="O9244" s="170"/>
      <c r="P9244" s="170"/>
      <c r="Q9244" s="171">
        <f t="shared" si="1014"/>
        <v>1</v>
      </c>
      <c r="R9244" s="28">
        <f t="shared" si="1009"/>
        <v>0</v>
      </c>
      <c r="S9244" s="77" t="b">
        <f t="shared" si="1010"/>
        <v>0</v>
      </c>
      <c r="T9244" s="78" t="b">
        <f t="shared" si="1011"/>
        <v>0</v>
      </c>
      <c r="U9244" s="28">
        <f t="shared" si="1012"/>
        <v>0</v>
      </c>
      <c r="V9244" s="82"/>
      <c r="W9244" s="82"/>
      <c r="X9244" s="28">
        <f t="shared" si="1013"/>
        <v>0</v>
      </c>
    </row>
    <row r="9245" spans="1:24">
      <c r="A9245" s="26" t="str">
        <f t="shared" si="1008"/>
        <v>Test insurer</v>
      </c>
      <c r="B9245" s="79"/>
      <c r="C9245" s="79"/>
      <c r="D9245" s="27"/>
      <c r="E9245" s="79"/>
      <c r="F9245" s="79"/>
      <c r="G9245" s="80"/>
      <c r="H9245" s="79"/>
      <c r="I9245" s="148"/>
      <c r="J9245" s="148"/>
      <c r="K9245" s="81"/>
      <c r="L9245" s="81"/>
      <c r="M9245" s="82"/>
      <c r="N9245" s="82"/>
      <c r="O9245" s="170"/>
      <c r="P9245" s="170"/>
      <c r="Q9245" s="171">
        <f t="shared" si="1014"/>
        <v>1</v>
      </c>
      <c r="R9245" s="28">
        <f t="shared" si="1009"/>
        <v>0</v>
      </c>
      <c r="S9245" s="77" t="b">
        <f t="shared" si="1010"/>
        <v>0</v>
      </c>
      <c r="T9245" s="78" t="b">
        <f t="shared" si="1011"/>
        <v>0</v>
      </c>
      <c r="U9245" s="28">
        <f t="shared" si="1012"/>
        <v>0</v>
      </c>
      <c r="V9245" s="82"/>
      <c r="W9245" s="82"/>
      <c r="X9245" s="28">
        <f t="shared" si="1013"/>
        <v>0</v>
      </c>
    </row>
    <row r="9246" spans="1:24">
      <c r="A9246" s="26" t="str">
        <f t="shared" si="1008"/>
        <v>Test insurer</v>
      </c>
      <c r="B9246" s="79"/>
      <c r="C9246" s="79"/>
      <c r="D9246" s="27"/>
      <c r="E9246" s="79"/>
      <c r="F9246" s="79"/>
      <c r="G9246" s="80"/>
      <c r="H9246" s="79"/>
      <c r="I9246" s="148"/>
      <c r="J9246" s="148"/>
      <c r="K9246" s="81"/>
      <c r="L9246" s="81"/>
      <c r="M9246" s="82"/>
      <c r="N9246" s="82"/>
      <c r="O9246" s="170"/>
      <c r="P9246" s="170"/>
      <c r="Q9246" s="171">
        <f t="shared" si="1014"/>
        <v>1</v>
      </c>
      <c r="R9246" s="28">
        <f t="shared" si="1009"/>
        <v>0</v>
      </c>
      <c r="S9246" s="77" t="b">
        <f t="shared" si="1010"/>
        <v>0</v>
      </c>
      <c r="T9246" s="78" t="b">
        <f t="shared" si="1011"/>
        <v>0</v>
      </c>
      <c r="U9246" s="28">
        <f t="shared" si="1012"/>
        <v>0</v>
      </c>
      <c r="V9246" s="82"/>
      <c r="W9246" s="82"/>
      <c r="X9246" s="28">
        <f t="shared" si="1013"/>
        <v>0</v>
      </c>
    </row>
    <row r="9247" spans="1:24">
      <c r="A9247" s="26" t="str">
        <f t="shared" si="1008"/>
        <v>Test insurer</v>
      </c>
      <c r="B9247" s="79"/>
      <c r="C9247" s="79"/>
      <c r="D9247" s="27"/>
      <c r="E9247" s="79"/>
      <c r="F9247" s="79"/>
      <c r="G9247" s="80"/>
      <c r="H9247" s="79"/>
      <c r="I9247" s="148"/>
      <c r="J9247" s="148"/>
      <c r="K9247" s="81"/>
      <c r="L9247" s="81"/>
      <c r="M9247" s="82"/>
      <c r="N9247" s="82"/>
      <c r="O9247" s="170"/>
      <c r="P9247" s="170"/>
      <c r="Q9247" s="171">
        <f t="shared" si="1014"/>
        <v>1</v>
      </c>
      <c r="R9247" s="28">
        <f t="shared" si="1009"/>
        <v>0</v>
      </c>
      <c r="S9247" s="77" t="b">
        <f t="shared" si="1010"/>
        <v>0</v>
      </c>
      <c r="T9247" s="78" t="b">
        <f t="shared" si="1011"/>
        <v>0</v>
      </c>
      <c r="U9247" s="28">
        <f t="shared" si="1012"/>
        <v>0</v>
      </c>
      <c r="V9247" s="82"/>
      <c r="W9247" s="82"/>
      <c r="X9247" s="28">
        <f t="shared" si="1013"/>
        <v>0</v>
      </c>
    </row>
    <row r="9248" spans="1:24">
      <c r="A9248" s="26" t="str">
        <f t="shared" si="1008"/>
        <v>Test insurer</v>
      </c>
      <c r="B9248" s="79"/>
      <c r="C9248" s="79"/>
      <c r="D9248" s="27"/>
      <c r="E9248" s="79"/>
      <c r="F9248" s="79"/>
      <c r="G9248" s="80"/>
      <c r="H9248" s="79"/>
      <c r="I9248" s="148"/>
      <c r="J9248" s="148"/>
      <c r="K9248" s="81"/>
      <c r="L9248" s="81"/>
      <c r="M9248" s="82"/>
      <c r="N9248" s="82"/>
      <c r="O9248" s="170"/>
      <c r="P9248" s="170"/>
      <c r="Q9248" s="171">
        <f t="shared" si="1014"/>
        <v>1</v>
      </c>
      <c r="R9248" s="28">
        <f t="shared" si="1009"/>
        <v>0</v>
      </c>
      <c r="S9248" s="77" t="b">
        <f t="shared" si="1010"/>
        <v>0</v>
      </c>
      <c r="T9248" s="78" t="b">
        <f t="shared" si="1011"/>
        <v>0</v>
      </c>
      <c r="U9248" s="28">
        <f t="shared" si="1012"/>
        <v>0</v>
      </c>
      <c r="V9248" s="82"/>
      <c r="W9248" s="82"/>
      <c r="X9248" s="28">
        <f t="shared" si="1013"/>
        <v>0</v>
      </c>
    </row>
    <row r="9249" spans="1:24">
      <c r="A9249" s="26" t="str">
        <f t="shared" si="1008"/>
        <v>Test insurer</v>
      </c>
      <c r="B9249" s="79"/>
      <c r="C9249" s="79"/>
      <c r="D9249" s="27"/>
      <c r="E9249" s="79"/>
      <c r="F9249" s="79"/>
      <c r="G9249" s="80"/>
      <c r="H9249" s="79"/>
      <c r="I9249" s="148"/>
      <c r="J9249" s="148"/>
      <c r="K9249" s="81"/>
      <c r="L9249" s="81"/>
      <c r="M9249" s="82"/>
      <c r="N9249" s="82"/>
      <c r="O9249" s="170"/>
      <c r="P9249" s="170"/>
      <c r="Q9249" s="171">
        <f t="shared" si="1014"/>
        <v>1</v>
      </c>
      <c r="R9249" s="28">
        <f t="shared" si="1009"/>
        <v>0</v>
      </c>
      <c r="S9249" s="77" t="b">
        <f t="shared" si="1010"/>
        <v>0</v>
      </c>
      <c r="T9249" s="78" t="b">
        <f t="shared" si="1011"/>
        <v>0</v>
      </c>
      <c r="U9249" s="28">
        <f t="shared" si="1012"/>
        <v>0</v>
      </c>
      <c r="V9249" s="82"/>
      <c r="W9249" s="82"/>
      <c r="X9249" s="28">
        <f t="shared" si="1013"/>
        <v>0</v>
      </c>
    </row>
    <row r="9250" spans="1:24">
      <c r="A9250" s="26" t="str">
        <f t="shared" si="1008"/>
        <v>Test insurer</v>
      </c>
      <c r="B9250" s="79"/>
      <c r="C9250" s="79"/>
      <c r="D9250" s="27"/>
      <c r="E9250" s="79"/>
      <c r="F9250" s="79"/>
      <c r="G9250" s="80"/>
      <c r="H9250" s="79"/>
      <c r="I9250" s="148"/>
      <c r="J9250" s="148"/>
      <c r="K9250" s="81"/>
      <c r="L9250" s="81"/>
      <c r="M9250" s="82"/>
      <c r="N9250" s="82"/>
      <c r="O9250" s="170"/>
      <c r="P9250" s="170"/>
      <c r="Q9250" s="171">
        <f t="shared" si="1014"/>
        <v>1</v>
      </c>
      <c r="R9250" s="28">
        <f t="shared" si="1009"/>
        <v>0</v>
      </c>
      <c r="S9250" s="77" t="b">
        <f t="shared" si="1010"/>
        <v>0</v>
      </c>
      <c r="T9250" s="78" t="b">
        <f t="shared" si="1011"/>
        <v>0</v>
      </c>
      <c r="U9250" s="28">
        <f t="shared" si="1012"/>
        <v>0</v>
      </c>
      <c r="V9250" s="82"/>
      <c r="W9250" s="82"/>
      <c r="X9250" s="28">
        <f t="shared" si="1013"/>
        <v>0</v>
      </c>
    </row>
    <row r="9251" spans="1:24">
      <c r="A9251" s="26" t="str">
        <f t="shared" si="1008"/>
        <v>Test insurer</v>
      </c>
      <c r="B9251" s="79"/>
      <c r="C9251" s="79"/>
      <c r="D9251" s="27"/>
      <c r="E9251" s="79"/>
      <c r="F9251" s="79"/>
      <c r="G9251" s="80"/>
      <c r="H9251" s="79"/>
      <c r="I9251" s="148"/>
      <c r="J9251" s="148"/>
      <c r="K9251" s="81"/>
      <c r="L9251" s="81"/>
      <c r="M9251" s="82"/>
      <c r="N9251" s="82"/>
      <c r="O9251" s="170"/>
      <c r="P9251" s="170"/>
      <c r="Q9251" s="171">
        <f t="shared" si="1014"/>
        <v>1</v>
      </c>
      <c r="R9251" s="28">
        <f t="shared" si="1009"/>
        <v>0</v>
      </c>
      <c r="S9251" s="77" t="b">
        <f t="shared" si="1010"/>
        <v>0</v>
      </c>
      <c r="T9251" s="78" t="b">
        <f t="shared" si="1011"/>
        <v>0</v>
      </c>
      <c r="U9251" s="28">
        <f t="shared" si="1012"/>
        <v>0</v>
      </c>
      <c r="V9251" s="82"/>
      <c r="W9251" s="82"/>
      <c r="X9251" s="28">
        <f t="shared" si="1013"/>
        <v>0</v>
      </c>
    </row>
    <row r="9252" spans="1:24">
      <c r="A9252" s="26" t="str">
        <f t="shared" si="1008"/>
        <v>Test insurer</v>
      </c>
      <c r="B9252" s="79"/>
      <c r="C9252" s="79"/>
      <c r="D9252" s="27"/>
      <c r="E9252" s="79"/>
      <c r="F9252" s="79"/>
      <c r="G9252" s="80"/>
      <c r="H9252" s="79"/>
      <c r="I9252" s="148"/>
      <c r="J9252" s="148"/>
      <c r="K9252" s="81"/>
      <c r="L9252" s="81"/>
      <c r="M9252" s="82"/>
      <c r="N9252" s="82"/>
      <c r="O9252" s="170"/>
      <c r="P9252" s="170"/>
      <c r="Q9252" s="171">
        <f t="shared" si="1014"/>
        <v>1</v>
      </c>
      <c r="R9252" s="28">
        <f t="shared" si="1009"/>
        <v>0</v>
      </c>
      <c r="S9252" s="77" t="b">
        <f t="shared" si="1010"/>
        <v>0</v>
      </c>
      <c r="T9252" s="78" t="b">
        <f t="shared" si="1011"/>
        <v>0</v>
      </c>
      <c r="U9252" s="28">
        <f t="shared" si="1012"/>
        <v>0</v>
      </c>
      <c r="V9252" s="82"/>
      <c r="W9252" s="82"/>
      <c r="X9252" s="28">
        <f t="shared" si="1013"/>
        <v>0</v>
      </c>
    </row>
    <row r="9253" spans="1:24">
      <c r="A9253" s="26" t="str">
        <f t="shared" si="1008"/>
        <v>Test insurer</v>
      </c>
      <c r="B9253" s="79"/>
      <c r="C9253" s="79"/>
      <c r="D9253" s="27"/>
      <c r="E9253" s="79"/>
      <c r="F9253" s="79"/>
      <c r="G9253" s="80"/>
      <c r="H9253" s="79"/>
      <c r="I9253" s="148"/>
      <c r="J9253" s="148"/>
      <c r="K9253" s="81"/>
      <c r="L9253" s="81"/>
      <c r="M9253" s="82"/>
      <c r="N9253" s="82"/>
      <c r="O9253" s="170"/>
      <c r="P9253" s="170"/>
      <c r="Q9253" s="171">
        <f t="shared" si="1014"/>
        <v>1</v>
      </c>
      <c r="R9253" s="28">
        <f t="shared" si="1009"/>
        <v>0</v>
      </c>
      <c r="S9253" s="77" t="b">
        <f t="shared" si="1010"/>
        <v>0</v>
      </c>
      <c r="T9253" s="78" t="b">
        <f t="shared" si="1011"/>
        <v>0</v>
      </c>
      <c r="U9253" s="28">
        <f t="shared" si="1012"/>
        <v>0</v>
      </c>
      <c r="V9253" s="82"/>
      <c r="W9253" s="82"/>
      <c r="X9253" s="28">
        <f t="shared" si="1013"/>
        <v>0</v>
      </c>
    </row>
    <row r="9254" spans="1:24">
      <c r="A9254" s="26" t="str">
        <f t="shared" si="1008"/>
        <v>Test insurer</v>
      </c>
      <c r="B9254" s="79"/>
      <c r="C9254" s="79"/>
      <c r="D9254" s="27"/>
      <c r="E9254" s="79"/>
      <c r="F9254" s="79"/>
      <c r="G9254" s="80"/>
      <c r="H9254" s="79"/>
      <c r="I9254" s="148"/>
      <c r="J9254" s="148"/>
      <c r="K9254" s="81"/>
      <c r="L9254" s="81"/>
      <c r="M9254" s="82"/>
      <c r="N9254" s="82"/>
      <c r="O9254" s="170"/>
      <c r="P9254" s="170"/>
      <c r="Q9254" s="171">
        <f t="shared" si="1014"/>
        <v>1</v>
      </c>
      <c r="R9254" s="28">
        <f t="shared" si="1009"/>
        <v>0</v>
      </c>
      <c r="S9254" s="77" t="b">
        <f t="shared" si="1010"/>
        <v>0</v>
      </c>
      <c r="T9254" s="78" t="b">
        <f t="shared" si="1011"/>
        <v>0</v>
      </c>
      <c r="U9254" s="28">
        <f t="shared" si="1012"/>
        <v>0</v>
      </c>
      <c r="V9254" s="82"/>
      <c r="W9254" s="82"/>
      <c r="X9254" s="28">
        <f t="shared" si="1013"/>
        <v>0</v>
      </c>
    </row>
    <row r="9255" spans="1:24">
      <c r="A9255" s="26" t="str">
        <f t="shared" si="1008"/>
        <v>Test insurer</v>
      </c>
      <c r="B9255" s="79"/>
      <c r="C9255" s="79"/>
      <c r="D9255" s="27"/>
      <c r="E9255" s="79"/>
      <c r="F9255" s="79"/>
      <c r="G9255" s="80"/>
      <c r="H9255" s="79"/>
      <c r="I9255" s="148"/>
      <c r="J9255" s="148"/>
      <c r="K9255" s="81"/>
      <c r="L9255" s="81"/>
      <c r="M9255" s="82"/>
      <c r="N9255" s="82"/>
      <c r="O9255" s="170"/>
      <c r="P9255" s="170"/>
      <c r="Q9255" s="171">
        <f t="shared" si="1014"/>
        <v>1</v>
      </c>
      <c r="R9255" s="28">
        <f t="shared" si="1009"/>
        <v>0</v>
      </c>
      <c r="S9255" s="77" t="b">
        <f t="shared" si="1010"/>
        <v>0</v>
      </c>
      <c r="T9255" s="78" t="b">
        <f t="shared" si="1011"/>
        <v>0</v>
      </c>
      <c r="U9255" s="28">
        <f t="shared" si="1012"/>
        <v>0</v>
      </c>
      <c r="V9255" s="82"/>
      <c r="W9255" s="82"/>
      <c r="X9255" s="28">
        <f t="shared" si="1013"/>
        <v>0</v>
      </c>
    </row>
    <row r="9256" spans="1:24">
      <c r="A9256" s="26" t="str">
        <f t="shared" si="1008"/>
        <v>Test insurer</v>
      </c>
      <c r="B9256" s="79"/>
      <c r="C9256" s="79"/>
      <c r="D9256" s="27"/>
      <c r="E9256" s="79"/>
      <c r="F9256" s="79"/>
      <c r="G9256" s="80"/>
      <c r="H9256" s="79"/>
      <c r="I9256" s="148"/>
      <c r="J9256" s="148"/>
      <c r="K9256" s="81"/>
      <c r="L9256" s="81"/>
      <c r="M9256" s="82"/>
      <c r="N9256" s="82"/>
      <c r="O9256" s="170"/>
      <c r="P9256" s="170"/>
      <c r="Q9256" s="171">
        <f t="shared" si="1014"/>
        <v>1</v>
      </c>
      <c r="R9256" s="28">
        <f t="shared" si="1009"/>
        <v>0</v>
      </c>
      <c r="S9256" s="77" t="b">
        <f t="shared" si="1010"/>
        <v>0</v>
      </c>
      <c r="T9256" s="78" t="b">
        <f t="shared" si="1011"/>
        <v>0</v>
      </c>
      <c r="U9256" s="28">
        <f t="shared" si="1012"/>
        <v>0</v>
      </c>
      <c r="V9256" s="82"/>
      <c r="W9256" s="82"/>
      <c r="X9256" s="28">
        <f t="shared" si="1013"/>
        <v>0</v>
      </c>
    </row>
    <row r="9257" spans="1:24">
      <c r="A9257" s="26" t="str">
        <f t="shared" si="1008"/>
        <v>Test insurer</v>
      </c>
      <c r="B9257" s="79"/>
      <c r="C9257" s="79"/>
      <c r="D9257" s="27"/>
      <c r="E9257" s="79"/>
      <c r="F9257" s="79"/>
      <c r="G9257" s="80"/>
      <c r="H9257" s="79"/>
      <c r="I9257" s="148"/>
      <c r="J9257" s="148"/>
      <c r="K9257" s="81"/>
      <c r="L9257" s="81"/>
      <c r="M9257" s="82"/>
      <c r="N9257" s="82"/>
      <c r="O9257" s="170"/>
      <c r="P9257" s="170"/>
      <c r="Q9257" s="171">
        <f t="shared" si="1014"/>
        <v>1</v>
      </c>
      <c r="R9257" s="28">
        <f t="shared" si="1009"/>
        <v>0</v>
      </c>
      <c r="S9257" s="77" t="b">
        <f t="shared" si="1010"/>
        <v>0</v>
      </c>
      <c r="T9257" s="78" t="b">
        <f t="shared" si="1011"/>
        <v>0</v>
      </c>
      <c r="U9257" s="28">
        <f t="shared" si="1012"/>
        <v>0</v>
      </c>
      <c r="V9257" s="82"/>
      <c r="W9257" s="82"/>
      <c r="X9257" s="28">
        <f t="shared" si="1013"/>
        <v>0</v>
      </c>
    </row>
    <row r="9258" spans="1:24">
      <c r="A9258" s="26" t="str">
        <f t="shared" si="1008"/>
        <v>Test insurer</v>
      </c>
      <c r="B9258" s="79"/>
      <c r="C9258" s="79"/>
      <c r="D9258" s="27"/>
      <c r="E9258" s="79"/>
      <c r="F9258" s="79"/>
      <c r="G9258" s="80"/>
      <c r="H9258" s="79"/>
      <c r="I9258" s="148"/>
      <c r="J9258" s="148"/>
      <c r="K9258" s="81"/>
      <c r="L9258" s="81"/>
      <c r="M9258" s="82"/>
      <c r="N9258" s="82"/>
      <c r="O9258" s="170"/>
      <c r="P9258" s="170"/>
      <c r="Q9258" s="171">
        <f t="shared" si="1014"/>
        <v>1</v>
      </c>
      <c r="R9258" s="28">
        <f t="shared" si="1009"/>
        <v>0</v>
      </c>
      <c r="S9258" s="77" t="b">
        <f t="shared" si="1010"/>
        <v>0</v>
      </c>
      <c r="T9258" s="78" t="b">
        <f t="shared" si="1011"/>
        <v>0</v>
      </c>
      <c r="U9258" s="28">
        <f t="shared" si="1012"/>
        <v>0</v>
      </c>
      <c r="V9258" s="82"/>
      <c r="W9258" s="82"/>
      <c r="X9258" s="28">
        <f t="shared" si="1013"/>
        <v>0</v>
      </c>
    </row>
    <row r="9259" spans="1:24">
      <c r="A9259" s="26" t="str">
        <f t="shared" si="1008"/>
        <v>Test insurer</v>
      </c>
      <c r="B9259" s="79"/>
      <c r="C9259" s="79"/>
      <c r="D9259" s="27"/>
      <c r="E9259" s="79"/>
      <c r="F9259" s="79"/>
      <c r="G9259" s="80"/>
      <c r="H9259" s="79"/>
      <c r="I9259" s="148"/>
      <c r="J9259" s="148"/>
      <c r="K9259" s="81"/>
      <c r="L9259" s="81"/>
      <c r="M9259" s="82"/>
      <c r="N9259" s="82"/>
      <c r="O9259" s="170"/>
      <c r="P9259" s="170"/>
      <c r="Q9259" s="171">
        <f t="shared" si="1014"/>
        <v>1</v>
      </c>
      <c r="R9259" s="28">
        <f t="shared" si="1009"/>
        <v>0</v>
      </c>
      <c r="S9259" s="77" t="b">
        <f t="shared" si="1010"/>
        <v>0</v>
      </c>
      <c r="T9259" s="78" t="b">
        <f t="shared" si="1011"/>
        <v>0</v>
      </c>
      <c r="U9259" s="28">
        <f t="shared" si="1012"/>
        <v>0</v>
      </c>
      <c r="V9259" s="82"/>
      <c r="W9259" s="82"/>
      <c r="X9259" s="28">
        <f t="shared" si="1013"/>
        <v>0</v>
      </c>
    </row>
    <row r="9260" spans="1:24">
      <c r="A9260" s="26" t="str">
        <f t="shared" si="1008"/>
        <v>Test insurer</v>
      </c>
      <c r="B9260" s="79"/>
      <c r="C9260" s="79"/>
      <c r="D9260" s="27"/>
      <c r="E9260" s="79"/>
      <c r="F9260" s="79"/>
      <c r="G9260" s="80"/>
      <c r="H9260" s="79"/>
      <c r="I9260" s="148"/>
      <c r="J9260" s="148"/>
      <c r="K9260" s="81"/>
      <c r="L9260" s="81"/>
      <c r="M9260" s="82"/>
      <c r="N9260" s="82"/>
      <c r="O9260" s="170"/>
      <c r="P9260" s="170"/>
      <c r="Q9260" s="171">
        <f t="shared" si="1014"/>
        <v>1</v>
      </c>
      <c r="R9260" s="28">
        <f t="shared" si="1009"/>
        <v>0</v>
      </c>
      <c r="S9260" s="77" t="b">
        <f t="shared" si="1010"/>
        <v>0</v>
      </c>
      <c r="T9260" s="78" t="b">
        <f t="shared" si="1011"/>
        <v>0</v>
      </c>
      <c r="U9260" s="28">
        <f t="shared" si="1012"/>
        <v>0</v>
      </c>
      <c r="V9260" s="82"/>
      <c r="W9260" s="82"/>
      <c r="X9260" s="28">
        <f t="shared" si="1013"/>
        <v>0</v>
      </c>
    </row>
    <row r="9261" spans="1:24">
      <c r="A9261" s="26" t="str">
        <f t="shared" si="1008"/>
        <v>Test insurer</v>
      </c>
      <c r="B9261" s="79"/>
      <c r="C9261" s="79"/>
      <c r="D9261" s="27"/>
      <c r="E9261" s="79"/>
      <c r="F9261" s="79"/>
      <c r="G9261" s="80"/>
      <c r="H9261" s="79"/>
      <c r="I9261" s="148"/>
      <c r="J9261" s="148"/>
      <c r="K9261" s="81"/>
      <c r="L9261" s="81"/>
      <c r="M9261" s="82"/>
      <c r="N9261" s="82"/>
      <c r="O9261" s="170"/>
      <c r="P9261" s="170"/>
      <c r="Q9261" s="171">
        <f t="shared" si="1014"/>
        <v>1</v>
      </c>
      <c r="R9261" s="28">
        <f t="shared" si="1009"/>
        <v>0</v>
      </c>
      <c r="S9261" s="77" t="b">
        <f t="shared" si="1010"/>
        <v>0</v>
      </c>
      <c r="T9261" s="78" t="b">
        <f t="shared" si="1011"/>
        <v>0</v>
      </c>
      <c r="U9261" s="28">
        <f t="shared" si="1012"/>
        <v>0</v>
      </c>
      <c r="V9261" s="82"/>
      <c r="W9261" s="82"/>
      <c r="X9261" s="28">
        <f t="shared" si="1013"/>
        <v>0</v>
      </c>
    </row>
    <row r="9262" spans="1:24">
      <c r="A9262" s="26" t="str">
        <f t="shared" si="1008"/>
        <v>Test insurer</v>
      </c>
      <c r="B9262" s="79"/>
      <c r="C9262" s="79"/>
      <c r="D9262" s="27"/>
      <c r="E9262" s="79"/>
      <c r="F9262" s="79"/>
      <c r="G9262" s="80"/>
      <c r="H9262" s="79"/>
      <c r="I9262" s="148"/>
      <c r="J9262" s="148"/>
      <c r="K9262" s="81"/>
      <c r="L9262" s="81"/>
      <c r="M9262" s="82"/>
      <c r="N9262" s="82"/>
      <c r="O9262" s="170"/>
      <c r="P9262" s="170"/>
      <c r="Q9262" s="171">
        <f t="shared" si="1014"/>
        <v>1</v>
      </c>
      <c r="R9262" s="28">
        <f t="shared" si="1009"/>
        <v>0</v>
      </c>
      <c r="S9262" s="77" t="b">
        <f t="shared" si="1010"/>
        <v>0</v>
      </c>
      <c r="T9262" s="78" t="b">
        <f t="shared" si="1011"/>
        <v>0</v>
      </c>
      <c r="U9262" s="28">
        <f t="shared" si="1012"/>
        <v>0</v>
      </c>
      <c r="V9262" s="82"/>
      <c r="W9262" s="82"/>
      <c r="X9262" s="28">
        <f t="shared" si="1013"/>
        <v>0</v>
      </c>
    </row>
    <row r="9263" spans="1:24">
      <c r="A9263" s="26" t="str">
        <f t="shared" si="1008"/>
        <v>Test insurer</v>
      </c>
      <c r="B9263" s="79"/>
      <c r="C9263" s="79"/>
      <c r="D9263" s="27"/>
      <c r="E9263" s="79"/>
      <c r="F9263" s="79"/>
      <c r="G9263" s="80"/>
      <c r="H9263" s="79"/>
      <c r="I9263" s="148"/>
      <c r="J9263" s="148"/>
      <c r="K9263" s="81"/>
      <c r="L9263" s="81"/>
      <c r="M9263" s="82"/>
      <c r="N9263" s="82"/>
      <c r="O9263" s="170"/>
      <c r="P9263" s="170"/>
      <c r="Q9263" s="171">
        <f t="shared" si="1014"/>
        <v>1</v>
      </c>
      <c r="R9263" s="28">
        <f t="shared" si="1009"/>
        <v>0</v>
      </c>
      <c r="S9263" s="77" t="b">
        <f t="shared" si="1010"/>
        <v>0</v>
      </c>
      <c r="T9263" s="78" t="b">
        <f t="shared" si="1011"/>
        <v>0</v>
      </c>
      <c r="U9263" s="28">
        <f t="shared" si="1012"/>
        <v>0</v>
      </c>
      <c r="V9263" s="82"/>
      <c r="W9263" s="82"/>
      <c r="X9263" s="28">
        <f t="shared" si="1013"/>
        <v>0</v>
      </c>
    </row>
    <row r="9264" spans="1:24">
      <c r="A9264" s="26" t="str">
        <f t="shared" si="1008"/>
        <v>Test insurer</v>
      </c>
      <c r="B9264" s="79"/>
      <c r="C9264" s="79"/>
      <c r="D9264" s="27"/>
      <c r="E9264" s="79"/>
      <c r="F9264" s="79"/>
      <c r="G9264" s="80"/>
      <c r="H9264" s="79"/>
      <c r="I9264" s="148"/>
      <c r="J9264" s="148"/>
      <c r="K9264" s="81"/>
      <c r="L9264" s="81"/>
      <c r="M9264" s="82"/>
      <c r="N9264" s="82"/>
      <c r="O9264" s="170"/>
      <c r="P9264" s="170"/>
      <c r="Q9264" s="171">
        <f t="shared" si="1014"/>
        <v>1</v>
      </c>
      <c r="R9264" s="28">
        <f t="shared" si="1009"/>
        <v>0</v>
      </c>
      <c r="S9264" s="77" t="b">
        <f t="shared" si="1010"/>
        <v>0</v>
      </c>
      <c r="T9264" s="78" t="b">
        <f t="shared" si="1011"/>
        <v>0</v>
      </c>
      <c r="U9264" s="28">
        <f t="shared" si="1012"/>
        <v>0</v>
      </c>
      <c r="V9264" s="82"/>
      <c r="W9264" s="82"/>
      <c r="X9264" s="28">
        <f t="shared" si="1013"/>
        <v>0</v>
      </c>
    </row>
    <row r="9265" spans="1:24">
      <c r="A9265" s="26" t="str">
        <f t="shared" si="1008"/>
        <v>Test insurer</v>
      </c>
      <c r="B9265" s="79"/>
      <c r="C9265" s="79"/>
      <c r="D9265" s="27"/>
      <c r="E9265" s="79"/>
      <c r="F9265" s="79"/>
      <c r="G9265" s="80"/>
      <c r="H9265" s="79"/>
      <c r="I9265" s="148"/>
      <c r="J9265" s="148"/>
      <c r="K9265" s="81"/>
      <c r="L9265" s="81"/>
      <c r="M9265" s="82"/>
      <c r="N9265" s="82"/>
      <c r="O9265" s="170"/>
      <c r="P9265" s="170"/>
      <c r="Q9265" s="171">
        <f t="shared" si="1014"/>
        <v>1</v>
      </c>
      <c r="R9265" s="28">
        <f t="shared" si="1009"/>
        <v>0</v>
      </c>
      <c r="S9265" s="77" t="b">
        <f t="shared" si="1010"/>
        <v>0</v>
      </c>
      <c r="T9265" s="78" t="b">
        <f t="shared" si="1011"/>
        <v>0</v>
      </c>
      <c r="U9265" s="28">
        <f t="shared" si="1012"/>
        <v>0</v>
      </c>
      <c r="V9265" s="82"/>
      <c r="W9265" s="82"/>
      <c r="X9265" s="28">
        <f t="shared" si="1013"/>
        <v>0</v>
      </c>
    </row>
    <row r="9266" spans="1:24">
      <c r="A9266" s="26" t="str">
        <f t="shared" si="1008"/>
        <v>Test insurer</v>
      </c>
      <c r="B9266" s="79"/>
      <c r="C9266" s="79"/>
      <c r="D9266" s="27"/>
      <c r="E9266" s="79"/>
      <c r="F9266" s="79"/>
      <c r="G9266" s="80"/>
      <c r="H9266" s="79"/>
      <c r="I9266" s="148"/>
      <c r="J9266" s="148"/>
      <c r="K9266" s="81"/>
      <c r="L9266" s="81"/>
      <c r="M9266" s="82"/>
      <c r="N9266" s="82"/>
      <c r="O9266" s="170"/>
      <c r="P9266" s="170"/>
      <c r="Q9266" s="171">
        <f t="shared" si="1014"/>
        <v>1</v>
      </c>
      <c r="R9266" s="28">
        <f t="shared" si="1009"/>
        <v>0</v>
      </c>
      <c r="S9266" s="77" t="b">
        <f t="shared" si="1010"/>
        <v>0</v>
      </c>
      <c r="T9266" s="78" t="b">
        <f t="shared" si="1011"/>
        <v>0</v>
      </c>
      <c r="U9266" s="28">
        <f t="shared" si="1012"/>
        <v>0</v>
      </c>
      <c r="V9266" s="82"/>
      <c r="W9266" s="82"/>
      <c r="X9266" s="28">
        <f t="shared" si="1013"/>
        <v>0</v>
      </c>
    </row>
    <row r="9267" spans="1:24">
      <c r="A9267" s="26" t="str">
        <f t="shared" si="1008"/>
        <v>Test insurer</v>
      </c>
      <c r="B9267" s="79"/>
      <c r="C9267" s="79"/>
      <c r="D9267" s="27"/>
      <c r="E9267" s="79"/>
      <c r="F9267" s="79"/>
      <c r="G9267" s="80"/>
      <c r="H9267" s="79"/>
      <c r="I9267" s="148"/>
      <c r="J9267" s="148"/>
      <c r="K9267" s="81"/>
      <c r="L9267" s="81"/>
      <c r="M9267" s="82"/>
      <c r="N9267" s="82"/>
      <c r="O9267" s="170"/>
      <c r="P9267" s="170"/>
      <c r="Q9267" s="171">
        <f t="shared" si="1014"/>
        <v>1</v>
      </c>
      <c r="R9267" s="28">
        <f t="shared" si="1009"/>
        <v>0</v>
      </c>
      <c r="S9267" s="77" t="b">
        <f t="shared" si="1010"/>
        <v>0</v>
      </c>
      <c r="T9267" s="78" t="b">
        <f t="shared" si="1011"/>
        <v>0</v>
      </c>
      <c r="U9267" s="28">
        <f t="shared" si="1012"/>
        <v>0</v>
      </c>
      <c r="V9267" s="82"/>
      <c r="W9267" s="82"/>
      <c r="X9267" s="28">
        <f t="shared" si="1013"/>
        <v>0</v>
      </c>
    </row>
    <row r="9268" spans="1:24">
      <c r="A9268" s="26" t="str">
        <f t="shared" si="1008"/>
        <v>Test insurer</v>
      </c>
      <c r="B9268" s="79"/>
      <c r="C9268" s="79"/>
      <c r="D9268" s="27"/>
      <c r="E9268" s="79"/>
      <c r="F9268" s="79"/>
      <c r="G9268" s="80"/>
      <c r="H9268" s="79"/>
      <c r="I9268" s="148"/>
      <c r="J9268" s="148"/>
      <c r="K9268" s="81"/>
      <c r="L9268" s="81"/>
      <c r="M9268" s="82"/>
      <c r="N9268" s="82"/>
      <c r="O9268" s="170"/>
      <c r="P9268" s="170"/>
      <c r="Q9268" s="171">
        <f t="shared" si="1014"/>
        <v>1</v>
      </c>
      <c r="R9268" s="28">
        <f t="shared" si="1009"/>
        <v>0</v>
      </c>
      <c r="S9268" s="77" t="b">
        <f t="shared" si="1010"/>
        <v>0</v>
      </c>
      <c r="T9268" s="78" t="b">
        <f t="shared" si="1011"/>
        <v>0</v>
      </c>
      <c r="U9268" s="28">
        <f t="shared" si="1012"/>
        <v>0</v>
      </c>
      <c r="V9268" s="82"/>
      <c r="W9268" s="82"/>
      <c r="X9268" s="28">
        <f t="shared" si="1013"/>
        <v>0</v>
      </c>
    </row>
    <row r="9269" spans="1:24">
      <c r="A9269" s="26" t="str">
        <f t="shared" si="1008"/>
        <v>Test insurer</v>
      </c>
      <c r="B9269" s="79"/>
      <c r="C9269" s="79"/>
      <c r="D9269" s="27"/>
      <c r="E9269" s="79"/>
      <c r="F9269" s="79"/>
      <c r="G9269" s="80"/>
      <c r="H9269" s="79"/>
      <c r="I9269" s="148"/>
      <c r="J9269" s="148"/>
      <c r="K9269" s="81"/>
      <c r="L9269" s="81"/>
      <c r="M9269" s="82"/>
      <c r="N9269" s="82"/>
      <c r="O9269" s="170"/>
      <c r="P9269" s="170"/>
      <c r="Q9269" s="171">
        <f t="shared" si="1014"/>
        <v>1</v>
      </c>
      <c r="R9269" s="28">
        <f t="shared" si="1009"/>
        <v>0</v>
      </c>
      <c r="S9269" s="77" t="b">
        <f t="shared" si="1010"/>
        <v>0</v>
      </c>
      <c r="T9269" s="78" t="b">
        <f t="shared" si="1011"/>
        <v>0</v>
      </c>
      <c r="U9269" s="28">
        <f t="shared" si="1012"/>
        <v>0</v>
      </c>
      <c r="V9269" s="82"/>
      <c r="W9269" s="82"/>
      <c r="X9269" s="28">
        <f t="shared" si="1013"/>
        <v>0</v>
      </c>
    </row>
    <row r="9270" spans="1:24">
      <c r="A9270" s="26" t="str">
        <f t="shared" si="1008"/>
        <v>Test insurer</v>
      </c>
      <c r="B9270" s="79"/>
      <c r="C9270" s="79"/>
      <c r="D9270" s="27"/>
      <c r="E9270" s="79"/>
      <c r="F9270" s="79"/>
      <c r="G9270" s="80"/>
      <c r="H9270" s="79"/>
      <c r="I9270" s="148"/>
      <c r="J9270" s="148"/>
      <c r="K9270" s="81"/>
      <c r="L9270" s="81"/>
      <c r="M9270" s="82"/>
      <c r="N9270" s="82"/>
      <c r="O9270" s="170"/>
      <c r="P9270" s="170"/>
      <c r="Q9270" s="171">
        <f t="shared" si="1014"/>
        <v>1</v>
      </c>
      <c r="R9270" s="28">
        <f t="shared" si="1009"/>
        <v>0</v>
      </c>
      <c r="S9270" s="77" t="b">
        <f t="shared" si="1010"/>
        <v>0</v>
      </c>
      <c r="T9270" s="78" t="b">
        <f t="shared" si="1011"/>
        <v>0</v>
      </c>
      <c r="U9270" s="28">
        <f t="shared" si="1012"/>
        <v>0</v>
      </c>
      <c r="V9270" s="82"/>
      <c r="W9270" s="82"/>
      <c r="X9270" s="28">
        <f t="shared" si="1013"/>
        <v>0</v>
      </c>
    </row>
    <row r="9271" spans="1:24">
      <c r="A9271" s="26" t="str">
        <f t="shared" si="1008"/>
        <v>Test insurer</v>
      </c>
      <c r="B9271" s="79"/>
      <c r="C9271" s="79"/>
      <c r="D9271" s="27"/>
      <c r="E9271" s="79"/>
      <c r="F9271" s="79"/>
      <c r="G9271" s="80"/>
      <c r="H9271" s="79"/>
      <c r="I9271" s="148"/>
      <c r="J9271" s="148"/>
      <c r="K9271" s="81"/>
      <c r="L9271" s="81"/>
      <c r="M9271" s="82"/>
      <c r="N9271" s="82"/>
      <c r="O9271" s="170"/>
      <c r="P9271" s="170"/>
      <c r="Q9271" s="171">
        <f t="shared" si="1014"/>
        <v>1</v>
      </c>
      <c r="R9271" s="28">
        <f t="shared" si="1009"/>
        <v>0</v>
      </c>
      <c r="S9271" s="77" t="b">
        <f t="shared" si="1010"/>
        <v>0</v>
      </c>
      <c r="T9271" s="78" t="b">
        <f t="shared" si="1011"/>
        <v>0</v>
      </c>
      <c r="U9271" s="28">
        <f t="shared" si="1012"/>
        <v>0</v>
      </c>
      <c r="V9271" s="82"/>
      <c r="W9271" s="82"/>
      <c r="X9271" s="28">
        <f t="shared" si="1013"/>
        <v>0</v>
      </c>
    </row>
    <row r="9272" spans="1:24">
      <c r="A9272" s="26" t="str">
        <f t="shared" si="1008"/>
        <v>Test insurer</v>
      </c>
      <c r="B9272" s="79"/>
      <c r="C9272" s="79"/>
      <c r="D9272" s="27"/>
      <c r="E9272" s="79"/>
      <c r="F9272" s="79"/>
      <c r="G9272" s="80"/>
      <c r="H9272" s="79"/>
      <c r="I9272" s="148"/>
      <c r="J9272" s="148"/>
      <c r="K9272" s="81"/>
      <c r="L9272" s="81"/>
      <c r="M9272" s="82"/>
      <c r="N9272" s="82"/>
      <c r="O9272" s="170"/>
      <c r="P9272" s="170"/>
      <c r="Q9272" s="171">
        <f t="shared" si="1014"/>
        <v>1</v>
      </c>
      <c r="R9272" s="28">
        <f t="shared" si="1009"/>
        <v>0</v>
      </c>
      <c r="S9272" s="77" t="b">
        <f t="shared" si="1010"/>
        <v>0</v>
      </c>
      <c r="T9272" s="78" t="b">
        <f t="shared" si="1011"/>
        <v>0</v>
      </c>
      <c r="U9272" s="28">
        <f t="shared" si="1012"/>
        <v>0</v>
      </c>
      <c r="V9272" s="82"/>
      <c r="W9272" s="82"/>
      <c r="X9272" s="28">
        <f t="shared" si="1013"/>
        <v>0</v>
      </c>
    </row>
    <row r="9273" spans="1:24">
      <c r="A9273" s="26" t="str">
        <f t="shared" si="1008"/>
        <v>Test insurer</v>
      </c>
      <c r="B9273" s="79"/>
      <c r="C9273" s="79"/>
      <c r="D9273" s="27"/>
      <c r="E9273" s="79"/>
      <c r="F9273" s="79"/>
      <c r="G9273" s="80"/>
      <c r="H9273" s="79"/>
      <c r="I9273" s="148"/>
      <c r="J9273" s="148"/>
      <c r="K9273" s="81"/>
      <c r="L9273" s="81"/>
      <c r="M9273" s="82"/>
      <c r="N9273" s="82"/>
      <c r="O9273" s="170"/>
      <c r="P9273" s="170"/>
      <c r="Q9273" s="171">
        <f t="shared" si="1014"/>
        <v>1</v>
      </c>
      <c r="R9273" s="28">
        <f t="shared" si="1009"/>
        <v>0</v>
      </c>
      <c r="S9273" s="77" t="b">
        <f t="shared" si="1010"/>
        <v>0</v>
      </c>
      <c r="T9273" s="78" t="b">
        <f t="shared" si="1011"/>
        <v>0</v>
      </c>
      <c r="U9273" s="28">
        <f t="shared" si="1012"/>
        <v>0</v>
      </c>
      <c r="V9273" s="82"/>
      <c r="W9273" s="82"/>
      <c r="X9273" s="28">
        <f t="shared" si="1013"/>
        <v>0</v>
      </c>
    </row>
    <row r="9274" spans="1:24">
      <c r="A9274" s="26" t="str">
        <f t="shared" si="1008"/>
        <v>Test insurer</v>
      </c>
      <c r="B9274" s="79"/>
      <c r="C9274" s="79"/>
      <c r="D9274" s="27"/>
      <c r="E9274" s="79"/>
      <c r="F9274" s="79"/>
      <c r="G9274" s="80"/>
      <c r="H9274" s="79"/>
      <c r="I9274" s="148"/>
      <c r="J9274" s="148"/>
      <c r="K9274" s="81"/>
      <c r="L9274" s="81"/>
      <c r="M9274" s="82"/>
      <c r="N9274" s="82"/>
      <c r="O9274" s="170"/>
      <c r="P9274" s="170"/>
      <c r="Q9274" s="171">
        <f t="shared" si="1014"/>
        <v>1</v>
      </c>
      <c r="R9274" s="28">
        <f t="shared" si="1009"/>
        <v>0</v>
      </c>
      <c r="S9274" s="77" t="b">
        <f t="shared" si="1010"/>
        <v>0</v>
      </c>
      <c r="T9274" s="78" t="b">
        <f t="shared" si="1011"/>
        <v>0</v>
      </c>
      <c r="U9274" s="28">
        <f t="shared" si="1012"/>
        <v>0</v>
      </c>
      <c r="V9274" s="82"/>
      <c r="W9274" s="82"/>
      <c r="X9274" s="28">
        <f t="shared" si="1013"/>
        <v>0</v>
      </c>
    </row>
    <row r="9275" spans="1:24">
      <c r="A9275" s="26" t="str">
        <f t="shared" si="1008"/>
        <v>Test insurer</v>
      </c>
      <c r="B9275" s="79"/>
      <c r="C9275" s="79"/>
      <c r="D9275" s="27"/>
      <c r="E9275" s="79"/>
      <c r="F9275" s="79"/>
      <c r="G9275" s="80"/>
      <c r="H9275" s="79"/>
      <c r="I9275" s="148"/>
      <c r="J9275" s="148"/>
      <c r="K9275" s="81"/>
      <c r="L9275" s="81"/>
      <c r="M9275" s="82"/>
      <c r="N9275" s="82"/>
      <c r="O9275" s="170"/>
      <c r="P9275" s="170"/>
      <c r="Q9275" s="171">
        <f t="shared" si="1014"/>
        <v>1</v>
      </c>
      <c r="R9275" s="28">
        <f t="shared" si="1009"/>
        <v>0</v>
      </c>
      <c r="S9275" s="77" t="b">
        <f t="shared" si="1010"/>
        <v>0</v>
      </c>
      <c r="T9275" s="78" t="b">
        <f t="shared" si="1011"/>
        <v>0</v>
      </c>
      <c r="U9275" s="28">
        <f t="shared" si="1012"/>
        <v>0</v>
      </c>
      <c r="V9275" s="82"/>
      <c r="W9275" s="82"/>
      <c r="X9275" s="28">
        <f t="shared" si="1013"/>
        <v>0</v>
      </c>
    </row>
    <row r="9276" spans="1:24">
      <c r="A9276" s="26" t="str">
        <f t="shared" si="1008"/>
        <v>Test insurer</v>
      </c>
      <c r="B9276" s="79"/>
      <c r="C9276" s="79"/>
      <c r="D9276" s="27"/>
      <c r="E9276" s="79"/>
      <c r="F9276" s="79"/>
      <c r="G9276" s="80"/>
      <c r="H9276" s="79"/>
      <c r="I9276" s="148"/>
      <c r="J9276" s="148"/>
      <c r="K9276" s="81"/>
      <c r="L9276" s="81"/>
      <c r="M9276" s="82"/>
      <c r="N9276" s="82"/>
      <c r="O9276" s="170"/>
      <c r="P9276" s="170"/>
      <c r="Q9276" s="171">
        <f t="shared" si="1014"/>
        <v>1</v>
      </c>
      <c r="R9276" s="28">
        <f t="shared" si="1009"/>
        <v>0</v>
      </c>
      <c r="S9276" s="77" t="b">
        <f t="shared" si="1010"/>
        <v>0</v>
      </c>
      <c r="T9276" s="78" t="b">
        <f t="shared" si="1011"/>
        <v>0</v>
      </c>
      <c r="U9276" s="28">
        <f t="shared" si="1012"/>
        <v>0</v>
      </c>
      <c r="V9276" s="82"/>
      <c r="W9276" s="82"/>
      <c r="X9276" s="28">
        <f t="shared" si="1013"/>
        <v>0</v>
      </c>
    </row>
    <row r="9277" spans="1:24">
      <c r="A9277" s="26" t="str">
        <f t="shared" si="1008"/>
        <v>Test insurer</v>
      </c>
      <c r="B9277" s="79"/>
      <c r="C9277" s="79"/>
      <c r="D9277" s="27"/>
      <c r="E9277" s="79"/>
      <c r="F9277" s="79"/>
      <c r="G9277" s="80"/>
      <c r="H9277" s="79"/>
      <c r="I9277" s="148"/>
      <c r="J9277" s="148"/>
      <c r="K9277" s="81"/>
      <c r="L9277" s="81"/>
      <c r="M9277" s="82"/>
      <c r="N9277" s="82"/>
      <c r="O9277" s="170"/>
      <c r="P9277" s="170"/>
      <c r="Q9277" s="171">
        <f t="shared" si="1014"/>
        <v>1</v>
      </c>
      <c r="R9277" s="28">
        <f t="shared" si="1009"/>
        <v>0</v>
      </c>
      <c r="S9277" s="77" t="b">
        <f t="shared" si="1010"/>
        <v>0</v>
      </c>
      <c r="T9277" s="78" t="b">
        <f t="shared" si="1011"/>
        <v>0</v>
      </c>
      <c r="U9277" s="28">
        <f t="shared" si="1012"/>
        <v>0</v>
      </c>
      <c r="V9277" s="82"/>
      <c r="W9277" s="82"/>
      <c r="X9277" s="28">
        <f t="shared" si="1013"/>
        <v>0</v>
      </c>
    </row>
    <row r="9278" spans="1:24">
      <c r="A9278" s="26" t="str">
        <f t="shared" si="1008"/>
        <v>Test insurer</v>
      </c>
      <c r="B9278" s="79"/>
      <c r="C9278" s="79"/>
      <c r="D9278" s="27"/>
      <c r="E9278" s="79"/>
      <c r="F9278" s="79"/>
      <c r="G9278" s="80"/>
      <c r="H9278" s="79"/>
      <c r="I9278" s="148"/>
      <c r="J9278" s="148"/>
      <c r="K9278" s="81"/>
      <c r="L9278" s="81"/>
      <c r="M9278" s="82"/>
      <c r="N9278" s="82"/>
      <c r="O9278" s="170"/>
      <c r="P9278" s="170"/>
      <c r="Q9278" s="171">
        <f t="shared" si="1014"/>
        <v>1</v>
      </c>
      <c r="R9278" s="28">
        <f t="shared" si="1009"/>
        <v>0</v>
      </c>
      <c r="S9278" s="77" t="b">
        <f t="shared" si="1010"/>
        <v>0</v>
      </c>
      <c r="T9278" s="78" t="b">
        <f t="shared" si="1011"/>
        <v>0</v>
      </c>
      <c r="U9278" s="28">
        <f t="shared" si="1012"/>
        <v>0</v>
      </c>
      <c r="V9278" s="82"/>
      <c r="W9278" s="82"/>
      <c r="X9278" s="28">
        <f t="shared" si="1013"/>
        <v>0</v>
      </c>
    </row>
    <row r="9279" spans="1:24">
      <c r="A9279" s="26" t="str">
        <f t="shared" si="1008"/>
        <v>Test insurer</v>
      </c>
      <c r="B9279" s="79"/>
      <c r="C9279" s="79"/>
      <c r="D9279" s="27"/>
      <c r="E9279" s="79"/>
      <c r="F9279" s="79"/>
      <c r="G9279" s="80"/>
      <c r="H9279" s="79"/>
      <c r="I9279" s="148"/>
      <c r="J9279" s="148"/>
      <c r="K9279" s="81"/>
      <c r="L9279" s="81"/>
      <c r="M9279" s="82"/>
      <c r="N9279" s="82"/>
      <c r="O9279" s="170"/>
      <c r="P9279" s="170"/>
      <c r="Q9279" s="171">
        <f t="shared" si="1014"/>
        <v>1</v>
      </c>
      <c r="R9279" s="28">
        <f t="shared" si="1009"/>
        <v>0</v>
      </c>
      <c r="S9279" s="77" t="b">
        <f t="shared" si="1010"/>
        <v>0</v>
      </c>
      <c r="T9279" s="78" t="b">
        <f t="shared" si="1011"/>
        <v>0</v>
      </c>
      <c r="U9279" s="28">
        <f t="shared" si="1012"/>
        <v>0</v>
      </c>
      <c r="V9279" s="82"/>
      <c r="W9279" s="82"/>
      <c r="X9279" s="28">
        <f t="shared" si="1013"/>
        <v>0</v>
      </c>
    </row>
    <row r="9280" spans="1:24">
      <c r="A9280" s="26" t="str">
        <f t="shared" si="1008"/>
        <v>Test insurer</v>
      </c>
      <c r="B9280" s="79"/>
      <c r="C9280" s="79"/>
      <c r="D9280" s="27"/>
      <c r="E9280" s="79"/>
      <c r="F9280" s="79"/>
      <c r="G9280" s="80"/>
      <c r="H9280" s="79"/>
      <c r="I9280" s="148"/>
      <c r="J9280" s="148"/>
      <c r="K9280" s="81"/>
      <c r="L9280" s="81"/>
      <c r="M9280" s="82"/>
      <c r="N9280" s="82"/>
      <c r="O9280" s="170"/>
      <c r="P9280" s="170"/>
      <c r="Q9280" s="171">
        <f t="shared" si="1014"/>
        <v>1</v>
      </c>
      <c r="R9280" s="28">
        <f t="shared" si="1009"/>
        <v>0</v>
      </c>
      <c r="S9280" s="77" t="b">
        <f t="shared" si="1010"/>
        <v>0</v>
      </c>
      <c r="T9280" s="78" t="b">
        <f t="shared" si="1011"/>
        <v>0</v>
      </c>
      <c r="U9280" s="28">
        <f t="shared" si="1012"/>
        <v>0</v>
      </c>
      <c r="V9280" s="82"/>
      <c r="W9280" s="82"/>
      <c r="X9280" s="28">
        <f t="shared" si="1013"/>
        <v>0</v>
      </c>
    </row>
    <row r="9281" spans="1:24">
      <c r="A9281" s="26" t="str">
        <f t="shared" si="1008"/>
        <v>Test insurer</v>
      </c>
      <c r="B9281" s="79"/>
      <c r="C9281" s="79"/>
      <c r="D9281" s="27"/>
      <c r="E9281" s="79"/>
      <c r="F9281" s="79"/>
      <c r="G9281" s="80"/>
      <c r="H9281" s="79"/>
      <c r="I9281" s="148"/>
      <c r="J9281" s="148"/>
      <c r="K9281" s="81"/>
      <c r="L9281" s="81"/>
      <c r="M9281" s="82"/>
      <c r="N9281" s="82"/>
      <c r="O9281" s="170"/>
      <c r="P9281" s="170"/>
      <c r="Q9281" s="171">
        <f t="shared" si="1014"/>
        <v>1</v>
      </c>
      <c r="R9281" s="28">
        <f t="shared" si="1009"/>
        <v>0</v>
      </c>
      <c r="S9281" s="77" t="b">
        <f t="shared" si="1010"/>
        <v>0</v>
      </c>
      <c r="T9281" s="78" t="b">
        <f t="shared" si="1011"/>
        <v>0</v>
      </c>
      <c r="U9281" s="28">
        <f t="shared" si="1012"/>
        <v>0</v>
      </c>
      <c r="V9281" s="82"/>
      <c r="W9281" s="82"/>
      <c r="X9281" s="28">
        <f t="shared" si="1013"/>
        <v>0</v>
      </c>
    </row>
    <row r="9282" spans="1:24">
      <c r="A9282" s="26" t="str">
        <f t="shared" si="1008"/>
        <v>Test insurer</v>
      </c>
      <c r="B9282" s="79"/>
      <c r="C9282" s="79"/>
      <c r="D9282" s="27"/>
      <c r="E9282" s="79"/>
      <c r="F9282" s="79"/>
      <c r="G9282" s="80"/>
      <c r="H9282" s="79"/>
      <c r="I9282" s="148"/>
      <c r="J9282" s="148"/>
      <c r="K9282" s="81"/>
      <c r="L9282" s="81"/>
      <c r="M9282" s="82"/>
      <c r="N9282" s="82"/>
      <c r="O9282" s="170"/>
      <c r="P9282" s="170"/>
      <c r="Q9282" s="171">
        <f t="shared" si="1014"/>
        <v>1</v>
      </c>
      <c r="R9282" s="28">
        <f t="shared" si="1009"/>
        <v>0</v>
      </c>
      <c r="S9282" s="77" t="b">
        <f t="shared" si="1010"/>
        <v>0</v>
      </c>
      <c r="T9282" s="78" t="b">
        <f t="shared" si="1011"/>
        <v>0</v>
      </c>
      <c r="U9282" s="28">
        <f t="shared" si="1012"/>
        <v>0</v>
      </c>
      <c r="V9282" s="82"/>
      <c r="W9282" s="82"/>
      <c r="X9282" s="28">
        <f t="shared" si="1013"/>
        <v>0</v>
      </c>
    </row>
    <row r="9283" spans="1:24">
      <c r="A9283" s="26" t="str">
        <f t="shared" si="1008"/>
        <v>Test insurer</v>
      </c>
      <c r="B9283" s="79"/>
      <c r="C9283" s="79"/>
      <c r="D9283" s="27"/>
      <c r="E9283" s="79"/>
      <c r="F9283" s="79"/>
      <c r="G9283" s="80"/>
      <c r="H9283" s="79"/>
      <c r="I9283" s="148"/>
      <c r="J9283" s="148"/>
      <c r="K9283" s="81"/>
      <c r="L9283" s="81"/>
      <c r="M9283" s="82"/>
      <c r="N9283" s="82"/>
      <c r="O9283" s="170"/>
      <c r="P9283" s="170"/>
      <c r="Q9283" s="171">
        <f t="shared" si="1014"/>
        <v>1</v>
      </c>
      <c r="R9283" s="28">
        <f t="shared" si="1009"/>
        <v>0</v>
      </c>
      <c r="S9283" s="77" t="b">
        <f t="shared" si="1010"/>
        <v>0</v>
      </c>
      <c r="T9283" s="78" t="b">
        <f t="shared" si="1011"/>
        <v>0</v>
      </c>
      <c r="U9283" s="28">
        <f t="shared" si="1012"/>
        <v>0</v>
      </c>
      <c r="V9283" s="82"/>
      <c r="W9283" s="82"/>
      <c r="X9283" s="28">
        <f t="shared" si="1013"/>
        <v>0</v>
      </c>
    </row>
    <row r="9284" spans="1:24">
      <c r="A9284" s="26" t="str">
        <f t="shared" ref="A9284:A9347" si="1015">$D$2</f>
        <v>Test insurer</v>
      </c>
      <c r="B9284" s="79"/>
      <c r="C9284" s="79"/>
      <c r="D9284" s="27"/>
      <c r="E9284" s="79"/>
      <c r="F9284" s="79"/>
      <c r="G9284" s="80"/>
      <c r="H9284" s="79"/>
      <c r="I9284" s="148"/>
      <c r="J9284" s="148"/>
      <c r="K9284" s="81"/>
      <c r="L9284" s="81"/>
      <c r="M9284" s="82"/>
      <c r="N9284" s="82"/>
      <c r="O9284" s="170"/>
      <c r="P9284" s="170"/>
      <c r="Q9284" s="171">
        <f t="shared" si="1014"/>
        <v>1</v>
      </c>
      <c r="R9284" s="28">
        <f t="shared" ref="R9284:R9347" si="1016">K9284*N9284</f>
        <v>0</v>
      </c>
      <c r="S9284" s="77" t="b">
        <f t="shared" ref="S9284:S9347" si="1017">IF(E9284="TERMINATING","TERMINATING",IF(K9284=0,IF(L9284&gt;0,"NEW"),L9284-K9284))</f>
        <v>0</v>
      </c>
      <c r="T9284" s="78" t="b">
        <f t="shared" ref="T9284:T9347" si="1018">IF(E9284="TERMINATING","TERMINATING",IF(K9284=0,IF(L9284&gt;0,"NEW"),L9284/K9284-1))</f>
        <v>0</v>
      </c>
      <c r="U9284" s="28">
        <f t="shared" ref="U9284:U9347" si="1019">IF(E9284="Terminating",N9284*K9284,N9284*L9284)</f>
        <v>0</v>
      </c>
      <c r="V9284" s="82"/>
      <c r="W9284" s="82"/>
      <c r="X9284" s="28">
        <f t="shared" ref="X9284:X9347" si="1020">IF(E9284="Terminating",W9284*K9284,W9284*L9284)</f>
        <v>0</v>
      </c>
    </row>
    <row r="9285" spans="1:24">
      <c r="A9285" s="26" t="str">
        <f t="shared" si="1015"/>
        <v>Test insurer</v>
      </c>
      <c r="B9285" s="79"/>
      <c r="C9285" s="79"/>
      <c r="D9285" s="27"/>
      <c r="E9285" s="79"/>
      <c r="F9285" s="79"/>
      <c r="G9285" s="80"/>
      <c r="H9285" s="79"/>
      <c r="I9285" s="148"/>
      <c r="J9285" s="148"/>
      <c r="K9285" s="81"/>
      <c r="L9285" s="81"/>
      <c r="M9285" s="82"/>
      <c r="N9285" s="82"/>
      <c r="O9285" s="170"/>
      <c r="P9285" s="170"/>
      <c r="Q9285" s="171">
        <f t="shared" ref="Q9285:Q9348" si="1021">(P9285-O9285)+1</f>
        <v>1</v>
      </c>
      <c r="R9285" s="28">
        <f t="shared" si="1016"/>
        <v>0</v>
      </c>
      <c r="S9285" s="77" t="b">
        <f t="shared" si="1017"/>
        <v>0</v>
      </c>
      <c r="T9285" s="78" t="b">
        <f t="shared" si="1018"/>
        <v>0</v>
      </c>
      <c r="U9285" s="28">
        <f t="shared" si="1019"/>
        <v>0</v>
      </c>
      <c r="V9285" s="82"/>
      <c r="W9285" s="82"/>
      <c r="X9285" s="28">
        <f t="shared" si="1020"/>
        <v>0</v>
      </c>
    </row>
    <row r="9286" spans="1:24">
      <c r="A9286" s="26" t="str">
        <f t="shared" si="1015"/>
        <v>Test insurer</v>
      </c>
      <c r="B9286" s="79"/>
      <c r="C9286" s="79"/>
      <c r="D9286" s="27"/>
      <c r="E9286" s="79"/>
      <c r="F9286" s="79"/>
      <c r="G9286" s="80"/>
      <c r="H9286" s="79"/>
      <c r="I9286" s="148"/>
      <c r="J9286" s="148"/>
      <c r="K9286" s="81"/>
      <c r="L9286" s="81"/>
      <c r="M9286" s="82"/>
      <c r="N9286" s="82"/>
      <c r="O9286" s="170"/>
      <c r="P9286" s="170"/>
      <c r="Q9286" s="171">
        <f t="shared" si="1021"/>
        <v>1</v>
      </c>
      <c r="R9286" s="28">
        <f t="shared" si="1016"/>
        <v>0</v>
      </c>
      <c r="S9286" s="77" t="b">
        <f t="shared" si="1017"/>
        <v>0</v>
      </c>
      <c r="T9286" s="78" t="b">
        <f t="shared" si="1018"/>
        <v>0</v>
      </c>
      <c r="U9286" s="28">
        <f t="shared" si="1019"/>
        <v>0</v>
      </c>
      <c r="V9286" s="82"/>
      <c r="W9286" s="82"/>
      <c r="X9286" s="28">
        <f t="shared" si="1020"/>
        <v>0</v>
      </c>
    </row>
    <row r="9287" spans="1:24">
      <c r="A9287" s="26" t="str">
        <f t="shared" si="1015"/>
        <v>Test insurer</v>
      </c>
      <c r="B9287" s="79"/>
      <c r="C9287" s="79"/>
      <c r="D9287" s="27"/>
      <c r="E9287" s="79"/>
      <c r="F9287" s="79"/>
      <c r="G9287" s="80"/>
      <c r="H9287" s="79"/>
      <c r="I9287" s="148"/>
      <c r="J9287" s="148"/>
      <c r="K9287" s="81"/>
      <c r="L9287" s="81"/>
      <c r="M9287" s="82"/>
      <c r="N9287" s="82"/>
      <c r="O9287" s="170"/>
      <c r="P9287" s="170"/>
      <c r="Q9287" s="171">
        <f t="shared" si="1021"/>
        <v>1</v>
      </c>
      <c r="R9287" s="28">
        <f t="shared" si="1016"/>
        <v>0</v>
      </c>
      <c r="S9287" s="77" t="b">
        <f t="shared" si="1017"/>
        <v>0</v>
      </c>
      <c r="T9287" s="78" t="b">
        <f t="shared" si="1018"/>
        <v>0</v>
      </c>
      <c r="U9287" s="28">
        <f t="shared" si="1019"/>
        <v>0</v>
      </c>
      <c r="V9287" s="82"/>
      <c r="W9287" s="82"/>
      <c r="X9287" s="28">
        <f t="shared" si="1020"/>
        <v>0</v>
      </c>
    </row>
    <row r="9288" spans="1:24">
      <c r="A9288" s="26" t="str">
        <f t="shared" si="1015"/>
        <v>Test insurer</v>
      </c>
      <c r="B9288" s="79"/>
      <c r="C9288" s="79"/>
      <c r="D9288" s="27"/>
      <c r="E9288" s="79"/>
      <c r="F9288" s="79"/>
      <c r="G9288" s="80"/>
      <c r="H9288" s="79"/>
      <c r="I9288" s="148"/>
      <c r="J9288" s="148"/>
      <c r="K9288" s="81"/>
      <c r="L9288" s="81"/>
      <c r="M9288" s="82"/>
      <c r="N9288" s="82"/>
      <c r="O9288" s="170"/>
      <c r="P9288" s="170"/>
      <c r="Q9288" s="171">
        <f t="shared" si="1021"/>
        <v>1</v>
      </c>
      <c r="R9288" s="28">
        <f t="shared" si="1016"/>
        <v>0</v>
      </c>
      <c r="S9288" s="77" t="b">
        <f t="shared" si="1017"/>
        <v>0</v>
      </c>
      <c r="T9288" s="78" t="b">
        <f t="shared" si="1018"/>
        <v>0</v>
      </c>
      <c r="U9288" s="28">
        <f t="shared" si="1019"/>
        <v>0</v>
      </c>
      <c r="V9288" s="82"/>
      <c r="W9288" s="82"/>
      <c r="X9288" s="28">
        <f t="shared" si="1020"/>
        <v>0</v>
      </c>
    </row>
    <row r="9289" spans="1:24">
      <c r="A9289" s="26" t="str">
        <f t="shared" si="1015"/>
        <v>Test insurer</v>
      </c>
      <c r="B9289" s="79"/>
      <c r="C9289" s="79"/>
      <c r="D9289" s="27"/>
      <c r="E9289" s="79"/>
      <c r="F9289" s="79"/>
      <c r="G9289" s="80"/>
      <c r="H9289" s="79"/>
      <c r="I9289" s="148"/>
      <c r="J9289" s="148"/>
      <c r="K9289" s="81"/>
      <c r="L9289" s="81"/>
      <c r="M9289" s="82"/>
      <c r="N9289" s="82"/>
      <c r="O9289" s="170"/>
      <c r="P9289" s="170"/>
      <c r="Q9289" s="171">
        <f t="shared" si="1021"/>
        <v>1</v>
      </c>
      <c r="R9289" s="28">
        <f t="shared" si="1016"/>
        <v>0</v>
      </c>
      <c r="S9289" s="77" t="b">
        <f t="shared" si="1017"/>
        <v>0</v>
      </c>
      <c r="T9289" s="78" t="b">
        <f t="shared" si="1018"/>
        <v>0</v>
      </c>
      <c r="U9289" s="28">
        <f t="shared" si="1019"/>
        <v>0</v>
      </c>
      <c r="V9289" s="82"/>
      <c r="W9289" s="82"/>
      <c r="X9289" s="28">
        <f t="shared" si="1020"/>
        <v>0</v>
      </c>
    </row>
    <row r="9290" spans="1:24">
      <c r="A9290" s="26" t="str">
        <f t="shared" si="1015"/>
        <v>Test insurer</v>
      </c>
      <c r="B9290" s="79"/>
      <c r="C9290" s="79"/>
      <c r="D9290" s="27"/>
      <c r="E9290" s="79"/>
      <c r="F9290" s="79"/>
      <c r="G9290" s="80"/>
      <c r="H9290" s="79"/>
      <c r="I9290" s="148"/>
      <c r="J9290" s="148"/>
      <c r="K9290" s="81"/>
      <c r="L9290" s="81"/>
      <c r="M9290" s="82"/>
      <c r="N9290" s="82"/>
      <c r="O9290" s="170"/>
      <c r="P9290" s="170"/>
      <c r="Q9290" s="171">
        <f t="shared" si="1021"/>
        <v>1</v>
      </c>
      <c r="R9290" s="28">
        <f t="shared" si="1016"/>
        <v>0</v>
      </c>
      <c r="S9290" s="77" t="b">
        <f t="shared" si="1017"/>
        <v>0</v>
      </c>
      <c r="T9290" s="78" t="b">
        <f t="shared" si="1018"/>
        <v>0</v>
      </c>
      <c r="U9290" s="28">
        <f t="shared" si="1019"/>
        <v>0</v>
      </c>
      <c r="V9290" s="82"/>
      <c r="W9290" s="82"/>
      <c r="X9290" s="28">
        <f t="shared" si="1020"/>
        <v>0</v>
      </c>
    </row>
    <row r="9291" spans="1:24">
      <c r="A9291" s="26" t="str">
        <f t="shared" si="1015"/>
        <v>Test insurer</v>
      </c>
      <c r="B9291" s="79"/>
      <c r="C9291" s="79"/>
      <c r="D9291" s="27"/>
      <c r="E9291" s="79"/>
      <c r="F9291" s="79"/>
      <c r="G9291" s="80"/>
      <c r="H9291" s="79"/>
      <c r="I9291" s="148"/>
      <c r="J9291" s="148"/>
      <c r="K9291" s="81"/>
      <c r="L9291" s="81"/>
      <c r="M9291" s="82"/>
      <c r="N9291" s="82"/>
      <c r="O9291" s="170"/>
      <c r="P9291" s="170"/>
      <c r="Q9291" s="171">
        <f t="shared" si="1021"/>
        <v>1</v>
      </c>
      <c r="R9291" s="28">
        <f t="shared" si="1016"/>
        <v>0</v>
      </c>
      <c r="S9291" s="77" t="b">
        <f t="shared" si="1017"/>
        <v>0</v>
      </c>
      <c r="T9291" s="78" t="b">
        <f t="shared" si="1018"/>
        <v>0</v>
      </c>
      <c r="U9291" s="28">
        <f t="shared" si="1019"/>
        <v>0</v>
      </c>
      <c r="V9291" s="82"/>
      <c r="W9291" s="82"/>
      <c r="X9291" s="28">
        <f t="shared" si="1020"/>
        <v>0</v>
      </c>
    </row>
    <row r="9292" spans="1:24">
      <c r="A9292" s="26" t="str">
        <f t="shared" si="1015"/>
        <v>Test insurer</v>
      </c>
      <c r="B9292" s="79"/>
      <c r="C9292" s="79"/>
      <c r="D9292" s="27"/>
      <c r="E9292" s="79"/>
      <c r="F9292" s="79"/>
      <c r="G9292" s="80"/>
      <c r="H9292" s="79"/>
      <c r="I9292" s="148"/>
      <c r="J9292" s="148"/>
      <c r="K9292" s="81"/>
      <c r="L9292" s="81"/>
      <c r="M9292" s="82"/>
      <c r="N9292" s="82"/>
      <c r="O9292" s="170"/>
      <c r="P9292" s="170"/>
      <c r="Q9292" s="171">
        <f t="shared" si="1021"/>
        <v>1</v>
      </c>
      <c r="R9292" s="28">
        <f t="shared" si="1016"/>
        <v>0</v>
      </c>
      <c r="S9292" s="77" t="b">
        <f t="shared" si="1017"/>
        <v>0</v>
      </c>
      <c r="T9292" s="78" t="b">
        <f t="shared" si="1018"/>
        <v>0</v>
      </c>
      <c r="U9292" s="28">
        <f t="shared" si="1019"/>
        <v>0</v>
      </c>
      <c r="V9292" s="82"/>
      <c r="W9292" s="82"/>
      <c r="X9292" s="28">
        <f t="shared" si="1020"/>
        <v>0</v>
      </c>
    </row>
    <row r="9293" spans="1:24">
      <c r="A9293" s="26" t="str">
        <f t="shared" si="1015"/>
        <v>Test insurer</v>
      </c>
      <c r="B9293" s="79"/>
      <c r="C9293" s="79"/>
      <c r="D9293" s="27"/>
      <c r="E9293" s="79"/>
      <c r="F9293" s="79"/>
      <c r="G9293" s="80"/>
      <c r="H9293" s="79"/>
      <c r="I9293" s="148"/>
      <c r="J9293" s="148"/>
      <c r="K9293" s="81"/>
      <c r="L9293" s="81"/>
      <c r="M9293" s="82"/>
      <c r="N9293" s="82"/>
      <c r="O9293" s="170"/>
      <c r="P9293" s="170"/>
      <c r="Q9293" s="171">
        <f t="shared" si="1021"/>
        <v>1</v>
      </c>
      <c r="R9293" s="28">
        <f t="shared" si="1016"/>
        <v>0</v>
      </c>
      <c r="S9293" s="77" t="b">
        <f t="shared" si="1017"/>
        <v>0</v>
      </c>
      <c r="T9293" s="78" t="b">
        <f t="shared" si="1018"/>
        <v>0</v>
      </c>
      <c r="U9293" s="28">
        <f t="shared" si="1019"/>
        <v>0</v>
      </c>
      <c r="V9293" s="82"/>
      <c r="W9293" s="82"/>
      <c r="X9293" s="28">
        <f t="shared" si="1020"/>
        <v>0</v>
      </c>
    </row>
    <row r="9294" spans="1:24">
      <c r="A9294" s="26" t="str">
        <f t="shared" si="1015"/>
        <v>Test insurer</v>
      </c>
      <c r="B9294" s="79"/>
      <c r="C9294" s="79"/>
      <c r="D9294" s="27"/>
      <c r="E9294" s="79"/>
      <c r="F9294" s="79"/>
      <c r="G9294" s="80"/>
      <c r="H9294" s="79"/>
      <c r="I9294" s="148"/>
      <c r="J9294" s="148"/>
      <c r="K9294" s="81"/>
      <c r="L9294" s="81"/>
      <c r="M9294" s="82"/>
      <c r="N9294" s="82"/>
      <c r="O9294" s="170"/>
      <c r="P9294" s="170"/>
      <c r="Q9294" s="171">
        <f t="shared" si="1021"/>
        <v>1</v>
      </c>
      <c r="R9294" s="28">
        <f t="shared" si="1016"/>
        <v>0</v>
      </c>
      <c r="S9294" s="77" t="b">
        <f t="shared" si="1017"/>
        <v>0</v>
      </c>
      <c r="T9294" s="78" t="b">
        <f t="shared" si="1018"/>
        <v>0</v>
      </c>
      <c r="U9294" s="28">
        <f t="shared" si="1019"/>
        <v>0</v>
      </c>
      <c r="V9294" s="82"/>
      <c r="W9294" s="82"/>
      <c r="X9294" s="28">
        <f t="shared" si="1020"/>
        <v>0</v>
      </c>
    </row>
    <row r="9295" spans="1:24">
      <c r="A9295" s="26" t="str">
        <f t="shared" si="1015"/>
        <v>Test insurer</v>
      </c>
      <c r="B9295" s="79"/>
      <c r="C9295" s="79"/>
      <c r="D9295" s="27"/>
      <c r="E9295" s="79"/>
      <c r="F9295" s="79"/>
      <c r="G9295" s="80"/>
      <c r="H9295" s="79"/>
      <c r="I9295" s="148"/>
      <c r="J9295" s="148"/>
      <c r="K9295" s="81"/>
      <c r="L9295" s="81"/>
      <c r="M9295" s="82"/>
      <c r="N9295" s="82"/>
      <c r="O9295" s="170"/>
      <c r="P9295" s="170"/>
      <c r="Q9295" s="171">
        <f t="shared" si="1021"/>
        <v>1</v>
      </c>
      <c r="R9295" s="28">
        <f t="shared" si="1016"/>
        <v>0</v>
      </c>
      <c r="S9295" s="77" t="b">
        <f t="shared" si="1017"/>
        <v>0</v>
      </c>
      <c r="T9295" s="78" t="b">
        <f t="shared" si="1018"/>
        <v>0</v>
      </c>
      <c r="U9295" s="28">
        <f t="shared" si="1019"/>
        <v>0</v>
      </c>
      <c r="V9295" s="82"/>
      <c r="W9295" s="82"/>
      <c r="X9295" s="28">
        <f t="shared" si="1020"/>
        <v>0</v>
      </c>
    </row>
    <row r="9296" spans="1:24">
      <c r="A9296" s="26" t="str">
        <f t="shared" si="1015"/>
        <v>Test insurer</v>
      </c>
      <c r="B9296" s="79"/>
      <c r="C9296" s="79"/>
      <c r="D9296" s="27"/>
      <c r="E9296" s="79"/>
      <c r="F9296" s="79"/>
      <c r="G9296" s="80"/>
      <c r="H9296" s="79"/>
      <c r="I9296" s="148"/>
      <c r="J9296" s="148"/>
      <c r="K9296" s="81"/>
      <c r="L9296" s="81"/>
      <c r="M9296" s="82"/>
      <c r="N9296" s="82"/>
      <c r="O9296" s="170"/>
      <c r="P9296" s="170"/>
      <c r="Q9296" s="171">
        <f t="shared" si="1021"/>
        <v>1</v>
      </c>
      <c r="R9296" s="28">
        <f t="shared" si="1016"/>
        <v>0</v>
      </c>
      <c r="S9296" s="77" t="b">
        <f t="shared" si="1017"/>
        <v>0</v>
      </c>
      <c r="T9296" s="78" t="b">
        <f t="shared" si="1018"/>
        <v>0</v>
      </c>
      <c r="U9296" s="28">
        <f t="shared" si="1019"/>
        <v>0</v>
      </c>
      <c r="V9296" s="82"/>
      <c r="W9296" s="82"/>
      <c r="X9296" s="28">
        <f t="shared" si="1020"/>
        <v>0</v>
      </c>
    </row>
    <row r="9297" spans="1:24">
      <c r="A9297" s="26" t="str">
        <f t="shared" si="1015"/>
        <v>Test insurer</v>
      </c>
      <c r="B9297" s="79"/>
      <c r="C9297" s="79"/>
      <c r="D9297" s="27"/>
      <c r="E9297" s="79"/>
      <c r="F9297" s="79"/>
      <c r="G9297" s="80"/>
      <c r="H9297" s="79"/>
      <c r="I9297" s="148"/>
      <c r="J9297" s="148"/>
      <c r="K9297" s="81"/>
      <c r="L9297" s="81"/>
      <c r="M9297" s="82"/>
      <c r="N9297" s="82"/>
      <c r="O9297" s="170"/>
      <c r="P9297" s="170"/>
      <c r="Q9297" s="171">
        <f t="shared" si="1021"/>
        <v>1</v>
      </c>
      <c r="R9297" s="28">
        <f t="shared" si="1016"/>
        <v>0</v>
      </c>
      <c r="S9297" s="77" t="b">
        <f t="shared" si="1017"/>
        <v>0</v>
      </c>
      <c r="T9297" s="78" t="b">
        <f t="shared" si="1018"/>
        <v>0</v>
      </c>
      <c r="U9297" s="28">
        <f t="shared" si="1019"/>
        <v>0</v>
      </c>
      <c r="V9297" s="82"/>
      <c r="W9297" s="82"/>
      <c r="X9297" s="28">
        <f t="shared" si="1020"/>
        <v>0</v>
      </c>
    </row>
    <row r="9298" spans="1:24">
      <c r="A9298" s="26" t="str">
        <f t="shared" si="1015"/>
        <v>Test insurer</v>
      </c>
      <c r="B9298" s="79"/>
      <c r="C9298" s="79"/>
      <c r="D9298" s="27"/>
      <c r="E9298" s="79"/>
      <c r="F9298" s="79"/>
      <c r="G9298" s="80"/>
      <c r="H9298" s="79"/>
      <c r="I9298" s="148"/>
      <c r="J9298" s="148"/>
      <c r="K9298" s="81"/>
      <c r="L9298" s="81"/>
      <c r="M9298" s="82"/>
      <c r="N9298" s="82"/>
      <c r="O9298" s="170"/>
      <c r="P9298" s="170"/>
      <c r="Q9298" s="171">
        <f t="shared" si="1021"/>
        <v>1</v>
      </c>
      <c r="R9298" s="28">
        <f t="shared" si="1016"/>
        <v>0</v>
      </c>
      <c r="S9298" s="77" t="b">
        <f t="shared" si="1017"/>
        <v>0</v>
      </c>
      <c r="T9298" s="78" t="b">
        <f t="shared" si="1018"/>
        <v>0</v>
      </c>
      <c r="U9298" s="28">
        <f t="shared" si="1019"/>
        <v>0</v>
      </c>
      <c r="V9298" s="82"/>
      <c r="W9298" s="82"/>
      <c r="X9298" s="28">
        <f t="shared" si="1020"/>
        <v>0</v>
      </c>
    </row>
    <row r="9299" spans="1:24">
      <c r="A9299" s="26" t="str">
        <f t="shared" si="1015"/>
        <v>Test insurer</v>
      </c>
      <c r="B9299" s="79"/>
      <c r="C9299" s="79"/>
      <c r="D9299" s="27"/>
      <c r="E9299" s="79"/>
      <c r="F9299" s="79"/>
      <c r="G9299" s="80"/>
      <c r="H9299" s="79"/>
      <c r="I9299" s="148"/>
      <c r="J9299" s="148"/>
      <c r="K9299" s="81"/>
      <c r="L9299" s="81"/>
      <c r="M9299" s="82"/>
      <c r="N9299" s="82"/>
      <c r="O9299" s="170"/>
      <c r="P9299" s="170"/>
      <c r="Q9299" s="171">
        <f t="shared" si="1021"/>
        <v>1</v>
      </c>
      <c r="R9299" s="28">
        <f t="shared" si="1016"/>
        <v>0</v>
      </c>
      <c r="S9299" s="77" t="b">
        <f t="shared" si="1017"/>
        <v>0</v>
      </c>
      <c r="T9299" s="78" t="b">
        <f t="shared" si="1018"/>
        <v>0</v>
      </c>
      <c r="U9299" s="28">
        <f t="shared" si="1019"/>
        <v>0</v>
      </c>
      <c r="V9299" s="82"/>
      <c r="W9299" s="82"/>
      <c r="X9299" s="28">
        <f t="shared" si="1020"/>
        <v>0</v>
      </c>
    </row>
    <row r="9300" spans="1:24">
      <c r="A9300" s="26" t="str">
        <f t="shared" si="1015"/>
        <v>Test insurer</v>
      </c>
      <c r="B9300" s="79"/>
      <c r="C9300" s="79"/>
      <c r="D9300" s="27"/>
      <c r="E9300" s="79"/>
      <c r="F9300" s="79"/>
      <c r="G9300" s="80"/>
      <c r="H9300" s="79"/>
      <c r="I9300" s="148"/>
      <c r="J9300" s="148"/>
      <c r="K9300" s="81"/>
      <c r="L9300" s="81"/>
      <c r="M9300" s="82"/>
      <c r="N9300" s="82"/>
      <c r="O9300" s="170"/>
      <c r="P9300" s="170"/>
      <c r="Q9300" s="171">
        <f t="shared" si="1021"/>
        <v>1</v>
      </c>
      <c r="R9300" s="28">
        <f t="shared" si="1016"/>
        <v>0</v>
      </c>
      <c r="S9300" s="77" t="b">
        <f t="shared" si="1017"/>
        <v>0</v>
      </c>
      <c r="T9300" s="78" t="b">
        <f t="shared" si="1018"/>
        <v>0</v>
      </c>
      <c r="U9300" s="28">
        <f t="shared" si="1019"/>
        <v>0</v>
      </c>
      <c r="V9300" s="82"/>
      <c r="W9300" s="82"/>
      <c r="X9300" s="28">
        <f t="shared" si="1020"/>
        <v>0</v>
      </c>
    </row>
    <row r="9301" spans="1:24">
      <c r="A9301" s="26" t="str">
        <f t="shared" si="1015"/>
        <v>Test insurer</v>
      </c>
      <c r="B9301" s="79"/>
      <c r="C9301" s="79"/>
      <c r="D9301" s="27"/>
      <c r="E9301" s="79"/>
      <c r="F9301" s="79"/>
      <c r="G9301" s="80"/>
      <c r="H9301" s="79"/>
      <c r="I9301" s="148"/>
      <c r="J9301" s="148"/>
      <c r="K9301" s="81"/>
      <c r="L9301" s="81"/>
      <c r="M9301" s="82"/>
      <c r="N9301" s="82"/>
      <c r="O9301" s="170"/>
      <c r="P9301" s="170"/>
      <c r="Q9301" s="171">
        <f t="shared" si="1021"/>
        <v>1</v>
      </c>
      <c r="R9301" s="28">
        <f t="shared" si="1016"/>
        <v>0</v>
      </c>
      <c r="S9301" s="77" t="b">
        <f t="shared" si="1017"/>
        <v>0</v>
      </c>
      <c r="T9301" s="78" t="b">
        <f t="shared" si="1018"/>
        <v>0</v>
      </c>
      <c r="U9301" s="28">
        <f t="shared" si="1019"/>
        <v>0</v>
      </c>
      <c r="V9301" s="82"/>
      <c r="W9301" s="82"/>
      <c r="X9301" s="28">
        <f t="shared" si="1020"/>
        <v>0</v>
      </c>
    </row>
    <row r="9302" spans="1:24">
      <c r="A9302" s="26" t="str">
        <f t="shared" si="1015"/>
        <v>Test insurer</v>
      </c>
      <c r="B9302" s="79"/>
      <c r="C9302" s="79"/>
      <c r="D9302" s="27"/>
      <c r="E9302" s="79"/>
      <c r="F9302" s="79"/>
      <c r="G9302" s="80"/>
      <c r="H9302" s="79"/>
      <c r="I9302" s="148"/>
      <c r="J9302" s="148"/>
      <c r="K9302" s="81"/>
      <c r="L9302" s="81"/>
      <c r="M9302" s="82"/>
      <c r="N9302" s="82"/>
      <c r="O9302" s="170"/>
      <c r="P9302" s="170"/>
      <c r="Q9302" s="171">
        <f t="shared" si="1021"/>
        <v>1</v>
      </c>
      <c r="R9302" s="28">
        <f t="shared" si="1016"/>
        <v>0</v>
      </c>
      <c r="S9302" s="77" t="b">
        <f t="shared" si="1017"/>
        <v>0</v>
      </c>
      <c r="T9302" s="78" t="b">
        <f t="shared" si="1018"/>
        <v>0</v>
      </c>
      <c r="U9302" s="28">
        <f t="shared" si="1019"/>
        <v>0</v>
      </c>
      <c r="V9302" s="82"/>
      <c r="W9302" s="82"/>
      <c r="X9302" s="28">
        <f t="shared" si="1020"/>
        <v>0</v>
      </c>
    </row>
    <row r="9303" spans="1:24">
      <c r="A9303" s="26" t="str">
        <f t="shared" si="1015"/>
        <v>Test insurer</v>
      </c>
      <c r="B9303" s="79"/>
      <c r="C9303" s="79"/>
      <c r="D9303" s="27"/>
      <c r="E9303" s="79"/>
      <c r="F9303" s="79"/>
      <c r="G9303" s="80"/>
      <c r="H9303" s="79"/>
      <c r="I9303" s="148"/>
      <c r="J9303" s="148"/>
      <c r="K9303" s="81"/>
      <c r="L9303" s="81"/>
      <c r="M9303" s="82"/>
      <c r="N9303" s="82"/>
      <c r="O9303" s="170"/>
      <c r="P9303" s="170"/>
      <c r="Q9303" s="171">
        <f t="shared" si="1021"/>
        <v>1</v>
      </c>
      <c r="R9303" s="28">
        <f t="shared" si="1016"/>
        <v>0</v>
      </c>
      <c r="S9303" s="77" t="b">
        <f t="shared" si="1017"/>
        <v>0</v>
      </c>
      <c r="T9303" s="78" t="b">
        <f t="shared" si="1018"/>
        <v>0</v>
      </c>
      <c r="U9303" s="28">
        <f t="shared" si="1019"/>
        <v>0</v>
      </c>
      <c r="V9303" s="82"/>
      <c r="W9303" s="82"/>
      <c r="X9303" s="28">
        <f t="shared" si="1020"/>
        <v>0</v>
      </c>
    </row>
    <row r="9304" spans="1:24">
      <c r="A9304" s="26" t="str">
        <f t="shared" si="1015"/>
        <v>Test insurer</v>
      </c>
      <c r="B9304" s="79"/>
      <c r="C9304" s="79"/>
      <c r="D9304" s="27"/>
      <c r="E9304" s="79"/>
      <c r="F9304" s="79"/>
      <c r="G9304" s="80"/>
      <c r="H9304" s="79"/>
      <c r="I9304" s="148"/>
      <c r="J9304" s="148"/>
      <c r="K9304" s="81"/>
      <c r="L9304" s="81"/>
      <c r="M9304" s="82"/>
      <c r="N9304" s="82"/>
      <c r="O9304" s="170"/>
      <c r="P9304" s="170"/>
      <c r="Q9304" s="171">
        <f t="shared" si="1021"/>
        <v>1</v>
      </c>
      <c r="R9304" s="28">
        <f t="shared" si="1016"/>
        <v>0</v>
      </c>
      <c r="S9304" s="77" t="b">
        <f t="shared" si="1017"/>
        <v>0</v>
      </c>
      <c r="T9304" s="78" t="b">
        <f t="shared" si="1018"/>
        <v>0</v>
      </c>
      <c r="U9304" s="28">
        <f t="shared" si="1019"/>
        <v>0</v>
      </c>
      <c r="V9304" s="82"/>
      <c r="W9304" s="82"/>
      <c r="X9304" s="28">
        <f t="shared" si="1020"/>
        <v>0</v>
      </c>
    </row>
    <row r="9305" spans="1:24">
      <c r="A9305" s="26" t="str">
        <f t="shared" si="1015"/>
        <v>Test insurer</v>
      </c>
      <c r="B9305" s="79"/>
      <c r="C9305" s="79"/>
      <c r="D9305" s="27"/>
      <c r="E9305" s="79"/>
      <c r="F9305" s="79"/>
      <c r="G9305" s="80"/>
      <c r="H9305" s="79"/>
      <c r="I9305" s="148"/>
      <c r="J9305" s="148"/>
      <c r="K9305" s="81"/>
      <c r="L9305" s="81"/>
      <c r="M9305" s="82"/>
      <c r="N9305" s="82"/>
      <c r="O9305" s="170"/>
      <c r="P9305" s="170"/>
      <c r="Q9305" s="171">
        <f t="shared" si="1021"/>
        <v>1</v>
      </c>
      <c r="R9305" s="28">
        <f t="shared" si="1016"/>
        <v>0</v>
      </c>
      <c r="S9305" s="77" t="b">
        <f t="shared" si="1017"/>
        <v>0</v>
      </c>
      <c r="T9305" s="78" t="b">
        <f t="shared" si="1018"/>
        <v>0</v>
      </c>
      <c r="U9305" s="28">
        <f t="shared" si="1019"/>
        <v>0</v>
      </c>
      <c r="V9305" s="82"/>
      <c r="W9305" s="82"/>
      <c r="X9305" s="28">
        <f t="shared" si="1020"/>
        <v>0</v>
      </c>
    </row>
    <row r="9306" spans="1:24">
      <c r="A9306" s="26" t="str">
        <f t="shared" si="1015"/>
        <v>Test insurer</v>
      </c>
      <c r="B9306" s="79"/>
      <c r="C9306" s="79"/>
      <c r="D9306" s="27"/>
      <c r="E9306" s="79"/>
      <c r="F9306" s="79"/>
      <c r="G9306" s="80"/>
      <c r="H9306" s="79"/>
      <c r="I9306" s="148"/>
      <c r="J9306" s="148"/>
      <c r="K9306" s="81"/>
      <c r="L9306" s="81"/>
      <c r="M9306" s="82"/>
      <c r="N9306" s="82"/>
      <c r="O9306" s="170"/>
      <c r="P9306" s="170"/>
      <c r="Q9306" s="171">
        <f t="shared" si="1021"/>
        <v>1</v>
      </c>
      <c r="R9306" s="28">
        <f t="shared" si="1016"/>
        <v>0</v>
      </c>
      <c r="S9306" s="77" t="b">
        <f t="shared" si="1017"/>
        <v>0</v>
      </c>
      <c r="T9306" s="78" t="b">
        <f t="shared" si="1018"/>
        <v>0</v>
      </c>
      <c r="U9306" s="28">
        <f t="shared" si="1019"/>
        <v>0</v>
      </c>
      <c r="V9306" s="82"/>
      <c r="W9306" s="82"/>
      <c r="X9306" s="28">
        <f t="shared" si="1020"/>
        <v>0</v>
      </c>
    </row>
    <row r="9307" spans="1:24">
      <c r="A9307" s="26" t="str">
        <f t="shared" si="1015"/>
        <v>Test insurer</v>
      </c>
      <c r="B9307" s="79"/>
      <c r="C9307" s="79"/>
      <c r="D9307" s="27"/>
      <c r="E9307" s="79"/>
      <c r="F9307" s="79"/>
      <c r="G9307" s="80"/>
      <c r="H9307" s="79"/>
      <c r="I9307" s="148"/>
      <c r="J9307" s="148"/>
      <c r="K9307" s="81"/>
      <c r="L9307" s="81"/>
      <c r="M9307" s="82"/>
      <c r="N9307" s="82"/>
      <c r="O9307" s="170"/>
      <c r="P9307" s="170"/>
      <c r="Q9307" s="171">
        <f t="shared" si="1021"/>
        <v>1</v>
      </c>
      <c r="R9307" s="28">
        <f t="shared" si="1016"/>
        <v>0</v>
      </c>
      <c r="S9307" s="77" t="b">
        <f t="shared" si="1017"/>
        <v>0</v>
      </c>
      <c r="T9307" s="78" t="b">
        <f t="shared" si="1018"/>
        <v>0</v>
      </c>
      <c r="U9307" s="28">
        <f t="shared" si="1019"/>
        <v>0</v>
      </c>
      <c r="V9307" s="82"/>
      <c r="W9307" s="82"/>
      <c r="X9307" s="28">
        <f t="shared" si="1020"/>
        <v>0</v>
      </c>
    </row>
    <row r="9308" spans="1:24">
      <c r="A9308" s="26" t="str">
        <f t="shared" si="1015"/>
        <v>Test insurer</v>
      </c>
      <c r="B9308" s="79"/>
      <c r="C9308" s="79"/>
      <c r="D9308" s="27"/>
      <c r="E9308" s="79"/>
      <c r="F9308" s="79"/>
      <c r="G9308" s="80"/>
      <c r="H9308" s="79"/>
      <c r="I9308" s="148"/>
      <c r="J9308" s="148"/>
      <c r="K9308" s="81"/>
      <c r="L9308" s="81"/>
      <c r="M9308" s="82"/>
      <c r="N9308" s="82"/>
      <c r="O9308" s="170"/>
      <c r="P9308" s="170"/>
      <c r="Q9308" s="171">
        <f t="shared" si="1021"/>
        <v>1</v>
      </c>
      <c r="R9308" s="28">
        <f t="shared" si="1016"/>
        <v>0</v>
      </c>
      <c r="S9308" s="77" t="b">
        <f t="shared" si="1017"/>
        <v>0</v>
      </c>
      <c r="T9308" s="78" t="b">
        <f t="shared" si="1018"/>
        <v>0</v>
      </c>
      <c r="U9308" s="28">
        <f t="shared" si="1019"/>
        <v>0</v>
      </c>
      <c r="V9308" s="82"/>
      <c r="W9308" s="82"/>
      <c r="X9308" s="28">
        <f t="shared" si="1020"/>
        <v>0</v>
      </c>
    </row>
    <row r="9309" spans="1:24">
      <c r="A9309" s="26" t="str">
        <f t="shared" si="1015"/>
        <v>Test insurer</v>
      </c>
      <c r="B9309" s="79"/>
      <c r="C9309" s="79"/>
      <c r="D9309" s="27"/>
      <c r="E9309" s="79"/>
      <c r="F9309" s="79"/>
      <c r="G9309" s="80"/>
      <c r="H9309" s="79"/>
      <c r="I9309" s="148"/>
      <c r="J9309" s="148"/>
      <c r="K9309" s="81"/>
      <c r="L9309" s="81"/>
      <c r="M9309" s="82"/>
      <c r="N9309" s="82"/>
      <c r="O9309" s="170"/>
      <c r="P9309" s="170"/>
      <c r="Q9309" s="171">
        <f t="shared" si="1021"/>
        <v>1</v>
      </c>
      <c r="R9309" s="28">
        <f t="shared" si="1016"/>
        <v>0</v>
      </c>
      <c r="S9309" s="77" t="b">
        <f t="shared" si="1017"/>
        <v>0</v>
      </c>
      <c r="T9309" s="78" t="b">
        <f t="shared" si="1018"/>
        <v>0</v>
      </c>
      <c r="U9309" s="28">
        <f t="shared" si="1019"/>
        <v>0</v>
      </c>
      <c r="V9309" s="82"/>
      <c r="W9309" s="82"/>
      <c r="X9309" s="28">
        <f t="shared" si="1020"/>
        <v>0</v>
      </c>
    </row>
    <row r="9310" spans="1:24">
      <c r="A9310" s="26" t="str">
        <f t="shared" si="1015"/>
        <v>Test insurer</v>
      </c>
      <c r="B9310" s="79"/>
      <c r="C9310" s="79"/>
      <c r="D9310" s="27"/>
      <c r="E9310" s="79"/>
      <c r="F9310" s="79"/>
      <c r="G9310" s="80"/>
      <c r="H9310" s="79"/>
      <c r="I9310" s="148"/>
      <c r="J9310" s="148"/>
      <c r="K9310" s="81"/>
      <c r="L9310" s="81"/>
      <c r="M9310" s="82"/>
      <c r="N9310" s="82"/>
      <c r="O9310" s="170"/>
      <c r="P9310" s="170"/>
      <c r="Q9310" s="171">
        <f t="shared" si="1021"/>
        <v>1</v>
      </c>
      <c r="R9310" s="28">
        <f t="shared" si="1016"/>
        <v>0</v>
      </c>
      <c r="S9310" s="77" t="b">
        <f t="shared" si="1017"/>
        <v>0</v>
      </c>
      <c r="T9310" s="78" t="b">
        <f t="shared" si="1018"/>
        <v>0</v>
      </c>
      <c r="U9310" s="28">
        <f t="shared" si="1019"/>
        <v>0</v>
      </c>
      <c r="V9310" s="82"/>
      <c r="W9310" s="82"/>
      <c r="X9310" s="28">
        <f t="shared" si="1020"/>
        <v>0</v>
      </c>
    </row>
    <row r="9311" spans="1:24">
      <c r="A9311" s="26" t="str">
        <f t="shared" si="1015"/>
        <v>Test insurer</v>
      </c>
      <c r="B9311" s="79"/>
      <c r="C9311" s="79"/>
      <c r="D9311" s="27"/>
      <c r="E9311" s="79"/>
      <c r="F9311" s="79"/>
      <c r="G9311" s="80"/>
      <c r="H9311" s="79"/>
      <c r="I9311" s="148"/>
      <c r="J9311" s="148"/>
      <c r="K9311" s="81"/>
      <c r="L9311" s="81"/>
      <c r="M9311" s="82"/>
      <c r="N9311" s="82"/>
      <c r="O9311" s="170"/>
      <c r="P9311" s="170"/>
      <c r="Q9311" s="171">
        <f t="shared" si="1021"/>
        <v>1</v>
      </c>
      <c r="R9311" s="28">
        <f t="shared" si="1016"/>
        <v>0</v>
      </c>
      <c r="S9311" s="77" t="b">
        <f t="shared" si="1017"/>
        <v>0</v>
      </c>
      <c r="T9311" s="78" t="b">
        <f t="shared" si="1018"/>
        <v>0</v>
      </c>
      <c r="U9311" s="28">
        <f t="shared" si="1019"/>
        <v>0</v>
      </c>
      <c r="V9311" s="82"/>
      <c r="W9311" s="82"/>
      <c r="X9311" s="28">
        <f t="shared" si="1020"/>
        <v>0</v>
      </c>
    </row>
    <row r="9312" spans="1:24">
      <c r="A9312" s="26" t="str">
        <f t="shared" si="1015"/>
        <v>Test insurer</v>
      </c>
      <c r="B9312" s="79"/>
      <c r="C9312" s="79"/>
      <c r="D9312" s="27"/>
      <c r="E9312" s="79"/>
      <c r="F9312" s="79"/>
      <c r="G9312" s="80"/>
      <c r="H9312" s="79"/>
      <c r="I9312" s="148"/>
      <c r="J9312" s="148"/>
      <c r="K9312" s="81"/>
      <c r="L9312" s="81"/>
      <c r="M9312" s="82"/>
      <c r="N9312" s="82"/>
      <c r="O9312" s="170"/>
      <c r="P9312" s="170"/>
      <c r="Q9312" s="171">
        <f t="shared" si="1021"/>
        <v>1</v>
      </c>
      <c r="R9312" s="28">
        <f t="shared" si="1016"/>
        <v>0</v>
      </c>
      <c r="S9312" s="77" t="b">
        <f t="shared" si="1017"/>
        <v>0</v>
      </c>
      <c r="T9312" s="78" t="b">
        <f t="shared" si="1018"/>
        <v>0</v>
      </c>
      <c r="U9312" s="28">
        <f t="shared" si="1019"/>
        <v>0</v>
      </c>
      <c r="V9312" s="82"/>
      <c r="W9312" s="82"/>
      <c r="X9312" s="28">
        <f t="shared" si="1020"/>
        <v>0</v>
      </c>
    </row>
    <row r="9313" spans="1:24">
      <c r="A9313" s="26" t="str">
        <f t="shared" si="1015"/>
        <v>Test insurer</v>
      </c>
      <c r="B9313" s="79"/>
      <c r="C9313" s="79"/>
      <c r="D9313" s="27"/>
      <c r="E9313" s="79"/>
      <c r="F9313" s="79"/>
      <c r="G9313" s="80"/>
      <c r="H9313" s="79"/>
      <c r="I9313" s="148"/>
      <c r="J9313" s="148"/>
      <c r="K9313" s="81"/>
      <c r="L9313" s="81"/>
      <c r="M9313" s="82"/>
      <c r="N9313" s="82"/>
      <c r="O9313" s="170"/>
      <c r="P9313" s="170"/>
      <c r="Q9313" s="171">
        <f t="shared" si="1021"/>
        <v>1</v>
      </c>
      <c r="R9313" s="28">
        <f t="shared" si="1016"/>
        <v>0</v>
      </c>
      <c r="S9313" s="77" t="b">
        <f t="shared" si="1017"/>
        <v>0</v>
      </c>
      <c r="T9313" s="78" t="b">
        <f t="shared" si="1018"/>
        <v>0</v>
      </c>
      <c r="U9313" s="28">
        <f t="shared" si="1019"/>
        <v>0</v>
      </c>
      <c r="V9313" s="82"/>
      <c r="W9313" s="82"/>
      <c r="X9313" s="28">
        <f t="shared" si="1020"/>
        <v>0</v>
      </c>
    </row>
    <row r="9314" spans="1:24">
      <c r="A9314" s="26" t="str">
        <f t="shared" si="1015"/>
        <v>Test insurer</v>
      </c>
      <c r="B9314" s="79"/>
      <c r="C9314" s="79"/>
      <c r="D9314" s="27"/>
      <c r="E9314" s="79"/>
      <c r="F9314" s="79"/>
      <c r="G9314" s="80"/>
      <c r="H9314" s="79"/>
      <c r="I9314" s="148"/>
      <c r="J9314" s="148"/>
      <c r="K9314" s="81"/>
      <c r="L9314" s="81"/>
      <c r="M9314" s="82"/>
      <c r="N9314" s="82"/>
      <c r="O9314" s="170"/>
      <c r="P9314" s="170"/>
      <c r="Q9314" s="171">
        <f t="shared" si="1021"/>
        <v>1</v>
      </c>
      <c r="R9314" s="28">
        <f t="shared" si="1016"/>
        <v>0</v>
      </c>
      <c r="S9314" s="77" t="b">
        <f t="shared" si="1017"/>
        <v>0</v>
      </c>
      <c r="T9314" s="78" t="b">
        <f t="shared" si="1018"/>
        <v>0</v>
      </c>
      <c r="U9314" s="28">
        <f t="shared" si="1019"/>
        <v>0</v>
      </c>
      <c r="V9314" s="82"/>
      <c r="W9314" s="82"/>
      <c r="X9314" s="28">
        <f t="shared" si="1020"/>
        <v>0</v>
      </c>
    </row>
    <row r="9315" spans="1:24">
      <c r="A9315" s="26" t="str">
        <f t="shared" si="1015"/>
        <v>Test insurer</v>
      </c>
      <c r="B9315" s="79"/>
      <c r="C9315" s="79"/>
      <c r="D9315" s="27"/>
      <c r="E9315" s="79"/>
      <c r="F9315" s="79"/>
      <c r="G9315" s="80"/>
      <c r="H9315" s="79"/>
      <c r="I9315" s="148"/>
      <c r="J9315" s="148"/>
      <c r="K9315" s="81"/>
      <c r="L9315" s="81"/>
      <c r="M9315" s="82"/>
      <c r="N9315" s="82"/>
      <c r="O9315" s="170"/>
      <c r="P9315" s="170"/>
      <c r="Q9315" s="171">
        <f t="shared" si="1021"/>
        <v>1</v>
      </c>
      <c r="R9315" s="28">
        <f t="shared" si="1016"/>
        <v>0</v>
      </c>
      <c r="S9315" s="77" t="b">
        <f t="shared" si="1017"/>
        <v>0</v>
      </c>
      <c r="T9315" s="78" t="b">
        <f t="shared" si="1018"/>
        <v>0</v>
      </c>
      <c r="U9315" s="28">
        <f t="shared" si="1019"/>
        <v>0</v>
      </c>
      <c r="V9315" s="82"/>
      <c r="W9315" s="82"/>
      <c r="X9315" s="28">
        <f t="shared" si="1020"/>
        <v>0</v>
      </c>
    </row>
    <row r="9316" spans="1:24">
      <c r="A9316" s="26" t="str">
        <f t="shared" si="1015"/>
        <v>Test insurer</v>
      </c>
      <c r="B9316" s="79"/>
      <c r="C9316" s="79"/>
      <c r="D9316" s="27"/>
      <c r="E9316" s="79"/>
      <c r="F9316" s="79"/>
      <c r="G9316" s="80"/>
      <c r="H9316" s="79"/>
      <c r="I9316" s="148"/>
      <c r="J9316" s="148"/>
      <c r="K9316" s="81"/>
      <c r="L9316" s="81"/>
      <c r="M9316" s="82"/>
      <c r="N9316" s="82"/>
      <c r="O9316" s="170"/>
      <c r="P9316" s="170"/>
      <c r="Q9316" s="171">
        <f t="shared" si="1021"/>
        <v>1</v>
      </c>
      <c r="R9316" s="28">
        <f t="shared" si="1016"/>
        <v>0</v>
      </c>
      <c r="S9316" s="77" t="b">
        <f t="shared" si="1017"/>
        <v>0</v>
      </c>
      <c r="T9316" s="78" t="b">
        <f t="shared" si="1018"/>
        <v>0</v>
      </c>
      <c r="U9316" s="28">
        <f t="shared" si="1019"/>
        <v>0</v>
      </c>
      <c r="V9316" s="82"/>
      <c r="W9316" s="82"/>
      <c r="X9316" s="28">
        <f t="shared" si="1020"/>
        <v>0</v>
      </c>
    </row>
    <row r="9317" spans="1:24">
      <c r="A9317" s="26" t="str">
        <f t="shared" si="1015"/>
        <v>Test insurer</v>
      </c>
      <c r="B9317" s="79"/>
      <c r="C9317" s="79"/>
      <c r="D9317" s="27"/>
      <c r="E9317" s="79"/>
      <c r="F9317" s="79"/>
      <c r="G9317" s="80"/>
      <c r="H9317" s="79"/>
      <c r="I9317" s="148"/>
      <c r="J9317" s="148"/>
      <c r="K9317" s="81"/>
      <c r="L9317" s="81"/>
      <c r="M9317" s="82"/>
      <c r="N9317" s="82"/>
      <c r="O9317" s="170"/>
      <c r="P9317" s="170"/>
      <c r="Q9317" s="171">
        <f t="shared" si="1021"/>
        <v>1</v>
      </c>
      <c r="R9317" s="28">
        <f t="shared" si="1016"/>
        <v>0</v>
      </c>
      <c r="S9317" s="77" t="b">
        <f t="shared" si="1017"/>
        <v>0</v>
      </c>
      <c r="T9317" s="78" t="b">
        <f t="shared" si="1018"/>
        <v>0</v>
      </c>
      <c r="U9317" s="28">
        <f t="shared" si="1019"/>
        <v>0</v>
      </c>
      <c r="V9317" s="82"/>
      <c r="W9317" s="82"/>
      <c r="X9317" s="28">
        <f t="shared" si="1020"/>
        <v>0</v>
      </c>
    </row>
    <row r="9318" spans="1:24">
      <c r="A9318" s="26" t="str">
        <f t="shared" si="1015"/>
        <v>Test insurer</v>
      </c>
      <c r="B9318" s="79"/>
      <c r="C9318" s="79"/>
      <c r="D9318" s="27"/>
      <c r="E9318" s="79"/>
      <c r="F9318" s="79"/>
      <c r="G9318" s="80"/>
      <c r="H9318" s="79"/>
      <c r="I9318" s="148"/>
      <c r="J9318" s="148"/>
      <c r="K9318" s="81"/>
      <c r="L9318" s="81"/>
      <c r="M9318" s="82"/>
      <c r="N9318" s="82"/>
      <c r="O9318" s="170"/>
      <c r="P9318" s="170"/>
      <c r="Q9318" s="171">
        <f t="shared" si="1021"/>
        <v>1</v>
      </c>
      <c r="R9318" s="28">
        <f t="shared" si="1016"/>
        <v>0</v>
      </c>
      <c r="S9318" s="77" t="b">
        <f t="shared" si="1017"/>
        <v>0</v>
      </c>
      <c r="T9318" s="78" t="b">
        <f t="shared" si="1018"/>
        <v>0</v>
      </c>
      <c r="U9318" s="28">
        <f t="shared" si="1019"/>
        <v>0</v>
      </c>
      <c r="V9318" s="82"/>
      <c r="W9318" s="82"/>
      <c r="X9318" s="28">
        <f t="shared" si="1020"/>
        <v>0</v>
      </c>
    </row>
    <row r="9319" spans="1:24">
      <c r="A9319" s="26" t="str">
        <f t="shared" si="1015"/>
        <v>Test insurer</v>
      </c>
      <c r="B9319" s="79"/>
      <c r="C9319" s="79"/>
      <c r="D9319" s="27"/>
      <c r="E9319" s="79"/>
      <c r="F9319" s="79"/>
      <c r="G9319" s="80"/>
      <c r="H9319" s="79"/>
      <c r="I9319" s="148"/>
      <c r="J9319" s="148"/>
      <c r="K9319" s="81"/>
      <c r="L9319" s="81"/>
      <c r="M9319" s="82"/>
      <c r="N9319" s="82"/>
      <c r="O9319" s="170"/>
      <c r="P9319" s="170"/>
      <c r="Q9319" s="171">
        <f t="shared" si="1021"/>
        <v>1</v>
      </c>
      <c r="R9319" s="28">
        <f t="shared" si="1016"/>
        <v>0</v>
      </c>
      <c r="S9319" s="77" t="b">
        <f t="shared" si="1017"/>
        <v>0</v>
      </c>
      <c r="T9319" s="78" t="b">
        <f t="shared" si="1018"/>
        <v>0</v>
      </c>
      <c r="U9319" s="28">
        <f t="shared" si="1019"/>
        <v>0</v>
      </c>
      <c r="V9319" s="82"/>
      <c r="W9319" s="82"/>
      <c r="X9319" s="28">
        <f t="shared" si="1020"/>
        <v>0</v>
      </c>
    </row>
    <row r="9320" spans="1:24">
      <c r="A9320" s="26" t="str">
        <f t="shared" si="1015"/>
        <v>Test insurer</v>
      </c>
      <c r="B9320" s="79"/>
      <c r="C9320" s="79"/>
      <c r="D9320" s="27"/>
      <c r="E9320" s="79"/>
      <c r="F9320" s="79"/>
      <c r="G9320" s="80"/>
      <c r="H9320" s="79"/>
      <c r="I9320" s="148"/>
      <c r="J9320" s="148"/>
      <c r="K9320" s="81"/>
      <c r="L9320" s="81"/>
      <c r="M9320" s="82"/>
      <c r="N9320" s="82"/>
      <c r="O9320" s="170"/>
      <c r="P9320" s="170"/>
      <c r="Q9320" s="171">
        <f t="shared" si="1021"/>
        <v>1</v>
      </c>
      <c r="R9320" s="28">
        <f t="shared" si="1016"/>
        <v>0</v>
      </c>
      <c r="S9320" s="77" t="b">
        <f t="shared" si="1017"/>
        <v>0</v>
      </c>
      <c r="T9320" s="78" t="b">
        <f t="shared" si="1018"/>
        <v>0</v>
      </c>
      <c r="U9320" s="28">
        <f t="shared" si="1019"/>
        <v>0</v>
      </c>
      <c r="V9320" s="82"/>
      <c r="W9320" s="82"/>
      <c r="X9320" s="28">
        <f t="shared" si="1020"/>
        <v>0</v>
      </c>
    </row>
    <row r="9321" spans="1:24">
      <c r="A9321" s="26" t="str">
        <f t="shared" si="1015"/>
        <v>Test insurer</v>
      </c>
      <c r="B9321" s="79"/>
      <c r="C9321" s="79"/>
      <c r="D9321" s="27"/>
      <c r="E9321" s="79"/>
      <c r="F9321" s="79"/>
      <c r="G9321" s="80"/>
      <c r="H9321" s="79"/>
      <c r="I9321" s="148"/>
      <c r="J9321" s="148"/>
      <c r="K9321" s="81"/>
      <c r="L9321" s="81"/>
      <c r="M9321" s="82"/>
      <c r="N9321" s="82"/>
      <c r="O9321" s="170"/>
      <c r="P9321" s="170"/>
      <c r="Q9321" s="171">
        <f t="shared" si="1021"/>
        <v>1</v>
      </c>
      <c r="R9321" s="28">
        <f t="shared" si="1016"/>
        <v>0</v>
      </c>
      <c r="S9321" s="77" t="b">
        <f t="shared" si="1017"/>
        <v>0</v>
      </c>
      <c r="T9321" s="78" t="b">
        <f t="shared" si="1018"/>
        <v>0</v>
      </c>
      <c r="U9321" s="28">
        <f t="shared" si="1019"/>
        <v>0</v>
      </c>
      <c r="V9321" s="82"/>
      <c r="W9321" s="82"/>
      <c r="X9321" s="28">
        <f t="shared" si="1020"/>
        <v>0</v>
      </c>
    </row>
    <row r="9322" spans="1:24">
      <c r="A9322" s="26" t="str">
        <f t="shared" si="1015"/>
        <v>Test insurer</v>
      </c>
      <c r="B9322" s="79"/>
      <c r="C9322" s="79"/>
      <c r="D9322" s="27"/>
      <c r="E9322" s="79"/>
      <c r="F9322" s="79"/>
      <c r="G9322" s="80"/>
      <c r="H9322" s="79"/>
      <c r="I9322" s="148"/>
      <c r="J9322" s="148"/>
      <c r="K9322" s="81"/>
      <c r="L9322" s="81"/>
      <c r="M9322" s="82"/>
      <c r="N9322" s="82"/>
      <c r="O9322" s="170"/>
      <c r="P9322" s="170"/>
      <c r="Q9322" s="171">
        <f t="shared" si="1021"/>
        <v>1</v>
      </c>
      <c r="R9322" s="28">
        <f t="shared" si="1016"/>
        <v>0</v>
      </c>
      <c r="S9322" s="77" t="b">
        <f t="shared" si="1017"/>
        <v>0</v>
      </c>
      <c r="T9322" s="78" t="b">
        <f t="shared" si="1018"/>
        <v>0</v>
      </c>
      <c r="U9322" s="28">
        <f t="shared" si="1019"/>
        <v>0</v>
      </c>
      <c r="V9322" s="82"/>
      <c r="W9322" s="82"/>
      <c r="X9322" s="28">
        <f t="shared" si="1020"/>
        <v>0</v>
      </c>
    </row>
    <row r="9323" spans="1:24">
      <c r="A9323" s="26" t="str">
        <f t="shared" si="1015"/>
        <v>Test insurer</v>
      </c>
      <c r="B9323" s="79"/>
      <c r="C9323" s="79"/>
      <c r="D9323" s="27"/>
      <c r="E9323" s="79"/>
      <c r="F9323" s="79"/>
      <c r="G9323" s="80"/>
      <c r="H9323" s="79"/>
      <c r="I9323" s="148"/>
      <c r="J9323" s="148"/>
      <c r="K9323" s="81"/>
      <c r="L9323" s="81"/>
      <c r="M9323" s="82"/>
      <c r="N9323" s="82"/>
      <c r="O9323" s="170"/>
      <c r="P9323" s="170"/>
      <c r="Q9323" s="171">
        <f t="shared" si="1021"/>
        <v>1</v>
      </c>
      <c r="R9323" s="28">
        <f t="shared" si="1016"/>
        <v>0</v>
      </c>
      <c r="S9323" s="77" t="b">
        <f t="shared" si="1017"/>
        <v>0</v>
      </c>
      <c r="T9323" s="78" t="b">
        <f t="shared" si="1018"/>
        <v>0</v>
      </c>
      <c r="U9323" s="28">
        <f t="shared" si="1019"/>
        <v>0</v>
      </c>
      <c r="V9323" s="82"/>
      <c r="W9323" s="82"/>
      <c r="X9323" s="28">
        <f t="shared" si="1020"/>
        <v>0</v>
      </c>
    </row>
    <row r="9324" spans="1:24">
      <c r="A9324" s="26" t="str">
        <f t="shared" si="1015"/>
        <v>Test insurer</v>
      </c>
      <c r="B9324" s="79"/>
      <c r="C9324" s="79"/>
      <c r="D9324" s="27"/>
      <c r="E9324" s="79"/>
      <c r="F9324" s="79"/>
      <c r="G9324" s="80"/>
      <c r="H9324" s="79"/>
      <c r="I9324" s="148"/>
      <c r="J9324" s="148"/>
      <c r="K9324" s="81"/>
      <c r="L9324" s="81"/>
      <c r="M9324" s="82"/>
      <c r="N9324" s="82"/>
      <c r="O9324" s="170"/>
      <c r="P9324" s="170"/>
      <c r="Q9324" s="171">
        <f t="shared" si="1021"/>
        <v>1</v>
      </c>
      <c r="R9324" s="28">
        <f t="shared" si="1016"/>
        <v>0</v>
      </c>
      <c r="S9324" s="77" t="b">
        <f t="shared" si="1017"/>
        <v>0</v>
      </c>
      <c r="T9324" s="78" t="b">
        <f t="shared" si="1018"/>
        <v>0</v>
      </c>
      <c r="U9324" s="28">
        <f t="shared" si="1019"/>
        <v>0</v>
      </c>
      <c r="V9324" s="82"/>
      <c r="W9324" s="82"/>
      <c r="X9324" s="28">
        <f t="shared" si="1020"/>
        <v>0</v>
      </c>
    </row>
    <row r="9325" spans="1:24">
      <c r="A9325" s="26" t="str">
        <f t="shared" si="1015"/>
        <v>Test insurer</v>
      </c>
      <c r="B9325" s="79"/>
      <c r="C9325" s="79"/>
      <c r="D9325" s="27"/>
      <c r="E9325" s="79"/>
      <c r="F9325" s="79"/>
      <c r="G9325" s="80"/>
      <c r="H9325" s="79"/>
      <c r="I9325" s="148"/>
      <c r="J9325" s="148"/>
      <c r="K9325" s="81"/>
      <c r="L9325" s="81"/>
      <c r="M9325" s="82"/>
      <c r="N9325" s="82"/>
      <c r="O9325" s="170"/>
      <c r="P9325" s="170"/>
      <c r="Q9325" s="171">
        <f t="shared" si="1021"/>
        <v>1</v>
      </c>
      <c r="R9325" s="28">
        <f t="shared" si="1016"/>
        <v>0</v>
      </c>
      <c r="S9325" s="77" t="b">
        <f t="shared" si="1017"/>
        <v>0</v>
      </c>
      <c r="T9325" s="78" t="b">
        <f t="shared" si="1018"/>
        <v>0</v>
      </c>
      <c r="U9325" s="28">
        <f t="shared" si="1019"/>
        <v>0</v>
      </c>
      <c r="V9325" s="82"/>
      <c r="W9325" s="82"/>
      <c r="X9325" s="28">
        <f t="shared" si="1020"/>
        <v>0</v>
      </c>
    </row>
    <row r="9326" spans="1:24">
      <c r="A9326" s="26" t="str">
        <f t="shared" si="1015"/>
        <v>Test insurer</v>
      </c>
      <c r="B9326" s="79"/>
      <c r="C9326" s="79"/>
      <c r="D9326" s="27"/>
      <c r="E9326" s="79"/>
      <c r="F9326" s="79"/>
      <c r="G9326" s="80"/>
      <c r="H9326" s="79"/>
      <c r="I9326" s="148"/>
      <c r="J9326" s="148"/>
      <c r="K9326" s="81"/>
      <c r="L9326" s="81"/>
      <c r="M9326" s="82"/>
      <c r="N9326" s="82"/>
      <c r="O9326" s="170"/>
      <c r="P9326" s="170"/>
      <c r="Q9326" s="171">
        <f t="shared" si="1021"/>
        <v>1</v>
      </c>
      <c r="R9326" s="28">
        <f t="shared" si="1016"/>
        <v>0</v>
      </c>
      <c r="S9326" s="77" t="b">
        <f t="shared" si="1017"/>
        <v>0</v>
      </c>
      <c r="T9326" s="78" t="b">
        <f t="shared" si="1018"/>
        <v>0</v>
      </c>
      <c r="U9326" s="28">
        <f t="shared" si="1019"/>
        <v>0</v>
      </c>
      <c r="V9326" s="82"/>
      <c r="W9326" s="82"/>
      <c r="X9326" s="28">
        <f t="shared" si="1020"/>
        <v>0</v>
      </c>
    </row>
    <row r="9327" spans="1:24">
      <c r="A9327" s="26" t="str">
        <f t="shared" si="1015"/>
        <v>Test insurer</v>
      </c>
      <c r="B9327" s="79"/>
      <c r="C9327" s="79"/>
      <c r="D9327" s="27"/>
      <c r="E9327" s="79"/>
      <c r="F9327" s="79"/>
      <c r="G9327" s="80"/>
      <c r="H9327" s="79"/>
      <c r="I9327" s="148"/>
      <c r="J9327" s="148"/>
      <c r="K9327" s="81"/>
      <c r="L9327" s="81"/>
      <c r="M9327" s="82"/>
      <c r="N9327" s="82"/>
      <c r="O9327" s="170"/>
      <c r="P9327" s="170"/>
      <c r="Q9327" s="171">
        <f t="shared" si="1021"/>
        <v>1</v>
      </c>
      <c r="R9327" s="28">
        <f t="shared" si="1016"/>
        <v>0</v>
      </c>
      <c r="S9327" s="77" t="b">
        <f t="shared" si="1017"/>
        <v>0</v>
      </c>
      <c r="T9327" s="78" t="b">
        <f t="shared" si="1018"/>
        <v>0</v>
      </c>
      <c r="U9327" s="28">
        <f t="shared" si="1019"/>
        <v>0</v>
      </c>
      <c r="V9327" s="82"/>
      <c r="W9327" s="82"/>
      <c r="X9327" s="28">
        <f t="shared" si="1020"/>
        <v>0</v>
      </c>
    </row>
    <row r="9328" spans="1:24">
      <c r="A9328" s="26" t="str">
        <f t="shared" si="1015"/>
        <v>Test insurer</v>
      </c>
      <c r="B9328" s="79"/>
      <c r="C9328" s="79"/>
      <c r="D9328" s="27"/>
      <c r="E9328" s="79"/>
      <c r="F9328" s="79"/>
      <c r="G9328" s="80"/>
      <c r="H9328" s="79"/>
      <c r="I9328" s="148"/>
      <c r="J9328" s="148"/>
      <c r="K9328" s="81"/>
      <c r="L9328" s="81"/>
      <c r="M9328" s="82"/>
      <c r="N9328" s="82"/>
      <c r="O9328" s="170"/>
      <c r="P9328" s="170"/>
      <c r="Q9328" s="171">
        <f t="shared" si="1021"/>
        <v>1</v>
      </c>
      <c r="R9328" s="28">
        <f t="shared" si="1016"/>
        <v>0</v>
      </c>
      <c r="S9328" s="77" t="b">
        <f t="shared" si="1017"/>
        <v>0</v>
      </c>
      <c r="T9328" s="78" t="b">
        <f t="shared" si="1018"/>
        <v>0</v>
      </c>
      <c r="U9328" s="28">
        <f t="shared" si="1019"/>
        <v>0</v>
      </c>
      <c r="V9328" s="82"/>
      <c r="W9328" s="82"/>
      <c r="X9328" s="28">
        <f t="shared" si="1020"/>
        <v>0</v>
      </c>
    </row>
    <row r="9329" spans="1:24">
      <c r="A9329" s="26" t="str">
        <f t="shared" si="1015"/>
        <v>Test insurer</v>
      </c>
      <c r="B9329" s="79"/>
      <c r="C9329" s="79"/>
      <c r="D9329" s="27"/>
      <c r="E9329" s="79"/>
      <c r="F9329" s="79"/>
      <c r="G9329" s="80"/>
      <c r="H9329" s="79"/>
      <c r="I9329" s="148"/>
      <c r="J9329" s="148"/>
      <c r="K9329" s="81"/>
      <c r="L9329" s="81"/>
      <c r="M9329" s="82"/>
      <c r="N9329" s="82"/>
      <c r="O9329" s="170"/>
      <c r="P9329" s="170"/>
      <c r="Q9329" s="171">
        <f t="shared" si="1021"/>
        <v>1</v>
      </c>
      <c r="R9329" s="28">
        <f t="shared" si="1016"/>
        <v>0</v>
      </c>
      <c r="S9329" s="77" t="b">
        <f t="shared" si="1017"/>
        <v>0</v>
      </c>
      <c r="T9329" s="78" t="b">
        <f t="shared" si="1018"/>
        <v>0</v>
      </c>
      <c r="U9329" s="28">
        <f t="shared" si="1019"/>
        <v>0</v>
      </c>
      <c r="V9329" s="82"/>
      <c r="W9329" s="82"/>
      <c r="X9329" s="28">
        <f t="shared" si="1020"/>
        <v>0</v>
      </c>
    </row>
    <row r="9330" spans="1:24">
      <c r="A9330" s="26" t="str">
        <f t="shared" si="1015"/>
        <v>Test insurer</v>
      </c>
      <c r="B9330" s="79"/>
      <c r="C9330" s="79"/>
      <c r="D9330" s="27"/>
      <c r="E9330" s="79"/>
      <c r="F9330" s="79"/>
      <c r="G9330" s="80"/>
      <c r="H9330" s="79"/>
      <c r="I9330" s="148"/>
      <c r="J9330" s="148"/>
      <c r="K9330" s="81"/>
      <c r="L9330" s="81"/>
      <c r="M9330" s="82"/>
      <c r="N9330" s="82"/>
      <c r="O9330" s="170"/>
      <c r="P9330" s="170"/>
      <c r="Q9330" s="171">
        <f t="shared" si="1021"/>
        <v>1</v>
      </c>
      <c r="R9330" s="28">
        <f t="shared" si="1016"/>
        <v>0</v>
      </c>
      <c r="S9330" s="77" t="b">
        <f t="shared" si="1017"/>
        <v>0</v>
      </c>
      <c r="T9330" s="78" t="b">
        <f t="shared" si="1018"/>
        <v>0</v>
      </c>
      <c r="U9330" s="28">
        <f t="shared" si="1019"/>
        <v>0</v>
      </c>
      <c r="V9330" s="82"/>
      <c r="W9330" s="82"/>
      <c r="X9330" s="28">
        <f t="shared" si="1020"/>
        <v>0</v>
      </c>
    </row>
    <row r="9331" spans="1:24">
      <c r="A9331" s="26" t="str">
        <f t="shared" si="1015"/>
        <v>Test insurer</v>
      </c>
      <c r="B9331" s="79"/>
      <c r="C9331" s="79"/>
      <c r="D9331" s="27"/>
      <c r="E9331" s="79"/>
      <c r="F9331" s="79"/>
      <c r="G9331" s="80"/>
      <c r="H9331" s="79"/>
      <c r="I9331" s="148"/>
      <c r="J9331" s="148"/>
      <c r="K9331" s="81"/>
      <c r="L9331" s="81"/>
      <c r="M9331" s="82"/>
      <c r="N9331" s="82"/>
      <c r="O9331" s="170"/>
      <c r="P9331" s="170"/>
      <c r="Q9331" s="171">
        <f t="shared" si="1021"/>
        <v>1</v>
      </c>
      <c r="R9331" s="28">
        <f t="shared" si="1016"/>
        <v>0</v>
      </c>
      <c r="S9331" s="77" t="b">
        <f t="shared" si="1017"/>
        <v>0</v>
      </c>
      <c r="T9331" s="78" t="b">
        <f t="shared" si="1018"/>
        <v>0</v>
      </c>
      <c r="U9331" s="28">
        <f t="shared" si="1019"/>
        <v>0</v>
      </c>
      <c r="V9331" s="82"/>
      <c r="W9331" s="82"/>
      <c r="X9331" s="28">
        <f t="shared" si="1020"/>
        <v>0</v>
      </c>
    </row>
    <row r="9332" spans="1:24">
      <c r="A9332" s="26" t="str">
        <f t="shared" si="1015"/>
        <v>Test insurer</v>
      </c>
      <c r="B9332" s="79"/>
      <c r="C9332" s="79"/>
      <c r="D9332" s="27"/>
      <c r="E9332" s="79"/>
      <c r="F9332" s="79"/>
      <c r="G9332" s="80"/>
      <c r="H9332" s="79"/>
      <c r="I9332" s="148"/>
      <c r="J9332" s="148"/>
      <c r="K9332" s="81"/>
      <c r="L9332" s="81"/>
      <c r="M9332" s="82"/>
      <c r="N9332" s="82"/>
      <c r="O9332" s="170"/>
      <c r="P9332" s="170"/>
      <c r="Q9332" s="171">
        <f t="shared" si="1021"/>
        <v>1</v>
      </c>
      <c r="R9332" s="28">
        <f t="shared" si="1016"/>
        <v>0</v>
      </c>
      <c r="S9332" s="77" t="b">
        <f t="shared" si="1017"/>
        <v>0</v>
      </c>
      <c r="T9332" s="78" t="b">
        <f t="shared" si="1018"/>
        <v>0</v>
      </c>
      <c r="U9332" s="28">
        <f t="shared" si="1019"/>
        <v>0</v>
      </c>
      <c r="V9332" s="82"/>
      <c r="W9332" s="82"/>
      <c r="X9332" s="28">
        <f t="shared" si="1020"/>
        <v>0</v>
      </c>
    </row>
    <row r="9333" spans="1:24">
      <c r="A9333" s="26" t="str">
        <f t="shared" si="1015"/>
        <v>Test insurer</v>
      </c>
      <c r="B9333" s="79"/>
      <c r="C9333" s="79"/>
      <c r="D9333" s="27"/>
      <c r="E9333" s="79"/>
      <c r="F9333" s="79"/>
      <c r="G9333" s="80"/>
      <c r="H9333" s="79"/>
      <c r="I9333" s="148"/>
      <c r="J9333" s="148"/>
      <c r="K9333" s="81"/>
      <c r="L9333" s="81"/>
      <c r="M9333" s="82"/>
      <c r="N9333" s="82"/>
      <c r="O9333" s="170"/>
      <c r="P9333" s="170"/>
      <c r="Q9333" s="171">
        <f t="shared" si="1021"/>
        <v>1</v>
      </c>
      <c r="R9333" s="28">
        <f t="shared" si="1016"/>
        <v>0</v>
      </c>
      <c r="S9333" s="77" t="b">
        <f t="shared" si="1017"/>
        <v>0</v>
      </c>
      <c r="T9333" s="78" t="b">
        <f t="shared" si="1018"/>
        <v>0</v>
      </c>
      <c r="U9333" s="28">
        <f t="shared" si="1019"/>
        <v>0</v>
      </c>
      <c r="V9333" s="82"/>
      <c r="W9333" s="82"/>
      <c r="X9333" s="28">
        <f t="shared" si="1020"/>
        <v>0</v>
      </c>
    </row>
    <row r="9334" spans="1:24">
      <c r="A9334" s="26" t="str">
        <f t="shared" si="1015"/>
        <v>Test insurer</v>
      </c>
      <c r="B9334" s="79"/>
      <c r="C9334" s="79"/>
      <c r="D9334" s="27"/>
      <c r="E9334" s="79"/>
      <c r="F9334" s="79"/>
      <c r="G9334" s="80"/>
      <c r="H9334" s="79"/>
      <c r="I9334" s="148"/>
      <c r="J9334" s="148"/>
      <c r="K9334" s="81"/>
      <c r="L9334" s="81"/>
      <c r="M9334" s="82"/>
      <c r="N9334" s="82"/>
      <c r="O9334" s="170"/>
      <c r="P9334" s="170"/>
      <c r="Q9334" s="171">
        <f t="shared" si="1021"/>
        <v>1</v>
      </c>
      <c r="R9334" s="28">
        <f t="shared" si="1016"/>
        <v>0</v>
      </c>
      <c r="S9334" s="77" t="b">
        <f t="shared" si="1017"/>
        <v>0</v>
      </c>
      <c r="T9334" s="78" t="b">
        <f t="shared" si="1018"/>
        <v>0</v>
      </c>
      <c r="U9334" s="28">
        <f t="shared" si="1019"/>
        <v>0</v>
      </c>
      <c r="V9334" s="82"/>
      <c r="W9334" s="82"/>
      <c r="X9334" s="28">
        <f t="shared" si="1020"/>
        <v>0</v>
      </c>
    </row>
    <row r="9335" spans="1:24">
      <c r="A9335" s="26" t="str">
        <f t="shared" si="1015"/>
        <v>Test insurer</v>
      </c>
      <c r="B9335" s="79"/>
      <c r="C9335" s="79"/>
      <c r="D9335" s="27"/>
      <c r="E9335" s="79"/>
      <c r="F9335" s="79"/>
      <c r="G9335" s="80"/>
      <c r="H9335" s="79"/>
      <c r="I9335" s="148"/>
      <c r="J9335" s="148"/>
      <c r="K9335" s="81"/>
      <c r="L9335" s="81"/>
      <c r="M9335" s="82"/>
      <c r="N9335" s="82"/>
      <c r="O9335" s="170"/>
      <c r="P9335" s="170"/>
      <c r="Q9335" s="171">
        <f t="shared" si="1021"/>
        <v>1</v>
      </c>
      <c r="R9335" s="28">
        <f t="shared" si="1016"/>
        <v>0</v>
      </c>
      <c r="S9335" s="77" t="b">
        <f t="shared" si="1017"/>
        <v>0</v>
      </c>
      <c r="T9335" s="78" t="b">
        <f t="shared" si="1018"/>
        <v>0</v>
      </c>
      <c r="U9335" s="28">
        <f t="shared" si="1019"/>
        <v>0</v>
      </c>
      <c r="V9335" s="82"/>
      <c r="W9335" s="82"/>
      <c r="X9335" s="28">
        <f t="shared" si="1020"/>
        <v>0</v>
      </c>
    </row>
    <row r="9336" spans="1:24">
      <c r="A9336" s="26" t="str">
        <f t="shared" si="1015"/>
        <v>Test insurer</v>
      </c>
      <c r="B9336" s="79"/>
      <c r="C9336" s="79"/>
      <c r="D9336" s="27"/>
      <c r="E9336" s="79"/>
      <c r="F9336" s="79"/>
      <c r="G9336" s="80"/>
      <c r="H9336" s="79"/>
      <c r="I9336" s="148"/>
      <c r="J9336" s="148"/>
      <c r="K9336" s="81"/>
      <c r="L9336" s="81"/>
      <c r="M9336" s="82"/>
      <c r="N9336" s="82"/>
      <c r="O9336" s="170"/>
      <c r="P9336" s="170"/>
      <c r="Q9336" s="171">
        <f t="shared" si="1021"/>
        <v>1</v>
      </c>
      <c r="R9336" s="28">
        <f t="shared" si="1016"/>
        <v>0</v>
      </c>
      <c r="S9336" s="77" t="b">
        <f t="shared" si="1017"/>
        <v>0</v>
      </c>
      <c r="T9336" s="78" t="b">
        <f t="shared" si="1018"/>
        <v>0</v>
      </c>
      <c r="U9336" s="28">
        <f t="shared" si="1019"/>
        <v>0</v>
      </c>
      <c r="V9336" s="82"/>
      <c r="W9336" s="82"/>
      <c r="X9336" s="28">
        <f t="shared" si="1020"/>
        <v>0</v>
      </c>
    </row>
    <row r="9337" spans="1:24">
      <c r="A9337" s="26" t="str">
        <f t="shared" si="1015"/>
        <v>Test insurer</v>
      </c>
      <c r="B9337" s="79"/>
      <c r="C9337" s="79"/>
      <c r="D9337" s="27"/>
      <c r="E9337" s="79"/>
      <c r="F9337" s="79"/>
      <c r="G9337" s="80"/>
      <c r="H9337" s="79"/>
      <c r="I9337" s="148"/>
      <c r="J9337" s="148"/>
      <c r="K9337" s="81"/>
      <c r="L9337" s="81"/>
      <c r="M9337" s="82"/>
      <c r="N9337" s="82"/>
      <c r="O9337" s="170"/>
      <c r="P9337" s="170"/>
      <c r="Q9337" s="171">
        <f t="shared" si="1021"/>
        <v>1</v>
      </c>
      <c r="R9337" s="28">
        <f t="shared" si="1016"/>
        <v>0</v>
      </c>
      <c r="S9337" s="77" t="b">
        <f t="shared" si="1017"/>
        <v>0</v>
      </c>
      <c r="T9337" s="78" t="b">
        <f t="shared" si="1018"/>
        <v>0</v>
      </c>
      <c r="U9337" s="28">
        <f t="shared" si="1019"/>
        <v>0</v>
      </c>
      <c r="V9337" s="82"/>
      <c r="W9337" s="82"/>
      <c r="X9337" s="28">
        <f t="shared" si="1020"/>
        <v>0</v>
      </c>
    </row>
    <row r="9338" spans="1:24">
      <c r="A9338" s="26" t="str">
        <f t="shared" si="1015"/>
        <v>Test insurer</v>
      </c>
      <c r="B9338" s="79"/>
      <c r="C9338" s="79"/>
      <c r="D9338" s="27"/>
      <c r="E9338" s="79"/>
      <c r="F9338" s="79"/>
      <c r="G9338" s="80"/>
      <c r="H9338" s="79"/>
      <c r="I9338" s="148"/>
      <c r="J9338" s="148"/>
      <c r="K9338" s="81"/>
      <c r="L9338" s="81"/>
      <c r="M9338" s="82"/>
      <c r="N9338" s="82"/>
      <c r="O9338" s="170"/>
      <c r="P9338" s="170"/>
      <c r="Q9338" s="171">
        <f t="shared" si="1021"/>
        <v>1</v>
      </c>
      <c r="R9338" s="28">
        <f t="shared" si="1016"/>
        <v>0</v>
      </c>
      <c r="S9338" s="77" t="b">
        <f t="shared" si="1017"/>
        <v>0</v>
      </c>
      <c r="T9338" s="78" t="b">
        <f t="shared" si="1018"/>
        <v>0</v>
      </c>
      <c r="U9338" s="28">
        <f t="shared" si="1019"/>
        <v>0</v>
      </c>
      <c r="V9338" s="82"/>
      <c r="W9338" s="82"/>
      <c r="X9338" s="28">
        <f t="shared" si="1020"/>
        <v>0</v>
      </c>
    </row>
    <row r="9339" spans="1:24">
      <c r="A9339" s="26" t="str">
        <f t="shared" si="1015"/>
        <v>Test insurer</v>
      </c>
      <c r="B9339" s="79"/>
      <c r="C9339" s="79"/>
      <c r="D9339" s="27"/>
      <c r="E9339" s="79"/>
      <c r="F9339" s="79"/>
      <c r="G9339" s="80"/>
      <c r="H9339" s="79"/>
      <c r="I9339" s="148"/>
      <c r="J9339" s="148"/>
      <c r="K9339" s="81"/>
      <c r="L9339" s="81"/>
      <c r="M9339" s="82"/>
      <c r="N9339" s="82"/>
      <c r="O9339" s="170"/>
      <c r="P9339" s="170"/>
      <c r="Q9339" s="171">
        <f t="shared" si="1021"/>
        <v>1</v>
      </c>
      <c r="R9339" s="28">
        <f t="shared" si="1016"/>
        <v>0</v>
      </c>
      <c r="S9339" s="77" t="b">
        <f t="shared" si="1017"/>
        <v>0</v>
      </c>
      <c r="T9339" s="78" t="b">
        <f t="shared" si="1018"/>
        <v>0</v>
      </c>
      <c r="U9339" s="28">
        <f t="shared" si="1019"/>
        <v>0</v>
      </c>
      <c r="V9339" s="82"/>
      <c r="W9339" s="82"/>
      <c r="X9339" s="28">
        <f t="shared" si="1020"/>
        <v>0</v>
      </c>
    </row>
    <row r="9340" spans="1:24">
      <c r="A9340" s="26" t="str">
        <f t="shared" si="1015"/>
        <v>Test insurer</v>
      </c>
      <c r="B9340" s="79"/>
      <c r="C9340" s="79"/>
      <c r="D9340" s="27"/>
      <c r="E9340" s="79"/>
      <c r="F9340" s="79"/>
      <c r="G9340" s="80"/>
      <c r="H9340" s="79"/>
      <c r="I9340" s="148"/>
      <c r="J9340" s="148"/>
      <c r="K9340" s="81"/>
      <c r="L9340" s="81"/>
      <c r="M9340" s="82"/>
      <c r="N9340" s="82"/>
      <c r="O9340" s="170"/>
      <c r="P9340" s="170"/>
      <c r="Q9340" s="171">
        <f t="shared" si="1021"/>
        <v>1</v>
      </c>
      <c r="R9340" s="28">
        <f t="shared" si="1016"/>
        <v>0</v>
      </c>
      <c r="S9340" s="77" t="b">
        <f t="shared" si="1017"/>
        <v>0</v>
      </c>
      <c r="T9340" s="78" t="b">
        <f t="shared" si="1018"/>
        <v>0</v>
      </c>
      <c r="U9340" s="28">
        <f t="shared" si="1019"/>
        <v>0</v>
      </c>
      <c r="V9340" s="82"/>
      <c r="W9340" s="82"/>
      <c r="X9340" s="28">
        <f t="shared" si="1020"/>
        <v>0</v>
      </c>
    </row>
    <row r="9341" spans="1:24">
      <c r="A9341" s="26" t="str">
        <f t="shared" si="1015"/>
        <v>Test insurer</v>
      </c>
      <c r="B9341" s="79"/>
      <c r="C9341" s="79"/>
      <c r="D9341" s="27"/>
      <c r="E9341" s="79"/>
      <c r="F9341" s="79"/>
      <c r="G9341" s="80"/>
      <c r="H9341" s="79"/>
      <c r="I9341" s="148"/>
      <c r="J9341" s="148"/>
      <c r="K9341" s="81"/>
      <c r="L9341" s="81"/>
      <c r="M9341" s="82"/>
      <c r="N9341" s="82"/>
      <c r="O9341" s="170"/>
      <c r="P9341" s="170"/>
      <c r="Q9341" s="171">
        <f t="shared" si="1021"/>
        <v>1</v>
      </c>
      <c r="R9341" s="28">
        <f t="shared" si="1016"/>
        <v>0</v>
      </c>
      <c r="S9341" s="77" t="b">
        <f t="shared" si="1017"/>
        <v>0</v>
      </c>
      <c r="T9341" s="78" t="b">
        <f t="shared" si="1018"/>
        <v>0</v>
      </c>
      <c r="U9341" s="28">
        <f t="shared" si="1019"/>
        <v>0</v>
      </c>
      <c r="V9341" s="82"/>
      <c r="W9341" s="82"/>
      <c r="X9341" s="28">
        <f t="shared" si="1020"/>
        <v>0</v>
      </c>
    </row>
    <row r="9342" spans="1:24">
      <c r="A9342" s="26" t="str">
        <f t="shared" si="1015"/>
        <v>Test insurer</v>
      </c>
      <c r="B9342" s="79"/>
      <c r="C9342" s="79"/>
      <c r="D9342" s="27"/>
      <c r="E9342" s="79"/>
      <c r="F9342" s="79"/>
      <c r="G9342" s="80"/>
      <c r="H9342" s="79"/>
      <c r="I9342" s="148"/>
      <c r="J9342" s="148"/>
      <c r="K9342" s="81"/>
      <c r="L9342" s="81"/>
      <c r="M9342" s="82"/>
      <c r="N9342" s="82"/>
      <c r="O9342" s="170"/>
      <c r="P9342" s="170"/>
      <c r="Q9342" s="171">
        <f t="shared" si="1021"/>
        <v>1</v>
      </c>
      <c r="R9342" s="28">
        <f t="shared" si="1016"/>
        <v>0</v>
      </c>
      <c r="S9342" s="77" t="b">
        <f t="shared" si="1017"/>
        <v>0</v>
      </c>
      <c r="T9342" s="78" t="b">
        <f t="shared" si="1018"/>
        <v>0</v>
      </c>
      <c r="U9342" s="28">
        <f t="shared" si="1019"/>
        <v>0</v>
      </c>
      <c r="V9342" s="82"/>
      <c r="W9342" s="82"/>
      <c r="X9342" s="28">
        <f t="shared" si="1020"/>
        <v>0</v>
      </c>
    </row>
    <row r="9343" spans="1:24">
      <c r="A9343" s="26" t="str">
        <f t="shared" si="1015"/>
        <v>Test insurer</v>
      </c>
      <c r="B9343" s="79"/>
      <c r="C9343" s="79"/>
      <c r="D9343" s="27"/>
      <c r="E9343" s="79"/>
      <c r="F9343" s="79"/>
      <c r="G9343" s="80"/>
      <c r="H9343" s="79"/>
      <c r="I9343" s="148"/>
      <c r="J9343" s="148"/>
      <c r="K9343" s="81"/>
      <c r="L9343" s="81"/>
      <c r="M9343" s="82"/>
      <c r="N9343" s="82"/>
      <c r="O9343" s="170"/>
      <c r="P9343" s="170"/>
      <c r="Q9343" s="171">
        <f t="shared" si="1021"/>
        <v>1</v>
      </c>
      <c r="R9343" s="28">
        <f t="shared" si="1016"/>
        <v>0</v>
      </c>
      <c r="S9343" s="77" t="b">
        <f t="shared" si="1017"/>
        <v>0</v>
      </c>
      <c r="T9343" s="78" t="b">
        <f t="shared" si="1018"/>
        <v>0</v>
      </c>
      <c r="U9343" s="28">
        <f t="shared" si="1019"/>
        <v>0</v>
      </c>
      <c r="V9343" s="82"/>
      <c r="W9343" s="82"/>
      <c r="X9343" s="28">
        <f t="shared" si="1020"/>
        <v>0</v>
      </c>
    </row>
    <row r="9344" spans="1:24">
      <c r="A9344" s="26" t="str">
        <f t="shared" si="1015"/>
        <v>Test insurer</v>
      </c>
      <c r="B9344" s="79"/>
      <c r="C9344" s="79"/>
      <c r="D9344" s="27"/>
      <c r="E9344" s="79"/>
      <c r="F9344" s="79"/>
      <c r="G9344" s="80"/>
      <c r="H9344" s="79"/>
      <c r="I9344" s="148"/>
      <c r="J9344" s="148"/>
      <c r="K9344" s="81"/>
      <c r="L9344" s="81"/>
      <c r="M9344" s="82"/>
      <c r="N9344" s="82"/>
      <c r="O9344" s="170"/>
      <c r="P9344" s="170"/>
      <c r="Q9344" s="171">
        <f t="shared" si="1021"/>
        <v>1</v>
      </c>
      <c r="R9344" s="28">
        <f t="shared" si="1016"/>
        <v>0</v>
      </c>
      <c r="S9344" s="77" t="b">
        <f t="shared" si="1017"/>
        <v>0</v>
      </c>
      <c r="T9344" s="78" t="b">
        <f t="shared" si="1018"/>
        <v>0</v>
      </c>
      <c r="U9344" s="28">
        <f t="shared" si="1019"/>
        <v>0</v>
      </c>
      <c r="V9344" s="82"/>
      <c r="W9344" s="82"/>
      <c r="X9344" s="28">
        <f t="shared" si="1020"/>
        <v>0</v>
      </c>
    </row>
    <row r="9345" spans="1:24">
      <c r="A9345" s="26" t="str">
        <f t="shared" si="1015"/>
        <v>Test insurer</v>
      </c>
      <c r="B9345" s="79"/>
      <c r="C9345" s="79"/>
      <c r="D9345" s="27"/>
      <c r="E9345" s="79"/>
      <c r="F9345" s="79"/>
      <c r="G9345" s="80"/>
      <c r="H9345" s="79"/>
      <c r="I9345" s="148"/>
      <c r="J9345" s="148"/>
      <c r="K9345" s="81"/>
      <c r="L9345" s="81"/>
      <c r="M9345" s="82"/>
      <c r="N9345" s="82"/>
      <c r="O9345" s="170"/>
      <c r="P9345" s="170"/>
      <c r="Q9345" s="171">
        <f t="shared" si="1021"/>
        <v>1</v>
      </c>
      <c r="R9345" s="28">
        <f t="shared" si="1016"/>
        <v>0</v>
      </c>
      <c r="S9345" s="77" t="b">
        <f t="shared" si="1017"/>
        <v>0</v>
      </c>
      <c r="T9345" s="78" t="b">
        <f t="shared" si="1018"/>
        <v>0</v>
      </c>
      <c r="U9345" s="28">
        <f t="shared" si="1019"/>
        <v>0</v>
      </c>
      <c r="V9345" s="82"/>
      <c r="W9345" s="82"/>
      <c r="X9345" s="28">
        <f t="shared" si="1020"/>
        <v>0</v>
      </c>
    </row>
    <row r="9346" spans="1:24">
      <c r="A9346" s="26" t="str">
        <f t="shared" si="1015"/>
        <v>Test insurer</v>
      </c>
      <c r="B9346" s="79"/>
      <c r="C9346" s="79"/>
      <c r="D9346" s="27"/>
      <c r="E9346" s="79"/>
      <c r="F9346" s="79"/>
      <c r="G9346" s="80"/>
      <c r="H9346" s="79"/>
      <c r="I9346" s="148"/>
      <c r="J9346" s="148"/>
      <c r="K9346" s="81"/>
      <c r="L9346" s="81"/>
      <c r="M9346" s="82"/>
      <c r="N9346" s="82"/>
      <c r="O9346" s="170"/>
      <c r="P9346" s="170"/>
      <c r="Q9346" s="171">
        <f t="shared" si="1021"/>
        <v>1</v>
      </c>
      <c r="R9346" s="28">
        <f t="shared" si="1016"/>
        <v>0</v>
      </c>
      <c r="S9346" s="77" t="b">
        <f t="shared" si="1017"/>
        <v>0</v>
      </c>
      <c r="T9346" s="78" t="b">
        <f t="shared" si="1018"/>
        <v>0</v>
      </c>
      <c r="U9346" s="28">
        <f t="shared" si="1019"/>
        <v>0</v>
      </c>
      <c r="V9346" s="82"/>
      <c r="W9346" s="82"/>
      <c r="X9346" s="28">
        <f t="shared" si="1020"/>
        <v>0</v>
      </c>
    </row>
    <row r="9347" spans="1:24">
      <c r="A9347" s="26" t="str">
        <f t="shared" si="1015"/>
        <v>Test insurer</v>
      </c>
      <c r="B9347" s="79"/>
      <c r="C9347" s="79"/>
      <c r="D9347" s="27"/>
      <c r="E9347" s="79"/>
      <c r="F9347" s="79"/>
      <c r="G9347" s="80"/>
      <c r="H9347" s="79"/>
      <c r="I9347" s="148"/>
      <c r="J9347" s="148"/>
      <c r="K9347" s="81"/>
      <c r="L9347" s="81"/>
      <c r="M9347" s="82"/>
      <c r="N9347" s="82"/>
      <c r="O9347" s="170"/>
      <c r="P9347" s="170"/>
      <c r="Q9347" s="171">
        <f t="shared" si="1021"/>
        <v>1</v>
      </c>
      <c r="R9347" s="28">
        <f t="shared" si="1016"/>
        <v>0</v>
      </c>
      <c r="S9347" s="77" t="b">
        <f t="shared" si="1017"/>
        <v>0</v>
      </c>
      <c r="T9347" s="78" t="b">
        <f t="shared" si="1018"/>
        <v>0</v>
      </c>
      <c r="U9347" s="28">
        <f t="shared" si="1019"/>
        <v>0</v>
      </c>
      <c r="V9347" s="82"/>
      <c r="W9347" s="82"/>
      <c r="X9347" s="28">
        <f t="shared" si="1020"/>
        <v>0</v>
      </c>
    </row>
    <row r="9348" spans="1:24">
      <c r="A9348" s="26" t="str">
        <f t="shared" ref="A9348:A9411" si="1022">$D$2</f>
        <v>Test insurer</v>
      </c>
      <c r="B9348" s="79"/>
      <c r="C9348" s="79"/>
      <c r="D9348" s="27"/>
      <c r="E9348" s="79"/>
      <c r="F9348" s="79"/>
      <c r="G9348" s="80"/>
      <c r="H9348" s="79"/>
      <c r="I9348" s="148"/>
      <c r="J9348" s="148"/>
      <c r="K9348" s="81"/>
      <c r="L9348" s="81"/>
      <c r="M9348" s="82"/>
      <c r="N9348" s="82"/>
      <c r="O9348" s="170"/>
      <c r="P9348" s="170"/>
      <c r="Q9348" s="171">
        <f t="shared" si="1021"/>
        <v>1</v>
      </c>
      <c r="R9348" s="28">
        <f t="shared" ref="R9348:R9411" si="1023">K9348*N9348</f>
        <v>0</v>
      </c>
      <c r="S9348" s="77" t="b">
        <f t="shared" ref="S9348:S9411" si="1024">IF(E9348="TERMINATING","TERMINATING",IF(K9348=0,IF(L9348&gt;0,"NEW"),L9348-K9348))</f>
        <v>0</v>
      </c>
      <c r="T9348" s="78" t="b">
        <f t="shared" ref="T9348:T9411" si="1025">IF(E9348="TERMINATING","TERMINATING",IF(K9348=0,IF(L9348&gt;0,"NEW"),L9348/K9348-1))</f>
        <v>0</v>
      </c>
      <c r="U9348" s="28">
        <f t="shared" ref="U9348:U9411" si="1026">IF(E9348="Terminating",N9348*K9348,N9348*L9348)</f>
        <v>0</v>
      </c>
      <c r="V9348" s="82"/>
      <c r="W9348" s="82"/>
      <c r="X9348" s="28">
        <f t="shared" ref="X9348:X9411" si="1027">IF(E9348="Terminating",W9348*K9348,W9348*L9348)</f>
        <v>0</v>
      </c>
    </row>
    <row r="9349" spans="1:24">
      <c r="A9349" s="26" t="str">
        <f t="shared" si="1022"/>
        <v>Test insurer</v>
      </c>
      <c r="B9349" s="79"/>
      <c r="C9349" s="79"/>
      <c r="D9349" s="27"/>
      <c r="E9349" s="79"/>
      <c r="F9349" s="79"/>
      <c r="G9349" s="80"/>
      <c r="H9349" s="79"/>
      <c r="I9349" s="148"/>
      <c r="J9349" s="148"/>
      <c r="K9349" s="81"/>
      <c r="L9349" s="81"/>
      <c r="M9349" s="82"/>
      <c r="N9349" s="82"/>
      <c r="O9349" s="170"/>
      <c r="P9349" s="170"/>
      <c r="Q9349" s="171">
        <f t="shared" ref="Q9349:Q9412" si="1028">(P9349-O9349)+1</f>
        <v>1</v>
      </c>
      <c r="R9349" s="28">
        <f t="shared" si="1023"/>
        <v>0</v>
      </c>
      <c r="S9349" s="77" t="b">
        <f t="shared" si="1024"/>
        <v>0</v>
      </c>
      <c r="T9349" s="78" t="b">
        <f t="shared" si="1025"/>
        <v>0</v>
      </c>
      <c r="U9349" s="28">
        <f t="shared" si="1026"/>
        <v>0</v>
      </c>
      <c r="V9349" s="82"/>
      <c r="W9349" s="82"/>
      <c r="X9349" s="28">
        <f t="shared" si="1027"/>
        <v>0</v>
      </c>
    </row>
    <row r="9350" spans="1:24">
      <c r="A9350" s="26" t="str">
        <f t="shared" si="1022"/>
        <v>Test insurer</v>
      </c>
      <c r="B9350" s="79"/>
      <c r="C9350" s="79"/>
      <c r="D9350" s="27"/>
      <c r="E9350" s="79"/>
      <c r="F9350" s="79"/>
      <c r="G9350" s="80"/>
      <c r="H9350" s="79"/>
      <c r="I9350" s="148"/>
      <c r="J9350" s="148"/>
      <c r="K9350" s="81"/>
      <c r="L9350" s="81"/>
      <c r="M9350" s="82"/>
      <c r="N9350" s="82"/>
      <c r="O9350" s="170"/>
      <c r="P9350" s="170"/>
      <c r="Q9350" s="171">
        <f t="shared" si="1028"/>
        <v>1</v>
      </c>
      <c r="R9350" s="28">
        <f t="shared" si="1023"/>
        <v>0</v>
      </c>
      <c r="S9350" s="77" t="b">
        <f t="shared" si="1024"/>
        <v>0</v>
      </c>
      <c r="T9350" s="78" t="b">
        <f t="shared" si="1025"/>
        <v>0</v>
      </c>
      <c r="U9350" s="28">
        <f t="shared" si="1026"/>
        <v>0</v>
      </c>
      <c r="V9350" s="82"/>
      <c r="W9350" s="82"/>
      <c r="X9350" s="28">
        <f t="shared" si="1027"/>
        <v>0</v>
      </c>
    </row>
    <row r="9351" spans="1:24">
      <c r="A9351" s="26" t="str">
        <f t="shared" si="1022"/>
        <v>Test insurer</v>
      </c>
      <c r="B9351" s="79"/>
      <c r="C9351" s="79"/>
      <c r="D9351" s="27"/>
      <c r="E9351" s="79"/>
      <c r="F9351" s="79"/>
      <c r="G9351" s="80"/>
      <c r="H9351" s="79"/>
      <c r="I9351" s="148"/>
      <c r="J9351" s="148"/>
      <c r="K9351" s="81"/>
      <c r="L9351" s="81"/>
      <c r="M9351" s="82"/>
      <c r="N9351" s="82"/>
      <c r="O9351" s="170"/>
      <c r="P9351" s="170"/>
      <c r="Q9351" s="171">
        <f t="shared" si="1028"/>
        <v>1</v>
      </c>
      <c r="R9351" s="28">
        <f t="shared" si="1023"/>
        <v>0</v>
      </c>
      <c r="S9351" s="77" t="b">
        <f t="shared" si="1024"/>
        <v>0</v>
      </c>
      <c r="T9351" s="78" t="b">
        <f t="shared" si="1025"/>
        <v>0</v>
      </c>
      <c r="U9351" s="28">
        <f t="shared" si="1026"/>
        <v>0</v>
      </c>
      <c r="V9351" s="82"/>
      <c r="W9351" s="82"/>
      <c r="X9351" s="28">
        <f t="shared" si="1027"/>
        <v>0</v>
      </c>
    </row>
    <row r="9352" spans="1:24">
      <c r="A9352" s="26" t="str">
        <f t="shared" si="1022"/>
        <v>Test insurer</v>
      </c>
      <c r="B9352" s="79"/>
      <c r="C9352" s="79"/>
      <c r="D9352" s="27"/>
      <c r="E9352" s="79"/>
      <c r="F9352" s="79"/>
      <c r="G9352" s="80"/>
      <c r="H9352" s="79"/>
      <c r="I9352" s="148"/>
      <c r="J9352" s="148"/>
      <c r="K9352" s="81"/>
      <c r="L9352" s="81"/>
      <c r="M9352" s="82"/>
      <c r="N9352" s="82"/>
      <c r="O9352" s="170"/>
      <c r="P9352" s="170"/>
      <c r="Q9352" s="171">
        <f t="shared" si="1028"/>
        <v>1</v>
      </c>
      <c r="R9352" s="28">
        <f t="shared" si="1023"/>
        <v>0</v>
      </c>
      <c r="S9352" s="77" t="b">
        <f t="shared" si="1024"/>
        <v>0</v>
      </c>
      <c r="T9352" s="78" t="b">
        <f t="shared" si="1025"/>
        <v>0</v>
      </c>
      <c r="U9352" s="28">
        <f t="shared" si="1026"/>
        <v>0</v>
      </c>
      <c r="V9352" s="82"/>
      <c r="W9352" s="82"/>
      <c r="X9352" s="28">
        <f t="shared" si="1027"/>
        <v>0</v>
      </c>
    </row>
    <row r="9353" spans="1:24">
      <c r="A9353" s="26" t="str">
        <f t="shared" si="1022"/>
        <v>Test insurer</v>
      </c>
      <c r="B9353" s="79"/>
      <c r="C9353" s="79"/>
      <c r="D9353" s="27"/>
      <c r="E9353" s="79"/>
      <c r="F9353" s="79"/>
      <c r="G9353" s="80"/>
      <c r="H9353" s="79"/>
      <c r="I9353" s="148"/>
      <c r="J9353" s="148"/>
      <c r="K9353" s="81"/>
      <c r="L9353" s="81"/>
      <c r="M9353" s="82"/>
      <c r="N9353" s="82"/>
      <c r="O9353" s="170"/>
      <c r="P9353" s="170"/>
      <c r="Q9353" s="171">
        <f t="shared" si="1028"/>
        <v>1</v>
      </c>
      <c r="R9353" s="28">
        <f t="shared" si="1023"/>
        <v>0</v>
      </c>
      <c r="S9353" s="77" t="b">
        <f t="shared" si="1024"/>
        <v>0</v>
      </c>
      <c r="T9353" s="78" t="b">
        <f t="shared" si="1025"/>
        <v>0</v>
      </c>
      <c r="U9353" s="28">
        <f t="shared" si="1026"/>
        <v>0</v>
      </c>
      <c r="V9353" s="82"/>
      <c r="W9353" s="82"/>
      <c r="X9353" s="28">
        <f t="shared" si="1027"/>
        <v>0</v>
      </c>
    </row>
    <row r="9354" spans="1:24">
      <c r="A9354" s="26" t="str">
        <f t="shared" si="1022"/>
        <v>Test insurer</v>
      </c>
      <c r="B9354" s="79"/>
      <c r="C9354" s="79"/>
      <c r="D9354" s="27"/>
      <c r="E9354" s="79"/>
      <c r="F9354" s="79"/>
      <c r="G9354" s="80"/>
      <c r="H9354" s="79"/>
      <c r="I9354" s="148"/>
      <c r="J9354" s="148"/>
      <c r="K9354" s="81"/>
      <c r="L9354" s="81"/>
      <c r="M9354" s="82"/>
      <c r="N9354" s="82"/>
      <c r="O9354" s="170"/>
      <c r="P9354" s="170"/>
      <c r="Q9354" s="171">
        <f t="shared" si="1028"/>
        <v>1</v>
      </c>
      <c r="R9354" s="28">
        <f t="shared" si="1023"/>
        <v>0</v>
      </c>
      <c r="S9354" s="77" t="b">
        <f t="shared" si="1024"/>
        <v>0</v>
      </c>
      <c r="T9354" s="78" t="b">
        <f t="shared" si="1025"/>
        <v>0</v>
      </c>
      <c r="U9354" s="28">
        <f t="shared" si="1026"/>
        <v>0</v>
      </c>
      <c r="V9354" s="82"/>
      <c r="W9354" s="82"/>
      <c r="X9354" s="28">
        <f t="shared" si="1027"/>
        <v>0</v>
      </c>
    </row>
    <row r="9355" spans="1:24">
      <c r="A9355" s="26" t="str">
        <f t="shared" si="1022"/>
        <v>Test insurer</v>
      </c>
      <c r="B9355" s="79"/>
      <c r="C9355" s="79"/>
      <c r="D9355" s="27"/>
      <c r="E9355" s="79"/>
      <c r="F9355" s="79"/>
      <c r="G9355" s="80"/>
      <c r="H9355" s="79"/>
      <c r="I9355" s="148"/>
      <c r="J9355" s="148"/>
      <c r="K9355" s="81"/>
      <c r="L9355" s="81"/>
      <c r="M9355" s="82"/>
      <c r="N9355" s="82"/>
      <c r="O9355" s="170"/>
      <c r="P9355" s="170"/>
      <c r="Q9355" s="171">
        <f t="shared" si="1028"/>
        <v>1</v>
      </c>
      <c r="R9355" s="28">
        <f t="shared" si="1023"/>
        <v>0</v>
      </c>
      <c r="S9355" s="77" t="b">
        <f t="shared" si="1024"/>
        <v>0</v>
      </c>
      <c r="T9355" s="78" t="b">
        <f t="shared" si="1025"/>
        <v>0</v>
      </c>
      <c r="U9355" s="28">
        <f t="shared" si="1026"/>
        <v>0</v>
      </c>
      <c r="V9355" s="82"/>
      <c r="W9355" s="82"/>
      <c r="X9355" s="28">
        <f t="shared" si="1027"/>
        <v>0</v>
      </c>
    </row>
    <row r="9356" spans="1:24">
      <c r="A9356" s="26" t="str">
        <f t="shared" si="1022"/>
        <v>Test insurer</v>
      </c>
      <c r="B9356" s="79"/>
      <c r="C9356" s="79"/>
      <c r="D9356" s="27"/>
      <c r="E9356" s="79"/>
      <c r="F9356" s="79"/>
      <c r="G9356" s="80"/>
      <c r="H9356" s="79"/>
      <c r="I9356" s="148"/>
      <c r="J9356" s="148"/>
      <c r="K9356" s="81"/>
      <c r="L9356" s="81"/>
      <c r="M9356" s="82"/>
      <c r="N9356" s="82"/>
      <c r="O9356" s="170"/>
      <c r="P9356" s="170"/>
      <c r="Q9356" s="171">
        <f t="shared" si="1028"/>
        <v>1</v>
      </c>
      <c r="R9356" s="28">
        <f t="shared" si="1023"/>
        <v>0</v>
      </c>
      <c r="S9356" s="77" t="b">
        <f t="shared" si="1024"/>
        <v>0</v>
      </c>
      <c r="T9356" s="78" t="b">
        <f t="shared" si="1025"/>
        <v>0</v>
      </c>
      <c r="U9356" s="28">
        <f t="shared" si="1026"/>
        <v>0</v>
      </c>
      <c r="V9356" s="82"/>
      <c r="W9356" s="82"/>
      <c r="X9356" s="28">
        <f t="shared" si="1027"/>
        <v>0</v>
      </c>
    </row>
    <row r="9357" spans="1:24">
      <c r="A9357" s="26" t="str">
        <f t="shared" si="1022"/>
        <v>Test insurer</v>
      </c>
      <c r="B9357" s="79"/>
      <c r="C9357" s="79"/>
      <c r="D9357" s="27"/>
      <c r="E9357" s="79"/>
      <c r="F9357" s="79"/>
      <c r="G9357" s="80"/>
      <c r="H9357" s="79"/>
      <c r="I9357" s="148"/>
      <c r="J9357" s="148"/>
      <c r="K9357" s="81"/>
      <c r="L9357" s="81"/>
      <c r="M9357" s="82"/>
      <c r="N9357" s="82"/>
      <c r="O9357" s="170"/>
      <c r="P9357" s="170"/>
      <c r="Q9357" s="171">
        <f t="shared" si="1028"/>
        <v>1</v>
      </c>
      <c r="R9357" s="28">
        <f t="shared" si="1023"/>
        <v>0</v>
      </c>
      <c r="S9357" s="77" t="b">
        <f t="shared" si="1024"/>
        <v>0</v>
      </c>
      <c r="T9357" s="78" t="b">
        <f t="shared" si="1025"/>
        <v>0</v>
      </c>
      <c r="U9357" s="28">
        <f t="shared" si="1026"/>
        <v>0</v>
      </c>
      <c r="V9357" s="82"/>
      <c r="W9357" s="82"/>
      <c r="X9357" s="28">
        <f t="shared" si="1027"/>
        <v>0</v>
      </c>
    </row>
    <row r="9358" spans="1:24">
      <c r="A9358" s="26" t="str">
        <f t="shared" si="1022"/>
        <v>Test insurer</v>
      </c>
      <c r="B9358" s="79"/>
      <c r="C9358" s="79"/>
      <c r="D9358" s="27"/>
      <c r="E9358" s="79"/>
      <c r="F9358" s="79"/>
      <c r="G9358" s="80"/>
      <c r="H9358" s="79"/>
      <c r="I9358" s="148"/>
      <c r="J9358" s="148"/>
      <c r="K9358" s="81"/>
      <c r="L9358" s="81"/>
      <c r="M9358" s="82"/>
      <c r="N9358" s="82"/>
      <c r="O9358" s="170"/>
      <c r="P9358" s="170"/>
      <c r="Q9358" s="171">
        <f t="shared" si="1028"/>
        <v>1</v>
      </c>
      <c r="R9358" s="28">
        <f t="shared" si="1023"/>
        <v>0</v>
      </c>
      <c r="S9358" s="77" t="b">
        <f t="shared" si="1024"/>
        <v>0</v>
      </c>
      <c r="T9358" s="78" t="b">
        <f t="shared" si="1025"/>
        <v>0</v>
      </c>
      <c r="U9358" s="28">
        <f t="shared" si="1026"/>
        <v>0</v>
      </c>
      <c r="V9358" s="82"/>
      <c r="W9358" s="82"/>
      <c r="X9358" s="28">
        <f t="shared" si="1027"/>
        <v>0</v>
      </c>
    </row>
    <row r="9359" spans="1:24">
      <c r="A9359" s="26" t="str">
        <f t="shared" si="1022"/>
        <v>Test insurer</v>
      </c>
      <c r="B9359" s="79"/>
      <c r="C9359" s="79"/>
      <c r="D9359" s="27"/>
      <c r="E9359" s="79"/>
      <c r="F9359" s="79"/>
      <c r="G9359" s="80"/>
      <c r="H9359" s="79"/>
      <c r="I9359" s="148"/>
      <c r="J9359" s="148"/>
      <c r="K9359" s="81"/>
      <c r="L9359" s="81"/>
      <c r="M9359" s="82"/>
      <c r="N9359" s="82"/>
      <c r="O9359" s="170"/>
      <c r="P9359" s="170"/>
      <c r="Q9359" s="171">
        <f t="shared" si="1028"/>
        <v>1</v>
      </c>
      <c r="R9359" s="28">
        <f t="shared" si="1023"/>
        <v>0</v>
      </c>
      <c r="S9359" s="77" t="b">
        <f t="shared" si="1024"/>
        <v>0</v>
      </c>
      <c r="T9359" s="78" t="b">
        <f t="shared" si="1025"/>
        <v>0</v>
      </c>
      <c r="U9359" s="28">
        <f t="shared" si="1026"/>
        <v>0</v>
      </c>
      <c r="V9359" s="82"/>
      <c r="W9359" s="82"/>
      <c r="X9359" s="28">
        <f t="shared" si="1027"/>
        <v>0</v>
      </c>
    </row>
    <row r="9360" spans="1:24">
      <c r="A9360" s="26" t="str">
        <f t="shared" si="1022"/>
        <v>Test insurer</v>
      </c>
      <c r="B9360" s="79"/>
      <c r="C9360" s="79"/>
      <c r="D9360" s="27"/>
      <c r="E9360" s="79"/>
      <c r="F9360" s="79"/>
      <c r="G9360" s="80"/>
      <c r="H9360" s="79"/>
      <c r="I9360" s="148"/>
      <c r="J9360" s="148"/>
      <c r="K9360" s="81"/>
      <c r="L9360" s="81"/>
      <c r="M9360" s="82"/>
      <c r="N9360" s="82"/>
      <c r="O9360" s="170"/>
      <c r="P9360" s="170"/>
      <c r="Q9360" s="171">
        <f t="shared" si="1028"/>
        <v>1</v>
      </c>
      <c r="R9360" s="28">
        <f t="shared" si="1023"/>
        <v>0</v>
      </c>
      <c r="S9360" s="77" t="b">
        <f t="shared" si="1024"/>
        <v>0</v>
      </c>
      <c r="T9360" s="78" t="b">
        <f t="shared" si="1025"/>
        <v>0</v>
      </c>
      <c r="U9360" s="28">
        <f t="shared" si="1026"/>
        <v>0</v>
      </c>
      <c r="V9360" s="82"/>
      <c r="W9360" s="82"/>
      <c r="X9360" s="28">
        <f t="shared" si="1027"/>
        <v>0</v>
      </c>
    </row>
    <row r="9361" spans="1:24">
      <c r="A9361" s="26" t="str">
        <f t="shared" si="1022"/>
        <v>Test insurer</v>
      </c>
      <c r="B9361" s="79"/>
      <c r="C9361" s="79"/>
      <c r="D9361" s="27"/>
      <c r="E9361" s="79"/>
      <c r="F9361" s="79"/>
      <c r="G9361" s="80"/>
      <c r="H9361" s="79"/>
      <c r="I9361" s="148"/>
      <c r="J9361" s="148"/>
      <c r="K9361" s="81"/>
      <c r="L9361" s="81"/>
      <c r="M9361" s="82"/>
      <c r="N9361" s="82"/>
      <c r="O9361" s="170"/>
      <c r="P9361" s="170"/>
      <c r="Q9361" s="171">
        <f t="shared" si="1028"/>
        <v>1</v>
      </c>
      <c r="R9361" s="28">
        <f t="shared" si="1023"/>
        <v>0</v>
      </c>
      <c r="S9361" s="77" t="b">
        <f t="shared" si="1024"/>
        <v>0</v>
      </c>
      <c r="T9361" s="78" t="b">
        <f t="shared" si="1025"/>
        <v>0</v>
      </c>
      <c r="U9361" s="28">
        <f t="shared" si="1026"/>
        <v>0</v>
      </c>
      <c r="V9361" s="82"/>
      <c r="W9361" s="82"/>
      <c r="X9361" s="28">
        <f t="shared" si="1027"/>
        <v>0</v>
      </c>
    </row>
    <row r="9362" spans="1:24">
      <c r="A9362" s="26" t="str">
        <f t="shared" si="1022"/>
        <v>Test insurer</v>
      </c>
      <c r="B9362" s="79"/>
      <c r="C9362" s="79"/>
      <c r="D9362" s="27"/>
      <c r="E9362" s="79"/>
      <c r="F9362" s="79"/>
      <c r="G9362" s="80"/>
      <c r="H9362" s="79"/>
      <c r="I9362" s="148"/>
      <c r="J9362" s="148"/>
      <c r="K9362" s="81"/>
      <c r="L9362" s="81"/>
      <c r="M9362" s="82"/>
      <c r="N9362" s="82"/>
      <c r="O9362" s="170"/>
      <c r="P9362" s="170"/>
      <c r="Q9362" s="171">
        <f t="shared" si="1028"/>
        <v>1</v>
      </c>
      <c r="R9362" s="28">
        <f t="shared" si="1023"/>
        <v>0</v>
      </c>
      <c r="S9362" s="77" t="b">
        <f t="shared" si="1024"/>
        <v>0</v>
      </c>
      <c r="T9362" s="78" t="b">
        <f t="shared" si="1025"/>
        <v>0</v>
      </c>
      <c r="U9362" s="28">
        <f t="shared" si="1026"/>
        <v>0</v>
      </c>
      <c r="V9362" s="82"/>
      <c r="W9362" s="82"/>
      <c r="X9362" s="28">
        <f t="shared" si="1027"/>
        <v>0</v>
      </c>
    </row>
    <row r="9363" spans="1:24">
      <c r="A9363" s="26" t="str">
        <f t="shared" si="1022"/>
        <v>Test insurer</v>
      </c>
      <c r="B9363" s="79"/>
      <c r="C9363" s="79"/>
      <c r="D9363" s="27"/>
      <c r="E9363" s="79"/>
      <c r="F9363" s="79"/>
      <c r="G9363" s="80"/>
      <c r="H9363" s="79"/>
      <c r="I9363" s="148"/>
      <c r="J9363" s="148"/>
      <c r="K9363" s="81"/>
      <c r="L9363" s="81"/>
      <c r="M9363" s="82"/>
      <c r="N9363" s="82"/>
      <c r="O9363" s="170"/>
      <c r="P9363" s="170"/>
      <c r="Q9363" s="171">
        <f t="shared" si="1028"/>
        <v>1</v>
      </c>
      <c r="R9363" s="28">
        <f t="shared" si="1023"/>
        <v>0</v>
      </c>
      <c r="S9363" s="77" t="b">
        <f t="shared" si="1024"/>
        <v>0</v>
      </c>
      <c r="T9363" s="78" t="b">
        <f t="shared" si="1025"/>
        <v>0</v>
      </c>
      <c r="U9363" s="28">
        <f t="shared" si="1026"/>
        <v>0</v>
      </c>
      <c r="V9363" s="82"/>
      <c r="W9363" s="82"/>
      <c r="X9363" s="28">
        <f t="shared" si="1027"/>
        <v>0</v>
      </c>
    </row>
    <row r="9364" spans="1:24">
      <c r="A9364" s="26" t="str">
        <f t="shared" si="1022"/>
        <v>Test insurer</v>
      </c>
      <c r="B9364" s="79"/>
      <c r="C9364" s="79"/>
      <c r="D9364" s="27"/>
      <c r="E9364" s="79"/>
      <c r="F9364" s="79"/>
      <c r="G9364" s="80"/>
      <c r="H9364" s="79"/>
      <c r="I9364" s="148"/>
      <c r="J9364" s="148"/>
      <c r="K9364" s="81"/>
      <c r="L9364" s="81"/>
      <c r="M9364" s="82"/>
      <c r="N9364" s="82"/>
      <c r="O9364" s="170"/>
      <c r="P9364" s="170"/>
      <c r="Q9364" s="171">
        <f t="shared" si="1028"/>
        <v>1</v>
      </c>
      <c r="R9364" s="28">
        <f t="shared" si="1023"/>
        <v>0</v>
      </c>
      <c r="S9364" s="77" t="b">
        <f t="shared" si="1024"/>
        <v>0</v>
      </c>
      <c r="T9364" s="78" t="b">
        <f t="shared" si="1025"/>
        <v>0</v>
      </c>
      <c r="U9364" s="28">
        <f t="shared" si="1026"/>
        <v>0</v>
      </c>
      <c r="V9364" s="82"/>
      <c r="W9364" s="82"/>
      <c r="X9364" s="28">
        <f t="shared" si="1027"/>
        <v>0</v>
      </c>
    </row>
    <row r="9365" spans="1:24">
      <c r="A9365" s="26" t="str">
        <f t="shared" si="1022"/>
        <v>Test insurer</v>
      </c>
      <c r="B9365" s="79"/>
      <c r="C9365" s="79"/>
      <c r="D9365" s="27"/>
      <c r="E9365" s="79"/>
      <c r="F9365" s="79"/>
      <c r="G9365" s="80"/>
      <c r="H9365" s="79"/>
      <c r="I9365" s="148"/>
      <c r="J9365" s="148"/>
      <c r="K9365" s="81"/>
      <c r="L9365" s="81"/>
      <c r="M9365" s="82"/>
      <c r="N9365" s="82"/>
      <c r="O9365" s="170"/>
      <c r="P9365" s="170"/>
      <c r="Q9365" s="171">
        <f t="shared" si="1028"/>
        <v>1</v>
      </c>
      <c r="R9365" s="28">
        <f t="shared" si="1023"/>
        <v>0</v>
      </c>
      <c r="S9365" s="77" t="b">
        <f t="shared" si="1024"/>
        <v>0</v>
      </c>
      <c r="T9365" s="78" t="b">
        <f t="shared" si="1025"/>
        <v>0</v>
      </c>
      <c r="U9365" s="28">
        <f t="shared" si="1026"/>
        <v>0</v>
      </c>
      <c r="V9365" s="82"/>
      <c r="W9365" s="82"/>
      <c r="X9365" s="28">
        <f t="shared" si="1027"/>
        <v>0</v>
      </c>
    </row>
    <row r="9366" spans="1:24">
      <c r="A9366" s="26" t="str">
        <f t="shared" si="1022"/>
        <v>Test insurer</v>
      </c>
      <c r="B9366" s="79"/>
      <c r="C9366" s="79"/>
      <c r="D9366" s="27"/>
      <c r="E9366" s="79"/>
      <c r="F9366" s="79"/>
      <c r="G9366" s="80"/>
      <c r="H9366" s="79"/>
      <c r="I9366" s="148"/>
      <c r="J9366" s="148"/>
      <c r="K9366" s="81"/>
      <c r="L9366" s="81"/>
      <c r="M9366" s="82"/>
      <c r="N9366" s="82"/>
      <c r="O9366" s="170"/>
      <c r="P9366" s="170"/>
      <c r="Q9366" s="171">
        <f t="shared" si="1028"/>
        <v>1</v>
      </c>
      <c r="R9366" s="28">
        <f t="shared" si="1023"/>
        <v>0</v>
      </c>
      <c r="S9366" s="77" t="b">
        <f t="shared" si="1024"/>
        <v>0</v>
      </c>
      <c r="T9366" s="78" t="b">
        <f t="shared" si="1025"/>
        <v>0</v>
      </c>
      <c r="U9366" s="28">
        <f t="shared" si="1026"/>
        <v>0</v>
      </c>
      <c r="V9366" s="82"/>
      <c r="W9366" s="82"/>
      <c r="X9366" s="28">
        <f t="shared" si="1027"/>
        <v>0</v>
      </c>
    </row>
    <row r="9367" spans="1:24">
      <c r="A9367" s="26" t="str">
        <f t="shared" si="1022"/>
        <v>Test insurer</v>
      </c>
      <c r="B9367" s="79"/>
      <c r="C9367" s="79"/>
      <c r="D9367" s="27"/>
      <c r="E9367" s="79"/>
      <c r="F9367" s="79"/>
      <c r="G9367" s="80"/>
      <c r="H9367" s="79"/>
      <c r="I9367" s="148"/>
      <c r="J9367" s="148"/>
      <c r="K9367" s="81"/>
      <c r="L9367" s="81"/>
      <c r="M9367" s="82"/>
      <c r="N9367" s="82"/>
      <c r="O9367" s="170"/>
      <c r="P9367" s="170"/>
      <c r="Q9367" s="171">
        <f t="shared" si="1028"/>
        <v>1</v>
      </c>
      <c r="R9367" s="28">
        <f t="shared" si="1023"/>
        <v>0</v>
      </c>
      <c r="S9367" s="77" t="b">
        <f t="shared" si="1024"/>
        <v>0</v>
      </c>
      <c r="T9367" s="78" t="b">
        <f t="shared" si="1025"/>
        <v>0</v>
      </c>
      <c r="U9367" s="28">
        <f t="shared" si="1026"/>
        <v>0</v>
      </c>
      <c r="V9367" s="82"/>
      <c r="W9367" s="82"/>
      <c r="X9367" s="28">
        <f t="shared" si="1027"/>
        <v>0</v>
      </c>
    </row>
    <row r="9368" spans="1:24">
      <c r="A9368" s="26" t="str">
        <f t="shared" si="1022"/>
        <v>Test insurer</v>
      </c>
      <c r="B9368" s="79"/>
      <c r="C9368" s="79"/>
      <c r="D9368" s="27"/>
      <c r="E9368" s="79"/>
      <c r="F9368" s="79"/>
      <c r="G9368" s="80"/>
      <c r="H9368" s="79"/>
      <c r="I9368" s="148"/>
      <c r="J9368" s="148"/>
      <c r="K9368" s="81"/>
      <c r="L9368" s="81"/>
      <c r="M9368" s="82"/>
      <c r="N9368" s="82"/>
      <c r="O9368" s="170"/>
      <c r="P9368" s="170"/>
      <c r="Q9368" s="171">
        <f t="shared" si="1028"/>
        <v>1</v>
      </c>
      <c r="R9368" s="28">
        <f t="shared" si="1023"/>
        <v>0</v>
      </c>
      <c r="S9368" s="77" t="b">
        <f t="shared" si="1024"/>
        <v>0</v>
      </c>
      <c r="T9368" s="78" t="b">
        <f t="shared" si="1025"/>
        <v>0</v>
      </c>
      <c r="U9368" s="28">
        <f t="shared" si="1026"/>
        <v>0</v>
      </c>
      <c r="V9368" s="82"/>
      <c r="W9368" s="82"/>
      <c r="X9368" s="28">
        <f t="shared" si="1027"/>
        <v>0</v>
      </c>
    </row>
    <row r="9369" spans="1:24">
      <c r="A9369" s="26" t="str">
        <f t="shared" si="1022"/>
        <v>Test insurer</v>
      </c>
      <c r="B9369" s="79"/>
      <c r="C9369" s="79"/>
      <c r="D9369" s="27"/>
      <c r="E9369" s="79"/>
      <c r="F9369" s="79"/>
      <c r="G9369" s="80"/>
      <c r="H9369" s="79"/>
      <c r="I9369" s="148"/>
      <c r="J9369" s="148"/>
      <c r="K9369" s="81"/>
      <c r="L9369" s="81"/>
      <c r="M9369" s="82"/>
      <c r="N9369" s="82"/>
      <c r="O9369" s="170"/>
      <c r="P9369" s="170"/>
      <c r="Q9369" s="171">
        <f t="shared" si="1028"/>
        <v>1</v>
      </c>
      <c r="R9369" s="28">
        <f t="shared" si="1023"/>
        <v>0</v>
      </c>
      <c r="S9369" s="77" t="b">
        <f t="shared" si="1024"/>
        <v>0</v>
      </c>
      <c r="T9369" s="78" t="b">
        <f t="shared" si="1025"/>
        <v>0</v>
      </c>
      <c r="U9369" s="28">
        <f t="shared" si="1026"/>
        <v>0</v>
      </c>
      <c r="V9369" s="82"/>
      <c r="W9369" s="82"/>
      <c r="X9369" s="28">
        <f t="shared" si="1027"/>
        <v>0</v>
      </c>
    </row>
    <row r="9370" spans="1:24">
      <c r="A9370" s="26" t="str">
        <f t="shared" si="1022"/>
        <v>Test insurer</v>
      </c>
      <c r="B9370" s="79"/>
      <c r="C9370" s="79"/>
      <c r="D9370" s="27"/>
      <c r="E9370" s="79"/>
      <c r="F9370" s="79"/>
      <c r="G9370" s="80"/>
      <c r="H9370" s="79"/>
      <c r="I9370" s="148"/>
      <c r="J9370" s="148"/>
      <c r="K9370" s="81"/>
      <c r="L9370" s="81"/>
      <c r="M9370" s="82"/>
      <c r="N9370" s="82"/>
      <c r="O9370" s="170"/>
      <c r="P9370" s="170"/>
      <c r="Q9370" s="171">
        <f t="shared" si="1028"/>
        <v>1</v>
      </c>
      <c r="R9370" s="28">
        <f t="shared" si="1023"/>
        <v>0</v>
      </c>
      <c r="S9370" s="77" t="b">
        <f t="shared" si="1024"/>
        <v>0</v>
      </c>
      <c r="T9370" s="78" t="b">
        <f t="shared" si="1025"/>
        <v>0</v>
      </c>
      <c r="U9370" s="28">
        <f t="shared" si="1026"/>
        <v>0</v>
      </c>
      <c r="V9370" s="82"/>
      <c r="W9370" s="82"/>
      <c r="X9370" s="28">
        <f t="shared" si="1027"/>
        <v>0</v>
      </c>
    </row>
    <row r="9371" spans="1:24">
      <c r="A9371" s="26" t="str">
        <f t="shared" si="1022"/>
        <v>Test insurer</v>
      </c>
      <c r="B9371" s="79"/>
      <c r="C9371" s="79"/>
      <c r="D9371" s="27"/>
      <c r="E9371" s="79"/>
      <c r="F9371" s="79"/>
      <c r="G9371" s="80"/>
      <c r="H9371" s="79"/>
      <c r="I9371" s="148"/>
      <c r="J9371" s="148"/>
      <c r="K9371" s="81"/>
      <c r="L9371" s="81"/>
      <c r="M9371" s="82"/>
      <c r="N9371" s="82"/>
      <c r="O9371" s="170"/>
      <c r="P9371" s="170"/>
      <c r="Q9371" s="171">
        <f t="shared" si="1028"/>
        <v>1</v>
      </c>
      <c r="R9371" s="28">
        <f t="shared" si="1023"/>
        <v>0</v>
      </c>
      <c r="S9371" s="77" t="b">
        <f t="shared" si="1024"/>
        <v>0</v>
      </c>
      <c r="T9371" s="78" t="b">
        <f t="shared" si="1025"/>
        <v>0</v>
      </c>
      <c r="U9371" s="28">
        <f t="shared" si="1026"/>
        <v>0</v>
      </c>
      <c r="V9371" s="82"/>
      <c r="W9371" s="82"/>
      <c r="X9371" s="28">
        <f t="shared" si="1027"/>
        <v>0</v>
      </c>
    </row>
    <row r="9372" spans="1:24">
      <c r="A9372" s="26" t="str">
        <f t="shared" si="1022"/>
        <v>Test insurer</v>
      </c>
      <c r="B9372" s="79"/>
      <c r="C9372" s="79"/>
      <c r="D9372" s="27"/>
      <c r="E9372" s="79"/>
      <c r="F9372" s="79"/>
      <c r="G9372" s="80"/>
      <c r="H9372" s="79"/>
      <c r="I9372" s="148"/>
      <c r="J9372" s="148"/>
      <c r="K9372" s="81"/>
      <c r="L9372" s="81"/>
      <c r="M9372" s="82"/>
      <c r="N9372" s="82"/>
      <c r="O9372" s="170"/>
      <c r="P9372" s="170"/>
      <c r="Q9372" s="171">
        <f t="shared" si="1028"/>
        <v>1</v>
      </c>
      <c r="R9372" s="28">
        <f t="shared" si="1023"/>
        <v>0</v>
      </c>
      <c r="S9372" s="77" t="b">
        <f t="shared" si="1024"/>
        <v>0</v>
      </c>
      <c r="T9372" s="78" t="b">
        <f t="shared" si="1025"/>
        <v>0</v>
      </c>
      <c r="U9372" s="28">
        <f t="shared" si="1026"/>
        <v>0</v>
      </c>
      <c r="V9372" s="82"/>
      <c r="W9372" s="82"/>
      <c r="X9372" s="28">
        <f t="shared" si="1027"/>
        <v>0</v>
      </c>
    </row>
    <row r="9373" spans="1:24">
      <c r="A9373" s="26" t="str">
        <f t="shared" si="1022"/>
        <v>Test insurer</v>
      </c>
      <c r="B9373" s="79"/>
      <c r="C9373" s="79"/>
      <c r="D9373" s="27"/>
      <c r="E9373" s="79"/>
      <c r="F9373" s="79"/>
      <c r="G9373" s="80"/>
      <c r="H9373" s="79"/>
      <c r="I9373" s="148"/>
      <c r="J9373" s="148"/>
      <c r="K9373" s="81"/>
      <c r="L9373" s="81"/>
      <c r="M9373" s="82"/>
      <c r="N9373" s="82"/>
      <c r="O9373" s="170"/>
      <c r="P9373" s="170"/>
      <c r="Q9373" s="171">
        <f t="shared" si="1028"/>
        <v>1</v>
      </c>
      <c r="R9373" s="28">
        <f t="shared" si="1023"/>
        <v>0</v>
      </c>
      <c r="S9373" s="77" t="b">
        <f t="shared" si="1024"/>
        <v>0</v>
      </c>
      <c r="T9373" s="78" t="b">
        <f t="shared" si="1025"/>
        <v>0</v>
      </c>
      <c r="U9373" s="28">
        <f t="shared" si="1026"/>
        <v>0</v>
      </c>
      <c r="V9373" s="82"/>
      <c r="W9373" s="82"/>
      <c r="X9373" s="28">
        <f t="shared" si="1027"/>
        <v>0</v>
      </c>
    </row>
    <row r="9374" spans="1:24">
      <c r="A9374" s="26" t="str">
        <f t="shared" si="1022"/>
        <v>Test insurer</v>
      </c>
      <c r="B9374" s="79"/>
      <c r="C9374" s="79"/>
      <c r="D9374" s="27"/>
      <c r="E9374" s="79"/>
      <c r="F9374" s="79"/>
      <c r="G9374" s="80"/>
      <c r="H9374" s="79"/>
      <c r="I9374" s="148"/>
      <c r="J9374" s="148"/>
      <c r="K9374" s="81"/>
      <c r="L9374" s="81"/>
      <c r="M9374" s="82"/>
      <c r="N9374" s="82"/>
      <c r="O9374" s="170"/>
      <c r="P9374" s="170"/>
      <c r="Q9374" s="171">
        <f t="shared" si="1028"/>
        <v>1</v>
      </c>
      <c r="R9374" s="28">
        <f t="shared" si="1023"/>
        <v>0</v>
      </c>
      <c r="S9374" s="77" t="b">
        <f t="shared" si="1024"/>
        <v>0</v>
      </c>
      <c r="T9374" s="78" t="b">
        <f t="shared" si="1025"/>
        <v>0</v>
      </c>
      <c r="U9374" s="28">
        <f t="shared" si="1026"/>
        <v>0</v>
      </c>
      <c r="V9374" s="82"/>
      <c r="W9374" s="82"/>
      <c r="X9374" s="28">
        <f t="shared" si="1027"/>
        <v>0</v>
      </c>
    </row>
    <row r="9375" spans="1:24">
      <c r="A9375" s="26" t="str">
        <f t="shared" si="1022"/>
        <v>Test insurer</v>
      </c>
      <c r="B9375" s="79"/>
      <c r="C9375" s="79"/>
      <c r="D9375" s="27"/>
      <c r="E9375" s="79"/>
      <c r="F9375" s="79"/>
      <c r="G9375" s="80"/>
      <c r="H9375" s="79"/>
      <c r="I9375" s="148"/>
      <c r="J9375" s="148"/>
      <c r="K9375" s="81"/>
      <c r="L9375" s="81"/>
      <c r="M9375" s="82"/>
      <c r="N9375" s="82"/>
      <c r="O9375" s="170"/>
      <c r="P9375" s="170"/>
      <c r="Q9375" s="171">
        <f t="shared" si="1028"/>
        <v>1</v>
      </c>
      <c r="R9375" s="28">
        <f t="shared" si="1023"/>
        <v>0</v>
      </c>
      <c r="S9375" s="77" t="b">
        <f t="shared" si="1024"/>
        <v>0</v>
      </c>
      <c r="T9375" s="78" t="b">
        <f t="shared" si="1025"/>
        <v>0</v>
      </c>
      <c r="U9375" s="28">
        <f t="shared" si="1026"/>
        <v>0</v>
      </c>
      <c r="V9375" s="82"/>
      <c r="W9375" s="82"/>
      <c r="X9375" s="28">
        <f t="shared" si="1027"/>
        <v>0</v>
      </c>
    </row>
    <row r="9376" spans="1:24">
      <c r="A9376" s="26" t="str">
        <f t="shared" si="1022"/>
        <v>Test insurer</v>
      </c>
      <c r="B9376" s="79"/>
      <c r="C9376" s="79"/>
      <c r="D9376" s="27"/>
      <c r="E9376" s="79"/>
      <c r="F9376" s="79"/>
      <c r="G9376" s="80"/>
      <c r="H9376" s="79"/>
      <c r="I9376" s="148"/>
      <c r="J9376" s="148"/>
      <c r="K9376" s="81"/>
      <c r="L9376" s="81"/>
      <c r="M9376" s="82"/>
      <c r="N9376" s="82"/>
      <c r="O9376" s="170"/>
      <c r="P9376" s="170"/>
      <c r="Q9376" s="171">
        <f t="shared" si="1028"/>
        <v>1</v>
      </c>
      <c r="R9376" s="28">
        <f t="shared" si="1023"/>
        <v>0</v>
      </c>
      <c r="S9376" s="77" t="b">
        <f t="shared" si="1024"/>
        <v>0</v>
      </c>
      <c r="T9376" s="78" t="b">
        <f t="shared" si="1025"/>
        <v>0</v>
      </c>
      <c r="U9376" s="28">
        <f t="shared" si="1026"/>
        <v>0</v>
      </c>
      <c r="V9376" s="82"/>
      <c r="W9376" s="82"/>
      <c r="X9376" s="28">
        <f t="shared" si="1027"/>
        <v>0</v>
      </c>
    </row>
    <row r="9377" spans="1:24">
      <c r="A9377" s="26" t="str">
        <f t="shared" si="1022"/>
        <v>Test insurer</v>
      </c>
      <c r="B9377" s="79"/>
      <c r="C9377" s="79"/>
      <c r="D9377" s="27"/>
      <c r="E9377" s="79"/>
      <c r="F9377" s="79"/>
      <c r="G9377" s="80"/>
      <c r="H9377" s="79"/>
      <c r="I9377" s="148"/>
      <c r="J9377" s="148"/>
      <c r="K9377" s="81"/>
      <c r="L9377" s="81"/>
      <c r="M9377" s="82"/>
      <c r="N9377" s="82"/>
      <c r="O9377" s="170"/>
      <c r="P9377" s="170"/>
      <c r="Q9377" s="171">
        <f t="shared" si="1028"/>
        <v>1</v>
      </c>
      <c r="R9377" s="28">
        <f t="shared" si="1023"/>
        <v>0</v>
      </c>
      <c r="S9377" s="77" t="b">
        <f t="shared" si="1024"/>
        <v>0</v>
      </c>
      <c r="T9377" s="78" t="b">
        <f t="shared" si="1025"/>
        <v>0</v>
      </c>
      <c r="U9377" s="28">
        <f t="shared" si="1026"/>
        <v>0</v>
      </c>
      <c r="V9377" s="82"/>
      <c r="W9377" s="82"/>
      <c r="X9377" s="28">
        <f t="shared" si="1027"/>
        <v>0</v>
      </c>
    </row>
    <row r="9378" spans="1:24">
      <c r="A9378" s="26" t="str">
        <f t="shared" si="1022"/>
        <v>Test insurer</v>
      </c>
      <c r="B9378" s="79"/>
      <c r="C9378" s="79"/>
      <c r="D9378" s="27"/>
      <c r="E9378" s="79"/>
      <c r="F9378" s="79"/>
      <c r="G9378" s="80"/>
      <c r="H9378" s="79"/>
      <c r="I9378" s="148"/>
      <c r="J9378" s="148"/>
      <c r="K9378" s="81"/>
      <c r="L9378" s="81"/>
      <c r="M9378" s="82"/>
      <c r="N9378" s="82"/>
      <c r="O9378" s="170"/>
      <c r="P9378" s="170"/>
      <c r="Q9378" s="171">
        <f t="shared" si="1028"/>
        <v>1</v>
      </c>
      <c r="R9378" s="28">
        <f t="shared" si="1023"/>
        <v>0</v>
      </c>
      <c r="S9378" s="77" t="b">
        <f t="shared" si="1024"/>
        <v>0</v>
      </c>
      <c r="T9378" s="78" t="b">
        <f t="shared" si="1025"/>
        <v>0</v>
      </c>
      <c r="U9378" s="28">
        <f t="shared" si="1026"/>
        <v>0</v>
      </c>
      <c r="V9378" s="82"/>
      <c r="W9378" s="82"/>
      <c r="X9378" s="28">
        <f t="shared" si="1027"/>
        <v>0</v>
      </c>
    </row>
    <row r="9379" spans="1:24">
      <c r="A9379" s="26" t="str">
        <f t="shared" si="1022"/>
        <v>Test insurer</v>
      </c>
      <c r="B9379" s="79"/>
      <c r="C9379" s="79"/>
      <c r="D9379" s="27"/>
      <c r="E9379" s="79"/>
      <c r="F9379" s="79"/>
      <c r="G9379" s="80"/>
      <c r="H9379" s="79"/>
      <c r="I9379" s="148"/>
      <c r="J9379" s="148"/>
      <c r="K9379" s="81"/>
      <c r="L9379" s="81"/>
      <c r="M9379" s="82"/>
      <c r="N9379" s="82"/>
      <c r="O9379" s="170"/>
      <c r="P9379" s="170"/>
      <c r="Q9379" s="171">
        <f t="shared" si="1028"/>
        <v>1</v>
      </c>
      <c r="R9379" s="28">
        <f t="shared" si="1023"/>
        <v>0</v>
      </c>
      <c r="S9379" s="77" t="b">
        <f t="shared" si="1024"/>
        <v>0</v>
      </c>
      <c r="T9379" s="78" t="b">
        <f t="shared" si="1025"/>
        <v>0</v>
      </c>
      <c r="U9379" s="28">
        <f t="shared" si="1026"/>
        <v>0</v>
      </c>
      <c r="V9379" s="82"/>
      <c r="W9379" s="82"/>
      <c r="X9379" s="28">
        <f t="shared" si="1027"/>
        <v>0</v>
      </c>
    </row>
    <row r="9380" spans="1:24">
      <c r="A9380" s="26" t="str">
        <f t="shared" si="1022"/>
        <v>Test insurer</v>
      </c>
      <c r="B9380" s="79"/>
      <c r="C9380" s="79"/>
      <c r="D9380" s="27"/>
      <c r="E9380" s="79"/>
      <c r="F9380" s="79"/>
      <c r="G9380" s="80"/>
      <c r="H9380" s="79"/>
      <c r="I9380" s="148"/>
      <c r="J9380" s="148"/>
      <c r="K9380" s="81"/>
      <c r="L9380" s="81"/>
      <c r="M9380" s="82"/>
      <c r="N9380" s="82"/>
      <c r="O9380" s="170"/>
      <c r="P9380" s="170"/>
      <c r="Q9380" s="171">
        <f t="shared" si="1028"/>
        <v>1</v>
      </c>
      <c r="R9380" s="28">
        <f t="shared" si="1023"/>
        <v>0</v>
      </c>
      <c r="S9380" s="77" t="b">
        <f t="shared" si="1024"/>
        <v>0</v>
      </c>
      <c r="T9380" s="78" t="b">
        <f t="shared" si="1025"/>
        <v>0</v>
      </c>
      <c r="U9380" s="28">
        <f t="shared" si="1026"/>
        <v>0</v>
      </c>
      <c r="V9380" s="82"/>
      <c r="W9380" s="82"/>
      <c r="X9380" s="28">
        <f t="shared" si="1027"/>
        <v>0</v>
      </c>
    </row>
    <row r="9381" spans="1:24">
      <c r="A9381" s="26" t="str">
        <f t="shared" si="1022"/>
        <v>Test insurer</v>
      </c>
      <c r="B9381" s="79"/>
      <c r="C9381" s="79"/>
      <c r="D9381" s="27"/>
      <c r="E9381" s="79"/>
      <c r="F9381" s="79"/>
      <c r="G9381" s="80"/>
      <c r="H9381" s="79"/>
      <c r="I9381" s="148"/>
      <c r="J9381" s="148"/>
      <c r="K9381" s="81"/>
      <c r="L9381" s="81"/>
      <c r="M9381" s="82"/>
      <c r="N9381" s="82"/>
      <c r="O9381" s="170"/>
      <c r="P9381" s="170"/>
      <c r="Q9381" s="171">
        <f t="shared" si="1028"/>
        <v>1</v>
      </c>
      <c r="R9381" s="28">
        <f t="shared" si="1023"/>
        <v>0</v>
      </c>
      <c r="S9381" s="77" t="b">
        <f t="shared" si="1024"/>
        <v>0</v>
      </c>
      <c r="T9381" s="78" t="b">
        <f t="shared" si="1025"/>
        <v>0</v>
      </c>
      <c r="U9381" s="28">
        <f t="shared" si="1026"/>
        <v>0</v>
      </c>
      <c r="V9381" s="82"/>
      <c r="W9381" s="82"/>
      <c r="X9381" s="28">
        <f t="shared" si="1027"/>
        <v>0</v>
      </c>
    </row>
    <row r="9382" spans="1:24">
      <c r="A9382" s="26" t="str">
        <f t="shared" si="1022"/>
        <v>Test insurer</v>
      </c>
      <c r="B9382" s="79"/>
      <c r="C9382" s="79"/>
      <c r="D9382" s="27"/>
      <c r="E9382" s="79"/>
      <c r="F9382" s="79"/>
      <c r="G9382" s="80"/>
      <c r="H9382" s="79"/>
      <c r="I9382" s="148"/>
      <c r="J9382" s="148"/>
      <c r="K9382" s="81"/>
      <c r="L9382" s="81"/>
      <c r="M9382" s="82"/>
      <c r="N9382" s="82"/>
      <c r="O9382" s="170"/>
      <c r="P9382" s="170"/>
      <c r="Q9382" s="171">
        <f t="shared" si="1028"/>
        <v>1</v>
      </c>
      <c r="R9382" s="28">
        <f t="shared" si="1023"/>
        <v>0</v>
      </c>
      <c r="S9382" s="77" t="b">
        <f t="shared" si="1024"/>
        <v>0</v>
      </c>
      <c r="T9382" s="78" t="b">
        <f t="shared" si="1025"/>
        <v>0</v>
      </c>
      <c r="U9382" s="28">
        <f t="shared" si="1026"/>
        <v>0</v>
      </c>
      <c r="V9382" s="82"/>
      <c r="W9382" s="82"/>
      <c r="X9382" s="28">
        <f t="shared" si="1027"/>
        <v>0</v>
      </c>
    </row>
    <row r="9383" spans="1:24">
      <c r="A9383" s="26" t="str">
        <f t="shared" si="1022"/>
        <v>Test insurer</v>
      </c>
      <c r="B9383" s="79"/>
      <c r="C9383" s="79"/>
      <c r="D9383" s="27"/>
      <c r="E9383" s="79"/>
      <c r="F9383" s="79"/>
      <c r="G9383" s="80"/>
      <c r="H9383" s="79"/>
      <c r="I9383" s="148"/>
      <c r="J9383" s="148"/>
      <c r="K9383" s="81"/>
      <c r="L9383" s="81"/>
      <c r="M9383" s="82"/>
      <c r="N9383" s="82"/>
      <c r="O9383" s="170"/>
      <c r="P9383" s="170"/>
      <c r="Q9383" s="171">
        <f t="shared" si="1028"/>
        <v>1</v>
      </c>
      <c r="R9383" s="28">
        <f t="shared" si="1023"/>
        <v>0</v>
      </c>
      <c r="S9383" s="77" t="b">
        <f t="shared" si="1024"/>
        <v>0</v>
      </c>
      <c r="T9383" s="78" t="b">
        <f t="shared" si="1025"/>
        <v>0</v>
      </c>
      <c r="U9383" s="28">
        <f t="shared" si="1026"/>
        <v>0</v>
      </c>
      <c r="V9383" s="82"/>
      <c r="W9383" s="82"/>
      <c r="X9383" s="28">
        <f t="shared" si="1027"/>
        <v>0</v>
      </c>
    </row>
    <row r="9384" spans="1:24">
      <c r="A9384" s="26" t="str">
        <f t="shared" si="1022"/>
        <v>Test insurer</v>
      </c>
      <c r="B9384" s="79"/>
      <c r="C9384" s="79"/>
      <c r="D9384" s="27"/>
      <c r="E9384" s="79"/>
      <c r="F9384" s="79"/>
      <c r="G9384" s="80"/>
      <c r="H9384" s="79"/>
      <c r="I9384" s="148"/>
      <c r="J9384" s="148"/>
      <c r="K9384" s="81"/>
      <c r="L9384" s="81"/>
      <c r="M9384" s="82"/>
      <c r="N9384" s="82"/>
      <c r="O9384" s="170"/>
      <c r="P9384" s="170"/>
      <c r="Q9384" s="171">
        <f t="shared" si="1028"/>
        <v>1</v>
      </c>
      <c r="R9384" s="28">
        <f t="shared" si="1023"/>
        <v>0</v>
      </c>
      <c r="S9384" s="77" t="b">
        <f t="shared" si="1024"/>
        <v>0</v>
      </c>
      <c r="T9384" s="78" t="b">
        <f t="shared" si="1025"/>
        <v>0</v>
      </c>
      <c r="U9384" s="28">
        <f t="shared" si="1026"/>
        <v>0</v>
      </c>
      <c r="V9384" s="82"/>
      <c r="W9384" s="82"/>
      <c r="X9384" s="28">
        <f t="shared" si="1027"/>
        <v>0</v>
      </c>
    </row>
    <row r="9385" spans="1:24">
      <c r="A9385" s="26" t="str">
        <f t="shared" si="1022"/>
        <v>Test insurer</v>
      </c>
      <c r="B9385" s="79"/>
      <c r="C9385" s="79"/>
      <c r="D9385" s="27"/>
      <c r="E9385" s="79"/>
      <c r="F9385" s="79"/>
      <c r="G9385" s="80"/>
      <c r="H9385" s="79"/>
      <c r="I9385" s="148"/>
      <c r="J9385" s="148"/>
      <c r="K9385" s="81"/>
      <c r="L9385" s="81"/>
      <c r="M9385" s="82"/>
      <c r="N9385" s="82"/>
      <c r="O9385" s="170"/>
      <c r="P9385" s="170"/>
      <c r="Q9385" s="171">
        <f t="shared" si="1028"/>
        <v>1</v>
      </c>
      <c r="R9385" s="28">
        <f t="shared" si="1023"/>
        <v>0</v>
      </c>
      <c r="S9385" s="77" t="b">
        <f t="shared" si="1024"/>
        <v>0</v>
      </c>
      <c r="T9385" s="78" t="b">
        <f t="shared" si="1025"/>
        <v>0</v>
      </c>
      <c r="U9385" s="28">
        <f t="shared" si="1026"/>
        <v>0</v>
      </c>
      <c r="V9385" s="82"/>
      <c r="W9385" s="82"/>
      <c r="X9385" s="28">
        <f t="shared" si="1027"/>
        <v>0</v>
      </c>
    </row>
    <row r="9386" spans="1:24">
      <c r="A9386" s="26" t="str">
        <f t="shared" si="1022"/>
        <v>Test insurer</v>
      </c>
      <c r="B9386" s="79"/>
      <c r="C9386" s="79"/>
      <c r="D9386" s="27"/>
      <c r="E9386" s="79"/>
      <c r="F9386" s="79"/>
      <c r="G9386" s="80"/>
      <c r="H9386" s="79"/>
      <c r="I9386" s="148"/>
      <c r="J9386" s="148"/>
      <c r="K9386" s="81"/>
      <c r="L9386" s="81"/>
      <c r="M9386" s="82"/>
      <c r="N9386" s="82"/>
      <c r="O9386" s="170"/>
      <c r="P9386" s="170"/>
      <c r="Q9386" s="171">
        <f t="shared" si="1028"/>
        <v>1</v>
      </c>
      <c r="R9386" s="28">
        <f t="shared" si="1023"/>
        <v>0</v>
      </c>
      <c r="S9386" s="77" t="b">
        <f t="shared" si="1024"/>
        <v>0</v>
      </c>
      <c r="T9386" s="78" t="b">
        <f t="shared" si="1025"/>
        <v>0</v>
      </c>
      <c r="U9386" s="28">
        <f t="shared" si="1026"/>
        <v>0</v>
      </c>
      <c r="V9386" s="82"/>
      <c r="W9386" s="82"/>
      <c r="X9386" s="28">
        <f t="shared" si="1027"/>
        <v>0</v>
      </c>
    </row>
    <row r="9387" spans="1:24">
      <c r="A9387" s="26" t="str">
        <f t="shared" si="1022"/>
        <v>Test insurer</v>
      </c>
      <c r="B9387" s="79"/>
      <c r="C9387" s="79"/>
      <c r="D9387" s="27"/>
      <c r="E9387" s="79"/>
      <c r="F9387" s="79"/>
      <c r="G9387" s="80"/>
      <c r="H9387" s="79"/>
      <c r="I9387" s="148"/>
      <c r="J9387" s="148"/>
      <c r="K9387" s="81"/>
      <c r="L9387" s="81"/>
      <c r="M9387" s="82"/>
      <c r="N9387" s="82"/>
      <c r="O9387" s="170"/>
      <c r="P9387" s="170"/>
      <c r="Q9387" s="171">
        <f t="shared" si="1028"/>
        <v>1</v>
      </c>
      <c r="R9387" s="28">
        <f t="shared" si="1023"/>
        <v>0</v>
      </c>
      <c r="S9387" s="77" t="b">
        <f t="shared" si="1024"/>
        <v>0</v>
      </c>
      <c r="T9387" s="78" t="b">
        <f t="shared" si="1025"/>
        <v>0</v>
      </c>
      <c r="U9387" s="28">
        <f t="shared" si="1026"/>
        <v>0</v>
      </c>
      <c r="V9387" s="82"/>
      <c r="W9387" s="82"/>
      <c r="X9387" s="28">
        <f t="shared" si="1027"/>
        <v>0</v>
      </c>
    </row>
    <row r="9388" spans="1:24">
      <c r="A9388" s="26" t="str">
        <f t="shared" si="1022"/>
        <v>Test insurer</v>
      </c>
      <c r="B9388" s="79"/>
      <c r="C9388" s="79"/>
      <c r="D9388" s="27"/>
      <c r="E9388" s="79"/>
      <c r="F9388" s="79"/>
      <c r="G9388" s="80"/>
      <c r="H9388" s="79"/>
      <c r="I9388" s="148"/>
      <c r="J9388" s="148"/>
      <c r="K9388" s="81"/>
      <c r="L9388" s="81"/>
      <c r="M9388" s="82"/>
      <c r="N9388" s="82"/>
      <c r="O9388" s="170"/>
      <c r="P9388" s="170"/>
      <c r="Q9388" s="171">
        <f t="shared" si="1028"/>
        <v>1</v>
      </c>
      <c r="R9388" s="28">
        <f t="shared" si="1023"/>
        <v>0</v>
      </c>
      <c r="S9388" s="77" t="b">
        <f t="shared" si="1024"/>
        <v>0</v>
      </c>
      <c r="T9388" s="78" t="b">
        <f t="shared" si="1025"/>
        <v>0</v>
      </c>
      <c r="U9388" s="28">
        <f t="shared" si="1026"/>
        <v>0</v>
      </c>
      <c r="V9388" s="82"/>
      <c r="W9388" s="82"/>
      <c r="X9388" s="28">
        <f t="shared" si="1027"/>
        <v>0</v>
      </c>
    </row>
    <row r="9389" spans="1:24">
      <c r="A9389" s="26" t="str">
        <f t="shared" si="1022"/>
        <v>Test insurer</v>
      </c>
      <c r="B9389" s="79"/>
      <c r="C9389" s="79"/>
      <c r="D9389" s="27"/>
      <c r="E9389" s="79"/>
      <c r="F9389" s="79"/>
      <c r="G9389" s="80"/>
      <c r="H9389" s="79"/>
      <c r="I9389" s="148"/>
      <c r="J9389" s="148"/>
      <c r="K9389" s="81"/>
      <c r="L9389" s="81"/>
      <c r="M9389" s="82"/>
      <c r="N9389" s="82"/>
      <c r="O9389" s="170"/>
      <c r="P9389" s="170"/>
      <c r="Q9389" s="171">
        <f t="shared" si="1028"/>
        <v>1</v>
      </c>
      <c r="R9389" s="28">
        <f t="shared" si="1023"/>
        <v>0</v>
      </c>
      <c r="S9389" s="77" t="b">
        <f t="shared" si="1024"/>
        <v>0</v>
      </c>
      <c r="T9389" s="78" t="b">
        <f t="shared" si="1025"/>
        <v>0</v>
      </c>
      <c r="U9389" s="28">
        <f t="shared" si="1026"/>
        <v>0</v>
      </c>
      <c r="V9389" s="82"/>
      <c r="W9389" s="82"/>
      <c r="X9389" s="28">
        <f t="shared" si="1027"/>
        <v>0</v>
      </c>
    </row>
    <row r="9390" spans="1:24">
      <c r="A9390" s="26" t="str">
        <f t="shared" si="1022"/>
        <v>Test insurer</v>
      </c>
      <c r="B9390" s="79"/>
      <c r="C9390" s="79"/>
      <c r="D9390" s="27"/>
      <c r="E9390" s="79"/>
      <c r="F9390" s="79"/>
      <c r="G9390" s="80"/>
      <c r="H9390" s="79"/>
      <c r="I9390" s="148"/>
      <c r="J9390" s="148"/>
      <c r="K9390" s="81"/>
      <c r="L9390" s="81"/>
      <c r="M9390" s="82"/>
      <c r="N9390" s="82"/>
      <c r="O9390" s="170"/>
      <c r="P9390" s="170"/>
      <c r="Q9390" s="171">
        <f t="shared" si="1028"/>
        <v>1</v>
      </c>
      <c r="R9390" s="28">
        <f t="shared" si="1023"/>
        <v>0</v>
      </c>
      <c r="S9390" s="77" t="b">
        <f t="shared" si="1024"/>
        <v>0</v>
      </c>
      <c r="T9390" s="78" t="b">
        <f t="shared" si="1025"/>
        <v>0</v>
      </c>
      <c r="U9390" s="28">
        <f t="shared" si="1026"/>
        <v>0</v>
      </c>
      <c r="V9390" s="82"/>
      <c r="W9390" s="82"/>
      <c r="X9390" s="28">
        <f t="shared" si="1027"/>
        <v>0</v>
      </c>
    </row>
    <row r="9391" spans="1:24">
      <c r="A9391" s="26" t="str">
        <f t="shared" si="1022"/>
        <v>Test insurer</v>
      </c>
      <c r="B9391" s="79"/>
      <c r="C9391" s="79"/>
      <c r="D9391" s="27"/>
      <c r="E9391" s="79"/>
      <c r="F9391" s="79"/>
      <c r="G9391" s="80"/>
      <c r="H9391" s="79"/>
      <c r="I9391" s="148"/>
      <c r="J9391" s="148"/>
      <c r="K9391" s="81"/>
      <c r="L9391" s="81"/>
      <c r="M9391" s="82"/>
      <c r="N9391" s="82"/>
      <c r="O9391" s="170"/>
      <c r="P9391" s="170"/>
      <c r="Q9391" s="171">
        <f t="shared" si="1028"/>
        <v>1</v>
      </c>
      <c r="R9391" s="28">
        <f t="shared" si="1023"/>
        <v>0</v>
      </c>
      <c r="S9391" s="77" t="b">
        <f t="shared" si="1024"/>
        <v>0</v>
      </c>
      <c r="T9391" s="78" t="b">
        <f t="shared" si="1025"/>
        <v>0</v>
      </c>
      <c r="U9391" s="28">
        <f t="shared" si="1026"/>
        <v>0</v>
      </c>
      <c r="V9391" s="82"/>
      <c r="W9391" s="82"/>
      <c r="X9391" s="28">
        <f t="shared" si="1027"/>
        <v>0</v>
      </c>
    </row>
    <row r="9392" spans="1:24">
      <c r="A9392" s="26" t="str">
        <f t="shared" si="1022"/>
        <v>Test insurer</v>
      </c>
      <c r="B9392" s="79"/>
      <c r="C9392" s="79"/>
      <c r="D9392" s="27"/>
      <c r="E9392" s="79"/>
      <c r="F9392" s="79"/>
      <c r="G9392" s="80"/>
      <c r="H9392" s="79"/>
      <c r="I9392" s="148"/>
      <c r="J9392" s="148"/>
      <c r="K9392" s="81"/>
      <c r="L9392" s="81"/>
      <c r="M9392" s="82"/>
      <c r="N9392" s="82"/>
      <c r="O9392" s="170"/>
      <c r="P9392" s="170"/>
      <c r="Q9392" s="171">
        <f t="shared" si="1028"/>
        <v>1</v>
      </c>
      <c r="R9392" s="28">
        <f t="shared" si="1023"/>
        <v>0</v>
      </c>
      <c r="S9392" s="77" t="b">
        <f t="shared" si="1024"/>
        <v>0</v>
      </c>
      <c r="T9392" s="78" t="b">
        <f t="shared" si="1025"/>
        <v>0</v>
      </c>
      <c r="U9392" s="28">
        <f t="shared" si="1026"/>
        <v>0</v>
      </c>
      <c r="V9392" s="82"/>
      <c r="W9392" s="82"/>
      <c r="X9392" s="28">
        <f t="shared" si="1027"/>
        <v>0</v>
      </c>
    </row>
    <row r="9393" spans="1:24">
      <c r="A9393" s="26" t="str">
        <f t="shared" si="1022"/>
        <v>Test insurer</v>
      </c>
      <c r="B9393" s="79"/>
      <c r="C9393" s="79"/>
      <c r="D9393" s="27"/>
      <c r="E9393" s="79"/>
      <c r="F9393" s="79"/>
      <c r="G9393" s="80"/>
      <c r="H9393" s="79"/>
      <c r="I9393" s="148"/>
      <c r="J9393" s="148"/>
      <c r="K9393" s="81"/>
      <c r="L9393" s="81"/>
      <c r="M9393" s="82"/>
      <c r="N9393" s="82"/>
      <c r="O9393" s="170"/>
      <c r="P9393" s="170"/>
      <c r="Q9393" s="171">
        <f t="shared" si="1028"/>
        <v>1</v>
      </c>
      <c r="R9393" s="28">
        <f t="shared" si="1023"/>
        <v>0</v>
      </c>
      <c r="S9393" s="77" t="b">
        <f t="shared" si="1024"/>
        <v>0</v>
      </c>
      <c r="T9393" s="78" t="b">
        <f t="shared" si="1025"/>
        <v>0</v>
      </c>
      <c r="U9393" s="28">
        <f t="shared" si="1026"/>
        <v>0</v>
      </c>
      <c r="V9393" s="82"/>
      <c r="W9393" s="82"/>
      <c r="X9393" s="28">
        <f t="shared" si="1027"/>
        <v>0</v>
      </c>
    </row>
    <row r="9394" spans="1:24">
      <c r="A9394" s="26" t="str">
        <f t="shared" si="1022"/>
        <v>Test insurer</v>
      </c>
      <c r="B9394" s="79"/>
      <c r="C9394" s="79"/>
      <c r="D9394" s="27"/>
      <c r="E9394" s="79"/>
      <c r="F9394" s="79"/>
      <c r="G9394" s="80"/>
      <c r="H9394" s="79"/>
      <c r="I9394" s="148"/>
      <c r="J9394" s="148"/>
      <c r="K9394" s="81"/>
      <c r="L9394" s="81"/>
      <c r="M9394" s="82"/>
      <c r="N9394" s="82"/>
      <c r="O9394" s="170"/>
      <c r="P9394" s="170"/>
      <c r="Q9394" s="171">
        <f t="shared" si="1028"/>
        <v>1</v>
      </c>
      <c r="R9394" s="28">
        <f t="shared" si="1023"/>
        <v>0</v>
      </c>
      <c r="S9394" s="77" t="b">
        <f t="shared" si="1024"/>
        <v>0</v>
      </c>
      <c r="T9394" s="78" t="b">
        <f t="shared" si="1025"/>
        <v>0</v>
      </c>
      <c r="U9394" s="28">
        <f t="shared" si="1026"/>
        <v>0</v>
      </c>
      <c r="V9394" s="82"/>
      <c r="W9394" s="82"/>
      <c r="X9394" s="28">
        <f t="shared" si="1027"/>
        <v>0</v>
      </c>
    </row>
    <row r="9395" spans="1:24">
      <c r="A9395" s="26" t="str">
        <f t="shared" si="1022"/>
        <v>Test insurer</v>
      </c>
      <c r="B9395" s="79"/>
      <c r="C9395" s="79"/>
      <c r="D9395" s="27"/>
      <c r="E9395" s="79"/>
      <c r="F9395" s="79"/>
      <c r="G9395" s="80"/>
      <c r="H9395" s="79"/>
      <c r="I9395" s="148"/>
      <c r="J9395" s="148"/>
      <c r="K9395" s="81"/>
      <c r="L9395" s="81"/>
      <c r="M9395" s="82"/>
      <c r="N9395" s="82"/>
      <c r="O9395" s="170"/>
      <c r="P9395" s="170"/>
      <c r="Q9395" s="171">
        <f t="shared" si="1028"/>
        <v>1</v>
      </c>
      <c r="R9395" s="28">
        <f t="shared" si="1023"/>
        <v>0</v>
      </c>
      <c r="S9395" s="77" t="b">
        <f t="shared" si="1024"/>
        <v>0</v>
      </c>
      <c r="T9395" s="78" t="b">
        <f t="shared" si="1025"/>
        <v>0</v>
      </c>
      <c r="U9395" s="28">
        <f t="shared" si="1026"/>
        <v>0</v>
      </c>
      <c r="V9395" s="82"/>
      <c r="W9395" s="82"/>
      <c r="X9395" s="28">
        <f t="shared" si="1027"/>
        <v>0</v>
      </c>
    </row>
    <row r="9396" spans="1:24">
      <c r="A9396" s="26" t="str">
        <f t="shared" si="1022"/>
        <v>Test insurer</v>
      </c>
      <c r="B9396" s="79"/>
      <c r="C9396" s="79"/>
      <c r="D9396" s="27"/>
      <c r="E9396" s="79"/>
      <c r="F9396" s="79"/>
      <c r="G9396" s="80"/>
      <c r="H9396" s="79"/>
      <c r="I9396" s="148"/>
      <c r="J9396" s="148"/>
      <c r="K9396" s="81"/>
      <c r="L9396" s="81"/>
      <c r="M9396" s="82"/>
      <c r="N9396" s="82"/>
      <c r="O9396" s="170"/>
      <c r="P9396" s="170"/>
      <c r="Q9396" s="171">
        <f t="shared" si="1028"/>
        <v>1</v>
      </c>
      <c r="R9396" s="28">
        <f t="shared" si="1023"/>
        <v>0</v>
      </c>
      <c r="S9396" s="77" t="b">
        <f t="shared" si="1024"/>
        <v>0</v>
      </c>
      <c r="T9396" s="78" t="b">
        <f t="shared" si="1025"/>
        <v>0</v>
      </c>
      <c r="U9396" s="28">
        <f t="shared" si="1026"/>
        <v>0</v>
      </c>
      <c r="V9396" s="82"/>
      <c r="W9396" s="82"/>
      <c r="X9396" s="28">
        <f t="shared" si="1027"/>
        <v>0</v>
      </c>
    </row>
    <row r="9397" spans="1:24">
      <c r="A9397" s="26" t="str">
        <f t="shared" si="1022"/>
        <v>Test insurer</v>
      </c>
      <c r="B9397" s="79"/>
      <c r="C9397" s="79"/>
      <c r="D9397" s="27"/>
      <c r="E9397" s="79"/>
      <c r="F9397" s="79"/>
      <c r="G9397" s="80"/>
      <c r="H9397" s="79"/>
      <c r="I9397" s="148"/>
      <c r="J9397" s="148"/>
      <c r="K9397" s="81"/>
      <c r="L9397" s="81"/>
      <c r="M9397" s="82"/>
      <c r="N9397" s="82"/>
      <c r="O9397" s="170"/>
      <c r="P9397" s="170"/>
      <c r="Q9397" s="171">
        <f t="shared" si="1028"/>
        <v>1</v>
      </c>
      <c r="R9397" s="28">
        <f t="shared" si="1023"/>
        <v>0</v>
      </c>
      <c r="S9397" s="77" t="b">
        <f t="shared" si="1024"/>
        <v>0</v>
      </c>
      <c r="T9397" s="78" t="b">
        <f t="shared" si="1025"/>
        <v>0</v>
      </c>
      <c r="U9397" s="28">
        <f t="shared" si="1026"/>
        <v>0</v>
      </c>
      <c r="V9397" s="82"/>
      <c r="W9397" s="82"/>
      <c r="X9397" s="28">
        <f t="shared" si="1027"/>
        <v>0</v>
      </c>
    </row>
    <row r="9398" spans="1:24">
      <c r="A9398" s="26" t="str">
        <f t="shared" si="1022"/>
        <v>Test insurer</v>
      </c>
      <c r="B9398" s="79"/>
      <c r="C9398" s="79"/>
      <c r="D9398" s="27"/>
      <c r="E9398" s="79"/>
      <c r="F9398" s="79"/>
      <c r="G9398" s="80"/>
      <c r="H9398" s="79"/>
      <c r="I9398" s="148"/>
      <c r="J9398" s="148"/>
      <c r="K9398" s="81"/>
      <c r="L9398" s="81"/>
      <c r="M9398" s="82"/>
      <c r="N9398" s="82"/>
      <c r="O9398" s="170"/>
      <c r="P9398" s="170"/>
      <c r="Q9398" s="171">
        <f t="shared" si="1028"/>
        <v>1</v>
      </c>
      <c r="R9398" s="28">
        <f t="shared" si="1023"/>
        <v>0</v>
      </c>
      <c r="S9398" s="77" t="b">
        <f t="shared" si="1024"/>
        <v>0</v>
      </c>
      <c r="T9398" s="78" t="b">
        <f t="shared" si="1025"/>
        <v>0</v>
      </c>
      <c r="U9398" s="28">
        <f t="shared" si="1026"/>
        <v>0</v>
      </c>
      <c r="V9398" s="82"/>
      <c r="W9398" s="82"/>
      <c r="X9398" s="28">
        <f t="shared" si="1027"/>
        <v>0</v>
      </c>
    </row>
    <row r="9399" spans="1:24">
      <c r="A9399" s="26" t="str">
        <f t="shared" si="1022"/>
        <v>Test insurer</v>
      </c>
      <c r="B9399" s="79"/>
      <c r="C9399" s="79"/>
      <c r="D9399" s="27"/>
      <c r="E9399" s="79"/>
      <c r="F9399" s="79"/>
      <c r="G9399" s="80"/>
      <c r="H9399" s="79"/>
      <c r="I9399" s="148"/>
      <c r="J9399" s="148"/>
      <c r="K9399" s="81"/>
      <c r="L9399" s="81"/>
      <c r="M9399" s="82"/>
      <c r="N9399" s="82"/>
      <c r="O9399" s="170"/>
      <c r="P9399" s="170"/>
      <c r="Q9399" s="171">
        <f t="shared" si="1028"/>
        <v>1</v>
      </c>
      <c r="R9399" s="28">
        <f t="shared" si="1023"/>
        <v>0</v>
      </c>
      <c r="S9399" s="77" t="b">
        <f t="shared" si="1024"/>
        <v>0</v>
      </c>
      <c r="T9399" s="78" t="b">
        <f t="shared" si="1025"/>
        <v>0</v>
      </c>
      <c r="U9399" s="28">
        <f t="shared" si="1026"/>
        <v>0</v>
      </c>
      <c r="V9399" s="82"/>
      <c r="W9399" s="82"/>
      <c r="X9399" s="28">
        <f t="shared" si="1027"/>
        <v>0</v>
      </c>
    </row>
    <row r="9400" spans="1:24">
      <c r="A9400" s="26" t="str">
        <f t="shared" si="1022"/>
        <v>Test insurer</v>
      </c>
      <c r="B9400" s="79"/>
      <c r="C9400" s="79"/>
      <c r="D9400" s="27"/>
      <c r="E9400" s="79"/>
      <c r="F9400" s="79"/>
      <c r="G9400" s="80"/>
      <c r="H9400" s="79"/>
      <c r="I9400" s="148"/>
      <c r="J9400" s="148"/>
      <c r="K9400" s="81"/>
      <c r="L9400" s="81"/>
      <c r="M9400" s="82"/>
      <c r="N9400" s="82"/>
      <c r="O9400" s="170"/>
      <c r="P9400" s="170"/>
      <c r="Q9400" s="171">
        <f t="shared" si="1028"/>
        <v>1</v>
      </c>
      <c r="R9400" s="28">
        <f t="shared" si="1023"/>
        <v>0</v>
      </c>
      <c r="S9400" s="77" t="b">
        <f t="shared" si="1024"/>
        <v>0</v>
      </c>
      <c r="T9400" s="78" t="b">
        <f t="shared" si="1025"/>
        <v>0</v>
      </c>
      <c r="U9400" s="28">
        <f t="shared" si="1026"/>
        <v>0</v>
      </c>
      <c r="V9400" s="82"/>
      <c r="W9400" s="82"/>
      <c r="X9400" s="28">
        <f t="shared" si="1027"/>
        <v>0</v>
      </c>
    </row>
    <row r="9401" spans="1:24">
      <c r="A9401" s="26" t="str">
        <f t="shared" si="1022"/>
        <v>Test insurer</v>
      </c>
      <c r="B9401" s="79"/>
      <c r="C9401" s="79"/>
      <c r="D9401" s="27"/>
      <c r="E9401" s="79"/>
      <c r="F9401" s="79"/>
      <c r="G9401" s="80"/>
      <c r="H9401" s="79"/>
      <c r="I9401" s="148"/>
      <c r="J9401" s="148"/>
      <c r="K9401" s="81"/>
      <c r="L9401" s="81"/>
      <c r="M9401" s="82"/>
      <c r="N9401" s="82"/>
      <c r="O9401" s="170"/>
      <c r="P9401" s="170"/>
      <c r="Q9401" s="171">
        <f t="shared" si="1028"/>
        <v>1</v>
      </c>
      <c r="R9401" s="28">
        <f t="shared" si="1023"/>
        <v>0</v>
      </c>
      <c r="S9401" s="77" t="b">
        <f t="shared" si="1024"/>
        <v>0</v>
      </c>
      <c r="T9401" s="78" t="b">
        <f t="shared" si="1025"/>
        <v>0</v>
      </c>
      <c r="U9401" s="28">
        <f t="shared" si="1026"/>
        <v>0</v>
      </c>
      <c r="V9401" s="82"/>
      <c r="W9401" s="82"/>
      <c r="X9401" s="28">
        <f t="shared" si="1027"/>
        <v>0</v>
      </c>
    </row>
    <row r="9402" spans="1:24">
      <c r="A9402" s="26" t="str">
        <f t="shared" si="1022"/>
        <v>Test insurer</v>
      </c>
      <c r="B9402" s="79"/>
      <c r="C9402" s="79"/>
      <c r="D9402" s="27"/>
      <c r="E9402" s="79"/>
      <c r="F9402" s="79"/>
      <c r="G9402" s="80"/>
      <c r="H9402" s="79"/>
      <c r="I9402" s="148"/>
      <c r="J9402" s="148"/>
      <c r="K9402" s="81"/>
      <c r="L9402" s="81"/>
      <c r="M9402" s="82"/>
      <c r="N9402" s="82"/>
      <c r="O9402" s="170"/>
      <c r="P9402" s="170"/>
      <c r="Q9402" s="171">
        <f t="shared" si="1028"/>
        <v>1</v>
      </c>
      <c r="R9402" s="28">
        <f t="shared" si="1023"/>
        <v>0</v>
      </c>
      <c r="S9402" s="77" t="b">
        <f t="shared" si="1024"/>
        <v>0</v>
      </c>
      <c r="T9402" s="78" t="b">
        <f t="shared" si="1025"/>
        <v>0</v>
      </c>
      <c r="U9402" s="28">
        <f t="shared" si="1026"/>
        <v>0</v>
      </c>
      <c r="V9402" s="82"/>
      <c r="W9402" s="82"/>
      <c r="X9402" s="28">
        <f t="shared" si="1027"/>
        <v>0</v>
      </c>
    </row>
    <row r="9403" spans="1:24">
      <c r="A9403" s="26" t="str">
        <f t="shared" si="1022"/>
        <v>Test insurer</v>
      </c>
      <c r="B9403" s="79"/>
      <c r="C9403" s="79"/>
      <c r="D9403" s="27"/>
      <c r="E9403" s="79"/>
      <c r="F9403" s="79"/>
      <c r="G9403" s="80"/>
      <c r="H9403" s="79"/>
      <c r="I9403" s="148"/>
      <c r="J9403" s="148"/>
      <c r="K9403" s="81"/>
      <c r="L9403" s="81"/>
      <c r="M9403" s="82"/>
      <c r="N9403" s="82"/>
      <c r="O9403" s="170"/>
      <c r="P9403" s="170"/>
      <c r="Q9403" s="171">
        <f t="shared" si="1028"/>
        <v>1</v>
      </c>
      <c r="R9403" s="28">
        <f t="shared" si="1023"/>
        <v>0</v>
      </c>
      <c r="S9403" s="77" t="b">
        <f t="shared" si="1024"/>
        <v>0</v>
      </c>
      <c r="T9403" s="78" t="b">
        <f t="shared" si="1025"/>
        <v>0</v>
      </c>
      <c r="U9403" s="28">
        <f t="shared" si="1026"/>
        <v>0</v>
      </c>
      <c r="V9403" s="82"/>
      <c r="W9403" s="82"/>
      <c r="X9403" s="28">
        <f t="shared" si="1027"/>
        <v>0</v>
      </c>
    </row>
    <row r="9404" spans="1:24">
      <c r="A9404" s="26" t="str">
        <f t="shared" si="1022"/>
        <v>Test insurer</v>
      </c>
      <c r="B9404" s="79"/>
      <c r="C9404" s="79"/>
      <c r="D9404" s="27"/>
      <c r="E9404" s="79"/>
      <c r="F9404" s="79"/>
      <c r="G9404" s="80"/>
      <c r="H9404" s="79"/>
      <c r="I9404" s="148"/>
      <c r="J9404" s="148"/>
      <c r="K9404" s="81"/>
      <c r="L9404" s="81"/>
      <c r="M9404" s="82"/>
      <c r="N9404" s="82"/>
      <c r="O9404" s="170"/>
      <c r="P9404" s="170"/>
      <c r="Q9404" s="171">
        <f t="shared" si="1028"/>
        <v>1</v>
      </c>
      <c r="R9404" s="28">
        <f t="shared" si="1023"/>
        <v>0</v>
      </c>
      <c r="S9404" s="77" t="b">
        <f t="shared" si="1024"/>
        <v>0</v>
      </c>
      <c r="T9404" s="78" t="b">
        <f t="shared" si="1025"/>
        <v>0</v>
      </c>
      <c r="U9404" s="28">
        <f t="shared" si="1026"/>
        <v>0</v>
      </c>
      <c r="V9404" s="82"/>
      <c r="W9404" s="82"/>
      <c r="X9404" s="28">
        <f t="shared" si="1027"/>
        <v>0</v>
      </c>
    </row>
    <row r="9405" spans="1:24">
      <c r="A9405" s="26" t="str">
        <f t="shared" si="1022"/>
        <v>Test insurer</v>
      </c>
      <c r="B9405" s="79"/>
      <c r="C9405" s="79"/>
      <c r="D9405" s="27"/>
      <c r="E9405" s="79"/>
      <c r="F9405" s="79"/>
      <c r="G9405" s="80"/>
      <c r="H9405" s="79"/>
      <c r="I9405" s="148"/>
      <c r="J9405" s="148"/>
      <c r="K9405" s="81"/>
      <c r="L9405" s="81"/>
      <c r="M9405" s="82"/>
      <c r="N9405" s="82"/>
      <c r="O9405" s="170"/>
      <c r="P9405" s="170"/>
      <c r="Q9405" s="171">
        <f t="shared" si="1028"/>
        <v>1</v>
      </c>
      <c r="R9405" s="28">
        <f t="shared" si="1023"/>
        <v>0</v>
      </c>
      <c r="S9405" s="77" t="b">
        <f t="shared" si="1024"/>
        <v>0</v>
      </c>
      <c r="T9405" s="78" t="b">
        <f t="shared" si="1025"/>
        <v>0</v>
      </c>
      <c r="U9405" s="28">
        <f t="shared" si="1026"/>
        <v>0</v>
      </c>
      <c r="V9405" s="82"/>
      <c r="W9405" s="82"/>
      <c r="X9405" s="28">
        <f t="shared" si="1027"/>
        <v>0</v>
      </c>
    </row>
    <row r="9406" spans="1:24">
      <c r="A9406" s="26" t="str">
        <f t="shared" si="1022"/>
        <v>Test insurer</v>
      </c>
      <c r="B9406" s="79"/>
      <c r="C9406" s="79"/>
      <c r="D9406" s="27"/>
      <c r="E9406" s="79"/>
      <c r="F9406" s="79"/>
      <c r="G9406" s="80"/>
      <c r="H9406" s="79"/>
      <c r="I9406" s="148"/>
      <c r="J9406" s="148"/>
      <c r="K9406" s="81"/>
      <c r="L9406" s="81"/>
      <c r="M9406" s="82"/>
      <c r="N9406" s="82"/>
      <c r="O9406" s="170"/>
      <c r="P9406" s="170"/>
      <c r="Q9406" s="171">
        <f t="shared" si="1028"/>
        <v>1</v>
      </c>
      <c r="R9406" s="28">
        <f t="shared" si="1023"/>
        <v>0</v>
      </c>
      <c r="S9406" s="77" t="b">
        <f t="shared" si="1024"/>
        <v>0</v>
      </c>
      <c r="T9406" s="78" t="b">
        <f t="shared" si="1025"/>
        <v>0</v>
      </c>
      <c r="U9406" s="28">
        <f t="shared" si="1026"/>
        <v>0</v>
      </c>
      <c r="V9406" s="82"/>
      <c r="W9406" s="82"/>
      <c r="X9406" s="28">
        <f t="shared" si="1027"/>
        <v>0</v>
      </c>
    </row>
    <row r="9407" spans="1:24">
      <c r="A9407" s="26" t="str">
        <f t="shared" si="1022"/>
        <v>Test insurer</v>
      </c>
      <c r="B9407" s="79"/>
      <c r="C9407" s="79"/>
      <c r="D9407" s="27"/>
      <c r="E9407" s="79"/>
      <c r="F9407" s="79"/>
      <c r="G9407" s="80"/>
      <c r="H9407" s="79"/>
      <c r="I9407" s="148"/>
      <c r="J9407" s="148"/>
      <c r="K9407" s="81"/>
      <c r="L9407" s="81"/>
      <c r="M9407" s="82"/>
      <c r="N9407" s="82"/>
      <c r="O9407" s="170"/>
      <c r="P9407" s="170"/>
      <c r="Q9407" s="171">
        <f t="shared" si="1028"/>
        <v>1</v>
      </c>
      <c r="R9407" s="28">
        <f t="shared" si="1023"/>
        <v>0</v>
      </c>
      <c r="S9407" s="77" t="b">
        <f t="shared" si="1024"/>
        <v>0</v>
      </c>
      <c r="T9407" s="78" t="b">
        <f t="shared" si="1025"/>
        <v>0</v>
      </c>
      <c r="U9407" s="28">
        <f t="shared" si="1026"/>
        <v>0</v>
      </c>
      <c r="V9407" s="82"/>
      <c r="W9407" s="82"/>
      <c r="X9407" s="28">
        <f t="shared" si="1027"/>
        <v>0</v>
      </c>
    </row>
    <row r="9408" spans="1:24">
      <c r="A9408" s="26" t="str">
        <f t="shared" si="1022"/>
        <v>Test insurer</v>
      </c>
      <c r="B9408" s="79"/>
      <c r="C9408" s="79"/>
      <c r="D9408" s="27"/>
      <c r="E9408" s="79"/>
      <c r="F9408" s="79"/>
      <c r="G9408" s="80"/>
      <c r="H9408" s="79"/>
      <c r="I9408" s="148"/>
      <c r="J9408" s="148"/>
      <c r="K9408" s="81"/>
      <c r="L9408" s="81"/>
      <c r="M9408" s="82"/>
      <c r="N9408" s="82"/>
      <c r="O9408" s="170"/>
      <c r="P9408" s="170"/>
      <c r="Q9408" s="171">
        <f t="shared" si="1028"/>
        <v>1</v>
      </c>
      <c r="R9408" s="28">
        <f t="shared" si="1023"/>
        <v>0</v>
      </c>
      <c r="S9408" s="77" t="b">
        <f t="shared" si="1024"/>
        <v>0</v>
      </c>
      <c r="T9408" s="78" t="b">
        <f t="shared" si="1025"/>
        <v>0</v>
      </c>
      <c r="U9408" s="28">
        <f t="shared" si="1026"/>
        <v>0</v>
      </c>
      <c r="V9408" s="82"/>
      <c r="W9408" s="82"/>
      <c r="X9408" s="28">
        <f t="shared" si="1027"/>
        <v>0</v>
      </c>
    </row>
    <row r="9409" spans="1:24">
      <c r="A9409" s="26" t="str">
        <f t="shared" si="1022"/>
        <v>Test insurer</v>
      </c>
      <c r="B9409" s="79"/>
      <c r="C9409" s="79"/>
      <c r="D9409" s="27"/>
      <c r="E9409" s="79"/>
      <c r="F9409" s="79"/>
      <c r="G9409" s="80"/>
      <c r="H9409" s="79"/>
      <c r="I9409" s="148"/>
      <c r="J9409" s="148"/>
      <c r="K9409" s="81"/>
      <c r="L9409" s="81"/>
      <c r="M9409" s="82"/>
      <c r="N9409" s="82"/>
      <c r="O9409" s="170"/>
      <c r="P9409" s="170"/>
      <c r="Q9409" s="171">
        <f t="shared" si="1028"/>
        <v>1</v>
      </c>
      <c r="R9409" s="28">
        <f t="shared" si="1023"/>
        <v>0</v>
      </c>
      <c r="S9409" s="77" t="b">
        <f t="shared" si="1024"/>
        <v>0</v>
      </c>
      <c r="T9409" s="78" t="b">
        <f t="shared" si="1025"/>
        <v>0</v>
      </c>
      <c r="U9409" s="28">
        <f t="shared" si="1026"/>
        <v>0</v>
      </c>
      <c r="V9409" s="82"/>
      <c r="W9409" s="82"/>
      <c r="X9409" s="28">
        <f t="shared" si="1027"/>
        <v>0</v>
      </c>
    </row>
    <row r="9410" spans="1:24">
      <c r="A9410" s="26" t="str">
        <f t="shared" si="1022"/>
        <v>Test insurer</v>
      </c>
      <c r="B9410" s="79"/>
      <c r="C9410" s="79"/>
      <c r="D9410" s="27"/>
      <c r="E9410" s="79"/>
      <c r="F9410" s="79"/>
      <c r="G9410" s="80"/>
      <c r="H9410" s="79"/>
      <c r="I9410" s="148"/>
      <c r="J9410" s="148"/>
      <c r="K9410" s="81"/>
      <c r="L9410" s="81"/>
      <c r="M9410" s="82"/>
      <c r="N9410" s="82"/>
      <c r="O9410" s="170"/>
      <c r="P9410" s="170"/>
      <c r="Q9410" s="171">
        <f t="shared" si="1028"/>
        <v>1</v>
      </c>
      <c r="R9410" s="28">
        <f t="shared" si="1023"/>
        <v>0</v>
      </c>
      <c r="S9410" s="77" t="b">
        <f t="shared" si="1024"/>
        <v>0</v>
      </c>
      <c r="T9410" s="78" t="b">
        <f t="shared" si="1025"/>
        <v>0</v>
      </c>
      <c r="U9410" s="28">
        <f t="shared" si="1026"/>
        <v>0</v>
      </c>
      <c r="V9410" s="82"/>
      <c r="W9410" s="82"/>
      <c r="X9410" s="28">
        <f t="shared" si="1027"/>
        <v>0</v>
      </c>
    </row>
    <row r="9411" spans="1:24">
      <c r="A9411" s="26" t="str">
        <f t="shared" si="1022"/>
        <v>Test insurer</v>
      </c>
      <c r="B9411" s="79"/>
      <c r="C9411" s="79"/>
      <c r="D9411" s="27"/>
      <c r="E9411" s="79"/>
      <c r="F9411" s="79"/>
      <c r="G9411" s="80"/>
      <c r="H9411" s="79"/>
      <c r="I9411" s="148"/>
      <c r="J9411" s="148"/>
      <c r="K9411" s="81"/>
      <c r="L9411" s="81"/>
      <c r="M9411" s="82"/>
      <c r="N9411" s="82"/>
      <c r="O9411" s="170"/>
      <c r="P9411" s="170"/>
      <c r="Q9411" s="171">
        <f t="shared" si="1028"/>
        <v>1</v>
      </c>
      <c r="R9411" s="28">
        <f t="shared" si="1023"/>
        <v>0</v>
      </c>
      <c r="S9411" s="77" t="b">
        <f t="shared" si="1024"/>
        <v>0</v>
      </c>
      <c r="T9411" s="78" t="b">
        <f t="shared" si="1025"/>
        <v>0</v>
      </c>
      <c r="U9411" s="28">
        <f t="shared" si="1026"/>
        <v>0</v>
      </c>
      <c r="V9411" s="82"/>
      <c r="W9411" s="82"/>
      <c r="X9411" s="28">
        <f t="shared" si="1027"/>
        <v>0</v>
      </c>
    </row>
    <row r="9412" spans="1:24">
      <c r="A9412" s="26" t="str">
        <f t="shared" ref="A9412:A9475" si="1029">$D$2</f>
        <v>Test insurer</v>
      </c>
      <c r="B9412" s="79"/>
      <c r="C9412" s="79"/>
      <c r="D9412" s="27"/>
      <c r="E9412" s="79"/>
      <c r="F9412" s="79"/>
      <c r="G9412" s="80"/>
      <c r="H9412" s="79"/>
      <c r="I9412" s="148"/>
      <c r="J9412" s="148"/>
      <c r="K9412" s="81"/>
      <c r="L9412" s="81"/>
      <c r="M9412" s="82"/>
      <c r="N9412" s="82"/>
      <c r="O9412" s="170"/>
      <c r="P9412" s="170"/>
      <c r="Q9412" s="171">
        <f t="shared" si="1028"/>
        <v>1</v>
      </c>
      <c r="R9412" s="28">
        <f t="shared" ref="R9412:R9475" si="1030">K9412*N9412</f>
        <v>0</v>
      </c>
      <c r="S9412" s="77" t="b">
        <f t="shared" ref="S9412:S9475" si="1031">IF(E9412="TERMINATING","TERMINATING",IF(K9412=0,IF(L9412&gt;0,"NEW"),L9412-K9412))</f>
        <v>0</v>
      </c>
      <c r="T9412" s="78" t="b">
        <f t="shared" ref="T9412:T9475" si="1032">IF(E9412="TERMINATING","TERMINATING",IF(K9412=0,IF(L9412&gt;0,"NEW"),L9412/K9412-1))</f>
        <v>0</v>
      </c>
      <c r="U9412" s="28">
        <f t="shared" ref="U9412:U9475" si="1033">IF(E9412="Terminating",N9412*K9412,N9412*L9412)</f>
        <v>0</v>
      </c>
      <c r="V9412" s="82"/>
      <c r="W9412" s="82"/>
      <c r="X9412" s="28">
        <f t="shared" ref="X9412:X9475" si="1034">IF(E9412="Terminating",W9412*K9412,W9412*L9412)</f>
        <v>0</v>
      </c>
    </row>
    <row r="9413" spans="1:24">
      <c r="A9413" s="26" t="str">
        <f t="shared" si="1029"/>
        <v>Test insurer</v>
      </c>
      <c r="B9413" s="79"/>
      <c r="C9413" s="79"/>
      <c r="D9413" s="27"/>
      <c r="E9413" s="79"/>
      <c r="F9413" s="79"/>
      <c r="G9413" s="80"/>
      <c r="H9413" s="79"/>
      <c r="I9413" s="148"/>
      <c r="J9413" s="148"/>
      <c r="K9413" s="81"/>
      <c r="L9413" s="81"/>
      <c r="M9413" s="82"/>
      <c r="N9413" s="82"/>
      <c r="O9413" s="170"/>
      <c r="P9413" s="170"/>
      <c r="Q9413" s="171">
        <f t="shared" ref="Q9413:Q9476" si="1035">(P9413-O9413)+1</f>
        <v>1</v>
      </c>
      <c r="R9413" s="28">
        <f t="shared" si="1030"/>
        <v>0</v>
      </c>
      <c r="S9413" s="77" t="b">
        <f t="shared" si="1031"/>
        <v>0</v>
      </c>
      <c r="T9413" s="78" t="b">
        <f t="shared" si="1032"/>
        <v>0</v>
      </c>
      <c r="U9413" s="28">
        <f t="shared" si="1033"/>
        <v>0</v>
      </c>
      <c r="V9413" s="82"/>
      <c r="W9413" s="82"/>
      <c r="X9413" s="28">
        <f t="shared" si="1034"/>
        <v>0</v>
      </c>
    </row>
    <row r="9414" spans="1:24">
      <c r="A9414" s="26" t="str">
        <f t="shared" si="1029"/>
        <v>Test insurer</v>
      </c>
      <c r="B9414" s="79"/>
      <c r="C9414" s="79"/>
      <c r="D9414" s="27"/>
      <c r="E9414" s="79"/>
      <c r="F9414" s="79"/>
      <c r="G9414" s="80"/>
      <c r="H9414" s="79"/>
      <c r="I9414" s="148"/>
      <c r="J9414" s="148"/>
      <c r="K9414" s="81"/>
      <c r="L9414" s="81"/>
      <c r="M9414" s="82"/>
      <c r="N9414" s="82"/>
      <c r="O9414" s="170"/>
      <c r="P9414" s="170"/>
      <c r="Q9414" s="171">
        <f t="shared" si="1035"/>
        <v>1</v>
      </c>
      <c r="R9414" s="28">
        <f t="shared" si="1030"/>
        <v>0</v>
      </c>
      <c r="S9414" s="77" t="b">
        <f t="shared" si="1031"/>
        <v>0</v>
      </c>
      <c r="T9414" s="78" t="b">
        <f t="shared" si="1032"/>
        <v>0</v>
      </c>
      <c r="U9414" s="28">
        <f t="shared" si="1033"/>
        <v>0</v>
      </c>
      <c r="V9414" s="82"/>
      <c r="W9414" s="82"/>
      <c r="X9414" s="28">
        <f t="shared" si="1034"/>
        <v>0</v>
      </c>
    </row>
    <row r="9415" spans="1:24">
      <c r="A9415" s="26" t="str">
        <f t="shared" si="1029"/>
        <v>Test insurer</v>
      </c>
      <c r="B9415" s="79"/>
      <c r="C9415" s="79"/>
      <c r="D9415" s="27"/>
      <c r="E9415" s="79"/>
      <c r="F9415" s="79"/>
      <c r="G9415" s="80"/>
      <c r="H9415" s="79"/>
      <c r="I9415" s="148"/>
      <c r="J9415" s="148"/>
      <c r="K9415" s="81"/>
      <c r="L9415" s="81"/>
      <c r="M9415" s="82"/>
      <c r="N9415" s="82"/>
      <c r="O9415" s="170"/>
      <c r="P9415" s="170"/>
      <c r="Q9415" s="171">
        <f t="shared" si="1035"/>
        <v>1</v>
      </c>
      <c r="R9415" s="28">
        <f t="shared" si="1030"/>
        <v>0</v>
      </c>
      <c r="S9415" s="77" t="b">
        <f t="shared" si="1031"/>
        <v>0</v>
      </c>
      <c r="T9415" s="78" t="b">
        <f t="shared" si="1032"/>
        <v>0</v>
      </c>
      <c r="U9415" s="28">
        <f t="shared" si="1033"/>
        <v>0</v>
      </c>
      <c r="V9415" s="82"/>
      <c r="W9415" s="82"/>
      <c r="X9415" s="28">
        <f t="shared" si="1034"/>
        <v>0</v>
      </c>
    </row>
    <row r="9416" spans="1:24">
      <c r="A9416" s="26" t="str">
        <f t="shared" si="1029"/>
        <v>Test insurer</v>
      </c>
      <c r="B9416" s="79"/>
      <c r="C9416" s="79"/>
      <c r="D9416" s="27"/>
      <c r="E9416" s="79"/>
      <c r="F9416" s="79"/>
      <c r="G9416" s="80"/>
      <c r="H9416" s="79"/>
      <c r="I9416" s="148"/>
      <c r="J9416" s="148"/>
      <c r="K9416" s="81"/>
      <c r="L9416" s="81"/>
      <c r="M9416" s="82"/>
      <c r="N9416" s="82"/>
      <c r="O9416" s="170"/>
      <c r="P9416" s="170"/>
      <c r="Q9416" s="171">
        <f t="shared" si="1035"/>
        <v>1</v>
      </c>
      <c r="R9416" s="28">
        <f t="shared" si="1030"/>
        <v>0</v>
      </c>
      <c r="S9416" s="77" t="b">
        <f t="shared" si="1031"/>
        <v>0</v>
      </c>
      <c r="T9416" s="78" t="b">
        <f t="shared" si="1032"/>
        <v>0</v>
      </c>
      <c r="U9416" s="28">
        <f t="shared" si="1033"/>
        <v>0</v>
      </c>
      <c r="V9416" s="82"/>
      <c r="W9416" s="82"/>
      <c r="X9416" s="28">
        <f t="shared" si="1034"/>
        <v>0</v>
      </c>
    </row>
    <row r="9417" spans="1:24">
      <c r="A9417" s="26" t="str">
        <f t="shared" si="1029"/>
        <v>Test insurer</v>
      </c>
      <c r="B9417" s="79"/>
      <c r="C9417" s="79"/>
      <c r="D9417" s="27"/>
      <c r="E9417" s="79"/>
      <c r="F9417" s="79"/>
      <c r="G9417" s="80"/>
      <c r="H9417" s="79"/>
      <c r="I9417" s="148"/>
      <c r="J9417" s="148"/>
      <c r="K9417" s="81"/>
      <c r="L9417" s="81"/>
      <c r="M9417" s="82"/>
      <c r="N9417" s="82"/>
      <c r="O9417" s="170"/>
      <c r="P9417" s="170"/>
      <c r="Q9417" s="171">
        <f t="shared" si="1035"/>
        <v>1</v>
      </c>
      <c r="R9417" s="28">
        <f t="shared" si="1030"/>
        <v>0</v>
      </c>
      <c r="S9417" s="77" t="b">
        <f t="shared" si="1031"/>
        <v>0</v>
      </c>
      <c r="T9417" s="78" t="b">
        <f t="shared" si="1032"/>
        <v>0</v>
      </c>
      <c r="U9417" s="28">
        <f t="shared" si="1033"/>
        <v>0</v>
      </c>
      <c r="V9417" s="82"/>
      <c r="W9417" s="82"/>
      <c r="X9417" s="28">
        <f t="shared" si="1034"/>
        <v>0</v>
      </c>
    </row>
    <row r="9418" spans="1:24">
      <c r="A9418" s="26" t="str">
        <f t="shared" si="1029"/>
        <v>Test insurer</v>
      </c>
      <c r="B9418" s="79"/>
      <c r="C9418" s="79"/>
      <c r="D9418" s="27"/>
      <c r="E9418" s="79"/>
      <c r="F9418" s="79"/>
      <c r="G9418" s="80"/>
      <c r="H9418" s="79"/>
      <c r="I9418" s="148"/>
      <c r="J9418" s="148"/>
      <c r="K9418" s="81"/>
      <c r="L9418" s="81"/>
      <c r="M9418" s="82"/>
      <c r="N9418" s="82"/>
      <c r="O9418" s="170"/>
      <c r="P9418" s="170"/>
      <c r="Q9418" s="171">
        <f t="shared" si="1035"/>
        <v>1</v>
      </c>
      <c r="R9418" s="28">
        <f t="shared" si="1030"/>
        <v>0</v>
      </c>
      <c r="S9418" s="77" t="b">
        <f t="shared" si="1031"/>
        <v>0</v>
      </c>
      <c r="T9418" s="78" t="b">
        <f t="shared" si="1032"/>
        <v>0</v>
      </c>
      <c r="U9418" s="28">
        <f t="shared" si="1033"/>
        <v>0</v>
      </c>
      <c r="V9418" s="82"/>
      <c r="W9418" s="82"/>
      <c r="X9418" s="28">
        <f t="shared" si="1034"/>
        <v>0</v>
      </c>
    </row>
    <row r="9419" spans="1:24">
      <c r="A9419" s="26" t="str">
        <f t="shared" si="1029"/>
        <v>Test insurer</v>
      </c>
      <c r="B9419" s="79"/>
      <c r="C9419" s="79"/>
      <c r="D9419" s="27"/>
      <c r="E9419" s="79"/>
      <c r="F9419" s="79"/>
      <c r="G9419" s="80"/>
      <c r="H9419" s="79"/>
      <c r="I9419" s="148"/>
      <c r="J9419" s="148"/>
      <c r="K9419" s="81"/>
      <c r="L9419" s="81"/>
      <c r="M9419" s="82"/>
      <c r="N9419" s="82"/>
      <c r="O9419" s="170"/>
      <c r="P9419" s="170"/>
      <c r="Q9419" s="171">
        <f t="shared" si="1035"/>
        <v>1</v>
      </c>
      <c r="R9419" s="28">
        <f t="shared" si="1030"/>
        <v>0</v>
      </c>
      <c r="S9419" s="77" t="b">
        <f t="shared" si="1031"/>
        <v>0</v>
      </c>
      <c r="T9419" s="78" t="b">
        <f t="shared" si="1032"/>
        <v>0</v>
      </c>
      <c r="U9419" s="28">
        <f t="shared" si="1033"/>
        <v>0</v>
      </c>
      <c r="V9419" s="82"/>
      <c r="W9419" s="82"/>
      <c r="X9419" s="28">
        <f t="shared" si="1034"/>
        <v>0</v>
      </c>
    </row>
    <row r="9420" spans="1:24">
      <c r="A9420" s="26" t="str">
        <f t="shared" si="1029"/>
        <v>Test insurer</v>
      </c>
      <c r="B9420" s="79"/>
      <c r="C9420" s="79"/>
      <c r="D9420" s="27"/>
      <c r="E9420" s="79"/>
      <c r="F9420" s="79"/>
      <c r="G9420" s="80"/>
      <c r="H9420" s="79"/>
      <c r="I9420" s="148"/>
      <c r="J9420" s="148"/>
      <c r="K9420" s="81"/>
      <c r="L9420" s="81"/>
      <c r="M9420" s="82"/>
      <c r="N9420" s="82"/>
      <c r="O9420" s="170"/>
      <c r="P9420" s="170"/>
      <c r="Q9420" s="171">
        <f t="shared" si="1035"/>
        <v>1</v>
      </c>
      <c r="R9420" s="28">
        <f t="shared" si="1030"/>
        <v>0</v>
      </c>
      <c r="S9420" s="77" t="b">
        <f t="shared" si="1031"/>
        <v>0</v>
      </c>
      <c r="T9420" s="78" t="b">
        <f t="shared" si="1032"/>
        <v>0</v>
      </c>
      <c r="U9420" s="28">
        <f t="shared" si="1033"/>
        <v>0</v>
      </c>
      <c r="V9420" s="82"/>
      <c r="W9420" s="82"/>
      <c r="X9420" s="28">
        <f t="shared" si="1034"/>
        <v>0</v>
      </c>
    </row>
    <row r="9421" spans="1:24">
      <c r="A9421" s="26" t="str">
        <f t="shared" si="1029"/>
        <v>Test insurer</v>
      </c>
      <c r="B9421" s="79"/>
      <c r="C9421" s="79"/>
      <c r="D9421" s="27"/>
      <c r="E9421" s="79"/>
      <c r="F9421" s="79"/>
      <c r="G9421" s="80"/>
      <c r="H9421" s="79"/>
      <c r="I9421" s="148"/>
      <c r="J9421" s="148"/>
      <c r="K9421" s="81"/>
      <c r="L9421" s="81"/>
      <c r="M9421" s="82"/>
      <c r="N9421" s="82"/>
      <c r="O9421" s="170"/>
      <c r="P9421" s="170"/>
      <c r="Q9421" s="171">
        <f t="shared" si="1035"/>
        <v>1</v>
      </c>
      <c r="R9421" s="28">
        <f t="shared" si="1030"/>
        <v>0</v>
      </c>
      <c r="S9421" s="77" t="b">
        <f t="shared" si="1031"/>
        <v>0</v>
      </c>
      <c r="T9421" s="78" t="b">
        <f t="shared" si="1032"/>
        <v>0</v>
      </c>
      <c r="U9421" s="28">
        <f t="shared" si="1033"/>
        <v>0</v>
      </c>
      <c r="V9421" s="82"/>
      <c r="W9421" s="82"/>
      <c r="X9421" s="28">
        <f t="shared" si="1034"/>
        <v>0</v>
      </c>
    </row>
    <row r="9422" spans="1:24">
      <c r="A9422" s="26" t="str">
        <f t="shared" si="1029"/>
        <v>Test insurer</v>
      </c>
      <c r="B9422" s="79"/>
      <c r="C9422" s="79"/>
      <c r="D9422" s="27"/>
      <c r="E9422" s="79"/>
      <c r="F9422" s="79"/>
      <c r="G9422" s="80"/>
      <c r="H9422" s="79"/>
      <c r="I9422" s="148"/>
      <c r="J9422" s="148"/>
      <c r="K9422" s="81"/>
      <c r="L9422" s="81"/>
      <c r="M9422" s="82"/>
      <c r="N9422" s="82"/>
      <c r="O9422" s="170"/>
      <c r="P9422" s="170"/>
      <c r="Q9422" s="171">
        <f t="shared" si="1035"/>
        <v>1</v>
      </c>
      <c r="R9422" s="28">
        <f t="shared" si="1030"/>
        <v>0</v>
      </c>
      <c r="S9422" s="77" t="b">
        <f t="shared" si="1031"/>
        <v>0</v>
      </c>
      <c r="T9422" s="78" t="b">
        <f t="shared" si="1032"/>
        <v>0</v>
      </c>
      <c r="U9422" s="28">
        <f t="shared" si="1033"/>
        <v>0</v>
      </c>
      <c r="V9422" s="82"/>
      <c r="W9422" s="82"/>
      <c r="X9422" s="28">
        <f t="shared" si="1034"/>
        <v>0</v>
      </c>
    </row>
    <row r="9423" spans="1:24">
      <c r="A9423" s="26" t="str">
        <f t="shared" si="1029"/>
        <v>Test insurer</v>
      </c>
      <c r="B9423" s="79"/>
      <c r="C9423" s="79"/>
      <c r="D9423" s="27"/>
      <c r="E9423" s="79"/>
      <c r="F9423" s="79"/>
      <c r="G9423" s="80"/>
      <c r="H9423" s="79"/>
      <c r="I9423" s="148"/>
      <c r="J9423" s="148"/>
      <c r="K9423" s="81"/>
      <c r="L9423" s="81"/>
      <c r="M9423" s="82"/>
      <c r="N9423" s="82"/>
      <c r="O9423" s="170"/>
      <c r="P9423" s="170"/>
      <c r="Q9423" s="171">
        <f t="shared" si="1035"/>
        <v>1</v>
      </c>
      <c r="R9423" s="28">
        <f t="shared" si="1030"/>
        <v>0</v>
      </c>
      <c r="S9423" s="77" t="b">
        <f t="shared" si="1031"/>
        <v>0</v>
      </c>
      <c r="T9423" s="78" t="b">
        <f t="shared" si="1032"/>
        <v>0</v>
      </c>
      <c r="U9423" s="28">
        <f t="shared" si="1033"/>
        <v>0</v>
      </c>
      <c r="V9423" s="82"/>
      <c r="W9423" s="82"/>
      <c r="X9423" s="28">
        <f t="shared" si="1034"/>
        <v>0</v>
      </c>
    </row>
    <row r="9424" spans="1:24">
      <c r="A9424" s="26" t="str">
        <f t="shared" si="1029"/>
        <v>Test insurer</v>
      </c>
      <c r="B9424" s="79"/>
      <c r="C9424" s="79"/>
      <c r="D9424" s="27"/>
      <c r="E9424" s="79"/>
      <c r="F9424" s="79"/>
      <c r="G9424" s="80"/>
      <c r="H9424" s="79"/>
      <c r="I9424" s="148"/>
      <c r="J9424" s="148"/>
      <c r="K9424" s="81"/>
      <c r="L9424" s="81"/>
      <c r="M9424" s="82"/>
      <c r="N9424" s="82"/>
      <c r="O9424" s="170"/>
      <c r="P9424" s="170"/>
      <c r="Q9424" s="171">
        <f t="shared" si="1035"/>
        <v>1</v>
      </c>
      <c r="R9424" s="28">
        <f t="shared" si="1030"/>
        <v>0</v>
      </c>
      <c r="S9424" s="77" t="b">
        <f t="shared" si="1031"/>
        <v>0</v>
      </c>
      <c r="T9424" s="78" t="b">
        <f t="shared" si="1032"/>
        <v>0</v>
      </c>
      <c r="U9424" s="28">
        <f t="shared" si="1033"/>
        <v>0</v>
      </c>
      <c r="V9424" s="82"/>
      <c r="W9424" s="82"/>
      <c r="X9424" s="28">
        <f t="shared" si="1034"/>
        <v>0</v>
      </c>
    </row>
    <row r="9425" spans="1:24">
      <c r="A9425" s="26" t="str">
        <f t="shared" si="1029"/>
        <v>Test insurer</v>
      </c>
      <c r="B9425" s="79"/>
      <c r="C9425" s="79"/>
      <c r="D9425" s="27"/>
      <c r="E9425" s="79"/>
      <c r="F9425" s="79"/>
      <c r="G9425" s="80"/>
      <c r="H9425" s="79"/>
      <c r="I9425" s="148"/>
      <c r="J9425" s="148"/>
      <c r="K9425" s="81"/>
      <c r="L9425" s="81"/>
      <c r="M9425" s="82"/>
      <c r="N9425" s="82"/>
      <c r="O9425" s="170"/>
      <c r="P9425" s="170"/>
      <c r="Q9425" s="171">
        <f t="shared" si="1035"/>
        <v>1</v>
      </c>
      <c r="R9425" s="28">
        <f t="shared" si="1030"/>
        <v>0</v>
      </c>
      <c r="S9425" s="77" t="b">
        <f t="shared" si="1031"/>
        <v>0</v>
      </c>
      <c r="T9425" s="78" t="b">
        <f t="shared" si="1032"/>
        <v>0</v>
      </c>
      <c r="U9425" s="28">
        <f t="shared" si="1033"/>
        <v>0</v>
      </c>
      <c r="V9425" s="82"/>
      <c r="W9425" s="82"/>
      <c r="X9425" s="28">
        <f t="shared" si="1034"/>
        <v>0</v>
      </c>
    </row>
    <row r="9426" spans="1:24">
      <c r="A9426" s="26" t="str">
        <f t="shared" si="1029"/>
        <v>Test insurer</v>
      </c>
      <c r="B9426" s="79"/>
      <c r="C9426" s="79"/>
      <c r="D9426" s="27"/>
      <c r="E9426" s="79"/>
      <c r="F9426" s="79"/>
      <c r="G9426" s="80"/>
      <c r="H9426" s="79"/>
      <c r="I9426" s="148"/>
      <c r="J9426" s="148"/>
      <c r="K9426" s="81"/>
      <c r="L9426" s="81"/>
      <c r="M9426" s="82"/>
      <c r="N9426" s="82"/>
      <c r="O9426" s="170"/>
      <c r="P9426" s="170"/>
      <c r="Q9426" s="171">
        <f t="shared" si="1035"/>
        <v>1</v>
      </c>
      <c r="R9426" s="28">
        <f t="shared" si="1030"/>
        <v>0</v>
      </c>
      <c r="S9426" s="77" t="b">
        <f t="shared" si="1031"/>
        <v>0</v>
      </c>
      <c r="T9426" s="78" t="b">
        <f t="shared" si="1032"/>
        <v>0</v>
      </c>
      <c r="U9426" s="28">
        <f t="shared" si="1033"/>
        <v>0</v>
      </c>
      <c r="V9426" s="82"/>
      <c r="W9426" s="82"/>
      <c r="X9426" s="28">
        <f t="shared" si="1034"/>
        <v>0</v>
      </c>
    </row>
    <row r="9427" spans="1:24">
      <c r="A9427" s="26" t="str">
        <f t="shared" si="1029"/>
        <v>Test insurer</v>
      </c>
      <c r="B9427" s="79"/>
      <c r="C9427" s="79"/>
      <c r="D9427" s="27"/>
      <c r="E9427" s="79"/>
      <c r="F9427" s="79"/>
      <c r="G9427" s="80"/>
      <c r="H9427" s="79"/>
      <c r="I9427" s="148"/>
      <c r="J9427" s="148"/>
      <c r="K9427" s="81"/>
      <c r="L9427" s="81"/>
      <c r="M9427" s="82"/>
      <c r="N9427" s="82"/>
      <c r="O9427" s="170"/>
      <c r="P9427" s="170"/>
      <c r="Q9427" s="171">
        <f t="shared" si="1035"/>
        <v>1</v>
      </c>
      <c r="R9427" s="28">
        <f t="shared" si="1030"/>
        <v>0</v>
      </c>
      <c r="S9427" s="77" t="b">
        <f t="shared" si="1031"/>
        <v>0</v>
      </c>
      <c r="T9427" s="78" t="b">
        <f t="shared" si="1032"/>
        <v>0</v>
      </c>
      <c r="U9427" s="28">
        <f t="shared" si="1033"/>
        <v>0</v>
      </c>
      <c r="V9427" s="82"/>
      <c r="W9427" s="82"/>
      <c r="X9427" s="28">
        <f t="shared" si="1034"/>
        <v>0</v>
      </c>
    </row>
    <row r="9428" spans="1:24">
      <c r="A9428" s="26" t="str">
        <f t="shared" si="1029"/>
        <v>Test insurer</v>
      </c>
      <c r="B9428" s="79"/>
      <c r="C9428" s="79"/>
      <c r="D9428" s="27"/>
      <c r="E9428" s="79"/>
      <c r="F9428" s="79"/>
      <c r="G9428" s="80"/>
      <c r="H9428" s="79"/>
      <c r="I9428" s="148"/>
      <c r="J9428" s="148"/>
      <c r="K9428" s="81"/>
      <c r="L9428" s="81"/>
      <c r="M9428" s="82"/>
      <c r="N9428" s="82"/>
      <c r="O9428" s="170"/>
      <c r="P9428" s="170"/>
      <c r="Q9428" s="171">
        <f t="shared" si="1035"/>
        <v>1</v>
      </c>
      <c r="R9428" s="28">
        <f t="shared" si="1030"/>
        <v>0</v>
      </c>
      <c r="S9428" s="77" t="b">
        <f t="shared" si="1031"/>
        <v>0</v>
      </c>
      <c r="T9428" s="78" t="b">
        <f t="shared" si="1032"/>
        <v>0</v>
      </c>
      <c r="U9428" s="28">
        <f t="shared" si="1033"/>
        <v>0</v>
      </c>
      <c r="V9428" s="82"/>
      <c r="W9428" s="82"/>
      <c r="X9428" s="28">
        <f t="shared" si="1034"/>
        <v>0</v>
      </c>
    </row>
    <row r="9429" spans="1:24">
      <c r="A9429" s="26" t="str">
        <f t="shared" si="1029"/>
        <v>Test insurer</v>
      </c>
      <c r="B9429" s="79"/>
      <c r="C9429" s="79"/>
      <c r="D9429" s="27"/>
      <c r="E9429" s="79"/>
      <c r="F9429" s="79"/>
      <c r="G9429" s="80"/>
      <c r="H9429" s="79"/>
      <c r="I9429" s="148"/>
      <c r="J9429" s="148"/>
      <c r="K9429" s="81"/>
      <c r="L9429" s="81"/>
      <c r="M9429" s="82"/>
      <c r="N9429" s="82"/>
      <c r="O9429" s="170"/>
      <c r="P9429" s="170"/>
      <c r="Q9429" s="171">
        <f t="shared" si="1035"/>
        <v>1</v>
      </c>
      <c r="R9429" s="28">
        <f t="shared" si="1030"/>
        <v>0</v>
      </c>
      <c r="S9429" s="77" t="b">
        <f t="shared" si="1031"/>
        <v>0</v>
      </c>
      <c r="T9429" s="78" t="b">
        <f t="shared" si="1032"/>
        <v>0</v>
      </c>
      <c r="U9429" s="28">
        <f t="shared" si="1033"/>
        <v>0</v>
      </c>
      <c r="V9429" s="82"/>
      <c r="W9429" s="82"/>
      <c r="X9429" s="28">
        <f t="shared" si="1034"/>
        <v>0</v>
      </c>
    </row>
    <row r="9430" spans="1:24">
      <c r="A9430" s="26" t="str">
        <f t="shared" si="1029"/>
        <v>Test insurer</v>
      </c>
      <c r="B9430" s="79"/>
      <c r="C9430" s="79"/>
      <c r="D9430" s="27"/>
      <c r="E9430" s="79"/>
      <c r="F9430" s="79"/>
      <c r="G9430" s="80"/>
      <c r="H9430" s="79"/>
      <c r="I9430" s="148"/>
      <c r="J9430" s="148"/>
      <c r="K9430" s="81"/>
      <c r="L9430" s="81"/>
      <c r="M9430" s="82"/>
      <c r="N9430" s="82"/>
      <c r="O9430" s="170"/>
      <c r="P9430" s="170"/>
      <c r="Q9430" s="171">
        <f t="shared" si="1035"/>
        <v>1</v>
      </c>
      <c r="R9430" s="28">
        <f t="shared" si="1030"/>
        <v>0</v>
      </c>
      <c r="S9430" s="77" t="b">
        <f t="shared" si="1031"/>
        <v>0</v>
      </c>
      <c r="T9430" s="78" t="b">
        <f t="shared" si="1032"/>
        <v>0</v>
      </c>
      <c r="U9430" s="28">
        <f t="shared" si="1033"/>
        <v>0</v>
      </c>
      <c r="V9430" s="82"/>
      <c r="W9430" s="82"/>
      <c r="X9430" s="28">
        <f t="shared" si="1034"/>
        <v>0</v>
      </c>
    </row>
    <row r="9431" spans="1:24">
      <c r="A9431" s="26" t="str">
        <f t="shared" si="1029"/>
        <v>Test insurer</v>
      </c>
      <c r="B9431" s="79"/>
      <c r="C9431" s="79"/>
      <c r="D9431" s="27"/>
      <c r="E9431" s="79"/>
      <c r="F9431" s="79"/>
      <c r="G9431" s="80"/>
      <c r="H9431" s="79"/>
      <c r="I9431" s="148"/>
      <c r="J9431" s="148"/>
      <c r="K9431" s="81"/>
      <c r="L9431" s="81"/>
      <c r="M9431" s="82"/>
      <c r="N9431" s="82"/>
      <c r="O9431" s="170"/>
      <c r="P9431" s="170"/>
      <c r="Q9431" s="171">
        <f t="shared" si="1035"/>
        <v>1</v>
      </c>
      <c r="R9431" s="28">
        <f t="shared" si="1030"/>
        <v>0</v>
      </c>
      <c r="S9431" s="77" t="b">
        <f t="shared" si="1031"/>
        <v>0</v>
      </c>
      <c r="T9431" s="78" t="b">
        <f t="shared" si="1032"/>
        <v>0</v>
      </c>
      <c r="U9431" s="28">
        <f t="shared" si="1033"/>
        <v>0</v>
      </c>
      <c r="V9431" s="82"/>
      <c r="W9431" s="82"/>
      <c r="X9431" s="28">
        <f t="shared" si="1034"/>
        <v>0</v>
      </c>
    </row>
    <row r="9432" spans="1:24">
      <c r="A9432" s="26" t="str">
        <f t="shared" si="1029"/>
        <v>Test insurer</v>
      </c>
      <c r="B9432" s="79"/>
      <c r="C9432" s="79"/>
      <c r="D9432" s="27"/>
      <c r="E9432" s="79"/>
      <c r="F9432" s="79"/>
      <c r="G9432" s="80"/>
      <c r="H9432" s="79"/>
      <c r="I9432" s="148"/>
      <c r="J9432" s="148"/>
      <c r="K9432" s="81"/>
      <c r="L9432" s="81"/>
      <c r="M9432" s="82"/>
      <c r="N9432" s="82"/>
      <c r="O9432" s="170"/>
      <c r="P9432" s="170"/>
      <c r="Q9432" s="171">
        <f t="shared" si="1035"/>
        <v>1</v>
      </c>
      <c r="R9432" s="28">
        <f t="shared" si="1030"/>
        <v>0</v>
      </c>
      <c r="S9432" s="77" t="b">
        <f t="shared" si="1031"/>
        <v>0</v>
      </c>
      <c r="T9432" s="78" t="b">
        <f t="shared" si="1032"/>
        <v>0</v>
      </c>
      <c r="U9432" s="28">
        <f t="shared" si="1033"/>
        <v>0</v>
      </c>
      <c r="V9432" s="82"/>
      <c r="W9432" s="82"/>
      <c r="X9432" s="28">
        <f t="shared" si="1034"/>
        <v>0</v>
      </c>
    </row>
    <row r="9433" spans="1:24">
      <c r="A9433" s="26" t="str">
        <f t="shared" si="1029"/>
        <v>Test insurer</v>
      </c>
      <c r="B9433" s="79"/>
      <c r="C9433" s="79"/>
      <c r="D9433" s="27"/>
      <c r="E9433" s="79"/>
      <c r="F9433" s="79"/>
      <c r="G9433" s="80"/>
      <c r="H9433" s="79"/>
      <c r="I9433" s="148"/>
      <c r="J9433" s="148"/>
      <c r="K9433" s="81"/>
      <c r="L9433" s="81"/>
      <c r="M9433" s="82"/>
      <c r="N9433" s="82"/>
      <c r="O9433" s="170"/>
      <c r="P9433" s="170"/>
      <c r="Q9433" s="171">
        <f t="shared" si="1035"/>
        <v>1</v>
      </c>
      <c r="R9433" s="28">
        <f t="shared" si="1030"/>
        <v>0</v>
      </c>
      <c r="S9433" s="77" t="b">
        <f t="shared" si="1031"/>
        <v>0</v>
      </c>
      <c r="T9433" s="78" t="b">
        <f t="shared" si="1032"/>
        <v>0</v>
      </c>
      <c r="U9433" s="28">
        <f t="shared" si="1033"/>
        <v>0</v>
      </c>
      <c r="V9433" s="82"/>
      <c r="W9433" s="82"/>
      <c r="X9433" s="28">
        <f t="shared" si="1034"/>
        <v>0</v>
      </c>
    </row>
    <row r="9434" spans="1:24">
      <c r="A9434" s="26" t="str">
        <f t="shared" si="1029"/>
        <v>Test insurer</v>
      </c>
      <c r="B9434" s="79"/>
      <c r="C9434" s="79"/>
      <c r="D9434" s="27"/>
      <c r="E9434" s="79"/>
      <c r="F9434" s="79"/>
      <c r="G9434" s="80"/>
      <c r="H9434" s="79"/>
      <c r="I9434" s="148"/>
      <c r="J9434" s="148"/>
      <c r="K9434" s="81"/>
      <c r="L9434" s="81"/>
      <c r="M9434" s="82"/>
      <c r="N9434" s="82"/>
      <c r="O9434" s="170"/>
      <c r="P9434" s="170"/>
      <c r="Q9434" s="171">
        <f t="shared" si="1035"/>
        <v>1</v>
      </c>
      <c r="R9434" s="28">
        <f t="shared" si="1030"/>
        <v>0</v>
      </c>
      <c r="S9434" s="77" t="b">
        <f t="shared" si="1031"/>
        <v>0</v>
      </c>
      <c r="T9434" s="78" t="b">
        <f t="shared" si="1032"/>
        <v>0</v>
      </c>
      <c r="U9434" s="28">
        <f t="shared" si="1033"/>
        <v>0</v>
      </c>
      <c r="V9434" s="82"/>
      <c r="W9434" s="82"/>
      <c r="X9434" s="28">
        <f t="shared" si="1034"/>
        <v>0</v>
      </c>
    </row>
    <row r="9435" spans="1:24">
      <c r="A9435" s="26" t="str">
        <f t="shared" si="1029"/>
        <v>Test insurer</v>
      </c>
      <c r="B9435" s="79"/>
      <c r="C9435" s="79"/>
      <c r="D9435" s="27"/>
      <c r="E9435" s="79"/>
      <c r="F9435" s="79"/>
      <c r="G9435" s="80"/>
      <c r="H9435" s="79"/>
      <c r="I9435" s="148"/>
      <c r="J9435" s="148"/>
      <c r="K9435" s="81"/>
      <c r="L9435" s="81"/>
      <c r="M9435" s="82"/>
      <c r="N9435" s="82"/>
      <c r="O9435" s="170"/>
      <c r="P9435" s="170"/>
      <c r="Q9435" s="171">
        <f t="shared" si="1035"/>
        <v>1</v>
      </c>
      <c r="R9435" s="28">
        <f t="shared" si="1030"/>
        <v>0</v>
      </c>
      <c r="S9435" s="77" t="b">
        <f t="shared" si="1031"/>
        <v>0</v>
      </c>
      <c r="T9435" s="78" t="b">
        <f t="shared" si="1032"/>
        <v>0</v>
      </c>
      <c r="U9435" s="28">
        <f t="shared" si="1033"/>
        <v>0</v>
      </c>
      <c r="V9435" s="82"/>
      <c r="W9435" s="82"/>
      <c r="X9435" s="28">
        <f t="shared" si="1034"/>
        <v>0</v>
      </c>
    </row>
    <row r="9436" spans="1:24">
      <c r="A9436" s="26" t="str">
        <f t="shared" si="1029"/>
        <v>Test insurer</v>
      </c>
      <c r="B9436" s="79"/>
      <c r="C9436" s="79"/>
      <c r="D9436" s="27"/>
      <c r="E9436" s="79"/>
      <c r="F9436" s="79"/>
      <c r="G9436" s="80"/>
      <c r="H9436" s="79"/>
      <c r="I9436" s="148"/>
      <c r="J9436" s="148"/>
      <c r="K9436" s="81"/>
      <c r="L9436" s="81"/>
      <c r="M9436" s="82"/>
      <c r="N9436" s="82"/>
      <c r="O9436" s="170"/>
      <c r="P9436" s="170"/>
      <c r="Q9436" s="171">
        <f t="shared" si="1035"/>
        <v>1</v>
      </c>
      <c r="R9436" s="28">
        <f t="shared" si="1030"/>
        <v>0</v>
      </c>
      <c r="S9436" s="77" t="b">
        <f t="shared" si="1031"/>
        <v>0</v>
      </c>
      <c r="T9436" s="78" t="b">
        <f t="shared" si="1032"/>
        <v>0</v>
      </c>
      <c r="U9436" s="28">
        <f t="shared" si="1033"/>
        <v>0</v>
      </c>
      <c r="V9436" s="82"/>
      <c r="W9436" s="82"/>
      <c r="X9436" s="28">
        <f t="shared" si="1034"/>
        <v>0</v>
      </c>
    </row>
    <row r="9437" spans="1:24">
      <c r="A9437" s="26" t="str">
        <f t="shared" si="1029"/>
        <v>Test insurer</v>
      </c>
      <c r="B9437" s="79"/>
      <c r="C9437" s="79"/>
      <c r="D9437" s="27"/>
      <c r="E9437" s="79"/>
      <c r="F9437" s="79"/>
      <c r="G9437" s="80"/>
      <c r="H9437" s="79"/>
      <c r="I9437" s="148"/>
      <c r="J9437" s="148"/>
      <c r="K9437" s="81"/>
      <c r="L9437" s="81"/>
      <c r="M9437" s="82"/>
      <c r="N9437" s="82"/>
      <c r="O9437" s="170"/>
      <c r="P9437" s="170"/>
      <c r="Q9437" s="171">
        <f t="shared" si="1035"/>
        <v>1</v>
      </c>
      <c r="R9437" s="28">
        <f t="shared" si="1030"/>
        <v>0</v>
      </c>
      <c r="S9437" s="77" t="b">
        <f t="shared" si="1031"/>
        <v>0</v>
      </c>
      <c r="T9437" s="78" t="b">
        <f t="shared" si="1032"/>
        <v>0</v>
      </c>
      <c r="U9437" s="28">
        <f t="shared" si="1033"/>
        <v>0</v>
      </c>
      <c r="V9437" s="82"/>
      <c r="W9437" s="82"/>
      <c r="X9437" s="28">
        <f t="shared" si="1034"/>
        <v>0</v>
      </c>
    </row>
    <row r="9438" spans="1:24">
      <c r="A9438" s="26" t="str">
        <f t="shared" si="1029"/>
        <v>Test insurer</v>
      </c>
      <c r="B9438" s="79"/>
      <c r="C9438" s="79"/>
      <c r="D9438" s="27"/>
      <c r="E9438" s="79"/>
      <c r="F9438" s="79"/>
      <c r="G9438" s="80"/>
      <c r="H9438" s="79"/>
      <c r="I9438" s="148"/>
      <c r="J9438" s="148"/>
      <c r="K9438" s="81"/>
      <c r="L9438" s="81"/>
      <c r="M9438" s="82"/>
      <c r="N9438" s="82"/>
      <c r="O9438" s="170"/>
      <c r="P9438" s="170"/>
      <c r="Q9438" s="171">
        <f t="shared" si="1035"/>
        <v>1</v>
      </c>
      <c r="R9438" s="28">
        <f t="shared" si="1030"/>
        <v>0</v>
      </c>
      <c r="S9438" s="77" t="b">
        <f t="shared" si="1031"/>
        <v>0</v>
      </c>
      <c r="T9438" s="78" t="b">
        <f t="shared" si="1032"/>
        <v>0</v>
      </c>
      <c r="U9438" s="28">
        <f t="shared" si="1033"/>
        <v>0</v>
      </c>
      <c r="V9438" s="82"/>
      <c r="W9438" s="82"/>
      <c r="X9438" s="28">
        <f t="shared" si="1034"/>
        <v>0</v>
      </c>
    </row>
    <row r="9439" spans="1:24">
      <c r="A9439" s="26" t="str">
        <f t="shared" si="1029"/>
        <v>Test insurer</v>
      </c>
      <c r="B9439" s="79"/>
      <c r="C9439" s="79"/>
      <c r="D9439" s="27"/>
      <c r="E9439" s="79"/>
      <c r="F9439" s="79"/>
      <c r="G9439" s="80"/>
      <c r="H9439" s="79"/>
      <c r="I9439" s="148"/>
      <c r="J9439" s="148"/>
      <c r="K9439" s="81"/>
      <c r="L9439" s="81"/>
      <c r="M9439" s="82"/>
      <c r="N9439" s="82"/>
      <c r="O9439" s="170"/>
      <c r="P9439" s="170"/>
      <c r="Q9439" s="171">
        <f t="shared" si="1035"/>
        <v>1</v>
      </c>
      <c r="R9439" s="28">
        <f t="shared" si="1030"/>
        <v>0</v>
      </c>
      <c r="S9439" s="77" t="b">
        <f t="shared" si="1031"/>
        <v>0</v>
      </c>
      <c r="T9439" s="78" t="b">
        <f t="shared" si="1032"/>
        <v>0</v>
      </c>
      <c r="U9439" s="28">
        <f t="shared" si="1033"/>
        <v>0</v>
      </c>
      <c r="V9439" s="82"/>
      <c r="W9439" s="82"/>
      <c r="X9439" s="28">
        <f t="shared" si="1034"/>
        <v>0</v>
      </c>
    </row>
    <row r="9440" spans="1:24">
      <c r="A9440" s="26" t="str">
        <f t="shared" si="1029"/>
        <v>Test insurer</v>
      </c>
      <c r="B9440" s="79"/>
      <c r="C9440" s="79"/>
      <c r="D9440" s="27"/>
      <c r="E9440" s="79"/>
      <c r="F9440" s="79"/>
      <c r="G9440" s="80"/>
      <c r="H9440" s="79"/>
      <c r="I9440" s="148"/>
      <c r="J9440" s="148"/>
      <c r="K9440" s="81"/>
      <c r="L9440" s="81"/>
      <c r="M9440" s="82"/>
      <c r="N9440" s="82"/>
      <c r="O9440" s="170"/>
      <c r="P9440" s="170"/>
      <c r="Q9440" s="171">
        <f t="shared" si="1035"/>
        <v>1</v>
      </c>
      <c r="R9440" s="28">
        <f t="shared" si="1030"/>
        <v>0</v>
      </c>
      <c r="S9440" s="77" t="b">
        <f t="shared" si="1031"/>
        <v>0</v>
      </c>
      <c r="T9440" s="78" t="b">
        <f t="shared" si="1032"/>
        <v>0</v>
      </c>
      <c r="U9440" s="28">
        <f t="shared" si="1033"/>
        <v>0</v>
      </c>
      <c r="V9440" s="82"/>
      <c r="W9440" s="82"/>
      <c r="X9440" s="28">
        <f t="shared" si="1034"/>
        <v>0</v>
      </c>
    </row>
    <row r="9441" spans="1:24">
      <c r="A9441" s="26" t="str">
        <f t="shared" si="1029"/>
        <v>Test insurer</v>
      </c>
      <c r="B9441" s="79"/>
      <c r="C9441" s="79"/>
      <c r="D9441" s="27"/>
      <c r="E9441" s="79"/>
      <c r="F9441" s="79"/>
      <c r="G9441" s="80"/>
      <c r="H9441" s="79"/>
      <c r="I9441" s="148"/>
      <c r="J9441" s="148"/>
      <c r="K9441" s="81"/>
      <c r="L9441" s="81"/>
      <c r="M9441" s="82"/>
      <c r="N9441" s="82"/>
      <c r="O9441" s="170"/>
      <c r="P9441" s="170"/>
      <c r="Q9441" s="171">
        <f t="shared" si="1035"/>
        <v>1</v>
      </c>
      <c r="R9441" s="28">
        <f t="shared" si="1030"/>
        <v>0</v>
      </c>
      <c r="S9441" s="77" t="b">
        <f t="shared" si="1031"/>
        <v>0</v>
      </c>
      <c r="T9441" s="78" t="b">
        <f t="shared" si="1032"/>
        <v>0</v>
      </c>
      <c r="U9441" s="28">
        <f t="shared" si="1033"/>
        <v>0</v>
      </c>
      <c r="V9441" s="82"/>
      <c r="W9441" s="82"/>
      <c r="X9441" s="28">
        <f t="shared" si="1034"/>
        <v>0</v>
      </c>
    </row>
    <row r="9442" spans="1:24">
      <c r="A9442" s="26" t="str">
        <f t="shared" si="1029"/>
        <v>Test insurer</v>
      </c>
      <c r="B9442" s="79"/>
      <c r="C9442" s="79"/>
      <c r="D9442" s="27"/>
      <c r="E9442" s="79"/>
      <c r="F9442" s="79"/>
      <c r="G9442" s="80"/>
      <c r="H9442" s="79"/>
      <c r="I9442" s="148"/>
      <c r="J9442" s="148"/>
      <c r="K9442" s="81"/>
      <c r="L9442" s="81"/>
      <c r="M9442" s="82"/>
      <c r="N9442" s="82"/>
      <c r="O9442" s="170"/>
      <c r="P9442" s="170"/>
      <c r="Q9442" s="171">
        <f t="shared" si="1035"/>
        <v>1</v>
      </c>
      <c r="R9442" s="28">
        <f t="shared" si="1030"/>
        <v>0</v>
      </c>
      <c r="S9442" s="77" t="b">
        <f t="shared" si="1031"/>
        <v>0</v>
      </c>
      <c r="T9442" s="78" t="b">
        <f t="shared" si="1032"/>
        <v>0</v>
      </c>
      <c r="U9442" s="28">
        <f t="shared" si="1033"/>
        <v>0</v>
      </c>
      <c r="V9442" s="82"/>
      <c r="W9442" s="82"/>
      <c r="X9442" s="28">
        <f t="shared" si="1034"/>
        <v>0</v>
      </c>
    </row>
    <row r="9443" spans="1:24">
      <c r="A9443" s="26" t="str">
        <f t="shared" si="1029"/>
        <v>Test insurer</v>
      </c>
      <c r="B9443" s="79"/>
      <c r="C9443" s="79"/>
      <c r="D9443" s="27"/>
      <c r="E9443" s="79"/>
      <c r="F9443" s="79"/>
      <c r="G9443" s="80"/>
      <c r="H9443" s="79"/>
      <c r="I9443" s="148"/>
      <c r="J9443" s="148"/>
      <c r="K9443" s="81"/>
      <c r="L9443" s="81"/>
      <c r="M9443" s="82"/>
      <c r="N9443" s="82"/>
      <c r="O9443" s="170"/>
      <c r="P9443" s="170"/>
      <c r="Q9443" s="171">
        <f t="shared" si="1035"/>
        <v>1</v>
      </c>
      <c r="R9443" s="28">
        <f t="shared" si="1030"/>
        <v>0</v>
      </c>
      <c r="S9443" s="77" t="b">
        <f t="shared" si="1031"/>
        <v>0</v>
      </c>
      <c r="T9443" s="78" t="b">
        <f t="shared" si="1032"/>
        <v>0</v>
      </c>
      <c r="U9443" s="28">
        <f t="shared" si="1033"/>
        <v>0</v>
      </c>
      <c r="V9443" s="82"/>
      <c r="W9443" s="82"/>
      <c r="X9443" s="28">
        <f t="shared" si="1034"/>
        <v>0</v>
      </c>
    </row>
    <row r="9444" spans="1:24">
      <c r="A9444" s="26" t="str">
        <f t="shared" si="1029"/>
        <v>Test insurer</v>
      </c>
      <c r="B9444" s="79"/>
      <c r="C9444" s="79"/>
      <c r="D9444" s="27"/>
      <c r="E9444" s="79"/>
      <c r="F9444" s="79"/>
      <c r="G9444" s="80"/>
      <c r="H9444" s="79"/>
      <c r="I9444" s="148"/>
      <c r="J9444" s="148"/>
      <c r="K9444" s="81"/>
      <c r="L9444" s="81"/>
      <c r="M9444" s="82"/>
      <c r="N9444" s="82"/>
      <c r="O9444" s="170"/>
      <c r="P9444" s="170"/>
      <c r="Q9444" s="171">
        <f t="shared" si="1035"/>
        <v>1</v>
      </c>
      <c r="R9444" s="28">
        <f t="shared" si="1030"/>
        <v>0</v>
      </c>
      <c r="S9444" s="77" t="b">
        <f t="shared" si="1031"/>
        <v>0</v>
      </c>
      <c r="T9444" s="78" t="b">
        <f t="shared" si="1032"/>
        <v>0</v>
      </c>
      <c r="U9444" s="28">
        <f t="shared" si="1033"/>
        <v>0</v>
      </c>
      <c r="V9444" s="82"/>
      <c r="W9444" s="82"/>
      <c r="X9444" s="28">
        <f t="shared" si="1034"/>
        <v>0</v>
      </c>
    </row>
    <row r="9445" spans="1:24">
      <c r="A9445" s="26" t="str">
        <f t="shared" si="1029"/>
        <v>Test insurer</v>
      </c>
      <c r="B9445" s="79"/>
      <c r="C9445" s="79"/>
      <c r="D9445" s="27"/>
      <c r="E9445" s="79"/>
      <c r="F9445" s="79"/>
      <c r="G9445" s="80"/>
      <c r="H9445" s="79"/>
      <c r="I9445" s="148"/>
      <c r="J9445" s="148"/>
      <c r="K9445" s="81"/>
      <c r="L9445" s="81"/>
      <c r="M9445" s="82"/>
      <c r="N9445" s="82"/>
      <c r="O9445" s="170"/>
      <c r="P9445" s="170"/>
      <c r="Q9445" s="171">
        <f t="shared" si="1035"/>
        <v>1</v>
      </c>
      <c r="R9445" s="28">
        <f t="shared" si="1030"/>
        <v>0</v>
      </c>
      <c r="S9445" s="77" t="b">
        <f t="shared" si="1031"/>
        <v>0</v>
      </c>
      <c r="T9445" s="78" t="b">
        <f t="shared" si="1032"/>
        <v>0</v>
      </c>
      <c r="U9445" s="28">
        <f t="shared" si="1033"/>
        <v>0</v>
      </c>
      <c r="V9445" s="82"/>
      <c r="W9445" s="82"/>
      <c r="X9445" s="28">
        <f t="shared" si="1034"/>
        <v>0</v>
      </c>
    </row>
    <row r="9446" spans="1:24">
      <c r="A9446" s="26" t="str">
        <f t="shared" si="1029"/>
        <v>Test insurer</v>
      </c>
      <c r="B9446" s="79"/>
      <c r="C9446" s="79"/>
      <c r="D9446" s="27"/>
      <c r="E9446" s="79"/>
      <c r="F9446" s="79"/>
      <c r="G9446" s="80"/>
      <c r="H9446" s="79"/>
      <c r="I9446" s="148"/>
      <c r="J9446" s="148"/>
      <c r="K9446" s="81"/>
      <c r="L9446" s="81"/>
      <c r="M9446" s="82"/>
      <c r="N9446" s="82"/>
      <c r="O9446" s="170"/>
      <c r="P9446" s="170"/>
      <c r="Q9446" s="171">
        <f t="shared" si="1035"/>
        <v>1</v>
      </c>
      <c r="R9446" s="28">
        <f t="shared" si="1030"/>
        <v>0</v>
      </c>
      <c r="S9446" s="77" t="b">
        <f t="shared" si="1031"/>
        <v>0</v>
      </c>
      <c r="T9446" s="78" t="b">
        <f t="shared" si="1032"/>
        <v>0</v>
      </c>
      <c r="U9446" s="28">
        <f t="shared" si="1033"/>
        <v>0</v>
      </c>
      <c r="V9446" s="82"/>
      <c r="W9446" s="82"/>
      <c r="X9446" s="28">
        <f t="shared" si="1034"/>
        <v>0</v>
      </c>
    </row>
    <row r="9447" spans="1:24">
      <c r="A9447" s="26" t="str">
        <f t="shared" si="1029"/>
        <v>Test insurer</v>
      </c>
      <c r="B9447" s="79"/>
      <c r="C9447" s="79"/>
      <c r="D9447" s="27"/>
      <c r="E9447" s="79"/>
      <c r="F9447" s="79"/>
      <c r="G9447" s="80"/>
      <c r="H9447" s="79"/>
      <c r="I9447" s="148"/>
      <c r="J9447" s="148"/>
      <c r="K9447" s="81"/>
      <c r="L9447" s="81"/>
      <c r="M9447" s="82"/>
      <c r="N9447" s="82"/>
      <c r="O9447" s="170"/>
      <c r="P9447" s="170"/>
      <c r="Q9447" s="171">
        <f t="shared" si="1035"/>
        <v>1</v>
      </c>
      <c r="R9447" s="28">
        <f t="shared" si="1030"/>
        <v>0</v>
      </c>
      <c r="S9447" s="77" t="b">
        <f t="shared" si="1031"/>
        <v>0</v>
      </c>
      <c r="T9447" s="78" t="b">
        <f t="shared" si="1032"/>
        <v>0</v>
      </c>
      <c r="U9447" s="28">
        <f t="shared" si="1033"/>
        <v>0</v>
      </c>
      <c r="V9447" s="82"/>
      <c r="W9447" s="82"/>
      <c r="X9447" s="28">
        <f t="shared" si="1034"/>
        <v>0</v>
      </c>
    </row>
    <row r="9448" spans="1:24">
      <c r="A9448" s="26" t="str">
        <f t="shared" si="1029"/>
        <v>Test insurer</v>
      </c>
      <c r="B9448" s="79"/>
      <c r="C9448" s="79"/>
      <c r="D9448" s="27"/>
      <c r="E9448" s="79"/>
      <c r="F9448" s="79"/>
      <c r="G9448" s="80"/>
      <c r="H9448" s="79"/>
      <c r="I9448" s="148"/>
      <c r="J9448" s="148"/>
      <c r="K9448" s="81"/>
      <c r="L9448" s="81"/>
      <c r="M9448" s="82"/>
      <c r="N9448" s="82"/>
      <c r="O9448" s="170"/>
      <c r="P9448" s="170"/>
      <c r="Q9448" s="171">
        <f t="shared" si="1035"/>
        <v>1</v>
      </c>
      <c r="R9448" s="28">
        <f t="shared" si="1030"/>
        <v>0</v>
      </c>
      <c r="S9448" s="77" t="b">
        <f t="shared" si="1031"/>
        <v>0</v>
      </c>
      <c r="T9448" s="78" t="b">
        <f t="shared" si="1032"/>
        <v>0</v>
      </c>
      <c r="U9448" s="28">
        <f t="shared" si="1033"/>
        <v>0</v>
      </c>
      <c r="V9448" s="82"/>
      <c r="W9448" s="82"/>
      <c r="X9448" s="28">
        <f t="shared" si="1034"/>
        <v>0</v>
      </c>
    </row>
    <row r="9449" spans="1:24">
      <c r="A9449" s="26" t="str">
        <f t="shared" si="1029"/>
        <v>Test insurer</v>
      </c>
      <c r="B9449" s="79"/>
      <c r="C9449" s="79"/>
      <c r="D9449" s="27"/>
      <c r="E9449" s="79"/>
      <c r="F9449" s="79"/>
      <c r="G9449" s="80"/>
      <c r="H9449" s="79"/>
      <c r="I9449" s="148"/>
      <c r="J9449" s="148"/>
      <c r="K9449" s="81"/>
      <c r="L9449" s="81"/>
      <c r="M9449" s="82"/>
      <c r="N9449" s="82"/>
      <c r="O9449" s="170"/>
      <c r="P9449" s="170"/>
      <c r="Q9449" s="171">
        <f t="shared" si="1035"/>
        <v>1</v>
      </c>
      <c r="R9449" s="28">
        <f t="shared" si="1030"/>
        <v>0</v>
      </c>
      <c r="S9449" s="77" t="b">
        <f t="shared" si="1031"/>
        <v>0</v>
      </c>
      <c r="T9449" s="78" t="b">
        <f t="shared" si="1032"/>
        <v>0</v>
      </c>
      <c r="U9449" s="28">
        <f t="shared" si="1033"/>
        <v>0</v>
      </c>
      <c r="V9449" s="82"/>
      <c r="W9449" s="82"/>
      <c r="X9449" s="28">
        <f t="shared" si="1034"/>
        <v>0</v>
      </c>
    </row>
    <row r="9450" spans="1:24">
      <c r="A9450" s="26" t="str">
        <f t="shared" si="1029"/>
        <v>Test insurer</v>
      </c>
      <c r="B9450" s="79"/>
      <c r="C9450" s="79"/>
      <c r="D9450" s="27"/>
      <c r="E9450" s="79"/>
      <c r="F9450" s="79"/>
      <c r="G9450" s="80"/>
      <c r="H9450" s="79"/>
      <c r="I9450" s="148"/>
      <c r="J9450" s="148"/>
      <c r="K9450" s="81"/>
      <c r="L9450" s="81"/>
      <c r="M9450" s="82"/>
      <c r="N9450" s="82"/>
      <c r="O9450" s="170"/>
      <c r="P9450" s="170"/>
      <c r="Q9450" s="171">
        <f t="shared" si="1035"/>
        <v>1</v>
      </c>
      <c r="R9450" s="28">
        <f t="shared" si="1030"/>
        <v>0</v>
      </c>
      <c r="S9450" s="77" t="b">
        <f t="shared" si="1031"/>
        <v>0</v>
      </c>
      <c r="T9450" s="78" t="b">
        <f t="shared" si="1032"/>
        <v>0</v>
      </c>
      <c r="U9450" s="28">
        <f t="shared" si="1033"/>
        <v>0</v>
      </c>
      <c r="V9450" s="82"/>
      <c r="W9450" s="82"/>
      <c r="X9450" s="28">
        <f t="shared" si="1034"/>
        <v>0</v>
      </c>
    </row>
    <row r="9451" spans="1:24">
      <c r="A9451" s="26" t="str">
        <f t="shared" si="1029"/>
        <v>Test insurer</v>
      </c>
      <c r="B9451" s="79"/>
      <c r="C9451" s="79"/>
      <c r="D9451" s="27"/>
      <c r="E9451" s="79"/>
      <c r="F9451" s="79"/>
      <c r="G9451" s="80"/>
      <c r="H9451" s="79"/>
      <c r="I9451" s="148"/>
      <c r="J9451" s="148"/>
      <c r="K9451" s="81"/>
      <c r="L9451" s="81"/>
      <c r="M9451" s="82"/>
      <c r="N9451" s="82"/>
      <c r="O9451" s="170"/>
      <c r="P9451" s="170"/>
      <c r="Q9451" s="171">
        <f t="shared" si="1035"/>
        <v>1</v>
      </c>
      <c r="R9451" s="28">
        <f t="shared" si="1030"/>
        <v>0</v>
      </c>
      <c r="S9451" s="77" t="b">
        <f t="shared" si="1031"/>
        <v>0</v>
      </c>
      <c r="T9451" s="78" t="b">
        <f t="shared" si="1032"/>
        <v>0</v>
      </c>
      <c r="U9451" s="28">
        <f t="shared" si="1033"/>
        <v>0</v>
      </c>
      <c r="V9451" s="82"/>
      <c r="W9451" s="82"/>
      <c r="X9451" s="28">
        <f t="shared" si="1034"/>
        <v>0</v>
      </c>
    </row>
    <row r="9452" spans="1:24">
      <c r="A9452" s="26" t="str">
        <f t="shared" si="1029"/>
        <v>Test insurer</v>
      </c>
      <c r="B9452" s="79"/>
      <c r="C9452" s="79"/>
      <c r="D9452" s="27"/>
      <c r="E9452" s="79"/>
      <c r="F9452" s="79"/>
      <c r="G9452" s="80"/>
      <c r="H9452" s="79"/>
      <c r="I9452" s="148"/>
      <c r="J9452" s="148"/>
      <c r="K9452" s="81"/>
      <c r="L9452" s="81"/>
      <c r="M9452" s="82"/>
      <c r="N9452" s="82"/>
      <c r="O9452" s="170"/>
      <c r="P9452" s="170"/>
      <c r="Q9452" s="171">
        <f t="shared" si="1035"/>
        <v>1</v>
      </c>
      <c r="R9452" s="28">
        <f t="shared" si="1030"/>
        <v>0</v>
      </c>
      <c r="S9452" s="77" t="b">
        <f t="shared" si="1031"/>
        <v>0</v>
      </c>
      <c r="T9452" s="78" t="b">
        <f t="shared" si="1032"/>
        <v>0</v>
      </c>
      <c r="U9452" s="28">
        <f t="shared" si="1033"/>
        <v>0</v>
      </c>
      <c r="V9452" s="82"/>
      <c r="W9452" s="82"/>
      <c r="X9452" s="28">
        <f t="shared" si="1034"/>
        <v>0</v>
      </c>
    </row>
    <row r="9453" spans="1:24">
      <c r="A9453" s="26" t="str">
        <f t="shared" si="1029"/>
        <v>Test insurer</v>
      </c>
      <c r="B9453" s="79"/>
      <c r="C9453" s="79"/>
      <c r="D9453" s="27"/>
      <c r="E9453" s="79"/>
      <c r="F9453" s="79"/>
      <c r="G9453" s="80"/>
      <c r="H9453" s="79"/>
      <c r="I9453" s="148"/>
      <c r="J9453" s="148"/>
      <c r="K9453" s="81"/>
      <c r="L9453" s="81"/>
      <c r="M9453" s="82"/>
      <c r="N9453" s="82"/>
      <c r="O9453" s="170"/>
      <c r="P9453" s="170"/>
      <c r="Q9453" s="171">
        <f t="shared" si="1035"/>
        <v>1</v>
      </c>
      <c r="R9453" s="28">
        <f t="shared" si="1030"/>
        <v>0</v>
      </c>
      <c r="S9453" s="77" t="b">
        <f t="shared" si="1031"/>
        <v>0</v>
      </c>
      <c r="T9453" s="78" t="b">
        <f t="shared" si="1032"/>
        <v>0</v>
      </c>
      <c r="U9453" s="28">
        <f t="shared" si="1033"/>
        <v>0</v>
      </c>
      <c r="V9453" s="82"/>
      <c r="W9453" s="82"/>
      <c r="X9453" s="28">
        <f t="shared" si="1034"/>
        <v>0</v>
      </c>
    </row>
    <row r="9454" spans="1:24">
      <c r="A9454" s="26" t="str">
        <f t="shared" si="1029"/>
        <v>Test insurer</v>
      </c>
      <c r="B9454" s="79"/>
      <c r="C9454" s="79"/>
      <c r="D9454" s="27"/>
      <c r="E9454" s="79"/>
      <c r="F9454" s="79"/>
      <c r="G9454" s="80"/>
      <c r="H9454" s="79"/>
      <c r="I9454" s="148"/>
      <c r="J9454" s="148"/>
      <c r="K9454" s="81"/>
      <c r="L9454" s="81"/>
      <c r="M9454" s="82"/>
      <c r="N9454" s="82"/>
      <c r="O9454" s="170"/>
      <c r="P9454" s="170"/>
      <c r="Q9454" s="171">
        <f t="shared" si="1035"/>
        <v>1</v>
      </c>
      <c r="R9454" s="28">
        <f t="shared" si="1030"/>
        <v>0</v>
      </c>
      <c r="S9454" s="77" t="b">
        <f t="shared" si="1031"/>
        <v>0</v>
      </c>
      <c r="T9454" s="78" t="b">
        <f t="shared" si="1032"/>
        <v>0</v>
      </c>
      <c r="U9454" s="28">
        <f t="shared" si="1033"/>
        <v>0</v>
      </c>
      <c r="V9454" s="82"/>
      <c r="W9454" s="82"/>
      <c r="X9454" s="28">
        <f t="shared" si="1034"/>
        <v>0</v>
      </c>
    </row>
    <row r="9455" spans="1:24">
      <c r="A9455" s="26" t="str">
        <f t="shared" si="1029"/>
        <v>Test insurer</v>
      </c>
      <c r="B9455" s="79"/>
      <c r="C9455" s="79"/>
      <c r="D9455" s="27"/>
      <c r="E9455" s="79"/>
      <c r="F9455" s="79"/>
      <c r="G9455" s="80"/>
      <c r="H9455" s="79"/>
      <c r="I9455" s="148"/>
      <c r="J9455" s="148"/>
      <c r="K9455" s="81"/>
      <c r="L9455" s="81"/>
      <c r="M9455" s="82"/>
      <c r="N9455" s="82"/>
      <c r="O9455" s="170"/>
      <c r="P9455" s="170"/>
      <c r="Q9455" s="171">
        <f t="shared" si="1035"/>
        <v>1</v>
      </c>
      <c r="R9455" s="28">
        <f t="shared" si="1030"/>
        <v>0</v>
      </c>
      <c r="S9455" s="77" t="b">
        <f t="shared" si="1031"/>
        <v>0</v>
      </c>
      <c r="T9455" s="78" t="b">
        <f t="shared" si="1032"/>
        <v>0</v>
      </c>
      <c r="U9455" s="28">
        <f t="shared" si="1033"/>
        <v>0</v>
      </c>
      <c r="V9455" s="82"/>
      <c r="W9455" s="82"/>
      <c r="X9455" s="28">
        <f t="shared" si="1034"/>
        <v>0</v>
      </c>
    </row>
    <row r="9456" spans="1:24">
      <c r="A9456" s="26" t="str">
        <f t="shared" si="1029"/>
        <v>Test insurer</v>
      </c>
      <c r="B9456" s="79"/>
      <c r="C9456" s="79"/>
      <c r="D9456" s="27"/>
      <c r="E9456" s="79"/>
      <c r="F9456" s="79"/>
      <c r="G9456" s="80"/>
      <c r="H9456" s="79"/>
      <c r="I9456" s="148"/>
      <c r="J9456" s="148"/>
      <c r="K9456" s="81"/>
      <c r="L9456" s="81"/>
      <c r="M9456" s="82"/>
      <c r="N9456" s="82"/>
      <c r="O9456" s="170"/>
      <c r="P9456" s="170"/>
      <c r="Q9456" s="171">
        <f t="shared" si="1035"/>
        <v>1</v>
      </c>
      <c r="R9456" s="28">
        <f t="shared" si="1030"/>
        <v>0</v>
      </c>
      <c r="S9456" s="77" t="b">
        <f t="shared" si="1031"/>
        <v>0</v>
      </c>
      <c r="T9456" s="78" t="b">
        <f t="shared" si="1032"/>
        <v>0</v>
      </c>
      <c r="U9456" s="28">
        <f t="shared" si="1033"/>
        <v>0</v>
      </c>
      <c r="V9456" s="82"/>
      <c r="W9456" s="82"/>
      <c r="X9456" s="28">
        <f t="shared" si="1034"/>
        <v>0</v>
      </c>
    </row>
    <row r="9457" spans="1:24">
      <c r="A9457" s="26" t="str">
        <f t="shared" si="1029"/>
        <v>Test insurer</v>
      </c>
      <c r="B9457" s="79"/>
      <c r="C9457" s="79"/>
      <c r="D9457" s="27"/>
      <c r="E9457" s="79"/>
      <c r="F9457" s="79"/>
      <c r="G9457" s="80"/>
      <c r="H9457" s="79"/>
      <c r="I9457" s="148"/>
      <c r="J9457" s="148"/>
      <c r="K9457" s="81"/>
      <c r="L9457" s="81"/>
      <c r="M9457" s="82"/>
      <c r="N9457" s="82"/>
      <c r="O9457" s="170"/>
      <c r="P9457" s="170"/>
      <c r="Q9457" s="171">
        <f t="shared" si="1035"/>
        <v>1</v>
      </c>
      <c r="R9457" s="28">
        <f t="shared" si="1030"/>
        <v>0</v>
      </c>
      <c r="S9457" s="77" t="b">
        <f t="shared" si="1031"/>
        <v>0</v>
      </c>
      <c r="T9457" s="78" t="b">
        <f t="shared" si="1032"/>
        <v>0</v>
      </c>
      <c r="U9457" s="28">
        <f t="shared" si="1033"/>
        <v>0</v>
      </c>
      <c r="V9457" s="82"/>
      <c r="W9457" s="82"/>
      <c r="X9457" s="28">
        <f t="shared" si="1034"/>
        <v>0</v>
      </c>
    </row>
    <row r="9458" spans="1:24">
      <c r="A9458" s="26" t="str">
        <f t="shared" si="1029"/>
        <v>Test insurer</v>
      </c>
      <c r="B9458" s="79"/>
      <c r="C9458" s="79"/>
      <c r="D9458" s="27"/>
      <c r="E9458" s="79"/>
      <c r="F9458" s="79"/>
      <c r="G9458" s="80"/>
      <c r="H9458" s="79"/>
      <c r="I9458" s="148"/>
      <c r="J9458" s="148"/>
      <c r="K9458" s="81"/>
      <c r="L9458" s="81"/>
      <c r="M9458" s="82"/>
      <c r="N9458" s="82"/>
      <c r="O9458" s="170"/>
      <c r="P9458" s="170"/>
      <c r="Q9458" s="171">
        <f t="shared" si="1035"/>
        <v>1</v>
      </c>
      <c r="R9458" s="28">
        <f t="shared" si="1030"/>
        <v>0</v>
      </c>
      <c r="S9458" s="77" t="b">
        <f t="shared" si="1031"/>
        <v>0</v>
      </c>
      <c r="T9458" s="78" t="b">
        <f t="shared" si="1032"/>
        <v>0</v>
      </c>
      <c r="U9458" s="28">
        <f t="shared" si="1033"/>
        <v>0</v>
      </c>
      <c r="V9458" s="82"/>
      <c r="W9458" s="82"/>
      <c r="X9458" s="28">
        <f t="shared" si="1034"/>
        <v>0</v>
      </c>
    </row>
    <row r="9459" spans="1:24">
      <c r="A9459" s="26" t="str">
        <f t="shared" si="1029"/>
        <v>Test insurer</v>
      </c>
      <c r="B9459" s="79"/>
      <c r="C9459" s="79"/>
      <c r="D9459" s="27"/>
      <c r="E9459" s="79"/>
      <c r="F9459" s="79"/>
      <c r="G9459" s="80"/>
      <c r="H9459" s="79"/>
      <c r="I9459" s="148"/>
      <c r="J9459" s="148"/>
      <c r="K9459" s="81"/>
      <c r="L9459" s="81"/>
      <c r="M9459" s="82"/>
      <c r="N9459" s="82"/>
      <c r="O9459" s="170"/>
      <c r="P9459" s="170"/>
      <c r="Q9459" s="171">
        <f t="shared" si="1035"/>
        <v>1</v>
      </c>
      <c r="R9459" s="28">
        <f t="shared" si="1030"/>
        <v>0</v>
      </c>
      <c r="S9459" s="77" t="b">
        <f t="shared" si="1031"/>
        <v>0</v>
      </c>
      <c r="T9459" s="78" t="b">
        <f t="shared" si="1032"/>
        <v>0</v>
      </c>
      <c r="U9459" s="28">
        <f t="shared" si="1033"/>
        <v>0</v>
      </c>
      <c r="V9459" s="82"/>
      <c r="W9459" s="82"/>
      <c r="X9459" s="28">
        <f t="shared" si="1034"/>
        <v>0</v>
      </c>
    </row>
    <row r="9460" spans="1:24">
      <c r="A9460" s="26" t="str">
        <f t="shared" si="1029"/>
        <v>Test insurer</v>
      </c>
      <c r="B9460" s="79"/>
      <c r="C9460" s="79"/>
      <c r="D9460" s="27"/>
      <c r="E9460" s="79"/>
      <c r="F9460" s="79"/>
      <c r="G9460" s="80"/>
      <c r="H9460" s="79"/>
      <c r="I9460" s="148"/>
      <c r="J9460" s="148"/>
      <c r="K9460" s="81"/>
      <c r="L9460" s="81"/>
      <c r="M9460" s="82"/>
      <c r="N9460" s="82"/>
      <c r="O9460" s="170"/>
      <c r="P9460" s="170"/>
      <c r="Q9460" s="171">
        <f t="shared" si="1035"/>
        <v>1</v>
      </c>
      <c r="R9460" s="28">
        <f t="shared" si="1030"/>
        <v>0</v>
      </c>
      <c r="S9460" s="77" t="b">
        <f t="shared" si="1031"/>
        <v>0</v>
      </c>
      <c r="T9460" s="78" t="b">
        <f t="shared" si="1032"/>
        <v>0</v>
      </c>
      <c r="U9460" s="28">
        <f t="shared" si="1033"/>
        <v>0</v>
      </c>
      <c r="V9460" s="82"/>
      <c r="W9460" s="82"/>
      <c r="X9460" s="28">
        <f t="shared" si="1034"/>
        <v>0</v>
      </c>
    </row>
    <row r="9461" spans="1:24">
      <c r="A9461" s="26" t="str">
        <f t="shared" si="1029"/>
        <v>Test insurer</v>
      </c>
      <c r="B9461" s="79"/>
      <c r="C9461" s="79"/>
      <c r="D9461" s="27"/>
      <c r="E9461" s="79"/>
      <c r="F9461" s="79"/>
      <c r="G9461" s="80"/>
      <c r="H9461" s="79"/>
      <c r="I9461" s="148"/>
      <c r="J9461" s="148"/>
      <c r="K9461" s="81"/>
      <c r="L9461" s="81"/>
      <c r="M9461" s="82"/>
      <c r="N9461" s="82"/>
      <c r="O9461" s="170"/>
      <c r="P9461" s="170"/>
      <c r="Q9461" s="171">
        <f t="shared" si="1035"/>
        <v>1</v>
      </c>
      <c r="R9461" s="28">
        <f t="shared" si="1030"/>
        <v>0</v>
      </c>
      <c r="S9461" s="77" t="b">
        <f t="shared" si="1031"/>
        <v>0</v>
      </c>
      <c r="T9461" s="78" t="b">
        <f t="shared" si="1032"/>
        <v>0</v>
      </c>
      <c r="U9461" s="28">
        <f t="shared" si="1033"/>
        <v>0</v>
      </c>
      <c r="V9461" s="82"/>
      <c r="W9461" s="82"/>
      <c r="X9461" s="28">
        <f t="shared" si="1034"/>
        <v>0</v>
      </c>
    </row>
    <row r="9462" spans="1:24">
      <c r="A9462" s="26" t="str">
        <f t="shared" si="1029"/>
        <v>Test insurer</v>
      </c>
      <c r="B9462" s="79"/>
      <c r="C9462" s="79"/>
      <c r="D9462" s="27"/>
      <c r="E9462" s="79"/>
      <c r="F9462" s="79"/>
      <c r="G9462" s="80"/>
      <c r="H9462" s="79"/>
      <c r="I9462" s="148"/>
      <c r="J9462" s="148"/>
      <c r="K9462" s="81"/>
      <c r="L9462" s="81"/>
      <c r="M9462" s="82"/>
      <c r="N9462" s="82"/>
      <c r="O9462" s="170"/>
      <c r="P9462" s="170"/>
      <c r="Q9462" s="171">
        <f t="shared" si="1035"/>
        <v>1</v>
      </c>
      <c r="R9462" s="28">
        <f t="shared" si="1030"/>
        <v>0</v>
      </c>
      <c r="S9462" s="77" t="b">
        <f t="shared" si="1031"/>
        <v>0</v>
      </c>
      <c r="T9462" s="78" t="b">
        <f t="shared" si="1032"/>
        <v>0</v>
      </c>
      <c r="U9462" s="28">
        <f t="shared" si="1033"/>
        <v>0</v>
      </c>
      <c r="V9462" s="82"/>
      <c r="W9462" s="82"/>
      <c r="X9462" s="28">
        <f t="shared" si="1034"/>
        <v>0</v>
      </c>
    </row>
    <row r="9463" spans="1:24">
      <c r="A9463" s="26" t="str">
        <f t="shared" si="1029"/>
        <v>Test insurer</v>
      </c>
      <c r="B9463" s="79"/>
      <c r="C9463" s="79"/>
      <c r="D9463" s="27"/>
      <c r="E9463" s="79"/>
      <c r="F9463" s="79"/>
      <c r="G9463" s="80"/>
      <c r="H9463" s="79"/>
      <c r="I9463" s="148"/>
      <c r="J9463" s="148"/>
      <c r="K9463" s="81"/>
      <c r="L9463" s="81"/>
      <c r="M9463" s="82"/>
      <c r="N9463" s="82"/>
      <c r="O9463" s="170"/>
      <c r="P9463" s="170"/>
      <c r="Q9463" s="171">
        <f t="shared" si="1035"/>
        <v>1</v>
      </c>
      <c r="R9463" s="28">
        <f t="shared" si="1030"/>
        <v>0</v>
      </c>
      <c r="S9463" s="77" t="b">
        <f t="shared" si="1031"/>
        <v>0</v>
      </c>
      <c r="T9463" s="78" t="b">
        <f t="shared" si="1032"/>
        <v>0</v>
      </c>
      <c r="U9463" s="28">
        <f t="shared" si="1033"/>
        <v>0</v>
      </c>
      <c r="V9463" s="82"/>
      <c r="W9463" s="82"/>
      <c r="X9463" s="28">
        <f t="shared" si="1034"/>
        <v>0</v>
      </c>
    </row>
    <row r="9464" spans="1:24">
      <c r="A9464" s="26" t="str">
        <f t="shared" si="1029"/>
        <v>Test insurer</v>
      </c>
      <c r="B9464" s="79"/>
      <c r="C9464" s="79"/>
      <c r="D9464" s="27"/>
      <c r="E9464" s="79"/>
      <c r="F9464" s="79"/>
      <c r="G9464" s="80"/>
      <c r="H9464" s="79"/>
      <c r="I9464" s="148"/>
      <c r="J9464" s="148"/>
      <c r="K9464" s="81"/>
      <c r="L9464" s="81"/>
      <c r="M9464" s="82"/>
      <c r="N9464" s="82"/>
      <c r="O9464" s="170"/>
      <c r="P9464" s="170"/>
      <c r="Q9464" s="171">
        <f t="shared" si="1035"/>
        <v>1</v>
      </c>
      <c r="R9464" s="28">
        <f t="shared" si="1030"/>
        <v>0</v>
      </c>
      <c r="S9464" s="77" t="b">
        <f t="shared" si="1031"/>
        <v>0</v>
      </c>
      <c r="T9464" s="78" t="b">
        <f t="shared" si="1032"/>
        <v>0</v>
      </c>
      <c r="U9464" s="28">
        <f t="shared" si="1033"/>
        <v>0</v>
      </c>
      <c r="V9464" s="82"/>
      <c r="W9464" s="82"/>
      <c r="X9464" s="28">
        <f t="shared" si="1034"/>
        <v>0</v>
      </c>
    </row>
    <row r="9465" spans="1:24">
      <c r="A9465" s="26" t="str">
        <f t="shared" si="1029"/>
        <v>Test insurer</v>
      </c>
      <c r="B9465" s="79"/>
      <c r="C9465" s="79"/>
      <c r="D9465" s="27"/>
      <c r="E9465" s="79"/>
      <c r="F9465" s="79"/>
      <c r="G9465" s="80"/>
      <c r="H9465" s="79"/>
      <c r="I9465" s="148"/>
      <c r="J9465" s="148"/>
      <c r="K9465" s="81"/>
      <c r="L9465" s="81"/>
      <c r="M9465" s="82"/>
      <c r="N9465" s="82"/>
      <c r="O9465" s="170"/>
      <c r="P9465" s="170"/>
      <c r="Q9465" s="171">
        <f t="shared" si="1035"/>
        <v>1</v>
      </c>
      <c r="R9465" s="28">
        <f t="shared" si="1030"/>
        <v>0</v>
      </c>
      <c r="S9465" s="77" t="b">
        <f t="shared" si="1031"/>
        <v>0</v>
      </c>
      <c r="T9465" s="78" t="b">
        <f t="shared" si="1032"/>
        <v>0</v>
      </c>
      <c r="U9465" s="28">
        <f t="shared" si="1033"/>
        <v>0</v>
      </c>
      <c r="V9465" s="82"/>
      <c r="W9465" s="82"/>
      <c r="X9465" s="28">
        <f t="shared" si="1034"/>
        <v>0</v>
      </c>
    </row>
    <row r="9466" spans="1:24">
      <c r="A9466" s="26" t="str">
        <f t="shared" si="1029"/>
        <v>Test insurer</v>
      </c>
      <c r="B9466" s="79"/>
      <c r="C9466" s="79"/>
      <c r="D9466" s="27"/>
      <c r="E9466" s="79"/>
      <c r="F9466" s="79"/>
      <c r="G9466" s="80"/>
      <c r="H9466" s="79"/>
      <c r="I9466" s="148"/>
      <c r="J9466" s="148"/>
      <c r="K9466" s="81"/>
      <c r="L9466" s="81"/>
      <c r="M9466" s="82"/>
      <c r="N9466" s="82"/>
      <c r="O9466" s="170"/>
      <c r="P9466" s="170"/>
      <c r="Q9466" s="171">
        <f t="shared" si="1035"/>
        <v>1</v>
      </c>
      <c r="R9466" s="28">
        <f t="shared" si="1030"/>
        <v>0</v>
      </c>
      <c r="S9466" s="77" t="b">
        <f t="shared" si="1031"/>
        <v>0</v>
      </c>
      <c r="T9466" s="78" t="b">
        <f t="shared" si="1032"/>
        <v>0</v>
      </c>
      <c r="U9466" s="28">
        <f t="shared" si="1033"/>
        <v>0</v>
      </c>
      <c r="V9466" s="82"/>
      <c r="W9466" s="82"/>
      <c r="X9466" s="28">
        <f t="shared" si="1034"/>
        <v>0</v>
      </c>
    </row>
    <row r="9467" spans="1:24">
      <c r="A9467" s="26" t="str">
        <f t="shared" si="1029"/>
        <v>Test insurer</v>
      </c>
      <c r="B9467" s="79"/>
      <c r="C9467" s="79"/>
      <c r="D9467" s="27"/>
      <c r="E9467" s="79"/>
      <c r="F9467" s="79"/>
      <c r="G9467" s="80"/>
      <c r="H9467" s="79"/>
      <c r="I9467" s="148"/>
      <c r="J9467" s="148"/>
      <c r="K9467" s="81"/>
      <c r="L9467" s="81"/>
      <c r="M9467" s="82"/>
      <c r="N9467" s="82"/>
      <c r="O9467" s="170"/>
      <c r="P9467" s="170"/>
      <c r="Q9467" s="171">
        <f t="shared" si="1035"/>
        <v>1</v>
      </c>
      <c r="R9467" s="28">
        <f t="shared" si="1030"/>
        <v>0</v>
      </c>
      <c r="S9467" s="77" t="b">
        <f t="shared" si="1031"/>
        <v>0</v>
      </c>
      <c r="T9467" s="78" t="b">
        <f t="shared" si="1032"/>
        <v>0</v>
      </c>
      <c r="U9467" s="28">
        <f t="shared" si="1033"/>
        <v>0</v>
      </c>
      <c r="V9467" s="82"/>
      <c r="W9467" s="82"/>
      <c r="X9467" s="28">
        <f t="shared" si="1034"/>
        <v>0</v>
      </c>
    </row>
    <row r="9468" spans="1:24">
      <c r="A9468" s="26" t="str">
        <f t="shared" si="1029"/>
        <v>Test insurer</v>
      </c>
      <c r="B9468" s="79"/>
      <c r="C9468" s="79"/>
      <c r="D9468" s="27"/>
      <c r="E9468" s="79"/>
      <c r="F9468" s="79"/>
      <c r="G9468" s="80"/>
      <c r="H9468" s="79"/>
      <c r="I9468" s="148"/>
      <c r="J9468" s="148"/>
      <c r="K9468" s="81"/>
      <c r="L9468" s="81"/>
      <c r="M9468" s="82"/>
      <c r="N9468" s="82"/>
      <c r="O9468" s="170"/>
      <c r="P9468" s="170"/>
      <c r="Q9468" s="171">
        <f t="shared" si="1035"/>
        <v>1</v>
      </c>
      <c r="R9468" s="28">
        <f t="shared" si="1030"/>
        <v>0</v>
      </c>
      <c r="S9468" s="77" t="b">
        <f t="shared" si="1031"/>
        <v>0</v>
      </c>
      <c r="T9468" s="78" t="b">
        <f t="shared" si="1032"/>
        <v>0</v>
      </c>
      <c r="U9468" s="28">
        <f t="shared" si="1033"/>
        <v>0</v>
      </c>
      <c r="V9468" s="82"/>
      <c r="W9468" s="82"/>
      <c r="X9468" s="28">
        <f t="shared" si="1034"/>
        <v>0</v>
      </c>
    </row>
    <row r="9469" spans="1:24">
      <c r="A9469" s="26" t="str">
        <f t="shared" si="1029"/>
        <v>Test insurer</v>
      </c>
      <c r="B9469" s="79"/>
      <c r="C9469" s="79"/>
      <c r="D9469" s="27"/>
      <c r="E9469" s="79"/>
      <c r="F9469" s="79"/>
      <c r="G9469" s="80"/>
      <c r="H9469" s="79"/>
      <c r="I9469" s="148"/>
      <c r="J9469" s="148"/>
      <c r="K9469" s="81"/>
      <c r="L9469" s="81"/>
      <c r="M9469" s="82"/>
      <c r="N9469" s="82"/>
      <c r="O9469" s="170"/>
      <c r="P9469" s="170"/>
      <c r="Q9469" s="171">
        <f t="shared" si="1035"/>
        <v>1</v>
      </c>
      <c r="R9469" s="28">
        <f t="shared" si="1030"/>
        <v>0</v>
      </c>
      <c r="S9469" s="77" t="b">
        <f t="shared" si="1031"/>
        <v>0</v>
      </c>
      <c r="T9469" s="78" t="b">
        <f t="shared" si="1032"/>
        <v>0</v>
      </c>
      <c r="U9469" s="28">
        <f t="shared" si="1033"/>
        <v>0</v>
      </c>
      <c r="V9469" s="82"/>
      <c r="W9469" s="82"/>
      <c r="X9469" s="28">
        <f t="shared" si="1034"/>
        <v>0</v>
      </c>
    </row>
    <row r="9470" spans="1:24">
      <c r="A9470" s="26" t="str">
        <f t="shared" si="1029"/>
        <v>Test insurer</v>
      </c>
      <c r="B9470" s="79"/>
      <c r="C9470" s="79"/>
      <c r="D9470" s="27"/>
      <c r="E9470" s="79"/>
      <c r="F9470" s="79"/>
      <c r="G9470" s="80"/>
      <c r="H9470" s="79"/>
      <c r="I9470" s="148"/>
      <c r="J9470" s="148"/>
      <c r="K9470" s="81"/>
      <c r="L9470" s="81"/>
      <c r="M9470" s="82"/>
      <c r="N9470" s="82"/>
      <c r="O9470" s="170"/>
      <c r="P9470" s="170"/>
      <c r="Q9470" s="171">
        <f t="shared" si="1035"/>
        <v>1</v>
      </c>
      <c r="R9470" s="28">
        <f t="shared" si="1030"/>
        <v>0</v>
      </c>
      <c r="S9470" s="77" t="b">
        <f t="shared" si="1031"/>
        <v>0</v>
      </c>
      <c r="T9470" s="78" t="b">
        <f t="shared" si="1032"/>
        <v>0</v>
      </c>
      <c r="U9470" s="28">
        <f t="shared" si="1033"/>
        <v>0</v>
      </c>
      <c r="V9470" s="82"/>
      <c r="W9470" s="82"/>
      <c r="X9470" s="28">
        <f t="shared" si="1034"/>
        <v>0</v>
      </c>
    </row>
    <row r="9471" spans="1:24">
      <c r="A9471" s="26" t="str">
        <f t="shared" si="1029"/>
        <v>Test insurer</v>
      </c>
      <c r="B9471" s="79"/>
      <c r="C9471" s="79"/>
      <c r="D9471" s="27"/>
      <c r="E9471" s="79"/>
      <c r="F9471" s="79"/>
      <c r="G9471" s="80"/>
      <c r="H9471" s="79"/>
      <c r="I9471" s="148"/>
      <c r="J9471" s="148"/>
      <c r="K9471" s="81"/>
      <c r="L9471" s="81"/>
      <c r="M9471" s="82"/>
      <c r="N9471" s="82"/>
      <c r="O9471" s="170"/>
      <c r="P9471" s="170"/>
      <c r="Q9471" s="171">
        <f t="shared" si="1035"/>
        <v>1</v>
      </c>
      <c r="R9471" s="28">
        <f t="shared" si="1030"/>
        <v>0</v>
      </c>
      <c r="S9471" s="77" t="b">
        <f t="shared" si="1031"/>
        <v>0</v>
      </c>
      <c r="T9471" s="78" t="b">
        <f t="shared" si="1032"/>
        <v>0</v>
      </c>
      <c r="U9471" s="28">
        <f t="shared" si="1033"/>
        <v>0</v>
      </c>
      <c r="V9471" s="82"/>
      <c r="W9471" s="82"/>
      <c r="X9471" s="28">
        <f t="shared" si="1034"/>
        <v>0</v>
      </c>
    </row>
    <row r="9472" spans="1:24">
      <c r="A9472" s="26" t="str">
        <f t="shared" si="1029"/>
        <v>Test insurer</v>
      </c>
      <c r="B9472" s="79"/>
      <c r="C9472" s="79"/>
      <c r="D9472" s="27"/>
      <c r="E9472" s="79"/>
      <c r="F9472" s="79"/>
      <c r="G9472" s="80"/>
      <c r="H9472" s="79"/>
      <c r="I9472" s="148"/>
      <c r="J9472" s="148"/>
      <c r="K9472" s="81"/>
      <c r="L9472" s="81"/>
      <c r="M9472" s="82"/>
      <c r="N9472" s="82"/>
      <c r="O9472" s="170"/>
      <c r="P9472" s="170"/>
      <c r="Q9472" s="171">
        <f t="shared" si="1035"/>
        <v>1</v>
      </c>
      <c r="R9472" s="28">
        <f t="shared" si="1030"/>
        <v>0</v>
      </c>
      <c r="S9472" s="77" t="b">
        <f t="shared" si="1031"/>
        <v>0</v>
      </c>
      <c r="T9472" s="78" t="b">
        <f t="shared" si="1032"/>
        <v>0</v>
      </c>
      <c r="U9472" s="28">
        <f t="shared" si="1033"/>
        <v>0</v>
      </c>
      <c r="V9472" s="82"/>
      <c r="W9472" s="82"/>
      <c r="X9472" s="28">
        <f t="shared" si="1034"/>
        <v>0</v>
      </c>
    </row>
    <row r="9473" spans="1:24">
      <c r="A9473" s="26" t="str">
        <f t="shared" si="1029"/>
        <v>Test insurer</v>
      </c>
      <c r="B9473" s="79"/>
      <c r="C9473" s="79"/>
      <c r="D9473" s="27"/>
      <c r="E9473" s="79"/>
      <c r="F9473" s="79"/>
      <c r="G9473" s="80"/>
      <c r="H9473" s="79"/>
      <c r="I9473" s="148"/>
      <c r="J9473" s="148"/>
      <c r="K9473" s="81"/>
      <c r="L9473" s="81"/>
      <c r="M9473" s="82"/>
      <c r="N9473" s="82"/>
      <c r="O9473" s="170"/>
      <c r="P9473" s="170"/>
      <c r="Q9473" s="171">
        <f t="shared" si="1035"/>
        <v>1</v>
      </c>
      <c r="R9473" s="28">
        <f t="shared" si="1030"/>
        <v>0</v>
      </c>
      <c r="S9473" s="77" t="b">
        <f t="shared" si="1031"/>
        <v>0</v>
      </c>
      <c r="T9473" s="78" t="b">
        <f t="shared" si="1032"/>
        <v>0</v>
      </c>
      <c r="U9473" s="28">
        <f t="shared" si="1033"/>
        <v>0</v>
      </c>
      <c r="V9473" s="82"/>
      <c r="W9473" s="82"/>
      <c r="X9473" s="28">
        <f t="shared" si="1034"/>
        <v>0</v>
      </c>
    </row>
    <row r="9474" spans="1:24">
      <c r="A9474" s="26" t="str">
        <f t="shared" si="1029"/>
        <v>Test insurer</v>
      </c>
      <c r="B9474" s="79"/>
      <c r="C9474" s="79"/>
      <c r="D9474" s="27"/>
      <c r="E9474" s="79"/>
      <c r="F9474" s="79"/>
      <c r="G9474" s="80"/>
      <c r="H9474" s="79"/>
      <c r="I9474" s="148"/>
      <c r="J9474" s="148"/>
      <c r="K9474" s="81"/>
      <c r="L9474" s="81"/>
      <c r="M9474" s="82"/>
      <c r="N9474" s="82"/>
      <c r="O9474" s="170"/>
      <c r="P9474" s="170"/>
      <c r="Q9474" s="171">
        <f t="shared" si="1035"/>
        <v>1</v>
      </c>
      <c r="R9474" s="28">
        <f t="shared" si="1030"/>
        <v>0</v>
      </c>
      <c r="S9474" s="77" t="b">
        <f t="shared" si="1031"/>
        <v>0</v>
      </c>
      <c r="T9474" s="78" t="b">
        <f t="shared" si="1032"/>
        <v>0</v>
      </c>
      <c r="U9474" s="28">
        <f t="shared" si="1033"/>
        <v>0</v>
      </c>
      <c r="V9474" s="82"/>
      <c r="W9474" s="82"/>
      <c r="X9474" s="28">
        <f t="shared" si="1034"/>
        <v>0</v>
      </c>
    </row>
    <row r="9475" spans="1:24">
      <c r="A9475" s="26" t="str">
        <f t="shared" si="1029"/>
        <v>Test insurer</v>
      </c>
      <c r="B9475" s="79"/>
      <c r="C9475" s="79"/>
      <c r="D9475" s="27"/>
      <c r="E9475" s="79"/>
      <c r="F9475" s="79"/>
      <c r="G9475" s="80"/>
      <c r="H9475" s="79"/>
      <c r="I9475" s="148"/>
      <c r="J9475" s="148"/>
      <c r="K9475" s="81"/>
      <c r="L9475" s="81"/>
      <c r="M9475" s="82"/>
      <c r="N9475" s="82"/>
      <c r="O9475" s="170"/>
      <c r="P9475" s="170"/>
      <c r="Q9475" s="171">
        <f t="shared" si="1035"/>
        <v>1</v>
      </c>
      <c r="R9475" s="28">
        <f t="shared" si="1030"/>
        <v>0</v>
      </c>
      <c r="S9475" s="77" t="b">
        <f t="shared" si="1031"/>
        <v>0</v>
      </c>
      <c r="T9475" s="78" t="b">
        <f t="shared" si="1032"/>
        <v>0</v>
      </c>
      <c r="U9475" s="28">
        <f t="shared" si="1033"/>
        <v>0</v>
      </c>
      <c r="V9475" s="82"/>
      <c r="W9475" s="82"/>
      <c r="X9475" s="28">
        <f t="shared" si="1034"/>
        <v>0</v>
      </c>
    </row>
    <row r="9476" spans="1:24">
      <c r="A9476" s="26" t="str">
        <f t="shared" ref="A9476:A9539" si="1036">$D$2</f>
        <v>Test insurer</v>
      </c>
      <c r="B9476" s="79"/>
      <c r="C9476" s="79"/>
      <c r="D9476" s="27"/>
      <c r="E9476" s="79"/>
      <c r="F9476" s="79"/>
      <c r="G9476" s="80"/>
      <c r="H9476" s="79"/>
      <c r="I9476" s="148"/>
      <c r="J9476" s="148"/>
      <c r="K9476" s="81"/>
      <c r="L9476" s="81"/>
      <c r="M9476" s="82"/>
      <c r="N9476" s="82"/>
      <c r="O9476" s="170"/>
      <c r="P9476" s="170"/>
      <c r="Q9476" s="171">
        <f t="shared" si="1035"/>
        <v>1</v>
      </c>
      <c r="R9476" s="28">
        <f t="shared" ref="R9476:R9539" si="1037">K9476*N9476</f>
        <v>0</v>
      </c>
      <c r="S9476" s="77" t="b">
        <f t="shared" ref="S9476:S9539" si="1038">IF(E9476="TERMINATING","TERMINATING",IF(K9476=0,IF(L9476&gt;0,"NEW"),L9476-K9476))</f>
        <v>0</v>
      </c>
      <c r="T9476" s="78" t="b">
        <f t="shared" ref="T9476:T9539" si="1039">IF(E9476="TERMINATING","TERMINATING",IF(K9476=0,IF(L9476&gt;0,"NEW"),L9476/K9476-1))</f>
        <v>0</v>
      </c>
      <c r="U9476" s="28">
        <f t="shared" ref="U9476:U9539" si="1040">IF(E9476="Terminating",N9476*K9476,N9476*L9476)</f>
        <v>0</v>
      </c>
      <c r="V9476" s="82"/>
      <c r="W9476" s="82"/>
      <c r="X9476" s="28">
        <f t="shared" ref="X9476:X9539" si="1041">IF(E9476="Terminating",W9476*K9476,W9476*L9476)</f>
        <v>0</v>
      </c>
    </row>
    <row r="9477" spans="1:24">
      <c r="A9477" s="26" t="str">
        <f t="shared" si="1036"/>
        <v>Test insurer</v>
      </c>
      <c r="B9477" s="79"/>
      <c r="C9477" s="79"/>
      <c r="D9477" s="27"/>
      <c r="E9477" s="79"/>
      <c r="F9477" s="79"/>
      <c r="G9477" s="80"/>
      <c r="H9477" s="79"/>
      <c r="I9477" s="148"/>
      <c r="J9477" s="148"/>
      <c r="K9477" s="81"/>
      <c r="L9477" s="81"/>
      <c r="M9477" s="82"/>
      <c r="N9477" s="82"/>
      <c r="O9477" s="170"/>
      <c r="P9477" s="170"/>
      <c r="Q9477" s="171">
        <f t="shared" ref="Q9477:Q9540" si="1042">(P9477-O9477)+1</f>
        <v>1</v>
      </c>
      <c r="R9477" s="28">
        <f t="shared" si="1037"/>
        <v>0</v>
      </c>
      <c r="S9477" s="77" t="b">
        <f t="shared" si="1038"/>
        <v>0</v>
      </c>
      <c r="T9477" s="78" t="b">
        <f t="shared" si="1039"/>
        <v>0</v>
      </c>
      <c r="U9477" s="28">
        <f t="shared" si="1040"/>
        <v>0</v>
      </c>
      <c r="V9477" s="82"/>
      <c r="W9477" s="82"/>
      <c r="X9477" s="28">
        <f t="shared" si="1041"/>
        <v>0</v>
      </c>
    </row>
    <row r="9478" spans="1:24">
      <c r="A9478" s="26" t="str">
        <f t="shared" si="1036"/>
        <v>Test insurer</v>
      </c>
      <c r="B9478" s="79"/>
      <c r="C9478" s="79"/>
      <c r="D9478" s="27"/>
      <c r="E9478" s="79"/>
      <c r="F9478" s="79"/>
      <c r="G9478" s="80"/>
      <c r="H9478" s="79"/>
      <c r="I9478" s="148"/>
      <c r="J9478" s="148"/>
      <c r="K9478" s="81"/>
      <c r="L9478" s="81"/>
      <c r="M9478" s="82"/>
      <c r="N9478" s="82"/>
      <c r="O9478" s="170"/>
      <c r="P9478" s="170"/>
      <c r="Q9478" s="171">
        <f t="shared" si="1042"/>
        <v>1</v>
      </c>
      <c r="R9478" s="28">
        <f t="shared" si="1037"/>
        <v>0</v>
      </c>
      <c r="S9478" s="77" t="b">
        <f t="shared" si="1038"/>
        <v>0</v>
      </c>
      <c r="T9478" s="78" t="b">
        <f t="shared" si="1039"/>
        <v>0</v>
      </c>
      <c r="U9478" s="28">
        <f t="shared" si="1040"/>
        <v>0</v>
      </c>
      <c r="V9478" s="82"/>
      <c r="W9478" s="82"/>
      <c r="X9478" s="28">
        <f t="shared" si="1041"/>
        <v>0</v>
      </c>
    </row>
    <row r="9479" spans="1:24">
      <c r="A9479" s="26" t="str">
        <f t="shared" si="1036"/>
        <v>Test insurer</v>
      </c>
      <c r="B9479" s="79"/>
      <c r="C9479" s="79"/>
      <c r="D9479" s="27"/>
      <c r="E9479" s="79"/>
      <c r="F9479" s="79"/>
      <c r="G9479" s="80"/>
      <c r="H9479" s="79"/>
      <c r="I9479" s="148"/>
      <c r="J9479" s="148"/>
      <c r="K9479" s="81"/>
      <c r="L9479" s="81"/>
      <c r="M9479" s="82"/>
      <c r="N9479" s="82"/>
      <c r="O9479" s="170"/>
      <c r="P9479" s="170"/>
      <c r="Q9479" s="171">
        <f t="shared" si="1042"/>
        <v>1</v>
      </c>
      <c r="R9479" s="28">
        <f t="shared" si="1037"/>
        <v>0</v>
      </c>
      <c r="S9479" s="77" t="b">
        <f t="shared" si="1038"/>
        <v>0</v>
      </c>
      <c r="T9479" s="78" t="b">
        <f t="shared" si="1039"/>
        <v>0</v>
      </c>
      <c r="U9479" s="28">
        <f t="shared" si="1040"/>
        <v>0</v>
      </c>
      <c r="V9479" s="82"/>
      <c r="W9479" s="82"/>
      <c r="X9479" s="28">
        <f t="shared" si="1041"/>
        <v>0</v>
      </c>
    </row>
    <row r="9480" spans="1:24">
      <c r="A9480" s="26" t="str">
        <f t="shared" si="1036"/>
        <v>Test insurer</v>
      </c>
      <c r="B9480" s="79"/>
      <c r="C9480" s="79"/>
      <c r="D9480" s="27"/>
      <c r="E9480" s="79"/>
      <c r="F9480" s="79"/>
      <c r="G9480" s="80"/>
      <c r="H9480" s="79"/>
      <c r="I9480" s="148"/>
      <c r="J9480" s="148"/>
      <c r="K9480" s="81"/>
      <c r="L9480" s="81"/>
      <c r="M9480" s="82"/>
      <c r="N9480" s="82"/>
      <c r="O9480" s="170"/>
      <c r="P9480" s="170"/>
      <c r="Q9480" s="171">
        <f t="shared" si="1042"/>
        <v>1</v>
      </c>
      <c r="R9480" s="28">
        <f t="shared" si="1037"/>
        <v>0</v>
      </c>
      <c r="S9480" s="77" t="b">
        <f t="shared" si="1038"/>
        <v>0</v>
      </c>
      <c r="T9480" s="78" t="b">
        <f t="shared" si="1039"/>
        <v>0</v>
      </c>
      <c r="U9480" s="28">
        <f t="shared" si="1040"/>
        <v>0</v>
      </c>
      <c r="V9480" s="82"/>
      <c r="W9480" s="82"/>
      <c r="X9480" s="28">
        <f t="shared" si="1041"/>
        <v>0</v>
      </c>
    </row>
    <row r="9481" spans="1:24">
      <c r="A9481" s="26" t="str">
        <f t="shared" si="1036"/>
        <v>Test insurer</v>
      </c>
      <c r="B9481" s="79"/>
      <c r="C9481" s="79"/>
      <c r="D9481" s="27"/>
      <c r="E9481" s="79"/>
      <c r="F9481" s="79"/>
      <c r="G9481" s="80"/>
      <c r="H9481" s="79"/>
      <c r="I9481" s="148"/>
      <c r="J9481" s="148"/>
      <c r="K9481" s="81"/>
      <c r="L9481" s="81"/>
      <c r="M9481" s="82"/>
      <c r="N9481" s="82"/>
      <c r="O9481" s="170"/>
      <c r="P9481" s="170"/>
      <c r="Q9481" s="171">
        <f t="shared" si="1042"/>
        <v>1</v>
      </c>
      <c r="R9481" s="28">
        <f t="shared" si="1037"/>
        <v>0</v>
      </c>
      <c r="S9481" s="77" t="b">
        <f t="shared" si="1038"/>
        <v>0</v>
      </c>
      <c r="T9481" s="78" t="b">
        <f t="shared" si="1039"/>
        <v>0</v>
      </c>
      <c r="U9481" s="28">
        <f t="shared" si="1040"/>
        <v>0</v>
      </c>
      <c r="V9481" s="82"/>
      <c r="W9481" s="82"/>
      <c r="X9481" s="28">
        <f t="shared" si="1041"/>
        <v>0</v>
      </c>
    </row>
    <row r="9482" spans="1:24">
      <c r="A9482" s="26" t="str">
        <f t="shared" si="1036"/>
        <v>Test insurer</v>
      </c>
      <c r="B9482" s="79"/>
      <c r="C9482" s="79"/>
      <c r="D9482" s="27"/>
      <c r="E9482" s="79"/>
      <c r="F9482" s="79"/>
      <c r="G9482" s="80"/>
      <c r="H9482" s="79"/>
      <c r="I9482" s="148"/>
      <c r="J9482" s="148"/>
      <c r="K9482" s="81"/>
      <c r="L9482" s="81"/>
      <c r="M9482" s="82"/>
      <c r="N9482" s="82"/>
      <c r="O9482" s="170"/>
      <c r="P9482" s="170"/>
      <c r="Q9482" s="171">
        <f t="shared" si="1042"/>
        <v>1</v>
      </c>
      <c r="R9482" s="28">
        <f t="shared" si="1037"/>
        <v>0</v>
      </c>
      <c r="S9482" s="77" t="b">
        <f t="shared" si="1038"/>
        <v>0</v>
      </c>
      <c r="T9482" s="78" t="b">
        <f t="shared" si="1039"/>
        <v>0</v>
      </c>
      <c r="U9482" s="28">
        <f t="shared" si="1040"/>
        <v>0</v>
      </c>
      <c r="V9482" s="82"/>
      <c r="W9482" s="82"/>
      <c r="X9482" s="28">
        <f t="shared" si="1041"/>
        <v>0</v>
      </c>
    </row>
    <row r="9483" spans="1:24">
      <c r="A9483" s="26" t="str">
        <f t="shared" si="1036"/>
        <v>Test insurer</v>
      </c>
      <c r="B9483" s="79"/>
      <c r="C9483" s="79"/>
      <c r="D9483" s="27"/>
      <c r="E9483" s="79"/>
      <c r="F9483" s="79"/>
      <c r="G9483" s="80"/>
      <c r="H9483" s="79"/>
      <c r="I9483" s="148"/>
      <c r="J9483" s="148"/>
      <c r="K9483" s="81"/>
      <c r="L9483" s="81"/>
      <c r="M9483" s="82"/>
      <c r="N9483" s="82"/>
      <c r="O9483" s="170"/>
      <c r="P9483" s="170"/>
      <c r="Q9483" s="171">
        <f t="shared" si="1042"/>
        <v>1</v>
      </c>
      <c r="R9483" s="28">
        <f t="shared" si="1037"/>
        <v>0</v>
      </c>
      <c r="S9483" s="77" t="b">
        <f t="shared" si="1038"/>
        <v>0</v>
      </c>
      <c r="T9483" s="78" t="b">
        <f t="shared" si="1039"/>
        <v>0</v>
      </c>
      <c r="U9483" s="28">
        <f t="shared" si="1040"/>
        <v>0</v>
      </c>
      <c r="V9483" s="82"/>
      <c r="W9483" s="82"/>
      <c r="X9483" s="28">
        <f t="shared" si="1041"/>
        <v>0</v>
      </c>
    </row>
    <row r="9484" spans="1:24">
      <c r="A9484" s="26" t="str">
        <f t="shared" si="1036"/>
        <v>Test insurer</v>
      </c>
      <c r="B9484" s="79"/>
      <c r="C9484" s="79"/>
      <c r="D9484" s="27"/>
      <c r="E9484" s="79"/>
      <c r="F9484" s="79"/>
      <c r="G9484" s="80"/>
      <c r="H9484" s="79"/>
      <c r="I9484" s="148"/>
      <c r="J9484" s="148"/>
      <c r="K9484" s="81"/>
      <c r="L9484" s="81"/>
      <c r="M9484" s="82"/>
      <c r="N9484" s="82"/>
      <c r="O9484" s="170"/>
      <c r="P9484" s="170"/>
      <c r="Q9484" s="171">
        <f t="shared" si="1042"/>
        <v>1</v>
      </c>
      <c r="R9484" s="28">
        <f t="shared" si="1037"/>
        <v>0</v>
      </c>
      <c r="S9484" s="77" t="b">
        <f t="shared" si="1038"/>
        <v>0</v>
      </c>
      <c r="T9484" s="78" t="b">
        <f t="shared" si="1039"/>
        <v>0</v>
      </c>
      <c r="U9484" s="28">
        <f t="shared" si="1040"/>
        <v>0</v>
      </c>
      <c r="V9484" s="82"/>
      <c r="W9484" s="82"/>
      <c r="X9484" s="28">
        <f t="shared" si="1041"/>
        <v>0</v>
      </c>
    </row>
    <row r="9485" spans="1:24">
      <c r="A9485" s="26" t="str">
        <f t="shared" si="1036"/>
        <v>Test insurer</v>
      </c>
      <c r="B9485" s="79"/>
      <c r="C9485" s="79"/>
      <c r="D9485" s="27"/>
      <c r="E9485" s="79"/>
      <c r="F9485" s="79"/>
      <c r="G9485" s="80"/>
      <c r="H9485" s="79"/>
      <c r="I9485" s="148"/>
      <c r="J9485" s="148"/>
      <c r="K9485" s="81"/>
      <c r="L9485" s="81"/>
      <c r="M9485" s="82"/>
      <c r="N9485" s="82"/>
      <c r="O9485" s="170"/>
      <c r="P9485" s="170"/>
      <c r="Q9485" s="171">
        <f t="shared" si="1042"/>
        <v>1</v>
      </c>
      <c r="R9485" s="28">
        <f t="shared" si="1037"/>
        <v>0</v>
      </c>
      <c r="S9485" s="77" t="b">
        <f t="shared" si="1038"/>
        <v>0</v>
      </c>
      <c r="T9485" s="78" t="b">
        <f t="shared" si="1039"/>
        <v>0</v>
      </c>
      <c r="U9485" s="28">
        <f t="shared" si="1040"/>
        <v>0</v>
      </c>
      <c r="V9485" s="82"/>
      <c r="W9485" s="82"/>
      <c r="X9485" s="28">
        <f t="shared" si="1041"/>
        <v>0</v>
      </c>
    </row>
    <row r="9486" spans="1:24">
      <c r="A9486" s="26" t="str">
        <f t="shared" si="1036"/>
        <v>Test insurer</v>
      </c>
      <c r="B9486" s="79"/>
      <c r="C9486" s="79"/>
      <c r="D9486" s="27"/>
      <c r="E9486" s="79"/>
      <c r="F9486" s="79"/>
      <c r="G9486" s="80"/>
      <c r="H9486" s="79"/>
      <c r="I9486" s="148"/>
      <c r="J9486" s="148"/>
      <c r="K9486" s="81"/>
      <c r="L9486" s="81"/>
      <c r="M9486" s="82"/>
      <c r="N9486" s="82"/>
      <c r="O9486" s="170"/>
      <c r="P9486" s="170"/>
      <c r="Q9486" s="171">
        <f t="shared" si="1042"/>
        <v>1</v>
      </c>
      <c r="R9486" s="28">
        <f t="shared" si="1037"/>
        <v>0</v>
      </c>
      <c r="S9486" s="77" t="b">
        <f t="shared" si="1038"/>
        <v>0</v>
      </c>
      <c r="T9486" s="78" t="b">
        <f t="shared" si="1039"/>
        <v>0</v>
      </c>
      <c r="U9486" s="28">
        <f t="shared" si="1040"/>
        <v>0</v>
      </c>
      <c r="V9486" s="82"/>
      <c r="W9486" s="82"/>
      <c r="X9486" s="28">
        <f t="shared" si="1041"/>
        <v>0</v>
      </c>
    </row>
    <row r="9487" spans="1:24">
      <c r="A9487" s="26" t="str">
        <f t="shared" si="1036"/>
        <v>Test insurer</v>
      </c>
      <c r="B9487" s="79"/>
      <c r="C9487" s="79"/>
      <c r="D9487" s="27"/>
      <c r="E9487" s="79"/>
      <c r="F9487" s="79"/>
      <c r="G9487" s="80"/>
      <c r="H9487" s="79"/>
      <c r="I9487" s="148"/>
      <c r="J9487" s="148"/>
      <c r="K9487" s="81"/>
      <c r="L9487" s="81"/>
      <c r="M9487" s="82"/>
      <c r="N9487" s="82"/>
      <c r="O9487" s="170"/>
      <c r="P9487" s="170"/>
      <c r="Q9487" s="171">
        <f t="shared" si="1042"/>
        <v>1</v>
      </c>
      <c r="R9487" s="28">
        <f t="shared" si="1037"/>
        <v>0</v>
      </c>
      <c r="S9487" s="77" t="b">
        <f t="shared" si="1038"/>
        <v>0</v>
      </c>
      <c r="T9487" s="78" t="b">
        <f t="shared" si="1039"/>
        <v>0</v>
      </c>
      <c r="U9487" s="28">
        <f t="shared" si="1040"/>
        <v>0</v>
      </c>
      <c r="V9487" s="82"/>
      <c r="W9487" s="82"/>
      <c r="X9487" s="28">
        <f t="shared" si="1041"/>
        <v>0</v>
      </c>
    </row>
    <row r="9488" spans="1:24">
      <c r="A9488" s="26" t="str">
        <f t="shared" si="1036"/>
        <v>Test insurer</v>
      </c>
      <c r="B9488" s="79"/>
      <c r="C9488" s="79"/>
      <c r="D9488" s="27"/>
      <c r="E9488" s="79"/>
      <c r="F9488" s="79"/>
      <c r="G9488" s="80"/>
      <c r="H9488" s="79"/>
      <c r="I9488" s="148"/>
      <c r="J9488" s="148"/>
      <c r="K9488" s="81"/>
      <c r="L9488" s="81"/>
      <c r="M9488" s="82"/>
      <c r="N9488" s="82"/>
      <c r="O9488" s="170"/>
      <c r="P9488" s="170"/>
      <c r="Q9488" s="171">
        <f t="shared" si="1042"/>
        <v>1</v>
      </c>
      <c r="R9488" s="28">
        <f t="shared" si="1037"/>
        <v>0</v>
      </c>
      <c r="S9488" s="77" t="b">
        <f t="shared" si="1038"/>
        <v>0</v>
      </c>
      <c r="T9488" s="78" t="b">
        <f t="shared" si="1039"/>
        <v>0</v>
      </c>
      <c r="U9488" s="28">
        <f t="shared" si="1040"/>
        <v>0</v>
      </c>
      <c r="V9488" s="82"/>
      <c r="W9488" s="82"/>
      <c r="X9488" s="28">
        <f t="shared" si="1041"/>
        <v>0</v>
      </c>
    </row>
    <row r="9489" spans="1:24">
      <c r="A9489" s="26" t="str">
        <f t="shared" si="1036"/>
        <v>Test insurer</v>
      </c>
      <c r="B9489" s="79"/>
      <c r="C9489" s="79"/>
      <c r="D9489" s="27"/>
      <c r="E9489" s="79"/>
      <c r="F9489" s="79"/>
      <c r="G9489" s="80"/>
      <c r="H9489" s="79"/>
      <c r="I9489" s="148"/>
      <c r="J9489" s="148"/>
      <c r="K9489" s="81"/>
      <c r="L9489" s="81"/>
      <c r="M9489" s="82"/>
      <c r="N9489" s="82"/>
      <c r="O9489" s="170"/>
      <c r="P9489" s="170"/>
      <c r="Q9489" s="171">
        <f t="shared" si="1042"/>
        <v>1</v>
      </c>
      <c r="R9489" s="28">
        <f t="shared" si="1037"/>
        <v>0</v>
      </c>
      <c r="S9489" s="77" t="b">
        <f t="shared" si="1038"/>
        <v>0</v>
      </c>
      <c r="T9489" s="78" t="b">
        <f t="shared" si="1039"/>
        <v>0</v>
      </c>
      <c r="U9489" s="28">
        <f t="shared" si="1040"/>
        <v>0</v>
      </c>
      <c r="V9489" s="82"/>
      <c r="W9489" s="82"/>
      <c r="X9489" s="28">
        <f t="shared" si="1041"/>
        <v>0</v>
      </c>
    </row>
    <row r="9490" spans="1:24">
      <c r="A9490" s="26" t="str">
        <f t="shared" si="1036"/>
        <v>Test insurer</v>
      </c>
      <c r="B9490" s="79"/>
      <c r="C9490" s="79"/>
      <c r="D9490" s="27"/>
      <c r="E9490" s="79"/>
      <c r="F9490" s="79"/>
      <c r="G9490" s="80"/>
      <c r="H9490" s="79"/>
      <c r="I9490" s="148"/>
      <c r="J9490" s="148"/>
      <c r="K9490" s="81"/>
      <c r="L9490" s="81"/>
      <c r="M9490" s="82"/>
      <c r="N9490" s="82"/>
      <c r="O9490" s="170"/>
      <c r="P9490" s="170"/>
      <c r="Q9490" s="171">
        <f t="shared" si="1042"/>
        <v>1</v>
      </c>
      <c r="R9490" s="28">
        <f t="shared" si="1037"/>
        <v>0</v>
      </c>
      <c r="S9490" s="77" t="b">
        <f t="shared" si="1038"/>
        <v>0</v>
      </c>
      <c r="T9490" s="78" t="b">
        <f t="shared" si="1039"/>
        <v>0</v>
      </c>
      <c r="U9490" s="28">
        <f t="shared" si="1040"/>
        <v>0</v>
      </c>
      <c r="V9490" s="82"/>
      <c r="W9490" s="82"/>
      <c r="X9490" s="28">
        <f t="shared" si="1041"/>
        <v>0</v>
      </c>
    </row>
    <row r="9491" spans="1:24">
      <c r="A9491" s="26" t="str">
        <f t="shared" si="1036"/>
        <v>Test insurer</v>
      </c>
      <c r="B9491" s="79"/>
      <c r="C9491" s="79"/>
      <c r="D9491" s="27"/>
      <c r="E9491" s="79"/>
      <c r="F9491" s="79"/>
      <c r="G9491" s="80"/>
      <c r="H9491" s="79"/>
      <c r="I9491" s="148"/>
      <c r="J9491" s="148"/>
      <c r="K9491" s="81"/>
      <c r="L9491" s="81"/>
      <c r="M9491" s="82"/>
      <c r="N9491" s="82"/>
      <c r="O9491" s="170"/>
      <c r="P9491" s="170"/>
      <c r="Q9491" s="171">
        <f t="shared" si="1042"/>
        <v>1</v>
      </c>
      <c r="R9491" s="28">
        <f t="shared" si="1037"/>
        <v>0</v>
      </c>
      <c r="S9491" s="77" t="b">
        <f t="shared" si="1038"/>
        <v>0</v>
      </c>
      <c r="T9491" s="78" t="b">
        <f t="shared" si="1039"/>
        <v>0</v>
      </c>
      <c r="U9491" s="28">
        <f t="shared" si="1040"/>
        <v>0</v>
      </c>
      <c r="V9491" s="82"/>
      <c r="W9491" s="82"/>
      <c r="X9491" s="28">
        <f t="shared" si="1041"/>
        <v>0</v>
      </c>
    </row>
    <row r="9492" spans="1:24">
      <c r="A9492" s="26" t="str">
        <f t="shared" si="1036"/>
        <v>Test insurer</v>
      </c>
      <c r="B9492" s="79"/>
      <c r="C9492" s="79"/>
      <c r="D9492" s="27"/>
      <c r="E9492" s="79"/>
      <c r="F9492" s="79"/>
      <c r="G9492" s="80"/>
      <c r="H9492" s="79"/>
      <c r="I9492" s="148"/>
      <c r="J9492" s="148"/>
      <c r="K9492" s="81"/>
      <c r="L9492" s="81"/>
      <c r="M9492" s="82"/>
      <c r="N9492" s="82"/>
      <c r="O9492" s="170"/>
      <c r="P9492" s="170"/>
      <c r="Q9492" s="171">
        <f t="shared" si="1042"/>
        <v>1</v>
      </c>
      <c r="R9492" s="28">
        <f t="shared" si="1037"/>
        <v>0</v>
      </c>
      <c r="S9492" s="77" t="b">
        <f t="shared" si="1038"/>
        <v>0</v>
      </c>
      <c r="T9492" s="78" t="b">
        <f t="shared" si="1039"/>
        <v>0</v>
      </c>
      <c r="U9492" s="28">
        <f t="shared" si="1040"/>
        <v>0</v>
      </c>
      <c r="V9492" s="82"/>
      <c r="W9492" s="82"/>
      <c r="X9492" s="28">
        <f t="shared" si="1041"/>
        <v>0</v>
      </c>
    </row>
    <row r="9493" spans="1:24">
      <c r="A9493" s="26" t="str">
        <f t="shared" si="1036"/>
        <v>Test insurer</v>
      </c>
      <c r="B9493" s="79"/>
      <c r="C9493" s="79"/>
      <c r="D9493" s="27"/>
      <c r="E9493" s="79"/>
      <c r="F9493" s="79"/>
      <c r="G9493" s="80"/>
      <c r="H9493" s="79"/>
      <c r="I9493" s="148"/>
      <c r="J9493" s="148"/>
      <c r="K9493" s="81"/>
      <c r="L9493" s="81"/>
      <c r="M9493" s="82"/>
      <c r="N9493" s="82"/>
      <c r="O9493" s="170"/>
      <c r="P9493" s="170"/>
      <c r="Q9493" s="171">
        <f t="shared" si="1042"/>
        <v>1</v>
      </c>
      <c r="R9493" s="28">
        <f t="shared" si="1037"/>
        <v>0</v>
      </c>
      <c r="S9493" s="77" t="b">
        <f t="shared" si="1038"/>
        <v>0</v>
      </c>
      <c r="T9493" s="78" t="b">
        <f t="shared" si="1039"/>
        <v>0</v>
      </c>
      <c r="U9493" s="28">
        <f t="shared" si="1040"/>
        <v>0</v>
      </c>
      <c r="V9493" s="82"/>
      <c r="W9493" s="82"/>
      <c r="X9493" s="28">
        <f t="shared" si="1041"/>
        <v>0</v>
      </c>
    </row>
    <row r="9494" spans="1:24">
      <c r="A9494" s="26" t="str">
        <f t="shared" si="1036"/>
        <v>Test insurer</v>
      </c>
      <c r="B9494" s="79"/>
      <c r="C9494" s="79"/>
      <c r="D9494" s="27"/>
      <c r="E9494" s="79"/>
      <c r="F9494" s="79"/>
      <c r="G9494" s="80"/>
      <c r="H9494" s="79"/>
      <c r="I9494" s="148"/>
      <c r="J9494" s="148"/>
      <c r="K9494" s="81"/>
      <c r="L9494" s="81"/>
      <c r="M9494" s="82"/>
      <c r="N9494" s="82"/>
      <c r="O9494" s="170"/>
      <c r="P9494" s="170"/>
      <c r="Q9494" s="171">
        <f t="shared" si="1042"/>
        <v>1</v>
      </c>
      <c r="R9494" s="28">
        <f t="shared" si="1037"/>
        <v>0</v>
      </c>
      <c r="S9494" s="77" t="b">
        <f t="shared" si="1038"/>
        <v>0</v>
      </c>
      <c r="T9494" s="78" t="b">
        <f t="shared" si="1039"/>
        <v>0</v>
      </c>
      <c r="U9494" s="28">
        <f t="shared" si="1040"/>
        <v>0</v>
      </c>
      <c r="V9494" s="82"/>
      <c r="W9494" s="82"/>
      <c r="X9494" s="28">
        <f t="shared" si="1041"/>
        <v>0</v>
      </c>
    </row>
    <row r="9495" spans="1:24">
      <c r="A9495" s="26" t="str">
        <f t="shared" si="1036"/>
        <v>Test insurer</v>
      </c>
      <c r="B9495" s="79"/>
      <c r="C9495" s="79"/>
      <c r="D9495" s="27"/>
      <c r="E9495" s="79"/>
      <c r="F9495" s="79"/>
      <c r="G9495" s="80"/>
      <c r="H9495" s="79"/>
      <c r="I9495" s="148"/>
      <c r="J9495" s="148"/>
      <c r="K9495" s="81"/>
      <c r="L9495" s="81"/>
      <c r="M9495" s="82"/>
      <c r="N9495" s="82"/>
      <c r="O9495" s="170"/>
      <c r="P9495" s="170"/>
      <c r="Q9495" s="171">
        <f t="shared" si="1042"/>
        <v>1</v>
      </c>
      <c r="R9495" s="28">
        <f t="shared" si="1037"/>
        <v>0</v>
      </c>
      <c r="S9495" s="77" t="b">
        <f t="shared" si="1038"/>
        <v>0</v>
      </c>
      <c r="T9495" s="78" t="b">
        <f t="shared" si="1039"/>
        <v>0</v>
      </c>
      <c r="U9495" s="28">
        <f t="shared" si="1040"/>
        <v>0</v>
      </c>
      <c r="V9495" s="82"/>
      <c r="W9495" s="82"/>
      <c r="X9495" s="28">
        <f t="shared" si="1041"/>
        <v>0</v>
      </c>
    </row>
    <row r="9496" spans="1:24">
      <c r="A9496" s="26" t="str">
        <f t="shared" si="1036"/>
        <v>Test insurer</v>
      </c>
      <c r="B9496" s="79"/>
      <c r="C9496" s="79"/>
      <c r="D9496" s="27"/>
      <c r="E9496" s="79"/>
      <c r="F9496" s="79"/>
      <c r="G9496" s="80"/>
      <c r="H9496" s="79"/>
      <c r="I9496" s="148"/>
      <c r="J9496" s="148"/>
      <c r="K9496" s="81"/>
      <c r="L9496" s="81"/>
      <c r="M9496" s="82"/>
      <c r="N9496" s="82"/>
      <c r="O9496" s="170"/>
      <c r="P9496" s="170"/>
      <c r="Q9496" s="171">
        <f t="shared" si="1042"/>
        <v>1</v>
      </c>
      <c r="R9496" s="28">
        <f t="shared" si="1037"/>
        <v>0</v>
      </c>
      <c r="S9496" s="77" t="b">
        <f t="shared" si="1038"/>
        <v>0</v>
      </c>
      <c r="T9496" s="78" t="b">
        <f t="shared" si="1039"/>
        <v>0</v>
      </c>
      <c r="U9496" s="28">
        <f t="shared" si="1040"/>
        <v>0</v>
      </c>
      <c r="V9496" s="82"/>
      <c r="W9496" s="82"/>
      <c r="X9496" s="28">
        <f t="shared" si="1041"/>
        <v>0</v>
      </c>
    </row>
    <row r="9497" spans="1:24">
      <c r="A9497" s="26" t="str">
        <f t="shared" si="1036"/>
        <v>Test insurer</v>
      </c>
      <c r="B9497" s="79"/>
      <c r="C9497" s="79"/>
      <c r="D9497" s="27"/>
      <c r="E9497" s="79"/>
      <c r="F9497" s="79"/>
      <c r="G9497" s="80"/>
      <c r="H9497" s="79"/>
      <c r="I9497" s="148"/>
      <c r="J9497" s="148"/>
      <c r="K9497" s="81"/>
      <c r="L9497" s="81"/>
      <c r="M9497" s="82"/>
      <c r="N9497" s="82"/>
      <c r="O9497" s="170"/>
      <c r="P9497" s="170"/>
      <c r="Q9497" s="171">
        <f t="shared" si="1042"/>
        <v>1</v>
      </c>
      <c r="R9497" s="28">
        <f t="shared" si="1037"/>
        <v>0</v>
      </c>
      <c r="S9497" s="77" t="b">
        <f t="shared" si="1038"/>
        <v>0</v>
      </c>
      <c r="T9497" s="78" t="b">
        <f t="shared" si="1039"/>
        <v>0</v>
      </c>
      <c r="U9497" s="28">
        <f t="shared" si="1040"/>
        <v>0</v>
      </c>
      <c r="V9497" s="82"/>
      <c r="W9497" s="82"/>
      <c r="X9497" s="28">
        <f t="shared" si="1041"/>
        <v>0</v>
      </c>
    </row>
    <row r="9498" spans="1:24">
      <c r="A9498" s="26" t="str">
        <f t="shared" si="1036"/>
        <v>Test insurer</v>
      </c>
      <c r="B9498" s="79"/>
      <c r="C9498" s="79"/>
      <c r="D9498" s="27"/>
      <c r="E9498" s="79"/>
      <c r="F9498" s="79"/>
      <c r="G9498" s="80"/>
      <c r="H9498" s="79"/>
      <c r="I9498" s="148"/>
      <c r="J9498" s="148"/>
      <c r="K9498" s="81"/>
      <c r="L9498" s="81"/>
      <c r="M9498" s="82"/>
      <c r="N9498" s="82"/>
      <c r="O9498" s="170"/>
      <c r="P9498" s="170"/>
      <c r="Q9498" s="171">
        <f t="shared" si="1042"/>
        <v>1</v>
      </c>
      <c r="R9498" s="28">
        <f t="shared" si="1037"/>
        <v>0</v>
      </c>
      <c r="S9498" s="77" t="b">
        <f t="shared" si="1038"/>
        <v>0</v>
      </c>
      <c r="T9498" s="78" t="b">
        <f t="shared" si="1039"/>
        <v>0</v>
      </c>
      <c r="U9498" s="28">
        <f t="shared" si="1040"/>
        <v>0</v>
      </c>
      <c r="V9498" s="82"/>
      <c r="W9498" s="82"/>
      <c r="X9498" s="28">
        <f t="shared" si="1041"/>
        <v>0</v>
      </c>
    </row>
    <row r="9499" spans="1:24">
      <c r="A9499" s="26" t="str">
        <f t="shared" si="1036"/>
        <v>Test insurer</v>
      </c>
      <c r="B9499" s="79"/>
      <c r="C9499" s="79"/>
      <c r="D9499" s="27"/>
      <c r="E9499" s="79"/>
      <c r="F9499" s="79"/>
      <c r="G9499" s="80"/>
      <c r="H9499" s="79"/>
      <c r="I9499" s="148"/>
      <c r="J9499" s="148"/>
      <c r="K9499" s="81"/>
      <c r="L9499" s="81"/>
      <c r="M9499" s="82"/>
      <c r="N9499" s="82"/>
      <c r="O9499" s="170"/>
      <c r="P9499" s="170"/>
      <c r="Q9499" s="171">
        <f t="shared" si="1042"/>
        <v>1</v>
      </c>
      <c r="R9499" s="28">
        <f t="shared" si="1037"/>
        <v>0</v>
      </c>
      <c r="S9499" s="77" t="b">
        <f t="shared" si="1038"/>
        <v>0</v>
      </c>
      <c r="T9499" s="78" t="b">
        <f t="shared" si="1039"/>
        <v>0</v>
      </c>
      <c r="U9499" s="28">
        <f t="shared" si="1040"/>
        <v>0</v>
      </c>
      <c r="V9499" s="82"/>
      <c r="W9499" s="82"/>
      <c r="X9499" s="28">
        <f t="shared" si="1041"/>
        <v>0</v>
      </c>
    </row>
    <row r="9500" spans="1:24">
      <c r="A9500" s="26" t="str">
        <f t="shared" si="1036"/>
        <v>Test insurer</v>
      </c>
      <c r="B9500" s="79"/>
      <c r="C9500" s="79"/>
      <c r="D9500" s="27"/>
      <c r="E9500" s="79"/>
      <c r="F9500" s="79"/>
      <c r="G9500" s="80"/>
      <c r="H9500" s="79"/>
      <c r="I9500" s="148"/>
      <c r="J9500" s="148"/>
      <c r="K9500" s="81"/>
      <c r="L9500" s="81"/>
      <c r="M9500" s="82"/>
      <c r="N9500" s="82"/>
      <c r="O9500" s="170"/>
      <c r="P9500" s="170"/>
      <c r="Q9500" s="171">
        <f t="shared" si="1042"/>
        <v>1</v>
      </c>
      <c r="R9500" s="28">
        <f t="shared" si="1037"/>
        <v>0</v>
      </c>
      <c r="S9500" s="77" t="b">
        <f t="shared" si="1038"/>
        <v>0</v>
      </c>
      <c r="T9500" s="78" t="b">
        <f t="shared" si="1039"/>
        <v>0</v>
      </c>
      <c r="U9500" s="28">
        <f t="shared" si="1040"/>
        <v>0</v>
      </c>
      <c r="V9500" s="82"/>
      <c r="W9500" s="82"/>
      <c r="X9500" s="28">
        <f t="shared" si="1041"/>
        <v>0</v>
      </c>
    </row>
    <row r="9501" spans="1:24">
      <c r="A9501" s="26" t="str">
        <f t="shared" si="1036"/>
        <v>Test insurer</v>
      </c>
      <c r="B9501" s="79"/>
      <c r="C9501" s="79"/>
      <c r="D9501" s="27"/>
      <c r="E9501" s="79"/>
      <c r="F9501" s="79"/>
      <c r="G9501" s="80"/>
      <c r="H9501" s="79"/>
      <c r="I9501" s="148"/>
      <c r="J9501" s="148"/>
      <c r="K9501" s="81"/>
      <c r="L9501" s="81"/>
      <c r="M9501" s="82"/>
      <c r="N9501" s="82"/>
      <c r="O9501" s="170"/>
      <c r="P9501" s="170"/>
      <c r="Q9501" s="171">
        <f t="shared" si="1042"/>
        <v>1</v>
      </c>
      <c r="R9501" s="28">
        <f t="shared" si="1037"/>
        <v>0</v>
      </c>
      <c r="S9501" s="77" t="b">
        <f t="shared" si="1038"/>
        <v>0</v>
      </c>
      <c r="T9501" s="78" t="b">
        <f t="shared" si="1039"/>
        <v>0</v>
      </c>
      <c r="U9501" s="28">
        <f t="shared" si="1040"/>
        <v>0</v>
      </c>
      <c r="V9501" s="82"/>
      <c r="W9501" s="82"/>
      <c r="X9501" s="28">
        <f t="shared" si="1041"/>
        <v>0</v>
      </c>
    </row>
    <row r="9502" spans="1:24">
      <c r="A9502" s="26" t="str">
        <f t="shared" si="1036"/>
        <v>Test insurer</v>
      </c>
      <c r="B9502" s="79"/>
      <c r="C9502" s="79"/>
      <c r="D9502" s="27"/>
      <c r="E9502" s="79"/>
      <c r="F9502" s="79"/>
      <c r="G9502" s="80"/>
      <c r="H9502" s="79"/>
      <c r="I9502" s="148"/>
      <c r="J9502" s="148"/>
      <c r="K9502" s="81"/>
      <c r="L9502" s="81"/>
      <c r="M9502" s="82"/>
      <c r="N9502" s="82"/>
      <c r="O9502" s="170"/>
      <c r="P9502" s="170"/>
      <c r="Q9502" s="171">
        <f t="shared" si="1042"/>
        <v>1</v>
      </c>
      <c r="R9502" s="28">
        <f t="shared" si="1037"/>
        <v>0</v>
      </c>
      <c r="S9502" s="77" t="b">
        <f t="shared" si="1038"/>
        <v>0</v>
      </c>
      <c r="T9502" s="78" t="b">
        <f t="shared" si="1039"/>
        <v>0</v>
      </c>
      <c r="U9502" s="28">
        <f t="shared" si="1040"/>
        <v>0</v>
      </c>
      <c r="V9502" s="82"/>
      <c r="W9502" s="82"/>
      <c r="X9502" s="28">
        <f t="shared" si="1041"/>
        <v>0</v>
      </c>
    </row>
    <row r="9503" spans="1:24">
      <c r="A9503" s="26" t="str">
        <f t="shared" si="1036"/>
        <v>Test insurer</v>
      </c>
      <c r="B9503" s="79"/>
      <c r="C9503" s="79"/>
      <c r="D9503" s="27"/>
      <c r="E9503" s="79"/>
      <c r="F9503" s="79"/>
      <c r="G9503" s="80"/>
      <c r="H9503" s="79"/>
      <c r="I9503" s="148"/>
      <c r="J9503" s="148"/>
      <c r="K9503" s="81"/>
      <c r="L9503" s="81"/>
      <c r="M9503" s="82"/>
      <c r="N9503" s="82"/>
      <c r="O9503" s="170"/>
      <c r="P9503" s="170"/>
      <c r="Q9503" s="171">
        <f t="shared" si="1042"/>
        <v>1</v>
      </c>
      <c r="R9503" s="28">
        <f t="shared" si="1037"/>
        <v>0</v>
      </c>
      <c r="S9503" s="77" t="b">
        <f t="shared" si="1038"/>
        <v>0</v>
      </c>
      <c r="T9503" s="78" t="b">
        <f t="shared" si="1039"/>
        <v>0</v>
      </c>
      <c r="U9503" s="28">
        <f t="shared" si="1040"/>
        <v>0</v>
      </c>
      <c r="V9503" s="82"/>
      <c r="W9503" s="82"/>
      <c r="X9503" s="28">
        <f t="shared" si="1041"/>
        <v>0</v>
      </c>
    </row>
    <row r="9504" spans="1:24">
      <c r="A9504" s="26" t="str">
        <f t="shared" si="1036"/>
        <v>Test insurer</v>
      </c>
      <c r="B9504" s="79"/>
      <c r="C9504" s="79"/>
      <c r="D9504" s="27"/>
      <c r="E9504" s="79"/>
      <c r="F9504" s="79"/>
      <c r="G9504" s="80"/>
      <c r="H9504" s="79"/>
      <c r="I9504" s="148"/>
      <c r="J9504" s="148"/>
      <c r="K9504" s="81"/>
      <c r="L9504" s="81"/>
      <c r="M9504" s="82"/>
      <c r="N9504" s="82"/>
      <c r="O9504" s="170"/>
      <c r="P9504" s="170"/>
      <c r="Q9504" s="171">
        <f t="shared" si="1042"/>
        <v>1</v>
      </c>
      <c r="R9504" s="28">
        <f t="shared" si="1037"/>
        <v>0</v>
      </c>
      <c r="S9504" s="77" t="b">
        <f t="shared" si="1038"/>
        <v>0</v>
      </c>
      <c r="T9504" s="78" t="b">
        <f t="shared" si="1039"/>
        <v>0</v>
      </c>
      <c r="U9504" s="28">
        <f t="shared" si="1040"/>
        <v>0</v>
      </c>
      <c r="V9504" s="82"/>
      <c r="W9504" s="82"/>
      <c r="X9504" s="28">
        <f t="shared" si="1041"/>
        <v>0</v>
      </c>
    </row>
    <row r="9505" spans="1:24">
      <c r="A9505" s="26" t="str">
        <f t="shared" si="1036"/>
        <v>Test insurer</v>
      </c>
      <c r="B9505" s="79"/>
      <c r="C9505" s="79"/>
      <c r="D9505" s="27"/>
      <c r="E9505" s="79"/>
      <c r="F9505" s="79"/>
      <c r="G9505" s="80"/>
      <c r="H9505" s="79"/>
      <c r="I9505" s="148"/>
      <c r="J9505" s="148"/>
      <c r="K9505" s="81"/>
      <c r="L9505" s="81"/>
      <c r="M9505" s="82"/>
      <c r="N9505" s="82"/>
      <c r="O9505" s="170"/>
      <c r="P9505" s="170"/>
      <c r="Q9505" s="171">
        <f t="shared" si="1042"/>
        <v>1</v>
      </c>
      <c r="R9505" s="28">
        <f t="shared" si="1037"/>
        <v>0</v>
      </c>
      <c r="S9505" s="77" t="b">
        <f t="shared" si="1038"/>
        <v>0</v>
      </c>
      <c r="T9505" s="78" t="b">
        <f t="shared" si="1039"/>
        <v>0</v>
      </c>
      <c r="U9505" s="28">
        <f t="shared" si="1040"/>
        <v>0</v>
      </c>
      <c r="V9505" s="82"/>
      <c r="W9505" s="82"/>
      <c r="X9505" s="28">
        <f t="shared" si="1041"/>
        <v>0</v>
      </c>
    </row>
    <row r="9506" spans="1:24">
      <c r="A9506" s="26" t="str">
        <f t="shared" si="1036"/>
        <v>Test insurer</v>
      </c>
      <c r="B9506" s="79"/>
      <c r="C9506" s="79"/>
      <c r="D9506" s="27"/>
      <c r="E9506" s="79"/>
      <c r="F9506" s="79"/>
      <c r="G9506" s="80"/>
      <c r="H9506" s="79"/>
      <c r="I9506" s="148"/>
      <c r="J9506" s="148"/>
      <c r="K9506" s="81"/>
      <c r="L9506" s="81"/>
      <c r="M9506" s="82"/>
      <c r="N9506" s="82"/>
      <c r="O9506" s="170"/>
      <c r="P9506" s="170"/>
      <c r="Q9506" s="171">
        <f t="shared" si="1042"/>
        <v>1</v>
      </c>
      <c r="R9506" s="28">
        <f t="shared" si="1037"/>
        <v>0</v>
      </c>
      <c r="S9506" s="77" t="b">
        <f t="shared" si="1038"/>
        <v>0</v>
      </c>
      <c r="T9506" s="78" t="b">
        <f t="shared" si="1039"/>
        <v>0</v>
      </c>
      <c r="U9506" s="28">
        <f t="shared" si="1040"/>
        <v>0</v>
      </c>
      <c r="V9506" s="82"/>
      <c r="W9506" s="82"/>
      <c r="X9506" s="28">
        <f t="shared" si="1041"/>
        <v>0</v>
      </c>
    </row>
    <row r="9507" spans="1:24">
      <c r="A9507" s="26" t="str">
        <f t="shared" si="1036"/>
        <v>Test insurer</v>
      </c>
      <c r="B9507" s="79"/>
      <c r="C9507" s="79"/>
      <c r="D9507" s="27"/>
      <c r="E9507" s="79"/>
      <c r="F9507" s="79"/>
      <c r="G9507" s="80"/>
      <c r="H9507" s="79"/>
      <c r="I9507" s="148"/>
      <c r="J9507" s="148"/>
      <c r="K9507" s="81"/>
      <c r="L9507" s="81"/>
      <c r="M9507" s="82"/>
      <c r="N9507" s="82"/>
      <c r="O9507" s="170"/>
      <c r="P9507" s="170"/>
      <c r="Q9507" s="171">
        <f t="shared" si="1042"/>
        <v>1</v>
      </c>
      <c r="R9507" s="28">
        <f t="shared" si="1037"/>
        <v>0</v>
      </c>
      <c r="S9507" s="77" t="b">
        <f t="shared" si="1038"/>
        <v>0</v>
      </c>
      <c r="T9507" s="78" t="b">
        <f t="shared" si="1039"/>
        <v>0</v>
      </c>
      <c r="U9507" s="28">
        <f t="shared" si="1040"/>
        <v>0</v>
      </c>
      <c r="V9507" s="82"/>
      <c r="W9507" s="82"/>
      <c r="X9507" s="28">
        <f t="shared" si="1041"/>
        <v>0</v>
      </c>
    </row>
    <row r="9508" spans="1:24">
      <c r="A9508" s="26" t="str">
        <f t="shared" si="1036"/>
        <v>Test insurer</v>
      </c>
      <c r="B9508" s="79"/>
      <c r="C9508" s="79"/>
      <c r="D9508" s="27"/>
      <c r="E9508" s="79"/>
      <c r="F9508" s="79"/>
      <c r="G9508" s="80"/>
      <c r="H9508" s="79"/>
      <c r="I9508" s="148"/>
      <c r="J9508" s="148"/>
      <c r="K9508" s="81"/>
      <c r="L9508" s="81"/>
      <c r="M9508" s="82"/>
      <c r="N9508" s="82"/>
      <c r="O9508" s="170"/>
      <c r="P9508" s="170"/>
      <c r="Q9508" s="171">
        <f t="shared" si="1042"/>
        <v>1</v>
      </c>
      <c r="R9508" s="28">
        <f t="shared" si="1037"/>
        <v>0</v>
      </c>
      <c r="S9508" s="77" t="b">
        <f t="shared" si="1038"/>
        <v>0</v>
      </c>
      <c r="T9508" s="78" t="b">
        <f t="shared" si="1039"/>
        <v>0</v>
      </c>
      <c r="U9508" s="28">
        <f t="shared" si="1040"/>
        <v>0</v>
      </c>
      <c r="V9508" s="82"/>
      <c r="W9508" s="82"/>
      <c r="X9508" s="28">
        <f t="shared" si="1041"/>
        <v>0</v>
      </c>
    </row>
    <row r="9509" spans="1:24">
      <c r="A9509" s="26" t="str">
        <f t="shared" si="1036"/>
        <v>Test insurer</v>
      </c>
      <c r="B9509" s="79"/>
      <c r="C9509" s="79"/>
      <c r="D9509" s="27"/>
      <c r="E9509" s="79"/>
      <c r="F9509" s="79"/>
      <c r="G9509" s="80"/>
      <c r="H9509" s="79"/>
      <c r="I9509" s="148"/>
      <c r="J9509" s="148"/>
      <c r="K9509" s="81"/>
      <c r="L9509" s="81"/>
      <c r="M9509" s="82"/>
      <c r="N9509" s="82"/>
      <c r="O9509" s="170"/>
      <c r="P9509" s="170"/>
      <c r="Q9509" s="171">
        <f t="shared" si="1042"/>
        <v>1</v>
      </c>
      <c r="R9509" s="28">
        <f t="shared" si="1037"/>
        <v>0</v>
      </c>
      <c r="S9509" s="77" t="b">
        <f t="shared" si="1038"/>
        <v>0</v>
      </c>
      <c r="T9509" s="78" t="b">
        <f t="shared" si="1039"/>
        <v>0</v>
      </c>
      <c r="U9509" s="28">
        <f t="shared" si="1040"/>
        <v>0</v>
      </c>
      <c r="V9509" s="82"/>
      <c r="W9509" s="82"/>
      <c r="X9509" s="28">
        <f t="shared" si="1041"/>
        <v>0</v>
      </c>
    </row>
    <row r="9510" spans="1:24">
      <c r="A9510" s="26" t="str">
        <f t="shared" si="1036"/>
        <v>Test insurer</v>
      </c>
      <c r="B9510" s="79"/>
      <c r="C9510" s="79"/>
      <c r="D9510" s="27"/>
      <c r="E9510" s="79"/>
      <c r="F9510" s="79"/>
      <c r="G9510" s="80"/>
      <c r="H9510" s="79"/>
      <c r="I9510" s="148"/>
      <c r="J9510" s="148"/>
      <c r="K9510" s="81"/>
      <c r="L9510" s="81"/>
      <c r="M9510" s="82"/>
      <c r="N9510" s="82"/>
      <c r="O9510" s="170"/>
      <c r="P9510" s="170"/>
      <c r="Q9510" s="171">
        <f t="shared" si="1042"/>
        <v>1</v>
      </c>
      <c r="R9510" s="28">
        <f t="shared" si="1037"/>
        <v>0</v>
      </c>
      <c r="S9510" s="77" t="b">
        <f t="shared" si="1038"/>
        <v>0</v>
      </c>
      <c r="T9510" s="78" t="b">
        <f t="shared" si="1039"/>
        <v>0</v>
      </c>
      <c r="U9510" s="28">
        <f t="shared" si="1040"/>
        <v>0</v>
      </c>
      <c r="V9510" s="82"/>
      <c r="W9510" s="82"/>
      <c r="X9510" s="28">
        <f t="shared" si="1041"/>
        <v>0</v>
      </c>
    </row>
    <row r="9511" spans="1:24">
      <c r="A9511" s="26" t="str">
        <f t="shared" si="1036"/>
        <v>Test insurer</v>
      </c>
      <c r="B9511" s="79"/>
      <c r="C9511" s="79"/>
      <c r="D9511" s="27"/>
      <c r="E9511" s="79"/>
      <c r="F9511" s="79"/>
      <c r="G9511" s="80"/>
      <c r="H9511" s="79"/>
      <c r="I9511" s="148"/>
      <c r="J9511" s="148"/>
      <c r="K9511" s="81"/>
      <c r="L9511" s="81"/>
      <c r="M9511" s="82"/>
      <c r="N9511" s="82"/>
      <c r="O9511" s="170"/>
      <c r="P9511" s="170"/>
      <c r="Q9511" s="171">
        <f t="shared" si="1042"/>
        <v>1</v>
      </c>
      <c r="R9511" s="28">
        <f t="shared" si="1037"/>
        <v>0</v>
      </c>
      <c r="S9511" s="77" t="b">
        <f t="shared" si="1038"/>
        <v>0</v>
      </c>
      <c r="T9511" s="78" t="b">
        <f t="shared" si="1039"/>
        <v>0</v>
      </c>
      <c r="U9511" s="28">
        <f t="shared" si="1040"/>
        <v>0</v>
      </c>
      <c r="V9511" s="82"/>
      <c r="W9511" s="82"/>
      <c r="X9511" s="28">
        <f t="shared" si="1041"/>
        <v>0</v>
      </c>
    </row>
    <row r="9512" spans="1:24">
      <c r="A9512" s="26" t="str">
        <f t="shared" si="1036"/>
        <v>Test insurer</v>
      </c>
      <c r="B9512" s="79"/>
      <c r="C9512" s="79"/>
      <c r="D9512" s="27"/>
      <c r="E9512" s="79"/>
      <c r="F9512" s="79"/>
      <c r="G9512" s="80"/>
      <c r="H9512" s="79"/>
      <c r="I9512" s="148"/>
      <c r="J9512" s="148"/>
      <c r="K9512" s="81"/>
      <c r="L9512" s="81"/>
      <c r="M9512" s="82"/>
      <c r="N9512" s="82"/>
      <c r="O9512" s="170"/>
      <c r="P9512" s="170"/>
      <c r="Q9512" s="171">
        <f t="shared" si="1042"/>
        <v>1</v>
      </c>
      <c r="R9512" s="28">
        <f t="shared" si="1037"/>
        <v>0</v>
      </c>
      <c r="S9512" s="77" t="b">
        <f t="shared" si="1038"/>
        <v>0</v>
      </c>
      <c r="T9512" s="78" t="b">
        <f t="shared" si="1039"/>
        <v>0</v>
      </c>
      <c r="U9512" s="28">
        <f t="shared" si="1040"/>
        <v>0</v>
      </c>
      <c r="V9512" s="82"/>
      <c r="W9512" s="82"/>
      <c r="X9512" s="28">
        <f t="shared" si="1041"/>
        <v>0</v>
      </c>
    </row>
    <row r="9513" spans="1:24">
      <c r="A9513" s="26" t="str">
        <f t="shared" si="1036"/>
        <v>Test insurer</v>
      </c>
      <c r="B9513" s="79"/>
      <c r="C9513" s="79"/>
      <c r="D9513" s="27"/>
      <c r="E9513" s="79"/>
      <c r="F9513" s="79"/>
      <c r="G9513" s="80"/>
      <c r="H9513" s="79"/>
      <c r="I9513" s="148"/>
      <c r="J9513" s="148"/>
      <c r="K9513" s="81"/>
      <c r="L9513" s="81"/>
      <c r="M9513" s="82"/>
      <c r="N9513" s="82"/>
      <c r="O9513" s="170"/>
      <c r="P9513" s="170"/>
      <c r="Q9513" s="171">
        <f t="shared" si="1042"/>
        <v>1</v>
      </c>
      <c r="R9513" s="28">
        <f t="shared" si="1037"/>
        <v>0</v>
      </c>
      <c r="S9513" s="77" t="b">
        <f t="shared" si="1038"/>
        <v>0</v>
      </c>
      <c r="T9513" s="78" t="b">
        <f t="shared" si="1039"/>
        <v>0</v>
      </c>
      <c r="U9513" s="28">
        <f t="shared" si="1040"/>
        <v>0</v>
      </c>
      <c r="V9513" s="82"/>
      <c r="W9513" s="82"/>
      <c r="X9513" s="28">
        <f t="shared" si="1041"/>
        <v>0</v>
      </c>
    </row>
    <row r="9514" spans="1:24">
      <c r="A9514" s="26" t="str">
        <f t="shared" si="1036"/>
        <v>Test insurer</v>
      </c>
      <c r="B9514" s="79"/>
      <c r="C9514" s="79"/>
      <c r="D9514" s="27"/>
      <c r="E9514" s="79"/>
      <c r="F9514" s="79"/>
      <c r="G9514" s="80"/>
      <c r="H9514" s="79"/>
      <c r="I9514" s="148"/>
      <c r="J9514" s="148"/>
      <c r="K9514" s="81"/>
      <c r="L9514" s="81"/>
      <c r="M9514" s="82"/>
      <c r="N9514" s="82"/>
      <c r="O9514" s="170"/>
      <c r="P9514" s="170"/>
      <c r="Q9514" s="171">
        <f t="shared" si="1042"/>
        <v>1</v>
      </c>
      <c r="R9514" s="28">
        <f t="shared" si="1037"/>
        <v>0</v>
      </c>
      <c r="S9514" s="77" t="b">
        <f t="shared" si="1038"/>
        <v>0</v>
      </c>
      <c r="T9514" s="78" t="b">
        <f t="shared" si="1039"/>
        <v>0</v>
      </c>
      <c r="U9514" s="28">
        <f t="shared" si="1040"/>
        <v>0</v>
      </c>
      <c r="V9514" s="82"/>
      <c r="W9514" s="82"/>
      <c r="X9514" s="28">
        <f t="shared" si="1041"/>
        <v>0</v>
      </c>
    </row>
    <row r="9515" spans="1:24">
      <c r="A9515" s="26" t="str">
        <f t="shared" si="1036"/>
        <v>Test insurer</v>
      </c>
      <c r="B9515" s="79"/>
      <c r="C9515" s="79"/>
      <c r="D9515" s="27"/>
      <c r="E9515" s="79"/>
      <c r="F9515" s="79"/>
      <c r="G9515" s="80"/>
      <c r="H9515" s="79"/>
      <c r="I9515" s="148"/>
      <c r="J9515" s="148"/>
      <c r="K9515" s="81"/>
      <c r="L9515" s="81"/>
      <c r="M9515" s="82"/>
      <c r="N9515" s="82"/>
      <c r="O9515" s="170"/>
      <c r="P9515" s="170"/>
      <c r="Q9515" s="171">
        <f t="shared" si="1042"/>
        <v>1</v>
      </c>
      <c r="R9515" s="28">
        <f t="shared" si="1037"/>
        <v>0</v>
      </c>
      <c r="S9515" s="77" t="b">
        <f t="shared" si="1038"/>
        <v>0</v>
      </c>
      <c r="T9515" s="78" t="b">
        <f t="shared" si="1039"/>
        <v>0</v>
      </c>
      <c r="U9515" s="28">
        <f t="shared" si="1040"/>
        <v>0</v>
      </c>
      <c r="V9515" s="82"/>
      <c r="W9515" s="82"/>
      <c r="X9515" s="28">
        <f t="shared" si="1041"/>
        <v>0</v>
      </c>
    </row>
    <row r="9516" spans="1:24">
      <c r="A9516" s="26" t="str">
        <f t="shared" si="1036"/>
        <v>Test insurer</v>
      </c>
      <c r="B9516" s="79"/>
      <c r="C9516" s="79"/>
      <c r="D9516" s="27"/>
      <c r="E9516" s="79"/>
      <c r="F9516" s="79"/>
      <c r="G9516" s="80"/>
      <c r="H9516" s="79"/>
      <c r="I9516" s="148"/>
      <c r="J9516" s="148"/>
      <c r="K9516" s="81"/>
      <c r="L9516" s="81"/>
      <c r="M9516" s="82"/>
      <c r="N9516" s="82"/>
      <c r="O9516" s="170"/>
      <c r="P9516" s="170"/>
      <c r="Q9516" s="171">
        <f t="shared" si="1042"/>
        <v>1</v>
      </c>
      <c r="R9516" s="28">
        <f t="shared" si="1037"/>
        <v>0</v>
      </c>
      <c r="S9516" s="77" t="b">
        <f t="shared" si="1038"/>
        <v>0</v>
      </c>
      <c r="T9516" s="78" t="b">
        <f t="shared" si="1039"/>
        <v>0</v>
      </c>
      <c r="U9516" s="28">
        <f t="shared" si="1040"/>
        <v>0</v>
      </c>
      <c r="V9516" s="82"/>
      <c r="W9516" s="82"/>
      <c r="X9516" s="28">
        <f t="shared" si="1041"/>
        <v>0</v>
      </c>
    </row>
    <row r="9517" spans="1:24">
      <c r="A9517" s="26" t="str">
        <f t="shared" si="1036"/>
        <v>Test insurer</v>
      </c>
      <c r="B9517" s="79"/>
      <c r="C9517" s="79"/>
      <c r="D9517" s="27"/>
      <c r="E9517" s="79"/>
      <c r="F9517" s="79"/>
      <c r="G9517" s="80"/>
      <c r="H9517" s="79"/>
      <c r="I9517" s="148"/>
      <c r="J9517" s="148"/>
      <c r="K9517" s="81"/>
      <c r="L9517" s="81"/>
      <c r="M9517" s="82"/>
      <c r="N9517" s="82"/>
      <c r="O9517" s="170"/>
      <c r="P9517" s="170"/>
      <c r="Q9517" s="171">
        <f t="shared" si="1042"/>
        <v>1</v>
      </c>
      <c r="R9517" s="28">
        <f t="shared" si="1037"/>
        <v>0</v>
      </c>
      <c r="S9517" s="77" t="b">
        <f t="shared" si="1038"/>
        <v>0</v>
      </c>
      <c r="T9517" s="78" t="b">
        <f t="shared" si="1039"/>
        <v>0</v>
      </c>
      <c r="U9517" s="28">
        <f t="shared" si="1040"/>
        <v>0</v>
      </c>
      <c r="V9517" s="82"/>
      <c r="W9517" s="82"/>
      <c r="X9517" s="28">
        <f t="shared" si="1041"/>
        <v>0</v>
      </c>
    </row>
    <row r="9518" spans="1:24">
      <c r="A9518" s="26" t="str">
        <f t="shared" si="1036"/>
        <v>Test insurer</v>
      </c>
      <c r="B9518" s="79"/>
      <c r="C9518" s="79"/>
      <c r="D9518" s="27"/>
      <c r="E9518" s="79"/>
      <c r="F9518" s="79"/>
      <c r="G9518" s="80"/>
      <c r="H9518" s="79"/>
      <c r="I9518" s="148"/>
      <c r="J9518" s="148"/>
      <c r="K9518" s="81"/>
      <c r="L9518" s="81"/>
      <c r="M9518" s="82"/>
      <c r="N9518" s="82"/>
      <c r="O9518" s="170"/>
      <c r="P9518" s="170"/>
      <c r="Q9518" s="171">
        <f t="shared" si="1042"/>
        <v>1</v>
      </c>
      <c r="R9518" s="28">
        <f t="shared" si="1037"/>
        <v>0</v>
      </c>
      <c r="S9518" s="77" t="b">
        <f t="shared" si="1038"/>
        <v>0</v>
      </c>
      <c r="T9518" s="78" t="b">
        <f t="shared" si="1039"/>
        <v>0</v>
      </c>
      <c r="U9518" s="28">
        <f t="shared" si="1040"/>
        <v>0</v>
      </c>
      <c r="V9518" s="82"/>
      <c r="W9518" s="82"/>
      <c r="X9518" s="28">
        <f t="shared" si="1041"/>
        <v>0</v>
      </c>
    </row>
    <row r="9519" spans="1:24">
      <c r="A9519" s="26" t="str">
        <f t="shared" si="1036"/>
        <v>Test insurer</v>
      </c>
      <c r="B9519" s="79"/>
      <c r="C9519" s="79"/>
      <c r="D9519" s="27"/>
      <c r="E9519" s="79"/>
      <c r="F9519" s="79"/>
      <c r="G9519" s="80"/>
      <c r="H9519" s="79"/>
      <c r="I9519" s="148"/>
      <c r="J9519" s="148"/>
      <c r="K9519" s="81"/>
      <c r="L9519" s="81"/>
      <c r="M9519" s="82"/>
      <c r="N9519" s="82"/>
      <c r="O9519" s="170"/>
      <c r="P9519" s="170"/>
      <c r="Q9519" s="171">
        <f t="shared" si="1042"/>
        <v>1</v>
      </c>
      <c r="R9519" s="28">
        <f t="shared" si="1037"/>
        <v>0</v>
      </c>
      <c r="S9519" s="77" t="b">
        <f t="shared" si="1038"/>
        <v>0</v>
      </c>
      <c r="T9519" s="78" t="b">
        <f t="shared" si="1039"/>
        <v>0</v>
      </c>
      <c r="U9519" s="28">
        <f t="shared" si="1040"/>
        <v>0</v>
      </c>
      <c r="V9519" s="82"/>
      <c r="W9519" s="82"/>
      <c r="X9519" s="28">
        <f t="shared" si="1041"/>
        <v>0</v>
      </c>
    </row>
    <row r="9520" spans="1:24">
      <c r="A9520" s="26" t="str">
        <f t="shared" si="1036"/>
        <v>Test insurer</v>
      </c>
      <c r="B9520" s="79"/>
      <c r="C9520" s="79"/>
      <c r="D9520" s="27"/>
      <c r="E9520" s="79"/>
      <c r="F9520" s="79"/>
      <c r="G9520" s="80"/>
      <c r="H9520" s="79"/>
      <c r="I9520" s="148"/>
      <c r="J9520" s="148"/>
      <c r="K9520" s="81"/>
      <c r="L9520" s="81"/>
      <c r="M9520" s="82"/>
      <c r="N9520" s="82"/>
      <c r="O9520" s="170"/>
      <c r="P9520" s="170"/>
      <c r="Q9520" s="171">
        <f t="shared" si="1042"/>
        <v>1</v>
      </c>
      <c r="R9520" s="28">
        <f t="shared" si="1037"/>
        <v>0</v>
      </c>
      <c r="S9520" s="77" t="b">
        <f t="shared" si="1038"/>
        <v>0</v>
      </c>
      <c r="T9520" s="78" t="b">
        <f t="shared" si="1039"/>
        <v>0</v>
      </c>
      <c r="U9520" s="28">
        <f t="shared" si="1040"/>
        <v>0</v>
      </c>
      <c r="V9520" s="82"/>
      <c r="W9520" s="82"/>
      <c r="X9520" s="28">
        <f t="shared" si="1041"/>
        <v>0</v>
      </c>
    </row>
    <row r="9521" spans="1:24">
      <c r="A9521" s="26" t="str">
        <f t="shared" si="1036"/>
        <v>Test insurer</v>
      </c>
      <c r="B9521" s="79"/>
      <c r="C9521" s="79"/>
      <c r="D9521" s="27"/>
      <c r="E9521" s="79"/>
      <c r="F9521" s="79"/>
      <c r="G9521" s="80"/>
      <c r="H9521" s="79"/>
      <c r="I9521" s="148"/>
      <c r="J9521" s="148"/>
      <c r="K9521" s="81"/>
      <c r="L9521" s="81"/>
      <c r="M9521" s="82"/>
      <c r="N9521" s="82"/>
      <c r="O9521" s="170"/>
      <c r="P9521" s="170"/>
      <c r="Q9521" s="171">
        <f t="shared" si="1042"/>
        <v>1</v>
      </c>
      <c r="R9521" s="28">
        <f t="shared" si="1037"/>
        <v>0</v>
      </c>
      <c r="S9521" s="77" t="b">
        <f t="shared" si="1038"/>
        <v>0</v>
      </c>
      <c r="T9521" s="78" t="b">
        <f t="shared" si="1039"/>
        <v>0</v>
      </c>
      <c r="U9521" s="28">
        <f t="shared" si="1040"/>
        <v>0</v>
      </c>
      <c r="V9521" s="82"/>
      <c r="W9521" s="82"/>
      <c r="X9521" s="28">
        <f t="shared" si="1041"/>
        <v>0</v>
      </c>
    </row>
    <row r="9522" spans="1:24">
      <c r="A9522" s="26" t="str">
        <f t="shared" si="1036"/>
        <v>Test insurer</v>
      </c>
      <c r="B9522" s="79"/>
      <c r="C9522" s="79"/>
      <c r="D9522" s="27"/>
      <c r="E9522" s="79"/>
      <c r="F9522" s="79"/>
      <c r="G9522" s="80"/>
      <c r="H9522" s="79"/>
      <c r="I9522" s="148"/>
      <c r="J9522" s="148"/>
      <c r="K9522" s="81"/>
      <c r="L9522" s="81"/>
      <c r="M9522" s="82"/>
      <c r="N9522" s="82"/>
      <c r="O9522" s="170"/>
      <c r="P9522" s="170"/>
      <c r="Q9522" s="171">
        <f t="shared" si="1042"/>
        <v>1</v>
      </c>
      <c r="R9522" s="28">
        <f t="shared" si="1037"/>
        <v>0</v>
      </c>
      <c r="S9522" s="77" t="b">
        <f t="shared" si="1038"/>
        <v>0</v>
      </c>
      <c r="T9522" s="78" t="b">
        <f t="shared" si="1039"/>
        <v>0</v>
      </c>
      <c r="U9522" s="28">
        <f t="shared" si="1040"/>
        <v>0</v>
      </c>
      <c r="V9522" s="82"/>
      <c r="W9522" s="82"/>
      <c r="X9522" s="28">
        <f t="shared" si="1041"/>
        <v>0</v>
      </c>
    </row>
    <row r="9523" spans="1:24">
      <c r="A9523" s="26" t="str">
        <f t="shared" si="1036"/>
        <v>Test insurer</v>
      </c>
      <c r="B9523" s="79"/>
      <c r="C9523" s="79"/>
      <c r="D9523" s="27"/>
      <c r="E9523" s="79"/>
      <c r="F9523" s="79"/>
      <c r="G9523" s="80"/>
      <c r="H9523" s="79"/>
      <c r="I9523" s="148"/>
      <c r="J9523" s="148"/>
      <c r="K9523" s="81"/>
      <c r="L9523" s="81"/>
      <c r="M9523" s="82"/>
      <c r="N9523" s="82"/>
      <c r="O9523" s="170"/>
      <c r="P9523" s="170"/>
      <c r="Q9523" s="171">
        <f t="shared" si="1042"/>
        <v>1</v>
      </c>
      <c r="R9523" s="28">
        <f t="shared" si="1037"/>
        <v>0</v>
      </c>
      <c r="S9523" s="77" t="b">
        <f t="shared" si="1038"/>
        <v>0</v>
      </c>
      <c r="T9523" s="78" t="b">
        <f t="shared" si="1039"/>
        <v>0</v>
      </c>
      <c r="U9523" s="28">
        <f t="shared" si="1040"/>
        <v>0</v>
      </c>
      <c r="V9523" s="82"/>
      <c r="W9523" s="82"/>
      <c r="X9523" s="28">
        <f t="shared" si="1041"/>
        <v>0</v>
      </c>
    </row>
    <row r="9524" spans="1:24">
      <c r="A9524" s="26" t="str">
        <f t="shared" si="1036"/>
        <v>Test insurer</v>
      </c>
      <c r="B9524" s="79"/>
      <c r="C9524" s="79"/>
      <c r="D9524" s="27"/>
      <c r="E9524" s="79"/>
      <c r="F9524" s="79"/>
      <c r="G9524" s="80"/>
      <c r="H9524" s="79"/>
      <c r="I9524" s="148"/>
      <c r="J9524" s="148"/>
      <c r="K9524" s="81"/>
      <c r="L9524" s="81"/>
      <c r="M9524" s="82"/>
      <c r="N9524" s="82"/>
      <c r="O9524" s="170"/>
      <c r="P9524" s="170"/>
      <c r="Q9524" s="171">
        <f t="shared" si="1042"/>
        <v>1</v>
      </c>
      <c r="R9524" s="28">
        <f t="shared" si="1037"/>
        <v>0</v>
      </c>
      <c r="S9524" s="77" t="b">
        <f t="shared" si="1038"/>
        <v>0</v>
      </c>
      <c r="T9524" s="78" t="b">
        <f t="shared" si="1039"/>
        <v>0</v>
      </c>
      <c r="U9524" s="28">
        <f t="shared" si="1040"/>
        <v>0</v>
      </c>
      <c r="V9524" s="82"/>
      <c r="W9524" s="82"/>
      <c r="X9524" s="28">
        <f t="shared" si="1041"/>
        <v>0</v>
      </c>
    </row>
    <row r="9525" spans="1:24">
      <c r="A9525" s="26" t="str">
        <f t="shared" si="1036"/>
        <v>Test insurer</v>
      </c>
      <c r="B9525" s="79"/>
      <c r="C9525" s="79"/>
      <c r="D9525" s="27"/>
      <c r="E9525" s="79"/>
      <c r="F9525" s="79"/>
      <c r="G9525" s="80"/>
      <c r="H9525" s="79"/>
      <c r="I9525" s="148"/>
      <c r="J9525" s="148"/>
      <c r="K9525" s="81"/>
      <c r="L9525" s="81"/>
      <c r="M9525" s="82"/>
      <c r="N9525" s="82"/>
      <c r="O9525" s="170"/>
      <c r="P9525" s="170"/>
      <c r="Q9525" s="171">
        <f t="shared" si="1042"/>
        <v>1</v>
      </c>
      <c r="R9525" s="28">
        <f t="shared" si="1037"/>
        <v>0</v>
      </c>
      <c r="S9525" s="77" t="b">
        <f t="shared" si="1038"/>
        <v>0</v>
      </c>
      <c r="T9525" s="78" t="b">
        <f t="shared" si="1039"/>
        <v>0</v>
      </c>
      <c r="U9525" s="28">
        <f t="shared" si="1040"/>
        <v>0</v>
      </c>
      <c r="V9525" s="82"/>
      <c r="W9525" s="82"/>
      <c r="X9525" s="28">
        <f t="shared" si="1041"/>
        <v>0</v>
      </c>
    </row>
    <row r="9526" spans="1:24">
      <c r="A9526" s="26" t="str">
        <f t="shared" si="1036"/>
        <v>Test insurer</v>
      </c>
      <c r="B9526" s="79"/>
      <c r="C9526" s="79"/>
      <c r="D9526" s="27"/>
      <c r="E9526" s="79"/>
      <c r="F9526" s="79"/>
      <c r="G9526" s="80"/>
      <c r="H9526" s="79"/>
      <c r="I9526" s="148"/>
      <c r="J9526" s="148"/>
      <c r="K9526" s="81"/>
      <c r="L9526" s="81"/>
      <c r="M9526" s="82"/>
      <c r="N9526" s="82"/>
      <c r="O9526" s="170"/>
      <c r="P9526" s="170"/>
      <c r="Q9526" s="171">
        <f t="shared" si="1042"/>
        <v>1</v>
      </c>
      <c r="R9526" s="28">
        <f t="shared" si="1037"/>
        <v>0</v>
      </c>
      <c r="S9526" s="77" t="b">
        <f t="shared" si="1038"/>
        <v>0</v>
      </c>
      <c r="T9526" s="78" t="b">
        <f t="shared" si="1039"/>
        <v>0</v>
      </c>
      <c r="U9526" s="28">
        <f t="shared" si="1040"/>
        <v>0</v>
      </c>
      <c r="V9526" s="82"/>
      <c r="W9526" s="82"/>
      <c r="X9526" s="28">
        <f t="shared" si="1041"/>
        <v>0</v>
      </c>
    </row>
    <row r="9527" spans="1:24">
      <c r="A9527" s="26" t="str">
        <f t="shared" si="1036"/>
        <v>Test insurer</v>
      </c>
      <c r="B9527" s="79"/>
      <c r="C9527" s="79"/>
      <c r="D9527" s="27"/>
      <c r="E9527" s="79"/>
      <c r="F9527" s="79"/>
      <c r="G9527" s="80"/>
      <c r="H9527" s="79"/>
      <c r="I9527" s="148"/>
      <c r="J9527" s="148"/>
      <c r="K9527" s="81"/>
      <c r="L9527" s="81"/>
      <c r="M9527" s="82"/>
      <c r="N9527" s="82"/>
      <c r="O9527" s="170"/>
      <c r="P9527" s="170"/>
      <c r="Q9527" s="171">
        <f t="shared" si="1042"/>
        <v>1</v>
      </c>
      <c r="R9527" s="28">
        <f t="shared" si="1037"/>
        <v>0</v>
      </c>
      <c r="S9527" s="77" t="b">
        <f t="shared" si="1038"/>
        <v>0</v>
      </c>
      <c r="T9527" s="78" t="b">
        <f t="shared" si="1039"/>
        <v>0</v>
      </c>
      <c r="U9527" s="28">
        <f t="shared" si="1040"/>
        <v>0</v>
      </c>
      <c r="V9527" s="82"/>
      <c r="W9527" s="82"/>
      <c r="X9527" s="28">
        <f t="shared" si="1041"/>
        <v>0</v>
      </c>
    </row>
    <row r="9528" spans="1:24">
      <c r="A9528" s="26" t="str">
        <f t="shared" si="1036"/>
        <v>Test insurer</v>
      </c>
      <c r="B9528" s="79"/>
      <c r="C9528" s="79"/>
      <c r="D9528" s="27"/>
      <c r="E9528" s="79"/>
      <c r="F9528" s="79"/>
      <c r="G9528" s="80"/>
      <c r="H9528" s="79"/>
      <c r="I9528" s="148"/>
      <c r="J9528" s="148"/>
      <c r="K9528" s="81"/>
      <c r="L9528" s="81"/>
      <c r="M9528" s="82"/>
      <c r="N9528" s="82"/>
      <c r="O9528" s="170"/>
      <c r="P9528" s="170"/>
      <c r="Q9528" s="171">
        <f t="shared" si="1042"/>
        <v>1</v>
      </c>
      <c r="R9528" s="28">
        <f t="shared" si="1037"/>
        <v>0</v>
      </c>
      <c r="S9528" s="77" t="b">
        <f t="shared" si="1038"/>
        <v>0</v>
      </c>
      <c r="T9528" s="78" t="b">
        <f t="shared" si="1039"/>
        <v>0</v>
      </c>
      <c r="U9528" s="28">
        <f t="shared" si="1040"/>
        <v>0</v>
      </c>
      <c r="V9528" s="82"/>
      <c r="W9528" s="82"/>
      <c r="X9528" s="28">
        <f t="shared" si="1041"/>
        <v>0</v>
      </c>
    </row>
    <row r="9529" spans="1:24">
      <c r="A9529" s="26" t="str">
        <f t="shared" si="1036"/>
        <v>Test insurer</v>
      </c>
      <c r="B9529" s="79"/>
      <c r="C9529" s="79"/>
      <c r="D9529" s="27"/>
      <c r="E9529" s="79"/>
      <c r="F9529" s="79"/>
      <c r="G9529" s="80"/>
      <c r="H9529" s="79"/>
      <c r="I9529" s="148"/>
      <c r="J9529" s="148"/>
      <c r="K9529" s="81"/>
      <c r="L9529" s="81"/>
      <c r="M9529" s="82"/>
      <c r="N9529" s="82"/>
      <c r="O9529" s="170"/>
      <c r="P9529" s="170"/>
      <c r="Q9529" s="171">
        <f t="shared" si="1042"/>
        <v>1</v>
      </c>
      <c r="R9529" s="28">
        <f t="shared" si="1037"/>
        <v>0</v>
      </c>
      <c r="S9529" s="77" t="b">
        <f t="shared" si="1038"/>
        <v>0</v>
      </c>
      <c r="T9529" s="78" t="b">
        <f t="shared" si="1039"/>
        <v>0</v>
      </c>
      <c r="U9529" s="28">
        <f t="shared" si="1040"/>
        <v>0</v>
      </c>
      <c r="V9529" s="82"/>
      <c r="W9529" s="82"/>
      <c r="X9529" s="28">
        <f t="shared" si="1041"/>
        <v>0</v>
      </c>
    </row>
    <row r="9530" spans="1:24">
      <c r="A9530" s="26" t="str">
        <f t="shared" si="1036"/>
        <v>Test insurer</v>
      </c>
      <c r="B9530" s="79"/>
      <c r="C9530" s="79"/>
      <c r="D9530" s="27"/>
      <c r="E9530" s="79"/>
      <c r="F9530" s="79"/>
      <c r="G9530" s="80"/>
      <c r="H9530" s="79"/>
      <c r="I9530" s="148"/>
      <c r="J9530" s="148"/>
      <c r="K9530" s="81"/>
      <c r="L9530" s="81"/>
      <c r="M9530" s="82"/>
      <c r="N9530" s="82"/>
      <c r="O9530" s="170"/>
      <c r="P9530" s="170"/>
      <c r="Q9530" s="171">
        <f t="shared" si="1042"/>
        <v>1</v>
      </c>
      <c r="R9530" s="28">
        <f t="shared" si="1037"/>
        <v>0</v>
      </c>
      <c r="S9530" s="77" t="b">
        <f t="shared" si="1038"/>
        <v>0</v>
      </c>
      <c r="T9530" s="78" t="b">
        <f t="shared" si="1039"/>
        <v>0</v>
      </c>
      <c r="U9530" s="28">
        <f t="shared" si="1040"/>
        <v>0</v>
      </c>
      <c r="V9530" s="82"/>
      <c r="W9530" s="82"/>
      <c r="X9530" s="28">
        <f t="shared" si="1041"/>
        <v>0</v>
      </c>
    </row>
    <row r="9531" spans="1:24">
      <c r="A9531" s="26" t="str">
        <f t="shared" si="1036"/>
        <v>Test insurer</v>
      </c>
      <c r="B9531" s="79"/>
      <c r="C9531" s="79"/>
      <c r="D9531" s="27"/>
      <c r="E9531" s="79"/>
      <c r="F9531" s="79"/>
      <c r="G9531" s="80"/>
      <c r="H9531" s="79"/>
      <c r="I9531" s="148"/>
      <c r="J9531" s="148"/>
      <c r="K9531" s="81"/>
      <c r="L9531" s="81"/>
      <c r="M9531" s="82"/>
      <c r="N9531" s="82"/>
      <c r="O9531" s="170"/>
      <c r="P9531" s="170"/>
      <c r="Q9531" s="171">
        <f t="shared" si="1042"/>
        <v>1</v>
      </c>
      <c r="R9531" s="28">
        <f t="shared" si="1037"/>
        <v>0</v>
      </c>
      <c r="S9531" s="77" t="b">
        <f t="shared" si="1038"/>
        <v>0</v>
      </c>
      <c r="T9531" s="78" t="b">
        <f t="shared" si="1039"/>
        <v>0</v>
      </c>
      <c r="U9531" s="28">
        <f t="shared" si="1040"/>
        <v>0</v>
      </c>
      <c r="V9531" s="82"/>
      <c r="W9531" s="82"/>
      <c r="X9531" s="28">
        <f t="shared" si="1041"/>
        <v>0</v>
      </c>
    </row>
    <row r="9532" spans="1:24">
      <c r="A9532" s="26" t="str">
        <f t="shared" si="1036"/>
        <v>Test insurer</v>
      </c>
      <c r="B9532" s="79"/>
      <c r="C9532" s="79"/>
      <c r="D9532" s="27"/>
      <c r="E9532" s="79"/>
      <c r="F9532" s="79"/>
      <c r="G9532" s="80"/>
      <c r="H9532" s="79"/>
      <c r="I9532" s="148"/>
      <c r="J9532" s="148"/>
      <c r="K9532" s="81"/>
      <c r="L9532" s="81"/>
      <c r="M9532" s="82"/>
      <c r="N9532" s="82"/>
      <c r="O9532" s="170"/>
      <c r="P9532" s="170"/>
      <c r="Q9532" s="171">
        <f t="shared" si="1042"/>
        <v>1</v>
      </c>
      <c r="R9532" s="28">
        <f t="shared" si="1037"/>
        <v>0</v>
      </c>
      <c r="S9532" s="77" t="b">
        <f t="shared" si="1038"/>
        <v>0</v>
      </c>
      <c r="T9532" s="78" t="b">
        <f t="shared" si="1039"/>
        <v>0</v>
      </c>
      <c r="U9532" s="28">
        <f t="shared" si="1040"/>
        <v>0</v>
      </c>
      <c r="V9532" s="82"/>
      <c r="W9532" s="82"/>
      <c r="X9532" s="28">
        <f t="shared" si="1041"/>
        <v>0</v>
      </c>
    </row>
    <row r="9533" spans="1:24">
      <c r="A9533" s="26" t="str">
        <f t="shared" si="1036"/>
        <v>Test insurer</v>
      </c>
      <c r="B9533" s="79"/>
      <c r="C9533" s="79"/>
      <c r="D9533" s="27"/>
      <c r="E9533" s="79"/>
      <c r="F9533" s="79"/>
      <c r="G9533" s="80"/>
      <c r="H9533" s="79"/>
      <c r="I9533" s="148"/>
      <c r="J9533" s="148"/>
      <c r="K9533" s="81"/>
      <c r="L9533" s="81"/>
      <c r="M9533" s="82"/>
      <c r="N9533" s="82"/>
      <c r="O9533" s="170"/>
      <c r="P9533" s="170"/>
      <c r="Q9533" s="171">
        <f t="shared" si="1042"/>
        <v>1</v>
      </c>
      <c r="R9533" s="28">
        <f t="shared" si="1037"/>
        <v>0</v>
      </c>
      <c r="S9533" s="77" t="b">
        <f t="shared" si="1038"/>
        <v>0</v>
      </c>
      <c r="T9533" s="78" t="b">
        <f t="shared" si="1039"/>
        <v>0</v>
      </c>
      <c r="U9533" s="28">
        <f t="shared" si="1040"/>
        <v>0</v>
      </c>
      <c r="V9533" s="82"/>
      <c r="W9533" s="82"/>
      <c r="X9533" s="28">
        <f t="shared" si="1041"/>
        <v>0</v>
      </c>
    </row>
    <row r="9534" spans="1:24">
      <c r="A9534" s="26" t="str">
        <f t="shared" si="1036"/>
        <v>Test insurer</v>
      </c>
      <c r="B9534" s="79"/>
      <c r="C9534" s="79"/>
      <c r="D9534" s="27"/>
      <c r="E9534" s="79"/>
      <c r="F9534" s="79"/>
      <c r="G9534" s="80"/>
      <c r="H9534" s="79"/>
      <c r="I9534" s="148"/>
      <c r="J9534" s="148"/>
      <c r="K9534" s="81"/>
      <c r="L9534" s="81"/>
      <c r="M9534" s="82"/>
      <c r="N9534" s="82"/>
      <c r="O9534" s="170"/>
      <c r="P9534" s="170"/>
      <c r="Q9534" s="171">
        <f t="shared" si="1042"/>
        <v>1</v>
      </c>
      <c r="R9534" s="28">
        <f t="shared" si="1037"/>
        <v>0</v>
      </c>
      <c r="S9534" s="77" t="b">
        <f t="shared" si="1038"/>
        <v>0</v>
      </c>
      <c r="T9534" s="78" t="b">
        <f t="shared" si="1039"/>
        <v>0</v>
      </c>
      <c r="U9534" s="28">
        <f t="shared" si="1040"/>
        <v>0</v>
      </c>
      <c r="V9534" s="82"/>
      <c r="W9534" s="82"/>
      <c r="X9534" s="28">
        <f t="shared" si="1041"/>
        <v>0</v>
      </c>
    </row>
    <row r="9535" spans="1:24">
      <c r="A9535" s="26" t="str">
        <f t="shared" si="1036"/>
        <v>Test insurer</v>
      </c>
      <c r="B9535" s="79"/>
      <c r="C9535" s="79"/>
      <c r="D9535" s="27"/>
      <c r="E9535" s="79"/>
      <c r="F9535" s="79"/>
      <c r="G9535" s="80"/>
      <c r="H9535" s="79"/>
      <c r="I9535" s="148"/>
      <c r="J9535" s="148"/>
      <c r="K9535" s="81"/>
      <c r="L9535" s="81"/>
      <c r="M9535" s="82"/>
      <c r="N9535" s="82"/>
      <c r="O9535" s="170"/>
      <c r="P9535" s="170"/>
      <c r="Q9535" s="171">
        <f t="shared" si="1042"/>
        <v>1</v>
      </c>
      <c r="R9535" s="28">
        <f t="shared" si="1037"/>
        <v>0</v>
      </c>
      <c r="S9535" s="77" t="b">
        <f t="shared" si="1038"/>
        <v>0</v>
      </c>
      <c r="T9535" s="78" t="b">
        <f t="shared" si="1039"/>
        <v>0</v>
      </c>
      <c r="U9535" s="28">
        <f t="shared" si="1040"/>
        <v>0</v>
      </c>
      <c r="V9535" s="82"/>
      <c r="W9535" s="82"/>
      <c r="X9535" s="28">
        <f t="shared" si="1041"/>
        <v>0</v>
      </c>
    </row>
    <row r="9536" spans="1:24">
      <c r="A9536" s="26" t="str">
        <f t="shared" si="1036"/>
        <v>Test insurer</v>
      </c>
      <c r="B9536" s="79"/>
      <c r="C9536" s="79"/>
      <c r="D9536" s="27"/>
      <c r="E9536" s="79"/>
      <c r="F9536" s="79"/>
      <c r="G9536" s="80"/>
      <c r="H9536" s="79"/>
      <c r="I9536" s="148"/>
      <c r="J9536" s="148"/>
      <c r="K9536" s="81"/>
      <c r="L9536" s="81"/>
      <c r="M9536" s="82"/>
      <c r="N9536" s="82"/>
      <c r="O9536" s="170"/>
      <c r="P9536" s="170"/>
      <c r="Q9536" s="171">
        <f t="shared" si="1042"/>
        <v>1</v>
      </c>
      <c r="R9536" s="28">
        <f t="shared" si="1037"/>
        <v>0</v>
      </c>
      <c r="S9536" s="77" t="b">
        <f t="shared" si="1038"/>
        <v>0</v>
      </c>
      <c r="T9536" s="78" t="b">
        <f t="shared" si="1039"/>
        <v>0</v>
      </c>
      <c r="U9536" s="28">
        <f t="shared" si="1040"/>
        <v>0</v>
      </c>
      <c r="V9536" s="82"/>
      <c r="W9536" s="82"/>
      <c r="X9536" s="28">
        <f t="shared" si="1041"/>
        <v>0</v>
      </c>
    </row>
    <row r="9537" spans="1:24">
      <c r="A9537" s="26" t="str">
        <f t="shared" si="1036"/>
        <v>Test insurer</v>
      </c>
      <c r="B9537" s="79"/>
      <c r="C9537" s="79"/>
      <c r="D9537" s="27"/>
      <c r="E9537" s="79"/>
      <c r="F9537" s="79"/>
      <c r="G9537" s="80"/>
      <c r="H9537" s="79"/>
      <c r="I9537" s="148"/>
      <c r="J9537" s="148"/>
      <c r="K9537" s="81"/>
      <c r="L9537" s="81"/>
      <c r="M9537" s="82"/>
      <c r="N9537" s="82"/>
      <c r="O9537" s="170"/>
      <c r="P9537" s="170"/>
      <c r="Q9537" s="171">
        <f t="shared" si="1042"/>
        <v>1</v>
      </c>
      <c r="R9537" s="28">
        <f t="shared" si="1037"/>
        <v>0</v>
      </c>
      <c r="S9537" s="77" t="b">
        <f t="shared" si="1038"/>
        <v>0</v>
      </c>
      <c r="T9537" s="78" t="b">
        <f t="shared" si="1039"/>
        <v>0</v>
      </c>
      <c r="U9537" s="28">
        <f t="shared" si="1040"/>
        <v>0</v>
      </c>
      <c r="V9537" s="82"/>
      <c r="W9537" s="82"/>
      <c r="X9537" s="28">
        <f t="shared" si="1041"/>
        <v>0</v>
      </c>
    </row>
    <row r="9538" spans="1:24">
      <c r="A9538" s="26" t="str">
        <f t="shared" si="1036"/>
        <v>Test insurer</v>
      </c>
      <c r="B9538" s="79"/>
      <c r="C9538" s="79"/>
      <c r="D9538" s="27"/>
      <c r="E9538" s="79"/>
      <c r="F9538" s="79"/>
      <c r="G9538" s="80"/>
      <c r="H9538" s="79"/>
      <c r="I9538" s="148"/>
      <c r="J9538" s="148"/>
      <c r="K9538" s="81"/>
      <c r="L9538" s="81"/>
      <c r="M9538" s="82"/>
      <c r="N9538" s="82"/>
      <c r="O9538" s="170"/>
      <c r="P9538" s="170"/>
      <c r="Q9538" s="171">
        <f t="shared" si="1042"/>
        <v>1</v>
      </c>
      <c r="R9538" s="28">
        <f t="shared" si="1037"/>
        <v>0</v>
      </c>
      <c r="S9538" s="77" t="b">
        <f t="shared" si="1038"/>
        <v>0</v>
      </c>
      <c r="T9538" s="78" t="b">
        <f t="shared" si="1039"/>
        <v>0</v>
      </c>
      <c r="U9538" s="28">
        <f t="shared" si="1040"/>
        <v>0</v>
      </c>
      <c r="V9538" s="82"/>
      <c r="W9538" s="82"/>
      <c r="X9538" s="28">
        <f t="shared" si="1041"/>
        <v>0</v>
      </c>
    </row>
    <row r="9539" spans="1:24">
      <c r="A9539" s="26" t="str">
        <f t="shared" si="1036"/>
        <v>Test insurer</v>
      </c>
      <c r="B9539" s="79"/>
      <c r="C9539" s="79"/>
      <c r="D9539" s="27"/>
      <c r="E9539" s="79"/>
      <c r="F9539" s="79"/>
      <c r="G9539" s="80"/>
      <c r="H9539" s="79"/>
      <c r="I9539" s="148"/>
      <c r="J9539" s="148"/>
      <c r="K9539" s="81"/>
      <c r="L9539" s="81"/>
      <c r="M9539" s="82"/>
      <c r="N9539" s="82"/>
      <c r="O9539" s="170"/>
      <c r="P9539" s="170"/>
      <c r="Q9539" s="171">
        <f t="shared" si="1042"/>
        <v>1</v>
      </c>
      <c r="R9539" s="28">
        <f t="shared" si="1037"/>
        <v>0</v>
      </c>
      <c r="S9539" s="77" t="b">
        <f t="shared" si="1038"/>
        <v>0</v>
      </c>
      <c r="T9539" s="78" t="b">
        <f t="shared" si="1039"/>
        <v>0</v>
      </c>
      <c r="U9539" s="28">
        <f t="shared" si="1040"/>
        <v>0</v>
      </c>
      <c r="V9539" s="82"/>
      <c r="W9539" s="82"/>
      <c r="X9539" s="28">
        <f t="shared" si="1041"/>
        <v>0</v>
      </c>
    </row>
    <row r="9540" spans="1:24">
      <c r="A9540" s="26" t="str">
        <f t="shared" ref="A9540:A9603" si="1043">$D$2</f>
        <v>Test insurer</v>
      </c>
      <c r="B9540" s="79"/>
      <c r="C9540" s="79"/>
      <c r="D9540" s="27"/>
      <c r="E9540" s="79"/>
      <c r="F9540" s="79"/>
      <c r="G9540" s="80"/>
      <c r="H9540" s="79"/>
      <c r="I9540" s="148"/>
      <c r="J9540" s="148"/>
      <c r="K9540" s="81"/>
      <c r="L9540" s="81"/>
      <c r="M9540" s="82"/>
      <c r="N9540" s="82"/>
      <c r="O9540" s="170"/>
      <c r="P9540" s="170"/>
      <c r="Q9540" s="171">
        <f t="shared" si="1042"/>
        <v>1</v>
      </c>
      <c r="R9540" s="28">
        <f t="shared" ref="R9540:R9603" si="1044">K9540*N9540</f>
        <v>0</v>
      </c>
      <c r="S9540" s="77" t="b">
        <f t="shared" ref="S9540:S9603" si="1045">IF(E9540="TERMINATING","TERMINATING",IF(K9540=0,IF(L9540&gt;0,"NEW"),L9540-K9540))</f>
        <v>0</v>
      </c>
      <c r="T9540" s="78" t="b">
        <f t="shared" ref="T9540:T9603" si="1046">IF(E9540="TERMINATING","TERMINATING",IF(K9540=0,IF(L9540&gt;0,"NEW"),L9540/K9540-1))</f>
        <v>0</v>
      </c>
      <c r="U9540" s="28">
        <f t="shared" ref="U9540:U9603" si="1047">IF(E9540="Terminating",N9540*K9540,N9540*L9540)</f>
        <v>0</v>
      </c>
      <c r="V9540" s="82"/>
      <c r="W9540" s="82"/>
      <c r="X9540" s="28">
        <f t="shared" ref="X9540:X9603" si="1048">IF(E9540="Terminating",W9540*K9540,W9540*L9540)</f>
        <v>0</v>
      </c>
    </row>
    <row r="9541" spans="1:24">
      <c r="A9541" s="26" t="str">
        <f t="shared" si="1043"/>
        <v>Test insurer</v>
      </c>
      <c r="B9541" s="79"/>
      <c r="C9541" s="79"/>
      <c r="D9541" s="27"/>
      <c r="E9541" s="79"/>
      <c r="F9541" s="79"/>
      <c r="G9541" s="80"/>
      <c r="H9541" s="79"/>
      <c r="I9541" s="148"/>
      <c r="J9541" s="148"/>
      <c r="K9541" s="81"/>
      <c r="L9541" s="81"/>
      <c r="M9541" s="82"/>
      <c r="N9541" s="82"/>
      <c r="O9541" s="170"/>
      <c r="P9541" s="170"/>
      <c r="Q9541" s="171">
        <f t="shared" ref="Q9541:Q9604" si="1049">(P9541-O9541)+1</f>
        <v>1</v>
      </c>
      <c r="R9541" s="28">
        <f t="shared" si="1044"/>
        <v>0</v>
      </c>
      <c r="S9541" s="77" t="b">
        <f t="shared" si="1045"/>
        <v>0</v>
      </c>
      <c r="T9541" s="78" t="b">
        <f t="shared" si="1046"/>
        <v>0</v>
      </c>
      <c r="U9541" s="28">
        <f t="shared" si="1047"/>
        <v>0</v>
      </c>
      <c r="V9541" s="82"/>
      <c r="W9541" s="82"/>
      <c r="X9541" s="28">
        <f t="shared" si="1048"/>
        <v>0</v>
      </c>
    </row>
    <row r="9542" spans="1:24">
      <c r="A9542" s="26" t="str">
        <f t="shared" si="1043"/>
        <v>Test insurer</v>
      </c>
      <c r="B9542" s="79"/>
      <c r="C9542" s="79"/>
      <c r="D9542" s="27"/>
      <c r="E9542" s="79"/>
      <c r="F9542" s="79"/>
      <c r="G9542" s="80"/>
      <c r="H9542" s="79"/>
      <c r="I9542" s="148"/>
      <c r="J9542" s="148"/>
      <c r="K9542" s="81"/>
      <c r="L9542" s="81"/>
      <c r="M9542" s="82"/>
      <c r="N9542" s="82"/>
      <c r="O9542" s="170"/>
      <c r="P9542" s="170"/>
      <c r="Q9542" s="171">
        <f t="shared" si="1049"/>
        <v>1</v>
      </c>
      <c r="R9542" s="28">
        <f t="shared" si="1044"/>
        <v>0</v>
      </c>
      <c r="S9542" s="77" t="b">
        <f t="shared" si="1045"/>
        <v>0</v>
      </c>
      <c r="T9542" s="78" t="b">
        <f t="shared" si="1046"/>
        <v>0</v>
      </c>
      <c r="U9542" s="28">
        <f t="shared" si="1047"/>
        <v>0</v>
      </c>
      <c r="V9542" s="82"/>
      <c r="W9542" s="82"/>
      <c r="X9542" s="28">
        <f t="shared" si="1048"/>
        <v>0</v>
      </c>
    </row>
    <row r="9543" spans="1:24">
      <c r="A9543" s="26" t="str">
        <f t="shared" si="1043"/>
        <v>Test insurer</v>
      </c>
      <c r="B9543" s="79"/>
      <c r="C9543" s="79"/>
      <c r="D9543" s="27"/>
      <c r="E9543" s="79"/>
      <c r="F9543" s="79"/>
      <c r="G9543" s="80"/>
      <c r="H9543" s="79"/>
      <c r="I9543" s="148"/>
      <c r="J9543" s="148"/>
      <c r="K9543" s="81"/>
      <c r="L9543" s="81"/>
      <c r="M9543" s="82"/>
      <c r="N9543" s="82"/>
      <c r="O9543" s="170"/>
      <c r="P9543" s="170"/>
      <c r="Q9543" s="171">
        <f t="shared" si="1049"/>
        <v>1</v>
      </c>
      <c r="R9543" s="28">
        <f t="shared" si="1044"/>
        <v>0</v>
      </c>
      <c r="S9543" s="77" t="b">
        <f t="shared" si="1045"/>
        <v>0</v>
      </c>
      <c r="T9543" s="78" t="b">
        <f t="shared" si="1046"/>
        <v>0</v>
      </c>
      <c r="U9543" s="28">
        <f t="shared" si="1047"/>
        <v>0</v>
      </c>
      <c r="V9543" s="82"/>
      <c r="W9543" s="82"/>
      <c r="X9543" s="28">
        <f t="shared" si="1048"/>
        <v>0</v>
      </c>
    </row>
    <row r="9544" spans="1:24">
      <c r="A9544" s="26" t="str">
        <f t="shared" si="1043"/>
        <v>Test insurer</v>
      </c>
      <c r="B9544" s="79"/>
      <c r="C9544" s="79"/>
      <c r="D9544" s="27"/>
      <c r="E9544" s="79"/>
      <c r="F9544" s="79"/>
      <c r="G9544" s="80"/>
      <c r="H9544" s="79"/>
      <c r="I9544" s="148"/>
      <c r="J9544" s="148"/>
      <c r="K9544" s="81"/>
      <c r="L9544" s="81"/>
      <c r="M9544" s="82"/>
      <c r="N9544" s="82"/>
      <c r="O9544" s="170"/>
      <c r="P9544" s="170"/>
      <c r="Q9544" s="171">
        <f t="shared" si="1049"/>
        <v>1</v>
      </c>
      <c r="R9544" s="28">
        <f t="shared" si="1044"/>
        <v>0</v>
      </c>
      <c r="S9544" s="77" t="b">
        <f t="shared" si="1045"/>
        <v>0</v>
      </c>
      <c r="T9544" s="78" t="b">
        <f t="shared" si="1046"/>
        <v>0</v>
      </c>
      <c r="U9544" s="28">
        <f t="shared" si="1047"/>
        <v>0</v>
      </c>
      <c r="V9544" s="82"/>
      <c r="W9544" s="82"/>
      <c r="X9544" s="28">
        <f t="shared" si="1048"/>
        <v>0</v>
      </c>
    </row>
    <row r="9545" spans="1:24">
      <c r="A9545" s="26" t="str">
        <f t="shared" si="1043"/>
        <v>Test insurer</v>
      </c>
      <c r="B9545" s="79"/>
      <c r="C9545" s="79"/>
      <c r="D9545" s="27"/>
      <c r="E9545" s="79"/>
      <c r="F9545" s="79"/>
      <c r="G9545" s="80"/>
      <c r="H9545" s="79"/>
      <c r="I9545" s="148"/>
      <c r="J9545" s="148"/>
      <c r="K9545" s="81"/>
      <c r="L9545" s="81"/>
      <c r="M9545" s="82"/>
      <c r="N9545" s="82"/>
      <c r="O9545" s="170"/>
      <c r="P9545" s="170"/>
      <c r="Q9545" s="171">
        <f t="shared" si="1049"/>
        <v>1</v>
      </c>
      <c r="R9545" s="28">
        <f t="shared" si="1044"/>
        <v>0</v>
      </c>
      <c r="S9545" s="77" t="b">
        <f t="shared" si="1045"/>
        <v>0</v>
      </c>
      <c r="T9545" s="78" t="b">
        <f t="shared" si="1046"/>
        <v>0</v>
      </c>
      <c r="U9545" s="28">
        <f t="shared" si="1047"/>
        <v>0</v>
      </c>
      <c r="V9545" s="82"/>
      <c r="W9545" s="82"/>
      <c r="X9545" s="28">
        <f t="shared" si="1048"/>
        <v>0</v>
      </c>
    </row>
    <row r="9546" spans="1:24">
      <c r="A9546" s="26" t="str">
        <f t="shared" si="1043"/>
        <v>Test insurer</v>
      </c>
      <c r="B9546" s="79"/>
      <c r="C9546" s="79"/>
      <c r="D9546" s="27"/>
      <c r="E9546" s="79"/>
      <c r="F9546" s="79"/>
      <c r="G9546" s="80"/>
      <c r="H9546" s="79"/>
      <c r="I9546" s="148"/>
      <c r="J9546" s="148"/>
      <c r="K9546" s="81"/>
      <c r="L9546" s="81"/>
      <c r="M9546" s="82"/>
      <c r="N9546" s="82"/>
      <c r="O9546" s="170"/>
      <c r="P9546" s="170"/>
      <c r="Q9546" s="171">
        <f t="shared" si="1049"/>
        <v>1</v>
      </c>
      <c r="R9546" s="28">
        <f t="shared" si="1044"/>
        <v>0</v>
      </c>
      <c r="S9546" s="77" t="b">
        <f t="shared" si="1045"/>
        <v>0</v>
      </c>
      <c r="T9546" s="78" t="b">
        <f t="shared" si="1046"/>
        <v>0</v>
      </c>
      <c r="U9546" s="28">
        <f t="shared" si="1047"/>
        <v>0</v>
      </c>
      <c r="V9546" s="82"/>
      <c r="W9546" s="82"/>
      <c r="X9546" s="28">
        <f t="shared" si="1048"/>
        <v>0</v>
      </c>
    </row>
    <row r="9547" spans="1:24">
      <c r="A9547" s="26" t="str">
        <f t="shared" si="1043"/>
        <v>Test insurer</v>
      </c>
      <c r="B9547" s="79"/>
      <c r="C9547" s="79"/>
      <c r="D9547" s="27"/>
      <c r="E9547" s="79"/>
      <c r="F9547" s="79"/>
      <c r="G9547" s="80"/>
      <c r="H9547" s="79"/>
      <c r="I9547" s="148"/>
      <c r="J9547" s="148"/>
      <c r="K9547" s="81"/>
      <c r="L9547" s="81"/>
      <c r="M9547" s="82"/>
      <c r="N9547" s="82"/>
      <c r="O9547" s="170"/>
      <c r="P9547" s="170"/>
      <c r="Q9547" s="171">
        <f t="shared" si="1049"/>
        <v>1</v>
      </c>
      <c r="R9547" s="28">
        <f t="shared" si="1044"/>
        <v>0</v>
      </c>
      <c r="S9547" s="77" t="b">
        <f t="shared" si="1045"/>
        <v>0</v>
      </c>
      <c r="T9547" s="78" t="b">
        <f t="shared" si="1046"/>
        <v>0</v>
      </c>
      <c r="U9547" s="28">
        <f t="shared" si="1047"/>
        <v>0</v>
      </c>
      <c r="V9547" s="82"/>
      <c r="W9547" s="82"/>
      <c r="X9547" s="28">
        <f t="shared" si="1048"/>
        <v>0</v>
      </c>
    </row>
    <row r="9548" spans="1:24">
      <c r="A9548" s="26" t="str">
        <f t="shared" si="1043"/>
        <v>Test insurer</v>
      </c>
      <c r="B9548" s="79"/>
      <c r="C9548" s="79"/>
      <c r="D9548" s="27"/>
      <c r="E9548" s="79"/>
      <c r="F9548" s="79"/>
      <c r="G9548" s="80"/>
      <c r="H9548" s="79"/>
      <c r="I9548" s="148"/>
      <c r="J9548" s="148"/>
      <c r="K9548" s="81"/>
      <c r="L9548" s="81"/>
      <c r="M9548" s="82"/>
      <c r="N9548" s="82"/>
      <c r="O9548" s="170"/>
      <c r="P9548" s="170"/>
      <c r="Q9548" s="171">
        <f t="shared" si="1049"/>
        <v>1</v>
      </c>
      <c r="R9548" s="28">
        <f t="shared" si="1044"/>
        <v>0</v>
      </c>
      <c r="S9548" s="77" t="b">
        <f t="shared" si="1045"/>
        <v>0</v>
      </c>
      <c r="T9548" s="78" t="b">
        <f t="shared" si="1046"/>
        <v>0</v>
      </c>
      <c r="U9548" s="28">
        <f t="shared" si="1047"/>
        <v>0</v>
      </c>
      <c r="V9548" s="82"/>
      <c r="W9548" s="82"/>
      <c r="X9548" s="28">
        <f t="shared" si="1048"/>
        <v>0</v>
      </c>
    </row>
    <row r="9549" spans="1:24">
      <c r="A9549" s="26" t="str">
        <f t="shared" si="1043"/>
        <v>Test insurer</v>
      </c>
      <c r="B9549" s="79"/>
      <c r="C9549" s="79"/>
      <c r="D9549" s="27"/>
      <c r="E9549" s="79"/>
      <c r="F9549" s="79"/>
      <c r="G9549" s="80"/>
      <c r="H9549" s="79"/>
      <c r="I9549" s="148"/>
      <c r="J9549" s="148"/>
      <c r="K9549" s="81"/>
      <c r="L9549" s="81"/>
      <c r="M9549" s="82"/>
      <c r="N9549" s="82"/>
      <c r="O9549" s="170"/>
      <c r="P9549" s="170"/>
      <c r="Q9549" s="171">
        <f t="shared" si="1049"/>
        <v>1</v>
      </c>
      <c r="R9549" s="28">
        <f t="shared" si="1044"/>
        <v>0</v>
      </c>
      <c r="S9549" s="77" t="b">
        <f t="shared" si="1045"/>
        <v>0</v>
      </c>
      <c r="T9549" s="78" t="b">
        <f t="shared" si="1046"/>
        <v>0</v>
      </c>
      <c r="U9549" s="28">
        <f t="shared" si="1047"/>
        <v>0</v>
      </c>
      <c r="V9549" s="82"/>
      <c r="W9549" s="82"/>
      <c r="X9549" s="28">
        <f t="shared" si="1048"/>
        <v>0</v>
      </c>
    </row>
    <row r="9550" spans="1:24">
      <c r="A9550" s="26" t="str">
        <f t="shared" si="1043"/>
        <v>Test insurer</v>
      </c>
      <c r="B9550" s="79"/>
      <c r="C9550" s="79"/>
      <c r="D9550" s="27"/>
      <c r="E9550" s="79"/>
      <c r="F9550" s="79"/>
      <c r="G9550" s="80"/>
      <c r="H9550" s="79"/>
      <c r="I9550" s="148"/>
      <c r="J9550" s="148"/>
      <c r="K9550" s="81"/>
      <c r="L9550" s="81"/>
      <c r="M9550" s="82"/>
      <c r="N9550" s="82"/>
      <c r="O9550" s="170"/>
      <c r="P9550" s="170"/>
      <c r="Q9550" s="171">
        <f t="shared" si="1049"/>
        <v>1</v>
      </c>
      <c r="R9550" s="28">
        <f t="shared" si="1044"/>
        <v>0</v>
      </c>
      <c r="S9550" s="77" t="b">
        <f t="shared" si="1045"/>
        <v>0</v>
      </c>
      <c r="T9550" s="78" t="b">
        <f t="shared" si="1046"/>
        <v>0</v>
      </c>
      <c r="U9550" s="28">
        <f t="shared" si="1047"/>
        <v>0</v>
      </c>
      <c r="V9550" s="82"/>
      <c r="W9550" s="82"/>
      <c r="X9550" s="28">
        <f t="shared" si="1048"/>
        <v>0</v>
      </c>
    </row>
    <row r="9551" spans="1:24">
      <c r="A9551" s="26" t="str">
        <f t="shared" si="1043"/>
        <v>Test insurer</v>
      </c>
      <c r="B9551" s="79"/>
      <c r="C9551" s="79"/>
      <c r="D9551" s="27"/>
      <c r="E9551" s="79"/>
      <c r="F9551" s="79"/>
      <c r="G9551" s="80"/>
      <c r="H9551" s="79"/>
      <c r="I9551" s="148"/>
      <c r="J9551" s="148"/>
      <c r="K9551" s="81"/>
      <c r="L9551" s="81"/>
      <c r="M9551" s="82"/>
      <c r="N9551" s="82"/>
      <c r="O9551" s="170"/>
      <c r="P9551" s="170"/>
      <c r="Q9551" s="171">
        <f t="shared" si="1049"/>
        <v>1</v>
      </c>
      <c r="R9551" s="28">
        <f t="shared" si="1044"/>
        <v>0</v>
      </c>
      <c r="S9551" s="77" t="b">
        <f t="shared" si="1045"/>
        <v>0</v>
      </c>
      <c r="T9551" s="78" t="b">
        <f t="shared" si="1046"/>
        <v>0</v>
      </c>
      <c r="U9551" s="28">
        <f t="shared" si="1047"/>
        <v>0</v>
      </c>
      <c r="V9551" s="82"/>
      <c r="W9551" s="82"/>
      <c r="X9551" s="28">
        <f t="shared" si="1048"/>
        <v>0</v>
      </c>
    </row>
    <row r="9552" spans="1:24">
      <c r="A9552" s="26" t="str">
        <f t="shared" si="1043"/>
        <v>Test insurer</v>
      </c>
      <c r="B9552" s="79"/>
      <c r="C9552" s="79"/>
      <c r="D9552" s="27"/>
      <c r="E9552" s="79"/>
      <c r="F9552" s="79"/>
      <c r="G9552" s="80"/>
      <c r="H9552" s="79"/>
      <c r="I9552" s="148"/>
      <c r="J9552" s="148"/>
      <c r="K9552" s="81"/>
      <c r="L9552" s="81"/>
      <c r="M9552" s="82"/>
      <c r="N9552" s="82"/>
      <c r="O9552" s="170"/>
      <c r="P9552" s="170"/>
      <c r="Q9552" s="171">
        <f t="shared" si="1049"/>
        <v>1</v>
      </c>
      <c r="R9552" s="28">
        <f t="shared" si="1044"/>
        <v>0</v>
      </c>
      <c r="S9552" s="77" t="b">
        <f t="shared" si="1045"/>
        <v>0</v>
      </c>
      <c r="T9552" s="78" t="b">
        <f t="shared" si="1046"/>
        <v>0</v>
      </c>
      <c r="U9552" s="28">
        <f t="shared" si="1047"/>
        <v>0</v>
      </c>
      <c r="V9552" s="82"/>
      <c r="W9552" s="82"/>
      <c r="X9552" s="28">
        <f t="shared" si="1048"/>
        <v>0</v>
      </c>
    </row>
    <row r="9553" spans="1:24">
      <c r="A9553" s="26" t="str">
        <f t="shared" si="1043"/>
        <v>Test insurer</v>
      </c>
      <c r="B9553" s="79"/>
      <c r="C9553" s="79"/>
      <c r="D9553" s="27"/>
      <c r="E9553" s="79"/>
      <c r="F9553" s="79"/>
      <c r="G9553" s="80"/>
      <c r="H9553" s="79"/>
      <c r="I9553" s="148"/>
      <c r="J9553" s="148"/>
      <c r="K9553" s="81"/>
      <c r="L9553" s="81"/>
      <c r="M9553" s="82"/>
      <c r="N9553" s="82"/>
      <c r="O9553" s="170"/>
      <c r="P9553" s="170"/>
      <c r="Q9553" s="171">
        <f t="shared" si="1049"/>
        <v>1</v>
      </c>
      <c r="R9553" s="28">
        <f t="shared" si="1044"/>
        <v>0</v>
      </c>
      <c r="S9553" s="77" t="b">
        <f t="shared" si="1045"/>
        <v>0</v>
      </c>
      <c r="T9553" s="78" t="b">
        <f t="shared" si="1046"/>
        <v>0</v>
      </c>
      <c r="U9553" s="28">
        <f t="shared" si="1047"/>
        <v>0</v>
      </c>
      <c r="V9553" s="82"/>
      <c r="W9553" s="82"/>
      <c r="X9553" s="28">
        <f t="shared" si="1048"/>
        <v>0</v>
      </c>
    </row>
    <row r="9554" spans="1:24">
      <c r="A9554" s="26" t="str">
        <f t="shared" si="1043"/>
        <v>Test insurer</v>
      </c>
      <c r="B9554" s="79"/>
      <c r="C9554" s="79"/>
      <c r="D9554" s="27"/>
      <c r="E9554" s="79"/>
      <c r="F9554" s="79"/>
      <c r="G9554" s="80"/>
      <c r="H9554" s="79"/>
      <c r="I9554" s="148"/>
      <c r="J9554" s="148"/>
      <c r="K9554" s="81"/>
      <c r="L9554" s="81"/>
      <c r="M9554" s="82"/>
      <c r="N9554" s="82"/>
      <c r="O9554" s="170"/>
      <c r="P9554" s="170"/>
      <c r="Q9554" s="171">
        <f t="shared" si="1049"/>
        <v>1</v>
      </c>
      <c r="R9554" s="28">
        <f t="shared" si="1044"/>
        <v>0</v>
      </c>
      <c r="S9554" s="77" t="b">
        <f t="shared" si="1045"/>
        <v>0</v>
      </c>
      <c r="T9554" s="78" t="b">
        <f t="shared" si="1046"/>
        <v>0</v>
      </c>
      <c r="U9554" s="28">
        <f t="shared" si="1047"/>
        <v>0</v>
      </c>
      <c r="V9554" s="82"/>
      <c r="W9554" s="82"/>
      <c r="X9554" s="28">
        <f t="shared" si="1048"/>
        <v>0</v>
      </c>
    </row>
    <row r="9555" spans="1:24">
      <c r="A9555" s="26" t="str">
        <f t="shared" si="1043"/>
        <v>Test insurer</v>
      </c>
      <c r="B9555" s="79"/>
      <c r="C9555" s="79"/>
      <c r="D9555" s="27"/>
      <c r="E9555" s="79"/>
      <c r="F9555" s="79"/>
      <c r="G9555" s="80"/>
      <c r="H9555" s="79"/>
      <c r="I9555" s="148"/>
      <c r="J9555" s="148"/>
      <c r="K9555" s="81"/>
      <c r="L9555" s="81"/>
      <c r="M9555" s="82"/>
      <c r="N9555" s="82"/>
      <c r="O9555" s="170"/>
      <c r="P9555" s="170"/>
      <c r="Q9555" s="171">
        <f t="shared" si="1049"/>
        <v>1</v>
      </c>
      <c r="R9555" s="28">
        <f t="shared" si="1044"/>
        <v>0</v>
      </c>
      <c r="S9555" s="77" t="b">
        <f t="shared" si="1045"/>
        <v>0</v>
      </c>
      <c r="T9555" s="78" t="b">
        <f t="shared" si="1046"/>
        <v>0</v>
      </c>
      <c r="U9555" s="28">
        <f t="shared" si="1047"/>
        <v>0</v>
      </c>
      <c r="V9555" s="82"/>
      <c r="W9555" s="82"/>
      <c r="X9555" s="28">
        <f t="shared" si="1048"/>
        <v>0</v>
      </c>
    </row>
    <row r="9556" spans="1:24">
      <c r="A9556" s="26" t="str">
        <f t="shared" si="1043"/>
        <v>Test insurer</v>
      </c>
      <c r="B9556" s="79"/>
      <c r="C9556" s="79"/>
      <c r="D9556" s="27"/>
      <c r="E9556" s="79"/>
      <c r="F9556" s="79"/>
      <c r="G9556" s="80"/>
      <c r="H9556" s="79"/>
      <c r="I9556" s="148"/>
      <c r="J9556" s="148"/>
      <c r="K9556" s="81"/>
      <c r="L9556" s="81"/>
      <c r="M9556" s="82"/>
      <c r="N9556" s="82"/>
      <c r="O9556" s="170"/>
      <c r="P9556" s="170"/>
      <c r="Q9556" s="171">
        <f t="shared" si="1049"/>
        <v>1</v>
      </c>
      <c r="R9556" s="28">
        <f t="shared" si="1044"/>
        <v>0</v>
      </c>
      <c r="S9556" s="77" t="b">
        <f t="shared" si="1045"/>
        <v>0</v>
      </c>
      <c r="T9556" s="78" t="b">
        <f t="shared" si="1046"/>
        <v>0</v>
      </c>
      <c r="U9556" s="28">
        <f t="shared" si="1047"/>
        <v>0</v>
      </c>
      <c r="V9556" s="82"/>
      <c r="W9556" s="82"/>
      <c r="X9556" s="28">
        <f t="shared" si="1048"/>
        <v>0</v>
      </c>
    </row>
    <row r="9557" spans="1:24">
      <c r="A9557" s="26" t="str">
        <f t="shared" si="1043"/>
        <v>Test insurer</v>
      </c>
      <c r="B9557" s="79"/>
      <c r="C9557" s="79"/>
      <c r="D9557" s="27"/>
      <c r="E9557" s="79"/>
      <c r="F9557" s="79"/>
      <c r="G9557" s="80"/>
      <c r="H9557" s="79"/>
      <c r="I9557" s="148"/>
      <c r="J9557" s="148"/>
      <c r="K9557" s="81"/>
      <c r="L9557" s="81"/>
      <c r="M9557" s="82"/>
      <c r="N9557" s="82"/>
      <c r="O9557" s="170"/>
      <c r="P9557" s="170"/>
      <c r="Q9557" s="171">
        <f t="shared" si="1049"/>
        <v>1</v>
      </c>
      <c r="R9557" s="28">
        <f t="shared" si="1044"/>
        <v>0</v>
      </c>
      <c r="S9557" s="77" t="b">
        <f t="shared" si="1045"/>
        <v>0</v>
      </c>
      <c r="T9557" s="78" t="b">
        <f t="shared" si="1046"/>
        <v>0</v>
      </c>
      <c r="U9557" s="28">
        <f t="shared" si="1047"/>
        <v>0</v>
      </c>
      <c r="V9557" s="82"/>
      <c r="W9557" s="82"/>
      <c r="X9557" s="28">
        <f t="shared" si="1048"/>
        <v>0</v>
      </c>
    </row>
    <row r="9558" spans="1:24">
      <c r="A9558" s="26" t="str">
        <f t="shared" si="1043"/>
        <v>Test insurer</v>
      </c>
      <c r="B9558" s="79"/>
      <c r="C9558" s="79"/>
      <c r="D9558" s="27"/>
      <c r="E9558" s="79"/>
      <c r="F9558" s="79"/>
      <c r="G9558" s="80"/>
      <c r="H9558" s="79"/>
      <c r="I9558" s="148"/>
      <c r="J9558" s="148"/>
      <c r="K9558" s="81"/>
      <c r="L9558" s="81"/>
      <c r="M9558" s="82"/>
      <c r="N9558" s="82"/>
      <c r="O9558" s="170"/>
      <c r="P9558" s="170"/>
      <c r="Q9558" s="171">
        <f t="shared" si="1049"/>
        <v>1</v>
      </c>
      <c r="R9558" s="28">
        <f t="shared" si="1044"/>
        <v>0</v>
      </c>
      <c r="S9558" s="77" t="b">
        <f t="shared" si="1045"/>
        <v>0</v>
      </c>
      <c r="T9558" s="78" t="b">
        <f t="shared" si="1046"/>
        <v>0</v>
      </c>
      <c r="U9558" s="28">
        <f t="shared" si="1047"/>
        <v>0</v>
      </c>
      <c r="V9558" s="82"/>
      <c r="W9558" s="82"/>
      <c r="X9558" s="28">
        <f t="shared" si="1048"/>
        <v>0</v>
      </c>
    </row>
    <row r="9559" spans="1:24">
      <c r="A9559" s="26" t="str">
        <f t="shared" si="1043"/>
        <v>Test insurer</v>
      </c>
      <c r="B9559" s="79"/>
      <c r="C9559" s="79"/>
      <c r="D9559" s="27"/>
      <c r="E9559" s="79"/>
      <c r="F9559" s="79"/>
      <c r="G9559" s="80"/>
      <c r="H9559" s="79"/>
      <c r="I9559" s="148"/>
      <c r="J9559" s="148"/>
      <c r="K9559" s="81"/>
      <c r="L9559" s="81"/>
      <c r="M9559" s="82"/>
      <c r="N9559" s="82"/>
      <c r="O9559" s="170"/>
      <c r="P9559" s="170"/>
      <c r="Q9559" s="171">
        <f t="shared" si="1049"/>
        <v>1</v>
      </c>
      <c r="R9559" s="28">
        <f t="shared" si="1044"/>
        <v>0</v>
      </c>
      <c r="S9559" s="77" t="b">
        <f t="shared" si="1045"/>
        <v>0</v>
      </c>
      <c r="T9559" s="78" t="b">
        <f t="shared" si="1046"/>
        <v>0</v>
      </c>
      <c r="U9559" s="28">
        <f t="shared" si="1047"/>
        <v>0</v>
      </c>
      <c r="V9559" s="82"/>
      <c r="W9559" s="82"/>
      <c r="X9559" s="28">
        <f t="shared" si="1048"/>
        <v>0</v>
      </c>
    </row>
    <row r="9560" spans="1:24">
      <c r="A9560" s="26" t="str">
        <f t="shared" si="1043"/>
        <v>Test insurer</v>
      </c>
      <c r="B9560" s="79"/>
      <c r="C9560" s="79"/>
      <c r="D9560" s="27"/>
      <c r="E9560" s="79"/>
      <c r="F9560" s="79"/>
      <c r="G9560" s="80"/>
      <c r="H9560" s="79"/>
      <c r="I9560" s="148"/>
      <c r="J9560" s="148"/>
      <c r="K9560" s="81"/>
      <c r="L9560" s="81"/>
      <c r="M9560" s="82"/>
      <c r="N9560" s="82"/>
      <c r="O9560" s="170"/>
      <c r="P9560" s="170"/>
      <c r="Q9560" s="171">
        <f t="shared" si="1049"/>
        <v>1</v>
      </c>
      <c r="R9560" s="28">
        <f t="shared" si="1044"/>
        <v>0</v>
      </c>
      <c r="S9560" s="77" t="b">
        <f t="shared" si="1045"/>
        <v>0</v>
      </c>
      <c r="T9560" s="78" t="b">
        <f t="shared" si="1046"/>
        <v>0</v>
      </c>
      <c r="U9560" s="28">
        <f t="shared" si="1047"/>
        <v>0</v>
      </c>
      <c r="V9560" s="82"/>
      <c r="W9560" s="82"/>
      <c r="X9560" s="28">
        <f t="shared" si="1048"/>
        <v>0</v>
      </c>
    </row>
    <row r="9561" spans="1:24">
      <c r="A9561" s="26" t="str">
        <f t="shared" si="1043"/>
        <v>Test insurer</v>
      </c>
      <c r="B9561" s="79"/>
      <c r="C9561" s="79"/>
      <c r="D9561" s="27"/>
      <c r="E9561" s="79"/>
      <c r="F9561" s="79"/>
      <c r="G9561" s="80"/>
      <c r="H9561" s="79"/>
      <c r="I9561" s="148"/>
      <c r="J9561" s="148"/>
      <c r="K9561" s="81"/>
      <c r="L9561" s="81"/>
      <c r="M9561" s="82"/>
      <c r="N9561" s="82"/>
      <c r="O9561" s="170"/>
      <c r="P9561" s="170"/>
      <c r="Q9561" s="171">
        <f t="shared" si="1049"/>
        <v>1</v>
      </c>
      <c r="R9561" s="28">
        <f t="shared" si="1044"/>
        <v>0</v>
      </c>
      <c r="S9561" s="77" t="b">
        <f t="shared" si="1045"/>
        <v>0</v>
      </c>
      <c r="T9561" s="78" t="b">
        <f t="shared" si="1046"/>
        <v>0</v>
      </c>
      <c r="U9561" s="28">
        <f t="shared" si="1047"/>
        <v>0</v>
      </c>
      <c r="V9561" s="82"/>
      <c r="W9561" s="82"/>
      <c r="X9561" s="28">
        <f t="shared" si="1048"/>
        <v>0</v>
      </c>
    </row>
    <row r="9562" spans="1:24">
      <c r="A9562" s="26" t="str">
        <f t="shared" si="1043"/>
        <v>Test insurer</v>
      </c>
      <c r="B9562" s="79"/>
      <c r="C9562" s="79"/>
      <c r="D9562" s="27"/>
      <c r="E9562" s="79"/>
      <c r="F9562" s="79"/>
      <c r="G9562" s="80"/>
      <c r="H9562" s="79"/>
      <c r="I9562" s="148"/>
      <c r="J9562" s="148"/>
      <c r="K9562" s="81"/>
      <c r="L9562" s="81"/>
      <c r="M9562" s="82"/>
      <c r="N9562" s="82"/>
      <c r="O9562" s="170"/>
      <c r="P9562" s="170"/>
      <c r="Q9562" s="171">
        <f t="shared" si="1049"/>
        <v>1</v>
      </c>
      <c r="R9562" s="28">
        <f t="shared" si="1044"/>
        <v>0</v>
      </c>
      <c r="S9562" s="77" t="b">
        <f t="shared" si="1045"/>
        <v>0</v>
      </c>
      <c r="T9562" s="78" t="b">
        <f t="shared" si="1046"/>
        <v>0</v>
      </c>
      <c r="U9562" s="28">
        <f t="shared" si="1047"/>
        <v>0</v>
      </c>
      <c r="V9562" s="82"/>
      <c r="W9562" s="82"/>
      <c r="X9562" s="28">
        <f t="shared" si="1048"/>
        <v>0</v>
      </c>
    </row>
    <row r="9563" spans="1:24">
      <c r="A9563" s="26" t="str">
        <f t="shared" si="1043"/>
        <v>Test insurer</v>
      </c>
      <c r="B9563" s="79"/>
      <c r="C9563" s="79"/>
      <c r="D9563" s="27"/>
      <c r="E9563" s="79"/>
      <c r="F9563" s="79"/>
      <c r="G9563" s="80"/>
      <c r="H9563" s="79"/>
      <c r="I9563" s="148"/>
      <c r="J9563" s="148"/>
      <c r="K9563" s="81"/>
      <c r="L9563" s="81"/>
      <c r="M9563" s="82"/>
      <c r="N9563" s="82"/>
      <c r="O9563" s="170"/>
      <c r="P9563" s="170"/>
      <c r="Q9563" s="171">
        <f t="shared" si="1049"/>
        <v>1</v>
      </c>
      <c r="R9563" s="28">
        <f t="shared" si="1044"/>
        <v>0</v>
      </c>
      <c r="S9563" s="77" t="b">
        <f t="shared" si="1045"/>
        <v>0</v>
      </c>
      <c r="T9563" s="78" t="b">
        <f t="shared" si="1046"/>
        <v>0</v>
      </c>
      <c r="U9563" s="28">
        <f t="shared" si="1047"/>
        <v>0</v>
      </c>
      <c r="V9563" s="82"/>
      <c r="W9563" s="82"/>
      <c r="X9563" s="28">
        <f t="shared" si="1048"/>
        <v>0</v>
      </c>
    </row>
    <row r="9564" spans="1:24">
      <c r="A9564" s="26" t="str">
        <f t="shared" si="1043"/>
        <v>Test insurer</v>
      </c>
      <c r="B9564" s="79"/>
      <c r="C9564" s="79"/>
      <c r="D9564" s="27"/>
      <c r="E9564" s="79"/>
      <c r="F9564" s="79"/>
      <c r="G9564" s="80"/>
      <c r="H9564" s="79"/>
      <c r="I9564" s="148"/>
      <c r="J9564" s="148"/>
      <c r="K9564" s="81"/>
      <c r="L9564" s="81"/>
      <c r="M9564" s="82"/>
      <c r="N9564" s="82"/>
      <c r="O9564" s="170"/>
      <c r="P9564" s="170"/>
      <c r="Q9564" s="171">
        <f t="shared" si="1049"/>
        <v>1</v>
      </c>
      <c r="R9564" s="28">
        <f t="shared" si="1044"/>
        <v>0</v>
      </c>
      <c r="S9564" s="77" t="b">
        <f t="shared" si="1045"/>
        <v>0</v>
      </c>
      <c r="T9564" s="78" t="b">
        <f t="shared" si="1046"/>
        <v>0</v>
      </c>
      <c r="U9564" s="28">
        <f t="shared" si="1047"/>
        <v>0</v>
      </c>
      <c r="V9564" s="82"/>
      <c r="W9564" s="82"/>
      <c r="X9564" s="28">
        <f t="shared" si="1048"/>
        <v>0</v>
      </c>
    </row>
    <row r="9565" spans="1:24">
      <c r="A9565" s="26" t="str">
        <f t="shared" si="1043"/>
        <v>Test insurer</v>
      </c>
      <c r="B9565" s="79"/>
      <c r="C9565" s="79"/>
      <c r="D9565" s="27"/>
      <c r="E9565" s="79"/>
      <c r="F9565" s="79"/>
      <c r="G9565" s="80"/>
      <c r="H9565" s="79"/>
      <c r="I9565" s="148"/>
      <c r="J9565" s="148"/>
      <c r="K9565" s="81"/>
      <c r="L9565" s="81"/>
      <c r="M9565" s="82"/>
      <c r="N9565" s="82"/>
      <c r="O9565" s="170"/>
      <c r="P9565" s="170"/>
      <c r="Q9565" s="171">
        <f t="shared" si="1049"/>
        <v>1</v>
      </c>
      <c r="R9565" s="28">
        <f t="shared" si="1044"/>
        <v>0</v>
      </c>
      <c r="S9565" s="77" t="b">
        <f t="shared" si="1045"/>
        <v>0</v>
      </c>
      <c r="T9565" s="78" t="b">
        <f t="shared" si="1046"/>
        <v>0</v>
      </c>
      <c r="U9565" s="28">
        <f t="shared" si="1047"/>
        <v>0</v>
      </c>
      <c r="V9565" s="82"/>
      <c r="W9565" s="82"/>
      <c r="X9565" s="28">
        <f t="shared" si="1048"/>
        <v>0</v>
      </c>
    </row>
    <row r="9566" spans="1:24">
      <c r="A9566" s="26" t="str">
        <f t="shared" si="1043"/>
        <v>Test insurer</v>
      </c>
      <c r="B9566" s="79"/>
      <c r="C9566" s="79"/>
      <c r="D9566" s="27"/>
      <c r="E9566" s="79"/>
      <c r="F9566" s="79"/>
      <c r="G9566" s="80"/>
      <c r="H9566" s="79"/>
      <c r="I9566" s="148"/>
      <c r="J9566" s="148"/>
      <c r="K9566" s="81"/>
      <c r="L9566" s="81"/>
      <c r="M9566" s="82"/>
      <c r="N9566" s="82"/>
      <c r="O9566" s="170"/>
      <c r="P9566" s="170"/>
      <c r="Q9566" s="171">
        <f t="shared" si="1049"/>
        <v>1</v>
      </c>
      <c r="R9566" s="28">
        <f t="shared" si="1044"/>
        <v>0</v>
      </c>
      <c r="S9566" s="77" t="b">
        <f t="shared" si="1045"/>
        <v>0</v>
      </c>
      <c r="T9566" s="78" t="b">
        <f t="shared" si="1046"/>
        <v>0</v>
      </c>
      <c r="U9566" s="28">
        <f t="shared" si="1047"/>
        <v>0</v>
      </c>
      <c r="V9566" s="82"/>
      <c r="W9566" s="82"/>
      <c r="X9566" s="28">
        <f t="shared" si="1048"/>
        <v>0</v>
      </c>
    </row>
    <row r="9567" spans="1:24">
      <c r="A9567" s="26" t="str">
        <f t="shared" si="1043"/>
        <v>Test insurer</v>
      </c>
      <c r="B9567" s="79"/>
      <c r="C9567" s="79"/>
      <c r="D9567" s="27"/>
      <c r="E9567" s="79"/>
      <c r="F9567" s="79"/>
      <c r="G9567" s="80"/>
      <c r="H9567" s="79"/>
      <c r="I9567" s="148"/>
      <c r="J9567" s="148"/>
      <c r="K9567" s="81"/>
      <c r="L9567" s="81"/>
      <c r="M9567" s="82"/>
      <c r="N9567" s="82"/>
      <c r="O9567" s="170"/>
      <c r="P9567" s="170"/>
      <c r="Q9567" s="171">
        <f t="shared" si="1049"/>
        <v>1</v>
      </c>
      <c r="R9567" s="28">
        <f t="shared" si="1044"/>
        <v>0</v>
      </c>
      <c r="S9567" s="77" t="b">
        <f t="shared" si="1045"/>
        <v>0</v>
      </c>
      <c r="T9567" s="78" t="b">
        <f t="shared" si="1046"/>
        <v>0</v>
      </c>
      <c r="U9567" s="28">
        <f t="shared" si="1047"/>
        <v>0</v>
      </c>
      <c r="V9567" s="82"/>
      <c r="W9567" s="82"/>
      <c r="X9567" s="28">
        <f t="shared" si="1048"/>
        <v>0</v>
      </c>
    </row>
    <row r="9568" spans="1:24">
      <c r="A9568" s="26" t="str">
        <f t="shared" si="1043"/>
        <v>Test insurer</v>
      </c>
      <c r="B9568" s="79"/>
      <c r="C9568" s="79"/>
      <c r="D9568" s="27"/>
      <c r="E9568" s="79"/>
      <c r="F9568" s="79"/>
      <c r="G9568" s="80"/>
      <c r="H9568" s="79"/>
      <c r="I9568" s="148"/>
      <c r="J9568" s="148"/>
      <c r="K9568" s="81"/>
      <c r="L9568" s="81"/>
      <c r="M9568" s="82"/>
      <c r="N9568" s="82"/>
      <c r="O9568" s="170"/>
      <c r="P9568" s="170"/>
      <c r="Q9568" s="171">
        <f t="shared" si="1049"/>
        <v>1</v>
      </c>
      <c r="R9568" s="28">
        <f t="shared" si="1044"/>
        <v>0</v>
      </c>
      <c r="S9568" s="77" t="b">
        <f t="shared" si="1045"/>
        <v>0</v>
      </c>
      <c r="T9568" s="78" t="b">
        <f t="shared" si="1046"/>
        <v>0</v>
      </c>
      <c r="U9568" s="28">
        <f t="shared" si="1047"/>
        <v>0</v>
      </c>
      <c r="V9568" s="82"/>
      <c r="W9568" s="82"/>
      <c r="X9568" s="28">
        <f t="shared" si="1048"/>
        <v>0</v>
      </c>
    </row>
    <row r="9569" spans="1:24">
      <c r="A9569" s="26" t="str">
        <f t="shared" si="1043"/>
        <v>Test insurer</v>
      </c>
      <c r="B9569" s="79"/>
      <c r="C9569" s="79"/>
      <c r="D9569" s="27"/>
      <c r="E9569" s="79"/>
      <c r="F9569" s="79"/>
      <c r="G9569" s="80"/>
      <c r="H9569" s="79"/>
      <c r="I9569" s="148"/>
      <c r="J9569" s="148"/>
      <c r="K9569" s="81"/>
      <c r="L9569" s="81"/>
      <c r="M9569" s="82"/>
      <c r="N9569" s="82"/>
      <c r="O9569" s="170"/>
      <c r="P9569" s="170"/>
      <c r="Q9569" s="171">
        <f t="shared" si="1049"/>
        <v>1</v>
      </c>
      <c r="R9569" s="28">
        <f t="shared" si="1044"/>
        <v>0</v>
      </c>
      <c r="S9569" s="77" t="b">
        <f t="shared" si="1045"/>
        <v>0</v>
      </c>
      <c r="T9569" s="78" t="b">
        <f t="shared" si="1046"/>
        <v>0</v>
      </c>
      <c r="U9569" s="28">
        <f t="shared" si="1047"/>
        <v>0</v>
      </c>
      <c r="V9569" s="82"/>
      <c r="W9569" s="82"/>
      <c r="X9569" s="28">
        <f t="shared" si="1048"/>
        <v>0</v>
      </c>
    </row>
    <row r="9570" spans="1:24">
      <c r="A9570" s="26" t="str">
        <f t="shared" si="1043"/>
        <v>Test insurer</v>
      </c>
      <c r="B9570" s="79"/>
      <c r="C9570" s="79"/>
      <c r="D9570" s="27"/>
      <c r="E9570" s="79"/>
      <c r="F9570" s="79"/>
      <c r="G9570" s="80"/>
      <c r="H9570" s="79"/>
      <c r="I9570" s="148"/>
      <c r="J9570" s="148"/>
      <c r="K9570" s="81"/>
      <c r="L9570" s="81"/>
      <c r="M9570" s="82"/>
      <c r="N9570" s="82"/>
      <c r="O9570" s="170"/>
      <c r="P9570" s="170"/>
      <c r="Q9570" s="171">
        <f t="shared" si="1049"/>
        <v>1</v>
      </c>
      <c r="R9570" s="28">
        <f t="shared" si="1044"/>
        <v>0</v>
      </c>
      <c r="S9570" s="77" t="b">
        <f t="shared" si="1045"/>
        <v>0</v>
      </c>
      <c r="T9570" s="78" t="b">
        <f t="shared" si="1046"/>
        <v>0</v>
      </c>
      <c r="U9570" s="28">
        <f t="shared" si="1047"/>
        <v>0</v>
      </c>
      <c r="V9570" s="82"/>
      <c r="W9570" s="82"/>
      <c r="X9570" s="28">
        <f t="shared" si="1048"/>
        <v>0</v>
      </c>
    </row>
    <row r="9571" spans="1:24">
      <c r="A9571" s="26" t="str">
        <f t="shared" si="1043"/>
        <v>Test insurer</v>
      </c>
      <c r="B9571" s="79"/>
      <c r="C9571" s="79"/>
      <c r="D9571" s="27"/>
      <c r="E9571" s="79"/>
      <c r="F9571" s="79"/>
      <c r="G9571" s="80"/>
      <c r="H9571" s="79"/>
      <c r="I9571" s="148"/>
      <c r="J9571" s="148"/>
      <c r="K9571" s="81"/>
      <c r="L9571" s="81"/>
      <c r="M9571" s="82"/>
      <c r="N9571" s="82"/>
      <c r="O9571" s="170"/>
      <c r="P9571" s="170"/>
      <c r="Q9571" s="171">
        <f t="shared" si="1049"/>
        <v>1</v>
      </c>
      <c r="R9571" s="28">
        <f t="shared" si="1044"/>
        <v>0</v>
      </c>
      <c r="S9571" s="77" t="b">
        <f t="shared" si="1045"/>
        <v>0</v>
      </c>
      <c r="T9571" s="78" t="b">
        <f t="shared" si="1046"/>
        <v>0</v>
      </c>
      <c r="U9571" s="28">
        <f t="shared" si="1047"/>
        <v>0</v>
      </c>
      <c r="V9571" s="82"/>
      <c r="W9571" s="82"/>
      <c r="X9571" s="28">
        <f t="shared" si="1048"/>
        <v>0</v>
      </c>
    </row>
    <row r="9572" spans="1:24">
      <c r="A9572" s="26" t="str">
        <f t="shared" si="1043"/>
        <v>Test insurer</v>
      </c>
      <c r="B9572" s="79"/>
      <c r="C9572" s="79"/>
      <c r="D9572" s="27"/>
      <c r="E9572" s="79"/>
      <c r="F9572" s="79"/>
      <c r="G9572" s="80"/>
      <c r="H9572" s="79"/>
      <c r="I9572" s="148"/>
      <c r="J9572" s="148"/>
      <c r="K9572" s="81"/>
      <c r="L9572" s="81"/>
      <c r="M9572" s="82"/>
      <c r="N9572" s="82"/>
      <c r="O9572" s="170"/>
      <c r="P9572" s="170"/>
      <c r="Q9572" s="171">
        <f t="shared" si="1049"/>
        <v>1</v>
      </c>
      <c r="R9572" s="28">
        <f t="shared" si="1044"/>
        <v>0</v>
      </c>
      <c r="S9572" s="77" t="b">
        <f t="shared" si="1045"/>
        <v>0</v>
      </c>
      <c r="T9572" s="78" t="b">
        <f t="shared" si="1046"/>
        <v>0</v>
      </c>
      <c r="U9572" s="28">
        <f t="shared" si="1047"/>
        <v>0</v>
      </c>
      <c r="V9572" s="82"/>
      <c r="W9572" s="82"/>
      <c r="X9572" s="28">
        <f t="shared" si="1048"/>
        <v>0</v>
      </c>
    </row>
    <row r="9573" spans="1:24">
      <c r="A9573" s="26" t="str">
        <f t="shared" si="1043"/>
        <v>Test insurer</v>
      </c>
      <c r="B9573" s="79"/>
      <c r="C9573" s="79"/>
      <c r="D9573" s="27"/>
      <c r="E9573" s="79"/>
      <c r="F9573" s="79"/>
      <c r="G9573" s="80"/>
      <c r="H9573" s="79"/>
      <c r="I9573" s="148"/>
      <c r="J9573" s="148"/>
      <c r="K9573" s="81"/>
      <c r="L9573" s="81"/>
      <c r="M9573" s="82"/>
      <c r="N9573" s="82"/>
      <c r="O9573" s="170"/>
      <c r="P9573" s="170"/>
      <c r="Q9573" s="171">
        <f t="shared" si="1049"/>
        <v>1</v>
      </c>
      <c r="R9573" s="28">
        <f t="shared" si="1044"/>
        <v>0</v>
      </c>
      <c r="S9573" s="77" t="b">
        <f t="shared" si="1045"/>
        <v>0</v>
      </c>
      <c r="T9573" s="78" t="b">
        <f t="shared" si="1046"/>
        <v>0</v>
      </c>
      <c r="U9573" s="28">
        <f t="shared" si="1047"/>
        <v>0</v>
      </c>
      <c r="V9573" s="82"/>
      <c r="W9573" s="82"/>
      <c r="X9573" s="28">
        <f t="shared" si="1048"/>
        <v>0</v>
      </c>
    </row>
    <row r="9574" spans="1:24">
      <c r="A9574" s="26" t="str">
        <f t="shared" si="1043"/>
        <v>Test insurer</v>
      </c>
      <c r="B9574" s="79"/>
      <c r="C9574" s="79"/>
      <c r="D9574" s="27"/>
      <c r="E9574" s="79"/>
      <c r="F9574" s="79"/>
      <c r="G9574" s="80"/>
      <c r="H9574" s="79"/>
      <c r="I9574" s="148"/>
      <c r="J9574" s="148"/>
      <c r="K9574" s="81"/>
      <c r="L9574" s="81"/>
      <c r="M9574" s="82"/>
      <c r="N9574" s="82"/>
      <c r="O9574" s="170"/>
      <c r="P9574" s="170"/>
      <c r="Q9574" s="171">
        <f t="shared" si="1049"/>
        <v>1</v>
      </c>
      <c r="R9574" s="28">
        <f t="shared" si="1044"/>
        <v>0</v>
      </c>
      <c r="S9574" s="77" t="b">
        <f t="shared" si="1045"/>
        <v>0</v>
      </c>
      <c r="T9574" s="78" t="b">
        <f t="shared" si="1046"/>
        <v>0</v>
      </c>
      <c r="U9574" s="28">
        <f t="shared" si="1047"/>
        <v>0</v>
      </c>
      <c r="V9574" s="82"/>
      <c r="W9574" s="82"/>
      <c r="X9574" s="28">
        <f t="shared" si="1048"/>
        <v>0</v>
      </c>
    </row>
    <row r="9575" spans="1:24">
      <c r="A9575" s="26" t="str">
        <f t="shared" si="1043"/>
        <v>Test insurer</v>
      </c>
      <c r="B9575" s="79"/>
      <c r="C9575" s="79"/>
      <c r="D9575" s="27"/>
      <c r="E9575" s="79"/>
      <c r="F9575" s="79"/>
      <c r="G9575" s="80"/>
      <c r="H9575" s="79"/>
      <c r="I9575" s="148"/>
      <c r="J9575" s="148"/>
      <c r="K9575" s="81"/>
      <c r="L9575" s="81"/>
      <c r="M9575" s="82"/>
      <c r="N9575" s="82"/>
      <c r="O9575" s="170"/>
      <c r="P9575" s="170"/>
      <c r="Q9575" s="171">
        <f t="shared" si="1049"/>
        <v>1</v>
      </c>
      <c r="R9575" s="28">
        <f t="shared" si="1044"/>
        <v>0</v>
      </c>
      <c r="S9575" s="77" t="b">
        <f t="shared" si="1045"/>
        <v>0</v>
      </c>
      <c r="T9575" s="78" t="b">
        <f t="shared" si="1046"/>
        <v>0</v>
      </c>
      <c r="U9575" s="28">
        <f t="shared" si="1047"/>
        <v>0</v>
      </c>
      <c r="V9575" s="82"/>
      <c r="W9575" s="82"/>
      <c r="X9575" s="28">
        <f t="shared" si="1048"/>
        <v>0</v>
      </c>
    </row>
    <row r="9576" spans="1:24">
      <c r="A9576" s="26" t="str">
        <f t="shared" si="1043"/>
        <v>Test insurer</v>
      </c>
      <c r="B9576" s="79"/>
      <c r="C9576" s="79"/>
      <c r="D9576" s="27"/>
      <c r="E9576" s="79"/>
      <c r="F9576" s="79"/>
      <c r="G9576" s="80"/>
      <c r="H9576" s="79"/>
      <c r="I9576" s="148"/>
      <c r="J9576" s="148"/>
      <c r="K9576" s="81"/>
      <c r="L9576" s="81"/>
      <c r="M9576" s="82"/>
      <c r="N9576" s="82"/>
      <c r="O9576" s="170"/>
      <c r="P9576" s="170"/>
      <c r="Q9576" s="171">
        <f t="shared" si="1049"/>
        <v>1</v>
      </c>
      <c r="R9576" s="28">
        <f t="shared" si="1044"/>
        <v>0</v>
      </c>
      <c r="S9576" s="77" t="b">
        <f t="shared" si="1045"/>
        <v>0</v>
      </c>
      <c r="T9576" s="78" t="b">
        <f t="shared" si="1046"/>
        <v>0</v>
      </c>
      <c r="U9576" s="28">
        <f t="shared" si="1047"/>
        <v>0</v>
      </c>
      <c r="V9576" s="82"/>
      <c r="W9576" s="82"/>
      <c r="X9576" s="28">
        <f t="shared" si="1048"/>
        <v>0</v>
      </c>
    </row>
    <row r="9577" spans="1:24">
      <c r="A9577" s="26" t="str">
        <f t="shared" si="1043"/>
        <v>Test insurer</v>
      </c>
      <c r="B9577" s="79"/>
      <c r="C9577" s="79"/>
      <c r="D9577" s="27"/>
      <c r="E9577" s="79"/>
      <c r="F9577" s="79"/>
      <c r="G9577" s="80"/>
      <c r="H9577" s="79"/>
      <c r="I9577" s="148"/>
      <c r="J9577" s="148"/>
      <c r="K9577" s="81"/>
      <c r="L9577" s="81"/>
      <c r="M9577" s="82"/>
      <c r="N9577" s="82"/>
      <c r="O9577" s="170"/>
      <c r="P9577" s="170"/>
      <c r="Q9577" s="171">
        <f t="shared" si="1049"/>
        <v>1</v>
      </c>
      <c r="R9577" s="28">
        <f t="shared" si="1044"/>
        <v>0</v>
      </c>
      <c r="S9577" s="77" t="b">
        <f t="shared" si="1045"/>
        <v>0</v>
      </c>
      <c r="T9577" s="78" t="b">
        <f t="shared" si="1046"/>
        <v>0</v>
      </c>
      <c r="U9577" s="28">
        <f t="shared" si="1047"/>
        <v>0</v>
      </c>
      <c r="V9577" s="82"/>
      <c r="W9577" s="82"/>
      <c r="X9577" s="28">
        <f t="shared" si="1048"/>
        <v>0</v>
      </c>
    </row>
    <row r="9578" spans="1:24">
      <c r="A9578" s="26" t="str">
        <f t="shared" si="1043"/>
        <v>Test insurer</v>
      </c>
      <c r="B9578" s="79"/>
      <c r="C9578" s="79"/>
      <c r="D9578" s="27"/>
      <c r="E9578" s="79"/>
      <c r="F9578" s="79"/>
      <c r="G9578" s="80"/>
      <c r="H9578" s="79"/>
      <c r="I9578" s="148"/>
      <c r="J9578" s="148"/>
      <c r="K9578" s="81"/>
      <c r="L9578" s="81"/>
      <c r="M9578" s="82"/>
      <c r="N9578" s="82"/>
      <c r="O9578" s="170"/>
      <c r="P9578" s="170"/>
      <c r="Q9578" s="171">
        <f t="shared" si="1049"/>
        <v>1</v>
      </c>
      <c r="R9578" s="28">
        <f t="shared" si="1044"/>
        <v>0</v>
      </c>
      <c r="S9578" s="77" t="b">
        <f t="shared" si="1045"/>
        <v>0</v>
      </c>
      <c r="T9578" s="78" t="b">
        <f t="shared" si="1046"/>
        <v>0</v>
      </c>
      <c r="U9578" s="28">
        <f t="shared" si="1047"/>
        <v>0</v>
      </c>
      <c r="V9578" s="82"/>
      <c r="W9578" s="82"/>
      <c r="X9578" s="28">
        <f t="shared" si="1048"/>
        <v>0</v>
      </c>
    </row>
    <row r="9579" spans="1:24">
      <c r="A9579" s="26" t="str">
        <f t="shared" si="1043"/>
        <v>Test insurer</v>
      </c>
      <c r="B9579" s="79"/>
      <c r="C9579" s="79"/>
      <c r="D9579" s="27"/>
      <c r="E9579" s="79"/>
      <c r="F9579" s="79"/>
      <c r="G9579" s="80"/>
      <c r="H9579" s="79"/>
      <c r="I9579" s="148"/>
      <c r="J9579" s="148"/>
      <c r="K9579" s="81"/>
      <c r="L9579" s="81"/>
      <c r="M9579" s="82"/>
      <c r="N9579" s="82"/>
      <c r="O9579" s="170"/>
      <c r="P9579" s="170"/>
      <c r="Q9579" s="171">
        <f t="shared" si="1049"/>
        <v>1</v>
      </c>
      <c r="R9579" s="28">
        <f t="shared" si="1044"/>
        <v>0</v>
      </c>
      <c r="S9579" s="77" t="b">
        <f t="shared" si="1045"/>
        <v>0</v>
      </c>
      <c r="T9579" s="78" t="b">
        <f t="shared" si="1046"/>
        <v>0</v>
      </c>
      <c r="U9579" s="28">
        <f t="shared" si="1047"/>
        <v>0</v>
      </c>
      <c r="V9579" s="82"/>
      <c r="W9579" s="82"/>
      <c r="X9579" s="28">
        <f t="shared" si="1048"/>
        <v>0</v>
      </c>
    </row>
    <row r="9580" spans="1:24">
      <c r="A9580" s="26" t="str">
        <f t="shared" si="1043"/>
        <v>Test insurer</v>
      </c>
      <c r="B9580" s="79"/>
      <c r="C9580" s="79"/>
      <c r="D9580" s="27"/>
      <c r="E9580" s="79"/>
      <c r="F9580" s="79"/>
      <c r="G9580" s="80"/>
      <c r="H9580" s="79"/>
      <c r="I9580" s="148"/>
      <c r="J9580" s="148"/>
      <c r="K9580" s="81"/>
      <c r="L9580" s="81"/>
      <c r="M9580" s="82"/>
      <c r="N9580" s="82"/>
      <c r="O9580" s="170"/>
      <c r="P9580" s="170"/>
      <c r="Q9580" s="171">
        <f t="shared" si="1049"/>
        <v>1</v>
      </c>
      <c r="R9580" s="28">
        <f t="shared" si="1044"/>
        <v>0</v>
      </c>
      <c r="S9580" s="77" t="b">
        <f t="shared" si="1045"/>
        <v>0</v>
      </c>
      <c r="T9580" s="78" t="b">
        <f t="shared" si="1046"/>
        <v>0</v>
      </c>
      <c r="U9580" s="28">
        <f t="shared" si="1047"/>
        <v>0</v>
      </c>
      <c r="V9580" s="82"/>
      <c r="W9580" s="82"/>
      <c r="X9580" s="28">
        <f t="shared" si="1048"/>
        <v>0</v>
      </c>
    </row>
    <row r="9581" spans="1:24">
      <c r="A9581" s="26" t="str">
        <f t="shared" si="1043"/>
        <v>Test insurer</v>
      </c>
      <c r="B9581" s="79"/>
      <c r="C9581" s="79"/>
      <c r="D9581" s="27"/>
      <c r="E9581" s="79"/>
      <c r="F9581" s="79"/>
      <c r="G9581" s="80"/>
      <c r="H9581" s="79"/>
      <c r="I9581" s="148"/>
      <c r="J9581" s="148"/>
      <c r="K9581" s="81"/>
      <c r="L9581" s="81"/>
      <c r="M9581" s="82"/>
      <c r="N9581" s="82"/>
      <c r="O9581" s="170"/>
      <c r="P9581" s="170"/>
      <c r="Q9581" s="171">
        <f t="shared" si="1049"/>
        <v>1</v>
      </c>
      <c r="R9581" s="28">
        <f t="shared" si="1044"/>
        <v>0</v>
      </c>
      <c r="S9581" s="77" t="b">
        <f t="shared" si="1045"/>
        <v>0</v>
      </c>
      <c r="T9581" s="78" t="b">
        <f t="shared" si="1046"/>
        <v>0</v>
      </c>
      <c r="U9581" s="28">
        <f t="shared" si="1047"/>
        <v>0</v>
      </c>
      <c r="V9581" s="82"/>
      <c r="W9581" s="82"/>
      <c r="X9581" s="28">
        <f t="shared" si="1048"/>
        <v>0</v>
      </c>
    </row>
    <row r="9582" spans="1:24">
      <c r="A9582" s="26" t="str">
        <f t="shared" si="1043"/>
        <v>Test insurer</v>
      </c>
      <c r="B9582" s="79"/>
      <c r="C9582" s="79"/>
      <c r="D9582" s="27"/>
      <c r="E9582" s="79"/>
      <c r="F9582" s="79"/>
      <c r="G9582" s="80"/>
      <c r="H9582" s="79"/>
      <c r="I9582" s="148"/>
      <c r="J9582" s="148"/>
      <c r="K9582" s="81"/>
      <c r="L9582" s="81"/>
      <c r="M9582" s="82"/>
      <c r="N9582" s="82"/>
      <c r="O9582" s="170"/>
      <c r="P9582" s="170"/>
      <c r="Q9582" s="171">
        <f t="shared" si="1049"/>
        <v>1</v>
      </c>
      <c r="R9582" s="28">
        <f t="shared" si="1044"/>
        <v>0</v>
      </c>
      <c r="S9582" s="77" t="b">
        <f t="shared" si="1045"/>
        <v>0</v>
      </c>
      <c r="T9582" s="78" t="b">
        <f t="shared" si="1046"/>
        <v>0</v>
      </c>
      <c r="U9582" s="28">
        <f t="shared" si="1047"/>
        <v>0</v>
      </c>
      <c r="V9582" s="82"/>
      <c r="W9582" s="82"/>
      <c r="X9582" s="28">
        <f t="shared" si="1048"/>
        <v>0</v>
      </c>
    </row>
    <row r="9583" spans="1:24">
      <c r="A9583" s="26" t="str">
        <f t="shared" si="1043"/>
        <v>Test insurer</v>
      </c>
      <c r="B9583" s="79"/>
      <c r="C9583" s="79"/>
      <c r="D9583" s="27"/>
      <c r="E9583" s="79"/>
      <c r="F9583" s="79"/>
      <c r="G9583" s="80"/>
      <c r="H9583" s="79"/>
      <c r="I9583" s="148"/>
      <c r="J9583" s="148"/>
      <c r="K9583" s="81"/>
      <c r="L9583" s="81"/>
      <c r="M9583" s="82"/>
      <c r="N9583" s="82"/>
      <c r="O9583" s="170"/>
      <c r="P9583" s="170"/>
      <c r="Q9583" s="171">
        <f t="shared" si="1049"/>
        <v>1</v>
      </c>
      <c r="R9583" s="28">
        <f t="shared" si="1044"/>
        <v>0</v>
      </c>
      <c r="S9583" s="77" t="b">
        <f t="shared" si="1045"/>
        <v>0</v>
      </c>
      <c r="T9583" s="78" t="b">
        <f t="shared" si="1046"/>
        <v>0</v>
      </c>
      <c r="U9583" s="28">
        <f t="shared" si="1047"/>
        <v>0</v>
      </c>
      <c r="V9583" s="82"/>
      <c r="W9583" s="82"/>
      <c r="X9583" s="28">
        <f t="shared" si="1048"/>
        <v>0</v>
      </c>
    </row>
    <row r="9584" spans="1:24">
      <c r="A9584" s="26" t="str">
        <f t="shared" si="1043"/>
        <v>Test insurer</v>
      </c>
      <c r="B9584" s="79"/>
      <c r="C9584" s="79"/>
      <c r="D9584" s="27"/>
      <c r="E9584" s="79"/>
      <c r="F9584" s="79"/>
      <c r="G9584" s="80"/>
      <c r="H9584" s="79"/>
      <c r="I9584" s="148"/>
      <c r="J9584" s="148"/>
      <c r="K9584" s="81"/>
      <c r="L9584" s="81"/>
      <c r="M9584" s="82"/>
      <c r="N9584" s="82"/>
      <c r="O9584" s="170"/>
      <c r="P9584" s="170"/>
      <c r="Q9584" s="171">
        <f t="shared" si="1049"/>
        <v>1</v>
      </c>
      <c r="R9584" s="28">
        <f t="shared" si="1044"/>
        <v>0</v>
      </c>
      <c r="S9584" s="77" t="b">
        <f t="shared" si="1045"/>
        <v>0</v>
      </c>
      <c r="T9584" s="78" t="b">
        <f t="shared" si="1046"/>
        <v>0</v>
      </c>
      <c r="U9584" s="28">
        <f t="shared" si="1047"/>
        <v>0</v>
      </c>
      <c r="V9584" s="82"/>
      <c r="W9584" s="82"/>
      <c r="X9584" s="28">
        <f t="shared" si="1048"/>
        <v>0</v>
      </c>
    </row>
    <row r="9585" spans="1:24">
      <c r="A9585" s="26" t="str">
        <f t="shared" si="1043"/>
        <v>Test insurer</v>
      </c>
      <c r="B9585" s="79"/>
      <c r="C9585" s="79"/>
      <c r="D9585" s="27"/>
      <c r="E9585" s="79"/>
      <c r="F9585" s="79"/>
      <c r="G9585" s="80"/>
      <c r="H9585" s="79"/>
      <c r="I9585" s="148"/>
      <c r="J9585" s="148"/>
      <c r="K9585" s="81"/>
      <c r="L9585" s="81"/>
      <c r="M9585" s="82"/>
      <c r="N9585" s="82"/>
      <c r="O9585" s="170"/>
      <c r="P9585" s="170"/>
      <c r="Q9585" s="171">
        <f t="shared" si="1049"/>
        <v>1</v>
      </c>
      <c r="R9585" s="28">
        <f t="shared" si="1044"/>
        <v>0</v>
      </c>
      <c r="S9585" s="77" t="b">
        <f t="shared" si="1045"/>
        <v>0</v>
      </c>
      <c r="T9585" s="78" t="b">
        <f t="shared" si="1046"/>
        <v>0</v>
      </c>
      <c r="U9585" s="28">
        <f t="shared" si="1047"/>
        <v>0</v>
      </c>
      <c r="V9585" s="82"/>
      <c r="W9585" s="82"/>
      <c r="X9585" s="28">
        <f t="shared" si="1048"/>
        <v>0</v>
      </c>
    </row>
    <row r="9586" spans="1:24">
      <c r="A9586" s="26" t="str">
        <f t="shared" si="1043"/>
        <v>Test insurer</v>
      </c>
      <c r="B9586" s="79"/>
      <c r="C9586" s="79"/>
      <c r="D9586" s="27"/>
      <c r="E9586" s="79"/>
      <c r="F9586" s="79"/>
      <c r="G9586" s="80"/>
      <c r="H9586" s="79"/>
      <c r="I9586" s="148"/>
      <c r="J9586" s="148"/>
      <c r="K9586" s="81"/>
      <c r="L9586" s="81"/>
      <c r="M9586" s="82"/>
      <c r="N9586" s="82"/>
      <c r="O9586" s="170"/>
      <c r="P9586" s="170"/>
      <c r="Q9586" s="171">
        <f t="shared" si="1049"/>
        <v>1</v>
      </c>
      <c r="R9586" s="28">
        <f t="shared" si="1044"/>
        <v>0</v>
      </c>
      <c r="S9586" s="77" t="b">
        <f t="shared" si="1045"/>
        <v>0</v>
      </c>
      <c r="T9586" s="78" t="b">
        <f t="shared" si="1046"/>
        <v>0</v>
      </c>
      <c r="U9586" s="28">
        <f t="shared" si="1047"/>
        <v>0</v>
      </c>
      <c r="V9586" s="82"/>
      <c r="W9586" s="82"/>
      <c r="X9586" s="28">
        <f t="shared" si="1048"/>
        <v>0</v>
      </c>
    </row>
    <row r="9587" spans="1:24">
      <c r="A9587" s="26" t="str">
        <f t="shared" si="1043"/>
        <v>Test insurer</v>
      </c>
      <c r="B9587" s="79"/>
      <c r="C9587" s="79"/>
      <c r="D9587" s="27"/>
      <c r="E9587" s="79"/>
      <c r="F9587" s="79"/>
      <c r="G9587" s="80"/>
      <c r="H9587" s="79"/>
      <c r="I9587" s="148"/>
      <c r="J9587" s="148"/>
      <c r="K9587" s="81"/>
      <c r="L9587" s="81"/>
      <c r="M9587" s="82"/>
      <c r="N9587" s="82"/>
      <c r="O9587" s="170"/>
      <c r="P9587" s="170"/>
      <c r="Q9587" s="171">
        <f t="shared" si="1049"/>
        <v>1</v>
      </c>
      <c r="R9587" s="28">
        <f t="shared" si="1044"/>
        <v>0</v>
      </c>
      <c r="S9587" s="77" t="b">
        <f t="shared" si="1045"/>
        <v>0</v>
      </c>
      <c r="T9587" s="78" t="b">
        <f t="shared" si="1046"/>
        <v>0</v>
      </c>
      <c r="U9587" s="28">
        <f t="shared" si="1047"/>
        <v>0</v>
      </c>
      <c r="V9587" s="82"/>
      <c r="W9587" s="82"/>
      <c r="X9587" s="28">
        <f t="shared" si="1048"/>
        <v>0</v>
      </c>
    </row>
    <row r="9588" spans="1:24">
      <c r="A9588" s="26" t="str">
        <f t="shared" si="1043"/>
        <v>Test insurer</v>
      </c>
      <c r="B9588" s="79"/>
      <c r="C9588" s="79"/>
      <c r="D9588" s="27"/>
      <c r="E9588" s="79"/>
      <c r="F9588" s="79"/>
      <c r="G9588" s="80"/>
      <c r="H9588" s="79"/>
      <c r="I9588" s="148"/>
      <c r="J9588" s="148"/>
      <c r="K9588" s="81"/>
      <c r="L9588" s="81"/>
      <c r="M9588" s="82"/>
      <c r="N9588" s="82"/>
      <c r="O9588" s="170"/>
      <c r="P9588" s="170"/>
      <c r="Q9588" s="171">
        <f t="shared" si="1049"/>
        <v>1</v>
      </c>
      <c r="R9588" s="28">
        <f t="shared" si="1044"/>
        <v>0</v>
      </c>
      <c r="S9588" s="77" t="b">
        <f t="shared" si="1045"/>
        <v>0</v>
      </c>
      <c r="T9588" s="78" t="b">
        <f t="shared" si="1046"/>
        <v>0</v>
      </c>
      <c r="U9588" s="28">
        <f t="shared" si="1047"/>
        <v>0</v>
      </c>
      <c r="V9588" s="82"/>
      <c r="W9588" s="82"/>
      <c r="X9588" s="28">
        <f t="shared" si="1048"/>
        <v>0</v>
      </c>
    </row>
    <row r="9589" spans="1:24">
      <c r="A9589" s="26" t="str">
        <f t="shared" si="1043"/>
        <v>Test insurer</v>
      </c>
      <c r="B9589" s="79"/>
      <c r="C9589" s="79"/>
      <c r="D9589" s="27"/>
      <c r="E9589" s="79"/>
      <c r="F9589" s="79"/>
      <c r="G9589" s="80"/>
      <c r="H9589" s="79"/>
      <c r="I9589" s="148"/>
      <c r="J9589" s="148"/>
      <c r="K9589" s="81"/>
      <c r="L9589" s="81"/>
      <c r="M9589" s="82"/>
      <c r="N9589" s="82"/>
      <c r="O9589" s="170"/>
      <c r="P9589" s="170"/>
      <c r="Q9589" s="171">
        <f t="shared" si="1049"/>
        <v>1</v>
      </c>
      <c r="R9589" s="28">
        <f t="shared" si="1044"/>
        <v>0</v>
      </c>
      <c r="S9589" s="77" t="b">
        <f t="shared" si="1045"/>
        <v>0</v>
      </c>
      <c r="T9589" s="78" t="b">
        <f t="shared" si="1046"/>
        <v>0</v>
      </c>
      <c r="U9589" s="28">
        <f t="shared" si="1047"/>
        <v>0</v>
      </c>
      <c r="V9589" s="82"/>
      <c r="W9589" s="82"/>
      <c r="X9589" s="28">
        <f t="shared" si="1048"/>
        <v>0</v>
      </c>
    </row>
    <row r="9590" spans="1:24">
      <c r="A9590" s="26" t="str">
        <f t="shared" si="1043"/>
        <v>Test insurer</v>
      </c>
      <c r="B9590" s="79"/>
      <c r="C9590" s="79"/>
      <c r="D9590" s="27"/>
      <c r="E9590" s="79"/>
      <c r="F9590" s="79"/>
      <c r="G9590" s="80"/>
      <c r="H9590" s="79"/>
      <c r="I9590" s="148"/>
      <c r="J9590" s="148"/>
      <c r="K9590" s="81"/>
      <c r="L9590" s="81"/>
      <c r="M9590" s="82"/>
      <c r="N9590" s="82"/>
      <c r="O9590" s="170"/>
      <c r="P9590" s="170"/>
      <c r="Q9590" s="171">
        <f t="shared" si="1049"/>
        <v>1</v>
      </c>
      <c r="R9590" s="28">
        <f t="shared" si="1044"/>
        <v>0</v>
      </c>
      <c r="S9590" s="77" t="b">
        <f t="shared" si="1045"/>
        <v>0</v>
      </c>
      <c r="T9590" s="78" t="b">
        <f t="shared" si="1046"/>
        <v>0</v>
      </c>
      <c r="U9590" s="28">
        <f t="shared" si="1047"/>
        <v>0</v>
      </c>
      <c r="V9590" s="82"/>
      <c r="W9590" s="82"/>
      <c r="X9590" s="28">
        <f t="shared" si="1048"/>
        <v>0</v>
      </c>
    </row>
    <row r="9591" spans="1:24">
      <c r="A9591" s="26" t="str">
        <f t="shared" si="1043"/>
        <v>Test insurer</v>
      </c>
      <c r="B9591" s="79"/>
      <c r="C9591" s="79"/>
      <c r="D9591" s="27"/>
      <c r="E9591" s="79"/>
      <c r="F9591" s="79"/>
      <c r="G9591" s="80"/>
      <c r="H9591" s="79"/>
      <c r="I9591" s="148"/>
      <c r="J9591" s="148"/>
      <c r="K9591" s="81"/>
      <c r="L9591" s="81"/>
      <c r="M9591" s="82"/>
      <c r="N9591" s="82"/>
      <c r="O9591" s="170"/>
      <c r="P9591" s="170"/>
      <c r="Q9591" s="171">
        <f t="shared" si="1049"/>
        <v>1</v>
      </c>
      <c r="R9591" s="28">
        <f t="shared" si="1044"/>
        <v>0</v>
      </c>
      <c r="S9591" s="77" t="b">
        <f t="shared" si="1045"/>
        <v>0</v>
      </c>
      <c r="T9591" s="78" t="b">
        <f t="shared" si="1046"/>
        <v>0</v>
      </c>
      <c r="U9591" s="28">
        <f t="shared" si="1047"/>
        <v>0</v>
      </c>
      <c r="V9591" s="82"/>
      <c r="W9591" s="82"/>
      <c r="X9591" s="28">
        <f t="shared" si="1048"/>
        <v>0</v>
      </c>
    </row>
    <row r="9592" spans="1:24">
      <c r="A9592" s="26" t="str">
        <f t="shared" si="1043"/>
        <v>Test insurer</v>
      </c>
      <c r="B9592" s="79"/>
      <c r="C9592" s="79"/>
      <c r="D9592" s="27"/>
      <c r="E9592" s="79"/>
      <c r="F9592" s="79"/>
      <c r="G9592" s="80"/>
      <c r="H9592" s="79"/>
      <c r="I9592" s="148"/>
      <c r="J9592" s="148"/>
      <c r="K9592" s="81"/>
      <c r="L9592" s="81"/>
      <c r="M9592" s="82"/>
      <c r="N9592" s="82"/>
      <c r="O9592" s="170"/>
      <c r="P9592" s="170"/>
      <c r="Q9592" s="171">
        <f t="shared" si="1049"/>
        <v>1</v>
      </c>
      <c r="R9592" s="28">
        <f t="shared" si="1044"/>
        <v>0</v>
      </c>
      <c r="S9592" s="77" t="b">
        <f t="shared" si="1045"/>
        <v>0</v>
      </c>
      <c r="T9592" s="78" t="b">
        <f t="shared" si="1046"/>
        <v>0</v>
      </c>
      <c r="U9592" s="28">
        <f t="shared" si="1047"/>
        <v>0</v>
      </c>
      <c r="V9592" s="82"/>
      <c r="W9592" s="82"/>
      <c r="X9592" s="28">
        <f t="shared" si="1048"/>
        <v>0</v>
      </c>
    </row>
    <row r="9593" spans="1:24">
      <c r="A9593" s="26" t="str">
        <f t="shared" si="1043"/>
        <v>Test insurer</v>
      </c>
      <c r="B9593" s="79"/>
      <c r="C9593" s="79"/>
      <c r="D9593" s="27"/>
      <c r="E9593" s="79"/>
      <c r="F9593" s="79"/>
      <c r="G9593" s="80"/>
      <c r="H9593" s="79"/>
      <c r="I9593" s="148"/>
      <c r="J9593" s="148"/>
      <c r="K9593" s="81"/>
      <c r="L9593" s="81"/>
      <c r="M9593" s="82"/>
      <c r="N9593" s="82"/>
      <c r="O9593" s="170"/>
      <c r="P9593" s="170"/>
      <c r="Q9593" s="171">
        <f t="shared" si="1049"/>
        <v>1</v>
      </c>
      <c r="R9593" s="28">
        <f t="shared" si="1044"/>
        <v>0</v>
      </c>
      <c r="S9593" s="77" t="b">
        <f t="shared" si="1045"/>
        <v>0</v>
      </c>
      <c r="T9593" s="78" t="b">
        <f t="shared" si="1046"/>
        <v>0</v>
      </c>
      <c r="U9593" s="28">
        <f t="shared" si="1047"/>
        <v>0</v>
      </c>
      <c r="V9593" s="82"/>
      <c r="W9593" s="82"/>
      <c r="X9593" s="28">
        <f t="shared" si="1048"/>
        <v>0</v>
      </c>
    </row>
    <row r="9594" spans="1:24">
      <c r="A9594" s="26" t="str">
        <f t="shared" si="1043"/>
        <v>Test insurer</v>
      </c>
      <c r="B9594" s="79"/>
      <c r="C9594" s="79"/>
      <c r="D9594" s="27"/>
      <c r="E9594" s="79"/>
      <c r="F9594" s="79"/>
      <c r="G9594" s="80"/>
      <c r="H9594" s="79"/>
      <c r="I9594" s="148"/>
      <c r="J9594" s="148"/>
      <c r="K9594" s="81"/>
      <c r="L9594" s="81"/>
      <c r="M9594" s="82"/>
      <c r="N9594" s="82"/>
      <c r="O9594" s="170"/>
      <c r="P9594" s="170"/>
      <c r="Q9594" s="171">
        <f t="shared" si="1049"/>
        <v>1</v>
      </c>
      <c r="R9594" s="28">
        <f t="shared" si="1044"/>
        <v>0</v>
      </c>
      <c r="S9594" s="77" t="b">
        <f t="shared" si="1045"/>
        <v>0</v>
      </c>
      <c r="T9594" s="78" t="b">
        <f t="shared" si="1046"/>
        <v>0</v>
      </c>
      <c r="U9594" s="28">
        <f t="shared" si="1047"/>
        <v>0</v>
      </c>
      <c r="V9594" s="82"/>
      <c r="W9594" s="82"/>
      <c r="X9594" s="28">
        <f t="shared" si="1048"/>
        <v>0</v>
      </c>
    </row>
    <row r="9595" spans="1:24">
      <c r="A9595" s="26" t="str">
        <f t="shared" si="1043"/>
        <v>Test insurer</v>
      </c>
      <c r="B9595" s="79"/>
      <c r="C9595" s="79"/>
      <c r="D9595" s="27"/>
      <c r="E9595" s="79"/>
      <c r="F9595" s="79"/>
      <c r="G9595" s="80"/>
      <c r="H9595" s="79"/>
      <c r="I9595" s="148"/>
      <c r="J9595" s="148"/>
      <c r="K9595" s="81"/>
      <c r="L9595" s="81"/>
      <c r="M9595" s="82"/>
      <c r="N9595" s="82"/>
      <c r="O9595" s="170"/>
      <c r="P9595" s="170"/>
      <c r="Q9595" s="171">
        <f t="shared" si="1049"/>
        <v>1</v>
      </c>
      <c r="R9595" s="28">
        <f t="shared" si="1044"/>
        <v>0</v>
      </c>
      <c r="S9595" s="77" t="b">
        <f t="shared" si="1045"/>
        <v>0</v>
      </c>
      <c r="T9595" s="78" t="b">
        <f t="shared" si="1046"/>
        <v>0</v>
      </c>
      <c r="U9595" s="28">
        <f t="shared" si="1047"/>
        <v>0</v>
      </c>
      <c r="V9595" s="82"/>
      <c r="W9595" s="82"/>
      <c r="X9595" s="28">
        <f t="shared" si="1048"/>
        <v>0</v>
      </c>
    </row>
    <row r="9596" spans="1:24">
      <c r="A9596" s="26" t="str">
        <f t="shared" si="1043"/>
        <v>Test insurer</v>
      </c>
      <c r="B9596" s="79"/>
      <c r="C9596" s="79"/>
      <c r="D9596" s="27"/>
      <c r="E9596" s="79"/>
      <c r="F9596" s="79"/>
      <c r="G9596" s="80"/>
      <c r="H9596" s="79"/>
      <c r="I9596" s="148"/>
      <c r="J9596" s="148"/>
      <c r="K9596" s="81"/>
      <c r="L9596" s="81"/>
      <c r="M9596" s="82"/>
      <c r="N9596" s="82"/>
      <c r="O9596" s="170"/>
      <c r="P9596" s="170"/>
      <c r="Q9596" s="171">
        <f t="shared" si="1049"/>
        <v>1</v>
      </c>
      <c r="R9596" s="28">
        <f t="shared" si="1044"/>
        <v>0</v>
      </c>
      <c r="S9596" s="77" t="b">
        <f t="shared" si="1045"/>
        <v>0</v>
      </c>
      <c r="T9596" s="78" t="b">
        <f t="shared" si="1046"/>
        <v>0</v>
      </c>
      <c r="U9596" s="28">
        <f t="shared" si="1047"/>
        <v>0</v>
      </c>
      <c r="V9596" s="82"/>
      <c r="W9596" s="82"/>
      <c r="X9596" s="28">
        <f t="shared" si="1048"/>
        <v>0</v>
      </c>
    </row>
    <row r="9597" spans="1:24">
      <c r="A9597" s="26" t="str">
        <f t="shared" si="1043"/>
        <v>Test insurer</v>
      </c>
      <c r="B9597" s="79"/>
      <c r="C9597" s="79"/>
      <c r="D9597" s="27"/>
      <c r="E9597" s="79"/>
      <c r="F9597" s="79"/>
      <c r="G9597" s="80"/>
      <c r="H9597" s="79"/>
      <c r="I9597" s="148"/>
      <c r="J9597" s="148"/>
      <c r="K9597" s="81"/>
      <c r="L9597" s="81"/>
      <c r="M9597" s="82"/>
      <c r="N9597" s="82"/>
      <c r="O9597" s="170"/>
      <c r="P9597" s="170"/>
      <c r="Q9597" s="171">
        <f t="shared" si="1049"/>
        <v>1</v>
      </c>
      <c r="R9597" s="28">
        <f t="shared" si="1044"/>
        <v>0</v>
      </c>
      <c r="S9597" s="77" t="b">
        <f t="shared" si="1045"/>
        <v>0</v>
      </c>
      <c r="T9597" s="78" t="b">
        <f t="shared" si="1046"/>
        <v>0</v>
      </c>
      <c r="U9597" s="28">
        <f t="shared" si="1047"/>
        <v>0</v>
      </c>
      <c r="V9597" s="82"/>
      <c r="W9597" s="82"/>
      <c r="X9597" s="28">
        <f t="shared" si="1048"/>
        <v>0</v>
      </c>
    </row>
    <row r="9598" spans="1:24">
      <c r="A9598" s="26" t="str">
        <f t="shared" si="1043"/>
        <v>Test insurer</v>
      </c>
      <c r="B9598" s="79"/>
      <c r="C9598" s="79"/>
      <c r="D9598" s="27"/>
      <c r="E9598" s="79"/>
      <c r="F9598" s="79"/>
      <c r="G9598" s="80"/>
      <c r="H9598" s="79"/>
      <c r="I9598" s="148"/>
      <c r="J9598" s="148"/>
      <c r="K9598" s="81"/>
      <c r="L9598" s="81"/>
      <c r="M9598" s="82"/>
      <c r="N9598" s="82"/>
      <c r="O9598" s="170"/>
      <c r="P9598" s="170"/>
      <c r="Q9598" s="171">
        <f t="shared" si="1049"/>
        <v>1</v>
      </c>
      <c r="R9598" s="28">
        <f t="shared" si="1044"/>
        <v>0</v>
      </c>
      <c r="S9598" s="77" t="b">
        <f t="shared" si="1045"/>
        <v>0</v>
      </c>
      <c r="T9598" s="78" t="b">
        <f t="shared" si="1046"/>
        <v>0</v>
      </c>
      <c r="U9598" s="28">
        <f t="shared" si="1047"/>
        <v>0</v>
      </c>
      <c r="V9598" s="82"/>
      <c r="W9598" s="82"/>
      <c r="X9598" s="28">
        <f t="shared" si="1048"/>
        <v>0</v>
      </c>
    </row>
    <row r="9599" spans="1:24">
      <c r="A9599" s="26" t="str">
        <f t="shared" si="1043"/>
        <v>Test insurer</v>
      </c>
      <c r="B9599" s="79"/>
      <c r="C9599" s="79"/>
      <c r="D9599" s="27"/>
      <c r="E9599" s="79"/>
      <c r="F9599" s="79"/>
      <c r="G9599" s="80"/>
      <c r="H9599" s="79"/>
      <c r="I9599" s="148"/>
      <c r="J9599" s="148"/>
      <c r="K9599" s="81"/>
      <c r="L9599" s="81"/>
      <c r="M9599" s="82"/>
      <c r="N9599" s="82"/>
      <c r="O9599" s="170"/>
      <c r="P9599" s="170"/>
      <c r="Q9599" s="171">
        <f t="shared" si="1049"/>
        <v>1</v>
      </c>
      <c r="R9599" s="28">
        <f t="shared" si="1044"/>
        <v>0</v>
      </c>
      <c r="S9599" s="77" t="b">
        <f t="shared" si="1045"/>
        <v>0</v>
      </c>
      <c r="T9599" s="78" t="b">
        <f t="shared" si="1046"/>
        <v>0</v>
      </c>
      <c r="U9599" s="28">
        <f t="shared" si="1047"/>
        <v>0</v>
      </c>
      <c r="V9599" s="82"/>
      <c r="W9599" s="82"/>
      <c r="X9599" s="28">
        <f t="shared" si="1048"/>
        <v>0</v>
      </c>
    </row>
    <row r="9600" spans="1:24">
      <c r="A9600" s="26" t="str">
        <f t="shared" si="1043"/>
        <v>Test insurer</v>
      </c>
      <c r="B9600" s="79"/>
      <c r="C9600" s="79"/>
      <c r="D9600" s="27"/>
      <c r="E9600" s="79"/>
      <c r="F9600" s="79"/>
      <c r="G9600" s="80"/>
      <c r="H9600" s="79"/>
      <c r="I9600" s="148"/>
      <c r="J9600" s="148"/>
      <c r="K9600" s="81"/>
      <c r="L9600" s="81"/>
      <c r="M9600" s="82"/>
      <c r="N9600" s="82"/>
      <c r="O9600" s="170"/>
      <c r="P9600" s="170"/>
      <c r="Q9600" s="171">
        <f t="shared" si="1049"/>
        <v>1</v>
      </c>
      <c r="R9600" s="28">
        <f t="shared" si="1044"/>
        <v>0</v>
      </c>
      <c r="S9600" s="77" t="b">
        <f t="shared" si="1045"/>
        <v>0</v>
      </c>
      <c r="T9600" s="78" t="b">
        <f t="shared" si="1046"/>
        <v>0</v>
      </c>
      <c r="U9600" s="28">
        <f t="shared" si="1047"/>
        <v>0</v>
      </c>
      <c r="V9600" s="82"/>
      <c r="W9600" s="82"/>
      <c r="X9600" s="28">
        <f t="shared" si="1048"/>
        <v>0</v>
      </c>
    </row>
    <row r="9601" spans="1:24">
      <c r="A9601" s="26" t="str">
        <f t="shared" si="1043"/>
        <v>Test insurer</v>
      </c>
      <c r="B9601" s="79"/>
      <c r="C9601" s="79"/>
      <c r="D9601" s="27"/>
      <c r="E9601" s="79"/>
      <c r="F9601" s="79"/>
      <c r="G9601" s="80"/>
      <c r="H9601" s="79"/>
      <c r="I9601" s="148"/>
      <c r="J9601" s="148"/>
      <c r="K9601" s="81"/>
      <c r="L9601" s="81"/>
      <c r="M9601" s="82"/>
      <c r="N9601" s="82"/>
      <c r="O9601" s="170"/>
      <c r="P9601" s="170"/>
      <c r="Q9601" s="171">
        <f t="shared" si="1049"/>
        <v>1</v>
      </c>
      <c r="R9601" s="28">
        <f t="shared" si="1044"/>
        <v>0</v>
      </c>
      <c r="S9601" s="77" t="b">
        <f t="shared" si="1045"/>
        <v>0</v>
      </c>
      <c r="T9601" s="78" t="b">
        <f t="shared" si="1046"/>
        <v>0</v>
      </c>
      <c r="U9601" s="28">
        <f t="shared" si="1047"/>
        <v>0</v>
      </c>
      <c r="V9601" s="82"/>
      <c r="W9601" s="82"/>
      <c r="X9601" s="28">
        <f t="shared" si="1048"/>
        <v>0</v>
      </c>
    </row>
    <row r="9602" spans="1:24">
      <c r="A9602" s="26" t="str">
        <f t="shared" si="1043"/>
        <v>Test insurer</v>
      </c>
      <c r="B9602" s="79"/>
      <c r="C9602" s="79"/>
      <c r="D9602" s="27"/>
      <c r="E9602" s="79"/>
      <c r="F9602" s="79"/>
      <c r="G9602" s="80"/>
      <c r="H9602" s="79"/>
      <c r="I9602" s="148"/>
      <c r="J9602" s="148"/>
      <c r="K9602" s="81"/>
      <c r="L9602" s="81"/>
      <c r="M9602" s="82"/>
      <c r="N9602" s="82"/>
      <c r="O9602" s="170"/>
      <c r="P9602" s="170"/>
      <c r="Q9602" s="171">
        <f t="shared" si="1049"/>
        <v>1</v>
      </c>
      <c r="R9602" s="28">
        <f t="shared" si="1044"/>
        <v>0</v>
      </c>
      <c r="S9602" s="77" t="b">
        <f t="shared" si="1045"/>
        <v>0</v>
      </c>
      <c r="T9602" s="78" t="b">
        <f t="shared" si="1046"/>
        <v>0</v>
      </c>
      <c r="U9602" s="28">
        <f t="shared" si="1047"/>
        <v>0</v>
      </c>
      <c r="V9602" s="82"/>
      <c r="W9602" s="82"/>
      <c r="X9602" s="28">
        <f t="shared" si="1048"/>
        <v>0</v>
      </c>
    </row>
    <row r="9603" spans="1:24">
      <c r="A9603" s="26" t="str">
        <f t="shared" si="1043"/>
        <v>Test insurer</v>
      </c>
      <c r="B9603" s="79"/>
      <c r="C9603" s="79"/>
      <c r="D9603" s="27"/>
      <c r="E9603" s="79"/>
      <c r="F9603" s="79"/>
      <c r="G9603" s="80"/>
      <c r="H9603" s="79"/>
      <c r="I9603" s="148"/>
      <c r="J9603" s="148"/>
      <c r="K9603" s="81"/>
      <c r="L9603" s="81"/>
      <c r="M9603" s="82"/>
      <c r="N9603" s="82"/>
      <c r="O9603" s="170"/>
      <c r="P9603" s="170"/>
      <c r="Q9603" s="171">
        <f t="shared" si="1049"/>
        <v>1</v>
      </c>
      <c r="R9603" s="28">
        <f t="shared" si="1044"/>
        <v>0</v>
      </c>
      <c r="S9603" s="77" t="b">
        <f t="shared" si="1045"/>
        <v>0</v>
      </c>
      <c r="T9603" s="78" t="b">
        <f t="shared" si="1046"/>
        <v>0</v>
      </c>
      <c r="U9603" s="28">
        <f t="shared" si="1047"/>
        <v>0</v>
      </c>
      <c r="V9603" s="82"/>
      <c r="W9603" s="82"/>
      <c r="X9603" s="28">
        <f t="shared" si="1048"/>
        <v>0</v>
      </c>
    </row>
    <row r="9604" spans="1:24">
      <c r="A9604" s="26" t="str">
        <f t="shared" ref="A9604:A9667" si="1050">$D$2</f>
        <v>Test insurer</v>
      </c>
      <c r="B9604" s="79"/>
      <c r="C9604" s="79"/>
      <c r="D9604" s="27"/>
      <c r="E9604" s="79"/>
      <c r="F9604" s="79"/>
      <c r="G9604" s="80"/>
      <c r="H9604" s="79"/>
      <c r="I9604" s="148"/>
      <c r="J9604" s="148"/>
      <c r="K9604" s="81"/>
      <c r="L9604" s="81"/>
      <c r="M9604" s="82"/>
      <c r="N9604" s="82"/>
      <c r="O9604" s="170"/>
      <c r="P9604" s="170"/>
      <c r="Q9604" s="171">
        <f t="shared" si="1049"/>
        <v>1</v>
      </c>
      <c r="R9604" s="28">
        <f t="shared" ref="R9604:R9667" si="1051">K9604*N9604</f>
        <v>0</v>
      </c>
      <c r="S9604" s="77" t="b">
        <f t="shared" ref="S9604:S9667" si="1052">IF(E9604="TERMINATING","TERMINATING",IF(K9604=0,IF(L9604&gt;0,"NEW"),L9604-K9604))</f>
        <v>0</v>
      </c>
      <c r="T9604" s="78" t="b">
        <f t="shared" ref="T9604:T9667" si="1053">IF(E9604="TERMINATING","TERMINATING",IF(K9604=0,IF(L9604&gt;0,"NEW"),L9604/K9604-1))</f>
        <v>0</v>
      </c>
      <c r="U9604" s="28">
        <f t="shared" ref="U9604:U9667" si="1054">IF(E9604="Terminating",N9604*K9604,N9604*L9604)</f>
        <v>0</v>
      </c>
      <c r="V9604" s="82"/>
      <c r="W9604" s="82"/>
      <c r="X9604" s="28">
        <f t="shared" ref="X9604:X9667" si="1055">IF(E9604="Terminating",W9604*K9604,W9604*L9604)</f>
        <v>0</v>
      </c>
    </row>
    <row r="9605" spans="1:24">
      <c r="A9605" s="26" t="str">
        <f t="shared" si="1050"/>
        <v>Test insurer</v>
      </c>
      <c r="B9605" s="79"/>
      <c r="C9605" s="79"/>
      <c r="D9605" s="27"/>
      <c r="E9605" s="79"/>
      <c r="F9605" s="79"/>
      <c r="G9605" s="80"/>
      <c r="H9605" s="79"/>
      <c r="I9605" s="148"/>
      <c r="J9605" s="148"/>
      <c r="K9605" s="81"/>
      <c r="L9605" s="81"/>
      <c r="M9605" s="82"/>
      <c r="N9605" s="82"/>
      <c r="O9605" s="170"/>
      <c r="P9605" s="170"/>
      <c r="Q9605" s="171">
        <f t="shared" ref="Q9605:Q9668" si="1056">(P9605-O9605)+1</f>
        <v>1</v>
      </c>
      <c r="R9605" s="28">
        <f t="shared" si="1051"/>
        <v>0</v>
      </c>
      <c r="S9605" s="77" t="b">
        <f t="shared" si="1052"/>
        <v>0</v>
      </c>
      <c r="T9605" s="78" t="b">
        <f t="shared" si="1053"/>
        <v>0</v>
      </c>
      <c r="U9605" s="28">
        <f t="shared" si="1054"/>
        <v>0</v>
      </c>
      <c r="V9605" s="82"/>
      <c r="W9605" s="82"/>
      <c r="X9605" s="28">
        <f t="shared" si="1055"/>
        <v>0</v>
      </c>
    </row>
    <row r="9606" spans="1:24">
      <c r="A9606" s="26" t="str">
        <f t="shared" si="1050"/>
        <v>Test insurer</v>
      </c>
      <c r="B9606" s="79"/>
      <c r="C9606" s="79"/>
      <c r="D9606" s="27"/>
      <c r="E9606" s="79"/>
      <c r="F9606" s="79"/>
      <c r="G9606" s="80"/>
      <c r="H9606" s="79"/>
      <c r="I9606" s="148"/>
      <c r="J9606" s="148"/>
      <c r="K9606" s="81"/>
      <c r="L9606" s="81"/>
      <c r="M9606" s="82"/>
      <c r="N9606" s="82"/>
      <c r="O9606" s="170"/>
      <c r="P9606" s="170"/>
      <c r="Q9606" s="171">
        <f t="shared" si="1056"/>
        <v>1</v>
      </c>
      <c r="R9606" s="28">
        <f t="shared" si="1051"/>
        <v>0</v>
      </c>
      <c r="S9606" s="77" t="b">
        <f t="shared" si="1052"/>
        <v>0</v>
      </c>
      <c r="T9606" s="78" t="b">
        <f t="shared" si="1053"/>
        <v>0</v>
      </c>
      <c r="U9606" s="28">
        <f t="shared" si="1054"/>
        <v>0</v>
      </c>
      <c r="V9606" s="82"/>
      <c r="W9606" s="82"/>
      <c r="X9606" s="28">
        <f t="shared" si="1055"/>
        <v>0</v>
      </c>
    </row>
    <row r="9607" spans="1:24">
      <c r="A9607" s="26" t="str">
        <f t="shared" si="1050"/>
        <v>Test insurer</v>
      </c>
      <c r="B9607" s="79"/>
      <c r="C9607" s="79"/>
      <c r="D9607" s="27"/>
      <c r="E9607" s="79"/>
      <c r="F9607" s="79"/>
      <c r="G9607" s="80"/>
      <c r="H9607" s="79"/>
      <c r="I9607" s="148"/>
      <c r="J9607" s="148"/>
      <c r="K9607" s="81"/>
      <c r="L9607" s="81"/>
      <c r="M9607" s="82"/>
      <c r="N9607" s="82"/>
      <c r="O9607" s="170"/>
      <c r="P9607" s="170"/>
      <c r="Q9607" s="171">
        <f t="shared" si="1056"/>
        <v>1</v>
      </c>
      <c r="R9607" s="28">
        <f t="shared" si="1051"/>
        <v>0</v>
      </c>
      <c r="S9607" s="77" t="b">
        <f t="shared" si="1052"/>
        <v>0</v>
      </c>
      <c r="T9607" s="78" t="b">
        <f t="shared" si="1053"/>
        <v>0</v>
      </c>
      <c r="U9607" s="28">
        <f t="shared" si="1054"/>
        <v>0</v>
      </c>
      <c r="V9607" s="82"/>
      <c r="W9607" s="82"/>
      <c r="X9607" s="28">
        <f t="shared" si="1055"/>
        <v>0</v>
      </c>
    </row>
    <row r="9608" spans="1:24">
      <c r="A9608" s="26" t="str">
        <f t="shared" si="1050"/>
        <v>Test insurer</v>
      </c>
      <c r="B9608" s="79"/>
      <c r="C9608" s="79"/>
      <c r="D9608" s="27"/>
      <c r="E9608" s="79"/>
      <c r="F9608" s="79"/>
      <c r="G9608" s="80"/>
      <c r="H9608" s="79"/>
      <c r="I9608" s="148"/>
      <c r="J9608" s="148"/>
      <c r="K9608" s="81"/>
      <c r="L9608" s="81"/>
      <c r="M9608" s="82"/>
      <c r="N9608" s="82"/>
      <c r="O9608" s="170"/>
      <c r="P9608" s="170"/>
      <c r="Q9608" s="171">
        <f t="shared" si="1056"/>
        <v>1</v>
      </c>
      <c r="R9608" s="28">
        <f t="shared" si="1051"/>
        <v>0</v>
      </c>
      <c r="S9608" s="77" t="b">
        <f t="shared" si="1052"/>
        <v>0</v>
      </c>
      <c r="T9608" s="78" t="b">
        <f t="shared" si="1053"/>
        <v>0</v>
      </c>
      <c r="U9608" s="28">
        <f t="shared" si="1054"/>
        <v>0</v>
      </c>
      <c r="V9608" s="82"/>
      <c r="W9608" s="82"/>
      <c r="X9608" s="28">
        <f t="shared" si="1055"/>
        <v>0</v>
      </c>
    </row>
    <row r="9609" spans="1:24">
      <c r="A9609" s="26" t="str">
        <f t="shared" si="1050"/>
        <v>Test insurer</v>
      </c>
      <c r="B9609" s="79"/>
      <c r="C9609" s="79"/>
      <c r="D9609" s="27"/>
      <c r="E9609" s="79"/>
      <c r="F9609" s="79"/>
      <c r="G9609" s="80"/>
      <c r="H9609" s="79"/>
      <c r="I9609" s="148"/>
      <c r="J9609" s="148"/>
      <c r="K9609" s="81"/>
      <c r="L9609" s="81"/>
      <c r="M9609" s="82"/>
      <c r="N9609" s="82"/>
      <c r="O9609" s="170"/>
      <c r="P9609" s="170"/>
      <c r="Q9609" s="171">
        <f t="shared" si="1056"/>
        <v>1</v>
      </c>
      <c r="R9609" s="28">
        <f t="shared" si="1051"/>
        <v>0</v>
      </c>
      <c r="S9609" s="77" t="b">
        <f t="shared" si="1052"/>
        <v>0</v>
      </c>
      <c r="T9609" s="78" t="b">
        <f t="shared" si="1053"/>
        <v>0</v>
      </c>
      <c r="U9609" s="28">
        <f t="shared" si="1054"/>
        <v>0</v>
      </c>
      <c r="V9609" s="82"/>
      <c r="W9609" s="82"/>
      <c r="X9609" s="28">
        <f t="shared" si="1055"/>
        <v>0</v>
      </c>
    </row>
    <row r="9610" spans="1:24">
      <c r="A9610" s="26" t="str">
        <f t="shared" si="1050"/>
        <v>Test insurer</v>
      </c>
      <c r="B9610" s="79"/>
      <c r="C9610" s="79"/>
      <c r="D9610" s="27"/>
      <c r="E9610" s="79"/>
      <c r="F9610" s="79"/>
      <c r="G9610" s="80"/>
      <c r="H9610" s="79"/>
      <c r="I9610" s="148"/>
      <c r="J9610" s="148"/>
      <c r="K9610" s="81"/>
      <c r="L9610" s="81"/>
      <c r="M9610" s="82"/>
      <c r="N9610" s="82"/>
      <c r="O9610" s="170"/>
      <c r="P9610" s="170"/>
      <c r="Q9610" s="171">
        <f t="shared" si="1056"/>
        <v>1</v>
      </c>
      <c r="R9610" s="28">
        <f t="shared" si="1051"/>
        <v>0</v>
      </c>
      <c r="S9610" s="77" t="b">
        <f t="shared" si="1052"/>
        <v>0</v>
      </c>
      <c r="T9610" s="78" t="b">
        <f t="shared" si="1053"/>
        <v>0</v>
      </c>
      <c r="U9610" s="28">
        <f t="shared" si="1054"/>
        <v>0</v>
      </c>
      <c r="V9610" s="82"/>
      <c r="W9610" s="82"/>
      <c r="X9610" s="28">
        <f t="shared" si="1055"/>
        <v>0</v>
      </c>
    </row>
    <row r="9611" spans="1:24">
      <c r="A9611" s="26" t="str">
        <f t="shared" si="1050"/>
        <v>Test insurer</v>
      </c>
      <c r="B9611" s="79"/>
      <c r="C9611" s="79"/>
      <c r="D9611" s="27"/>
      <c r="E9611" s="79"/>
      <c r="F9611" s="79"/>
      <c r="G9611" s="80"/>
      <c r="H9611" s="79"/>
      <c r="I9611" s="148"/>
      <c r="J9611" s="148"/>
      <c r="K9611" s="81"/>
      <c r="L9611" s="81"/>
      <c r="M9611" s="82"/>
      <c r="N9611" s="82"/>
      <c r="O9611" s="170"/>
      <c r="P9611" s="170"/>
      <c r="Q9611" s="171">
        <f t="shared" si="1056"/>
        <v>1</v>
      </c>
      <c r="R9611" s="28">
        <f t="shared" si="1051"/>
        <v>0</v>
      </c>
      <c r="S9611" s="77" t="b">
        <f t="shared" si="1052"/>
        <v>0</v>
      </c>
      <c r="T9611" s="78" t="b">
        <f t="shared" si="1053"/>
        <v>0</v>
      </c>
      <c r="U9611" s="28">
        <f t="shared" si="1054"/>
        <v>0</v>
      </c>
      <c r="V9611" s="82"/>
      <c r="W9611" s="82"/>
      <c r="X9611" s="28">
        <f t="shared" si="1055"/>
        <v>0</v>
      </c>
    </row>
    <row r="9612" spans="1:24">
      <c r="A9612" s="26" t="str">
        <f t="shared" si="1050"/>
        <v>Test insurer</v>
      </c>
      <c r="B9612" s="79"/>
      <c r="C9612" s="79"/>
      <c r="D9612" s="27"/>
      <c r="E9612" s="79"/>
      <c r="F9612" s="79"/>
      <c r="G9612" s="80"/>
      <c r="H9612" s="79"/>
      <c r="I9612" s="148"/>
      <c r="J9612" s="148"/>
      <c r="K9612" s="81"/>
      <c r="L9612" s="81"/>
      <c r="M9612" s="82"/>
      <c r="N9612" s="82"/>
      <c r="O9612" s="170"/>
      <c r="P9612" s="170"/>
      <c r="Q9612" s="171">
        <f t="shared" si="1056"/>
        <v>1</v>
      </c>
      <c r="R9612" s="28">
        <f t="shared" si="1051"/>
        <v>0</v>
      </c>
      <c r="S9612" s="77" t="b">
        <f t="shared" si="1052"/>
        <v>0</v>
      </c>
      <c r="T9612" s="78" t="b">
        <f t="shared" si="1053"/>
        <v>0</v>
      </c>
      <c r="U9612" s="28">
        <f t="shared" si="1054"/>
        <v>0</v>
      </c>
      <c r="V9612" s="82"/>
      <c r="W9612" s="82"/>
      <c r="X9612" s="28">
        <f t="shared" si="1055"/>
        <v>0</v>
      </c>
    </row>
    <row r="9613" spans="1:24">
      <c r="A9613" s="26" t="str">
        <f t="shared" si="1050"/>
        <v>Test insurer</v>
      </c>
      <c r="B9613" s="79"/>
      <c r="C9613" s="79"/>
      <c r="D9613" s="27"/>
      <c r="E9613" s="79"/>
      <c r="F9613" s="79"/>
      <c r="G9613" s="80"/>
      <c r="H9613" s="79"/>
      <c r="I9613" s="148"/>
      <c r="J9613" s="148"/>
      <c r="K9613" s="81"/>
      <c r="L9613" s="81"/>
      <c r="M9613" s="82"/>
      <c r="N9613" s="82"/>
      <c r="O9613" s="170"/>
      <c r="P9613" s="170"/>
      <c r="Q9613" s="171">
        <f t="shared" si="1056"/>
        <v>1</v>
      </c>
      <c r="R9613" s="28">
        <f t="shared" si="1051"/>
        <v>0</v>
      </c>
      <c r="S9613" s="77" t="b">
        <f t="shared" si="1052"/>
        <v>0</v>
      </c>
      <c r="T9613" s="78" t="b">
        <f t="shared" si="1053"/>
        <v>0</v>
      </c>
      <c r="U9613" s="28">
        <f t="shared" si="1054"/>
        <v>0</v>
      </c>
      <c r="V9613" s="82"/>
      <c r="W9613" s="82"/>
      <c r="X9613" s="28">
        <f t="shared" si="1055"/>
        <v>0</v>
      </c>
    </row>
    <row r="9614" spans="1:24">
      <c r="A9614" s="26" t="str">
        <f t="shared" si="1050"/>
        <v>Test insurer</v>
      </c>
      <c r="B9614" s="79"/>
      <c r="C9614" s="79"/>
      <c r="D9614" s="27"/>
      <c r="E9614" s="79"/>
      <c r="F9614" s="79"/>
      <c r="G9614" s="80"/>
      <c r="H9614" s="79"/>
      <c r="I9614" s="148"/>
      <c r="J9614" s="148"/>
      <c r="K9614" s="81"/>
      <c r="L9614" s="81"/>
      <c r="M9614" s="82"/>
      <c r="N9614" s="82"/>
      <c r="O9614" s="170"/>
      <c r="P9614" s="170"/>
      <c r="Q9614" s="171">
        <f t="shared" si="1056"/>
        <v>1</v>
      </c>
      <c r="R9614" s="28">
        <f t="shared" si="1051"/>
        <v>0</v>
      </c>
      <c r="S9614" s="77" t="b">
        <f t="shared" si="1052"/>
        <v>0</v>
      </c>
      <c r="T9614" s="78" t="b">
        <f t="shared" si="1053"/>
        <v>0</v>
      </c>
      <c r="U9614" s="28">
        <f t="shared" si="1054"/>
        <v>0</v>
      </c>
      <c r="V9614" s="82"/>
      <c r="W9614" s="82"/>
      <c r="X9614" s="28">
        <f t="shared" si="1055"/>
        <v>0</v>
      </c>
    </row>
    <row r="9615" spans="1:24">
      <c r="A9615" s="26" t="str">
        <f t="shared" si="1050"/>
        <v>Test insurer</v>
      </c>
      <c r="B9615" s="79"/>
      <c r="C9615" s="79"/>
      <c r="D9615" s="27"/>
      <c r="E9615" s="79"/>
      <c r="F9615" s="79"/>
      <c r="G9615" s="80"/>
      <c r="H9615" s="79"/>
      <c r="I9615" s="148"/>
      <c r="J9615" s="148"/>
      <c r="K9615" s="81"/>
      <c r="L9615" s="81"/>
      <c r="M9615" s="82"/>
      <c r="N9615" s="82"/>
      <c r="O9615" s="170"/>
      <c r="P9615" s="170"/>
      <c r="Q9615" s="171">
        <f t="shared" si="1056"/>
        <v>1</v>
      </c>
      <c r="R9615" s="28">
        <f t="shared" si="1051"/>
        <v>0</v>
      </c>
      <c r="S9615" s="77" t="b">
        <f t="shared" si="1052"/>
        <v>0</v>
      </c>
      <c r="T9615" s="78" t="b">
        <f t="shared" si="1053"/>
        <v>0</v>
      </c>
      <c r="U9615" s="28">
        <f t="shared" si="1054"/>
        <v>0</v>
      </c>
      <c r="V9615" s="82"/>
      <c r="W9615" s="82"/>
      <c r="X9615" s="28">
        <f t="shared" si="1055"/>
        <v>0</v>
      </c>
    </row>
    <row r="9616" spans="1:24">
      <c r="A9616" s="26" t="str">
        <f t="shared" si="1050"/>
        <v>Test insurer</v>
      </c>
      <c r="B9616" s="79"/>
      <c r="C9616" s="79"/>
      <c r="D9616" s="27"/>
      <c r="E9616" s="79"/>
      <c r="F9616" s="79"/>
      <c r="G9616" s="80"/>
      <c r="H9616" s="79"/>
      <c r="I9616" s="148"/>
      <c r="J9616" s="148"/>
      <c r="K9616" s="81"/>
      <c r="L9616" s="81"/>
      <c r="M9616" s="82"/>
      <c r="N9616" s="82"/>
      <c r="O9616" s="170"/>
      <c r="P9616" s="170"/>
      <c r="Q9616" s="171">
        <f t="shared" si="1056"/>
        <v>1</v>
      </c>
      <c r="R9616" s="28">
        <f t="shared" si="1051"/>
        <v>0</v>
      </c>
      <c r="S9616" s="77" t="b">
        <f t="shared" si="1052"/>
        <v>0</v>
      </c>
      <c r="T9616" s="78" t="b">
        <f t="shared" si="1053"/>
        <v>0</v>
      </c>
      <c r="U9616" s="28">
        <f t="shared" si="1054"/>
        <v>0</v>
      </c>
      <c r="V9616" s="82"/>
      <c r="W9616" s="82"/>
      <c r="X9616" s="28">
        <f t="shared" si="1055"/>
        <v>0</v>
      </c>
    </row>
    <row r="9617" spans="1:24">
      <c r="A9617" s="26" t="str">
        <f t="shared" si="1050"/>
        <v>Test insurer</v>
      </c>
      <c r="B9617" s="79"/>
      <c r="C9617" s="79"/>
      <c r="D9617" s="27"/>
      <c r="E9617" s="79"/>
      <c r="F9617" s="79"/>
      <c r="G9617" s="80"/>
      <c r="H9617" s="79"/>
      <c r="I9617" s="148"/>
      <c r="J9617" s="148"/>
      <c r="K9617" s="81"/>
      <c r="L9617" s="81"/>
      <c r="M9617" s="82"/>
      <c r="N9617" s="82"/>
      <c r="O9617" s="170"/>
      <c r="P9617" s="170"/>
      <c r="Q9617" s="171">
        <f t="shared" si="1056"/>
        <v>1</v>
      </c>
      <c r="R9617" s="28">
        <f t="shared" si="1051"/>
        <v>0</v>
      </c>
      <c r="S9617" s="77" t="b">
        <f t="shared" si="1052"/>
        <v>0</v>
      </c>
      <c r="T9617" s="78" t="b">
        <f t="shared" si="1053"/>
        <v>0</v>
      </c>
      <c r="U9617" s="28">
        <f t="shared" si="1054"/>
        <v>0</v>
      </c>
      <c r="V9617" s="82"/>
      <c r="W9617" s="82"/>
      <c r="X9617" s="28">
        <f t="shared" si="1055"/>
        <v>0</v>
      </c>
    </row>
    <row r="9618" spans="1:24">
      <c r="A9618" s="26" t="str">
        <f t="shared" si="1050"/>
        <v>Test insurer</v>
      </c>
      <c r="B9618" s="79"/>
      <c r="C9618" s="79"/>
      <c r="D9618" s="27"/>
      <c r="E9618" s="79"/>
      <c r="F9618" s="79"/>
      <c r="G9618" s="80"/>
      <c r="H9618" s="79"/>
      <c r="I9618" s="148"/>
      <c r="J9618" s="148"/>
      <c r="K9618" s="81"/>
      <c r="L9618" s="81"/>
      <c r="M9618" s="82"/>
      <c r="N9618" s="82"/>
      <c r="O9618" s="170"/>
      <c r="P9618" s="170"/>
      <c r="Q9618" s="171">
        <f t="shared" si="1056"/>
        <v>1</v>
      </c>
      <c r="R9618" s="28">
        <f t="shared" si="1051"/>
        <v>0</v>
      </c>
      <c r="S9618" s="77" t="b">
        <f t="shared" si="1052"/>
        <v>0</v>
      </c>
      <c r="T9618" s="78" t="b">
        <f t="shared" si="1053"/>
        <v>0</v>
      </c>
      <c r="U9618" s="28">
        <f t="shared" si="1054"/>
        <v>0</v>
      </c>
      <c r="V9618" s="82"/>
      <c r="W9618" s="82"/>
      <c r="X9618" s="28">
        <f t="shared" si="1055"/>
        <v>0</v>
      </c>
    </row>
    <row r="9619" spans="1:24">
      <c r="A9619" s="26" t="str">
        <f t="shared" si="1050"/>
        <v>Test insurer</v>
      </c>
      <c r="B9619" s="79"/>
      <c r="C9619" s="79"/>
      <c r="D9619" s="27"/>
      <c r="E9619" s="79"/>
      <c r="F9619" s="79"/>
      <c r="G9619" s="80"/>
      <c r="H9619" s="79"/>
      <c r="I9619" s="148"/>
      <c r="J9619" s="148"/>
      <c r="K9619" s="81"/>
      <c r="L9619" s="81"/>
      <c r="M9619" s="82"/>
      <c r="N9619" s="82"/>
      <c r="O9619" s="170"/>
      <c r="P9619" s="170"/>
      <c r="Q9619" s="171">
        <f t="shared" si="1056"/>
        <v>1</v>
      </c>
      <c r="R9619" s="28">
        <f t="shared" si="1051"/>
        <v>0</v>
      </c>
      <c r="S9619" s="77" t="b">
        <f t="shared" si="1052"/>
        <v>0</v>
      </c>
      <c r="T9619" s="78" t="b">
        <f t="shared" si="1053"/>
        <v>0</v>
      </c>
      <c r="U9619" s="28">
        <f t="shared" si="1054"/>
        <v>0</v>
      </c>
      <c r="V9619" s="82"/>
      <c r="W9619" s="82"/>
      <c r="X9619" s="28">
        <f t="shared" si="1055"/>
        <v>0</v>
      </c>
    </row>
    <row r="9620" spans="1:24">
      <c r="A9620" s="26" t="str">
        <f t="shared" si="1050"/>
        <v>Test insurer</v>
      </c>
      <c r="B9620" s="79"/>
      <c r="C9620" s="79"/>
      <c r="D9620" s="27"/>
      <c r="E9620" s="79"/>
      <c r="F9620" s="79"/>
      <c r="G9620" s="80"/>
      <c r="H9620" s="79"/>
      <c r="I9620" s="148"/>
      <c r="J9620" s="148"/>
      <c r="K9620" s="81"/>
      <c r="L9620" s="81"/>
      <c r="M9620" s="82"/>
      <c r="N9620" s="82"/>
      <c r="O9620" s="170"/>
      <c r="P9620" s="170"/>
      <c r="Q9620" s="171">
        <f t="shared" si="1056"/>
        <v>1</v>
      </c>
      <c r="R9620" s="28">
        <f t="shared" si="1051"/>
        <v>0</v>
      </c>
      <c r="S9620" s="77" t="b">
        <f t="shared" si="1052"/>
        <v>0</v>
      </c>
      <c r="T9620" s="78" t="b">
        <f t="shared" si="1053"/>
        <v>0</v>
      </c>
      <c r="U9620" s="28">
        <f t="shared" si="1054"/>
        <v>0</v>
      </c>
      <c r="V9620" s="82"/>
      <c r="W9620" s="82"/>
      <c r="X9620" s="28">
        <f t="shared" si="1055"/>
        <v>0</v>
      </c>
    </row>
    <row r="9621" spans="1:24">
      <c r="A9621" s="26" t="str">
        <f t="shared" si="1050"/>
        <v>Test insurer</v>
      </c>
      <c r="B9621" s="79"/>
      <c r="C9621" s="79"/>
      <c r="D9621" s="27"/>
      <c r="E9621" s="79"/>
      <c r="F9621" s="79"/>
      <c r="G9621" s="80"/>
      <c r="H9621" s="79"/>
      <c r="I9621" s="148"/>
      <c r="J9621" s="148"/>
      <c r="K9621" s="81"/>
      <c r="L9621" s="81"/>
      <c r="M9621" s="82"/>
      <c r="N9621" s="82"/>
      <c r="O9621" s="170"/>
      <c r="P9621" s="170"/>
      <c r="Q9621" s="171">
        <f t="shared" si="1056"/>
        <v>1</v>
      </c>
      <c r="R9621" s="28">
        <f t="shared" si="1051"/>
        <v>0</v>
      </c>
      <c r="S9621" s="77" t="b">
        <f t="shared" si="1052"/>
        <v>0</v>
      </c>
      <c r="T9621" s="78" t="b">
        <f t="shared" si="1053"/>
        <v>0</v>
      </c>
      <c r="U9621" s="28">
        <f t="shared" si="1054"/>
        <v>0</v>
      </c>
      <c r="V9621" s="82"/>
      <c r="W9621" s="82"/>
      <c r="X9621" s="28">
        <f t="shared" si="1055"/>
        <v>0</v>
      </c>
    </row>
    <row r="9622" spans="1:24">
      <c r="A9622" s="26" t="str">
        <f t="shared" si="1050"/>
        <v>Test insurer</v>
      </c>
      <c r="B9622" s="79"/>
      <c r="C9622" s="79"/>
      <c r="D9622" s="27"/>
      <c r="E9622" s="79"/>
      <c r="F9622" s="79"/>
      <c r="G9622" s="80"/>
      <c r="H9622" s="79"/>
      <c r="I9622" s="148"/>
      <c r="J9622" s="148"/>
      <c r="K9622" s="81"/>
      <c r="L9622" s="81"/>
      <c r="M9622" s="82"/>
      <c r="N9622" s="82"/>
      <c r="O9622" s="170"/>
      <c r="P9622" s="170"/>
      <c r="Q9622" s="171">
        <f t="shared" si="1056"/>
        <v>1</v>
      </c>
      <c r="R9622" s="28">
        <f t="shared" si="1051"/>
        <v>0</v>
      </c>
      <c r="S9622" s="77" t="b">
        <f t="shared" si="1052"/>
        <v>0</v>
      </c>
      <c r="T9622" s="78" t="b">
        <f t="shared" si="1053"/>
        <v>0</v>
      </c>
      <c r="U9622" s="28">
        <f t="shared" si="1054"/>
        <v>0</v>
      </c>
      <c r="V9622" s="82"/>
      <c r="W9622" s="82"/>
      <c r="X9622" s="28">
        <f t="shared" si="1055"/>
        <v>0</v>
      </c>
    </row>
    <row r="9623" spans="1:24">
      <c r="A9623" s="26" t="str">
        <f t="shared" si="1050"/>
        <v>Test insurer</v>
      </c>
      <c r="B9623" s="79"/>
      <c r="C9623" s="79"/>
      <c r="D9623" s="27"/>
      <c r="E9623" s="79"/>
      <c r="F9623" s="79"/>
      <c r="G9623" s="80"/>
      <c r="H9623" s="79"/>
      <c r="I9623" s="148"/>
      <c r="J9623" s="148"/>
      <c r="K9623" s="81"/>
      <c r="L9623" s="81"/>
      <c r="M9623" s="82"/>
      <c r="N9623" s="82"/>
      <c r="O9623" s="170"/>
      <c r="P9623" s="170"/>
      <c r="Q9623" s="171">
        <f t="shared" si="1056"/>
        <v>1</v>
      </c>
      <c r="R9623" s="28">
        <f t="shared" si="1051"/>
        <v>0</v>
      </c>
      <c r="S9623" s="77" t="b">
        <f t="shared" si="1052"/>
        <v>0</v>
      </c>
      <c r="T9623" s="78" t="b">
        <f t="shared" si="1053"/>
        <v>0</v>
      </c>
      <c r="U9623" s="28">
        <f t="shared" si="1054"/>
        <v>0</v>
      </c>
      <c r="V9623" s="82"/>
      <c r="W9623" s="82"/>
      <c r="X9623" s="28">
        <f t="shared" si="1055"/>
        <v>0</v>
      </c>
    </row>
    <row r="9624" spans="1:24">
      <c r="A9624" s="26" t="str">
        <f t="shared" si="1050"/>
        <v>Test insurer</v>
      </c>
      <c r="B9624" s="79"/>
      <c r="C9624" s="79"/>
      <c r="D9624" s="27"/>
      <c r="E9624" s="79"/>
      <c r="F9624" s="79"/>
      <c r="G9624" s="80"/>
      <c r="H9624" s="79"/>
      <c r="I9624" s="148"/>
      <c r="J9624" s="148"/>
      <c r="K9624" s="81"/>
      <c r="L9624" s="81"/>
      <c r="M9624" s="82"/>
      <c r="N9624" s="82"/>
      <c r="O9624" s="170"/>
      <c r="P9624" s="170"/>
      <c r="Q9624" s="171">
        <f t="shared" si="1056"/>
        <v>1</v>
      </c>
      <c r="R9624" s="28">
        <f t="shared" si="1051"/>
        <v>0</v>
      </c>
      <c r="S9624" s="77" t="b">
        <f t="shared" si="1052"/>
        <v>0</v>
      </c>
      <c r="T9624" s="78" t="b">
        <f t="shared" si="1053"/>
        <v>0</v>
      </c>
      <c r="U9624" s="28">
        <f t="shared" si="1054"/>
        <v>0</v>
      </c>
      <c r="V9624" s="82"/>
      <c r="W9624" s="82"/>
      <c r="X9624" s="28">
        <f t="shared" si="1055"/>
        <v>0</v>
      </c>
    </row>
    <row r="9625" spans="1:24">
      <c r="A9625" s="26" t="str">
        <f t="shared" si="1050"/>
        <v>Test insurer</v>
      </c>
      <c r="B9625" s="79"/>
      <c r="C9625" s="79"/>
      <c r="D9625" s="27"/>
      <c r="E9625" s="79"/>
      <c r="F9625" s="79"/>
      <c r="G9625" s="80"/>
      <c r="H9625" s="79"/>
      <c r="I9625" s="148"/>
      <c r="J9625" s="148"/>
      <c r="K9625" s="81"/>
      <c r="L9625" s="81"/>
      <c r="M9625" s="82"/>
      <c r="N9625" s="82"/>
      <c r="O9625" s="170"/>
      <c r="P9625" s="170"/>
      <c r="Q9625" s="171">
        <f t="shared" si="1056"/>
        <v>1</v>
      </c>
      <c r="R9625" s="28">
        <f t="shared" si="1051"/>
        <v>0</v>
      </c>
      <c r="S9625" s="77" t="b">
        <f t="shared" si="1052"/>
        <v>0</v>
      </c>
      <c r="T9625" s="78" t="b">
        <f t="shared" si="1053"/>
        <v>0</v>
      </c>
      <c r="U9625" s="28">
        <f t="shared" si="1054"/>
        <v>0</v>
      </c>
      <c r="V9625" s="82"/>
      <c r="W9625" s="82"/>
      <c r="X9625" s="28">
        <f t="shared" si="1055"/>
        <v>0</v>
      </c>
    </row>
    <row r="9626" spans="1:24">
      <c r="A9626" s="26" t="str">
        <f t="shared" si="1050"/>
        <v>Test insurer</v>
      </c>
      <c r="B9626" s="79"/>
      <c r="C9626" s="79"/>
      <c r="D9626" s="27"/>
      <c r="E9626" s="79"/>
      <c r="F9626" s="79"/>
      <c r="G9626" s="80"/>
      <c r="H9626" s="79"/>
      <c r="I9626" s="148"/>
      <c r="J9626" s="148"/>
      <c r="K9626" s="81"/>
      <c r="L9626" s="81"/>
      <c r="M9626" s="82"/>
      <c r="N9626" s="82"/>
      <c r="O9626" s="170"/>
      <c r="P9626" s="170"/>
      <c r="Q9626" s="171">
        <f t="shared" si="1056"/>
        <v>1</v>
      </c>
      <c r="R9626" s="28">
        <f t="shared" si="1051"/>
        <v>0</v>
      </c>
      <c r="S9626" s="77" t="b">
        <f t="shared" si="1052"/>
        <v>0</v>
      </c>
      <c r="T9626" s="78" t="b">
        <f t="shared" si="1053"/>
        <v>0</v>
      </c>
      <c r="U9626" s="28">
        <f t="shared" si="1054"/>
        <v>0</v>
      </c>
      <c r="V9626" s="82"/>
      <c r="W9626" s="82"/>
      <c r="X9626" s="28">
        <f t="shared" si="1055"/>
        <v>0</v>
      </c>
    </row>
    <row r="9627" spans="1:24">
      <c r="A9627" s="26" t="str">
        <f t="shared" si="1050"/>
        <v>Test insurer</v>
      </c>
      <c r="B9627" s="79"/>
      <c r="C9627" s="79"/>
      <c r="D9627" s="27"/>
      <c r="E9627" s="79"/>
      <c r="F9627" s="79"/>
      <c r="G9627" s="80"/>
      <c r="H9627" s="79"/>
      <c r="I9627" s="148"/>
      <c r="J9627" s="148"/>
      <c r="K9627" s="81"/>
      <c r="L9627" s="81"/>
      <c r="M9627" s="82"/>
      <c r="N9627" s="82"/>
      <c r="O9627" s="170"/>
      <c r="P9627" s="170"/>
      <c r="Q9627" s="171">
        <f t="shared" si="1056"/>
        <v>1</v>
      </c>
      <c r="R9627" s="28">
        <f t="shared" si="1051"/>
        <v>0</v>
      </c>
      <c r="S9627" s="77" t="b">
        <f t="shared" si="1052"/>
        <v>0</v>
      </c>
      <c r="T9627" s="78" t="b">
        <f t="shared" si="1053"/>
        <v>0</v>
      </c>
      <c r="U9627" s="28">
        <f t="shared" si="1054"/>
        <v>0</v>
      </c>
      <c r="V9627" s="82"/>
      <c r="W9627" s="82"/>
      <c r="X9627" s="28">
        <f t="shared" si="1055"/>
        <v>0</v>
      </c>
    </row>
    <row r="9628" spans="1:24">
      <c r="A9628" s="26" t="str">
        <f t="shared" si="1050"/>
        <v>Test insurer</v>
      </c>
      <c r="B9628" s="79"/>
      <c r="C9628" s="79"/>
      <c r="D9628" s="27"/>
      <c r="E9628" s="79"/>
      <c r="F9628" s="79"/>
      <c r="G9628" s="80"/>
      <c r="H9628" s="79"/>
      <c r="I9628" s="148"/>
      <c r="J9628" s="148"/>
      <c r="K9628" s="81"/>
      <c r="L9628" s="81"/>
      <c r="M9628" s="82"/>
      <c r="N9628" s="82"/>
      <c r="O9628" s="170"/>
      <c r="P9628" s="170"/>
      <c r="Q9628" s="171">
        <f t="shared" si="1056"/>
        <v>1</v>
      </c>
      <c r="R9628" s="28">
        <f t="shared" si="1051"/>
        <v>0</v>
      </c>
      <c r="S9628" s="77" t="b">
        <f t="shared" si="1052"/>
        <v>0</v>
      </c>
      <c r="T9628" s="78" t="b">
        <f t="shared" si="1053"/>
        <v>0</v>
      </c>
      <c r="U9628" s="28">
        <f t="shared" si="1054"/>
        <v>0</v>
      </c>
      <c r="V9628" s="82"/>
      <c r="W9628" s="82"/>
      <c r="X9628" s="28">
        <f t="shared" si="1055"/>
        <v>0</v>
      </c>
    </row>
    <row r="9629" spans="1:24">
      <c r="A9629" s="26" t="str">
        <f t="shared" si="1050"/>
        <v>Test insurer</v>
      </c>
      <c r="B9629" s="79"/>
      <c r="C9629" s="79"/>
      <c r="D9629" s="27"/>
      <c r="E9629" s="79"/>
      <c r="F9629" s="79"/>
      <c r="G9629" s="80"/>
      <c r="H9629" s="79"/>
      <c r="I9629" s="148"/>
      <c r="J9629" s="148"/>
      <c r="K9629" s="81"/>
      <c r="L9629" s="81"/>
      <c r="M9629" s="82"/>
      <c r="N9629" s="82"/>
      <c r="O9629" s="170"/>
      <c r="P9629" s="170"/>
      <c r="Q9629" s="171">
        <f t="shared" si="1056"/>
        <v>1</v>
      </c>
      <c r="R9629" s="28">
        <f t="shared" si="1051"/>
        <v>0</v>
      </c>
      <c r="S9629" s="77" t="b">
        <f t="shared" si="1052"/>
        <v>0</v>
      </c>
      <c r="T9629" s="78" t="b">
        <f t="shared" si="1053"/>
        <v>0</v>
      </c>
      <c r="U9629" s="28">
        <f t="shared" si="1054"/>
        <v>0</v>
      </c>
      <c r="V9629" s="82"/>
      <c r="W9629" s="82"/>
      <c r="X9629" s="28">
        <f t="shared" si="1055"/>
        <v>0</v>
      </c>
    </row>
    <row r="9630" spans="1:24">
      <c r="A9630" s="26" t="str">
        <f t="shared" si="1050"/>
        <v>Test insurer</v>
      </c>
      <c r="B9630" s="79"/>
      <c r="C9630" s="79"/>
      <c r="D9630" s="27"/>
      <c r="E9630" s="79"/>
      <c r="F9630" s="79"/>
      <c r="G9630" s="80"/>
      <c r="H9630" s="79"/>
      <c r="I9630" s="148"/>
      <c r="J9630" s="148"/>
      <c r="K9630" s="81"/>
      <c r="L9630" s="81"/>
      <c r="M9630" s="82"/>
      <c r="N9630" s="82"/>
      <c r="O9630" s="170"/>
      <c r="P9630" s="170"/>
      <c r="Q9630" s="171">
        <f t="shared" si="1056"/>
        <v>1</v>
      </c>
      <c r="R9630" s="28">
        <f t="shared" si="1051"/>
        <v>0</v>
      </c>
      <c r="S9630" s="77" t="b">
        <f t="shared" si="1052"/>
        <v>0</v>
      </c>
      <c r="T9630" s="78" t="b">
        <f t="shared" si="1053"/>
        <v>0</v>
      </c>
      <c r="U9630" s="28">
        <f t="shared" si="1054"/>
        <v>0</v>
      </c>
      <c r="V9630" s="82"/>
      <c r="W9630" s="82"/>
      <c r="X9630" s="28">
        <f t="shared" si="1055"/>
        <v>0</v>
      </c>
    </row>
    <row r="9631" spans="1:24">
      <c r="A9631" s="26" t="str">
        <f t="shared" si="1050"/>
        <v>Test insurer</v>
      </c>
      <c r="B9631" s="79"/>
      <c r="C9631" s="79"/>
      <c r="D9631" s="27"/>
      <c r="E9631" s="79"/>
      <c r="F9631" s="79"/>
      <c r="G9631" s="80"/>
      <c r="H9631" s="79"/>
      <c r="I9631" s="148"/>
      <c r="J9631" s="148"/>
      <c r="K9631" s="81"/>
      <c r="L9631" s="81"/>
      <c r="M9631" s="82"/>
      <c r="N9631" s="82"/>
      <c r="O9631" s="170"/>
      <c r="P9631" s="170"/>
      <c r="Q9631" s="171">
        <f t="shared" si="1056"/>
        <v>1</v>
      </c>
      <c r="R9631" s="28">
        <f t="shared" si="1051"/>
        <v>0</v>
      </c>
      <c r="S9631" s="77" t="b">
        <f t="shared" si="1052"/>
        <v>0</v>
      </c>
      <c r="T9631" s="78" t="b">
        <f t="shared" si="1053"/>
        <v>0</v>
      </c>
      <c r="U9631" s="28">
        <f t="shared" si="1054"/>
        <v>0</v>
      </c>
      <c r="V9631" s="82"/>
      <c r="W9631" s="82"/>
      <c r="X9631" s="28">
        <f t="shared" si="1055"/>
        <v>0</v>
      </c>
    </row>
    <row r="9632" spans="1:24">
      <c r="A9632" s="26" t="str">
        <f t="shared" si="1050"/>
        <v>Test insurer</v>
      </c>
      <c r="B9632" s="79"/>
      <c r="C9632" s="79"/>
      <c r="D9632" s="27"/>
      <c r="E9632" s="79"/>
      <c r="F9632" s="79"/>
      <c r="G9632" s="80"/>
      <c r="H9632" s="79"/>
      <c r="I9632" s="148"/>
      <c r="J9632" s="148"/>
      <c r="K9632" s="81"/>
      <c r="L9632" s="81"/>
      <c r="M9632" s="82"/>
      <c r="N9632" s="82"/>
      <c r="O9632" s="170"/>
      <c r="P9632" s="170"/>
      <c r="Q9632" s="171">
        <f t="shared" si="1056"/>
        <v>1</v>
      </c>
      <c r="R9632" s="28">
        <f t="shared" si="1051"/>
        <v>0</v>
      </c>
      <c r="S9632" s="77" t="b">
        <f t="shared" si="1052"/>
        <v>0</v>
      </c>
      <c r="T9632" s="78" t="b">
        <f t="shared" si="1053"/>
        <v>0</v>
      </c>
      <c r="U9632" s="28">
        <f t="shared" si="1054"/>
        <v>0</v>
      </c>
      <c r="V9632" s="82"/>
      <c r="W9632" s="82"/>
      <c r="X9632" s="28">
        <f t="shared" si="1055"/>
        <v>0</v>
      </c>
    </row>
    <row r="9633" spans="1:24">
      <c r="A9633" s="26" t="str">
        <f t="shared" si="1050"/>
        <v>Test insurer</v>
      </c>
      <c r="B9633" s="79"/>
      <c r="C9633" s="79"/>
      <c r="D9633" s="27"/>
      <c r="E9633" s="79"/>
      <c r="F9633" s="79"/>
      <c r="G9633" s="80"/>
      <c r="H9633" s="79"/>
      <c r="I9633" s="148"/>
      <c r="J9633" s="148"/>
      <c r="K9633" s="81"/>
      <c r="L9633" s="81"/>
      <c r="M9633" s="82"/>
      <c r="N9633" s="82"/>
      <c r="O9633" s="170"/>
      <c r="P9633" s="170"/>
      <c r="Q9633" s="171">
        <f t="shared" si="1056"/>
        <v>1</v>
      </c>
      <c r="R9633" s="28">
        <f t="shared" si="1051"/>
        <v>0</v>
      </c>
      <c r="S9633" s="77" t="b">
        <f t="shared" si="1052"/>
        <v>0</v>
      </c>
      <c r="T9633" s="78" t="b">
        <f t="shared" si="1053"/>
        <v>0</v>
      </c>
      <c r="U9633" s="28">
        <f t="shared" si="1054"/>
        <v>0</v>
      </c>
      <c r="V9633" s="82"/>
      <c r="W9633" s="82"/>
      <c r="X9633" s="28">
        <f t="shared" si="1055"/>
        <v>0</v>
      </c>
    </row>
    <row r="9634" spans="1:24">
      <c r="A9634" s="26" t="str">
        <f t="shared" si="1050"/>
        <v>Test insurer</v>
      </c>
      <c r="B9634" s="79"/>
      <c r="C9634" s="79"/>
      <c r="D9634" s="27"/>
      <c r="E9634" s="79"/>
      <c r="F9634" s="79"/>
      <c r="G9634" s="80"/>
      <c r="H9634" s="79"/>
      <c r="I9634" s="148"/>
      <c r="J9634" s="148"/>
      <c r="K9634" s="81"/>
      <c r="L9634" s="81"/>
      <c r="M9634" s="82"/>
      <c r="N9634" s="82"/>
      <c r="O9634" s="170"/>
      <c r="P9634" s="170"/>
      <c r="Q9634" s="171">
        <f t="shared" si="1056"/>
        <v>1</v>
      </c>
      <c r="R9634" s="28">
        <f t="shared" si="1051"/>
        <v>0</v>
      </c>
      <c r="S9634" s="77" t="b">
        <f t="shared" si="1052"/>
        <v>0</v>
      </c>
      <c r="T9634" s="78" t="b">
        <f t="shared" si="1053"/>
        <v>0</v>
      </c>
      <c r="U9634" s="28">
        <f t="shared" si="1054"/>
        <v>0</v>
      </c>
      <c r="V9634" s="82"/>
      <c r="W9634" s="82"/>
      <c r="X9634" s="28">
        <f t="shared" si="1055"/>
        <v>0</v>
      </c>
    </row>
    <row r="9635" spans="1:24">
      <c r="A9635" s="26" t="str">
        <f t="shared" si="1050"/>
        <v>Test insurer</v>
      </c>
      <c r="B9635" s="79"/>
      <c r="C9635" s="79"/>
      <c r="D9635" s="27"/>
      <c r="E9635" s="79"/>
      <c r="F9635" s="79"/>
      <c r="G9635" s="80"/>
      <c r="H9635" s="79"/>
      <c r="I9635" s="148"/>
      <c r="J9635" s="148"/>
      <c r="K9635" s="81"/>
      <c r="L9635" s="81"/>
      <c r="M9635" s="82"/>
      <c r="N9635" s="82"/>
      <c r="O9635" s="170"/>
      <c r="P9635" s="170"/>
      <c r="Q9635" s="171">
        <f t="shared" si="1056"/>
        <v>1</v>
      </c>
      <c r="R9635" s="28">
        <f t="shared" si="1051"/>
        <v>0</v>
      </c>
      <c r="S9635" s="77" t="b">
        <f t="shared" si="1052"/>
        <v>0</v>
      </c>
      <c r="T9635" s="78" t="b">
        <f t="shared" si="1053"/>
        <v>0</v>
      </c>
      <c r="U9635" s="28">
        <f t="shared" si="1054"/>
        <v>0</v>
      </c>
      <c r="V9635" s="82"/>
      <c r="W9635" s="82"/>
      <c r="X9635" s="28">
        <f t="shared" si="1055"/>
        <v>0</v>
      </c>
    </row>
    <row r="9636" spans="1:24">
      <c r="A9636" s="26" t="str">
        <f t="shared" si="1050"/>
        <v>Test insurer</v>
      </c>
      <c r="B9636" s="79"/>
      <c r="C9636" s="79"/>
      <c r="D9636" s="27"/>
      <c r="E9636" s="79"/>
      <c r="F9636" s="79"/>
      <c r="G9636" s="80"/>
      <c r="H9636" s="79"/>
      <c r="I9636" s="148"/>
      <c r="J9636" s="148"/>
      <c r="K9636" s="81"/>
      <c r="L9636" s="81"/>
      <c r="M9636" s="82"/>
      <c r="N9636" s="82"/>
      <c r="O9636" s="170"/>
      <c r="P9636" s="170"/>
      <c r="Q9636" s="171">
        <f t="shared" si="1056"/>
        <v>1</v>
      </c>
      <c r="R9636" s="28">
        <f t="shared" si="1051"/>
        <v>0</v>
      </c>
      <c r="S9636" s="77" t="b">
        <f t="shared" si="1052"/>
        <v>0</v>
      </c>
      <c r="T9636" s="78" t="b">
        <f t="shared" si="1053"/>
        <v>0</v>
      </c>
      <c r="U9636" s="28">
        <f t="shared" si="1054"/>
        <v>0</v>
      </c>
      <c r="V9636" s="82"/>
      <c r="W9636" s="82"/>
      <c r="X9636" s="28">
        <f t="shared" si="1055"/>
        <v>0</v>
      </c>
    </row>
    <row r="9637" spans="1:24">
      <c r="A9637" s="26" t="str">
        <f t="shared" si="1050"/>
        <v>Test insurer</v>
      </c>
      <c r="B9637" s="79"/>
      <c r="C9637" s="79"/>
      <c r="D9637" s="27"/>
      <c r="E9637" s="79"/>
      <c r="F9637" s="79"/>
      <c r="G9637" s="80"/>
      <c r="H9637" s="79"/>
      <c r="I9637" s="148"/>
      <c r="J9637" s="148"/>
      <c r="K9637" s="81"/>
      <c r="L9637" s="81"/>
      <c r="M9637" s="82"/>
      <c r="N9637" s="82"/>
      <c r="O9637" s="170"/>
      <c r="P9637" s="170"/>
      <c r="Q9637" s="171">
        <f t="shared" si="1056"/>
        <v>1</v>
      </c>
      <c r="R9637" s="28">
        <f t="shared" si="1051"/>
        <v>0</v>
      </c>
      <c r="S9637" s="77" t="b">
        <f t="shared" si="1052"/>
        <v>0</v>
      </c>
      <c r="T9637" s="78" t="b">
        <f t="shared" si="1053"/>
        <v>0</v>
      </c>
      <c r="U9637" s="28">
        <f t="shared" si="1054"/>
        <v>0</v>
      </c>
      <c r="V9637" s="82"/>
      <c r="W9637" s="82"/>
      <c r="X9637" s="28">
        <f t="shared" si="1055"/>
        <v>0</v>
      </c>
    </row>
    <row r="9638" spans="1:24">
      <c r="A9638" s="26" t="str">
        <f t="shared" si="1050"/>
        <v>Test insurer</v>
      </c>
      <c r="B9638" s="79"/>
      <c r="C9638" s="79"/>
      <c r="D9638" s="27"/>
      <c r="E9638" s="79"/>
      <c r="F9638" s="79"/>
      <c r="G9638" s="80"/>
      <c r="H9638" s="79"/>
      <c r="I9638" s="148"/>
      <c r="J9638" s="148"/>
      <c r="K9638" s="81"/>
      <c r="L9638" s="81"/>
      <c r="M9638" s="82"/>
      <c r="N9638" s="82"/>
      <c r="O9638" s="170"/>
      <c r="P9638" s="170"/>
      <c r="Q9638" s="171">
        <f t="shared" si="1056"/>
        <v>1</v>
      </c>
      <c r="R9638" s="28">
        <f t="shared" si="1051"/>
        <v>0</v>
      </c>
      <c r="S9638" s="77" t="b">
        <f t="shared" si="1052"/>
        <v>0</v>
      </c>
      <c r="T9638" s="78" t="b">
        <f t="shared" si="1053"/>
        <v>0</v>
      </c>
      <c r="U9638" s="28">
        <f t="shared" si="1054"/>
        <v>0</v>
      </c>
      <c r="V9638" s="82"/>
      <c r="W9638" s="82"/>
      <c r="X9638" s="28">
        <f t="shared" si="1055"/>
        <v>0</v>
      </c>
    </row>
    <row r="9639" spans="1:24">
      <c r="A9639" s="26" t="str">
        <f t="shared" si="1050"/>
        <v>Test insurer</v>
      </c>
      <c r="B9639" s="79"/>
      <c r="C9639" s="79"/>
      <c r="D9639" s="27"/>
      <c r="E9639" s="79"/>
      <c r="F9639" s="79"/>
      <c r="G9639" s="80"/>
      <c r="H9639" s="79"/>
      <c r="I9639" s="148"/>
      <c r="J9639" s="148"/>
      <c r="K9639" s="81"/>
      <c r="L9639" s="81"/>
      <c r="M9639" s="82"/>
      <c r="N9639" s="82"/>
      <c r="O9639" s="170"/>
      <c r="P9639" s="170"/>
      <c r="Q9639" s="171">
        <f t="shared" si="1056"/>
        <v>1</v>
      </c>
      <c r="R9639" s="28">
        <f t="shared" si="1051"/>
        <v>0</v>
      </c>
      <c r="S9639" s="77" t="b">
        <f t="shared" si="1052"/>
        <v>0</v>
      </c>
      <c r="T9639" s="78" t="b">
        <f t="shared" si="1053"/>
        <v>0</v>
      </c>
      <c r="U9639" s="28">
        <f t="shared" si="1054"/>
        <v>0</v>
      </c>
      <c r="V9639" s="82"/>
      <c r="W9639" s="82"/>
      <c r="X9639" s="28">
        <f t="shared" si="1055"/>
        <v>0</v>
      </c>
    </row>
    <row r="9640" spans="1:24">
      <c r="A9640" s="26" t="str">
        <f t="shared" si="1050"/>
        <v>Test insurer</v>
      </c>
      <c r="B9640" s="79"/>
      <c r="C9640" s="79"/>
      <c r="D9640" s="27"/>
      <c r="E9640" s="79"/>
      <c r="F9640" s="79"/>
      <c r="G9640" s="80"/>
      <c r="H9640" s="79"/>
      <c r="I9640" s="148"/>
      <c r="J9640" s="148"/>
      <c r="K9640" s="81"/>
      <c r="L9640" s="81"/>
      <c r="M9640" s="82"/>
      <c r="N9640" s="82"/>
      <c r="O9640" s="170"/>
      <c r="P9640" s="170"/>
      <c r="Q9640" s="171">
        <f t="shared" si="1056"/>
        <v>1</v>
      </c>
      <c r="R9640" s="28">
        <f t="shared" si="1051"/>
        <v>0</v>
      </c>
      <c r="S9640" s="77" t="b">
        <f t="shared" si="1052"/>
        <v>0</v>
      </c>
      <c r="T9640" s="78" t="b">
        <f t="shared" si="1053"/>
        <v>0</v>
      </c>
      <c r="U9640" s="28">
        <f t="shared" si="1054"/>
        <v>0</v>
      </c>
      <c r="V9640" s="82"/>
      <c r="W9640" s="82"/>
      <c r="X9640" s="28">
        <f t="shared" si="1055"/>
        <v>0</v>
      </c>
    </row>
    <row r="9641" spans="1:24">
      <c r="A9641" s="26" t="str">
        <f t="shared" si="1050"/>
        <v>Test insurer</v>
      </c>
      <c r="B9641" s="79"/>
      <c r="C9641" s="79"/>
      <c r="D9641" s="27"/>
      <c r="E9641" s="79"/>
      <c r="F9641" s="79"/>
      <c r="G9641" s="80"/>
      <c r="H9641" s="79"/>
      <c r="I9641" s="148"/>
      <c r="J9641" s="148"/>
      <c r="K9641" s="81"/>
      <c r="L9641" s="81"/>
      <c r="M9641" s="82"/>
      <c r="N9641" s="82"/>
      <c r="O9641" s="170"/>
      <c r="P9641" s="170"/>
      <c r="Q9641" s="171">
        <f t="shared" si="1056"/>
        <v>1</v>
      </c>
      <c r="R9641" s="28">
        <f t="shared" si="1051"/>
        <v>0</v>
      </c>
      <c r="S9641" s="77" t="b">
        <f t="shared" si="1052"/>
        <v>0</v>
      </c>
      <c r="T9641" s="78" t="b">
        <f t="shared" si="1053"/>
        <v>0</v>
      </c>
      <c r="U9641" s="28">
        <f t="shared" si="1054"/>
        <v>0</v>
      </c>
      <c r="V9641" s="82"/>
      <c r="W9641" s="82"/>
      <c r="X9641" s="28">
        <f t="shared" si="1055"/>
        <v>0</v>
      </c>
    </row>
    <row r="9642" spans="1:24">
      <c r="A9642" s="26" t="str">
        <f t="shared" si="1050"/>
        <v>Test insurer</v>
      </c>
      <c r="B9642" s="79"/>
      <c r="C9642" s="79"/>
      <c r="D9642" s="27"/>
      <c r="E9642" s="79"/>
      <c r="F9642" s="79"/>
      <c r="G9642" s="80"/>
      <c r="H9642" s="79"/>
      <c r="I9642" s="148"/>
      <c r="J9642" s="148"/>
      <c r="K9642" s="81"/>
      <c r="L9642" s="81"/>
      <c r="M9642" s="82"/>
      <c r="N9642" s="82"/>
      <c r="O9642" s="170"/>
      <c r="P9642" s="170"/>
      <c r="Q9642" s="171">
        <f t="shared" si="1056"/>
        <v>1</v>
      </c>
      <c r="R9642" s="28">
        <f t="shared" si="1051"/>
        <v>0</v>
      </c>
      <c r="S9642" s="77" t="b">
        <f t="shared" si="1052"/>
        <v>0</v>
      </c>
      <c r="T9642" s="78" t="b">
        <f t="shared" si="1053"/>
        <v>0</v>
      </c>
      <c r="U9642" s="28">
        <f t="shared" si="1054"/>
        <v>0</v>
      </c>
      <c r="V9642" s="82"/>
      <c r="W9642" s="82"/>
      <c r="X9642" s="28">
        <f t="shared" si="1055"/>
        <v>0</v>
      </c>
    </row>
    <row r="9643" spans="1:24">
      <c r="A9643" s="26" t="str">
        <f t="shared" si="1050"/>
        <v>Test insurer</v>
      </c>
      <c r="B9643" s="79"/>
      <c r="C9643" s="79"/>
      <c r="D9643" s="27"/>
      <c r="E9643" s="79"/>
      <c r="F9643" s="79"/>
      <c r="G9643" s="80"/>
      <c r="H9643" s="79"/>
      <c r="I9643" s="148"/>
      <c r="J9643" s="148"/>
      <c r="K9643" s="81"/>
      <c r="L9643" s="81"/>
      <c r="M9643" s="82"/>
      <c r="N9643" s="82"/>
      <c r="O9643" s="170"/>
      <c r="P9643" s="170"/>
      <c r="Q9643" s="171">
        <f t="shared" si="1056"/>
        <v>1</v>
      </c>
      <c r="R9643" s="28">
        <f t="shared" si="1051"/>
        <v>0</v>
      </c>
      <c r="S9643" s="77" t="b">
        <f t="shared" si="1052"/>
        <v>0</v>
      </c>
      <c r="T9643" s="78" t="b">
        <f t="shared" si="1053"/>
        <v>0</v>
      </c>
      <c r="U9643" s="28">
        <f t="shared" si="1054"/>
        <v>0</v>
      </c>
      <c r="V9643" s="82"/>
      <c r="W9643" s="82"/>
      <c r="X9643" s="28">
        <f t="shared" si="1055"/>
        <v>0</v>
      </c>
    </row>
    <row r="9644" spans="1:24">
      <c r="A9644" s="26" t="str">
        <f t="shared" si="1050"/>
        <v>Test insurer</v>
      </c>
      <c r="B9644" s="79"/>
      <c r="C9644" s="79"/>
      <c r="D9644" s="27"/>
      <c r="E9644" s="79"/>
      <c r="F9644" s="79"/>
      <c r="G9644" s="80"/>
      <c r="H9644" s="79"/>
      <c r="I9644" s="148"/>
      <c r="J9644" s="148"/>
      <c r="K9644" s="81"/>
      <c r="L9644" s="81"/>
      <c r="M9644" s="82"/>
      <c r="N9644" s="82"/>
      <c r="O9644" s="170"/>
      <c r="P9644" s="170"/>
      <c r="Q9644" s="171">
        <f t="shared" si="1056"/>
        <v>1</v>
      </c>
      <c r="R9644" s="28">
        <f t="shared" si="1051"/>
        <v>0</v>
      </c>
      <c r="S9644" s="77" t="b">
        <f t="shared" si="1052"/>
        <v>0</v>
      </c>
      <c r="T9644" s="78" t="b">
        <f t="shared" si="1053"/>
        <v>0</v>
      </c>
      <c r="U9644" s="28">
        <f t="shared" si="1054"/>
        <v>0</v>
      </c>
      <c r="V9644" s="82"/>
      <c r="W9644" s="82"/>
      <c r="X9644" s="28">
        <f t="shared" si="1055"/>
        <v>0</v>
      </c>
    </row>
    <row r="9645" spans="1:24">
      <c r="A9645" s="26" t="str">
        <f t="shared" si="1050"/>
        <v>Test insurer</v>
      </c>
      <c r="B9645" s="79"/>
      <c r="C9645" s="79"/>
      <c r="D9645" s="27"/>
      <c r="E9645" s="79"/>
      <c r="F9645" s="79"/>
      <c r="G9645" s="80"/>
      <c r="H9645" s="79"/>
      <c r="I9645" s="148"/>
      <c r="J9645" s="148"/>
      <c r="K9645" s="81"/>
      <c r="L9645" s="81"/>
      <c r="M9645" s="82"/>
      <c r="N9645" s="82"/>
      <c r="O9645" s="170"/>
      <c r="P9645" s="170"/>
      <c r="Q9645" s="171">
        <f t="shared" si="1056"/>
        <v>1</v>
      </c>
      <c r="R9645" s="28">
        <f t="shared" si="1051"/>
        <v>0</v>
      </c>
      <c r="S9645" s="77" t="b">
        <f t="shared" si="1052"/>
        <v>0</v>
      </c>
      <c r="T9645" s="78" t="b">
        <f t="shared" si="1053"/>
        <v>0</v>
      </c>
      <c r="U9645" s="28">
        <f t="shared" si="1054"/>
        <v>0</v>
      </c>
      <c r="V9645" s="82"/>
      <c r="W9645" s="82"/>
      <c r="X9645" s="28">
        <f t="shared" si="1055"/>
        <v>0</v>
      </c>
    </row>
    <row r="9646" spans="1:24">
      <c r="A9646" s="26" t="str">
        <f t="shared" si="1050"/>
        <v>Test insurer</v>
      </c>
      <c r="B9646" s="79"/>
      <c r="C9646" s="79"/>
      <c r="D9646" s="27"/>
      <c r="E9646" s="79"/>
      <c r="F9646" s="79"/>
      <c r="G9646" s="80"/>
      <c r="H9646" s="79"/>
      <c r="I9646" s="148"/>
      <c r="J9646" s="148"/>
      <c r="K9646" s="81"/>
      <c r="L9646" s="81"/>
      <c r="M9646" s="82"/>
      <c r="N9646" s="82"/>
      <c r="O9646" s="170"/>
      <c r="P9646" s="170"/>
      <c r="Q9646" s="171">
        <f t="shared" si="1056"/>
        <v>1</v>
      </c>
      <c r="R9646" s="28">
        <f t="shared" si="1051"/>
        <v>0</v>
      </c>
      <c r="S9646" s="77" t="b">
        <f t="shared" si="1052"/>
        <v>0</v>
      </c>
      <c r="T9646" s="78" t="b">
        <f t="shared" si="1053"/>
        <v>0</v>
      </c>
      <c r="U9646" s="28">
        <f t="shared" si="1054"/>
        <v>0</v>
      </c>
      <c r="V9646" s="82"/>
      <c r="W9646" s="82"/>
      <c r="X9646" s="28">
        <f t="shared" si="1055"/>
        <v>0</v>
      </c>
    </row>
    <row r="9647" spans="1:24">
      <c r="A9647" s="26" t="str">
        <f t="shared" si="1050"/>
        <v>Test insurer</v>
      </c>
      <c r="B9647" s="79"/>
      <c r="C9647" s="79"/>
      <c r="D9647" s="27"/>
      <c r="E9647" s="79"/>
      <c r="F9647" s="79"/>
      <c r="G9647" s="80"/>
      <c r="H9647" s="79"/>
      <c r="I9647" s="148"/>
      <c r="J9647" s="148"/>
      <c r="K9647" s="81"/>
      <c r="L9647" s="81"/>
      <c r="M9647" s="82"/>
      <c r="N9647" s="82"/>
      <c r="O9647" s="170"/>
      <c r="P9647" s="170"/>
      <c r="Q9647" s="171">
        <f t="shared" si="1056"/>
        <v>1</v>
      </c>
      <c r="R9647" s="28">
        <f t="shared" si="1051"/>
        <v>0</v>
      </c>
      <c r="S9647" s="77" t="b">
        <f t="shared" si="1052"/>
        <v>0</v>
      </c>
      <c r="T9647" s="78" t="b">
        <f t="shared" si="1053"/>
        <v>0</v>
      </c>
      <c r="U9647" s="28">
        <f t="shared" si="1054"/>
        <v>0</v>
      </c>
      <c r="V9647" s="82"/>
      <c r="W9647" s="82"/>
      <c r="X9647" s="28">
        <f t="shared" si="1055"/>
        <v>0</v>
      </c>
    </row>
    <row r="9648" spans="1:24">
      <c r="A9648" s="26" t="str">
        <f t="shared" si="1050"/>
        <v>Test insurer</v>
      </c>
      <c r="B9648" s="79"/>
      <c r="C9648" s="79"/>
      <c r="D9648" s="27"/>
      <c r="E9648" s="79"/>
      <c r="F9648" s="79"/>
      <c r="G9648" s="80"/>
      <c r="H9648" s="79"/>
      <c r="I9648" s="148"/>
      <c r="J9648" s="148"/>
      <c r="K9648" s="81"/>
      <c r="L9648" s="81"/>
      <c r="M9648" s="82"/>
      <c r="N9648" s="82"/>
      <c r="O9648" s="170"/>
      <c r="P9648" s="170"/>
      <c r="Q9648" s="171">
        <f t="shared" si="1056"/>
        <v>1</v>
      </c>
      <c r="R9648" s="28">
        <f t="shared" si="1051"/>
        <v>0</v>
      </c>
      <c r="S9648" s="77" t="b">
        <f t="shared" si="1052"/>
        <v>0</v>
      </c>
      <c r="T9648" s="78" t="b">
        <f t="shared" si="1053"/>
        <v>0</v>
      </c>
      <c r="U9648" s="28">
        <f t="shared" si="1054"/>
        <v>0</v>
      </c>
      <c r="V9648" s="82"/>
      <c r="W9648" s="82"/>
      <c r="X9648" s="28">
        <f t="shared" si="1055"/>
        <v>0</v>
      </c>
    </row>
    <row r="9649" spans="1:24">
      <c r="A9649" s="26" t="str">
        <f t="shared" si="1050"/>
        <v>Test insurer</v>
      </c>
      <c r="B9649" s="79"/>
      <c r="C9649" s="79"/>
      <c r="D9649" s="27"/>
      <c r="E9649" s="79"/>
      <c r="F9649" s="79"/>
      <c r="G9649" s="80"/>
      <c r="H9649" s="79"/>
      <c r="I9649" s="148"/>
      <c r="J9649" s="148"/>
      <c r="K9649" s="81"/>
      <c r="L9649" s="81"/>
      <c r="M9649" s="82"/>
      <c r="N9649" s="82"/>
      <c r="O9649" s="170"/>
      <c r="P9649" s="170"/>
      <c r="Q9649" s="171">
        <f t="shared" si="1056"/>
        <v>1</v>
      </c>
      <c r="R9649" s="28">
        <f t="shared" si="1051"/>
        <v>0</v>
      </c>
      <c r="S9649" s="77" t="b">
        <f t="shared" si="1052"/>
        <v>0</v>
      </c>
      <c r="T9649" s="78" t="b">
        <f t="shared" si="1053"/>
        <v>0</v>
      </c>
      <c r="U9649" s="28">
        <f t="shared" si="1054"/>
        <v>0</v>
      </c>
      <c r="V9649" s="82"/>
      <c r="W9649" s="82"/>
      <c r="X9649" s="28">
        <f t="shared" si="1055"/>
        <v>0</v>
      </c>
    </row>
    <row r="9650" spans="1:24">
      <c r="A9650" s="26" t="str">
        <f t="shared" si="1050"/>
        <v>Test insurer</v>
      </c>
      <c r="B9650" s="79"/>
      <c r="C9650" s="79"/>
      <c r="D9650" s="27"/>
      <c r="E9650" s="79"/>
      <c r="F9650" s="79"/>
      <c r="G9650" s="80"/>
      <c r="H9650" s="79"/>
      <c r="I9650" s="148"/>
      <c r="J9650" s="148"/>
      <c r="K9650" s="81"/>
      <c r="L9650" s="81"/>
      <c r="M9650" s="82"/>
      <c r="N9650" s="82"/>
      <c r="O9650" s="170"/>
      <c r="P9650" s="170"/>
      <c r="Q9650" s="171">
        <f t="shared" si="1056"/>
        <v>1</v>
      </c>
      <c r="R9650" s="28">
        <f t="shared" si="1051"/>
        <v>0</v>
      </c>
      <c r="S9650" s="77" t="b">
        <f t="shared" si="1052"/>
        <v>0</v>
      </c>
      <c r="T9650" s="78" t="b">
        <f t="shared" si="1053"/>
        <v>0</v>
      </c>
      <c r="U9650" s="28">
        <f t="shared" si="1054"/>
        <v>0</v>
      </c>
      <c r="V9650" s="82"/>
      <c r="W9650" s="82"/>
      <c r="X9650" s="28">
        <f t="shared" si="1055"/>
        <v>0</v>
      </c>
    </row>
    <row r="9651" spans="1:24">
      <c r="A9651" s="26" t="str">
        <f t="shared" si="1050"/>
        <v>Test insurer</v>
      </c>
      <c r="B9651" s="79"/>
      <c r="C9651" s="79"/>
      <c r="D9651" s="27"/>
      <c r="E9651" s="79"/>
      <c r="F9651" s="79"/>
      <c r="G9651" s="80"/>
      <c r="H9651" s="79"/>
      <c r="I9651" s="148"/>
      <c r="J9651" s="148"/>
      <c r="K9651" s="81"/>
      <c r="L9651" s="81"/>
      <c r="M9651" s="82"/>
      <c r="N9651" s="82"/>
      <c r="O9651" s="170"/>
      <c r="P9651" s="170"/>
      <c r="Q9651" s="171">
        <f t="shared" si="1056"/>
        <v>1</v>
      </c>
      <c r="R9651" s="28">
        <f t="shared" si="1051"/>
        <v>0</v>
      </c>
      <c r="S9651" s="77" t="b">
        <f t="shared" si="1052"/>
        <v>0</v>
      </c>
      <c r="T9651" s="78" t="b">
        <f t="shared" si="1053"/>
        <v>0</v>
      </c>
      <c r="U9651" s="28">
        <f t="shared" si="1054"/>
        <v>0</v>
      </c>
      <c r="V9651" s="82"/>
      <c r="W9651" s="82"/>
      <c r="X9651" s="28">
        <f t="shared" si="1055"/>
        <v>0</v>
      </c>
    </row>
    <row r="9652" spans="1:24">
      <c r="A9652" s="26" t="str">
        <f t="shared" si="1050"/>
        <v>Test insurer</v>
      </c>
      <c r="B9652" s="79"/>
      <c r="C9652" s="79"/>
      <c r="D9652" s="27"/>
      <c r="E9652" s="79"/>
      <c r="F9652" s="79"/>
      <c r="G9652" s="80"/>
      <c r="H9652" s="79"/>
      <c r="I9652" s="148"/>
      <c r="J9652" s="148"/>
      <c r="K9652" s="81"/>
      <c r="L9652" s="81"/>
      <c r="M9652" s="82"/>
      <c r="N9652" s="82"/>
      <c r="O9652" s="170"/>
      <c r="P9652" s="170"/>
      <c r="Q9652" s="171">
        <f t="shared" si="1056"/>
        <v>1</v>
      </c>
      <c r="R9652" s="28">
        <f t="shared" si="1051"/>
        <v>0</v>
      </c>
      <c r="S9652" s="77" t="b">
        <f t="shared" si="1052"/>
        <v>0</v>
      </c>
      <c r="T9652" s="78" t="b">
        <f t="shared" si="1053"/>
        <v>0</v>
      </c>
      <c r="U9652" s="28">
        <f t="shared" si="1054"/>
        <v>0</v>
      </c>
      <c r="V9652" s="82"/>
      <c r="W9652" s="82"/>
      <c r="X9652" s="28">
        <f t="shared" si="1055"/>
        <v>0</v>
      </c>
    </row>
    <row r="9653" spans="1:24">
      <c r="A9653" s="26" t="str">
        <f t="shared" si="1050"/>
        <v>Test insurer</v>
      </c>
      <c r="B9653" s="79"/>
      <c r="C9653" s="79"/>
      <c r="D9653" s="27"/>
      <c r="E9653" s="79"/>
      <c r="F9653" s="79"/>
      <c r="G9653" s="80"/>
      <c r="H9653" s="79"/>
      <c r="I9653" s="148"/>
      <c r="J9653" s="148"/>
      <c r="K9653" s="81"/>
      <c r="L9653" s="81"/>
      <c r="M9653" s="82"/>
      <c r="N9653" s="82"/>
      <c r="O9653" s="170"/>
      <c r="P9653" s="170"/>
      <c r="Q9653" s="171">
        <f t="shared" si="1056"/>
        <v>1</v>
      </c>
      <c r="R9653" s="28">
        <f t="shared" si="1051"/>
        <v>0</v>
      </c>
      <c r="S9653" s="77" t="b">
        <f t="shared" si="1052"/>
        <v>0</v>
      </c>
      <c r="T9653" s="78" t="b">
        <f t="shared" si="1053"/>
        <v>0</v>
      </c>
      <c r="U9653" s="28">
        <f t="shared" si="1054"/>
        <v>0</v>
      </c>
      <c r="V9653" s="82"/>
      <c r="W9653" s="82"/>
      <c r="X9653" s="28">
        <f t="shared" si="1055"/>
        <v>0</v>
      </c>
    </row>
    <row r="9654" spans="1:24">
      <c r="A9654" s="26" t="str">
        <f t="shared" si="1050"/>
        <v>Test insurer</v>
      </c>
      <c r="B9654" s="79"/>
      <c r="C9654" s="79"/>
      <c r="D9654" s="27"/>
      <c r="E9654" s="79"/>
      <c r="F9654" s="79"/>
      <c r="G9654" s="80"/>
      <c r="H9654" s="79"/>
      <c r="I9654" s="148"/>
      <c r="J9654" s="148"/>
      <c r="K9654" s="81"/>
      <c r="L9654" s="81"/>
      <c r="M9654" s="82"/>
      <c r="N9654" s="82"/>
      <c r="O9654" s="170"/>
      <c r="P9654" s="170"/>
      <c r="Q9654" s="171">
        <f t="shared" si="1056"/>
        <v>1</v>
      </c>
      <c r="R9654" s="28">
        <f t="shared" si="1051"/>
        <v>0</v>
      </c>
      <c r="S9654" s="77" t="b">
        <f t="shared" si="1052"/>
        <v>0</v>
      </c>
      <c r="T9654" s="78" t="b">
        <f t="shared" si="1053"/>
        <v>0</v>
      </c>
      <c r="U9654" s="28">
        <f t="shared" si="1054"/>
        <v>0</v>
      </c>
      <c r="V9654" s="82"/>
      <c r="W9654" s="82"/>
      <c r="X9654" s="28">
        <f t="shared" si="1055"/>
        <v>0</v>
      </c>
    </row>
    <row r="9655" spans="1:24">
      <c r="A9655" s="26" t="str">
        <f t="shared" si="1050"/>
        <v>Test insurer</v>
      </c>
      <c r="B9655" s="79"/>
      <c r="C9655" s="79"/>
      <c r="D9655" s="27"/>
      <c r="E9655" s="79"/>
      <c r="F9655" s="79"/>
      <c r="G9655" s="80"/>
      <c r="H9655" s="79"/>
      <c r="I9655" s="148"/>
      <c r="J9655" s="148"/>
      <c r="K9655" s="81"/>
      <c r="L9655" s="81"/>
      <c r="M9655" s="82"/>
      <c r="N9655" s="82"/>
      <c r="O9655" s="170"/>
      <c r="P9655" s="170"/>
      <c r="Q9655" s="171">
        <f t="shared" si="1056"/>
        <v>1</v>
      </c>
      <c r="R9655" s="28">
        <f t="shared" si="1051"/>
        <v>0</v>
      </c>
      <c r="S9655" s="77" t="b">
        <f t="shared" si="1052"/>
        <v>0</v>
      </c>
      <c r="T9655" s="78" t="b">
        <f t="shared" si="1053"/>
        <v>0</v>
      </c>
      <c r="U9655" s="28">
        <f t="shared" si="1054"/>
        <v>0</v>
      </c>
      <c r="V9655" s="82"/>
      <c r="W9655" s="82"/>
      <c r="X9655" s="28">
        <f t="shared" si="1055"/>
        <v>0</v>
      </c>
    </row>
    <row r="9656" spans="1:24">
      <c r="A9656" s="26" t="str">
        <f t="shared" si="1050"/>
        <v>Test insurer</v>
      </c>
      <c r="B9656" s="79"/>
      <c r="C9656" s="79"/>
      <c r="D9656" s="27"/>
      <c r="E9656" s="79"/>
      <c r="F9656" s="79"/>
      <c r="G9656" s="80"/>
      <c r="H9656" s="79"/>
      <c r="I9656" s="148"/>
      <c r="J9656" s="148"/>
      <c r="K9656" s="81"/>
      <c r="L9656" s="81"/>
      <c r="M9656" s="82"/>
      <c r="N9656" s="82"/>
      <c r="O9656" s="170"/>
      <c r="P9656" s="170"/>
      <c r="Q9656" s="171">
        <f t="shared" si="1056"/>
        <v>1</v>
      </c>
      <c r="R9656" s="28">
        <f t="shared" si="1051"/>
        <v>0</v>
      </c>
      <c r="S9656" s="77" t="b">
        <f t="shared" si="1052"/>
        <v>0</v>
      </c>
      <c r="T9656" s="78" t="b">
        <f t="shared" si="1053"/>
        <v>0</v>
      </c>
      <c r="U9656" s="28">
        <f t="shared" si="1054"/>
        <v>0</v>
      </c>
      <c r="V9656" s="82"/>
      <c r="W9656" s="82"/>
      <c r="X9656" s="28">
        <f t="shared" si="1055"/>
        <v>0</v>
      </c>
    </row>
    <row r="9657" spans="1:24">
      <c r="A9657" s="26" t="str">
        <f t="shared" si="1050"/>
        <v>Test insurer</v>
      </c>
      <c r="B9657" s="79"/>
      <c r="C9657" s="79"/>
      <c r="D9657" s="27"/>
      <c r="E9657" s="79"/>
      <c r="F9657" s="79"/>
      <c r="G9657" s="80"/>
      <c r="H9657" s="79"/>
      <c r="I9657" s="148"/>
      <c r="J9657" s="148"/>
      <c r="K9657" s="81"/>
      <c r="L9657" s="81"/>
      <c r="M9657" s="82"/>
      <c r="N9657" s="82"/>
      <c r="O9657" s="170"/>
      <c r="P9657" s="170"/>
      <c r="Q9657" s="171">
        <f t="shared" si="1056"/>
        <v>1</v>
      </c>
      <c r="R9657" s="28">
        <f t="shared" si="1051"/>
        <v>0</v>
      </c>
      <c r="S9657" s="77" t="b">
        <f t="shared" si="1052"/>
        <v>0</v>
      </c>
      <c r="T9657" s="78" t="b">
        <f t="shared" si="1053"/>
        <v>0</v>
      </c>
      <c r="U9657" s="28">
        <f t="shared" si="1054"/>
        <v>0</v>
      </c>
      <c r="V9657" s="82"/>
      <c r="W9657" s="82"/>
      <c r="X9657" s="28">
        <f t="shared" si="1055"/>
        <v>0</v>
      </c>
    </row>
    <row r="9658" spans="1:24">
      <c r="A9658" s="26" t="str">
        <f t="shared" si="1050"/>
        <v>Test insurer</v>
      </c>
      <c r="B9658" s="79"/>
      <c r="C9658" s="79"/>
      <c r="D9658" s="27"/>
      <c r="E9658" s="79"/>
      <c r="F9658" s="79"/>
      <c r="G9658" s="80"/>
      <c r="H9658" s="79"/>
      <c r="I9658" s="148"/>
      <c r="J9658" s="148"/>
      <c r="K9658" s="81"/>
      <c r="L9658" s="81"/>
      <c r="M9658" s="82"/>
      <c r="N9658" s="82"/>
      <c r="O9658" s="170"/>
      <c r="P9658" s="170"/>
      <c r="Q9658" s="171">
        <f t="shared" si="1056"/>
        <v>1</v>
      </c>
      <c r="R9658" s="28">
        <f t="shared" si="1051"/>
        <v>0</v>
      </c>
      <c r="S9658" s="77" t="b">
        <f t="shared" si="1052"/>
        <v>0</v>
      </c>
      <c r="T9658" s="78" t="b">
        <f t="shared" si="1053"/>
        <v>0</v>
      </c>
      <c r="U9658" s="28">
        <f t="shared" si="1054"/>
        <v>0</v>
      </c>
      <c r="V9658" s="82"/>
      <c r="W9658" s="82"/>
      <c r="X9658" s="28">
        <f t="shared" si="1055"/>
        <v>0</v>
      </c>
    </row>
    <row r="9659" spans="1:24">
      <c r="A9659" s="26" t="str">
        <f t="shared" si="1050"/>
        <v>Test insurer</v>
      </c>
      <c r="B9659" s="79"/>
      <c r="C9659" s="79"/>
      <c r="D9659" s="27"/>
      <c r="E9659" s="79"/>
      <c r="F9659" s="79"/>
      <c r="G9659" s="80"/>
      <c r="H9659" s="79"/>
      <c r="I9659" s="148"/>
      <c r="J9659" s="148"/>
      <c r="K9659" s="81"/>
      <c r="L9659" s="81"/>
      <c r="M9659" s="82"/>
      <c r="N9659" s="82"/>
      <c r="O9659" s="170"/>
      <c r="P9659" s="170"/>
      <c r="Q9659" s="171">
        <f t="shared" si="1056"/>
        <v>1</v>
      </c>
      <c r="R9659" s="28">
        <f t="shared" si="1051"/>
        <v>0</v>
      </c>
      <c r="S9659" s="77" t="b">
        <f t="shared" si="1052"/>
        <v>0</v>
      </c>
      <c r="T9659" s="78" t="b">
        <f t="shared" si="1053"/>
        <v>0</v>
      </c>
      <c r="U9659" s="28">
        <f t="shared" si="1054"/>
        <v>0</v>
      </c>
      <c r="V9659" s="82"/>
      <c r="W9659" s="82"/>
      <c r="X9659" s="28">
        <f t="shared" si="1055"/>
        <v>0</v>
      </c>
    </row>
    <row r="9660" spans="1:24">
      <c r="A9660" s="26" t="str">
        <f t="shared" si="1050"/>
        <v>Test insurer</v>
      </c>
      <c r="B9660" s="79"/>
      <c r="C9660" s="79"/>
      <c r="D9660" s="27"/>
      <c r="E9660" s="79"/>
      <c r="F9660" s="79"/>
      <c r="G9660" s="80"/>
      <c r="H9660" s="79"/>
      <c r="I9660" s="148"/>
      <c r="J9660" s="148"/>
      <c r="K9660" s="81"/>
      <c r="L9660" s="81"/>
      <c r="M9660" s="82"/>
      <c r="N9660" s="82"/>
      <c r="O9660" s="170"/>
      <c r="P9660" s="170"/>
      <c r="Q9660" s="171">
        <f t="shared" si="1056"/>
        <v>1</v>
      </c>
      <c r="R9660" s="28">
        <f t="shared" si="1051"/>
        <v>0</v>
      </c>
      <c r="S9660" s="77" t="b">
        <f t="shared" si="1052"/>
        <v>0</v>
      </c>
      <c r="T9660" s="78" t="b">
        <f t="shared" si="1053"/>
        <v>0</v>
      </c>
      <c r="U9660" s="28">
        <f t="shared" si="1054"/>
        <v>0</v>
      </c>
      <c r="V9660" s="82"/>
      <c r="W9660" s="82"/>
      <c r="X9660" s="28">
        <f t="shared" si="1055"/>
        <v>0</v>
      </c>
    </row>
    <row r="9661" spans="1:24">
      <c r="A9661" s="26" t="str">
        <f t="shared" si="1050"/>
        <v>Test insurer</v>
      </c>
      <c r="B9661" s="79"/>
      <c r="C9661" s="79"/>
      <c r="D9661" s="27"/>
      <c r="E9661" s="79"/>
      <c r="F9661" s="79"/>
      <c r="G9661" s="80"/>
      <c r="H9661" s="79"/>
      <c r="I9661" s="148"/>
      <c r="J9661" s="148"/>
      <c r="K9661" s="81"/>
      <c r="L9661" s="81"/>
      <c r="M9661" s="82"/>
      <c r="N9661" s="82"/>
      <c r="O9661" s="170"/>
      <c r="P9661" s="170"/>
      <c r="Q9661" s="171">
        <f t="shared" si="1056"/>
        <v>1</v>
      </c>
      <c r="R9661" s="28">
        <f t="shared" si="1051"/>
        <v>0</v>
      </c>
      <c r="S9661" s="77" t="b">
        <f t="shared" si="1052"/>
        <v>0</v>
      </c>
      <c r="T9661" s="78" t="b">
        <f t="shared" si="1053"/>
        <v>0</v>
      </c>
      <c r="U9661" s="28">
        <f t="shared" si="1054"/>
        <v>0</v>
      </c>
      <c r="V9661" s="82"/>
      <c r="W9661" s="82"/>
      <c r="X9661" s="28">
        <f t="shared" si="1055"/>
        <v>0</v>
      </c>
    </row>
    <row r="9662" spans="1:24">
      <c r="A9662" s="26" t="str">
        <f t="shared" si="1050"/>
        <v>Test insurer</v>
      </c>
      <c r="B9662" s="79"/>
      <c r="C9662" s="79"/>
      <c r="D9662" s="27"/>
      <c r="E9662" s="79"/>
      <c r="F9662" s="79"/>
      <c r="G9662" s="80"/>
      <c r="H9662" s="79"/>
      <c r="I9662" s="148"/>
      <c r="J9662" s="148"/>
      <c r="K9662" s="81"/>
      <c r="L9662" s="81"/>
      <c r="M9662" s="82"/>
      <c r="N9662" s="82"/>
      <c r="O9662" s="170"/>
      <c r="P9662" s="170"/>
      <c r="Q9662" s="171">
        <f t="shared" si="1056"/>
        <v>1</v>
      </c>
      <c r="R9662" s="28">
        <f t="shared" si="1051"/>
        <v>0</v>
      </c>
      <c r="S9662" s="77" t="b">
        <f t="shared" si="1052"/>
        <v>0</v>
      </c>
      <c r="T9662" s="78" t="b">
        <f t="shared" si="1053"/>
        <v>0</v>
      </c>
      <c r="U9662" s="28">
        <f t="shared" si="1054"/>
        <v>0</v>
      </c>
      <c r="V9662" s="82"/>
      <c r="W9662" s="82"/>
      <c r="X9662" s="28">
        <f t="shared" si="1055"/>
        <v>0</v>
      </c>
    </row>
    <row r="9663" spans="1:24">
      <c r="A9663" s="26" t="str">
        <f t="shared" si="1050"/>
        <v>Test insurer</v>
      </c>
      <c r="B9663" s="79"/>
      <c r="C9663" s="79"/>
      <c r="D9663" s="27"/>
      <c r="E9663" s="79"/>
      <c r="F9663" s="79"/>
      <c r="G9663" s="80"/>
      <c r="H9663" s="79"/>
      <c r="I9663" s="148"/>
      <c r="J9663" s="148"/>
      <c r="K9663" s="81"/>
      <c r="L9663" s="81"/>
      <c r="M9663" s="82"/>
      <c r="N9663" s="82"/>
      <c r="O9663" s="170"/>
      <c r="P9663" s="170"/>
      <c r="Q9663" s="171">
        <f t="shared" si="1056"/>
        <v>1</v>
      </c>
      <c r="R9663" s="28">
        <f t="shared" si="1051"/>
        <v>0</v>
      </c>
      <c r="S9663" s="77" t="b">
        <f t="shared" si="1052"/>
        <v>0</v>
      </c>
      <c r="T9663" s="78" t="b">
        <f t="shared" si="1053"/>
        <v>0</v>
      </c>
      <c r="U9663" s="28">
        <f t="shared" si="1054"/>
        <v>0</v>
      </c>
      <c r="V9663" s="82"/>
      <c r="W9663" s="82"/>
      <c r="X9663" s="28">
        <f t="shared" si="1055"/>
        <v>0</v>
      </c>
    </row>
    <row r="9664" spans="1:24">
      <c r="A9664" s="26" t="str">
        <f t="shared" si="1050"/>
        <v>Test insurer</v>
      </c>
      <c r="B9664" s="79"/>
      <c r="C9664" s="79"/>
      <c r="D9664" s="27"/>
      <c r="E9664" s="79"/>
      <c r="F9664" s="79"/>
      <c r="G9664" s="80"/>
      <c r="H9664" s="79"/>
      <c r="I9664" s="148"/>
      <c r="J9664" s="148"/>
      <c r="K9664" s="81"/>
      <c r="L9664" s="81"/>
      <c r="M9664" s="82"/>
      <c r="N9664" s="82"/>
      <c r="O9664" s="170"/>
      <c r="P9664" s="170"/>
      <c r="Q9664" s="171">
        <f t="shared" si="1056"/>
        <v>1</v>
      </c>
      <c r="R9664" s="28">
        <f t="shared" si="1051"/>
        <v>0</v>
      </c>
      <c r="S9664" s="77" t="b">
        <f t="shared" si="1052"/>
        <v>0</v>
      </c>
      <c r="T9664" s="78" t="b">
        <f t="shared" si="1053"/>
        <v>0</v>
      </c>
      <c r="U9664" s="28">
        <f t="shared" si="1054"/>
        <v>0</v>
      </c>
      <c r="V9664" s="82"/>
      <c r="W9664" s="82"/>
      <c r="X9664" s="28">
        <f t="shared" si="1055"/>
        <v>0</v>
      </c>
    </row>
    <row r="9665" spans="1:24">
      <c r="A9665" s="26" t="str">
        <f t="shared" si="1050"/>
        <v>Test insurer</v>
      </c>
      <c r="B9665" s="79"/>
      <c r="C9665" s="79"/>
      <c r="D9665" s="27"/>
      <c r="E9665" s="79"/>
      <c r="F9665" s="79"/>
      <c r="G9665" s="80"/>
      <c r="H9665" s="79"/>
      <c r="I9665" s="148"/>
      <c r="J9665" s="148"/>
      <c r="K9665" s="81"/>
      <c r="L9665" s="81"/>
      <c r="M9665" s="82"/>
      <c r="N9665" s="82"/>
      <c r="O9665" s="170"/>
      <c r="P9665" s="170"/>
      <c r="Q9665" s="171">
        <f t="shared" si="1056"/>
        <v>1</v>
      </c>
      <c r="R9665" s="28">
        <f t="shared" si="1051"/>
        <v>0</v>
      </c>
      <c r="S9665" s="77" t="b">
        <f t="shared" si="1052"/>
        <v>0</v>
      </c>
      <c r="T9665" s="78" t="b">
        <f t="shared" si="1053"/>
        <v>0</v>
      </c>
      <c r="U9665" s="28">
        <f t="shared" si="1054"/>
        <v>0</v>
      </c>
      <c r="V9665" s="82"/>
      <c r="W9665" s="82"/>
      <c r="X9665" s="28">
        <f t="shared" si="1055"/>
        <v>0</v>
      </c>
    </row>
    <row r="9666" spans="1:24">
      <c r="A9666" s="26" t="str">
        <f t="shared" si="1050"/>
        <v>Test insurer</v>
      </c>
      <c r="B9666" s="79"/>
      <c r="C9666" s="79"/>
      <c r="D9666" s="27"/>
      <c r="E9666" s="79"/>
      <c r="F9666" s="79"/>
      <c r="G9666" s="80"/>
      <c r="H9666" s="79"/>
      <c r="I9666" s="148"/>
      <c r="J9666" s="148"/>
      <c r="K9666" s="81"/>
      <c r="L9666" s="81"/>
      <c r="M9666" s="82"/>
      <c r="N9666" s="82"/>
      <c r="O9666" s="170"/>
      <c r="P9666" s="170"/>
      <c r="Q9666" s="171">
        <f t="shared" si="1056"/>
        <v>1</v>
      </c>
      <c r="R9666" s="28">
        <f t="shared" si="1051"/>
        <v>0</v>
      </c>
      <c r="S9666" s="77" t="b">
        <f t="shared" si="1052"/>
        <v>0</v>
      </c>
      <c r="T9666" s="78" t="b">
        <f t="shared" si="1053"/>
        <v>0</v>
      </c>
      <c r="U9666" s="28">
        <f t="shared" si="1054"/>
        <v>0</v>
      </c>
      <c r="V9666" s="82"/>
      <c r="W9666" s="82"/>
      <c r="X9666" s="28">
        <f t="shared" si="1055"/>
        <v>0</v>
      </c>
    </row>
    <row r="9667" spans="1:24">
      <c r="A9667" s="26" t="str">
        <f t="shared" si="1050"/>
        <v>Test insurer</v>
      </c>
      <c r="B9667" s="79"/>
      <c r="C9667" s="79"/>
      <c r="D9667" s="27"/>
      <c r="E9667" s="79"/>
      <c r="F9667" s="79"/>
      <c r="G9667" s="80"/>
      <c r="H9667" s="79"/>
      <c r="I9667" s="148"/>
      <c r="J9667" s="148"/>
      <c r="K9667" s="81"/>
      <c r="L9667" s="81"/>
      <c r="M9667" s="82"/>
      <c r="N9667" s="82"/>
      <c r="O9667" s="170"/>
      <c r="P9667" s="170"/>
      <c r="Q9667" s="171">
        <f t="shared" si="1056"/>
        <v>1</v>
      </c>
      <c r="R9667" s="28">
        <f t="shared" si="1051"/>
        <v>0</v>
      </c>
      <c r="S9667" s="77" t="b">
        <f t="shared" si="1052"/>
        <v>0</v>
      </c>
      <c r="T9667" s="78" t="b">
        <f t="shared" si="1053"/>
        <v>0</v>
      </c>
      <c r="U9667" s="28">
        <f t="shared" si="1054"/>
        <v>0</v>
      </c>
      <c r="V9667" s="82"/>
      <c r="W9667" s="82"/>
      <c r="X9667" s="28">
        <f t="shared" si="1055"/>
        <v>0</v>
      </c>
    </row>
    <row r="9668" spans="1:24">
      <c r="A9668" s="26" t="str">
        <f t="shared" ref="A9668:A9731" si="1057">$D$2</f>
        <v>Test insurer</v>
      </c>
      <c r="B9668" s="79"/>
      <c r="C9668" s="79"/>
      <c r="D9668" s="27"/>
      <c r="E9668" s="79"/>
      <c r="F9668" s="79"/>
      <c r="G9668" s="80"/>
      <c r="H9668" s="79"/>
      <c r="I9668" s="148"/>
      <c r="J9668" s="148"/>
      <c r="K9668" s="81"/>
      <c r="L9668" s="81"/>
      <c r="M9668" s="82"/>
      <c r="N9668" s="82"/>
      <c r="O9668" s="170"/>
      <c r="P9668" s="170"/>
      <c r="Q9668" s="171">
        <f t="shared" si="1056"/>
        <v>1</v>
      </c>
      <c r="R9668" s="28">
        <f t="shared" ref="R9668:R9731" si="1058">K9668*N9668</f>
        <v>0</v>
      </c>
      <c r="S9668" s="77" t="b">
        <f t="shared" ref="S9668:S9731" si="1059">IF(E9668="TERMINATING","TERMINATING",IF(K9668=0,IF(L9668&gt;0,"NEW"),L9668-K9668))</f>
        <v>0</v>
      </c>
      <c r="T9668" s="78" t="b">
        <f t="shared" ref="T9668:T9731" si="1060">IF(E9668="TERMINATING","TERMINATING",IF(K9668=0,IF(L9668&gt;0,"NEW"),L9668/K9668-1))</f>
        <v>0</v>
      </c>
      <c r="U9668" s="28">
        <f t="shared" ref="U9668:U9731" si="1061">IF(E9668="Terminating",N9668*K9668,N9668*L9668)</f>
        <v>0</v>
      </c>
      <c r="V9668" s="82"/>
      <c r="W9668" s="82"/>
      <c r="X9668" s="28">
        <f t="shared" ref="X9668:X9731" si="1062">IF(E9668="Terminating",W9668*K9668,W9668*L9668)</f>
        <v>0</v>
      </c>
    </row>
    <row r="9669" spans="1:24">
      <c r="A9669" s="26" t="str">
        <f t="shared" si="1057"/>
        <v>Test insurer</v>
      </c>
      <c r="B9669" s="79"/>
      <c r="C9669" s="79"/>
      <c r="D9669" s="27"/>
      <c r="E9669" s="79"/>
      <c r="F9669" s="79"/>
      <c r="G9669" s="80"/>
      <c r="H9669" s="79"/>
      <c r="I9669" s="148"/>
      <c r="J9669" s="148"/>
      <c r="K9669" s="81"/>
      <c r="L9669" s="81"/>
      <c r="M9669" s="82"/>
      <c r="N9669" s="82"/>
      <c r="O9669" s="170"/>
      <c r="P9669" s="170"/>
      <c r="Q9669" s="171">
        <f t="shared" ref="Q9669:Q9732" si="1063">(P9669-O9669)+1</f>
        <v>1</v>
      </c>
      <c r="R9669" s="28">
        <f t="shared" si="1058"/>
        <v>0</v>
      </c>
      <c r="S9669" s="77" t="b">
        <f t="shared" si="1059"/>
        <v>0</v>
      </c>
      <c r="T9669" s="78" t="b">
        <f t="shared" si="1060"/>
        <v>0</v>
      </c>
      <c r="U9669" s="28">
        <f t="shared" si="1061"/>
        <v>0</v>
      </c>
      <c r="V9669" s="82"/>
      <c r="W9669" s="82"/>
      <c r="X9669" s="28">
        <f t="shared" si="1062"/>
        <v>0</v>
      </c>
    </row>
    <row r="9670" spans="1:24">
      <c r="A9670" s="26" t="str">
        <f t="shared" si="1057"/>
        <v>Test insurer</v>
      </c>
      <c r="B9670" s="79"/>
      <c r="C9670" s="79"/>
      <c r="D9670" s="27"/>
      <c r="E9670" s="79"/>
      <c r="F9670" s="79"/>
      <c r="G9670" s="80"/>
      <c r="H9670" s="79"/>
      <c r="I9670" s="148"/>
      <c r="J9670" s="148"/>
      <c r="K9670" s="81"/>
      <c r="L9670" s="81"/>
      <c r="M9670" s="82"/>
      <c r="N9670" s="82"/>
      <c r="O9670" s="170"/>
      <c r="P9670" s="170"/>
      <c r="Q9670" s="171">
        <f t="shared" si="1063"/>
        <v>1</v>
      </c>
      <c r="R9670" s="28">
        <f t="shared" si="1058"/>
        <v>0</v>
      </c>
      <c r="S9670" s="77" t="b">
        <f t="shared" si="1059"/>
        <v>0</v>
      </c>
      <c r="T9670" s="78" t="b">
        <f t="shared" si="1060"/>
        <v>0</v>
      </c>
      <c r="U9670" s="28">
        <f t="shared" si="1061"/>
        <v>0</v>
      </c>
      <c r="V9670" s="82"/>
      <c r="W9670" s="82"/>
      <c r="X9670" s="28">
        <f t="shared" si="1062"/>
        <v>0</v>
      </c>
    </row>
    <row r="9671" spans="1:24">
      <c r="A9671" s="26" t="str">
        <f t="shared" si="1057"/>
        <v>Test insurer</v>
      </c>
      <c r="B9671" s="79"/>
      <c r="C9671" s="79"/>
      <c r="D9671" s="27"/>
      <c r="E9671" s="79"/>
      <c r="F9671" s="79"/>
      <c r="G9671" s="80"/>
      <c r="H9671" s="79"/>
      <c r="I9671" s="148"/>
      <c r="J9671" s="148"/>
      <c r="K9671" s="81"/>
      <c r="L9671" s="81"/>
      <c r="M9671" s="82"/>
      <c r="N9671" s="82"/>
      <c r="O9671" s="170"/>
      <c r="P9671" s="170"/>
      <c r="Q9671" s="171">
        <f t="shared" si="1063"/>
        <v>1</v>
      </c>
      <c r="R9671" s="28">
        <f t="shared" si="1058"/>
        <v>0</v>
      </c>
      <c r="S9671" s="77" t="b">
        <f t="shared" si="1059"/>
        <v>0</v>
      </c>
      <c r="T9671" s="78" t="b">
        <f t="shared" si="1060"/>
        <v>0</v>
      </c>
      <c r="U9671" s="28">
        <f t="shared" si="1061"/>
        <v>0</v>
      </c>
      <c r="V9671" s="82"/>
      <c r="W9671" s="82"/>
      <c r="X9671" s="28">
        <f t="shared" si="1062"/>
        <v>0</v>
      </c>
    </row>
    <row r="9672" spans="1:24">
      <c r="A9672" s="26" t="str">
        <f t="shared" si="1057"/>
        <v>Test insurer</v>
      </c>
      <c r="B9672" s="79"/>
      <c r="C9672" s="79"/>
      <c r="D9672" s="27"/>
      <c r="E9672" s="79"/>
      <c r="F9672" s="79"/>
      <c r="G9672" s="80"/>
      <c r="H9672" s="79"/>
      <c r="I9672" s="148"/>
      <c r="J9672" s="148"/>
      <c r="K9672" s="81"/>
      <c r="L9672" s="81"/>
      <c r="M9672" s="82"/>
      <c r="N9672" s="82"/>
      <c r="O9672" s="170"/>
      <c r="P9672" s="170"/>
      <c r="Q9672" s="171">
        <f t="shared" si="1063"/>
        <v>1</v>
      </c>
      <c r="R9672" s="28">
        <f t="shared" si="1058"/>
        <v>0</v>
      </c>
      <c r="S9672" s="77" t="b">
        <f t="shared" si="1059"/>
        <v>0</v>
      </c>
      <c r="T9672" s="78" t="b">
        <f t="shared" si="1060"/>
        <v>0</v>
      </c>
      <c r="U9672" s="28">
        <f t="shared" si="1061"/>
        <v>0</v>
      </c>
      <c r="V9672" s="82"/>
      <c r="W9672" s="82"/>
      <c r="X9672" s="28">
        <f t="shared" si="1062"/>
        <v>0</v>
      </c>
    </row>
    <row r="9673" spans="1:24">
      <c r="A9673" s="26" t="str">
        <f t="shared" si="1057"/>
        <v>Test insurer</v>
      </c>
      <c r="B9673" s="79"/>
      <c r="C9673" s="79"/>
      <c r="D9673" s="27"/>
      <c r="E9673" s="79"/>
      <c r="F9673" s="79"/>
      <c r="G9673" s="80"/>
      <c r="H9673" s="79"/>
      <c r="I9673" s="148"/>
      <c r="J9673" s="148"/>
      <c r="K9673" s="81"/>
      <c r="L9673" s="81"/>
      <c r="M9673" s="82"/>
      <c r="N9673" s="82"/>
      <c r="O9673" s="170"/>
      <c r="P9673" s="170"/>
      <c r="Q9673" s="171">
        <f t="shared" si="1063"/>
        <v>1</v>
      </c>
      <c r="R9673" s="28">
        <f t="shared" si="1058"/>
        <v>0</v>
      </c>
      <c r="S9673" s="77" t="b">
        <f t="shared" si="1059"/>
        <v>0</v>
      </c>
      <c r="T9673" s="78" t="b">
        <f t="shared" si="1060"/>
        <v>0</v>
      </c>
      <c r="U9673" s="28">
        <f t="shared" si="1061"/>
        <v>0</v>
      </c>
      <c r="V9673" s="82"/>
      <c r="W9673" s="82"/>
      <c r="X9673" s="28">
        <f t="shared" si="1062"/>
        <v>0</v>
      </c>
    </row>
    <row r="9674" spans="1:24">
      <c r="A9674" s="26" t="str">
        <f t="shared" si="1057"/>
        <v>Test insurer</v>
      </c>
      <c r="B9674" s="79"/>
      <c r="C9674" s="79"/>
      <c r="D9674" s="27"/>
      <c r="E9674" s="79"/>
      <c r="F9674" s="79"/>
      <c r="G9674" s="80"/>
      <c r="H9674" s="79"/>
      <c r="I9674" s="148"/>
      <c r="J9674" s="148"/>
      <c r="K9674" s="81"/>
      <c r="L9674" s="81"/>
      <c r="M9674" s="82"/>
      <c r="N9674" s="82"/>
      <c r="O9674" s="170"/>
      <c r="P9674" s="170"/>
      <c r="Q9674" s="171">
        <f t="shared" si="1063"/>
        <v>1</v>
      </c>
      <c r="R9674" s="28">
        <f t="shared" si="1058"/>
        <v>0</v>
      </c>
      <c r="S9674" s="77" t="b">
        <f t="shared" si="1059"/>
        <v>0</v>
      </c>
      <c r="T9674" s="78" t="b">
        <f t="shared" si="1060"/>
        <v>0</v>
      </c>
      <c r="U9674" s="28">
        <f t="shared" si="1061"/>
        <v>0</v>
      </c>
      <c r="V9674" s="82"/>
      <c r="W9674" s="82"/>
      <c r="X9674" s="28">
        <f t="shared" si="1062"/>
        <v>0</v>
      </c>
    </row>
    <row r="9675" spans="1:24">
      <c r="A9675" s="26" t="str">
        <f t="shared" si="1057"/>
        <v>Test insurer</v>
      </c>
      <c r="B9675" s="79"/>
      <c r="C9675" s="79"/>
      <c r="D9675" s="27"/>
      <c r="E9675" s="79"/>
      <c r="F9675" s="79"/>
      <c r="G9675" s="80"/>
      <c r="H9675" s="79"/>
      <c r="I9675" s="148"/>
      <c r="J9675" s="148"/>
      <c r="K9675" s="81"/>
      <c r="L9675" s="81"/>
      <c r="M9675" s="82"/>
      <c r="N9675" s="82"/>
      <c r="O9675" s="170"/>
      <c r="P9675" s="170"/>
      <c r="Q9675" s="171">
        <f t="shared" si="1063"/>
        <v>1</v>
      </c>
      <c r="R9675" s="28">
        <f t="shared" si="1058"/>
        <v>0</v>
      </c>
      <c r="S9675" s="77" t="b">
        <f t="shared" si="1059"/>
        <v>0</v>
      </c>
      <c r="T9675" s="78" t="b">
        <f t="shared" si="1060"/>
        <v>0</v>
      </c>
      <c r="U9675" s="28">
        <f t="shared" si="1061"/>
        <v>0</v>
      </c>
      <c r="V9675" s="82"/>
      <c r="W9675" s="82"/>
      <c r="X9675" s="28">
        <f t="shared" si="1062"/>
        <v>0</v>
      </c>
    </row>
    <row r="9676" spans="1:24">
      <c r="A9676" s="26" t="str">
        <f t="shared" si="1057"/>
        <v>Test insurer</v>
      </c>
      <c r="B9676" s="79"/>
      <c r="C9676" s="79"/>
      <c r="D9676" s="27"/>
      <c r="E9676" s="79"/>
      <c r="F9676" s="79"/>
      <c r="G9676" s="80"/>
      <c r="H9676" s="79"/>
      <c r="I9676" s="148"/>
      <c r="J9676" s="148"/>
      <c r="K9676" s="81"/>
      <c r="L9676" s="81"/>
      <c r="M9676" s="82"/>
      <c r="N9676" s="82"/>
      <c r="O9676" s="170"/>
      <c r="P9676" s="170"/>
      <c r="Q9676" s="171">
        <f t="shared" si="1063"/>
        <v>1</v>
      </c>
      <c r="R9676" s="28">
        <f t="shared" si="1058"/>
        <v>0</v>
      </c>
      <c r="S9676" s="77" t="b">
        <f t="shared" si="1059"/>
        <v>0</v>
      </c>
      <c r="T9676" s="78" t="b">
        <f t="shared" si="1060"/>
        <v>0</v>
      </c>
      <c r="U9676" s="28">
        <f t="shared" si="1061"/>
        <v>0</v>
      </c>
      <c r="V9676" s="82"/>
      <c r="W9676" s="82"/>
      <c r="X9676" s="28">
        <f t="shared" si="1062"/>
        <v>0</v>
      </c>
    </row>
    <row r="9677" spans="1:24">
      <c r="A9677" s="26" t="str">
        <f t="shared" si="1057"/>
        <v>Test insurer</v>
      </c>
      <c r="B9677" s="79"/>
      <c r="C9677" s="79"/>
      <c r="D9677" s="27"/>
      <c r="E9677" s="79"/>
      <c r="F9677" s="79"/>
      <c r="G9677" s="80"/>
      <c r="H9677" s="79"/>
      <c r="I9677" s="148"/>
      <c r="J9677" s="148"/>
      <c r="K9677" s="81"/>
      <c r="L9677" s="81"/>
      <c r="M9677" s="82"/>
      <c r="N9677" s="82"/>
      <c r="O9677" s="170"/>
      <c r="P9677" s="170"/>
      <c r="Q9677" s="171">
        <f t="shared" si="1063"/>
        <v>1</v>
      </c>
      <c r="R9677" s="28">
        <f t="shared" si="1058"/>
        <v>0</v>
      </c>
      <c r="S9677" s="77" t="b">
        <f t="shared" si="1059"/>
        <v>0</v>
      </c>
      <c r="T9677" s="78" t="b">
        <f t="shared" si="1060"/>
        <v>0</v>
      </c>
      <c r="U9677" s="28">
        <f t="shared" si="1061"/>
        <v>0</v>
      </c>
      <c r="V9677" s="82"/>
      <c r="W9677" s="82"/>
      <c r="X9677" s="28">
        <f t="shared" si="1062"/>
        <v>0</v>
      </c>
    </row>
    <row r="9678" spans="1:24">
      <c r="A9678" s="26" t="str">
        <f t="shared" si="1057"/>
        <v>Test insurer</v>
      </c>
      <c r="B9678" s="79"/>
      <c r="C9678" s="79"/>
      <c r="D9678" s="27"/>
      <c r="E9678" s="79"/>
      <c r="F9678" s="79"/>
      <c r="G9678" s="80"/>
      <c r="H9678" s="79"/>
      <c r="I9678" s="148"/>
      <c r="J9678" s="148"/>
      <c r="K9678" s="81"/>
      <c r="L9678" s="81"/>
      <c r="M9678" s="82"/>
      <c r="N9678" s="82"/>
      <c r="O9678" s="170"/>
      <c r="P9678" s="170"/>
      <c r="Q9678" s="171">
        <f t="shared" si="1063"/>
        <v>1</v>
      </c>
      <c r="R9678" s="28">
        <f t="shared" si="1058"/>
        <v>0</v>
      </c>
      <c r="S9678" s="77" t="b">
        <f t="shared" si="1059"/>
        <v>0</v>
      </c>
      <c r="T9678" s="78" t="b">
        <f t="shared" si="1060"/>
        <v>0</v>
      </c>
      <c r="U9678" s="28">
        <f t="shared" si="1061"/>
        <v>0</v>
      </c>
      <c r="V9678" s="82"/>
      <c r="W9678" s="82"/>
      <c r="X9678" s="28">
        <f t="shared" si="1062"/>
        <v>0</v>
      </c>
    </row>
    <row r="9679" spans="1:24">
      <c r="A9679" s="26" t="str">
        <f t="shared" si="1057"/>
        <v>Test insurer</v>
      </c>
      <c r="B9679" s="79"/>
      <c r="C9679" s="79"/>
      <c r="D9679" s="27"/>
      <c r="E9679" s="79"/>
      <c r="F9679" s="79"/>
      <c r="G9679" s="80"/>
      <c r="H9679" s="79"/>
      <c r="I9679" s="148"/>
      <c r="J9679" s="148"/>
      <c r="K9679" s="81"/>
      <c r="L9679" s="81"/>
      <c r="M9679" s="82"/>
      <c r="N9679" s="82"/>
      <c r="O9679" s="170"/>
      <c r="P9679" s="170"/>
      <c r="Q9679" s="171">
        <f t="shared" si="1063"/>
        <v>1</v>
      </c>
      <c r="R9679" s="28">
        <f t="shared" si="1058"/>
        <v>0</v>
      </c>
      <c r="S9679" s="77" t="b">
        <f t="shared" si="1059"/>
        <v>0</v>
      </c>
      <c r="T9679" s="78" t="b">
        <f t="shared" si="1060"/>
        <v>0</v>
      </c>
      <c r="U9679" s="28">
        <f t="shared" si="1061"/>
        <v>0</v>
      </c>
      <c r="V9679" s="82"/>
      <c r="W9679" s="82"/>
      <c r="X9679" s="28">
        <f t="shared" si="1062"/>
        <v>0</v>
      </c>
    </row>
    <row r="9680" spans="1:24">
      <c r="A9680" s="26" t="str">
        <f t="shared" si="1057"/>
        <v>Test insurer</v>
      </c>
      <c r="B9680" s="79"/>
      <c r="C9680" s="79"/>
      <c r="D9680" s="27"/>
      <c r="E9680" s="79"/>
      <c r="F9680" s="79"/>
      <c r="G9680" s="80"/>
      <c r="H9680" s="79"/>
      <c r="I9680" s="148"/>
      <c r="J9680" s="148"/>
      <c r="K9680" s="81"/>
      <c r="L9680" s="81"/>
      <c r="M9680" s="82"/>
      <c r="N9680" s="82"/>
      <c r="O9680" s="170"/>
      <c r="P9680" s="170"/>
      <c r="Q9680" s="171">
        <f t="shared" si="1063"/>
        <v>1</v>
      </c>
      <c r="R9680" s="28">
        <f t="shared" si="1058"/>
        <v>0</v>
      </c>
      <c r="S9680" s="77" t="b">
        <f t="shared" si="1059"/>
        <v>0</v>
      </c>
      <c r="T9680" s="78" t="b">
        <f t="shared" si="1060"/>
        <v>0</v>
      </c>
      <c r="U9680" s="28">
        <f t="shared" si="1061"/>
        <v>0</v>
      </c>
      <c r="V9680" s="82"/>
      <c r="W9680" s="82"/>
      <c r="X9680" s="28">
        <f t="shared" si="1062"/>
        <v>0</v>
      </c>
    </row>
    <row r="9681" spans="1:24">
      <c r="A9681" s="26" t="str">
        <f t="shared" si="1057"/>
        <v>Test insurer</v>
      </c>
      <c r="B9681" s="79"/>
      <c r="C9681" s="79"/>
      <c r="D9681" s="27"/>
      <c r="E9681" s="79"/>
      <c r="F9681" s="79"/>
      <c r="G9681" s="80"/>
      <c r="H9681" s="79"/>
      <c r="I9681" s="148"/>
      <c r="J9681" s="148"/>
      <c r="K9681" s="81"/>
      <c r="L9681" s="81"/>
      <c r="M9681" s="82"/>
      <c r="N9681" s="82"/>
      <c r="O9681" s="170"/>
      <c r="P9681" s="170"/>
      <c r="Q9681" s="171">
        <f t="shared" si="1063"/>
        <v>1</v>
      </c>
      <c r="R9681" s="28">
        <f t="shared" si="1058"/>
        <v>0</v>
      </c>
      <c r="S9681" s="77" t="b">
        <f t="shared" si="1059"/>
        <v>0</v>
      </c>
      <c r="T9681" s="78" t="b">
        <f t="shared" si="1060"/>
        <v>0</v>
      </c>
      <c r="U9681" s="28">
        <f t="shared" si="1061"/>
        <v>0</v>
      </c>
      <c r="V9681" s="82"/>
      <c r="W9681" s="82"/>
      <c r="X9681" s="28">
        <f t="shared" si="1062"/>
        <v>0</v>
      </c>
    </row>
    <row r="9682" spans="1:24">
      <c r="A9682" s="26" t="str">
        <f t="shared" si="1057"/>
        <v>Test insurer</v>
      </c>
      <c r="B9682" s="79"/>
      <c r="C9682" s="79"/>
      <c r="D9682" s="27"/>
      <c r="E9682" s="79"/>
      <c r="F9682" s="79"/>
      <c r="G9682" s="80"/>
      <c r="H9682" s="79"/>
      <c r="I9682" s="148"/>
      <c r="J9682" s="148"/>
      <c r="K9682" s="81"/>
      <c r="L9682" s="81"/>
      <c r="M9682" s="82"/>
      <c r="N9682" s="82"/>
      <c r="O9682" s="170"/>
      <c r="P9682" s="170"/>
      <c r="Q9682" s="171">
        <f t="shared" si="1063"/>
        <v>1</v>
      </c>
      <c r="R9682" s="28">
        <f t="shared" si="1058"/>
        <v>0</v>
      </c>
      <c r="S9682" s="77" t="b">
        <f t="shared" si="1059"/>
        <v>0</v>
      </c>
      <c r="T9682" s="78" t="b">
        <f t="shared" si="1060"/>
        <v>0</v>
      </c>
      <c r="U9682" s="28">
        <f t="shared" si="1061"/>
        <v>0</v>
      </c>
      <c r="V9682" s="82"/>
      <c r="W9682" s="82"/>
      <c r="X9682" s="28">
        <f t="shared" si="1062"/>
        <v>0</v>
      </c>
    </row>
    <row r="9683" spans="1:24">
      <c r="A9683" s="26" t="str">
        <f t="shared" si="1057"/>
        <v>Test insurer</v>
      </c>
      <c r="B9683" s="79"/>
      <c r="C9683" s="79"/>
      <c r="D9683" s="27"/>
      <c r="E9683" s="79"/>
      <c r="F9683" s="79"/>
      <c r="G9683" s="80"/>
      <c r="H9683" s="79"/>
      <c r="I9683" s="148"/>
      <c r="J9683" s="148"/>
      <c r="K9683" s="81"/>
      <c r="L9683" s="81"/>
      <c r="M9683" s="82"/>
      <c r="N9683" s="82"/>
      <c r="O9683" s="170"/>
      <c r="P9683" s="170"/>
      <c r="Q9683" s="171">
        <f t="shared" si="1063"/>
        <v>1</v>
      </c>
      <c r="R9683" s="28">
        <f t="shared" si="1058"/>
        <v>0</v>
      </c>
      <c r="S9683" s="77" t="b">
        <f t="shared" si="1059"/>
        <v>0</v>
      </c>
      <c r="T9683" s="78" t="b">
        <f t="shared" si="1060"/>
        <v>0</v>
      </c>
      <c r="U9683" s="28">
        <f t="shared" si="1061"/>
        <v>0</v>
      </c>
      <c r="V9683" s="82"/>
      <c r="W9683" s="82"/>
      <c r="X9683" s="28">
        <f t="shared" si="1062"/>
        <v>0</v>
      </c>
    </row>
    <row r="9684" spans="1:24">
      <c r="A9684" s="26" t="str">
        <f t="shared" si="1057"/>
        <v>Test insurer</v>
      </c>
      <c r="B9684" s="79"/>
      <c r="C9684" s="79"/>
      <c r="D9684" s="27"/>
      <c r="E9684" s="79"/>
      <c r="F9684" s="79"/>
      <c r="G9684" s="80"/>
      <c r="H9684" s="79"/>
      <c r="I9684" s="148"/>
      <c r="J9684" s="148"/>
      <c r="K9684" s="81"/>
      <c r="L9684" s="81"/>
      <c r="M9684" s="82"/>
      <c r="N9684" s="82"/>
      <c r="O9684" s="170"/>
      <c r="P9684" s="170"/>
      <c r="Q9684" s="171">
        <f t="shared" si="1063"/>
        <v>1</v>
      </c>
      <c r="R9684" s="28">
        <f t="shared" si="1058"/>
        <v>0</v>
      </c>
      <c r="S9684" s="77" t="b">
        <f t="shared" si="1059"/>
        <v>0</v>
      </c>
      <c r="T9684" s="78" t="b">
        <f t="shared" si="1060"/>
        <v>0</v>
      </c>
      <c r="U9684" s="28">
        <f t="shared" si="1061"/>
        <v>0</v>
      </c>
      <c r="V9684" s="82"/>
      <c r="W9684" s="82"/>
      <c r="X9684" s="28">
        <f t="shared" si="1062"/>
        <v>0</v>
      </c>
    </row>
    <row r="9685" spans="1:24">
      <c r="A9685" s="26" t="str">
        <f t="shared" si="1057"/>
        <v>Test insurer</v>
      </c>
      <c r="B9685" s="79"/>
      <c r="C9685" s="79"/>
      <c r="D9685" s="27"/>
      <c r="E9685" s="79"/>
      <c r="F9685" s="79"/>
      <c r="G9685" s="80"/>
      <c r="H9685" s="79"/>
      <c r="I9685" s="148"/>
      <c r="J9685" s="148"/>
      <c r="K9685" s="81"/>
      <c r="L9685" s="81"/>
      <c r="M9685" s="82"/>
      <c r="N9685" s="82"/>
      <c r="O9685" s="170"/>
      <c r="P9685" s="170"/>
      <c r="Q9685" s="171">
        <f t="shared" si="1063"/>
        <v>1</v>
      </c>
      <c r="R9685" s="28">
        <f t="shared" si="1058"/>
        <v>0</v>
      </c>
      <c r="S9685" s="77" t="b">
        <f t="shared" si="1059"/>
        <v>0</v>
      </c>
      <c r="T9685" s="78" t="b">
        <f t="shared" si="1060"/>
        <v>0</v>
      </c>
      <c r="U9685" s="28">
        <f t="shared" si="1061"/>
        <v>0</v>
      </c>
      <c r="V9685" s="82"/>
      <c r="W9685" s="82"/>
      <c r="X9685" s="28">
        <f t="shared" si="1062"/>
        <v>0</v>
      </c>
    </row>
    <row r="9686" spans="1:24">
      <c r="A9686" s="26" t="str">
        <f t="shared" si="1057"/>
        <v>Test insurer</v>
      </c>
      <c r="B9686" s="79"/>
      <c r="C9686" s="79"/>
      <c r="D9686" s="27"/>
      <c r="E9686" s="79"/>
      <c r="F9686" s="79"/>
      <c r="G9686" s="80"/>
      <c r="H9686" s="79"/>
      <c r="I9686" s="148"/>
      <c r="J9686" s="148"/>
      <c r="K9686" s="81"/>
      <c r="L9686" s="81"/>
      <c r="M9686" s="82"/>
      <c r="N9686" s="82"/>
      <c r="O9686" s="170"/>
      <c r="P9686" s="170"/>
      <c r="Q9686" s="171">
        <f t="shared" si="1063"/>
        <v>1</v>
      </c>
      <c r="R9686" s="28">
        <f t="shared" si="1058"/>
        <v>0</v>
      </c>
      <c r="S9686" s="77" t="b">
        <f t="shared" si="1059"/>
        <v>0</v>
      </c>
      <c r="T9686" s="78" t="b">
        <f t="shared" si="1060"/>
        <v>0</v>
      </c>
      <c r="U9686" s="28">
        <f t="shared" si="1061"/>
        <v>0</v>
      </c>
      <c r="V9686" s="82"/>
      <c r="W9686" s="82"/>
      <c r="X9686" s="28">
        <f t="shared" si="1062"/>
        <v>0</v>
      </c>
    </row>
    <row r="9687" spans="1:24">
      <c r="A9687" s="26" t="str">
        <f t="shared" si="1057"/>
        <v>Test insurer</v>
      </c>
      <c r="B9687" s="79"/>
      <c r="C9687" s="79"/>
      <c r="D9687" s="27"/>
      <c r="E9687" s="79"/>
      <c r="F9687" s="79"/>
      <c r="G9687" s="80"/>
      <c r="H9687" s="79"/>
      <c r="I9687" s="148"/>
      <c r="J9687" s="148"/>
      <c r="K9687" s="81"/>
      <c r="L9687" s="81"/>
      <c r="M9687" s="82"/>
      <c r="N9687" s="82"/>
      <c r="O9687" s="170"/>
      <c r="P9687" s="170"/>
      <c r="Q9687" s="171">
        <f t="shared" si="1063"/>
        <v>1</v>
      </c>
      <c r="R9687" s="28">
        <f t="shared" si="1058"/>
        <v>0</v>
      </c>
      <c r="S9687" s="77" t="b">
        <f t="shared" si="1059"/>
        <v>0</v>
      </c>
      <c r="T9687" s="78" t="b">
        <f t="shared" si="1060"/>
        <v>0</v>
      </c>
      <c r="U9687" s="28">
        <f t="shared" si="1061"/>
        <v>0</v>
      </c>
      <c r="V9687" s="82"/>
      <c r="W9687" s="82"/>
      <c r="X9687" s="28">
        <f t="shared" si="1062"/>
        <v>0</v>
      </c>
    </row>
    <row r="9688" spans="1:24">
      <c r="A9688" s="26" t="str">
        <f t="shared" si="1057"/>
        <v>Test insurer</v>
      </c>
      <c r="B9688" s="79"/>
      <c r="C9688" s="79"/>
      <c r="D9688" s="27"/>
      <c r="E9688" s="79"/>
      <c r="F9688" s="79"/>
      <c r="G9688" s="80"/>
      <c r="H9688" s="79"/>
      <c r="I9688" s="148"/>
      <c r="J9688" s="148"/>
      <c r="K9688" s="81"/>
      <c r="L9688" s="81"/>
      <c r="M9688" s="82"/>
      <c r="N9688" s="82"/>
      <c r="O9688" s="170"/>
      <c r="P9688" s="170"/>
      <c r="Q9688" s="171">
        <f t="shared" si="1063"/>
        <v>1</v>
      </c>
      <c r="R9688" s="28">
        <f t="shared" si="1058"/>
        <v>0</v>
      </c>
      <c r="S9688" s="77" t="b">
        <f t="shared" si="1059"/>
        <v>0</v>
      </c>
      <c r="T9688" s="78" t="b">
        <f t="shared" si="1060"/>
        <v>0</v>
      </c>
      <c r="U9688" s="28">
        <f t="shared" si="1061"/>
        <v>0</v>
      </c>
      <c r="V9688" s="82"/>
      <c r="W9688" s="82"/>
      <c r="X9688" s="28">
        <f t="shared" si="1062"/>
        <v>0</v>
      </c>
    </row>
    <row r="9689" spans="1:24">
      <c r="A9689" s="26" t="str">
        <f t="shared" si="1057"/>
        <v>Test insurer</v>
      </c>
      <c r="B9689" s="79"/>
      <c r="C9689" s="79"/>
      <c r="D9689" s="27"/>
      <c r="E9689" s="79"/>
      <c r="F9689" s="79"/>
      <c r="G9689" s="80"/>
      <c r="H9689" s="79"/>
      <c r="I9689" s="148"/>
      <c r="J9689" s="148"/>
      <c r="K9689" s="81"/>
      <c r="L9689" s="81"/>
      <c r="M9689" s="82"/>
      <c r="N9689" s="82"/>
      <c r="O9689" s="170"/>
      <c r="P9689" s="170"/>
      <c r="Q9689" s="171">
        <f t="shared" si="1063"/>
        <v>1</v>
      </c>
      <c r="R9689" s="28">
        <f t="shared" si="1058"/>
        <v>0</v>
      </c>
      <c r="S9689" s="77" t="b">
        <f t="shared" si="1059"/>
        <v>0</v>
      </c>
      <c r="T9689" s="78" t="b">
        <f t="shared" si="1060"/>
        <v>0</v>
      </c>
      <c r="U9689" s="28">
        <f t="shared" si="1061"/>
        <v>0</v>
      </c>
      <c r="V9689" s="82"/>
      <c r="W9689" s="82"/>
      <c r="X9689" s="28">
        <f t="shared" si="1062"/>
        <v>0</v>
      </c>
    </row>
    <row r="9690" spans="1:24">
      <c r="A9690" s="26" t="str">
        <f t="shared" si="1057"/>
        <v>Test insurer</v>
      </c>
      <c r="B9690" s="79"/>
      <c r="C9690" s="79"/>
      <c r="D9690" s="27"/>
      <c r="E9690" s="79"/>
      <c r="F9690" s="79"/>
      <c r="G9690" s="80"/>
      <c r="H9690" s="79"/>
      <c r="I9690" s="148"/>
      <c r="J9690" s="148"/>
      <c r="K9690" s="81"/>
      <c r="L9690" s="81"/>
      <c r="M9690" s="82"/>
      <c r="N9690" s="82"/>
      <c r="O9690" s="170"/>
      <c r="P9690" s="170"/>
      <c r="Q9690" s="171">
        <f t="shared" si="1063"/>
        <v>1</v>
      </c>
      <c r="R9690" s="28">
        <f t="shared" si="1058"/>
        <v>0</v>
      </c>
      <c r="S9690" s="77" t="b">
        <f t="shared" si="1059"/>
        <v>0</v>
      </c>
      <c r="T9690" s="78" t="b">
        <f t="shared" si="1060"/>
        <v>0</v>
      </c>
      <c r="U9690" s="28">
        <f t="shared" si="1061"/>
        <v>0</v>
      </c>
      <c r="V9690" s="82"/>
      <c r="W9690" s="82"/>
      <c r="X9690" s="28">
        <f t="shared" si="1062"/>
        <v>0</v>
      </c>
    </row>
    <row r="9691" spans="1:24">
      <c r="A9691" s="26" t="str">
        <f t="shared" si="1057"/>
        <v>Test insurer</v>
      </c>
      <c r="B9691" s="79"/>
      <c r="C9691" s="79"/>
      <c r="D9691" s="27"/>
      <c r="E9691" s="79"/>
      <c r="F9691" s="79"/>
      <c r="G9691" s="80"/>
      <c r="H9691" s="79"/>
      <c r="I9691" s="148"/>
      <c r="J9691" s="148"/>
      <c r="K9691" s="81"/>
      <c r="L9691" s="81"/>
      <c r="M9691" s="82"/>
      <c r="N9691" s="82"/>
      <c r="O9691" s="170"/>
      <c r="P9691" s="170"/>
      <c r="Q9691" s="171">
        <f t="shared" si="1063"/>
        <v>1</v>
      </c>
      <c r="R9691" s="28">
        <f t="shared" si="1058"/>
        <v>0</v>
      </c>
      <c r="S9691" s="77" t="b">
        <f t="shared" si="1059"/>
        <v>0</v>
      </c>
      <c r="T9691" s="78" t="b">
        <f t="shared" si="1060"/>
        <v>0</v>
      </c>
      <c r="U9691" s="28">
        <f t="shared" si="1061"/>
        <v>0</v>
      </c>
      <c r="V9691" s="82"/>
      <c r="W9691" s="82"/>
      <c r="X9691" s="28">
        <f t="shared" si="1062"/>
        <v>0</v>
      </c>
    </row>
    <row r="9692" spans="1:24">
      <c r="A9692" s="26" t="str">
        <f t="shared" si="1057"/>
        <v>Test insurer</v>
      </c>
      <c r="B9692" s="79"/>
      <c r="C9692" s="79"/>
      <c r="D9692" s="27"/>
      <c r="E9692" s="79"/>
      <c r="F9692" s="79"/>
      <c r="G9692" s="80"/>
      <c r="H9692" s="79"/>
      <c r="I9692" s="148"/>
      <c r="J9692" s="148"/>
      <c r="K9692" s="81"/>
      <c r="L9692" s="81"/>
      <c r="M9692" s="82"/>
      <c r="N9692" s="82"/>
      <c r="O9692" s="170"/>
      <c r="P9692" s="170"/>
      <c r="Q9692" s="171">
        <f t="shared" si="1063"/>
        <v>1</v>
      </c>
      <c r="R9692" s="28">
        <f t="shared" si="1058"/>
        <v>0</v>
      </c>
      <c r="S9692" s="77" t="b">
        <f t="shared" si="1059"/>
        <v>0</v>
      </c>
      <c r="T9692" s="78" t="b">
        <f t="shared" si="1060"/>
        <v>0</v>
      </c>
      <c r="U9692" s="28">
        <f t="shared" si="1061"/>
        <v>0</v>
      </c>
      <c r="V9692" s="82"/>
      <c r="W9692" s="82"/>
      <c r="X9692" s="28">
        <f t="shared" si="1062"/>
        <v>0</v>
      </c>
    </row>
    <row r="9693" spans="1:24">
      <c r="A9693" s="26" t="str">
        <f t="shared" si="1057"/>
        <v>Test insurer</v>
      </c>
      <c r="B9693" s="79"/>
      <c r="C9693" s="79"/>
      <c r="D9693" s="27"/>
      <c r="E9693" s="79"/>
      <c r="F9693" s="79"/>
      <c r="G9693" s="80"/>
      <c r="H9693" s="79"/>
      <c r="I9693" s="148"/>
      <c r="J9693" s="148"/>
      <c r="K9693" s="81"/>
      <c r="L9693" s="81"/>
      <c r="M9693" s="82"/>
      <c r="N9693" s="82"/>
      <c r="O9693" s="170"/>
      <c r="P9693" s="170"/>
      <c r="Q9693" s="171">
        <f t="shared" si="1063"/>
        <v>1</v>
      </c>
      <c r="R9693" s="28">
        <f t="shared" si="1058"/>
        <v>0</v>
      </c>
      <c r="S9693" s="77" t="b">
        <f t="shared" si="1059"/>
        <v>0</v>
      </c>
      <c r="T9693" s="78" t="b">
        <f t="shared" si="1060"/>
        <v>0</v>
      </c>
      <c r="U9693" s="28">
        <f t="shared" si="1061"/>
        <v>0</v>
      </c>
      <c r="V9693" s="82"/>
      <c r="W9693" s="82"/>
      <c r="X9693" s="28">
        <f t="shared" si="1062"/>
        <v>0</v>
      </c>
    </row>
    <row r="9694" spans="1:24">
      <c r="A9694" s="26" t="str">
        <f t="shared" si="1057"/>
        <v>Test insurer</v>
      </c>
      <c r="B9694" s="79"/>
      <c r="C9694" s="79"/>
      <c r="D9694" s="27"/>
      <c r="E9694" s="79"/>
      <c r="F9694" s="79"/>
      <c r="G9694" s="80"/>
      <c r="H9694" s="79"/>
      <c r="I9694" s="148"/>
      <c r="J9694" s="148"/>
      <c r="K9694" s="81"/>
      <c r="L9694" s="81"/>
      <c r="M9694" s="82"/>
      <c r="N9694" s="82"/>
      <c r="O9694" s="170"/>
      <c r="P9694" s="170"/>
      <c r="Q9694" s="171">
        <f t="shared" si="1063"/>
        <v>1</v>
      </c>
      <c r="R9694" s="28">
        <f t="shared" si="1058"/>
        <v>0</v>
      </c>
      <c r="S9694" s="77" t="b">
        <f t="shared" si="1059"/>
        <v>0</v>
      </c>
      <c r="T9694" s="78" t="b">
        <f t="shared" si="1060"/>
        <v>0</v>
      </c>
      <c r="U9694" s="28">
        <f t="shared" si="1061"/>
        <v>0</v>
      </c>
      <c r="V9694" s="82"/>
      <c r="W9694" s="82"/>
      <c r="X9694" s="28">
        <f t="shared" si="1062"/>
        <v>0</v>
      </c>
    </row>
    <row r="9695" spans="1:24">
      <c r="A9695" s="26" t="str">
        <f t="shared" si="1057"/>
        <v>Test insurer</v>
      </c>
      <c r="B9695" s="79"/>
      <c r="C9695" s="79"/>
      <c r="D9695" s="27"/>
      <c r="E9695" s="79"/>
      <c r="F9695" s="79"/>
      <c r="G9695" s="80"/>
      <c r="H9695" s="79"/>
      <c r="I9695" s="148"/>
      <c r="J9695" s="148"/>
      <c r="K9695" s="81"/>
      <c r="L9695" s="81"/>
      <c r="M9695" s="82"/>
      <c r="N9695" s="82"/>
      <c r="O9695" s="170"/>
      <c r="P9695" s="170"/>
      <c r="Q9695" s="171">
        <f t="shared" si="1063"/>
        <v>1</v>
      </c>
      <c r="R9695" s="28">
        <f t="shared" si="1058"/>
        <v>0</v>
      </c>
      <c r="S9695" s="77" t="b">
        <f t="shared" si="1059"/>
        <v>0</v>
      </c>
      <c r="T9695" s="78" t="b">
        <f t="shared" si="1060"/>
        <v>0</v>
      </c>
      <c r="U9695" s="28">
        <f t="shared" si="1061"/>
        <v>0</v>
      </c>
      <c r="V9695" s="82"/>
      <c r="W9695" s="82"/>
      <c r="X9695" s="28">
        <f t="shared" si="1062"/>
        <v>0</v>
      </c>
    </row>
    <row r="9696" spans="1:24">
      <c r="A9696" s="26" t="str">
        <f t="shared" si="1057"/>
        <v>Test insurer</v>
      </c>
      <c r="B9696" s="79"/>
      <c r="C9696" s="79"/>
      <c r="D9696" s="27"/>
      <c r="E9696" s="79"/>
      <c r="F9696" s="79"/>
      <c r="G9696" s="80"/>
      <c r="H9696" s="79"/>
      <c r="I9696" s="148"/>
      <c r="J9696" s="148"/>
      <c r="K9696" s="81"/>
      <c r="L9696" s="81"/>
      <c r="M9696" s="82"/>
      <c r="N9696" s="82"/>
      <c r="O9696" s="170"/>
      <c r="P9696" s="170"/>
      <c r="Q9696" s="171">
        <f t="shared" si="1063"/>
        <v>1</v>
      </c>
      <c r="R9696" s="28">
        <f t="shared" si="1058"/>
        <v>0</v>
      </c>
      <c r="S9696" s="77" t="b">
        <f t="shared" si="1059"/>
        <v>0</v>
      </c>
      <c r="T9696" s="78" t="b">
        <f t="shared" si="1060"/>
        <v>0</v>
      </c>
      <c r="U9696" s="28">
        <f t="shared" si="1061"/>
        <v>0</v>
      </c>
      <c r="V9696" s="82"/>
      <c r="W9696" s="82"/>
      <c r="X9696" s="28">
        <f t="shared" si="1062"/>
        <v>0</v>
      </c>
    </row>
    <row r="9697" spans="1:24">
      <c r="A9697" s="26" t="str">
        <f t="shared" si="1057"/>
        <v>Test insurer</v>
      </c>
      <c r="B9697" s="79"/>
      <c r="C9697" s="79"/>
      <c r="D9697" s="27"/>
      <c r="E9697" s="79"/>
      <c r="F9697" s="79"/>
      <c r="G9697" s="80"/>
      <c r="H9697" s="79"/>
      <c r="I9697" s="148"/>
      <c r="J9697" s="148"/>
      <c r="K9697" s="81"/>
      <c r="L9697" s="81"/>
      <c r="M9697" s="82"/>
      <c r="N9697" s="82"/>
      <c r="O9697" s="170"/>
      <c r="P9697" s="170"/>
      <c r="Q9697" s="171">
        <f t="shared" si="1063"/>
        <v>1</v>
      </c>
      <c r="R9697" s="28">
        <f t="shared" si="1058"/>
        <v>0</v>
      </c>
      <c r="S9697" s="77" t="b">
        <f t="shared" si="1059"/>
        <v>0</v>
      </c>
      <c r="T9697" s="78" t="b">
        <f t="shared" si="1060"/>
        <v>0</v>
      </c>
      <c r="U9697" s="28">
        <f t="shared" si="1061"/>
        <v>0</v>
      </c>
      <c r="V9697" s="82"/>
      <c r="W9697" s="82"/>
      <c r="X9697" s="28">
        <f t="shared" si="1062"/>
        <v>0</v>
      </c>
    </row>
    <row r="9698" spans="1:24">
      <c r="A9698" s="26" t="str">
        <f t="shared" si="1057"/>
        <v>Test insurer</v>
      </c>
      <c r="B9698" s="79"/>
      <c r="C9698" s="79"/>
      <c r="D9698" s="27"/>
      <c r="E9698" s="79"/>
      <c r="F9698" s="79"/>
      <c r="G9698" s="80"/>
      <c r="H9698" s="79"/>
      <c r="I9698" s="148"/>
      <c r="J9698" s="148"/>
      <c r="K9698" s="81"/>
      <c r="L9698" s="81"/>
      <c r="M9698" s="82"/>
      <c r="N9698" s="82"/>
      <c r="O9698" s="170"/>
      <c r="P9698" s="170"/>
      <c r="Q9698" s="171">
        <f t="shared" si="1063"/>
        <v>1</v>
      </c>
      <c r="R9698" s="28">
        <f t="shared" si="1058"/>
        <v>0</v>
      </c>
      <c r="S9698" s="77" t="b">
        <f t="shared" si="1059"/>
        <v>0</v>
      </c>
      <c r="T9698" s="78" t="b">
        <f t="shared" si="1060"/>
        <v>0</v>
      </c>
      <c r="U9698" s="28">
        <f t="shared" si="1061"/>
        <v>0</v>
      </c>
      <c r="V9698" s="82"/>
      <c r="W9698" s="82"/>
      <c r="X9698" s="28">
        <f t="shared" si="1062"/>
        <v>0</v>
      </c>
    </row>
    <row r="9699" spans="1:24">
      <c r="A9699" s="26" t="str">
        <f t="shared" si="1057"/>
        <v>Test insurer</v>
      </c>
      <c r="B9699" s="79"/>
      <c r="C9699" s="79"/>
      <c r="D9699" s="27"/>
      <c r="E9699" s="79"/>
      <c r="F9699" s="79"/>
      <c r="G9699" s="80"/>
      <c r="H9699" s="79"/>
      <c r="I9699" s="148"/>
      <c r="J9699" s="148"/>
      <c r="K9699" s="81"/>
      <c r="L9699" s="81"/>
      <c r="M9699" s="82"/>
      <c r="N9699" s="82"/>
      <c r="O9699" s="170"/>
      <c r="P9699" s="170"/>
      <c r="Q9699" s="171">
        <f t="shared" si="1063"/>
        <v>1</v>
      </c>
      <c r="R9699" s="28">
        <f t="shared" si="1058"/>
        <v>0</v>
      </c>
      <c r="S9699" s="77" t="b">
        <f t="shared" si="1059"/>
        <v>0</v>
      </c>
      <c r="T9699" s="78" t="b">
        <f t="shared" si="1060"/>
        <v>0</v>
      </c>
      <c r="U9699" s="28">
        <f t="shared" si="1061"/>
        <v>0</v>
      </c>
      <c r="V9699" s="82"/>
      <c r="W9699" s="82"/>
      <c r="X9699" s="28">
        <f t="shared" si="1062"/>
        <v>0</v>
      </c>
    </row>
    <row r="9700" spans="1:24">
      <c r="A9700" s="26" t="str">
        <f t="shared" si="1057"/>
        <v>Test insurer</v>
      </c>
      <c r="B9700" s="79"/>
      <c r="C9700" s="79"/>
      <c r="D9700" s="27"/>
      <c r="E9700" s="79"/>
      <c r="F9700" s="79"/>
      <c r="G9700" s="80"/>
      <c r="H9700" s="79"/>
      <c r="I9700" s="148"/>
      <c r="J9700" s="148"/>
      <c r="K9700" s="81"/>
      <c r="L9700" s="81"/>
      <c r="M9700" s="82"/>
      <c r="N9700" s="82"/>
      <c r="O9700" s="170"/>
      <c r="P9700" s="170"/>
      <c r="Q9700" s="171">
        <f t="shared" si="1063"/>
        <v>1</v>
      </c>
      <c r="R9700" s="28">
        <f t="shared" si="1058"/>
        <v>0</v>
      </c>
      <c r="S9700" s="77" t="b">
        <f t="shared" si="1059"/>
        <v>0</v>
      </c>
      <c r="T9700" s="78" t="b">
        <f t="shared" si="1060"/>
        <v>0</v>
      </c>
      <c r="U9700" s="28">
        <f t="shared" si="1061"/>
        <v>0</v>
      </c>
      <c r="V9700" s="82"/>
      <c r="W9700" s="82"/>
      <c r="X9700" s="28">
        <f t="shared" si="1062"/>
        <v>0</v>
      </c>
    </row>
    <row r="9701" spans="1:24">
      <c r="A9701" s="26" t="str">
        <f t="shared" si="1057"/>
        <v>Test insurer</v>
      </c>
      <c r="B9701" s="79"/>
      <c r="C9701" s="79"/>
      <c r="D9701" s="27"/>
      <c r="E9701" s="79"/>
      <c r="F9701" s="79"/>
      <c r="G9701" s="80"/>
      <c r="H9701" s="79"/>
      <c r="I9701" s="148"/>
      <c r="J9701" s="148"/>
      <c r="K9701" s="81"/>
      <c r="L9701" s="81"/>
      <c r="M9701" s="82"/>
      <c r="N9701" s="82"/>
      <c r="O9701" s="170"/>
      <c r="P9701" s="170"/>
      <c r="Q9701" s="171">
        <f t="shared" si="1063"/>
        <v>1</v>
      </c>
      <c r="R9701" s="28">
        <f t="shared" si="1058"/>
        <v>0</v>
      </c>
      <c r="S9701" s="77" t="b">
        <f t="shared" si="1059"/>
        <v>0</v>
      </c>
      <c r="T9701" s="78" t="b">
        <f t="shared" si="1060"/>
        <v>0</v>
      </c>
      <c r="U9701" s="28">
        <f t="shared" si="1061"/>
        <v>0</v>
      </c>
      <c r="V9701" s="82"/>
      <c r="W9701" s="82"/>
      <c r="X9701" s="28">
        <f t="shared" si="1062"/>
        <v>0</v>
      </c>
    </row>
    <row r="9702" spans="1:24">
      <c r="A9702" s="26" t="str">
        <f t="shared" si="1057"/>
        <v>Test insurer</v>
      </c>
      <c r="B9702" s="79"/>
      <c r="C9702" s="79"/>
      <c r="D9702" s="27"/>
      <c r="E9702" s="79"/>
      <c r="F9702" s="79"/>
      <c r="G9702" s="80"/>
      <c r="H9702" s="79"/>
      <c r="I9702" s="148"/>
      <c r="J9702" s="148"/>
      <c r="K9702" s="81"/>
      <c r="L9702" s="81"/>
      <c r="M9702" s="82"/>
      <c r="N9702" s="82"/>
      <c r="O9702" s="170"/>
      <c r="P9702" s="170"/>
      <c r="Q9702" s="171">
        <f t="shared" si="1063"/>
        <v>1</v>
      </c>
      <c r="R9702" s="28">
        <f t="shared" si="1058"/>
        <v>0</v>
      </c>
      <c r="S9702" s="77" t="b">
        <f t="shared" si="1059"/>
        <v>0</v>
      </c>
      <c r="T9702" s="78" t="b">
        <f t="shared" si="1060"/>
        <v>0</v>
      </c>
      <c r="U9702" s="28">
        <f t="shared" si="1061"/>
        <v>0</v>
      </c>
      <c r="V9702" s="82"/>
      <c r="W9702" s="82"/>
      <c r="X9702" s="28">
        <f t="shared" si="1062"/>
        <v>0</v>
      </c>
    </row>
    <row r="9703" spans="1:24">
      <c r="A9703" s="26" t="str">
        <f t="shared" si="1057"/>
        <v>Test insurer</v>
      </c>
      <c r="B9703" s="79"/>
      <c r="C9703" s="79"/>
      <c r="D9703" s="27"/>
      <c r="E9703" s="79"/>
      <c r="F9703" s="79"/>
      <c r="G9703" s="80"/>
      <c r="H9703" s="79"/>
      <c r="I9703" s="148"/>
      <c r="J9703" s="148"/>
      <c r="K9703" s="81"/>
      <c r="L9703" s="81"/>
      <c r="M9703" s="82"/>
      <c r="N9703" s="82"/>
      <c r="O9703" s="170"/>
      <c r="P9703" s="170"/>
      <c r="Q9703" s="171">
        <f t="shared" si="1063"/>
        <v>1</v>
      </c>
      <c r="R9703" s="28">
        <f t="shared" si="1058"/>
        <v>0</v>
      </c>
      <c r="S9703" s="77" t="b">
        <f t="shared" si="1059"/>
        <v>0</v>
      </c>
      <c r="T9703" s="78" t="b">
        <f t="shared" si="1060"/>
        <v>0</v>
      </c>
      <c r="U9703" s="28">
        <f t="shared" si="1061"/>
        <v>0</v>
      </c>
      <c r="V9703" s="82"/>
      <c r="W9703" s="82"/>
      <c r="X9703" s="28">
        <f t="shared" si="1062"/>
        <v>0</v>
      </c>
    </row>
    <row r="9704" spans="1:24">
      <c r="A9704" s="26" t="str">
        <f t="shared" si="1057"/>
        <v>Test insurer</v>
      </c>
      <c r="B9704" s="79"/>
      <c r="C9704" s="79"/>
      <c r="D9704" s="27"/>
      <c r="E9704" s="79"/>
      <c r="F9704" s="79"/>
      <c r="G9704" s="80"/>
      <c r="H9704" s="79"/>
      <c r="I9704" s="148"/>
      <c r="J9704" s="148"/>
      <c r="K9704" s="81"/>
      <c r="L9704" s="81"/>
      <c r="M9704" s="82"/>
      <c r="N9704" s="82"/>
      <c r="O9704" s="170"/>
      <c r="P9704" s="170"/>
      <c r="Q9704" s="171">
        <f t="shared" si="1063"/>
        <v>1</v>
      </c>
      <c r="R9704" s="28">
        <f t="shared" si="1058"/>
        <v>0</v>
      </c>
      <c r="S9704" s="77" t="b">
        <f t="shared" si="1059"/>
        <v>0</v>
      </c>
      <c r="T9704" s="78" t="b">
        <f t="shared" si="1060"/>
        <v>0</v>
      </c>
      <c r="U9704" s="28">
        <f t="shared" si="1061"/>
        <v>0</v>
      </c>
      <c r="V9704" s="82"/>
      <c r="W9704" s="82"/>
      <c r="X9704" s="28">
        <f t="shared" si="1062"/>
        <v>0</v>
      </c>
    </row>
    <row r="9705" spans="1:24">
      <c r="A9705" s="26" t="str">
        <f t="shared" si="1057"/>
        <v>Test insurer</v>
      </c>
      <c r="B9705" s="79"/>
      <c r="C9705" s="79"/>
      <c r="D9705" s="27"/>
      <c r="E9705" s="79"/>
      <c r="F9705" s="79"/>
      <c r="G9705" s="80"/>
      <c r="H9705" s="79"/>
      <c r="I9705" s="148"/>
      <c r="J9705" s="148"/>
      <c r="K9705" s="81"/>
      <c r="L9705" s="81"/>
      <c r="M9705" s="82"/>
      <c r="N9705" s="82"/>
      <c r="O9705" s="170"/>
      <c r="P9705" s="170"/>
      <c r="Q9705" s="171">
        <f t="shared" si="1063"/>
        <v>1</v>
      </c>
      <c r="R9705" s="28">
        <f t="shared" si="1058"/>
        <v>0</v>
      </c>
      <c r="S9705" s="77" t="b">
        <f t="shared" si="1059"/>
        <v>0</v>
      </c>
      <c r="T9705" s="78" t="b">
        <f t="shared" si="1060"/>
        <v>0</v>
      </c>
      <c r="U9705" s="28">
        <f t="shared" si="1061"/>
        <v>0</v>
      </c>
      <c r="V9705" s="82"/>
      <c r="W9705" s="82"/>
      <c r="X9705" s="28">
        <f t="shared" si="1062"/>
        <v>0</v>
      </c>
    </row>
    <row r="9706" spans="1:24">
      <c r="A9706" s="26" t="str">
        <f t="shared" si="1057"/>
        <v>Test insurer</v>
      </c>
      <c r="B9706" s="79"/>
      <c r="C9706" s="79"/>
      <c r="D9706" s="27"/>
      <c r="E9706" s="79"/>
      <c r="F9706" s="79"/>
      <c r="G9706" s="80"/>
      <c r="H9706" s="79"/>
      <c r="I9706" s="148"/>
      <c r="J9706" s="148"/>
      <c r="K9706" s="81"/>
      <c r="L9706" s="81"/>
      <c r="M9706" s="82"/>
      <c r="N9706" s="82"/>
      <c r="O9706" s="170"/>
      <c r="P9706" s="170"/>
      <c r="Q9706" s="171">
        <f t="shared" si="1063"/>
        <v>1</v>
      </c>
      <c r="R9706" s="28">
        <f t="shared" si="1058"/>
        <v>0</v>
      </c>
      <c r="S9706" s="77" t="b">
        <f t="shared" si="1059"/>
        <v>0</v>
      </c>
      <c r="T9706" s="78" t="b">
        <f t="shared" si="1060"/>
        <v>0</v>
      </c>
      <c r="U9706" s="28">
        <f t="shared" si="1061"/>
        <v>0</v>
      </c>
      <c r="V9706" s="82"/>
      <c r="W9706" s="82"/>
      <c r="X9706" s="28">
        <f t="shared" si="1062"/>
        <v>0</v>
      </c>
    </row>
    <row r="9707" spans="1:24">
      <c r="A9707" s="26" t="str">
        <f t="shared" si="1057"/>
        <v>Test insurer</v>
      </c>
      <c r="B9707" s="79"/>
      <c r="C9707" s="79"/>
      <c r="D9707" s="27"/>
      <c r="E9707" s="79"/>
      <c r="F9707" s="79"/>
      <c r="G9707" s="80"/>
      <c r="H9707" s="79"/>
      <c r="I9707" s="148"/>
      <c r="J9707" s="148"/>
      <c r="K9707" s="81"/>
      <c r="L9707" s="81"/>
      <c r="M9707" s="82"/>
      <c r="N9707" s="82"/>
      <c r="O9707" s="170"/>
      <c r="P9707" s="170"/>
      <c r="Q9707" s="171">
        <f t="shared" si="1063"/>
        <v>1</v>
      </c>
      <c r="R9707" s="28">
        <f t="shared" si="1058"/>
        <v>0</v>
      </c>
      <c r="S9707" s="77" t="b">
        <f t="shared" si="1059"/>
        <v>0</v>
      </c>
      <c r="T9707" s="78" t="b">
        <f t="shared" si="1060"/>
        <v>0</v>
      </c>
      <c r="U9707" s="28">
        <f t="shared" si="1061"/>
        <v>0</v>
      </c>
      <c r="V9707" s="82"/>
      <c r="W9707" s="82"/>
      <c r="X9707" s="28">
        <f t="shared" si="1062"/>
        <v>0</v>
      </c>
    </row>
    <row r="9708" spans="1:24">
      <c r="A9708" s="26" t="str">
        <f t="shared" si="1057"/>
        <v>Test insurer</v>
      </c>
      <c r="B9708" s="79"/>
      <c r="C9708" s="79"/>
      <c r="D9708" s="27"/>
      <c r="E9708" s="79"/>
      <c r="F9708" s="79"/>
      <c r="G9708" s="80"/>
      <c r="H9708" s="79"/>
      <c r="I9708" s="148"/>
      <c r="J9708" s="148"/>
      <c r="K9708" s="81"/>
      <c r="L9708" s="81"/>
      <c r="M9708" s="82"/>
      <c r="N9708" s="82"/>
      <c r="O9708" s="170"/>
      <c r="P9708" s="170"/>
      <c r="Q9708" s="171">
        <f t="shared" si="1063"/>
        <v>1</v>
      </c>
      <c r="R9708" s="28">
        <f t="shared" si="1058"/>
        <v>0</v>
      </c>
      <c r="S9708" s="77" t="b">
        <f t="shared" si="1059"/>
        <v>0</v>
      </c>
      <c r="T9708" s="78" t="b">
        <f t="shared" si="1060"/>
        <v>0</v>
      </c>
      <c r="U9708" s="28">
        <f t="shared" si="1061"/>
        <v>0</v>
      </c>
      <c r="V9708" s="82"/>
      <c r="W9708" s="82"/>
      <c r="X9708" s="28">
        <f t="shared" si="1062"/>
        <v>0</v>
      </c>
    </row>
    <row r="9709" spans="1:24">
      <c r="A9709" s="26" t="str">
        <f t="shared" si="1057"/>
        <v>Test insurer</v>
      </c>
      <c r="B9709" s="79"/>
      <c r="C9709" s="79"/>
      <c r="D9709" s="27"/>
      <c r="E9709" s="79"/>
      <c r="F9709" s="79"/>
      <c r="G9709" s="80"/>
      <c r="H9709" s="79"/>
      <c r="I9709" s="148"/>
      <c r="J9709" s="148"/>
      <c r="K9709" s="81"/>
      <c r="L9709" s="81"/>
      <c r="M9709" s="82"/>
      <c r="N9709" s="82"/>
      <c r="O9709" s="170"/>
      <c r="P9709" s="170"/>
      <c r="Q9709" s="171">
        <f t="shared" si="1063"/>
        <v>1</v>
      </c>
      <c r="R9709" s="28">
        <f t="shared" si="1058"/>
        <v>0</v>
      </c>
      <c r="S9709" s="77" t="b">
        <f t="shared" si="1059"/>
        <v>0</v>
      </c>
      <c r="T9709" s="78" t="b">
        <f t="shared" si="1060"/>
        <v>0</v>
      </c>
      <c r="U9709" s="28">
        <f t="shared" si="1061"/>
        <v>0</v>
      </c>
      <c r="V9709" s="82"/>
      <c r="W9709" s="82"/>
      <c r="X9709" s="28">
        <f t="shared" si="1062"/>
        <v>0</v>
      </c>
    </row>
    <row r="9710" spans="1:24">
      <c r="A9710" s="26" t="str">
        <f t="shared" si="1057"/>
        <v>Test insurer</v>
      </c>
      <c r="B9710" s="79"/>
      <c r="C9710" s="79"/>
      <c r="D9710" s="27"/>
      <c r="E9710" s="79"/>
      <c r="F9710" s="79"/>
      <c r="G9710" s="80"/>
      <c r="H9710" s="79"/>
      <c r="I9710" s="148"/>
      <c r="J9710" s="148"/>
      <c r="K9710" s="81"/>
      <c r="L9710" s="81"/>
      <c r="M9710" s="82"/>
      <c r="N9710" s="82"/>
      <c r="O9710" s="170"/>
      <c r="P9710" s="170"/>
      <c r="Q9710" s="171">
        <f t="shared" si="1063"/>
        <v>1</v>
      </c>
      <c r="R9710" s="28">
        <f t="shared" si="1058"/>
        <v>0</v>
      </c>
      <c r="S9710" s="77" t="b">
        <f t="shared" si="1059"/>
        <v>0</v>
      </c>
      <c r="T9710" s="78" t="b">
        <f t="shared" si="1060"/>
        <v>0</v>
      </c>
      <c r="U9710" s="28">
        <f t="shared" si="1061"/>
        <v>0</v>
      </c>
      <c r="V9710" s="82"/>
      <c r="W9710" s="82"/>
      <c r="X9710" s="28">
        <f t="shared" si="1062"/>
        <v>0</v>
      </c>
    </row>
    <row r="9711" spans="1:24">
      <c r="A9711" s="26" t="str">
        <f t="shared" si="1057"/>
        <v>Test insurer</v>
      </c>
      <c r="B9711" s="79"/>
      <c r="C9711" s="79"/>
      <c r="D9711" s="27"/>
      <c r="E9711" s="79"/>
      <c r="F9711" s="79"/>
      <c r="G9711" s="80"/>
      <c r="H9711" s="79"/>
      <c r="I9711" s="148"/>
      <c r="J9711" s="148"/>
      <c r="K9711" s="81"/>
      <c r="L9711" s="81"/>
      <c r="M9711" s="82"/>
      <c r="N9711" s="82"/>
      <c r="O9711" s="170"/>
      <c r="P9711" s="170"/>
      <c r="Q9711" s="171">
        <f t="shared" si="1063"/>
        <v>1</v>
      </c>
      <c r="R9711" s="28">
        <f t="shared" si="1058"/>
        <v>0</v>
      </c>
      <c r="S9711" s="77" t="b">
        <f t="shared" si="1059"/>
        <v>0</v>
      </c>
      <c r="T9711" s="78" t="b">
        <f t="shared" si="1060"/>
        <v>0</v>
      </c>
      <c r="U9711" s="28">
        <f t="shared" si="1061"/>
        <v>0</v>
      </c>
      <c r="V9711" s="82"/>
      <c r="W9711" s="82"/>
      <c r="X9711" s="28">
        <f t="shared" si="1062"/>
        <v>0</v>
      </c>
    </row>
    <row r="9712" spans="1:24">
      <c r="A9712" s="26" t="str">
        <f t="shared" si="1057"/>
        <v>Test insurer</v>
      </c>
      <c r="B9712" s="79"/>
      <c r="C9712" s="79"/>
      <c r="D9712" s="27"/>
      <c r="E9712" s="79"/>
      <c r="F9712" s="79"/>
      <c r="G9712" s="80"/>
      <c r="H9712" s="79"/>
      <c r="I9712" s="148"/>
      <c r="J9712" s="148"/>
      <c r="K9712" s="81"/>
      <c r="L9712" s="81"/>
      <c r="M9712" s="82"/>
      <c r="N9712" s="82"/>
      <c r="O9712" s="170"/>
      <c r="P9712" s="170"/>
      <c r="Q9712" s="171">
        <f t="shared" si="1063"/>
        <v>1</v>
      </c>
      <c r="R9712" s="28">
        <f t="shared" si="1058"/>
        <v>0</v>
      </c>
      <c r="S9712" s="77" t="b">
        <f t="shared" si="1059"/>
        <v>0</v>
      </c>
      <c r="T9712" s="78" t="b">
        <f t="shared" si="1060"/>
        <v>0</v>
      </c>
      <c r="U9712" s="28">
        <f t="shared" si="1061"/>
        <v>0</v>
      </c>
      <c r="V9712" s="82"/>
      <c r="W9712" s="82"/>
      <c r="X9712" s="28">
        <f t="shared" si="1062"/>
        <v>0</v>
      </c>
    </row>
    <row r="9713" spans="1:24">
      <c r="A9713" s="26" t="str">
        <f t="shared" si="1057"/>
        <v>Test insurer</v>
      </c>
      <c r="B9713" s="79"/>
      <c r="C9713" s="79"/>
      <c r="D9713" s="27"/>
      <c r="E9713" s="79"/>
      <c r="F9713" s="79"/>
      <c r="G9713" s="80"/>
      <c r="H9713" s="79"/>
      <c r="I9713" s="148"/>
      <c r="J9713" s="148"/>
      <c r="K9713" s="81"/>
      <c r="L9713" s="81"/>
      <c r="M9713" s="82"/>
      <c r="N9713" s="82"/>
      <c r="O9713" s="170"/>
      <c r="P9713" s="170"/>
      <c r="Q9713" s="171">
        <f t="shared" si="1063"/>
        <v>1</v>
      </c>
      <c r="R9713" s="28">
        <f t="shared" si="1058"/>
        <v>0</v>
      </c>
      <c r="S9713" s="77" t="b">
        <f t="shared" si="1059"/>
        <v>0</v>
      </c>
      <c r="T9713" s="78" t="b">
        <f t="shared" si="1060"/>
        <v>0</v>
      </c>
      <c r="U9713" s="28">
        <f t="shared" si="1061"/>
        <v>0</v>
      </c>
      <c r="V9713" s="82"/>
      <c r="W9713" s="82"/>
      <c r="X9713" s="28">
        <f t="shared" si="1062"/>
        <v>0</v>
      </c>
    </row>
    <row r="9714" spans="1:24">
      <c r="A9714" s="26" t="str">
        <f t="shared" si="1057"/>
        <v>Test insurer</v>
      </c>
      <c r="B9714" s="79"/>
      <c r="C9714" s="79"/>
      <c r="D9714" s="27"/>
      <c r="E9714" s="79"/>
      <c r="F9714" s="79"/>
      <c r="G9714" s="80"/>
      <c r="H9714" s="79"/>
      <c r="I9714" s="148"/>
      <c r="J9714" s="148"/>
      <c r="K9714" s="81"/>
      <c r="L9714" s="81"/>
      <c r="M9714" s="82"/>
      <c r="N9714" s="82"/>
      <c r="O9714" s="170"/>
      <c r="P9714" s="170"/>
      <c r="Q9714" s="171">
        <f t="shared" si="1063"/>
        <v>1</v>
      </c>
      <c r="R9714" s="28">
        <f t="shared" si="1058"/>
        <v>0</v>
      </c>
      <c r="S9714" s="77" t="b">
        <f t="shared" si="1059"/>
        <v>0</v>
      </c>
      <c r="T9714" s="78" t="b">
        <f t="shared" si="1060"/>
        <v>0</v>
      </c>
      <c r="U9714" s="28">
        <f t="shared" si="1061"/>
        <v>0</v>
      </c>
      <c r="V9714" s="82"/>
      <c r="W9714" s="82"/>
      <c r="X9714" s="28">
        <f t="shared" si="1062"/>
        <v>0</v>
      </c>
    </row>
    <row r="9715" spans="1:24">
      <c r="A9715" s="26" t="str">
        <f t="shared" si="1057"/>
        <v>Test insurer</v>
      </c>
      <c r="B9715" s="79"/>
      <c r="C9715" s="79"/>
      <c r="D9715" s="27"/>
      <c r="E9715" s="79"/>
      <c r="F9715" s="79"/>
      <c r="G9715" s="80"/>
      <c r="H9715" s="79"/>
      <c r="I9715" s="148"/>
      <c r="J9715" s="148"/>
      <c r="K9715" s="81"/>
      <c r="L9715" s="81"/>
      <c r="M9715" s="82"/>
      <c r="N9715" s="82"/>
      <c r="O9715" s="170"/>
      <c r="P9715" s="170"/>
      <c r="Q9715" s="171">
        <f t="shared" si="1063"/>
        <v>1</v>
      </c>
      <c r="R9715" s="28">
        <f t="shared" si="1058"/>
        <v>0</v>
      </c>
      <c r="S9715" s="77" t="b">
        <f t="shared" si="1059"/>
        <v>0</v>
      </c>
      <c r="T9715" s="78" t="b">
        <f t="shared" si="1060"/>
        <v>0</v>
      </c>
      <c r="U9715" s="28">
        <f t="shared" si="1061"/>
        <v>0</v>
      </c>
      <c r="V9715" s="82"/>
      <c r="W9715" s="82"/>
      <c r="X9715" s="28">
        <f t="shared" si="1062"/>
        <v>0</v>
      </c>
    </row>
    <row r="9716" spans="1:24">
      <c r="A9716" s="26" t="str">
        <f t="shared" si="1057"/>
        <v>Test insurer</v>
      </c>
      <c r="B9716" s="79"/>
      <c r="C9716" s="79"/>
      <c r="D9716" s="27"/>
      <c r="E9716" s="79"/>
      <c r="F9716" s="79"/>
      <c r="G9716" s="80"/>
      <c r="H9716" s="79"/>
      <c r="I9716" s="148"/>
      <c r="J9716" s="148"/>
      <c r="K9716" s="81"/>
      <c r="L9716" s="81"/>
      <c r="M9716" s="82"/>
      <c r="N9716" s="82"/>
      <c r="O9716" s="170"/>
      <c r="P9716" s="170"/>
      <c r="Q9716" s="171">
        <f t="shared" si="1063"/>
        <v>1</v>
      </c>
      <c r="R9716" s="28">
        <f t="shared" si="1058"/>
        <v>0</v>
      </c>
      <c r="S9716" s="77" t="b">
        <f t="shared" si="1059"/>
        <v>0</v>
      </c>
      <c r="T9716" s="78" t="b">
        <f t="shared" si="1060"/>
        <v>0</v>
      </c>
      <c r="U9716" s="28">
        <f t="shared" si="1061"/>
        <v>0</v>
      </c>
      <c r="V9716" s="82"/>
      <c r="W9716" s="82"/>
      <c r="X9716" s="28">
        <f t="shared" si="1062"/>
        <v>0</v>
      </c>
    </row>
    <row r="9717" spans="1:24">
      <c r="A9717" s="26" t="str">
        <f t="shared" si="1057"/>
        <v>Test insurer</v>
      </c>
      <c r="B9717" s="79"/>
      <c r="C9717" s="79"/>
      <c r="D9717" s="27"/>
      <c r="E9717" s="79"/>
      <c r="F9717" s="79"/>
      <c r="G9717" s="80"/>
      <c r="H9717" s="79"/>
      <c r="I9717" s="148"/>
      <c r="J9717" s="148"/>
      <c r="K9717" s="81"/>
      <c r="L9717" s="81"/>
      <c r="M9717" s="82"/>
      <c r="N9717" s="82"/>
      <c r="O9717" s="170"/>
      <c r="P9717" s="170"/>
      <c r="Q9717" s="171">
        <f t="shared" si="1063"/>
        <v>1</v>
      </c>
      <c r="R9717" s="28">
        <f t="shared" si="1058"/>
        <v>0</v>
      </c>
      <c r="S9717" s="77" t="b">
        <f t="shared" si="1059"/>
        <v>0</v>
      </c>
      <c r="T9717" s="78" t="b">
        <f t="shared" si="1060"/>
        <v>0</v>
      </c>
      <c r="U9717" s="28">
        <f t="shared" si="1061"/>
        <v>0</v>
      </c>
      <c r="V9717" s="82"/>
      <c r="W9717" s="82"/>
      <c r="X9717" s="28">
        <f t="shared" si="1062"/>
        <v>0</v>
      </c>
    </row>
    <row r="9718" spans="1:24">
      <c r="A9718" s="26" t="str">
        <f t="shared" si="1057"/>
        <v>Test insurer</v>
      </c>
      <c r="B9718" s="79"/>
      <c r="C9718" s="79"/>
      <c r="D9718" s="27"/>
      <c r="E9718" s="79"/>
      <c r="F9718" s="79"/>
      <c r="G9718" s="80"/>
      <c r="H9718" s="79"/>
      <c r="I9718" s="148"/>
      <c r="J9718" s="148"/>
      <c r="K9718" s="81"/>
      <c r="L9718" s="81"/>
      <c r="M9718" s="82"/>
      <c r="N9718" s="82"/>
      <c r="O9718" s="170"/>
      <c r="P9718" s="170"/>
      <c r="Q9718" s="171">
        <f t="shared" si="1063"/>
        <v>1</v>
      </c>
      <c r="R9718" s="28">
        <f t="shared" si="1058"/>
        <v>0</v>
      </c>
      <c r="S9718" s="77" t="b">
        <f t="shared" si="1059"/>
        <v>0</v>
      </c>
      <c r="T9718" s="78" t="b">
        <f t="shared" si="1060"/>
        <v>0</v>
      </c>
      <c r="U9718" s="28">
        <f t="shared" si="1061"/>
        <v>0</v>
      </c>
      <c r="V9718" s="82"/>
      <c r="W9718" s="82"/>
      <c r="X9718" s="28">
        <f t="shared" si="1062"/>
        <v>0</v>
      </c>
    </row>
    <row r="9719" spans="1:24">
      <c r="A9719" s="26" t="str">
        <f t="shared" si="1057"/>
        <v>Test insurer</v>
      </c>
      <c r="B9719" s="79"/>
      <c r="C9719" s="79"/>
      <c r="D9719" s="27"/>
      <c r="E9719" s="79"/>
      <c r="F9719" s="79"/>
      <c r="G9719" s="80"/>
      <c r="H9719" s="79"/>
      <c r="I9719" s="148"/>
      <c r="J9719" s="148"/>
      <c r="K9719" s="81"/>
      <c r="L9719" s="81"/>
      <c r="M9719" s="82"/>
      <c r="N9719" s="82"/>
      <c r="O9719" s="170"/>
      <c r="P9719" s="170"/>
      <c r="Q9719" s="171">
        <f t="shared" si="1063"/>
        <v>1</v>
      </c>
      <c r="R9719" s="28">
        <f t="shared" si="1058"/>
        <v>0</v>
      </c>
      <c r="S9719" s="77" t="b">
        <f t="shared" si="1059"/>
        <v>0</v>
      </c>
      <c r="T9719" s="78" t="b">
        <f t="shared" si="1060"/>
        <v>0</v>
      </c>
      <c r="U9719" s="28">
        <f t="shared" si="1061"/>
        <v>0</v>
      </c>
      <c r="V9719" s="82"/>
      <c r="W9719" s="82"/>
      <c r="X9719" s="28">
        <f t="shared" si="1062"/>
        <v>0</v>
      </c>
    </row>
    <row r="9720" spans="1:24">
      <c r="A9720" s="26" t="str">
        <f t="shared" si="1057"/>
        <v>Test insurer</v>
      </c>
      <c r="B9720" s="79"/>
      <c r="C9720" s="79"/>
      <c r="D9720" s="27"/>
      <c r="E9720" s="79"/>
      <c r="F9720" s="79"/>
      <c r="G9720" s="80"/>
      <c r="H9720" s="79"/>
      <c r="I9720" s="148"/>
      <c r="J9720" s="148"/>
      <c r="K9720" s="81"/>
      <c r="L9720" s="81"/>
      <c r="M9720" s="82"/>
      <c r="N9720" s="82"/>
      <c r="O9720" s="170"/>
      <c r="P9720" s="170"/>
      <c r="Q9720" s="171">
        <f t="shared" si="1063"/>
        <v>1</v>
      </c>
      <c r="R9720" s="28">
        <f t="shared" si="1058"/>
        <v>0</v>
      </c>
      <c r="S9720" s="77" t="b">
        <f t="shared" si="1059"/>
        <v>0</v>
      </c>
      <c r="T9720" s="78" t="b">
        <f t="shared" si="1060"/>
        <v>0</v>
      </c>
      <c r="U9720" s="28">
        <f t="shared" si="1061"/>
        <v>0</v>
      </c>
      <c r="V9720" s="82"/>
      <c r="W9720" s="82"/>
      <c r="X9720" s="28">
        <f t="shared" si="1062"/>
        <v>0</v>
      </c>
    </row>
    <row r="9721" spans="1:24">
      <c r="A9721" s="26" t="str">
        <f t="shared" si="1057"/>
        <v>Test insurer</v>
      </c>
      <c r="B9721" s="79"/>
      <c r="C9721" s="79"/>
      <c r="D9721" s="27"/>
      <c r="E9721" s="79"/>
      <c r="F9721" s="79"/>
      <c r="G9721" s="80"/>
      <c r="H9721" s="79"/>
      <c r="I9721" s="148"/>
      <c r="J9721" s="148"/>
      <c r="K9721" s="81"/>
      <c r="L9721" s="81"/>
      <c r="M9721" s="82"/>
      <c r="N9721" s="82"/>
      <c r="O9721" s="170"/>
      <c r="P9721" s="170"/>
      <c r="Q9721" s="171">
        <f t="shared" si="1063"/>
        <v>1</v>
      </c>
      <c r="R9721" s="28">
        <f t="shared" si="1058"/>
        <v>0</v>
      </c>
      <c r="S9721" s="77" t="b">
        <f t="shared" si="1059"/>
        <v>0</v>
      </c>
      <c r="T9721" s="78" t="b">
        <f t="shared" si="1060"/>
        <v>0</v>
      </c>
      <c r="U9721" s="28">
        <f t="shared" si="1061"/>
        <v>0</v>
      </c>
      <c r="V9721" s="82"/>
      <c r="W9721" s="82"/>
      <c r="X9721" s="28">
        <f t="shared" si="1062"/>
        <v>0</v>
      </c>
    </row>
    <row r="9722" spans="1:24">
      <c r="A9722" s="26" t="str">
        <f t="shared" si="1057"/>
        <v>Test insurer</v>
      </c>
      <c r="B9722" s="79"/>
      <c r="C9722" s="79"/>
      <c r="D9722" s="27"/>
      <c r="E9722" s="79"/>
      <c r="F9722" s="79"/>
      <c r="G9722" s="80"/>
      <c r="H9722" s="79"/>
      <c r="I9722" s="148"/>
      <c r="J9722" s="148"/>
      <c r="K9722" s="81"/>
      <c r="L9722" s="81"/>
      <c r="M9722" s="82"/>
      <c r="N9722" s="82"/>
      <c r="O9722" s="170"/>
      <c r="P9722" s="170"/>
      <c r="Q9722" s="171">
        <f t="shared" si="1063"/>
        <v>1</v>
      </c>
      <c r="R9722" s="28">
        <f t="shared" si="1058"/>
        <v>0</v>
      </c>
      <c r="S9722" s="77" t="b">
        <f t="shared" si="1059"/>
        <v>0</v>
      </c>
      <c r="T9722" s="78" t="b">
        <f t="shared" si="1060"/>
        <v>0</v>
      </c>
      <c r="U9722" s="28">
        <f t="shared" si="1061"/>
        <v>0</v>
      </c>
      <c r="V9722" s="82"/>
      <c r="W9722" s="82"/>
      <c r="X9722" s="28">
        <f t="shared" si="1062"/>
        <v>0</v>
      </c>
    </row>
    <row r="9723" spans="1:24">
      <c r="A9723" s="26" t="str">
        <f t="shared" si="1057"/>
        <v>Test insurer</v>
      </c>
      <c r="B9723" s="79"/>
      <c r="C9723" s="79"/>
      <c r="D9723" s="27"/>
      <c r="E9723" s="79"/>
      <c r="F9723" s="79"/>
      <c r="G9723" s="80"/>
      <c r="H9723" s="79"/>
      <c r="I9723" s="148"/>
      <c r="J9723" s="148"/>
      <c r="K9723" s="81"/>
      <c r="L9723" s="81"/>
      <c r="M9723" s="82"/>
      <c r="N9723" s="82"/>
      <c r="O9723" s="170"/>
      <c r="P9723" s="170"/>
      <c r="Q9723" s="171">
        <f t="shared" si="1063"/>
        <v>1</v>
      </c>
      <c r="R9723" s="28">
        <f t="shared" si="1058"/>
        <v>0</v>
      </c>
      <c r="S9723" s="77" t="b">
        <f t="shared" si="1059"/>
        <v>0</v>
      </c>
      <c r="T9723" s="78" t="b">
        <f t="shared" si="1060"/>
        <v>0</v>
      </c>
      <c r="U9723" s="28">
        <f t="shared" si="1061"/>
        <v>0</v>
      </c>
      <c r="V9723" s="82"/>
      <c r="W9723" s="82"/>
      <c r="X9723" s="28">
        <f t="shared" si="1062"/>
        <v>0</v>
      </c>
    </row>
    <row r="9724" spans="1:24">
      <c r="A9724" s="26" t="str">
        <f t="shared" si="1057"/>
        <v>Test insurer</v>
      </c>
      <c r="B9724" s="79"/>
      <c r="C9724" s="79"/>
      <c r="D9724" s="27"/>
      <c r="E9724" s="79"/>
      <c r="F9724" s="79"/>
      <c r="G9724" s="80"/>
      <c r="H9724" s="79"/>
      <c r="I9724" s="148"/>
      <c r="J9724" s="148"/>
      <c r="K9724" s="81"/>
      <c r="L9724" s="81"/>
      <c r="M9724" s="82"/>
      <c r="N9724" s="82"/>
      <c r="O9724" s="170"/>
      <c r="P9724" s="170"/>
      <c r="Q9724" s="171">
        <f t="shared" si="1063"/>
        <v>1</v>
      </c>
      <c r="R9724" s="28">
        <f t="shared" si="1058"/>
        <v>0</v>
      </c>
      <c r="S9724" s="77" t="b">
        <f t="shared" si="1059"/>
        <v>0</v>
      </c>
      <c r="T9724" s="78" t="b">
        <f t="shared" si="1060"/>
        <v>0</v>
      </c>
      <c r="U9724" s="28">
        <f t="shared" si="1061"/>
        <v>0</v>
      </c>
      <c r="V9724" s="82"/>
      <c r="W9724" s="82"/>
      <c r="X9724" s="28">
        <f t="shared" si="1062"/>
        <v>0</v>
      </c>
    </row>
    <row r="9725" spans="1:24">
      <c r="A9725" s="26" t="str">
        <f t="shared" si="1057"/>
        <v>Test insurer</v>
      </c>
      <c r="B9725" s="79"/>
      <c r="C9725" s="79"/>
      <c r="D9725" s="27"/>
      <c r="E9725" s="79"/>
      <c r="F9725" s="79"/>
      <c r="G9725" s="80"/>
      <c r="H9725" s="79"/>
      <c r="I9725" s="148"/>
      <c r="J9725" s="148"/>
      <c r="K9725" s="81"/>
      <c r="L9725" s="81"/>
      <c r="M9725" s="82"/>
      <c r="N9725" s="82"/>
      <c r="O9725" s="170"/>
      <c r="P9725" s="170"/>
      <c r="Q9725" s="171">
        <f t="shared" si="1063"/>
        <v>1</v>
      </c>
      <c r="R9725" s="28">
        <f t="shared" si="1058"/>
        <v>0</v>
      </c>
      <c r="S9725" s="77" t="b">
        <f t="shared" si="1059"/>
        <v>0</v>
      </c>
      <c r="T9725" s="78" t="b">
        <f t="shared" si="1060"/>
        <v>0</v>
      </c>
      <c r="U9725" s="28">
        <f t="shared" si="1061"/>
        <v>0</v>
      </c>
      <c r="V9725" s="82"/>
      <c r="W9725" s="82"/>
      <c r="X9725" s="28">
        <f t="shared" si="1062"/>
        <v>0</v>
      </c>
    </row>
    <row r="9726" spans="1:24">
      <c r="A9726" s="26" t="str">
        <f t="shared" si="1057"/>
        <v>Test insurer</v>
      </c>
      <c r="B9726" s="79"/>
      <c r="C9726" s="79"/>
      <c r="D9726" s="27"/>
      <c r="E9726" s="79"/>
      <c r="F9726" s="79"/>
      <c r="G9726" s="80"/>
      <c r="H9726" s="79"/>
      <c r="I9726" s="148"/>
      <c r="J9726" s="148"/>
      <c r="K9726" s="81"/>
      <c r="L9726" s="81"/>
      <c r="M9726" s="82"/>
      <c r="N9726" s="82"/>
      <c r="O9726" s="170"/>
      <c r="P9726" s="170"/>
      <c r="Q9726" s="171">
        <f t="shared" si="1063"/>
        <v>1</v>
      </c>
      <c r="R9726" s="28">
        <f t="shared" si="1058"/>
        <v>0</v>
      </c>
      <c r="S9726" s="77" t="b">
        <f t="shared" si="1059"/>
        <v>0</v>
      </c>
      <c r="T9726" s="78" t="b">
        <f t="shared" si="1060"/>
        <v>0</v>
      </c>
      <c r="U9726" s="28">
        <f t="shared" si="1061"/>
        <v>0</v>
      </c>
      <c r="V9726" s="82"/>
      <c r="W9726" s="82"/>
      <c r="X9726" s="28">
        <f t="shared" si="1062"/>
        <v>0</v>
      </c>
    </row>
    <row r="9727" spans="1:24">
      <c r="A9727" s="26" t="str">
        <f t="shared" si="1057"/>
        <v>Test insurer</v>
      </c>
      <c r="B9727" s="79"/>
      <c r="C9727" s="79"/>
      <c r="D9727" s="27"/>
      <c r="E9727" s="79"/>
      <c r="F9727" s="79"/>
      <c r="G9727" s="80"/>
      <c r="H9727" s="79"/>
      <c r="I9727" s="148"/>
      <c r="J9727" s="148"/>
      <c r="K9727" s="81"/>
      <c r="L9727" s="81"/>
      <c r="M9727" s="82"/>
      <c r="N9727" s="82"/>
      <c r="O9727" s="170"/>
      <c r="P9727" s="170"/>
      <c r="Q9727" s="171">
        <f t="shared" si="1063"/>
        <v>1</v>
      </c>
      <c r="R9727" s="28">
        <f t="shared" si="1058"/>
        <v>0</v>
      </c>
      <c r="S9727" s="77" t="b">
        <f t="shared" si="1059"/>
        <v>0</v>
      </c>
      <c r="T9727" s="78" t="b">
        <f t="shared" si="1060"/>
        <v>0</v>
      </c>
      <c r="U9727" s="28">
        <f t="shared" si="1061"/>
        <v>0</v>
      </c>
      <c r="V9727" s="82"/>
      <c r="W9727" s="82"/>
      <c r="X9727" s="28">
        <f t="shared" si="1062"/>
        <v>0</v>
      </c>
    </row>
    <row r="9728" spans="1:24">
      <c r="A9728" s="26" t="str">
        <f t="shared" si="1057"/>
        <v>Test insurer</v>
      </c>
      <c r="B9728" s="79"/>
      <c r="C9728" s="79"/>
      <c r="D9728" s="27"/>
      <c r="E9728" s="79"/>
      <c r="F9728" s="79"/>
      <c r="G9728" s="80"/>
      <c r="H9728" s="79"/>
      <c r="I9728" s="148"/>
      <c r="J9728" s="148"/>
      <c r="K9728" s="81"/>
      <c r="L9728" s="81"/>
      <c r="M9728" s="82"/>
      <c r="N9728" s="82"/>
      <c r="O9728" s="170"/>
      <c r="P9728" s="170"/>
      <c r="Q9728" s="171">
        <f t="shared" si="1063"/>
        <v>1</v>
      </c>
      <c r="R9728" s="28">
        <f t="shared" si="1058"/>
        <v>0</v>
      </c>
      <c r="S9728" s="77" t="b">
        <f t="shared" si="1059"/>
        <v>0</v>
      </c>
      <c r="T9728" s="78" t="b">
        <f t="shared" si="1060"/>
        <v>0</v>
      </c>
      <c r="U9728" s="28">
        <f t="shared" si="1061"/>
        <v>0</v>
      </c>
      <c r="V9728" s="82"/>
      <c r="W9728" s="82"/>
      <c r="X9728" s="28">
        <f t="shared" si="1062"/>
        <v>0</v>
      </c>
    </row>
    <row r="9729" spans="1:24">
      <c r="A9729" s="26" t="str">
        <f t="shared" si="1057"/>
        <v>Test insurer</v>
      </c>
      <c r="B9729" s="79"/>
      <c r="C9729" s="79"/>
      <c r="D9729" s="27"/>
      <c r="E9729" s="79"/>
      <c r="F9729" s="79"/>
      <c r="G9729" s="80"/>
      <c r="H9729" s="79"/>
      <c r="I9729" s="148"/>
      <c r="J9729" s="148"/>
      <c r="K9729" s="81"/>
      <c r="L9729" s="81"/>
      <c r="M9729" s="82"/>
      <c r="N9729" s="82"/>
      <c r="O9729" s="170"/>
      <c r="P9729" s="170"/>
      <c r="Q9729" s="171">
        <f t="shared" si="1063"/>
        <v>1</v>
      </c>
      <c r="R9729" s="28">
        <f t="shared" si="1058"/>
        <v>0</v>
      </c>
      <c r="S9729" s="77" t="b">
        <f t="shared" si="1059"/>
        <v>0</v>
      </c>
      <c r="T9729" s="78" t="b">
        <f t="shared" si="1060"/>
        <v>0</v>
      </c>
      <c r="U9729" s="28">
        <f t="shared" si="1061"/>
        <v>0</v>
      </c>
      <c r="V9729" s="82"/>
      <c r="W9729" s="82"/>
      <c r="X9729" s="28">
        <f t="shared" si="1062"/>
        <v>0</v>
      </c>
    </row>
    <row r="9730" spans="1:24">
      <c r="A9730" s="26" t="str">
        <f t="shared" si="1057"/>
        <v>Test insurer</v>
      </c>
      <c r="B9730" s="79"/>
      <c r="C9730" s="79"/>
      <c r="D9730" s="27"/>
      <c r="E9730" s="79"/>
      <c r="F9730" s="79"/>
      <c r="G9730" s="80"/>
      <c r="H9730" s="79"/>
      <c r="I9730" s="148"/>
      <c r="J9730" s="148"/>
      <c r="K9730" s="81"/>
      <c r="L9730" s="81"/>
      <c r="M9730" s="82"/>
      <c r="N9730" s="82"/>
      <c r="O9730" s="170"/>
      <c r="P9730" s="170"/>
      <c r="Q9730" s="171">
        <f t="shared" si="1063"/>
        <v>1</v>
      </c>
      <c r="R9730" s="28">
        <f t="shared" si="1058"/>
        <v>0</v>
      </c>
      <c r="S9730" s="77" t="b">
        <f t="shared" si="1059"/>
        <v>0</v>
      </c>
      <c r="T9730" s="78" t="b">
        <f t="shared" si="1060"/>
        <v>0</v>
      </c>
      <c r="U9730" s="28">
        <f t="shared" si="1061"/>
        <v>0</v>
      </c>
      <c r="V9730" s="82"/>
      <c r="W9730" s="82"/>
      <c r="X9730" s="28">
        <f t="shared" si="1062"/>
        <v>0</v>
      </c>
    </row>
    <row r="9731" spans="1:24">
      <c r="A9731" s="26" t="str">
        <f t="shared" si="1057"/>
        <v>Test insurer</v>
      </c>
      <c r="B9731" s="79"/>
      <c r="C9731" s="79"/>
      <c r="D9731" s="27"/>
      <c r="E9731" s="79"/>
      <c r="F9731" s="79"/>
      <c r="G9731" s="80"/>
      <c r="H9731" s="79"/>
      <c r="I9731" s="148"/>
      <c r="J9731" s="148"/>
      <c r="K9731" s="81"/>
      <c r="L9731" s="81"/>
      <c r="M9731" s="82"/>
      <c r="N9731" s="82"/>
      <c r="O9731" s="170"/>
      <c r="P9731" s="170"/>
      <c r="Q9731" s="171">
        <f t="shared" si="1063"/>
        <v>1</v>
      </c>
      <c r="R9731" s="28">
        <f t="shared" si="1058"/>
        <v>0</v>
      </c>
      <c r="S9731" s="77" t="b">
        <f t="shared" si="1059"/>
        <v>0</v>
      </c>
      <c r="T9731" s="78" t="b">
        <f t="shared" si="1060"/>
        <v>0</v>
      </c>
      <c r="U9731" s="28">
        <f t="shared" si="1061"/>
        <v>0</v>
      </c>
      <c r="V9731" s="82"/>
      <c r="W9731" s="82"/>
      <c r="X9731" s="28">
        <f t="shared" si="1062"/>
        <v>0</v>
      </c>
    </row>
    <row r="9732" spans="1:24">
      <c r="A9732" s="26" t="str">
        <f t="shared" ref="A9732:A9795" si="1064">$D$2</f>
        <v>Test insurer</v>
      </c>
      <c r="B9732" s="79"/>
      <c r="C9732" s="79"/>
      <c r="D9732" s="27"/>
      <c r="E9732" s="79"/>
      <c r="F9732" s="79"/>
      <c r="G9732" s="80"/>
      <c r="H9732" s="79"/>
      <c r="I9732" s="148"/>
      <c r="J9732" s="148"/>
      <c r="K9732" s="81"/>
      <c r="L9732" s="81"/>
      <c r="M9732" s="82"/>
      <c r="N9732" s="82"/>
      <c r="O9732" s="170"/>
      <c r="P9732" s="170"/>
      <c r="Q9732" s="171">
        <f t="shared" si="1063"/>
        <v>1</v>
      </c>
      <c r="R9732" s="28">
        <f t="shared" ref="R9732:R9795" si="1065">K9732*N9732</f>
        <v>0</v>
      </c>
      <c r="S9732" s="77" t="b">
        <f t="shared" ref="S9732:S9795" si="1066">IF(E9732="TERMINATING","TERMINATING",IF(K9732=0,IF(L9732&gt;0,"NEW"),L9732-K9732))</f>
        <v>0</v>
      </c>
      <c r="T9732" s="78" t="b">
        <f t="shared" ref="T9732:T9795" si="1067">IF(E9732="TERMINATING","TERMINATING",IF(K9732=0,IF(L9732&gt;0,"NEW"),L9732/K9732-1))</f>
        <v>0</v>
      </c>
      <c r="U9732" s="28">
        <f t="shared" ref="U9732:U9795" si="1068">IF(E9732="Terminating",N9732*K9732,N9732*L9732)</f>
        <v>0</v>
      </c>
      <c r="V9732" s="82"/>
      <c r="W9732" s="82"/>
      <c r="X9732" s="28">
        <f t="shared" ref="X9732:X9795" si="1069">IF(E9732="Terminating",W9732*K9732,W9732*L9732)</f>
        <v>0</v>
      </c>
    </row>
    <row r="9733" spans="1:24">
      <c r="A9733" s="26" t="str">
        <f t="shared" si="1064"/>
        <v>Test insurer</v>
      </c>
      <c r="B9733" s="79"/>
      <c r="C9733" s="79"/>
      <c r="D9733" s="27"/>
      <c r="E9733" s="79"/>
      <c r="F9733" s="79"/>
      <c r="G9733" s="80"/>
      <c r="H9733" s="79"/>
      <c r="I9733" s="148"/>
      <c r="J9733" s="148"/>
      <c r="K9733" s="81"/>
      <c r="L9733" s="81"/>
      <c r="M9733" s="82"/>
      <c r="N9733" s="82"/>
      <c r="O9733" s="170"/>
      <c r="P9733" s="170"/>
      <c r="Q9733" s="171">
        <f t="shared" ref="Q9733:Q9796" si="1070">(P9733-O9733)+1</f>
        <v>1</v>
      </c>
      <c r="R9733" s="28">
        <f t="shared" si="1065"/>
        <v>0</v>
      </c>
      <c r="S9733" s="77" t="b">
        <f t="shared" si="1066"/>
        <v>0</v>
      </c>
      <c r="T9733" s="78" t="b">
        <f t="shared" si="1067"/>
        <v>0</v>
      </c>
      <c r="U9733" s="28">
        <f t="shared" si="1068"/>
        <v>0</v>
      </c>
      <c r="V9733" s="82"/>
      <c r="W9733" s="82"/>
      <c r="X9733" s="28">
        <f t="shared" si="1069"/>
        <v>0</v>
      </c>
    </row>
    <row r="9734" spans="1:24">
      <c r="A9734" s="26" t="str">
        <f t="shared" si="1064"/>
        <v>Test insurer</v>
      </c>
      <c r="B9734" s="79"/>
      <c r="C9734" s="79"/>
      <c r="D9734" s="27"/>
      <c r="E9734" s="79"/>
      <c r="F9734" s="79"/>
      <c r="G9734" s="80"/>
      <c r="H9734" s="79"/>
      <c r="I9734" s="148"/>
      <c r="J9734" s="148"/>
      <c r="K9734" s="81"/>
      <c r="L9734" s="81"/>
      <c r="M9734" s="82"/>
      <c r="N9734" s="82"/>
      <c r="O9734" s="170"/>
      <c r="P9734" s="170"/>
      <c r="Q9734" s="171">
        <f t="shared" si="1070"/>
        <v>1</v>
      </c>
      <c r="R9734" s="28">
        <f t="shared" si="1065"/>
        <v>0</v>
      </c>
      <c r="S9734" s="77" t="b">
        <f t="shared" si="1066"/>
        <v>0</v>
      </c>
      <c r="T9734" s="78" t="b">
        <f t="shared" si="1067"/>
        <v>0</v>
      </c>
      <c r="U9734" s="28">
        <f t="shared" si="1068"/>
        <v>0</v>
      </c>
      <c r="V9734" s="82"/>
      <c r="W9734" s="82"/>
      <c r="X9734" s="28">
        <f t="shared" si="1069"/>
        <v>0</v>
      </c>
    </row>
    <row r="9735" spans="1:24">
      <c r="A9735" s="26" t="str">
        <f t="shared" si="1064"/>
        <v>Test insurer</v>
      </c>
      <c r="B9735" s="79"/>
      <c r="C9735" s="79"/>
      <c r="D9735" s="27"/>
      <c r="E9735" s="79"/>
      <c r="F9735" s="79"/>
      <c r="G9735" s="80"/>
      <c r="H9735" s="79"/>
      <c r="I9735" s="148"/>
      <c r="J9735" s="148"/>
      <c r="K9735" s="81"/>
      <c r="L9735" s="81"/>
      <c r="M9735" s="82"/>
      <c r="N9735" s="82"/>
      <c r="O9735" s="170"/>
      <c r="P9735" s="170"/>
      <c r="Q9735" s="171">
        <f t="shared" si="1070"/>
        <v>1</v>
      </c>
      <c r="R9735" s="28">
        <f t="shared" si="1065"/>
        <v>0</v>
      </c>
      <c r="S9735" s="77" t="b">
        <f t="shared" si="1066"/>
        <v>0</v>
      </c>
      <c r="T9735" s="78" t="b">
        <f t="shared" si="1067"/>
        <v>0</v>
      </c>
      <c r="U9735" s="28">
        <f t="shared" si="1068"/>
        <v>0</v>
      </c>
      <c r="V9735" s="82"/>
      <c r="W9735" s="82"/>
      <c r="X9735" s="28">
        <f t="shared" si="1069"/>
        <v>0</v>
      </c>
    </row>
    <row r="9736" spans="1:24">
      <c r="A9736" s="26" t="str">
        <f t="shared" si="1064"/>
        <v>Test insurer</v>
      </c>
      <c r="B9736" s="79"/>
      <c r="C9736" s="79"/>
      <c r="D9736" s="27"/>
      <c r="E9736" s="79"/>
      <c r="F9736" s="79"/>
      <c r="G9736" s="80"/>
      <c r="H9736" s="79"/>
      <c r="I9736" s="148"/>
      <c r="J9736" s="148"/>
      <c r="K9736" s="81"/>
      <c r="L9736" s="81"/>
      <c r="M9736" s="82"/>
      <c r="N9736" s="82"/>
      <c r="O9736" s="170"/>
      <c r="P9736" s="170"/>
      <c r="Q9736" s="171">
        <f t="shared" si="1070"/>
        <v>1</v>
      </c>
      <c r="R9736" s="28">
        <f t="shared" si="1065"/>
        <v>0</v>
      </c>
      <c r="S9736" s="77" t="b">
        <f t="shared" si="1066"/>
        <v>0</v>
      </c>
      <c r="T9736" s="78" t="b">
        <f t="shared" si="1067"/>
        <v>0</v>
      </c>
      <c r="U9736" s="28">
        <f t="shared" si="1068"/>
        <v>0</v>
      </c>
      <c r="V9736" s="82"/>
      <c r="W9736" s="82"/>
      <c r="X9736" s="28">
        <f t="shared" si="1069"/>
        <v>0</v>
      </c>
    </row>
    <row r="9737" spans="1:24">
      <c r="A9737" s="26" t="str">
        <f t="shared" si="1064"/>
        <v>Test insurer</v>
      </c>
      <c r="B9737" s="79"/>
      <c r="C9737" s="79"/>
      <c r="D9737" s="27"/>
      <c r="E9737" s="79"/>
      <c r="F9737" s="79"/>
      <c r="G9737" s="80"/>
      <c r="H9737" s="79"/>
      <c r="I9737" s="148"/>
      <c r="J9737" s="148"/>
      <c r="K9737" s="81"/>
      <c r="L9737" s="81"/>
      <c r="M9737" s="82"/>
      <c r="N9737" s="82"/>
      <c r="O9737" s="170"/>
      <c r="P9737" s="170"/>
      <c r="Q9737" s="171">
        <f t="shared" si="1070"/>
        <v>1</v>
      </c>
      <c r="R9737" s="28">
        <f t="shared" si="1065"/>
        <v>0</v>
      </c>
      <c r="S9737" s="77" t="b">
        <f t="shared" si="1066"/>
        <v>0</v>
      </c>
      <c r="T9737" s="78" t="b">
        <f t="shared" si="1067"/>
        <v>0</v>
      </c>
      <c r="U9737" s="28">
        <f t="shared" si="1068"/>
        <v>0</v>
      </c>
      <c r="V9737" s="82"/>
      <c r="W9737" s="82"/>
      <c r="X9737" s="28">
        <f t="shared" si="1069"/>
        <v>0</v>
      </c>
    </row>
    <row r="9738" spans="1:24">
      <c r="A9738" s="26" t="str">
        <f t="shared" si="1064"/>
        <v>Test insurer</v>
      </c>
      <c r="B9738" s="79"/>
      <c r="C9738" s="79"/>
      <c r="D9738" s="27"/>
      <c r="E9738" s="79"/>
      <c r="F9738" s="79"/>
      <c r="G9738" s="80"/>
      <c r="H9738" s="79"/>
      <c r="I9738" s="148"/>
      <c r="J9738" s="148"/>
      <c r="K9738" s="81"/>
      <c r="L9738" s="81"/>
      <c r="M9738" s="82"/>
      <c r="N9738" s="82"/>
      <c r="O9738" s="170"/>
      <c r="P9738" s="170"/>
      <c r="Q9738" s="171">
        <f t="shared" si="1070"/>
        <v>1</v>
      </c>
      <c r="R9738" s="28">
        <f t="shared" si="1065"/>
        <v>0</v>
      </c>
      <c r="S9738" s="77" t="b">
        <f t="shared" si="1066"/>
        <v>0</v>
      </c>
      <c r="T9738" s="78" t="b">
        <f t="shared" si="1067"/>
        <v>0</v>
      </c>
      <c r="U9738" s="28">
        <f t="shared" si="1068"/>
        <v>0</v>
      </c>
      <c r="V9738" s="82"/>
      <c r="W9738" s="82"/>
      <c r="X9738" s="28">
        <f t="shared" si="1069"/>
        <v>0</v>
      </c>
    </row>
    <row r="9739" spans="1:24">
      <c r="A9739" s="26" t="str">
        <f t="shared" si="1064"/>
        <v>Test insurer</v>
      </c>
      <c r="B9739" s="79"/>
      <c r="C9739" s="79"/>
      <c r="D9739" s="27"/>
      <c r="E9739" s="79"/>
      <c r="F9739" s="79"/>
      <c r="G9739" s="80"/>
      <c r="H9739" s="79"/>
      <c r="I9739" s="148"/>
      <c r="J9739" s="148"/>
      <c r="K9739" s="81"/>
      <c r="L9739" s="81"/>
      <c r="M9739" s="82"/>
      <c r="N9739" s="82"/>
      <c r="O9739" s="170"/>
      <c r="P9739" s="170"/>
      <c r="Q9739" s="171">
        <f t="shared" si="1070"/>
        <v>1</v>
      </c>
      <c r="R9739" s="28">
        <f t="shared" si="1065"/>
        <v>0</v>
      </c>
      <c r="S9739" s="77" t="b">
        <f t="shared" si="1066"/>
        <v>0</v>
      </c>
      <c r="T9739" s="78" t="b">
        <f t="shared" si="1067"/>
        <v>0</v>
      </c>
      <c r="U9739" s="28">
        <f t="shared" si="1068"/>
        <v>0</v>
      </c>
      <c r="V9739" s="82"/>
      <c r="W9739" s="82"/>
      <c r="X9739" s="28">
        <f t="shared" si="1069"/>
        <v>0</v>
      </c>
    </row>
    <row r="9740" spans="1:24">
      <c r="A9740" s="26" t="str">
        <f t="shared" si="1064"/>
        <v>Test insurer</v>
      </c>
      <c r="B9740" s="79"/>
      <c r="C9740" s="79"/>
      <c r="D9740" s="27"/>
      <c r="E9740" s="79"/>
      <c r="F9740" s="79"/>
      <c r="G9740" s="80"/>
      <c r="H9740" s="79"/>
      <c r="I9740" s="148"/>
      <c r="J9740" s="148"/>
      <c r="K9740" s="81"/>
      <c r="L9740" s="81"/>
      <c r="M9740" s="82"/>
      <c r="N9740" s="82"/>
      <c r="O9740" s="170"/>
      <c r="P9740" s="170"/>
      <c r="Q9740" s="171">
        <f t="shared" si="1070"/>
        <v>1</v>
      </c>
      <c r="R9740" s="28">
        <f t="shared" si="1065"/>
        <v>0</v>
      </c>
      <c r="S9740" s="77" t="b">
        <f t="shared" si="1066"/>
        <v>0</v>
      </c>
      <c r="T9740" s="78" t="b">
        <f t="shared" si="1067"/>
        <v>0</v>
      </c>
      <c r="U9740" s="28">
        <f t="shared" si="1068"/>
        <v>0</v>
      </c>
      <c r="V9740" s="82"/>
      <c r="W9740" s="82"/>
      <c r="X9740" s="28">
        <f t="shared" si="1069"/>
        <v>0</v>
      </c>
    </row>
    <row r="9741" spans="1:24">
      <c r="A9741" s="26" t="str">
        <f t="shared" si="1064"/>
        <v>Test insurer</v>
      </c>
      <c r="B9741" s="79"/>
      <c r="C9741" s="79"/>
      <c r="D9741" s="27"/>
      <c r="E9741" s="79"/>
      <c r="F9741" s="79"/>
      <c r="G9741" s="80"/>
      <c r="H9741" s="79"/>
      <c r="I9741" s="148"/>
      <c r="J9741" s="148"/>
      <c r="K9741" s="81"/>
      <c r="L9741" s="81"/>
      <c r="M9741" s="82"/>
      <c r="N9741" s="82"/>
      <c r="O9741" s="170"/>
      <c r="P9741" s="170"/>
      <c r="Q9741" s="171">
        <f t="shared" si="1070"/>
        <v>1</v>
      </c>
      <c r="R9741" s="28">
        <f t="shared" si="1065"/>
        <v>0</v>
      </c>
      <c r="S9741" s="77" t="b">
        <f t="shared" si="1066"/>
        <v>0</v>
      </c>
      <c r="T9741" s="78" t="b">
        <f t="shared" si="1067"/>
        <v>0</v>
      </c>
      <c r="U9741" s="28">
        <f t="shared" si="1068"/>
        <v>0</v>
      </c>
      <c r="V9741" s="82"/>
      <c r="W9741" s="82"/>
      <c r="X9741" s="28">
        <f t="shared" si="1069"/>
        <v>0</v>
      </c>
    </row>
    <row r="9742" spans="1:24">
      <c r="A9742" s="26" t="str">
        <f t="shared" si="1064"/>
        <v>Test insurer</v>
      </c>
      <c r="B9742" s="79"/>
      <c r="C9742" s="79"/>
      <c r="D9742" s="27"/>
      <c r="E9742" s="79"/>
      <c r="F9742" s="79"/>
      <c r="G9742" s="80"/>
      <c r="H9742" s="79"/>
      <c r="I9742" s="148"/>
      <c r="J9742" s="148"/>
      <c r="K9742" s="81"/>
      <c r="L9742" s="81"/>
      <c r="M9742" s="82"/>
      <c r="N9742" s="82"/>
      <c r="O9742" s="170"/>
      <c r="P9742" s="170"/>
      <c r="Q9742" s="171">
        <f t="shared" si="1070"/>
        <v>1</v>
      </c>
      <c r="R9742" s="28">
        <f t="shared" si="1065"/>
        <v>0</v>
      </c>
      <c r="S9742" s="77" t="b">
        <f t="shared" si="1066"/>
        <v>0</v>
      </c>
      <c r="T9742" s="78" t="b">
        <f t="shared" si="1067"/>
        <v>0</v>
      </c>
      <c r="U9742" s="28">
        <f t="shared" si="1068"/>
        <v>0</v>
      </c>
      <c r="V9742" s="82"/>
      <c r="W9742" s="82"/>
      <c r="X9742" s="28">
        <f t="shared" si="1069"/>
        <v>0</v>
      </c>
    </row>
    <row r="9743" spans="1:24">
      <c r="A9743" s="26" t="str">
        <f t="shared" si="1064"/>
        <v>Test insurer</v>
      </c>
      <c r="B9743" s="79"/>
      <c r="C9743" s="79"/>
      <c r="D9743" s="27"/>
      <c r="E9743" s="79"/>
      <c r="F9743" s="79"/>
      <c r="G9743" s="80"/>
      <c r="H9743" s="79"/>
      <c r="I9743" s="148"/>
      <c r="J9743" s="148"/>
      <c r="K9743" s="81"/>
      <c r="L9743" s="81"/>
      <c r="M9743" s="82"/>
      <c r="N9743" s="82"/>
      <c r="O9743" s="170"/>
      <c r="P9743" s="170"/>
      <c r="Q9743" s="171">
        <f t="shared" si="1070"/>
        <v>1</v>
      </c>
      <c r="R9743" s="28">
        <f t="shared" si="1065"/>
        <v>0</v>
      </c>
      <c r="S9743" s="77" t="b">
        <f t="shared" si="1066"/>
        <v>0</v>
      </c>
      <c r="T9743" s="78" t="b">
        <f t="shared" si="1067"/>
        <v>0</v>
      </c>
      <c r="U9743" s="28">
        <f t="shared" si="1068"/>
        <v>0</v>
      </c>
      <c r="V9743" s="82"/>
      <c r="W9743" s="82"/>
      <c r="X9743" s="28">
        <f t="shared" si="1069"/>
        <v>0</v>
      </c>
    </row>
    <row r="9744" spans="1:24">
      <c r="A9744" s="26" t="str">
        <f t="shared" si="1064"/>
        <v>Test insurer</v>
      </c>
      <c r="B9744" s="79"/>
      <c r="C9744" s="79"/>
      <c r="D9744" s="27"/>
      <c r="E9744" s="79"/>
      <c r="F9744" s="79"/>
      <c r="G9744" s="80"/>
      <c r="H9744" s="79"/>
      <c r="I9744" s="148"/>
      <c r="J9744" s="148"/>
      <c r="K9744" s="81"/>
      <c r="L9744" s="81"/>
      <c r="M9744" s="82"/>
      <c r="N9744" s="82"/>
      <c r="O9744" s="170"/>
      <c r="P9744" s="170"/>
      <c r="Q9744" s="171">
        <f t="shared" si="1070"/>
        <v>1</v>
      </c>
      <c r="R9744" s="28">
        <f t="shared" si="1065"/>
        <v>0</v>
      </c>
      <c r="S9744" s="77" t="b">
        <f t="shared" si="1066"/>
        <v>0</v>
      </c>
      <c r="T9744" s="78" t="b">
        <f t="shared" si="1067"/>
        <v>0</v>
      </c>
      <c r="U9744" s="28">
        <f t="shared" si="1068"/>
        <v>0</v>
      </c>
      <c r="V9744" s="82"/>
      <c r="W9744" s="82"/>
      <c r="X9744" s="28">
        <f t="shared" si="1069"/>
        <v>0</v>
      </c>
    </row>
    <row r="9745" spans="1:24">
      <c r="A9745" s="26" t="str">
        <f t="shared" si="1064"/>
        <v>Test insurer</v>
      </c>
      <c r="B9745" s="79"/>
      <c r="C9745" s="79"/>
      <c r="D9745" s="27"/>
      <c r="E9745" s="79"/>
      <c r="F9745" s="79"/>
      <c r="G9745" s="80"/>
      <c r="H9745" s="79"/>
      <c r="I9745" s="148"/>
      <c r="J9745" s="148"/>
      <c r="K9745" s="81"/>
      <c r="L9745" s="81"/>
      <c r="M9745" s="82"/>
      <c r="N9745" s="82"/>
      <c r="O9745" s="170"/>
      <c r="P9745" s="170"/>
      <c r="Q9745" s="171">
        <f t="shared" si="1070"/>
        <v>1</v>
      </c>
      <c r="R9745" s="28">
        <f t="shared" si="1065"/>
        <v>0</v>
      </c>
      <c r="S9745" s="77" t="b">
        <f t="shared" si="1066"/>
        <v>0</v>
      </c>
      <c r="T9745" s="78" t="b">
        <f t="shared" si="1067"/>
        <v>0</v>
      </c>
      <c r="U9745" s="28">
        <f t="shared" si="1068"/>
        <v>0</v>
      </c>
      <c r="V9745" s="82"/>
      <c r="W9745" s="82"/>
      <c r="X9745" s="28">
        <f t="shared" si="1069"/>
        <v>0</v>
      </c>
    </row>
    <row r="9746" spans="1:24">
      <c r="A9746" s="26" t="str">
        <f t="shared" si="1064"/>
        <v>Test insurer</v>
      </c>
      <c r="B9746" s="79"/>
      <c r="C9746" s="79"/>
      <c r="D9746" s="27"/>
      <c r="E9746" s="79"/>
      <c r="F9746" s="79"/>
      <c r="G9746" s="80"/>
      <c r="H9746" s="79"/>
      <c r="I9746" s="148"/>
      <c r="J9746" s="148"/>
      <c r="K9746" s="81"/>
      <c r="L9746" s="81"/>
      <c r="M9746" s="82"/>
      <c r="N9746" s="82"/>
      <c r="O9746" s="170"/>
      <c r="P9746" s="170"/>
      <c r="Q9746" s="171">
        <f t="shared" si="1070"/>
        <v>1</v>
      </c>
      <c r="R9746" s="28">
        <f t="shared" si="1065"/>
        <v>0</v>
      </c>
      <c r="S9746" s="77" t="b">
        <f t="shared" si="1066"/>
        <v>0</v>
      </c>
      <c r="T9746" s="78" t="b">
        <f t="shared" si="1067"/>
        <v>0</v>
      </c>
      <c r="U9746" s="28">
        <f t="shared" si="1068"/>
        <v>0</v>
      </c>
      <c r="V9746" s="82"/>
      <c r="W9746" s="82"/>
      <c r="X9746" s="28">
        <f t="shared" si="1069"/>
        <v>0</v>
      </c>
    </row>
    <row r="9747" spans="1:24">
      <c r="A9747" s="26" t="str">
        <f t="shared" si="1064"/>
        <v>Test insurer</v>
      </c>
      <c r="B9747" s="79"/>
      <c r="C9747" s="79"/>
      <c r="D9747" s="27"/>
      <c r="E9747" s="79"/>
      <c r="F9747" s="79"/>
      <c r="G9747" s="80"/>
      <c r="H9747" s="79"/>
      <c r="I9747" s="148"/>
      <c r="J9747" s="148"/>
      <c r="K9747" s="81"/>
      <c r="L9747" s="81"/>
      <c r="M9747" s="82"/>
      <c r="N9747" s="82"/>
      <c r="O9747" s="170"/>
      <c r="P9747" s="170"/>
      <c r="Q9747" s="171">
        <f t="shared" si="1070"/>
        <v>1</v>
      </c>
      <c r="R9747" s="28">
        <f t="shared" si="1065"/>
        <v>0</v>
      </c>
      <c r="S9747" s="77" t="b">
        <f t="shared" si="1066"/>
        <v>0</v>
      </c>
      <c r="T9747" s="78" t="b">
        <f t="shared" si="1067"/>
        <v>0</v>
      </c>
      <c r="U9747" s="28">
        <f t="shared" si="1068"/>
        <v>0</v>
      </c>
      <c r="V9747" s="82"/>
      <c r="W9747" s="82"/>
      <c r="X9747" s="28">
        <f t="shared" si="1069"/>
        <v>0</v>
      </c>
    </row>
    <row r="9748" spans="1:24">
      <c r="A9748" s="26" t="str">
        <f t="shared" si="1064"/>
        <v>Test insurer</v>
      </c>
      <c r="B9748" s="79"/>
      <c r="C9748" s="79"/>
      <c r="D9748" s="27"/>
      <c r="E9748" s="79"/>
      <c r="F9748" s="79"/>
      <c r="G9748" s="80"/>
      <c r="H9748" s="79"/>
      <c r="I9748" s="148"/>
      <c r="J9748" s="148"/>
      <c r="K9748" s="81"/>
      <c r="L9748" s="81"/>
      <c r="M9748" s="82"/>
      <c r="N9748" s="82"/>
      <c r="O9748" s="170"/>
      <c r="P9748" s="170"/>
      <c r="Q9748" s="171">
        <f t="shared" si="1070"/>
        <v>1</v>
      </c>
      <c r="R9748" s="28">
        <f t="shared" si="1065"/>
        <v>0</v>
      </c>
      <c r="S9748" s="77" t="b">
        <f t="shared" si="1066"/>
        <v>0</v>
      </c>
      <c r="T9748" s="78" t="b">
        <f t="shared" si="1067"/>
        <v>0</v>
      </c>
      <c r="U9748" s="28">
        <f t="shared" si="1068"/>
        <v>0</v>
      </c>
      <c r="V9748" s="82"/>
      <c r="W9748" s="82"/>
      <c r="X9748" s="28">
        <f t="shared" si="1069"/>
        <v>0</v>
      </c>
    </row>
    <row r="9749" spans="1:24">
      <c r="A9749" s="26" t="str">
        <f t="shared" si="1064"/>
        <v>Test insurer</v>
      </c>
      <c r="B9749" s="79"/>
      <c r="C9749" s="79"/>
      <c r="D9749" s="27"/>
      <c r="E9749" s="79"/>
      <c r="F9749" s="79"/>
      <c r="G9749" s="80"/>
      <c r="H9749" s="79"/>
      <c r="I9749" s="148"/>
      <c r="J9749" s="148"/>
      <c r="K9749" s="81"/>
      <c r="L9749" s="81"/>
      <c r="M9749" s="82"/>
      <c r="N9749" s="82"/>
      <c r="O9749" s="170"/>
      <c r="P9749" s="170"/>
      <c r="Q9749" s="171">
        <f t="shared" si="1070"/>
        <v>1</v>
      </c>
      <c r="R9749" s="28">
        <f t="shared" si="1065"/>
        <v>0</v>
      </c>
      <c r="S9749" s="77" t="b">
        <f t="shared" si="1066"/>
        <v>0</v>
      </c>
      <c r="T9749" s="78" t="b">
        <f t="shared" si="1067"/>
        <v>0</v>
      </c>
      <c r="U9749" s="28">
        <f t="shared" si="1068"/>
        <v>0</v>
      </c>
      <c r="V9749" s="82"/>
      <c r="W9749" s="82"/>
      <c r="X9749" s="28">
        <f t="shared" si="1069"/>
        <v>0</v>
      </c>
    </row>
    <row r="9750" spans="1:24">
      <c r="A9750" s="26" t="str">
        <f t="shared" si="1064"/>
        <v>Test insurer</v>
      </c>
      <c r="B9750" s="79"/>
      <c r="C9750" s="79"/>
      <c r="D9750" s="27"/>
      <c r="E9750" s="79"/>
      <c r="F9750" s="79"/>
      <c r="G9750" s="80"/>
      <c r="H9750" s="79"/>
      <c r="I9750" s="148"/>
      <c r="J9750" s="148"/>
      <c r="K9750" s="81"/>
      <c r="L9750" s="81"/>
      <c r="M9750" s="82"/>
      <c r="N9750" s="82"/>
      <c r="O9750" s="170"/>
      <c r="P9750" s="170"/>
      <c r="Q9750" s="171">
        <f t="shared" si="1070"/>
        <v>1</v>
      </c>
      <c r="R9750" s="28">
        <f t="shared" si="1065"/>
        <v>0</v>
      </c>
      <c r="S9750" s="77" t="b">
        <f t="shared" si="1066"/>
        <v>0</v>
      </c>
      <c r="T9750" s="78" t="b">
        <f t="shared" si="1067"/>
        <v>0</v>
      </c>
      <c r="U9750" s="28">
        <f t="shared" si="1068"/>
        <v>0</v>
      </c>
      <c r="V9750" s="82"/>
      <c r="W9750" s="82"/>
      <c r="X9750" s="28">
        <f t="shared" si="1069"/>
        <v>0</v>
      </c>
    </row>
    <row r="9751" spans="1:24">
      <c r="A9751" s="26" t="str">
        <f t="shared" si="1064"/>
        <v>Test insurer</v>
      </c>
      <c r="B9751" s="79"/>
      <c r="C9751" s="79"/>
      <c r="D9751" s="27"/>
      <c r="E9751" s="79"/>
      <c r="F9751" s="79"/>
      <c r="G9751" s="80"/>
      <c r="H9751" s="79"/>
      <c r="I9751" s="148"/>
      <c r="J9751" s="148"/>
      <c r="K9751" s="81"/>
      <c r="L9751" s="81"/>
      <c r="M9751" s="82"/>
      <c r="N9751" s="82"/>
      <c r="O9751" s="170"/>
      <c r="P9751" s="170"/>
      <c r="Q9751" s="171">
        <f t="shared" si="1070"/>
        <v>1</v>
      </c>
      <c r="R9751" s="28">
        <f t="shared" si="1065"/>
        <v>0</v>
      </c>
      <c r="S9751" s="77" t="b">
        <f t="shared" si="1066"/>
        <v>0</v>
      </c>
      <c r="T9751" s="78" t="b">
        <f t="shared" si="1067"/>
        <v>0</v>
      </c>
      <c r="U9751" s="28">
        <f t="shared" si="1068"/>
        <v>0</v>
      </c>
      <c r="V9751" s="82"/>
      <c r="W9751" s="82"/>
      <c r="X9751" s="28">
        <f t="shared" si="1069"/>
        <v>0</v>
      </c>
    </row>
    <row r="9752" spans="1:24">
      <c r="A9752" s="26" t="str">
        <f t="shared" si="1064"/>
        <v>Test insurer</v>
      </c>
      <c r="B9752" s="79"/>
      <c r="C9752" s="79"/>
      <c r="D9752" s="27"/>
      <c r="E9752" s="79"/>
      <c r="F9752" s="79"/>
      <c r="G9752" s="80"/>
      <c r="H9752" s="79"/>
      <c r="I9752" s="148"/>
      <c r="J9752" s="148"/>
      <c r="K9752" s="81"/>
      <c r="L9752" s="81"/>
      <c r="M9752" s="82"/>
      <c r="N9752" s="82"/>
      <c r="O9752" s="170"/>
      <c r="P9752" s="170"/>
      <c r="Q9752" s="171">
        <f t="shared" si="1070"/>
        <v>1</v>
      </c>
      <c r="R9752" s="28">
        <f t="shared" si="1065"/>
        <v>0</v>
      </c>
      <c r="S9752" s="77" t="b">
        <f t="shared" si="1066"/>
        <v>0</v>
      </c>
      <c r="T9752" s="78" t="b">
        <f t="shared" si="1067"/>
        <v>0</v>
      </c>
      <c r="U9752" s="28">
        <f t="shared" si="1068"/>
        <v>0</v>
      </c>
      <c r="V9752" s="82"/>
      <c r="W9752" s="82"/>
      <c r="X9752" s="28">
        <f t="shared" si="1069"/>
        <v>0</v>
      </c>
    </row>
    <row r="9753" spans="1:24">
      <c r="A9753" s="26" t="str">
        <f t="shared" si="1064"/>
        <v>Test insurer</v>
      </c>
      <c r="B9753" s="79"/>
      <c r="C9753" s="79"/>
      <c r="D9753" s="27"/>
      <c r="E9753" s="79"/>
      <c r="F9753" s="79"/>
      <c r="G9753" s="80"/>
      <c r="H9753" s="79"/>
      <c r="I9753" s="148"/>
      <c r="J9753" s="148"/>
      <c r="K9753" s="81"/>
      <c r="L9753" s="81"/>
      <c r="M9753" s="82"/>
      <c r="N9753" s="82"/>
      <c r="O9753" s="170"/>
      <c r="P9753" s="170"/>
      <c r="Q9753" s="171">
        <f t="shared" si="1070"/>
        <v>1</v>
      </c>
      <c r="R9753" s="28">
        <f t="shared" si="1065"/>
        <v>0</v>
      </c>
      <c r="S9753" s="77" t="b">
        <f t="shared" si="1066"/>
        <v>0</v>
      </c>
      <c r="T9753" s="78" t="b">
        <f t="shared" si="1067"/>
        <v>0</v>
      </c>
      <c r="U9753" s="28">
        <f t="shared" si="1068"/>
        <v>0</v>
      </c>
      <c r="V9753" s="82"/>
      <c r="W9753" s="82"/>
      <c r="X9753" s="28">
        <f t="shared" si="1069"/>
        <v>0</v>
      </c>
    </row>
    <row r="9754" spans="1:24">
      <c r="A9754" s="26" t="str">
        <f t="shared" si="1064"/>
        <v>Test insurer</v>
      </c>
      <c r="B9754" s="79"/>
      <c r="C9754" s="79"/>
      <c r="D9754" s="27"/>
      <c r="E9754" s="79"/>
      <c r="F9754" s="79"/>
      <c r="G9754" s="80"/>
      <c r="H9754" s="79"/>
      <c r="I9754" s="148"/>
      <c r="J9754" s="148"/>
      <c r="K9754" s="81"/>
      <c r="L9754" s="81"/>
      <c r="M9754" s="82"/>
      <c r="N9754" s="82"/>
      <c r="O9754" s="170"/>
      <c r="P9754" s="170"/>
      <c r="Q9754" s="171">
        <f t="shared" si="1070"/>
        <v>1</v>
      </c>
      <c r="R9754" s="28">
        <f t="shared" si="1065"/>
        <v>0</v>
      </c>
      <c r="S9754" s="77" t="b">
        <f t="shared" si="1066"/>
        <v>0</v>
      </c>
      <c r="T9754" s="78" t="b">
        <f t="shared" si="1067"/>
        <v>0</v>
      </c>
      <c r="U9754" s="28">
        <f t="shared" si="1068"/>
        <v>0</v>
      </c>
      <c r="V9754" s="82"/>
      <c r="W9754" s="82"/>
      <c r="X9754" s="28">
        <f t="shared" si="1069"/>
        <v>0</v>
      </c>
    </row>
    <row r="9755" spans="1:24">
      <c r="A9755" s="26" t="str">
        <f t="shared" si="1064"/>
        <v>Test insurer</v>
      </c>
      <c r="B9755" s="79"/>
      <c r="C9755" s="79"/>
      <c r="D9755" s="27"/>
      <c r="E9755" s="79"/>
      <c r="F9755" s="79"/>
      <c r="G9755" s="80"/>
      <c r="H9755" s="79"/>
      <c r="I9755" s="148"/>
      <c r="J9755" s="148"/>
      <c r="K9755" s="81"/>
      <c r="L9755" s="81"/>
      <c r="M9755" s="82"/>
      <c r="N9755" s="82"/>
      <c r="O9755" s="170"/>
      <c r="P9755" s="170"/>
      <c r="Q9755" s="171">
        <f t="shared" si="1070"/>
        <v>1</v>
      </c>
      <c r="R9755" s="28">
        <f t="shared" si="1065"/>
        <v>0</v>
      </c>
      <c r="S9755" s="77" t="b">
        <f t="shared" si="1066"/>
        <v>0</v>
      </c>
      <c r="T9755" s="78" t="b">
        <f t="shared" si="1067"/>
        <v>0</v>
      </c>
      <c r="U9755" s="28">
        <f t="shared" si="1068"/>
        <v>0</v>
      </c>
      <c r="V9755" s="82"/>
      <c r="W9755" s="82"/>
      <c r="X9755" s="28">
        <f t="shared" si="1069"/>
        <v>0</v>
      </c>
    </row>
    <row r="9756" spans="1:24">
      <c r="A9756" s="26" t="str">
        <f t="shared" si="1064"/>
        <v>Test insurer</v>
      </c>
      <c r="B9756" s="79"/>
      <c r="C9756" s="79"/>
      <c r="D9756" s="27"/>
      <c r="E9756" s="79"/>
      <c r="F9756" s="79"/>
      <c r="G9756" s="80"/>
      <c r="H9756" s="79"/>
      <c r="I9756" s="148"/>
      <c r="J9756" s="148"/>
      <c r="K9756" s="81"/>
      <c r="L9756" s="81"/>
      <c r="M9756" s="82"/>
      <c r="N9756" s="82"/>
      <c r="O9756" s="170"/>
      <c r="P9756" s="170"/>
      <c r="Q9756" s="171">
        <f t="shared" si="1070"/>
        <v>1</v>
      </c>
      <c r="R9756" s="28">
        <f t="shared" si="1065"/>
        <v>0</v>
      </c>
      <c r="S9756" s="77" t="b">
        <f t="shared" si="1066"/>
        <v>0</v>
      </c>
      <c r="T9756" s="78" t="b">
        <f t="shared" si="1067"/>
        <v>0</v>
      </c>
      <c r="U9756" s="28">
        <f t="shared" si="1068"/>
        <v>0</v>
      </c>
      <c r="V9756" s="82"/>
      <c r="W9756" s="82"/>
      <c r="X9756" s="28">
        <f t="shared" si="1069"/>
        <v>0</v>
      </c>
    </row>
    <row r="9757" spans="1:24">
      <c r="A9757" s="26" t="str">
        <f t="shared" si="1064"/>
        <v>Test insurer</v>
      </c>
      <c r="B9757" s="79"/>
      <c r="C9757" s="79"/>
      <c r="D9757" s="27"/>
      <c r="E9757" s="79"/>
      <c r="F9757" s="79"/>
      <c r="G9757" s="80"/>
      <c r="H9757" s="79"/>
      <c r="I9757" s="148"/>
      <c r="J9757" s="148"/>
      <c r="K9757" s="81"/>
      <c r="L9757" s="81"/>
      <c r="M9757" s="82"/>
      <c r="N9757" s="82"/>
      <c r="O9757" s="170"/>
      <c r="P9757" s="170"/>
      <c r="Q9757" s="171">
        <f t="shared" si="1070"/>
        <v>1</v>
      </c>
      <c r="R9757" s="28">
        <f t="shared" si="1065"/>
        <v>0</v>
      </c>
      <c r="S9757" s="77" t="b">
        <f t="shared" si="1066"/>
        <v>0</v>
      </c>
      <c r="T9757" s="78" t="b">
        <f t="shared" si="1067"/>
        <v>0</v>
      </c>
      <c r="U9757" s="28">
        <f t="shared" si="1068"/>
        <v>0</v>
      </c>
      <c r="V9757" s="82"/>
      <c r="W9757" s="82"/>
      <c r="X9757" s="28">
        <f t="shared" si="1069"/>
        <v>0</v>
      </c>
    </row>
    <row r="9758" spans="1:24">
      <c r="A9758" s="26" t="str">
        <f t="shared" si="1064"/>
        <v>Test insurer</v>
      </c>
      <c r="B9758" s="79"/>
      <c r="C9758" s="79"/>
      <c r="D9758" s="27"/>
      <c r="E9758" s="79"/>
      <c r="F9758" s="79"/>
      <c r="G9758" s="80"/>
      <c r="H9758" s="79"/>
      <c r="I9758" s="148"/>
      <c r="J9758" s="148"/>
      <c r="K9758" s="81"/>
      <c r="L9758" s="81"/>
      <c r="M9758" s="82"/>
      <c r="N9758" s="82"/>
      <c r="O9758" s="170"/>
      <c r="P9758" s="170"/>
      <c r="Q9758" s="171">
        <f t="shared" si="1070"/>
        <v>1</v>
      </c>
      <c r="R9758" s="28">
        <f t="shared" si="1065"/>
        <v>0</v>
      </c>
      <c r="S9758" s="77" t="b">
        <f t="shared" si="1066"/>
        <v>0</v>
      </c>
      <c r="T9758" s="78" t="b">
        <f t="shared" si="1067"/>
        <v>0</v>
      </c>
      <c r="U9758" s="28">
        <f t="shared" si="1068"/>
        <v>0</v>
      </c>
      <c r="V9758" s="82"/>
      <c r="W9758" s="82"/>
      <c r="X9758" s="28">
        <f t="shared" si="1069"/>
        <v>0</v>
      </c>
    </row>
    <row r="9759" spans="1:24">
      <c r="A9759" s="26" t="str">
        <f t="shared" si="1064"/>
        <v>Test insurer</v>
      </c>
      <c r="B9759" s="79"/>
      <c r="C9759" s="79"/>
      <c r="D9759" s="27"/>
      <c r="E9759" s="79"/>
      <c r="F9759" s="79"/>
      <c r="G9759" s="80"/>
      <c r="H9759" s="79"/>
      <c r="I9759" s="148"/>
      <c r="J9759" s="148"/>
      <c r="K9759" s="81"/>
      <c r="L9759" s="81"/>
      <c r="M9759" s="82"/>
      <c r="N9759" s="82"/>
      <c r="O9759" s="170"/>
      <c r="P9759" s="170"/>
      <c r="Q9759" s="171">
        <f t="shared" si="1070"/>
        <v>1</v>
      </c>
      <c r="R9759" s="28">
        <f t="shared" si="1065"/>
        <v>0</v>
      </c>
      <c r="S9759" s="77" t="b">
        <f t="shared" si="1066"/>
        <v>0</v>
      </c>
      <c r="T9759" s="78" t="b">
        <f t="shared" si="1067"/>
        <v>0</v>
      </c>
      <c r="U9759" s="28">
        <f t="shared" si="1068"/>
        <v>0</v>
      </c>
      <c r="V9759" s="82"/>
      <c r="W9759" s="82"/>
      <c r="X9759" s="28">
        <f t="shared" si="1069"/>
        <v>0</v>
      </c>
    </row>
    <row r="9760" spans="1:24">
      <c r="A9760" s="26" t="str">
        <f t="shared" si="1064"/>
        <v>Test insurer</v>
      </c>
      <c r="B9760" s="79"/>
      <c r="C9760" s="79"/>
      <c r="D9760" s="27"/>
      <c r="E9760" s="79"/>
      <c r="F9760" s="79"/>
      <c r="G9760" s="80"/>
      <c r="H9760" s="79"/>
      <c r="I9760" s="148"/>
      <c r="J9760" s="148"/>
      <c r="K9760" s="81"/>
      <c r="L9760" s="81"/>
      <c r="M9760" s="82"/>
      <c r="N9760" s="82"/>
      <c r="O9760" s="170"/>
      <c r="P9760" s="170"/>
      <c r="Q9760" s="171">
        <f t="shared" si="1070"/>
        <v>1</v>
      </c>
      <c r="R9760" s="28">
        <f t="shared" si="1065"/>
        <v>0</v>
      </c>
      <c r="S9760" s="77" t="b">
        <f t="shared" si="1066"/>
        <v>0</v>
      </c>
      <c r="T9760" s="78" t="b">
        <f t="shared" si="1067"/>
        <v>0</v>
      </c>
      <c r="U9760" s="28">
        <f t="shared" si="1068"/>
        <v>0</v>
      </c>
      <c r="V9760" s="82"/>
      <c r="W9760" s="82"/>
      <c r="X9760" s="28">
        <f t="shared" si="1069"/>
        <v>0</v>
      </c>
    </row>
    <row r="9761" spans="1:24">
      <c r="A9761" s="26" t="str">
        <f t="shared" si="1064"/>
        <v>Test insurer</v>
      </c>
      <c r="B9761" s="79"/>
      <c r="C9761" s="79"/>
      <c r="D9761" s="27"/>
      <c r="E9761" s="79"/>
      <c r="F9761" s="79"/>
      <c r="G9761" s="80"/>
      <c r="H9761" s="79"/>
      <c r="I9761" s="148"/>
      <c r="J9761" s="148"/>
      <c r="K9761" s="81"/>
      <c r="L9761" s="81"/>
      <c r="M9761" s="82"/>
      <c r="N9761" s="82"/>
      <c r="O9761" s="170"/>
      <c r="P9761" s="170"/>
      <c r="Q9761" s="171">
        <f t="shared" si="1070"/>
        <v>1</v>
      </c>
      <c r="R9761" s="28">
        <f t="shared" si="1065"/>
        <v>0</v>
      </c>
      <c r="S9761" s="77" t="b">
        <f t="shared" si="1066"/>
        <v>0</v>
      </c>
      <c r="T9761" s="78" t="b">
        <f t="shared" si="1067"/>
        <v>0</v>
      </c>
      <c r="U9761" s="28">
        <f t="shared" si="1068"/>
        <v>0</v>
      </c>
      <c r="V9761" s="82"/>
      <c r="W9761" s="82"/>
      <c r="X9761" s="28">
        <f t="shared" si="1069"/>
        <v>0</v>
      </c>
    </row>
    <row r="9762" spans="1:24">
      <c r="A9762" s="26" t="str">
        <f t="shared" si="1064"/>
        <v>Test insurer</v>
      </c>
      <c r="B9762" s="79"/>
      <c r="C9762" s="79"/>
      <c r="D9762" s="27"/>
      <c r="E9762" s="79"/>
      <c r="F9762" s="79"/>
      <c r="G9762" s="80"/>
      <c r="H9762" s="79"/>
      <c r="I9762" s="148"/>
      <c r="J9762" s="148"/>
      <c r="K9762" s="81"/>
      <c r="L9762" s="81"/>
      <c r="M9762" s="82"/>
      <c r="N9762" s="82"/>
      <c r="O9762" s="170"/>
      <c r="P9762" s="170"/>
      <c r="Q9762" s="171">
        <f t="shared" si="1070"/>
        <v>1</v>
      </c>
      <c r="R9762" s="28">
        <f t="shared" si="1065"/>
        <v>0</v>
      </c>
      <c r="S9762" s="77" t="b">
        <f t="shared" si="1066"/>
        <v>0</v>
      </c>
      <c r="T9762" s="78" t="b">
        <f t="shared" si="1067"/>
        <v>0</v>
      </c>
      <c r="U9762" s="28">
        <f t="shared" si="1068"/>
        <v>0</v>
      </c>
      <c r="V9762" s="82"/>
      <c r="W9762" s="82"/>
      <c r="X9762" s="28">
        <f t="shared" si="1069"/>
        <v>0</v>
      </c>
    </row>
    <row r="9763" spans="1:24">
      <c r="A9763" s="26" t="str">
        <f t="shared" si="1064"/>
        <v>Test insurer</v>
      </c>
      <c r="B9763" s="79"/>
      <c r="C9763" s="79"/>
      <c r="D9763" s="27"/>
      <c r="E9763" s="79"/>
      <c r="F9763" s="79"/>
      <c r="G9763" s="80"/>
      <c r="H9763" s="79"/>
      <c r="I9763" s="148"/>
      <c r="J9763" s="148"/>
      <c r="K9763" s="81"/>
      <c r="L9763" s="81"/>
      <c r="M9763" s="82"/>
      <c r="N9763" s="82"/>
      <c r="O9763" s="170"/>
      <c r="P9763" s="170"/>
      <c r="Q9763" s="171">
        <f t="shared" si="1070"/>
        <v>1</v>
      </c>
      <c r="R9763" s="28">
        <f t="shared" si="1065"/>
        <v>0</v>
      </c>
      <c r="S9763" s="77" t="b">
        <f t="shared" si="1066"/>
        <v>0</v>
      </c>
      <c r="T9763" s="78" t="b">
        <f t="shared" si="1067"/>
        <v>0</v>
      </c>
      <c r="U9763" s="28">
        <f t="shared" si="1068"/>
        <v>0</v>
      </c>
      <c r="V9763" s="82"/>
      <c r="W9763" s="82"/>
      <c r="X9763" s="28">
        <f t="shared" si="1069"/>
        <v>0</v>
      </c>
    </row>
    <row r="9764" spans="1:24">
      <c r="A9764" s="26" t="str">
        <f t="shared" si="1064"/>
        <v>Test insurer</v>
      </c>
      <c r="B9764" s="79"/>
      <c r="C9764" s="79"/>
      <c r="D9764" s="27"/>
      <c r="E9764" s="79"/>
      <c r="F9764" s="79"/>
      <c r="G9764" s="80"/>
      <c r="H9764" s="79"/>
      <c r="I9764" s="148"/>
      <c r="J9764" s="148"/>
      <c r="K9764" s="81"/>
      <c r="L9764" s="81"/>
      <c r="M9764" s="82"/>
      <c r="N9764" s="82"/>
      <c r="O9764" s="170"/>
      <c r="P9764" s="170"/>
      <c r="Q9764" s="171">
        <f t="shared" si="1070"/>
        <v>1</v>
      </c>
      <c r="R9764" s="28">
        <f t="shared" si="1065"/>
        <v>0</v>
      </c>
      <c r="S9764" s="77" t="b">
        <f t="shared" si="1066"/>
        <v>0</v>
      </c>
      <c r="T9764" s="78" t="b">
        <f t="shared" si="1067"/>
        <v>0</v>
      </c>
      <c r="U9764" s="28">
        <f t="shared" si="1068"/>
        <v>0</v>
      </c>
      <c r="V9764" s="82"/>
      <c r="W9764" s="82"/>
      <c r="X9764" s="28">
        <f t="shared" si="1069"/>
        <v>0</v>
      </c>
    </row>
    <row r="9765" spans="1:24">
      <c r="A9765" s="26" t="str">
        <f t="shared" si="1064"/>
        <v>Test insurer</v>
      </c>
      <c r="B9765" s="79"/>
      <c r="C9765" s="79"/>
      <c r="D9765" s="27"/>
      <c r="E9765" s="79"/>
      <c r="F9765" s="79"/>
      <c r="G9765" s="80"/>
      <c r="H9765" s="79"/>
      <c r="I9765" s="148"/>
      <c r="J9765" s="148"/>
      <c r="K9765" s="81"/>
      <c r="L9765" s="81"/>
      <c r="M9765" s="82"/>
      <c r="N9765" s="82"/>
      <c r="O9765" s="170"/>
      <c r="P9765" s="170"/>
      <c r="Q9765" s="171">
        <f t="shared" si="1070"/>
        <v>1</v>
      </c>
      <c r="R9765" s="28">
        <f t="shared" si="1065"/>
        <v>0</v>
      </c>
      <c r="S9765" s="77" t="b">
        <f t="shared" si="1066"/>
        <v>0</v>
      </c>
      <c r="T9765" s="78" t="b">
        <f t="shared" si="1067"/>
        <v>0</v>
      </c>
      <c r="U9765" s="28">
        <f t="shared" si="1068"/>
        <v>0</v>
      </c>
      <c r="V9765" s="82"/>
      <c r="W9765" s="82"/>
      <c r="X9765" s="28">
        <f t="shared" si="1069"/>
        <v>0</v>
      </c>
    </row>
    <row r="9766" spans="1:24">
      <c r="A9766" s="26" t="str">
        <f t="shared" si="1064"/>
        <v>Test insurer</v>
      </c>
      <c r="B9766" s="79"/>
      <c r="C9766" s="79"/>
      <c r="D9766" s="27"/>
      <c r="E9766" s="79"/>
      <c r="F9766" s="79"/>
      <c r="G9766" s="80"/>
      <c r="H9766" s="79"/>
      <c r="I9766" s="148"/>
      <c r="J9766" s="148"/>
      <c r="K9766" s="81"/>
      <c r="L9766" s="81"/>
      <c r="M9766" s="82"/>
      <c r="N9766" s="82"/>
      <c r="O9766" s="170"/>
      <c r="P9766" s="170"/>
      <c r="Q9766" s="171">
        <f t="shared" si="1070"/>
        <v>1</v>
      </c>
      <c r="R9766" s="28">
        <f t="shared" si="1065"/>
        <v>0</v>
      </c>
      <c r="S9766" s="77" t="b">
        <f t="shared" si="1066"/>
        <v>0</v>
      </c>
      <c r="T9766" s="78" t="b">
        <f t="shared" si="1067"/>
        <v>0</v>
      </c>
      <c r="U9766" s="28">
        <f t="shared" si="1068"/>
        <v>0</v>
      </c>
      <c r="V9766" s="82"/>
      <c r="W9766" s="82"/>
      <c r="X9766" s="28">
        <f t="shared" si="1069"/>
        <v>0</v>
      </c>
    </row>
    <row r="9767" spans="1:24">
      <c r="A9767" s="26" t="str">
        <f t="shared" si="1064"/>
        <v>Test insurer</v>
      </c>
      <c r="B9767" s="79"/>
      <c r="C9767" s="79"/>
      <c r="D9767" s="27"/>
      <c r="E9767" s="79"/>
      <c r="F9767" s="79"/>
      <c r="G9767" s="80"/>
      <c r="H9767" s="79"/>
      <c r="I9767" s="148"/>
      <c r="J9767" s="148"/>
      <c r="K9767" s="81"/>
      <c r="L9767" s="81"/>
      <c r="M9767" s="82"/>
      <c r="N9767" s="82"/>
      <c r="O9767" s="170"/>
      <c r="P9767" s="170"/>
      <c r="Q9767" s="171">
        <f t="shared" si="1070"/>
        <v>1</v>
      </c>
      <c r="R9767" s="28">
        <f t="shared" si="1065"/>
        <v>0</v>
      </c>
      <c r="S9767" s="77" t="b">
        <f t="shared" si="1066"/>
        <v>0</v>
      </c>
      <c r="T9767" s="78" t="b">
        <f t="shared" si="1067"/>
        <v>0</v>
      </c>
      <c r="U9767" s="28">
        <f t="shared" si="1068"/>
        <v>0</v>
      </c>
      <c r="V9767" s="82"/>
      <c r="W9767" s="82"/>
      <c r="X9767" s="28">
        <f t="shared" si="1069"/>
        <v>0</v>
      </c>
    </row>
    <row r="9768" spans="1:24">
      <c r="A9768" s="26" t="str">
        <f t="shared" si="1064"/>
        <v>Test insurer</v>
      </c>
      <c r="B9768" s="79"/>
      <c r="C9768" s="79"/>
      <c r="D9768" s="27"/>
      <c r="E9768" s="79"/>
      <c r="F9768" s="79"/>
      <c r="G9768" s="80"/>
      <c r="H9768" s="79"/>
      <c r="I9768" s="148"/>
      <c r="J9768" s="148"/>
      <c r="K9768" s="81"/>
      <c r="L9768" s="81"/>
      <c r="M9768" s="82"/>
      <c r="N9768" s="82"/>
      <c r="O9768" s="170"/>
      <c r="P9768" s="170"/>
      <c r="Q9768" s="171">
        <f t="shared" si="1070"/>
        <v>1</v>
      </c>
      <c r="R9768" s="28">
        <f t="shared" si="1065"/>
        <v>0</v>
      </c>
      <c r="S9768" s="77" t="b">
        <f t="shared" si="1066"/>
        <v>0</v>
      </c>
      <c r="T9768" s="78" t="b">
        <f t="shared" si="1067"/>
        <v>0</v>
      </c>
      <c r="U9768" s="28">
        <f t="shared" si="1068"/>
        <v>0</v>
      </c>
      <c r="V9768" s="82"/>
      <c r="W9768" s="82"/>
      <c r="X9768" s="28">
        <f t="shared" si="1069"/>
        <v>0</v>
      </c>
    </row>
    <row r="9769" spans="1:24">
      <c r="A9769" s="26" t="str">
        <f t="shared" si="1064"/>
        <v>Test insurer</v>
      </c>
      <c r="B9769" s="79"/>
      <c r="C9769" s="79"/>
      <c r="D9769" s="27"/>
      <c r="E9769" s="79"/>
      <c r="F9769" s="79"/>
      <c r="G9769" s="80"/>
      <c r="H9769" s="79"/>
      <c r="I9769" s="148"/>
      <c r="J9769" s="148"/>
      <c r="K9769" s="81"/>
      <c r="L9769" s="81"/>
      <c r="M9769" s="82"/>
      <c r="N9769" s="82"/>
      <c r="O9769" s="170"/>
      <c r="P9769" s="170"/>
      <c r="Q9769" s="171">
        <f t="shared" si="1070"/>
        <v>1</v>
      </c>
      <c r="R9769" s="28">
        <f t="shared" si="1065"/>
        <v>0</v>
      </c>
      <c r="S9769" s="77" t="b">
        <f t="shared" si="1066"/>
        <v>0</v>
      </c>
      <c r="T9769" s="78" t="b">
        <f t="shared" si="1067"/>
        <v>0</v>
      </c>
      <c r="U9769" s="28">
        <f t="shared" si="1068"/>
        <v>0</v>
      </c>
      <c r="V9769" s="82"/>
      <c r="W9769" s="82"/>
      <c r="X9769" s="28">
        <f t="shared" si="1069"/>
        <v>0</v>
      </c>
    </row>
    <row r="9770" spans="1:24">
      <c r="A9770" s="26" t="str">
        <f t="shared" si="1064"/>
        <v>Test insurer</v>
      </c>
      <c r="B9770" s="79"/>
      <c r="C9770" s="79"/>
      <c r="D9770" s="27"/>
      <c r="E9770" s="79"/>
      <c r="F9770" s="79"/>
      <c r="G9770" s="80"/>
      <c r="H9770" s="79"/>
      <c r="I9770" s="148"/>
      <c r="J9770" s="148"/>
      <c r="K9770" s="81"/>
      <c r="L9770" s="81"/>
      <c r="M9770" s="82"/>
      <c r="N9770" s="82"/>
      <c r="O9770" s="170"/>
      <c r="P9770" s="170"/>
      <c r="Q9770" s="171">
        <f t="shared" si="1070"/>
        <v>1</v>
      </c>
      <c r="R9770" s="28">
        <f t="shared" si="1065"/>
        <v>0</v>
      </c>
      <c r="S9770" s="77" t="b">
        <f t="shared" si="1066"/>
        <v>0</v>
      </c>
      <c r="T9770" s="78" t="b">
        <f t="shared" si="1067"/>
        <v>0</v>
      </c>
      <c r="U9770" s="28">
        <f t="shared" si="1068"/>
        <v>0</v>
      </c>
      <c r="V9770" s="82"/>
      <c r="W9770" s="82"/>
      <c r="X9770" s="28">
        <f t="shared" si="1069"/>
        <v>0</v>
      </c>
    </row>
    <row r="9771" spans="1:24">
      <c r="A9771" s="26" t="str">
        <f t="shared" si="1064"/>
        <v>Test insurer</v>
      </c>
      <c r="B9771" s="79"/>
      <c r="C9771" s="79"/>
      <c r="D9771" s="27"/>
      <c r="E9771" s="79"/>
      <c r="F9771" s="79"/>
      <c r="G9771" s="80"/>
      <c r="H9771" s="79"/>
      <c r="I9771" s="148"/>
      <c r="J9771" s="148"/>
      <c r="K9771" s="81"/>
      <c r="L9771" s="81"/>
      <c r="M9771" s="82"/>
      <c r="N9771" s="82"/>
      <c r="O9771" s="170"/>
      <c r="P9771" s="170"/>
      <c r="Q9771" s="171">
        <f t="shared" si="1070"/>
        <v>1</v>
      </c>
      <c r="R9771" s="28">
        <f t="shared" si="1065"/>
        <v>0</v>
      </c>
      <c r="S9771" s="77" t="b">
        <f t="shared" si="1066"/>
        <v>0</v>
      </c>
      <c r="T9771" s="78" t="b">
        <f t="shared" si="1067"/>
        <v>0</v>
      </c>
      <c r="U9771" s="28">
        <f t="shared" si="1068"/>
        <v>0</v>
      </c>
      <c r="V9771" s="82"/>
      <c r="W9771" s="82"/>
      <c r="X9771" s="28">
        <f t="shared" si="1069"/>
        <v>0</v>
      </c>
    </row>
    <row r="9772" spans="1:24">
      <c r="A9772" s="26" t="str">
        <f t="shared" si="1064"/>
        <v>Test insurer</v>
      </c>
      <c r="B9772" s="79"/>
      <c r="C9772" s="79"/>
      <c r="D9772" s="27"/>
      <c r="E9772" s="79"/>
      <c r="F9772" s="79"/>
      <c r="G9772" s="80"/>
      <c r="H9772" s="79"/>
      <c r="I9772" s="148"/>
      <c r="J9772" s="148"/>
      <c r="K9772" s="81"/>
      <c r="L9772" s="81"/>
      <c r="M9772" s="82"/>
      <c r="N9772" s="82"/>
      <c r="O9772" s="170"/>
      <c r="P9772" s="170"/>
      <c r="Q9772" s="171">
        <f t="shared" si="1070"/>
        <v>1</v>
      </c>
      <c r="R9772" s="28">
        <f t="shared" si="1065"/>
        <v>0</v>
      </c>
      <c r="S9772" s="77" t="b">
        <f t="shared" si="1066"/>
        <v>0</v>
      </c>
      <c r="T9772" s="78" t="b">
        <f t="shared" si="1067"/>
        <v>0</v>
      </c>
      <c r="U9772" s="28">
        <f t="shared" si="1068"/>
        <v>0</v>
      </c>
      <c r="V9772" s="82"/>
      <c r="W9772" s="82"/>
      <c r="X9772" s="28">
        <f t="shared" si="1069"/>
        <v>0</v>
      </c>
    </row>
    <row r="9773" spans="1:24">
      <c r="A9773" s="26" t="str">
        <f t="shared" si="1064"/>
        <v>Test insurer</v>
      </c>
      <c r="B9773" s="79"/>
      <c r="C9773" s="79"/>
      <c r="D9773" s="27"/>
      <c r="E9773" s="79"/>
      <c r="F9773" s="79"/>
      <c r="G9773" s="80"/>
      <c r="H9773" s="79"/>
      <c r="I9773" s="148"/>
      <c r="J9773" s="148"/>
      <c r="K9773" s="81"/>
      <c r="L9773" s="81"/>
      <c r="M9773" s="82"/>
      <c r="N9773" s="82"/>
      <c r="O9773" s="170"/>
      <c r="P9773" s="170"/>
      <c r="Q9773" s="171">
        <f t="shared" si="1070"/>
        <v>1</v>
      </c>
      <c r="R9773" s="28">
        <f t="shared" si="1065"/>
        <v>0</v>
      </c>
      <c r="S9773" s="77" t="b">
        <f t="shared" si="1066"/>
        <v>0</v>
      </c>
      <c r="T9773" s="78" t="b">
        <f t="shared" si="1067"/>
        <v>0</v>
      </c>
      <c r="U9773" s="28">
        <f t="shared" si="1068"/>
        <v>0</v>
      </c>
      <c r="V9773" s="82"/>
      <c r="W9773" s="82"/>
      <c r="X9773" s="28">
        <f t="shared" si="1069"/>
        <v>0</v>
      </c>
    </row>
    <row r="9774" spans="1:24">
      <c r="A9774" s="26" t="str">
        <f t="shared" si="1064"/>
        <v>Test insurer</v>
      </c>
      <c r="B9774" s="79"/>
      <c r="C9774" s="79"/>
      <c r="D9774" s="27"/>
      <c r="E9774" s="79"/>
      <c r="F9774" s="79"/>
      <c r="G9774" s="80"/>
      <c r="H9774" s="79"/>
      <c r="I9774" s="148"/>
      <c r="J9774" s="148"/>
      <c r="K9774" s="81"/>
      <c r="L9774" s="81"/>
      <c r="M9774" s="82"/>
      <c r="N9774" s="82"/>
      <c r="O9774" s="170"/>
      <c r="P9774" s="170"/>
      <c r="Q9774" s="171">
        <f t="shared" si="1070"/>
        <v>1</v>
      </c>
      <c r="R9774" s="28">
        <f t="shared" si="1065"/>
        <v>0</v>
      </c>
      <c r="S9774" s="77" t="b">
        <f t="shared" si="1066"/>
        <v>0</v>
      </c>
      <c r="T9774" s="78" t="b">
        <f t="shared" si="1067"/>
        <v>0</v>
      </c>
      <c r="U9774" s="28">
        <f t="shared" si="1068"/>
        <v>0</v>
      </c>
      <c r="V9774" s="82"/>
      <c r="W9774" s="82"/>
      <c r="X9774" s="28">
        <f t="shared" si="1069"/>
        <v>0</v>
      </c>
    </row>
    <row r="9775" spans="1:24">
      <c r="A9775" s="26" t="str">
        <f t="shared" si="1064"/>
        <v>Test insurer</v>
      </c>
      <c r="B9775" s="79"/>
      <c r="C9775" s="79"/>
      <c r="D9775" s="27"/>
      <c r="E9775" s="79"/>
      <c r="F9775" s="79"/>
      <c r="G9775" s="80"/>
      <c r="H9775" s="79"/>
      <c r="I9775" s="148"/>
      <c r="J9775" s="148"/>
      <c r="K9775" s="81"/>
      <c r="L9775" s="81"/>
      <c r="M9775" s="82"/>
      <c r="N9775" s="82"/>
      <c r="O9775" s="170"/>
      <c r="P9775" s="170"/>
      <c r="Q9775" s="171">
        <f t="shared" si="1070"/>
        <v>1</v>
      </c>
      <c r="R9775" s="28">
        <f t="shared" si="1065"/>
        <v>0</v>
      </c>
      <c r="S9775" s="77" t="b">
        <f t="shared" si="1066"/>
        <v>0</v>
      </c>
      <c r="T9775" s="78" t="b">
        <f t="shared" si="1067"/>
        <v>0</v>
      </c>
      <c r="U9775" s="28">
        <f t="shared" si="1068"/>
        <v>0</v>
      </c>
      <c r="V9775" s="82"/>
      <c r="W9775" s="82"/>
      <c r="X9775" s="28">
        <f t="shared" si="1069"/>
        <v>0</v>
      </c>
    </row>
    <row r="9776" spans="1:24">
      <c r="A9776" s="26" t="str">
        <f t="shared" si="1064"/>
        <v>Test insurer</v>
      </c>
      <c r="B9776" s="79"/>
      <c r="C9776" s="79"/>
      <c r="D9776" s="27"/>
      <c r="E9776" s="79"/>
      <c r="F9776" s="79"/>
      <c r="G9776" s="80"/>
      <c r="H9776" s="79"/>
      <c r="I9776" s="148"/>
      <c r="J9776" s="148"/>
      <c r="K9776" s="81"/>
      <c r="L9776" s="81"/>
      <c r="M9776" s="82"/>
      <c r="N9776" s="82"/>
      <c r="O9776" s="170"/>
      <c r="P9776" s="170"/>
      <c r="Q9776" s="171">
        <f t="shared" si="1070"/>
        <v>1</v>
      </c>
      <c r="R9776" s="28">
        <f t="shared" si="1065"/>
        <v>0</v>
      </c>
      <c r="S9776" s="77" t="b">
        <f t="shared" si="1066"/>
        <v>0</v>
      </c>
      <c r="T9776" s="78" t="b">
        <f t="shared" si="1067"/>
        <v>0</v>
      </c>
      <c r="U9776" s="28">
        <f t="shared" si="1068"/>
        <v>0</v>
      </c>
      <c r="V9776" s="82"/>
      <c r="W9776" s="82"/>
      <c r="X9776" s="28">
        <f t="shared" si="1069"/>
        <v>0</v>
      </c>
    </row>
    <row r="9777" spans="1:24">
      <c r="A9777" s="26" t="str">
        <f t="shared" si="1064"/>
        <v>Test insurer</v>
      </c>
      <c r="B9777" s="79"/>
      <c r="C9777" s="79"/>
      <c r="D9777" s="27"/>
      <c r="E9777" s="79"/>
      <c r="F9777" s="79"/>
      <c r="G9777" s="80"/>
      <c r="H9777" s="79"/>
      <c r="I9777" s="148"/>
      <c r="J9777" s="148"/>
      <c r="K9777" s="81"/>
      <c r="L9777" s="81"/>
      <c r="M9777" s="82"/>
      <c r="N9777" s="82"/>
      <c r="O9777" s="170"/>
      <c r="P9777" s="170"/>
      <c r="Q9777" s="171">
        <f t="shared" si="1070"/>
        <v>1</v>
      </c>
      <c r="R9777" s="28">
        <f t="shared" si="1065"/>
        <v>0</v>
      </c>
      <c r="S9777" s="77" t="b">
        <f t="shared" si="1066"/>
        <v>0</v>
      </c>
      <c r="T9777" s="78" t="b">
        <f t="shared" si="1067"/>
        <v>0</v>
      </c>
      <c r="U9777" s="28">
        <f t="shared" si="1068"/>
        <v>0</v>
      </c>
      <c r="V9777" s="82"/>
      <c r="W9777" s="82"/>
      <c r="X9777" s="28">
        <f t="shared" si="1069"/>
        <v>0</v>
      </c>
    </row>
    <row r="9778" spans="1:24">
      <c r="A9778" s="26" t="str">
        <f t="shared" si="1064"/>
        <v>Test insurer</v>
      </c>
      <c r="B9778" s="79"/>
      <c r="C9778" s="79"/>
      <c r="D9778" s="27"/>
      <c r="E9778" s="79"/>
      <c r="F9778" s="79"/>
      <c r="G9778" s="80"/>
      <c r="H9778" s="79"/>
      <c r="I9778" s="148"/>
      <c r="J9778" s="148"/>
      <c r="K9778" s="81"/>
      <c r="L9778" s="81"/>
      <c r="M9778" s="82"/>
      <c r="N9778" s="82"/>
      <c r="O9778" s="170"/>
      <c r="P9778" s="170"/>
      <c r="Q9778" s="171">
        <f t="shared" si="1070"/>
        <v>1</v>
      </c>
      <c r="R9778" s="28">
        <f t="shared" si="1065"/>
        <v>0</v>
      </c>
      <c r="S9778" s="77" t="b">
        <f t="shared" si="1066"/>
        <v>0</v>
      </c>
      <c r="T9778" s="78" t="b">
        <f t="shared" si="1067"/>
        <v>0</v>
      </c>
      <c r="U9778" s="28">
        <f t="shared" si="1068"/>
        <v>0</v>
      </c>
      <c r="V9778" s="82"/>
      <c r="W9778" s="82"/>
      <c r="X9778" s="28">
        <f t="shared" si="1069"/>
        <v>0</v>
      </c>
    </row>
    <row r="9779" spans="1:24">
      <c r="A9779" s="26" t="str">
        <f t="shared" si="1064"/>
        <v>Test insurer</v>
      </c>
      <c r="B9779" s="79"/>
      <c r="C9779" s="79"/>
      <c r="D9779" s="27"/>
      <c r="E9779" s="79"/>
      <c r="F9779" s="79"/>
      <c r="G9779" s="80"/>
      <c r="H9779" s="79"/>
      <c r="I9779" s="148"/>
      <c r="J9779" s="148"/>
      <c r="K9779" s="81"/>
      <c r="L9779" s="81"/>
      <c r="M9779" s="82"/>
      <c r="N9779" s="82"/>
      <c r="O9779" s="170"/>
      <c r="P9779" s="170"/>
      <c r="Q9779" s="171">
        <f t="shared" si="1070"/>
        <v>1</v>
      </c>
      <c r="R9779" s="28">
        <f t="shared" si="1065"/>
        <v>0</v>
      </c>
      <c r="S9779" s="77" t="b">
        <f t="shared" si="1066"/>
        <v>0</v>
      </c>
      <c r="T9779" s="78" t="b">
        <f t="shared" si="1067"/>
        <v>0</v>
      </c>
      <c r="U9779" s="28">
        <f t="shared" si="1068"/>
        <v>0</v>
      </c>
      <c r="V9779" s="82"/>
      <c r="W9779" s="82"/>
      <c r="X9779" s="28">
        <f t="shared" si="1069"/>
        <v>0</v>
      </c>
    </row>
    <row r="9780" spans="1:24">
      <c r="A9780" s="26" t="str">
        <f t="shared" si="1064"/>
        <v>Test insurer</v>
      </c>
      <c r="B9780" s="79"/>
      <c r="C9780" s="79"/>
      <c r="D9780" s="27"/>
      <c r="E9780" s="79"/>
      <c r="F9780" s="79"/>
      <c r="G9780" s="80"/>
      <c r="H9780" s="79"/>
      <c r="I9780" s="148"/>
      <c r="J9780" s="148"/>
      <c r="K9780" s="81"/>
      <c r="L9780" s="81"/>
      <c r="M9780" s="82"/>
      <c r="N9780" s="82"/>
      <c r="O9780" s="170"/>
      <c r="P9780" s="170"/>
      <c r="Q9780" s="171">
        <f t="shared" si="1070"/>
        <v>1</v>
      </c>
      <c r="R9780" s="28">
        <f t="shared" si="1065"/>
        <v>0</v>
      </c>
      <c r="S9780" s="77" t="b">
        <f t="shared" si="1066"/>
        <v>0</v>
      </c>
      <c r="T9780" s="78" t="b">
        <f t="shared" si="1067"/>
        <v>0</v>
      </c>
      <c r="U9780" s="28">
        <f t="shared" si="1068"/>
        <v>0</v>
      </c>
      <c r="V9780" s="82"/>
      <c r="W9780" s="82"/>
      <c r="X9780" s="28">
        <f t="shared" si="1069"/>
        <v>0</v>
      </c>
    </row>
    <row r="9781" spans="1:24">
      <c r="A9781" s="26" t="str">
        <f t="shared" si="1064"/>
        <v>Test insurer</v>
      </c>
      <c r="B9781" s="79"/>
      <c r="C9781" s="79"/>
      <c r="D9781" s="27"/>
      <c r="E9781" s="79"/>
      <c r="F9781" s="79"/>
      <c r="G9781" s="80"/>
      <c r="H9781" s="79"/>
      <c r="I9781" s="148"/>
      <c r="J9781" s="148"/>
      <c r="K9781" s="81"/>
      <c r="L9781" s="81"/>
      <c r="M9781" s="82"/>
      <c r="N9781" s="82"/>
      <c r="O9781" s="170"/>
      <c r="P9781" s="170"/>
      <c r="Q9781" s="171">
        <f t="shared" si="1070"/>
        <v>1</v>
      </c>
      <c r="R9781" s="28">
        <f t="shared" si="1065"/>
        <v>0</v>
      </c>
      <c r="S9781" s="77" t="b">
        <f t="shared" si="1066"/>
        <v>0</v>
      </c>
      <c r="T9781" s="78" t="b">
        <f t="shared" si="1067"/>
        <v>0</v>
      </c>
      <c r="U9781" s="28">
        <f t="shared" si="1068"/>
        <v>0</v>
      </c>
      <c r="V9781" s="82"/>
      <c r="W9781" s="82"/>
      <c r="X9781" s="28">
        <f t="shared" si="1069"/>
        <v>0</v>
      </c>
    </row>
    <row r="9782" spans="1:24">
      <c r="A9782" s="26" t="str">
        <f t="shared" si="1064"/>
        <v>Test insurer</v>
      </c>
      <c r="B9782" s="79"/>
      <c r="C9782" s="79"/>
      <c r="D9782" s="27"/>
      <c r="E9782" s="79"/>
      <c r="F9782" s="79"/>
      <c r="G9782" s="80"/>
      <c r="H9782" s="79"/>
      <c r="I9782" s="148"/>
      <c r="J9782" s="148"/>
      <c r="K9782" s="81"/>
      <c r="L9782" s="81"/>
      <c r="M9782" s="82"/>
      <c r="N9782" s="82"/>
      <c r="O9782" s="170"/>
      <c r="P9782" s="170"/>
      <c r="Q9782" s="171">
        <f t="shared" si="1070"/>
        <v>1</v>
      </c>
      <c r="R9782" s="28">
        <f t="shared" si="1065"/>
        <v>0</v>
      </c>
      <c r="S9782" s="77" t="b">
        <f t="shared" si="1066"/>
        <v>0</v>
      </c>
      <c r="T9782" s="78" t="b">
        <f t="shared" si="1067"/>
        <v>0</v>
      </c>
      <c r="U9782" s="28">
        <f t="shared" si="1068"/>
        <v>0</v>
      </c>
      <c r="V9782" s="82"/>
      <c r="W9782" s="82"/>
      <c r="X9782" s="28">
        <f t="shared" si="1069"/>
        <v>0</v>
      </c>
    </row>
    <row r="9783" spans="1:24">
      <c r="A9783" s="26" t="str">
        <f t="shared" si="1064"/>
        <v>Test insurer</v>
      </c>
      <c r="B9783" s="79"/>
      <c r="C9783" s="79"/>
      <c r="D9783" s="27"/>
      <c r="E9783" s="79"/>
      <c r="F9783" s="79"/>
      <c r="G9783" s="80"/>
      <c r="H9783" s="79"/>
      <c r="I9783" s="148"/>
      <c r="J9783" s="148"/>
      <c r="K9783" s="81"/>
      <c r="L9783" s="81"/>
      <c r="M9783" s="82"/>
      <c r="N9783" s="82"/>
      <c r="O9783" s="170"/>
      <c r="P9783" s="170"/>
      <c r="Q9783" s="171">
        <f t="shared" si="1070"/>
        <v>1</v>
      </c>
      <c r="R9783" s="28">
        <f t="shared" si="1065"/>
        <v>0</v>
      </c>
      <c r="S9783" s="77" t="b">
        <f t="shared" si="1066"/>
        <v>0</v>
      </c>
      <c r="T9783" s="78" t="b">
        <f t="shared" si="1067"/>
        <v>0</v>
      </c>
      <c r="U9783" s="28">
        <f t="shared" si="1068"/>
        <v>0</v>
      </c>
      <c r="V9783" s="82"/>
      <c r="W9783" s="82"/>
      <c r="X9783" s="28">
        <f t="shared" si="1069"/>
        <v>0</v>
      </c>
    </row>
    <row r="9784" spans="1:24">
      <c r="A9784" s="26" t="str">
        <f t="shared" si="1064"/>
        <v>Test insurer</v>
      </c>
      <c r="B9784" s="79"/>
      <c r="C9784" s="79"/>
      <c r="D9784" s="27"/>
      <c r="E9784" s="79"/>
      <c r="F9784" s="79"/>
      <c r="G9784" s="80"/>
      <c r="H9784" s="79"/>
      <c r="I9784" s="148"/>
      <c r="J9784" s="148"/>
      <c r="K9784" s="81"/>
      <c r="L9784" s="81"/>
      <c r="M9784" s="82"/>
      <c r="N9784" s="82"/>
      <c r="O9784" s="170"/>
      <c r="P9784" s="170"/>
      <c r="Q9784" s="171">
        <f t="shared" si="1070"/>
        <v>1</v>
      </c>
      <c r="R9784" s="28">
        <f t="shared" si="1065"/>
        <v>0</v>
      </c>
      <c r="S9784" s="77" t="b">
        <f t="shared" si="1066"/>
        <v>0</v>
      </c>
      <c r="T9784" s="78" t="b">
        <f t="shared" si="1067"/>
        <v>0</v>
      </c>
      <c r="U9784" s="28">
        <f t="shared" si="1068"/>
        <v>0</v>
      </c>
      <c r="V9784" s="82"/>
      <c r="W9784" s="82"/>
      <c r="X9784" s="28">
        <f t="shared" si="1069"/>
        <v>0</v>
      </c>
    </row>
    <row r="9785" spans="1:24">
      <c r="A9785" s="26" t="str">
        <f t="shared" si="1064"/>
        <v>Test insurer</v>
      </c>
      <c r="B9785" s="79"/>
      <c r="C9785" s="79"/>
      <c r="D9785" s="27"/>
      <c r="E9785" s="79"/>
      <c r="F9785" s="79"/>
      <c r="G9785" s="80"/>
      <c r="H9785" s="79"/>
      <c r="I9785" s="148"/>
      <c r="J9785" s="148"/>
      <c r="K9785" s="81"/>
      <c r="L9785" s="81"/>
      <c r="M9785" s="82"/>
      <c r="N9785" s="82"/>
      <c r="O9785" s="170"/>
      <c r="P9785" s="170"/>
      <c r="Q9785" s="171">
        <f t="shared" si="1070"/>
        <v>1</v>
      </c>
      <c r="R9785" s="28">
        <f t="shared" si="1065"/>
        <v>0</v>
      </c>
      <c r="S9785" s="77" t="b">
        <f t="shared" si="1066"/>
        <v>0</v>
      </c>
      <c r="T9785" s="78" t="b">
        <f t="shared" si="1067"/>
        <v>0</v>
      </c>
      <c r="U9785" s="28">
        <f t="shared" si="1068"/>
        <v>0</v>
      </c>
      <c r="V9785" s="82"/>
      <c r="W9785" s="82"/>
      <c r="X9785" s="28">
        <f t="shared" si="1069"/>
        <v>0</v>
      </c>
    </row>
    <row r="9786" spans="1:24">
      <c r="A9786" s="26" t="str">
        <f t="shared" si="1064"/>
        <v>Test insurer</v>
      </c>
      <c r="B9786" s="79"/>
      <c r="C9786" s="79"/>
      <c r="D9786" s="27"/>
      <c r="E9786" s="79"/>
      <c r="F9786" s="79"/>
      <c r="G9786" s="80"/>
      <c r="H9786" s="79"/>
      <c r="I9786" s="148"/>
      <c r="J9786" s="148"/>
      <c r="K9786" s="81"/>
      <c r="L9786" s="81"/>
      <c r="M9786" s="82"/>
      <c r="N9786" s="82"/>
      <c r="O9786" s="170"/>
      <c r="P9786" s="170"/>
      <c r="Q9786" s="171">
        <f t="shared" si="1070"/>
        <v>1</v>
      </c>
      <c r="R9786" s="28">
        <f t="shared" si="1065"/>
        <v>0</v>
      </c>
      <c r="S9786" s="77" t="b">
        <f t="shared" si="1066"/>
        <v>0</v>
      </c>
      <c r="T9786" s="78" t="b">
        <f t="shared" si="1067"/>
        <v>0</v>
      </c>
      <c r="U9786" s="28">
        <f t="shared" si="1068"/>
        <v>0</v>
      </c>
      <c r="V9786" s="82"/>
      <c r="W9786" s="82"/>
      <c r="X9786" s="28">
        <f t="shared" si="1069"/>
        <v>0</v>
      </c>
    </row>
    <row r="9787" spans="1:24">
      <c r="A9787" s="26" t="str">
        <f t="shared" si="1064"/>
        <v>Test insurer</v>
      </c>
      <c r="B9787" s="79"/>
      <c r="C9787" s="79"/>
      <c r="D9787" s="27"/>
      <c r="E9787" s="79"/>
      <c r="F9787" s="79"/>
      <c r="G9787" s="80"/>
      <c r="H9787" s="79"/>
      <c r="I9787" s="148"/>
      <c r="J9787" s="148"/>
      <c r="K9787" s="81"/>
      <c r="L9787" s="81"/>
      <c r="M9787" s="82"/>
      <c r="N9787" s="82"/>
      <c r="O9787" s="170"/>
      <c r="P9787" s="170"/>
      <c r="Q9787" s="171">
        <f t="shared" si="1070"/>
        <v>1</v>
      </c>
      <c r="R9787" s="28">
        <f t="shared" si="1065"/>
        <v>0</v>
      </c>
      <c r="S9787" s="77" t="b">
        <f t="shared" si="1066"/>
        <v>0</v>
      </c>
      <c r="T9787" s="78" t="b">
        <f t="shared" si="1067"/>
        <v>0</v>
      </c>
      <c r="U9787" s="28">
        <f t="shared" si="1068"/>
        <v>0</v>
      </c>
      <c r="V9787" s="82"/>
      <c r="W9787" s="82"/>
      <c r="X9787" s="28">
        <f t="shared" si="1069"/>
        <v>0</v>
      </c>
    </row>
    <row r="9788" spans="1:24">
      <c r="A9788" s="26" t="str">
        <f t="shared" si="1064"/>
        <v>Test insurer</v>
      </c>
      <c r="B9788" s="79"/>
      <c r="C9788" s="79"/>
      <c r="D9788" s="27"/>
      <c r="E9788" s="79"/>
      <c r="F9788" s="79"/>
      <c r="G9788" s="80"/>
      <c r="H9788" s="79"/>
      <c r="I9788" s="148"/>
      <c r="J9788" s="148"/>
      <c r="K9788" s="81"/>
      <c r="L9788" s="81"/>
      <c r="M9788" s="82"/>
      <c r="N9788" s="82"/>
      <c r="O9788" s="170"/>
      <c r="P9788" s="170"/>
      <c r="Q9788" s="171">
        <f t="shared" si="1070"/>
        <v>1</v>
      </c>
      <c r="R9788" s="28">
        <f t="shared" si="1065"/>
        <v>0</v>
      </c>
      <c r="S9788" s="77" t="b">
        <f t="shared" si="1066"/>
        <v>0</v>
      </c>
      <c r="T9788" s="78" t="b">
        <f t="shared" si="1067"/>
        <v>0</v>
      </c>
      <c r="U9788" s="28">
        <f t="shared" si="1068"/>
        <v>0</v>
      </c>
      <c r="V9788" s="82"/>
      <c r="W9788" s="82"/>
      <c r="X9788" s="28">
        <f t="shared" si="1069"/>
        <v>0</v>
      </c>
    </row>
    <row r="9789" spans="1:24">
      <c r="A9789" s="26" t="str">
        <f t="shared" si="1064"/>
        <v>Test insurer</v>
      </c>
      <c r="B9789" s="79"/>
      <c r="C9789" s="79"/>
      <c r="D9789" s="27"/>
      <c r="E9789" s="79"/>
      <c r="F9789" s="79"/>
      <c r="G9789" s="80"/>
      <c r="H9789" s="79"/>
      <c r="I9789" s="148"/>
      <c r="J9789" s="148"/>
      <c r="K9789" s="81"/>
      <c r="L9789" s="81"/>
      <c r="M9789" s="82"/>
      <c r="N9789" s="82"/>
      <c r="O9789" s="170"/>
      <c r="P9789" s="170"/>
      <c r="Q9789" s="171">
        <f t="shared" si="1070"/>
        <v>1</v>
      </c>
      <c r="R9789" s="28">
        <f t="shared" si="1065"/>
        <v>0</v>
      </c>
      <c r="S9789" s="77" t="b">
        <f t="shared" si="1066"/>
        <v>0</v>
      </c>
      <c r="T9789" s="78" t="b">
        <f t="shared" si="1067"/>
        <v>0</v>
      </c>
      <c r="U9789" s="28">
        <f t="shared" si="1068"/>
        <v>0</v>
      </c>
      <c r="V9789" s="82"/>
      <c r="W9789" s="82"/>
      <c r="X9789" s="28">
        <f t="shared" si="1069"/>
        <v>0</v>
      </c>
    </row>
    <row r="9790" spans="1:24">
      <c r="A9790" s="26" t="str">
        <f t="shared" si="1064"/>
        <v>Test insurer</v>
      </c>
      <c r="B9790" s="79"/>
      <c r="C9790" s="79"/>
      <c r="D9790" s="27"/>
      <c r="E9790" s="79"/>
      <c r="F9790" s="79"/>
      <c r="G9790" s="80"/>
      <c r="H9790" s="79"/>
      <c r="I9790" s="148"/>
      <c r="J9790" s="148"/>
      <c r="K9790" s="81"/>
      <c r="L9790" s="81"/>
      <c r="M9790" s="82"/>
      <c r="N9790" s="82"/>
      <c r="O9790" s="170"/>
      <c r="P9790" s="170"/>
      <c r="Q9790" s="171">
        <f t="shared" si="1070"/>
        <v>1</v>
      </c>
      <c r="R9790" s="28">
        <f t="shared" si="1065"/>
        <v>0</v>
      </c>
      <c r="S9790" s="77" t="b">
        <f t="shared" si="1066"/>
        <v>0</v>
      </c>
      <c r="T9790" s="78" t="b">
        <f t="shared" si="1067"/>
        <v>0</v>
      </c>
      <c r="U9790" s="28">
        <f t="shared" si="1068"/>
        <v>0</v>
      </c>
      <c r="V9790" s="82"/>
      <c r="W9790" s="82"/>
      <c r="X9790" s="28">
        <f t="shared" si="1069"/>
        <v>0</v>
      </c>
    </row>
    <row r="9791" spans="1:24">
      <c r="A9791" s="26" t="str">
        <f t="shared" si="1064"/>
        <v>Test insurer</v>
      </c>
      <c r="B9791" s="79"/>
      <c r="C9791" s="79"/>
      <c r="D9791" s="27"/>
      <c r="E9791" s="79"/>
      <c r="F9791" s="79"/>
      <c r="G9791" s="80"/>
      <c r="H9791" s="79"/>
      <c r="I9791" s="148"/>
      <c r="J9791" s="148"/>
      <c r="K9791" s="81"/>
      <c r="L9791" s="81"/>
      <c r="M9791" s="82"/>
      <c r="N9791" s="82"/>
      <c r="O9791" s="170"/>
      <c r="P9791" s="170"/>
      <c r="Q9791" s="171">
        <f t="shared" si="1070"/>
        <v>1</v>
      </c>
      <c r="R9791" s="28">
        <f t="shared" si="1065"/>
        <v>0</v>
      </c>
      <c r="S9791" s="77" t="b">
        <f t="shared" si="1066"/>
        <v>0</v>
      </c>
      <c r="T9791" s="78" t="b">
        <f t="shared" si="1067"/>
        <v>0</v>
      </c>
      <c r="U9791" s="28">
        <f t="shared" si="1068"/>
        <v>0</v>
      </c>
      <c r="V9791" s="82"/>
      <c r="W9791" s="82"/>
      <c r="X9791" s="28">
        <f t="shared" si="1069"/>
        <v>0</v>
      </c>
    </row>
    <row r="9792" spans="1:24">
      <c r="A9792" s="26" t="str">
        <f t="shared" si="1064"/>
        <v>Test insurer</v>
      </c>
      <c r="B9792" s="79"/>
      <c r="C9792" s="79"/>
      <c r="D9792" s="27"/>
      <c r="E9792" s="79"/>
      <c r="F9792" s="79"/>
      <c r="G9792" s="80"/>
      <c r="H9792" s="79"/>
      <c r="I9792" s="148"/>
      <c r="J9792" s="148"/>
      <c r="K9792" s="81"/>
      <c r="L9792" s="81"/>
      <c r="M9792" s="82"/>
      <c r="N9792" s="82"/>
      <c r="O9792" s="170"/>
      <c r="P9792" s="170"/>
      <c r="Q9792" s="171">
        <f t="shared" si="1070"/>
        <v>1</v>
      </c>
      <c r="R9792" s="28">
        <f t="shared" si="1065"/>
        <v>0</v>
      </c>
      <c r="S9792" s="77" t="b">
        <f t="shared" si="1066"/>
        <v>0</v>
      </c>
      <c r="T9792" s="78" t="b">
        <f t="shared" si="1067"/>
        <v>0</v>
      </c>
      <c r="U9792" s="28">
        <f t="shared" si="1068"/>
        <v>0</v>
      </c>
      <c r="V9792" s="82"/>
      <c r="W9792" s="82"/>
      <c r="X9792" s="28">
        <f t="shared" si="1069"/>
        <v>0</v>
      </c>
    </row>
    <row r="9793" spans="1:24">
      <c r="A9793" s="26" t="str">
        <f t="shared" si="1064"/>
        <v>Test insurer</v>
      </c>
      <c r="B9793" s="79"/>
      <c r="C9793" s="79"/>
      <c r="D9793" s="27"/>
      <c r="E9793" s="79"/>
      <c r="F9793" s="79"/>
      <c r="G9793" s="80"/>
      <c r="H9793" s="79"/>
      <c r="I9793" s="148"/>
      <c r="J9793" s="148"/>
      <c r="K9793" s="81"/>
      <c r="L9793" s="81"/>
      <c r="M9793" s="82"/>
      <c r="N9793" s="82"/>
      <c r="O9793" s="170"/>
      <c r="P9793" s="170"/>
      <c r="Q9793" s="171">
        <f t="shared" si="1070"/>
        <v>1</v>
      </c>
      <c r="R9793" s="28">
        <f t="shared" si="1065"/>
        <v>0</v>
      </c>
      <c r="S9793" s="77" t="b">
        <f t="shared" si="1066"/>
        <v>0</v>
      </c>
      <c r="T9793" s="78" t="b">
        <f t="shared" si="1067"/>
        <v>0</v>
      </c>
      <c r="U9793" s="28">
        <f t="shared" si="1068"/>
        <v>0</v>
      </c>
      <c r="V9793" s="82"/>
      <c r="W9793" s="82"/>
      <c r="X9793" s="28">
        <f t="shared" si="1069"/>
        <v>0</v>
      </c>
    </row>
    <row r="9794" spans="1:24">
      <c r="A9794" s="26" t="str">
        <f t="shared" si="1064"/>
        <v>Test insurer</v>
      </c>
      <c r="B9794" s="79"/>
      <c r="C9794" s="79"/>
      <c r="D9794" s="27"/>
      <c r="E9794" s="79"/>
      <c r="F9794" s="79"/>
      <c r="G9794" s="80"/>
      <c r="H9794" s="79"/>
      <c r="I9794" s="148"/>
      <c r="J9794" s="148"/>
      <c r="K9794" s="81"/>
      <c r="L9794" s="81"/>
      <c r="M9794" s="82"/>
      <c r="N9794" s="82"/>
      <c r="O9794" s="170"/>
      <c r="P9794" s="170"/>
      <c r="Q9794" s="171">
        <f t="shared" si="1070"/>
        <v>1</v>
      </c>
      <c r="R9794" s="28">
        <f t="shared" si="1065"/>
        <v>0</v>
      </c>
      <c r="S9794" s="77" t="b">
        <f t="shared" si="1066"/>
        <v>0</v>
      </c>
      <c r="T9794" s="78" t="b">
        <f t="shared" si="1067"/>
        <v>0</v>
      </c>
      <c r="U9794" s="28">
        <f t="shared" si="1068"/>
        <v>0</v>
      </c>
      <c r="V9794" s="82"/>
      <c r="W9794" s="82"/>
      <c r="X9794" s="28">
        <f t="shared" si="1069"/>
        <v>0</v>
      </c>
    </row>
    <row r="9795" spans="1:24">
      <c r="A9795" s="26" t="str">
        <f t="shared" si="1064"/>
        <v>Test insurer</v>
      </c>
      <c r="B9795" s="79"/>
      <c r="C9795" s="79"/>
      <c r="D9795" s="27"/>
      <c r="E9795" s="79"/>
      <c r="F9795" s="79"/>
      <c r="G9795" s="80"/>
      <c r="H9795" s="79"/>
      <c r="I9795" s="148"/>
      <c r="J9795" s="148"/>
      <c r="K9795" s="81"/>
      <c r="L9795" s="81"/>
      <c r="M9795" s="82"/>
      <c r="N9795" s="82"/>
      <c r="O9795" s="170"/>
      <c r="P9795" s="170"/>
      <c r="Q9795" s="171">
        <f t="shared" si="1070"/>
        <v>1</v>
      </c>
      <c r="R9795" s="28">
        <f t="shared" si="1065"/>
        <v>0</v>
      </c>
      <c r="S9795" s="77" t="b">
        <f t="shared" si="1066"/>
        <v>0</v>
      </c>
      <c r="T9795" s="78" t="b">
        <f t="shared" si="1067"/>
        <v>0</v>
      </c>
      <c r="U9795" s="28">
        <f t="shared" si="1068"/>
        <v>0</v>
      </c>
      <c r="V9795" s="82"/>
      <c r="W9795" s="82"/>
      <c r="X9795" s="28">
        <f t="shared" si="1069"/>
        <v>0</v>
      </c>
    </row>
    <row r="9796" spans="1:24">
      <c r="A9796" s="26" t="str">
        <f t="shared" ref="A9796:A9859" si="1071">$D$2</f>
        <v>Test insurer</v>
      </c>
      <c r="B9796" s="79"/>
      <c r="C9796" s="79"/>
      <c r="D9796" s="27"/>
      <c r="E9796" s="79"/>
      <c r="F9796" s="79"/>
      <c r="G9796" s="80"/>
      <c r="H9796" s="79"/>
      <c r="I9796" s="148"/>
      <c r="J9796" s="148"/>
      <c r="K9796" s="81"/>
      <c r="L9796" s="81"/>
      <c r="M9796" s="82"/>
      <c r="N9796" s="82"/>
      <c r="O9796" s="170"/>
      <c r="P9796" s="170"/>
      <c r="Q9796" s="171">
        <f t="shared" si="1070"/>
        <v>1</v>
      </c>
      <c r="R9796" s="28">
        <f t="shared" ref="R9796:R9859" si="1072">K9796*N9796</f>
        <v>0</v>
      </c>
      <c r="S9796" s="77" t="b">
        <f t="shared" ref="S9796:S9859" si="1073">IF(E9796="TERMINATING","TERMINATING",IF(K9796=0,IF(L9796&gt;0,"NEW"),L9796-K9796))</f>
        <v>0</v>
      </c>
      <c r="T9796" s="78" t="b">
        <f t="shared" ref="T9796:T9859" si="1074">IF(E9796="TERMINATING","TERMINATING",IF(K9796=0,IF(L9796&gt;0,"NEW"),L9796/K9796-1))</f>
        <v>0</v>
      </c>
      <c r="U9796" s="28">
        <f t="shared" ref="U9796:U9859" si="1075">IF(E9796="Terminating",N9796*K9796,N9796*L9796)</f>
        <v>0</v>
      </c>
      <c r="V9796" s="82"/>
      <c r="W9796" s="82"/>
      <c r="X9796" s="28">
        <f t="shared" ref="X9796:X9859" si="1076">IF(E9796="Terminating",W9796*K9796,W9796*L9796)</f>
        <v>0</v>
      </c>
    </row>
    <row r="9797" spans="1:24">
      <c r="A9797" s="26" t="str">
        <f t="shared" si="1071"/>
        <v>Test insurer</v>
      </c>
      <c r="B9797" s="79"/>
      <c r="C9797" s="79"/>
      <c r="D9797" s="27"/>
      <c r="E9797" s="79"/>
      <c r="F9797" s="79"/>
      <c r="G9797" s="80"/>
      <c r="H9797" s="79"/>
      <c r="I9797" s="148"/>
      <c r="J9797" s="148"/>
      <c r="K9797" s="81"/>
      <c r="L9797" s="81"/>
      <c r="M9797" s="82"/>
      <c r="N9797" s="82"/>
      <c r="O9797" s="170"/>
      <c r="P9797" s="170"/>
      <c r="Q9797" s="171">
        <f t="shared" ref="Q9797:Q9860" si="1077">(P9797-O9797)+1</f>
        <v>1</v>
      </c>
      <c r="R9797" s="28">
        <f t="shared" si="1072"/>
        <v>0</v>
      </c>
      <c r="S9797" s="77" t="b">
        <f t="shared" si="1073"/>
        <v>0</v>
      </c>
      <c r="T9797" s="78" t="b">
        <f t="shared" si="1074"/>
        <v>0</v>
      </c>
      <c r="U9797" s="28">
        <f t="shared" si="1075"/>
        <v>0</v>
      </c>
      <c r="V9797" s="82"/>
      <c r="W9797" s="82"/>
      <c r="X9797" s="28">
        <f t="shared" si="1076"/>
        <v>0</v>
      </c>
    </row>
    <row r="9798" spans="1:24">
      <c r="A9798" s="26" t="str">
        <f t="shared" si="1071"/>
        <v>Test insurer</v>
      </c>
      <c r="B9798" s="79"/>
      <c r="C9798" s="79"/>
      <c r="D9798" s="27"/>
      <c r="E9798" s="79"/>
      <c r="F9798" s="79"/>
      <c r="G9798" s="80"/>
      <c r="H9798" s="79"/>
      <c r="I9798" s="148"/>
      <c r="J9798" s="148"/>
      <c r="K9798" s="81"/>
      <c r="L9798" s="81"/>
      <c r="M9798" s="82"/>
      <c r="N9798" s="82"/>
      <c r="O9798" s="170"/>
      <c r="P9798" s="170"/>
      <c r="Q9798" s="171">
        <f t="shared" si="1077"/>
        <v>1</v>
      </c>
      <c r="R9798" s="28">
        <f t="shared" si="1072"/>
        <v>0</v>
      </c>
      <c r="S9798" s="77" t="b">
        <f t="shared" si="1073"/>
        <v>0</v>
      </c>
      <c r="T9798" s="78" t="b">
        <f t="shared" si="1074"/>
        <v>0</v>
      </c>
      <c r="U9798" s="28">
        <f t="shared" si="1075"/>
        <v>0</v>
      </c>
      <c r="V9798" s="82"/>
      <c r="W9798" s="82"/>
      <c r="X9798" s="28">
        <f t="shared" si="1076"/>
        <v>0</v>
      </c>
    </row>
    <row r="9799" spans="1:24">
      <c r="A9799" s="26" t="str">
        <f t="shared" si="1071"/>
        <v>Test insurer</v>
      </c>
      <c r="B9799" s="79"/>
      <c r="C9799" s="79"/>
      <c r="D9799" s="27"/>
      <c r="E9799" s="79"/>
      <c r="F9799" s="79"/>
      <c r="G9799" s="80"/>
      <c r="H9799" s="79"/>
      <c r="I9799" s="148"/>
      <c r="J9799" s="148"/>
      <c r="K9799" s="81"/>
      <c r="L9799" s="81"/>
      <c r="M9799" s="82"/>
      <c r="N9799" s="82"/>
      <c r="O9799" s="170"/>
      <c r="P9799" s="170"/>
      <c r="Q9799" s="171">
        <f t="shared" si="1077"/>
        <v>1</v>
      </c>
      <c r="R9799" s="28">
        <f t="shared" si="1072"/>
        <v>0</v>
      </c>
      <c r="S9799" s="77" t="b">
        <f t="shared" si="1073"/>
        <v>0</v>
      </c>
      <c r="T9799" s="78" t="b">
        <f t="shared" si="1074"/>
        <v>0</v>
      </c>
      <c r="U9799" s="28">
        <f t="shared" si="1075"/>
        <v>0</v>
      </c>
      <c r="V9799" s="82"/>
      <c r="W9799" s="82"/>
      <c r="X9799" s="28">
        <f t="shared" si="1076"/>
        <v>0</v>
      </c>
    </row>
    <row r="9800" spans="1:24">
      <c r="A9800" s="26" t="str">
        <f t="shared" si="1071"/>
        <v>Test insurer</v>
      </c>
      <c r="B9800" s="79"/>
      <c r="C9800" s="79"/>
      <c r="D9800" s="27"/>
      <c r="E9800" s="79"/>
      <c r="F9800" s="79"/>
      <c r="G9800" s="80"/>
      <c r="H9800" s="79"/>
      <c r="I9800" s="148"/>
      <c r="J9800" s="148"/>
      <c r="K9800" s="81"/>
      <c r="L9800" s="81"/>
      <c r="M9800" s="82"/>
      <c r="N9800" s="82"/>
      <c r="O9800" s="170"/>
      <c r="P9800" s="170"/>
      <c r="Q9800" s="171">
        <f t="shared" si="1077"/>
        <v>1</v>
      </c>
      <c r="R9800" s="28">
        <f t="shared" si="1072"/>
        <v>0</v>
      </c>
      <c r="S9800" s="77" t="b">
        <f t="shared" si="1073"/>
        <v>0</v>
      </c>
      <c r="T9800" s="78" t="b">
        <f t="shared" si="1074"/>
        <v>0</v>
      </c>
      <c r="U9800" s="28">
        <f t="shared" si="1075"/>
        <v>0</v>
      </c>
      <c r="V9800" s="82"/>
      <c r="W9800" s="82"/>
      <c r="X9800" s="28">
        <f t="shared" si="1076"/>
        <v>0</v>
      </c>
    </row>
    <row r="9801" spans="1:24">
      <c r="A9801" s="26" t="str">
        <f t="shared" si="1071"/>
        <v>Test insurer</v>
      </c>
      <c r="B9801" s="79"/>
      <c r="C9801" s="79"/>
      <c r="D9801" s="27"/>
      <c r="E9801" s="79"/>
      <c r="F9801" s="79"/>
      <c r="G9801" s="80"/>
      <c r="H9801" s="79"/>
      <c r="I9801" s="148"/>
      <c r="J9801" s="148"/>
      <c r="K9801" s="81"/>
      <c r="L9801" s="81"/>
      <c r="M9801" s="82"/>
      <c r="N9801" s="82"/>
      <c r="O9801" s="170"/>
      <c r="P9801" s="170"/>
      <c r="Q9801" s="171">
        <f t="shared" si="1077"/>
        <v>1</v>
      </c>
      <c r="R9801" s="28">
        <f t="shared" si="1072"/>
        <v>0</v>
      </c>
      <c r="S9801" s="77" t="b">
        <f t="shared" si="1073"/>
        <v>0</v>
      </c>
      <c r="T9801" s="78" t="b">
        <f t="shared" si="1074"/>
        <v>0</v>
      </c>
      <c r="U9801" s="28">
        <f t="shared" si="1075"/>
        <v>0</v>
      </c>
      <c r="V9801" s="82"/>
      <c r="W9801" s="82"/>
      <c r="X9801" s="28">
        <f t="shared" si="1076"/>
        <v>0</v>
      </c>
    </row>
    <row r="9802" spans="1:24">
      <c r="A9802" s="26" t="str">
        <f t="shared" si="1071"/>
        <v>Test insurer</v>
      </c>
      <c r="B9802" s="79"/>
      <c r="C9802" s="79"/>
      <c r="D9802" s="27"/>
      <c r="E9802" s="79"/>
      <c r="F9802" s="79"/>
      <c r="G9802" s="80"/>
      <c r="H9802" s="79"/>
      <c r="I9802" s="148"/>
      <c r="J9802" s="148"/>
      <c r="K9802" s="81"/>
      <c r="L9802" s="81"/>
      <c r="M9802" s="82"/>
      <c r="N9802" s="82"/>
      <c r="O9802" s="170"/>
      <c r="P9802" s="170"/>
      <c r="Q9802" s="171">
        <f t="shared" si="1077"/>
        <v>1</v>
      </c>
      <c r="R9802" s="28">
        <f t="shared" si="1072"/>
        <v>0</v>
      </c>
      <c r="S9802" s="77" t="b">
        <f t="shared" si="1073"/>
        <v>0</v>
      </c>
      <c r="T9802" s="78" t="b">
        <f t="shared" si="1074"/>
        <v>0</v>
      </c>
      <c r="U9802" s="28">
        <f t="shared" si="1075"/>
        <v>0</v>
      </c>
      <c r="V9802" s="82"/>
      <c r="W9802" s="82"/>
      <c r="X9802" s="28">
        <f t="shared" si="1076"/>
        <v>0</v>
      </c>
    </row>
    <row r="9803" spans="1:24">
      <c r="A9803" s="26" t="str">
        <f t="shared" si="1071"/>
        <v>Test insurer</v>
      </c>
      <c r="B9803" s="79"/>
      <c r="C9803" s="79"/>
      <c r="D9803" s="27"/>
      <c r="E9803" s="79"/>
      <c r="F9803" s="79"/>
      <c r="G9803" s="80"/>
      <c r="H9803" s="79"/>
      <c r="I9803" s="148"/>
      <c r="J9803" s="148"/>
      <c r="K9803" s="81"/>
      <c r="L9803" s="81"/>
      <c r="M9803" s="82"/>
      <c r="N9803" s="82"/>
      <c r="O9803" s="170"/>
      <c r="P9803" s="170"/>
      <c r="Q9803" s="171">
        <f t="shared" si="1077"/>
        <v>1</v>
      </c>
      <c r="R9803" s="28">
        <f t="shared" si="1072"/>
        <v>0</v>
      </c>
      <c r="S9803" s="77" t="b">
        <f t="shared" si="1073"/>
        <v>0</v>
      </c>
      <c r="T9803" s="78" t="b">
        <f t="shared" si="1074"/>
        <v>0</v>
      </c>
      <c r="U9803" s="28">
        <f t="shared" si="1075"/>
        <v>0</v>
      </c>
      <c r="V9803" s="82"/>
      <c r="W9803" s="82"/>
      <c r="X9803" s="28">
        <f t="shared" si="1076"/>
        <v>0</v>
      </c>
    </row>
    <row r="9804" spans="1:24">
      <c r="A9804" s="26" t="str">
        <f t="shared" si="1071"/>
        <v>Test insurer</v>
      </c>
      <c r="B9804" s="79"/>
      <c r="C9804" s="79"/>
      <c r="D9804" s="27"/>
      <c r="E9804" s="79"/>
      <c r="F9804" s="79"/>
      <c r="G9804" s="80"/>
      <c r="H9804" s="79"/>
      <c r="I9804" s="148"/>
      <c r="J9804" s="148"/>
      <c r="K9804" s="81"/>
      <c r="L9804" s="81"/>
      <c r="M9804" s="82"/>
      <c r="N9804" s="82"/>
      <c r="O9804" s="170"/>
      <c r="P9804" s="170"/>
      <c r="Q9804" s="171">
        <f t="shared" si="1077"/>
        <v>1</v>
      </c>
      <c r="R9804" s="28">
        <f t="shared" si="1072"/>
        <v>0</v>
      </c>
      <c r="S9804" s="77" t="b">
        <f t="shared" si="1073"/>
        <v>0</v>
      </c>
      <c r="T9804" s="78" t="b">
        <f t="shared" si="1074"/>
        <v>0</v>
      </c>
      <c r="U9804" s="28">
        <f t="shared" si="1075"/>
        <v>0</v>
      </c>
      <c r="V9804" s="82"/>
      <c r="W9804" s="82"/>
      <c r="X9804" s="28">
        <f t="shared" si="1076"/>
        <v>0</v>
      </c>
    </row>
    <row r="9805" spans="1:24">
      <c r="A9805" s="26" t="str">
        <f t="shared" si="1071"/>
        <v>Test insurer</v>
      </c>
      <c r="B9805" s="79"/>
      <c r="C9805" s="79"/>
      <c r="D9805" s="27"/>
      <c r="E9805" s="79"/>
      <c r="F9805" s="79"/>
      <c r="G9805" s="80"/>
      <c r="H9805" s="79"/>
      <c r="I9805" s="148"/>
      <c r="J9805" s="148"/>
      <c r="K9805" s="81"/>
      <c r="L9805" s="81"/>
      <c r="M9805" s="82"/>
      <c r="N9805" s="82"/>
      <c r="O9805" s="170"/>
      <c r="P9805" s="170"/>
      <c r="Q9805" s="171">
        <f t="shared" si="1077"/>
        <v>1</v>
      </c>
      <c r="R9805" s="28">
        <f t="shared" si="1072"/>
        <v>0</v>
      </c>
      <c r="S9805" s="77" t="b">
        <f t="shared" si="1073"/>
        <v>0</v>
      </c>
      <c r="T9805" s="78" t="b">
        <f t="shared" si="1074"/>
        <v>0</v>
      </c>
      <c r="U9805" s="28">
        <f t="shared" si="1075"/>
        <v>0</v>
      </c>
      <c r="V9805" s="82"/>
      <c r="W9805" s="82"/>
      <c r="X9805" s="28">
        <f t="shared" si="1076"/>
        <v>0</v>
      </c>
    </row>
    <row r="9806" spans="1:24">
      <c r="A9806" s="26" t="str">
        <f t="shared" si="1071"/>
        <v>Test insurer</v>
      </c>
      <c r="B9806" s="79"/>
      <c r="C9806" s="79"/>
      <c r="D9806" s="27"/>
      <c r="E9806" s="79"/>
      <c r="F9806" s="79"/>
      <c r="G9806" s="80"/>
      <c r="H9806" s="79"/>
      <c r="I9806" s="148"/>
      <c r="J9806" s="148"/>
      <c r="K9806" s="81"/>
      <c r="L9806" s="81"/>
      <c r="M9806" s="82"/>
      <c r="N9806" s="82"/>
      <c r="O9806" s="170"/>
      <c r="P9806" s="170"/>
      <c r="Q9806" s="171">
        <f t="shared" si="1077"/>
        <v>1</v>
      </c>
      <c r="R9806" s="28">
        <f t="shared" si="1072"/>
        <v>0</v>
      </c>
      <c r="S9806" s="77" t="b">
        <f t="shared" si="1073"/>
        <v>0</v>
      </c>
      <c r="T9806" s="78" t="b">
        <f t="shared" si="1074"/>
        <v>0</v>
      </c>
      <c r="U9806" s="28">
        <f t="shared" si="1075"/>
        <v>0</v>
      </c>
      <c r="V9806" s="82"/>
      <c r="W9806" s="82"/>
      <c r="X9806" s="28">
        <f t="shared" si="1076"/>
        <v>0</v>
      </c>
    </row>
    <row r="9807" spans="1:24">
      <c r="A9807" s="26" t="str">
        <f t="shared" si="1071"/>
        <v>Test insurer</v>
      </c>
      <c r="B9807" s="79"/>
      <c r="C9807" s="79"/>
      <c r="D9807" s="27"/>
      <c r="E9807" s="79"/>
      <c r="F9807" s="79"/>
      <c r="G9807" s="80"/>
      <c r="H9807" s="79"/>
      <c r="I9807" s="148"/>
      <c r="J9807" s="148"/>
      <c r="K9807" s="81"/>
      <c r="L9807" s="81"/>
      <c r="M9807" s="82"/>
      <c r="N9807" s="82"/>
      <c r="O9807" s="170"/>
      <c r="P9807" s="170"/>
      <c r="Q9807" s="171">
        <f t="shared" si="1077"/>
        <v>1</v>
      </c>
      <c r="R9807" s="28">
        <f t="shared" si="1072"/>
        <v>0</v>
      </c>
      <c r="S9807" s="77" t="b">
        <f t="shared" si="1073"/>
        <v>0</v>
      </c>
      <c r="T9807" s="78" t="b">
        <f t="shared" si="1074"/>
        <v>0</v>
      </c>
      <c r="U9807" s="28">
        <f t="shared" si="1075"/>
        <v>0</v>
      </c>
      <c r="V9807" s="82"/>
      <c r="W9807" s="82"/>
      <c r="X9807" s="28">
        <f t="shared" si="1076"/>
        <v>0</v>
      </c>
    </row>
    <row r="9808" spans="1:24">
      <c r="A9808" s="26" t="str">
        <f t="shared" si="1071"/>
        <v>Test insurer</v>
      </c>
      <c r="B9808" s="79"/>
      <c r="C9808" s="79"/>
      <c r="D9808" s="27"/>
      <c r="E9808" s="79"/>
      <c r="F9808" s="79"/>
      <c r="G9808" s="80"/>
      <c r="H9808" s="79"/>
      <c r="I9808" s="148"/>
      <c r="J9808" s="148"/>
      <c r="K9808" s="81"/>
      <c r="L9808" s="81"/>
      <c r="M9808" s="82"/>
      <c r="N9808" s="82"/>
      <c r="O9808" s="170"/>
      <c r="P9808" s="170"/>
      <c r="Q9808" s="171">
        <f t="shared" si="1077"/>
        <v>1</v>
      </c>
      <c r="R9808" s="28">
        <f t="shared" si="1072"/>
        <v>0</v>
      </c>
      <c r="S9808" s="77" t="b">
        <f t="shared" si="1073"/>
        <v>0</v>
      </c>
      <c r="T9808" s="78" t="b">
        <f t="shared" si="1074"/>
        <v>0</v>
      </c>
      <c r="U9808" s="28">
        <f t="shared" si="1075"/>
        <v>0</v>
      </c>
      <c r="V9808" s="82"/>
      <c r="W9808" s="82"/>
      <c r="X9808" s="28">
        <f t="shared" si="1076"/>
        <v>0</v>
      </c>
    </row>
    <row r="9809" spans="1:24">
      <c r="A9809" s="26" t="str">
        <f t="shared" si="1071"/>
        <v>Test insurer</v>
      </c>
      <c r="B9809" s="79"/>
      <c r="C9809" s="79"/>
      <c r="D9809" s="27"/>
      <c r="E9809" s="79"/>
      <c r="F9809" s="79"/>
      <c r="G9809" s="80"/>
      <c r="H9809" s="79"/>
      <c r="I9809" s="148"/>
      <c r="J9809" s="148"/>
      <c r="K9809" s="81"/>
      <c r="L9809" s="81"/>
      <c r="M9809" s="82"/>
      <c r="N9809" s="82"/>
      <c r="O9809" s="170"/>
      <c r="P9809" s="170"/>
      <c r="Q9809" s="171">
        <f t="shared" si="1077"/>
        <v>1</v>
      </c>
      <c r="R9809" s="28">
        <f t="shared" si="1072"/>
        <v>0</v>
      </c>
      <c r="S9809" s="77" t="b">
        <f t="shared" si="1073"/>
        <v>0</v>
      </c>
      <c r="T9809" s="78" t="b">
        <f t="shared" si="1074"/>
        <v>0</v>
      </c>
      <c r="U9809" s="28">
        <f t="shared" si="1075"/>
        <v>0</v>
      </c>
      <c r="V9809" s="82"/>
      <c r="W9809" s="82"/>
      <c r="X9809" s="28">
        <f t="shared" si="1076"/>
        <v>0</v>
      </c>
    </row>
    <row r="9810" spans="1:24">
      <c r="A9810" s="26" t="str">
        <f t="shared" si="1071"/>
        <v>Test insurer</v>
      </c>
      <c r="B9810" s="79"/>
      <c r="C9810" s="79"/>
      <c r="D9810" s="27"/>
      <c r="E9810" s="79"/>
      <c r="F9810" s="79"/>
      <c r="G9810" s="80"/>
      <c r="H9810" s="79"/>
      <c r="I9810" s="148"/>
      <c r="J9810" s="148"/>
      <c r="K9810" s="81"/>
      <c r="L9810" s="81"/>
      <c r="M9810" s="82"/>
      <c r="N9810" s="82"/>
      <c r="O9810" s="170"/>
      <c r="P9810" s="170"/>
      <c r="Q9810" s="171">
        <f t="shared" si="1077"/>
        <v>1</v>
      </c>
      <c r="R9810" s="28">
        <f t="shared" si="1072"/>
        <v>0</v>
      </c>
      <c r="S9810" s="77" t="b">
        <f t="shared" si="1073"/>
        <v>0</v>
      </c>
      <c r="T9810" s="78" t="b">
        <f t="shared" si="1074"/>
        <v>0</v>
      </c>
      <c r="U9810" s="28">
        <f t="shared" si="1075"/>
        <v>0</v>
      </c>
      <c r="V9810" s="82"/>
      <c r="W9810" s="82"/>
      <c r="X9810" s="28">
        <f t="shared" si="1076"/>
        <v>0</v>
      </c>
    </row>
    <row r="9811" spans="1:24">
      <c r="A9811" s="26" t="str">
        <f t="shared" si="1071"/>
        <v>Test insurer</v>
      </c>
      <c r="B9811" s="79"/>
      <c r="C9811" s="79"/>
      <c r="D9811" s="27"/>
      <c r="E9811" s="79"/>
      <c r="F9811" s="79"/>
      <c r="G9811" s="80"/>
      <c r="H9811" s="79"/>
      <c r="I9811" s="148"/>
      <c r="J9811" s="148"/>
      <c r="K9811" s="81"/>
      <c r="L9811" s="81"/>
      <c r="M9811" s="82"/>
      <c r="N9811" s="82"/>
      <c r="O9811" s="170"/>
      <c r="P9811" s="170"/>
      <c r="Q9811" s="171">
        <f t="shared" si="1077"/>
        <v>1</v>
      </c>
      <c r="R9811" s="28">
        <f t="shared" si="1072"/>
        <v>0</v>
      </c>
      <c r="S9811" s="77" t="b">
        <f t="shared" si="1073"/>
        <v>0</v>
      </c>
      <c r="T9811" s="78" t="b">
        <f t="shared" si="1074"/>
        <v>0</v>
      </c>
      <c r="U9811" s="28">
        <f t="shared" si="1075"/>
        <v>0</v>
      </c>
      <c r="V9811" s="82"/>
      <c r="W9811" s="82"/>
      <c r="X9811" s="28">
        <f t="shared" si="1076"/>
        <v>0</v>
      </c>
    </row>
    <row r="9812" spans="1:24">
      <c r="A9812" s="26" t="str">
        <f t="shared" si="1071"/>
        <v>Test insurer</v>
      </c>
      <c r="B9812" s="79"/>
      <c r="C9812" s="79"/>
      <c r="D9812" s="27"/>
      <c r="E9812" s="79"/>
      <c r="F9812" s="79"/>
      <c r="G9812" s="80"/>
      <c r="H9812" s="79"/>
      <c r="I9812" s="148"/>
      <c r="J9812" s="148"/>
      <c r="K9812" s="81"/>
      <c r="L9812" s="81"/>
      <c r="M9812" s="82"/>
      <c r="N9812" s="82"/>
      <c r="O9812" s="170"/>
      <c r="P9812" s="170"/>
      <c r="Q9812" s="171">
        <f t="shared" si="1077"/>
        <v>1</v>
      </c>
      <c r="R9812" s="28">
        <f t="shared" si="1072"/>
        <v>0</v>
      </c>
      <c r="S9812" s="77" t="b">
        <f t="shared" si="1073"/>
        <v>0</v>
      </c>
      <c r="T9812" s="78" t="b">
        <f t="shared" si="1074"/>
        <v>0</v>
      </c>
      <c r="U9812" s="28">
        <f t="shared" si="1075"/>
        <v>0</v>
      </c>
      <c r="V9812" s="82"/>
      <c r="W9812" s="82"/>
      <c r="X9812" s="28">
        <f t="shared" si="1076"/>
        <v>0</v>
      </c>
    </row>
    <row r="9813" spans="1:24">
      <c r="A9813" s="26" t="str">
        <f t="shared" si="1071"/>
        <v>Test insurer</v>
      </c>
      <c r="B9813" s="79"/>
      <c r="C9813" s="79"/>
      <c r="D9813" s="27"/>
      <c r="E9813" s="79"/>
      <c r="F9813" s="79"/>
      <c r="G9813" s="80"/>
      <c r="H9813" s="79"/>
      <c r="I9813" s="148"/>
      <c r="J9813" s="148"/>
      <c r="K9813" s="81"/>
      <c r="L9813" s="81"/>
      <c r="M9813" s="82"/>
      <c r="N9813" s="82"/>
      <c r="O9813" s="170"/>
      <c r="P9813" s="170"/>
      <c r="Q9813" s="171">
        <f t="shared" si="1077"/>
        <v>1</v>
      </c>
      <c r="R9813" s="28">
        <f t="shared" si="1072"/>
        <v>0</v>
      </c>
      <c r="S9813" s="77" t="b">
        <f t="shared" si="1073"/>
        <v>0</v>
      </c>
      <c r="T9813" s="78" t="b">
        <f t="shared" si="1074"/>
        <v>0</v>
      </c>
      <c r="U9813" s="28">
        <f t="shared" si="1075"/>
        <v>0</v>
      </c>
      <c r="V9813" s="82"/>
      <c r="W9813" s="82"/>
      <c r="X9813" s="28">
        <f t="shared" si="1076"/>
        <v>0</v>
      </c>
    </row>
    <row r="9814" spans="1:24">
      <c r="A9814" s="26" t="str">
        <f t="shared" si="1071"/>
        <v>Test insurer</v>
      </c>
      <c r="B9814" s="79"/>
      <c r="C9814" s="79"/>
      <c r="D9814" s="27"/>
      <c r="E9814" s="79"/>
      <c r="F9814" s="79"/>
      <c r="G9814" s="80"/>
      <c r="H9814" s="79"/>
      <c r="I9814" s="148"/>
      <c r="J9814" s="148"/>
      <c r="K9814" s="81"/>
      <c r="L9814" s="81"/>
      <c r="M9814" s="82"/>
      <c r="N9814" s="82"/>
      <c r="O9814" s="170"/>
      <c r="P9814" s="170"/>
      <c r="Q9814" s="171">
        <f t="shared" si="1077"/>
        <v>1</v>
      </c>
      <c r="R9814" s="28">
        <f t="shared" si="1072"/>
        <v>0</v>
      </c>
      <c r="S9814" s="77" t="b">
        <f t="shared" si="1073"/>
        <v>0</v>
      </c>
      <c r="T9814" s="78" t="b">
        <f t="shared" si="1074"/>
        <v>0</v>
      </c>
      <c r="U9814" s="28">
        <f t="shared" si="1075"/>
        <v>0</v>
      </c>
      <c r="V9814" s="82"/>
      <c r="W9814" s="82"/>
      <c r="X9814" s="28">
        <f t="shared" si="1076"/>
        <v>0</v>
      </c>
    </row>
    <row r="9815" spans="1:24">
      <c r="A9815" s="26" t="str">
        <f t="shared" si="1071"/>
        <v>Test insurer</v>
      </c>
      <c r="B9815" s="79"/>
      <c r="C9815" s="79"/>
      <c r="D9815" s="27"/>
      <c r="E9815" s="79"/>
      <c r="F9815" s="79"/>
      <c r="G9815" s="80"/>
      <c r="H9815" s="79"/>
      <c r="I9815" s="148"/>
      <c r="J9815" s="148"/>
      <c r="K9815" s="81"/>
      <c r="L9815" s="81"/>
      <c r="M9815" s="82"/>
      <c r="N9815" s="82"/>
      <c r="O9815" s="170"/>
      <c r="P9815" s="170"/>
      <c r="Q9815" s="171">
        <f t="shared" si="1077"/>
        <v>1</v>
      </c>
      <c r="R9815" s="28">
        <f t="shared" si="1072"/>
        <v>0</v>
      </c>
      <c r="S9815" s="77" t="b">
        <f t="shared" si="1073"/>
        <v>0</v>
      </c>
      <c r="T9815" s="78" t="b">
        <f t="shared" si="1074"/>
        <v>0</v>
      </c>
      <c r="U9815" s="28">
        <f t="shared" si="1075"/>
        <v>0</v>
      </c>
      <c r="V9815" s="82"/>
      <c r="W9815" s="82"/>
      <c r="X9815" s="28">
        <f t="shared" si="1076"/>
        <v>0</v>
      </c>
    </row>
    <row r="9816" spans="1:24">
      <c r="A9816" s="26" t="str">
        <f t="shared" si="1071"/>
        <v>Test insurer</v>
      </c>
      <c r="B9816" s="79"/>
      <c r="C9816" s="79"/>
      <c r="D9816" s="27"/>
      <c r="E9816" s="79"/>
      <c r="F9816" s="79"/>
      <c r="G9816" s="80"/>
      <c r="H9816" s="79"/>
      <c r="I9816" s="148"/>
      <c r="J9816" s="148"/>
      <c r="K9816" s="81"/>
      <c r="L9816" s="81"/>
      <c r="M9816" s="82"/>
      <c r="N9816" s="82"/>
      <c r="O9816" s="170"/>
      <c r="P9816" s="170"/>
      <c r="Q9816" s="171">
        <f t="shared" si="1077"/>
        <v>1</v>
      </c>
      <c r="R9816" s="28">
        <f t="shared" si="1072"/>
        <v>0</v>
      </c>
      <c r="S9816" s="77" t="b">
        <f t="shared" si="1073"/>
        <v>0</v>
      </c>
      <c r="T9816" s="78" t="b">
        <f t="shared" si="1074"/>
        <v>0</v>
      </c>
      <c r="U9816" s="28">
        <f t="shared" si="1075"/>
        <v>0</v>
      </c>
      <c r="V9816" s="82"/>
      <c r="W9816" s="82"/>
      <c r="X9816" s="28">
        <f t="shared" si="1076"/>
        <v>0</v>
      </c>
    </row>
    <row r="9817" spans="1:24">
      <c r="A9817" s="26" t="str">
        <f t="shared" si="1071"/>
        <v>Test insurer</v>
      </c>
      <c r="B9817" s="79"/>
      <c r="C9817" s="79"/>
      <c r="D9817" s="27"/>
      <c r="E9817" s="79"/>
      <c r="F9817" s="79"/>
      <c r="G9817" s="80"/>
      <c r="H9817" s="79"/>
      <c r="I9817" s="148"/>
      <c r="J9817" s="148"/>
      <c r="K9817" s="81"/>
      <c r="L9817" s="81"/>
      <c r="M9817" s="82"/>
      <c r="N9817" s="82"/>
      <c r="O9817" s="170"/>
      <c r="P9817" s="170"/>
      <c r="Q9817" s="171">
        <f t="shared" si="1077"/>
        <v>1</v>
      </c>
      <c r="R9817" s="28">
        <f t="shared" si="1072"/>
        <v>0</v>
      </c>
      <c r="S9817" s="77" t="b">
        <f t="shared" si="1073"/>
        <v>0</v>
      </c>
      <c r="T9817" s="78" t="b">
        <f t="shared" si="1074"/>
        <v>0</v>
      </c>
      <c r="U9817" s="28">
        <f t="shared" si="1075"/>
        <v>0</v>
      </c>
      <c r="V9817" s="82"/>
      <c r="W9817" s="82"/>
      <c r="X9817" s="28">
        <f t="shared" si="1076"/>
        <v>0</v>
      </c>
    </row>
    <row r="9818" spans="1:24">
      <c r="A9818" s="26" t="str">
        <f t="shared" si="1071"/>
        <v>Test insurer</v>
      </c>
      <c r="B9818" s="79"/>
      <c r="C9818" s="79"/>
      <c r="D9818" s="27"/>
      <c r="E9818" s="79"/>
      <c r="F9818" s="79"/>
      <c r="G9818" s="80"/>
      <c r="H9818" s="79"/>
      <c r="I9818" s="148"/>
      <c r="J9818" s="148"/>
      <c r="K9818" s="81"/>
      <c r="L9818" s="81"/>
      <c r="M9818" s="82"/>
      <c r="N9818" s="82"/>
      <c r="O9818" s="170"/>
      <c r="P9818" s="170"/>
      <c r="Q9818" s="171">
        <f t="shared" si="1077"/>
        <v>1</v>
      </c>
      <c r="R9818" s="28">
        <f t="shared" si="1072"/>
        <v>0</v>
      </c>
      <c r="S9818" s="77" t="b">
        <f t="shared" si="1073"/>
        <v>0</v>
      </c>
      <c r="T9818" s="78" t="b">
        <f t="shared" si="1074"/>
        <v>0</v>
      </c>
      <c r="U9818" s="28">
        <f t="shared" si="1075"/>
        <v>0</v>
      </c>
      <c r="V9818" s="82"/>
      <c r="W9818" s="82"/>
      <c r="X9818" s="28">
        <f t="shared" si="1076"/>
        <v>0</v>
      </c>
    </row>
    <row r="9819" spans="1:24">
      <c r="A9819" s="26" t="str">
        <f t="shared" si="1071"/>
        <v>Test insurer</v>
      </c>
      <c r="B9819" s="79"/>
      <c r="C9819" s="79"/>
      <c r="D9819" s="27"/>
      <c r="E9819" s="79"/>
      <c r="F9819" s="79"/>
      <c r="G9819" s="80"/>
      <c r="H9819" s="79"/>
      <c r="I9819" s="148"/>
      <c r="J9819" s="148"/>
      <c r="K9819" s="81"/>
      <c r="L9819" s="81"/>
      <c r="M9819" s="82"/>
      <c r="N9819" s="82"/>
      <c r="O9819" s="170"/>
      <c r="P9819" s="170"/>
      <c r="Q9819" s="171">
        <f t="shared" si="1077"/>
        <v>1</v>
      </c>
      <c r="R9819" s="28">
        <f t="shared" si="1072"/>
        <v>0</v>
      </c>
      <c r="S9819" s="77" t="b">
        <f t="shared" si="1073"/>
        <v>0</v>
      </c>
      <c r="T9819" s="78" t="b">
        <f t="shared" si="1074"/>
        <v>0</v>
      </c>
      <c r="U9819" s="28">
        <f t="shared" si="1075"/>
        <v>0</v>
      </c>
      <c r="V9819" s="82"/>
      <c r="W9819" s="82"/>
      <c r="X9819" s="28">
        <f t="shared" si="1076"/>
        <v>0</v>
      </c>
    </row>
    <row r="9820" spans="1:24">
      <c r="A9820" s="26" t="str">
        <f t="shared" si="1071"/>
        <v>Test insurer</v>
      </c>
      <c r="B9820" s="79"/>
      <c r="C9820" s="79"/>
      <c r="D9820" s="27"/>
      <c r="E9820" s="79"/>
      <c r="F9820" s="79"/>
      <c r="G9820" s="80"/>
      <c r="H9820" s="79"/>
      <c r="I9820" s="148"/>
      <c r="J9820" s="148"/>
      <c r="K9820" s="81"/>
      <c r="L9820" s="81"/>
      <c r="M9820" s="82"/>
      <c r="N9820" s="82"/>
      <c r="O9820" s="170"/>
      <c r="P9820" s="170"/>
      <c r="Q9820" s="171">
        <f t="shared" si="1077"/>
        <v>1</v>
      </c>
      <c r="R9820" s="28">
        <f t="shared" si="1072"/>
        <v>0</v>
      </c>
      <c r="S9820" s="77" t="b">
        <f t="shared" si="1073"/>
        <v>0</v>
      </c>
      <c r="T9820" s="78" t="b">
        <f t="shared" si="1074"/>
        <v>0</v>
      </c>
      <c r="U9820" s="28">
        <f t="shared" si="1075"/>
        <v>0</v>
      </c>
      <c r="V9820" s="82"/>
      <c r="W9820" s="82"/>
      <c r="X9820" s="28">
        <f t="shared" si="1076"/>
        <v>0</v>
      </c>
    </row>
    <row r="9821" spans="1:24">
      <c r="A9821" s="26" t="str">
        <f t="shared" si="1071"/>
        <v>Test insurer</v>
      </c>
      <c r="B9821" s="79"/>
      <c r="C9821" s="79"/>
      <c r="D9821" s="27"/>
      <c r="E9821" s="79"/>
      <c r="F9821" s="79"/>
      <c r="G9821" s="80"/>
      <c r="H9821" s="79"/>
      <c r="I9821" s="148"/>
      <c r="J9821" s="148"/>
      <c r="K9821" s="81"/>
      <c r="L9821" s="81"/>
      <c r="M9821" s="82"/>
      <c r="N9821" s="82"/>
      <c r="O9821" s="170"/>
      <c r="P9821" s="170"/>
      <c r="Q9821" s="171">
        <f t="shared" si="1077"/>
        <v>1</v>
      </c>
      <c r="R9821" s="28">
        <f t="shared" si="1072"/>
        <v>0</v>
      </c>
      <c r="S9821" s="77" t="b">
        <f t="shared" si="1073"/>
        <v>0</v>
      </c>
      <c r="T9821" s="78" t="b">
        <f t="shared" si="1074"/>
        <v>0</v>
      </c>
      <c r="U9821" s="28">
        <f t="shared" si="1075"/>
        <v>0</v>
      </c>
      <c r="V9821" s="82"/>
      <c r="W9821" s="82"/>
      <c r="X9821" s="28">
        <f t="shared" si="1076"/>
        <v>0</v>
      </c>
    </row>
    <row r="9822" spans="1:24">
      <c r="A9822" s="26" t="str">
        <f t="shared" si="1071"/>
        <v>Test insurer</v>
      </c>
      <c r="B9822" s="79"/>
      <c r="C9822" s="79"/>
      <c r="D9822" s="27"/>
      <c r="E9822" s="79"/>
      <c r="F9822" s="79"/>
      <c r="G9822" s="80"/>
      <c r="H9822" s="79"/>
      <c r="I9822" s="148"/>
      <c r="J9822" s="148"/>
      <c r="K9822" s="81"/>
      <c r="L9822" s="81"/>
      <c r="M9822" s="82"/>
      <c r="N9822" s="82"/>
      <c r="O9822" s="170"/>
      <c r="P9822" s="170"/>
      <c r="Q9822" s="171">
        <f t="shared" si="1077"/>
        <v>1</v>
      </c>
      <c r="R9822" s="28">
        <f t="shared" si="1072"/>
        <v>0</v>
      </c>
      <c r="S9822" s="77" t="b">
        <f t="shared" si="1073"/>
        <v>0</v>
      </c>
      <c r="T9822" s="78" t="b">
        <f t="shared" si="1074"/>
        <v>0</v>
      </c>
      <c r="U9822" s="28">
        <f t="shared" si="1075"/>
        <v>0</v>
      </c>
      <c r="V9822" s="82"/>
      <c r="W9822" s="82"/>
      <c r="X9822" s="28">
        <f t="shared" si="1076"/>
        <v>0</v>
      </c>
    </row>
    <row r="9823" spans="1:24">
      <c r="A9823" s="26" t="str">
        <f t="shared" si="1071"/>
        <v>Test insurer</v>
      </c>
      <c r="B9823" s="79"/>
      <c r="C9823" s="79"/>
      <c r="D9823" s="27"/>
      <c r="E9823" s="79"/>
      <c r="F9823" s="79"/>
      <c r="G9823" s="80"/>
      <c r="H9823" s="79"/>
      <c r="I9823" s="148"/>
      <c r="J9823" s="148"/>
      <c r="K9823" s="81"/>
      <c r="L9823" s="81"/>
      <c r="M9823" s="82"/>
      <c r="N9823" s="82"/>
      <c r="O9823" s="170"/>
      <c r="P9823" s="170"/>
      <c r="Q9823" s="171">
        <f t="shared" si="1077"/>
        <v>1</v>
      </c>
      <c r="R9823" s="28">
        <f t="shared" si="1072"/>
        <v>0</v>
      </c>
      <c r="S9823" s="77" t="b">
        <f t="shared" si="1073"/>
        <v>0</v>
      </c>
      <c r="T9823" s="78" t="b">
        <f t="shared" si="1074"/>
        <v>0</v>
      </c>
      <c r="U9823" s="28">
        <f t="shared" si="1075"/>
        <v>0</v>
      </c>
      <c r="V9823" s="82"/>
      <c r="W9823" s="82"/>
      <c r="X9823" s="28">
        <f t="shared" si="1076"/>
        <v>0</v>
      </c>
    </row>
    <row r="9824" spans="1:24">
      <c r="A9824" s="26" t="str">
        <f t="shared" si="1071"/>
        <v>Test insurer</v>
      </c>
      <c r="B9824" s="79"/>
      <c r="C9824" s="79"/>
      <c r="D9824" s="27"/>
      <c r="E9824" s="79"/>
      <c r="F9824" s="79"/>
      <c r="G9824" s="80"/>
      <c r="H9824" s="79"/>
      <c r="I9824" s="148"/>
      <c r="J9824" s="148"/>
      <c r="K9824" s="81"/>
      <c r="L9824" s="81"/>
      <c r="M9824" s="82"/>
      <c r="N9824" s="82"/>
      <c r="O9824" s="170"/>
      <c r="P9824" s="170"/>
      <c r="Q9824" s="171">
        <f t="shared" si="1077"/>
        <v>1</v>
      </c>
      <c r="R9824" s="28">
        <f t="shared" si="1072"/>
        <v>0</v>
      </c>
      <c r="S9824" s="77" t="b">
        <f t="shared" si="1073"/>
        <v>0</v>
      </c>
      <c r="T9824" s="78" t="b">
        <f t="shared" si="1074"/>
        <v>0</v>
      </c>
      <c r="U9824" s="28">
        <f t="shared" si="1075"/>
        <v>0</v>
      </c>
      <c r="V9824" s="82"/>
      <c r="W9824" s="82"/>
      <c r="X9824" s="28">
        <f t="shared" si="1076"/>
        <v>0</v>
      </c>
    </row>
    <row r="9825" spans="1:24">
      <c r="A9825" s="26" t="str">
        <f t="shared" si="1071"/>
        <v>Test insurer</v>
      </c>
      <c r="B9825" s="79"/>
      <c r="C9825" s="79"/>
      <c r="D9825" s="27"/>
      <c r="E9825" s="79"/>
      <c r="F9825" s="79"/>
      <c r="G9825" s="80"/>
      <c r="H9825" s="79"/>
      <c r="I9825" s="148"/>
      <c r="J9825" s="148"/>
      <c r="K9825" s="81"/>
      <c r="L9825" s="81"/>
      <c r="M9825" s="82"/>
      <c r="N9825" s="82"/>
      <c r="O9825" s="170"/>
      <c r="P9825" s="170"/>
      <c r="Q9825" s="171">
        <f t="shared" si="1077"/>
        <v>1</v>
      </c>
      <c r="R9825" s="28">
        <f t="shared" si="1072"/>
        <v>0</v>
      </c>
      <c r="S9825" s="77" t="b">
        <f t="shared" si="1073"/>
        <v>0</v>
      </c>
      <c r="T9825" s="78" t="b">
        <f t="shared" si="1074"/>
        <v>0</v>
      </c>
      <c r="U9825" s="28">
        <f t="shared" si="1075"/>
        <v>0</v>
      </c>
      <c r="V9825" s="82"/>
      <c r="W9825" s="82"/>
      <c r="X9825" s="28">
        <f t="shared" si="1076"/>
        <v>0</v>
      </c>
    </row>
    <row r="9826" spans="1:24">
      <c r="A9826" s="26" t="str">
        <f t="shared" si="1071"/>
        <v>Test insurer</v>
      </c>
      <c r="B9826" s="79"/>
      <c r="C9826" s="79"/>
      <c r="D9826" s="27"/>
      <c r="E9826" s="79"/>
      <c r="F9826" s="79"/>
      <c r="G9826" s="80"/>
      <c r="H9826" s="79"/>
      <c r="I9826" s="148"/>
      <c r="J9826" s="148"/>
      <c r="K9826" s="81"/>
      <c r="L9826" s="81"/>
      <c r="M9826" s="82"/>
      <c r="N9826" s="82"/>
      <c r="O9826" s="170"/>
      <c r="P9826" s="170"/>
      <c r="Q9826" s="171">
        <f t="shared" si="1077"/>
        <v>1</v>
      </c>
      <c r="R9826" s="28">
        <f t="shared" si="1072"/>
        <v>0</v>
      </c>
      <c r="S9826" s="77" t="b">
        <f t="shared" si="1073"/>
        <v>0</v>
      </c>
      <c r="T9826" s="78" t="b">
        <f t="shared" si="1074"/>
        <v>0</v>
      </c>
      <c r="U9826" s="28">
        <f t="shared" si="1075"/>
        <v>0</v>
      </c>
      <c r="V9826" s="82"/>
      <c r="W9826" s="82"/>
      <c r="X9826" s="28">
        <f t="shared" si="1076"/>
        <v>0</v>
      </c>
    </row>
    <row r="9827" spans="1:24">
      <c r="A9827" s="26" t="str">
        <f t="shared" si="1071"/>
        <v>Test insurer</v>
      </c>
      <c r="B9827" s="79"/>
      <c r="C9827" s="79"/>
      <c r="D9827" s="27"/>
      <c r="E9827" s="79"/>
      <c r="F9827" s="79"/>
      <c r="G9827" s="80"/>
      <c r="H9827" s="79"/>
      <c r="I9827" s="148"/>
      <c r="J9827" s="148"/>
      <c r="K9827" s="81"/>
      <c r="L9827" s="81"/>
      <c r="M9827" s="82"/>
      <c r="N9827" s="82"/>
      <c r="O9827" s="170"/>
      <c r="P9827" s="170"/>
      <c r="Q9827" s="171">
        <f t="shared" si="1077"/>
        <v>1</v>
      </c>
      <c r="R9827" s="28">
        <f t="shared" si="1072"/>
        <v>0</v>
      </c>
      <c r="S9827" s="77" t="b">
        <f t="shared" si="1073"/>
        <v>0</v>
      </c>
      <c r="T9827" s="78" t="b">
        <f t="shared" si="1074"/>
        <v>0</v>
      </c>
      <c r="U9827" s="28">
        <f t="shared" si="1075"/>
        <v>0</v>
      </c>
      <c r="V9827" s="82"/>
      <c r="W9827" s="82"/>
      <c r="X9827" s="28">
        <f t="shared" si="1076"/>
        <v>0</v>
      </c>
    </row>
    <row r="9828" spans="1:24">
      <c r="A9828" s="26" t="str">
        <f t="shared" si="1071"/>
        <v>Test insurer</v>
      </c>
      <c r="B9828" s="79"/>
      <c r="C9828" s="79"/>
      <c r="D9828" s="27"/>
      <c r="E9828" s="79"/>
      <c r="F9828" s="79"/>
      <c r="G9828" s="80"/>
      <c r="H9828" s="79"/>
      <c r="I9828" s="148"/>
      <c r="J9828" s="148"/>
      <c r="K9828" s="81"/>
      <c r="L9828" s="81"/>
      <c r="M9828" s="82"/>
      <c r="N9828" s="82"/>
      <c r="O9828" s="170"/>
      <c r="P9828" s="170"/>
      <c r="Q9828" s="171">
        <f t="shared" si="1077"/>
        <v>1</v>
      </c>
      <c r="R9828" s="28">
        <f t="shared" si="1072"/>
        <v>0</v>
      </c>
      <c r="S9828" s="77" t="b">
        <f t="shared" si="1073"/>
        <v>0</v>
      </c>
      <c r="T9828" s="78" t="b">
        <f t="shared" si="1074"/>
        <v>0</v>
      </c>
      <c r="U9828" s="28">
        <f t="shared" si="1075"/>
        <v>0</v>
      </c>
      <c r="V9828" s="82"/>
      <c r="W9828" s="82"/>
      <c r="X9828" s="28">
        <f t="shared" si="1076"/>
        <v>0</v>
      </c>
    </row>
    <row r="9829" spans="1:24">
      <c r="A9829" s="26" t="str">
        <f t="shared" si="1071"/>
        <v>Test insurer</v>
      </c>
      <c r="B9829" s="79"/>
      <c r="C9829" s="79"/>
      <c r="D9829" s="27"/>
      <c r="E9829" s="79"/>
      <c r="F9829" s="79"/>
      <c r="G9829" s="80"/>
      <c r="H9829" s="79"/>
      <c r="I9829" s="148"/>
      <c r="J9829" s="148"/>
      <c r="K9829" s="81"/>
      <c r="L9829" s="81"/>
      <c r="M9829" s="82"/>
      <c r="N9829" s="82"/>
      <c r="O9829" s="170"/>
      <c r="P9829" s="170"/>
      <c r="Q9829" s="171">
        <f t="shared" si="1077"/>
        <v>1</v>
      </c>
      <c r="R9829" s="28">
        <f t="shared" si="1072"/>
        <v>0</v>
      </c>
      <c r="S9829" s="77" t="b">
        <f t="shared" si="1073"/>
        <v>0</v>
      </c>
      <c r="T9829" s="78" t="b">
        <f t="shared" si="1074"/>
        <v>0</v>
      </c>
      <c r="U9829" s="28">
        <f t="shared" si="1075"/>
        <v>0</v>
      </c>
      <c r="V9829" s="82"/>
      <c r="W9829" s="82"/>
      <c r="X9829" s="28">
        <f t="shared" si="1076"/>
        <v>0</v>
      </c>
    </row>
    <row r="9830" spans="1:24">
      <c r="A9830" s="26" t="str">
        <f t="shared" si="1071"/>
        <v>Test insurer</v>
      </c>
      <c r="B9830" s="79"/>
      <c r="C9830" s="79"/>
      <c r="D9830" s="27"/>
      <c r="E9830" s="79"/>
      <c r="F9830" s="79"/>
      <c r="G9830" s="80"/>
      <c r="H9830" s="79"/>
      <c r="I9830" s="148"/>
      <c r="J9830" s="148"/>
      <c r="K9830" s="81"/>
      <c r="L9830" s="81"/>
      <c r="M9830" s="82"/>
      <c r="N9830" s="82"/>
      <c r="O9830" s="170"/>
      <c r="P9830" s="170"/>
      <c r="Q9830" s="171">
        <f t="shared" si="1077"/>
        <v>1</v>
      </c>
      <c r="R9830" s="28">
        <f t="shared" si="1072"/>
        <v>0</v>
      </c>
      <c r="S9830" s="77" t="b">
        <f t="shared" si="1073"/>
        <v>0</v>
      </c>
      <c r="T9830" s="78" t="b">
        <f t="shared" si="1074"/>
        <v>0</v>
      </c>
      <c r="U9830" s="28">
        <f t="shared" si="1075"/>
        <v>0</v>
      </c>
      <c r="V9830" s="82"/>
      <c r="W9830" s="82"/>
      <c r="X9830" s="28">
        <f t="shared" si="1076"/>
        <v>0</v>
      </c>
    </row>
    <row r="9831" spans="1:24">
      <c r="A9831" s="26" t="str">
        <f t="shared" si="1071"/>
        <v>Test insurer</v>
      </c>
      <c r="B9831" s="79"/>
      <c r="C9831" s="79"/>
      <c r="D9831" s="27"/>
      <c r="E9831" s="79"/>
      <c r="F9831" s="79"/>
      <c r="G9831" s="80"/>
      <c r="H9831" s="79"/>
      <c r="I9831" s="148"/>
      <c r="J9831" s="148"/>
      <c r="K9831" s="81"/>
      <c r="L9831" s="81"/>
      <c r="M9831" s="82"/>
      <c r="N9831" s="82"/>
      <c r="O9831" s="170"/>
      <c r="P9831" s="170"/>
      <c r="Q9831" s="171">
        <f t="shared" si="1077"/>
        <v>1</v>
      </c>
      <c r="R9831" s="28">
        <f t="shared" si="1072"/>
        <v>0</v>
      </c>
      <c r="S9831" s="77" t="b">
        <f t="shared" si="1073"/>
        <v>0</v>
      </c>
      <c r="T9831" s="78" t="b">
        <f t="shared" si="1074"/>
        <v>0</v>
      </c>
      <c r="U9831" s="28">
        <f t="shared" si="1075"/>
        <v>0</v>
      </c>
      <c r="V9831" s="82"/>
      <c r="W9831" s="82"/>
      <c r="X9831" s="28">
        <f t="shared" si="1076"/>
        <v>0</v>
      </c>
    </row>
    <row r="9832" spans="1:24">
      <c r="A9832" s="26" t="str">
        <f t="shared" si="1071"/>
        <v>Test insurer</v>
      </c>
      <c r="B9832" s="79"/>
      <c r="C9832" s="79"/>
      <c r="D9832" s="27"/>
      <c r="E9832" s="79"/>
      <c r="F9832" s="79"/>
      <c r="G9832" s="80"/>
      <c r="H9832" s="79"/>
      <c r="I9832" s="148"/>
      <c r="J9832" s="148"/>
      <c r="K9832" s="81"/>
      <c r="L9832" s="81"/>
      <c r="M9832" s="82"/>
      <c r="N9832" s="82"/>
      <c r="O9832" s="170"/>
      <c r="P9832" s="170"/>
      <c r="Q9832" s="171">
        <f t="shared" si="1077"/>
        <v>1</v>
      </c>
      <c r="R9832" s="28">
        <f t="shared" si="1072"/>
        <v>0</v>
      </c>
      <c r="S9832" s="77" t="b">
        <f t="shared" si="1073"/>
        <v>0</v>
      </c>
      <c r="T9832" s="78" t="b">
        <f t="shared" si="1074"/>
        <v>0</v>
      </c>
      <c r="U9832" s="28">
        <f t="shared" si="1075"/>
        <v>0</v>
      </c>
      <c r="V9832" s="82"/>
      <c r="W9832" s="82"/>
      <c r="X9832" s="28">
        <f t="shared" si="1076"/>
        <v>0</v>
      </c>
    </row>
    <row r="9833" spans="1:24">
      <c r="A9833" s="26" t="str">
        <f t="shared" si="1071"/>
        <v>Test insurer</v>
      </c>
      <c r="B9833" s="79"/>
      <c r="C9833" s="79"/>
      <c r="D9833" s="27"/>
      <c r="E9833" s="79"/>
      <c r="F9833" s="79"/>
      <c r="G9833" s="80"/>
      <c r="H9833" s="79"/>
      <c r="I9833" s="148"/>
      <c r="J9833" s="148"/>
      <c r="K9833" s="81"/>
      <c r="L9833" s="81"/>
      <c r="M9833" s="82"/>
      <c r="N9833" s="82"/>
      <c r="O9833" s="170"/>
      <c r="P9833" s="170"/>
      <c r="Q9833" s="171">
        <f t="shared" si="1077"/>
        <v>1</v>
      </c>
      <c r="R9833" s="28">
        <f t="shared" si="1072"/>
        <v>0</v>
      </c>
      <c r="S9833" s="77" t="b">
        <f t="shared" si="1073"/>
        <v>0</v>
      </c>
      <c r="T9833" s="78" t="b">
        <f t="shared" si="1074"/>
        <v>0</v>
      </c>
      <c r="U9833" s="28">
        <f t="shared" si="1075"/>
        <v>0</v>
      </c>
      <c r="V9833" s="82"/>
      <c r="W9833" s="82"/>
      <c r="X9833" s="28">
        <f t="shared" si="1076"/>
        <v>0</v>
      </c>
    </row>
    <row r="9834" spans="1:24">
      <c r="A9834" s="26" t="str">
        <f t="shared" si="1071"/>
        <v>Test insurer</v>
      </c>
      <c r="B9834" s="79"/>
      <c r="C9834" s="79"/>
      <c r="D9834" s="27"/>
      <c r="E9834" s="79"/>
      <c r="F9834" s="79"/>
      <c r="G9834" s="80"/>
      <c r="H9834" s="79"/>
      <c r="I9834" s="148"/>
      <c r="J9834" s="148"/>
      <c r="K9834" s="81"/>
      <c r="L9834" s="81"/>
      <c r="M9834" s="82"/>
      <c r="N9834" s="82"/>
      <c r="O9834" s="170"/>
      <c r="P9834" s="170"/>
      <c r="Q9834" s="171">
        <f t="shared" si="1077"/>
        <v>1</v>
      </c>
      <c r="R9834" s="28">
        <f t="shared" si="1072"/>
        <v>0</v>
      </c>
      <c r="S9834" s="77" t="b">
        <f t="shared" si="1073"/>
        <v>0</v>
      </c>
      <c r="T9834" s="78" t="b">
        <f t="shared" si="1074"/>
        <v>0</v>
      </c>
      <c r="U9834" s="28">
        <f t="shared" si="1075"/>
        <v>0</v>
      </c>
      <c r="V9834" s="82"/>
      <c r="W9834" s="82"/>
      <c r="X9834" s="28">
        <f t="shared" si="1076"/>
        <v>0</v>
      </c>
    </row>
    <row r="9835" spans="1:24">
      <c r="A9835" s="26" t="str">
        <f t="shared" si="1071"/>
        <v>Test insurer</v>
      </c>
      <c r="B9835" s="79"/>
      <c r="C9835" s="79"/>
      <c r="D9835" s="27"/>
      <c r="E9835" s="79"/>
      <c r="F9835" s="79"/>
      <c r="G9835" s="80"/>
      <c r="H9835" s="79"/>
      <c r="I9835" s="148"/>
      <c r="J9835" s="148"/>
      <c r="K9835" s="81"/>
      <c r="L9835" s="81"/>
      <c r="M9835" s="82"/>
      <c r="N9835" s="82"/>
      <c r="O9835" s="170"/>
      <c r="P9835" s="170"/>
      <c r="Q9835" s="171">
        <f t="shared" si="1077"/>
        <v>1</v>
      </c>
      <c r="R9835" s="28">
        <f t="shared" si="1072"/>
        <v>0</v>
      </c>
      <c r="S9835" s="77" t="b">
        <f t="shared" si="1073"/>
        <v>0</v>
      </c>
      <c r="T9835" s="78" t="b">
        <f t="shared" si="1074"/>
        <v>0</v>
      </c>
      <c r="U9835" s="28">
        <f t="shared" si="1075"/>
        <v>0</v>
      </c>
      <c r="V9835" s="82"/>
      <c r="W9835" s="82"/>
      <c r="X9835" s="28">
        <f t="shared" si="1076"/>
        <v>0</v>
      </c>
    </row>
    <row r="9836" spans="1:24">
      <c r="A9836" s="26" t="str">
        <f t="shared" si="1071"/>
        <v>Test insurer</v>
      </c>
      <c r="B9836" s="79"/>
      <c r="C9836" s="79"/>
      <c r="D9836" s="27"/>
      <c r="E9836" s="79"/>
      <c r="F9836" s="79"/>
      <c r="G9836" s="80"/>
      <c r="H9836" s="79"/>
      <c r="I9836" s="148"/>
      <c r="J9836" s="148"/>
      <c r="K9836" s="81"/>
      <c r="L9836" s="81"/>
      <c r="M9836" s="82"/>
      <c r="N9836" s="82"/>
      <c r="O9836" s="170"/>
      <c r="P9836" s="170"/>
      <c r="Q9836" s="171">
        <f t="shared" si="1077"/>
        <v>1</v>
      </c>
      <c r="R9836" s="28">
        <f t="shared" si="1072"/>
        <v>0</v>
      </c>
      <c r="S9836" s="77" t="b">
        <f t="shared" si="1073"/>
        <v>0</v>
      </c>
      <c r="T9836" s="78" t="b">
        <f t="shared" si="1074"/>
        <v>0</v>
      </c>
      <c r="U9836" s="28">
        <f t="shared" si="1075"/>
        <v>0</v>
      </c>
      <c r="V9836" s="82"/>
      <c r="W9836" s="82"/>
      <c r="X9836" s="28">
        <f t="shared" si="1076"/>
        <v>0</v>
      </c>
    </row>
    <row r="9837" spans="1:24">
      <c r="A9837" s="26" t="str">
        <f t="shared" si="1071"/>
        <v>Test insurer</v>
      </c>
      <c r="B9837" s="79"/>
      <c r="C9837" s="79"/>
      <c r="D9837" s="27"/>
      <c r="E9837" s="79"/>
      <c r="F9837" s="79"/>
      <c r="G9837" s="80"/>
      <c r="H9837" s="79"/>
      <c r="I9837" s="148"/>
      <c r="J9837" s="148"/>
      <c r="K9837" s="81"/>
      <c r="L9837" s="81"/>
      <c r="M9837" s="82"/>
      <c r="N9837" s="82"/>
      <c r="O9837" s="170"/>
      <c r="P9837" s="170"/>
      <c r="Q9837" s="171">
        <f t="shared" si="1077"/>
        <v>1</v>
      </c>
      <c r="R9837" s="28">
        <f t="shared" si="1072"/>
        <v>0</v>
      </c>
      <c r="S9837" s="77" t="b">
        <f t="shared" si="1073"/>
        <v>0</v>
      </c>
      <c r="T9837" s="78" t="b">
        <f t="shared" si="1074"/>
        <v>0</v>
      </c>
      <c r="U9837" s="28">
        <f t="shared" si="1075"/>
        <v>0</v>
      </c>
      <c r="V9837" s="82"/>
      <c r="W9837" s="82"/>
      <c r="X9837" s="28">
        <f t="shared" si="1076"/>
        <v>0</v>
      </c>
    </row>
    <row r="9838" spans="1:24">
      <c r="A9838" s="26" t="str">
        <f t="shared" si="1071"/>
        <v>Test insurer</v>
      </c>
      <c r="B9838" s="79"/>
      <c r="C9838" s="79"/>
      <c r="D9838" s="27"/>
      <c r="E9838" s="79"/>
      <c r="F9838" s="79"/>
      <c r="G9838" s="80"/>
      <c r="H9838" s="79"/>
      <c r="I9838" s="148"/>
      <c r="J9838" s="148"/>
      <c r="K9838" s="81"/>
      <c r="L9838" s="81"/>
      <c r="M9838" s="82"/>
      <c r="N9838" s="82"/>
      <c r="O9838" s="170"/>
      <c r="P9838" s="170"/>
      <c r="Q9838" s="171">
        <f t="shared" si="1077"/>
        <v>1</v>
      </c>
      <c r="R9838" s="28">
        <f t="shared" si="1072"/>
        <v>0</v>
      </c>
      <c r="S9838" s="77" t="b">
        <f t="shared" si="1073"/>
        <v>0</v>
      </c>
      <c r="T9838" s="78" t="b">
        <f t="shared" si="1074"/>
        <v>0</v>
      </c>
      <c r="U9838" s="28">
        <f t="shared" si="1075"/>
        <v>0</v>
      </c>
      <c r="V9838" s="82"/>
      <c r="W9838" s="82"/>
      <c r="X9838" s="28">
        <f t="shared" si="1076"/>
        <v>0</v>
      </c>
    </row>
    <row r="9839" spans="1:24">
      <c r="A9839" s="26" t="str">
        <f t="shared" si="1071"/>
        <v>Test insurer</v>
      </c>
      <c r="B9839" s="79"/>
      <c r="C9839" s="79"/>
      <c r="D9839" s="27"/>
      <c r="E9839" s="79"/>
      <c r="F9839" s="79"/>
      <c r="G9839" s="80"/>
      <c r="H9839" s="79"/>
      <c r="I9839" s="148"/>
      <c r="J9839" s="148"/>
      <c r="K9839" s="81"/>
      <c r="L9839" s="81"/>
      <c r="M9839" s="82"/>
      <c r="N9839" s="82"/>
      <c r="O9839" s="170"/>
      <c r="P9839" s="170"/>
      <c r="Q9839" s="171">
        <f t="shared" si="1077"/>
        <v>1</v>
      </c>
      <c r="R9839" s="28">
        <f t="shared" si="1072"/>
        <v>0</v>
      </c>
      <c r="S9839" s="77" t="b">
        <f t="shared" si="1073"/>
        <v>0</v>
      </c>
      <c r="T9839" s="78" t="b">
        <f t="shared" si="1074"/>
        <v>0</v>
      </c>
      <c r="U9839" s="28">
        <f t="shared" si="1075"/>
        <v>0</v>
      </c>
      <c r="V9839" s="82"/>
      <c r="W9839" s="82"/>
      <c r="X9839" s="28">
        <f t="shared" si="1076"/>
        <v>0</v>
      </c>
    </row>
    <row r="9840" spans="1:24">
      <c r="A9840" s="26" t="str">
        <f t="shared" si="1071"/>
        <v>Test insurer</v>
      </c>
      <c r="B9840" s="79"/>
      <c r="C9840" s="79"/>
      <c r="D9840" s="27"/>
      <c r="E9840" s="79"/>
      <c r="F9840" s="79"/>
      <c r="G9840" s="80"/>
      <c r="H9840" s="79"/>
      <c r="I9840" s="148"/>
      <c r="J9840" s="148"/>
      <c r="K9840" s="81"/>
      <c r="L9840" s="81"/>
      <c r="M9840" s="82"/>
      <c r="N9840" s="82"/>
      <c r="O9840" s="170"/>
      <c r="P9840" s="170"/>
      <c r="Q9840" s="171">
        <f t="shared" si="1077"/>
        <v>1</v>
      </c>
      <c r="R9840" s="28">
        <f t="shared" si="1072"/>
        <v>0</v>
      </c>
      <c r="S9840" s="77" t="b">
        <f t="shared" si="1073"/>
        <v>0</v>
      </c>
      <c r="T9840" s="78" t="b">
        <f t="shared" si="1074"/>
        <v>0</v>
      </c>
      <c r="U9840" s="28">
        <f t="shared" si="1075"/>
        <v>0</v>
      </c>
      <c r="V9840" s="82"/>
      <c r="W9840" s="82"/>
      <c r="X9840" s="28">
        <f t="shared" si="1076"/>
        <v>0</v>
      </c>
    </row>
    <row r="9841" spans="1:24">
      <c r="A9841" s="26" t="str">
        <f t="shared" si="1071"/>
        <v>Test insurer</v>
      </c>
      <c r="B9841" s="79"/>
      <c r="C9841" s="79"/>
      <c r="D9841" s="27"/>
      <c r="E9841" s="79"/>
      <c r="F9841" s="79"/>
      <c r="G9841" s="80"/>
      <c r="H9841" s="79"/>
      <c r="I9841" s="148"/>
      <c r="J9841" s="148"/>
      <c r="K9841" s="81"/>
      <c r="L9841" s="81"/>
      <c r="M9841" s="82"/>
      <c r="N9841" s="82"/>
      <c r="O9841" s="170"/>
      <c r="P9841" s="170"/>
      <c r="Q9841" s="171">
        <f t="shared" si="1077"/>
        <v>1</v>
      </c>
      <c r="R9841" s="28">
        <f t="shared" si="1072"/>
        <v>0</v>
      </c>
      <c r="S9841" s="77" t="b">
        <f t="shared" si="1073"/>
        <v>0</v>
      </c>
      <c r="T9841" s="78" t="b">
        <f t="shared" si="1074"/>
        <v>0</v>
      </c>
      <c r="U9841" s="28">
        <f t="shared" si="1075"/>
        <v>0</v>
      </c>
      <c r="V9841" s="82"/>
      <c r="W9841" s="82"/>
      <c r="X9841" s="28">
        <f t="shared" si="1076"/>
        <v>0</v>
      </c>
    </row>
    <row r="9842" spans="1:24">
      <c r="A9842" s="26" t="str">
        <f t="shared" si="1071"/>
        <v>Test insurer</v>
      </c>
      <c r="B9842" s="79"/>
      <c r="C9842" s="79"/>
      <c r="D9842" s="27"/>
      <c r="E9842" s="79"/>
      <c r="F9842" s="79"/>
      <c r="G9842" s="80"/>
      <c r="H9842" s="79"/>
      <c r="I9842" s="148"/>
      <c r="J9842" s="148"/>
      <c r="K9842" s="81"/>
      <c r="L9842" s="81"/>
      <c r="M9842" s="82"/>
      <c r="N9842" s="82"/>
      <c r="O9842" s="170"/>
      <c r="P9842" s="170"/>
      <c r="Q9842" s="171">
        <f t="shared" si="1077"/>
        <v>1</v>
      </c>
      <c r="R9842" s="28">
        <f t="shared" si="1072"/>
        <v>0</v>
      </c>
      <c r="S9842" s="77" t="b">
        <f t="shared" si="1073"/>
        <v>0</v>
      </c>
      <c r="T9842" s="78" t="b">
        <f t="shared" si="1074"/>
        <v>0</v>
      </c>
      <c r="U9842" s="28">
        <f t="shared" si="1075"/>
        <v>0</v>
      </c>
      <c r="V9842" s="82"/>
      <c r="W9842" s="82"/>
      <c r="X9842" s="28">
        <f t="shared" si="1076"/>
        <v>0</v>
      </c>
    </row>
    <row r="9843" spans="1:24">
      <c r="A9843" s="26" t="str">
        <f t="shared" si="1071"/>
        <v>Test insurer</v>
      </c>
      <c r="B9843" s="79"/>
      <c r="C9843" s="79"/>
      <c r="D9843" s="27"/>
      <c r="E9843" s="79"/>
      <c r="F9843" s="79"/>
      <c r="G9843" s="80"/>
      <c r="H9843" s="79"/>
      <c r="I9843" s="148"/>
      <c r="J9843" s="148"/>
      <c r="K9843" s="81"/>
      <c r="L9843" s="81"/>
      <c r="M9843" s="82"/>
      <c r="N9843" s="82"/>
      <c r="O9843" s="170"/>
      <c r="P9843" s="170"/>
      <c r="Q9843" s="171">
        <f t="shared" si="1077"/>
        <v>1</v>
      </c>
      <c r="R9843" s="28">
        <f t="shared" si="1072"/>
        <v>0</v>
      </c>
      <c r="S9843" s="77" t="b">
        <f t="shared" si="1073"/>
        <v>0</v>
      </c>
      <c r="T9843" s="78" t="b">
        <f t="shared" si="1074"/>
        <v>0</v>
      </c>
      <c r="U9843" s="28">
        <f t="shared" si="1075"/>
        <v>0</v>
      </c>
      <c r="V9843" s="82"/>
      <c r="W9843" s="82"/>
      <c r="X9843" s="28">
        <f t="shared" si="1076"/>
        <v>0</v>
      </c>
    </row>
    <row r="9844" spans="1:24">
      <c r="A9844" s="26" t="str">
        <f t="shared" si="1071"/>
        <v>Test insurer</v>
      </c>
      <c r="B9844" s="79"/>
      <c r="C9844" s="79"/>
      <c r="D9844" s="27"/>
      <c r="E9844" s="79"/>
      <c r="F9844" s="79"/>
      <c r="G9844" s="80"/>
      <c r="H9844" s="79"/>
      <c r="I9844" s="148"/>
      <c r="J9844" s="148"/>
      <c r="K9844" s="81"/>
      <c r="L9844" s="81"/>
      <c r="M9844" s="82"/>
      <c r="N9844" s="82"/>
      <c r="O9844" s="170"/>
      <c r="P9844" s="170"/>
      <c r="Q9844" s="171">
        <f t="shared" si="1077"/>
        <v>1</v>
      </c>
      <c r="R9844" s="28">
        <f t="shared" si="1072"/>
        <v>0</v>
      </c>
      <c r="S9844" s="77" t="b">
        <f t="shared" si="1073"/>
        <v>0</v>
      </c>
      <c r="T9844" s="78" t="b">
        <f t="shared" si="1074"/>
        <v>0</v>
      </c>
      <c r="U9844" s="28">
        <f t="shared" si="1075"/>
        <v>0</v>
      </c>
      <c r="V9844" s="82"/>
      <c r="W9844" s="82"/>
      <c r="X9844" s="28">
        <f t="shared" si="1076"/>
        <v>0</v>
      </c>
    </row>
    <row r="9845" spans="1:24">
      <c r="A9845" s="26" t="str">
        <f t="shared" si="1071"/>
        <v>Test insurer</v>
      </c>
      <c r="B9845" s="79"/>
      <c r="C9845" s="79"/>
      <c r="D9845" s="27"/>
      <c r="E9845" s="79"/>
      <c r="F9845" s="79"/>
      <c r="G9845" s="80"/>
      <c r="H9845" s="79"/>
      <c r="I9845" s="148"/>
      <c r="J9845" s="148"/>
      <c r="K9845" s="81"/>
      <c r="L9845" s="81"/>
      <c r="M9845" s="82"/>
      <c r="N9845" s="82"/>
      <c r="O9845" s="170"/>
      <c r="P9845" s="170"/>
      <c r="Q9845" s="171">
        <f t="shared" si="1077"/>
        <v>1</v>
      </c>
      <c r="R9845" s="28">
        <f t="shared" si="1072"/>
        <v>0</v>
      </c>
      <c r="S9845" s="77" t="b">
        <f t="shared" si="1073"/>
        <v>0</v>
      </c>
      <c r="T9845" s="78" t="b">
        <f t="shared" si="1074"/>
        <v>0</v>
      </c>
      <c r="U9845" s="28">
        <f t="shared" si="1075"/>
        <v>0</v>
      </c>
      <c r="V9845" s="82"/>
      <c r="W9845" s="82"/>
      <c r="X9845" s="28">
        <f t="shared" si="1076"/>
        <v>0</v>
      </c>
    </row>
    <row r="9846" spans="1:24">
      <c r="A9846" s="26" t="str">
        <f t="shared" si="1071"/>
        <v>Test insurer</v>
      </c>
      <c r="B9846" s="79"/>
      <c r="C9846" s="79"/>
      <c r="D9846" s="27"/>
      <c r="E9846" s="79"/>
      <c r="F9846" s="79"/>
      <c r="G9846" s="80"/>
      <c r="H9846" s="79"/>
      <c r="I9846" s="148"/>
      <c r="J9846" s="148"/>
      <c r="K9846" s="81"/>
      <c r="L9846" s="81"/>
      <c r="M9846" s="82"/>
      <c r="N9846" s="82"/>
      <c r="O9846" s="170"/>
      <c r="P9846" s="170"/>
      <c r="Q9846" s="171">
        <f t="shared" si="1077"/>
        <v>1</v>
      </c>
      <c r="R9846" s="28">
        <f t="shared" si="1072"/>
        <v>0</v>
      </c>
      <c r="S9846" s="77" t="b">
        <f t="shared" si="1073"/>
        <v>0</v>
      </c>
      <c r="T9846" s="78" t="b">
        <f t="shared" si="1074"/>
        <v>0</v>
      </c>
      <c r="U9846" s="28">
        <f t="shared" si="1075"/>
        <v>0</v>
      </c>
      <c r="V9846" s="82"/>
      <c r="W9846" s="82"/>
      <c r="X9846" s="28">
        <f t="shared" si="1076"/>
        <v>0</v>
      </c>
    </row>
    <row r="9847" spans="1:24">
      <c r="A9847" s="26" t="str">
        <f t="shared" si="1071"/>
        <v>Test insurer</v>
      </c>
      <c r="B9847" s="79"/>
      <c r="C9847" s="79"/>
      <c r="D9847" s="27"/>
      <c r="E9847" s="79"/>
      <c r="F9847" s="79"/>
      <c r="G9847" s="80"/>
      <c r="H9847" s="79"/>
      <c r="I9847" s="148"/>
      <c r="J9847" s="148"/>
      <c r="K9847" s="81"/>
      <c r="L9847" s="81"/>
      <c r="M9847" s="82"/>
      <c r="N9847" s="82"/>
      <c r="O9847" s="170"/>
      <c r="P9847" s="170"/>
      <c r="Q9847" s="171">
        <f t="shared" si="1077"/>
        <v>1</v>
      </c>
      <c r="R9847" s="28">
        <f t="shared" si="1072"/>
        <v>0</v>
      </c>
      <c r="S9847" s="77" t="b">
        <f t="shared" si="1073"/>
        <v>0</v>
      </c>
      <c r="T9847" s="78" t="b">
        <f t="shared" si="1074"/>
        <v>0</v>
      </c>
      <c r="U9847" s="28">
        <f t="shared" si="1075"/>
        <v>0</v>
      </c>
      <c r="V9847" s="82"/>
      <c r="W9847" s="82"/>
      <c r="X9847" s="28">
        <f t="shared" si="1076"/>
        <v>0</v>
      </c>
    </row>
    <row r="9848" spans="1:24">
      <c r="A9848" s="26" t="str">
        <f t="shared" si="1071"/>
        <v>Test insurer</v>
      </c>
      <c r="B9848" s="79"/>
      <c r="C9848" s="79"/>
      <c r="D9848" s="27"/>
      <c r="E9848" s="79"/>
      <c r="F9848" s="79"/>
      <c r="G9848" s="80"/>
      <c r="H9848" s="79"/>
      <c r="I9848" s="148"/>
      <c r="J9848" s="148"/>
      <c r="K9848" s="81"/>
      <c r="L9848" s="81"/>
      <c r="M9848" s="82"/>
      <c r="N9848" s="82"/>
      <c r="O9848" s="170"/>
      <c r="P9848" s="170"/>
      <c r="Q9848" s="171">
        <f t="shared" si="1077"/>
        <v>1</v>
      </c>
      <c r="R9848" s="28">
        <f t="shared" si="1072"/>
        <v>0</v>
      </c>
      <c r="S9848" s="77" t="b">
        <f t="shared" si="1073"/>
        <v>0</v>
      </c>
      <c r="T9848" s="78" t="b">
        <f t="shared" si="1074"/>
        <v>0</v>
      </c>
      <c r="U9848" s="28">
        <f t="shared" si="1075"/>
        <v>0</v>
      </c>
      <c r="V9848" s="82"/>
      <c r="W9848" s="82"/>
      <c r="X9848" s="28">
        <f t="shared" si="1076"/>
        <v>0</v>
      </c>
    </row>
    <row r="9849" spans="1:24">
      <c r="A9849" s="26" t="str">
        <f t="shared" si="1071"/>
        <v>Test insurer</v>
      </c>
      <c r="B9849" s="79"/>
      <c r="C9849" s="79"/>
      <c r="D9849" s="27"/>
      <c r="E9849" s="79"/>
      <c r="F9849" s="79"/>
      <c r="G9849" s="80"/>
      <c r="H9849" s="79"/>
      <c r="I9849" s="148"/>
      <c r="J9849" s="148"/>
      <c r="K9849" s="81"/>
      <c r="L9849" s="81"/>
      <c r="M9849" s="82"/>
      <c r="N9849" s="82"/>
      <c r="O9849" s="170"/>
      <c r="P9849" s="170"/>
      <c r="Q9849" s="171">
        <f t="shared" si="1077"/>
        <v>1</v>
      </c>
      <c r="R9849" s="28">
        <f t="shared" si="1072"/>
        <v>0</v>
      </c>
      <c r="S9849" s="77" t="b">
        <f t="shared" si="1073"/>
        <v>0</v>
      </c>
      <c r="T9849" s="78" t="b">
        <f t="shared" si="1074"/>
        <v>0</v>
      </c>
      <c r="U9849" s="28">
        <f t="shared" si="1075"/>
        <v>0</v>
      </c>
      <c r="V9849" s="82"/>
      <c r="W9849" s="82"/>
      <c r="X9849" s="28">
        <f t="shared" si="1076"/>
        <v>0</v>
      </c>
    </row>
    <row r="9850" spans="1:24">
      <c r="A9850" s="26" t="str">
        <f t="shared" si="1071"/>
        <v>Test insurer</v>
      </c>
      <c r="B9850" s="79"/>
      <c r="C9850" s="79"/>
      <c r="D9850" s="27"/>
      <c r="E9850" s="79"/>
      <c r="F9850" s="79"/>
      <c r="G9850" s="80"/>
      <c r="H9850" s="79"/>
      <c r="I9850" s="148"/>
      <c r="J9850" s="148"/>
      <c r="K9850" s="81"/>
      <c r="L9850" s="81"/>
      <c r="M9850" s="82"/>
      <c r="N9850" s="82"/>
      <c r="O9850" s="170"/>
      <c r="P9850" s="170"/>
      <c r="Q9850" s="171">
        <f t="shared" si="1077"/>
        <v>1</v>
      </c>
      <c r="R9850" s="28">
        <f t="shared" si="1072"/>
        <v>0</v>
      </c>
      <c r="S9850" s="77" t="b">
        <f t="shared" si="1073"/>
        <v>0</v>
      </c>
      <c r="T9850" s="78" t="b">
        <f t="shared" si="1074"/>
        <v>0</v>
      </c>
      <c r="U9850" s="28">
        <f t="shared" si="1075"/>
        <v>0</v>
      </c>
      <c r="V9850" s="82"/>
      <c r="W9850" s="82"/>
      <c r="X9850" s="28">
        <f t="shared" si="1076"/>
        <v>0</v>
      </c>
    </row>
    <row r="9851" spans="1:24">
      <c r="A9851" s="26" t="str">
        <f t="shared" si="1071"/>
        <v>Test insurer</v>
      </c>
      <c r="B9851" s="79"/>
      <c r="C9851" s="79"/>
      <c r="D9851" s="27"/>
      <c r="E9851" s="79"/>
      <c r="F9851" s="79"/>
      <c r="G9851" s="80"/>
      <c r="H9851" s="79"/>
      <c r="I9851" s="148"/>
      <c r="J9851" s="148"/>
      <c r="K9851" s="81"/>
      <c r="L9851" s="81"/>
      <c r="M9851" s="82"/>
      <c r="N9851" s="82"/>
      <c r="O9851" s="170"/>
      <c r="P9851" s="170"/>
      <c r="Q9851" s="171">
        <f t="shared" si="1077"/>
        <v>1</v>
      </c>
      <c r="R9851" s="28">
        <f t="shared" si="1072"/>
        <v>0</v>
      </c>
      <c r="S9851" s="77" t="b">
        <f t="shared" si="1073"/>
        <v>0</v>
      </c>
      <c r="T9851" s="78" t="b">
        <f t="shared" si="1074"/>
        <v>0</v>
      </c>
      <c r="U9851" s="28">
        <f t="shared" si="1075"/>
        <v>0</v>
      </c>
      <c r="V9851" s="82"/>
      <c r="W9851" s="82"/>
      <c r="X9851" s="28">
        <f t="shared" si="1076"/>
        <v>0</v>
      </c>
    </row>
    <row r="9852" spans="1:24">
      <c r="A9852" s="26" t="str">
        <f t="shared" si="1071"/>
        <v>Test insurer</v>
      </c>
      <c r="B9852" s="79"/>
      <c r="C9852" s="79"/>
      <c r="D9852" s="27"/>
      <c r="E9852" s="79"/>
      <c r="F9852" s="79"/>
      <c r="G9852" s="80"/>
      <c r="H9852" s="79"/>
      <c r="I9852" s="148"/>
      <c r="J9852" s="148"/>
      <c r="K9852" s="81"/>
      <c r="L9852" s="81"/>
      <c r="M9852" s="82"/>
      <c r="N9852" s="82"/>
      <c r="O9852" s="170"/>
      <c r="P9852" s="170"/>
      <c r="Q9852" s="171">
        <f t="shared" si="1077"/>
        <v>1</v>
      </c>
      <c r="R9852" s="28">
        <f t="shared" si="1072"/>
        <v>0</v>
      </c>
      <c r="S9852" s="77" t="b">
        <f t="shared" si="1073"/>
        <v>0</v>
      </c>
      <c r="T9852" s="78" t="b">
        <f t="shared" si="1074"/>
        <v>0</v>
      </c>
      <c r="U9852" s="28">
        <f t="shared" si="1075"/>
        <v>0</v>
      </c>
      <c r="V9852" s="82"/>
      <c r="W9852" s="82"/>
      <c r="X9852" s="28">
        <f t="shared" si="1076"/>
        <v>0</v>
      </c>
    </row>
    <row r="9853" spans="1:24">
      <c r="A9853" s="26" t="str">
        <f t="shared" si="1071"/>
        <v>Test insurer</v>
      </c>
      <c r="B9853" s="79"/>
      <c r="C9853" s="79"/>
      <c r="D9853" s="27"/>
      <c r="E9853" s="79"/>
      <c r="F9853" s="79"/>
      <c r="G9853" s="80"/>
      <c r="H9853" s="79"/>
      <c r="I9853" s="148"/>
      <c r="J9853" s="148"/>
      <c r="K9853" s="81"/>
      <c r="L9853" s="81"/>
      <c r="M9853" s="82"/>
      <c r="N9853" s="82"/>
      <c r="O9853" s="170"/>
      <c r="P9853" s="170"/>
      <c r="Q9853" s="171">
        <f t="shared" si="1077"/>
        <v>1</v>
      </c>
      <c r="R9853" s="28">
        <f t="shared" si="1072"/>
        <v>0</v>
      </c>
      <c r="S9853" s="77" t="b">
        <f t="shared" si="1073"/>
        <v>0</v>
      </c>
      <c r="T9853" s="78" t="b">
        <f t="shared" si="1074"/>
        <v>0</v>
      </c>
      <c r="U9853" s="28">
        <f t="shared" si="1075"/>
        <v>0</v>
      </c>
      <c r="V9853" s="82"/>
      <c r="W9853" s="82"/>
      <c r="X9853" s="28">
        <f t="shared" si="1076"/>
        <v>0</v>
      </c>
    </row>
    <row r="9854" spans="1:24">
      <c r="A9854" s="26" t="str">
        <f t="shared" si="1071"/>
        <v>Test insurer</v>
      </c>
      <c r="B9854" s="79"/>
      <c r="C9854" s="79"/>
      <c r="D9854" s="27"/>
      <c r="E9854" s="79"/>
      <c r="F9854" s="79"/>
      <c r="G9854" s="80"/>
      <c r="H9854" s="79"/>
      <c r="I9854" s="148"/>
      <c r="J9854" s="148"/>
      <c r="K9854" s="81"/>
      <c r="L9854" s="81"/>
      <c r="M9854" s="82"/>
      <c r="N9854" s="82"/>
      <c r="O9854" s="170"/>
      <c r="P9854" s="170"/>
      <c r="Q9854" s="171">
        <f t="shared" si="1077"/>
        <v>1</v>
      </c>
      <c r="R9854" s="28">
        <f t="shared" si="1072"/>
        <v>0</v>
      </c>
      <c r="S9854" s="77" t="b">
        <f t="shared" si="1073"/>
        <v>0</v>
      </c>
      <c r="T9854" s="78" t="b">
        <f t="shared" si="1074"/>
        <v>0</v>
      </c>
      <c r="U9854" s="28">
        <f t="shared" si="1075"/>
        <v>0</v>
      </c>
      <c r="V9854" s="82"/>
      <c r="W9854" s="82"/>
      <c r="X9854" s="28">
        <f t="shared" si="1076"/>
        <v>0</v>
      </c>
    </row>
    <row r="9855" spans="1:24">
      <c r="A9855" s="26" t="str">
        <f t="shared" si="1071"/>
        <v>Test insurer</v>
      </c>
      <c r="B9855" s="79"/>
      <c r="C9855" s="79"/>
      <c r="D9855" s="27"/>
      <c r="E9855" s="79"/>
      <c r="F9855" s="79"/>
      <c r="G9855" s="80"/>
      <c r="H9855" s="79"/>
      <c r="I9855" s="148"/>
      <c r="J9855" s="148"/>
      <c r="K9855" s="81"/>
      <c r="L9855" s="81"/>
      <c r="M9855" s="82"/>
      <c r="N9855" s="82"/>
      <c r="O9855" s="170"/>
      <c r="P9855" s="170"/>
      <c r="Q9855" s="171">
        <f t="shared" si="1077"/>
        <v>1</v>
      </c>
      <c r="R9855" s="28">
        <f t="shared" si="1072"/>
        <v>0</v>
      </c>
      <c r="S9855" s="77" t="b">
        <f t="shared" si="1073"/>
        <v>0</v>
      </c>
      <c r="T9855" s="78" t="b">
        <f t="shared" si="1074"/>
        <v>0</v>
      </c>
      <c r="U9855" s="28">
        <f t="shared" si="1075"/>
        <v>0</v>
      </c>
      <c r="V9855" s="82"/>
      <c r="W9855" s="82"/>
      <c r="X9855" s="28">
        <f t="shared" si="1076"/>
        <v>0</v>
      </c>
    </row>
    <row r="9856" spans="1:24">
      <c r="A9856" s="26" t="str">
        <f t="shared" si="1071"/>
        <v>Test insurer</v>
      </c>
      <c r="B9856" s="79"/>
      <c r="C9856" s="79"/>
      <c r="D9856" s="27"/>
      <c r="E9856" s="79"/>
      <c r="F9856" s="79"/>
      <c r="G9856" s="80"/>
      <c r="H9856" s="79"/>
      <c r="I9856" s="148"/>
      <c r="J9856" s="148"/>
      <c r="K9856" s="81"/>
      <c r="L9856" s="81"/>
      <c r="M9856" s="82"/>
      <c r="N9856" s="82"/>
      <c r="O9856" s="170"/>
      <c r="P9856" s="170"/>
      <c r="Q9856" s="171">
        <f t="shared" si="1077"/>
        <v>1</v>
      </c>
      <c r="R9856" s="28">
        <f t="shared" si="1072"/>
        <v>0</v>
      </c>
      <c r="S9856" s="77" t="b">
        <f t="shared" si="1073"/>
        <v>0</v>
      </c>
      <c r="T9856" s="78" t="b">
        <f t="shared" si="1074"/>
        <v>0</v>
      </c>
      <c r="U9856" s="28">
        <f t="shared" si="1075"/>
        <v>0</v>
      </c>
      <c r="V9856" s="82"/>
      <c r="W9856" s="82"/>
      <c r="X9856" s="28">
        <f t="shared" si="1076"/>
        <v>0</v>
      </c>
    </row>
    <row r="9857" spans="1:24">
      <c r="A9857" s="26" t="str">
        <f t="shared" si="1071"/>
        <v>Test insurer</v>
      </c>
      <c r="B9857" s="79"/>
      <c r="C9857" s="79"/>
      <c r="D9857" s="27"/>
      <c r="E9857" s="79"/>
      <c r="F9857" s="79"/>
      <c r="G9857" s="80"/>
      <c r="H9857" s="79"/>
      <c r="I9857" s="148"/>
      <c r="J9857" s="148"/>
      <c r="K9857" s="81"/>
      <c r="L9857" s="81"/>
      <c r="M9857" s="82"/>
      <c r="N9857" s="82"/>
      <c r="O9857" s="170"/>
      <c r="P9857" s="170"/>
      <c r="Q9857" s="171">
        <f t="shared" si="1077"/>
        <v>1</v>
      </c>
      <c r="R9857" s="28">
        <f t="shared" si="1072"/>
        <v>0</v>
      </c>
      <c r="S9857" s="77" t="b">
        <f t="shared" si="1073"/>
        <v>0</v>
      </c>
      <c r="T9857" s="78" t="b">
        <f t="shared" si="1074"/>
        <v>0</v>
      </c>
      <c r="U9857" s="28">
        <f t="shared" si="1075"/>
        <v>0</v>
      </c>
      <c r="V9857" s="82"/>
      <c r="W9857" s="82"/>
      <c r="X9857" s="28">
        <f t="shared" si="1076"/>
        <v>0</v>
      </c>
    </row>
    <row r="9858" spans="1:24">
      <c r="A9858" s="26" t="str">
        <f t="shared" si="1071"/>
        <v>Test insurer</v>
      </c>
      <c r="B9858" s="79"/>
      <c r="C9858" s="79"/>
      <c r="D9858" s="27"/>
      <c r="E9858" s="79"/>
      <c r="F9858" s="79"/>
      <c r="G9858" s="80"/>
      <c r="H9858" s="79"/>
      <c r="I9858" s="148"/>
      <c r="J9858" s="148"/>
      <c r="K9858" s="81"/>
      <c r="L9858" s="81"/>
      <c r="M9858" s="82"/>
      <c r="N9858" s="82"/>
      <c r="O9858" s="170"/>
      <c r="P9858" s="170"/>
      <c r="Q9858" s="171">
        <f t="shared" si="1077"/>
        <v>1</v>
      </c>
      <c r="R9858" s="28">
        <f t="shared" si="1072"/>
        <v>0</v>
      </c>
      <c r="S9858" s="77" t="b">
        <f t="shared" si="1073"/>
        <v>0</v>
      </c>
      <c r="T9858" s="78" t="b">
        <f t="shared" si="1074"/>
        <v>0</v>
      </c>
      <c r="U9858" s="28">
        <f t="shared" si="1075"/>
        <v>0</v>
      </c>
      <c r="V9858" s="82"/>
      <c r="W9858" s="82"/>
      <c r="X9858" s="28">
        <f t="shared" si="1076"/>
        <v>0</v>
      </c>
    </row>
    <row r="9859" spans="1:24">
      <c r="A9859" s="26" t="str">
        <f t="shared" si="1071"/>
        <v>Test insurer</v>
      </c>
      <c r="B9859" s="79"/>
      <c r="C9859" s="79"/>
      <c r="D9859" s="27"/>
      <c r="E9859" s="79"/>
      <c r="F9859" s="79"/>
      <c r="G9859" s="80"/>
      <c r="H9859" s="79"/>
      <c r="I9859" s="148"/>
      <c r="J9859" s="148"/>
      <c r="K9859" s="81"/>
      <c r="L9859" s="81"/>
      <c r="M9859" s="82"/>
      <c r="N9859" s="82"/>
      <c r="O9859" s="170"/>
      <c r="P9859" s="170"/>
      <c r="Q9859" s="171">
        <f t="shared" si="1077"/>
        <v>1</v>
      </c>
      <c r="R9859" s="28">
        <f t="shared" si="1072"/>
        <v>0</v>
      </c>
      <c r="S9859" s="77" t="b">
        <f t="shared" si="1073"/>
        <v>0</v>
      </c>
      <c r="T9859" s="78" t="b">
        <f t="shared" si="1074"/>
        <v>0</v>
      </c>
      <c r="U9859" s="28">
        <f t="shared" si="1075"/>
        <v>0</v>
      </c>
      <c r="V9859" s="82"/>
      <c r="W9859" s="82"/>
      <c r="X9859" s="28">
        <f t="shared" si="1076"/>
        <v>0</v>
      </c>
    </row>
    <row r="9860" spans="1:24">
      <c r="A9860" s="26" t="str">
        <f t="shared" ref="A9860:A9923" si="1078">$D$2</f>
        <v>Test insurer</v>
      </c>
      <c r="B9860" s="79"/>
      <c r="C9860" s="79"/>
      <c r="D9860" s="27"/>
      <c r="E9860" s="79"/>
      <c r="F9860" s="79"/>
      <c r="G9860" s="80"/>
      <c r="H9860" s="79"/>
      <c r="I9860" s="148"/>
      <c r="J9860" s="148"/>
      <c r="K9860" s="81"/>
      <c r="L9860" s="81"/>
      <c r="M9860" s="82"/>
      <c r="N9860" s="82"/>
      <c r="O9860" s="170"/>
      <c r="P9860" s="170"/>
      <c r="Q9860" s="171">
        <f t="shared" si="1077"/>
        <v>1</v>
      </c>
      <c r="R9860" s="28">
        <f t="shared" ref="R9860:R9923" si="1079">K9860*N9860</f>
        <v>0</v>
      </c>
      <c r="S9860" s="77" t="b">
        <f t="shared" ref="S9860:S9923" si="1080">IF(E9860="TERMINATING","TERMINATING",IF(K9860=0,IF(L9860&gt;0,"NEW"),L9860-K9860))</f>
        <v>0</v>
      </c>
      <c r="T9860" s="78" t="b">
        <f t="shared" ref="T9860:T9923" si="1081">IF(E9860="TERMINATING","TERMINATING",IF(K9860=0,IF(L9860&gt;0,"NEW"),L9860/K9860-1))</f>
        <v>0</v>
      </c>
      <c r="U9860" s="28">
        <f t="shared" ref="U9860:U9923" si="1082">IF(E9860="Terminating",N9860*K9860,N9860*L9860)</f>
        <v>0</v>
      </c>
      <c r="V9860" s="82"/>
      <c r="W9860" s="82"/>
      <c r="X9860" s="28">
        <f t="shared" ref="X9860:X9923" si="1083">IF(E9860="Terminating",W9860*K9860,W9860*L9860)</f>
        <v>0</v>
      </c>
    </row>
    <row r="9861" spans="1:24">
      <c r="A9861" s="26" t="str">
        <f t="shared" si="1078"/>
        <v>Test insurer</v>
      </c>
      <c r="B9861" s="79"/>
      <c r="C9861" s="79"/>
      <c r="D9861" s="27"/>
      <c r="E9861" s="79"/>
      <c r="F9861" s="79"/>
      <c r="G9861" s="80"/>
      <c r="H9861" s="79"/>
      <c r="I9861" s="148"/>
      <c r="J9861" s="148"/>
      <c r="K9861" s="81"/>
      <c r="L9861" s="81"/>
      <c r="M9861" s="82"/>
      <c r="N9861" s="82"/>
      <c r="O9861" s="170"/>
      <c r="P9861" s="170"/>
      <c r="Q9861" s="171">
        <f t="shared" ref="Q9861:Q9924" si="1084">(P9861-O9861)+1</f>
        <v>1</v>
      </c>
      <c r="R9861" s="28">
        <f t="shared" si="1079"/>
        <v>0</v>
      </c>
      <c r="S9861" s="77" t="b">
        <f t="shared" si="1080"/>
        <v>0</v>
      </c>
      <c r="T9861" s="78" t="b">
        <f t="shared" si="1081"/>
        <v>0</v>
      </c>
      <c r="U9861" s="28">
        <f t="shared" si="1082"/>
        <v>0</v>
      </c>
      <c r="V9861" s="82"/>
      <c r="W9861" s="82"/>
      <c r="X9861" s="28">
        <f t="shared" si="1083"/>
        <v>0</v>
      </c>
    </row>
    <row r="9862" spans="1:24">
      <c r="A9862" s="26" t="str">
        <f t="shared" si="1078"/>
        <v>Test insurer</v>
      </c>
      <c r="B9862" s="79"/>
      <c r="C9862" s="79"/>
      <c r="D9862" s="27"/>
      <c r="E9862" s="79"/>
      <c r="F9862" s="79"/>
      <c r="G9862" s="80"/>
      <c r="H9862" s="79"/>
      <c r="I9862" s="148"/>
      <c r="J9862" s="148"/>
      <c r="K9862" s="81"/>
      <c r="L9862" s="81"/>
      <c r="M9862" s="82"/>
      <c r="N9862" s="82"/>
      <c r="O9862" s="170"/>
      <c r="P9862" s="170"/>
      <c r="Q9862" s="171">
        <f t="shared" si="1084"/>
        <v>1</v>
      </c>
      <c r="R9862" s="28">
        <f t="shared" si="1079"/>
        <v>0</v>
      </c>
      <c r="S9862" s="77" t="b">
        <f t="shared" si="1080"/>
        <v>0</v>
      </c>
      <c r="T9862" s="78" t="b">
        <f t="shared" si="1081"/>
        <v>0</v>
      </c>
      <c r="U9862" s="28">
        <f t="shared" si="1082"/>
        <v>0</v>
      </c>
      <c r="V9862" s="82"/>
      <c r="W9862" s="82"/>
      <c r="X9862" s="28">
        <f t="shared" si="1083"/>
        <v>0</v>
      </c>
    </row>
    <row r="9863" spans="1:24">
      <c r="A9863" s="26" t="str">
        <f t="shared" si="1078"/>
        <v>Test insurer</v>
      </c>
      <c r="B9863" s="79"/>
      <c r="C9863" s="79"/>
      <c r="D9863" s="27"/>
      <c r="E9863" s="79"/>
      <c r="F9863" s="79"/>
      <c r="G9863" s="80"/>
      <c r="H9863" s="79"/>
      <c r="I9863" s="148"/>
      <c r="J9863" s="148"/>
      <c r="K9863" s="81"/>
      <c r="L9863" s="81"/>
      <c r="M9863" s="82"/>
      <c r="N9863" s="82"/>
      <c r="O9863" s="170"/>
      <c r="P9863" s="170"/>
      <c r="Q9863" s="171">
        <f t="shared" si="1084"/>
        <v>1</v>
      </c>
      <c r="R9863" s="28">
        <f t="shared" si="1079"/>
        <v>0</v>
      </c>
      <c r="S9863" s="77" t="b">
        <f t="shared" si="1080"/>
        <v>0</v>
      </c>
      <c r="T9863" s="78" t="b">
        <f t="shared" si="1081"/>
        <v>0</v>
      </c>
      <c r="U9863" s="28">
        <f t="shared" si="1082"/>
        <v>0</v>
      </c>
      <c r="V9863" s="82"/>
      <c r="W9863" s="82"/>
      <c r="X9863" s="28">
        <f t="shared" si="1083"/>
        <v>0</v>
      </c>
    </row>
    <row r="9864" spans="1:24">
      <c r="A9864" s="26" t="str">
        <f t="shared" si="1078"/>
        <v>Test insurer</v>
      </c>
      <c r="B9864" s="79"/>
      <c r="C9864" s="79"/>
      <c r="D9864" s="27"/>
      <c r="E9864" s="79"/>
      <c r="F9864" s="79"/>
      <c r="G9864" s="80"/>
      <c r="H9864" s="79"/>
      <c r="I9864" s="148"/>
      <c r="J9864" s="148"/>
      <c r="K9864" s="81"/>
      <c r="L9864" s="81"/>
      <c r="M9864" s="82"/>
      <c r="N9864" s="82"/>
      <c r="O9864" s="170"/>
      <c r="P9864" s="170"/>
      <c r="Q9864" s="171">
        <f t="shared" si="1084"/>
        <v>1</v>
      </c>
      <c r="R9864" s="28">
        <f t="shared" si="1079"/>
        <v>0</v>
      </c>
      <c r="S9864" s="77" t="b">
        <f t="shared" si="1080"/>
        <v>0</v>
      </c>
      <c r="T9864" s="78" t="b">
        <f t="shared" si="1081"/>
        <v>0</v>
      </c>
      <c r="U9864" s="28">
        <f t="shared" si="1082"/>
        <v>0</v>
      </c>
      <c r="V9864" s="82"/>
      <c r="W9864" s="82"/>
      <c r="X9864" s="28">
        <f t="shared" si="1083"/>
        <v>0</v>
      </c>
    </row>
    <row r="9865" spans="1:24">
      <c r="A9865" s="26" t="str">
        <f t="shared" si="1078"/>
        <v>Test insurer</v>
      </c>
      <c r="B9865" s="79"/>
      <c r="C9865" s="79"/>
      <c r="D9865" s="27"/>
      <c r="E9865" s="79"/>
      <c r="F9865" s="79"/>
      <c r="G9865" s="80"/>
      <c r="H9865" s="79"/>
      <c r="I9865" s="148"/>
      <c r="J9865" s="148"/>
      <c r="K9865" s="81"/>
      <c r="L9865" s="81"/>
      <c r="M9865" s="82"/>
      <c r="N9865" s="82"/>
      <c r="O9865" s="170"/>
      <c r="P9865" s="170"/>
      <c r="Q9865" s="171">
        <f t="shared" si="1084"/>
        <v>1</v>
      </c>
      <c r="R9865" s="28">
        <f t="shared" si="1079"/>
        <v>0</v>
      </c>
      <c r="S9865" s="77" t="b">
        <f t="shared" si="1080"/>
        <v>0</v>
      </c>
      <c r="T9865" s="78" t="b">
        <f t="shared" si="1081"/>
        <v>0</v>
      </c>
      <c r="U9865" s="28">
        <f t="shared" si="1082"/>
        <v>0</v>
      </c>
      <c r="V9865" s="82"/>
      <c r="W9865" s="82"/>
      <c r="X9865" s="28">
        <f t="shared" si="1083"/>
        <v>0</v>
      </c>
    </row>
    <row r="9866" spans="1:24">
      <c r="A9866" s="26" t="str">
        <f t="shared" si="1078"/>
        <v>Test insurer</v>
      </c>
      <c r="B9866" s="79"/>
      <c r="C9866" s="79"/>
      <c r="D9866" s="27"/>
      <c r="E9866" s="79"/>
      <c r="F9866" s="79"/>
      <c r="G9866" s="80"/>
      <c r="H9866" s="79"/>
      <c r="I9866" s="148"/>
      <c r="J9866" s="148"/>
      <c r="K9866" s="81"/>
      <c r="L9866" s="81"/>
      <c r="M9866" s="82"/>
      <c r="N9866" s="82"/>
      <c r="O9866" s="170"/>
      <c r="P9866" s="170"/>
      <c r="Q9866" s="171">
        <f t="shared" si="1084"/>
        <v>1</v>
      </c>
      <c r="R9866" s="28">
        <f t="shared" si="1079"/>
        <v>0</v>
      </c>
      <c r="S9866" s="77" t="b">
        <f t="shared" si="1080"/>
        <v>0</v>
      </c>
      <c r="T9866" s="78" t="b">
        <f t="shared" si="1081"/>
        <v>0</v>
      </c>
      <c r="U9866" s="28">
        <f t="shared" si="1082"/>
        <v>0</v>
      </c>
      <c r="V9866" s="82"/>
      <c r="W9866" s="82"/>
      <c r="X9866" s="28">
        <f t="shared" si="1083"/>
        <v>0</v>
      </c>
    </row>
    <row r="9867" spans="1:24">
      <c r="A9867" s="26" t="str">
        <f t="shared" si="1078"/>
        <v>Test insurer</v>
      </c>
      <c r="B9867" s="79"/>
      <c r="C9867" s="79"/>
      <c r="D9867" s="27"/>
      <c r="E9867" s="79"/>
      <c r="F9867" s="79"/>
      <c r="G9867" s="80"/>
      <c r="H9867" s="79"/>
      <c r="I9867" s="148"/>
      <c r="J9867" s="148"/>
      <c r="K9867" s="81"/>
      <c r="L9867" s="81"/>
      <c r="M9867" s="82"/>
      <c r="N9867" s="82"/>
      <c r="O9867" s="170"/>
      <c r="P9867" s="170"/>
      <c r="Q9867" s="171">
        <f t="shared" si="1084"/>
        <v>1</v>
      </c>
      <c r="R9867" s="28">
        <f t="shared" si="1079"/>
        <v>0</v>
      </c>
      <c r="S9867" s="77" t="b">
        <f t="shared" si="1080"/>
        <v>0</v>
      </c>
      <c r="T9867" s="78" t="b">
        <f t="shared" si="1081"/>
        <v>0</v>
      </c>
      <c r="U9867" s="28">
        <f t="shared" si="1082"/>
        <v>0</v>
      </c>
      <c r="V9867" s="82"/>
      <c r="W9867" s="82"/>
      <c r="X9867" s="28">
        <f t="shared" si="1083"/>
        <v>0</v>
      </c>
    </row>
    <row r="9868" spans="1:24">
      <c r="A9868" s="26" t="str">
        <f t="shared" si="1078"/>
        <v>Test insurer</v>
      </c>
      <c r="B9868" s="79"/>
      <c r="C9868" s="79"/>
      <c r="D9868" s="27"/>
      <c r="E9868" s="79"/>
      <c r="F9868" s="79"/>
      <c r="G9868" s="80"/>
      <c r="H9868" s="79"/>
      <c r="I9868" s="148"/>
      <c r="J9868" s="148"/>
      <c r="K9868" s="81"/>
      <c r="L9868" s="81"/>
      <c r="M9868" s="82"/>
      <c r="N9868" s="82"/>
      <c r="O9868" s="170"/>
      <c r="P9868" s="170"/>
      <c r="Q9868" s="171">
        <f t="shared" si="1084"/>
        <v>1</v>
      </c>
      <c r="R9868" s="28">
        <f t="shared" si="1079"/>
        <v>0</v>
      </c>
      <c r="S9868" s="77" t="b">
        <f t="shared" si="1080"/>
        <v>0</v>
      </c>
      <c r="T9868" s="78" t="b">
        <f t="shared" si="1081"/>
        <v>0</v>
      </c>
      <c r="U9868" s="28">
        <f t="shared" si="1082"/>
        <v>0</v>
      </c>
      <c r="V9868" s="82"/>
      <c r="W9868" s="82"/>
      <c r="X9868" s="28">
        <f t="shared" si="1083"/>
        <v>0</v>
      </c>
    </row>
    <row r="9869" spans="1:24">
      <c r="A9869" s="26" t="str">
        <f t="shared" si="1078"/>
        <v>Test insurer</v>
      </c>
      <c r="B9869" s="79"/>
      <c r="C9869" s="79"/>
      <c r="D9869" s="27"/>
      <c r="E9869" s="79"/>
      <c r="F9869" s="79"/>
      <c r="G9869" s="80"/>
      <c r="H9869" s="79"/>
      <c r="I9869" s="148"/>
      <c r="J9869" s="148"/>
      <c r="K9869" s="81"/>
      <c r="L9869" s="81"/>
      <c r="M9869" s="82"/>
      <c r="N9869" s="82"/>
      <c r="O9869" s="170"/>
      <c r="P9869" s="170"/>
      <c r="Q9869" s="171">
        <f t="shared" si="1084"/>
        <v>1</v>
      </c>
      <c r="R9869" s="28">
        <f t="shared" si="1079"/>
        <v>0</v>
      </c>
      <c r="S9869" s="77" t="b">
        <f t="shared" si="1080"/>
        <v>0</v>
      </c>
      <c r="T9869" s="78" t="b">
        <f t="shared" si="1081"/>
        <v>0</v>
      </c>
      <c r="U9869" s="28">
        <f t="shared" si="1082"/>
        <v>0</v>
      </c>
      <c r="V9869" s="82"/>
      <c r="W9869" s="82"/>
      <c r="X9869" s="28">
        <f t="shared" si="1083"/>
        <v>0</v>
      </c>
    </row>
    <row r="9870" spans="1:24">
      <c r="A9870" s="26" t="str">
        <f t="shared" si="1078"/>
        <v>Test insurer</v>
      </c>
      <c r="B9870" s="79"/>
      <c r="C9870" s="79"/>
      <c r="D9870" s="27"/>
      <c r="E9870" s="79"/>
      <c r="F9870" s="79"/>
      <c r="G9870" s="80"/>
      <c r="H9870" s="79"/>
      <c r="I9870" s="148"/>
      <c r="J9870" s="148"/>
      <c r="K9870" s="81"/>
      <c r="L9870" s="81"/>
      <c r="M9870" s="82"/>
      <c r="N9870" s="82"/>
      <c r="O9870" s="170"/>
      <c r="P9870" s="170"/>
      <c r="Q9870" s="171">
        <f t="shared" si="1084"/>
        <v>1</v>
      </c>
      <c r="R9870" s="28">
        <f t="shared" si="1079"/>
        <v>0</v>
      </c>
      <c r="S9870" s="77" t="b">
        <f t="shared" si="1080"/>
        <v>0</v>
      </c>
      <c r="T9870" s="78" t="b">
        <f t="shared" si="1081"/>
        <v>0</v>
      </c>
      <c r="U9870" s="28">
        <f t="shared" si="1082"/>
        <v>0</v>
      </c>
      <c r="V9870" s="82"/>
      <c r="W9870" s="82"/>
      <c r="X9870" s="28">
        <f t="shared" si="1083"/>
        <v>0</v>
      </c>
    </row>
    <row r="9871" spans="1:24">
      <c r="A9871" s="26" t="str">
        <f t="shared" si="1078"/>
        <v>Test insurer</v>
      </c>
      <c r="B9871" s="79"/>
      <c r="C9871" s="79"/>
      <c r="D9871" s="27"/>
      <c r="E9871" s="79"/>
      <c r="F9871" s="79"/>
      <c r="G9871" s="80"/>
      <c r="H9871" s="79"/>
      <c r="I9871" s="148"/>
      <c r="J9871" s="148"/>
      <c r="K9871" s="81"/>
      <c r="L9871" s="81"/>
      <c r="M9871" s="82"/>
      <c r="N9871" s="82"/>
      <c r="O9871" s="170"/>
      <c r="P9871" s="170"/>
      <c r="Q9871" s="171">
        <f t="shared" si="1084"/>
        <v>1</v>
      </c>
      <c r="R9871" s="28">
        <f t="shared" si="1079"/>
        <v>0</v>
      </c>
      <c r="S9871" s="77" t="b">
        <f t="shared" si="1080"/>
        <v>0</v>
      </c>
      <c r="T9871" s="78" t="b">
        <f t="shared" si="1081"/>
        <v>0</v>
      </c>
      <c r="U9871" s="28">
        <f t="shared" si="1082"/>
        <v>0</v>
      </c>
      <c r="V9871" s="82"/>
      <c r="W9871" s="82"/>
      <c r="X9871" s="28">
        <f t="shared" si="1083"/>
        <v>0</v>
      </c>
    </row>
    <row r="9872" spans="1:24">
      <c r="A9872" s="26" t="str">
        <f t="shared" si="1078"/>
        <v>Test insurer</v>
      </c>
      <c r="B9872" s="79"/>
      <c r="C9872" s="79"/>
      <c r="D9872" s="27"/>
      <c r="E9872" s="79"/>
      <c r="F9872" s="79"/>
      <c r="G9872" s="80"/>
      <c r="H9872" s="79"/>
      <c r="I9872" s="148"/>
      <c r="J9872" s="148"/>
      <c r="K9872" s="81"/>
      <c r="L9872" s="81"/>
      <c r="M9872" s="82"/>
      <c r="N9872" s="82"/>
      <c r="O9872" s="170"/>
      <c r="P9872" s="170"/>
      <c r="Q9872" s="171">
        <f t="shared" si="1084"/>
        <v>1</v>
      </c>
      <c r="R9872" s="28">
        <f t="shared" si="1079"/>
        <v>0</v>
      </c>
      <c r="S9872" s="77" t="b">
        <f t="shared" si="1080"/>
        <v>0</v>
      </c>
      <c r="T9872" s="78" t="b">
        <f t="shared" si="1081"/>
        <v>0</v>
      </c>
      <c r="U9872" s="28">
        <f t="shared" si="1082"/>
        <v>0</v>
      </c>
      <c r="V9872" s="82"/>
      <c r="W9872" s="82"/>
      <c r="X9872" s="28">
        <f t="shared" si="1083"/>
        <v>0</v>
      </c>
    </row>
    <row r="9873" spans="1:24">
      <c r="A9873" s="26" t="str">
        <f t="shared" si="1078"/>
        <v>Test insurer</v>
      </c>
      <c r="B9873" s="79"/>
      <c r="C9873" s="79"/>
      <c r="D9873" s="27"/>
      <c r="E9873" s="79"/>
      <c r="F9873" s="79"/>
      <c r="G9873" s="80"/>
      <c r="H9873" s="79"/>
      <c r="I9873" s="148"/>
      <c r="J9873" s="148"/>
      <c r="K9873" s="81"/>
      <c r="L9873" s="81"/>
      <c r="M9873" s="82"/>
      <c r="N9873" s="82"/>
      <c r="O9873" s="170"/>
      <c r="P9873" s="170"/>
      <c r="Q9873" s="171">
        <f t="shared" si="1084"/>
        <v>1</v>
      </c>
      <c r="R9873" s="28">
        <f t="shared" si="1079"/>
        <v>0</v>
      </c>
      <c r="S9873" s="77" t="b">
        <f t="shared" si="1080"/>
        <v>0</v>
      </c>
      <c r="T9873" s="78" t="b">
        <f t="shared" si="1081"/>
        <v>0</v>
      </c>
      <c r="U9873" s="28">
        <f t="shared" si="1082"/>
        <v>0</v>
      </c>
      <c r="V9873" s="82"/>
      <c r="W9873" s="82"/>
      <c r="X9873" s="28">
        <f t="shared" si="1083"/>
        <v>0</v>
      </c>
    </row>
    <row r="9874" spans="1:24">
      <c r="A9874" s="26" t="str">
        <f t="shared" si="1078"/>
        <v>Test insurer</v>
      </c>
      <c r="B9874" s="79"/>
      <c r="C9874" s="79"/>
      <c r="D9874" s="27"/>
      <c r="E9874" s="79"/>
      <c r="F9874" s="79"/>
      <c r="G9874" s="80"/>
      <c r="H9874" s="79"/>
      <c r="I9874" s="148"/>
      <c r="J9874" s="148"/>
      <c r="K9874" s="81"/>
      <c r="L9874" s="81"/>
      <c r="M9874" s="82"/>
      <c r="N9874" s="82"/>
      <c r="O9874" s="170"/>
      <c r="P9874" s="170"/>
      <c r="Q9874" s="171">
        <f t="shared" si="1084"/>
        <v>1</v>
      </c>
      <c r="R9874" s="28">
        <f t="shared" si="1079"/>
        <v>0</v>
      </c>
      <c r="S9874" s="77" t="b">
        <f t="shared" si="1080"/>
        <v>0</v>
      </c>
      <c r="T9874" s="78" t="b">
        <f t="shared" si="1081"/>
        <v>0</v>
      </c>
      <c r="U9874" s="28">
        <f t="shared" si="1082"/>
        <v>0</v>
      </c>
      <c r="V9874" s="82"/>
      <c r="W9874" s="82"/>
      <c r="X9874" s="28">
        <f t="shared" si="1083"/>
        <v>0</v>
      </c>
    </row>
    <row r="9875" spans="1:24">
      <c r="A9875" s="26" t="str">
        <f t="shared" si="1078"/>
        <v>Test insurer</v>
      </c>
      <c r="B9875" s="79"/>
      <c r="C9875" s="79"/>
      <c r="D9875" s="27"/>
      <c r="E9875" s="79"/>
      <c r="F9875" s="79"/>
      <c r="G9875" s="80"/>
      <c r="H9875" s="79"/>
      <c r="I9875" s="148"/>
      <c r="J9875" s="148"/>
      <c r="K9875" s="81"/>
      <c r="L9875" s="81"/>
      <c r="M9875" s="82"/>
      <c r="N9875" s="82"/>
      <c r="O9875" s="170"/>
      <c r="P9875" s="170"/>
      <c r="Q9875" s="171">
        <f t="shared" si="1084"/>
        <v>1</v>
      </c>
      <c r="R9875" s="28">
        <f t="shared" si="1079"/>
        <v>0</v>
      </c>
      <c r="S9875" s="77" t="b">
        <f t="shared" si="1080"/>
        <v>0</v>
      </c>
      <c r="T9875" s="78" t="b">
        <f t="shared" si="1081"/>
        <v>0</v>
      </c>
      <c r="U9875" s="28">
        <f t="shared" si="1082"/>
        <v>0</v>
      </c>
      <c r="V9875" s="82"/>
      <c r="W9875" s="82"/>
      <c r="X9875" s="28">
        <f t="shared" si="1083"/>
        <v>0</v>
      </c>
    </row>
    <row r="9876" spans="1:24">
      <c r="A9876" s="26" t="str">
        <f t="shared" si="1078"/>
        <v>Test insurer</v>
      </c>
      <c r="B9876" s="79"/>
      <c r="C9876" s="79"/>
      <c r="D9876" s="27"/>
      <c r="E9876" s="79"/>
      <c r="F9876" s="79"/>
      <c r="G9876" s="80"/>
      <c r="H9876" s="79"/>
      <c r="I9876" s="148"/>
      <c r="J9876" s="148"/>
      <c r="K9876" s="81"/>
      <c r="L9876" s="81"/>
      <c r="M9876" s="82"/>
      <c r="N9876" s="82"/>
      <c r="O9876" s="170"/>
      <c r="P9876" s="170"/>
      <c r="Q9876" s="171">
        <f t="shared" si="1084"/>
        <v>1</v>
      </c>
      <c r="R9876" s="28">
        <f t="shared" si="1079"/>
        <v>0</v>
      </c>
      <c r="S9876" s="77" t="b">
        <f t="shared" si="1080"/>
        <v>0</v>
      </c>
      <c r="T9876" s="78" t="b">
        <f t="shared" si="1081"/>
        <v>0</v>
      </c>
      <c r="U9876" s="28">
        <f t="shared" si="1082"/>
        <v>0</v>
      </c>
      <c r="V9876" s="82"/>
      <c r="W9876" s="82"/>
      <c r="X9876" s="28">
        <f t="shared" si="1083"/>
        <v>0</v>
      </c>
    </row>
    <row r="9877" spans="1:24">
      <c r="A9877" s="26" t="str">
        <f t="shared" si="1078"/>
        <v>Test insurer</v>
      </c>
      <c r="B9877" s="79"/>
      <c r="C9877" s="79"/>
      <c r="D9877" s="27"/>
      <c r="E9877" s="79"/>
      <c r="F9877" s="79"/>
      <c r="G9877" s="80"/>
      <c r="H9877" s="79"/>
      <c r="I9877" s="148"/>
      <c r="J9877" s="148"/>
      <c r="K9877" s="81"/>
      <c r="L9877" s="81"/>
      <c r="M9877" s="82"/>
      <c r="N9877" s="82"/>
      <c r="O9877" s="170"/>
      <c r="P9877" s="170"/>
      <c r="Q9877" s="171">
        <f t="shared" si="1084"/>
        <v>1</v>
      </c>
      <c r="R9877" s="28">
        <f t="shared" si="1079"/>
        <v>0</v>
      </c>
      <c r="S9877" s="77" t="b">
        <f t="shared" si="1080"/>
        <v>0</v>
      </c>
      <c r="T9877" s="78" t="b">
        <f t="shared" si="1081"/>
        <v>0</v>
      </c>
      <c r="U9877" s="28">
        <f t="shared" si="1082"/>
        <v>0</v>
      </c>
      <c r="V9877" s="82"/>
      <c r="W9877" s="82"/>
      <c r="X9877" s="28">
        <f t="shared" si="1083"/>
        <v>0</v>
      </c>
    </row>
    <row r="9878" spans="1:24">
      <c r="A9878" s="26" t="str">
        <f t="shared" si="1078"/>
        <v>Test insurer</v>
      </c>
      <c r="B9878" s="79"/>
      <c r="C9878" s="79"/>
      <c r="D9878" s="27"/>
      <c r="E9878" s="79"/>
      <c r="F9878" s="79"/>
      <c r="G9878" s="80"/>
      <c r="H9878" s="79"/>
      <c r="I9878" s="148"/>
      <c r="J9878" s="148"/>
      <c r="K9878" s="81"/>
      <c r="L9878" s="81"/>
      <c r="M9878" s="82"/>
      <c r="N9878" s="82"/>
      <c r="O9878" s="170"/>
      <c r="P9878" s="170"/>
      <c r="Q9878" s="171">
        <f t="shared" si="1084"/>
        <v>1</v>
      </c>
      <c r="R9878" s="28">
        <f t="shared" si="1079"/>
        <v>0</v>
      </c>
      <c r="S9878" s="77" t="b">
        <f t="shared" si="1080"/>
        <v>0</v>
      </c>
      <c r="T9878" s="78" t="b">
        <f t="shared" si="1081"/>
        <v>0</v>
      </c>
      <c r="U9878" s="28">
        <f t="shared" si="1082"/>
        <v>0</v>
      </c>
      <c r="V9878" s="82"/>
      <c r="W9878" s="82"/>
      <c r="X9878" s="28">
        <f t="shared" si="1083"/>
        <v>0</v>
      </c>
    </row>
    <row r="9879" spans="1:24">
      <c r="A9879" s="26" t="str">
        <f t="shared" si="1078"/>
        <v>Test insurer</v>
      </c>
      <c r="B9879" s="79"/>
      <c r="C9879" s="79"/>
      <c r="D9879" s="27"/>
      <c r="E9879" s="79"/>
      <c r="F9879" s="79"/>
      <c r="G9879" s="80"/>
      <c r="H9879" s="79"/>
      <c r="I9879" s="148"/>
      <c r="J9879" s="148"/>
      <c r="K9879" s="81"/>
      <c r="L9879" s="81"/>
      <c r="M9879" s="82"/>
      <c r="N9879" s="82"/>
      <c r="O9879" s="170"/>
      <c r="P9879" s="170"/>
      <c r="Q9879" s="171">
        <f t="shared" si="1084"/>
        <v>1</v>
      </c>
      <c r="R9879" s="28">
        <f t="shared" si="1079"/>
        <v>0</v>
      </c>
      <c r="S9879" s="77" t="b">
        <f t="shared" si="1080"/>
        <v>0</v>
      </c>
      <c r="T9879" s="78" t="b">
        <f t="shared" si="1081"/>
        <v>0</v>
      </c>
      <c r="U9879" s="28">
        <f t="shared" si="1082"/>
        <v>0</v>
      </c>
      <c r="V9879" s="82"/>
      <c r="W9879" s="82"/>
      <c r="X9879" s="28">
        <f t="shared" si="1083"/>
        <v>0</v>
      </c>
    </row>
    <row r="9880" spans="1:24">
      <c r="A9880" s="26" t="str">
        <f t="shared" si="1078"/>
        <v>Test insurer</v>
      </c>
      <c r="B9880" s="79"/>
      <c r="C9880" s="79"/>
      <c r="D9880" s="27"/>
      <c r="E9880" s="79"/>
      <c r="F9880" s="79"/>
      <c r="G9880" s="80"/>
      <c r="H9880" s="79"/>
      <c r="I9880" s="148"/>
      <c r="J9880" s="148"/>
      <c r="K9880" s="81"/>
      <c r="L9880" s="81"/>
      <c r="M9880" s="82"/>
      <c r="N9880" s="82"/>
      <c r="O9880" s="170"/>
      <c r="P9880" s="170"/>
      <c r="Q9880" s="171">
        <f t="shared" si="1084"/>
        <v>1</v>
      </c>
      <c r="R9880" s="28">
        <f t="shared" si="1079"/>
        <v>0</v>
      </c>
      <c r="S9880" s="77" t="b">
        <f t="shared" si="1080"/>
        <v>0</v>
      </c>
      <c r="T9880" s="78" t="b">
        <f t="shared" si="1081"/>
        <v>0</v>
      </c>
      <c r="U9880" s="28">
        <f t="shared" si="1082"/>
        <v>0</v>
      </c>
      <c r="V9880" s="82"/>
      <c r="W9880" s="82"/>
      <c r="X9880" s="28">
        <f t="shared" si="1083"/>
        <v>0</v>
      </c>
    </row>
    <row r="9881" spans="1:24">
      <c r="A9881" s="26" t="str">
        <f t="shared" si="1078"/>
        <v>Test insurer</v>
      </c>
      <c r="B9881" s="79"/>
      <c r="C9881" s="79"/>
      <c r="D9881" s="27"/>
      <c r="E9881" s="79"/>
      <c r="F9881" s="79"/>
      <c r="G9881" s="80"/>
      <c r="H9881" s="79"/>
      <c r="I9881" s="148"/>
      <c r="J9881" s="148"/>
      <c r="K9881" s="81"/>
      <c r="L9881" s="81"/>
      <c r="M9881" s="82"/>
      <c r="N9881" s="82"/>
      <c r="O9881" s="170"/>
      <c r="P9881" s="170"/>
      <c r="Q9881" s="171">
        <f t="shared" si="1084"/>
        <v>1</v>
      </c>
      <c r="R9881" s="28">
        <f t="shared" si="1079"/>
        <v>0</v>
      </c>
      <c r="S9881" s="77" t="b">
        <f t="shared" si="1080"/>
        <v>0</v>
      </c>
      <c r="T9881" s="78" t="b">
        <f t="shared" si="1081"/>
        <v>0</v>
      </c>
      <c r="U9881" s="28">
        <f t="shared" si="1082"/>
        <v>0</v>
      </c>
      <c r="V9881" s="82"/>
      <c r="W9881" s="82"/>
      <c r="X9881" s="28">
        <f t="shared" si="1083"/>
        <v>0</v>
      </c>
    </row>
    <row r="9882" spans="1:24">
      <c r="A9882" s="26" t="str">
        <f t="shared" si="1078"/>
        <v>Test insurer</v>
      </c>
      <c r="B9882" s="79"/>
      <c r="C9882" s="79"/>
      <c r="D9882" s="27"/>
      <c r="E9882" s="79"/>
      <c r="F9882" s="79"/>
      <c r="G9882" s="80"/>
      <c r="H9882" s="79"/>
      <c r="I9882" s="148"/>
      <c r="J9882" s="148"/>
      <c r="K9882" s="81"/>
      <c r="L9882" s="81"/>
      <c r="M9882" s="82"/>
      <c r="N9882" s="82"/>
      <c r="O9882" s="170"/>
      <c r="P9882" s="170"/>
      <c r="Q9882" s="171">
        <f t="shared" si="1084"/>
        <v>1</v>
      </c>
      <c r="R9882" s="28">
        <f t="shared" si="1079"/>
        <v>0</v>
      </c>
      <c r="S9882" s="77" t="b">
        <f t="shared" si="1080"/>
        <v>0</v>
      </c>
      <c r="T9882" s="78" t="b">
        <f t="shared" si="1081"/>
        <v>0</v>
      </c>
      <c r="U9882" s="28">
        <f t="shared" si="1082"/>
        <v>0</v>
      </c>
      <c r="V9882" s="82"/>
      <c r="W9882" s="82"/>
      <c r="X9882" s="28">
        <f t="shared" si="1083"/>
        <v>0</v>
      </c>
    </row>
    <row r="9883" spans="1:24">
      <c r="A9883" s="26" t="str">
        <f t="shared" si="1078"/>
        <v>Test insurer</v>
      </c>
      <c r="B9883" s="79"/>
      <c r="C9883" s="79"/>
      <c r="D9883" s="27"/>
      <c r="E9883" s="79"/>
      <c r="F9883" s="79"/>
      <c r="G9883" s="80"/>
      <c r="H9883" s="79"/>
      <c r="I9883" s="148"/>
      <c r="J9883" s="148"/>
      <c r="K9883" s="81"/>
      <c r="L9883" s="81"/>
      <c r="M9883" s="82"/>
      <c r="N9883" s="82"/>
      <c r="O9883" s="170"/>
      <c r="P9883" s="170"/>
      <c r="Q9883" s="171">
        <f t="shared" si="1084"/>
        <v>1</v>
      </c>
      <c r="R9883" s="28">
        <f t="shared" si="1079"/>
        <v>0</v>
      </c>
      <c r="S9883" s="77" t="b">
        <f t="shared" si="1080"/>
        <v>0</v>
      </c>
      <c r="T9883" s="78" t="b">
        <f t="shared" si="1081"/>
        <v>0</v>
      </c>
      <c r="U9883" s="28">
        <f t="shared" si="1082"/>
        <v>0</v>
      </c>
      <c r="V9883" s="82"/>
      <c r="W9883" s="82"/>
      <c r="X9883" s="28">
        <f t="shared" si="1083"/>
        <v>0</v>
      </c>
    </row>
    <row r="9884" spans="1:24">
      <c r="A9884" s="26" t="str">
        <f t="shared" si="1078"/>
        <v>Test insurer</v>
      </c>
      <c r="B9884" s="79"/>
      <c r="C9884" s="79"/>
      <c r="D9884" s="27"/>
      <c r="E9884" s="79"/>
      <c r="F9884" s="79"/>
      <c r="G9884" s="80"/>
      <c r="H9884" s="79"/>
      <c r="I9884" s="148"/>
      <c r="J9884" s="148"/>
      <c r="K9884" s="81"/>
      <c r="L9884" s="81"/>
      <c r="M9884" s="82"/>
      <c r="N9884" s="82"/>
      <c r="O9884" s="170"/>
      <c r="P9884" s="170"/>
      <c r="Q9884" s="171">
        <f t="shared" si="1084"/>
        <v>1</v>
      </c>
      <c r="R9884" s="28">
        <f t="shared" si="1079"/>
        <v>0</v>
      </c>
      <c r="S9884" s="77" t="b">
        <f t="shared" si="1080"/>
        <v>0</v>
      </c>
      <c r="T9884" s="78" t="b">
        <f t="shared" si="1081"/>
        <v>0</v>
      </c>
      <c r="U9884" s="28">
        <f t="shared" si="1082"/>
        <v>0</v>
      </c>
      <c r="V9884" s="82"/>
      <c r="W9884" s="82"/>
      <c r="X9884" s="28">
        <f t="shared" si="1083"/>
        <v>0</v>
      </c>
    </row>
    <row r="9885" spans="1:24">
      <c r="A9885" s="26" t="str">
        <f t="shared" si="1078"/>
        <v>Test insurer</v>
      </c>
      <c r="B9885" s="79"/>
      <c r="C9885" s="79"/>
      <c r="D9885" s="27"/>
      <c r="E9885" s="79"/>
      <c r="F9885" s="79"/>
      <c r="G9885" s="80"/>
      <c r="H9885" s="79"/>
      <c r="I9885" s="148"/>
      <c r="J9885" s="148"/>
      <c r="K9885" s="81"/>
      <c r="L9885" s="81"/>
      <c r="M9885" s="82"/>
      <c r="N9885" s="82"/>
      <c r="O9885" s="170"/>
      <c r="P9885" s="170"/>
      <c r="Q9885" s="171">
        <f t="shared" si="1084"/>
        <v>1</v>
      </c>
      <c r="R9885" s="28">
        <f t="shared" si="1079"/>
        <v>0</v>
      </c>
      <c r="S9885" s="77" t="b">
        <f t="shared" si="1080"/>
        <v>0</v>
      </c>
      <c r="T9885" s="78" t="b">
        <f t="shared" si="1081"/>
        <v>0</v>
      </c>
      <c r="U9885" s="28">
        <f t="shared" si="1082"/>
        <v>0</v>
      </c>
      <c r="V9885" s="82"/>
      <c r="W9885" s="82"/>
      <c r="X9885" s="28">
        <f t="shared" si="1083"/>
        <v>0</v>
      </c>
    </row>
    <row r="9886" spans="1:24">
      <c r="A9886" s="26" t="str">
        <f t="shared" si="1078"/>
        <v>Test insurer</v>
      </c>
      <c r="B9886" s="79"/>
      <c r="C9886" s="79"/>
      <c r="D9886" s="27"/>
      <c r="E9886" s="79"/>
      <c r="F9886" s="79"/>
      <c r="G9886" s="80"/>
      <c r="H9886" s="79"/>
      <c r="I9886" s="148"/>
      <c r="J9886" s="148"/>
      <c r="K9886" s="81"/>
      <c r="L9886" s="81"/>
      <c r="M9886" s="82"/>
      <c r="N9886" s="82"/>
      <c r="O9886" s="170"/>
      <c r="P9886" s="170"/>
      <c r="Q9886" s="171">
        <f t="shared" si="1084"/>
        <v>1</v>
      </c>
      <c r="R9886" s="28">
        <f t="shared" si="1079"/>
        <v>0</v>
      </c>
      <c r="S9886" s="77" t="b">
        <f t="shared" si="1080"/>
        <v>0</v>
      </c>
      <c r="T9886" s="78" t="b">
        <f t="shared" si="1081"/>
        <v>0</v>
      </c>
      <c r="U9886" s="28">
        <f t="shared" si="1082"/>
        <v>0</v>
      </c>
      <c r="V9886" s="82"/>
      <c r="W9886" s="82"/>
      <c r="X9886" s="28">
        <f t="shared" si="1083"/>
        <v>0</v>
      </c>
    </row>
    <row r="9887" spans="1:24">
      <c r="A9887" s="26" t="str">
        <f t="shared" si="1078"/>
        <v>Test insurer</v>
      </c>
      <c r="B9887" s="79"/>
      <c r="C9887" s="79"/>
      <c r="D9887" s="27"/>
      <c r="E9887" s="79"/>
      <c r="F9887" s="79"/>
      <c r="G9887" s="80"/>
      <c r="H9887" s="79"/>
      <c r="I9887" s="148"/>
      <c r="J9887" s="148"/>
      <c r="K9887" s="81"/>
      <c r="L9887" s="81"/>
      <c r="M9887" s="82"/>
      <c r="N9887" s="82"/>
      <c r="O9887" s="170"/>
      <c r="P9887" s="170"/>
      <c r="Q9887" s="171">
        <f t="shared" si="1084"/>
        <v>1</v>
      </c>
      <c r="R9887" s="28">
        <f t="shared" si="1079"/>
        <v>0</v>
      </c>
      <c r="S9887" s="77" t="b">
        <f t="shared" si="1080"/>
        <v>0</v>
      </c>
      <c r="T9887" s="78" t="b">
        <f t="shared" si="1081"/>
        <v>0</v>
      </c>
      <c r="U9887" s="28">
        <f t="shared" si="1082"/>
        <v>0</v>
      </c>
      <c r="V9887" s="82"/>
      <c r="W9887" s="82"/>
      <c r="X9887" s="28">
        <f t="shared" si="1083"/>
        <v>0</v>
      </c>
    </row>
    <row r="9888" spans="1:24">
      <c r="A9888" s="26" t="str">
        <f t="shared" si="1078"/>
        <v>Test insurer</v>
      </c>
      <c r="B9888" s="79"/>
      <c r="C9888" s="79"/>
      <c r="D9888" s="27"/>
      <c r="E9888" s="79"/>
      <c r="F9888" s="79"/>
      <c r="G9888" s="80"/>
      <c r="H9888" s="79"/>
      <c r="I9888" s="148"/>
      <c r="J9888" s="148"/>
      <c r="K9888" s="81"/>
      <c r="L9888" s="81"/>
      <c r="M9888" s="82"/>
      <c r="N9888" s="82"/>
      <c r="O9888" s="170"/>
      <c r="P9888" s="170"/>
      <c r="Q9888" s="171">
        <f t="shared" si="1084"/>
        <v>1</v>
      </c>
      <c r="R9888" s="28">
        <f t="shared" si="1079"/>
        <v>0</v>
      </c>
      <c r="S9888" s="77" t="b">
        <f t="shared" si="1080"/>
        <v>0</v>
      </c>
      <c r="T9888" s="78" t="b">
        <f t="shared" si="1081"/>
        <v>0</v>
      </c>
      <c r="U9888" s="28">
        <f t="shared" si="1082"/>
        <v>0</v>
      </c>
      <c r="V9888" s="82"/>
      <c r="W9888" s="82"/>
      <c r="X9888" s="28">
        <f t="shared" si="1083"/>
        <v>0</v>
      </c>
    </row>
    <row r="9889" spans="1:24">
      <c r="A9889" s="26" t="str">
        <f t="shared" si="1078"/>
        <v>Test insurer</v>
      </c>
      <c r="B9889" s="79"/>
      <c r="C9889" s="79"/>
      <c r="D9889" s="27"/>
      <c r="E9889" s="79"/>
      <c r="F9889" s="79"/>
      <c r="G9889" s="80"/>
      <c r="H9889" s="79"/>
      <c r="I9889" s="148"/>
      <c r="J9889" s="148"/>
      <c r="K9889" s="81"/>
      <c r="L9889" s="81"/>
      <c r="M9889" s="82"/>
      <c r="N9889" s="82"/>
      <c r="O9889" s="170"/>
      <c r="P9889" s="170"/>
      <c r="Q9889" s="171">
        <f t="shared" si="1084"/>
        <v>1</v>
      </c>
      <c r="R9889" s="28">
        <f t="shared" si="1079"/>
        <v>0</v>
      </c>
      <c r="S9889" s="77" t="b">
        <f t="shared" si="1080"/>
        <v>0</v>
      </c>
      <c r="T9889" s="78" t="b">
        <f t="shared" si="1081"/>
        <v>0</v>
      </c>
      <c r="U9889" s="28">
        <f t="shared" si="1082"/>
        <v>0</v>
      </c>
      <c r="V9889" s="82"/>
      <c r="W9889" s="82"/>
      <c r="X9889" s="28">
        <f t="shared" si="1083"/>
        <v>0</v>
      </c>
    </row>
    <row r="9890" spans="1:24">
      <c r="A9890" s="26" t="str">
        <f t="shared" si="1078"/>
        <v>Test insurer</v>
      </c>
      <c r="B9890" s="79"/>
      <c r="C9890" s="79"/>
      <c r="D9890" s="27"/>
      <c r="E9890" s="79"/>
      <c r="F9890" s="79"/>
      <c r="G9890" s="80"/>
      <c r="H9890" s="79"/>
      <c r="I9890" s="148"/>
      <c r="J9890" s="148"/>
      <c r="K9890" s="81"/>
      <c r="L9890" s="81"/>
      <c r="M9890" s="82"/>
      <c r="N9890" s="82"/>
      <c r="O9890" s="170"/>
      <c r="P9890" s="170"/>
      <c r="Q9890" s="171">
        <f t="shared" si="1084"/>
        <v>1</v>
      </c>
      <c r="R9890" s="28">
        <f t="shared" si="1079"/>
        <v>0</v>
      </c>
      <c r="S9890" s="77" t="b">
        <f t="shared" si="1080"/>
        <v>0</v>
      </c>
      <c r="T9890" s="78" t="b">
        <f t="shared" si="1081"/>
        <v>0</v>
      </c>
      <c r="U9890" s="28">
        <f t="shared" si="1082"/>
        <v>0</v>
      </c>
      <c r="V9890" s="82"/>
      <c r="W9890" s="82"/>
      <c r="X9890" s="28">
        <f t="shared" si="1083"/>
        <v>0</v>
      </c>
    </row>
    <row r="9891" spans="1:24">
      <c r="A9891" s="26" t="str">
        <f t="shared" si="1078"/>
        <v>Test insurer</v>
      </c>
      <c r="B9891" s="79"/>
      <c r="C9891" s="79"/>
      <c r="D9891" s="27"/>
      <c r="E9891" s="79"/>
      <c r="F9891" s="79"/>
      <c r="G9891" s="80"/>
      <c r="H9891" s="79"/>
      <c r="I9891" s="148"/>
      <c r="J9891" s="148"/>
      <c r="K9891" s="81"/>
      <c r="L9891" s="81"/>
      <c r="M9891" s="82"/>
      <c r="N9891" s="82"/>
      <c r="O9891" s="170"/>
      <c r="P9891" s="170"/>
      <c r="Q9891" s="171">
        <f t="shared" si="1084"/>
        <v>1</v>
      </c>
      <c r="R9891" s="28">
        <f t="shared" si="1079"/>
        <v>0</v>
      </c>
      <c r="S9891" s="77" t="b">
        <f t="shared" si="1080"/>
        <v>0</v>
      </c>
      <c r="T9891" s="78" t="b">
        <f t="shared" si="1081"/>
        <v>0</v>
      </c>
      <c r="U9891" s="28">
        <f t="shared" si="1082"/>
        <v>0</v>
      </c>
      <c r="V9891" s="82"/>
      <c r="W9891" s="82"/>
      <c r="X9891" s="28">
        <f t="shared" si="1083"/>
        <v>0</v>
      </c>
    </row>
    <row r="9892" spans="1:24">
      <c r="A9892" s="26" t="str">
        <f t="shared" si="1078"/>
        <v>Test insurer</v>
      </c>
      <c r="B9892" s="79"/>
      <c r="C9892" s="79"/>
      <c r="D9892" s="27"/>
      <c r="E9892" s="79"/>
      <c r="F9892" s="79"/>
      <c r="G9892" s="80"/>
      <c r="H9892" s="79"/>
      <c r="I9892" s="148"/>
      <c r="J9892" s="148"/>
      <c r="K9892" s="81"/>
      <c r="L9892" s="81"/>
      <c r="M9892" s="82"/>
      <c r="N9892" s="82"/>
      <c r="O9892" s="170"/>
      <c r="P9892" s="170"/>
      <c r="Q9892" s="171">
        <f t="shared" si="1084"/>
        <v>1</v>
      </c>
      <c r="R9892" s="28">
        <f t="shared" si="1079"/>
        <v>0</v>
      </c>
      <c r="S9892" s="77" t="b">
        <f t="shared" si="1080"/>
        <v>0</v>
      </c>
      <c r="T9892" s="78" t="b">
        <f t="shared" si="1081"/>
        <v>0</v>
      </c>
      <c r="U9892" s="28">
        <f t="shared" si="1082"/>
        <v>0</v>
      </c>
      <c r="V9892" s="82"/>
      <c r="W9892" s="82"/>
      <c r="X9892" s="28">
        <f t="shared" si="1083"/>
        <v>0</v>
      </c>
    </row>
    <row r="9893" spans="1:24">
      <c r="A9893" s="26" t="str">
        <f t="shared" si="1078"/>
        <v>Test insurer</v>
      </c>
      <c r="B9893" s="79"/>
      <c r="C9893" s="79"/>
      <c r="D9893" s="27"/>
      <c r="E9893" s="79"/>
      <c r="F9893" s="79"/>
      <c r="G9893" s="80"/>
      <c r="H9893" s="79"/>
      <c r="I9893" s="148"/>
      <c r="J9893" s="148"/>
      <c r="K9893" s="81"/>
      <c r="L9893" s="81"/>
      <c r="M9893" s="82"/>
      <c r="N9893" s="82"/>
      <c r="O9893" s="170"/>
      <c r="P9893" s="170"/>
      <c r="Q9893" s="171">
        <f t="shared" si="1084"/>
        <v>1</v>
      </c>
      <c r="R9893" s="28">
        <f t="shared" si="1079"/>
        <v>0</v>
      </c>
      <c r="S9893" s="77" t="b">
        <f t="shared" si="1080"/>
        <v>0</v>
      </c>
      <c r="T9893" s="78" t="b">
        <f t="shared" si="1081"/>
        <v>0</v>
      </c>
      <c r="U9893" s="28">
        <f t="shared" si="1082"/>
        <v>0</v>
      </c>
      <c r="V9893" s="82"/>
      <c r="W9893" s="82"/>
      <c r="X9893" s="28">
        <f t="shared" si="1083"/>
        <v>0</v>
      </c>
    </row>
    <row r="9894" spans="1:24">
      <c r="A9894" s="26" t="str">
        <f t="shared" si="1078"/>
        <v>Test insurer</v>
      </c>
      <c r="B9894" s="79"/>
      <c r="C9894" s="79"/>
      <c r="D9894" s="27"/>
      <c r="E9894" s="79"/>
      <c r="F9894" s="79"/>
      <c r="G9894" s="80"/>
      <c r="H9894" s="79"/>
      <c r="I9894" s="148"/>
      <c r="J9894" s="148"/>
      <c r="K9894" s="81"/>
      <c r="L9894" s="81"/>
      <c r="M9894" s="82"/>
      <c r="N9894" s="82"/>
      <c r="O9894" s="170"/>
      <c r="P9894" s="170"/>
      <c r="Q9894" s="171">
        <f t="shared" si="1084"/>
        <v>1</v>
      </c>
      <c r="R9894" s="28">
        <f t="shared" si="1079"/>
        <v>0</v>
      </c>
      <c r="S9894" s="77" t="b">
        <f t="shared" si="1080"/>
        <v>0</v>
      </c>
      <c r="T9894" s="78" t="b">
        <f t="shared" si="1081"/>
        <v>0</v>
      </c>
      <c r="U9894" s="28">
        <f t="shared" si="1082"/>
        <v>0</v>
      </c>
      <c r="V9894" s="82"/>
      <c r="W9894" s="82"/>
      <c r="X9894" s="28">
        <f t="shared" si="1083"/>
        <v>0</v>
      </c>
    </row>
    <row r="9895" spans="1:24">
      <c r="A9895" s="26" t="str">
        <f t="shared" si="1078"/>
        <v>Test insurer</v>
      </c>
      <c r="B9895" s="79"/>
      <c r="C9895" s="79"/>
      <c r="D9895" s="27"/>
      <c r="E9895" s="79"/>
      <c r="F9895" s="79"/>
      <c r="G9895" s="80"/>
      <c r="H9895" s="79"/>
      <c r="I9895" s="148"/>
      <c r="J9895" s="148"/>
      <c r="K9895" s="81"/>
      <c r="L9895" s="81"/>
      <c r="M9895" s="82"/>
      <c r="N9895" s="82"/>
      <c r="O9895" s="170"/>
      <c r="P9895" s="170"/>
      <c r="Q9895" s="171">
        <f t="shared" si="1084"/>
        <v>1</v>
      </c>
      <c r="R9895" s="28">
        <f t="shared" si="1079"/>
        <v>0</v>
      </c>
      <c r="S9895" s="77" t="b">
        <f t="shared" si="1080"/>
        <v>0</v>
      </c>
      <c r="T9895" s="78" t="b">
        <f t="shared" si="1081"/>
        <v>0</v>
      </c>
      <c r="U9895" s="28">
        <f t="shared" si="1082"/>
        <v>0</v>
      </c>
      <c r="V9895" s="82"/>
      <c r="W9895" s="82"/>
      <c r="X9895" s="28">
        <f t="shared" si="1083"/>
        <v>0</v>
      </c>
    </row>
    <row r="9896" spans="1:24">
      <c r="A9896" s="26" t="str">
        <f t="shared" si="1078"/>
        <v>Test insurer</v>
      </c>
      <c r="B9896" s="79"/>
      <c r="C9896" s="79"/>
      <c r="D9896" s="27"/>
      <c r="E9896" s="79"/>
      <c r="F9896" s="79"/>
      <c r="G9896" s="80"/>
      <c r="H9896" s="79"/>
      <c r="I9896" s="148"/>
      <c r="J9896" s="148"/>
      <c r="K9896" s="81"/>
      <c r="L9896" s="81"/>
      <c r="M9896" s="82"/>
      <c r="N9896" s="82"/>
      <c r="O9896" s="170"/>
      <c r="P9896" s="170"/>
      <c r="Q9896" s="171">
        <f t="shared" si="1084"/>
        <v>1</v>
      </c>
      <c r="R9896" s="28">
        <f t="shared" si="1079"/>
        <v>0</v>
      </c>
      <c r="S9896" s="77" t="b">
        <f t="shared" si="1080"/>
        <v>0</v>
      </c>
      <c r="T9896" s="78" t="b">
        <f t="shared" si="1081"/>
        <v>0</v>
      </c>
      <c r="U9896" s="28">
        <f t="shared" si="1082"/>
        <v>0</v>
      </c>
      <c r="V9896" s="82"/>
      <c r="W9896" s="82"/>
      <c r="X9896" s="28">
        <f t="shared" si="1083"/>
        <v>0</v>
      </c>
    </row>
    <row r="9897" spans="1:24">
      <c r="A9897" s="26" t="str">
        <f t="shared" si="1078"/>
        <v>Test insurer</v>
      </c>
      <c r="B9897" s="79"/>
      <c r="C9897" s="79"/>
      <c r="D9897" s="27"/>
      <c r="E9897" s="79"/>
      <c r="F9897" s="79"/>
      <c r="G9897" s="80"/>
      <c r="H9897" s="79"/>
      <c r="I9897" s="148"/>
      <c r="J9897" s="148"/>
      <c r="K9897" s="81"/>
      <c r="L9897" s="81"/>
      <c r="M9897" s="82"/>
      <c r="N9897" s="82"/>
      <c r="O9897" s="170"/>
      <c r="P9897" s="170"/>
      <c r="Q9897" s="171">
        <f t="shared" si="1084"/>
        <v>1</v>
      </c>
      <c r="R9897" s="28">
        <f t="shared" si="1079"/>
        <v>0</v>
      </c>
      <c r="S9897" s="77" t="b">
        <f t="shared" si="1080"/>
        <v>0</v>
      </c>
      <c r="T9897" s="78" t="b">
        <f t="shared" si="1081"/>
        <v>0</v>
      </c>
      <c r="U9897" s="28">
        <f t="shared" si="1082"/>
        <v>0</v>
      </c>
      <c r="V9897" s="82"/>
      <c r="W9897" s="82"/>
      <c r="X9897" s="28">
        <f t="shared" si="1083"/>
        <v>0</v>
      </c>
    </row>
    <row r="9898" spans="1:24">
      <c r="A9898" s="26" t="str">
        <f t="shared" si="1078"/>
        <v>Test insurer</v>
      </c>
      <c r="B9898" s="79"/>
      <c r="C9898" s="79"/>
      <c r="D9898" s="27"/>
      <c r="E9898" s="79"/>
      <c r="F9898" s="79"/>
      <c r="G9898" s="80"/>
      <c r="H9898" s="79"/>
      <c r="I9898" s="148"/>
      <c r="J9898" s="148"/>
      <c r="K9898" s="81"/>
      <c r="L9898" s="81"/>
      <c r="M9898" s="82"/>
      <c r="N9898" s="82"/>
      <c r="O9898" s="170"/>
      <c r="P9898" s="170"/>
      <c r="Q9898" s="171">
        <f t="shared" si="1084"/>
        <v>1</v>
      </c>
      <c r="R9898" s="28">
        <f t="shared" si="1079"/>
        <v>0</v>
      </c>
      <c r="S9898" s="77" t="b">
        <f t="shared" si="1080"/>
        <v>0</v>
      </c>
      <c r="T9898" s="78" t="b">
        <f t="shared" si="1081"/>
        <v>0</v>
      </c>
      <c r="U9898" s="28">
        <f t="shared" si="1082"/>
        <v>0</v>
      </c>
      <c r="V9898" s="82"/>
      <c r="W9898" s="82"/>
      <c r="X9898" s="28">
        <f t="shared" si="1083"/>
        <v>0</v>
      </c>
    </row>
    <row r="9899" spans="1:24">
      <c r="A9899" s="26" t="str">
        <f t="shared" si="1078"/>
        <v>Test insurer</v>
      </c>
      <c r="B9899" s="79"/>
      <c r="C9899" s="79"/>
      <c r="D9899" s="27"/>
      <c r="E9899" s="79"/>
      <c r="F9899" s="79"/>
      <c r="G9899" s="80"/>
      <c r="H9899" s="79"/>
      <c r="I9899" s="148"/>
      <c r="J9899" s="148"/>
      <c r="K9899" s="81"/>
      <c r="L9899" s="81"/>
      <c r="M9899" s="82"/>
      <c r="N9899" s="82"/>
      <c r="O9899" s="170"/>
      <c r="P9899" s="170"/>
      <c r="Q9899" s="171">
        <f t="shared" si="1084"/>
        <v>1</v>
      </c>
      <c r="R9899" s="28">
        <f t="shared" si="1079"/>
        <v>0</v>
      </c>
      <c r="S9899" s="77" t="b">
        <f t="shared" si="1080"/>
        <v>0</v>
      </c>
      <c r="T9899" s="78" t="b">
        <f t="shared" si="1081"/>
        <v>0</v>
      </c>
      <c r="U9899" s="28">
        <f t="shared" si="1082"/>
        <v>0</v>
      </c>
      <c r="V9899" s="82"/>
      <c r="W9899" s="82"/>
      <c r="X9899" s="28">
        <f t="shared" si="1083"/>
        <v>0</v>
      </c>
    </row>
    <row r="9900" spans="1:24">
      <c r="A9900" s="26" t="str">
        <f t="shared" si="1078"/>
        <v>Test insurer</v>
      </c>
      <c r="B9900" s="79"/>
      <c r="C9900" s="79"/>
      <c r="D9900" s="27"/>
      <c r="E9900" s="79"/>
      <c r="F9900" s="79"/>
      <c r="G9900" s="80"/>
      <c r="H9900" s="79"/>
      <c r="I9900" s="148"/>
      <c r="J9900" s="148"/>
      <c r="K9900" s="81"/>
      <c r="L9900" s="81"/>
      <c r="M9900" s="82"/>
      <c r="N9900" s="82"/>
      <c r="O9900" s="170"/>
      <c r="P9900" s="170"/>
      <c r="Q9900" s="171">
        <f t="shared" si="1084"/>
        <v>1</v>
      </c>
      <c r="R9900" s="28">
        <f t="shared" si="1079"/>
        <v>0</v>
      </c>
      <c r="S9900" s="77" t="b">
        <f t="shared" si="1080"/>
        <v>0</v>
      </c>
      <c r="T9900" s="78" t="b">
        <f t="shared" si="1081"/>
        <v>0</v>
      </c>
      <c r="U9900" s="28">
        <f t="shared" si="1082"/>
        <v>0</v>
      </c>
      <c r="V9900" s="82"/>
      <c r="W9900" s="82"/>
      <c r="X9900" s="28">
        <f t="shared" si="1083"/>
        <v>0</v>
      </c>
    </row>
    <row r="9901" spans="1:24">
      <c r="A9901" s="26" t="str">
        <f t="shared" si="1078"/>
        <v>Test insurer</v>
      </c>
      <c r="B9901" s="79"/>
      <c r="C9901" s="79"/>
      <c r="D9901" s="27"/>
      <c r="E9901" s="79"/>
      <c r="F9901" s="79"/>
      <c r="G9901" s="80"/>
      <c r="H9901" s="79"/>
      <c r="I9901" s="148"/>
      <c r="J9901" s="148"/>
      <c r="K9901" s="81"/>
      <c r="L9901" s="81"/>
      <c r="M9901" s="82"/>
      <c r="N9901" s="82"/>
      <c r="O9901" s="170"/>
      <c r="P9901" s="170"/>
      <c r="Q9901" s="171">
        <f t="shared" si="1084"/>
        <v>1</v>
      </c>
      <c r="R9901" s="28">
        <f t="shared" si="1079"/>
        <v>0</v>
      </c>
      <c r="S9901" s="77" t="b">
        <f t="shared" si="1080"/>
        <v>0</v>
      </c>
      <c r="T9901" s="78" t="b">
        <f t="shared" si="1081"/>
        <v>0</v>
      </c>
      <c r="U9901" s="28">
        <f t="shared" si="1082"/>
        <v>0</v>
      </c>
      <c r="V9901" s="82"/>
      <c r="W9901" s="82"/>
      <c r="X9901" s="28">
        <f t="shared" si="1083"/>
        <v>0</v>
      </c>
    </row>
    <row r="9902" spans="1:24">
      <c r="A9902" s="26" t="str">
        <f t="shared" si="1078"/>
        <v>Test insurer</v>
      </c>
      <c r="B9902" s="79"/>
      <c r="C9902" s="79"/>
      <c r="D9902" s="27"/>
      <c r="E9902" s="79"/>
      <c r="F9902" s="79"/>
      <c r="G9902" s="80"/>
      <c r="H9902" s="79"/>
      <c r="I9902" s="148"/>
      <c r="J9902" s="148"/>
      <c r="K9902" s="81"/>
      <c r="L9902" s="81"/>
      <c r="M9902" s="82"/>
      <c r="N9902" s="82"/>
      <c r="O9902" s="170"/>
      <c r="P9902" s="170"/>
      <c r="Q9902" s="171">
        <f t="shared" si="1084"/>
        <v>1</v>
      </c>
      <c r="R9902" s="28">
        <f t="shared" si="1079"/>
        <v>0</v>
      </c>
      <c r="S9902" s="77" t="b">
        <f t="shared" si="1080"/>
        <v>0</v>
      </c>
      <c r="T9902" s="78" t="b">
        <f t="shared" si="1081"/>
        <v>0</v>
      </c>
      <c r="U9902" s="28">
        <f t="shared" si="1082"/>
        <v>0</v>
      </c>
      <c r="V9902" s="82"/>
      <c r="W9902" s="82"/>
      <c r="X9902" s="28">
        <f t="shared" si="1083"/>
        <v>0</v>
      </c>
    </row>
    <row r="9903" spans="1:24">
      <c r="A9903" s="26" t="str">
        <f t="shared" si="1078"/>
        <v>Test insurer</v>
      </c>
      <c r="B9903" s="79"/>
      <c r="C9903" s="79"/>
      <c r="D9903" s="27"/>
      <c r="E9903" s="79"/>
      <c r="F9903" s="79"/>
      <c r="G9903" s="80"/>
      <c r="H9903" s="79"/>
      <c r="I9903" s="148"/>
      <c r="J9903" s="148"/>
      <c r="K9903" s="81"/>
      <c r="L9903" s="81"/>
      <c r="M9903" s="82"/>
      <c r="N9903" s="82"/>
      <c r="O9903" s="170"/>
      <c r="P9903" s="170"/>
      <c r="Q9903" s="171">
        <f t="shared" si="1084"/>
        <v>1</v>
      </c>
      <c r="R9903" s="28">
        <f t="shared" si="1079"/>
        <v>0</v>
      </c>
      <c r="S9903" s="77" t="b">
        <f t="shared" si="1080"/>
        <v>0</v>
      </c>
      <c r="T9903" s="78" t="b">
        <f t="shared" si="1081"/>
        <v>0</v>
      </c>
      <c r="U9903" s="28">
        <f t="shared" si="1082"/>
        <v>0</v>
      </c>
      <c r="V9903" s="82"/>
      <c r="W9903" s="82"/>
      <c r="X9903" s="28">
        <f t="shared" si="1083"/>
        <v>0</v>
      </c>
    </row>
    <row r="9904" spans="1:24">
      <c r="A9904" s="26" t="str">
        <f t="shared" si="1078"/>
        <v>Test insurer</v>
      </c>
      <c r="B9904" s="79"/>
      <c r="C9904" s="79"/>
      <c r="D9904" s="27"/>
      <c r="E9904" s="79"/>
      <c r="F9904" s="79"/>
      <c r="G9904" s="80"/>
      <c r="H9904" s="79"/>
      <c r="I9904" s="148"/>
      <c r="J9904" s="148"/>
      <c r="K9904" s="81"/>
      <c r="L9904" s="81"/>
      <c r="M9904" s="82"/>
      <c r="N9904" s="82"/>
      <c r="O9904" s="170"/>
      <c r="P9904" s="170"/>
      <c r="Q9904" s="171">
        <f t="shared" si="1084"/>
        <v>1</v>
      </c>
      <c r="R9904" s="28">
        <f t="shared" si="1079"/>
        <v>0</v>
      </c>
      <c r="S9904" s="77" t="b">
        <f t="shared" si="1080"/>
        <v>0</v>
      </c>
      <c r="T9904" s="78" t="b">
        <f t="shared" si="1081"/>
        <v>0</v>
      </c>
      <c r="U9904" s="28">
        <f t="shared" si="1082"/>
        <v>0</v>
      </c>
      <c r="V9904" s="82"/>
      <c r="W9904" s="82"/>
      <c r="X9904" s="28">
        <f t="shared" si="1083"/>
        <v>0</v>
      </c>
    </row>
    <row r="9905" spans="1:24">
      <c r="A9905" s="26" t="str">
        <f t="shared" si="1078"/>
        <v>Test insurer</v>
      </c>
      <c r="B9905" s="79"/>
      <c r="C9905" s="79"/>
      <c r="D9905" s="27"/>
      <c r="E9905" s="79"/>
      <c r="F9905" s="79"/>
      <c r="G9905" s="80"/>
      <c r="H9905" s="79"/>
      <c r="I9905" s="148"/>
      <c r="J9905" s="148"/>
      <c r="K9905" s="81"/>
      <c r="L9905" s="81"/>
      <c r="M9905" s="82"/>
      <c r="N9905" s="82"/>
      <c r="O9905" s="170"/>
      <c r="P9905" s="170"/>
      <c r="Q9905" s="171">
        <f t="shared" si="1084"/>
        <v>1</v>
      </c>
      <c r="R9905" s="28">
        <f t="shared" si="1079"/>
        <v>0</v>
      </c>
      <c r="S9905" s="77" t="b">
        <f t="shared" si="1080"/>
        <v>0</v>
      </c>
      <c r="T9905" s="78" t="b">
        <f t="shared" si="1081"/>
        <v>0</v>
      </c>
      <c r="U9905" s="28">
        <f t="shared" si="1082"/>
        <v>0</v>
      </c>
      <c r="V9905" s="82"/>
      <c r="W9905" s="82"/>
      <c r="X9905" s="28">
        <f t="shared" si="1083"/>
        <v>0</v>
      </c>
    </row>
    <row r="9906" spans="1:24">
      <c r="A9906" s="26" t="str">
        <f t="shared" si="1078"/>
        <v>Test insurer</v>
      </c>
      <c r="B9906" s="79"/>
      <c r="C9906" s="79"/>
      <c r="D9906" s="27"/>
      <c r="E9906" s="79"/>
      <c r="F9906" s="79"/>
      <c r="G9906" s="80"/>
      <c r="H9906" s="79"/>
      <c r="I9906" s="148"/>
      <c r="J9906" s="148"/>
      <c r="K9906" s="81"/>
      <c r="L9906" s="81"/>
      <c r="M9906" s="82"/>
      <c r="N9906" s="82"/>
      <c r="O9906" s="170"/>
      <c r="P9906" s="170"/>
      <c r="Q9906" s="171">
        <f t="shared" si="1084"/>
        <v>1</v>
      </c>
      <c r="R9906" s="28">
        <f t="shared" si="1079"/>
        <v>0</v>
      </c>
      <c r="S9906" s="77" t="b">
        <f t="shared" si="1080"/>
        <v>0</v>
      </c>
      <c r="T9906" s="78" t="b">
        <f t="shared" si="1081"/>
        <v>0</v>
      </c>
      <c r="U9906" s="28">
        <f t="shared" si="1082"/>
        <v>0</v>
      </c>
      <c r="V9906" s="82"/>
      <c r="W9906" s="82"/>
      <c r="X9906" s="28">
        <f t="shared" si="1083"/>
        <v>0</v>
      </c>
    </row>
    <row r="9907" spans="1:24">
      <c r="A9907" s="26" t="str">
        <f t="shared" si="1078"/>
        <v>Test insurer</v>
      </c>
      <c r="B9907" s="79"/>
      <c r="C9907" s="79"/>
      <c r="D9907" s="27"/>
      <c r="E9907" s="79"/>
      <c r="F9907" s="79"/>
      <c r="G9907" s="80"/>
      <c r="H9907" s="79"/>
      <c r="I9907" s="148"/>
      <c r="J9907" s="148"/>
      <c r="K9907" s="81"/>
      <c r="L9907" s="81"/>
      <c r="M9907" s="82"/>
      <c r="N9907" s="82"/>
      <c r="O9907" s="170"/>
      <c r="P9907" s="170"/>
      <c r="Q9907" s="171">
        <f t="shared" si="1084"/>
        <v>1</v>
      </c>
      <c r="R9907" s="28">
        <f t="shared" si="1079"/>
        <v>0</v>
      </c>
      <c r="S9907" s="77" t="b">
        <f t="shared" si="1080"/>
        <v>0</v>
      </c>
      <c r="T9907" s="78" t="b">
        <f t="shared" si="1081"/>
        <v>0</v>
      </c>
      <c r="U9907" s="28">
        <f t="shared" si="1082"/>
        <v>0</v>
      </c>
      <c r="V9907" s="82"/>
      <c r="W9907" s="82"/>
      <c r="X9907" s="28">
        <f t="shared" si="1083"/>
        <v>0</v>
      </c>
    </row>
    <row r="9908" spans="1:24">
      <c r="A9908" s="26" t="str">
        <f t="shared" si="1078"/>
        <v>Test insurer</v>
      </c>
      <c r="B9908" s="79"/>
      <c r="C9908" s="79"/>
      <c r="D9908" s="27"/>
      <c r="E9908" s="79"/>
      <c r="F9908" s="79"/>
      <c r="G9908" s="80"/>
      <c r="H9908" s="79"/>
      <c r="I9908" s="148"/>
      <c r="J9908" s="148"/>
      <c r="K9908" s="81"/>
      <c r="L9908" s="81"/>
      <c r="M9908" s="82"/>
      <c r="N9908" s="82"/>
      <c r="O9908" s="170"/>
      <c r="P9908" s="170"/>
      <c r="Q9908" s="171">
        <f t="shared" si="1084"/>
        <v>1</v>
      </c>
      <c r="R9908" s="28">
        <f t="shared" si="1079"/>
        <v>0</v>
      </c>
      <c r="S9908" s="77" t="b">
        <f t="shared" si="1080"/>
        <v>0</v>
      </c>
      <c r="T9908" s="78" t="b">
        <f t="shared" si="1081"/>
        <v>0</v>
      </c>
      <c r="U9908" s="28">
        <f t="shared" si="1082"/>
        <v>0</v>
      </c>
      <c r="V9908" s="82"/>
      <c r="W9908" s="82"/>
      <c r="X9908" s="28">
        <f t="shared" si="1083"/>
        <v>0</v>
      </c>
    </row>
    <row r="9909" spans="1:24">
      <c r="A9909" s="26" t="str">
        <f t="shared" si="1078"/>
        <v>Test insurer</v>
      </c>
      <c r="B9909" s="79"/>
      <c r="C9909" s="79"/>
      <c r="D9909" s="27"/>
      <c r="E9909" s="79"/>
      <c r="F9909" s="79"/>
      <c r="G9909" s="80"/>
      <c r="H9909" s="79"/>
      <c r="I9909" s="148"/>
      <c r="J9909" s="148"/>
      <c r="K9909" s="81"/>
      <c r="L9909" s="81"/>
      <c r="M9909" s="82"/>
      <c r="N9909" s="82"/>
      <c r="O9909" s="170"/>
      <c r="P9909" s="170"/>
      <c r="Q9909" s="171">
        <f t="shared" si="1084"/>
        <v>1</v>
      </c>
      <c r="R9909" s="28">
        <f t="shared" si="1079"/>
        <v>0</v>
      </c>
      <c r="S9909" s="77" t="b">
        <f t="shared" si="1080"/>
        <v>0</v>
      </c>
      <c r="T9909" s="78" t="b">
        <f t="shared" si="1081"/>
        <v>0</v>
      </c>
      <c r="U9909" s="28">
        <f t="shared" si="1082"/>
        <v>0</v>
      </c>
      <c r="V9909" s="82"/>
      <c r="W9909" s="82"/>
      <c r="X9909" s="28">
        <f t="shared" si="1083"/>
        <v>0</v>
      </c>
    </row>
    <row r="9910" spans="1:24">
      <c r="A9910" s="26" t="str">
        <f t="shared" si="1078"/>
        <v>Test insurer</v>
      </c>
      <c r="B9910" s="79"/>
      <c r="C9910" s="79"/>
      <c r="D9910" s="27"/>
      <c r="E9910" s="79"/>
      <c r="F9910" s="79"/>
      <c r="G9910" s="80"/>
      <c r="H9910" s="79"/>
      <c r="I9910" s="148"/>
      <c r="J9910" s="148"/>
      <c r="K9910" s="81"/>
      <c r="L9910" s="81"/>
      <c r="M9910" s="82"/>
      <c r="N9910" s="82"/>
      <c r="O9910" s="170"/>
      <c r="P9910" s="170"/>
      <c r="Q9910" s="171">
        <f t="shared" si="1084"/>
        <v>1</v>
      </c>
      <c r="R9910" s="28">
        <f t="shared" si="1079"/>
        <v>0</v>
      </c>
      <c r="S9910" s="77" t="b">
        <f t="shared" si="1080"/>
        <v>0</v>
      </c>
      <c r="T9910" s="78" t="b">
        <f t="shared" si="1081"/>
        <v>0</v>
      </c>
      <c r="U9910" s="28">
        <f t="shared" si="1082"/>
        <v>0</v>
      </c>
      <c r="V9910" s="82"/>
      <c r="W9910" s="82"/>
      <c r="X9910" s="28">
        <f t="shared" si="1083"/>
        <v>0</v>
      </c>
    </row>
    <row r="9911" spans="1:24">
      <c r="A9911" s="26" t="str">
        <f t="shared" si="1078"/>
        <v>Test insurer</v>
      </c>
      <c r="B9911" s="79"/>
      <c r="C9911" s="79"/>
      <c r="D9911" s="27"/>
      <c r="E9911" s="79"/>
      <c r="F9911" s="79"/>
      <c r="G9911" s="80"/>
      <c r="H9911" s="79"/>
      <c r="I9911" s="148"/>
      <c r="J9911" s="148"/>
      <c r="K9911" s="81"/>
      <c r="L9911" s="81"/>
      <c r="M9911" s="82"/>
      <c r="N9911" s="82"/>
      <c r="O9911" s="170"/>
      <c r="P9911" s="170"/>
      <c r="Q9911" s="171">
        <f t="shared" si="1084"/>
        <v>1</v>
      </c>
      <c r="R9911" s="28">
        <f t="shared" si="1079"/>
        <v>0</v>
      </c>
      <c r="S9911" s="77" t="b">
        <f t="shared" si="1080"/>
        <v>0</v>
      </c>
      <c r="T9911" s="78" t="b">
        <f t="shared" si="1081"/>
        <v>0</v>
      </c>
      <c r="U9911" s="28">
        <f t="shared" si="1082"/>
        <v>0</v>
      </c>
      <c r="V9911" s="82"/>
      <c r="W9911" s="82"/>
      <c r="X9911" s="28">
        <f t="shared" si="1083"/>
        <v>0</v>
      </c>
    </row>
    <row r="9912" spans="1:24">
      <c r="A9912" s="26" t="str">
        <f t="shared" si="1078"/>
        <v>Test insurer</v>
      </c>
      <c r="B9912" s="79"/>
      <c r="C9912" s="79"/>
      <c r="D9912" s="27"/>
      <c r="E9912" s="79"/>
      <c r="F9912" s="79"/>
      <c r="G9912" s="80"/>
      <c r="H9912" s="79"/>
      <c r="I9912" s="148"/>
      <c r="J9912" s="148"/>
      <c r="K9912" s="81"/>
      <c r="L9912" s="81"/>
      <c r="M9912" s="82"/>
      <c r="N9912" s="82"/>
      <c r="O9912" s="170"/>
      <c r="P9912" s="170"/>
      <c r="Q9912" s="171">
        <f t="shared" si="1084"/>
        <v>1</v>
      </c>
      <c r="R9912" s="28">
        <f t="shared" si="1079"/>
        <v>0</v>
      </c>
      <c r="S9912" s="77" t="b">
        <f t="shared" si="1080"/>
        <v>0</v>
      </c>
      <c r="T9912" s="78" t="b">
        <f t="shared" si="1081"/>
        <v>0</v>
      </c>
      <c r="U9912" s="28">
        <f t="shared" si="1082"/>
        <v>0</v>
      </c>
      <c r="V9912" s="82"/>
      <c r="W9912" s="82"/>
      <c r="X9912" s="28">
        <f t="shared" si="1083"/>
        <v>0</v>
      </c>
    </row>
    <row r="9913" spans="1:24">
      <c r="A9913" s="26" t="str">
        <f t="shared" si="1078"/>
        <v>Test insurer</v>
      </c>
      <c r="B9913" s="79"/>
      <c r="C9913" s="79"/>
      <c r="D9913" s="27"/>
      <c r="E9913" s="79"/>
      <c r="F9913" s="79"/>
      <c r="G9913" s="80"/>
      <c r="H9913" s="79"/>
      <c r="I9913" s="148"/>
      <c r="J9913" s="148"/>
      <c r="K9913" s="81"/>
      <c r="L9913" s="81"/>
      <c r="M9913" s="82"/>
      <c r="N9913" s="82"/>
      <c r="O9913" s="170"/>
      <c r="P9913" s="170"/>
      <c r="Q9913" s="171">
        <f t="shared" si="1084"/>
        <v>1</v>
      </c>
      <c r="R9913" s="28">
        <f t="shared" si="1079"/>
        <v>0</v>
      </c>
      <c r="S9913" s="77" t="b">
        <f t="shared" si="1080"/>
        <v>0</v>
      </c>
      <c r="T9913" s="78" t="b">
        <f t="shared" si="1081"/>
        <v>0</v>
      </c>
      <c r="U9913" s="28">
        <f t="shared" si="1082"/>
        <v>0</v>
      </c>
      <c r="V9913" s="82"/>
      <c r="W9913" s="82"/>
      <c r="X9913" s="28">
        <f t="shared" si="1083"/>
        <v>0</v>
      </c>
    </row>
    <row r="9914" spans="1:24">
      <c r="A9914" s="26" t="str">
        <f t="shared" si="1078"/>
        <v>Test insurer</v>
      </c>
      <c r="B9914" s="79"/>
      <c r="C9914" s="79"/>
      <c r="D9914" s="27"/>
      <c r="E9914" s="79"/>
      <c r="F9914" s="79"/>
      <c r="G9914" s="80"/>
      <c r="H9914" s="79"/>
      <c r="I9914" s="148"/>
      <c r="J9914" s="148"/>
      <c r="K9914" s="81"/>
      <c r="L9914" s="81"/>
      <c r="M9914" s="82"/>
      <c r="N9914" s="82"/>
      <c r="O9914" s="170"/>
      <c r="P9914" s="170"/>
      <c r="Q9914" s="171">
        <f t="shared" si="1084"/>
        <v>1</v>
      </c>
      <c r="R9914" s="28">
        <f t="shared" si="1079"/>
        <v>0</v>
      </c>
      <c r="S9914" s="77" t="b">
        <f t="shared" si="1080"/>
        <v>0</v>
      </c>
      <c r="T9914" s="78" t="b">
        <f t="shared" si="1081"/>
        <v>0</v>
      </c>
      <c r="U9914" s="28">
        <f t="shared" si="1082"/>
        <v>0</v>
      </c>
      <c r="V9914" s="82"/>
      <c r="W9914" s="82"/>
      <c r="X9914" s="28">
        <f t="shared" si="1083"/>
        <v>0</v>
      </c>
    </row>
    <row r="9915" spans="1:24">
      <c r="A9915" s="26" t="str">
        <f t="shared" si="1078"/>
        <v>Test insurer</v>
      </c>
      <c r="B9915" s="79"/>
      <c r="C9915" s="79"/>
      <c r="D9915" s="27"/>
      <c r="E9915" s="79"/>
      <c r="F9915" s="79"/>
      <c r="G9915" s="80"/>
      <c r="H9915" s="79"/>
      <c r="I9915" s="148"/>
      <c r="J9915" s="148"/>
      <c r="K9915" s="81"/>
      <c r="L9915" s="81"/>
      <c r="M9915" s="82"/>
      <c r="N9915" s="82"/>
      <c r="O9915" s="170"/>
      <c r="P9915" s="170"/>
      <c r="Q9915" s="171">
        <f t="shared" si="1084"/>
        <v>1</v>
      </c>
      <c r="R9915" s="28">
        <f t="shared" si="1079"/>
        <v>0</v>
      </c>
      <c r="S9915" s="77" t="b">
        <f t="shared" si="1080"/>
        <v>0</v>
      </c>
      <c r="T9915" s="78" t="b">
        <f t="shared" si="1081"/>
        <v>0</v>
      </c>
      <c r="U9915" s="28">
        <f t="shared" si="1082"/>
        <v>0</v>
      </c>
      <c r="V9915" s="82"/>
      <c r="W9915" s="82"/>
      <c r="X9915" s="28">
        <f t="shared" si="1083"/>
        <v>0</v>
      </c>
    </row>
    <row r="9916" spans="1:24">
      <c r="A9916" s="26" t="str">
        <f t="shared" si="1078"/>
        <v>Test insurer</v>
      </c>
      <c r="B9916" s="79"/>
      <c r="C9916" s="79"/>
      <c r="D9916" s="27"/>
      <c r="E9916" s="79"/>
      <c r="F9916" s="79"/>
      <c r="G9916" s="80"/>
      <c r="H9916" s="79"/>
      <c r="I9916" s="148"/>
      <c r="J9916" s="148"/>
      <c r="K9916" s="81"/>
      <c r="L9916" s="81"/>
      <c r="M9916" s="82"/>
      <c r="N9916" s="82"/>
      <c r="O9916" s="170"/>
      <c r="P9916" s="170"/>
      <c r="Q9916" s="171">
        <f t="shared" si="1084"/>
        <v>1</v>
      </c>
      <c r="R9916" s="28">
        <f t="shared" si="1079"/>
        <v>0</v>
      </c>
      <c r="S9916" s="77" t="b">
        <f t="shared" si="1080"/>
        <v>0</v>
      </c>
      <c r="T9916" s="78" t="b">
        <f t="shared" si="1081"/>
        <v>0</v>
      </c>
      <c r="U9916" s="28">
        <f t="shared" si="1082"/>
        <v>0</v>
      </c>
      <c r="V9916" s="82"/>
      <c r="W9916" s="82"/>
      <c r="X9916" s="28">
        <f t="shared" si="1083"/>
        <v>0</v>
      </c>
    </row>
    <row r="9917" spans="1:24">
      <c r="A9917" s="26" t="str">
        <f t="shared" si="1078"/>
        <v>Test insurer</v>
      </c>
      <c r="B9917" s="79"/>
      <c r="C9917" s="79"/>
      <c r="D9917" s="27"/>
      <c r="E9917" s="79"/>
      <c r="F9917" s="79"/>
      <c r="G9917" s="80"/>
      <c r="H9917" s="79"/>
      <c r="I9917" s="148"/>
      <c r="J9917" s="148"/>
      <c r="K9917" s="81"/>
      <c r="L9917" s="81"/>
      <c r="M9917" s="82"/>
      <c r="N9917" s="82"/>
      <c r="O9917" s="170"/>
      <c r="P9917" s="170"/>
      <c r="Q9917" s="171">
        <f t="shared" si="1084"/>
        <v>1</v>
      </c>
      <c r="R9917" s="28">
        <f t="shared" si="1079"/>
        <v>0</v>
      </c>
      <c r="S9917" s="77" t="b">
        <f t="shared" si="1080"/>
        <v>0</v>
      </c>
      <c r="T9917" s="78" t="b">
        <f t="shared" si="1081"/>
        <v>0</v>
      </c>
      <c r="U9917" s="28">
        <f t="shared" si="1082"/>
        <v>0</v>
      </c>
      <c r="V9917" s="82"/>
      <c r="W9917" s="82"/>
      <c r="X9917" s="28">
        <f t="shared" si="1083"/>
        <v>0</v>
      </c>
    </row>
    <row r="9918" spans="1:24">
      <c r="A9918" s="26" t="str">
        <f t="shared" si="1078"/>
        <v>Test insurer</v>
      </c>
      <c r="B9918" s="79"/>
      <c r="C9918" s="79"/>
      <c r="D9918" s="27"/>
      <c r="E9918" s="79"/>
      <c r="F9918" s="79"/>
      <c r="G9918" s="80"/>
      <c r="H9918" s="79"/>
      <c r="I9918" s="148"/>
      <c r="J9918" s="148"/>
      <c r="K9918" s="81"/>
      <c r="L9918" s="81"/>
      <c r="M9918" s="82"/>
      <c r="N9918" s="82"/>
      <c r="O9918" s="170"/>
      <c r="P9918" s="170"/>
      <c r="Q9918" s="171">
        <f t="shared" si="1084"/>
        <v>1</v>
      </c>
      <c r="R9918" s="28">
        <f t="shared" si="1079"/>
        <v>0</v>
      </c>
      <c r="S9918" s="77" t="b">
        <f t="shared" si="1080"/>
        <v>0</v>
      </c>
      <c r="T9918" s="78" t="b">
        <f t="shared" si="1081"/>
        <v>0</v>
      </c>
      <c r="U9918" s="28">
        <f t="shared" si="1082"/>
        <v>0</v>
      </c>
      <c r="V9918" s="82"/>
      <c r="W9918" s="82"/>
      <c r="X9918" s="28">
        <f t="shared" si="1083"/>
        <v>0</v>
      </c>
    </row>
    <row r="9919" spans="1:24">
      <c r="A9919" s="26" t="str">
        <f t="shared" si="1078"/>
        <v>Test insurer</v>
      </c>
      <c r="B9919" s="79"/>
      <c r="C9919" s="79"/>
      <c r="D9919" s="27"/>
      <c r="E9919" s="79"/>
      <c r="F9919" s="79"/>
      <c r="G9919" s="80"/>
      <c r="H9919" s="79"/>
      <c r="I9919" s="148"/>
      <c r="J9919" s="148"/>
      <c r="K9919" s="81"/>
      <c r="L9919" s="81"/>
      <c r="M9919" s="82"/>
      <c r="N9919" s="82"/>
      <c r="O9919" s="170"/>
      <c r="P9919" s="170"/>
      <c r="Q9919" s="171">
        <f t="shared" si="1084"/>
        <v>1</v>
      </c>
      <c r="R9919" s="28">
        <f t="shared" si="1079"/>
        <v>0</v>
      </c>
      <c r="S9919" s="77" t="b">
        <f t="shared" si="1080"/>
        <v>0</v>
      </c>
      <c r="T9919" s="78" t="b">
        <f t="shared" si="1081"/>
        <v>0</v>
      </c>
      <c r="U9919" s="28">
        <f t="shared" si="1082"/>
        <v>0</v>
      </c>
      <c r="V9919" s="82"/>
      <c r="W9919" s="82"/>
      <c r="X9919" s="28">
        <f t="shared" si="1083"/>
        <v>0</v>
      </c>
    </row>
    <row r="9920" spans="1:24">
      <c r="A9920" s="26" t="str">
        <f t="shared" si="1078"/>
        <v>Test insurer</v>
      </c>
      <c r="B9920" s="79"/>
      <c r="C9920" s="79"/>
      <c r="D9920" s="27"/>
      <c r="E9920" s="79"/>
      <c r="F9920" s="79"/>
      <c r="G9920" s="80"/>
      <c r="H9920" s="79"/>
      <c r="I9920" s="148"/>
      <c r="J9920" s="148"/>
      <c r="K9920" s="81"/>
      <c r="L9920" s="81"/>
      <c r="M9920" s="82"/>
      <c r="N9920" s="82"/>
      <c r="O9920" s="170"/>
      <c r="P9920" s="170"/>
      <c r="Q9920" s="171">
        <f t="shared" si="1084"/>
        <v>1</v>
      </c>
      <c r="R9920" s="28">
        <f t="shared" si="1079"/>
        <v>0</v>
      </c>
      <c r="S9920" s="77" t="b">
        <f t="shared" si="1080"/>
        <v>0</v>
      </c>
      <c r="T9920" s="78" t="b">
        <f t="shared" si="1081"/>
        <v>0</v>
      </c>
      <c r="U9920" s="28">
        <f t="shared" si="1082"/>
        <v>0</v>
      </c>
      <c r="V9920" s="82"/>
      <c r="W9920" s="82"/>
      <c r="X9920" s="28">
        <f t="shared" si="1083"/>
        <v>0</v>
      </c>
    </row>
    <row r="9921" spans="1:24">
      <c r="A9921" s="26" t="str">
        <f t="shared" si="1078"/>
        <v>Test insurer</v>
      </c>
      <c r="B9921" s="79"/>
      <c r="C9921" s="79"/>
      <c r="D9921" s="27"/>
      <c r="E9921" s="79"/>
      <c r="F9921" s="79"/>
      <c r="G9921" s="80"/>
      <c r="H9921" s="79"/>
      <c r="I9921" s="148"/>
      <c r="J9921" s="148"/>
      <c r="K9921" s="81"/>
      <c r="L9921" s="81"/>
      <c r="M9921" s="82"/>
      <c r="N9921" s="82"/>
      <c r="O9921" s="170"/>
      <c r="P9921" s="170"/>
      <c r="Q9921" s="171">
        <f t="shared" si="1084"/>
        <v>1</v>
      </c>
      <c r="R9921" s="28">
        <f t="shared" si="1079"/>
        <v>0</v>
      </c>
      <c r="S9921" s="77" t="b">
        <f t="shared" si="1080"/>
        <v>0</v>
      </c>
      <c r="T9921" s="78" t="b">
        <f t="shared" si="1081"/>
        <v>0</v>
      </c>
      <c r="U9921" s="28">
        <f t="shared" si="1082"/>
        <v>0</v>
      </c>
      <c r="V9921" s="82"/>
      <c r="W9921" s="82"/>
      <c r="X9921" s="28">
        <f t="shared" si="1083"/>
        <v>0</v>
      </c>
    </row>
    <row r="9922" spans="1:24">
      <c r="A9922" s="26" t="str">
        <f t="shared" si="1078"/>
        <v>Test insurer</v>
      </c>
      <c r="B9922" s="79"/>
      <c r="C9922" s="79"/>
      <c r="D9922" s="27"/>
      <c r="E9922" s="79"/>
      <c r="F9922" s="79"/>
      <c r="G9922" s="80"/>
      <c r="H9922" s="79"/>
      <c r="I9922" s="148"/>
      <c r="J9922" s="148"/>
      <c r="K9922" s="81"/>
      <c r="L9922" s="81"/>
      <c r="M9922" s="82"/>
      <c r="N9922" s="82"/>
      <c r="O9922" s="170"/>
      <c r="P9922" s="170"/>
      <c r="Q9922" s="171">
        <f t="shared" si="1084"/>
        <v>1</v>
      </c>
      <c r="R9922" s="28">
        <f t="shared" si="1079"/>
        <v>0</v>
      </c>
      <c r="S9922" s="77" t="b">
        <f t="shared" si="1080"/>
        <v>0</v>
      </c>
      <c r="T9922" s="78" t="b">
        <f t="shared" si="1081"/>
        <v>0</v>
      </c>
      <c r="U9922" s="28">
        <f t="shared" si="1082"/>
        <v>0</v>
      </c>
      <c r="V9922" s="82"/>
      <c r="W9922" s="82"/>
      <c r="X9922" s="28">
        <f t="shared" si="1083"/>
        <v>0</v>
      </c>
    </row>
    <row r="9923" spans="1:24">
      <c r="A9923" s="26" t="str">
        <f t="shared" si="1078"/>
        <v>Test insurer</v>
      </c>
      <c r="B9923" s="79"/>
      <c r="C9923" s="79"/>
      <c r="D9923" s="27"/>
      <c r="E9923" s="79"/>
      <c r="F9923" s="79"/>
      <c r="G9923" s="80"/>
      <c r="H9923" s="79"/>
      <c r="I9923" s="148"/>
      <c r="J9923" s="148"/>
      <c r="K9923" s="81"/>
      <c r="L9923" s="81"/>
      <c r="M9923" s="82"/>
      <c r="N9923" s="82"/>
      <c r="O9923" s="170"/>
      <c r="P9923" s="170"/>
      <c r="Q9923" s="171">
        <f t="shared" si="1084"/>
        <v>1</v>
      </c>
      <c r="R9923" s="28">
        <f t="shared" si="1079"/>
        <v>0</v>
      </c>
      <c r="S9923" s="77" t="b">
        <f t="shared" si="1080"/>
        <v>0</v>
      </c>
      <c r="T9923" s="78" t="b">
        <f t="shared" si="1081"/>
        <v>0</v>
      </c>
      <c r="U9923" s="28">
        <f t="shared" si="1082"/>
        <v>0</v>
      </c>
      <c r="V9923" s="82"/>
      <c r="W9923" s="82"/>
      <c r="X9923" s="28">
        <f t="shared" si="1083"/>
        <v>0</v>
      </c>
    </row>
    <row r="9924" spans="1:24">
      <c r="A9924" s="26" t="str">
        <f t="shared" ref="A9924:A9987" si="1085">$D$2</f>
        <v>Test insurer</v>
      </c>
      <c r="B9924" s="79"/>
      <c r="C9924" s="79"/>
      <c r="D9924" s="27"/>
      <c r="E9924" s="79"/>
      <c r="F9924" s="79"/>
      <c r="G9924" s="80"/>
      <c r="H9924" s="79"/>
      <c r="I9924" s="148"/>
      <c r="J9924" s="148"/>
      <c r="K9924" s="81"/>
      <c r="L9924" s="81"/>
      <c r="M9924" s="82"/>
      <c r="N9924" s="82"/>
      <c r="O9924" s="170"/>
      <c r="P9924" s="170"/>
      <c r="Q9924" s="171">
        <f t="shared" si="1084"/>
        <v>1</v>
      </c>
      <c r="R9924" s="28">
        <f t="shared" ref="R9924:R9991" si="1086">K9924*N9924</f>
        <v>0</v>
      </c>
      <c r="S9924" s="77" t="b">
        <f t="shared" ref="S9924:S9987" si="1087">IF(E9924="TERMINATING","TERMINATING",IF(K9924=0,IF(L9924&gt;0,"NEW"),L9924-K9924))</f>
        <v>0</v>
      </c>
      <c r="T9924" s="78" t="b">
        <f t="shared" ref="T9924:T9987" si="1088">IF(E9924="TERMINATING","TERMINATING",IF(K9924=0,IF(L9924&gt;0,"NEW"),L9924/K9924-1))</f>
        <v>0</v>
      </c>
      <c r="U9924" s="28">
        <f t="shared" ref="U9924:U9987" si="1089">IF(E9924="Terminating",N9924*K9924,N9924*L9924)</f>
        <v>0</v>
      </c>
      <c r="V9924" s="82"/>
      <c r="W9924" s="82"/>
      <c r="X9924" s="28">
        <f t="shared" ref="X9924:X9987" si="1090">IF(E9924="Terminating",W9924*K9924,W9924*L9924)</f>
        <v>0</v>
      </c>
    </row>
    <row r="9925" spans="1:24">
      <c r="A9925" s="26" t="str">
        <f t="shared" si="1085"/>
        <v>Test insurer</v>
      </c>
      <c r="B9925" s="79"/>
      <c r="C9925" s="79"/>
      <c r="D9925" s="27"/>
      <c r="E9925" s="79"/>
      <c r="F9925" s="79"/>
      <c r="G9925" s="80"/>
      <c r="H9925" s="79"/>
      <c r="I9925" s="148"/>
      <c r="J9925" s="148"/>
      <c r="K9925" s="81"/>
      <c r="L9925" s="81"/>
      <c r="M9925" s="82"/>
      <c r="N9925" s="82"/>
      <c r="O9925" s="170"/>
      <c r="P9925" s="170"/>
      <c r="Q9925" s="171">
        <f t="shared" ref="Q9925:Q9988" si="1091">(P9925-O9925)+1</f>
        <v>1</v>
      </c>
      <c r="R9925" s="28">
        <f t="shared" si="1086"/>
        <v>0</v>
      </c>
      <c r="S9925" s="77" t="b">
        <f t="shared" si="1087"/>
        <v>0</v>
      </c>
      <c r="T9925" s="78" t="b">
        <f t="shared" si="1088"/>
        <v>0</v>
      </c>
      <c r="U9925" s="28">
        <f t="shared" si="1089"/>
        <v>0</v>
      </c>
      <c r="V9925" s="82"/>
      <c r="W9925" s="82"/>
      <c r="X9925" s="28">
        <f t="shared" si="1090"/>
        <v>0</v>
      </c>
    </row>
    <row r="9926" spans="1:24">
      <c r="A9926" s="26" t="str">
        <f t="shared" si="1085"/>
        <v>Test insurer</v>
      </c>
      <c r="B9926" s="79"/>
      <c r="C9926" s="79"/>
      <c r="D9926" s="27"/>
      <c r="E9926" s="79"/>
      <c r="F9926" s="79"/>
      <c r="G9926" s="80"/>
      <c r="H9926" s="79"/>
      <c r="I9926" s="148"/>
      <c r="J9926" s="148"/>
      <c r="K9926" s="81"/>
      <c r="L9926" s="81"/>
      <c r="M9926" s="82"/>
      <c r="N9926" s="82"/>
      <c r="O9926" s="170"/>
      <c r="P9926" s="170"/>
      <c r="Q9926" s="171">
        <f t="shared" si="1091"/>
        <v>1</v>
      </c>
      <c r="R9926" s="28">
        <f t="shared" si="1086"/>
        <v>0</v>
      </c>
      <c r="S9926" s="77" t="b">
        <f t="shared" si="1087"/>
        <v>0</v>
      </c>
      <c r="T9926" s="78" t="b">
        <f t="shared" si="1088"/>
        <v>0</v>
      </c>
      <c r="U9926" s="28">
        <f t="shared" si="1089"/>
        <v>0</v>
      </c>
      <c r="V9926" s="82"/>
      <c r="W9926" s="82"/>
      <c r="X9926" s="28">
        <f t="shared" si="1090"/>
        <v>0</v>
      </c>
    </row>
    <row r="9927" spans="1:24">
      <c r="A9927" s="26" t="str">
        <f t="shared" si="1085"/>
        <v>Test insurer</v>
      </c>
      <c r="B9927" s="79"/>
      <c r="C9927" s="79"/>
      <c r="D9927" s="27"/>
      <c r="E9927" s="79"/>
      <c r="F9927" s="79"/>
      <c r="G9927" s="80"/>
      <c r="H9927" s="79"/>
      <c r="I9927" s="148"/>
      <c r="J9927" s="148"/>
      <c r="K9927" s="81"/>
      <c r="L9927" s="81"/>
      <c r="M9927" s="82"/>
      <c r="N9927" s="82"/>
      <c r="O9927" s="170"/>
      <c r="P9927" s="170"/>
      <c r="Q9927" s="171">
        <f t="shared" si="1091"/>
        <v>1</v>
      </c>
      <c r="R9927" s="28">
        <f t="shared" si="1086"/>
        <v>0</v>
      </c>
      <c r="S9927" s="77" t="b">
        <f t="shared" si="1087"/>
        <v>0</v>
      </c>
      <c r="T9927" s="78" t="b">
        <f t="shared" si="1088"/>
        <v>0</v>
      </c>
      <c r="U9927" s="28">
        <f t="shared" si="1089"/>
        <v>0</v>
      </c>
      <c r="V9927" s="82"/>
      <c r="W9927" s="82"/>
      <c r="X9927" s="28">
        <f t="shared" si="1090"/>
        <v>0</v>
      </c>
    </row>
    <row r="9928" spans="1:24">
      <c r="A9928" s="26" t="str">
        <f t="shared" si="1085"/>
        <v>Test insurer</v>
      </c>
      <c r="B9928" s="79"/>
      <c r="C9928" s="79"/>
      <c r="D9928" s="27"/>
      <c r="E9928" s="79"/>
      <c r="F9928" s="79"/>
      <c r="G9928" s="80"/>
      <c r="H9928" s="79"/>
      <c r="I9928" s="148"/>
      <c r="J9928" s="148"/>
      <c r="K9928" s="81"/>
      <c r="L9928" s="81"/>
      <c r="M9928" s="82"/>
      <c r="N9928" s="82"/>
      <c r="O9928" s="170"/>
      <c r="P9928" s="170"/>
      <c r="Q9928" s="171">
        <f t="shared" si="1091"/>
        <v>1</v>
      </c>
      <c r="R9928" s="28">
        <f t="shared" si="1086"/>
        <v>0</v>
      </c>
      <c r="S9928" s="77" t="b">
        <f t="shared" si="1087"/>
        <v>0</v>
      </c>
      <c r="T9928" s="78" t="b">
        <f t="shared" si="1088"/>
        <v>0</v>
      </c>
      <c r="U9928" s="28">
        <f t="shared" si="1089"/>
        <v>0</v>
      </c>
      <c r="V9928" s="82"/>
      <c r="W9928" s="82"/>
      <c r="X9928" s="28">
        <f t="shared" si="1090"/>
        <v>0</v>
      </c>
    </row>
    <row r="9929" spans="1:24">
      <c r="A9929" s="26" t="str">
        <f t="shared" si="1085"/>
        <v>Test insurer</v>
      </c>
      <c r="B9929" s="79"/>
      <c r="C9929" s="79"/>
      <c r="D9929" s="27"/>
      <c r="E9929" s="79"/>
      <c r="F9929" s="79"/>
      <c r="G9929" s="80"/>
      <c r="H9929" s="79"/>
      <c r="I9929" s="148"/>
      <c r="J9929" s="148"/>
      <c r="K9929" s="81"/>
      <c r="L9929" s="81"/>
      <c r="M9929" s="82"/>
      <c r="N9929" s="82"/>
      <c r="O9929" s="170"/>
      <c r="P9929" s="170"/>
      <c r="Q9929" s="171">
        <f t="shared" si="1091"/>
        <v>1</v>
      </c>
      <c r="R9929" s="28">
        <f t="shared" si="1086"/>
        <v>0</v>
      </c>
      <c r="S9929" s="77" t="b">
        <f t="shared" si="1087"/>
        <v>0</v>
      </c>
      <c r="T9929" s="78" t="b">
        <f t="shared" si="1088"/>
        <v>0</v>
      </c>
      <c r="U9929" s="28">
        <f t="shared" si="1089"/>
        <v>0</v>
      </c>
      <c r="V9929" s="82"/>
      <c r="W9929" s="82"/>
      <c r="X9929" s="28">
        <f t="shared" si="1090"/>
        <v>0</v>
      </c>
    </row>
    <row r="9930" spans="1:24">
      <c r="A9930" s="26" t="str">
        <f t="shared" si="1085"/>
        <v>Test insurer</v>
      </c>
      <c r="B9930" s="79"/>
      <c r="C9930" s="79"/>
      <c r="D9930" s="27"/>
      <c r="E9930" s="79"/>
      <c r="F9930" s="79"/>
      <c r="G9930" s="80"/>
      <c r="H9930" s="79"/>
      <c r="I9930" s="148"/>
      <c r="J9930" s="148"/>
      <c r="K9930" s="81"/>
      <c r="L9930" s="81"/>
      <c r="M9930" s="82"/>
      <c r="N9930" s="82"/>
      <c r="O9930" s="170"/>
      <c r="P9930" s="170"/>
      <c r="Q9930" s="171">
        <f t="shared" si="1091"/>
        <v>1</v>
      </c>
      <c r="R9930" s="28">
        <f t="shared" si="1086"/>
        <v>0</v>
      </c>
      <c r="S9930" s="77" t="b">
        <f t="shared" si="1087"/>
        <v>0</v>
      </c>
      <c r="T9930" s="78" t="b">
        <f t="shared" si="1088"/>
        <v>0</v>
      </c>
      <c r="U9930" s="28">
        <f t="shared" si="1089"/>
        <v>0</v>
      </c>
      <c r="V9930" s="82"/>
      <c r="W9930" s="82"/>
      <c r="X9930" s="28">
        <f t="shared" si="1090"/>
        <v>0</v>
      </c>
    </row>
    <row r="9931" spans="1:24">
      <c r="A9931" s="26" t="str">
        <f t="shared" si="1085"/>
        <v>Test insurer</v>
      </c>
      <c r="B9931" s="79"/>
      <c r="C9931" s="79"/>
      <c r="D9931" s="27"/>
      <c r="E9931" s="79"/>
      <c r="F9931" s="79"/>
      <c r="G9931" s="80"/>
      <c r="H9931" s="79"/>
      <c r="I9931" s="148"/>
      <c r="J9931" s="148"/>
      <c r="K9931" s="81"/>
      <c r="L9931" s="81"/>
      <c r="M9931" s="82"/>
      <c r="N9931" s="82"/>
      <c r="O9931" s="170"/>
      <c r="P9931" s="170"/>
      <c r="Q9931" s="171">
        <f t="shared" si="1091"/>
        <v>1</v>
      </c>
      <c r="R9931" s="28">
        <f t="shared" si="1086"/>
        <v>0</v>
      </c>
      <c r="S9931" s="77" t="b">
        <f t="shared" si="1087"/>
        <v>0</v>
      </c>
      <c r="T9931" s="78" t="b">
        <f t="shared" si="1088"/>
        <v>0</v>
      </c>
      <c r="U9931" s="28">
        <f t="shared" si="1089"/>
        <v>0</v>
      </c>
      <c r="V9931" s="82"/>
      <c r="W9931" s="82"/>
      <c r="X9931" s="28">
        <f t="shared" si="1090"/>
        <v>0</v>
      </c>
    </row>
    <row r="9932" spans="1:24">
      <c r="A9932" s="26" t="str">
        <f t="shared" si="1085"/>
        <v>Test insurer</v>
      </c>
      <c r="B9932" s="79"/>
      <c r="C9932" s="79"/>
      <c r="D9932" s="27"/>
      <c r="E9932" s="79"/>
      <c r="F9932" s="79"/>
      <c r="G9932" s="80"/>
      <c r="H9932" s="79"/>
      <c r="I9932" s="148"/>
      <c r="J9932" s="148"/>
      <c r="K9932" s="81"/>
      <c r="L9932" s="81"/>
      <c r="M9932" s="82"/>
      <c r="N9932" s="82"/>
      <c r="O9932" s="170"/>
      <c r="P9932" s="170"/>
      <c r="Q9932" s="171">
        <f t="shared" si="1091"/>
        <v>1</v>
      </c>
      <c r="R9932" s="28">
        <f t="shared" si="1086"/>
        <v>0</v>
      </c>
      <c r="S9932" s="77" t="b">
        <f t="shared" si="1087"/>
        <v>0</v>
      </c>
      <c r="T9932" s="78" t="b">
        <f t="shared" si="1088"/>
        <v>0</v>
      </c>
      <c r="U9932" s="28">
        <f t="shared" si="1089"/>
        <v>0</v>
      </c>
      <c r="V9932" s="82"/>
      <c r="W9932" s="82"/>
      <c r="X9932" s="28">
        <f t="shared" si="1090"/>
        <v>0</v>
      </c>
    </row>
    <row r="9933" spans="1:24">
      <c r="A9933" s="26" t="str">
        <f t="shared" si="1085"/>
        <v>Test insurer</v>
      </c>
      <c r="B9933" s="79"/>
      <c r="C9933" s="79"/>
      <c r="D9933" s="27"/>
      <c r="E9933" s="79"/>
      <c r="F9933" s="79"/>
      <c r="G9933" s="80"/>
      <c r="H9933" s="79"/>
      <c r="I9933" s="148"/>
      <c r="J9933" s="148"/>
      <c r="K9933" s="81"/>
      <c r="L9933" s="81"/>
      <c r="M9933" s="82"/>
      <c r="N9933" s="82"/>
      <c r="O9933" s="170"/>
      <c r="P9933" s="170"/>
      <c r="Q9933" s="171">
        <f t="shared" si="1091"/>
        <v>1</v>
      </c>
      <c r="R9933" s="28">
        <f t="shared" si="1086"/>
        <v>0</v>
      </c>
      <c r="S9933" s="77" t="b">
        <f t="shared" si="1087"/>
        <v>0</v>
      </c>
      <c r="T9933" s="78" t="b">
        <f t="shared" si="1088"/>
        <v>0</v>
      </c>
      <c r="U9933" s="28">
        <f t="shared" si="1089"/>
        <v>0</v>
      </c>
      <c r="V9933" s="82"/>
      <c r="W9933" s="82"/>
      <c r="X9933" s="28">
        <f t="shared" si="1090"/>
        <v>0</v>
      </c>
    </row>
    <row r="9934" spans="1:24">
      <c r="A9934" s="26" t="str">
        <f t="shared" si="1085"/>
        <v>Test insurer</v>
      </c>
      <c r="B9934" s="79"/>
      <c r="C9934" s="79"/>
      <c r="D9934" s="27"/>
      <c r="E9934" s="79"/>
      <c r="F9934" s="79"/>
      <c r="G9934" s="80"/>
      <c r="H9934" s="79"/>
      <c r="I9934" s="148"/>
      <c r="J9934" s="148"/>
      <c r="K9934" s="81"/>
      <c r="L9934" s="81"/>
      <c r="M9934" s="82"/>
      <c r="N9934" s="82"/>
      <c r="O9934" s="170"/>
      <c r="P9934" s="170"/>
      <c r="Q9934" s="171">
        <f t="shared" si="1091"/>
        <v>1</v>
      </c>
      <c r="R9934" s="28">
        <f t="shared" si="1086"/>
        <v>0</v>
      </c>
      <c r="S9934" s="77" t="b">
        <f t="shared" si="1087"/>
        <v>0</v>
      </c>
      <c r="T9934" s="78" t="b">
        <f t="shared" si="1088"/>
        <v>0</v>
      </c>
      <c r="U9934" s="28">
        <f t="shared" si="1089"/>
        <v>0</v>
      </c>
      <c r="V9934" s="82"/>
      <c r="W9934" s="82"/>
      <c r="X9934" s="28">
        <f t="shared" si="1090"/>
        <v>0</v>
      </c>
    </row>
    <row r="9935" spans="1:24">
      <c r="A9935" s="26" t="str">
        <f t="shared" si="1085"/>
        <v>Test insurer</v>
      </c>
      <c r="B9935" s="79"/>
      <c r="C9935" s="79"/>
      <c r="D9935" s="27"/>
      <c r="E9935" s="79"/>
      <c r="F9935" s="79"/>
      <c r="G9935" s="80"/>
      <c r="H9935" s="79"/>
      <c r="I9935" s="148"/>
      <c r="J9935" s="148"/>
      <c r="K9935" s="81"/>
      <c r="L9935" s="81"/>
      <c r="M9935" s="82"/>
      <c r="N9935" s="82"/>
      <c r="O9935" s="170"/>
      <c r="P9935" s="170"/>
      <c r="Q9935" s="171">
        <f t="shared" si="1091"/>
        <v>1</v>
      </c>
      <c r="R9935" s="28">
        <f t="shared" si="1086"/>
        <v>0</v>
      </c>
      <c r="S9935" s="77" t="b">
        <f t="shared" si="1087"/>
        <v>0</v>
      </c>
      <c r="T9935" s="78" t="b">
        <f t="shared" si="1088"/>
        <v>0</v>
      </c>
      <c r="U9935" s="28">
        <f t="shared" si="1089"/>
        <v>0</v>
      </c>
      <c r="V9935" s="82"/>
      <c r="W9935" s="82"/>
      <c r="X9935" s="28">
        <f t="shared" si="1090"/>
        <v>0</v>
      </c>
    </row>
    <row r="9936" spans="1:24">
      <c r="A9936" s="26" t="str">
        <f t="shared" si="1085"/>
        <v>Test insurer</v>
      </c>
      <c r="B9936" s="79"/>
      <c r="C9936" s="79"/>
      <c r="D9936" s="27"/>
      <c r="E9936" s="79"/>
      <c r="F9936" s="79"/>
      <c r="G9936" s="80"/>
      <c r="H9936" s="79"/>
      <c r="I9936" s="148"/>
      <c r="J9936" s="148"/>
      <c r="K9936" s="81"/>
      <c r="L9936" s="81"/>
      <c r="M9936" s="82"/>
      <c r="N9936" s="82"/>
      <c r="O9936" s="170"/>
      <c r="P9936" s="170"/>
      <c r="Q9936" s="171">
        <f t="shared" si="1091"/>
        <v>1</v>
      </c>
      <c r="R9936" s="28">
        <f t="shared" si="1086"/>
        <v>0</v>
      </c>
      <c r="S9936" s="77" t="b">
        <f t="shared" si="1087"/>
        <v>0</v>
      </c>
      <c r="T9936" s="78" t="b">
        <f t="shared" si="1088"/>
        <v>0</v>
      </c>
      <c r="U9936" s="28">
        <f t="shared" si="1089"/>
        <v>0</v>
      </c>
      <c r="V9936" s="82"/>
      <c r="W9936" s="82"/>
      <c r="X9936" s="28">
        <f t="shared" si="1090"/>
        <v>0</v>
      </c>
    </row>
    <row r="9937" spans="1:24">
      <c r="A9937" s="26" t="str">
        <f t="shared" si="1085"/>
        <v>Test insurer</v>
      </c>
      <c r="B9937" s="79"/>
      <c r="C9937" s="79"/>
      <c r="D9937" s="27"/>
      <c r="E9937" s="79"/>
      <c r="F9937" s="79"/>
      <c r="G9937" s="80"/>
      <c r="H9937" s="79"/>
      <c r="I9937" s="148"/>
      <c r="J9937" s="148"/>
      <c r="K9937" s="81"/>
      <c r="L9937" s="81"/>
      <c r="M9937" s="82"/>
      <c r="N9937" s="82"/>
      <c r="O9937" s="170"/>
      <c r="P9937" s="170"/>
      <c r="Q9937" s="171">
        <f t="shared" si="1091"/>
        <v>1</v>
      </c>
      <c r="R9937" s="28">
        <f t="shared" si="1086"/>
        <v>0</v>
      </c>
      <c r="S9937" s="77" t="b">
        <f t="shared" si="1087"/>
        <v>0</v>
      </c>
      <c r="T9937" s="78" t="b">
        <f t="shared" si="1088"/>
        <v>0</v>
      </c>
      <c r="U9937" s="28">
        <f t="shared" si="1089"/>
        <v>0</v>
      </c>
      <c r="V9937" s="82"/>
      <c r="W9937" s="82"/>
      <c r="X9937" s="28">
        <f t="shared" si="1090"/>
        <v>0</v>
      </c>
    </row>
    <row r="9938" spans="1:24">
      <c r="A9938" s="26" t="str">
        <f t="shared" si="1085"/>
        <v>Test insurer</v>
      </c>
      <c r="B9938" s="79"/>
      <c r="C9938" s="79"/>
      <c r="D9938" s="27"/>
      <c r="E9938" s="79"/>
      <c r="F9938" s="79"/>
      <c r="G9938" s="80"/>
      <c r="H9938" s="79"/>
      <c r="I9938" s="148"/>
      <c r="J9938" s="148"/>
      <c r="K9938" s="81"/>
      <c r="L9938" s="81"/>
      <c r="M9938" s="82"/>
      <c r="N9938" s="82"/>
      <c r="O9938" s="170"/>
      <c r="P9938" s="170"/>
      <c r="Q9938" s="171">
        <f t="shared" si="1091"/>
        <v>1</v>
      </c>
      <c r="R9938" s="28">
        <f t="shared" si="1086"/>
        <v>0</v>
      </c>
      <c r="S9938" s="77" t="b">
        <f t="shared" si="1087"/>
        <v>0</v>
      </c>
      <c r="T9938" s="78" t="b">
        <f t="shared" si="1088"/>
        <v>0</v>
      </c>
      <c r="U9938" s="28">
        <f t="shared" si="1089"/>
        <v>0</v>
      </c>
      <c r="V9938" s="82"/>
      <c r="W9938" s="82"/>
      <c r="X9938" s="28">
        <f t="shared" si="1090"/>
        <v>0</v>
      </c>
    </row>
    <row r="9939" spans="1:24">
      <c r="A9939" s="26" t="str">
        <f t="shared" si="1085"/>
        <v>Test insurer</v>
      </c>
      <c r="B9939" s="79"/>
      <c r="C9939" s="79"/>
      <c r="D9939" s="27"/>
      <c r="E9939" s="79"/>
      <c r="F9939" s="79"/>
      <c r="G9939" s="80"/>
      <c r="H9939" s="79"/>
      <c r="I9939" s="148"/>
      <c r="J9939" s="148"/>
      <c r="K9939" s="81"/>
      <c r="L9939" s="81"/>
      <c r="M9939" s="82"/>
      <c r="N9939" s="82"/>
      <c r="O9939" s="170"/>
      <c r="P9939" s="170"/>
      <c r="Q9939" s="171">
        <f t="shared" si="1091"/>
        <v>1</v>
      </c>
      <c r="R9939" s="28">
        <f t="shared" si="1086"/>
        <v>0</v>
      </c>
      <c r="S9939" s="77" t="b">
        <f t="shared" si="1087"/>
        <v>0</v>
      </c>
      <c r="T9939" s="78" t="b">
        <f t="shared" si="1088"/>
        <v>0</v>
      </c>
      <c r="U9939" s="28">
        <f t="shared" si="1089"/>
        <v>0</v>
      </c>
      <c r="V9939" s="82"/>
      <c r="W9939" s="82"/>
      <c r="X9939" s="28">
        <f t="shared" si="1090"/>
        <v>0</v>
      </c>
    </row>
    <row r="9940" spans="1:24">
      <c r="A9940" s="26" t="str">
        <f t="shared" si="1085"/>
        <v>Test insurer</v>
      </c>
      <c r="B9940" s="79"/>
      <c r="C9940" s="79"/>
      <c r="D9940" s="27"/>
      <c r="E9940" s="79"/>
      <c r="F9940" s="79"/>
      <c r="G9940" s="80"/>
      <c r="H9940" s="79"/>
      <c r="I9940" s="148"/>
      <c r="J9940" s="148"/>
      <c r="K9940" s="81"/>
      <c r="L9940" s="81"/>
      <c r="M9940" s="82"/>
      <c r="N9940" s="82"/>
      <c r="O9940" s="170"/>
      <c r="P9940" s="170"/>
      <c r="Q9940" s="171">
        <f t="shared" si="1091"/>
        <v>1</v>
      </c>
      <c r="R9940" s="28">
        <f t="shared" si="1086"/>
        <v>0</v>
      </c>
      <c r="S9940" s="77" t="b">
        <f t="shared" si="1087"/>
        <v>0</v>
      </c>
      <c r="T9940" s="78" t="b">
        <f t="shared" si="1088"/>
        <v>0</v>
      </c>
      <c r="U9940" s="28">
        <f t="shared" si="1089"/>
        <v>0</v>
      </c>
      <c r="V9940" s="82"/>
      <c r="W9940" s="82"/>
      <c r="X9940" s="28">
        <f t="shared" si="1090"/>
        <v>0</v>
      </c>
    </row>
    <row r="9941" spans="1:24">
      <c r="A9941" s="26" t="str">
        <f t="shared" si="1085"/>
        <v>Test insurer</v>
      </c>
      <c r="B9941" s="79"/>
      <c r="C9941" s="79"/>
      <c r="D9941" s="27"/>
      <c r="E9941" s="79"/>
      <c r="F9941" s="79"/>
      <c r="G9941" s="80"/>
      <c r="H9941" s="79"/>
      <c r="I9941" s="148"/>
      <c r="J9941" s="148"/>
      <c r="K9941" s="81"/>
      <c r="L9941" s="81"/>
      <c r="M9941" s="82"/>
      <c r="N9941" s="82"/>
      <c r="O9941" s="170"/>
      <c r="P9941" s="170"/>
      <c r="Q9941" s="171">
        <f t="shared" si="1091"/>
        <v>1</v>
      </c>
      <c r="R9941" s="28">
        <f t="shared" si="1086"/>
        <v>0</v>
      </c>
      <c r="S9941" s="77" t="b">
        <f t="shared" si="1087"/>
        <v>0</v>
      </c>
      <c r="T9941" s="78" t="b">
        <f t="shared" si="1088"/>
        <v>0</v>
      </c>
      <c r="U9941" s="28">
        <f t="shared" si="1089"/>
        <v>0</v>
      </c>
      <c r="V9941" s="82"/>
      <c r="W9941" s="82"/>
      <c r="X9941" s="28">
        <f t="shared" si="1090"/>
        <v>0</v>
      </c>
    </row>
    <row r="9942" spans="1:24">
      <c r="A9942" s="26" t="str">
        <f t="shared" si="1085"/>
        <v>Test insurer</v>
      </c>
      <c r="B9942" s="79"/>
      <c r="C9942" s="79"/>
      <c r="D9942" s="27"/>
      <c r="E9942" s="79"/>
      <c r="F9942" s="79"/>
      <c r="G9942" s="80"/>
      <c r="H9942" s="79"/>
      <c r="I9942" s="148"/>
      <c r="J9942" s="148"/>
      <c r="K9942" s="81"/>
      <c r="L9942" s="81"/>
      <c r="M9942" s="82"/>
      <c r="N9942" s="82"/>
      <c r="O9942" s="170"/>
      <c r="P9942" s="170"/>
      <c r="Q9942" s="171">
        <f t="shared" si="1091"/>
        <v>1</v>
      </c>
      <c r="R9942" s="28">
        <f t="shared" si="1086"/>
        <v>0</v>
      </c>
      <c r="S9942" s="77" t="b">
        <f t="shared" si="1087"/>
        <v>0</v>
      </c>
      <c r="T9942" s="78" t="b">
        <f t="shared" si="1088"/>
        <v>0</v>
      </c>
      <c r="U9942" s="28">
        <f t="shared" si="1089"/>
        <v>0</v>
      </c>
      <c r="V9942" s="82"/>
      <c r="W9942" s="82"/>
      <c r="X9942" s="28">
        <f t="shared" si="1090"/>
        <v>0</v>
      </c>
    </row>
    <row r="9943" spans="1:24">
      <c r="A9943" s="26" t="str">
        <f t="shared" si="1085"/>
        <v>Test insurer</v>
      </c>
      <c r="B9943" s="79"/>
      <c r="C9943" s="79"/>
      <c r="D9943" s="27"/>
      <c r="E9943" s="79"/>
      <c r="F9943" s="79"/>
      <c r="G9943" s="80"/>
      <c r="H9943" s="79"/>
      <c r="I9943" s="148"/>
      <c r="J9943" s="148"/>
      <c r="K9943" s="81"/>
      <c r="L9943" s="81"/>
      <c r="M9943" s="82"/>
      <c r="N9943" s="82"/>
      <c r="O9943" s="170"/>
      <c r="P9943" s="170"/>
      <c r="Q9943" s="171">
        <f t="shared" si="1091"/>
        <v>1</v>
      </c>
      <c r="R9943" s="28">
        <f t="shared" si="1086"/>
        <v>0</v>
      </c>
      <c r="S9943" s="77" t="b">
        <f t="shared" si="1087"/>
        <v>0</v>
      </c>
      <c r="T9943" s="78" t="b">
        <f t="shared" si="1088"/>
        <v>0</v>
      </c>
      <c r="U9943" s="28">
        <f t="shared" si="1089"/>
        <v>0</v>
      </c>
      <c r="V9943" s="82"/>
      <c r="W9943" s="82"/>
      <c r="X9943" s="28">
        <f t="shared" si="1090"/>
        <v>0</v>
      </c>
    </row>
    <row r="9944" spans="1:24">
      <c r="A9944" s="26" t="str">
        <f t="shared" si="1085"/>
        <v>Test insurer</v>
      </c>
      <c r="B9944" s="79"/>
      <c r="C9944" s="79"/>
      <c r="D9944" s="27"/>
      <c r="E9944" s="79"/>
      <c r="F9944" s="79"/>
      <c r="G9944" s="80"/>
      <c r="H9944" s="79"/>
      <c r="I9944" s="148"/>
      <c r="J9944" s="148"/>
      <c r="K9944" s="81"/>
      <c r="L9944" s="81"/>
      <c r="M9944" s="82"/>
      <c r="N9944" s="82"/>
      <c r="O9944" s="170"/>
      <c r="P9944" s="170"/>
      <c r="Q9944" s="171">
        <f t="shared" si="1091"/>
        <v>1</v>
      </c>
      <c r="R9944" s="28">
        <f t="shared" si="1086"/>
        <v>0</v>
      </c>
      <c r="S9944" s="77" t="b">
        <f t="shared" si="1087"/>
        <v>0</v>
      </c>
      <c r="T9944" s="78" t="b">
        <f t="shared" si="1088"/>
        <v>0</v>
      </c>
      <c r="U9944" s="28">
        <f t="shared" si="1089"/>
        <v>0</v>
      </c>
      <c r="V9944" s="82"/>
      <c r="W9944" s="82"/>
      <c r="X9944" s="28">
        <f t="shared" si="1090"/>
        <v>0</v>
      </c>
    </row>
    <row r="9945" spans="1:24">
      <c r="A9945" s="26" t="str">
        <f t="shared" si="1085"/>
        <v>Test insurer</v>
      </c>
      <c r="B9945" s="79"/>
      <c r="C9945" s="79"/>
      <c r="D9945" s="27"/>
      <c r="E9945" s="79"/>
      <c r="F9945" s="79"/>
      <c r="G9945" s="80"/>
      <c r="H9945" s="79"/>
      <c r="I9945" s="148"/>
      <c r="J9945" s="148"/>
      <c r="K9945" s="81"/>
      <c r="L9945" s="81"/>
      <c r="M9945" s="82"/>
      <c r="N9945" s="82"/>
      <c r="O9945" s="170"/>
      <c r="P9945" s="170"/>
      <c r="Q9945" s="171">
        <f t="shared" si="1091"/>
        <v>1</v>
      </c>
      <c r="R9945" s="28">
        <f t="shared" si="1086"/>
        <v>0</v>
      </c>
      <c r="S9945" s="77" t="b">
        <f t="shared" si="1087"/>
        <v>0</v>
      </c>
      <c r="T9945" s="78" t="b">
        <f t="shared" si="1088"/>
        <v>0</v>
      </c>
      <c r="U9945" s="28">
        <f t="shared" si="1089"/>
        <v>0</v>
      </c>
      <c r="V9945" s="82"/>
      <c r="W9945" s="82"/>
      <c r="X9945" s="28">
        <f t="shared" si="1090"/>
        <v>0</v>
      </c>
    </row>
    <row r="9946" spans="1:24">
      <c r="A9946" s="26" t="str">
        <f t="shared" si="1085"/>
        <v>Test insurer</v>
      </c>
      <c r="B9946" s="79"/>
      <c r="C9946" s="79"/>
      <c r="D9946" s="27"/>
      <c r="E9946" s="79"/>
      <c r="F9946" s="79"/>
      <c r="G9946" s="80"/>
      <c r="H9946" s="79"/>
      <c r="I9946" s="148"/>
      <c r="J9946" s="148"/>
      <c r="K9946" s="81"/>
      <c r="L9946" s="81"/>
      <c r="M9946" s="82"/>
      <c r="N9946" s="82"/>
      <c r="O9946" s="170"/>
      <c r="P9946" s="170"/>
      <c r="Q9946" s="171">
        <f t="shared" si="1091"/>
        <v>1</v>
      </c>
      <c r="R9946" s="28">
        <f t="shared" si="1086"/>
        <v>0</v>
      </c>
      <c r="S9946" s="77" t="b">
        <f t="shared" si="1087"/>
        <v>0</v>
      </c>
      <c r="T9946" s="78" t="b">
        <f t="shared" si="1088"/>
        <v>0</v>
      </c>
      <c r="U9946" s="28">
        <f t="shared" si="1089"/>
        <v>0</v>
      </c>
      <c r="V9946" s="82"/>
      <c r="W9946" s="82"/>
      <c r="X9946" s="28">
        <f t="shared" si="1090"/>
        <v>0</v>
      </c>
    </row>
    <row r="9947" spans="1:24">
      <c r="A9947" s="26" t="str">
        <f t="shared" si="1085"/>
        <v>Test insurer</v>
      </c>
      <c r="B9947" s="79"/>
      <c r="C9947" s="79"/>
      <c r="D9947" s="27"/>
      <c r="E9947" s="79"/>
      <c r="F9947" s="79"/>
      <c r="G9947" s="80"/>
      <c r="H9947" s="79"/>
      <c r="I9947" s="148"/>
      <c r="J9947" s="148"/>
      <c r="K9947" s="81"/>
      <c r="L9947" s="81"/>
      <c r="M9947" s="82"/>
      <c r="N9947" s="82"/>
      <c r="O9947" s="170"/>
      <c r="P9947" s="170"/>
      <c r="Q9947" s="171">
        <f t="shared" si="1091"/>
        <v>1</v>
      </c>
      <c r="R9947" s="28">
        <f t="shared" si="1086"/>
        <v>0</v>
      </c>
      <c r="S9947" s="77" t="b">
        <f t="shared" si="1087"/>
        <v>0</v>
      </c>
      <c r="T9947" s="78" t="b">
        <f t="shared" si="1088"/>
        <v>0</v>
      </c>
      <c r="U9947" s="28">
        <f t="shared" si="1089"/>
        <v>0</v>
      </c>
      <c r="V9947" s="82"/>
      <c r="W9947" s="82"/>
      <c r="X9947" s="28">
        <f t="shared" si="1090"/>
        <v>0</v>
      </c>
    </row>
    <row r="9948" spans="1:24">
      <c r="A9948" s="26" t="str">
        <f t="shared" si="1085"/>
        <v>Test insurer</v>
      </c>
      <c r="B9948" s="79"/>
      <c r="C9948" s="79"/>
      <c r="D9948" s="27"/>
      <c r="E9948" s="79"/>
      <c r="F9948" s="79"/>
      <c r="G9948" s="80"/>
      <c r="H9948" s="79"/>
      <c r="I9948" s="148"/>
      <c r="J9948" s="148"/>
      <c r="K9948" s="81"/>
      <c r="L9948" s="81"/>
      <c r="M9948" s="82"/>
      <c r="N9948" s="82"/>
      <c r="O9948" s="170"/>
      <c r="P9948" s="170"/>
      <c r="Q9948" s="171">
        <f t="shared" si="1091"/>
        <v>1</v>
      </c>
      <c r="R9948" s="28">
        <f t="shared" si="1086"/>
        <v>0</v>
      </c>
      <c r="S9948" s="77" t="b">
        <f t="shared" si="1087"/>
        <v>0</v>
      </c>
      <c r="T9948" s="78" t="b">
        <f t="shared" si="1088"/>
        <v>0</v>
      </c>
      <c r="U9948" s="28">
        <f t="shared" si="1089"/>
        <v>0</v>
      </c>
      <c r="V9948" s="82"/>
      <c r="W9948" s="82"/>
      <c r="X9948" s="28">
        <f t="shared" si="1090"/>
        <v>0</v>
      </c>
    </row>
    <row r="9949" spans="1:24">
      <c r="A9949" s="26" t="str">
        <f t="shared" si="1085"/>
        <v>Test insurer</v>
      </c>
      <c r="B9949" s="79"/>
      <c r="C9949" s="79"/>
      <c r="D9949" s="27"/>
      <c r="E9949" s="79"/>
      <c r="F9949" s="79"/>
      <c r="G9949" s="80"/>
      <c r="H9949" s="79"/>
      <c r="I9949" s="148"/>
      <c r="J9949" s="148"/>
      <c r="K9949" s="81"/>
      <c r="L9949" s="81"/>
      <c r="M9949" s="82"/>
      <c r="N9949" s="82"/>
      <c r="O9949" s="170"/>
      <c r="P9949" s="170"/>
      <c r="Q9949" s="171">
        <f t="shared" si="1091"/>
        <v>1</v>
      </c>
      <c r="R9949" s="28">
        <f t="shared" si="1086"/>
        <v>0</v>
      </c>
      <c r="S9949" s="77" t="b">
        <f t="shared" si="1087"/>
        <v>0</v>
      </c>
      <c r="T9949" s="78" t="b">
        <f t="shared" si="1088"/>
        <v>0</v>
      </c>
      <c r="U9949" s="28">
        <f t="shared" si="1089"/>
        <v>0</v>
      </c>
      <c r="V9949" s="82"/>
      <c r="W9949" s="82"/>
      <c r="X9949" s="28">
        <f t="shared" si="1090"/>
        <v>0</v>
      </c>
    </row>
    <row r="9950" spans="1:24">
      <c r="A9950" s="26" t="str">
        <f t="shared" si="1085"/>
        <v>Test insurer</v>
      </c>
      <c r="B9950" s="79"/>
      <c r="C9950" s="79"/>
      <c r="D9950" s="27"/>
      <c r="E9950" s="79"/>
      <c r="F9950" s="79"/>
      <c r="G9950" s="80"/>
      <c r="H9950" s="79"/>
      <c r="I9950" s="148"/>
      <c r="J9950" s="148"/>
      <c r="K9950" s="81"/>
      <c r="L9950" s="81"/>
      <c r="M9950" s="82"/>
      <c r="N9950" s="82"/>
      <c r="O9950" s="170"/>
      <c r="P9950" s="170"/>
      <c r="Q9950" s="171">
        <f t="shared" si="1091"/>
        <v>1</v>
      </c>
      <c r="R9950" s="28">
        <f t="shared" si="1086"/>
        <v>0</v>
      </c>
      <c r="S9950" s="77" t="b">
        <f t="shared" si="1087"/>
        <v>0</v>
      </c>
      <c r="T9950" s="78" t="b">
        <f t="shared" si="1088"/>
        <v>0</v>
      </c>
      <c r="U9950" s="28">
        <f t="shared" si="1089"/>
        <v>0</v>
      </c>
      <c r="V9950" s="82"/>
      <c r="W9950" s="82"/>
      <c r="X9950" s="28">
        <f t="shared" si="1090"/>
        <v>0</v>
      </c>
    </row>
    <row r="9951" spans="1:24">
      <c r="A9951" s="26" t="str">
        <f t="shared" si="1085"/>
        <v>Test insurer</v>
      </c>
      <c r="B9951" s="79"/>
      <c r="C9951" s="79"/>
      <c r="D9951" s="27"/>
      <c r="E9951" s="79"/>
      <c r="F9951" s="79"/>
      <c r="G9951" s="80"/>
      <c r="H9951" s="79"/>
      <c r="I9951" s="148"/>
      <c r="J9951" s="148"/>
      <c r="K9951" s="81"/>
      <c r="L9951" s="81"/>
      <c r="M9951" s="82"/>
      <c r="N9951" s="82"/>
      <c r="O9951" s="170"/>
      <c r="P9951" s="170"/>
      <c r="Q9951" s="171">
        <f t="shared" si="1091"/>
        <v>1</v>
      </c>
      <c r="R9951" s="28">
        <f t="shared" si="1086"/>
        <v>0</v>
      </c>
      <c r="S9951" s="77" t="b">
        <f t="shared" si="1087"/>
        <v>0</v>
      </c>
      <c r="T9951" s="78" t="b">
        <f t="shared" si="1088"/>
        <v>0</v>
      </c>
      <c r="U9951" s="28">
        <f t="shared" si="1089"/>
        <v>0</v>
      </c>
      <c r="V9951" s="82"/>
      <c r="W9951" s="82"/>
      <c r="X9951" s="28">
        <f t="shared" si="1090"/>
        <v>0</v>
      </c>
    </row>
    <row r="9952" spans="1:24">
      <c r="A9952" s="26" t="str">
        <f t="shared" si="1085"/>
        <v>Test insurer</v>
      </c>
      <c r="B9952" s="79"/>
      <c r="C9952" s="79"/>
      <c r="D9952" s="27"/>
      <c r="E9952" s="79"/>
      <c r="F9952" s="79"/>
      <c r="G9952" s="80"/>
      <c r="H9952" s="79"/>
      <c r="I9952" s="148"/>
      <c r="J9952" s="148"/>
      <c r="K9952" s="81"/>
      <c r="L9952" s="81"/>
      <c r="M9952" s="82"/>
      <c r="N9952" s="82"/>
      <c r="O9952" s="170"/>
      <c r="P9952" s="170"/>
      <c r="Q9952" s="171">
        <f t="shared" si="1091"/>
        <v>1</v>
      </c>
      <c r="R9952" s="28">
        <f t="shared" si="1086"/>
        <v>0</v>
      </c>
      <c r="S9952" s="77" t="b">
        <f t="shared" si="1087"/>
        <v>0</v>
      </c>
      <c r="T9952" s="78" t="b">
        <f t="shared" si="1088"/>
        <v>0</v>
      </c>
      <c r="U9952" s="28">
        <f t="shared" si="1089"/>
        <v>0</v>
      </c>
      <c r="V9952" s="82"/>
      <c r="W9952" s="82"/>
      <c r="X9952" s="28">
        <f t="shared" si="1090"/>
        <v>0</v>
      </c>
    </row>
    <row r="9953" spans="1:24">
      <c r="A9953" s="26" t="str">
        <f t="shared" si="1085"/>
        <v>Test insurer</v>
      </c>
      <c r="B9953" s="79"/>
      <c r="C9953" s="79"/>
      <c r="D9953" s="27"/>
      <c r="E9953" s="79"/>
      <c r="F9953" s="79"/>
      <c r="G9953" s="80"/>
      <c r="H9953" s="79"/>
      <c r="I9953" s="148"/>
      <c r="J9953" s="148"/>
      <c r="K9953" s="81"/>
      <c r="L9953" s="81"/>
      <c r="M9953" s="82"/>
      <c r="N9953" s="82"/>
      <c r="O9953" s="170"/>
      <c r="P9953" s="170"/>
      <c r="Q9953" s="171">
        <f t="shared" si="1091"/>
        <v>1</v>
      </c>
      <c r="R9953" s="28">
        <f t="shared" si="1086"/>
        <v>0</v>
      </c>
      <c r="S9953" s="77" t="b">
        <f t="shared" si="1087"/>
        <v>0</v>
      </c>
      <c r="T9953" s="78" t="b">
        <f t="shared" si="1088"/>
        <v>0</v>
      </c>
      <c r="U9953" s="28">
        <f t="shared" si="1089"/>
        <v>0</v>
      </c>
      <c r="V9953" s="82"/>
      <c r="W9953" s="82"/>
      <c r="X9953" s="28">
        <f t="shared" si="1090"/>
        <v>0</v>
      </c>
    </row>
    <row r="9954" spans="1:24">
      <c r="A9954" s="26" t="str">
        <f t="shared" si="1085"/>
        <v>Test insurer</v>
      </c>
      <c r="B9954" s="79"/>
      <c r="C9954" s="79"/>
      <c r="D9954" s="27"/>
      <c r="E9954" s="79"/>
      <c r="F9954" s="79"/>
      <c r="G9954" s="80"/>
      <c r="H9954" s="79"/>
      <c r="I9954" s="148"/>
      <c r="J9954" s="148"/>
      <c r="K9954" s="81"/>
      <c r="L9954" s="81"/>
      <c r="M9954" s="82"/>
      <c r="N9954" s="82"/>
      <c r="O9954" s="170"/>
      <c r="P9954" s="170"/>
      <c r="Q9954" s="171">
        <f t="shared" si="1091"/>
        <v>1</v>
      </c>
      <c r="R9954" s="28">
        <f t="shared" si="1086"/>
        <v>0</v>
      </c>
      <c r="S9954" s="77" t="b">
        <f t="shared" si="1087"/>
        <v>0</v>
      </c>
      <c r="T9954" s="78" t="b">
        <f t="shared" si="1088"/>
        <v>0</v>
      </c>
      <c r="U9954" s="28">
        <f t="shared" si="1089"/>
        <v>0</v>
      </c>
      <c r="V9954" s="82"/>
      <c r="W9954" s="82"/>
      <c r="X9954" s="28">
        <f t="shared" si="1090"/>
        <v>0</v>
      </c>
    </row>
    <row r="9955" spans="1:24">
      <c r="A9955" s="26" t="str">
        <f t="shared" si="1085"/>
        <v>Test insurer</v>
      </c>
      <c r="B9955" s="79"/>
      <c r="C9955" s="79"/>
      <c r="D9955" s="27"/>
      <c r="E9955" s="79"/>
      <c r="F9955" s="79"/>
      <c r="G9955" s="80"/>
      <c r="H9955" s="79"/>
      <c r="I9955" s="148"/>
      <c r="J9955" s="148"/>
      <c r="K9955" s="81"/>
      <c r="L9955" s="81"/>
      <c r="M9955" s="82"/>
      <c r="N9955" s="82"/>
      <c r="O9955" s="170"/>
      <c r="P9955" s="170"/>
      <c r="Q9955" s="171">
        <f t="shared" si="1091"/>
        <v>1</v>
      </c>
      <c r="R9955" s="28">
        <f t="shared" si="1086"/>
        <v>0</v>
      </c>
      <c r="S9955" s="77" t="b">
        <f t="shared" si="1087"/>
        <v>0</v>
      </c>
      <c r="T9955" s="78" t="b">
        <f t="shared" si="1088"/>
        <v>0</v>
      </c>
      <c r="U9955" s="28">
        <f t="shared" si="1089"/>
        <v>0</v>
      </c>
      <c r="V9955" s="82"/>
      <c r="W9955" s="82"/>
      <c r="X9955" s="28">
        <f t="shared" si="1090"/>
        <v>0</v>
      </c>
    </row>
    <row r="9956" spans="1:24">
      <c r="A9956" s="26" t="str">
        <f t="shared" si="1085"/>
        <v>Test insurer</v>
      </c>
      <c r="B9956" s="79"/>
      <c r="C9956" s="79"/>
      <c r="D9956" s="27"/>
      <c r="E9956" s="79"/>
      <c r="F9956" s="79"/>
      <c r="G9956" s="80"/>
      <c r="H9956" s="79"/>
      <c r="I9956" s="148"/>
      <c r="J9956" s="148"/>
      <c r="K9956" s="81"/>
      <c r="L9956" s="81"/>
      <c r="M9956" s="82"/>
      <c r="N9956" s="82"/>
      <c r="O9956" s="170"/>
      <c r="P9956" s="170"/>
      <c r="Q9956" s="171">
        <f t="shared" si="1091"/>
        <v>1</v>
      </c>
      <c r="R9956" s="28">
        <f t="shared" si="1086"/>
        <v>0</v>
      </c>
      <c r="S9956" s="77" t="b">
        <f t="shared" si="1087"/>
        <v>0</v>
      </c>
      <c r="T9956" s="78" t="b">
        <f t="shared" si="1088"/>
        <v>0</v>
      </c>
      <c r="U9956" s="28">
        <f t="shared" si="1089"/>
        <v>0</v>
      </c>
      <c r="V9956" s="82"/>
      <c r="W9956" s="82"/>
      <c r="X9956" s="28">
        <f t="shared" si="1090"/>
        <v>0</v>
      </c>
    </row>
    <row r="9957" spans="1:24">
      <c r="A9957" s="26" t="str">
        <f t="shared" si="1085"/>
        <v>Test insurer</v>
      </c>
      <c r="B9957" s="79"/>
      <c r="C9957" s="79"/>
      <c r="D9957" s="27"/>
      <c r="E9957" s="79"/>
      <c r="F9957" s="79"/>
      <c r="G9957" s="80"/>
      <c r="H9957" s="79"/>
      <c r="I9957" s="148"/>
      <c r="J9957" s="148"/>
      <c r="K9957" s="81"/>
      <c r="L9957" s="81"/>
      <c r="M9957" s="82"/>
      <c r="N9957" s="82"/>
      <c r="O9957" s="170"/>
      <c r="P9957" s="170"/>
      <c r="Q9957" s="171">
        <f t="shared" si="1091"/>
        <v>1</v>
      </c>
      <c r="R9957" s="28">
        <f t="shared" si="1086"/>
        <v>0</v>
      </c>
      <c r="S9957" s="77" t="b">
        <f t="shared" si="1087"/>
        <v>0</v>
      </c>
      <c r="T9957" s="78" t="b">
        <f t="shared" si="1088"/>
        <v>0</v>
      </c>
      <c r="U9957" s="28">
        <f t="shared" si="1089"/>
        <v>0</v>
      </c>
      <c r="V9957" s="82"/>
      <c r="W9957" s="82"/>
      <c r="X9957" s="28">
        <f t="shared" si="1090"/>
        <v>0</v>
      </c>
    </row>
    <row r="9958" spans="1:24">
      <c r="A9958" s="26" t="str">
        <f t="shared" si="1085"/>
        <v>Test insurer</v>
      </c>
      <c r="B9958" s="79"/>
      <c r="C9958" s="79"/>
      <c r="D9958" s="27"/>
      <c r="E9958" s="79"/>
      <c r="F9958" s="79"/>
      <c r="G9958" s="80"/>
      <c r="H9958" s="79"/>
      <c r="I9958" s="148"/>
      <c r="J9958" s="148"/>
      <c r="K9958" s="81"/>
      <c r="L9958" s="81"/>
      <c r="M9958" s="82"/>
      <c r="N9958" s="82"/>
      <c r="O9958" s="170"/>
      <c r="P9958" s="170"/>
      <c r="Q9958" s="171">
        <f t="shared" si="1091"/>
        <v>1</v>
      </c>
      <c r="R9958" s="28">
        <f t="shared" si="1086"/>
        <v>0</v>
      </c>
      <c r="S9958" s="77" t="b">
        <f t="shared" si="1087"/>
        <v>0</v>
      </c>
      <c r="T9958" s="78" t="b">
        <f t="shared" si="1088"/>
        <v>0</v>
      </c>
      <c r="U9958" s="28">
        <f t="shared" si="1089"/>
        <v>0</v>
      </c>
      <c r="V9958" s="82"/>
      <c r="W9958" s="82"/>
      <c r="X9958" s="28">
        <f t="shared" si="1090"/>
        <v>0</v>
      </c>
    </row>
    <row r="9959" spans="1:24">
      <c r="A9959" s="26" t="str">
        <f t="shared" si="1085"/>
        <v>Test insurer</v>
      </c>
      <c r="B9959" s="79"/>
      <c r="C9959" s="79"/>
      <c r="D9959" s="27"/>
      <c r="E9959" s="79"/>
      <c r="F9959" s="79"/>
      <c r="G9959" s="80"/>
      <c r="H9959" s="79"/>
      <c r="I9959" s="148"/>
      <c r="J9959" s="148"/>
      <c r="K9959" s="81"/>
      <c r="L9959" s="81"/>
      <c r="M9959" s="82"/>
      <c r="N9959" s="82"/>
      <c r="O9959" s="170"/>
      <c r="P9959" s="170"/>
      <c r="Q9959" s="171">
        <f t="shared" si="1091"/>
        <v>1</v>
      </c>
      <c r="R9959" s="28">
        <f t="shared" si="1086"/>
        <v>0</v>
      </c>
      <c r="S9959" s="77" t="b">
        <f t="shared" si="1087"/>
        <v>0</v>
      </c>
      <c r="T9959" s="78" t="b">
        <f t="shared" si="1088"/>
        <v>0</v>
      </c>
      <c r="U9959" s="28">
        <f t="shared" si="1089"/>
        <v>0</v>
      </c>
      <c r="V9959" s="82"/>
      <c r="W9959" s="82"/>
      <c r="X9959" s="28">
        <f t="shared" si="1090"/>
        <v>0</v>
      </c>
    </row>
    <row r="9960" spans="1:24">
      <c r="A9960" s="26" t="str">
        <f t="shared" si="1085"/>
        <v>Test insurer</v>
      </c>
      <c r="B9960" s="79"/>
      <c r="C9960" s="79"/>
      <c r="D9960" s="27"/>
      <c r="E9960" s="79"/>
      <c r="F9960" s="79"/>
      <c r="G9960" s="80"/>
      <c r="H9960" s="79"/>
      <c r="I9960" s="148"/>
      <c r="J9960" s="148"/>
      <c r="K9960" s="81"/>
      <c r="L9960" s="81"/>
      <c r="M9960" s="82"/>
      <c r="N9960" s="82"/>
      <c r="O9960" s="170"/>
      <c r="P9960" s="170"/>
      <c r="Q9960" s="171">
        <f t="shared" si="1091"/>
        <v>1</v>
      </c>
      <c r="R9960" s="28">
        <f t="shared" si="1086"/>
        <v>0</v>
      </c>
      <c r="S9960" s="77" t="b">
        <f t="shared" si="1087"/>
        <v>0</v>
      </c>
      <c r="T9960" s="78" t="b">
        <f t="shared" si="1088"/>
        <v>0</v>
      </c>
      <c r="U9960" s="28">
        <f t="shared" si="1089"/>
        <v>0</v>
      </c>
      <c r="V9960" s="82"/>
      <c r="W9960" s="82"/>
      <c r="X9960" s="28">
        <f t="shared" si="1090"/>
        <v>0</v>
      </c>
    </row>
    <row r="9961" spans="1:24">
      <c r="A9961" s="26" t="str">
        <f t="shared" si="1085"/>
        <v>Test insurer</v>
      </c>
      <c r="B9961" s="79"/>
      <c r="C9961" s="79"/>
      <c r="D9961" s="27"/>
      <c r="E9961" s="79"/>
      <c r="F9961" s="79"/>
      <c r="G9961" s="80"/>
      <c r="H9961" s="79"/>
      <c r="I9961" s="148"/>
      <c r="J9961" s="148"/>
      <c r="K9961" s="81"/>
      <c r="L9961" s="81"/>
      <c r="M9961" s="82"/>
      <c r="N9961" s="82"/>
      <c r="O9961" s="170"/>
      <c r="P9961" s="170"/>
      <c r="Q9961" s="171">
        <f t="shared" si="1091"/>
        <v>1</v>
      </c>
      <c r="R9961" s="28">
        <f t="shared" si="1086"/>
        <v>0</v>
      </c>
      <c r="S9961" s="77" t="b">
        <f t="shared" si="1087"/>
        <v>0</v>
      </c>
      <c r="T9961" s="78" t="b">
        <f t="shared" si="1088"/>
        <v>0</v>
      </c>
      <c r="U9961" s="28">
        <f t="shared" si="1089"/>
        <v>0</v>
      </c>
      <c r="V9961" s="82"/>
      <c r="W9961" s="82"/>
      <c r="X9961" s="28">
        <f t="shared" si="1090"/>
        <v>0</v>
      </c>
    </row>
    <row r="9962" spans="1:24">
      <c r="A9962" s="26" t="str">
        <f t="shared" si="1085"/>
        <v>Test insurer</v>
      </c>
      <c r="B9962" s="79"/>
      <c r="C9962" s="79"/>
      <c r="D9962" s="27"/>
      <c r="E9962" s="79"/>
      <c r="F9962" s="79"/>
      <c r="G9962" s="80"/>
      <c r="H9962" s="79"/>
      <c r="I9962" s="148"/>
      <c r="J9962" s="148"/>
      <c r="K9962" s="81"/>
      <c r="L9962" s="81"/>
      <c r="M9962" s="82"/>
      <c r="N9962" s="82"/>
      <c r="O9962" s="170"/>
      <c r="P9962" s="170"/>
      <c r="Q9962" s="171">
        <f t="shared" si="1091"/>
        <v>1</v>
      </c>
      <c r="R9962" s="28">
        <f t="shared" si="1086"/>
        <v>0</v>
      </c>
      <c r="S9962" s="77" t="b">
        <f t="shared" si="1087"/>
        <v>0</v>
      </c>
      <c r="T9962" s="78" t="b">
        <f t="shared" si="1088"/>
        <v>0</v>
      </c>
      <c r="U9962" s="28">
        <f t="shared" si="1089"/>
        <v>0</v>
      </c>
      <c r="V9962" s="82"/>
      <c r="W9962" s="82"/>
      <c r="X9962" s="28">
        <f t="shared" si="1090"/>
        <v>0</v>
      </c>
    </row>
    <row r="9963" spans="1:24">
      <c r="A9963" s="26" t="str">
        <f t="shared" si="1085"/>
        <v>Test insurer</v>
      </c>
      <c r="B9963" s="79"/>
      <c r="C9963" s="79"/>
      <c r="D9963" s="27"/>
      <c r="E9963" s="79"/>
      <c r="F9963" s="79"/>
      <c r="G9963" s="80"/>
      <c r="H9963" s="79"/>
      <c r="I9963" s="148"/>
      <c r="J9963" s="148"/>
      <c r="K9963" s="81"/>
      <c r="L9963" s="81"/>
      <c r="M9963" s="82"/>
      <c r="N9963" s="82"/>
      <c r="O9963" s="170"/>
      <c r="P9963" s="170"/>
      <c r="Q9963" s="171">
        <f t="shared" si="1091"/>
        <v>1</v>
      </c>
      <c r="R9963" s="28">
        <f t="shared" si="1086"/>
        <v>0</v>
      </c>
      <c r="S9963" s="77" t="b">
        <f t="shared" si="1087"/>
        <v>0</v>
      </c>
      <c r="T9963" s="78" t="b">
        <f t="shared" si="1088"/>
        <v>0</v>
      </c>
      <c r="U9963" s="28">
        <f t="shared" si="1089"/>
        <v>0</v>
      </c>
      <c r="V9963" s="82"/>
      <c r="W9963" s="82"/>
      <c r="X9963" s="28">
        <f t="shared" si="1090"/>
        <v>0</v>
      </c>
    </row>
    <row r="9964" spans="1:24">
      <c r="A9964" s="26" t="str">
        <f t="shared" si="1085"/>
        <v>Test insurer</v>
      </c>
      <c r="B9964" s="79"/>
      <c r="C9964" s="79"/>
      <c r="D9964" s="27"/>
      <c r="E9964" s="79"/>
      <c r="F9964" s="79"/>
      <c r="G9964" s="80"/>
      <c r="H9964" s="79"/>
      <c r="I9964" s="148"/>
      <c r="J9964" s="148"/>
      <c r="K9964" s="81"/>
      <c r="L9964" s="81"/>
      <c r="M9964" s="82"/>
      <c r="N9964" s="82"/>
      <c r="O9964" s="170"/>
      <c r="P9964" s="170"/>
      <c r="Q9964" s="171">
        <f t="shared" si="1091"/>
        <v>1</v>
      </c>
      <c r="R9964" s="28">
        <f t="shared" si="1086"/>
        <v>0</v>
      </c>
      <c r="S9964" s="77" t="b">
        <f t="shared" si="1087"/>
        <v>0</v>
      </c>
      <c r="T9964" s="78" t="b">
        <f t="shared" si="1088"/>
        <v>0</v>
      </c>
      <c r="U9964" s="28">
        <f t="shared" si="1089"/>
        <v>0</v>
      </c>
      <c r="V9964" s="82"/>
      <c r="W9964" s="82"/>
      <c r="X9964" s="28">
        <f t="shared" si="1090"/>
        <v>0</v>
      </c>
    </row>
    <row r="9965" spans="1:24">
      <c r="A9965" s="26" t="str">
        <f t="shared" si="1085"/>
        <v>Test insurer</v>
      </c>
      <c r="B9965" s="79"/>
      <c r="C9965" s="79"/>
      <c r="D9965" s="27"/>
      <c r="E9965" s="79"/>
      <c r="F9965" s="79"/>
      <c r="G9965" s="80"/>
      <c r="H9965" s="79"/>
      <c r="I9965" s="148"/>
      <c r="J9965" s="148"/>
      <c r="K9965" s="81"/>
      <c r="L9965" s="81"/>
      <c r="M9965" s="82"/>
      <c r="N9965" s="82"/>
      <c r="O9965" s="170"/>
      <c r="P9965" s="170"/>
      <c r="Q9965" s="171">
        <f t="shared" si="1091"/>
        <v>1</v>
      </c>
      <c r="R9965" s="28">
        <f t="shared" si="1086"/>
        <v>0</v>
      </c>
      <c r="S9965" s="77" t="b">
        <f t="shared" si="1087"/>
        <v>0</v>
      </c>
      <c r="T9965" s="78" t="b">
        <f t="shared" si="1088"/>
        <v>0</v>
      </c>
      <c r="U9965" s="28">
        <f t="shared" si="1089"/>
        <v>0</v>
      </c>
      <c r="V9965" s="82"/>
      <c r="W9965" s="82"/>
      <c r="X9965" s="28">
        <f t="shared" si="1090"/>
        <v>0</v>
      </c>
    </row>
    <row r="9966" spans="1:24">
      <c r="A9966" s="26" t="str">
        <f t="shared" si="1085"/>
        <v>Test insurer</v>
      </c>
      <c r="B9966" s="79"/>
      <c r="C9966" s="79"/>
      <c r="D9966" s="27"/>
      <c r="E9966" s="79"/>
      <c r="F9966" s="79"/>
      <c r="G9966" s="80"/>
      <c r="H9966" s="79"/>
      <c r="I9966" s="148"/>
      <c r="J9966" s="148"/>
      <c r="K9966" s="81"/>
      <c r="L9966" s="81"/>
      <c r="M9966" s="82"/>
      <c r="N9966" s="82"/>
      <c r="O9966" s="170"/>
      <c r="P9966" s="170"/>
      <c r="Q9966" s="171">
        <f t="shared" si="1091"/>
        <v>1</v>
      </c>
      <c r="R9966" s="28">
        <f t="shared" si="1086"/>
        <v>0</v>
      </c>
      <c r="S9966" s="77" t="b">
        <f t="shared" si="1087"/>
        <v>0</v>
      </c>
      <c r="T9966" s="78" t="b">
        <f t="shared" si="1088"/>
        <v>0</v>
      </c>
      <c r="U9966" s="28">
        <f t="shared" si="1089"/>
        <v>0</v>
      </c>
      <c r="V9966" s="82"/>
      <c r="W9966" s="82"/>
      <c r="X9966" s="28">
        <f t="shared" si="1090"/>
        <v>0</v>
      </c>
    </row>
    <row r="9967" spans="1:24">
      <c r="A9967" s="26" t="str">
        <f t="shared" si="1085"/>
        <v>Test insurer</v>
      </c>
      <c r="B9967" s="79"/>
      <c r="C9967" s="79"/>
      <c r="D9967" s="27"/>
      <c r="E9967" s="79"/>
      <c r="F9967" s="79"/>
      <c r="G9967" s="80"/>
      <c r="H9967" s="79"/>
      <c r="I9967" s="148"/>
      <c r="J9967" s="148"/>
      <c r="K9967" s="81"/>
      <c r="L9967" s="81"/>
      <c r="M9967" s="82"/>
      <c r="N9967" s="82"/>
      <c r="O9967" s="170"/>
      <c r="P9967" s="170"/>
      <c r="Q9967" s="171">
        <f t="shared" si="1091"/>
        <v>1</v>
      </c>
      <c r="R9967" s="28">
        <f t="shared" si="1086"/>
        <v>0</v>
      </c>
      <c r="S9967" s="77" t="b">
        <f t="shared" si="1087"/>
        <v>0</v>
      </c>
      <c r="T9967" s="78" t="b">
        <f t="shared" si="1088"/>
        <v>0</v>
      </c>
      <c r="U9967" s="28">
        <f t="shared" si="1089"/>
        <v>0</v>
      </c>
      <c r="V9967" s="82"/>
      <c r="W9967" s="82"/>
      <c r="X9967" s="28">
        <f t="shared" si="1090"/>
        <v>0</v>
      </c>
    </row>
    <row r="9968" spans="1:24">
      <c r="A9968" s="26" t="str">
        <f t="shared" si="1085"/>
        <v>Test insurer</v>
      </c>
      <c r="B9968" s="79"/>
      <c r="C9968" s="79"/>
      <c r="D9968" s="27"/>
      <c r="E9968" s="79"/>
      <c r="F9968" s="79"/>
      <c r="G9968" s="80"/>
      <c r="H9968" s="79"/>
      <c r="I9968" s="148"/>
      <c r="J9968" s="148"/>
      <c r="K9968" s="81"/>
      <c r="L9968" s="81"/>
      <c r="M9968" s="82"/>
      <c r="N9968" s="82"/>
      <c r="O9968" s="170"/>
      <c r="P9968" s="170"/>
      <c r="Q9968" s="171">
        <f t="shared" si="1091"/>
        <v>1</v>
      </c>
      <c r="R9968" s="28">
        <f t="shared" si="1086"/>
        <v>0</v>
      </c>
      <c r="S9968" s="77" t="b">
        <f t="shared" si="1087"/>
        <v>0</v>
      </c>
      <c r="T9968" s="78" t="b">
        <f t="shared" si="1088"/>
        <v>0</v>
      </c>
      <c r="U9968" s="28">
        <f t="shared" si="1089"/>
        <v>0</v>
      </c>
      <c r="V9968" s="82"/>
      <c r="W9968" s="82"/>
      <c r="X9968" s="28">
        <f t="shared" si="1090"/>
        <v>0</v>
      </c>
    </row>
    <row r="9969" spans="1:24">
      <c r="A9969" s="26" t="str">
        <f t="shared" si="1085"/>
        <v>Test insurer</v>
      </c>
      <c r="B9969" s="79"/>
      <c r="C9969" s="79"/>
      <c r="D9969" s="27"/>
      <c r="E9969" s="79"/>
      <c r="F9969" s="79"/>
      <c r="G9969" s="80"/>
      <c r="H9969" s="79"/>
      <c r="I9969" s="148"/>
      <c r="J9969" s="148"/>
      <c r="K9969" s="81"/>
      <c r="L9969" s="81"/>
      <c r="M9969" s="82"/>
      <c r="N9969" s="82"/>
      <c r="O9969" s="170"/>
      <c r="P9969" s="170"/>
      <c r="Q9969" s="171">
        <f t="shared" si="1091"/>
        <v>1</v>
      </c>
      <c r="R9969" s="28">
        <f t="shared" si="1086"/>
        <v>0</v>
      </c>
      <c r="S9969" s="77" t="b">
        <f t="shared" si="1087"/>
        <v>0</v>
      </c>
      <c r="T9969" s="78" t="b">
        <f t="shared" si="1088"/>
        <v>0</v>
      </c>
      <c r="U9969" s="28">
        <f t="shared" si="1089"/>
        <v>0</v>
      </c>
      <c r="V9969" s="82"/>
      <c r="W9969" s="82"/>
      <c r="X9969" s="28">
        <f t="shared" si="1090"/>
        <v>0</v>
      </c>
    </row>
    <row r="9970" spans="1:24">
      <c r="A9970" s="26" t="str">
        <f t="shared" si="1085"/>
        <v>Test insurer</v>
      </c>
      <c r="B9970" s="79"/>
      <c r="C9970" s="79"/>
      <c r="D9970" s="27"/>
      <c r="E9970" s="79"/>
      <c r="F9970" s="79"/>
      <c r="G9970" s="80"/>
      <c r="H9970" s="79"/>
      <c r="I9970" s="148"/>
      <c r="J9970" s="148"/>
      <c r="K9970" s="81"/>
      <c r="L9970" s="81"/>
      <c r="M9970" s="82"/>
      <c r="N9970" s="82"/>
      <c r="O9970" s="170"/>
      <c r="P9970" s="170"/>
      <c r="Q9970" s="171">
        <f t="shared" si="1091"/>
        <v>1</v>
      </c>
      <c r="R9970" s="28">
        <f t="shared" si="1086"/>
        <v>0</v>
      </c>
      <c r="S9970" s="77" t="b">
        <f t="shared" si="1087"/>
        <v>0</v>
      </c>
      <c r="T9970" s="78" t="b">
        <f t="shared" si="1088"/>
        <v>0</v>
      </c>
      <c r="U9970" s="28">
        <f t="shared" si="1089"/>
        <v>0</v>
      </c>
      <c r="V9970" s="82"/>
      <c r="W9970" s="82"/>
      <c r="X9970" s="28">
        <f t="shared" si="1090"/>
        <v>0</v>
      </c>
    </row>
    <row r="9971" spans="1:24">
      <c r="A9971" s="26" t="str">
        <f t="shared" si="1085"/>
        <v>Test insurer</v>
      </c>
      <c r="B9971" s="79"/>
      <c r="C9971" s="79"/>
      <c r="D9971" s="27"/>
      <c r="E9971" s="79"/>
      <c r="F9971" s="79"/>
      <c r="G9971" s="80"/>
      <c r="H9971" s="79"/>
      <c r="I9971" s="148"/>
      <c r="J9971" s="148"/>
      <c r="K9971" s="81"/>
      <c r="L9971" s="81"/>
      <c r="M9971" s="82"/>
      <c r="N9971" s="82"/>
      <c r="O9971" s="170"/>
      <c r="P9971" s="170"/>
      <c r="Q9971" s="171">
        <f t="shared" si="1091"/>
        <v>1</v>
      </c>
      <c r="R9971" s="28">
        <f t="shared" si="1086"/>
        <v>0</v>
      </c>
      <c r="S9971" s="77" t="b">
        <f t="shared" si="1087"/>
        <v>0</v>
      </c>
      <c r="T9971" s="78" t="b">
        <f t="shared" si="1088"/>
        <v>0</v>
      </c>
      <c r="U9971" s="28">
        <f t="shared" si="1089"/>
        <v>0</v>
      </c>
      <c r="V9971" s="82"/>
      <c r="W9971" s="82"/>
      <c r="X9971" s="28">
        <f t="shared" si="1090"/>
        <v>0</v>
      </c>
    </row>
    <row r="9972" spans="1:24">
      <c r="A9972" s="26" t="str">
        <f t="shared" si="1085"/>
        <v>Test insurer</v>
      </c>
      <c r="B9972" s="79"/>
      <c r="C9972" s="79"/>
      <c r="D9972" s="27"/>
      <c r="E9972" s="79"/>
      <c r="F9972" s="79"/>
      <c r="G9972" s="80"/>
      <c r="H9972" s="79"/>
      <c r="I9972" s="148"/>
      <c r="J9972" s="148"/>
      <c r="K9972" s="81"/>
      <c r="L9972" s="81"/>
      <c r="M9972" s="82"/>
      <c r="N9972" s="82"/>
      <c r="O9972" s="170"/>
      <c r="P9972" s="170"/>
      <c r="Q9972" s="171">
        <f t="shared" si="1091"/>
        <v>1</v>
      </c>
      <c r="R9972" s="28">
        <f t="shared" si="1086"/>
        <v>0</v>
      </c>
      <c r="S9972" s="77" t="b">
        <f t="shared" si="1087"/>
        <v>0</v>
      </c>
      <c r="T9972" s="78" t="b">
        <f t="shared" si="1088"/>
        <v>0</v>
      </c>
      <c r="U9972" s="28">
        <f t="shared" si="1089"/>
        <v>0</v>
      </c>
      <c r="V9972" s="82"/>
      <c r="W9972" s="82"/>
      <c r="X9972" s="28">
        <f t="shared" si="1090"/>
        <v>0</v>
      </c>
    </row>
    <row r="9973" spans="1:24">
      <c r="A9973" s="26" t="str">
        <f t="shared" si="1085"/>
        <v>Test insurer</v>
      </c>
      <c r="B9973" s="79"/>
      <c r="C9973" s="79"/>
      <c r="D9973" s="27"/>
      <c r="E9973" s="79"/>
      <c r="F9973" s="79"/>
      <c r="G9973" s="80"/>
      <c r="H9973" s="79"/>
      <c r="I9973" s="148"/>
      <c r="J9973" s="148"/>
      <c r="K9973" s="81"/>
      <c r="L9973" s="81"/>
      <c r="M9973" s="82"/>
      <c r="N9973" s="82"/>
      <c r="O9973" s="170"/>
      <c r="P9973" s="170"/>
      <c r="Q9973" s="171">
        <f t="shared" si="1091"/>
        <v>1</v>
      </c>
      <c r="R9973" s="28">
        <f t="shared" si="1086"/>
        <v>0</v>
      </c>
      <c r="S9973" s="77" t="b">
        <f t="shared" si="1087"/>
        <v>0</v>
      </c>
      <c r="T9973" s="78" t="b">
        <f t="shared" si="1088"/>
        <v>0</v>
      </c>
      <c r="U9973" s="28">
        <f t="shared" si="1089"/>
        <v>0</v>
      </c>
      <c r="V9973" s="82"/>
      <c r="W9973" s="82"/>
      <c r="X9973" s="28">
        <f t="shared" si="1090"/>
        <v>0</v>
      </c>
    </row>
    <row r="9974" spans="1:24">
      <c r="A9974" s="26" t="str">
        <f t="shared" si="1085"/>
        <v>Test insurer</v>
      </c>
      <c r="B9974" s="79"/>
      <c r="C9974" s="79"/>
      <c r="D9974" s="27"/>
      <c r="E9974" s="79"/>
      <c r="F9974" s="79"/>
      <c r="G9974" s="80"/>
      <c r="H9974" s="79"/>
      <c r="I9974" s="148"/>
      <c r="J9974" s="148"/>
      <c r="K9974" s="81"/>
      <c r="L9974" s="81"/>
      <c r="M9974" s="82"/>
      <c r="N9974" s="82"/>
      <c r="O9974" s="170"/>
      <c r="P9974" s="170"/>
      <c r="Q9974" s="171">
        <f t="shared" si="1091"/>
        <v>1</v>
      </c>
      <c r="R9974" s="28">
        <f t="shared" si="1086"/>
        <v>0</v>
      </c>
      <c r="S9974" s="77" t="b">
        <f t="shared" si="1087"/>
        <v>0</v>
      </c>
      <c r="T9974" s="78" t="b">
        <f t="shared" si="1088"/>
        <v>0</v>
      </c>
      <c r="U9974" s="28">
        <f t="shared" si="1089"/>
        <v>0</v>
      </c>
      <c r="V9974" s="82"/>
      <c r="W9974" s="82"/>
      <c r="X9974" s="28">
        <f t="shared" si="1090"/>
        <v>0</v>
      </c>
    </row>
    <row r="9975" spans="1:24">
      <c r="A9975" s="26" t="str">
        <f t="shared" si="1085"/>
        <v>Test insurer</v>
      </c>
      <c r="B9975" s="79"/>
      <c r="C9975" s="79"/>
      <c r="D9975" s="27"/>
      <c r="E9975" s="79"/>
      <c r="F9975" s="79"/>
      <c r="G9975" s="80"/>
      <c r="H9975" s="79"/>
      <c r="I9975" s="148"/>
      <c r="J9975" s="148"/>
      <c r="K9975" s="81"/>
      <c r="L9975" s="81"/>
      <c r="M9975" s="82"/>
      <c r="N9975" s="82"/>
      <c r="O9975" s="170"/>
      <c r="P9975" s="170"/>
      <c r="Q9975" s="171">
        <f t="shared" si="1091"/>
        <v>1</v>
      </c>
      <c r="R9975" s="28">
        <f t="shared" si="1086"/>
        <v>0</v>
      </c>
      <c r="S9975" s="77" t="b">
        <f t="shared" si="1087"/>
        <v>0</v>
      </c>
      <c r="T9975" s="78" t="b">
        <f t="shared" si="1088"/>
        <v>0</v>
      </c>
      <c r="U9975" s="28">
        <f t="shared" si="1089"/>
        <v>0</v>
      </c>
      <c r="V9975" s="82"/>
      <c r="W9975" s="82"/>
      <c r="X9975" s="28">
        <f t="shared" si="1090"/>
        <v>0</v>
      </c>
    </row>
    <row r="9976" spans="1:24">
      <c r="A9976" s="26" t="str">
        <f t="shared" si="1085"/>
        <v>Test insurer</v>
      </c>
      <c r="B9976" s="79"/>
      <c r="C9976" s="79"/>
      <c r="D9976" s="27"/>
      <c r="E9976" s="79"/>
      <c r="F9976" s="79"/>
      <c r="G9976" s="80"/>
      <c r="H9976" s="79"/>
      <c r="I9976" s="148"/>
      <c r="J9976" s="148"/>
      <c r="K9976" s="81"/>
      <c r="L9976" s="81"/>
      <c r="M9976" s="82"/>
      <c r="N9976" s="82"/>
      <c r="O9976" s="170"/>
      <c r="P9976" s="170"/>
      <c r="Q9976" s="171">
        <f t="shared" si="1091"/>
        <v>1</v>
      </c>
      <c r="R9976" s="28">
        <f t="shared" si="1086"/>
        <v>0</v>
      </c>
      <c r="S9976" s="77" t="b">
        <f t="shared" si="1087"/>
        <v>0</v>
      </c>
      <c r="T9976" s="78" t="b">
        <f t="shared" si="1088"/>
        <v>0</v>
      </c>
      <c r="U9976" s="28">
        <f t="shared" si="1089"/>
        <v>0</v>
      </c>
      <c r="V9976" s="82"/>
      <c r="W9976" s="82"/>
      <c r="X9976" s="28">
        <f t="shared" si="1090"/>
        <v>0</v>
      </c>
    </row>
    <row r="9977" spans="1:24">
      <c r="A9977" s="26" t="str">
        <f t="shared" si="1085"/>
        <v>Test insurer</v>
      </c>
      <c r="B9977" s="79"/>
      <c r="C9977" s="79"/>
      <c r="D9977" s="27"/>
      <c r="E9977" s="79"/>
      <c r="F9977" s="79"/>
      <c r="G9977" s="80"/>
      <c r="H9977" s="79"/>
      <c r="I9977" s="148"/>
      <c r="J9977" s="148"/>
      <c r="K9977" s="81"/>
      <c r="L9977" s="81"/>
      <c r="M9977" s="82"/>
      <c r="N9977" s="82"/>
      <c r="O9977" s="170"/>
      <c r="P9977" s="170"/>
      <c r="Q9977" s="171">
        <f t="shared" si="1091"/>
        <v>1</v>
      </c>
      <c r="R9977" s="28">
        <f t="shared" si="1086"/>
        <v>0</v>
      </c>
      <c r="S9977" s="77" t="b">
        <f t="shared" si="1087"/>
        <v>0</v>
      </c>
      <c r="T9977" s="78" t="b">
        <f t="shared" si="1088"/>
        <v>0</v>
      </c>
      <c r="U9977" s="28">
        <f t="shared" si="1089"/>
        <v>0</v>
      </c>
      <c r="V9977" s="82"/>
      <c r="W9977" s="82"/>
      <c r="X9977" s="28">
        <f t="shared" si="1090"/>
        <v>0</v>
      </c>
    </row>
    <row r="9978" spans="1:24">
      <c r="A9978" s="26" t="str">
        <f t="shared" si="1085"/>
        <v>Test insurer</v>
      </c>
      <c r="B9978" s="79"/>
      <c r="C9978" s="79"/>
      <c r="D9978" s="27"/>
      <c r="E9978" s="79"/>
      <c r="F9978" s="79"/>
      <c r="G9978" s="80"/>
      <c r="H9978" s="79"/>
      <c r="I9978" s="148"/>
      <c r="J9978" s="148"/>
      <c r="K9978" s="81"/>
      <c r="L9978" s="81"/>
      <c r="M9978" s="82"/>
      <c r="N9978" s="82"/>
      <c r="O9978" s="170"/>
      <c r="P9978" s="170"/>
      <c r="Q9978" s="171">
        <f t="shared" si="1091"/>
        <v>1</v>
      </c>
      <c r="R9978" s="28">
        <f t="shared" si="1086"/>
        <v>0</v>
      </c>
      <c r="S9978" s="77" t="b">
        <f t="shared" si="1087"/>
        <v>0</v>
      </c>
      <c r="T9978" s="78" t="b">
        <f t="shared" si="1088"/>
        <v>0</v>
      </c>
      <c r="U9978" s="28">
        <f t="shared" si="1089"/>
        <v>0</v>
      </c>
      <c r="V9978" s="82"/>
      <c r="W9978" s="82"/>
      <c r="X9978" s="28">
        <f t="shared" si="1090"/>
        <v>0</v>
      </c>
    </row>
    <row r="9979" spans="1:24">
      <c r="A9979" s="26" t="str">
        <f t="shared" si="1085"/>
        <v>Test insurer</v>
      </c>
      <c r="B9979" s="79"/>
      <c r="C9979" s="79"/>
      <c r="D9979" s="27"/>
      <c r="E9979" s="79"/>
      <c r="F9979" s="79"/>
      <c r="G9979" s="80"/>
      <c r="H9979" s="79"/>
      <c r="I9979" s="148"/>
      <c r="J9979" s="148"/>
      <c r="K9979" s="81"/>
      <c r="L9979" s="81"/>
      <c r="M9979" s="82"/>
      <c r="N9979" s="82"/>
      <c r="O9979" s="170"/>
      <c r="P9979" s="170"/>
      <c r="Q9979" s="171">
        <f t="shared" si="1091"/>
        <v>1</v>
      </c>
      <c r="R9979" s="28">
        <f t="shared" si="1086"/>
        <v>0</v>
      </c>
      <c r="S9979" s="77" t="b">
        <f t="shared" si="1087"/>
        <v>0</v>
      </c>
      <c r="T9979" s="78" t="b">
        <f t="shared" si="1088"/>
        <v>0</v>
      </c>
      <c r="U9979" s="28">
        <f t="shared" si="1089"/>
        <v>0</v>
      </c>
      <c r="V9979" s="82"/>
      <c r="W9979" s="82"/>
      <c r="X9979" s="28">
        <f t="shared" si="1090"/>
        <v>0</v>
      </c>
    </row>
    <row r="9980" spans="1:24">
      <c r="A9980" s="26" t="str">
        <f t="shared" si="1085"/>
        <v>Test insurer</v>
      </c>
      <c r="B9980" s="79"/>
      <c r="C9980" s="79"/>
      <c r="D9980" s="27"/>
      <c r="E9980" s="79"/>
      <c r="F9980" s="79"/>
      <c r="G9980" s="80"/>
      <c r="H9980" s="79"/>
      <c r="I9980" s="148"/>
      <c r="J9980" s="148"/>
      <c r="K9980" s="81"/>
      <c r="L9980" s="81"/>
      <c r="M9980" s="82"/>
      <c r="N9980" s="82"/>
      <c r="O9980" s="170"/>
      <c r="P9980" s="170"/>
      <c r="Q9980" s="171">
        <f t="shared" si="1091"/>
        <v>1</v>
      </c>
      <c r="R9980" s="28">
        <f t="shared" si="1086"/>
        <v>0</v>
      </c>
      <c r="S9980" s="77" t="b">
        <f t="shared" si="1087"/>
        <v>0</v>
      </c>
      <c r="T9980" s="78" t="b">
        <f t="shared" si="1088"/>
        <v>0</v>
      </c>
      <c r="U9980" s="28">
        <f t="shared" si="1089"/>
        <v>0</v>
      </c>
      <c r="V9980" s="82"/>
      <c r="W9980" s="82"/>
      <c r="X9980" s="28">
        <f t="shared" si="1090"/>
        <v>0</v>
      </c>
    </row>
    <row r="9981" spans="1:24">
      <c r="A9981" s="26" t="str">
        <f t="shared" si="1085"/>
        <v>Test insurer</v>
      </c>
      <c r="B9981" s="79"/>
      <c r="C9981" s="79"/>
      <c r="D9981" s="27"/>
      <c r="E9981" s="79"/>
      <c r="F9981" s="79"/>
      <c r="G9981" s="80"/>
      <c r="H9981" s="79"/>
      <c r="I9981" s="148"/>
      <c r="J9981" s="148"/>
      <c r="K9981" s="81"/>
      <c r="L9981" s="81"/>
      <c r="M9981" s="82"/>
      <c r="N9981" s="82"/>
      <c r="O9981" s="170"/>
      <c r="P9981" s="170"/>
      <c r="Q9981" s="171">
        <f t="shared" si="1091"/>
        <v>1</v>
      </c>
      <c r="R9981" s="28">
        <f t="shared" si="1086"/>
        <v>0</v>
      </c>
      <c r="S9981" s="77" t="b">
        <f t="shared" si="1087"/>
        <v>0</v>
      </c>
      <c r="T9981" s="78" t="b">
        <f t="shared" si="1088"/>
        <v>0</v>
      </c>
      <c r="U9981" s="28">
        <f t="shared" si="1089"/>
        <v>0</v>
      </c>
      <c r="V9981" s="82"/>
      <c r="W9981" s="82"/>
      <c r="X9981" s="28">
        <f t="shared" si="1090"/>
        <v>0</v>
      </c>
    </row>
    <row r="9982" spans="1:24">
      <c r="A9982" s="26" t="str">
        <f t="shared" si="1085"/>
        <v>Test insurer</v>
      </c>
      <c r="B9982" s="79"/>
      <c r="C9982" s="79"/>
      <c r="D9982" s="27"/>
      <c r="E9982" s="79"/>
      <c r="F9982" s="79"/>
      <c r="G9982" s="80"/>
      <c r="H9982" s="79"/>
      <c r="I9982" s="148"/>
      <c r="J9982" s="148"/>
      <c r="K9982" s="81"/>
      <c r="L9982" s="81"/>
      <c r="M9982" s="82"/>
      <c r="N9982" s="82"/>
      <c r="O9982" s="170"/>
      <c r="P9982" s="170"/>
      <c r="Q9982" s="171">
        <f t="shared" si="1091"/>
        <v>1</v>
      </c>
      <c r="R9982" s="28">
        <f t="shared" si="1086"/>
        <v>0</v>
      </c>
      <c r="S9982" s="77" t="b">
        <f t="shared" si="1087"/>
        <v>0</v>
      </c>
      <c r="T9982" s="78" t="b">
        <f t="shared" si="1088"/>
        <v>0</v>
      </c>
      <c r="U9982" s="28">
        <f t="shared" si="1089"/>
        <v>0</v>
      </c>
      <c r="V9982" s="82"/>
      <c r="W9982" s="82"/>
      <c r="X9982" s="28">
        <f t="shared" si="1090"/>
        <v>0</v>
      </c>
    </row>
    <row r="9983" spans="1:24">
      <c r="A9983" s="26" t="str">
        <f t="shared" si="1085"/>
        <v>Test insurer</v>
      </c>
      <c r="B9983" s="79"/>
      <c r="C9983" s="79"/>
      <c r="D9983" s="27"/>
      <c r="E9983" s="79"/>
      <c r="F9983" s="79"/>
      <c r="G9983" s="80"/>
      <c r="H9983" s="79"/>
      <c r="I9983" s="148"/>
      <c r="J9983" s="148"/>
      <c r="K9983" s="81"/>
      <c r="L9983" s="81"/>
      <c r="M9983" s="82"/>
      <c r="N9983" s="82"/>
      <c r="O9983" s="170"/>
      <c r="P9983" s="170"/>
      <c r="Q9983" s="171">
        <f t="shared" si="1091"/>
        <v>1</v>
      </c>
      <c r="R9983" s="28">
        <f t="shared" si="1086"/>
        <v>0</v>
      </c>
      <c r="S9983" s="77" t="b">
        <f t="shared" si="1087"/>
        <v>0</v>
      </c>
      <c r="T9983" s="78" t="b">
        <f t="shared" si="1088"/>
        <v>0</v>
      </c>
      <c r="U9983" s="28">
        <f t="shared" si="1089"/>
        <v>0</v>
      </c>
      <c r="V9983" s="82"/>
      <c r="W9983" s="82"/>
      <c r="X9983" s="28">
        <f t="shared" si="1090"/>
        <v>0</v>
      </c>
    </row>
    <row r="9984" spans="1:24">
      <c r="A9984" s="26" t="str">
        <f t="shared" si="1085"/>
        <v>Test insurer</v>
      </c>
      <c r="B9984" s="79"/>
      <c r="C9984" s="79"/>
      <c r="D9984" s="27"/>
      <c r="E9984" s="79"/>
      <c r="F9984" s="79"/>
      <c r="G9984" s="80"/>
      <c r="H9984" s="79"/>
      <c r="I9984" s="148"/>
      <c r="J9984" s="148"/>
      <c r="K9984" s="81"/>
      <c r="L9984" s="81"/>
      <c r="M9984" s="82"/>
      <c r="N9984" s="82"/>
      <c r="O9984" s="170"/>
      <c r="P9984" s="170"/>
      <c r="Q9984" s="171">
        <f t="shared" si="1091"/>
        <v>1</v>
      </c>
      <c r="R9984" s="28">
        <f t="shared" si="1086"/>
        <v>0</v>
      </c>
      <c r="S9984" s="77" t="b">
        <f t="shared" si="1087"/>
        <v>0</v>
      </c>
      <c r="T9984" s="78" t="b">
        <f t="shared" si="1088"/>
        <v>0</v>
      </c>
      <c r="U9984" s="28">
        <f t="shared" si="1089"/>
        <v>0</v>
      </c>
      <c r="V9984" s="82"/>
      <c r="W9984" s="82"/>
      <c r="X9984" s="28">
        <f t="shared" si="1090"/>
        <v>0</v>
      </c>
    </row>
    <row r="9985" spans="1:24">
      <c r="A9985" s="26" t="str">
        <f t="shared" si="1085"/>
        <v>Test insurer</v>
      </c>
      <c r="B9985" s="79"/>
      <c r="C9985" s="79"/>
      <c r="D9985" s="27"/>
      <c r="E9985" s="79"/>
      <c r="F9985" s="79"/>
      <c r="G9985" s="80"/>
      <c r="H9985" s="79"/>
      <c r="I9985" s="148"/>
      <c r="J9985" s="148"/>
      <c r="K9985" s="81"/>
      <c r="L9985" s="81"/>
      <c r="M9985" s="82"/>
      <c r="N9985" s="82"/>
      <c r="O9985" s="170"/>
      <c r="P9985" s="170"/>
      <c r="Q9985" s="171">
        <f t="shared" si="1091"/>
        <v>1</v>
      </c>
      <c r="R9985" s="28">
        <f t="shared" si="1086"/>
        <v>0</v>
      </c>
      <c r="S9985" s="77" t="b">
        <f t="shared" si="1087"/>
        <v>0</v>
      </c>
      <c r="T9985" s="78" t="b">
        <f t="shared" si="1088"/>
        <v>0</v>
      </c>
      <c r="U9985" s="28">
        <f t="shared" si="1089"/>
        <v>0</v>
      </c>
      <c r="V9985" s="82"/>
      <c r="W9985" s="82"/>
      <c r="X9985" s="28">
        <f t="shared" si="1090"/>
        <v>0</v>
      </c>
    </row>
    <row r="9986" spans="1:24">
      <c r="A9986" s="26" t="str">
        <f t="shared" si="1085"/>
        <v>Test insurer</v>
      </c>
      <c r="B9986" s="79"/>
      <c r="C9986" s="79"/>
      <c r="D9986" s="27"/>
      <c r="E9986" s="79"/>
      <c r="F9986" s="79"/>
      <c r="G9986" s="80"/>
      <c r="H9986" s="79"/>
      <c r="I9986" s="148"/>
      <c r="J9986" s="148"/>
      <c r="K9986" s="81"/>
      <c r="L9986" s="81"/>
      <c r="M9986" s="82"/>
      <c r="N9986" s="82"/>
      <c r="O9986" s="170"/>
      <c r="P9986" s="170"/>
      <c r="Q9986" s="171">
        <f t="shared" si="1091"/>
        <v>1</v>
      </c>
      <c r="R9986" s="28">
        <f t="shared" si="1086"/>
        <v>0</v>
      </c>
      <c r="S9986" s="77" t="b">
        <f t="shared" si="1087"/>
        <v>0</v>
      </c>
      <c r="T9986" s="78" t="b">
        <f t="shared" si="1088"/>
        <v>0</v>
      </c>
      <c r="U9986" s="28">
        <f t="shared" si="1089"/>
        <v>0</v>
      </c>
      <c r="V9986" s="82"/>
      <c r="W9986" s="82"/>
      <c r="X9986" s="28">
        <f t="shared" si="1090"/>
        <v>0</v>
      </c>
    </row>
    <row r="9987" spans="1:24">
      <c r="A9987" s="26" t="str">
        <f t="shared" si="1085"/>
        <v>Test insurer</v>
      </c>
      <c r="B9987" s="79"/>
      <c r="C9987" s="79"/>
      <c r="D9987" s="27"/>
      <c r="E9987" s="79"/>
      <c r="F9987" s="79"/>
      <c r="G9987" s="80"/>
      <c r="H9987" s="79"/>
      <c r="I9987" s="148"/>
      <c r="J9987" s="148"/>
      <c r="K9987" s="81"/>
      <c r="L9987" s="81"/>
      <c r="M9987" s="82"/>
      <c r="N9987" s="82"/>
      <c r="O9987" s="170"/>
      <c r="P9987" s="170"/>
      <c r="Q9987" s="171">
        <f t="shared" si="1091"/>
        <v>1</v>
      </c>
      <c r="R9987" s="28">
        <f t="shared" si="1086"/>
        <v>0</v>
      </c>
      <c r="S9987" s="77" t="b">
        <f t="shared" si="1087"/>
        <v>0</v>
      </c>
      <c r="T9987" s="78" t="b">
        <f t="shared" si="1088"/>
        <v>0</v>
      </c>
      <c r="U9987" s="28">
        <f t="shared" si="1089"/>
        <v>0</v>
      </c>
      <c r="V9987" s="82"/>
      <c r="W9987" s="82"/>
      <c r="X9987" s="28">
        <f t="shared" si="1090"/>
        <v>0</v>
      </c>
    </row>
    <row r="9988" spans="1:24">
      <c r="A9988" s="26" t="str">
        <f t="shared" ref="A9988:A9998" si="1092">$D$2</f>
        <v>Test insurer</v>
      </c>
      <c r="B9988" s="79"/>
      <c r="C9988" s="79"/>
      <c r="D9988" s="27"/>
      <c r="E9988" s="79"/>
      <c r="F9988" s="79"/>
      <c r="G9988" s="80"/>
      <c r="H9988" s="79"/>
      <c r="I9988" s="148"/>
      <c r="J9988" s="148"/>
      <c r="K9988" s="81"/>
      <c r="L9988" s="81"/>
      <c r="M9988" s="82"/>
      <c r="N9988" s="82"/>
      <c r="O9988" s="170"/>
      <c r="P9988" s="170"/>
      <c r="Q9988" s="171">
        <f t="shared" si="1091"/>
        <v>1</v>
      </c>
      <c r="R9988" s="28">
        <f t="shared" si="1086"/>
        <v>0</v>
      </c>
      <c r="S9988" s="77" t="b">
        <f t="shared" ref="S9988:S9998" si="1093">IF(E9988="TERMINATING","TERMINATING",IF(K9988=0,IF(L9988&gt;0,"NEW"),L9988-K9988))</f>
        <v>0</v>
      </c>
      <c r="T9988" s="78" t="b">
        <f t="shared" ref="T9988:T9998" si="1094">IF(E9988="TERMINATING","TERMINATING",IF(K9988=0,IF(L9988&gt;0,"NEW"),L9988/K9988-1))</f>
        <v>0</v>
      </c>
      <c r="U9988" s="28">
        <f t="shared" ref="U9988:U9998" si="1095">IF(E9988="Terminating",N9988*K9988,N9988*L9988)</f>
        <v>0</v>
      </c>
      <c r="V9988" s="82"/>
      <c r="W9988" s="82"/>
      <c r="X9988" s="28">
        <f t="shared" ref="X9988:X9998" si="1096">IF(E9988="Terminating",W9988*K9988,W9988*L9988)</f>
        <v>0</v>
      </c>
    </row>
    <row r="9989" spans="1:24">
      <c r="A9989" s="26" t="str">
        <f t="shared" si="1092"/>
        <v>Test insurer</v>
      </c>
      <c r="B9989" s="79"/>
      <c r="C9989" s="79"/>
      <c r="D9989" s="27"/>
      <c r="E9989" s="79"/>
      <c r="F9989" s="79"/>
      <c r="G9989" s="80"/>
      <c r="H9989" s="79"/>
      <c r="I9989" s="148"/>
      <c r="J9989" s="148"/>
      <c r="K9989" s="81"/>
      <c r="L9989" s="81"/>
      <c r="M9989" s="82"/>
      <c r="N9989" s="82"/>
      <c r="O9989" s="170"/>
      <c r="P9989" s="170"/>
      <c r="Q9989" s="171">
        <f t="shared" ref="Q9989:Q9998" si="1097">(P9989-O9989)+1</f>
        <v>1</v>
      </c>
      <c r="R9989" s="28">
        <f t="shared" si="1086"/>
        <v>0</v>
      </c>
      <c r="S9989" s="77" t="b">
        <f t="shared" si="1093"/>
        <v>0</v>
      </c>
      <c r="T9989" s="78" t="b">
        <f t="shared" si="1094"/>
        <v>0</v>
      </c>
      <c r="U9989" s="28">
        <f t="shared" si="1095"/>
        <v>0</v>
      </c>
      <c r="V9989" s="82"/>
      <c r="W9989" s="82"/>
      <c r="X9989" s="28">
        <f t="shared" si="1096"/>
        <v>0</v>
      </c>
    </row>
    <row r="9990" spans="1:24">
      <c r="A9990" s="26" t="str">
        <f t="shared" si="1092"/>
        <v>Test insurer</v>
      </c>
      <c r="B9990" s="79"/>
      <c r="C9990" s="79"/>
      <c r="D9990" s="27"/>
      <c r="E9990" s="79"/>
      <c r="F9990" s="79"/>
      <c r="G9990" s="80"/>
      <c r="H9990" s="79"/>
      <c r="I9990" s="148"/>
      <c r="J9990" s="148"/>
      <c r="K9990" s="81"/>
      <c r="L9990" s="81"/>
      <c r="M9990" s="82"/>
      <c r="N9990" s="82"/>
      <c r="O9990" s="170"/>
      <c r="P9990" s="170"/>
      <c r="Q9990" s="171">
        <f t="shared" si="1097"/>
        <v>1</v>
      </c>
      <c r="R9990" s="28">
        <f t="shared" si="1086"/>
        <v>0</v>
      </c>
      <c r="S9990" s="77" t="b">
        <f t="shared" si="1093"/>
        <v>0</v>
      </c>
      <c r="T9990" s="78" t="b">
        <f t="shared" si="1094"/>
        <v>0</v>
      </c>
      <c r="U9990" s="28">
        <f t="shared" si="1095"/>
        <v>0</v>
      </c>
      <c r="V9990" s="82"/>
      <c r="W9990" s="82"/>
      <c r="X9990" s="28">
        <f t="shared" si="1096"/>
        <v>0</v>
      </c>
    </row>
    <row r="9991" spans="1:24">
      <c r="A9991" s="26" t="str">
        <f t="shared" si="1092"/>
        <v>Test insurer</v>
      </c>
      <c r="B9991" s="79"/>
      <c r="C9991" s="79"/>
      <c r="D9991" s="27"/>
      <c r="E9991" s="79"/>
      <c r="F9991" s="79"/>
      <c r="G9991" s="80"/>
      <c r="H9991" s="79"/>
      <c r="I9991" s="148"/>
      <c r="J9991" s="148"/>
      <c r="K9991" s="81"/>
      <c r="L9991" s="81"/>
      <c r="M9991" s="82"/>
      <c r="N9991" s="82"/>
      <c r="O9991" s="170"/>
      <c r="P9991" s="170"/>
      <c r="Q9991" s="171">
        <f t="shared" si="1097"/>
        <v>1</v>
      </c>
      <c r="R9991" s="28">
        <f t="shared" si="1086"/>
        <v>0</v>
      </c>
      <c r="S9991" s="77" t="b">
        <f t="shared" si="1093"/>
        <v>0</v>
      </c>
      <c r="T9991" s="78" t="b">
        <f t="shared" si="1094"/>
        <v>0</v>
      </c>
      <c r="U9991" s="28">
        <f t="shared" si="1095"/>
        <v>0</v>
      </c>
      <c r="V9991" s="82"/>
      <c r="W9991" s="82"/>
      <c r="X9991" s="28">
        <f t="shared" si="1096"/>
        <v>0</v>
      </c>
    </row>
    <row r="9992" spans="1:24">
      <c r="A9992" s="26" t="str">
        <f t="shared" si="1092"/>
        <v>Test insurer</v>
      </c>
      <c r="B9992" s="79"/>
      <c r="C9992" s="79"/>
      <c r="D9992" s="27"/>
      <c r="E9992" s="79"/>
      <c r="F9992" s="79"/>
      <c r="G9992" s="80"/>
      <c r="H9992" s="79"/>
      <c r="I9992" s="148"/>
      <c r="J9992" s="148"/>
      <c r="K9992" s="81"/>
      <c r="L9992" s="81"/>
      <c r="M9992" s="82"/>
      <c r="N9992" s="82"/>
      <c r="O9992" s="170"/>
      <c r="P9992" s="170"/>
      <c r="Q9992" s="171">
        <f t="shared" si="1097"/>
        <v>1</v>
      </c>
      <c r="R9992" s="28">
        <f t="shared" ref="R9992:R9998" si="1098">K9992*N9992</f>
        <v>0</v>
      </c>
      <c r="S9992" s="77" t="b">
        <f t="shared" si="1093"/>
        <v>0</v>
      </c>
      <c r="T9992" s="78" t="b">
        <f t="shared" si="1094"/>
        <v>0</v>
      </c>
      <c r="U9992" s="28">
        <f t="shared" si="1095"/>
        <v>0</v>
      </c>
      <c r="V9992" s="82"/>
      <c r="W9992" s="82"/>
      <c r="X9992" s="28">
        <f t="shared" si="1096"/>
        <v>0</v>
      </c>
    </row>
    <row r="9993" spans="1:24">
      <c r="A9993" s="26" t="str">
        <f t="shared" si="1092"/>
        <v>Test insurer</v>
      </c>
      <c r="B9993" s="79"/>
      <c r="C9993" s="79"/>
      <c r="D9993" s="27"/>
      <c r="E9993" s="79"/>
      <c r="F9993" s="79"/>
      <c r="G9993" s="80"/>
      <c r="H9993" s="79"/>
      <c r="I9993" s="148"/>
      <c r="J9993" s="148"/>
      <c r="K9993" s="81"/>
      <c r="L9993" s="81"/>
      <c r="M9993" s="82"/>
      <c r="N9993" s="82"/>
      <c r="O9993" s="170"/>
      <c r="P9993" s="170"/>
      <c r="Q9993" s="171">
        <f t="shared" si="1097"/>
        <v>1</v>
      </c>
      <c r="R9993" s="28">
        <f t="shared" si="1098"/>
        <v>0</v>
      </c>
      <c r="S9993" s="77" t="b">
        <f t="shared" si="1093"/>
        <v>0</v>
      </c>
      <c r="T9993" s="78" t="b">
        <f t="shared" si="1094"/>
        <v>0</v>
      </c>
      <c r="U9993" s="28">
        <f t="shared" si="1095"/>
        <v>0</v>
      </c>
      <c r="V9993" s="82"/>
      <c r="W9993" s="82"/>
      <c r="X9993" s="28">
        <f t="shared" si="1096"/>
        <v>0</v>
      </c>
    </row>
    <row r="9994" spans="1:24">
      <c r="A9994" s="26" t="str">
        <f t="shared" si="1092"/>
        <v>Test insurer</v>
      </c>
      <c r="B9994" s="79"/>
      <c r="C9994" s="79"/>
      <c r="D9994" s="27"/>
      <c r="E9994" s="79"/>
      <c r="F9994" s="79"/>
      <c r="G9994" s="80"/>
      <c r="H9994" s="79"/>
      <c r="I9994" s="148"/>
      <c r="J9994" s="148"/>
      <c r="K9994" s="81"/>
      <c r="L9994" s="81"/>
      <c r="M9994" s="82"/>
      <c r="N9994" s="82"/>
      <c r="O9994" s="170"/>
      <c r="P9994" s="170"/>
      <c r="Q9994" s="171">
        <f t="shared" si="1097"/>
        <v>1</v>
      </c>
      <c r="R9994" s="28">
        <f t="shared" si="1098"/>
        <v>0</v>
      </c>
      <c r="S9994" s="77" t="b">
        <f t="shared" si="1093"/>
        <v>0</v>
      </c>
      <c r="T9994" s="78" t="b">
        <f t="shared" si="1094"/>
        <v>0</v>
      </c>
      <c r="U9994" s="28">
        <f t="shared" si="1095"/>
        <v>0</v>
      </c>
      <c r="V9994" s="82"/>
      <c r="W9994" s="82"/>
      <c r="X9994" s="28">
        <f t="shared" si="1096"/>
        <v>0</v>
      </c>
    </row>
    <row r="9995" spans="1:24">
      <c r="A9995" s="26" t="str">
        <f t="shared" si="1092"/>
        <v>Test insurer</v>
      </c>
      <c r="B9995" s="79"/>
      <c r="C9995" s="79"/>
      <c r="D9995" s="27"/>
      <c r="E9995" s="79"/>
      <c r="F9995" s="79"/>
      <c r="G9995" s="80"/>
      <c r="H9995" s="79"/>
      <c r="I9995" s="148"/>
      <c r="J9995" s="148"/>
      <c r="K9995" s="81"/>
      <c r="L9995" s="81"/>
      <c r="M9995" s="82"/>
      <c r="N9995" s="82"/>
      <c r="O9995" s="170"/>
      <c r="P9995" s="170"/>
      <c r="Q9995" s="171">
        <f t="shared" si="1097"/>
        <v>1</v>
      </c>
      <c r="R9995" s="28">
        <f t="shared" si="1098"/>
        <v>0</v>
      </c>
      <c r="S9995" s="77" t="b">
        <f t="shared" si="1093"/>
        <v>0</v>
      </c>
      <c r="T9995" s="78" t="b">
        <f t="shared" si="1094"/>
        <v>0</v>
      </c>
      <c r="U9995" s="28">
        <f t="shared" si="1095"/>
        <v>0</v>
      </c>
      <c r="V9995" s="82"/>
      <c r="W9995" s="82"/>
      <c r="X9995" s="28">
        <f t="shared" si="1096"/>
        <v>0</v>
      </c>
    </row>
    <row r="9996" spans="1:24">
      <c r="A9996" s="26" t="str">
        <f t="shared" si="1092"/>
        <v>Test insurer</v>
      </c>
      <c r="B9996" s="79"/>
      <c r="C9996" s="79"/>
      <c r="D9996" s="27"/>
      <c r="E9996" s="79"/>
      <c r="F9996" s="79"/>
      <c r="G9996" s="80"/>
      <c r="H9996" s="79"/>
      <c r="I9996" s="148"/>
      <c r="J9996" s="148"/>
      <c r="K9996" s="81"/>
      <c r="L9996" s="81"/>
      <c r="M9996" s="82"/>
      <c r="N9996" s="82"/>
      <c r="O9996" s="170"/>
      <c r="P9996" s="170"/>
      <c r="Q9996" s="171">
        <f t="shared" si="1097"/>
        <v>1</v>
      </c>
      <c r="R9996" s="28">
        <f t="shared" si="1098"/>
        <v>0</v>
      </c>
      <c r="S9996" s="77" t="b">
        <f t="shared" si="1093"/>
        <v>0</v>
      </c>
      <c r="T9996" s="78" t="b">
        <f t="shared" si="1094"/>
        <v>0</v>
      </c>
      <c r="U9996" s="28">
        <f t="shared" si="1095"/>
        <v>0</v>
      </c>
      <c r="V9996" s="82"/>
      <c r="W9996" s="82"/>
      <c r="X9996" s="28">
        <f t="shared" si="1096"/>
        <v>0</v>
      </c>
    </row>
    <row r="9997" spans="1:24">
      <c r="A9997" s="26" t="str">
        <f t="shared" si="1092"/>
        <v>Test insurer</v>
      </c>
      <c r="B9997" s="79"/>
      <c r="C9997" s="79"/>
      <c r="D9997" s="27"/>
      <c r="E9997" s="79"/>
      <c r="F9997" s="79"/>
      <c r="G9997" s="80"/>
      <c r="H9997" s="160"/>
      <c r="I9997" s="148"/>
      <c r="J9997" s="148"/>
      <c r="K9997" s="81"/>
      <c r="L9997" s="81"/>
      <c r="M9997" s="82"/>
      <c r="N9997" s="82"/>
      <c r="O9997" s="170"/>
      <c r="P9997" s="170"/>
      <c r="Q9997" s="171">
        <f t="shared" si="1097"/>
        <v>1</v>
      </c>
      <c r="R9997" s="28">
        <f t="shared" si="1098"/>
        <v>0</v>
      </c>
      <c r="S9997" s="77" t="b">
        <f t="shared" si="1093"/>
        <v>0</v>
      </c>
      <c r="T9997" s="78" t="b">
        <f t="shared" si="1094"/>
        <v>0</v>
      </c>
      <c r="U9997" s="28">
        <f t="shared" si="1095"/>
        <v>0</v>
      </c>
      <c r="V9997" s="82"/>
      <c r="W9997" s="82"/>
      <c r="X9997" s="28">
        <f t="shared" si="1096"/>
        <v>0</v>
      </c>
    </row>
    <row r="9998" spans="1:24">
      <c r="A9998" s="26" t="str">
        <f t="shared" si="1092"/>
        <v>Test insurer</v>
      </c>
      <c r="B9998" s="79"/>
      <c r="C9998" s="79"/>
      <c r="D9998" s="27"/>
      <c r="E9998" s="79"/>
      <c r="F9998" s="79"/>
      <c r="G9998" s="80"/>
      <c r="H9998" s="161"/>
      <c r="I9998" s="148"/>
      <c r="J9998" s="148"/>
      <c r="K9998" s="81"/>
      <c r="L9998" s="81"/>
      <c r="M9998" s="82"/>
      <c r="N9998" s="82"/>
      <c r="O9998" s="170"/>
      <c r="P9998" s="170"/>
      <c r="Q9998" s="171">
        <f t="shared" si="1097"/>
        <v>1</v>
      </c>
      <c r="R9998" s="28">
        <f t="shared" si="1098"/>
        <v>0</v>
      </c>
      <c r="S9998" s="77" t="b">
        <f t="shared" si="1093"/>
        <v>0</v>
      </c>
      <c r="T9998" s="78" t="b">
        <f t="shared" si="1094"/>
        <v>0</v>
      </c>
      <c r="U9998" s="28">
        <f t="shared" si="1095"/>
        <v>0</v>
      </c>
      <c r="V9998" s="82"/>
      <c r="W9998" s="82"/>
      <c r="X9998" s="28">
        <f t="shared" si="1096"/>
        <v>0</v>
      </c>
    </row>
    <row r="9999" spans="1:24">
      <c r="I9999" s="147"/>
      <c r="J9999" s="147"/>
      <c r="K9999" s="147"/>
      <c r="L9999" s="147"/>
      <c r="M9999" s="147"/>
      <c r="N9999" s="147"/>
      <c r="O9999" s="147"/>
      <c r="P9999" s="147"/>
      <c r="Q9999" s="147"/>
      <c r="R9999" s="147"/>
      <c r="S9999" s="147"/>
      <c r="T9999" s="147"/>
      <c r="U9999" s="147"/>
    </row>
  </sheetData>
  <sheetProtection sheet="1" objects="1" scenarios="1"/>
  <autoFilter ref="A3:U9998" xr:uid="{00000000-0009-0000-0000-000000000000}"/>
  <sortState xmlns:xlrd2="http://schemas.microsoft.com/office/spreadsheetml/2017/richdata2" ref="A6:Z9">
    <sortCondition ref="B6:B9"/>
  </sortState>
  <mergeCells count="5">
    <mergeCell ref="V1:X1"/>
    <mergeCell ref="V2:X2"/>
    <mergeCell ref="D2:F2"/>
    <mergeCell ref="R1:U1"/>
    <mergeCell ref="R2:U2"/>
  </mergeCells>
  <dataValidations xWindow="947" yWindow="585" count="13">
    <dataValidation allowBlank="1" showInputMessage="1" showErrorMessage="1" promptTitle="Do not enter insurer name" prompt="This cell is automated from Template C" sqref="B2 D2" xr:uid="{00000000-0002-0000-0000-000000000000}"/>
    <dataValidation allowBlank="1" showInputMessage="1" showErrorMessage="1" promptTitle="Product Code" prompt="Insert full product code, as per PHIS" sqref="C4:C9998" xr:uid="{00000000-0002-0000-0000-000001000000}"/>
    <dataValidation allowBlank="1" showInputMessage="1" showErrorMessage="1" promptTitle="Product Name" prompt="Insert full product name" sqref="D4:D9998" xr:uid="{00000000-0002-0000-0000-000002000000}"/>
    <dataValidation allowBlank="1" showInputMessage="1" showErrorMessage="1" promptTitle="Total Number of People Covered" prompt="Insert the total number of people covered" sqref="M4:M9998" xr:uid="{00000000-0002-0000-0000-000003000000}"/>
    <dataValidation showInputMessage="1" showErrorMessage="1" errorTitle="Incorrect Format" error="Please enter numbers between 0 and 3000 only - Do not leave cell blank" promptTitle="Annual Excess" prompt="Please insert annual excess amount ($)" sqref="I4:I9998" xr:uid="{00000000-0002-0000-0000-000004000000}"/>
    <dataValidation showInputMessage="1" showErrorMessage="1" errorTitle="Incorrect Format" error="Please enter numbers between 0 and 3000 only - Do not leave cell blank" promptTitle="Annual Co-Payment" prompt="Please insert annual excess amount ($)" sqref="J4:J9998" xr:uid="{00000000-0002-0000-0000-000005000000}"/>
    <dataValidation allowBlank="1" showInputMessage="1" showErrorMessage="1" promptTitle="Discount Conversion Factor" prompt="Input the average aged-based discount conversion factor applied on this product in 2021" sqref="O4:O9998" xr:uid="{00000000-0002-0000-0000-000006000000}"/>
    <dataValidation allowBlank="1" showInputMessage="1" showErrorMessage="1" promptTitle="2021 Monthly Premium" prompt="Insert 2021 monthly premium dollar amount, leave blank if a new product" sqref="K4:K9998" xr:uid="{00000000-0002-0000-0000-000007000000}"/>
    <dataValidation allowBlank="1" showInputMessage="1" showErrorMessage="1" promptTitle="2022 Monthly Premium" prompt="Insert 2022 monthly premium dollar amount, leave blank if a terminating product" sqref="L4:L9998" xr:uid="{00000000-0002-0000-0000-000008000000}"/>
    <dataValidation allowBlank="1" showInputMessage="1" showErrorMessage="1" promptTitle="Discount Conversion Factor" prompt="Input the average aged-based discount conversion factor applied on this product in 2022" sqref="P4:P9998" xr:uid="{00000000-0002-0000-0000-000009000000}"/>
    <dataValidation allowBlank="1" showInputMessage="1" showErrorMessage="1" promptTitle="Total Number of People Migration" prompt="Insert the total estimated number of people migrating due to the dependent reform over the 12 months from 1 April 2022" sqref="V4:V9998" xr:uid="{00000000-0002-0000-0000-00000A000000}"/>
    <dataValidation allowBlank="1" showInputMessage="1" showErrorMessage="1" promptTitle="Total Number Policy Migration" prompt="Insert the total estimated number of policies migrating due to the dependent reform over the 12 months from 1 April 2022" sqref="W4:W9998" xr:uid="{00000000-0002-0000-0000-00000B000000}"/>
    <dataValidation allowBlank="1" showInputMessage="1" showErrorMessage="1" promptTitle="Total Number of Policies Covered" prompt="Insert the total number of policies covered" sqref="N4:N9998" xr:uid="{00000000-0002-0000-0000-00000C000000}"/>
  </dataValidations>
  <pageMargins left="0.70866141732283472" right="0.70866141732283472" top="0.74803149606299213" bottom="0.74803149606299213" header="0.31496062992125984" footer="0.31496062992125984"/>
  <pageSetup paperSize="8" scale="1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947" yWindow="585" count="5">
        <x14:dataValidation type="list" allowBlank="1" showInputMessage="1" showErrorMessage="1" promptTitle="Hospital Category" prompt="Please select from the drop-down list_x000a_" xr:uid="{00000000-0002-0000-0000-00000D000000}">
          <x14:formula1>
            <xm:f>'Data Entry Key'!$E$8:$E$14</xm:f>
          </x14:formula1>
          <xm:sqref>G4:G9998</xm:sqref>
        </x14:dataValidation>
        <x14:dataValidation type="list" allowBlank="1" showInputMessage="1" showErrorMessage="1" promptTitle="Product Status" prompt="Please select from drop-down menu" xr:uid="{00000000-0002-0000-0000-00000E000000}">
          <x14:formula1>
            <xm:f>'Data Entry Key'!$B$21:$B$25</xm:f>
          </x14:formula1>
          <xm:sqref>E4:E9998</xm:sqref>
        </x14:dataValidation>
        <x14:dataValidation type="list" allowBlank="1" showInputMessage="1" showErrorMessage="1" promptTitle="State" prompt="Please select from drop-down menu" xr:uid="{00000000-0002-0000-0000-00000F000000}">
          <x14:formula1>
            <xm:f>'Data Entry Key'!$B$12:$B$18</xm:f>
          </x14:formula1>
          <xm:sqref>B4:B9998</xm:sqref>
        </x14:dataValidation>
        <x14:dataValidation type="list" allowBlank="1" showInputMessage="1" showErrorMessage="1" promptTitle="Product Coverage" prompt="Please select from the drop-down list_x000a_" xr:uid="{00000000-0002-0000-0000-000010000000}">
          <x14:formula1>
            <xm:f>'Data Entry Key'!$E$2:$E$5</xm:f>
          </x14:formula1>
          <xm:sqref>F4:F9998</xm:sqref>
        </x14:dataValidation>
        <x14:dataValidation type="list" allowBlank="1" showInputMessage="1" showErrorMessage="1" promptTitle="Insured Group" prompt="Please select from drop-down menu" xr:uid="{00000000-0002-0000-0000-000011000000}">
          <x14:formula1>
            <xm:f>'Data Entry Key'!$B$2:$B$9</xm:f>
          </x14:formula1>
          <xm:sqref>H4:H9998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EM98"/>
  <sheetViews>
    <sheetView zoomScale="85" zoomScaleNormal="85" zoomScaleSheetLayoutView="80" workbookViewId="0">
      <pane ySplit="8" topLeftCell="A9" activePane="bottomLeft" state="frozen"/>
      <selection pane="bottomLeft" sqref="A1:AF1"/>
    </sheetView>
  </sheetViews>
  <sheetFormatPr defaultColWidth="9.42578125" defaultRowHeight="12.75"/>
  <cols>
    <col min="1" max="1" width="63.5703125" style="29" customWidth="1"/>
    <col min="2" max="32" width="9.42578125" style="29" customWidth="1"/>
    <col min="33" max="16384" width="9.42578125" style="29"/>
  </cols>
  <sheetData>
    <row r="1" spans="1:32" ht="20.25">
      <c r="A1" s="254" t="s">
        <v>266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6"/>
    </row>
    <row r="2" spans="1:32" ht="13.5" customHeight="1">
      <c r="A2" s="96"/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8"/>
    </row>
    <row r="3" spans="1:32" ht="12" customHeight="1">
      <c r="A3" s="99" t="s">
        <v>100</v>
      </c>
      <c r="B3" s="257" t="str">
        <f>'Template C - Snapshot'!B4</f>
        <v>Test insurer</v>
      </c>
      <c r="C3" s="258"/>
      <c r="D3" s="258"/>
      <c r="E3" s="2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9"/>
    </row>
    <row r="4" spans="1:32" ht="12.75" customHeight="1" thickBot="1">
      <c r="A4" s="100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8"/>
    </row>
    <row r="5" spans="1:32">
      <c r="A5" s="30"/>
      <c r="B5" s="31">
        <v>44440</v>
      </c>
      <c r="C5" s="31">
        <v>44470</v>
      </c>
      <c r="D5" s="31">
        <v>44501</v>
      </c>
      <c r="E5" s="31">
        <v>44531</v>
      </c>
      <c r="F5" s="31">
        <v>44562</v>
      </c>
      <c r="G5" s="31">
        <v>44593</v>
      </c>
      <c r="H5" s="31">
        <v>44621</v>
      </c>
      <c r="I5" s="31">
        <v>44652</v>
      </c>
      <c r="J5" s="31">
        <v>44682</v>
      </c>
      <c r="K5" s="31">
        <v>44713</v>
      </c>
      <c r="L5" s="31">
        <v>44743</v>
      </c>
      <c r="M5" s="31">
        <v>44774</v>
      </c>
      <c r="N5" s="31">
        <v>44805</v>
      </c>
      <c r="O5" s="31">
        <v>44835</v>
      </c>
      <c r="P5" s="31">
        <v>44866</v>
      </c>
      <c r="Q5" s="31">
        <v>44896</v>
      </c>
      <c r="R5" s="31">
        <v>44927</v>
      </c>
      <c r="S5" s="31">
        <v>44958</v>
      </c>
      <c r="T5" s="31">
        <v>44986</v>
      </c>
      <c r="U5" s="31">
        <v>45017</v>
      </c>
      <c r="V5" s="31">
        <v>45047</v>
      </c>
      <c r="W5" s="31">
        <v>45078</v>
      </c>
      <c r="X5" s="31">
        <v>45108</v>
      </c>
      <c r="Y5" s="31">
        <v>45139</v>
      </c>
      <c r="Z5" s="31">
        <v>45170</v>
      </c>
      <c r="AA5" s="31">
        <v>45200</v>
      </c>
      <c r="AB5" s="31">
        <v>45231</v>
      </c>
      <c r="AC5" s="31">
        <v>45261</v>
      </c>
      <c r="AD5" s="31">
        <v>45292</v>
      </c>
      <c r="AE5" s="31">
        <v>45323</v>
      </c>
      <c r="AF5" s="102">
        <v>45352</v>
      </c>
    </row>
    <row r="6" spans="1:32">
      <c r="A6" s="17"/>
      <c r="B6" s="32" t="s">
        <v>101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3"/>
    </row>
    <row r="7" spans="1:32">
      <c r="A7" s="17"/>
      <c r="B7" s="32" t="s">
        <v>102</v>
      </c>
      <c r="C7" s="32" t="s">
        <v>103</v>
      </c>
      <c r="D7" s="32" t="s">
        <v>104</v>
      </c>
      <c r="E7" s="32" t="s">
        <v>104</v>
      </c>
      <c r="F7" s="32" t="s">
        <v>104</v>
      </c>
      <c r="G7" s="32" t="s">
        <v>104</v>
      </c>
      <c r="H7" s="32" t="s">
        <v>104</v>
      </c>
      <c r="I7" s="32" t="s">
        <v>104</v>
      </c>
      <c r="J7" s="32" t="s">
        <v>104</v>
      </c>
      <c r="K7" s="32" t="s">
        <v>104</v>
      </c>
      <c r="L7" s="32" t="s">
        <v>104</v>
      </c>
      <c r="M7" s="32" t="s">
        <v>104</v>
      </c>
      <c r="N7" s="32" t="s">
        <v>104</v>
      </c>
      <c r="O7" s="32" t="s">
        <v>104</v>
      </c>
      <c r="P7" s="32" t="s">
        <v>104</v>
      </c>
      <c r="Q7" s="32" t="s">
        <v>104</v>
      </c>
      <c r="R7" s="32" t="s">
        <v>104</v>
      </c>
      <c r="S7" s="32" t="s">
        <v>104</v>
      </c>
      <c r="T7" s="32" t="s">
        <v>104</v>
      </c>
      <c r="U7" s="32" t="s">
        <v>104</v>
      </c>
      <c r="V7" s="32" t="s">
        <v>104</v>
      </c>
      <c r="W7" s="32" t="s">
        <v>104</v>
      </c>
      <c r="X7" s="32" t="s">
        <v>104</v>
      </c>
      <c r="Y7" s="32" t="s">
        <v>104</v>
      </c>
      <c r="Z7" s="32" t="s">
        <v>104</v>
      </c>
      <c r="AA7" s="32" t="s">
        <v>104</v>
      </c>
      <c r="AB7" s="32" t="s">
        <v>104</v>
      </c>
      <c r="AC7" s="32" t="s">
        <v>104</v>
      </c>
      <c r="AD7" s="32" t="s">
        <v>104</v>
      </c>
      <c r="AE7" s="32" t="s">
        <v>104</v>
      </c>
      <c r="AF7" s="33" t="s">
        <v>104</v>
      </c>
    </row>
    <row r="8" spans="1:32">
      <c r="A8" s="34"/>
      <c r="B8" s="35" t="s">
        <v>105</v>
      </c>
      <c r="C8" s="35" t="s">
        <v>105</v>
      </c>
      <c r="D8" s="35" t="s">
        <v>105</v>
      </c>
      <c r="E8" s="35" t="s">
        <v>105</v>
      </c>
      <c r="F8" s="35" t="s">
        <v>105</v>
      </c>
      <c r="G8" s="35" t="s">
        <v>105</v>
      </c>
      <c r="H8" s="35" t="s">
        <v>105</v>
      </c>
      <c r="I8" s="35" t="s">
        <v>105</v>
      </c>
      <c r="J8" s="35" t="s">
        <v>105</v>
      </c>
      <c r="K8" s="35" t="s">
        <v>105</v>
      </c>
      <c r="L8" s="35" t="s">
        <v>105</v>
      </c>
      <c r="M8" s="35" t="s">
        <v>105</v>
      </c>
      <c r="N8" s="35" t="s">
        <v>105</v>
      </c>
      <c r="O8" s="35" t="s">
        <v>105</v>
      </c>
      <c r="P8" s="35" t="s">
        <v>105</v>
      </c>
      <c r="Q8" s="35" t="s">
        <v>105</v>
      </c>
      <c r="R8" s="35" t="s">
        <v>105</v>
      </c>
      <c r="S8" s="35" t="s">
        <v>105</v>
      </c>
      <c r="T8" s="35" t="s">
        <v>105</v>
      </c>
      <c r="U8" s="35" t="s">
        <v>105</v>
      </c>
      <c r="V8" s="35" t="s">
        <v>105</v>
      </c>
      <c r="W8" s="35" t="s">
        <v>105</v>
      </c>
      <c r="X8" s="35" t="s">
        <v>105</v>
      </c>
      <c r="Y8" s="35" t="s">
        <v>105</v>
      </c>
      <c r="Z8" s="35" t="s">
        <v>105</v>
      </c>
      <c r="AA8" s="35" t="s">
        <v>105</v>
      </c>
      <c r="AB8" s="35" t="s">
        <v>105</v>
      </c>
      <c r="AC8" s="35" t="s">
        <v>105</v>
      </c>
      <c r="AD8" s="35" t="s">
        <v>105</v>
      </c>
      <c r="AE8" s="35" t="s">
        <v>105</v>
      </c>
      <c r="AF8" s="36" t="s">
        <v>105</v>
      </c>
    </row>
    <row r="9" spans="1:32" ht="15.75">
      <c r="A9" s="11" t="s">
        <v>106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3"/>
    </row>
    <row r="10" spans="1:32">
      <c r="A10" s="8" t="s">
        <v>107</v>
      </c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3"/>
    </row>
    <row r="11" spans="1:32">
      <c r="A11" s="17" t="s">
        <v>0</v>
      </c>
      <c r="B11" s="15">
        <v>0</v>
      </c>
      <c r="C11" s="15">
        <v>0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6">
        <v>0</v>
      </c>
    </row>
    <row r="12" spans="1:32">
      <c r="A12" s="17" t="s">
        <v>1</v>
      </c>
      <c r="B12" s="15">
        <v>0</v>
      </c>
      <c r="C12" s="15">
        <v>0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6">
        <v>0</v>
      </c>
    </row>
    <row r="13" spans="1:32">
      <c r="A13" s="17" t="s">
        <v>108</v>
      </c>
      <c r="B13" s="15">
        <v>0</v>
      </c>
      <c r="C13" s="15">
        <v>0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6">
        <v>0</v>
      </c>
    </row>
    <row r="14" spans="1:32" s="69" customFormat="1">
      <c r="A14" s="8" t="s">
        <v>109</v>
      </c>
      <c r="B14" s="18">
        <f t="shared" ref="B14:AF14" si="0">SUM(B11:B13)</f>
        <v>0</v>
      </c>
      <c r="C14" s="18">
        <f t="shared" si="0"/>
        <v>0</v>
      </c>
      <c r="D14" s="18">
        <f t="shared" si="0"/>
        <v>0</v>
      </c>
      <c r="E14" s="18">
        <f t="shared" si="0"/>
        <v>0</v>
      </c>
      <c r="F14" s="18">
        <f t="shared" si="0"/>
        <v>0</v>
      </c>
      <c r="G14" s="18">
        <f t="shared" si="0"/>
        <v>0</v>
      </c>
      <c r="H14" s="18">
        <f t="shared" si="0"/>
        <v>0</v>
      </c>
      <c r="I14" s="18">
        <f t="shared" si="0"/>
        <v>0</v>
      </c>
      <c r="J14" s="18">
        <f t="shared" si="0"/>
        <v>0</v>
      </c>
      <c r="K14" s="18">
        <f t="shared" si="0"/>
        <v>0</v>
      </c>
      <c r="L14" s="18">
        <f t="shared" si="0"/>
        <v>0</v>
      </c>
      <c r="M14" s="18">
        <f t="shared" si="0"/>
        <v>0</v>
      </c>
      <c r="N14" s="18">
        <f t="shared" si="0"/>
        <v>0</v>
      </c>
      <c r="O14" s="18">
        <f t="shared" si="0"/>
        <v>0</v>
      </c>
      <c r="P14" s="18">
        <f t="shared" si="0"/>
        <v>0</v>
      </c>
      <c r="Q14" s="18">
        <f t="shared" si="0"/>
        <v>0</v>
      </c>
      <c r="R14" s="18">
        <f t="shared" si="0"/>
        <v>0</v>
      </c>
      <c r="S14" s="18">
        <f t="shared" si="0"/>
        <v>0</v>
      </c>
      <c r="T14" s="18">
        <f t="shared" si="0"/>
        <v>0</v>
      </c>
      <c r="U14" s="18">
        <f t="shared" si="0"/>
        <v>0</v>
      </c>
      <c r="V14" s="18">
        <f t="shared" si="0"/>
        <v>0</v>
      </c>
      <c r="W14" s="18">
        <f t="shared" si="0"/>
        <v>0</v>
      </c>
      <c r="X14" s="18">
        <f t="shared" si="0"/>
        <v>0</v>
      </c>
      <c r="Y14" s="18">
        <f t="shared" si="0"/>
        <v>0</v>
      </c>
      <c r="Z14" s="18">
        <f t="shared" si="0"/>
        <v>0</v>
      </c>
      <c r="AA14" s="18">
        <f t="shared" si="0"/>
        <v>0</v>
      </c>
      <c r="AB14" s="18">
        <f t="shared" si="0"/>
        <v>0</v>
      </c>
      <c r="AC14" s="18">
        <f t="shared" si="0"/>
        <v>0</v>
      </c>
      <c r="AD14" s="18">
        <f t="shared" si="0"/>
        <v>0</v>
      </c>
      <c r="AE14" s="18">
        <f t="shared" si="0"/>
        <v>0</v>
      </c>
      <c r="AF14" s="18">
        <f t="shared" si="0"/>
        <v>0</v>
      </c>
    </row>
    <row r="15" spans="1:32">
      <c r="A15" s="17"/>
      <c r="B15" s="37"/>
      <c r="C15" s="37"/>
      <c r="D15" s="37"/>
      <c r="E15" s="37"/>
      <c r="F15" s="37"/>
      <c r="G15" s="37"/>
      <c r="H15" s="37"/>
      <c r="I15" s="37"/>
      <c r="J15" s="37"/>
      <c r="K15" s="12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12"/>
      <c r="X15" s="37"/>
      <c r="Y15" s="37"/>
      <c r="Z15" s="37"/>
      <c r="AA15" s="37"/>
      <c r="AB15" s="37"/>
      <c r="AC15" s="37"/>
      <c r="AD15" s="37"/>
      <c r="AE15" s="37"/>
      <c r="AF15" s="38"/>
    </row>
    <row r="16" spans="1:32">
      <c r="A16" s="8" t="s">
        <v>110</v>
      </c>
      <c r="B16" s="37"/>
      <c r="C16" s="37"/>
      <c r="D16" s="37"/>
      <c r="E16" s="37"/>
      <c r="F16" s="37"/>
      <c r="G16" s="37"/>
      <c r="H16" s="37"/>
      <c r="I16" s="37"/>
      <c r="J16" s="37"/>
      <c r="K16" s="12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12"/>
      <c r="X16" s="37"/>
      <c r="Y16" s="37"/>
      <c r="Z16" s="37"/>
      <c r="AA16" s="37"/>
      <c r="AB16" s="37"/>
      <c r="AC16" s="37"/>
      <c r="AD16" s="37"/>
      <c r="AE16" s="37"/>
      <c r="AF16" s="38"/>
    </row>
    <row r="17" spans="1:32">
      <c r="A17" s="17" t="s">
        <v>111</v>
      </c>
      <c r="B17" s="15">
        <v>0</v>
      </c>
      <c r="C17" s="15">
        <v>0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6">
        <v>0</v>
      </c>
    </row>
    <row r="18" spans="1:32">
      <c r="A18" s="17" t="s">
        <v>112</v>
      </c>
      <c r="B18" s="15">
        <v>0</v>
      </c>
      <c r="C18" s="15">
        <v>0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0</v>
      </c>
      <c r="AC18" s="15">
        <v>0</v>
      </c>
      <c r="AD18" s="15">
        <v>0</v>
      </c>
      <c r="AE18" s="15">
        <v>0</v>
      </c>
      <c r="AF18" s="16">
        <v>0</v>
      </c>
    </row>
    <row r="19" spans="1:32">
      <c r="A19" s="17" t="s">
        <v>113</v>
      </c>
      <c r="B19" s="15">
        <v>0</v>
      </c>
      <c r="C19" s="15">
        <v>0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0</v>
      </c>
      <c r="AC19" s="15">
        <v>0</v>
      </c>
      <c r="AD19" s="15">
        <v>0</v>
      </c>
      <c r="AE19" s="15">
        <v>0</v>
      </c>
      <c r="AF19" s="16">
        <v>0</v>
      </c>
    </row>
    <row r="20" spans="1:32">
      <c r="A20" s="17" t="s">
        <v>114</v>
      </c>
      <c r="B20" s="15">
        <v>0</v>
      </c>
      <c r="C20" s="15">
        <v>0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0</v>
      </c>
      <c r="AF20" s="16">
        <v>0</v>
      </c>
    </row>
    <row r="21" spans="1:32">
      <c r="A21" s="17" t="s">
        <v>115</v>
      </c>
      <c r="B21" s="15">
        <v>0</v>
      </c>
      <c r="C21" s="15">
        <v>0</v>
      </c>
      <c r="D21" s="15">
        <v>0</v>
      </c>
      <c r="E21" s="15">
        <v>0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0</v>
      </c>
      <c r="AF21" s="16">
        <v>0</v>
      </c>
    </row>
    <row r="22" spans="1:32">
      <c r="A22" s="17" t="s">
        <v>116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0</v>
      </c>
      <c r="AC22" s="15">
        <v>0</v>
      </c>
      <c r="AD22" s="15">
        <v>0</v>
      </c>
      <c r="AE22" s="15">
        <v>0</v>
      </c>
      <c r="AF22" s="16">
        <v>0</v>
      </c>
    </row>
    <row r="23" spans="1:32" s="69" customFormat="1">
      <c r="A23" s="8" t="s">
        <v>117</v>
      </c>
      <c r="B23" s="18">
        <f t="shared" ref="B23:AF23" si="1">SUM(B17:B22)</f>
        <v>0</v>
      </c>
      <c r="C23" s="18">
        <f t="shared" si="1"/>
        <v>0</v>
      </c>
      <c r="D23" s="18">
        <f t="shared" si="1"/>
        <v>0</v>
      </c>
      <c r="E23" s="18">
        <f t="shared" si="1"/>
        <v>0</v>
      </c>
      <c r="F23" s="18">
        <f t="shared" si="1"/>
        <v>0</v>
      </c>
      <c r="G23" s="18">
        <f t="shared" si="1"/>
        <v>0</v>
      </c>
      <c r="H23" s="18">
        <f t="shared" si="1"/>
        <v>0</v>
      </c>
      <c r="I23" s="18">
        <f t="shared" si="1"/>
        <v>0</v>
      </c>
      <c r="J23" s="18">
        <f t="shared" si="1"/>
        <v>0</v>
      </c>
      <c r="K23" s="18">
        <f t="shared" si="1"/>
        <v>0</v>
      </c>
      <c r="L23" s="18">
        <f t="shared" si="1"/>
        <v>0</v>
      </c>
      <c r="M23" s="18">
        <f t="shared" si="1"/>
        <v>0</v>
      </c>
      <c r="N23" s="18">
        <f t="shared" si="1"/>
        <v>0</v>
      </c>
      <c r="O23" s="18">
        <f t="shared" si="1"/>
        <v>0</v>
      </c>
      <c r="P23" s="18">
        <f t="shared" si="1"/>
        <v>0</v>
      </c>
      <c r="Q23" s="18">
        <f t="shared" si="1"/>
        <v>0</v>
      </c>
      <c r="R23" s="18">
        <f t="shared" si="1"/>
        <v>0</v>
      </c>
      <c r="S23" s="18">
        <f t="shared" si="1"/>
        <v>0</v>
      </c>
      <c r="T23" s="18">
        <f t="shared" si="1"/>
        <v>0</v>
      </c>
      <c r="U23" s="18">
        <f t="shared" si="1"/>
        <v>0</v>
      </c>
      <c r="V23" s="18">
        <f t="shared" si="1"/>
        <v>0</v>
      </c>
      <c r="W23" s="18">
        <f t="shared" si="1"/>
        <v>0</v>
      </c>
      <c r="X23" s="18">
        <f t="shared" si="1"/>
        <v>0</v>
      </c>
      <c r="Y23" s="18">
        <f t="shared" si="1"/>
        <v>0</v>
      </c>
      <c r="Z23" s="18">
        <f t="shared" si="1"/>
        <v>0</v>
      </c>
      <c r="AA23" s="18">
        <f t="shared" si="1"/>
        <v>0</v>
      </c>
      <c r="AB23" s="18">
        <f t="shared" si="1"/>
        <v>0</v>
      </c>
      <c r="AC23" s="18">
        <f t="shared" si="1"/>
        <v>0</v>
      </c>
      <c r="AD23" s="18">
        <f t="shared" si="1"/>
        <v>0</v>
      </c>
      <c r="AE23" s="18">
        <f t="shared" si="1"/>
        <v>0</v>
      </c>
      <c r="AF23" s="18">
        <f t="shared" si="1"/>
        <v>0</v>
      </c>
    </row>
    <row r="24" spans="1:32">
      <c r="A24" s="8"/>
      <c r="B24" s="39"/>
      <c r="C24" s="39"/>
      <c r="D24" s="39"/>
      <c r="E24" s="39"/>
      <c r="F24" s="39"/>
      <c r="G24" s="39"/>
      <c r="H24" s="39"/>
      <c r="I24" s="39"/>
      <c r="J24" s="39"/>
      <c r="K24" s="12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12"/>
      <c r="X24" s="39"/>
      <c r="Y24" s="39"/>
      <c r="Z24" s="39"/>
      <c r="AA24" s="39"/>
      <c r="AB24" s="39"/>
      <c r="AC24" s="39"/>
      <c r="AD24" s="39"/>
      <c r="AE24" s="39"/>
      <c r="AF24" s="40"/>
    </row>
    <row r="25" spans="1:32">
      <c r="A25" s="8" t="s">
        <v>118</v>
      </c>
      <c r="B25" s="18">
        <f t="shared" ref="B25:AF25" si="2">(B14-B23)</f>
        <v>0</v>
      </c>
      <c r="C25" s="18">
        <f t="shared" si="2"/>
        <v>0</v>
      </c>
      <c r="D25" s="18">
        <f t="shared" si="2"/>
        <v>0</v>
      </c>
      <c r="E25" s="18">
        <f t="shared" si="2"/>
        <v>0</v>
      </c>
      <c r="F25" s="18">
        <f t="shared" si="2"/>
        <v>0</v>
      </c>
      <c r="G25" s="18">
        <f t="shared" si="2"/>
        <v>0</v>
      </c>
      <c r="H25" s="18">
        <f t="shared" si="2"/>
        <v>0</v>
      </c>
      <c r="I25" s="18">
        <f t="shared" si="2"/>
        <v>0</v>
      </c>
      <c r="J25" s="18">
        <f t="shared" si="2"/>
        <v>0</v>
      </c>
      <c r="K25" s="18">
        <f t="shared" si="2"/>
        <v>0</v>
      </c>
      <c r="L25" s="18">
        <f t="shared" si="2"/>
        <v>0</v>
      </c>
      <c r="M25" s="18">
        <f t="shared" si="2"/>
        <v>0</v>
      </c>
      <c r="N25" s="18">
        <f t="shared" si="2"/>
        <v>0</v>
      </c>
      <c r="O25" s="18">
        <f t="shared" si="2"/>
        <v>0</v>
      </c>
      <c r="P25" s="18">
        <f t="shared" si="2"/>
        <v>0</v>
      </c>
      <c r="Q25" s="18">
        <f t="shared" si="2"/>
        <v>0</v>
      </c>
      <c r="R25" s="18">
        <f t="shared" si="2"/>
        <v>0</v>
      </c>
      <c r="S25" s="18">
        <f t="shared" si="2"/>
        <v>0</v>
      </c>
      <c r="T25" s="18">
        <f t="shared" si="2"/>
        <v>0</v>
      </c>
      <c r="U25" s="18">
        <f t="shared" si="2"/>
        <v>0</v>
      </c>
      <c r="V25" s="18">
        <f t="shared" si="2"/>
        <v>0</v>
      </c>
      <c r="W25" s="18">
        <f t="shared" si="2"/>
        <v>0</v>
      </c>
      <c r="X25" s="18">
        <f t="shared" si="2"/>
        <v>0</v>
      </c>
      <c r="Y25" s="18">
        <f t="shared" si="2"/>
        <v>0</v>
      </c>
      <c r="Z25" s="18">
        <f t="shared" si="2"/>
        <v>0</v>
      </c>
      <c r="AA25" s="18">
        <f t="shared" si="2"/>
        <v>0</v>
      </c>
      <c r="AB25" s="18">
        <f t="shared" si="2"/>
        <v>0</v>
      </c>
      <c r="AC25" s="18">
        <f t="shared" si="2"/>
        <v>0</v>
      </c>
      <c r="AD25" s="18">
        <f t="shared" si="2"/>
        <v>0</v>
      </c>
      <c r="AE25" s="18">
        <f t="shared" si="2"/>
        <v>0</v>
      </c>
      <c r="AF25" s="18">
        <f t="shared" si="2"/>
        <v>0</v>
      </c>
    </row>
    <row r="26" spans="1:32">
      <c r="A26" s="8" t="s">
        <v>119</v>
      </c>
      <c r="B26" s="41" t="e">
        <f t="shared" ref="B26:AF26" si="3">1-(B23/B14)</f>
        <v>#DIV/0!</v>
      </c>
      <c r="C26" s="41" t="e">
        <f t="shared" si="3"/>
        <v>#DIV/0!</v>
      </c>
      <c r="D26" s="41" t="e">
        <f t="shared" si="3"/>
        <v>#DIV/0!</v>
      </c>
      <c r="E26" s="41" t="e">
        <f t="shared" si="3"/>
        <v>#DIV/0!</v>
      </c>
      <c r="F26" s="41" t="e">
        <f t="shared" si="3"/>
        <v>#DIV/0!</v>
      </c>
      <c r="G26" s="41" t="e">
        <f t="shared" si="3"/>
        <v>#DIV/0!</v>
      </c>
      <c r="H26" s="41" t="e">
        <f t="shared" si="3"/>
        <v>#DIV/0!</v>
      </c>
      <c r="I26" s="41" t="e">
        <f t="shared" si="3"/>
        <v>#DIV/0!</v>
      </c>
      <c r="J26" s="41" t="e">
        <f t="shared" si="3"/>
        <v>#DIV/0!</v>
      </c>
      <c r="K26" s="41" t="e">
        <f t="shared" si="3"/>
        <v>#DIV/0!</v>
      </c>
      <c r="L26" s="41" t="e">
        <f t="shared" si="3"/>
        <v>#DIV/0!</v>
      </c>
      <c r="M26" s="41" t="e">
        <f t="shared" si="3"/>
        <v>#DIV/0!</v>
      </c>
      <c r="N26" s="41" t="e">
        <f t="shared" si="3"/>
        <v>#DIV/0!</v>
      </c>
      <c r="O26" s="41" t="e">
        <f t="shared" si="3"/>
        <v>#DIV/0!</v>
      </c>
      <c r="P26" s="41" t="e">
        <f t="shared" si="3"/>
        <v>#DIV/0!</v>
      </c>
      <c r="Q26" s="41" t="e">
        <f t="shared" si="3"/>
        <v>#DIV/0!</v>
      </c>
      <c r="R26" s="41" t="e">
        <f t="shared" si="3"/>
        <v>#DIV/0!</v>
      </c>
      <c r="S26" s="41" t="e">
        <f t="shared" si="3"/>
        <v>#DIV/0!</v>
      </c>
      <c r="T26" s="41" t="e">
        <f t="shared" si="3"/>
        <v>#DIV/0!</v>
      </c>
      <c r="U26" s="41" t="e">
        <f t="shared" si="3"/>
        <v>#DIV/0!</v>
      </c>
      <c r="V26" s="41" t="e">
        <f t="shared" si="3"/>
        <v>#DIV/0!</v>
      </c>
      <c r="W26" s="41" t="e">
        <f t="shared" si="3"/>
        <v>#DIV/0!</v>
      </c>
      <c r="X26" s="41" t="e">
        <f t="shared" si="3"/>
        <v>#DIV/0!</v>
      </c>
      <c r="Y26" s="41" t="e">
        <f t="shared" si="3"/>
        <v>#DIV/0!</v>
      </c>
      <c r="Z26" s="41" t="e">
        <f t="shared" si="3"/>
        <v>#DIV/0!</v>
      </c>
      <c r="AA26" s="41" t="e">
        <f t="shared" si="3"/>
        <v>#DIV/0!</v>
      </c>
      <c r="AB26" s="41" t="e">
        <f t="shared" si="3"/>
        <v>#DIV/0!</v>
      </c>
      <c r="AC26" s="41" t="e">
        <f t="shared" si="3"/>
        <v>#DIV/0!</v>
      </c>
      <c r="AD26" s="41" t="e">
        <f t="shared" si="3"/>
        <v>#DIV/0!</v>
      </c>
      <c r="AE26" s="41" t="e">
        <f t="shared" si="3"/>
        <v>#DIV/0!</v>
      </c>
      <c r="AF26" s="41" t="e">
        <f t="shared" si="3"/>
        <v>#DIV/0!</v>
      </c>
    </row>
    <row r="27" spans="1:32">
      <c r="A27" s="8"/>
      <c r="B27" s="39"/>
      <c r="C27" s="39"/>
      <c r="D27" s="39"/>
      <c r="E27" s="39"/>
      <c r="F27" s="39"/>
      <c r="G27" s="39"/>
      <c r="H27" s="39"/>
      <c r="I27" s="39"/>
      <c r="J27" s="39"/>
      <c r="K27" s="12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12"/>
      <c r="X27" s="39"/>
      <c r="Y27" s="39"/>
      <c r="Z27" s="39"/>
      <c r="AA27" s="39"/>
      <c r="AB27" s="39"/>
      <c r="AC27" s="39"/>
      <c r="AD27" s="39"/>
      <c r="AE27" s="39"/>
      <c r="AF27" s="40"/>
    </row>
    <row r="28" spans="1:32" s="69" customFormat="1">
      <c r="A28" s="8" t="s">
        <v>120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v>0</v>
      </c>
      <c r="AD28" s="15">
        <v>0</v>
      </c>
      <c r="AE28" s="15">
        <v>0</v>
      </c>
      <c r="AF28" s="16">
        <v>0</v>
      </c>
    </row>
    <row r="29" spans="1:32">
      <c r="A29" s="8"/>
      <c r="B29" s="39"/>
      <c r="C29" s="39"/>
      <c r="D29" s="39"/>
      <c r="E29" s="39"/>
      <c r="F29" s="39"/>
      <c r="G29" s="39"/>
      <c r="H29" s="39"/>
      <c r="I29" s="39"/>
      <c r="J29" s="39"/>
      <c r="K29" s="12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12"/>
      <c r="X29" s="39"/>
      <c r="Y29" s="39"/>
      <c r="Z29" s="39"/>
      <c r="AA29" s="39"/>
      <c r="AB29" s="39"/>
      <c r="AC29" s="39"/>
      <c r="AD29" s="39"/>
      <c r="AE29" s="39"/>
      <c r="AF29" s="40"/>
    </row>
    <row r="30" spans="1:32">
      <c r="A30" s="8" t="s">
        <v>121</v>
      </c>
      <c r="B30" s="41" t="e">
        <f t="shared" ref="B30:AF30" si="4">B28/B14</f>
        <v>#DIV/0!</v>
      </c>
      <c r="C30" s="41" t="e">
        <f t="shared" si="4"/>
        <v>#DIV/0!</v>
      </c>
      <c r="D30" s="41" t="e">
        <f t="shared" si="4"/>
        <v>#DIV/0!</v>
      </c>
      <c r="E30" s="41" t="e">
        <f t="shared" si="4"/>
        <v>#DIV/0!</v>
      </c>
      <c r="F30" s="41" t="e">
        <f t="shared" si="4"/>
        <v>#DIV/0!</v>
      </c>
      <c r="G30" s="41" t="e">
        <f t="shared" si="4"/>
        <v>#DIV/0!</v>
      </c>
      <c r="H30" s="41" t="e">
        <f t="shared" si="4"/>
        <v>#DIV/0!</v>
      </c>
      <c r="I30" s="41" t="e">
        <f t="shared" si="4"/>
        <v>#DIV/0!</v>
      </c>
      <c r="J30" s="41" t="e">
        <f t="shared" si="4"/>
        <v>#DIV/0!</v>
      </c>
      <c r="K30" s="41" t="e">
        <f t="shared" si="4"/>
        <v>#DIV/0!</v>
      </c>
      <c r="L30" s="41" t="e">
        <f t="shared" si="4"/>
        <v>#DIV/0!</v>
      </c>
      <c r="M30" s="41" t="e">
        <f t="shared" si="4"/>
        <v>#DIV/0!</v>
      </c>
      <c r="N30" s="41" t="e">
        <f t="shared" si="4"/>
        <v>#DIV/0!</v>
      </c>
      <c r="O30" s="41" t="e">
        <f t="shared" si="4"/>
        <v>#DIV/0!</v>
      </c>
      <c r="P30" s="41" t="e">
        <f t="shared" si="4"/>
        <v>#DIV/0!</v>
      </c>
      <c r="Q30" s="41" t="e">
        <f t="shared" si="4"/>
        <v>#DIV/0!</v>
      </c>
      <c r="R30" s="41" t="e">
        <f t="shared" si="4"/>
        <v>#DIV/0!</v>
      </c>
      <c r="S30" s="41" t="e">
        <f t="shared" si="4"/>
        <v>#DIV/0!</v>
      </c>
      <c r="T30" s="41" t="e">
        <f t="shared" si="4"/>
        <v>#DIV/0!</v>
      </c>
      <c r="U30" s="41" t="e">
        <f t="shared" si="4"/>
        <v>#DIV/0!</v>
      </c>
      <c r="V30" s="41" t="e">
        <f t="shared" si="4"/>
        <v>#DIV/0!</v>
      </c>
      <c r="W30" s="41" t="e">
        <f t="shared" si="4"/>
        <v>#DIV/0!</v>
      </c>
      <c r="X30" s="41" t="e">
        <f t="shared" si="4"/>
        <v>#DIV/0!</v>
      </c>
      <c r="Y30" s="41" t="e">
        <f t="shared" si="4"/>
        <v>#DIV/0!</v>
      </c>
      <c r="Z30" s="41" t="e">
        <f t="shared" si="4"/>
        <v>#DIV/0!</v>
      </c>
      <c r="AA30" s="41" t="e">
        <f t="shared" si="4"/>
        <v>#DIV/0!</v>
      </c>
      <c r="AB30" s="41" t="e">
        <f t="shared" si="4"/>
        <v>#DIV/0!</v>
      </c>
      <c r="AC30" s="41" t="e">
        <f t="shared" si="4"/>
        <v>#DIV/0!</v>
      </c>
      <c r="AD30" s="41" t="e">
        <f t="shared" si="4"/>
        <v>#DIV/0!</v>
      </c>
      <c r="AE30" s="41" t="e">
        <f t="shared" si="4"/>
        <v>#DIV/0!</v>
      </c>
      <c r="AF30" s="41" t="e">
        <f t="shared" si="4"/>
        <v>#DIV/0!</v>
      </c>
    </row>
    <row r="31" spans="1:32">
      <c r="A31" s="42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4"/>
    </row>
    <row r="32" spans="1:32">
      <c r="A32" s="8" t="s">
        <v>122</v>
      </c>
      <c r="B32" s="18">
        <f t="shared" ref="B32:AF32" si="5">B14-B23-B28</f>
        <v>0</v>
      </c>
      <c r="C32" s="18">
        <f t="shared" si="5"/>
        <v>0</v>
      </c>
      <c r="D32" s="18">
        <f t="shared" si="5"/>
        <v>0</v>
      </c>
      <c r="E32" s="18">
        <f t="shared" si="5"/>
        <v>0</v>
      </c>
      <c r="F32" s="18">
        <f t="shared" si="5"/>
        <v>0</v>
      </c>
      <c r="G32" s="18">
        <f t="shared" si="5"/>
        <v>0</v>
      </c>
      <c r="H32" s="18">
        <f t="shared" si="5"/>
        <v>0</v>
      </c>
      <c r="I32" s="18">
        <f t="shared" si="5"/>
        <v>0</v>
      </c>
      <c r="J32" s="18">
        <f t="shared" si="5"/>
        <v>0</v>
      </c>
      <c r="K32" s="18">
        <f t="shared" si="5"/>
        <v>0</v>
      </c>
      <c r="L32" s="18">
        <f t="shared" si="5"/>
        <v>0</v>
      </c>
      <c r="M32" s="18">
        <f t="shared" si="5"/>
        <v>0</v>
      </c>
      <c r="N32" s="18">
        <f t="shared" si="5"/>
        <v>0</v>
      </c>
      <c r="O32" s="18">
        <f t="shared" si="5"/>
        <v>0</v>
      </c>
      <c r="P32" s="18">
        <f t="shared" si="5"/>
        <v>0</v>
      </c>
      <c r="Q32" s="18">
        <f t="shared" si="5"/>
        <v>0</v>
      </c>
      <c r="R32" s="18">
        <f t="shared" si="5"/>
        <v>0</v>
      </c>
      <c r="S32" s="18">
        <f t="shared" si="5"/>
        <v>0</v>
      </c>
      <c r="T32" s="18">
        <f t="shared" si="5"/>
        <v>0</v>
      </c>
      <c r="U32" s="18">
        <f t="shared" si="5"/>
        <v>0</v>
      </c>
      <c r="V32" s="18">
        <f t="shared" si="5"/>
        <v>0</v>
      </c>
      <c r="W32" s="18">
        <f t="shared" si="5"/>
        <v>0</v>
      </c>
      <c r="X32" s="18">
        <f t="shared" si="5"/>
        <v>0</v>
      </c>
      <c r="Y32" s="18">
        <f t="shared" si="5"/>
        <v>0</v>
      </c>
      <c r="Z32" s="18">
        <f t="shared" si="5"/>
        <v>0</v>
      </c>
      <c r="AA32" s="18">
        <f t="shared" si="5"/>
        <v>0</v>
      </c>
      <c r="AB32" s="18">
        <f t="shared" si="5"/>
        <v>0</v>
      </c>
      <c r="AC32" s="18">
        <f t="shared" si="5"/>
        <v>0</v>
      </c>
      <c r="AD32" s="18">
        <f t="shared" si="5"/>
        <v>0</v>
      </c>
      <c r="AE32" s="18">
        <f t="shared" si="5"/>
        <v>0</v>
      </c>
      <c r="AF32" s="18">
        <f t="shared" si="5"/>
        <v>0</v>
      </c>
    </row>
    <row r="33" spans="1:32">
      <c r="A33" s="8" t="s">
        <v>123</v>
      </c>
      <c r="B33" s="41" t="e">
        <f t="shared" ref="B33:AF33" si="6">1-((B23+B28)/B14)</f>
        <v>#DIV/0!</v>
      </c>
      <c r="C33" s="41" t="e">
        <f t="shared" si="6"/>
        <v>#DIV/0!</v>
      </c>
      <c r="D33" s="41" t="e">
        <f t="shared" si="6"/>
        <v>#DIV/0!</v>
      </c>
      <c r="E33" s="41" t="e">
        <f t="shared" si="6"/>
        <v>#DIV/0!</v>
      </c>
      <c r="F33" s="41" t="e">
        <f t="shared" si="6"/>
        <v>#DIV/0!</v>
      </c>
      <c r="G33" s="41" t="e">
        <f t="shared" si="6"/>
        <v>#DIV/0!</v>
      </c>
      <c r="H33" s="41" t="e">
        <f t="shared" si="6"/>
        <v>#DIV/0!</v>
      </c>
      <c r="I33" s="41" t="e">
        <f t="shared" si="6"/>
        <v>#DIV/0!</v>
      </c>
      <c r="J33" s="41" t="e">
        <f t="shared" si="6"/>
        <v>#DIV/0!</v>
      </c>
      <c r="K33" s="41" t="e">
        <f t="shared" si="6"/>
        <v>#DIV/0!</v>
      </c>
      <c r="L33" s="41" t="e">
        <f t="shared" si="6"/>
        <v>#DIV/0!</v>
      </c>
      <c r="M33" s="41" t="e">
        <f t="shared" si="6"/>
        <v>#DIV/0!</v>
      </c>
      <c r="N33" s="41" t="e">
        <f t="shared" si="6"/>
        <v>#DIV/0!</v>
      </c>
      <c r="O33" s="41" t="e">
        <f t="shared" si="6"/>
        <v>#DIV/0!</v>
      </c>
      <c r="P33" s="41" t="e">
        <f t="shared" si="6"/>
        <v>#DIV/0!</v>
      </c>
      <c r="Q33" s="41" t="e">
        <f t="shared" si="6"/>
        <v>#DIV/0!</v>
      </c>
      <c r="R33" s="41" t="e">
        <f t="shared" si="6"/>
        <v>#DIV/0!</v>
      </c>
      <c r="S33" s="41" t="e">
        <f t="shared" si="6"/>
        <v>#DIV/0!</v>
      </c>
      <c r="T33" s="41" t="e">
        <f t="shared" si="6"/>
        <v>#DIV/0!</v>
      </c>
      <c r="U33" s="41" t="e">
        <f t="shared" si="6"/>
        <v>#DIV/0!</v>
      </c>
      <c r="V33" s="41" t="e">
        <f t="shared" si="6"/>
        <v>#DIV/0!</v>
      </c>
      <c r="W33" s="41" t="e">
        <f t="shared" si="6"/>
        <v>#DIV/0!</v>
      </c>
      <c r="X33" s="41" t="e">
        <f t="shared" si="6"/>
        <v>#DIV/0!</v>
      </c>
      <c r="Y33" s="41" t="e">
        <f t="shared" si="6"/>
        <v>#DIV/0!</v>
      </c>
      <c r="Z33" s="41" t="e">
        <f t="shared" si="6"/>
        <v>#DIV/0!</v>
      </c>
      <c r="AA33" s="41" t="e">
        <f t="shared" si="6"/>
        <v>#DIV/0!</v>
      </c>
      <c r="AB33" s="41" t="e">
        <f t="shared" si="6"/>
        <v>#DIV/0!</v>
      </c>
      <c r="AC33" s="41" t="e">
        <f t="shared" si="6"/>
        <v>#DIV/0!</v>
      </c>
      <c r="AD33" s="41" t="e">
        <f t="shared" si="6"/>
        <v>#DIV/0!</v>
      </c>
      <c r="AE33" s="41" t="e">
        <f t="shared" si="6"/>
        <v>#DIV/0!</v>
      </c>
      <c r="AF33" s="41" t="e">
        <f t="shared" si="6"/>
        <v>#DIV/0!</v>
      </c>
    </row>
    <row r="34" spans="1:32">
      <c r="A34" s="8"/>
      <c r="B34" s="39"/>
      <c r="C34" s="39"/>
      <c r="D34" s="39"/>
      <c r="E34" s="39"/>
      <c r="F34" s="39"/>
      <c r="G34" s="39"/>
      <c r="H34" s="39"/>
      <c r="I34" s="39"/>
      <c r="J34" s="39"/>
      <c r="K34" s="12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12"/>
      <c r="X34" s="39"/>
      <c r="Y34" s="39"/>
      <c r="Z34" s="39"/>
      <c r="AA34" s="39"/>
      <c r="AB34" s="39"/>
      <c r="AC34" s="39"/>
      <c r="AD34" s="39"/>
      <c r="AE34" s="39"/>
      <c r="AF34" s="40"/>
    </row>
    <row r="35" spans="1:32">
      <c r="A35" s="17" t="s">
        <v>124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0</v>
      </c>
      <c r="AF35" s="16">
        <v>0</v>
      </c>
    </row>
    <row r="36" spans="1:32">
      <c r="A36" s="21" t="s">
        <v>125</v>
      </c>
      <c r="B36" s="15">
        <v>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6">
        <v>0</v>
      </c>
    </row>
    <row r="37" spans="1:32">
      <c r="A37" s="45" t="s">
        <v>126</v>
      </c>
      <c r="B37" s="18">
        <f t="shared" ref="B37:AF37" si="7">B14-B23-B28+B35+B36</f>
        <v>0</v>
      </c>
      <c r="C37" s="18">
        <f t="shared" si="7"/>
        <v>0</v>
      </c>
      <c r="D37" s="18">
        <f t="shared" si="7"/>
        <v>0</v>
      </c>
      <c r="E37" s="18">
        <f t="shared" si="7"/>
        <v>0</v>
      </c>
      <c r="F37" s="18">
        <f t="shared" si="7"/>
        <v>0</v>
      </c>
      <c r="G37" s="18">
        <f t="shared" si="7"/>
        <v>0</v>
      </c>
      <c r="H37" s="18">
        <f t="shared" si="7"/>
        <v>0</v>
      </c>
      <c r="I37" s="18">
        <f t="shared" si="7"/>
        <v>0</v>
      </c>
      <c r="J37" s="18">
        <f t="shared" si="7"/>
        <v>0</v>
      </c>
      <c r="K37" s="18">
        <f t="shared" si="7"/>
        <v>0</v>
      </c>
      <c r="L37" s="18">
        <f t="shared" si="7"/>
        <v>0</v>
      </c>
      <c r="M37" s="18">
        <f t="shared" si="7"/>
        <v>0</v>
      </c>
      <c r="N37" s="18">
        <f t="shared" si="7"/>
        <v>0</v>
      </c>
      <c r="O37" s="18">
        <f t="shared" si="7"/>
        <v>0</v>
      </c>
      <c r="P37" s="18">
        <f t="shared" si="7"/>
        <v>0</v>
      </c>
      <c r="Q37" s="18">
        <f t="shared" si="7"/>
        <v>0</v>
      </c>
      <c r="R37" s="18">
        <f t="shared" si="7"/>
        <v>0</v>
      </c>
      <c r="S37" s="18">
        <f t="shared" si="7"/>
        <v>0</v>
      </c>
      <c r="T37" s="18">
        <f t="shared" si="7"/>
        <v>0</v>
      </c>
      <c r="U37" s="18">
        <f t="shared" si="7"/>
        <v>0</v>
      </c>
      <c r="V37" s="18">
        <f t="shared" si="7"/>
        <v>0</v>
      </c>
      <c r="W37" s="18">
        <f t="shared" si="7"/>
        <v>0</v>
      </c>
      <c r="X37" s="18">
        <f t="shared" si="7"/>
        <v>0</v>
      </c>
      <c r="Y37" s="18">
        <f t="shared" si="7"/>
        <v>0</v>
      </c>
      <c r="Z37" s="18">
        <f t="shared" si="7"/>
        <v>0</v>
      </c>
      <c r="AA37" s="18">
        <f t="shared" si="7"/>
        <v>0</v>
      </c>
      <c r="AB37" s="18">
        <f t="shared" si="7"/>
        <v>0</v>
      </c>
      <c r="AC37" s="18">
        <f t="shared" si="7"/>
        <v>0</v>
      </c>
      <c r="AD37" s="18">
        <f t="shared" si="7"/>
        <v>0</v>
      </c>
      <c r="AE37" s="18">
        <f t="shared" si="7"/>
        <v>0</v>
      </c>
      <c r="AF37" s="18">
        <f t="shared" si="7"/>
        <v>0</v>
      </c>
    </row>
    <row r="38" spans="1:32">
      <c r="A38" s="8"/>
      <c r="B38" s="39"/>
      <c r="C38" s="39"/>
      <c r="D38" s="39"/>
      <c r="E38" s="39"/>
      <c r="F38" s="39"/>
      <c r="G38" s="39"/>
      <c r="H38" s="39"/>
      <c r="I38" s="39"/>
      <c r="J38" s="39"/>
      <c r="K38" s="12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12"/>
      <c r="X38" s="39"/>
      <c r="Y38" s="39"/>
      <c r="Z38" s="39"/>
      <c r="AA38" s="39"/>
      <c r="AB38" s="39"/>
      <c r="AC38" s="39"/>
      <c r="AD38" s="39"/>
      <c r="AE38" s="39"/>
      <c r="AF38" s="40"/>
    </row>
    <row r="39" spans="1:32">
      <c r="A39" s="17" t="s">
        <v>127</v>
      </c>
      <c r="B39" s="15">
        <v>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6">
        <v>0</v>
      </c>
    </row>
    <row r="40" spans="1:32">
      <c r="A40" s="45" t="s">
        <v>128</v>
      </c>
      <c r="B40" s="18">
        <f t="shared" ref="B40:AF40" si="8">B37-B39</f>
        <v>0</v>
      </c>
      <c r="C40" s="18">
        <f t="shared" si="8"/>
        <v>0</v>
      </c>
      <c r="D40" s="18">
        <f t="shared" si="8"/>
        <v>0</v>
      </c>
      <c r="E40" s="18">
        <f t="shared" si="8"/>
        <v>0</v>
      </c>
      <c r="F40" s="18">
        <f t="shared" si="8"/>
        <v>0</v>
      </c>
      <c r="G40" s="18">
        <f t="shared" si="8"/>
        <v>0</v>
      </c>
      <c r="H40" s="18">
        <f t="shared" si="8"/>
        <v>0</v>
      </c>
      <c r="I40" s="18">
        <f t="shared" si="8"/>
        <v>0</v>
      </c>
      <c r="J40" s="18">
        <f t="shared" si="8"/>
        <v>0</v>
      </c>
      <c r="K40" s="18">
        <f t="shared" si="8"/>
        <v>0</v>
      </c>
      <c r="L40" s="18">
        <f t="shared" si="8"/>
        <v>0</v>
      </c>
      <c r="M40" s="18">
        <f t="shared" si="8"/>
        <v>0</v>
      </c>
      <c r="N40" s="18">
        <f t="shared" si="8"/>
        <v>0</v>
      </c>
      <c r="O40" s="18">
        <f t="shared" si="8"/>
        <v>0</v>
      </c>
      <c r="P40" s="18">
        <f t="shared" si="8"/>
        <v>0</v>
      </c>
      <c r="Q40" s="18">
        <f t="shared" si="8"/>
        <v>0</v>
      </c>
      <c r="R40" s="18">
        <f t="shared" si="8"/>
        <v>0</v>
      </c>
      <c r="S40" s="18">
        <f t="shared" si="8"/>
        <v>0</v>
      </c>
      <c r="T40" s="18">
        <f t="shared" si="8"/>
        <v>0</v>
      </c>
      <c r="U40" s="18">
        <f t="shared" si="8"/>
        <v>0</v>
      </c>
      <c r="V40" s="18">
        <f t="shared" si="8"/>
        <v>0</v>
      </c>
      <c r="W40" s="18">
        <f t="shared" si="8"/>
        <v>0</v>
      </c>
      <c r="X40" s="18">
        <f t="shared" si="8"/>
        <v>0</v>
      </c>
      <c r="Y40" s="18">
        <f t="shared" si="8"/>
        <v>0</v>
      </c>
      <c r="Z40" s="18">
        <f t="shared" si="8"/>
        <v>0</v>
      </c>
      <c r="AA40" s="18">
        <f t="shared" si="8"/>
        <v>0</v>
      </c>
      <c r="AB40" s="18">
        <f t="shared" si="8"/>
        <v>0</v>
      </c>
      <c r="AC40" s="18">
        <f t="shared" si="8"/>
        <v>0</v>
      </c>
      <c r="AD40" s="18">
        <f t="shared" si="8"/>
        <v>0</v>
      </c>
      <c r="AE40" s="18">
        <f t="shared" si="8"/>
        <v>0</v>
      </c>
      <c r="AF40" s="18">
        <f t="shared" si="8"/>
        <v>0</v>
      </c>
    </row>
    <row r="41" spans="1:32">
      <c r="A41" s="46"/>
      <c r="B41" s="19"/>
      <c r="C41" s="19"/>
      <c r="D41" s="19"/>
      <c r="E41" s="19"/>
      <c r="F41" s="19"/>
      <c r="G41" s="19"/>
      <c r="H41" s="19"/>
      <c r="I41" s="19"/>
      <c r="J41" s="19"/>
      <c r="K41" s="12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2"/>
      <c r="X41" s="19"/>
      <c r="Y41" s="19"/>
      <c r="Z41" s="19"/>
      <c r="AA41" s="19"/>
      <c r="AB41" s="19"/>
      <c r="AC41" s="19"/>
      <c r="AD41" s="19"/>
      <c r="AE41" s="19"/>
      <c r="AF41" s="20"/>
    </row>
    <row r="42" spans="1:32">
      <c r="A42" s="8" t="s">
        <v>129</v>
      </c>
      <c r="B42" s="41" t="e">
        <f t="shared" ref="B42:AF42" si="9">B40/B14</f>
        <v>#DIV/0!</v>
      </c>
      <c r="C42" s="41" t="e">
        <f t="shared" si="9"/>
        <v>#DIV/0!</v>
      </c>
      <c r="D42" s="41" t="e">
        <f t="shared" si="9"/>
        <v>#DIV/0!</v>
      </c>
      <c r="E42" s="41" t="e">
        <f t="shared" si="9"/>
        <v>#DIV/0!</v>
      </c>
      <c r="F42" s="41" t="e">
        <f t="shared" si="9"/>
        <v>#DIV/0!</v>
      </c>
      <c r="G42" s="41" t="e">
        <f t="shared" si="9"/>
        <v>#DIV/0!</v>
      </c>
      <c r="H42" s="41" t="e">
        <f t="shared" si="9"/>
        <v>#DIV/0!</v>
      </c>
      <c r="I42" s="41" t="e">
        <f t="shared" si="9"/>
        <v>#DIV/0!</v>
      </c>
      <c r="J42" s="41" t="e">
        <f t="shared" si="9"/>
        <v>#DIV/0!</v>
      </c>
      <c r="K42" s="41" t="e">
        <f t="shared" si="9"/>
        <v>#DIV/0!</v>
      </c>
      <c r="L42" s="41" t="e">
        <f t="shared" si="9"/>
        <v>#DIV/0!</v>
      </c>
      <c r="M42" s="41" t="e">
        <f t="shared" si="9"/>
        <v>#DIV/0!</v>
      </c>
      <c r="N42" s="41" t="e">
        <f t="shared" si="9"/>
        <v>#DIV/0!</v>
      </c>
      <c r="O42" s="41" t="e">
        <f t="shared" si="9"/>
        <v>#DIV/0!</v>
      </c>
      <c r="P42" s="41" t="e">
        <f t="shared" si="9"/>
        <v>#DIV/0!</v>
      </c>
      <c r="Q42" s="41" t="e">
        <f t="shared" si="9"/>
        <v>#DIV/0!</v>
      </c>
      <c r="R42" s="41" t="e">
        <f t="shared" si="9"/>
        <v>#DIV/0!</v>
      </c>
      <c r="S42" s="41" t="e">
        <f t="shared" si="9"/>
        <v>#DIV/0!</v>
      </c>
      <c r="T42" s="41" t="e">
        <f t="shared" si="9"/>
        <v>#DIV/0!</v>
      </c>
      <c r="U42" s="41" t="e">
        <f t="shared" si="9"/>
        <v>#DIV/0!</v>
      </c>
      <c r="V42" s="41" t="e">
        <f t="shared" si="9"/>
        <v>#DIV/0!</v>
      </c>
      <c r="W42" s="41" t="e">
        <f t="shared" si="9"/>
        <v>#DIV/0!</v>
      </c>
      <c r="X42" s="41" t="e">
        <f t="shared" si="9"/>
        <v>#DIV/0!</v>
      </c>
      <c r="Y42" s="41" t="e">
        <f t="shared" si="9"/>
        <v>#DIV/0!</v>
      </c>
      <c r="Z42" s="41" t="e">
        <f t="shared" si="9"/>
        <v>#DIV/0!</v>
      </c>
      <c r="AA42" s="41" t="e">
        <f t="shared" si="9"/>
        <v>#DIV/0!</v>
      </c>
      <c r="AB42" s="41" t="e">
        <f t="shared" si="9"/>
        <v>#DIV/0!</v>
      </c>
      <c r="AC42" s="41" t="e">
        <f t="shared" si="9"/>
        <v>#DIV/0!</v>
      </c>
      <c r="AD42" s="41" t="e">
        <f t="shared" si="9"/>
        <v>#DIV/0!</v>
      </c>
      <c r="AE42" s="41" t="e">
        <f t="shared" si="9"/>
        <v>#DIV/0!</v>
      </c>
      <c r="AF42" s="41" t="e">
        <f t="shared" si="9"/>
        <v>#DIV/0!</v>
      </c>
    </row>
    <row r="43" spans="1:32">
      <c r="A43" s="8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40"/>
    </row>
    <row r="44" spans="1:32">
      <c r="A44" s="47" t="s">
        <v>242</v>
      </c>
      <c r="B44" s="15">
        <v>0</v>
      </c>
      <c r="C44" s="15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</row>
    <row r="45" spans="1:32">
      <c r="A45" s="47" t="s">
        <v>241</v>
      </c>
      <c r="B45" s="15">
        <v>0</v>
      </c>
      <c r="C45" s="15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</row>
    <row r="46" spans="1:32">
      <c r="A46" s="47" t="s">
        <v>240</v>
      </c>
      <c r="B46" s="15">
        <v>0</v>
      </c>
      <c r="C46" s="18">
        <f t="shared" ref="C46:AF46" si="10">(C60-B60)-SUM(C44:C45)</f>
        <v>0</v>
      </c>
      <c r="D46" s="18">
        <f t="shared" si="10"/>
        <v>0</v>
      </c>
      <c r="E46" s="18">
        <f t="shared" si="10"/>
        <v>0</v>
      </c>
      <c r="F46" s="18">
        <f t="shared" si="10"/>
        <v>0</v>
      </c>
      <c r="G46" s="18">
        <f t="shared" si="10"/>
        <v>0</v>
      </c>
      <c r="H46" s="18">
        <f t="shared" si="10"/>
        <v>0</v>
      </c>
      <c r="I46" s="18">
        <f t="shared" si="10"/>
        <v>0</v>
      </c>
      <c r="J46" s="18">
        <f t="shared" si="10"/>
        <v>0</v>
      </c>
      <c r="K46" s="18">
        <f t="shared" si="10"/>
        <v>0</v>
      </c>
      <c r="L46" s="18">
        <f t="shared" si="10"/>
        <v>0</v>
      </c>
      <c r="M46" s="18">
        <f t="shared" si="10"/>
        <v>0</v>
      </c>
      <c r="N46" s="18">
        <f t="shared" si="10"/>
        <v>0</v>
      </c>
      <c r="O46" s="18">
        <f t="shared" si="10"/>
        <v>0</v>
      </c>
      <c r="P46" s="18">
        <f t="shared" si="10"/>
        <v>0</v>
      </c>
      <c r="Q46" s="18">
        <f t="shared" si="10"/>
        <v>0</v>
      </c>
      <c r="R46" s="18">
        <f t="shared" si="10"/>
        <v>0</v>
      </c>
      <c r="S46" s="18">
        <f t="shared" si="10"/>
        <v>0</v>
      </c>
      <c r="T46" s="18">
        <f t="shared" si="10"/>
        <v>0</v>
      </c>
      <c r="U46" s="18">
        <f t="shared" si="10"/>
        <v>0</v>
      </c>
      <c r="V46" s="18">
        <f t="shared" si="10"/>
        <v>0</v>
      </c>
      <c r="W46" s="18">
        <f t="shared" si="10"/>
        <v>0</v>
      </c>
      <c r="X46" s="18">
        <f t="shared" si="10"/>
        <v>0</v>
      </c>
      <c r="Y46" s="18">
        <f t="shared" si="10"/>
        <v>0</v>
      </c>
      <c r="Z46" s="18">
        <f t="shared" si="10"/>
        <v>0</v>
      </c>
      <c r="AA46" s="18">
        <f t="shared" si="10"/>
        <v>0</v>
      </c>
      <c r="AB46" s="18">
        <f t="shared" si="10"/>
        <v>0</v>
      </c>
      <c r="AC46" s="18">
        <f t="shared" si="10"/>
        <v>0</v>
      </c>
      <c r="AD46" s="18">
        <f t="shared" si="10"/>
        <v>0</v>
      </c>
      <c r="AE46" s="18">
        <f t="shared" si="10"/>
        <v>0</v>
      </c>
      <c r="AF46" s="18">
        <f t="shared" si="10"/>
        <v>0</v>
      </c>
    </row>
    <row r="47" spans="1:32">
      <c r="A47" s="47" t="s">
        <v>239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</row>
    <row r="48" spans="1:32">
      <c r="A48" s="8" t="s">
        <v>130</v>
      </c>
      <c r="B48" s="15">
        <v>0</v>
      </c>
      <c r="C48" s="15">
        <v>0</v>
      </c>
      <c r="D48" s="15">
        <v>0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6">
        <v>0</v>
      </c>
    </row>
    <row r="49" spans="1:16367">
      <c r="A49" s="8"/>
      <c r="B49" s="37"/>
      <c r="C49" s="37"/>
      <c r="D49" s="37"/>
      <c r="E49" s="37"/>
      <c r="F49" s="37"/>
      <c r="G49" s="37"/>
      <c r="H49" s="37"/>
      <c r="I49" s="37"/>
      <c r="J49" s="37"/>
      <c r="K49" s="12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12"/>
      <c r="X49" s="37"/>
      <c r="Y49" s="37"/>
      <c r="Z49" s="37"/>
      <c r="AA49" s="37"/>
      <c r="AB49" s="37"/>
      <c r="AC49" s="37"/>
      <c r="AD49" s="37"/>
      <c r="AE49" s="37"/>
      <c r="AF49" s="38"/>
    </row>
    <row r="50" spans="1:16367" s="69" customFormat="1">
      <c r="A50" s="8" t="s">
        <v>201</v>
      </c>
      <c r="B50" s="15">
        <v>0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  <c r="AF50" s="16">
        <v>0</v>
      </c>
    </row>
    <row r="51" spans="1:16367">
      <c r="A51" s="46"/>
      <c r="B51" s="37"/>
      <c r="C51" s="37"/>
      <c r="D51" s="37"/>
      <c r="E51" s="37"/>
      <c r="F51" s="37"/>
      <c r="G51" s="37"/>
      <c r="H51" s="37"/>
      <c r="I51" s="37"/>
      <c r="J51" s="37"/>
      <c r="K51" s="12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12"/>
      <c r="X51" s="37"/>
      <c r="Y51" s="37"/>
      <c r="Z51" s="37"/>
      <c r="AA51" s="37"/>
      <c r="AB51" s="37"/>
      <c r="AC51" s="37"/>
      <c r="AD51" s="37"/>
      <c r="AE51" s="37"/>
      <c r="AF51" s="38"/>
    </row>
    <row r="52" spans="1:16367" ht="15.75">
      <c r="A52" s="11" t="s">
        <v>131</v>
      </c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3"/>
    </row>
    <row r="53" spans="1:16367" s="69" customFormat="1">
      <c r="A53" s="8" t="s">
        <v>132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0</v>
      </c>
      <c r="AF53" s="16">
        <v>0</v>
      </c>
    </row>
    <row r="54" spans="1:16367">
      <c r="A54" s="17"/>
      <c r="B54" s="48"/>
      <c r="C54" s="48"/>
      <c r="D54" s="48"/>
      <c r="E54" s="48"/>
      <c r="F54" s="48"/>
      <c r="G54" s="48"/>
      <c r="H54" s="48"/>
      <c r="I54" s="48"/>
      <c r="J54" s="48"/>
      <c r="K54" s="12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12"/>
      <c r="X54" s="48"/>
      <c r="Y54" s="48"/>
      <c r="Z54" s="48"/>
      <c r="AA54" s="48"/>
      <c r="AB54" s="48"/>
      <c r="AC54" s="48"/>
      <c r="AD54" s="48"/>
      <c r="AE54" s="48"/>
      <c r="AF54" s="49"/>
    </row>
    <row r="55" spans="1:16367">
      <c r="A55" s="8" t="s">
        <v>133</v>
      </c>
      <c r="B55" s="48"/>
      <c r="C55" s="48"/>
      <c r="D55" s="48"/>
      <c r="E55" s="48"/>
      <c r="F55" s="48"/>
      <c r="G55" s="48"/>
      <c r="H55" s="48"/>
      <c r="I55" s="48"/>
      <c r="J55" s="48"/>
      <c r="K55" s="12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12"/>
      <c r="X55" s="48"/>
      <c r="Y55" s="48"/>
      <c r="Z55" s="48"/>
      <c r="AA55" s="48"/>
      <c r="AB55" s="48"/>
      <c r="AC55" s="48"/>
      <c r="AD55" s="48"/>
      <c r="AE55" s="48"/>
      <c r="AF55" s="49"/>
    </row>
    <row r="56" spans="1:16367">
      <c r="A56" s="17" t="s">
        <v>134</v>
      </c>
      <c r="B56" s="15">
        <v>0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6">
        <v>0</v>
      </c>
    </row>
    <row r="57" spans="1:16367">
      <c r="A57" s="17" t="s">
        <v>135</v>
      </c>
      <c r="B57" s="15">
        <v>0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0</v>
      </c>
      <c r="AF57" s="16">
        <v>0</v>
      </c>
    </row>
    <row r="58" spans="1:16367">
      <c r="A58" s="17" t="s">
        <v>136</v>
      </c>
      <c r="B58" s="15">
        <v>0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0</v>
      </c>
      <c r="AF58" s="16">
        <v>0</v>
      </c>
    </row>
    <row r="59" spans="1:16367">
      <c r="A59" s="50" t="s">
        <v>137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  <c r="AF59" s="16">
        <v>0</v>
      </c>
    </row>
    <row r="60" spans="1:16367" s="163" customFormat="1">
      <c r="A60" s="50" t="s">
        <v>234</v>
      </c>
      <c r="B60" s="15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69"/>
      <c r="MX60" s="69"/>
      <c r="MY60" s="69"/>
      <c r="MZ60" s="69"/>
      <c r="NA60" s="69"/>
      <c r="NB60" s="69"/>
      <c r="NC60" s="69"/>
      <c r="ND60" s="69"/>
      <c r="NE60" s="69"/>
      <c r="NF60" s="69"/>
      <c r="NG60" s="69"/>
      <c r="NH60" s="69"/>
      <c r="NI60" s="69"/>
      <c r="NJ60" s="69"/>
      <c r="NK60" s="69"/>
      <c r="NL60" s="69"/>
      <c r="NM60" s="69"/>
      <c r="NN60" s="69"/>
      <c r="NO60" s="69"/>
      <c r="NP60" s="69"/>
      <c r="NQ60" s="69"/>
      <c r="NR60" s="69"/>
      <c r="NS60" s="69"/>
      <c r="NT60" s="69"/>
      <c r="NU60" s="69"/>
      <c r="NV60" s="69"/>
      <c r="NW60" s="69"/>
      <c r="NX60" s="69"/>
      <c r="NY60" s="69"/>
      <c r="NZ60" s="69"/>
      <c r="OA60" s="69"/>
      <c r="OB60" s="69"/>
      <c r="OC60" s="69"/>
      <c r="OD60" s="69"/>
      <c r="OE60" s="69"/>
      <c r="OF60" s="69"/>
      <c r="OG60" s="69"/>
      <c r="OH60" s="69"/>
      <c r="OI60" s="69"/>
      <c r="OJ60" s="69"/>
      <c r="OK60" s="69"/>
      <c r="OL60" s="69"/>
      <c r="OM60" s="69"/>
      <c r="ON60" s="69"/>
      <c r="OO60" s="69"/>
      <c r="OP60" s="69"/>
      <c r="OQ60" s="69"/>
      <c r="OR60" s="69"/>
      <c r="OS60" s="69"/>
      <c r="OT60" s="69"/>
      <c r="OU60" s="69"/>
      <c r="OV60" s="69"/>
      <c r="OW60" s="69"/>
      <c r="OX60" s="69"/>
      <c r="OY60" s="69"/>
      <c r="OZ60" s="69"/>
      <c r="PA60" s="69"/>
      <c r="PB60" s="69"/>
      <c r="PC60" s="69"/>
      <c r="PD60" s="69"/>
      <c r="PE60" s="69"/>
      <c r="PF60" s="69"/>
      <c r="PG60" s="69"/>
      <c r="PH60" s="69"/>
      <c r="PI60" s="69"/>
      <c r="PJ60" s="69"/>
      <c r="PK60" s="69"/>
      <c r="PL60" s="69"/>
      <c r="PM60" s="69"/>
      <c r="PN60" s="69"/>
      <c r="PO60" s="69"/>
      <c r="PP60" s="69"/>
      <c r="PQ60" s="69"/>
      <c r="PR60" s="69"/>
      <c r="PS60" s="69"/>
      <c r="PT60" s="69"/>
      <c r="PU60" s="69"/>
      <c r="PV60" s="69"/>
      <c r="PW60" s="69"/>
      <c r="PX60" s="69"/>
      <c r="PY60" s="69"/>
      <c r="PZ60" s="69"/>
      <c r="QA60" s="69"/>
      <c r="QB60" s="69"/>
      <c r="QC60" s="69"/>
      <c r="QD60" s="69"/>
      <c r="QE60" s="69"/>
      <c r="QF60" s="69"/>
      <c r="QG60" s="69"/>
      <c r="QH60" s="69"/>
      <c r="QI60" s="69"/>
      <c r="QJ60" s="69"/>
      <c r="QK60" s="69"/>
      <c r="QL60" s="69"/>
      <c r="QM60" s="69"/>
      <c r="QN60" s="69"/>
      <c r="QO60" s="69"/>
      <c r="QP60" s="69"/>
      <c r="QQ60" s="69"/>
      <c r="QR60" s="69"/>
      <c r="QS60" s="69"/>
      <c r="QT60" s="69"/>
      <c r="QU60" s="69"/>
      <c r="QV60" s="69"/>
      <c r="QW60" s="69"/>
      <c r="QX60" s="69"/>
      <c r="QY60" s="69"/>
      <c r="QZ60" s="69"/>
      <c r="RA60" s="69"/>
      <c r="RB60" s="69"/>
      <c r="RC60" s="69"/>
      <c r="RD60" s="69"/>
      <c r="RE60" s="69"/>
      <c r="RF60" s="69"/>
      <c r="RG60" s="69"/>
      <c r="RH60" s="69"/>
      <c r="RI60" s="69"/>
      <c r="RJ60" s="69"/>
      <c r="RK60" s="69"/>
      <c r="RL60" s="69"/>
      <c r="RM60" s="69"/>
      <c r="RN60" s="69"/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9"/>
      <c r="SJ60" s="69"/>
      <c r="SK60" s="69"/>
      <c r="SL60" s="69"/>
      <c r="SM60" s="69"/>
      <c r="SN60" s="69"/>
      <c r="SO60" s="69"/>
      <c r="SP60" s="69"/>
      <c r="SQ60" s="69"/>
      <c r="SR60" s="69"/>
      <c r="SS60" s="69"/>
      <c r="ST60" s="69"/>
      <c r="SU60" s="69"/>
      <c r="SV60" s="69"/>
      <c r="SW60" s="69"/>
      <c r="SX60" s="69"/>
      <c r="SY60" s="69"/>
      <c r="SZ60" s="69"/>
      <c r="TA60" s="69"/>
      <c r="TB60" s="69"/>
      <c r="TC60" s="69"/>
      <c r="TD60" s="69"/>
      <c r="TE60" s="69"/>
      <c r="TF60" s="69"/>
      <c r="TG60" s="69"/>
      <c r="TH60" s="69"/>
      <c r="TI60" s="69"/>
      <c r="TJ60" s="69"/>
      <c r="TK60" s="69"/>
      <c r="TL60" s="69"/>
      <c r="TM60" s="69"/>
      <c r="TN60" s="69"/>
      <c r="TO60" s="69"/>
      <c r="TP60" s="69"/>
      <c r="TQ60" s="69"/>
      <c r="TR60" s="69"/>
      <c r="TS60" s="69"/>
      <c r="TT60" s="69"/>
      <c r="TU60" s="69"/>
      <c r="TV60" s="69"/>
      <c r="TW60" s="69"/>
      <c r="TX60" s="69"/>
      <c r="TY60" s="69"/>
      <c r="TZ60" s="69"/>
      <c r="UA60" s="69"/>
      <c r="UB60" s="69"/>
      <c r="UC60" s="69"/>
      <c r="UD60" s="69"/>
      <c r="UE60" s="69"/>
      <c r="UF60" s="69"/>
      <c r="UG60" s="69"/>
      <c r="UH60" s="69"/>
      <c r="UI60" s="69"/>
      <c r="UJ60" s="69"/>
      <c r="UK60" s="69"/>
      <c r="UL60" s="69"/>
      <c r="UM60" s="69"/>
      <c r="UN60" s="69"/>
      <c r="UO60" s="69"/>
      <c r="UP60" s="69"/>
      <c r="UQ60" s="69"/>
      <c r="UR60" s="69"/>
      <c r="US60" s="69"/>
      <c r="UT60" s="69"/>
      <c r="UU60" s="69"/>
      <c r="UV60" s="69"/>
      <c r="UW60" s="69"/>
      <c r="UX60" s="69"/>
      <c r="UY60" s="69"/>
      <c r="UZ60" s="69"/>
      <c r="VA60" s="69"/>
      <c r="VB60" s="69"/>
      <c r="VC60" s="69"/>
      <c r="VD60" s="69"/>
      <c r="VE60" s="69"/>
      <c r="VF60" s="69"/>
      <c r="VG60" s="69"/>
      <c r="VH60" s="69"/>
      <c r="VI60" s="69"/>
      <c r="VJ60" s="69"/>
      <c r="VK60" s="69"/>
      <c r="VL60" s="69"/>
      <c r="VM60" s="69"/>
      <c r="VN60" s="69"/>
      <c r="VO60" s="69"/>
      <c r="VP60" s="69"/>
      <c r="VQ60" s="69"/>
      <c r="VR60" s="69"/>
      <c r="VS60" s="69"/>
      <c r="VT60" s="69"/>
      <c r="VU60" s="69"/>
      <c r="VV60" s="69"/>
      <c r="VW60" s="69"/>
      <c r="VX60" s="69"/>
      <c r="VY60" s="69"/>
      <c r="VZ60" s="69"/>
      <c r="WA60" s="69"/>
      <c r="WB60" s="69"/>
      <c r="WC60" s="69"/>
      <c r="WD60" s="69"/>
      <c r="WE60" s="69"/>
      <c r="WF60" s="69"/>
      <c r="WG60" s="69"/>
      <c r="WH60" s="69"/>
      <c r="WI60" s="69"/>
      <c r="WJ60" s="69"/>
      <c r="WK60" s="69"/>
      <c r="WL60" s="69"/>
      <c r="WM60" s="69"/>
      <c r="WN60" s="69"/>
      <c r="WO60" s="69"/>
      <c r="WP60" s="69"/>
      <c r="WQ60" s="69"/>
      <c r="WR60" s="69"/>
      <c r="WS60" s="69"/>
      <c r="WT60" s="69"/>
      <c r="WU60" s="69"/>
      <c r="WV60" s="69"/>
      <c r="WW60" s="69"/>
      <c r="WX60" s="69"/>
      <c r="WY60" s="69"/>
      <c r="WZ60" s="69"/>
      <c r="XA60" s="69"/>
      <c r="XB60" s="69"/>
      <c r="XC60" s="69"/>
      <c r="XD60" s="69"/>
      <c r="XE60" s="69"/>
      <c r="XF60" s="69"/>
      <c r="XG60" s="69"/>
      <c r="XH60" s="69"/>
      <c r="XI60" s="69"/>
      <c r="XJ60" s="69"/>
      <c r="XK60" s="69"/>
      <c r="XL60" s="69"/>
      <c r="XM60" s="69"/>
      <c r="XN60" s="69"/>
      <c r="XO60" s="69"/>
      <c r="XP60" s="69"/>
      <c r="XQ60" s="69"/>
      <c r="XR60" s="69"/>
      <c r="XS60" s="69"/>
      <c r="XT60" s="69"/>
      <c r="XU60" s="69"/>
      <c r="XV60" s="69"/>
      <c r="XW60" s="69"/>
      <c r="XX60" s="69"/>
      <c r="XY60" s="69"/>
      <c r="XZ60" s="69"/>
      <c r="YA60" s="69"/>
      <c r="YB60" s="69"/>
      <c r="YC60" s="69"/>
      <c r="YD60" s="69"/>
      <c r="YE60" s="69"/>
      <c r="YF60" s="69"/>
      <c r="YG60" s="69"/>
      <c r="YH60" s="69"/>
      <c r="YI60" s="69"/>
      <c r="YJ60" s="69"/>
      <c r="YK60" s="69"/>
      <c r="YL60" s="69"/>
      <c r="YM60" s="69"/>
      <c r="YN60" s="69"/>
      <c r="YO60" s="69"/>
      <c r="YP60" s="69"/>
      <c r="YQ60" s="69"/>
      <c r="YR60" s="69"/>
      <c r="YS60" s="69"/>
      <c r="YT60" s="69"/>
      <c r="YU60" s="69"/>
      <c r="YV60" s="69"/>
      <c r="YW60" s="69"/>
      <c r="YX60" s="69"/>
      <c r="YY60" s="69"/>
      <c r="YZ60" s="69"/>
      <c r="ZA60" s="69"/>
      <c r="ZB60" s="69"/>
      <c r="ZC60" s="69"/>
      <c r="ZD60" s="69"/>
      <c r="ZE60" s="69"/>
      <c r="ZF60" s="69"/>
      <c r="ZG60" s="69"/>
      <c r="ZH60" s="69"/>
      <c r="ZI60" s="69"/>
      <c r="ZJ60" s="69"/>
      <c r="ZK60" s="69"/>
      <c r="ZL60" s="69"/>
      <c r="ZM60" s="69"/>
      <c r="ZN60" s="69"/>
      <c r="ZO60" s="69"/>
      <c r="ZP60" s="69"/>
      <c r="ZQ60" s="69"/>
      <c r="ZR60" s="69"/>
      <c r="ZS60" s="69"/>
      <c r="ZT60" s="69"/>
      <c r="ZU60" s="69"/>
      <c r="ZV60" s="69"/>
      <c r="ZW60" s="69"/>
      <c r="ZX60" s="69"/>
      <c r="ZY60" s="69"/>
      <c r="ZZ60" s="69"/>
      <c r="AAA60" s="69"/>
      <c r="AAB60" s="69"/>
      <c r="AAC60" s="69"/>
      <c r="AAD60" s="69"/>
      <c r="AAE60" s="69"/>
      <c r="AAF60" s="69"/>
      <c r="AAG60" s="69"/>
      <c r="AAH60" s="69"/>
      <c r="AAI60" s="69"/>
      <c r="AAJ60" s="69"/>
      <c r="AAK60" s="69"/>
      <c r="AAL60" s="69"/>
      <c r="AAM60" s="69"/>
      <c r="AAN60" s="69"/>
      <c r="AAO60" s="69"/>
      <c r="AAP60" s="69"/>
      <c r="AAQ60" s="69"/>
      <c r="AAR60" s="69"/>
      <c r="AAS60" s="69"/>
      <c r="AAT60" s="69"/>
      <c r="AAU60" s="69"/>
      <c r="AAV60" s="69"/>
      <c r="AAW60" s="69"/>
      <c r="AAX60" s="69"/>
      <c r="AAY60" s="69"/>
      <c r="AAZ60" s="69"/>
      <c r="ABA60" s="69"/>
      <c r="ABB60" s="69"/>
      <c r="ABC60" s="69"/>
      <c r="ABD60" s="69"/>
      <c r="ABE60" s="69"/>
      <c r="ABF60" s="69"/>
      <c r="ABG60" s="69"/>
      <c r="ABH60" s="69"/>
      <c r="ABI60" s="69"/>
      <c r="ABJ60" s="69"/>
      <c r="ABK60" s="69"/>
      <c r="ABL60" s="69"/>
      <c r="ABM60" s="69"/>
      <c r="ABN60" s="69"/>
      <c r="ABO60" s="69"/>
      <c r="ABP60" s="69"/>
      <c r="ABQ60" s="69"/>
      <c r="ABR60" s="69"/>
      <c r="ABS60" s="69"/>
      <c r="ABT60" s="69"/>
      <c r="ABU60" s="69"/>
      <c r="ABV60" s="69"/>
      <c r="ABW60" s="69"/>
      <c r="ABX60" s="69"/>
      <c r="ABY60" s="69"/>
      <c r="ABZ60" s="69"/>
      <c r="ACA60" s="69"/>
      <c r="ACB60" s="69"/>
      <c r="ACC60" s="69"/>
      <c r="ACD60" s="69"/>
      <c r="ACE60" s="69"/>
      <c r="ACF60" s="69"/>
      <c r="ACG60" s="69"/>
      <c r="ACH60" s="69"/>
      <c r="ACI60" s="69"/>
      <c r="ACJ60" s="69"/>
      <c r="ACK60" s="69"/>
      <c r="ACL60" s="69"/>
      <c r="ACM60" s="69"/>
      <c r="ACN60" s="69"/>
      <c r="ACO60" s="69"/>
      <c r="ACP60" s="69"/>
      <c r="ACQ60" s="69"/>
      <c r="ACR60" s="69"/>
      <c r="ACS60" s="69"/>
      <c r="ACT60" s="69"/>
      <c r="ACU60" s="69"/>
      <c r="ACV60" s="69"/>
      <c r="ACW60" s="69"/>
      <c r="ACX60" s="69"/>
      <c r="ACY60" s="69"/>
      <c r="ACZ60" s="69"/>
      <c r="ADA60" s="69"/>
      <c r="ADB60" s="69"/>
      <c r="ADC60" s="69"/>
      <c r="ADD60" s="69"/>
      <c r="ADE60" s="69"/>
      <c r="ADF60" s="69"/>
      <c r="ADG60" s="69"/>
      <c r="ADH60" s="69"/>
      <c r="ADI60" s="69"/>
      <c r="ADJ60" s="69"/>
      <c r="ADK60" s="69"/>
      <c r="ADL60" s="69"/>
      <c r="ADM60" s="69"/>
      <c r="ADN60" s="69"/>
      <c r="ADO60" s="69"/>
      <c r="ADP60" s="69"/>
      <c r="ADQ60" s="69"/>
      <c r="ADR60" s="69"/>
      <c r="ADS60" s="69"/>
      <c r="ADT60" s="69"/>
      <c r="ADU60" s="69"/>
      <c r="ADV60" s="69"/>
      <c r="ADW60" s="69"/>
      <c r="ADX60" s="69"/>
      <c r="ADY60" s="69"/>
      <c r="ADZ60" s="69"/>
      <c r="AEA60" s="69"/>
      <c r="AEB60" s="69"/>
      <c r="AEC60" s="69"/>
      <c r="AED60" s="69"/>
      <c r="AEE60" s="69"/>
      <c r="AEF60" s="69"/>
      <c r="AEG60" s="69"/>
      <c r="AEH60" s="69"/>
      <c r="AEI60" s="69"/>
      <c r="AEJ60" s="69"/>
      <c r="AEK60" s="69"/>
      <c r="AEL60" s="69"/>
      <c r="AEM60" s="69"/>
      <c r="AEN60" s="69"/>
      <c r="AEO60" s="69"/>
      <c r="AEP60" s="69"/>
      <c r="AEQ60" s="69"/>
      <c r="AER60" s="69"/>
      <c r="AES60" s="69"/>
      <c r="AET60" s="69"/>
      <c r="AEU60" s="69"/>
      <c r="AEV60" s="69"/>
      <c r="AEW60" s="69"/>
      <c r="AEX60" s="69"/>
      <c r="AEY60" s="69"/>
      <c r="AEZ60" s="69"/>
      <c r="AFA60" s="69"/>
      <c r="AFB60" s="69"/>
      <c r="AFC60" s="69"/>
      <c r="AFD60" s="69"/>
      <c r="AFE60" s="69"/>
      <c r="AFF60" s="69"/>
      <c r="AFG60" s="69"/>
      <c r="AFH60" s="69"/>
      <c r="AFI60" s="69"/>
      <c r="AFJ60" s="69"/>
      <c r="AFK60" s="69"/>
      <c r="AFL60" s="69"/>
      <c r="AFM60" s="69"/>
      <c r="AFN60" s="69"/>
      <c r="AFO60" s="69"/>
      <c r="AFP60" s="69"/>
      <c r="AFQ60" s="69"/>
      <c r="AFR60" s="69"/>
      <c r="AFS60" s="69"/>
      <c r="AFT60" s="69"/>
      <c r="AFU60" s="69"/>
      <c r="AFV60" s="69"/>
      <c r="AFW60" s="69"/>
      <c r="AFX60" s="69"/>
      <c r="AFY60" s="69"/>
      <c r="AFZ60" s="69"/>
      <c r="AGA60" s="69"/>
      <c r="AGB60" s="69"/>
      <c r="AGC60" s="69"/>
      <c r="AGD60" s="69"/>
      <c r="AGE60" s="69"/>
      <c r="AGF60" s="69"/>
      <c r="AGG60" s="69"/>
      <c r="AGH60" s="69"/>
      <c r="AGI60" s="69"/>
      <c r="AGJ60" s="69"/>
      <c r="AGK60" s="69"/>
      <c r="AGL60" s="69"/>
      <c r="AGM60" s="69"/>
      <c r="AGN60" s="69"/>
      <c r="AGO60" s="69"/>
      <c r="AGP60" s="69"/>
      <c r="AGQ60" s="69"/>
      <c r="AGR60" s="69"/>
      <c r="AGS60" s="69"/>
      <c r="AGT60" s="69"/>
      <c r="AGU60" s="69"/>
      <c r="AGV60" s="69"/>
      <c r="AGW60" s="69"/>
      <c r="AGX60" s="69"/>
      <c r="AGY60" s="69"/>
      <c r="AGZ60" s="69"/>
      <c r="AHA60" s="69"/>
      <c r="AHB60" s="69"/>
      <c r="AHC60" s="69"/>
      <c r="AHD60" s="69"/>
      <c r="AHE60" s="69"/>
      <c r="AHF60" s="69"/>
      <c r="AHG60" s="69"/>
      <c r="AHH60" s="69"/>
      <c r="AHI60" s="69"/>
      <c r="AHJ60" s="69"/>
      <c r="AHK60" s="69"/>
      <c r="AHL60" s="69"/>
      <c r="AHM60" s="69"/>
      <c r="AHN60" s="69"/>
      <c r="AHO60" s="69"/>
      <c r="AHP60" s="69"/>
      <c r="AHQ60" s="69"/>
      <c r="AHR60" s="69"/>
      <c r="AHS60" s="69"/>
      <c r="AHT60" s="69"/>
      <c r="AHU60" s="69"/>
      <c r="AHV60" s="69"/>
      <c r="AHW60" s="69"/>
      <c r="AHX60" s="69"/>
      <c r="AHY60" s="69"/>
      <c r="AHZ60" s="69"/>
      <c r="AIA60" s="69"/>
      <c r="AIB60" s="69"/>
      <c r="AIC60" s="69"/>
      <c r="AID60" s="69"/>
      <c r="AIE60" s="69"/>
      <c r="AIF60" s="69"/>
      <c r="AIG60" s="69"/>
      <c r="AIH60" s="69"/>
      <c r="AII60" s="69"/>
      <c r="AIJ60" s="69"/>
      <c r="AIK60" s="69"/>
      <c r="AIL60" s="69"/>
      <c r="AIM60" s="69"/>
      <c r="AIN60" s="69"/>
      <c r="AIO60" s="69"/>
      <c r="AIP60" s="69"/>
      <c r="AIQ60" s="69"/>
      <c r="AIR60" s="69"/>
      <c r="AIS60" s="69"/>
      <c r="AIT60" s="69"/>
      <c r="AIU60" s="69"/>
      <c r="AIV60" s="69"/>
      <c r="AIW60" s="69"/>
      <c r="AIX60" s="69"/>
      <c r="AIY60" s="69"/>
      <c r="AIZ60" s="69"/>
      <c r="AJA60" s="69"/>
      <c r="AJB60" s="69"/>
      <c r="AJC60" s="69"/>
      <c r="AJD60" s="69"/>
      <c r="AJE60" s="69"/>
      <c r="AJF60" s="69"/>
      <c r="AJG60" s="69"/>
      <c r="AJH60" s="69"/>
      <c r="AJI60" s="69"/>
      <c r="AJJ60" s="69"/>
      <c r="AJK60" s="69"/>
      <c r="AJL60" s="69"/>
      <c r="AJM60" s="69"/>
      <c r="AJN60" s="69"/>
      <c r="AJO60" s="69"/>
      <c r="AJP60" s="69"/>
      <c r="AJQ60" s="69"/>
      <c r="AJR60" s="69"/>
      <c r="AJS60" s="69"/>
      <c r="AJT60" s="69"/>
      <c r="AJU60" s="69"/>
      <c r="AJV60" s="69"/>
      <c r="AJW60" s="69"/>
      <c r="AJX60" s="69"/>
      <c r="AJY60" s="69"/>
      <c r="AJZ60" s="69"/>
      <c r="AKA60" s="69"/>
      <c r="AKB60" s="69"/>
      <c r="AKC60" s="69"/>
      <c r="AKD60" s="69"/>
      <c r="AKE60" s="69"/>
      <c r="AKF60" s="69"/>
      <c r="AKG60" s="69"/>
      <c r="AKH60" s="69"/>
      <c r="AKI60" s="69"/>
      <c r="AKJ60" s="69"/>
      <c r="AKK60" s="69"/>
      <c r="AKL60" s="69"/>
      <c r="AKM60" s="69"/>
      <c r="AKN60" s="69"/>
      <c r="AKO60" s="69"/>
      <c r="AKP60" s="69"/>
      <c r="AKQ60" s="69"/>
      <c r="AKR60" s="69"/>
      <c r="AKS60" s="69"/>
      <c r="AKT60" s="69"/>
      <c r="AKU60" s="69"/>
      <c r="AKV60" s="69"/>
      <c r="AKW60" s="69"/>
      <c r="AKX60" s="69"/>
      <c r="AKY60" s="69"/>
      <c r="AKZ60" s="69"/>
      <c r="ALA60" s="69"/>
      <c r="ALB60" s="69"/>
      <c r="ALC60" s="69"/>
      <c r="ALD60" s="69"/>
      <c r="ALE60" s="69"/>
      <c r="ALF60" s="69"/>
      <c r="ALG60" s="69"/>
      <c r="ALH60" s="69"/>
      <c r="ALI60" s="69"/>
      <c r="ALJ60" s="69"/>
      <c r="ALK60" s="69"/>
      <c r="ALL60" s="69"/>
      <c r="ALM60" s="69"/>
      <c r="ALN60" s="69"/>
      <c r="ALO60" s="69"/>
      <c r="ALP60" s="69"/>
      <c r="ALQ60" s="69"/>
      <c r="ALR60" s="69"/>
      <c r="ALS60" s="69"/>
      <c r="ALT60" s="69"/>
      <c r="ALU60" s="69"/>
      <c r="ALV60" s="69"/>
      <c r="ALW60" s="69"/>
      <c r="ALX60" s="69"/>
      <c r="ALY60" s="69"/>
      <c r="ALZ60" s="69"/>
      <c r="AMA60" s="69"/>
      <c r="AMB60" s="69"/>
      <c r="AMC60" s="69"/>
      <c r="AMD60" s="69"/>
      <c r="AME60" s="69"/>
      <c r="AMF60" s="69"/>
      <c r="AMG60" s="69"/>
      <c r="AMH60" s="69"/>
      <c r="AMI60" s="69"/>
      <c r="AMJ60" s="69"/>
      <c r="AMK60" s="69"/>
      <c r="AML60" s="69"/>
      <c r="AMM60" s="69"/>
      <c r="AMN60" s="69"/>
      <c r="AMO60" s="69"/>
      <c r="AMP60" s="69"/>
      <c r="AMQ60" s="69"/>
      <c r="AMR60" s="69"/>
      <c r="AMS60" s="69"/>
      <c r="AMT60" s="69"/>
      <c r="AMU60" s="69"/>
      <c r="AMV60" s="69"/>
      <c r="AMW60" s="69"/>
      <c r="AMX60" s="69"/>
      <c r="AMY60" s="69"/>
      <c r="AMZ60" s="69"/>
      <c r="ANA60" s="69"/>
      <c r="ANB60" s="69"/>
      <c r="ANC60" s="69"/>
      <c r="AND60" s="69"/>
      <c r="ANE60" s="69"/>
      <c r="ANF60" s="69"/>
      <c r="ANG60" s="69"/>
      <c r="ANH60" s="69"/>
      <c r="ANI60" s="69"/>
      <c r="ANJ60" s="69"/>
      <c r="ANK60" s="69"/>
      <c r="ANL60" s="69"/>
      <c r="ANM60" s="69"/>
      <c r="ANN60" s="69"/>
      <c r="ANO60" s="69"/>
      <c r="ANP60" s="69"/>
      <c r="ANQ60" s="69"/>
      <c r="ANR60" s="69"/>
      <c r="ANS60" s="69"/>
      <c r="ANT60" s="69"/>
      <c r="ANU60" s="69"/>
      <c r="ANV60" s="69"/>
      <c r="ANW60" s="69"/>
      <c r="ANX60" s="69"/>
      <c r="ANY60" s="69"/>
      <c r="ANZ60" s="69"/>
      <c r="AOA60" s="69"/>
      <c r="AOB60" s="69"/>
      <c r="AOC60" s="69"/>
      <c r="AOD60" s="69"/>
      <c r="AOE60" s="69"/>
      <c r="AOF60" s="69"/>
      <c r="AOG60" s="69"/>
      <c r="AOH60" s="69"/>
      <c r="AOI60" s="69"/>
      <c r="AOJ60" s="69"/>
      <c r="AOK60" s="69"/>
      <c r="AOL60" s="69"/>
      <c r="AOM60" s="69"/>
      <c r="AON60" s="69"/>
      <c r="AOO60" s="69"/>
      <c r="AOP60" s="69"/>
      <c r="AOQ60" s="69"/>
      <c r="AOR60" s="69"/>
      <c r="AOS60" s="69"/>
      <c r="AOT60" s="69"/>
      <c r="AOU60" s="69"/>
      <c r="AOV60" s="69"/>
      <c r="AOW60" s="69"/>
      <c r="AOX60" s="69"/>
      <c r="AOY60" s="69"/>
      <c r="AOZ60" s="69"/>
      <c r="APA60" s="69"/>
      <c r="APB60" s="69"/>
      <c r="APC60" s="69"/>
      <c r="APD60" s="69"/>
      <c r="APE60" s="69"/>
      <c r="APF60" s="69"/>
      <c r="APG60" s="69"/>
      <c r="APH60" s="69"/>
      <c r="API60" s="69"/>
      <c r="APJ60" s="69"/>
      <c r="APK60" s="69"/>
      <c r="APL60" s="69"/>
      <c r="APM60" s="69"/>
      <c r="APN60" s="69"/>
      <c r="APO60" s="69"/>
      <c r="APP60" s="69"/>
      <c r="APQ60" s="69"/>
      <c r="APR60" s="69"/>
      <c r="APS60" s="69"/>
      <c r="APT60" s="69"/>
      <c r="APU60" s="69"/>
      <c r="APV60" s="69"/>
      <c r="APW60" s="69"/>
      <c r="APX60" s="69"/>
      <c r="APY60" s="69"/>
      <c r="APZ60" s="69"/>
      <c r="AQA60" s="69"/>
      <c r="AQB60" s="69"/>
      <c r="AQC60" s="69"/>
      <c r="AQD60" s="69"/>
      <c r="AQE60" s="69"/>
      <c r="AQF60" s="69"/>
      <c r="AQG60" s="69"/>
      <c r="AQH60" s="69"/>
      <c r="AQI60" s="69"/>
      <c r="AQJ60" s="69"/>
      <c r="AQK60" s="69"/>
      <c r="AQL60" s="69"/>
      <c r="AQM60" s="69"/>
      <c r="AQN60" s="69"/>
      <c r="AQO60" s="69"/>
      <c r="AQP60" s="69"/>
      <c r="AQQ60" s="69"/>
      <c r="AQR60" s="69"/>
      <c r="AQS60" s="69"/>
      <c r="AQT60" s="69"/>
      <c r="AQU60" s="69"/>
      <c r="AQV60" s="69"/>
      <c r="AQW60" s="69"/>
      <c r="AQX60" s="69"/>
      <c r="AQY60" s="69"/>
      <c r="AQZ60" s="69"/>
      <c r="ARA60" s="69"/>
      <c r="ARB60" s="69"/>
      <c r="ARC60" s="69"/>
      <c r="ARD60" s="69"/>
      <c r="ARE60" s="69"/>
      <c r="ARF60" s="69"/>
      <c r="ARG60" s="69"/>
      <c r="ARH60" s="69"/>
      <c r="ARI60" s="69"/>
      <c r="ARJ60" s="69"/>
      <c r="ARK60" s="69"/>
      <c r="ARL60" s="69"/>
      <c r="ARM60" s="69"/>
      <c r="ARN60" s="69"/>
      <c r="ARO60" s="69"/>
      <c r="ARP60" s="69"/>
      <c r="ARQ60" s="69"/>
      <c r="ARR60" s="69"/>
      <c r="ARS60" s="69"/>
      <c r="ART60" s="69"/>
      <c r="ARU60" s="69"/>
      <c r="ARV60" s="69"/>
      <c r="ARW60" s="69"/>
      <c r="ARX60" s="69"/>
      <c r="ARY60" s="69"/>
      <c r="ARZ60" s="69"/>
      <c r="ASA60" s="69"/>
      <c r="ASB60" s="69"/>
      <c r="ASC60" s="69"/>
      <c r="ASD60" s="69"/>
      <c r="ASE60" s="69"/>
      <c r="ASF60" s="69"/>
      <c r="ASG60" s="69"/>
      <c r="ASH60" s="69"/>
      <c r="ASI60" s="69"/>
      <c r="ASJ60" s="69"/>
      <c r="ASK60" s="69"/>
      <c r="ASL60" s="69"/>
      <c r="ASM60" s="69"/>
      <c r="ASN60" s="69"/>
      <c r="ASO60" s="69"/>
      <c r="ASP60" s="69"/>
      <c r="ASQ60" s="69"/>
      <c r="ASR60" s="69"/>
      <c r="ASS60" s="69"/>
      <c r="AST60" s="69"/>
      <c r="ASU60" s="69"/>
      <c r="ASV60" s="69"/>
      <c r="ASW60" s="69"/>
      <c r="ASX60" s="69"/>
      <c r="ASY60" s="69"/>
      <c r="ASZ60" s="69"/>
      <c r="ATA60" s="69"/>
      <c r="ATB60" s="69"/>
      <c r="ATC60" s="69"/>
      <c r="ATD60" s="69"/>
      <c r="ATE60" s="69"/>
      <c r="ATF60" s="69"/>
      <c r="ATG60" s="69"/>
      <c r="ATH60" s="69"/>
      <c r="ATI60" s="69"/>
      <c r="ATJ60" s="69"/>
      <c r="ATK60" s="69"/>
      <c r="ATL60" s="69"/>
      <c r="ATM60" s="69"/>
      <c r="ATN60" s="69"/>
      <c r="ATO60" s="69"/>
      <c r="ATP60" s="69"/>
      <c r="ATQ60" s="69"/>
      <c r="ATR60" s="69"/>
      <c r="ATS60" s="69"/>
      <c r="ATT60" s="69"/>
      <c r="ATU60" s="69"/>
      <c r="ATV60" s="69"/>
      <c r="ATW60" s="69"/>
      <c r="ATX60" s="69"/>
      <c r="ATY60" s="69"/>
      <c r="ATZ60" s="69"/>
      <c r="AUA60" s="69"/>
      <c r="AUB60" s="69"/>
      <c r="AUC60" s="69"/>
      <c r="AUD60" s="69"/>
      <c r="AUE60" s="69"/>
      <c r="AUF60" s="69"/>
      <c r="AUG60" s="69"/>
      <c r="AUH60" s="69"/>
      <c r="AUI60" s="69"/>
      <c r="AUJ60" s="69"/>
      <c r="AUK60" s="69"/>
      <c r="AUL60" s="69"/>
      <c r="AUM60" s="69"/>
      <c r="AUN60" s="69"/>
      <c r="AUO60" s="69"/>
      <c r="AUP60" s="69"/>
      <c r="AUQ60" s="69"/>
      <c r="AUR60" s="69"/>
      <c r="AUS60" s="69"/>
      <c r="AUT60" s="69"/>
      <c r="AUU60" s="69"/>
      <c r="AUV60" s="69"/>
      <c r="AUW60" s="69"/>
      <c r="AUX60" s="69"/>
      <c r="AUY60" s="69"/>
      <c r="AUZ60" s="69"/>
      <c r="AVA60" s="69"/>
      <c r="AVB60" s="69"/>
      <c r="AVC60" s="69"/>
      <c r="AVD60" s="69"/>
      <c r="AVE60" s="69"/>
      <c r="AVF60" s="69"/>
      <c r="AVG60" s="69"/>
      <c r="AVH60" s="69"/>
      <c r="AVI60" s="69"/>
      <c r="AVJ60" s="69"/>
      <c r="AVK60" s="69"/>
      <c r="AVL60" s="69"/>
      <c r="AVM60" s="69"/>
      <c r="AVN60" s="69"/>
      <c r="AVO60" s="69"/>
      <c r="AVP60" s="69"/>
      <c r="AVQ60" s="69"/>
      <c r="AVR60" s="69"/>
      <c r="AVS60" s="69"/>
      <c r="AVT60" s="69"/>
      <c r="AVU60" s="69"/>
      <c r="AVV60" s="69"/>
      <c r="AVW60" s="69"/>
      <c r="AVX60" s="69"/>
      <c r="AVY60" s="69"/>
      <c r="AVZ60" s="69"/>
      <c r="AWA60" s="69"/>
      <c r="AWB60" s="69"/>
      <c r="AWC60" s="69"/>
      <c r="AWD60" s="69"/>
      <c r="AWE60" s="69"/>
      <c r="AWF60" s="69"/>
      <c r="AWG60" s="69"/>
      <c r="AWH60" s="69"/>
      <c r="AWI60" s="69"/>
      <c r="AWJ60" s="69"/>
      <c r="AWK60" s="69"/>
      <c r="AWL60" s="69"/>
      <c r="AWM60" s="69"/>
      <c r="AWN60" s="69"/>
      <c r="AWO60" s="69"/>
      <c r="AWP60" s="69"/>
      <c r="AWQ60" s="69"/>
      <c r="AWR60" s="69"/>
      <c r="AWS60" s="69"/>
      <c r="AWT60" s="69"/>
      <c r="AWU60" s="69"/>
      <c r="AWV60" s="69"/>
      <c r="AWW60" s="69"/>
      <c r="AWX60" s="69"/>
      <c r="AWY60" s="69"/>
      <c r="AWZ60" s="69"/>
      <c r="AXA60" s="69"/>
      <c r="AXB60" s="69"/>
      <c r="AXC60" s="69"/>
      <c r="AXD60" s="69"/>
      <c r="AXE60" s="69"/>
      <c r="AXF60" s="69"/>
      <c r="AXG60" s="69"/>
      <c r="AXH60" s="69"/>
      <c r="AXI60" s="69"/>
      <c r="AXJ60" s="69"/>
      <c r="AXK60" s="69"/>
      <c r="AXL60" s="69"/>
      <c r="AXM60" s="69"/>
      <c r="AXN60" s="69"/>
      <c r="AXO60" s="69"/>
      <c r="AXP60" s="69"/>
      <c r="AXQ60" s="69"/>
      <c r="AXR60" s="69"/>
      <c r="AXS60" s="69"/>
      <c r="AXT60" s="69"/>
      <c r="AXU60" s="69"/>
      <c r="AXV60" s="69"/>
      <c r="AXW60" s="69"/>
      <c r="AXX60" s="69"/>
      <c r="AXY60" s="69"/>
      <c r="AXZ60" s="69"/>
      <c r="AYA60" s="69"/>
      <c r="AYB60" s="69"/>
      <c r="AYC60" s="69"/>
      <c r="AYD60" s="69"/>
      <c r="AYE60" s="69"/>
      <c r="AYF60" s="69"/>
      <c r="AYG60" s="69"/>
      <c r="AYH60" s="69"/>
      <c r="AYI60" s="69"/>
      <c r="AYJ60" s="69"/>
      <c r="AYK60" s="69"/>
      <c r="AYL60" s="69"/>
      <c r="AYM60" s="69"/>
      <c r="AYN60" s="69"/>
      <c r="AYO60" s="69"/>
      <c r="AYP60" s="69"/>
      <c r="AYQ60" s="69"/>
      <c r="AYR60" s="69"/>
      <c r="AYS60" s="69"/>
      <c r="AYT60" s="69"/>
      <c r="AYU60" s="69"/>
      <c r="AYV60" s="69"/>
      <c r="AYW60" s="69"/>
      <c r="AYX60" s="69"/>
      <c r="AYY60" s="69"/>
      <c r="AYZ60" s="69"/>
      <c r="AZA60" s="69"/>
      <c r="AZB60" s="69"/>
      <c r="AZC60" s="69"/>
      <c r="AZD60" s="69"/>
      <c r="AZE60" s="69"/>
      <c r="AZF60" s="69"/>
      <c r="AZG60" s="69"/>
      <c r="AZH60" s="69"/>
      <c r="AZI60" s="69"/>
      <c r="AZJ60" s="69"/>
      <c r="AZK60" s="69"/>
      <c r="AZL60" s="69"/>
      <c r="AZM60" s="69"/>
      <c r="AZN60" s="69"/>
      <c r="AZO60" s="69"/>
      <c r="AZP60" s="69"/>
      <c r="AZQ60" s="69"/>
      <c r="AZR60" s="69"/>
      <c r="AZS60" s="69"/>
      <c r="AZT60" s="69"/>
      <c r="AZU60" s="69"/>
      <c r="AZV60" s="69"/>
      <c r="AZW60" s="69"/>
      <c r="AZX60" s="69"/>
      <c r="AZY60" s="69"/>
      <c r="AZZ60" s="69"/>
      <c r="BAA60" s="69"/>
      <c r="BAB60" s="69"/>
      <c r="BAC60" s="69"/>
      <c r="BAD60" s="69"/>
      <c r="BAE60" s="69"/>
      <c r="BAF60" s="69"/>
      <c r="BAG60" s="69"/>
      <c r="BAH60" s="69"/>
      <c r="BAI60" s="69"/>
      <c r="BAJ60" s="69"/>
      <c r="BAK60" s="69"/>
      <c r="BAL60" s="69"/>
      <c r="BAM60" s="69"/>
      <c r="BAN60" s="69"/>
      <c r="BAO60" s="69"/>
      <c r="BAP60" s="69"/>
      <c r="BAQ60" s="69"/>
      <c r="BAR60" s="69"/>
      <c r="BAS60" s="69"/>
      <c r="BAT60" s="69"/>
      <c r="BAU60" s="69"/>
      <c r="BAV60" s="69"/>
      <c r="BAW60" s="69"/>
      <c r="BAX60" s="69"/>
      <c r="BAY60" s="69"/>
      <c r="BAZ60" s="69"/>
      <c r="BBA60" s="69"/>
      <c r="BBB60" s="69"/>
      <c r="BBC60" s="69"/>
      <c r="BBD60" s="69"/>
      <c r="BBE60" s="69"/>
      <c r="BBF60" s="69"/>
      <c r="BBG60" s="69"/>
      <c r="BBH60" s="69"/>
      <c r="BBI60" s="69"/>
      <c r="BBJ60" s="69"/>
      <c r="BBK60" s="69"/>
      <c r="BBL60" s="69"/>
      <c r="BBM60" s="69"/>
      <c r="BBN60" s="69"/>
      <c r="BBO60" s="69"/>
      <c r="BBP60" s="69"/>
      <c r="BBQ60" s="69"/>
      <c r="BBR60" s="69"/>
      <c r="BBS60" s="69"/>
      <c r="BBT60" s="69"/>
      <c r="BBU60" s="69"/>
      <c r="BBV60" s="69"/>
      <c r="BBW60" s="69"/>
      <c r="BBX60" s="69"/>
      <c r="BBY60" s="69"/>
      <c r="BBZ60" s="69"/>
      <c r="BCA60" s="69"/>
      <c r="BCB60" s="69"/>
      <c r="BCC60" s="69"/>
      <c r="BCD60" s="69"/>
      <c r="BCE60" s="69"/>
      <c r="BCF60" s="69"/>
      <c r="BCG60" s="69"/>
      <c r="BCH60" s="69"/>
      <c r="BCI60" s="69"/>
      <c r="BCJ60" s="69"/>
      <c r="BCK60" s="69"/>
      <c r="BCL60" s="69"/>
      <c r="BCM60" s="69"/>
      <c r="BCN60" s="69"/>
      <c r="BCO60" s="69"/>
      <c r="BCP60" s="69"/>
      <c r="BCQ60" s="69"/>
      <c r="BCR60" s="69"/>
      <c r="BCS60" s="69"/>
      <c r="BCT60" s="69"/>
      <c r="BCU60" s="69"/>
      <c r="BCV60" s="69"/>
      <c r="BCW60" s="69"/>
      <c r="BCX60" s="69"/>
      <c r="BCY60" s="69"/>
      <c r="BCZ60" s="69"/>
      <c r="BDA60" s="69"/>
      <c r="BDB60" s="69"/>
      <c r="BDC60" s="69"/>
      <c r="BDD60" s="69"/>
      <c r="BDE60" s="69"/>
      <c r="BDF60" s="69"/>
      <c r="BDG60" s="69"/>
      <c r="BDH60" s="69"/>
      <c r="BDI60" s="69"/>
      <c r="BDJ60" s="69"/>
      <c r="BDK60" s="69"/>
      <c r="BDL60" s="69"/>
      <c r="BDM60" s="69"/>
      <c r="BDN60" s="69"/>
      <c r="BDO60" s="69"/>
      <c r="BDP60" s="69"/>
      <c r="BDQ60" s="69"/>
      <c r="BDR60" s="69"/>
      <c r="BDS60" s="69"/>
      <c r="BDT60" s="69"/>
      <c r="BDU60" s="69"/>
      <c r="BDV60" s="69"/>
      <c r="BDW60" s="69"/>
      <c r="BDX60" s="69"/>
      <c r="BDY60" s="69"/>
      <c r="BDZ60" s="69"/>
      <c r="BEA60" s="69"/>
      <c r="BEB60" s="69"/>
      <c r="BEC60" s="69"/>
      <c r="BED60" s="69"/>
      <c r="BEE60" s="69"/>
      <c r="BEF60" s="69"/>
      <c r="BEG60" s="69"/>
      <c r="BEH60" s="69"/>
      <c r="BEI60" s="69"/>
      <c r="BEJ60" s="69"/>
      <c r="BEK60" s="69"/>
      <c r="BEL60" s="69"/>
      <c r="BEM60" s="69"/>
      <c r="BEN60" s="69"/>
      <c r="BEO60" s="69"/>
      <c r="BEP60" s="69"/>
      <c r="BEQ60" s="69"/>
      <c r="BER60" s="69"/>
      <c r="BES60" s="69"/>
      <c r="BET60" s="69"/>
      <c r="BEU60" s="69"/>
      <c r="BEV60" s="69"/>
      <c r="BEW60" s="69"/>
      <c r="BEX60" s="69"/>
      <c r="BEY60" s="69"/>
      <c r="BEZ60" s="69"/>
      <c r="BFA60" s="69"/>
      <c r="BFB60" s="69"/>
      <c r="BFC60" s="69"/>
      <c r="BFD60" s="69"/>
      <c r="BFE60" s="69"/>
      <c r="BFF60" s="69"/>
      <c r="BFG60" s="69"/>
      <c r="BFH60" s="69"/>
      <c r="BFI60" s="69"/>
      <c r="BFJ60" s="69"/>
      <c r="BFK60" s="69"/>
      <c r="BFL60" s="69"/>
      <c r="BFM60" s="69"/>
      <c r="BFN60" s="69"/>
      <c r="BFO60" s="69"/>
      <c r="BFP60" s="69"/>
      <c r="BFQ60" s="69"/>
      <c r="BFR60" s="69"/>
      <c r="BFS60" s="69"/>
      <c r="BFT60" s="69"/>
      <c r="BFU60" s="69"/>
      <c r="BFV60" s="69"/>
      <c r="BFW60" s="69"/>
      <c r="BFX60" s="69"/>
      <c r="BFY60" s="69"/>
      <c r="BFZ60" s="69"/>
      <c r="BGA60" s="69"/>
      <c r="BGB60" s="69"/>
      <c r="BGC60" s="69"/>
      <c r="BGD60" s="69"/>
      <c r="BGE60" s="69"/>
      <c r="BGF60" s="69"/>
      <c r="BGG60" s="69"/>
      <c r="BGH60" s="69"/>
      <c r="BGI60" s="69"/>
      <c r="BGJ60" s="69"/>
      <c r="BGK60" s="69"/>
      <c r="BGL60" s="69"/>
      <c r="BGM60" s="69"/>
      <c r="BGN60" s="69"/>
      <c r="BGO60" s="69"/>
      <c r="BGP60" s="69"/>
      <c r="BGQ60" s="69"/>
      <c r="BGR60" s="69"/>
      <c r="BGS60" s="69"/>
      <c r="BGT60" s="69"/>
      <c r="BGU60" s="69"/>
      <c r="BGV60" s="69"/>
      <c r="BGW60" s="69"/>
      <c r="BGX60" s="69"/>
      <c r="BGY60" s="69"/>
      <c r="BGZ60" s="69"/>
      <c r="BHA60" s="69"/>
      <c r="BHB60" s="69"/>
      <c r="BHC60" s="69"/>
      <c r="BHD60" s="69"/>
      <c r="BHE60" s="69"/>
      <c r="BHF60" s="69"/>
      <c r="BHG60" s="69"/>
      <c r="BHH60" s="69"/>
      <c r="BHI60" s="69"/>
      <c r="BHJ60" s="69"/>
      <c r="BHK60" s="69"/>
      <c r="BHL60" s="69"/>
      <c r="BHM60" s="69"/>
      <c r="BHN60" s="69"/>
      <c r="BHO60" s="69"/>
      <c r="BHP60" s="69"/>
      <c r="BHQ60" s="69"/>
      <c r="BHR60" s="69"/>
      <c r="BHS60" s="69"/>
      <c r="BHT60" s="69"/>
      <c r="BHU60" s="69"/>
      <c r="BHV60" s="69"/>
      <c r="BHW60" s="69"/>
      <c r="BHX60" s="69"/>
      <c r="BHY60" s="69"/>
      <c r="BHZ60" s="69"/>
      <c r="BIA60" s="69"/>
      <c r="BIB60" s="69"/>
      <c r="BIC60" s="69"/>
      <c r="BID60" s="69"/>
      <c r="BIE60" s="69"/>
      <c r="BIF60" s="69"/>
      <c r="BIG60" s="69"/>
      <c r="BIH60" s="69"/>
      <c r="BII60" s="69"/>
      <c r="BIJ60" s="69"/>
      <c r="BIK60" s="69"/>
      <c r="BIL60" s="69"/>
      <c r="BIM60" s="69"/>
      <c r="BIN60" s="69"/>
      <c r="BIO60" s="69"/>
      <c r="BIP60" s="69"/>
      <c r="BIQ60" s="69"/>
      <c r="BIR60" s="69"/>
      <c r="BIS60" s="69"/>
      <c r="BIT60" s="69"/>
      <c r="BIU60" s="69"/>
      <c r="BIV60" s="69"/>
      <c r="BIW60" s="69"/>
      <c r="BIX60" s="69"/>
      <c r="BIY60" s="69"/>
      <c r="BIZ60" s="69"/>
      <c r="BJA60" s="69"/>
      <c r="BJB60" s="69"/>
      <c r="BJC60" s="69"/>
      <c r="BJD60" s="69"/>
      <c r="BJE60" s="69"/>
      <c r="BJF60" s="69"/>
      <c r="BJG60" s="69"/>
      <c r="BJH60" s="69"/>
      <c r="BJI60" s="69"/>
      <c r="BJJ60" s="69"/>
      <c r="BJK60" s="69"/>
      <c r="BJL60" s="69"/>
      <c r="BJM60" s="69"/>
      <c r="BJN60" s="69"/>
      <c r="BJO60" s="69"/>
      <c r="BJP60" s="69"/>
      <c r="BJQ60" s="69"/>
      <c r="BJR60" s="69"/>
      <c r="BJS60" s="69"/>
      <c r="BJT60" s="69"/>
      <c r="BJU60" s="69"/>
      <c r="BJV60" s="69"/>
      <c r="BJW60" s="69"/>
      <c r="BJX60" s="69"/>
      <c r="BJY60" s="69"/>
      <c r="BJZ60" s="69"/>
      <c r="BKA60" s="69"/>
      <c r="BKB60" s="69"/>
      <c r="BKC60" s="69"/>
      <c r="BKD60" s="69"/>
      <c r="BKE60" s="69"/>
      <c r="BKF60" s="69"/>
      <c r="BKG60" s="69"/>
      <c r="BKH60" s="69"/>
      <c r="BKI60" s="69"/>
      <c r="BKJ60" s="69"/>
      <c r="BKK60" s="69"/>
      <c r="BKL60" s="69"/>
      <c r="BKM60" s="69"/>
      <c r="BKN60" s="69"/>
      <c r="BKO60" s="69"/>
      <c r="BKP60" s="69"/>
      <c r="BKQ60" s="69"/>
      <c r="BKR60" s="69"/>
      <c r="BKS60" s="69"/>
      <c r="BKT60" s="69"/>
      <c r="BKU60" s="69"/>
      <c r="BKV60" s="69"/>
      <c r="BKW60" s="69"/>
      <c r="BKX60" s="69"/>
      <c r="BKY60" s="69"/>
      <c r="BKZ60" s="69"/>
      <c r="BLA60" s="69"/>
      <c r="BLB60" s="69"/>
      <c r="BLC60" s="69"/>
      <c r="BLD60" s="69"/>
      <c r="BLE60" s="69"/>
      <c r="BLF60" s="69"/>
      <c r="BLG60" s="69"/>
      <c r="BLH60" s="69"/>
      <c r="BLI60" s="69"/>
      <c r="BLJ60" s="69"/>
      <c r="BLK60" s="69"/>
      <c r="BLL60" s="69"/>
      <c r="BLM60" s="69"/>
      <c r="BLN60" s="69"/>
      <c r="BLO60" s="69"/>
      <c r="BLP60" s="69"/>
      <c r="BLQ60" s="69"/>
      <c r="BLR60" s="69"/>
      <c r="BLS60" s="69"/>
      <c r="BLT60" s="69"/>
      <c r="BLU60" s="69"/>
      <c r="BLV60" s="69"/>
      <c r="BLW60" s="69"/>
      <c r="BLX60" s="69"/>
      <c r="BLY60" s="69"/>
      <c r="BLZ60" s="69"/>
      <c r="BMA60" s="69"/>
      <c r="BMB60" s="69"/>
      <c r="BMC60" s="69"/>
      <c r="BMD60" s="69"/>
      <c r="BME60" s="69"/>
      <c r="BMF60" s="69"/>
      <c r="BMG60" s="69"/>
      <c r="BMH60" s="69"/>
      <c r="BMI60" s="69"/>
      <c r="BMJ60" s="69"/>
      <c r="BMK60" s="69"/>
      <c r="BML60" s="69"/>
      <c r="BMM60" s="69"/>
      <c r="BMN60" s="69"/>
      <c r="BMO60" s="69"/>
      <c r="BMP60" s="69"/>
      <c r="BMQ60" s="69"/>
      <c r="BMR60" s="69"/>
      <c r="BMS60" s="69"/>
      <c r="BMT60" s="69"/>
      <c r="BMU60" s="69"/>
      <c r="BMV60" s="69"/>
      <c r="BMW60" s="69"/>
      <c r="BMX60" s="69"/>
      <c r="BMY60" s="69"/>
      <c r="BMZ60" s="69"/>
      <c r="BNA60" s="69"/>
      <c r="BNB60" s="69"/>
      <c r="BNC60" s="69"/>
      <c r="BND60" s="69"/>
      <c r="BNE60" s="69"/>
      <c r="BNF60" s="69"/>
      <c r="BNG60" s="69"/>
      <c r="BNH60" s="69"/>
      <c r="BNI60" s="69"/>
      <c r="BNJ60" s="69"/>
      <c r="BNK60" s="69"/>
      <c r="BNL60" s="69"/>
      <c r="BNM60" s="69"/>
      <c r="BNN60" s="69"/>
      <c r="BNO60" s="69"/>
      <c r="BNP60" s="69"/>
      <c r="BNQ60" s="69"/>
      <c r="BNR60" s="69"/>
      <c r="BNS60" s="69"/>
      <c r="BNT60" s="69"/>
      <c r="BNU60" s="69"/>
      <c r="BNV60" s="69"/>
      <c r="BNW60" s="69"/>
      <c r="BNX60" s="69"/>
      <c r="BNY60" s="69"/>
      <c r="BNZ60" s="69"/>
      <c r="BOA60" s="69"/>
      <c r="BOB60" s="69"/>
      <c r="BOC60" s="69"/>
      <c r="BOD60" s="69"/>
      <c r="BOE60" s="69"/>
      <c r="BOF60" s="69"/>
      <c r="BOG60" s="69"/>
      <c r="BOH60" s="69"/>
      <c r="BOI60" s="69"/>
      <c r="BOJ60" s="69"/>
      <c r="BOK60" s="69"/>
      <c r="BOL60" s="69"/>
      <c r="BOM60" s="69"/>
      <c r="BON60" s="69"/>
      <c r="BOO60" s="69"/>
      <c r="BOP60" s="69"/>
      <c r="BOQ60" s="69"/>
      <c r="BOR60" s="69"/>
      <c r="BOS60" s="69"/>
      <c r="BOT60" s="69"/>
      <c r="BOU60" s="69"/>
      <c r="BOV60" s="69"/>
      <c r="BOW60" s="69"/>
      <c r="BOX60" s="69"/>
      <c r="BOY60" s="69"/>
      <c r="BOZ60" s="69"/>
      <c r="BPA60" s="69"/>
      <c r="BPB60" s="69"/>
      <c r="BPC60" s="69"/>
      <c r="BPD60" s="69"/>
      <c r="BPE60" s="69"/>
      <c r="BPF60" s="69"/>
      <c r="BPG60" s="69"/>
      <c r="BPH60" s="69"/>
      <c r="BPI60" s="69"/>
      <c r="BPJ60" s="69"/>
      <c r="BPK60" s="69"/>
      <c r="BPL60" s="69"/>
      <c r="BPM60" s="69"/>
      <c r="BPN60" s="69"/>
      <c r="BPO60" s="69"/>
      <c r="BPP60" s="69"/>
      <c r="BPQ60" s="69"/>
      <c r="BPR60" s="69"/>
      <c r="BPS60" s="69"/>
      <c r="BPT60" s="69"/>
      <c r="BPU60" s="69"/>
      <c r="BPV60" s="69"/>
      <c r="BPW60" s="69"/>
      <c r="BPX60" s="69"/>
      <c r="BPY60" s="69"/>
      <c r="BPZ60" s="69"/>
      <c r="BQA60" s="69"/>
      <c r="BQB60" s="69"/>
      <c r="BQC60" s="69"/>
      <c r="BQD60" s="69"/>
      <c r="BQE60" s="69"/>
      <c r="BQF60" s="69"/>
      <c r="BQG60" s="69"/>
      <c r="BQH60" s="69"/>
      <c r="BQI60" s="69"/>
      <c r="BQJ60" s="69"/>
      <c r="BQK60" s="69"/>
      <c r="BQL60" s="69"/>
      <c r="BQM60" s="69"/>
      <c r="BQN60" s="69"/>
      <c r="BQO60" s="69"/>
      <c r="BQP60" s="69"/>
      <c r="BQQ60" s="69"/>
      <c r="BQR60" s="69"/>
      <c r="BQS60" s="69"/>
      <c r="BQT60" s="69"/>
      <c r="BQU60" s="69"/>
      <c r="BQV60" s="69"/>
      <c r="BQW60" s="69"/>
      <c r="BQX60" s="69"/>
      <c r="BQY60" s="69"/>
      <c r="BQZ60" s="69"/>
      <c r="BRA60" s="69"/>
      <c r="BRB60" s="69"/>
      <c r="BRC60" s="69"/>
      <c r="BRD60" s="69"/>
      <c r="BRE60" s="69"/>
      <c r="BRF60" s="69"/>
      <c r="BRG60" s="69"/>
      <c r="BRH60" s="69"/>
      <c r="BRI60" s="69"/>
      <c r="BRJ60" s="69"/>
      <c r="BRK60" s="69"/>
      <c r="BRL60" s="69"/>
      <c r="BRM60" s="69"/>
      <c r="BRN60" s="69"/>
      <c r="BRO60" s="69"/>
      <c r="BRP60" s="69"/>
      <c r="BRQ60" s="69"/>
      <c r="BRR60" s="69"/>
      <c r="BRS60" s="69"/>
      <c r="BRT60" s="69"/>
      <c r="BRU60" s="69"/>
      <c r="BRV60" s="69"/>
      <c r="BRW60" s="69"/>
      <c r="BRX60" s="69"/>
      <c r="BRY60" s="69"/>
      <c r="BRZ60" s="69"/>
      <c r="BSA60" s="69"/>
      <c r="BSB60" s="69"/>
      <c r="BSC60" s="69"/>
      <c r="BSD60" s="69"/>
      <c r="BSE60" s="69"/>
      <c r="BSF60" s="69"/>
      <c r="BSG60" s="69"/>
      <c r="BSH60" s="69"/>
      <c r="BSI60" s="69"/>
      <c r="BSJ60" s="69"/>
      <c r="BSK60" s="69"/>
      <c r="BSL60" s="69"/>
      <c r="BSM60" s="69"/>
      <c r="BSN60" s="69"/>
      <c r="BSO60" s="69"/>
      <c r="BSP60" s="69"/>
      <c r="BSQ60" s="69"/>
      <c r="BSR60" s="69"/>
      <c r="BSS60" s="69"/>
      <c r="BST60" s="69"/>
      <c r="BSU60" s="69"/>
      <c r="BSV60" s="69"/>
      <c r="BSW60" s="69"/>
      <c r="BSX60" s="69"/>
      <c r="BSY60" s="69"/>
      <c r="BSZ60" s="69"/>
      <c r="BTA60" s="69"/>
      <c r="BTB60" s="69"/>
      <c r="BTC60" s="69"/>
      <c r="BTD60" s="69"/>
      <c r="BTE60" s="69"/>
      <c r="BTF60" s="69"/>
      <c r="BTG60" s="69"/>
      <c r="BTH60" s="69"/>
      <c r="BTI60" s="69"/>
      <c r="BTJ60" s="69"/>
      <c r="BTK60" s="69"/>
      <c r="BTL60" s="69"/>
      <c r="BTM60" s="69"/>
      <c r="BTN60" s="69"/>
      <c r="BTO60" s="69"/>
      <c r="BTP60" s="69"/>
      <c r="BTQ60" s="69"/>
      <c r="BTR60" s="69"/>
      <c r="BTS60" s="69"/>
      <c r="BTT60" s="69"/>
      <c r="BTU60" s="69"/>
      <c r="BTV60" s="69"/>
      <c r="BTW60" s="69"/>
      <c r="BTX60" s="69"/>
      <c r="BTY60" s="69"/>
      <c r="BTZ60" s="69"/>
      <c r="BUA60" s="69"/>
      <c r="BUB60" s="69"/>
      <c r="BUC60" s="69"/>
      <c r="BUD60" s="69"/>
      <c r="BUE60" s="69"/>
      <c r="BUF60" s="69"/>
      <c r="BUG60" s="69"/>
      <c r="BUH60" s="69"/>
      <c r="BUI60" s="69"/>
      <c r="BUJ60" s="69"/>
      <c r="BUK60" s="69"/>
      <c r="BUL60" s="69"/>
      <c r="BUM60" s="69"/>
      <c r="BUN60" s="69"/>
      <c r="BUO60" s="69"/>
      <c r="BUP60" s="69"/>
      <c r="BUQ60" s="69"/>
      <c r="BUR60" s="69"/>
      <c r="BUS60" s="69"/>
      <c r="BUT60" s="69"/>
      <c r="BUU60" s="69"/>
      <c r="BUV60" s="69"/>
      <c r="BUW60" s="69"/>
      <c r="BUX60" s="69"/>
      <c r="BUY60" s="69"/>
      <c r="BUZ60" s="69"/>
      <c r="BVA60" s="69"/>
      <c r="BVB60" s="69"/>
      <c r="BVC60" s="69"/>
      <c r="BVD60" s="69"/>
      <c r="BVE60" s="69"/>
      <c r="BVF60" s="69"/>
      <c r="BVG60" s="69"/>
      <c r="BVH60" s="69"/>
      <c r="BVI60" s="69"/>
      <c r="BVJ60" s="69"/>
      <c r="BVK60" s="69"/>
      <c r="BVL60" s="69"/>
      <c r="BVM60" s="69"/>
      <c r="BVN60" s="69"/>
      <c r="BVO60" s="69"/>
      <c r="BVP60" s="69"/>
      <c r="BVQ60" s="69"/>
      <c r="BVR60" s="69"/>
      <c r="BVS60" s="69"/>
      <c r="BVT60" s="69"/>
      <c r="BVU60" s="69"/>
      <c r="BVV60" s="69"/>
      <c r="BVW60" s="69"/>
      <c r="BVX60" s="69"/>
      <c r="BVY60" s="69"/>
      <c r="BVZ60" s="69"/>
      <c r="BWA60" s="69"/>
      <c r="BWB60" s="69"/>
      <c r="BWC60" s="69"/>
      <c r="BWD60" s="69"/>
      <c r="BWE60" s="69"/>
      <c r="BWF60" s="69"/>
      <c r="BWG60" s="69"/>
      <c r="BWH60" s="69"/>
      <c r="BWI60" s="69"/>
      <c r="BWJ60" s="69"/>
      <c r="BWK60" s="69"/>
      <c r="BWL60" s="69"/>
      <c r="BWM60" s="69"/>
      <c r="BWN60" s="69"/>
      <c r="BWO60" s="69"/>
      <c r="BWP60" s="69"/>
      <c r="BWQ60" s="69"/>
      <c r="BWR60" s="69"/>
      <c r="BWS60" s="69"/>
      <c r="BWT60" s="69"/>
      <c r="BWU60" s="69"/>
      <c r="BWV60" s="69"/>
      <c r="BWW60" s="69"/>
      <c r="BWX60" s="69"/>
      <c r="BWY60" s="69"/>
      <c r="BWZ60" s="69"/>
      <c r="BXA60" s="69"/>
      <c r="BXB60" s="69"/>
      <c r="BXC60" s="69"/>
      <c r="BXD60" s="69"/>
      <c r="BXE60" s="69"/>
      <c r="BXF60" s="69"/>
      <c r="BXG60" s="69"/>
      <c r="BXH60" s="69"/>
      <c r="BXI60" s="69"/>
      <c r="BXJ60" s="69"/>
      <c r="BXK60" s="69"/>
      <c r="BXL60" s="69"/>
      <c r="BXM60" s="69"/>
      <c r="BXN60" s="69"/>
      <c r="BXO60" s="69"/>
      <c r="BXP60" s="69"/>
      <c r="BXQ60" s="69"/>
      <c r="BXR60" s="69"/>
      <c r="BXS60" s="69"/>
      <c r="BXT60" s="69"/>
      <c r="BXU60" s="69"/>
      <c r="BXV60" s="69"/>
      <c r="BXW60" s="69"/>
      <c r="BXX60" s="69"/>
      <c r="BXY60" s="69"/>
      <c r="BXZ60" s="69"/>
      <c r="BYA60" s="69"/>
      <c r="BYB60" s="69"/>
      <c r="BYC60" s="69"/>
      <c r="BYD60" s="69"/>
      <c r="BYE60" s="69"/>
      <c r="BYF60" s="69"/>
      <c r="BYG60" s="69"/>
      <c r="BYH60" s="69"/>
      <c r="BYI60" s="69"/>
      <c r="BYJ60" s="69"/>
      <c r="BYK60" s="69"/>
      <c r="BYL60" s="69"/>
      <c r="BYM60" s="69"/>
      <c r="BYN60" s="69"/>
      <c r="BYO60" s="69"/>
      <c r="BYP60" s="69"/>
      <c r="BYQ60" s="69"/>
      <c r="BYR60" s="69"/>
      <c r="BYS60" s="69"/>
      <c r="BYT60" s="69"/>
      <c r="BYU60" s="69"/>
      <c r="BYV60" s="69"/>
      <c r="BYW60" s="69"/>
      <c r="BYX60" s="69"/>
      <c r="BYY60" s="69"/>
      <c r="BYZ60" s="69"/>
      <c r="BZA60" s="69"/>
      <c r="BZB60" s="69"/>
      <c r="BZC60" s="69"/>
      <c r="BZD60" s="69"/>
      <c r="BZE60" s="69"/>
      <c r="BZF60" s="69"/>
      <c r="BZG60" s="69"/>
      <c r="BZH60" s="69"/>
      <c r="BZI60" s="69"/>
      <c r="BZJ60" s="69"/>
      <c r="BZK60" s="69"/>
      <c r="BZL60" s="69"/>
      <c r="BZM60" s="69"/>
      <c r="BZN60" s="69"/>
      <c r="BZO60" s="69"/>
      <c r="BZP60" s="69"/>
      <c r="BZQ60" s="69"/>
      <c r="BZR60" s="69"/>
      <c r="BZS60" s="69"/>
      <c r="BZT60" s="69"/>
      <c r="BZU60" s="69"/>
      <c r="BZV60" s="69"/>
      <c r="BZW60" s="69"/>
      <c r="BZX60" s="69"/>
      <c r="BZY60" s="69"/>
      <c r="BZZ60" s="69"/>
      <c r="CAA60" s="69"/>
      <c r="CAB60" s="69"/>
      <c r="CAC60" s="69"/>
      <c r="CAD60" s="69"/>
      <c r="CAE60" s="69"/>
      <c r="CAF60" s="69"/>
      <c r="CAG60" s="69"/>
      <c r="CAH60" s="69"/>
      <c r="CAI60" s="69"/>
      <c r="CAJ60" s="69"/>
      <c r="CAK60" s="69"/>
      <c r="CAL60" s="69"/>
      <c r="CAM60" s="69"/>
      <c r="CAN60" s="69"/>
      <c r="CAO60" s="69"/>
      <c r="CAP60" s="69"/>
      <c r="CAQ60" s="69"/>
      <c r="CAR60" s="69"/>
      <c r="CAS60" s="69"/>
      <c r="CAT60" s="69"/>
      <c r="CAU60" s="69"/>
      <c r="CAV60" s="69"/>
      <c r="CAW60" s="69"/>
      <c r="CAX60" s="69"/>
      <c r="CAY60" s="69"/>
      <c r="CAZ60" s="69"/>
      <c r="CBA60" s="69"/>
      <c r="CBB60" s="69"/>
      <c r="CBC60" s="69"/>
      <c r="CBD60" s="69"/>
      <c r="CBE60" s="69"/>
      <c r="CBF60" s="69"/>
      <c r="CBG60" s="69"/>
      <c r="CBH60" s="69"/>
      <c r="CBI60" s="69"/>
      <c r="CBJ60" s="69"/>
      <c r="CBK60" s="69"/>
      <c r="CBL60" s="69"/>
      <c r="CBM60" s="69"/>
      <c r="CBN60" s="69"/>
      <c r="CBO60" s="69"/>
      <c r="CBP60" s="69"/>
      <c r="CBQ60" s="69"/>
      <c r="CBR60" s="69"/>
      <c r="CBS60" s="69"/>
      <c r="CBT60" s="69"/>
      <c r="CBU60" s="69"/>
      <c r="CBV60" s="69"/>
      <c r="CBW60" s="69"/>
      <c r="CBX60" s="69"/>
      <c r="CBY60" s="69"/>
      <c r="CBZ60" s="69"/>
      <c r="CCA60" s="69"/>
      <c r="CCB60" s="69"/>
      <c r="CCC60" s="69"/>
      <c r="CCD60" s="69"/>
      <c r="CCE60" s="69"/>
      <c r="CCF60" s="69"/>
      <c r="CCG60" s="69"/>
      <c r="CCH60" s="69"/>
      <c r="CCI60" s="69"/>
      <c r="CCJ60" s="69"/>
      <c r="CCK60" s="69"/>
      <c r="CCL60" s="69"/>
      <c r="CCM60" s="69"/>
      <c r="CCN60" s="69"/>
      <c r="CCO60" s="69"/>
      <c r="CCP60" s="69"/>
      <c r="CCQ60" s="69"/>
      <c r="CCR60" s="69"/>
      <c r="CCS60" s="69"/>
      <c r="CCT60" s="69"/>
      <c r="CCU60" s="69"/>
      <c r="CCV60" s="69"/>
      <c r="CCW60" s="69"/>
      <c r="CCX60" s="69"/>
      <c r="CCY60" s="69"/>
      <c r="CCZ60" s="69"/>
      <c r="CDA60" s="69"/>
      <c r="CDB60" s="69"/>
      <c r="CDC60" s="69"/>
      <c r="CDD60" s="69"/>
      <c r="CDE60" s="69"/>
      <c r="CDF60" s="69"/>
      <c r="CDG60" s="69"/>
      <c r="CDH60" s="69"/>
      <c r="CDI60" s="69"/>
      <c r="CDJ60" s="69"/>
      <c r="CDK60" s="69"/>
      <c r="CDL60" s="69"/>
      <c r="CDM60" s="69"/>
      <c r="CDN60" s="69"/>
      <c r="CDO60" s="69"/>
      <c r="CDP60" s="69"/>
      <c r="CDQ60" s="69"/>
      <c r="CDR60" s="69"/>
      <c r="CDS60" s="69"/>
      <c r="CDT60" s="69"/>
      <c r="CDU60" s="69"/>
      <c r="CDV60" s="69"/>
      <c r="CDW60" s="69"/>
      <c r="CDX60" s="69"/>
      <c r="CDY60" s="69"/>
      <c r="CDZ60" s="69"/>
      <c r="CEA60" s="69"/>
      <c r="CEB60" s="69"/>
      <c r="CEC60" s="69"/>
      <c r="CED60" s="69"/>
      <c r="CEE60" s="69"/>
      <c r="CEF60" s="69"/>
      <c r="CEG60" s="69"/>
      <c r="CEH60" s="69"/>
      <c r="CEI60" s="69"/>
      <c r="CEJ60" s="69"/>
      <c r="CEK60" s="69"/>
      <c r="CEL60" s="69"/>
      <c r="CEM60" s="69"/>
      <c r="CEN60" s="69"/>
      <c r="CEO60" s="69"/>
      <c r="CEP60" s="69"/>
      <c r="CEQ60" s="69"/>
      <c r="CER60" s="69"/>
      <c r="CES60" s="69"/>
      <c r="CET60" s="69"/>
      <c r="CEU60" s="69"/>
      <c r="CEV60" s="69"/>
      <c r="CEW60" s="69"/>
      <c r="CEX60" s="69"/>
      <c r="CEY60" s="69"/>
      <c r="CEZ60" s="69"/>
      <c r="CFA60" s="69"/>
      <c r="CFB60" s="69"/>
      <c r="CFC60" s="69"/>
      <c r="CFD60" s="69"/>
      <c r="CFE60" s="69"/>
      <c r="CFF60" s="69"/>
      <c r="CFG60" s="69"/>
      <c r="CFH60" s="69"/>
      <c r="CFI60" s="69"/>
      <c r="CFJ60" s="69"/>
      <c r="CFK60" s="69"/>
      <c r="CFL60" s="69"/>
      <c r="CFM60" s="69"/>
      <c r="CFN60" s="69"/>
      <c r="CFO60" s="69"/>
      <c r="CFP60" s="69"/>
      <c r="CFQ60" s="69"/>
      <c r="CFR60" s="69"/>
      <c r="CFS60" s="69"/>
      <c r="CFT60" s="69"/>
      <c r="CFU60" s="69"/>
      <c r="CFV60" s="69"/>
      <c r="CFW60" s="69"/>
      <c r="CFX60" s="69"/>
      <c r="CFY60" s="69"/>
      <c r="CFZ60" s="69"/>
      <c r="CGA60" s="69"/>
      <c r="CGB60" s="69"/>
      <c r="CGC60" s="69"/>
      <c r="CGD60" s="69"/>
      <c r="CGE60" s="69"/>
      <c r="CGF60" s="69"/>
      <c r="CGG60" s="69"/>
      <c r="CGH60" s="69"/>
      <c r="CGI60" s="69"/>
      <c r="CGJ60" s="69"/>
      <c r="CGK60" s="69"/>
      <c r="CGL60" s="69"/>
      <c r="CGM60" s="69"/>
      <c r="CGN60" s="69"/>
      <c r="CGO60" s="69"/>
      <c r="CGP60" s="69"/>
      <c r="CGQ60" s="69"/>
      <c r="CGR60" s="69"/>
      <c r="CGS60" s="69"/>
      <c r="CGT60" s="69"/>
      <c r="CGU60" s="69"/>
      <c r="CGV60" s="69"/>
      <c r="CGW60" s="69"/>
      <c r="CGX60" s="69"/>
      <c r="CGY60" s="69"/>
      <c r="CGZ60" s="69"/>
      <c r="CHA60" s="69"/>
      <c r="CHB60" s="69"/>
      <c r="CHC60" s="69"/>
      <c r="CHD60" s="69"/>
      <c r="CHE60" s="69"/>
      <c r="CHF60" s="69"/>
      <c r="CHG60" s="69"/>
      <c r="CHH60" s="69"/>
      <c r="CHI60" s="69"/>
      <c r="CHJ60" s="69"/>
      <c r="CHK60" s="69"/>
      <c r="CHL60" s="69"/>
      <c r="CHM60" s="69"/>
      <c r="CHN60" s="69"/>
      <c r="CHO60" s="69"/>
      <c r="CHP60" s="69"/>
      <c r="CHQ60" s="69"/>
      <c r="CHR60" s="69"/>
      <c r="CHS60" s="69"/>
      <c r="CHT60" s="69"/>
      <c r="CHU60" s="69"/>
      <c r="CHV60" s="69"/>
      <c r="CHW60" s="69"/>
      <c r="CHX60" s="69"/>
      <c r="CHY60" s="69"/>
      <c r="CHZ60" s="69"/>
      <c r="CIA60" s="69"/>
      <c r="CIB60" s="69"/>
      <c r="CIC60" s="69"/>
      <c r="CID60" s="69"/>
      <c r="CIE60" s="69"/>
      <c r="CIF60" s="69"/>
      <c r="CIG60" s="69"/>
      <c r="CIH60" s="69"/>
      <c r="CII60" s="69"/>
      <c r="CIJ60" s="69"/>
      <c r="CIK60" s="69"/>
      <c r="CIL60" s="69"/>
      <c r="CIM60" s="69"/>
      <c r="CIN60" s="69"/>
      <c r="CIO60" s="69"/>
      <c r="CIP60" s="69"/>
      <c r="CIQ60" s="69"/>
      <c r="CIR60" s="69"/>
      <c r="CIS60" s="69"/>
      <c r="CIT60" s="69"/>
      <c r="CIU60" s="69"/>
      <c r="CIV60" s="69"/>
      <c r="CIW60" s="69"/>
      <c r="CIX60" s="69"/>
      <c r="CIY60" s="69"/>
      <c r="CIZ60" s="69"/>
      <c r="CJA60" s="69"/>
      <c r="CJB60" s="69"/>
      <c r="CJC60" s="69"/>
      <c r="CJD60" s="69"/>
      <c r="CJE60" s="69"/>
      <c r="CJF60" s="69"/>
      <c r="CJG60" s="69"/>
      <c r="CJH60" s="69"/>
      <c r="CJI60" s="69"/>
      <c r="CJJ60" s="69"/>
      <c r="CJK60" s="69"/>
      <c r="CJL60" s="69"/>
      <c r="CJM60" s="69"/>
      <c r="CJN60" s="69"/>
      <c r="CJO60" s="69"/>
      <c r="CJP60" s="69"/>
      <c r="CJQ60" s="69"/>
      <c r="CJR60" s="69"/>
      <c r="CJS60" s="69"/>
      <c r="CJT60" s="69"/>
      <c r="CJU60" s="69"/>
      <c r="CJV60" s="69"/>
      <c r="CJW60" s="69"/>
      <c r="CJX60" s="69"/>
      <c r="CJY60" s="69"/>
      <c r="CJZ60" s="69"/>
      <c r="CKA60" s="69"/>
      <c r="CKB60" s="69"/>
      <c r="CKC60" s="69"/>
      <c r="CKD60" s="69"/>
      <c r="CKE60" s="69"/>
      <c r="CKF60" s="69"/>
      <c r="CKG60" s="69"/>
      <c r="CKH60" s="69"/>
      <c r="CKI60" s="69"/>
      <c r="CKJ60" s="69"/>
      <c r="CKK60" s="69"/>
      <c r="CKL60" s="69"/>
      <c r="CKM60" s="69"/>
      <c r="CKN60" s="69"/>
      <c r="CKO60" s="69"/>
      <c r="CKP60" s="69"/>
      <c r="CKQ60" s="69"/>
      <c r="CKR60" s="69"/>
      <c r="CKS60" s="69"/>
      <c r="CKT60" s="69"/>
      <c r="CKU60" s="69"/>
      <c r="CKV60" s="69"/>
      <c r="CKW60" s="69"/>
      <c r="CKX60" s="69"/>
      <c r="CKY60" s="69"/>
      <c r="CKZ60" s="69"/>
      <c r="CLA60" s="69"/>
      <c r="CLB60" s="69"/>
      <c r="CLC60" s="69"/>
      <c r="CLD60" s="69"/>
      <c r="CLE60" s="69"/>
      <c r="CLF60" s="69"/>
      <c r="CLG60" s="69"/>
      <c r="CLH60" s="69"/>
      <c r="CLI60" s="69"/>
      <c r="CLJ60" s="69"/>
      <c r="CLK60" s="69"/>
      <c r="CLL60" s="69"/>
      <c r="CLM60" s="69"/>
      <c r="CLN60" s="69"/>
      <c r="CLO60" s="69"/>
      <c r="CLP60" s="69"/>
      <c r="CLQ60" s="69"/>
      <c r="CLR60" s="69"/>
      <c r="CLS60" s="69"/>
      <c r="CLT60" s="69"/>
      <c r="CLU60" s="69"/>
      <c r="CLV60" s="69"/>
      <c r="CLW60" s="69"/>
      <c r="CLX60" s="69"/>
      <c r="CLY60" s="69"/>
      <c r="CLZ60" s="69"/>
      <c r="CMA60" s="69"/>
      <c r="CMB60" s="69"/>
      <c r="CMC60" s="69"/>
      <c r="CMD60" s="69"/>
      <c r="CME60" s="69"/>
      <c r="CMF60" s="69"/>
      <c r="CMG60" s="69"/>
      <c r="CMH60" s="69"/>
      <c r="CMI60" s="69"/>
      <c r="CMJ60" s="69"/>
      <c r="CMK60" s="69"/>
      <c r="CML60" s="69"/>
      <c r="CMM60" s="69"/>
      <c r="CMN60" s="69"/>
      <c r="CMO60" s="69"/>
      <c r="CMP60" s="69"/>
      <c r="CMQ60" s="69"/>
      <c r="CMR60" s="69"/>
      <c r="CMS60" s="69"/>
      <c r="CMT60" s="69"/>
      <c r="CMU60" s="69"/>
      <c r="CMV60" s="69"/>
      <c r="CMW60" s="69"/>
      <c r="CMX60" s="69"/>
      <c r="CMY60" s="69"/>
      <c r="CMZ60" s="69"/>
      <c r="CNA60" s="69"/>
      <c r="CNB60" s="69"/>
      <c r="CNC60" s="69"/>
      <c r="CND60" s="69"/>
      <c r="CNE60" s="69"/>
      <c r="CNF60" s="69"/>
      <c r="CNG60" s="69"/>
      <c r="CNH60" s="69"/>
      <c r="CNI60" s="69"/>
      <c r="CNJ60" s="69"/>
      <c r="CNK60" s="69"/>
      <c r="CNL60" s="69"/>
      <c r="CNM60" s="69"/>
      <c r="CNN60" s="69"/>
      <c r="CNO60" s="69"/>
      <c r="CNP60" s="69"/>
      <c r="CNQ60" s="69"/>
      <c r="CNR60" s="69"/>
      <c r="CNS60" s="69"/>
      <c r="CNT60" s="69"/>
      <c r="CNU60" s="69"/>
      <c r="CNV60" s="69"/>
      <c r="CNW60" s="69"/>
      <c r="CNX60" s="69"/>
      <c r="CNY60" s="69"/>
      <c r="CNZ60" s="69"/>
      <c r="COA60" s="69"/>
      <c r="COB60" s="69"/>
      <c r="COC60" s="69"/>
      <c r="COD60" s="69"/>
      <c r="COE60" s="69"/>
      <c r="COF60" s="69"/>
      <c r="COG60" s="69"/>
      <c r="COH60" s="69"/>
      <c r="COI60" s="69"/>
      <c r="COJ60" s="69"/>
      <c r="COK60" s="69"/>
      <c r="COL60" s="69"/>
      <c r="COM60" s="69"/>
      <c r="CON60" s="69"/>
      <c r="COO60" s="69"/>
      <c r="COP60" s="69"/>
      <c r="COQ60" s="69"/>
      <c r="COR60" s="69"/>
      <c r="COS60" s="69"/>
      <c r="COT60" s="69"/>
      <c r="COU60" s="69"/>
      <c r="COV60" s="69"/>
      <c r="COW60" s="69"/>
      <c r="COX60" s="69"/>
      <c r="COY60" s="69"/>
      <c r="COZ60" s="69"/>
      <c r="CPA60" s="69"/>
      <c r="CPB60" s="69"/>
      <c r="CPC60" s="69"/>
      <c r="CPD60" s="69"/>
      <c r="CPE60" s="69"/>
      <c r="CPF60" s="69"/>
      <c r="CPG60" s="69"/>
      <c r="CPH60" s="69"/>
      <c r="CPI60" s="69"/>
      <c r="CPJ60" s="69"/>
      <c r="CPK60" s="69"/>
      <c r="CPL60" s="69"/>
      <c r="CPM60" s="69"/>
      <c r="CPN60" s="69"/>
      <c r="CPO60" s="69"/>
      <c r="CPP60" s="69"/>
      <c r="CPQ60" s="69"/>
      <c r="CPR60" s="69"/>
      <c r="CPS60" s="69"/>
      <c r="CPT60" s="69"/>
      <c r="CPU60" s="69"/>
      <c r="CPV60" s="69"/>
      <c r="CPW60" s="69"/>
      <c r="CPX60" s="69"/>
      <c r="CPY60" s="69"/>
      <c r="CPZ60" s="69"/>
      <c r="CQA60" s="69"/>
      <c r="CQB60" s="69"/>
      <c r="CQC60" s="69"/>
      <c r="CQD60" s="69"/>
      <c r="CQE60" s="69"/>
      <c r="CQF60" s="69"/>
      <c r="CQG60" s="69"/>
      <c r="CQH60" s="69"/>
      <c r="CQI60" s="69"/>
      <c r="CQJ60" s="69"/>
      <c r="CQK60" s="69"/>
      <c r="CQL60" s="69"/>
      <c r="CQM60" s="69"/>
      <c r="CQN60" s="69"/>
      <c r="CQO60" s="69"/>
      <c r="CQP60" s="69"/>
      <c r="CQQ60" s="69"/>
      <c r="CQR60" s="69"/>
      <c r="CQS60" s="69"/>
      <c r="CQT60" s="69"/>
      <c r="CQU60" s="69"/>
      <c r="CQV60" s="69"/>
      <c r="CQW60" s="69"/>
      <c r="CQX60" s="69"/>
      <c r="CQY60" s="69"/>
      <c r="CQZ60" s="69"/>
      <c r="CRA60" s="69"/>
      <c r="CRB60" s="69"/>
      <c r="CRC60" s="69"/>
      <c r="CRD60" s="69"/>
      <c r="CRE60" s="69"/>
      <c r="CRF60" s="69"/>
      <c r="CRG60" s="69"/>
      <c r="CRH60" s="69"/>
      <c r="CRI60" s="69"/>
      <c r="CRJ60" s="69"/>
      <c r="CRK60" s="69"/>
      <c r="CRL60" s="69"/>
      <c r="CRM60" s="69"/>
      <c r="CRN60" s="69"/>
      <c r="CRO60" s="69"/>
      <c r="CRP60" s="69"/>
      <c r="CRQ60" s="69"/>
      <c r="CRR60" s="69"/>
      <c r="CRS60" s="69"/>
      <c r="CRT60" s="69"/>
      <c r="CRU60" s="69"/>
      <c r="CRV60" s="69"/>
      <c r="CRW60" s="69"/>
      <c r="CRX60" s="69"/>
      <c r="CRY60" s="69"/>
      <c r="CRZ60" s="69"/>
      <c r="CSA60" s="69"/>
      <c r="CSB60" s="69"/>
      <c r="CSC60" s="69"/>
      <c r="CSD60" s="69"/>
      <c r="CSE60" s="69"/>
      <c r="CSF60" s="69"/>
      <c r="CSG60" s="69"/>
      <c r="CSH60" s="69"/>
      <c r="CSI60" s="69"/>
      <c r="CSJ60" s="69"/>
      <c r="CSK60" s="69"/>
      <c r="CSL60" s="69"/>
      <c r="CSM60" s="69"/>
      <c r="CSN60" s="69"/>
      <c r="CSO60" s="69"/>
      <c r="CSP60" s="69"/>
      <c r="CSQ60" s="69"/>
      <c r="CSR60" s="69"/>
      <c r="CSS60" s="69"/>
      <c r="CST60" s="69"/>
      <c r="CSU60" s="69"/>
      <c r="CSV60" s="69"/>
      <c r="CSW60" s="69"/>
      <c r="CSX60" s="69"/>
      <c r="CSY60" s="69"/>
      <c r="CSZ60" s="69"/>
      <c r="CTA60" s="69"/>
      <c r="CTB60" s="69"/>
      <c r="CTC60" s="69"/>
      <c r="CTD60" s="69"/>
      <c r="CTE60" s="69"/>
      <c r="CTF60" s="69"/>
      <c r="CTG60" s="69"/>
      <c r="CTH60" s="69"/>
      <c r="CTI60" s="69"/>
      <c r="CTJ60" s="69"/>
      <c r="CTK60" s="69"/>
      <c r="CTL60" s="69"/>
      <c r="CTM60" s="69"/>
      <c r="CTN60" s="69"/>
      <c r="CTO60" s="69"/>
      <c r="CTP60" s="69"/>
      <c r="CTQ60" s="69"/>
      <c r="CTR60" s="69"/>
      <c r="CTS60" s="69"/>
      <c r="CTT60" s="69"/>
      <c r="CTU60" s="69"/>
      <c r="CTV60" s="69"/>
      <c r="CTW60" s="69"/>
      <c r="CTX60" s="69"/>
      <c r="CTY60" s="69"/>
      <c r="CTZ60" s="69"/>
      <c r="CUA60" s="69"/>
      <c r="CUB60" s="69"/>
      <c r="CUC60" s="69"/>
      <c r="CUD60" s="69"/>
      <c r="CUE60" s="69"/>
      <c r="CUF60" s="69"/>
      <c r="CUG60" s="69"/>
      <c r="CUH60" s="69"/>
      <c r="CUI60" s="69"/>
      <c r="CUJ60" s="69"/>
      <c r="CUK60" s="69"/>
      <c r="CUL60" s="69"/>
      <c r="CUM60" s="69"/>
      <c r="CUN60" s="69"/>
      <c r="CUO60" s="69"/>
      <c r="CUP60" s="69"/>
      <c r="CUQ60" s="69"/>
      <c r="CUR60" s="69"/>
      <c r="CUS60" s="69"/>
      <c r="CUT60" s="69"/>
      <c r="CUU60" s="69"/>
      <c r="CUV60" s="69"/>
      <c r="CUW60" s="69"/>
      <c r="CUX60" s="69"/>
      <c r="CUY60" s="69"/>
      <c r="CUZ60" s="69"/>
      <c r="CVA60" s="69"/>
      <c r="CVB60" s="69"/>
      <c r="CVC60" s="69"/>
      <c r="CVD60" s="69"/>
      <c r="CVE60" s="69"/>
      <c r="CVF60" s="69"/>
      <c r="CVG60" s="69"/>
      <c r="CVH60" s="69"/>
      <c r="CVI60" s="69"/>
      <c r="CVJ60" s="69"/>
      <c r="CVK60" s="69"/>
      <c r="CVL60" s="69"/>
      <c r="CVM60" s="69"/>
      <c r="CVN60" s="69"/>
      <c r="CVO60" s="69"/>
      <c r="CVP60" s="69"/>
      <c r="CVQ60" s="69"/>
      <c r="CVR60" s="69"/>
      <c r="CVS60" s="69"/>
      <c r="CVT60" s="69"/>
      <c r="CVU60" s="69"/>
      <c r="CVV60" s="69"/>
      <c r="CVW60" s="69"/>
      <c r="CVX60" s="69"/>
      <c r="CVY60" s="69"/>
      <c r="CVZ60" s="69"/>
      <c r="CWA60" s="69"/>
      <c r="CWB60" s="69"/>
      <c r="CWC60" s="69"/>
      <c r="CWD60" s="69"/>
      <c r="CWE60" s="69"/>
      <c r="CWF60" s="69"/>
      <c r="CWG60" s="69"/>
      <c r="CWH60" s="69"/>
      <c r="CWI60" s="69"/>
      <c r="CWJ60" s="69"/>
      <c r="CWK60" s="69"/>
      <c r="CWL60" s="69"/>
      <c r="CWM60" s="69"/>
      <c r="CWN60" s="69"/>
      <c r="CWO60" s="69"/>
      <c r="CWP60" s="69"/>
      <c r="CWQ60" s="69"/>
      <c r="CWR60" s="69"/>
      <c r="CWS60" s="69"/>
      <c r="CWT60" s="69"/>
      <c r="CWU60" s="69"/>
      <c r="CWV60" s="69"/>
      <c r="CWW60" s="69"/>
      <c r="CWX60" s="69"/>
      <c r="CWY60" s="69"/>
      <c r="CWZ60" s="69"/>
      <c r="CXA60" s="69"/>
      <c r="CXB60" s="69"/>
      <c r="CXC60" s="69"/>
      <c r="CXD60" s="69"/>
      <c r="CXE60" s="69"/>
      <c r="CXF60" s="69"/>
      <c r="CXG60" s="69"/>
      <c r="CXH60" s="69"/>
      <c r="CXI60" s="69"/>
      <c r="CXJ60" s="69"/>
      <c r="CXK60" s="69"/>
      <c r="CXL60" s="69"/>
      <c r="CXM60" s="69"/>
      <c r="CXN60" s="69"/>
      <c r="CXO60" s="69"/>
      <c r="CXP60" s="69"/>
      <c r="CXQ60" s="69"/>
      <c r="CXR60" s="69"/>
      <c r="CXS60" s="69"/>
      <c r="CXT60" s="69"/>
      <c r="CXU60" s="69"/>
      <c r="CXV60" s="69"/>
      <c r="CXW60" s="69"/>
      <c r="CXX60" s="69"/>
      <c r="CXY60" s="69"/>
      <c r="CXZ60" s="69"/>
      <c r="CYA60" s="69"/>
      <c r="CYB60" s="69"/>
      <c r="CYC60" s="69"/>
      <c r="CYD60" s="69"/>
      <c r="CYE60" s="69"/>
      <c r="CYF60" s="69"/>
      <c r="CYG60" s="69"/>
      <c r="CYH60" s="69"/>
      <c r="CYI60" s="69"/>
      <c r="CYJ60" s="69"/>
      <c r="CYK60" s="69"/>
      <c r="CYL60" s="69"/>
      <c r="CYM60" s="69"/>
      <c r="CYN60" s="69"/>
      <c r="CYO60" s="69"/>
      <c r="CYP60" s="69"/>
      <c r="CYQ60" s="69"/>
      <c r="CYR60" s="69"/>
      <c r="CYS60" s="69"/>
      <c r="CYT60" s="69"/>
      <c r="CYU60" s="69"/>
      <c r="CYV60" s="69"/>
      <c r="CYW60" s="69"/>
      <c r="CYX60" s="69"/>
      <c r="CYY60" s="69"/>
      <c r="CYZ60" s="69"/>
      <c r="CZA60" s="69"/>
      <c r="CZB60" s="69"/>
      <c r="CZC60" s="69"/>
      <c r="CZD60" s="69"/>
      <c r="CZE60" s="69"/>
      <c r="CZF60" s="69"/>
      <c r="CZG60" s="69"/>
      <c r="CZH60" s="69"/>
      <c r="CZI60" s="69"/>
      <c r="CZJ60" s="69"/>
      <c r="CZK60" s="69"/>
      <c r="CZL60" s="69"/>
      <c r="CZM60" s="69"/>
      <c r="CZN60" s="69"/>
      <c r="CZO60" s="69"/>
      <c r="CZP60" s="69"/>
      <c r="CZQ60" s="69"/>
      <c r="CZR60" s="69"/>
      <c r="CZS60" s="69"/>
      <c r="CZT60" s="69"/>
      <c r="CZU60" s="69"/>
      <c r="CZV60" s="69"/>
      <c r="CZW60" s="69"/>
      <c r="CZX60" s="69"/>
      <c r="CZY60" s="69"/>
      <c r="CZZ60" s="69"/>
      <c r="DAA60" s="69"/>
      <c r="DAB60" s="69"/>
      <c r="DAC60" s="69"/>
      <c r="DAD60" s="69"/>
      <c r="DAE60" s="69"/>
      <c r="DAF60" s="69"/>
      <c r="DAG60" s="69"/>
      <c r="DAH60" s="69"/>
      <c r="DAI60" s="69"/>
      <c r="DAJ60" s="69"/>
      <c r="DAK60" s="69"/>
      <c r="DAL60" s="69"/>
      <c r="DAM60" s="69"/>
      <c r="DAN60" s="69"/>
      <c r="DAO60" s="69"/>
      <c r="DAP60" s="69"/>
      <c r="DAQ60" s="69"/>
      <c r="DAR60" s="69"/>
      <c r="DAS60" s="69"/>
      <c r="DAT60" s="69"/>
      <c r="DAU60" s="69"/>
      <c r="DAV60" s="69"/>
      <c r="DAW60" s="69"/>
      <c r="DAX60" s="69"/>
      <c r="DAY60" s="69"/>
      <c r="DAZ60" s="69"/>
      <c r="DBA60" s="69"/>
      <c r="DBB60" s="69"/>
      <c r="DBC60" s="69"/>
      <c r="DBD60" s="69"/>
      <c r="DBE60" s="69"/>
      <c r="DBF60" s="69"/>
      <c r="DBG60" s="69"/>
      <c r="DBH60" s="69"/>
      <c r="DBI60" s="69"/>
      <c r="DBJ60" s="69"/>
      <c r="DBK60" s="69"/>
      <c r="DBL60" s="69"/>
      <c r="DBM60" s="69"/>
      <c r="DBN60" s="69"/>
      <c r="DBO60" s="69"/>
      <c r="DBP60" s="69"/>
      <c r="DBQ60" s="69"/>
      <c r="DBR60" s="69"/>
      <c r="DBS60" s="69"/>
      <c r="DBT60" s="69"/>
      <c r="DBU60" s="69"/>
      <c r="DBV60" s="69"/>
      <c r="DBW60" s="69"/>
      <c r="DBX60" s="69"/>
      <c r="DBY60" s="69"/>
      <c r="DBZ60" s="69"/>
      <c r="DCA60" s="69"/>
      <c r="DCB60" s="69"/>
      <c r="DCC60" s="69"/>
      <c r="DCD60" s="69"/>
      <c r="DCE60" s="69"/>
      <c r="DCF60" s="69"/>
      <c r="DCG60" s="69"/>
      <c r="DCH60" s="69"/>
      <c r="DCI60" s="69"/>
      <c r="DCJ60" s="69"/>
      <c r="DCK60" s="69"/>
      <c r="DCL60" s="69"/>
      <c r="DCM60" s="69"/>
      <c r="DCN60" s="69"/>
      <c r="DCO60" s="69"/>
      <c r="DCP60" s="69"/>
      <c r="DCQ60" s="69"/>
      <c r="DCR60" s="69"/>
      <c r="DCS60" s="69"/>
      <c r="DCT60" s="69"/>
      <c r="DCU60" s="69"/>
      <c r="DCV60" s="69"/>
      <c r="DCW60" s="69"/>
      <c r="DCX60" s="69"/>
      <c r="DCY60" s="69"/>
      <c r="DCZ60" s="69"/>
      <c r="DDA60" s="69"/>
      <c r="DDB60" s="69"/>
      <c r="DDC60" s="69"/>
      <c r="DDD60" s="69"/>
      <c r="DDE60" s="69"/>
      <c r="DDF60" s="69"/>
      <c r="DDG60" s="69"/>
      <c r="DDH60" s="69"/>
      <c r="DDI60" s="69"/>
      <c r="DDJ60" s="69"/>
      <c r="DDK60" s="69"/>
      <c r="DDL60" s="69"/>
      <c r="DDM60" s="69"/>
      <c r="DDN60" s="69"/>
      <c r="DDO60" s="69"/>
      <c r="DDP60" s="69"/>
      <c r="DDQ60" s="69"/>
      <c r="DDR60" s="69"/>
      <c r="DDS60" s="69"/>
      <c r="DDT60" s="69"/>
      <c r="DDU60" s="69"/>
      <c r="DDV60" s="69"/>
      <c r="DDW60" s="69"/>
      <c r="DDX60" s="69"/>
      <c r="DDY60" s="69"/>
      <c r="DDZ60" s="69"/>
      <c r="DEA60" s="69"/>
      <c r="DEB60" s="69"/>
      <c r="DEC60" s="69"/>
      <c r="DED60" s="69"/>
      <c r="DEE60" s="69"/>
      <c r="DEF60" s="69"/>
      <c r="DEG60" s="69"/>
      <c r="DEH60" s="69"/>
      <c r="DEI60" s="69"/>
      <c r="DEJ60" s="69"/>
      <c r="DEK60" s="69"/>
      <c r="DEL60" s="69"/>
      <c r="DEM60" s="69"/>
      <c r="DEN60" s="69"/>
      <c r="DEO60" s="69"/>
      <c r="DEP60" s="69"/>
      <c r="DEQ60" s="69"/>
      <c r="DER60" s="69"/>
      <c r="DES60" s="69"/>
      <c r="DET60" s="69"/>
      <c r="DEU60" s="69"/>
      <c r="DEV60" s="69"/>
      <c r="DEW60" s="69"/>
      <c r="DEX60" s="69"/>
      <c r="DEY60" s="69"/>
      <c r="DEZ60" s="69"/>
      <c r="DFA60" s="69"/>
      <c r="DFB60" s="69"/>
      <c r="DFC60" s="69"/>
      <c r="DFD60" s="69"/>
      <c r="DFE60" s="69"/>
      <c r="DFF60" s="69"/>
      <c r="DFG60" s="69"/>
      <c r="DFH60" s="69"/>
      <c r="DFI60" s="69"/>
      <c r="DFJ60" s="69"/>
      <c r="DFK60" s="69"/>
      <c r="DFL60" s="69"/>
      <c r="DFM60" s="69"/>
      <c r="DFN60" s="69"/>
      <c r="DFO60" s="69"/>
      <c r="DFP60" s="69"/>
      <c r="DFQ60" s="69"/>
      <c r="DFR60" s="69"/>
      <c r="DFS60" s="69"/>
      <c r="DFT60" s="69"/>
      <c r="DFU60" s="69"/>
      <c r="DFV60" s="69"/>
      <c r="DFW60" s="69"/>
      <c r="DFX60" s="69"/>
      <c r="DFY60" s="69"/>
      <c r="DFZ60" s="69"/>
      <c r="DGA60" s="69"/>
      <c r="DGB60" s="69"/>
      <c r="DGC60" s="69"/>
      <c r="DGD60" s="69"/>
      <c r="DGE60" s="69"/>
      <c r="DGF60" s="69"/>
      <c r="DGG60" s="69"/>
      <c r="DGH60" s="69"/>
      <c r="DGI60" s="69"/>
      <c r="DGJ60" s="69"/>
      <c r="DGK60" s="69"/>
      <c r="DGL60" s="69"/>
      <c r="DGM60" s="69"/>
      <c r="DGN60" s="69"/>
      <c r="DGO60" s="69"/>
      <c r="DGP60" s="69"/>
      <c r="DGQ60" s="69"/>
      <c r="DGR60" s="69"/>
      <c r="DGS60" s="69"/>
      <c r="DGT60" s="69"/>
      <c r="DGU60" s="69"/>
      <c r="DGV60" s="69"/>
      <c r="DGW60" s="69"/>
      <c r="DGX60" s="69"/>
      <c r="DGY60" s="69"/>
      <c r="DGZ60" s="69"/>
      <c r="DHA60" s="69"/>
      <c r="DHB60" s="69"/>
      <c r="DHC60" s="69"/>
      <c r="DHD60" s="69"/>
      <c r="DHE60" s="69"/>
      <c r="DHF60" s="69"/>
      <c r="DHG60" s="69"/>
      <c r="DHH60" s="69"/>
      <c r="DHI60" s="69"/>
      <c r="DHJ60" s="69"/>
      <c r="DHK60" s="69"/>
      <c r="DHL60" s="69"/>
      <c r="DHM60" s="69"/>
      <c r="DHN60" s="69"/>
      <c r="DHO60" s="69"/>
      <c r="DHP60" s="69"/>
      <c r="DHQ60" s="69"/>
      <c r="DHR60" s="69"/>
      <c r="DHS60" s="69"/>
      <c r="DHT60" s="69"/>
      <c r="DHU60" s="69"/>
      <c r="DHV60" s="69"/>
      <c r="DHW60" s="69"/>
      <c r="DHX60" s="69"/>
      <c r="DHY60" s="69"/>
      <c r="DHZ60" s="69"/>
      <c r="DIA60" s="69"/>
      <c r="DIB60" s="69"/>
      <c r="DIC60" s="69"/>
      <c r="DID60" s="69"/>
      <c r="DIE60" s="69"/>
      <c r="DIF60" s="69"/>
      <c r="DIG60" s="69"/>
      <c r="DIH60" s="69"/>
      <c r="DII60" s="69"/>
      <c r="DIJ60" s="69"/>
      <c r="DIK60" s="69"/>
      <c r="DIL60" s="69"/>
      <c r="DIM60" s="69"/>
      <c r="DIN60" s="69"/>
      <c r="DIO60" s="69"/>
      <c r="DIP60" s="69"/>
      <c r="DIQ60" s="69"/>
      <c r="DIR60" s="69"/>
      <c r="DIS60" s="69"/>
      <c r="DIT60" s="69"/>
      <c r="DIU60" s="69"/>
      <c r="DIV60" s="69"/>
      <c r="DIW60" s="69"/>
      <c r="DIX60" s="69"/>
      <c r="DIY60" s="69"/>
      <c r="DIZ60" s="69"/>
      <c r="DJA60" s="69"/>
      <c r="DJB60" s="69"/>
      <c r="DJC60" s="69"/>
      <c r="DJD60" s="69"/>
      <c r="DJE60" s="69"/>
      <c r="DJF60" s="69"/>
      <c r="DJG60" s="69"/>
      <c r="DJH60" s="69"/>
      <c r="DJI60" s="69"/>
      <c r="DJJ60" s="69"/>
      <c r="DJK60" s="69"/>
      <c r="DJL60" s="69"/>
      <c r="DJM60" s="69"/>
      <c r="DJN60" s="69"/>
      <c r="DJO60" s="69"/>
      <c r="DJP60" s="69"/>
      <c r="DJQ60" s="69"/>
      <c r="DJR60" s="69"/>
      <c r="DJS60" s="69"/>
      <c r="DJT60" s="69"/>
      <c r="DJU60" s="69"/>
      <c r="DJV60" s="69"/>
      <c r="DJW60" s="69"/>
      <c r="DJX60" s="69"/>
      <c r="DJY60" s="69"/>
      <c r="DJZ60" s="69"/>
      <c r="DKA60" s="69"/>
      <c r="DKB60" s="69"/>
      <c r="DKC60" s="69"/>
      <c r="DKD60" s="69"/>
      <c r="DKE60" s="69"/>
      <c r="DKF60" s="69"/>
      <c r="DKG60" s="69"/>
      <c r="DKH60" s="69"/>
      <c r="DKI60" s="69"/>
      <c r="DKJ60" s="69"/>
      <c r="DKK60" s="69"/>
      <c r="DKL60" s="69"/>
      <c r="DKM60" s="69"/>
      <c r="DKN60" s="69"/>
      <c r="DKO60" s="69"/>
      <c r="DKP60" s="69"/>
      <c r="DKQ60" s="69"/>
      <c r="DKR60" s="69"/>
      <c r="DKS60" s="69"/>
      <c r="DKT60" s="69"/>
      <c r="DKU60" s="69"/>
      <c r="DKV60" s="69"/>
      <c r="DKW60" s="69"/>
      <c r="DKX60" s="69"/>
      <c r="DKY60" s="69"/>
      <c r="DKZ60" s="69"/>
      <c r="DLA60" s="69"/>
      <c r="DLB60" s="69"/>
      <c r="DLC60" s="69"/>
      <c r="DLD60" s="69"/>
      <c r="DLE60" s="69"/>
      <c r="DLF60" s="69"/>
      <c r="DLG60" s="69"/>
      <c r="DLH60" s="69"/>
      <c r="DLI60" s="69"/>
      <c r="DLJ60" s="69"/>
      <c r="DLK60" s="69"/>
      <c r="DLL60" s="69"/>
      <c r="DLM60" s="69"/>
      <c r="DLN60" s="69"/>
      <c r="DLO60" s="69"/>
      <c r="DLP60" s="69"/>
      <c r="DLQ60" s="69"/>
      <c r="DLR60" s="69"/>
      <c r="DLS60" s="69"/>
      <c r="DLT60" s="69"/>
      <c r="DLU60" s="69"/>
      <c r="DLV60" s="69"/>
      <c r="DLW60" s="69"/>
      <c r="DLX60" s="69"/>
      <c r="DLY60" s="69"/>
      <c r="DLZ60" s="69"/>
      <c r="DMA60" s="69"/>
      <c r="DMB60" s="69"/>
      <c r="DMC60" s="69"/>
      <c r="DMD60" s="69"/>
      <c r="DME60" s="69"/>
      <c r="DMF60" s="69"/>
      <c r="DMG60" s="69"/>
      <c r="DMH60" s="69"/>
      <c r="DMI60" s="69"/>
      <c r="DMJ60" s="69"/>
      <c r="DMK60" s="69"/>
      <c r="DML60" s="69"/>
      <c r="DMM60" s="69"/>
      <c r="DMN60" s="69"/>
      <c r="DMO60" s="69"/>
      <c r="DMP60" s="69"/>
      <c r="DMQ60" s="69"/>
      <c r="DMR60" s="69"/>
      <c r="DMS60" s="69"/>
      <c r="DMT60" s="69"/>
      <c r="DMU60" s="69"/>
      <c r="DMV60" s="69"/>
      <c r="DMW60" s="69"/>
      <c r="DMX60" s="69"/>
      <c r="DMY60" s="69"/>
      <c r="DMZ60" s="69"/>
      <c r="DNA60" s="69"/>
      <c r="DNB60" s="69"/>
      <c r="DNC60" s="69"/>
      <c r="DND60" s="69"/>
      <c r="DNE60" s="69"/>
      <c r="DNF60" s="69"/>
      <c r="DNG60" s="69"/>
      <c r="DNH60" s="69"/>
      <c r="DNI60" s="69"/>
      <c r="DNJ60" s="69"/>
      <c r="DNK60" s="69"/>
      <c r="DNL60" s="69"/>
      <c r="DNM60" s="69"/>
      <c r="DNN60" s="69"/>
      <c r="DNO60" s="69"/>
      <c r="DNP60" s="69"/>
      <c r="DNQ60" s="69"/>
      <c r="DNR60" s="69"/>
      <c r="DNS60" s="69"/>
      <c r="DNT60" s="69"/>
      <c r="DNU60" s="69"/>
      <c r="DNV60" s="69"/>
      <c r="DNW60" s="69"/>
      <c r="DNX60" s="69"/>
      <c r="DNY60" s="69"/>
      <c r="DNZ60" s="69"/>
      <c r="DOA60" s="69"/>
      <c r="DOB60" s="69"/>
      <c r="DOC60" s="69"/>
      <c r="DOD60" s="69"/>
      <c r="DOE60" s="69"/>
      <c r="DOF60" s="69"/>
      <c r="DOG60" s="69"/>
      <c r="DOH60" s="69"/>
      <c r="DOI60" s="69"/>
      <c r="DOJ60" s="69"/>
      <c r="DOK60" s="69"/>
      <c r="DOL60" s="69"/>
      <c r="DOM60" s="69"/>
      <c r="DON60" s="69"/>
      <c r="DOO60" s="69"/>
      <c r="DOP60" s="69"/>
      <c r="DOQ60" s="69"/>
      <c r="DOR60" s="69"/>
      <c r="DOS60" s="69"/>
      <c r="DOT60" s="69"/>
      <c r="DOU60" s="69"/>
      <c r="DOV60" s="69"/>
      <c r="DOW60" s="69"/>
      <c r="DOX60" s="69"/>
      <c r="DOY60" s="69"/>
      <c r="DOZ60" s="69"/>
      <c r="DPA60" s="69"/>
      <c r="DPB60" s="69"/>
      <c r="DPC60" s="69"/>
      <c r="DPD60" s="69"/>
      <c r="DPE60" s="69"/>
      <c r="DPF60" s="69"/>
      <c r="DPG60" s="69"/>
      <c r="DPH60" s="69"/>
      <c r="DPI60" s="69"/>
      <c r="DPJ60" s="69"/>
      <c r="DPK60" s="69"/>
      <c r="DPL60" s="69"/>
      <c r="DPM60" s="69"/>
      <c r="DPN60" s="69"/>
      <c r="DPO60" s="69"/>
      <c r="DPP60" s="69"/>
      <c r="DPQ60" s="69"/>
      <c r="DPR60" s="69"/>
      <c r="DPS60" s="69"/>
      <c r="DPT60" s="69"/>
      <c r="DPU60" s="69"/>
      <c r="DPV60" s="69"/>
      <c r="DPW60" s="69"/>
      <c r="DPX60" s="69"/>
      <c r="DPY60" s="69"/>
      <c r="DPZ60" s="69"/>
      <c r="DQA60" s="69"/>
      <c r="DQB60" s="69"/>
      <c r="DQC60" s="69"/>
      <c r="DQD60" s="69"/>
      <c r="DQE60" s="69"/>
      <c r="DQF60" s="69"/>
      <c r="DQG60" s="69"/>
      <c r="DQH60" s="69"/>
      <c r="DQI60" s="69"/>
      <c r="DQJ60" s="69"/>
      <c r="DQK60" s="69"/>
      <c r="DQL60" s="69"/>
      <c r="DQM60" s="69"/>
      <c r="DQN60" s="69"/>
      <c r="DQO60" s="69"/>
      <c r="DQP60" s="69"/>
      <c r="DQQ60" s="69"/>
      <c r="DQR60" s="69"/>
      <c r="DQS60" s="69"/>
      <c r="DQT60" s="69"/>
      <c r="DQU60" s="69"/>
      <c r="DQV60" s="69"/>
      <c r="DQW60" s="69"/>
      <c r="DQX60" s="69"/>
      <c r="DQY60" s="69"/>
      <c r="DQZ60" s="69"/>
      <c r="DRA60" s="69"/>
      <c r="DRB60" s="69"/>
      <c r="DRC60" s="69"/>
      <c r="DRD60" s="69"/>
      <c r="DRE60" s="69"/>
      <c r="DRF60" s="69"/>
      <c r="DRG60" s="69"/>
      <c r="DRH60" s="69"/>
      <c r="DRI60" s="69"/>
      <c r="DRJ60" s="69"/>
      <c r="DRK60" s="69"/>
      <c r="DRL60" s="69"/>
      <c r="DRM60" s="69"/>
      <c r="DRN60" s="69"/>
      <c r="DRO60" s="69"/>
      <c r="DRP60" s="69"/>
      <c r="DRQ60" s="69"/>
      <c r="DRR60" s="69"/>
      <c r="DRS60" s="69"/>
      <c r="DRT60" s="69"/>
      <c r="DRU60" s="69"/>
      <c r="DRV60" s="69"/>
      <c r="DRW60" s="69"/>
      <c r="DRX60" s="69"/>
      <c r="DRY60" s="69"/>
      <c r="DRZ60" s="69"/>
      <c r="DSA60" s="69"/>
      <c r="DSB60" s="69"/>
      <c r="DSC60" s="69"/>
      <c r="DSD60" s="69"/>
      <c r="DSE60" s="69"/>
      <c r="DSF60" s="69"/>
      <c r="DSG60" s="69"/>
      <c r="DSH60" s="69"/>
      <c r="DSI60" s="69"/>
      <c r="DSJ60" s="69"/>
      <c r="DSK60" s="69"/>
      <c r="DSL60" s="69"/>
      <c r="DSM60" s="69"/>
      <c r="DSN60" s="69"/>
      <c r="DSO60" s="69"/>
      <c r="DSP60" s="69"/>
      <c r="DSQ60" s="69"/>
      <c r="DSR60" s="69"/>
      <c r="DSS60" s="69"/>
      <c r="DST60" s="69"/>
      <c r="DSU60" s="69"/>
      <c r="DSV60" s="69"/>
      <c r="DSW60" s="69"/>
      <c r="DSX60" s="69"/>
      <c r="DSY60" s="69"/>
      <c r="DSZ60" s="69"/>
      <c r="DTA60" s="69"/>
      <c r="DTB60" s="69"/>
      <c r="DTC60" s="69"/>
      <c r="DTD60" s="69"/>
      <c r="DTE60" s="69"/>
      <c r="DTF60" s="69"/>
      <c r="DTG60" s="69"/>
      <c r="DTH60" s="69"/>
      <c r="DTI60" s="69"/>
      <c r="DTJ60" s="69"/>
      <c r="DTK60" s="69"/>
      <c r="DTL60" s="69"/>
      <c r="DTM60" s="69"/>
      <c r="DTN60" s="69"/>
      <c r="DTO60" s="69"/>
      <c r="DTP60" s="69"/>
      <c r="DTQ60" s="69"/>
      <c r="DTR60" s="69"/>
      <c r="DTS60" s="69"/>
      <c r="DTT60" s="69"/>
      <c r="DTU60" s="69"/>
      <c r="DTV60" s="69"/>
      <c r="DTW60" s="69"/>
      <c r="DTX60" s="69"/>
      <c r="DTY60" s="69"/>
      <c r="DTZ60" s="69"/>
      <c r="DUA60" s="69"/>
      <c r="DUB60" s="69"/>
      <c r="DUC60" s="69"/>
      <c r="DUD60" s="69"/>
      <c r="DUE60" s="69"/>
      <c r="DUF60" s="69"/>
      <c r="DUG60" s="69"/>
      <c r="DUH60" s="69"/>
      <c r="DUI60" s="69"/>
      <c r="DUJ60" s="69"/>
      <c r="DUK60" s="69"/>
      <c r="DUL60" s="69"/>
      <c r="DUM60" s="69"/>
      <c r="DUN60" s="69"/>
      <c r="DUO60" s="69"/>
      <c r="DUP60" s="69"/>
      <c r="DUQ60" s="69"/>
      <c r="DUR60" s="69"/>
      <c r="DUS60" s="69"/>
      <c r="DUT60" s="69"/>
      <c r="DUU60" s="69"/>
      <c r="DUV60" s="69"/>
      <c r="DUW60" s="69"/>
      <c r="DUX60" s="69"/>
      <c r="DUY60" s="69"/>
      <c r="DUZ60" s="69"/>
      <c r="DVA60" s="69"/>
      <c r="DVB60" s="69"/>
      <c r="DVC60" s="69"/>
      <c r="DVD60" s="69"/>
      <c r="DVE60" s="69"/>
      <c r="DVF60" s="69"/>
      <c r="DVG60" s="69"/>
      <c r="DVH60" s="69"/>
      <c r="DVI60" s="69"/>
      <c r="DVJ60" s="69"/>
      <c r="DVK60" s="69"/>
      <c r="DVL60" s="69"/>
      <c r="DVM60" s="69"/>
      <c r="DVN60" s="69"/>
      <c r="DVO60" s="69"/>
      <c r="DVP60" s="69"/>
      <c r="DVQ60" s="69"/>
      <c r="DVR60" s="69"/>
      <c r="DVS60" s="69"/>
      <c r="DVT60" s="69"/>
      <c r="DVU60" s="69"/>
      <c r="DVV60" s="69"/>
      <c r="DVW60" s="69"/>
      <c r="DVX60" s="69"/>
      <c r="DVY60" s="69"/>
      <c r="DVZ60" s="69"/>
      <c r="DWA60" s="69"/>
      <c r="DWB60" s="69"/>
      <c r="DWC60" s="69"/>
      <c r="DWD60" s="69"/>
      <c r="DWE60" s="69"/>
      <c r="DWF60" s="69"/>
      <c r="DWG60" s="69"/>
      <c r="DWH60" s="69"/>
      <c r="DWI60" s="69"/>
      <c r="DWJ60" s="69"/>
      <c r="DWK60" s="69"/>
      <c r="DWL60" s="69"/>
      <c r="DWM60" s="69"/>
      <c r="DWN60" s="69"/>
      <c r="DWO60" s="69"/>
      <c r="DWP60" s="69"/>
      <c r="DWQ60" s="69"/>
      <c r="DWR60" s="69"/>
      <c r="DWS60" s="69"/>
      <c r="DWT60" s="69"/>
      <c r="DWU60" s="69"/>
      <c r="DWV60" s="69"/>
      <c r="DWW60" s="69"/>
      <c r="DWX60" s="69"/>
      <c r="DWY60" s="69"/>
      <c r="DWZ60" s="69"/>
      <c r="DXA60" s="69"/>
      <c r="DXB60" s="69"/>
      <c r="DXC60" s="69"/>
      <c r="DXD60" s="69"/>
      <c r="DXE60" s="69"/>
      <c r="DXF60" s="69"/>
      <c r="DXG60" s="69"/>
      <c r="DXH60" s="69"/>
      <c r="DXI60" s="69"/>
      <c r="DXJ60" s="69"/>
      <c r="DXK60" s="69"/>
      <c r="DXL60" s="69"/>
      <c r="DXM60" s="69"/>
      <c r="DXN60" s="69"/>
      <c r="DXO60" s="69"/>
      <c r="DXP60" s="69"/>
      <c r="DXQ60" s="69"/>
      <c r="DXR60" s="69"/>
      <c r="DXS60" s="69"/>
      <c r="DXT60" s="69"/>
      <c r="DXU60" s="69"/>
      <c r="DXV60" s="69"/>
      <c r="DXW60" s="69"/>
      <c r="DXX60" s="69"/>
      <c r="DXY60" s="69"/>
      <c r="DXZ60" s="69"/>
      <c r="DYA60" s="69"/>
      <c r="DYB60" s="69"/>
      <c r="DYC60" s="69"/>
      <c r="DYD60" s="69"/>
      <c r="DYE60" s="69"/>
      <c r="DYF60" s="69"/>
      <c r="DYG60" s="69"/>
      <c r="DYH60" s="69"/>
      <c r="DYI60" s="69"/>
      <c r="DYJ60" s="69"/>
      <c r="DYK60" s="69"/>
      <c r="DYL60" s="69"/>
      <c r="DYM60" s="69"/>
      <c r="DYN60" s="69"/>
      <c r="DYO60" s="69"/>
      <c r="DYP60" s="69"/>
      <c r="DYQ60" s="69"/>
      <c r="DYR60" s="69"/>
      <c r="DYS60" s="69"/>
      <c r="DYT60" s="69"/>
      <c r="DYU60" s="69"/>
      <c r="DYV60" s="69"/>
      <c r="DYW60" s="69"/>
      <c r="DYX60" s="69"/>
      <c r="DYY60" s="69"/>
      <c r="DYZ60" s="69"/>
      <c r="DZA60" s="69"/>
      <c r="DZB60" s="69"/>
      <c r="DZC60" s="69"/>
      <c r="DZD60" s="69"/>
      <c r="DZE60" s="69"/>
      <c r="DZF60" s="69"/>
      <c r="DZG60" s="69"/>
      <c r="DZH60" s="69"/>
      <c r="DZI60" s="69"/>
      <c r="DZJ60" s="69"/>
      <c r="DZK60" s="69"/>
      <c r="DZL60" s="69"/>
      <c r="DZM60" s="69"/>
      <c r="DZN60" s="69"/>
      <c r="DZO60" s="69"/>
      <c r="DZP60" s="69"/>
      <c r="DZQ60" s="69"/>
      <c r="DZR60" s="69"/>
      <c r="DZS60" s="69"/>
      <c r="DZT60" s="69"/>
      <c r="DZU60" s="69"/>
      <c r="DZV60" s="69"/>
      <c r="DZW60" s="69"/>
      <c r="DZX60" s="69"/>
      <c r="DZY60" s="69"/>
      <c r="DZZ60" s="69"/>
      <c r="EAA60" s="69"/>
      <c r="EAB60" s="69"/>
      <c r="EAC60" s="69"/>
      <c r="EAD60" s="69"/>
      <c r="EAE60" s="69"/>
      <c r="EAF60" s="69"/>
      <c r="EAG60" s="69"/>
      <c r="EAH60" s="69"/>
      <c r="EAI60" s="69"/>
      <c r="EAJ60" s="69"/>
      <c r="EAK60" s="69"/>
      <c r="EAL60" s="69"/>
      <c r="EAM60" s="69"/>
      <c r="EAN60" s="69"/>
      <c r="EAO60" s="69"/>
      <c r="EAP60" s="69"/>
      <c r="EAQ60" s="69"/>
      <c r="EAR60" s="69"/>
      <c r="EAS60" s="69"/>
      <c r="EAT60" s="69"/>
      <c r="EAU60" s="69"/>
      <c r="EAV60" s="69"/>
      <c r="EAW60" s="69"/>
      <c r="EAX60" s="69"/>
      <c r="EAY60" s="69"/>
      <c r="EAZ60" s="69"/>
      <c r="EBA60" s="69"/>
      <c r="EBB60" s="69"/>
      <c r="EBC60" s="69"/>
      <c r="EBD60" s="69"/>
      <c r="EBE60" s="69"/>
      <c r="EBF60" s="69"/>
      <c r="EBG60" s="69"/>
      <c r="EBH60" s="69"/>
      <c r="EBI60" s="69"/>
      <c r="EBJ60" s="69"/>
      <c r="EBK60" s="69"/>
      <c r="EBL60" s="69"/>
      <c r="EBM60" s="69"/>
      <c r="EBN60" s="69"/>
      <c r="EBO60" s="69"/>
      <c r="EBP60" s="69"/>
      <c r="EBQ60" s="69"/>
      <c r="EBR60" s="69"/>
      <c r="EBS60" s="69"/>
      <c r="EBT60" s="69"/>
      <c r="EBU60" s="69"/>
      <c r="EBV60" s="69"/>
      <c r="EBW60" s="69"/>
      <c r="EBX60" s="69"/>
      <c r="EBY60" s="69"/>
      <c r="EBZ60" s="69"/>
      <c r="ECA60" s="69"/>
      <c r="ECB60" s="69"/>
      <c r="ECC60" s="69"/>
      <c r="ECD60" s="69"/>
      <c r="ECE60" s="69"/>
      <c r="ECF60" s="69"/>
      <c r="ECG60" s="69"/>
      <c r="ECH60" s="69"/>
      <c r="ECI60" s="69"/>
      <c r="ECJ60" s="69"/>
      <c r="ECK60" s="69"/>
      <c r="ECL60" s="69"/>
      <c r="ECM60" s="69"/>
      <c r="ECN60" s="69"/>
      <c r="ECO60" s="69"/>
      <c r="ECP60" s="69"/>
      <c r="ECQ60" s="69"/>
      <c r="ECR60" s="69"/>
      <c r="ECS60" s="69"/>
      <c r="ECT60" s="69"/>
      <c r="ECU60" s="69"/>
      <c r="ECV60" s="69"/>
      <c r="ECW60" s="69"/>
      <c r="ECX60" s="69"/>
      <c r="ECY60" s="69"/>
      <c r="ECZ60" s="69"/>
      <c r="EDA60" s="69"/>
      <c r="EDB60" s="69"/>
      <c r="EDC60" s="69"/>
      <c r="EDD60" s="69"/>
      <c r="EDE60" s="69"/>
      <c r="EDF60" s="69"/>
      <c r="EDG60" s="69"/>
      <c r="EDH60" s="69"/>
      <c r="EDI60" s="69"/>
      <c r="EDJ60" s="69"/>
      <c r="EDK60" s="69"/>
      <c r="EDL60" s="69"/>
      <c r="EDM60" s="69"/>
      <c r="EDN60" s="69"/>
      <c r="EDO60" s="69"/>
      <c r="EDP60" s="69"/>
      <c r="EDQ60" s="69"/>
      <c r="EDR60" s="69"/>
      <c r="EDS60" s="69"/>
      <c r="EDT60" s="69"/>
      <c r="EDU60" s="69"/>
      <c r="EDV60" s="69"/>
      <c r="EDW60" s="69"/>
      <c r="EDX60" s="69"/>
      <c r="EDY60" s="69"/>
      <c r="EDZ60" s="69"/>
      <c r="EEA60" s="69"/>
      <c r="EEB60" s="69"/>
      <c r="EEC60" s="69"/>
      <c r="EED60" s="69"/>
      <c r="EEE60" s="69"/>
      <c r="EEF60" s="69"/>
      <c r="EEG60" s="69"/>
      <c r="EEH60" s="69"/>
      <c r="EEI60" s="69"/>
      <c r="EEJ60" s="69"/>
      <c r="EEK60" s="69"/>
      <c r="EEL60" s="69"/>
      <c r="EEM60" s="69"/>
      <c r="EEN60" s="69"/>
      <c r="EEO60" s="69"/>
      <c r="EEP60" s="69"/>
      <c r="EEQ60" s="69"/>
      <c r="EER60" s="69"/>
      <c r="EES60" s="69"/>
      <c r="EET60" s="69"/>
      <c r="EEU60" s="69"/>
      <c r="EEV60" s="69"/>
      <c r="EEW60" s="69"/>
      <c r="EEX60" s="69"/>
      <c r="EEY60" s="69"/>
      <c r="EEZ60" s="69"/>
      <c r="EFA60" s="69"/>
      <c r="EFB60" s="69"/>
      <c r="EFC60" s="69"/>
      <c r="EFD60" s="69"/>
      <c r="EFE60" s="69"/>
      <c r="EFF60" s="69"/>
      <c r="EFG60" s="69"/>
      <c r="EFH60" s="69"/>
      <c r="EFI60" s="69"/>
      <c r="EFJ60" s="69"/>
      <c r="EFK60" s="69"/>
      <c r="EFL60" s="69"/>
      <c r="EFM60" s="69"/>
      <c r="EFN60" s="69"/>
      <c r="EFO60" s="69"/>
      <c r="EFP60" s="69"/>
      <c r="EFQ60" s="69"/>
      <c r="EFR60" s="69"/>
      <c r="EFS60" s="69"/>
      <c r="EFT60" s="69"/>
      <c r="EFU60" s="69"/>
      <c r="EFV60" s="69"/>
      <c r="EFW60" s="69"/>
      <c r="EFX60" s="69"/>
      <c r="EFY60" s="69"/>
      <c r="EFZ60" s="69"/>
      <c r="EGA60" s="69"/>
      <c r="EGB60" s="69"/>
      <c r="EGC60" s="69"/>
      <c r="EGD60" s="69"/>
      <c r="EGE60" s="69"/>
      <c r="EGF60" s="69"/>
      <c r="EGG60" s="69"/>
      <c r="EGH60" s="69"/>
      <c r="EGI60" s="69"/>
      <c r="EGJ60" s="69"/>
      <c r="EGK60" s="69"/>
      <c r="EGL60" s="69"/>
      <c r="EGM60" s="69"/>
      <c r="EGN60" s="69"/>
      <c r="EGO60" s="69"/>
      <c r="EGP60" s="69"/>
      <c r="EGQ60" s="69"/>
      <c r="EGR60" s="69"/>
      <c r="EGS60" s="69"/>
      <c r="EGT60" s="69"/>
      <c r="EGU60" s="69"/>
      <c r="EGV60" s="69"/>
      <c r="EGW60" s="69"/>
      <c r="EGX60" s="69"/>
      <c r="EGY60" s="69"/>
      <c r="EGZ60" s="69"/>
      <c r="EHA60" s="69"/>
      <c r="EHB60" s="69"/>
      <c r="EHC60" s="69"/>
      <c r="EHD60" s="69"/>
      <c r="EHE60" s="69"/>
      <c r="EHF60" s="69"/>
      <c r="EHG60" s="69"/>
      <c r="EHH60" s="69"/>
      <c r="EHI60" s="69"/>
      <c r="EHJ60" s="69"/>
      <c r="EHK60" s="69"/>
      <c r="EHL60" s="69"/>
      <c r="EHM60" s="69"/>
      <c r="EHN60" s="69"/>
      <c r="EHO60" s="69"/>
      <c r="EHP60" s="69"/>
      <c r="EHQ60" s="69"/>
      <c r="EHR60" s="69"/>
      <c r="EHS60" s="69"/>
      <c r="EHT60" s="69"/>
      <c r="EHU60" s="69"/>
      <c r="EHV60" s="69"/>
      <c r="EHW60" s="69"/>
      <c r="EHX60" s="69"/>
      <c r="EHY60" s="69"/>
      <c r="EHZ60" s="69"/>
      <c r="EIA60" s="69"/>
      <c r="EIB60" s="69"/>
      <c r="EIC60" s="69"/>
      <c r="EID60" s="69"/>
      <c r="EIE60" s="69"/>
      <c r="EIF60" s="69"/>
      <c r="EIG60" s="69"/>
      <c r="EIH60" s="69"/>
      <c r="EII60" s="69"/>
      <c r="EIJ60" s="69"/>
      <c r="EIK60" s="69"/>
      <c r="EIL60" s="69"/>
      <c r="EIM60" s="69"/>
      <c r="EIN60" s="69"/>
      <c r="EIO60" s="69"/>
      <c r="EIP60" s="69"/>
      <c r="EIQ60" s="69"/>
      <c r="EIR60" s="69"/>
      <c r="EIS60" s="69"/>
      <c r="EIT60" s="69"/>
      <c r="EIU60" s="69"/>
      <c r="EIV60" s="69"/>
      <c r="EIW60" s="69"/>
      <c r="EIX60" s="69"/>
      <c r="EIY60" s="69"/>
      <c r="EIZ60" s="69"/>
      <c r="EJA60" s="69"/>
      <c r="EJB60" s="69"/>
      <c r="EJC60" s="69"/>
      <c r="EJD60" s="69"/>
      <c r="EJE60" s="69"/>
      <c r="EJF60" s="69"/>
      <c r="EJG60" s="69"/>
      <c r="EJH60" s="69"/>
      <c r="EJI60" s="69"/>
      <c r="EJJ60" s="69"/>
      <c r="EJK60" s="69"/>
      <c r="EJL60" s="69"/>
      <c r="EJM60" s="69"/>
      <c r="EJN60" s="69"/>
      <c r="EJO60" s="69"/>
      <c r="EJP60" s="69"/>
      <c r="EJQ60" s="69"/>
      <c r="EJR60" s="69"/>
      <c r="EJS60" s="69"/>
      <c r="EJT60" s="69"/>
      <c r="EJU60" s="69"/>
      <c r="EJV60" s="69"/>
      <c r="EJW60" s="69"/>
      <c r="EJX60" s="69"/>
      <c r="EJY60" s="69"/>
      <c r="EJZ60" s="69"/>
      <c r="EKA60" s="69"/>
      <c r="EKB60" s="69"/>
      <c r="EKC60" s="69"/>
      <c r="EKD60" s="69"/>
      <c r="EKE60" s="69"/>
      <c r="EKF60" s="69"/>
      <c r="EKG60" s="69"/>
      <c r="EKH60" s="69"/>
      <c r="EKI60" s="69"/>
      <c r="EKJ60" s="69"/>
      <c r="EKK60" s="69"/>
      <c r="EKL60" s="69"/>
      <c r="EKM60" s="69"/>
      <c r="EKN60" s="69"/>
      <c r="EKO60" s="69"/>
      <c r="EKP60" s="69"/>
      <c r="EKQ60" s="69"/>
      <c r="EKR60" s="69"/>
      <c r="EKS60" s="69"/>
      <c r="EKT60" s="69"/>
      <c r="EKU60" s="69"/>
      <c r="EKV60" s="69"/>
      <c r="EKW60" s="69"/>
      <c r="EKX60" s="69"/>
      <c r="EKY60" s="69"/>
      <c r="EKZ60" s="69"/>
      <c r="ELA60" s="69"/>
      <c r="ELB60" s="69"/>
      <c r="ELC60" s="69"/>
      <c r="ELD60" s="69"/>
      <c r="ELE60" s="69"/>
      <c r="ELF60" s="69"/>
      <c r="ELG60" s="69"/>
      <c r="ELH60" s="69"/>
      <c r="ELI60" s="69"/>
      <c r="ELJ60" s="69"/>
      <c r="ELK60" s="69"/>
      <c r="ELL60" s="69"/>
      <c r="ELM60" s="69"/>
      <c r="ELN60" s="69"/>
      <c r="ELO60" s="69"/>
      <c r="ELP60" s="69"/>
      <c r="ELQ60" s="69"/>
      <c r="ELR60" s="69"/>
      <c r="ELS60" s="69"/>
      <c r="ELT60" s="69"/>
      <c r="ELU60" s="69"/>
      <c r="ELV60" s="69"/>
      <c r="ELW60" s="69"/>
      <c r="ELX60" s="69"/>
      <c r="ELY60" s="69"/>
      <c r="ELZ60" s="69"/>
      <c r="EMA60" s="69"/>
      <c r="EMB60" s="69"/>
      <c r="EMC60" s="69"/>
      <c r="EMD60" s="69"/>
      <c r="EME60" s="69"/>
      <c r="EMF60" s="69"/>
      <c r="EMG60" s="69"/>
      <c r="EMH60" s="69"/>
      <c r="EMI60" s="69"/>
      <c r="EMJ60" s="69"/>
      <c r="EMK60" s="69"/>
      <c r="EML60" s="69"/>
      <c r="EMM60" s="69"/>
      <c r="EMN60" s="69"/>
      <c r="EMO60" s="69"/>
      <c r="EMP60" s="69"/>
      <c r="EMQ60" s="69"/>
      <c r="EMR60" s="69"/>
      <c r="EMS60" s="69"/>
      <c r="EMT60" s="69"/>
      <c r="EMU60" s="69"/>
      <c r="EMV60" s="69"/>
      <c r="EMW60" s="69"/>
      <c r="EMX60" s="69"/>
      <c r="EMY60" s="69"/>
      <c r="EMZ60" s="69"/>
      <c r="ENA60" s="69"/>
      <c r="ENB60" s="69"/>
      <c r="ENC60" s="69"/>
      <c r="END60" s="69"/>
      <c r="ENE60" s="69"/>
      <c r="ENF60" s="69"/>
      <c r="ENG60" s="69"/>
      <c r="ENH60" s="69"/>
      <c r="ENI60" s="69"/>
      <c r="ENJ60" s="69"/>
      <c r="ENK60" s="69"/>
      <c r="ENL60" s="69"/>
      <c r="ENM60" s="69"/>
      <c r="ENN60" s="69"/>
      <c r="ENO60" s="69"/>
      <c r="ENP60" s="69"/>
      <c r="ENQ60" s="69"/>
      <c r="ENR60" s="69"/>
      <c r="ENS60" s="69"/>
      <c r="ENT60" s="69"/>
      <c r="ENU60" s="69"/>
      <c r="ENV60" s="69"/>
      <c r="ENW60" s="69"/>
      <c r="ENX60" s="69"/>
      <c r="ENY60" s="69"/>
      <c r="ENZ60" s="69"/>
      <c r="EOA60" s="69"/>
      <c r="EOB60" s="69"/>
      <c r="EOC60" s="69"/>
      <c r="EOD60" s="69"/>
      <c r="EOE60" s="69"/>
      <c r="EOF60" s="69"/>
      <c r="EOG60" s="69"/>
      <c r="EOH60" s="69"/>
      <c r="EOI60" s="69"/>
      <c r="EOJ60" s="69"/>
      <c r="EOK60" s="69"/>
      <c r="EOL60" s="69"/>
      <c r="EOM60" s="69"/>
      <c r="EON60" s="69"/>
      <c r="EOO60" s="69"/>
      <c r="EOP60" s="69"/>
      <c r="EOQ60" s="69"/>
      <c r="EOR60" s="69"/>
      <c r="EOS60" s="69"/>
      <c r="EOT60" s="69"/>
      <c r="EOU60" s="69"/>
      <c r="EOV60" s="69"/>
      <c r="EOW60" s="69"/>
      <c r="EOX60" s="69"/>
      <c r="EOY60" s="69"/>
      <c r="EOZ60" s="69"/>
      <c r="EPA60" s="69"/>
      <c r="EPB60" s="69"/>
      <c r="EPC60" s="69"/>
      <c r="EPD60" s="69"/>
      <c r="EPE60" s="69"/>
      <c r="EPF60" s="69"/>
      <c r="EPG60" s="69"/>
      <c r="EPH60" s="69"/>
      <c r="EPI60" s="69"/>
      <c r="EPJ60" s="69"/>
      <c r="EPK60" s="69"/>
      <c r="EPL60" s="69"/>
      <c r="EPM60" s="69"/>
      <c r="EPN60" s="69"/>
      <c r="EPO60" s="69"/>
      <c r="EPP60" s="69"/>
      <c r="EPQ60" s="69"/>
      <c r="EPR60" s="69"/>
      <c r="EPS60" s="69"/>
      <c r="EPT60" s="69"/>
      <c r="EPU60" s="69"/>
      <c r="EPV60" s="69"/>
      <c r="EPW60" s="69"/>
      <c r="EPX60" s="69"/>
      <c r="EPY60" s="69"/>
      <c r="EPZ60" s="69"/>
      <c r="EQA60" s="69"/>
      <c r="EQB60" s="69"/>
      <c r="EQC60" s="69"/>
      <c r="EQD60" s="69"/>
      <c r="EQE60" s="69"/>
      <c r="EQF60" s="69"/>
      <c r="EQG60" s="69"/>
      <c r="EQH60" s="69"/>
      <c r="EQI60" s="69"/>
      <c r="EQJ60" s="69"/>
      <c r="EQK60" s="69"/>
      <c r="EQL60" s="69"/>
      <c r="EQM60" s="69"/>
      <c r="EQN60" s="69"/>
      <c r="EQO60" s="69"/>
      <c r="EQP60" s="69"/>
      <c r="EQQ60" s="69"/>
      <c r="EQR60" s="69"/>
      <c r="EQS60" s="69"/>
      <c r="EQT60" s="69"/>
      <c r="EQU60" s="69"/>
      <c r="EQV60" s="69"/>
      <c r="EQW60" s="69"/>
      <c r="EQX60" s="69"/>
      <c r="EQY60" s="69"/>
      <c r="EQZ60" s="69"/>
      <c r="ERA60" s="69"/>
      <c r="ERB60" s="69"/>
      <c r="ERC60" s="69"/>
      <c r="ERD60" s="69"/>
      <c r="ERE60" s="69"/>
      <c r="ERF60" s="69"/>
      <c r="ERG60" s="69"/>
      <c r="ERH60" s="69"/>
      <c r="ERI60" s="69"/>
      <c r="ERJ60" s="69"/>
      <c r="ERK60" s="69"/>
      <c r="ERL60" s="69"/>
      <c r="ERM60" s="69"/>
      <c r="ERN60" s="69"/>
      <c r="ERO60" s="69"/>
      <c r="ERP60" s="69"/>
      <c r="ERQ60" s="69"/>
      <c r="ERR60" s="69"/>
      <c r="ERS60" s="69"/>
      <c r="ERT60" s="69"/>
      <c r="ERU60" s="69"/>
      <c r="ERV60" s="69"/>
      <c r="ERW60" s="69"/>
      <c r="ERX60" s="69"/>
      <c r="ERY60" s="69"/>
      <c r="ERZ60" s="69"/>
      <c r="ESA60" s="69"/>
      <c r="ESB60" s="69"/>
      <c r="ESC60" s="69"/>
      <c r="ESD60" s="69"/>
      <c r="ESE60" s="69"/>
      <c r="ESF60" s="69"/>
      <c r="ESG60" s="69"/>
      <c r="ESH60" s="69"/>
      <c r="ESI60" s="69"/>
      <c r="ESJ60" s="69"/>
      <c r="ESK60" s="69"/>
      <c r="ESL60" s="69"/>
      <c r="ESM60" s="69"/>
      <c r="ESN60" s="69"/>
      <c r="ESO60" s="69"/>
      <c r="ESP60" s="69"/>
      <c r="ESQ60" s="69"/>
      <c r="ESR60" s="69"/>
      <c r="ESS60" s="69"/>
      <c r="EST60" s="69"/>
      <c r="ESU60" s="69"/>
      <c r="ESV60" s="69"/>
      <c r="ESW60" s="69"/>
      <c r="ESX60" s="69"/>
      <c r="ESY60" s="69"/>
      <c r="ESZ60" s="69"/>
      <c r="ETA60" s="69"/>
      <c r="ETB60" s="69"/>
      <c r="ETC60" s="69"/>
      <c r="ETD60" s="69"/>
      <c r="ETE60" s="69"/>
      <c r="ETF60" s="69"/>
      <c r="ETG60" s="69"/>
      <c r="ETH60" s="69"/>
      <c r="ETI60" s="69"/>
      <c r="ETJ60" s="69"/>
      <c r="ETK60" s="69"/>
      <c r="ETL60" s="69"/>
      <c r="ETM60" s="69"/>
      <c r="ETN60" s="69"/>
      <c r="ETO60" s="69"/>
      <c r="ETP60" s="69"/>
      <c r="ETQ60" s="69"/>
      <c r="ETR60" s="69"/>
      <c r="ETS60" s="69"/>
      <c r="ETT60" s="69"/>
      <c r="ETU60" s="69"/>
      <c r="ETV60" s="69"/>
      <c r="ETW60" s="69"/>
      <c r="ETX60" s="69"/>
      <c r="ETY60" s="69"/>
      <c r="ETZ60" s="69"/>
      <c r="EUA60" s="69"/>
      <c r="EUB60" s="69"/>
      <c r="EUC60" s="69"/>
      <c r="EUD60" s="69"/>
      <c r="EUE60" s="69"/>
      <c r="EUF60" s="69"/>
      <c r="EUG60" s="69"/>
      <c r="EUH60" s="69"/>
      <c r="EUI60" s="69"/>
      <c r="EUJ60" s="69"/>
      <c r="EUK60" s="69"/>
      <c r="EUL60" s="69"/>
      <c r="EUM60" s="69"/>
      <c r="EUN60" s="69"/>
      <c r="EUO60" s="69"/>
      <c r="EUP60" s="69"/>
      <c r="EUQ60" s="69"/>
      <c r="EUR60" s="69"/>
      <c r="EUS60" s="69"/>
      <c r="EUT60" s="69"/>
      <c r="EUU60" s="69"/>
      <c r="EUV60" s="69"/>
      <c r="EUW60" s="69"/>
      <c r="EUX60" s="69"/>
      <c r="EUY60" s="69"/>
      <c r="EUZ60" s="69"/>
      <c r="EVA60" s="69"/>
      <c r="EVB60" s="69"/>
      <c r="EVC60" s="69"/>
      <c r="EVD60" s="69"/>
      <c r="EVE60" s="69"/>
      <c r="EVF60" s="69"/>
      <c r="EVG60" s="69"/>
      <c r="EVH60" s="69"/>
      <c r="EVI60" s="69"/>
      <c r="EVJ60" s="69"/>
      <c r="EVK60" s="69"/>
      <c r="EVL60" s="69"/>
      <c r="EVM60" s="69"/>
      <c r="EVN60" s="69"/>
      <c r="EVO60" s="69"/>
      <c r="EVP60" s="69"/>
      <c r="EVQ60" s="69"/>
      <c r="EVR60" s="69"/>
      <c r="EVS60" s="69"/>
      <c r="EVT60" s="69"/>
      <c r="EVU60" s="69"/>
      <c r="EVV60" s="69"/>
      <c r="EVW60" s="69"/>
      <c r="EVX60" s="69"/>
      <c r="EVY60" s="69"/>
      <c r="EVZ60" s="69"/>
      <c r="EWA60" s="69"/>
      <c r="EWB60" s="69"/>
      <c r="EWC60" s="69"/>
      <c r="EWD60" s="69"/>
      <c r="EWE60" s="69"/>
      <c r="EWF60" s="69"/>
      <c r="EWG60" s="69"/>
      <c r="EWH60" s="69"/>
      <c r="EWI60" s="69"/>
      <c r="EWJ60" s="69"/>
      <c r="EWK60" s="69"/>
      <c r="EWL60" s="69"/>
      <c r="EWM60" s="69"/>
      <c r="EWN60" s="69"/>
      <c r="EWO60" s="69"/>
      <c r="EWP60" s="69"/>
      <c r="EWQ60" s="69"/>
      <c r="EWR60" s="69"/>
      <c r="EWS60" s="69"/>
      <c r="EWT60" s="69"/>
      <c r="EWU60" s="69"/>
      <c r="EWV60" s="69"/>
      <c r="EWW60" s="69"/>
      <c r="EWX60" s="69"/>
      <c r="EWY60" s="69"/>
      <c r="EWZ60" s="69"/>
      <c r="EXA60" s="69"/>
      <c r="EXB60" s="69"/>
      <c r="EXC60" s="69"/>
      <c r="EXD60" s="69"/>
      <c r="EXE60" s="69"/>
      <c r="EXF60" s="69"/>
      <c r="EXG60" s="69"/>
      <c r="EXH60" s="69"/>
      <c r="EXI60" s="69"/>
      <c r="EXJ60" s="69"/>
      <c r="EXK60" s="69"/>
      <c r="EXL60" s="69"/>
      <c r="EXM60" s="69"/>
      <c r="EXN60" s="69"/>
      <c r="EXO60" s="69"/>
      <c r="EXP60" s="69"/>
      <c r="EXQ60" s="69"/>
      <c r="EXR60" s="69"/>
      <c r="EXS60" s="69"/>
      <c r="EXT60" s="69"/>
      <c r="EXU60" s="69"/>
      <c r="EXV60" s="69"/>
      <c r="EXW60" s="69"/>
      <c r="EXX60" s="69"/>
      <c r="EXY60" s="69"/>
      <c r="EXZ60" s="69"/>
      <c r="EYA60" s="69"/>
      <c r="EYB60" s="69"/>
      <c r="EYC60" s="69"/>
      <c r="EYD60" s="69"/>
      <c r="EYE60" s="69"/>
      <c r="EYF60" s="69"/>
      <c r="EYG60" s="69"/>
      <c r="EYH60" s="69"/>
      <c r="EYI60" s="69"/>
      <c r="EYJ60" s="69"/>
      <c r="EYK60" s="69"/>
      <c r="EYL60" s="69"/>
      <c r="EYM60" s="69"/>
      <c r="EYN60" s="69"/>
      <c r="EYO60" s="69"/>
      <c r="EYP60" s="69"/>
      <c r="EYQ60" s="69"/>
      <c r="EYR60" s="69"/>
      <c r="EYS60" s="69"/>
      <c r="EYT60" s="69"/>
      <c r="EYU60" s="69"/>
      <c r="EYV60" s="69"/>
      <c r="EYW60" s="69"/>
      <c r="EYX60" s="69"/>
      <c r="EYY60" s="69"/>
      <c r="EYZ60" s="69"/>
      <c r="EZA60" s="69"/>
      <c r="EZB60" s="69"/>
      <c r="EZC60" s="69"/>
      <c r="EZD60" s="69"/>
      <c r="EZE60" s="69"/>
      <c r="EZF60" s="69"/>
      <c r="EZG60" s="69"/>
      <c r="EZH60" s="69"/>
      <c r="EZI60" s="69"/>
      <c r="EZJ60" s="69"/>
      <c r="EZK60" s="69"/>
      <c r="EZL60" s="69"/>
      <c r="EZM60" s="69"/>
      <c r="EZN60" s="69"/>
      <c r="EZO60" s="69"/>
      <c r="EZP60" s="69"/>
      <c r="EZQ60" s="69"/>
      <c r="EZR60" s="69"/>
      <c r="EZS60" s="69"/>
      <c r="EZT60" s="69"/>
      <c r="EZU60" s="69"/>
      <c r="EZV60" s="69"/>
      <c r="EZW60" s="69"/>
      <c r="EZX60" s="69"/>
      <c r="EZY60" s="69"/>
      <c r="EZZ60" s="69"/>
      <c r="FAA60" s="69"/>
      <c r="FAB60" s="69"/>
      <c r="FAC60" s="69"/>
      <c r="FAD60" s="69"/>
      <c r="FAE60" s="69"/>
      <c r="FAF60" s="69"/>
      <c r="FAG60" s="69"/>
      <c r="FAH60" s="69"/>
      <c r="FAI60" s="69"/>
      <c r="FAJ60" s="69"/>
      <c r="FAK60" s="69"/>
      <c r="FAL60" s="69"/>
      <c r="FAM60" s="69"/>
      <c r="FAN60" s="69"/>
      <c r="FAO60" s="69"/>
      <c r="FAP60" s="69"/>
      <c r="FAQ60" s="69"/>
      <c r="FAR60" s="69"/>
      <c r="FAS60" s="69"/>
      <c r="FAT60" s="69"/>
      <c r="FAU60" s="69"/>
      <c r="FAV60" s="69"/>
      <c r="FAW60" s="69"/>
      <c r="FAX60" s="69"/>
      <c r="FAY60" s="69"/>
      <c r="FAZ60" s="69"/>
      <c r="FBA60" s="69"/>
      <c r="FBB60" s="69"/>
      <c r="FBC60" s="69"/>
      <c r="FBD60" s="69"/>
      <c r="FBE60" s="69"/>
      <c r="FBF60" s="69"/>
      <c r="FBG60" s="69"/>
      <c r="FBH60" s="69"/>
      <c r="FBI60" s="69"/>
      <c r="FBJ60" s="69"/>
      <c r="FBK60" s="69"/>
      <c r="FBL60" s="69"/>
      <c r="FBM60" s="69"/>
      <c r="FBN60" s="69"/>
      <c r="FBO60" s="69"/>
      <c r="FBP60" s="69"/>
      <c r="FBQ60" s="69"/>
      <c r="FBR60" s="69"/>
      <c r="FBS60" s="69"/>
      <c r="FBT60" s="69"/>
      <c r="FBU60" s="69"/>
      <c r="FBV60" s="69"/>
      <c r="FBW60" s="69"/>
      <c r="FBX60" s="69"/>
      <c r="FBY60" s="69"/>
      <c r="FBZ60" s="69"/>
      <c r="FCA60" s="69"/>
      <c r="FCB60" s="69"/>
      <c r="FCC60" s="69"/>
      <c r="FCD60" s="69"/>
      <c r="FCE60" s="69"/>
      <c r="FCF60" s="69"/>
      <c r="FCG60" s="69"/>
      <c r="FCH60" s="69"/>
      <c r="FCI60" s="69"/>
      <c r="FCJ60" s="69"/>
      <c r="FCK60" s="69"/>
      <c r="FCL60" s="69"/>
      <c r="FCM60" s="69"/>
      <c r="FCN60" s="69"/>
      <c r="FCO60" s="69"/>
      <c r="FCP60" s="69"/>
      <c r="FCQ60" s="69"/>
      <c r="FCR60" s="69"/>
      <c r="FCS60" s="69"/>
      <c r="FCT60" s="69"/>
      <c r="FCU60" s="69"/>
      <c r="FCV60" s="69"/>
      <c r="FCW60" s="69"/>
      <c r="FCX60" s="69"/>
      <c r="FCY60" s="69"/>
      <c r="FCZ60" s="69"/>
      <c r="FDA60" s="69"/>
      <c r="FDB60" s="69"/>
      <c r="FDC60" s="69"/>
      <c r="FDD60" s="69"/>
      <c r="FDE60" s="69"/>
      <c r="FDF60" s="69"/>
      <c r="FDG60" s="69"/>
      <c r="FDH60" s="69"/>
      <c r="FDI60" s="69"/>
      <c r="FDJ60" s="69"/>
      <c r="FDK60" s="69"/>
      <c r="FDL60" s="69"/>
      <c r="FDM60" s="69"/>
      <c r="FDN60" s="69"/>
      <c r="FDO60" s="69"/>
      <c r="FDP60" s="69"/>
      <c r="FDQ60" s="69"/>
      <c r="FDR60" s="69"/>
      <c r="FDS60" s="69"/>
      <c r="FDT60" s="69"/>
      <c r="FDU60" s="69"/>
      <c r="FDV60" s="69"/>
      <c r="FDW60" s="69"/>
      <c r="FDX60" s="69"/>
      <c r="FDY60" s="69"/>
      <c r="FDZ60" s="69"/>
      <c r="FEA60" s="69"/>
      <c r="FEB60" s="69"/>
      <c r="FEC60" s="69"/>
      <c r="FED60" s="69"/>
      <c r="FEE60" s="69"/>
      <c r="FEF60" s="69"/>
      <c r="FEG60" s="69"/>
      <c r="FEH60" s="69"/>
      <c r="FEI60" s="69"/>
      <c r="FEJ60" s="69"/>
      <c r="FEK60" s="69"/>
      <c r="FEL60" s="69"/>
      <c r="FEM60" s="69"/>
      <c r="FEN60" s="69"/>
      <c r="FEO60" s="69"/>
      <c r="FEP60" s="69"/>
      <c r="FEQ60" s="69"/>
      <c r="FER60" s="69"/>
      <c r="FES60" s="69"/>
      <c r="FET60" s="69"/>
      <c r="FEU60" s="69"/>
      <c r="FEV60" s="69"/>
      <c r="FEW60" s="69"/>
      <c r="FEX60" s="69"/>
      <c r="FEY60" s="69"/>
      <c r="FEZ60" s="69"/>
      <c r="FFA60" s="69"/>
      <c r="FFB60" s="69"/>
      <c r="FFC60" s="69"/>
      <c r="FFD60" s="69"/>
      <c r="FFE60" s="69"/>
      <c r="FFF60" s="69"/>
      <c r="FFG60" s="69"/>
      <c r="FFH60" s="69"/>
      <c r="FFI60" s="69"/>
      <c r="FFJ60" s="69"/>
      <c r="FFK60" s="69"/>
      <c r="FFL60" s="69"/>
      <c r="FFM60" s="69"/>
      <c r="FFN60" s="69"/>
      <c r="FFO60" s="69"/>
      <c r="FFP60" s="69"/>
      <c r="FFQ60" s="69"/>
      <c r="FFR60" s="69"/>
      <c r="FFS60" s="69"/>
      <c r="FFT60" s="69"/>
      <c r="FFU60" s="69"/>
      <c r="FFV60" s="69"/>
      <c r="FFW60" s="69"/>
      <c r="FFX60" s="69"/>
      <c r="FFY60" s="69"/>
      <c r="FFZ60" s="69"/>
      <c r="FGA60" s="69"/>
      <c r="FGB60" s="69"/>
      <c r="FGC60" s="69"/>
      <c r="FGD60" s="69"/>
      <c r="FGE60" s="69"/>
      <c r="FGF60" s="69"/>
      <c r="FGG60" s="69"/>
      <c r="FGH60" s="69"/>
      <c r="FGI60" s="69"/>
      <c r="FGJ60" s="69"/>
      <c r="FGK60" s="69"/>
      <c r="FGL60" s="69"/>
      <c r="FGM60" s="69"/>
      <c r="FGN60" s="69"/>
      <c r="FGO60" s="69"/>
      <c r="FGP60" s="69"/>
      <c r="FGQ60" s="69"/>
      <c r="FGR60" s="69"/>
      <c r="FGS60" s="69"/>
      <c r="FGT60" s="69"/>
      <c r="FGU60" s="69"/>
      <c r="FGV60" s="69"/>
      <c r="FGW60" s="69"/>
      <c r="FGX60" s="69"/>
      <c r="FGY60" s="69"/>
      <c r="FGZ60" s="69"/>
      <c r="FHA60" s="69"/>
      <c r="FHB60" s="69"/>
      <c r="FHC60" s="69"/>
      <c r="FHD60" s="69"/>
      <c r="FHE60" s="69"/>
      <c r="FHF60" s="69"/>
      <c r="FHG60" s="69"/>
      <c r="FHH60" s="69"/>
      <c r="FHI60" s="69"/>
      <c r="FHJ60" s="69"/>
      <c r="FHK60" s="69"/>
      <c r="FHL60" s="69"/>
      <c r="FHM60" s="69"/>
      <c r="FHN60" s="69"/>
      <c r="FHO60" s="69"/>
      <c r="FHP60" s="69"/>
      <c r="FHQ60" s="69"/>
      <c r="FHR60" s="69"/>
      <c r="FHS60" s="69"/>
      <c r="FHT60" s="69"/>
      <c r="FHU60" s="69"/>
      <c r="FHV60" s="69"/>
      <c r="FHW60" s="69"/>
      <c r="FHX60" s="69"/>
      <c r="FHY60" s="69"/>
      <c r="FHZ60" s="69"/>
      <c r="FIA60" s="69"/>
      <c r="FIB60" s="69"/>
      <c r="FIC60" s="69"/>
      <c r="FID60" s="69"/>
      <c r="FIE60" s="69"/>
      <c r="FIF60" s="69"/>
      <c r="FIG60" s="69"/>
      <c r="FIH60" s="69"/>
      <c r="FII60" s="69"/>
      <c r="FIJ60" s="69"/>
      <c r="FIK60" s="69"/>
      <c r="FIL60" s="69"/>
      <c r="FIM60" s="69"/>
      <c r="FIN60" s="69"/>
      <c r="FIO60" s="69"/>
      <c r="FIP60" s="69"/>
      <c r="FIQ60" s="69"/>
      <c r="FIR60" s="69"/>
      <c r="FIS60" s="69"/>
      <c r="FIT60" s="69"/>
      <c r="FIU60" s="69"/>
      <c r="FIV60" s="69"/>
      <c r="FIW60" s="69"/>
      <c r="FIX60" s="69"/>
      <c r="FIY60" s="69"/>
      <c r="FIZ60" s="69"/>
      <c r="FJA60" s="69"/>
      <c r="FJB60" s="69"/>
      <c r="FJC60" s="69"/>
      <c r="FJD60" s="69"/>
      <c r="FJE60" s="69"/>
      <c r="FJF60" s="69"/>
      <c r="FJG60" s="69"/>
      <c r="FJH60" s="69"/>
      <c r="FJI60" s="69"/>
      <c r="FJJ60" s="69"/>
      <c r="FJK60" s="69"/>
      <c r="FJL60" s="69"/>
      <c r="FJM60" s="69"/>
      <c r="FJN60" s="69"/>
      <c r="FJO60" s="69"/>
      <c r="FJP60" s="69"/>
      <c r="FJQ60" s="69"/>
      <c r="FJR60" s="69"/>
      <c r="FJS60" s="69"/>
      <c r="FJT60" s="69"/>
      <c r="FJU60" s="69"/>
      <c r="FJV60" s="69"/>
      <c r="FJW60" s="69"/>
      <c r="FJX60" s="69"/>
      <c r="FJY60" s="69"/>
      <c r="FJZ60" s="69"/>
      <c r="FKA60" s="69"/>
      <c r="FKB60" s="69"/>
      <c r="FKC60" s="69"/>
      <c r="FKD60" s="69"/>
      <c r="FKE60" s="69"/>
      <c r="FKF60" s="69"/>
      <c r="FKG60" s="69"/>
      <c r="FKH60" s="69"/>
      <c r="FKI60" s="69"/>
      <c r="FKJ60" s="69"/>
      <c r="FKK60" s="69"/>
      <c r="FKL60" s="69"/>
      <c r="FKM60" s="69"/>
      <c r="FKN60" s="69"/>
      <c r="FKO60" s="69"/>
      <c r="FKP60" s="69"/>
      <c r="FKQ60" s="69"/>
      <c r="FKR60" s="69"/>
      <c r="FKS60" s="69"/>
      <c r="FKT60" s="69"/>
      <c r="FKU60" s="69"/>
      <c r="FKV60" s="69"/>
      <c r="FKW60" s="69"/>
      <c r="FKX60" s="69"/>
      <c r="FKY60" s="69"/>
      <c r="FKZ60" s="69"/>
      <c r="FLA60" s="69"/>
      <c r="FLB60" s="69"/>
      <c r="FLC60" s="69"/>
      <c r="FLD60" s="69"/>
      <c r="FLE60" s="69"/>
      <c r="FLF60" s="69"/>
      <c r="FLG60" s="69"/>
      <c r="FLH60" s="69"/>
      <c r="FLI60" s="69"/>
      <c r="FLJ60" s="69"/>
      <c r="FLK60" s="69"/>
      <c r="FLL60" s="69"/>
      <c r="FLM60" s="69"/>
      <c r="FLN60" s="69"/>
      <c r="FLO60" s="69"/>
      <c r="FLP60" s="69"/>
      <c r="FLQ60" s="69"/>
      <c r="FLR60" s="69"/>
      <c r="FLS60" s="69"/>
      <c r="FLT60" s="69"/>
      <c r="FLU60" s="69"/>
      <c r="FLV60" s="69"/>
      <c r="FLW60" s="69"/>
      <c r="FLX60" s="69"/>
      <c r="FLY60" s="69"/>
      <c r="FLZ60" s="69"/>
      <c r="FMA60" s="69"/>
      <c r="FMB60" s="69"/>
      <c r="FMC60" s="69"/>
      <c r="FMD60" s="69"/>
      <c r="FME60" s="69"/>
      <c r="FMF60" s="69"/>
      <c r="FMG60" s="69"/>
      <c r="FMH60" s="69"/>
      <c r="FMI60" s="69"/>
      <c r="FMJ60" s="69"/>
      <c r="FMK60" s="69"/>
      <c r="FML60" s="69"/>
      <c r="FMM60" s="69"/>
      <c r="FMN60" s="69"/>
      <c r="FMO60" s="69"/>
      <c r="FMP60" s="69"/>
      <c r="FMQ60" s="69"/>
      <c r="FMR60" s="69"/>
      <c r="FMS60" s="69"/>
      <c r="FMT60" s="69"/>
      <c r="FMU60" s="69"/>
      <c r="FMV60" s="69"/>
      <c r="FMW60" s="69"/>
      <c r="FMX60" s="69"/>
      <c r="FMY60" s="69"/>
      <c r="FMZ60" s="69"/>
      <c r="FNA60" s="69"/>
      <c r="FNB60" s="69"/>
      <c r="FNC60" s="69"/>
      <c r="FND60" s="69"/>
      <c r="FNE60" s="69"/>
      <c r="FNF60" s="69"/>
      <c r="FNG60" s="69"/>
      <c r="FNH60" s="69"/>
      <c r="FNI60" s="69"/>
      <c r="FNJ60" s="69"/>
      <c r="FNK60" s="69"/>
      <c r="FNL60" s="69"/>
      <c r="FNM60" s="69"/>
      <c r="FNN60" s="69"/>
      <c r="FNO60" s="69"/>
      <c r="FNP60" s="69"/>
      <c r="FNQ60" s="69"/>
      <c r="FNR60" s="69"/>
      <c r="FNS60" s="69"/>
      <c r="FNT60" s="69"/>
      <c r="FNU60" s="69"/>
      <c r="FNV60" s="69"/>
      <c r="FNW60" s="69"/>
      <c r="FNX60" s="69"/>
      <c r="FNY60" s="69"/>
      <c r="FNZ60" s="69"/>
      <c r="FOA60" s="69"/>
      <c r="FOB60" s="69"/>
      <c r="FOC60" s="69"/>
      <c r="FOD60" s="69"/>
      <c r="FOE60" s="69"/>
      <c r="FOF60" s="69"/>
      <c r="FOG60" s="69"/>
      <c r="FOH60" s="69"/>
      <c r="FOI60" s="69"/>
      <c r="FOJ60" s="69"/>
      <c r="FOK60" s="69"/>
      <c r="FOL60" s="69"/>
      <c r="FOM60" s="69"/>
      <c r="FON60" s="69"/>
      <c r="FOO60" s="69"/>
      <c r="FOP60" s="69"/>
      <c r="FOQ60" s="69"/>
      <c r="FOR60" s="69"/>
      <c r="FOS60" s="69"/>
      <c r="FOT60" s="69"/>
      <c r="FOU60" s="69"/>
      <c r="FOV60" s="69"/>
      <c r="FOW60" s="69"/>
      <c r="FOX60" s="69"/>
      <c r="FOY60" s="69"/>
      <c r="FOZ60" s="69"/>
      <c r="FPA60" s="69"/>
      <c r="FPB60" s="69"/>
      <c r="FPC60" s="69"/>
      <c r="FPD60" s="69"/>
      <c r="FPE60" s="69"/>
      <c r="FPF60" s="69"/>
      <c r="FPG60" s="69"/>
      <c r="FPH60" s="69"/>
      <c r="FPI60" s="69"/>
      <c r="FPJ60" s="69"/>
      <c r="FPK60" s="69"/>
      <c r="FPL60" s="69"/>
      <c r="FPM60" s="69"/>
      <c r="FPN60" s="69"/>
      <c r="FPO60" s="69"/>
      <c r="FPP60" s="69"/>
      <c r="FPQ60" s="69"/>
      <c r="FPR60" s="69"/>
      <c r="FPS60" s="69"/>
      <c r="FPT60" s="69"/>
      <c r="FPU60" s="69"/>
      <c r="FPV60" s="69"/>
      <c r="FPW60" s="69"/>
      <c r="FPX60" s="69"/>
      <c r="FPY60" s="69"/>
      <c r="FPZ60" s="69"/>
      <c r="FQA60" s="69"/>
      <c r="FQB60" s="69"/>
      <c r="FQC60" s="69"/>
      <c r="FQD60" s="69"/>
      <c r="FQE60" s="69"/>
      <c r="FQF60" s="69"/>
      <c r="FQG60" s="69"/>
      <c r="FQH60" s="69"/>
      <c r="FQI60" s="69"/>
      <c r="FQJ60" s="69"/>
      <c r="FQK60" s="69"/>
      <c r="FQL60" s="69"/>
      <c r="FQM60" s="69"/>
      <c r="FQN60" s="69"/>
      <c r="FQO60" s="69"/>
      <c r="FQP60" s="69"/>
      <c r="FQQ60" s="69"/>
      <c r="FQR60" s="69"/>
      <c r="FQS60" s="69"/>
      <c r="FQT60" s="69"/>
      <c r="FQU60" s="69"/>
      <c r="FQV60" s="69"/>
      <c r="FQW60" s="69"/>
      <c r="FQX60" s="69"/>
      <c r="FQY60" s="69"/>
      <c r="FQZ60" s="69"/>
      <c r="FRA60" s="69"/>
      <c r="FRB60" s="69"/>
      <c r="FRC60" s="69"/>
      <c r="FRD60" s="69"/>
      <c r="FRE60" s="69"/>
      <c r="FRF60" s="69"/>
      <c r="FRG60" s="69"/>
      <c r="FRH60" s="69"/>
      <c r="FRI60" s="69"/>
      <c r="FRJ60" s="69"/>
      <c r="FRK60" s="69"/>
      <c r="FRL60" s="69"/>
      <c r="FRM60" s="69"/>
      <c r="FRN60" s="69"/>
      <c r="FRO60" s="69"/>
      <c r="FRP60" s="69"/>
      <c r="FRQ60" s="69"/>
      <c r="FRR60" s="69"/>
      <c r="FRS60" s="69"/>
      <c r="FRT60" s="69"/>
      <c r="FRU60" s="69"/>
      <c r="FRV60" s="69"/>
      <c r="FRW60" s="69"/>
      <c r="FRX60" s="69"/>
      <c r="FRY60" s="69"/>
      <c r="FRZ60" s="69"/>
      <c r="FSA60" s="69"/>
      <c r="FSB60" s="69"/>
      <c r="FSC60" s="69"/>
      <c r="FSD60" s="69"/>
      <c r="FSE60" s="69"/>
      <c r="FSF60" s="69"/>
      <c r="FSG60" s="69"/>
      <c r="FSH60" s="69"/>
      <c r="FSI60" s="69"/>
      <c r="FSJ60" s="69"/>
      <c r="FSK60" s="69"/>
      <c r="FSL60" s="69"/>
      <c r="FSM60" s="69"/>
      <c r="FSN60" s="69"/>
      <c r="FSO60" s="69"/>
      <c r="FSP60" s="69"/>
      <c r="FSQ60" s="69"/>
      <c r="FSR60" s="69"/>
      <c r="FSS60" s="69"/>
      <c r="FST60" s="69"/>
      <c r="FSU60" s="69"/>
      <c r="FSV60" s="69"/>
      <c r="FSW60" s="69"/>
      <c r="FSX60" s="69"/>
      <c r="FSY60" s="69"/>
      <c r="FSZ60" s="69"/>
      <c r="FTA60" s="69"/>
      <c r="FTB60" s="69"/>
      <c r="FTC60" s="69"/>
      <c r="FTD60" s="69"/>
      <c r="FTE60" s="69"/>
      <c r="FTF60" s="69"/>
      <c r="FTG60" s="69"/>
      <c r="FTH60" s="69"/>
      <c r="FTI60" s="69"/>
      <c r="FTJ60" s="69"/>
      <c r="FTK60" s="69"/>
      <c r="FTL60" s="69"/>
      <c r="FTM60" s="69"/>
      <c r="FTN60" s="69"/>
      <c r="FTO60" s="69"/>
      <c r="FTP60" s="69"/>
      <c r="FTQ60" s="69"/>
      <c r="FTR60" s="69"/>
      <c r="FTS60" s="69"/>
      <c r="FTT60" s="69"/>
      <c r="FTU60" s="69"/>
      <c r="FTV60" s="69"/>
      <c r="FTW60" s="69"/>
      <c r="FTX60" s="69"/>
      <c r="FTY60" s="69"/>
      <c r="FTZ60" s="69"/>
      <c r="FUA60" s="69"/>
      <c r="FUB60" s="69"/>
      <c r="FUC60" s="69"/>
      <c r="FUD60" s="69"/>
      <c r="FUE60" s="69"/>
      <c r="FUF60" s="69"/>
      <c r="FUG60" s="69"/>
      <c r="FUH60" s="69"/>
      <c r="FUI60" s="69"/>
      <c r="FUJ60" s="69"/>
      <c r="FUK60" s="69"/>
      <c r="FUL60" s="69"/>
      <c r="FUM60" s="69"/>
      <c r="FUN60" s="69"/>
      <c r="FUO60" s="69"/>
      <c r="FUP60" s="69"/>
      <c r="FUQ60" s="69"/>
      <c r="FUR60" s="69"/>
      <c r="FUS60" s="69"/>
      <c r="FUT60" s="69"/>
      <c r="FUU60" s="69"/>
      <c r="FUV60" s="69"/>
      <c r="FUW60" s="69"/>
      <c r="FUX60" s="69"/>
      <c r="FUY60" s="69"/>
      <c r="FUZ60" s="69"/>
      <c r="FVA60" s="69"/>
      <c r="FVB60" s="69"/>
      <c r="FVC60" s="69"/>
      <c r="FVD60" s="69"/>
      <c r="FVE60" s="69"/>
      <c r="FVF60" s="69"/>
      <c r="FVG60" s="69"/>
      <c r="FVH60" s="69"/>
      <c r="FVI60" s="69"/>
      <c r="FVJ60" s="69"/>
      <c r="FVK60" s="69"/>
      <c r="FVL60" s="69"/>
      <c r="FVM60" s="69"/>
      <c r="FVN60" s="69"/>
      <c r="FVO60" s="69"/>
      <c r="FVP60" s="69"/>
      <c r="FVQ60" s="69"/>
      <c r="FVR60" s="69"/>
      <c r="FVS60" s="69"/>
      <c r="FVT60" s="69"/>
      <c r="FVU60" s="69"/>
      <c r="FVV60" s="69"/>
      <c r="FVW60" s="69"/>
      <c r="FVX60" s="69"/>
      <c r="FVY60" s="69"/>
      <c r="FVZ60" s="69"/>
      <c r="FWA60" s="69"/>
      <c r="FWB60" s="69"/>
      <c r="FWC60" s="69"/>
      <c r="FWD60" s="69"/>
      <c r="FWE60" s="69"/>
      <c r="FWF60" s="69"/>
      <c r="FWG60" s="69"/>
      <c r="FWH60" s="69"/>
      <c r="FWI60" s="69"/>
      <c r="FWJ60" s="69"/>
      <c r="FWK60" s="69"/>
      <c r="FWL60" s="69"/>
      <c r="FWM60" s="69"/>
      <c r="FWN60" s="69"/>
      <c r="FWO60" s="69"/>
      <c r="FWP60" s="69"/>
      <c r="FWQ60" s="69"/>
      <c r="FWR60" s="69"/>
      <c r="FWS60" s="69"/>
      <c r="FWT60" s="69"/>
      <c r="FWU60" s="69"/>
      <c r="FWV60" s="69"/>
      <c r="FWW60" s="69"/>
      <c r="FWX60" s="69"/>
      <c r="FWY60" s="69"/>
      <c r="FWZ60" s="69"/>
      <c r="FXA60" s="69"/>
      <c r="FXB60" s="69"/>
      <c r="FXC60" s="69"/>
      <c r="FXD60" s="69"/>
      <c r="FXE60" s="69"/>
      <c r="FXF60" s="69"/>
      <c r="FXG60" s="69"/>
      <c r="FXH60" s="69"/>
      <c r="FXI60" s="69"/>
      <c r="FXJ60" s="69"/>
      <c r="FXK60" s="69"/>
      <c r="FXL60" s="69"/>
      <c r="FXM60" s="69"/>
      <c r="FXN60" s="69"/>
      <c r="FXO60" s="69"/>
      <c r="FXP60" s="69"/>
      <c r="FXQ60" s="69"/>
      <c r="FXR60" s="69"/>
      <c r="FXS60" s="69"/>
      <c r="FXT60" s="69"/>
      <c r="FXU60" s="69"/>
      <c r="FXV60" s="69"/>
      <c r="FXW60" s="69"/>
      <c r="FXX60" s="69"/>
      <c r="FXY60" s="69"/>
      <c r="FXZ60" s="69"/>
      <c r="FYA60" s="69"/>
      <c r="FYB60" s="69"/>
      <c r="FYC60" s="69"/>
      <c r="FYD60" s="69"/>
      <c r="FYE60" s="69"/>
      <c r="FYF60" s="69"/>
      <c r="FYG60" s="69"/>
      <c r="FYH60" s="69"/>
      <c r="FYI60" s="69"/>
      <c r="FYJ60" s="69"/>
      <c r="FYK60" s="69"/>
      <c r="FYL60" s="69"/>
      <c r="FYM60" s="69"/>
      <c r="FYN60" s="69"/>
      <c r="FYO60" s="69"/>
      <c r="FYP60" s="69"/>
      <c r="FYQ60" s="69"/>
      <c r="FYR60" s="69"/>
      <c r="FYS60" s="69"/>
      <c r="FYT60" s="69"/>
      <c r="FYU60" s="69"/>
      <c r="FYV60" s="69"/>
      <c r="FYW60" s="69"/>
      <c r="FYX60" s="69"/>
      <c r="FYY60" s="69"/>
      <c r="FYZ60" s="69"/>
      <c r="FZA60" s="69"/>
      <c r="FZB60" s="69"/>
      <c r="FZC60" s="69"/>
      <c r="FZD60" s="69"/>
      <c r="FZE60" s="69"/>
      <c r="FZF60" s="69"/>
      <c r="FZG60" s="69"/>
      <c r="FZH60" s="69"/>
      <c r="FZI60" s="69"/>
      <c r="FZJ60" s="69"/>
      <c r="FZK60" s="69"/>
      <c r="FZL60" s="69"/>
      <c r="FZM60" s="69"/>
      <c r="FZN60" s="69"/>
      <c r="FZO60" s="69"/>
      <c r="FZP60" s="69"/>
      <c r="FZQ60" s="69"/>
      <c r="FZR60" s="69"/>
      <c r="FZS60" s="69"/>
      <c r="FZT60" s="69"/>
      <c r="FZU60" s="69"/>
      <c r="FZV60" s="69"/>
      <c r="FZW60" s="69"/>
      <c r="FZX60" s="69"/>
      <c r="FZY60" s="69"/>
      <c r="FZZ60" s="69"/>
      <c r="GAA60" s="69"/>
      <c r="GAB60" s="69"/>
      <c r="GAC60" s="69"/>
      <c r="GAD60" s="69"/>
      <c r="GAE60" s="69"/>
      <c r="GAF60" s="69"/>
      <c r="GAG60" s="69"/>
      <c r="GAH60" s="69"/>
      <c r="GAI60" s="69"/>
      <c r="GAJ60" s="69"/>
      <c r="GAK60" s="69"/>
      <c r="GAL60" s="69"/>
      <c r="GAM60" s="69"/>
      <c r="GAN60" s="69"/>
      <c r="GAO60" s="69"/>
      <c r="GAP60" s="69"/>
      <c r="GAQ60" s="69"/>
      <c r="GAR60" s="69"/>
      <c r="GAS60" s="69"/>
      <c r="GAT60" s="69"/>
      <c r="GAU60" s="69"/>
      <c r="GAV60" s="69"/>
      <c r="GAW60" s="69"/>
      <c r="GAX60" s="69"/>
      <c r="GAY60" s="69"/>
      <c r="GAZ60" s="69"/>
      <c r="GBA60" s="69"/>
      <c r="GBB60" s="69"/>
      <c r="GBC60" s="69"/>
      <c r="GBD60" s="69"/>
      <c r="GBE60" s="69"/>
      <c r="GBF60" s="69"/>
      <c r="GBG60" s="69"/>
      <c r="GBH60" s="69"/>
      <c r="GBI60" s="69"/>
      <c r="GBJ60" s="69"/>
      <c r="GBK60" s="69"/>
      <c r="GBL60" s="69"/>
      <c r="GBM60" s="69"/>
      <c r="GBN60" s="69"/>
      <c r="GBO60" s="69"/>
      <c r="GBP60" s="69"/>
      <c r="GBQ60" s="69"/>
      <c r="GBR60" s="69"/>
      <c r="GBS60" s="69"/>
      <c r="GBT60" s="69"/>
      <c r="GBU60" s="69"/>
      <c r="GBV60" s="69"/>
      <c r="GBW60" s="69"/>
      <c r="GBX60" s="69"/>
      <c r="GBY60" s="69"/>
      <c r="GBZ60" s="69"/>
      <c r="GCA60" s="69"/>
      <c r="GCB60" s="69"/>
      <c r="GCC60" s="69"/>
      <c r="GCD60" s="69"/>
      <c r="GCE60" s="69"/>
      <c r="GCF60" s="69"/>
      <c r="GCG60" s="69"/>
      <c r="GCH60" s="69"/>
      <c r="GCI60" s="69"/>
      <c r="GCJ60" s="69"/>
      <c r="GCK60" s="69"/>
      <c r="GCL60" s="69"/>
      <c r="GCM60" s="69"/>
      <c r="GCN60" s="69"/>
      <c r="GCO60" s="69"/>
      <c r="GCP60" s="69"/>
      <c r="GCQ60" s="69"/>
      <c r="GCR60" s="69"/>
      <c r="GCS60" s="69"/>
      <c r="GCT60" s="69"/>
      <c r="GCU60" s="69"/>
      <c r="GCV60" s="69"/>
      <c r="GCW60" s="69"/>
      <c r="GCX60" s="69"/>
      <c r="GCY60" s="69"/>
      <c r="GCZ60" s="69"/>
      <c r="GDA60" s="69"/>
      <c r="GDB60" s="69"/>
      <c r="GDC60" s="69"/>
      <c r="GDD60" s="69"/>
      <c r="GDE60" s="69"/>
      <c r="GDF60" s="69"/>
      <c r="GDG60" s="69"/>
      <c r="GDH60" s="69"/>
      <c r="GDI60" s="69"/>
      <c r="GDJ60" s="69"/>
      <c r="GDK60" s="69"/>
      <c r="GDL60" s="69"/>
      <c r="GDM60" s="69"/>
      <c r="GDN60" s="69"/>
      <c r="GDO60" s="69"/>
      <c r="GDP60" s="69"/>
      <c r="GDQ60" s="69"/>
      <c r="GDR60" s="69"/>
      <c r="GDS60" s="69"/>
      <c r="GDT60" s="69"/>
      <c r="GDU60" s="69"/>
      <c r="GDV60" s="69"/>
      <c r="GDW60" s="69"/>
      <c r="GDX60" s="69"/>
      <c r="GDY60" s="69"/>
      <c r="GDZ60" s="69"/>
      <c r="GEA60" s="69"/>
      <c r="GEB60" s="69"/>
      <c r="GEC60" s="69"/>
      <c r="GED60" s="69"/>
      <c r="GEE60" s="69"/>
      <c r="GEF60" s="69"/>
      <c r="GEG60" s="69"/>
      <c r="GEH60" s="69"/>
      <c r="GEI60" s="69"/>
      <c r="GEJ60" s="69"/>
      <c r="GEK60" s="69"/>
      <c r="GEL60" s="69"/>
      <c r="GEM60" s="69"/>
      <c r="GEN60" s="69"/>
      <c r="GEO60" s="69"/>
      <c r="GEP60" s="69"/>
      <c r="GEQ60" s="69"/>
      <c r="GER60" s="69"/>
      <c r="GES60" s="69"/>
      <c r="GET60" s="69"/>
      <c r="GEU60" s="69"/>
      <c r="GEV60" s="69"/>
      <c r="GEW60" s="69"/>
      <c r="GEX60" s="69"/>
      <c r="GEY60" s="69"/>
      <c r="GEZ60" s="69"/>
      <c r="GFA60" s="69"/>
      <c r="GFB60" s="69"/>
      <c r="GFC60" s="69"/>
      <c r="GFD60" s="69"/>
      <c r="GFE60" s="69"/>
      <c r="GFF60" s="69"/>
      <c r="GFG60" s="69"/>
      <c r="GFH60" s="69"/>
      <c r="GFI60" s="69"/>
      <c r="GFJ60" s="69"/>
      <c r="GFK60" s="69"/>
      <c r="GFL60" s="69"/>
      <c r="GFM60" s="69"/>
      <c r="GFN60" s="69"/>
      <c r="GFO60" s="69"/>
      <c r="GFP60" s="69"/>
      <c r="GFQ60" s="69"/>
      <c r="GFR60" s="69"/>
      <c r="GFS60" s="69"/>
      <c r="GFT60" s="69"/>
      <c r="GFU60" s="69"/>
      <c r="GFV60" s="69"/>
      <c r="GFW60" s="69"/>
      <c r="GFX60" s="69"/>
      <c r="GFY60" s="69"/>
      <c r="GFZ60" s="69"/>
      <c r="GGA60" s="69"/>
      <c r="GGB60" s="69"/>
      <c r="GGC60" s="69"/>
      <c r="GGD60" s="69"/>
      <c r="GGE60" s="69"/>
      <c r="GGF60" s="69"/>
      <c r="GGG60" s="69"/>
      <c r="GGH60" s="69"/>
      <c r="GGI60" s="69"/>
      <c r="GGJ60" s="69"/>
      <c r="GGK60" s="69"/>
      <c r="GGL60" s="69"/>
      <c r="GGM60" s="69"/>
      <c r="GGN60" s="69"/>
      <c r="GGO60" s="69"/>
      <c r="GGP60" s="69"/>
      <c r="GGQ60" s="69"/>
      <c r="GGR60" s="69"/>
      <c r="GGS60" s="69"/>
      <c r="GGT60" s="69"/>
      <c r="GGU60" s="69"/>
      <c r="GGV60" s="69"/>
      <c r="GGW60" s="69"/>
      <c r="GGX60" s="69"/>
      <c r="GGY60" s="69"/>
      <c r="GGZ60" s="69"/>
      <c r="GHA60" s="69"/>
      <c r="GHB60" s="69"/>
      <c r="GHC60" s="69"/>
      <c r="GHD60" s="69"/>
      <c r="GHE60" s="69"/>
      <c r="GHF60" s="69"/>
      <c r="GHG60" s="69"/>
      <c r="GHH60" s="69"/>
      <c r="GHI60" s="69"/>
      <c r="GHJ60" s="69"/>
      <c r="GHK60" s="69"/>
      <c r="GHL60" s="69"/>
      <c r="GHM60" s="69"/>
      <c r="GHN60" s="69"/>
      <c r="GHO60" s="69"/>
      <c r="GHP60" s="69"/>
      <c r="GHQ60" s="69"/>
      <c r="GHR60" s="69"/>
      <c r="GHS60" s="69"/>
      <c r="GHT60" s="69"/>
      <c r="GHU60" s="69"/>
      <c r="GHV60" s="69"/>
      <c r="GHW60" s="69"/>
      <c r="GHX60" s="69"/>
      <c r="GHY60" s="69"/>
      <c r="GHZ60" s="69"/>
      <c r="GIA60" s="69"/>
      <c r="GIB60" s="69"/>
      <c r="GIC60" s="69"/>
      <c r="GID60" s="69"/>
      <c r="GIE60" s="69"/>
      <c r="GIF60" s="69"/>
      <c r="GIG60" s="69"/>
      <c r="GIH60" s="69"/>
      <c r="GII60" s="69"/>
      <c r="GIJ60" s="69"/>
      <c r="GIK60" s="69"/>
      <c r="GIL60" s="69"/>
      <c r="GIM60" s="69"/>
      <c r="GIN60" s="69"/>
      <c r="GIO60" s="69"/>
      <c r="GIP60" s="69"/>
      <c r="GIQ60" s="69"/>
      <c r="GIR60" s="69"/>
      <c r="GIS60" s="69"/>
      <c r="GIT60" s="69"/>
      <c r="GIU60" s="69"/>
      <c r="GIV60" s="69"/>
      <c r="GIW60" s="69"/>
      <c r="GIX60" s="69"/>
      <c r="GIY60" s="69"/>
      <c r="GIZ60" s="69"/>
      <c r="GJA60" s="69"/>
      <c r="GJB60" s="69"/>
      <c r="GJC60" s="69"/>
      <c r="GJD60" s="69"/>
      <c r="GJE60" s="69"/>
      <c r="GJF60" s="69"/>
      <c r="GJG60" s="69"/>
      <c r="GJH60" s="69"/>
      <c r="GJI60" s="69"/>
      <c r="GJJ60" s="69"/>
      <c r="GJK60" s="69"/>
      <c r="GJL60" s="69"/>
      <c r="GJM60" s="69"/>
      <c r="GJN60" s="69"/>
      <c r="GJO60" s="69"/>
      <c r="GJP60" s="69"/>
      <c r="GJQ60" s="69"/>
      <c r="GJR60" s="69"/>
      <c r="GJS60" s="69"/>
      <c r="GJT60" s="69"/>
      <c r="GJU60" s="69"/>
      <c r="GJV60" s="69"/>
      <c r="GJW60" s="69"/>
      <c r="GJX60" s="69"/>
      <c r="GJY60" s="69"/>
      <c r="GJZ60" s="69"/>
      <c r="GKA60" s="69"/>
      <c r="GKB60" s="69"/>
      <c r="GKC60" s="69"/>
      <c r="GKD60" s="69"/>
      <c r="GKE60" s="69"/>
      <c r="GKF60" s="69"/>
      <c r="GKG60" s="69"/>
      <c r="GKH60" s="69"/>
      <c r="GKI60" s="69"/>
      <c r="GKJ60" s="69"/>
      <c r="GKK60" s="69"/>
      <c r="GKL60" s="69"/>
      <c r="GKM60" s="69"/>
      <c r="GKN60" s="69"/>
      <c r="GKO60" s="69"/>
      <c r="GKP60" s="69"/>
      <c r="GKQ60" s="69"/>
      <c r="GKR60" s="69"/>
      <c r="GKS60" s="69"/>
      <c r="GKT60" s="69"/>
      <c r="GKU60" s="69"/>
      <c r="GKV60" s="69"/>
      <c r="GKW60" s="69"/>
      <c r="GKX60" s="69"/>
      <c r="GKY60" s="69"/>
      <c r="GKZ60" s="69"/>
      <c r="GLA60" s="69"/>
      <c r="GLB60" s="69"/>
      <c r="GLC60" s="69"/>
      <c r="GLD60" s="69"/>
      <c r="GLE60" s="69"/>
      <c r="GLF60" s="69"/>
      <c r="GLG60" s="69"/>
      <c r="GLH60" s="69"/>
      <c r="GLI60" s="69"/>
      <c r="GLJ60" s="69"/>
      <c r="GLK60" s="69"/>
      <c r="GLL60" s="69"/>
      <c r="GLM60" s="69"/>
      <c r="GLN60" s="69"/>
      <c r="GLO60" s="69"/>
      <c r="GLP60" s="69"/>
      <c r="GLQ60" s="69"/>
      <c r="GLR60" s="69"/>
      <c r="GLS60" s="69"/>
      <c r="GLT60" s="69"/>
      <c r="GLU60" s="69"/>
      <c r="GLV60" s="69"/>
      <c r="GLW60" s="69"/>
      <c r="GLX60" s="69"/>
      <c r="GLY60" s="69"/>
      <c r="GLZ60" s="69"/>
      <c r="GMA60" s="69"/>
      <c r="GMB60" s="69"/>
      <c r="GMC60" s="69"/>
      <c r="GMD60" s="69"/>
      <c r="GME60" s="69"/>
      <c r="GMF60" s="69"/>
      <c r="GMG60" s="69"/>
      <c r="GMH60" s="69"/>
      <c r="GMI60" s="69"/>
      <c r="GMJ60" s="69"/>
      <c r="GMK60" s="69"/>
      <c r="GML60" s="69"/>
      <c r="GMM60" s="69"/>
      <c r="GMN60" s="69"/>
      <c r="GMO60" s="69"/>
      <c r="GMP60" s="69"/>
      <c r="GMQ60" s="69"/>
      <c r="GMR60" s="69"/>
      <c r="GMS60" s="69"/>
      <c r="GMT60" s="69"/>
      <c r="GMU60" s="69"/>
      <c r="GMV60" s="69"/>
      <c r="GMW60" s="69"/>
      <c r="GMX60" s="69"/>
      <c r="GMY60" s="69"/>
      <c r="GMZ60" s="69"/>
      <c r="GNA60" s="69"/>
      <c r="GNB60" s="69"/>
      <c r="GNC60" s="69"/>
      <c r="GND60" s="69"/>
      <c r="GNE60" s="69"/>
      <c r="GNF60" s="69"/>
      <c r="GNG60" s="69"/>
      <c r="GNH60" s="69"/>
      <c r="GNI60" s="69"/>
      <c r="GNJ60" s="69"/>
      <c r="GNK60" s="69"/>
      <c r="GNL60" s="69"/>
      <c r="GNM60" s="69"/>
      <c r="GNN60" s="69"/>
      <c r="GNO60" s="69"/>
      <c r="GNP60" s="69"/>
      <c r="GNQ60" s="69"/>
      <c r="GNR60" s="69"/>
      <c r="GNS60" s="69"/>
      <c r="GNT60" s="69"/>
      <c r="GNU60" s="69"/>
      <c r="GNV60" s="69"/>
      <c r="GNW60" s="69"/>
      <c r="GNX60" s="69"/>
      <c r="GNY60" s="69"/>
      <c r="GNZ60" s="69"/>
      <c r="GOA60" s="69"/>
      <c r="GOB60" s="69"/>
      <c r="GOC60" s="69"/>
      <c r="GOD60" s="69"/>
      <c r="GOE60" s="69"/>
      <c r="GOF60" s="69"/>
      <c r="GOG60" s="69"/>
      <c r="GOH60" s="69"/>
      <c r="GOI60" s="69"/>
      <c r="GOJ60" s="69"/>
      <c r="GOK60" s="69"/>
      <c r="GOL60" s="69"/>
      <c r="GOM60" s="69"/>
      <c r="GON60" s="69"/>
      <c r="GOO60" s="69"/>
      <c r="GOP60" s="69"/>
      <c r="GOQ60" s="69"/>
      <c r="GOR60" s="69"/>
      <c r="GOS60" s="69"/>
      <c r="GOT60" s="69"/>
      <c r="GOU60" s="69"/>
      <c r="GOV60" s="69"/>
      <c r="GOW60" s="69"/>
      <c r="GOX60" s="69"/>
      <c r="GOY60" s="69"/>
      <c r="GOZ60" s="69"/>
      <c r="GPA60" s="69"/>
      <c r="GPB60" s="69"/>
      <c r="GPC60" s="69"/>
      <c r="GPD60" s="69"/>
      <c r="GPE60" s="69"/>
      <c r="GPF60" s="69"/>
      <c r="GPG60" s="69"/>
      <c r="GPH60" s="69"/>
      <c r="GPI60" s="69"/>
      <c r="GPJ60" s="69"/>
      <c r="GPK60" s="69"/>
      <c r="GPL60" s="69"/>
      <c r="GPM60" s="69"/>
      <c r="GPN60" s="69"/>
      <c r="GPO60" s="69"/>
      <c r="GPP60" s="69"/>
      <c r="GPQ60" s="69"/>
      <c r="GPR60" s="69"/>
      <c r="GPS60" s="69"/>
      <c r="GPT60" s="69"/>
      <c r="GPU60" s="69"/>
      <c r="GPV60" s="69"/>
      <c r="GPW60" s="69"/>
      <c r="GPX60" s="69"/>
      <c r="GPY60" s="69"/>
      <c r="GPZ60" s="69"/>
      <c r="GQA60" s="69"/>
      <c r="GQB60" s="69"/>
      <c r="GQC60" s="69"/>
      <c r="GQD60" s="69"/>
      <c r="GQE60" s="69"/>
      <c r="GQF60" s="69"/>
      <c r="GQG60" s="69"/>
      <c r="GQH60" s="69"/>
      <c r="GQI60" s="69"/>
      <c r="GQJ60" s="69"/>
      <c r="GQK60" s="69"/>
      <c r="GQL60" s="69"/>
      <c r="GQM60" s="69"/>
      <c r="GQN60" s="69"/>
      <c r="GQO60" s="69"/>
      <c r="GQP60" s="69"/>
      <c r="GQQ60" s="69"/>
      <c r="GQR60" s="69"/>
      <c r="GQS60" s="69"/>
      <c r="GQT60" s="69"/>
      <c r="GQU60" s="69"/>
      <c r="GQV60" s="69"/>
      <c r="GQW60" s="69"/>
      <c r="GQX60" s="69"/>
      <c r="GQY60" s="69"/>
      <c r="GQZ60" s="69"/>
      <c r="GRA60" s="69"/>
      <c r="GRB60" s="69"/>
      <c r="GRC60" s="69"/>
      <c r="GRD60" s="69"/>
      <c r="GRE60" s="69"/>
      <c r="GRF60" s="69"/>
      <c r="GRG60" s="69"/>
      <c r="GRH60" s="69"/>
      <c r="GRI60" s="69"/>
      <c r="GRJ60" s="69"/>
      <c r="GRK60" s="69"/>
      <c r="GRL60" s="69"/>
      <c r="GRM60" s="69"/>
      <c r="GRN60" s="69"/>
      <c r="GRO60" s="69"/>
      <c r="GRP60" s="69"/>
      <c r="GRQ60" s="69"/>
      <c r="GRR60" s="69"/>
      <c r="GRS60" s="69"/>
      <c r="GRT60" s="69"/>
      <c r="GRU60" s="69"/>
      <c r="GRV60" s="69"/>
      <c r="GRW60" s="69"/>
      <c r="GRX60" s="69"/>
      <c r="GRY60" s="69"/>
      <c r="GRZ60" s="69"/>
      <c r="GSA60" s="69"/>
      <c r="GSB60" s="69"/>
      <c r="GSC60" s="69"/>
      <c r="GSD60" s="69"/>
      <c r="GSE60" s="69"/>
      <c r="GSF60" s="69"/>
      <c r="GSG60" s="69"/>
      <c r="GSH60" s="69"/>
      <c r="GSI60" s="69"/>
      <c r="GSJ60" s="69"/>
      <c r="GSK60" s="69"/>
      <c r="GSL60" s="69"/>
      <c r="GSM60" s="69"/>
      <c r="GSN60" s="69"/>
      <c r="GSO60" s="69"/>
      <c r="GSP60" s="69"/>
      <c r="GSQ60" s="69"/>
      <c r="GSR60" s="69"/>
      <c r="GSS60" s="69"/>
      <c r="GST60" s="69"/>
      <c r="GSU60" s="69"/>
      <c r="GSV60" s="69"/>
      <c r="GSW60" s="69"/>
      <c r="GSX60" s="69"/>
      <c r="GSY60" s="69"/>
      <c r="GSZ60" s="69"/>
      <c r="GTA60" s="69"/>
      <c r="GTB60" s="69"/>
      <c r="GTC60" s="69"/>
      <c r="GTD60" s="69"/>
      <c r="GTE60" s="69"/>
      <c r="GTF60" s="69"/>
      <c r="GTG60" s="69"/>
      <c r="GTH60" s="69"/>
      <c r="GTI60" s="69"/>
      <c r="GTJ60" s="69"/>
      <c r="GTK60" s="69"/>
      <c r="GTL60" s="69"/>
      <c r="GTM60" s="69"/>
      <c r="GTN60" s="69"/>
      <c r="GTO60" s="69"/>
      <c r="GTP60" s="69"/>
      <c r="GTQ60" s="69"/>
      <c r="GTR60" s="69"/>
      <c r="GTS60" s="69"/>
      <c r="GTT60" s="69"/>
      <c r="GTU60" s="69"/>
      <c r="GTV60" s="69"/>
      <c r="GTW60" s="69"/>
      <c r="GTX60" s="69"/>
      <c r="GTY60" s="69"/>
      <c r="GTZ60" s="69"/>
      <c r="GUA60" s="69"/>
      <c r="GUB60" s="69"/>
      <c r="GUC60" s="69"/>
      <c r="GUD60" s="69"/>
      <c r="GUE60" s="69"/>
      <c r="GUF60" s="69"/>
      <c r="GUG60" s="69"/>
      <c r="GUH60" s="69"/>
      <c r="GUI60" s="69"/>
      <c r="GUJ60" s="69"/>
      <c r="GUK60" s="69"/>
      <c r="GUL60" s="69"/>
      <c r="GUM60" s="69"/>
      <c r="GUN60" s="69"/>
      <c r="GUO60" s="69"/>
      <c r="GUP60" s="69"/>
      <c r="GUQ60" s="69"/>
      <c r="GUR60" s="69"/>
      <c r="GUS60" s="69"/>
      <c r="GUT60" s="69"/>
      <c r="GUU60" s="69"/>
      <c r="GUV60" s="69"/>
      <c r="GUW60" s="69"/>
      <c r="GUX60" s="69"/>
      <c r="GUY60" s="69"/>
      <c r="GUZ60" s="69"/>
      <c r="GVA60" s="69"/>
      <c r="GVB60" s="69"/>
      <c r="GVC60" s="69"/>
      <c r="GVD60" s="69"/>
      <c r="GVE60" s="69"/>
      <c r="GVF60" s="69"/>
      <c r="GVG60" s="69"/>
      <c r="GVH60" s="69"/>
      <c r="GVI60" s="69"/>
      <c r="GVJ60" s="69"/>
      <c r="GVK60" s="69"/>
      <c r="GVL60" s="69"/>
      <c r="GVM60" s="69"/>
      <c r="GVN60" s="69"/>
      <c r="GVO60" s="69"/>
      <c r="GVP60" s="69"/>
      <c r="GVQ60" s="69"/>
      <c r="GVR60" s="69"/>
      <c r="GVS60" s="69"/>
      <c r="GVT60" s="69"/>
      <c r="GVU60" s="69"/>
      <c r="GVV60" s="69"/>
      <c r="GVW60" s="69"/>
      <c r="GVX60" s="69"/>
      <c r="GVY60" s="69"/>
      <c r="GVZ60" s="69"/>
      <c r="GWA60" s="69"/>
      <c r="GWB60" s="69"/>
      <c r="GWC60" s="69"/>
      <c r="GWD60" s="69"/>
      <c r="GWE60" s="69"/>
      <c r="GWF60" s="69"/>
      <c r="GWG60" s="69"/>
      <c r="GWH60" s="69"/>
      <c r="GWI60" s="69"/>
      <c r="GWJ60" s="69"/>
      <c r="GWK60" s="69"/>
      <c r="GWL60" s="69"/>
      <c r="GWM60" s="69"/>
      <c r="GWN60" s="69"/>
      <c r="GWO60" s="69"/>
      <c r="GWP60" s="69"/>
      <c r="GWQ60" s="69"/>
      <c r="GWR60" s="69"/>
      <c r="GWS60" s="69"/>
      <c r="GWT60" s="69"/>
      <c r="GWU60" s="69"/>
      <c r="GWV60" s="69"/>
      <c r="GWW60" s="69"/>
      <c r="GWX60" s="69"/>
      <c r="GWY60" s="69"/>
      <c r="GWZ60" s="69"/>
      <c r="GXA60" s="69"/>
      <c r="GXB60" s="69"/>
      <c r="GXC60" s="69"/>
      <c r="GXD60" s="69"/>
      <c r="GXE60" s="69"/>
      <c r="GXF60" s="69"/>
      <c r="GXG60" s="69"/>
      <c r="GXH60" s="69"/>
      <c r="GXI60" s="69"/>
      <c r="GXJ60" s="69"/>
      <c r="GXK60" s="69"/>
      <c r="GXL60" s="69"/>
      <c r="GXM60" s="69"/>
      <c r="GXN60" s="69"/>
      <c r="GXO60" s="69"/>
      <c r="GXP60" s="69"/>
      <c r="GXQ60" s="69"/>
      <c r="GXR60" s="69"/>
      <c r="GXS60" s="69"/>
      <c r="GXT60" s="69"/>
      <c r="GXU60" s="69"/>
      <c r="GXV60" s="69"/>
      <c r="GXW60" s="69"/>
      <c r="GXX60" s="69"/>
      <c r="GXY60" s="69"/>
      <c r="GXZ60" s="69"/>
      <c r="GYA60" s="69"/>
      <c r="GYB60" s="69"/>
      <c r="GYC60" s="69"/>
      <c r="GYD60" s="69"/>
      <c r="GYE60" s="69"/>
      <c r="GYF60" s="69"/>
      <c r="GYG60" s="69"/>
      <c r="GYH60" s="69"/>
      <c r="GYI60" s="69"/>
      <c r="GYJ60" s="69"/>
      <c r="GYK60" s="69"/>
      <c r="GYL60" s="69"/>
      <c r="GYM60" s="69"/>
      <c r="GYN60" s="69"/>
      <c r="GYO60" s="69"/>
      <c r="GYP60" s="69"/>
      <c r="GYQ60" s="69"/>
      <c r="GYR60" s="69"/>
      <c r="GYS60" s="69"/>
      <c r="GYT60" s="69"/>
      <c r="GYU60" s="69"/>
      <c r="GYV60" s="69"/>
      <c r="GYW60" s="69"/>
      <c r="GYX60" s="69"/>
      <c r="GYY60" s="69"/>
      <c r="GYZ60" s="69"/>
      <c r="GZA60" s="69"/>
      <c r="GZB60" s="69"/>
      <c r="GZC60" s="69"/>
      <c r="GZD60" s="69"/>
      <c r="GZE60" s="69"/>
      <c r="GZF60" s="69"/>
      <c r="GZG60" s="69"/>
      <c r="GZH60" s="69"/>
      <c r="GZI60" s="69"/>
      <c r="GZJ60" s="69"/>
      <c r="GZK60" s="69"/>
      <c r="GZL60" s="69"/>
      <c r="GZM60" s="69"/>
      <c r="GZN60" s="69"/>
      <c r="GZO60" s="69"/>
      <c r="GZP60" s="69"/>
      <c r="GZQ60" s="69"/>
      <c r="GZR60" s="69"/>
      <c r="GZS60" s="69"/>
      <c r="GZT60" s="69"/>
      <c r="GZU60" s="69"/>
      <c r="GZV60" s="69"/>
      <c r="GZW60" s="69"/>
      <c r="GZX60" s="69"/>
      <c r="GZY60" s="69"/>
      <c r="GZZ60" s="69"/>
      <c r="HAA60" s="69"/>
      <c r="HAB60" s="69"/>
      <c r="HAC60" s="69"/>
      <c r="HAD60" s="69"/>
      <c r="HAE60" s="69"/>
      <c r="HAF60" s="69"/>
      <c r="HAG60" s="69"/>
      <c r="HAH60" s="69"/>
      <c r="HAI60" s="69"/>
      <c r="HAJ60" s="69"/>
      <c r="HAK60" s="69"/>
      <c r="HAL60" s="69"/>
      <c r="HAM60" s="69"/>
      <c r="HAN60" s="69"/>
      <c r="HAO60" s="69"/>
      <c r="HAP60" s="69"/>
      <c r="HAQ60" s="69"/>
      <c r="HAR60" s="69"/>
      <c r="HAS60" s="69"/>
      <c r="HAT60" s="69"/>
      <c r="HAU60" s="69"/>
      <c r="HAV60" s="69"/>
      <c r="HAW60" s="69"/>
      <c r="HAX60" s="69"/>
      <c r="HAY60" s="69"/>
      <c r="HAZ60" s="69"/>
      <c r="HBA60" s="69"/>
      <c r="HBB60" s="69"/>
      <c r="HBC60" s="69"/>
      <c r="HBD60" s="69"/>
      <c r="HBE60" s="69"/>
      <c r="HBF60" s="69"/>
      <c r="HBG60" s="69"/>
      <c r="HBH60" s="69"/>
      <c r="HBI60" s="69"/>
      <c r="HBJ60" s="69"/>
      <c r="HBK60" s="69"/>
      <c r="HBL60" s="69"/>
      <c r="HBM60" s="69"/>
      <c r="HBN60" s="69"/>
      <c r="HBO60" s="69"/>
      <c r="HBP60" s="69"/>
      <c r="HBQ60" s="69"/>
      <c r="HBR60" s="69"/>
      <c r="HBS60" s="69"/>
      <c r="HBT60" s="69"/>
      <c r="HBU60" s="69"/>
      <c r="HBV60" s="69"/>
      <c r="HBW60" s="69"/>
      <c r="HBX60" s="69"/>
      <c r="HBY60" s="69"/>
      <c r="HBZ60" s="69"/>
      <c r="HCA60" s="69"/>
      <c r="HCB60" s="69"/>
      <c r="HCC60" s="69"/>
      <c r="HCD60" s="69"/>
      <c r="HCE60" s="69"/>
      <c r="HCF60" s="69"/>
      <c r="HCG60" s="69"/>
      <c r="HCH60" s="69"/>
      <c r="HCI60" s="69"/>
      <c r="HCJ60" s="69"/>
      <c r="HCK60" s="69"/>
      <c r="HCL60" s="69"/>
      <c r="HCM60" s="69"/>
      <c r="HCN60" s="69"/>
      <c r="HCO60" s="69"/>
      <c r="HCP60" s="69"/>
      <c r="HCQ60" s="69"/>
      <c r="HCR60" s="69"/>
      <c r="HCS60" s="69"/>
      <c r="HCT60" s="69"/>
      <c r="HCU60" s="69"/>
      <c r="HCV60" s="69"/>
      <c r="HCW60" s="69"/>
      <c r="HCX60" s="69"/>
      <c r="HCY60" s="69"/>
      <c r="HCZ60" s="69"/>
      <c r="HDA60" s="69"/>
      <c r="HDB60" s="69"/>
      <c r="HDC60" s="69"/>
      <c r="HDD60" s="69"/>
      <c r="HDE60" s="69"/>
      <c r="HDF60" s="69"/>
      <c r="HDG60" s="69"/>
      <c r="HDH60" s="69"/>
      <c r="HDI60" s="69"/>
      <c r="HDJ60" s="69"/>
      <c r="HDK60" s="69"/>
      <c r="HDL60" s="69"/>
      <c r="HDM60" s="69"/>
      <c r="HDN60" s="69"/>
      <c r="HDO60" s="69"/>
      <c r="HDP60" s="69"/>
      <c r="HDQ60" s="69"/>
      <c r="HDR60" s="69"/>
      <c r="HDS60" s="69"/>
      <c r="HDT60" s="69"/>
      <c r="HDU60" s="69"/>
      <c r="HDV60" s="69"/>
      <c r="HDW60" s="69"/>
      <c r="HDX60" s="69"/>
      <c r="HDY60" s="69"/>
      <c r="HDZ60" s="69"/>
      <c r="HEA60" s="69"/>
      <c r="HEB60" s="69"/>
      <c r="HEC60" s="69"/>
      <c r="HED60" s="69"/>
      <c r="HEE60" s="69"/>
      <c r="HEF60" s="69"/>
      <c r="HEG60" s="69"/>
      <c r="HEH60" s="69"/>
      <c r="HEI60" s="69"/>
      <c r="HEJ60" s="69"/>
      <c r="HEK60" s="69"/>
      <c r="HEL60" s="69"/>
      <c r="HEM60" s="69"/>
      <c r="HEN60" s="69"/>
      <c r="HEO60" s="69"/>
      <c r="HEP60" s="69"/>
      <c r="HEQ60" s="69"/>
      <c r="HER60" s="69"/>
      <c r="HES60" s="69"/>
      <c r="HET60" s="69"/>
      <c r="HEU60" s="69"/>
      <c r="HEV60" s="69"/>
      <c r="HEW60" s="69"/>
      <c r="HEX60" s="69"/>
      <c r="HEY60" s="69"/>
      <c r="HEZ60" s="69"/>
      <c r="HFA60" s="69"/>
      <c r="HFB60" s="69"/>
      <c r="HFC60" s="69"/>
      <c r="HFD60" s="69"/>
      <c r="HFE60" s="69"/>
      <c r="HFF60" s="69"/>
      <c r="HFG60" s="69"/>
      <c r="HFH60" s="69"/>
      <c r="HFI60" s="69"/>
      <c r="HFJ60" s="69"/>
      <c r="HFK60" s="69"/>
      <c r="HFL60" s="69"/>
      <c r="HFM60" s="69"/>
      <c r="HFN60" s="69"/>
      <c r="HFO60" s="69"/>
      <c r="HFP60" s="69"/>
      <c r="HFQ60" s="69"/>
      <c r="HFR60" s="69"/>
      <c r="HFS60" s="69"/>
      <c r="HFT60" s="69"/>
      <c r="HFU60" s="69"/>
      <c r="HFV60" s="69"/>
      <c r="HFW60" s="69"/>
      <c r="HFX60" s="69"/>
      <c r="HFY60" s="69"/>
      <c r="HFZ60" s="69"/>
      <c r="HGA60" s="69"/>
      <c r="HGB60" s="69"/>
      <c r="HGC60" s="69"/>
      <c r="HGD60" s="69"/>
      <c r="HGE60" s="69"/>
      <c r="HGF60" s="69"/>
      <c r="HGG60" s="69"/>
      <c r="HGH60" s="69"/>
      <c r="HGI60" s="69"/>
      <c r="HGJ60" s="69"/>
      <c r="HGK60" s="69"/>
      <c r="HGL60" s="69"/>
      <c r="HGM60" s="69"/>
      <c r="HGN60" s="69"/>
      <c r="HGO60" s="69"/>
      <c r="HGP60" s="69"/>
      <c r="HGQ60" s="69"/>
      <c r="HGR60" s="69"/>
      <c r="HGS60" s="69"/>
      <c r="HGT60" s="69"/>
      <c r="HGU60" s="69"/>
      <c r="HGV60" s="69"/>
      <c r="HGW60" s="69"/>
      <c r="HGX60" s="69"/>
      <c r="HGY60" s="69"/>
      <c r="HGZ60" s="69"/>
      <c r="HHA60" s="69"/>
      <c r="HHB60" s="69"/>
      <c r="HHC60" s="69"/>
      <c r="HHD60" s="69"/>
      <c r="HHE60" s="69"/>
      <c r="HHF60" s="69"/>
      <c r="HHG60" s="69"/>
      <c r="HHH60" s="69"/>
      <c r="HHI60" s="69"/>
      <c r="HHJ60" s="69"/>
      <c r="HHK60" s="69"/>
      <c r="HHL60" s="69"/>
      <c r="HHM60" s="69"/>
      <c r="HHN60" s="69"/>
      <c r="HHO60" s="69"/>
      <c r="HHP60" s="69"/>
      <c r="HHQ60" s="69"/>
      <c r="HHR60" s="69"/>
      <c r="HHS60" s="69"/>
      <c r="HHT60" s="69"/>
      <c r="HHU60" s="69"/>
      <c r="HHV60" s="69"/>
      <c r="HHW60" s="69"/>
      <c r="HHX60" s="69"/>
      <c r="HHY60" s="69"/>
      <c r="HHZ60" s="69"/>
      <c r="HIA60" s="69"/>
      <c r="HIB60" s="69"/>
      <c r="HIC60" s="69"/>
      <c r="HID60" s="69"/>
      <c r="HIE60" s="69"/>
      <c r="HIF60" s="69"/>
      <c r="HIG60" s="69"/>
      <c r="HIH60" s="69"/>
      <c r="HII60" s="69"/>
      <c r="HIJ60" s="69"/>
      <c r="HIK60" s="69"/>
      <c r="HIL60" s="69"/>
      <c r="HIM60" s="69"/>
      <c r="HIN60" s="69"/>
      <c r="HIO60" s="69"/>
      <c r="HIP60" s="69"/>
      <c r="HIQ60" s="69"/>
      <c r="HIR60" s="69"/>
      <c r="HIS60" s="69"/>
      <c r="HIT60" s="69"/>
      <c r="HIU60" s="69"/>
      <c r="HIV60" s="69"/>
      <c r="HIW60" s="69"/>
      <c r="HIX60" s="69"/>
      <c r="HIY60" s="69"/>
      <c r="HIZ60" s="69"/>
      <c r="HJA60" s="69"/>
      <c r="HJB60" s="69"/>
      <c r="HJC60" s="69"/>
      <c r="HJD60" s="69"/>
      <c r="HJE60" s="69"/>
      <c r="HJF60" s="69"/>
      <c r="HJG60" s="69"/>
      <c r="HJH60" s="69"/>
      <c r="HJI60" s="69"/>
      <c r="HJJ60" s="69"/>
      <c r="HJK60" s="69"/>
      <c r="HJL60" s="69"/>
      <c r="HJM60" s="69"/>
      <c r="HJN60" s="69"/>
      <c r="HJO60" s="69"/>
      <c r="HJP60" s="69"/>
      <c r="HJQ60" s="69"/>
      <c r="HJR60" s="69"/>
      <c r="HJS60" s="69"/>
      <c r="HJT60" s="69"/>
      <c r="HJU60" s="69"/>
      <c r="HJV60" s="69"/>
      <c r="HJW60" s="69"/>
      <c r="HJX60" s="69"/>
      <c r="HJY60" s="69"/>
      <c r="HJZ60" s="69"/>
      <c r="HKA60" s="69"/>
      <c r="HKB60" s="69"/>
      <c r="HKC60" s="69"/>
      <c r="HKD60" s="69"/>
      <c r="HKE60" s="69"/>
      <c r="HKF60" s="69"/>
      <c r="HKG60" s="69"/>
      <c r="HKH60" s="69"/>
      <c r="HKI60" s="69"/>
      <c r="HKJ60" s="69"/>
      <c r="HKK60" s="69"/>
      <c r="HKL60" s="69"/>
      <c r="HKM60" s="69"/>
      <c r="HKN60" s="69"/>
      <c r="HKO60" s="69"/>
      <c r="HKP60" s="69"/>
      <c r="HKQ60" s="69"/>
      <c r="HKR60" s="69"/>
      <c r="HKS60" s="69"/>
      <c r="HKT60" s="69"/>
      <c r="HKU60" s="69"/>
      <c r="HKV60" s="69"/>
      <c r="HKW60" s="69"/>
      <c r="HKX60" s="69"/>
      <c r="HKY60" s="69"/>
      <c r="HKZ60" s="69"/>
      <c r="HLA60" s="69"/>
      <c r="HLB60" s="69"/>
      <c r="HLC60" s="69"/>
      <c r="HLD60" s="69"/>
      <c r="HLE60" s="69"/>
      <c r="HLF60" s="69"/>
      <c r="HLG60" s="69"/>
      <c r="HLH60" s="69"/>
      <c r="HLI60" s="69"/>
      <c r="HLJ60" s="69"/>
      <c r="HLK60" s="69"/>
      <c r="HLL60" s="69"/>
      <c r="HLM60" s="69"/>
      <c r="HLN60" s="69"/>
      <c r="HLO60" s="69"/>
      <c r="HLP60" s="69"/>
      <c r="HLQ60" s="69"/>
      <c r="HLR60" s="69"/>
      <c r="HLS60" s="69"/>
      <c r="HLT60" s="69"/>
      <c r="HLU60" s="69"/>
      <c r="HLV60" s="69"/>
      <c r="HLW60" s="69"/>
      <c r="HLX60" s="69"/>
      <c r="HLY60" s="69"/>
      <c r="HLZ60" s="69"/>
      <c r="HMA60" s="69"/>
      <c r="HMB60" s="69"/>
      <c r="HMC60" s="69"/>
      <c r="HMD60" s="69"/>
      <c r="HME60" s="69"/>
      <c r="HMF60" s="69"/>
      <c r="HMG60" s="69"/>
      <c r="HMH60" s="69"/>
      <c r="HMI60" s="69"/>
      <c r="HMJ60" s="69"/>
      <c r="HMK60" s="69"/>
      <c r="HML60" s="69"/>
      <c r="HMM60" s="69"/>
      <c r="HMN60" s="69"/>
      <c r="HMO60" s="69"/>
      <c r="HMP60" s="69"/>
      <c r="HMQ60" s="69"/>
      <c r="HMR60" s="69"/>
      <c r="HMS60" s="69"/>
      <c r="HMT60" s="69"/>
      <c r="HMU60" s="69"/>
      <c r="HMV60" s="69"/>
      <c r="HMW60" s="69"/>
      <c r="HMX60" s="69"/>
      <c r="HMY60" s="69"/>
      <c r="HMZ60" s="69"/>
      <c r="HNA60" s="69"/>
      <c r="HNB60" s="69"/>
      <c r="HNC60" s="69"/>
      <c r="HND60" s="69"/>
      <c r="HNE60" s="69"/>
      <c r="HNF60" s="69"/>
      <c r="HNG60" s="69"/>
      <c r="HNH60" s="69"/>
      <c r="HNI60" s="69"/>
      <c r="HNJ60" s="69"/>
      <c r="HNK60" s="69"/>
      <c r="HNL60" s="69"/>
      <c r="HNM60" s="69"/>
      <c r="HNN60" s="69"/>
      <c r="HNO60" s="69"/>
      <c r="HNP60" s="69"/>
      <c r="HNQ60" s="69"/>
      <c r="HNR60" s="69"/>
      <c r="HNS60" s="69"/>
      <c r="HNT60" s="69"/>
      <c r="HNU60" s="69"/>
      <c r="HNV60" s="69"/>
      <c r="HNW60" s="69"/>
      <c r="HNX60" s="69"/>
      <c r="HNY60" s="69"/>
      <c r="HNZ60" s="69"/>
      <c r="HOA60" s="69"/>
      <c r="HOB60" s="69"/>
      <c r="HOC60" s="69"/>
      <c r="HOD60" s="69"/>
      <c r="HOE60" s="69"/>
      <c r="HOF60" s="69"/>
      <c r="HOG60" s="69"/>
      <c r="HOH60" s="69"/>
      <c r="HOI60" s="69"/>
      <c r="HOJ60" s="69"/>
      <c r="HOK60" s="69"/>
      <c r="HOL60" s="69"/>
      <c r="HOM60" s="69"/>
      <c r="HON60" s="69"/>
      <c r="HOO60" s="69"/>
      <c r="HOP60" s="69"/>
      <c r="HOQ60" s="69"/>
      <c r="HOR60" s="69"/>
      <c r="HOS60" s="69"/>
      <c r="HOT60" s="69"/>
      <c r="HOU60" s="69"/>
      <c r="HOV60" s="69"/>
      <c r="HOW60" s="69"/>
      <c r="HOX60" s="69"/>
      <c r="HOY60" s="69"/>
      <c r="HOZ60" s="69"/>
      <c r="HPA60" s="69"/>
      <c r="HPB60" s="69"/>
      <c r="HPC60" s="69"/>
      <c r="HPD60" s="69"/>
      <c r="HPE60" s="69"/>
      <c r="HPF60" s="69"/>
      <c r="HPG60" s="69"/>
      <c r="HPH60" s="69"/>
      <c r="HPI60" s="69"/>
      <c r="HPJ60" s="69"/>
      <c r="HPK60" s="69"/>
      <c r="HPL60" s="69"/>
      <c r="HPM60" s="69"/>
      <c r="HPN60" s="69"/>
      <c r="HPO60" s="69"/>
      <c r="HPP60" s="69"/>
      <c r="HPQ60" s="69"/>
      <c r="HPR60" s="69"/>
      <c r="HPS60" s="69"/>
      <c r="HPT60" s="69"/>
      <c r="HPU60" s="69"/>
      <c r="HPV60" s="69"/>
      <c r="HPW60" s="69"/>
      <c r="HPX60" s="69"/>
      <c r="HPY60" s="69"/>
      <c r="HPZ60" s="69"/>
      <c r="HQA60" s="69"/>
      <c r="HQB60" s="69"/>
      <c r="HQC60" s="69"/>
      <c r="HQD60" s="69"/>
      <c r="HQE60" s="69"/>
      <c r="HQF60" s="69"/>
      <c r="HQG60" s="69"/>
      <c r="HQH60" s="69"/>
      <c r="HQI60" s="69"/>
      <c r="HQJ60" s="69"/>
      <c r="HQK60" s="69"/>
      <c r="HQL60" s="69"/>
      <c r="HQM60" s="69"/>
      <c r="HQN60" s="69"/>
      <c r="HQO60" s="69"/>
      <c r="HQP60" s="69"/>
      <c r="HQQ60" s="69"/>
      <c r="HQR60" s="69"/>
      <c r="HQS60" s="69"/>
      <c r="HQT60" s="69"/>
      <c r="HQU60" s="69"/>
      <c r="HQV60" s="69"/>
      <c r="HQW60" s="69"/>
      <c r="HQX60" s="69"/>
      <c r="HQY60" s="69"/>
      <c r="HQZ60" s="69"/>
      <c r="HRA60" s="69"/>
      <c r="HRB60" s="69"/>
      <c r="HRC60" s="69"/>
      <c r="HRD60" s="69"/>
      <c r="HRE60" s="69"/>
      <c r="HRF60" s="69"/>
      <c r="HRG60" s="69"/>
      <c r="HRH60" s="69"/>
      <c r="HRI60" s="69"/>
      <c r="HRJ60" s="69"/>
      <c r="HRK60" s="69"/>
      <c r="HRL60" s="69"/>
      <c r="HRM60" s="69"/>
      <c r="HRN60" s="69"/>
      <c r="HRO60" s="69"/>
      <c r="HRP60" s="69"/>
      <c r="HRQ60" s="69"/>
      <c r="HRR60" s="69"/>
      <c r="HRS60" s="69"/>
      <c r="HRT60" s="69"/>
      <c r="HRU60" s="69"/>
      <c r="HRV60" s="69"/>
      <c r="HRW60" s="69"/>
      <c r="HRX60" s="69"/>
      <c r="HRY60" s="69"/>
      <c r="HRZ60" s="69"/>
      <c r="HSA60" s="69"/>
      <c r="HSB60" s="69"/>
      <c r="HSC60" s="69"/>
      <c r="HSD60" s="69"/>
      <c r="HSE60" s="69"/>
      <c r="HSF60" s="69"/>
      <c r="HSG60" s="69"/>
      <c r="HSH60" s="69"/>
      <c r="HSI60" s="69"/>
      <c r="HSJ60" s="69"/>
      <c r="HSK60" s="69"/>
      <c r="HSL60" s="69"/>
      <c r="HSM60" s="69"/>
      <c r="HSN60" s="69"/>
      <c r="HSO60" s="69"/>
      <c r="HSP60" s="69"/>
      <c r="HSQ60" s="69"/>
      <c r="HSR60" s="69"/>
      <c r="HSS60" s="69"/>
      <c r="HST60" s="69"/>
      <c r="HSU60" s="69"/>
      <c r="HSV60" s="69"/>
      <c r="HSW60" s="69"/>
      <c r="HSX60" s="69"/>
      <c r="HSY60" s="69"/>
      <c r="HSZ60" s="69"/>
      <c r="HTA60" s="69"/>
      <c r="HTB60" s="69"/>
      <c r="HTC60" s="69"/>
      <c r="HTD60" s="69"/>
      <c r="HTE60" s="69"/>
      <c r="HTF60" s="69"/>
      <c r="HTG60" s="69"/>
      <c r="HTH60" s="69"/>
      <c r="HTI60" s="69"/>
      <c r="HTJ60" s="69"/>
      <c r="HTK60" s="69"/>
      <c r="HTL60" s="69"/>
      <c r="HTM60" s="69"/>
      <c r="HTN60" s="69"/>
      <c r="HTO60" s="69"/>
      <c r="HTP60" s="69"/>
      <c r="HTQ60" s="69"/>
      <c r="HTR60" s="69"/>
      <c r="HTS60" s="69"/>
      <c r="HTT60" s="69"/>
      <c r="HTU60" s="69"/>
      <c r="HTV60" s="69"/>
      <c r="HTW60" s="69"/>
      <c r="HTX60" s="69"/>
      <c r="HTY60" s="69"/>
      <c r="HTZ60" s="69"/>
      <c r="HUA60" s="69"/>
      <c r="HUB60" s="69"/>
      <c r="HUC60" s="69"/>
      <c r="HUD60" s="69"/>
      <c r="HUE60" s="69"/>
      <c r="HUF60" s="69"/>
      <c r="HUG60" s="69"/>
      <c r="HUH60" s="69"/>
      <c r="HUI60" s="69"/>
      <c r="HUJ60" s="69"/>
      <c r="HUK60" s="69"/>
      <c r="HUL60" s="69"/>
      <c r="HUM60" s="69"/>
      <c r="HUN60" s="69"/>
      <c r="HUO60" s="69"/>
      <c r="HUP60" s="69"/>
      <c r="HUQ60" s="69"/>
      <c r="HUR60" s="69"/>
      <c r="HUS60" s="69"/>
      <c r="HUT60" s="69"/>
      <c r="HUU60" s="69"/>
      <c r="HUV60" s="69"/>
      <c r="HUW60" s="69"/>
      <c r="HUX60" s="69"/>
      <c r="HUY60" s="69"/>
      <c r="HUZ60" s="69"/>
      <c r="HVA60" s="69"/>
      <c r="HVB60" s="69"/>
      <c r="HVC60" s="69"/>
      <c r="HVD60" s="69"/>
      <c r="HVE60" s="69"/>
      <c r="HVF60" s="69"/>
      <c r="HVG60" s="69"/>
      <c r="HVH60" s="69"/>
      <c r="HVI60" s="69"/>
      <c r="HVJ60" s="69"/>
      <c r="HVK60" s="69"/>
      <c r="HVL60" s="69"/>
      <c r="HVM60" s="69"/>
      <c r="HVN60" s="69"/>
      <c r="HVO60" s="69"/>
      <c r="HVP60" s="69"/>
      <c r="HVQ60" s="69"/>
      <c r="HVR60" s="69"/>
      <c r="HVS60" s="69"/>
      <c r="HVT60" s="69"/>
      <c r="HVU60" s="69"/>
      <c r="HVV60" s="69"/>
      <c r="HVW60" s="69"/>
      <c r="HVX60" s="69"/>
      <c r="HVY60" s="69"/>
      <c r="HVZ60" s="69"/>
      <c r="HWA60" s="69"/>
      <c r="HWB60" s="69"/>
      <c r="HWC60" s="69"/>
      <c r="HWD60" s="69"/>
      <c r="HWE60" s="69"/>
      <c r="HWF60" s="69"/>
      <c r="HWG60" s="69"/>
      <c r="HWH60" s="69"/>
      <c r="HWI60" s="69"/>
      <c r="HWJ60" s="69"/>
      <c r="HWK60" s="69"/>
      <c r="HWL60" s="69"/>
      <c r="HWM60" s="69"/>
      <c r="HWN60" s="69"/>
      <c r="HWO60" s="69"/>
      <c r="HWP60" s="69"/>
      <c r="HWQ60" s="69"/>
      <c r="HWR60" s="69"/>
      <c r="HWS60" s="69"/>
      <c r="HWT60" s="69"/>
      <c r="HWU60" s="69"/>
      <c r="HWV60" s="69"/>
      <c r="HWW60" s="69"/>
      <c r="HWX60" s="69"/>
      <c r="HWY60" s="69"/>
      <c r="HWZ60" s="69"/>
      <c r="HXA60" s="69"/>
      <c r="HXB60" s="69"/>
      <c r="HXC60" s="69"/>
      <c r="HXD60" s="69"/>
      <c r="HXE60" s="69"/>
      <c r="HXF60" s="69"/>
      <c r="HXG60" s="69"/>
      <c r="HXH60" s="69"/>
      <c r="HXI60" s="69"/>
      <c r="HXJ60" s="69"/>
      <c r="HXK60" s="69"/>
      <c r="HXL60" s="69"/>
      <c r="HXM60" s="69"/>
      <c r="HXN60" s="69"/>
      <c r="HXO60" s="69"/>
      <c r="HXP60" s="69"/>
      <c r="HXQ60" s="69"/>
      <c r="HXR60" s="69"/>
      <c r="HXS60" s="69"/>
      <c r="HXT60" s="69"/>
      <c r="HXU60" s="69"/>
      <c r="HXV60" s="69"/>
      <c r="HXW60" s="69"/>
      <c r="HXX60" s="69"/>
      <c r="HXY60" s="69"/>
      <c r="HXZ60" s="69"/>
      <c r="HYA60" s="69"/>
      <c r="HYB60" s="69"/>
      <c r="HYC60" s="69"/>
      <c r="HYD60" s="69"/>
      <c r="HYE60" s="69"/>
      <c r="HYF60" s="69"/>
      <c r="HYG60" s="69"/>
      <c r="HYH60" s="69"/>
      <c r="HYI60" s="69"/>
      <c r="HYJ60" s="69"/>
      <c r="HYK60" s="69"/>
      <c r="HYL60" s="69"/>
      <c r="HYM60" s="69"/>
      <c r="HYN60" s="69"/>
      <c r="HYO60" s="69"/>
      <c r="HYP60" s="69"/>
      <c r="HYQ60" s="69"/>
      <c r="HYR60" s="69"/>
      <c r="HYS60" s="69"/>
      <c r="HYT60" s="69"/>
      <c r="HYU60" s="69"/>
      <c r="HYV60" s="69"/>
      <c r="HYW60" s="69"/>
      <c r="HYX60" s="69"/>
      <c r="HYY60" s="69"/>
      <c r="HYZ60" s="69"/>
      <c r="HZA60" s="69"/>
      <c r="HZB60" s="69"/>
      <c r="HZC60" s="69"/>
      <c r="HZD60" s="69"/>
      <c r="HZE60" s="69"/>
      <c r="HZF60" s="69"/>
      <c r="HZG60" s="69"/>
      <c r="HZH60" s="69"/>
      <c r="HZI60" s="69"/>
      <c r="HZJ60" s="69"/>
      <c r="HZK60" s="69"/>
      <c r="HZL60" s="69"/>
      <c r="HZM60" s="69"/>
      <c r="HZN60" s="69"/>
      <c r="HZO60" s="69"/>
      <c r="HZP60" s="69"/>
      <c r="HZQ60" s="69"/>
      <c r="HZR60" s="69"/>
      <c r="HZS60" s="69"/>
      <c r="HZT60" s="69"/>
      <c r="HZU60" s="69"/>
      <c r="HZV60" s="69"/>
      <c r="HZW60" s="69"/>
      <c r="HZX60" s="69"/>
      <c r="HZY60" s="69"/>
      <c r="HZZ60" s="69"/>
      <c r="IAA60" s="69"/>
      <c r="IAB60" s="69"/>
      <c r="IAC60" s="69"/>
      <c r="IAD60" s="69"/>
      <c r="IAE60" s="69"/>
      <c r="IAF60" s="69"/>
      <c r="IAG60" s="69"/>
      <c r="IAH60" s="69"/>
      <c r="IAI60" s="69"/>
      <c r="IAJ60" s="69"/>
      <c r="IAK60" s="69"/>
      <c r="IAL60" s="69"/>
      <c r="IAM60" s="69"/>
      <c r="IAN60" s="69"/>
      <c r="IAO60" s="69"/>
      <c r="IAP60" s="69"/>
      <c r="IAQ60" s="69"/>
      <c r="IAR60" s="69"/>
      <c r="IAS60" s="69"/>
      <c r="IAT60" s="69"/>
      <c r="IAU60" s="69"/>
      <c r="IAV60" s="69"/>
      <c r="IAW60" s="69"/>
      <c r="IAX60" s="69"/>
      <c r="IAY60" s="69"/>
      <c r="IAZ60" s="69"/>
      <c r="IBA60" s="69"/>
      <c r="IBB60" s="69"/>
      <c r="IBC60" s="69"/>
      <c r="IBD60" s="69"/>
      <c r="IBE60" s="69"/>
      <c r="IBF60" s="69"/>
      <c r="IBG60" s="69"/>
      <c r="IBH60" s="69"/>
      <c r="IBI60" s="69"/>
      <c r="IBJ60" s="69"/>
      <c r="IBK60" s="69"/>
      <c r="IBL60" s="69"/>
      <c r="IBM60" s="69"/>
      <c r="IBN60" s="69"/>
      <c r="IBO60" s="69"/>
      <c r="IBP60" s="69"/>
      <c r="IBQ60" s="69"/>
      <c r="IBR60" s="69"/>
      <c r="IBS60" s="69"/>
      <c r="IBT60" s="69"/>
      <c r="IBU60" s="69"/>
      <c r="IBV60" s="69"/>
      <c r="IBW60" s="69"/>
      <c r="IBX60" s="69"/>
      <c r="IBY60" s="69"/>
      <c r="IBZ60" s="69"/>
      <c r="ICA60" s="69"/>
      <c r="ICB60" s="69"/>
      <c r="ICC60" s="69"/>
      <c r="ICD60" s="69"/>
      <c r="ICE60" s="69"/>
      <c r="ICF60" s="69"/>
      <c r="ICG60" s="69"/>
      <c r="ICH60" s="69"/>
      <c r="ICI60" s="69"/>
      <c r="ICJ60" s="69"/>
      <c r="ICK60" s="69"/>
      <c r="ICL60" s="69"/>
      <c r="ICM60" s="69"/>
      <c r="ICN60" s="69"/>
      <c r="ICO60" s="69"/>
      <c r="ICP60" s="69"/>
      <c r="ICQ60" s="69"/>
      <c r="ICR60" s="69"/>
      <c r="ICS60" s="69"/>
      <c r="ICT60" s="69"/>
      <c r="ICU60" s="69"/>
      <c r="ICV60" s="69"/>
      <c r="ICW60" s="69"/>
      <c r="ICX60" s="69"/>
      <c r="ICY60" s="69"/>
      <c r="ICZ60" s="69"/>
      <c r="IDA60" s="69"/>
      <c r="IDB60" s="69"/>
      <c r="IDC60" s="69"/>
      <c r="IDD60" s="69"/>
      <c r="IDE60" s="69"/>
      <c r="IDF60" s="69"/>
      <c r="IDG60" s="69"/>
      <c r="IDH60" s="69"/>
      <c r="IDI60" s="69"/>
      <c r="IDJ60" s="69"/>
      <c r="IDK60" s="69"/>
      <c r="IDL60" s="69"/>
      <c r="IDM60" s="69"/>
      <c r="IDN60" s="69"/>
      <c r="IDO60" s="69"/>
      <c r="IDP60" s="69"/>
      <c r="IDQ60" s="69"/>
      <c r="IDR60" s="69"/>
      <c r="IDS60" s="69"/>
      <c r="IDT60" s="69"/>
      <c r="IDU60" s="69"/>
      <c r="IDV60" s="69"/>
      <c r="IDW60" s="69"/>
      <c r="IDX60" s="69"/>
      <c r="IDY60" s="69"/>
      <c r="IDZ60" s="69"/>
      <c r="IEA60" s="69"/>
      <c r="IEB60" s="69"/>
      <c r="IEC60" s="69"/>
      <c r="IED60" s="69"/>
      <c r="IEE60" s="69"/>
      <c r="IEF60" s="69"/>
      <c r="IEG60" s="69"/>
      <c r="IEH60" s="69"/>
      <c r="IEI60" s="69"/>
      <c r="IEJ60" s="69"/>
      <c r="IEK60" s="69"/>
      <c r="IEL60" s="69"/>
      <c r="IEM60" s="69"/>
      <c r="IEN60" s="69"/>
      <c r="IEO60" s="69"/>
      <c r="IEP60" s="69"/>
      <c r="IEQ60" s="69"/>
      <c r="IER60" s="69"/>
      <c r="IES60" s="69"/>
      <c r="IET60" s="69"/>
      <c r="IEU60" s="69"/>
      <c r="IEV60" s="69"/>
      <c r="IEW60" s="69"/>
      <c r="IEX60" s="69"/>
      <c r="IEY60" s="69"/>
      <c r="IEZ60" s="69"/>
      <c r="IFA60" s="69"/>
      <c r="IFB60" s="69"/>
      <c r="IFC60" s="69"/>
      <c r="IFD60" s="69"/>
      <c r="IFE60" s="69"/>
      <c r="IFF60" s="69"/>
      <c r="IFG60" s="69"/>
      <c r="IFH60" s="69"/>
      <c r="IFI60" s="69"/>
      <c r="IFJ60" s="69"/>
      <c r="IFK60" s="69"/>
      <c r="IFL60" s="69"/>
      <c r="IFM60" s="69"/>
      <c r="IFN60" s="69"/>
      <c r="IFO60" s="69"/>
      <c r="IFP60" s="69"/>
      <c r="IFQ60" s="69"/>
      <c r="IFR60" s="69"/>
      <c r="IFS60" s="69"/>
      <c r="IFT60" s="69"/>
      <c r="IFU60" s="69"/>
      <c r="IFV60" s="69"/>
      <c r="IFW60" s="69"/>
      <c r="IFX60" s="69"/>
      <c r="IFY60" s="69"/>
      <c r="IFZ60" s="69"/>
      <c r="IGA60" s="69"/>
      <c r="IGB60" s="69"/>
      <c r="IGC60" s="69"/>
      <c r="IGD60" s="69"/>
      <c r="IGE60" s="69"/>
      <c r="IGF60" s="69"/>
      <c r="IGG60" s="69"/>
      <c r="IGH60" s="69"/>
      <c r="IGI60" s="69"/>
      <c r="IGJ60" s="69"/>
      <c r="IGK60" s="69"/>
      <c r="IGL60" s="69"/>
      <c r="IGM60" s="69"/>
      <c r="IGN60" s="69"/>
      <c r="IGO60" s="69"/>
      <c r="IGP60" s="69"/>
      <c r="IGQ60" s="69"/>
      <c r="IGR60" s="69"/>
      <c r="IGS60" s="69"/>
      <c r="IGT60" s="69"/>
      <c r="IGU60" s="69"/>
      <c r="IGV60" s="69"/>
      <c r="IGW60" s="69"/>
      <c r="IGX60" s="69"/>
      <c r="IGY60" s="69"/>
      <c r="IGZ60" s="69"/>
      <c r="IHA60" s="69"/>
      <c r="IHB60" s="69"/>
      <c r="IHC60" s="69"/>
      <c r="IHD60" s="69"/>
      <c r="IHE60" s="69"/>
      <c r="IHF60" s="69"/>
      <c r="IHG60" s="69"/>
      <c r="IHH60" s="69"/>
      <c r="IHI60" s="69"/>
      <c r="IHJ60" s="69"/>
      <c r="IHK60" s="69"/>
      <c r="IHL60" s="69"/>
      <c r="IHM60" s="69"/>
      <c r="IHN60" s="69"/>
      <c r="IHO60" s="69"/>
      <c r="IHP60" s="69"/>
      <c r="IHQ60" s="69"/>
      <c r="IHR60" s="69"/>
      <c r="IHS60" s="69"/>
      <c r="IHT60" s="69"/>
      <c r="IHU60" s="69"/>
      <c r="IHV60" s="69"/>
      <c r="IHW60" s="69"/>
      <c r="IHX60" s="69"/>
      <c r="IHY60" s="69"/>
      <c r="IHZ60" s="69"/>
      <c r="IIA60" s="69"/>
      <c r="IIB60" s="69"/>
      <c r="IIC60" s="69"/>
      <c r="IID60" s="69"/>
      <c r="IIE60" s="69"/>
      <c r="IIF60" s="69"/>
      <c r="IIG60" s="69"/>
      <c r="IIH60" s="69"/>
      <c r="III60" s="69"/>
      <c r="IIJ60" s="69"/>
      <c r="IIK60" s="69"/>
      <c r="IIL60" s="69"/>
      <c r="IIM60" s="69"/>
      <c r="IIN60" s="69"/>
      <c r="IIO60" s="69"/>
      <c r="IIP60" s="69"/>
      <c r="IIQ60" s="69"/>
      <c r="IIR60" s="69"/>
      <c r="IIS60" s="69"/>
      <c r="IIT60" s="69"/>
      <c r="IIU60" s="69"/>
      <c r="IIV60" s="69"/>
      <c r="IIW60" s="69"/>
      <c r="IIX60" s="69"/>
      <c r="IIY60" s="69"/>
      <c r="IIZ60" s="69"/>
      <c r="IJA60" s="69"/>
      <c r="IJB60" s="69"/>
      <c r="IJC60" s="69"/>
      <c r="IJD60" s="69"/>
      <c r="IJE60" s="69"/>
      <c r="IJF60" s="69"/>
      <c r="IJG60" s="69"/>
      <c r="IJH60" s="69"/>
      <c r="IJI60" s="69"/>
      <c r="IJJ60" s="69"/>
      <c r="IJK60" s="69"/>
      <c r="IJL60" s="69"/>
      <c r="IJM60" s="69"/>
      <c r="IJN60" s="69"/>
      <c r="IJO60" s="69"/>
      <c r="IJP60" s="69"/>
      <c r="IJQ60" s="69"/>
      <c r="IJR60" s="69"/>
      <c r="IJS60" s="69"/>
      <c r="IJT60" s="69"/>
      <c r="IJU60" s="69"/>
      <c r="IJV60" s="69"/>
      <c r="IJW60" s="69"/>
      <c r="IJX60" s="69"/>
      <c r="IJY60" s="69"/>
      <c r="IJZ60" s="69"/>
      <c r="IKA60" s="69"/>
      <c r="IKB60" s="69"/>
      <c r="IKC60" s="69"/>
      <c r="IKD60" s="69"/>
      <c r="IKE60" s="69"/>
      <c r="IKF60" s="69"/>
      <c r="IKG60" s="69"/>
      <c r="IKH60" s="69"/>
      <c r="IKI60" s="69"/>
      <c r="IKJ60" s="69"/>
      <c r="IKK60" s="69"/>
      <c r="IKL60" s="69"/>
      <c r="IKM60" s="69"/>
      <c r="IKN60" s="69"/>
      <c r="IKO60" s="69"/>
      <c r="IKP60" s="69"/>
      <c r="IKQ60" s="69"/>
      <c r="IKR60" s="69"/>
      <c r="IKS60" s="69"/>
      <c r="IKT60" s="69"/>
      <c r="IKU60" s="69"/>
      <c r="IKV60" s="69"/>
      <c r="IKW60" s="69"/>
      <c r="IKX60" s="69"/>
      <c r="IKY60" s="69"/>
      <c r="IKZ60" s="69"/>
      <c r="ILA60" s="69"/>
      <c r="ILB60" s="69"/>
      <c r="ILC60" s="69"/>
      <c r="ILD60" s="69"/>
      <c r="ILE60" s="69"/>
      <c r="ILF60" s="69"/>
      <c r="ILG60" s="69"/>
      <c r="ILH60" s="69"/>
      <c r="ILI60" s="69"/>
      <c r="ILJ60" s="69"/>
      <c r="ILK60" s="69"/>
      <c r="ILL60" s="69"/>
      <c r="ILM60" s="69"/>
      <c r="ILN60" s="69"/>
      <c r="ILO60" s="69"/>
      <c r="ILP60" s="69"/>
      <c r="ILQ60" s="69"/>
      <c r="ILR60" s="69"/>
      <c r="ILS60" s="69"/>
      <c r="ILT60" s="69"/>
      <c r="ILU60" s="69"/>
      <c r="ILV60" s="69"/>
      <c r="ILW60" s="69"/>
      <c r="ILX60" s="69"/>
      <c r="ILY60" s="69"/>
      <c r="ILZ60" s="69"/>
      <c r="IMA60" s="69"/>
      <c r="IMB60" s="69"/>
      <c r="IMC60" s="69"/>
      <c r="IMD60" s="69"/>
      <c r="IME60" s="69"/>
      <c r="IMF60" s="69"/>
      <c r="IMG60" s="69"/>
      <c r="IMH60" s="69"/>
      <c r="IMI60" s="69"/>
      <c r="IMJ60" s="69"/>
      <c r="IMK60" s="69"/>
      <c r="IML60" s="69"/>
      <c r="IMM60" s="69"/>
      <c r="IMN60" s="69"/>
      <c r="IMO60" s="69"/>
      <c r="IMP60" s="69"/>
      <c r="IMQ60" s="69"/>
      <c r="IMR60" s="69"/>
      <c r="IMS60" s="69"/>
      <c r="IMT60" s="69"/>
      <c r="IMU60" s="69"/>
      <c r="IMV60" s="69"/>
      <c r="IMW60" s="69"/>
      <c r="IMX60" s="69"/>
      <c r="IMY60" s="69"/>
      <c r="IMZ60" s="69"/>
      <c r="INA60" s="69"/>
      <c r="INB60" s="69"/>
      <c r="INC60" s="69"/>
      <c r="IND60" s="69"/>
      <c r="INE60" s="69"/>
      <c r="INF60" s="69"/>
      <c r="ING60" s="69"/>
      <c r="INH60" s="69"/>
      <c r="INI60" s="69"/>
      <c r="INJ60" s="69"/>
      <c r="INK60" s="69"/>
      <c r="INL60" s="69"/>
      <c r="INM60" s="69"/>
      <c r="INN60" s="69"/>
      <c r="INO60" s="69"/>
      <c r="INP60" s="69"/>
      <c r="INQ60" s="69"/>
      <c r="INR60" s="69"/>
      <c r="INS60" s="69"/>
      <c r="INT60" s="69"/>
      <c r="INU60" s="69"/>
      <c r="INV60" s="69"/>
      <c r="INW60" s="69"/>
      <c r="INX60" s="69"/>
      <c r="INY60" s="69"/>
      <c r="INZ60" s="69"/>
      <c r="IOA60" s="69"/>
      <c r="IOB60" s="69"/>
      <c r="IOC60" s="69"/>
      <c r="IOD60" s="69"/>
      <c r="IOE60" s="69"/>
      <c r="IOF60" s="69"/>
      <c r="IOG60" s="69"/>
      <c r="IOH60" s="69"/>
      <c r="IOI60" s="69"/>
      <c r="IOJ60" s="69"/>
      <c r="IOK60" s="69"/>
      <c r="IOL60" s="69"/>
      <c r="IOM60" s="69"/>
      <c r="ION60" s="69"/>
      <c r="IOO60" s="69"/>
      <c r="IOP60" s="69"/>
      <c r="IOQ60" s="69"/>
      <c r="IOR60" s="69"/>
      <c r="IOS60" s="69"/>
      <c r="IOT60" s="69"/>
      <c r="IOU60" s="69"/>
      <c r="IOV60" s="69"/>
      <c r="IOW60" s="69"/>
      <c r="IOX60" s="69"/>
      <c r="IOY60" s="69"/>
      <c r="IOZ60" s="69"/>
      <c r="IPA60" s="69"/>
      <c r="IPB60" s="69"/>
      <c r="IPC60" s="69"/>
      <c r="IPD60" s="69"/>
      <c r="IPE60" s="69"/>
      <c r="IPF60" s="69"/>
      <c r="IPG60" s="69"/>
      <c r="IPH60" s="69"/>
      <c r="IPI60" s="69"/>
      <c r="IPJ60" s="69"/>
      <c r="IPK60" s="69"/>
      <c r="IPL60" s="69"/>
      <c r="IPM60" s="69"/>
      <c r="IPN60" s="69"/>
      <c r="IPO60" s="69"/>
      <c r="IPP60" s="69"/>
      <c r="IPQ60" s="69"/>
      <c r="IPR60" s="69"/>
      <c r="IPS60" s="69"/>
      <c r="IPT60" s="69"/>
      <c r="IPU60" s="69"/>
      <c r="IPV60" s="69"/>
      <c r="IPW60" s="69"/>
      <c r="IPX60" s="69"/>
      <c r="IPY60" s="69"/>
      <c r="IPZ60" s="69"/>
      <c r="IQA60" s="69"/>
      <c r="IQB60" s="69"/>
      <c r="IQC60" s="69"/>
      <c r="IQD60" s="69"/>
      <c r="IQE60" s="69"/>
      <c r="IQF60" s="69"/>
      <c r="IQG60" s="69"/>
      <c r="IQH60" s="69"/>
      <c r="IQI60" s="69"/>
      <c r="IQJ60" s="69"/>
      <c r="IQK60" s="69"/>
      <c r="IQL60" s="69"/>
      <c r="IQM60" s="69"/>
      <c r="IQN60" s="69"/>
      <c r="IQO60" s="69"/>
      <c r="IQP60" s="69"/>
      <c r="IQQ60" s="69"/>
      <c r="IQR60" s="69"/>
      <c r="IQS60" s="69"/>
      <c r="IQT60" s="69"/>
      <c r="IQU60" s="69"/>
      <c r="IQV60" s="69"/>
      <c r="IQW60" s="69"/>
      <c r="IQX60" s="69"/>
      <c r="IQY60" s="69"/>
      <c r="IQZ60" s="69"/>
      <c r="IRA60" s="69"/>
      <c r="IRB60" s="69"/>
      <c r="IRC60" s="69"/>
      <c r="IRD60" s="69"/>
      <c r="IRE60" s="69"/>
      <c r="IRF60" s="69"/>
      <c r="IRG60" s="69"/>
      <c r="IRH60" s="69"/>
      <c r="IRI60" s="69"/>
      <c r="IRJ60" s="69"/>
      <c r="IRK60" s="69"/>
      <c r="IRL60" s="69"/>
      <c r="IRM60" s="69"/>
      <c r="IRN60" s="69"/>
      <c r="IRO60" s="69"/>
      <c r="IRP60" s="69"/>
      <c r="IRQ60" s="69"/>
      <c r="IRR60" s="69"/>
      <c r="IRS60" s="69"/>
      <c r="IRT60" s="69"/>
      <c r="IRU60" s="69"/>
      <c r="IRV60" s="69"/>
      <c r="IRW60" s="69"/>
      <c r="IRX60" s="69"/>
      <c r="IRY60" s="69"/>
      <c r="IRZ60" s="69"/>
      <c r="ISA60" s="69"/>
      <c r="ISB60" s="69"/>
      <c r="ISC60" s="69"/>
      <c r="ISD60" s="69"/>
      <c r="ISE60" s="69"/>
      <c r="ISF60" s="69"/>
      <c r="ISG60" s="69"/>
      <c r="ISH60" s="69"/>
      <c r="ISI60" s="69"/>
      <c r="ISJ60" s="69"/>
      <c r="ISK60" s="69"/>
      <c r="ISL60" s="69"/>
      <c r="ISM60" s="69"/>
      <c r="ISN60" s="69"/>
      <c r="ISO60" s="69"/>
      <c r="ISP60" s="69"/>
      <c r="ISQ60" s="69"/>
      <c r="ISR60" s="69"/>
      <c r="ISS60" s="69"/>
      <c r="IST60" s="69"/>
      <c r="ISU60" s="69"/>
      <c r="ISV60" s="69"/>
      <c r="ISW60" s="69"/>
      <c r="ISX60" s="69"/>
      <c r="ISY60" s="69"/>
      <c r="ISZ60" s="69"/>
      <c r="ITA60" s="69"/>
      <c r="ITB60" s="69"/>
      <c r="ITC60" s="69"/>
      <c r="ITD60" s="69"/>
      <c r="ITE60" s="69"/>
      <c r="ITF60" s="69"/>
      <c r="ITG60" s="69"/>
      <c r="ITH60" s="69"/>
      <c r="ITI60" s="69"/>
      <c r="ITJ60" s="69"/>
      <c r="ITK60" s="69"/>
      <c r="ITL60" s="69"/>
      <c r="ITM60" s="69"/>
      <c r="ITN60" s="69"/>
      <c r="ITO60" s="69"/>
      <c r="ITP60" s="69"/>
      <c r="ITQ60" s="69"/>
      <c r="ITR60" s="69"/>
      <c r="ITS60" s="69"/>
      <c r="ITT60" s="69"/>
      <c r="ITU60" s="69"/>
      <c r="ITV60" s="69"/>
      <c r="ITW60" s="69"/>
      <c r="ITX60" s="69"/>
      <c r="ITY60" s="69"/>
      <c r="ITZ60" s="69"/>
      <c r="IUA60" s="69"/>
      <c r="IUB60" s="69"/>
      <c r="IUC60" s="69"/>
      <c r="IUD60" s="69"/>
      <c r="IUE60" s="69"/>
      <c r="IUF60" s="69"/>
      <c r="IUG60" s="69"/>
      <c r="IUH60" s="69"/>
      <c r="IUI60" s="69"/>
      <c r="IUJ60" s="69"/>
      <c r="IUK60" s="69"/>
      <c r="IUL60" s="69"/>
      <c r="IUM60" s="69"/>
      <c r="IUN60" s="69"/>
      <c r="IUO60" s="69"/>
      <c r="IUP60" s="69"/>
      <c r="IUQ60" s="69"/>
      <c r="IUR60" s="69"/>
      <c r="IUS60" s="69"/>
      <c r="IUT60" s="69"/>
      <c r="IUU60" s="69"/>
      <c r="IUV60" s="69"/>
      <c r="IUW60" s="69"/>
      <c r="IUX60" s="69"/>
      <c r="IUY60" s="69"/>
      <c r="IUZ60" s="69"/>
      <c r="IVA60" s="69"/>
      <c r="IVB60" s="69"/>
      <c r="IVC60" s="69"/>
      <c r="IVD60" s="69"/>
      <c r="IVE60" s="69"/>
      <c r="IVF60" s="69"/>
      <c r="IVG60" s="69"/>
      <c r="IVH60" s="69"/>
      <c r="IVI60" s="69"/>
      <c r="IVJ60" s="69"/>
      <c r="IVK60" s="69"/>
      <c r="IVL60" s="69"/>
      <c r="IVM60" s="69"/>
      <c r="IVN60" s="69"/>
      <c r="IVO60" s="69"/>
      <c r="IVP60" s="69"/>
      <c r="IVQ60" s="69"/>
      <c r="IVR60" s="69"/>
      <c r="IVS60" s="69"/>
      <c r="IVT60" s="69"/>
      <c r="IVU60" s="69"/>
      <c r="IVV60" s="69"/>
      <c r="IVW60" s="69"/>
      <c r="IVX60" s="69"/>
      <c r="IVY60" s="69"/>
      <c r="IVZ60" s="69"/>
      <c r="IWA60" s="69"/>
      <c r="IWB60" s="69"/>
      <c r="IWC60" s="69"/>
      <c r="IWD60" s="69"/>
      <c r="IWE60" s="69"/>
      <c r="IWF60" s="69"/>
      <c r="IWG60" s="69"/>
      <c r="IWH60" s="69"/>
      <c r="IWI60" s="69"/>
      <c r="IWJ60" s="69"/>
      <c r="IWK60" s="69"/>
      <c r="IWL60" s="69"/>
      <c r="IWM60" s="69"/>
      <c r="IWN60" s="69"/>
      <c r="IWO60" s="69"/>
      <c r="IWP60" s="69"/>
      <c r="IWQ60" s="69"/>
      <c r="IWR60" s="69"/>
      <c r="IWS60" s="69"/>
      <c r="IWT60" s="69"/>
      <c r="IWU60" s="69"/>
      <c r="IWV60" s="69"/>
      <c r="IWW60" s="69"/>
      <c r="IWX60" s="69"/>
      <c r="IWY60" s="69"/>
      <c r="IWZ60" s="69"/>
      <c r="IXA60" s="69"/>
      <c r="IXB60" s="69"/>
      <c r="IXC60" s="69"/>
      <c r="IXD60" s="69"/>
      <c r="IXE60" s="69"/>
      <c r="IXF60" s="69"/>
      <c r="IXG60" s="69"/>
      <c r="IXH60" s="69"/>
      <c r="IXI60" s="69"/>
      <c r="IXJ60" s="69"/>
      <c r="IXK60" s="69"/>
      <c r="IXL60" s="69"/>
      <c r="IXM60" s="69"/>
      <c r="IXN60" s="69"/>
      <c r="IXO60" s="69"/>
      <c r="IXP60" s="69"/>
      <c r="IXQ60" s="69"/>
      <c r="IXR60" s="69"/>
      <c r="IXS60" s="69"/>
      <c r="IXT60" s="69"/>
      <c r="IXU60" s="69"/>
      <c r="IXV60" s="69"/>
      <c r="IXW60" s="69"/>
      <c r="IXX60" s="69"/>
      <c r="IXY60" s="69"/>
      <c r="IXZ60" s="69"/>
      <c r="IYA60" s="69"/>
      <c r="IYB60" s="69"/>
      <c r="IYC60" s="69"/>
      <c r="IYD60" s="69"/>
      <c r="IYE60" s="69"/>
      <c r="IYF60" s="69"/>
      <c r="IYG60" s="69"/>
      <c r="IYH60" s="69"/>
      <c r="IYI60" s="69"/>
      <c r="IYJ60" s="69"/>
      <c r="IYK60" s="69"/>
      <c r="IYL60" s="69"/>
      <c r="IYM60" s="69"/>
      <c r="IYN60" s="69"/>
      <c r="IYO60" s="69"/>
      <c r="IYP60" s="69"/>
      <c r="IYQ60" s="69"/>
      <c r="IYR60" s="69"/>
      <c r="IYS60" s="69"/>
      <c r="IYT60" s="69"/>
      <c r="IYU60" s="69"/>
      <c r="IYV60" s="69"/>
      <c r="IYW60" s="69"/>
      <c r="IYX60" s="69"/>
      <c r="IYY60" s="69"/>
      <c r="IYZ60" s="69"/>
      <c r="IZA60" s="69"/>
      <c r="IZB60" s="69"/>
      <c r="IZC60" s="69"/>
      <c r="IZD60" s="69"/>
      <c r="IZE60" s="69"/>
      <c r="IZF60" s="69"/>
      <c r="IZG60" s="69"/>
      <c r="IZH60" s="69"/>
      <c r="IZI60" s="69"/>
      <c r="IZJ60" s="69"/>
      <c r="IZK60" s="69"/>
      <c r="IZL60" s="69"/>
      <c r="IZM60" s="69"/>
      <c r="IZN60" s="69"/>
      <c r="IZO60" s="69"/>
      <c r="IZP60" s="69"/>
      <c r="IZQ60" s="69"/>
      <c r="IZR60" s="69"/>
      <c r="IZS60" s="69"/>
      <c r="IZT60" s="69"/>
      <c r="IZU60" s="69"/>
      <c r="IZV60" s="69"/>
      <c r="IZW60" s="69"/>
      <c r="IZX60" s="69"/>
      <c r="IZY60" s="69"/>
      <c r="IZZ60" s="69"/>
      <c r="JAA60" s="69"/>
      <c r="JAB60" s="69"/>
      <c r="JAC60" s="69"/>
      <c r="JAD60" s="69"/>
      <c r="JAE60" s="69"/>
      <c r="JAF60" s="69"/>
      <c r="JAG60" s="69"/>
      <c r="JAH60" s="69"/>
      <c r="JAI60" s="69"/>
      <c r="JAJ60" s="69"/>
      <c r="JAK60" s="69"/>
      <c r="JAL60" s="69"/>
      <c r="JAM60" s="69"/>
      <c r="JAN60" s="69"/>
      <c r="JAO60" s="69"/>
      <c r="JAP60" s="69"/>
      <c r="JAQ60" s="69"/>
      <c r="JAR60" s="69"/>
      <c r="JAS60" s="69"/>
      <c r="JAT60" s="69"/>
      <c r="JAU60" s="69"/>
      <c r="JAV60" s="69"/>
      <c r="JAW60" s="69"/>
      <c r="JAX60" s="69"/>
      <c r="JAY60" s="69"/>
      <c r="JAZ60" s="69"/>
      <c r="JBA60" s="69"/>
      <c r="JBB60" s="69"/>
      <c r="JBC60" s="69"/>
      <c r="JBD60" s="69"/>
      <c r="JBE60" s="69"/>
      <c r="JBF60" s="69"/>
      <c r="JBG60" s="69"/>
      <c r="JBH60" s="69"/>
      <c r="JBI60" s="69"/>
      <c r="JBJ60" s="69"/>
      <c r="JBK60" s="69"/>
      <c r="JBL60" s="69"/>
      <c r="JBM60" s="69"/>
      <c r="JBN60" s="69"/>
      <c r="JBO60" s="69"/>
      <c r="JBP60" s="69"/>
      <c r="JBQ60" s="69"/>
      <c r="JBR60" s="69"/>
      <c r="JBS60" s="69"/>
      <c r="JBT60" s="69"/>
      <c r="JBU60" s="69"/>
      <c r="JBV60" s="69"/>
      <c r="JBW60" s="69"/>
      <c r="JBX60" s="69"/>
      <c r="JBY60" s="69"/>
      <c r="JBZ60" s="69"/>
      <c r="JCA60" s="69"/>
      <c r="JCB60" s="69"/>
      <c r="JCC60" s="69"/>
      <c r="JCD60" s="69"/>
      <c r="JCE60" s="69"/>
      <c r="JCF60" s="69"/>
      <c r="JCG60" s="69"/>
      <c r="JCH60" s="69"/>
      <c r="JCI60" s="69"/>
      <c r="JCJ60" s="69"/>
      <c r="JCK60" s="69"/>
      <c r="JCL60" s="69"/>
      <c r="JCM60" s="69"/>
      <c r="JCN60" s="69"/>
      <c r="JCO60" s="69"/>
      <c r="JCP60" s="69"/>
      <c r="JCQ60" s="69"/>
      <c r="JCR60" s="69"/>
      <c r="JCS60" s="69"/>
      <c r="JCT60" s="69"/>
      <c r="JCU60" s="69"/>
      <c r="JCV60" s="69"/>
      <c r="JCW60" s="69"/>
      <c r="JCX60" s="69"/>
      <c r="JCY60" s="69"/>
      <c r="JCZ60" s="69"/>
      <c r="JDA60" s="69"/>
      <c r="JDB60" s="69"/>
      <c r="JDC60" s="69"/>
      <c r="JDD60" s="69"/>
      <c r="JDE60" s="69"/>
      <c r="JDF60" s="69"/>
      <c r="JDG60" s="69"/>
      <c r="JDH60" s="69"/>
      <c r="JDI60" s="69"/>
      <c r="JDJ60" s="69"/>
      <c r="JDK60" s="69"/>
      <c r="JDL60" s="69"/>
      <c r="JDM60" s="69"/>
      <c r="JDN60" s="69"/>
      <c r="JDO60" s="69"/>
      <c r="JDP60" s="69"/>
      <c r="JDQ60" s="69"/>
      <c r="JDR60" s="69"/>
      <c r="JDS60" s="69"/>
      <c r="JDT60" s="69"/>
      <c r="JDU60" s="69"/>
      <c r="JDV60" s="69"/>
      <c r="JDW60" s="69"/>
      <c r="JDX60" s="69"/>
      <c r="JDY60" s="69"/>
      <c r="JDZ60" s="69"/>
      <c r="JEA60" s="69"/>
      <c r="JEB60" s="69"/>
      <c r="JEC60" s="69"/>
      <c r="JED60" s="69"/>
      <c r="JEE60" s="69"/>
      <c r="JEF60" s="69"/>
      <c r="JEG60" s="69"/>
      <c r="JEH60" s="69"/>
      <c r="JEI60" s="69"/>
      <c r="JEJ60" s="69"/>
      <c r="JEK60" s="69"/>
      <c r="JEL60" s="69"/>
      <c r="JEM60" s="69"/>
      <c r="JEN60" s="69"/>
      <c r="JEO60" s="69"/>
      <c r="JEP60" s="69"/>
      <c r="JEQ60" s="69"/>
      <c r="JER60" s="69"/>
      <c r="JES60" s="69"/>
      <c r="JET60" s="69"/>
      <c r="JEU60" s="69"/>
      <c r="JEV60" s="69"/>
      <c r="JEW60" s="69"/>
      <c r="JEX60" s="69"/>
      <c r="JEY60" s="69"/>
      <c r="JEZ60" s="69"/>
      <c r="JFA60" s="69"/>
      <c r="JFB60" s="69"/>
      <c r="JFC60" s="69"/>
      <c r="JFD60" s="69"/>
      <c r="JFE60" s="69"/>
      <c r="JFF60" s="69"/>
      <c r="JFG60" s="69"/>
      <c r="JFH60" s="69"/>
      <c r="JFI60" s="69"/>
      <c r="JFJ60" s="69"/>
      <c r="JFK60" s="69"/>
      <c r="JFL60" s="69"/>
      <c r="JFM60" s="69"/>
      <c r="JFN60" s="69"/>
      <c r="JFO60" s="69"/>
      <c r="JFP60" s="69"/>
      <c r="JFQ60" s="69"/>
      <c r="JFR60" s="69"/>
      <c r="JFS60" s="69"/>
      <c r="JFT60" s="69"/>
      <c r="JFU60" s="69"/>
      <c r="JFV60" s="69"/>
      <c r="JFW60" s="69"/>
      <c r="JFX60" s="69"/>
      <c r="JFY60" s="69"/>
      <c r="JFZ60" s="69"/>
      <c r="JGA60" s="69"/>
      <c r="JGB60" s="69"/>
      <c r="JGC60" s="69"/>
      <c r="JGD60" s="69"/>
      <c r="JGE60" s="69"/>
      <c r="JGF60" s="69"/>
      <c r="JGG60" s="69"/>
      <c r="JGH60" s="69"/>
      <c r="JGI60" s="69"/>
      <c r="JGJ60" s="69"/>
      <c r="JGK60" s="69"/>
      <c r="JGL60" s="69"/>
      <c r="JGM60" s="69"/>
      <c r="JGN60" s="69"/>
      <c r="JGO60" s="69"/>
      <c r="JGP60" s="69"/>
      <c r="JGQ60" s="69"/>
      <c r="JGR60" s="69"/>
      <c r="JGS60" s="69"/>
      <c r="JGT60" s="69"/>
      <c r="JGU60" s="69"/>
      <c r="JGV60" s="69"/>
      <c r="JGW60" s="69"/>
      <c r="JGX60" s="69"/>
      <c r="JGY60" s="69"/>
      <c r="JGZ60" s="69"/>
      <c r="JHA60" s="69"/>
      <c r="JHB60" s="69"/>
      <c r="JHC60" s="69"/>
      <c r="JHD60" s="69"/>
      <c r="JHE60" s="69"/>
      <c r="JHF60" s="69"/>
      <c r="JHG60" s="69"/>
      <c r="JHH60" s="69"/>
      <c r="JHI60" s="69"/>
      <c r="JHJ60" s="69"/>
      <c r="JHK60" s="69"/>
      <c r="JHL60" s="69"/>
      <c r="JHM60" s="69"/>
      <c r="JHN60" s="69"/>
      <c r="JHO60" s="69"/>
      <c r="JHP60" s="69"/>
      <c r="JHQ60" s="69"/>
      <c r="JHR60" s="69"/>
      <c r="JHS60" s="69"/>
      <c r="JHT60" s="69"/>
      <c r="JHU60" s="69"/>
      <c r="JHV60" s="69"/>
      <c r="JHW60" s="69"/>
      <c r="JHX60" s="69"/>
      <c r="JHY60" s="69"/>
      <c r="JHZ60" s="69"/>
      <c r="JIA60" s="69"/>
      <c r="JIB60" s="69"/>
      <c r="JIC60" s="69"/>
      <c r="JID60" s="69"/>
      <c r="JIE60" s="69"/>
      <c r="JIF60" s="69"/>
      <c r="JIG60" s="69"/>
      <c r="JIH60" s="69"/>
      <c r="JII60" s="69"/>
      <c r="JIJ60" s="69"/>
      <c r="JIK60" s="69"/>
      <c r="JIL60" s="69"/>
      <c r="JIM60" s="69"/>
      <c r="JIN60" s="69"/>
      <c r="JIO60" s="69"/>
      <c r="JIP60" s="69"/>
      <c r="JIQ60" s="69"/>
      <c r="JIR60" s="69"/>
      <c r="JIS60" s="69"/>
      <c r="JIT60" s="69"/>
      <c r="JIU60" s="69"/>
      <c r="JIV60" s="69"/>
      <c r="JIW60" s="69"/>
      <c r="JIX60" s="69"/>
      <c r="JIY60" s="69"/>
      <c r="JIZ60" s="69"/>
      <c r="JJA60" s="69"/>
      <c r="JJB60" s="69"/>
      <c r="JJC60" s="69"/>
      <c r="JJD60" s="69"/>
      <c r="JJE60" s="69"/>
      <c r="JJF60" s="69"/>
      <c r="JJG60" s="69"/>
      <c r="JJH60" s="69"/>
      <c r="JJI60" s="69"/>
      <c r="JJJ60" s="69"/>
      <c r="JJK60" s="69"/>
      <c r="JJL60" s="69"/>
      <c r="JJM60" s="69"/>
      <c r="JJN60" s="69"/>
      <c r="JJO60" s="69"/>
      <c r="JJP60" s="69"/>
      <c r="JJQ60" s="69"/>
      <c r="JJR60" s="69"/>
      <c r="JJS60" s="69"/>
      <c r="JJT60" s="69"/>
      <c r="JJU60" s="69"/>
      <c r="JJV60" s="69"/>
      <c r="JJW60" s="69"/>
      <c r="JJX60" s="69"/>
      <c r="JJY60" s="69"/>
      <c r="JJZ60" s="69"/>
      <c r="JKA60" s="69"/>
      <c r="JKB60" s="69"/>
      <c r="JKC60" s="69"/>
      <c r="JKD60" s="69"/>
      <c r="JKE60" s="69"/>
      <c r="JKF60" s="69"/>
      <c r="JKG60" s="69"/>
      <c r="JKH60" s="69"/>
      <c r="JKI60" s="69"/>
      <c r="JKJ60" s="69"/>
      <c r="JKK60" s="69"/>
      <c r="JKL60" s="69"/>
      <c r="JKM60" s="69"/>
      <c r="JKN60" s="69"/>
      <c r="JKO60" s="69"/>
      <c r="JKP60" s="69"/>
      <c r="JKQ60" s="69"/>
      <c r="JKR60" s="69"/>
      <c r="JKS60" s="69"/>
      <c r="JKT60" s="69"/>
      <c r="JKU60" s="69"/>
      <c r="JKV60" s="69"/>
      <c r="JKW60" s="69"/>
      <c r="JKX60" s="69"/>
      <c r="JKY60" s="69"/>
      <c r="JKZ60" s="69"/>
      <c r="JLA60" s="69"/>
      <c r="JLB60" s="69"/>
      <c r="JLC60" s="69"/>
      <c r="JLD60" s="69"/>
      <c r="JLE60" s="69"/>
      <c r="JLF60" s="69"/>
      <c r="JLG60" s="69"/>
      <c r="JLH60" s="69"/>
      <c r="JLI60" s="69"/>
      <c r="JLJ60" s="69"/>
      <c r="JLK60" s="69"/>
      <c r="JLL60" s="69"/>
      <c r="JLM60" s="69"/>
      <c r="JLN60" s="69"/>
      <c r="JLO60" s="69"/>
      <c r="JLP60" s="69"/>
      <c r="JLQ60" s="69"/>
      <c r="JLR60" s="69"/>
      <c r="JLS60" s="69"/>
      <c r="JLT60" s="69"/>
      <c r="JLU60" s="69"/>
      <c r="JLV60" s="69"/>
      <c r="JLW60" s="69"/>
      <c r="JLX60" s="69"/>
      <c r="JLY60" s="69"/>
      <c r="JLZ60" s="69"/>
      <c r="JMA60" s="69"/>
      <c r="JMB60" s="69"/>
      <c r="JMC60" s="69"/>
      <c r="JMD60" s="69"/>
      <c r="JME60" s="69"/>
      <c r="JMF60" s="69"/>
      <c r="JMG60" s="69"/>
      <c r="JMH60" s="69"/>
      <c r="JMI60" s="69"/>
      <c r="JMJ60" s="69"/>
      <c r="JMK60" s="69"/>
      <c r="JML60" s="69"/>
      <c r="JMM60" s="69"/>
      <c r="JMN60" s="69"/>
      <c r="JMO60" s="69"/>
      <c r="JMP60" s="69"/>
      <c r="JMQ60" s="69"/>
      <c r="JMR60" s="69"/>
      <c r="JMS60" s="69"/>
      <c r="JMT60" s="69"/>
      <c r="JMU60" s="69"/>
      <c r="JMV60" s="69"/>
      <c r="JMW60" s="69"/>
      <c r="JMX60" s="69"/>
      <c r="JMY60" s="69"/>
      <c r="JMZ60" s="69"/>
      <c r="JNA60" s="69"/>
      <c r="JNB60" s="69"/>
      <c r="JNC60" s="69"/>
      <c r="JND60" s="69"/>
      <c r="JNE60" s="69"/>
      <c r="JNF60" s="69"/>
      <c r="JNG60" s="69"/>
      <c r="JNH60" s="69"/>
      <c r="JNI60" s="69"/>
      <c r="JNJ60" s="69"/>
      <c r="JNK60" s="69"/>
      <c r="JNL60" s="69"/>
      <c r="JNM60" s="69"/>
      <c r="JNN60" s="69"/>
      <c r="JNO60" s="69"/>
      <c r="JNP60" s="69"/>
      <c r="JNQ60" s="69"/>
      <c r="JNR60" s="69"/>
      <c r="JNS60" s="69"/>
      <c r="JNT60" s="69"/>
      <c r="JNU60" s="69"/>
      <c r="JNV60" s="69"/>
      <c r="JNW60" s="69"/>
      <c r="JNX60" s="69"/>
      <c r="JNY60" s="69"/>
      <c r="JNZ60" s="69"/>
      <c r="JOA60" s="69"/>
      <c r="JOB60" s="69"/>
      <c r="JOC60" s="69"/>
      <c r="JOD60" s="69"/>
      <c r="JOE60" s="69"/>
      <c r="JOF60" s="69"/>
      <c r="JOG60" s="69"/>
      <c r="JOH60" s="69"/>
      <c r="JOI60" s="69"/>
      <c r="JOJ60" s="69"/>
      <c r="JOK60" s="69"/>
      <c r="JOL60" s="69"/>
      <c r="JOM60" s="69"/>
      <c r="JON60" s="69"/>
      <c r="JOO60" s="69"/>
      <c r="JOP60" s="69"/>
      <c r="JOQ60" s="69"/>
      <c r="JOR60" s="69"/>
      <c r="JOS60" s="69"/>
      <c r="JOT60" s="69"/>
      <c r="JOU60" s="69"/>
      <c r="JOV60" s="69"/>
      <c r="JOW60" s="69"/>
      <c r="JOX60" s="69"/>
      <c r="JOY60" s="69"/>
      <c r="JOZ60" s="69"/>
      <c r="JPA60" s="69"/>
      <c r="JPB60" s="69"/>
      <c r="JPC60" s="69"/>
      <c r="JPD60" s="69"/>
      <c r="JPE60" s="69"/>
      <c r="JPF60" s="69"/>
      <c r="JPG60" s="69"/>
      <c r="JPH60" s="69"/>
      <c r="JPI60" s="69"/>
      <c r="JPJ60" s="69"/>
      <c r="JPK60" s="69"/>
      <c r="JPL60" s="69"/>
      <c r="JPM60" s="69"/>
      <c r="JPN60" s="69"/>
      <c r="JPO60" s="69"/>
      <c r="JPP60" s="69"/>
      <c r="JPQ60" s="69"/>
      <c r="JPR60" s="69"/>
      <c r="JPS60" s="69"/>
      <c r="JPT60" s="69"/>
      <c r="JPU60" s="69"/>
      <c r="JPV60" s="69"/>
      <c r="JPW60" s="69"/>
      <c r="JPX60" s="69"/>
      <c r="JPY60" s="69"/>
      <c r="JPZ60" s="69"/>
      <c r="JQA60" s="69"/>
      <c r="JQB60" s="69"/>
      <c r="JQC60" s="69"/>
      <c r="JQD60" s="69"/>
      <c r="JQE60" s="69"/>
      <c r="JQF60" s="69"/>
      <c r="JQG60" s="69"/>
      <c r="JQH60" s="69"/>
      <c r="JQI60" s="69"/>
      <c r="JQJ60" s="69"/>
      <c r="JQK60" s="69"/>
      <c r="JQL60" s="69"/>
      <c r="JQM60" s="69"/>
      <c r="JQN60" s="69"/>
      <c r="JQO60" s="69"/>
      <c r="JQP60" s="69"/>
      <c r="JQQ60" s="69"/>
      <c r="JQR60" s="69"/>
      <c r="JQS60" s="69"/>
      <c r="JQT60" s="69"/>
      <c r="JQU60" s="69"/>
      <c r="JQV60" s="69"/>
      <c r="JQW60" s="69"/>
      <c r="JQX60" s="69"/>
      <c r="JQY60" s="69"/>
      <c r="JQZ60" s="69"/>
      <c r="JRA60" s="69"/>
      <c r="JRB60" s="69"/>
      <c r="JRC60" s="69"/>
      <c r="JRD60" s="69"/>
      <c r="JRE60" s="69"/>
      <c r="JRF60" s="69"/>
      <c r="JRG60" s="69"/>
      <c r="JRH60" s="69"/>
      <c r="JRI60" s="69"/>
      <c r="JRJ60" s="69"/>
      <c r="JRK60" s="69"/>
      <c r="JRL60" s="69"/>
      <c r="JRM60" s="69"/>
      <c r="JRN60" s="69"/>
      <c r="JRO60" s="69"/>
      <c r="JRP60" s="69"/>
      <c r="JRQ60" s="69"/>
      <c r="JRR60" s="69"/>
      <c r="JRS60" s="69"/>
      <c r="JRT60" s="69"/>
      <c r="JRU60" s="69"/>
      <c r="JRV60" s="69"/>
      <c r="JRW60" s="69"/>
      <c r="JRX60" s="69"/>
      <c r="JRY60" s="69"/>
      <c r="JRZ60" s="69"/>
      <c r="JSA60" s="69"/>
      <c r="JSB60" s="69"/>
      <c r="JSC60" s="69"/>
      <c r="JSD60" s="69"/>
      <c r="JSE60" s="69"/>
      <c r="JSF60" s="69"/>
      <c r="JSG60" s="69"/>
      <c r="JSH60" s="69"/>
      <c r="JSI60" s="69"/>
      <c r="JSJ60" s="69"/>
      <c r="JSK60" s="69"/>
      <c r="JSL60" s="69"/>
      <c r="JSM60" s="69"/>
      <c r="JSN60" s="69"/>
      <c r="JSO60" s="69"/>
      <c r="JSP60" s="69"/>
      <c r="JSQ60" s="69"/>
      <c r="JSR60" s="69"/>
      <c r="JSS60" s="69"/>
      <c r="JST60" s="69"/>
      <c r="JSU60" s="69"/>
      <c r="JSV60" s="69"/>
      <c r="JSW60" s="69"/>
      <c r="JSX60" s="69"/>
      <c r="JSY60" s="69"/>
      <c r="JSZ60" s="69"/>
      <c r="JTA60" s="69"/>
      <c r="JTB60" s="69"/>
      <c r="JTC60" s="69"/>
      <c r="JTD60" s="69"/>
      <c r="JTE60" s="69"/>
      <c r="JTF60" s="69"/>
      <c r="JTG60" s="69"/>
      <c r="JTH60" s="69"/>
      <c r="JTI60" s="69"/>
      <c r="JTJ60" s="69"/>
      <c r="JTK60" s="69"/>
      <c r="JTL60" s="69"/>
      <c r="JTM60" s="69"/>
      <c r="JTN60" s="69"/>
      <c r="JTO60" s="69"/>
      <c r="JTP60" s="69"/>
      <c r="JTQ60" s="69"/>
      <c r="JTR60" s="69"/>
      <c r="JTS60" s="69"/>
      <c r="JTT60" s="69"/>
      <c r="JTU60" s="69"/>
      <c r="JTV60" s="69"/>
      <c r="JTW60" s="69"/>
      <c r="JTX60" s="69"/>
      <c r="JTY60" s="69"/>
      <c r="JTZ60" s="69"/>
      <c r="JUA60" s="69"/>
      <c r="JUB60" s="69"/>
      <c r="JUC60" s="69"/>
      <c r="JUD60" s="69"/>
      <c r="JUE60" s="69"/>
      <c r="JUF60" s="69"/>
      <c r="JUG60" s="69"/>
      <c r="JUH60" s="69"/>
      <c r="JUI60" s="69"/>
      <c r="JUJ60" s="69"/>
      <c r="JUK60" s="69"/>
      <c r="JUL60" s="69"/>
      <c r="JUM60" s="69"/>
      <c r="JUN60" s="69"/>
      <c r="JUO60" s="69"/>
      <c r="JUP60" s="69"/>
      <c r="JUQ60" s="69"/>
      <c r="JUR60" s="69"/>
      <c r="JUS60" s="69"/>
      <c r="JUT60" s="69"/>
      <c r="JUU60" s="69"/>
      <c r="JUV60" s="69"/>
      <c r="JUW60" s="69"/>
      <c r="JUX60" s="69"/>
      <c r="JUY60" s="69"/>
      <c r="JUZ60" s="69"/>
      <c r="JVA60" s="69"/>
      <c r="JVB60" s="69"/>
      <c r="JVC60" s="69"/>
      <c r="JVD60" s="69"/>
      <c r="JVE60" s="69"/>
      <c r="JVF60" s="69"/>
      <c r="JVG60" s="69"/>
      <c r="JVH60" s="69"/>
      <c r="JVI60" s="69"/>
      <c r="JVJ60" s="69"/>
      <c r="JVK60" s="69"/>
      <c r="JVL60" s="69"/>
      <c r="JVM60" s="69"/>
      <c r="JVN60" s="69"/>
      <c r="JVO60" s="69"/>
      <c r="JVP60" s="69"/>
      <c r="JVQ60" s="69"/>
      <c r="JVR60" s="69"/>
      <c r="JVS60" s="69"/>
      <c r="JVT60" s="69"/>
      <c r="JVU60" s="69"/>
      <c r="JVV60" s="69"/>
      <c r="JVW60" s="69"/>
      <c r="JVX60" s="69"/>
      <c r="JVY60" s="69"/>
      <c r="JVZ60" s="69"/>
      <c r="JWA60" s="69"/>
      <c r="JWB60" s="69"/>
      <c r="JWC60" s="69"/>
      <c r="JWD60" s="69"/>
      <c r="JWE60" s="69"/>
      <c r="JWF60" s="69"/>
      <c r="JWG60" s="69"/>
      <c r="JWH60" s="69"/>
      <c r="JWI60" s="69"/>
      <c r="JWJ60" s="69"/>
      <c r="JWK60" s="69"/>
      <c r="JWL60" s="69"/>
      <c r="JWM60" s="69"/>
      <c r="JWN60" s="69"/>
      <c r="JWO60" s="69"/>
      <c r="JWP60" s="69"/>
      <c r="JWQ60" s="69"/>
      <c r="JWR60" s="69"/>
      <c r="JWS60" s="69"/>
      <c r="JWT60" s="69"/>
      <c r="JWU60" s="69"/>
      <c r="JWV60" s="69"/>
      <c r="JWW60" s="69"/>
      <c r="JWX60" s="69"/>
      <c r="JWY60" s="69"/>
      <c r="JWZ60" s="69"/>
      <c r="JXA60" s="69"/>
      <c r="JXB60" s="69"/>
      <c r="JXC60" s="69"/>
      <c r="JXD60" s="69"/>
      <c r="JXE60" s="69"/>
      <c r="JXF60" s="69"/>
      <c r="JXG60" s="69"/>
      <c r="JXH60" s="69"/>
      <c r="JXI60" s="69"/>
      <c r="JXJ60" s="69"/>
      <c r="JXK60" s="69"/>
      <c r="JXL60" s="69"/>
      <c r="JXM60" s="69"/>
      <c r="JXN60" s="69"/>
      <c r="JXO60" s="69"/>
      <c r="JXP60" s="69"/>
      <c r="JXQ60" s="69"/>
      <c r="JXR60" s="69"/>
      <c r="JXS60" s="69"/>
      <c r="JXT60" s="69"/>
      <c r="JXU60" s="69"/>
      <c r="JXV60" s="69"/>
      <c r="JXW60" s="69"/>
      <c r="JXX60" s="69"/>
      <c r="JXY60" s="69"/>
      <c r="JXZ60" s="69"/>
      <c r="JYA60" s="69"/>
      <c r="JYB60" s="69"/>
      <c r="JYC60" s="69"/>
      <c r="JYD60" s="69"/>
      <c r="JYE60" s="69"/>
      <c r="JYF60" s="69"/>
      <c r="JYG60" s="69"/>
      <c r="JYH60" s="69"/>
      <c r="JYI60" s="69"/>
      <c r="JYJ60" s="69"/>
      <c r="JYK60" s="69"/>
      <c r="JYL60" s="69"/>
      <c r="JYM60" s="69"/>
      <c r="JYN60" s="69"/>
      <c r="JYO60" s="69"/>
      <c r="JYP60" s="69"/>
      <c r="JYQ60" s="69"/>
      <c r="JYR60" s="69"/>
      <c r="JYS60" s="69"/>
      <c r="JYT60" s="69"/>
      <c r="JYU60" s="69"/>
      <c r="JYV60" s="69"/>
      <c r="JYW60" s="69"/>
      <c r="JYX60" s="69"/>
      <c r="JYY60" s="69"/>
      <c r="JYZ60" s="69"/>
      <c r="JZA60" s="69"/>
      <c r="JZB60" s="69"/>
      <c r="JZC60" s="69"/>
      <c r="JZD60" s="69"/>
      <c r="JZE60" s="69"/>
      <c r="JZF60" s="69"/>
      <c r="JZG60" s="69"/>
      <c r="JZH60" s="69"/>
      <c r="JZI60" s="69"/>
      <c r="JZJ60" s="69"/>
      <c r="JZK60" s="69"/>
      <c r="JZL60" s="69"/>
      <c r="JZM60" s="69"/>
      <c r="JZN60" s="69"/>
      <c r="JZO60" s="69"/>
      <c r="JZP60" s="69"/>
      <c r="JZQ60" s="69"/>
      <c r="JZR60" s="69"/>
      <c r="JZS60" s="69"/>
      <c r="JZT60" s="69"/>
      <c r="JZU60" s="69"/>
      <c r="JZV60" s="69"/>
      <c r="JZW60" s="69"/>
      <c r="JZX60" s="69"/>
      <c r="JZY60" s="69"/>
      <c r="JZZ60" s="69"/>
      <c r="KAA60" s="69"/>
      <c r="KAB60" s="69"/>
      <c r="KAC60" s="69"/>
      <c r="KAD60" s="69"/>
      <c r="KAE60" s="69"/>
      <c r="KAF60" s="69"/>
      <c r="KAG60" s="69"/>
      <c r="KAH60" s="69"/>
      <c r="KAI60" s="69"/>
      <c r="KAJ60" s="69"/>
      <c r="KAK60" s="69"/>
      <c r="KAL60" s="69"/>
      <c r="KAM60" s="69"/>
      <c r="KAN60" s="69"/>
      <c r="KAO60" s="69"/>
      <c r="KAP60" s="69"/>
      <c r="KAQ60" s="69"/>
      <c r="KAR60" s="69"/>
      <c r="KAS60" s="69"/>
      <c r="KAT60" s="69"/>
      <c r="KAU60" s="69"/>
      <c r="KAV60" s="69"/>
      <c r="KAW60" s="69"/>
      <c r="KAX60" s="69"/>
      <c r="KAY60" s="69"/>
      <c r="KAZ60" s="69"/>
      <c r="KBA60" s="69"/>
      <c r="KBB60" s="69"/>
      <c r="KBC60" s="69"/>
      <c r="KBD60" s="69"/>
      <c r="KBE60" s="69"/>
      <c r="KBF60" s="69"/>
      <c r="KBG60" s="69"/>
      <c r="KBH60" s="69"/>
      <c r="KBI60" s="69"/>
      <c r="KBJ60" s="69"/>
      <c r="KBK60" s="69"/>
      <c r="KBL60" s="69"/>
      <c r="KBM60" s="69"/>
      <c r="KBN60" s="69"/>
      <c r="KBO60" s="69"/>
      <c r="KBP60" s="69"/>
      <c r="KBQ60" s="69"/>
      <c r="KBR60" s="69"/>
      <c r="KBS60" s="69"/>
      <c r="KBT60" s="69"/>
      <c r="KBU60" s="69"/>
      <c r="KBV60" s="69"/>
      <c r="KBW60" s="69"/>
      <c r="KBX60" s="69"/>
      <c r="KBY60" s="69"/>
      <c r="KBZ60" s="69"/>
      <c r="KCA60" s="69"/>
      <c r="KCB60" s="69"/>
      <c r="KCC60" s="69"/>
      <c r="KCD60" s="69"/>
      <c r="KCE60" s="69"/>
      <c r="KCF60" s="69"/>
      <c r="KCG60" s="69"/>
      <c r="KCH60" s="69"/>
      <c r="KCI60" s="69"/>
      <c r="KCJ60" s="69"/>
      <c r="KCK60" s="69"/>
      <c r="KCL60" s="69"/>
      <c r="KCM60" s="69"/>
      <c r="KCN60" s="69"/>
      <c r="KCO60" s="69"/>
      <c r="KCP60" s="69"/>
      <c r="KCQ60" s="69"/>
      <c r="KCR60" s="69"/>
      <c r="KCS60" s="69"/>
      <c r="KCT60" s="69"/>
      <c r="KCU60" s="69"/>
      <c r="KCV60" s="69"/>
      <c r="KCW60" s="69"/>
      <c r="KCX60" s="69"/>
      <c r="KCY60" s="69"/>
      <c r="KCZ60" s="69"/>
      <c r="KDA60" s="69"/>
      <c r="KDB60" s="69"/>
      <c r="KDC60" s="69"/>
      <c r="KDD60" s="69"/>
      <c r="KDE60" s="69"/>
      <c r="KDF60" s="69"/>
      <c r="KDG60" s="69"/>
      <c r="KDH60" s="69"/>
      <c r="KDI60" s="69"/>
      <c r="KDJ60" s="69"/>
      <c r="KDK60" s="69"/>
      <c r="KDL60" s="69"/>
      <c r="KDM60" s="69"/>
      <c r="KDN60" s="69"/>
      <c r="KDO60" s="69"/>
      <c r="KDP60" s="69"/>
      <c r="KDQ60" s="69"/>
      <c r="KDR60" s="69"/>
      <c r="KDS60" s="69"/>
      <c r="KDT60" s="69"/>
      <c r="KDU60" s="69"/>
      <c r="KDV60" s="69"/>
      <c r="KDW60" s="69"/>
      <c r="KDX60" s="69"/>
      <c r="KDY60" s="69"/>
      <c r="KDZ60" s="69"/>
      <c r="KEA60" s="69"/>
      <c r="KEB60" s="69"/>
      <c r="KEC60" s="69"/>
      <c r="KED60" s="69"/>
      <c r="KEE60" s="69"/>
      <c r="KEF60" s="69"/>
      <c r="KEG60" s="69"/>
      <c r="KEH60" s="69"/>
      <c r="KEI60" s="69"/>
      <c r="KEJ60" s="69"/>
      <c r="KEK60" s="69"/>
      <c r="KEL60" s="69"/>
      <c r="KEM60" s="69"/>
      <c r="KEN60" s="69"/>
      <c r="KEO60" s="69"/>
      <c r="KEP60" s="69"/>
      <c r="KEQ60" s="69"/>
      <c r="KER60" s="69"/>
      <c r="KES60" s="69"/>
      <c r="KET60" s="69"/>
      <c r="KEU60" s="69"/>
      <c r="KEV60" s="69"/>
      <c r="KEW60" s="69"/>
      <c r="KEX60" s="69"/>
      <c r="KEY60" s="69"/>
      <c r="KEZ60" s="69"/>
      <c r="KFA60" s="69"/>
      <c r="KFB60" s="69"/>
      <c r="KFC60" s="69"/>
      <c r="KFD60" s="69"/>
      <c r="KFE60" s="69"/>
      <c r="KFF60" s="69"/>
      <c r="KFG60" s="69"/>
      <c r="KFH60" s="69"/>
      <c r="KFI60" s="69"/>
      <c r="KFJ60" s="69"/>
      <c r="KFK60" s="69"/>
      <c r="KFL60" s="69"/>
      <c r="KFM60" s="69"/>
      <c r="KFN60" s="69"/>
      <c r="KFO60" s="69"/>
      <c r="KFP60" s="69"/>
      <c r="KFQ60" s="69"/>
      <c r="KFR60" s="69"/>
      <c r="KFS60" s="69"/>
      <c r="KFT60" s="69"/>
      <c r="KFU60" s="69"/>
      <c r="KFV60" s="69"/>
      <c r="KFW60" s="69"/>
      <c r="KFX60" s="69"/>
      <c r="KFY60" s="69"/>
      <c r="KFZ60" s="69"/>
      <c r="KGA60" s="69"/>
      <c r="KGB60" s="69"/>
      <c r="KGC60" s="69"/>
      <c r="KGD60" s="69"/>
      <c r="KGE60" s="69"/>
      <c r="KGF60" s="69"/>
      <c r="KGG60" s="69"/>
      <c r="KGH60" s="69"/>
      <c r="KGI60" s="69"/>
      <c r="KGJ60" s="69"/>
      <c r="KGK60" s="69"/>
      <c r="KGL60" s="69"/>
      <c r="KGM60" s="69"/>
      <c r="KGN60" s="69"/>
      <c r="KGO60" s="69"/>
      <c r="KGP60" s="69"/>
      <c r="KGQ60" s="69"/>
      <c r="KGR60" s="69"/>
      <c r="KGS60" s="69"/>
      <c r="KGT60" s="69"/>
      <c r="KGU60" s="69"/>
      <c r="KGV60" s="69"/>
      <c r="KGW60" s="69"/>
      <c r="KGX60" s="69"/>
      <c r="KGY60" s="69"/>
      <c r="KGZ60" s="69"/>
      <c r="KHA60" s="69"/>
      <c r="KHB60" s="69"/>
      <c r="KHC60" s="69"/>
      <c r="KHD60" s="69"/>
      <c r="KHE60" s="69"/>
      <c r="KHF60" s="69"/>
      <c r="KHG60" s="69"/>
      <c r="KHH60" s="69"/>
      <c r="KHI60" s="69"/>
      <c r="KHJ60" s="69"/>
      <c r="KHK60" s="69"/>
      <c r="KHL60" s="69"/>
      <c r="KHM60" s="69"/>
      <c r="KHN60" s="69"/>
      <c r="KHO60" s="69"/>
      <c r="KHP60" s="69"/>
      <c r="KHQ60" s="69"/>
      <c r="KHR60" s="69"/>
      <c r="KHS60" s="69"/>
      <c r="KHT60" s="69"/>
      <c r="KHU60" s="69"/>
      <c r="KHV60" s="69"/>
      <c r="KHW60" s="69"/>
      <c r="KHX60" s="69"/>
      <c r="KHY60" s="69"/>
      <c r="KHZ60" s="69"/>
      <c r="KIA60" s="69"/>
      <c r="KIB60" s="69"/>
      <c r="KIC60" s="69"/>
      <c r="KID60" s="69"/>
      <c r="KIE60" s="69"/>
      <c r="KIF60" s="69"/>
      <c r="KIG60" s="69"/>
      <c r="KIH60" s="69"/>
      <c r="KII60" s="69"/>
      <c r="KIJ60" s="69"/>
      <c r="KIK60" s="69"/>
      <c r="KIL60" s="69"/>
      <c r="KIM60" s="69"/>
      <c r="KIN60" s="69"/>
      <c r="KIO60" s="69"/>
      <c r="KIP60" s="69"/>
      <c r="KIQ60" s="69"/>
      <c r="KIR60" s="69"/>
      <c r="KIS60" s="69"/>
      <c r="KIT60" s="69"/>
      <c r="KIU60" s="69"/>
      <c r="KIV60" s="69"/>
      <c r="KIW60" s="69"/>
      <c r="KIX60" s="69"/>
      <c r="KIY60" s="69"/>
      <c r="KIZ60" s="69"/>
      <c r="KJA60" s="69"/>
      <c r="KJB60" s="69"/>
      <c r="KJC60" s="69"/>
      <c r="KJD60" s="69"/>
      <c r="KJE60" s="69"/>
      <c r="KJF60" s="69"/>
      <c r="KJG60" s="69"/>
      <c r="KJH60" s="69"/>
      <c r="KJI60" s="69"/>
      <c r="KJJ60" s="69"/>
      <c r="KJK60" s="69"/>
      <c r="KJL60" s="69"/>
      <c r="KJM60" s="69"/>
      <c r="KJN60" s="69"/>
      <c r="KJO60" s="69"/>
      <c r="KJP60" s="69"/>
      <c r="KJQ60" s="69"/>
      <c r="KJR60" s="69"/>
      <c r="KJS60" s="69"/>
      <c r="KJT60" s="69"/>
      <c r="KJU60" s="69"/>
      <c r="KJV60" s="69"/>
      <c r="KJW60" s="69"/>
      <c r="KJX60" s="69"/>
      <c r="KJY60" s="69"/>
      <c r="KJZ60" s="69"/>
      <c r="KKA60" s="69"/>
      <c r="KKB60" s="69"/>
      <c r="KKC60" s="69"/>
      <c r="KKD60" s="69"/>
      <c r="KKE60" s="69"/>
      <c r="KKF60" s="69"/>
      <c r="KKG60" s="69"/>
      <c r="KKH60" s="69"/>
      <c r="KKI60" s="69"/>
      <c r="KKJ60" s="69"/>
      <c r="KKK60" s="69"/>
      <c r="KKL60" s="69"/>
      <c r="KKM60" s="69"/>
      <c r="KKN60" s="69"/>
      <c r="KKO60" s="69"/>
      <c r="KKP60" s="69"/>
      <c r="KKQ60" s="69"/>
      <c r="KKR60" s="69"/>
      <c r="KKS60" s="69"/>
      <c r="KKT60" s="69"/>
      <c r="KKU60" s="69"/>
      <c r="KKV60" s="69"/>
      <c r="KKW60" s="69"/>
      <c r="KKX60" s="69"/>
      <c r="KKY60" s="69"/>
      <c r="KKZ60" s="69"/>
      <c r="KLA60" s="69"/>
      <c r="KLB60" s="69"/>
      <c r="KLC60" s="69"/>
      <c r="KLD60" s="69"/>
      <c r="KLE60" s="69"/>
      <c r="KLF60" s="69"/>
      <c r="KLG60" s="69"/>
      <c r="KLH60" s="69"/>
      <c r="KLI60" s="69"/>
      <c r="KLJ60" s="69"/>
      <c r="KLK60" s="69"/>
      <c r="KLL60" s="69"/>
      <c r="KLM60" s="69"/>
      <c r="KLN60" s="69"/>
      <c r="KLO60" s="69"/>
      <c r="KLP60" s="69"/>
      <c r="KLQ60" s="69"/>
      <c r="KLR60" s="69"/>
      <c r="KLS60" s="69"/>
      <c r="KLT60" s="69"/>
      <c r="KLU60" s="69"/>
      <c r="KLV60" s="69"/>
      <c r="KLW60" s="69"/>
      <c r="KLX60" s="69"/>
      <c r="KLY60" s="69"/>
      <c r="KLZ60" s="69"/>
      <c r="KMA60" s="69"/>
      <c r="KMB60" s="69"/>
      <c r="KMC60" s="69"/>
      <c r="KMD60" s="69"/>
      <c r="KME60" s="69"/>
      <c r="KMF60" s="69"/>
      <c r="KMG60" s="69"/>
      <c r="KMH60" s="69"/>
      <c r="KMI60" s="69"/>
      <c r="KMJ60" s="69"/>
      <c r="KMK60" s="69"/>
      <c r="KML60" s="69"/>
      <c r="KMM60" s="69"/>
      <c r="KMN60" s="69"/>
      <c r="KMO60" s="69"/>
      <c r="KMP60" s="69"/>
      <c r="KMQ60" s="69"/>
      <c r="KMR60" s="69"/>
      <c r="KMS60" s="69"/>
      <c r="KMT60" s="69"/>
      <c r="KMU60" s="69"/>
      <c r="KMV60" s="69"/>
      <c r="KMW60" s="69"/>
      <c r="KMX60" s="69"/>
      <c r="KMY60" s="69"/>
      <c r="KMZ60" s="69"/>
      <c r="KNA60" s="69"/>
      <c r="KNB60" s="69"/>
      <c r="KNC60" s="69"/>
      <c r="KND60" s="69"/>
      <c r="KNE60" s="69"/>
      <c r="KNF60" s="69"/>
      <c r="KNG60" s="69"/>
      <c r="KNH60" s="69"/>
      <c r="KNI60" s="69"/>
      <c r="KNJ60" s="69"/>
      <c r="KNK60" s="69"/>
      <c r="KNL60" s="69"/>
      <c r="KNM60" s="69"/>
      <c r="KNN60" s="69"/>
      <c r="KNO60" s="69"/>
      <c r="KNP60" s="69"/>
      <c r="KNQ60" s="69"/>
      <c r="KNR60" s="69"/>
      <c r="KNS60" s="69"/>
      <c r="KNT60" s="69"/>
      <c r="KNU60" s="69"/>
      <c r="KNV60" s="69"/>
      <c r="KNW60" s="69"/>
      <c r="KNX60" s="69"/>
      <c r="KNY60" s="69"/>
      <c r="KNZ60" s="69"/>
      <c r="KOA60" s="69"/>
      <c r="KOB60" s="69"/>
      <c r="KOC60" s="69"/>
      <c r="KOD60" s="69"/>
      <c r="KOE60" s="69"/>
      <c r="KOF60" s="69"/>
      <c r="KOG60" s="69"/>
      <c r="KOH60" s="69"/>
      <c r="KOI60" s="69"/>
      <c r="KOJ60" s="69"/>
      <c r="KOK60" s="69"/>
      <c r="KOL60" s="69"/>
      <c r="KOM60" s="69"/>
      <c r="KON60" s="69"/>
      <c r="KOO60" s="69"/>
      <c r="KOP60" s="69"/>
      <c r="KOQ60" s="69"/>
      <c r="KOR60" s="69"/>
      <c r="KOS60" s="69"/>
      <c r="KOT60" s="69"/>
      <c r="KOU60" s="69"/>
      <c r="KOV60" s="69"/>
      <c r="KOW60" s="69"/>
      <c r="KOX60" s="69"/>
      <c r="KOY60" s="69"/>
      <c r="KOZ60" s="69"/>
      <c r="KPA60" s="69"/>
      <c r="KPB60" s="69"/>
      <c r="KPC60" s="69"/>
      <c r="KPD60" s="69"/>
      <c r="KPE60" s="69"/>
      <c r="KPF60" s="69"/>
      <c r="KPG60" s="69"/>
      <c r="KPH60" s="69"/>
      <c r="KPI60" s="69"/>
      <c r="KPJ60" s="69"/>
      <c r="KPK60" s="69"/>
      <c r="KPL60" s="69"/>
      <c r="KPM60" s="69"/>
      <c r="KPN60" s="69"/>
      <c r="KPO60" s="69"/>
      <c r="KPP60" s="69"/>
      <c r="KPQ60" s="69"/>
      <c r="KPR60" s="69"/>
      <c r="KPS60" s="69"/>
      <c r="KPT60" s="69"/>
      <c r="KPU60" s="69"/>
      <c r="KPV60" s="69"/>
      <c r="KPW60" s="69"/>
      <c r="KPX60" s="69"/>
      <c r="KPY60" s="69"/>
      <c r="KPZ60" s="69"/>
      <c r="KQA60" s="69"/>
      <c r="KQB60" s="69"/>
      <c r="KQC60" s="69"/>
      <c r="KQD60" s="69"/>
      <c r="KQE60" s="69"/>
      <c r="KQF60" s="69"/>
      <c r="KQG60" s="69"/>
      <c r="KQH60" s="69"/>
      <c r="KQI60" s="69"/>
      <c r="KQJ60" s="69"/>
      <c r="KQK60" s="69"/>
      <c r="KQL60" s="69"/>
      <c r="KQM60" s="69"/>
      <c r="KQN60" s="69"/>
      <c r="KQO60" s="69"/>
      <c r="KQP60" s="69"/>
      <c r="KQQ60" s="69"/>
      <c r="KQR60" s="69"/>
      <c r="KQS60" s="69"/>
      <c r="KQT60" s="69"/>
      <c r="KQU60" s="69"/>
      <c r="KQV60" s="69"/>
      <c r="KQW60" s="69"/>
      <c r="KQX60" s="69"/>
      <c r="KQY60" s="69"/>
      <c r="KQZ60" s="69"/>
      <c r="KRA60" s="69"/>
      <c r="KRB60" s="69"/>
      <c r="KRC60" s="69"/>
      <c r="KRD60" s="69"/>
      <c r="KRE60" s="69"/>
      <c r="KRF60" s="69"/>
      <c r="KRG60" s="69"/>
      <c r="KRH60" s="69"/>
      <c r="KRI60" s="69"/>
      <c r="KRJ60" s="69"/>
      <c r="KRK60" s="69"/>
      <c r="KRL60" s="69"/>
      <c r="KRM60" s="69"/>
      <c r="KRN60" s="69"/>
      <c r="KRO60" s="69"/>
      <c r="KRP60" s="69"/>
      <c r="KRQ60" s="69"/>
      <c r="KRR60" s="69"/>
      <c r="KRS60" s="69"/>
      <c r="KRT60" s="69"/>
      <c r="KRU60" s="69"/>
      <c r="KRV60" s="69"/>
      <c r="KRW60" s="69"/>
      <c r="KRX60" s="69"/>
      <c r="KRY60" s="69"/>
      <c r="KRZ60" s="69"/>
      <c r="KSA60" s="69"/>
      <c r="KSB60" s="69"/>
      <c r="KSC60" s="69"/>
      <c r="KSD60" s="69"/>
      <c r="KSE60" s="69"/>
      <c r="KSF60" s="69"/>
      <c r="KSG60" s="69"/>
      <c r="KSH60" s="69"/>
      <c r="KSI60" s="69"/>
      <c r="KSJ60" s="69"/>
      <c r="KSK60" s="69"/>
      <c r="KSL60" s="69"/>
      <c r="KSM60" s="69"/>
      <c r="KSN60" s="69"/>
      <c r="KSO60" s="69"/>
      <c r="KSP60" s="69"/>
      <c r="KSQ60" s="69"/>
      <c r="KSR60" s="69"/>
      <c r="KSS60" s="69"/>
      <c r="KST60" s="69"/>
      <c r="KSU60" s="69"/>
      <c r="KSV60" s="69"/>
      <c r="KSW60" s="69"/>
      <c r="KSX60" s="69"/>
      <c r="KSY60" s="69"/>
      <c r="KSZ60" s="69"/>
      <c r="KTA60" s="69"/>
      <c r="KTB60" s="69"/>
      <c r="KTC60" s="69"/>
      <c r="KTD60" s="69"/>
      <c r="KTE60" s="69"/>
      <c r="KTF60" s="69"/>
      <c r="KTG60" s="69"/>
      <c r="KTH60" s="69"/>
      <c r="KTI60" s="69"/>
      <c r="KTJ60" s="69"/>
      <c r="KTK60" s="69"/>
      <c r="KTL60" s="69"/>
      <c r="KTM60" s="69"/>
      <c r="KTN60" s="69"/>
      <c r="KTO60" s="69"/>
      <c r="KTP60" s="69"/>
      <c r="KTQ60" s="69"/>
      <c r="KTR60" s="69"/>
      <c r="KTS60" s="69"/>
      <c r="KTT60" s="69"/>
      <c r="KTU60" s="69"/>
      <c r="KTV60" s="69"/>
      <c r="KTW60" s="69"/>
      <c r="KTX60" s="69"/>
      <c r="KTY60" s="69"/>
      <c r="KTZ60" s="69"/>
      <c r="KUA60" s="69"/>
      <c r="KUB60" s="69"/>
      <c r="KUC60" s="69"/>
      <c r="KUD60" s="69"/>
      <c r="KUE60" s="69"/>
      <c r="KUF60" s="69"/>
      <c r="KUG60" s="69"/>
      <c r="KUH60" s="69"/>
      <c r="KUI60" s="69"/>
      <c r="KUJ60" s="69"/>
      <c r="KUK60" s="69"/>
      <c r="KUL60" s="69"/>
      <c r="KUM60" s="69"/>
      <c r="KUN60" s="69"/>
      <c r="KUO60" s="69"/>
      <c r="KUP60" s="69"/>
      <c r="KUQ60" s="69"/>
      <c r="KUR60" s="69"/>
      <c r="KUS60" s="69"/>
      <c r="KUT60" s="69"/>
      <c r="KUU60" s="69"/>
      <c r="KUV60" s="69"/>
      <c r="KUW60" s="69"/>
      <c r="KUX60" s="69"/>
      <c r="KUY60" s="69"/>
      <c r="KUZ60" s="69"/>
      <c r="KVA60" s="69"/>
      <c r="KVB60" s="69"/>
      <c r="KVC60" s="69"/>
      <c r="KVD60" s="69"/>
      <c r="KVE60" s="69"/>
      <c r="KVF60" s="69"/>
      <c r="KVG60" s="69"/>
      <c r="KVH60" s="69"/>
      <c r="KVI60" s="69"/>
      <c r="KVJ60" s="69"/>
      <c r="KVK60" s="69"/>
      <c r="KVL60" s="69"/>
      <c r="KVM60" s="69"/>
      <c r="KVN60" s="69"/>
      <c r="KVO60" s="69"/>
      <c r="KVP60" s="69"/>
      <c r="KVQ60" s="69"/>
      <c r="KVR60" s="69"/>
      <c r="KVS60" s="69"/>
      <c r="KVT60" s="69"/>
      <c r="KVU60" s="69"/>
      <c r="KVV60" s="69"/>
      <c r="KVW60" s="69"/>
      <c r="KVX60" s="69"/>
      <c r="KVY60" s="69"/>
      <c r="KVZ60" s="69"/>
      <c r="KWA60" s="69"/>
      <c r="KWB60" s="69"/>
      <c r="KWC60" s="69"/>
      <c r="KWD60" s="69"/>
      <c r="KWE60" s="69"/>
      <c r="KWF60" s="69"/>
      <c r="KWG60" s="69"/>
      <c r="KWH60" s="69"/>
      <c r="KWI60" s="69"/>
      <c r="KWJ60" s="69"/>
      <c r="KWK60" s="69"/>
      <c r="KWL60" s="69"/>
      <c r="KWM60" s="69"/>
      <c r="KWN60" s="69"/>
      <c r="KWO60" s="69"/>
      <c r="KWP60" s="69"/>
      <c r="KWQ60" s="69"/>
      <c r="KWR60" s="69"/>
      <c r="KWS60" s="69"/>
      <c r="KWT60" s="69"/>
      <c r="KWU60" s="69"/>
      <c r="KWV60" s="69"/>
      <c r="KWW60" s="69"/>
      <c r="KWX60" s="69"/>
      <c r="KWY60" s="69"/>
      <c r="KWZ60" s="69"/>
      <c r="KXA60" s="69"/>
      <c r="KXB60" s="69"/>
      <c r="KXC60" s="69"/>
      <c r="KXD60" s="69"/>
      <c r="KXE60" s="69"/>
      <c r="KXF60" s="69"/>
      <c r="KXG60" s="69"/>
      <c r="KXH60" s="69"/>
      <c r="KXI60" s="69"/>
      <c r="KXJ60" s="69"/>
      <c r="KXK60" s="69"/>
      <c r="KXL60" s="69"/>
      <c r="KXM60" s="69"/>
      <c r="KXN60" s="69"/>
      <c r="KXO60" s="69"/>
      <c r="KXP60" s="69"/>
      <c r="KXQ60" s="69"/>
      <c r="KXR60" s="69"/>
      <c r="KXS60" s="69"/>
      <c r="KXT60" s="69"/>
      <c r="KXU60" s="69"/>
      <c r="KXV60" s="69"/>
      <c r="KXW60" s="69"/>
      <c r="KXX60" s="69"/>
      <c r="KXY60" s="69"/>
      <c r="KXZ60" s="69"/>
      <c r="KYA60" s="69"/>
      <c r="KYB60" s="69"/>
      <c r="KYC60" s="69"/>
      <c r="KYD60" s="69"/>
      <c r="KYE60" s="69"/>
      <c r="KYF60" s="69"/>
      <c r="KYG60" s="69"/>
      <c r="KYH60" s="69"/>
      <c r="KYI60" s="69"/>
      <c r="KYJ60" s="69"/>
      <c r="KYK60" s="69"/>
      <c r="KYL60" s="69"/>
      <c r="KYM60" s="69"/>
      <c r="KYN60" s="69"/>
      <c r="KYO60" s="69"/>
      <c r="KYP60" s="69"/>
      <c r="KYQ60" s="69"/>
      <c r="KYR60" s="69"/>
      <c r="KYS60" s="69"/>
      <c r="KYT60" s="69"/>
      <c r="KYU60" s="69"/>
      <c r="KYV60" s="69"/>
      <c r="KYW60" s="69"/>
      <c r="KYX60" s="69"/>
      <c r="KYY60" s="69"/>
      <c r="KYZ60" s="69"/>
      <c r="KZA60" s="69"/>
      <c r="KZB60" s="69"/>
      <c r="KZC60" s="69"/>
      <c r="KZD60" s="69"/>
      <c r="KZE60" s="69"/>
      <c r="KZF60" s="69"/>
      <c r="KZG60" s="69"/>
      <c r="KZH60" s="69"/>
      <c r="KZI60" s="69"/>
      <c r="KZJ60" s="69"/>
      <c r="KZK60" s="69"/>
      <c r="KZL60" s="69"/>
      <c r="KZM60" s="69"/>
      <c r="KZN60" s="69"/>
      <c r="KZO60" s="69"/>
      <c r="KZP60" s="69"/>
      <c r="KZQ60" s="69"/>
      <c r="KZR60" s="69"/>
      <c r="KZS60" s="69"/>
      <c r="KZT60" s="69"/>
      <c r="KZU60" s="69"/>
      <c r="KZV60" s="69"/>
      <c r="KZW60" s="69"/>
      <c r="KZX60" s="69"/>
      <c r="KZY60" s="69"/>
      <c r="KZZ60" s="69"/>
      <c r="LAA60" s="69"/>
      <c r="LAB60" s="69"/>
      <c r="LAC60" s="69"/>
      <c r="LAD60" s="69"/>
      <c r="LAE60" s="69"/>
      <c r="LAF60" s="69"/>
      <c r="LAG60" s="69"/>
      <c r="LAH60" s="69"/>
      <c r="LAI60" s="69"/>
      <c r="LAJ60" s="69"/>
      <c r="LAK60" s="69"/>
      <c r="LAL60" s="69"/>
      <c r="LAM60" s="69"/>
      <c r="LAN60" s="69"/>
      <c r="LAO60" s="69"/>
      <c r="LAP60" s="69"/>
      <c r="LAQ60" s="69"/>
      <c r="LAR60" s="69"/>
      <c r="LAS60" s="69"/>
      <c r="LAT60" s="69"/>
      <c r="LAU60" s="69"/>
      <c r="LAV60" s="69"/>
      <c r="LAW60" s="69"/>
      <c r="LAX60" s="69"/>
      <c r="LAY60" s="69"/>
      <c r="LAZ60" s="69"/>
      <c r="LBA60" s="69"/>
      <c r="LBB60" s="69"/>
      <c r="LBC60" s="69"/>
      <c r="LBD60" s="69"/>
      <c r="LBE60" s="69"/>
      <c r="LBF60" s="69"/>
      <c r="LBG60" s="69"/>
      <c r="LBH60" s="69"/>
      <c r="LBI60" s="69"/>
      <c r="LBJ60" s="69"/>
      <c r="LBK60" s="69"/>
      <c r="LBL60" s="69"/>
      <c r="LBM60" s="69"/>
      <c r="LBN60" s="69"/>
      <c r="LBO60" s="69"/>
      <c r="LBP60" s="69"/>
      <c r="LBQ60" s="69"/>
      <c r="LBR60" s="69"/>
      <c r="LBS60" s="69"/>
      <c r="LBT60" s="69"/>
      <c r="LBU60" s="69"/>
      <c r="LBV60" s="69"/>
      <c r="LBW60" s="69"/>
      <c r="LBX60" s="69"/>
      <c r="LBY60" s="69"/>
      <c r="LBZ60" s="69"/>
      <c r="LCA60" s="69"/>
      <c r="LCB60" s="69"/>
      <c r="LCC60" s="69"/>
      <c r="LCD60" s="69"/>
      <c r="LCE60" s="69"/>
      <c r="LCF60" s="69"/>
      <c r="LCG60" s="69"/>
      <c r="LCH60" s="69"/>
      <c r="LCI60" s="69"/>
      <c r="LCJ60" s="69"/>
      <c r="LCK60" s="69"/>
      <c r="LCL60" s="69"/>
      <c r="LCM60" s="69"/>
      <c r="LCN60" s="69"/>
      <c r="LCO60" s="69"/>
      <c r="LCP60" s="69"/>
      <c r="LCQ60" s="69"/>
      <c r="LCR60" s="69"/>
      <c r="LCS60" s="69"/>
      <c r="LCT60" s="69"/>
      <c r="LCU60" s="69"/>
      <c r="LCV60" s="69"/>
      <c r="LCW60" s="69"/>
      <c r="LCX60" s="69"/>
      <c r="LCY60" s="69"/>
      <c r="LCZ60" s="69"/>
      <c r="LDA60" s="69"/>
      <c r="LDB60" s="69"/>
      <c r="LDC60" s="69"/>
      <c r="LDD60" s="69"/>
      <c r="LDE60" s="69"/>
      <c r="LDF60" s="69"/>
      <c r="LDG60" s="69"/>
      <c r="LDH60" s="69"/>
      <c r="LDI60" s="69"/>
      <c r="LDJ60" s="69"/>
      <c r="LDK60" s="69"/>
      <c r="LDL60" s="69"/>
      <c r="LDM60" s="69"/>
      <c r="LDN60" s="69"/>
      <c r="LDO60" s="69"/>
      <c r="LDP60" s="69"/>
      <c r="LDQ60" s="69"/>
      <c r="LDR60" s="69"/>
      <c r="LDS60" s="69"/>
      <c r="LDT60" s="69"/>
      <c r="LDU60" s="69"/>
      <c r="LDV60" s="69"/>
      <c r="LDW60" s="69"/>
      <c r="LDX60" s="69"/>
      <c r="LDY60" s="69"/>
      <c r="LDZ60" s="69"/>
      <c r="LEA60" s="69"/>
      <c r="LEB60" s="69"/>
      <c r="LEC60" s="69"/>
      <c r="LED60" s="69"/>
      <c r="LEE60" s="69"/>
      <c r="LEF60" s="69"/>
      <c r="LEG60" s="69"/>
      <c r="LEH60" s="69"/>
      <c r="LEI60" s="69"/>
      <c r="LEJ60" s="69"/>
      <c r="LEK60" s="69"/>
      <c r="LEL60" s="69"/>
      <c r="LEM60" s="69"/>
      <c r="LEN60" s="69"/>
      <c r="LEO60" s="69"/>
      <c r="LEP60" s="69"/>
      <c r="LEQ60" s="69"/>
      <c r="LER60" s="69"/>
      <c r="LES60" s="69"/>
      <c r="LET60" s="69"/>
      <c r="LEU60" s="69"/>
      <c r="LEV60" s="69"/>
      <c r="LEW60" s="69"/>
      <c r="LEX60" s="69"/>
      <c r="LEY60" s="69"/>
      <c r="LEZ60" s="69"/>
      <c r="LFA60" s="69"/>
      <c r="LFB60" s="69"/>
      <c r="LFC60" s="69"/>
      <c r="LFD60" s="69"/>
      <c r="LFE60" s="69"/>
      <c r="LFF60" s="69"/>
      <c r="LFG60" s="69"/>
      <c r="LFH60" s="69"/>
      <c r="LFI60" s="69"/>
      <c r="LFJ60" s="69"/>
      <c r="LFK60" s="69"/>
      <c r="LFL60" s="69"/>
      <c r="LFM60" s="69"/>
      <c r="LFN60" s="69"/>
      <c r="LFO60" s="69"/>
      <c r="LFP60" s="69"/>
      <c r="LFQ60" s="69"/>
      <c r="LFR60" s="69"/>
      <c r="LFS60" s="69"/>
      <c r="LFT60" s="69"/>
      <c r="LFU60" s="69"/>
      <c r="LFV60" s="69"/>
      <c r="LFW60" s="69"/>
      <c r="LFX60" s="69"/>
      <c r="LFY60" s="69"/>
      <c r="LFZ60" s="69"/>
      <c r="LGA60" s="69"/>
      <c r="LGB60" s="69"/>
      <c r="LGC60" s="69"/>
      <c r="LGD60" s="69"/>
      <c r="LGE60" s="69"/>
      <c r="LGF60" s="69"/>
      <c r="LGG60" s="69"/>
      <c r="LGH60" s="69"/>
      <c r="LGI60" s="69"/>
      <c r="LGJ60" s="69"/>
      <c r="LGK60" s="69"/>
      <c r="LGL60" s="69"/>
      <c r="LGM60" s="69"/>
      <c r="LGN60" s="69"/>
      <c r="LGO60" s="69"/>
      <c r="LGP60" s="69"/>
      <c r="LGQ60" s="69"/>
      <c r="LGR60" s="69"/>
      <c r="LGS60" s="69"/>
      <c r="LGT60" s="69"/>
      <c r="LGU60" s="69"/>
      <c r="LGV60" s="69"/>
      <c r="LGW60" s="69"/>
      <c r="LGX60" s="69"/>
      <c r="LGY60" s="69"/>
      <c r="LGZ60" s="69"/>
      <c r="LHA60" s="69"/>
      <c r="LHB60" s="69"/>
      <c r="LHC60" s="69"/>
      <c r="LHD60" s="69"/>
      <c r="LHE60" s="69"/>
      <c r="LHF60" s="69"/>
      <c r="LHG60" s="69"/>
      <c r="LHH60" s="69"/>
      <c r="LHI60" s="69"/>
      <c r="LHJ60" s="69"/>
      <c r="LHK60" s="69"/>
      <c r="LHL60" s="69"/>
      <c r="LHM60" s="69"/>
      <c r="LHN60" s="69"/>
      <c r="LHO60" s="69"/>
      <c r="LHP60" s="69"/>
      <c r="LHQ60" s="69"/>
      <c r="LHR60" s="69"/>
      <c r="LHS60" s="69"/>
      <c r="LHT60" s="69"/>
      <c r="LHU60" s="69"/>
      <c r="LHV60" s="69"/>
      <c r="LHW60" s="69"/>
      <c r="LHX60" s="69"/>
      <c r="LHY60" s="69"/>
      <c r="LHZ60" s="69"/>
      <c r="LIA60" s="69"/>
      <c r="LIB60" s="69"/>
      <c r="LIC60" s="69"/>
      <c r="LID60" s="69"/>
      <c r="LIE60" s="69"/>
      <c r="LIF60" s="69"/>
      <c r="LIG60" s="69"/>
      <c r="LIH60" s="69"/>
      <c r="LII60" s="69"/>
      <c r="LIJ60" s="69"/>
      <c r="LIK60" s="69"/>
      <c r="LIL60" s="69"/>
      <c r="LIM60" s="69"/>
      <c r="LIN60" s="69"/>
      <c r="LIO60" s="69"/>
      <c r="LIP60" s="69"/>
      <c r="LIQ60" s="69"/>
      <c r="LIR60" s="69"/>
      <c r="LIS60" s="69"/>
      <c r="LIT60" s="69"/>
      <c r="LIU60" s="69"/>
      <c r="LIV60" s="69"/>
      <c r="LIW60" s="69"/>
      <c r="LIX60" s="69"/>
      <c r="LIY60" s="69"/>
      <c r="LIZ60" s="69"/>
      <c r="LJA60" s="69"/>
      <c r="LJB60" s="69"/>
      <c r="LJC60" s="69"/>
      <c r="LJD60" s="69"/>
      <c r="LJE60" s="69"/>
      <c r="LJF60" s="69"/>
      <c r="LJG60" s="69"/>
      <c r="LJH60" s="69"/>
      <c r="LJI60" s="69"/>
      <c r="LJJ60" s="69"/>
      <c r="LJK60" s="69"/>
      <c r="LJL60" s="69"/>
      <c r="LJM60" s="69"/>
      <c r="LJN60" s="69"/>
      <c r="LJO60" s="69"/>
      <c r="LJP60" s="69"/>
      <c r="LJQ60" s="69"/>
      <c r="LJR60" s="69"/>
      <c r="LJS60" s="69"/>
      <c r="LJT60" s="69"/>
      <c r="LJU60" s="69"/>
      <c r="LJV60" s="69"/>
      <c r="LJW60" s="69"/>
      <c r="LJX60" s="69"/>
      <c r="LJY60" s="69"/>
      <c r="LJZ60" s="69"/>
      <c r="LKA60" s="69"/>
      <c r="LKB60" s="69"/>
      <c r="LKC60" s="69"/>
      <c r="LKD60" s="69"/>
      <c r="LKE60" s="69"/>
      <c r="LKF60" s="69"/>
      <c r="LKG60" s="69"/>
      <c r="LKH60" s="69"/>
      <c r="LKI60" s="69"/>
      <c r="LKJ60" s="69"/>
      <c r="LKK60" s="69"/>
      <c r="LKL60" s="69"/>
      <c r="LKM60" s="69"/>
      <c r="LKN60" s="69"/>
      <c r="LKO60" s="69"/>
      <c r="LKP60" s="69"/>
      <c r="LKQ60" s="69"/>
      <c r="LKR60" s="69"/>
      <c r="LKS60" s="69"/>
      <c r="LKT60" s="69"/>
      <c r="LKU60" s="69"/>
      <c r="LKV60" s="69"/>
      <c r="LKW60" s="69"/>
      <c r="LKX60" s="69"/>
      <c r="LKY60" s="69"/>
      <c r="LKZ60" s="69"/>
      <c r="LLA60" s="69"/>
      <c r="LLB60" s="69"/>
      <c r="LLC60" s="69"/>
      <c r="LLD60" s="69"/>
      <c r="LLE60" s="69"/>
      <c r="LLF60" s="69"/>
      <c r="LLG60" s="69"/>
      <c r="LLH60" s="69"/>
      <c r="LLI60" s="69"/>
      <c r="LLJ60" s="69"/>
      <c r="LLK60" s="69"/>
      <c r="LLL60" s="69"/>
      <c r="LLM60" s="69"/>
      <c r="LLN60" s="69"/>
      <c r="LLO60" s="69"/>
      <c r="LLP60" s="69"/>
      <c r="LLQ60" s="69"/>
      <c r="LLR60" s="69"/>
      <c r="LLS60" s="69"/>
      <c r="LLT60" s="69"/>
      <c r="LLU60" s="69"/>
      <c r="LLV60" s="69"/>
      <c r="LLW60" s="69"/>
      <c r="LLX60" s="69"/>
      <c r="LLY60" s="69"/>
      <c r="LLZ60" s="69"/>
      <c r="LMA60" s="69"/>
      <c r="LMB60" s="69"/>
      <c r="LMC60" s="69"/>
      <c r="LMD60" s="69"/>
      <c r="LME60" s="69"/>
      <c r="LMF60" s="69"/>
      <c r="LMG60" s="69"/>
      <c r="LMH60" s="69"/>
      <c r="LMI60" s="69"/>
      <c r="LMJ60" s="69"/>
      <c r="LMK60" s="69"/>
      <c r="LML60" s="69"/>
      <c r="LMM60" s="69"/>
      <c r="LMN60" s="69"/>
      <c r="LMO60" s="69"/>
      <c r="LMP60" s="69"/>
      <c r="LMQ60" s="69"/>
      <c r="LMR60" s="69"/>
      <c r="LMS60" s="69"/>
      <c r="LMT60" s="69"/>
      <c r="LMU60" s="69"/>
      <c r="LMV60" s="69"/>
      <c r="LMW60" s="69"/>
      <c r="LMX60" s="69"/>
      <c r="LMY60" s="69"/>
      <c r="LMZ60" s="69"/>
      <c r="LNA60" s="69"/>
      <c r="LNB60" s="69"/>
      <c r="LNC60" s="69"/>
      <c r="LND60" s="69"/>
      <c r="LNE60" s="69"/>
      <c r="LNF60" s="69"/>
      <c r="LNG60" s="69"/>
      <c r="LNH60" s="69"/>
      <c r="LNI60" s="69"/>
      <c r="LNJ60" s="69"/>
      <c r="LNK60" s="69"/>
      <c r="LNL60" s="69"/>
      <c r="LNM60" s="69"/>
      <c r="LNN60" s="69"/>
      <c r="LNO60" s="69"/>
      <c r="LNP60" s="69"/>
      <c r="LNQ60" s="69"/>
      <c r="LNR60" s="69"/>
      <c r="LNS60" s="69"/>
      <c r="LNT60" s="69"/>
      <c r="LNU60" s="69"/>
      <c r="LNV60" s="69"/>
      <c r="LNW60" s="69"/>
      <c r="LNX60" s="69"/>
      <c r="LNY60" s="69"/>
      <c r="LNZ60" s="69"/>
      <c r="LOA60" s="69"/>
      <c r="LOB60" s="69"/>
      <c r="LOC60" s="69"/>
      <c r="LOD60" s="69"/>
      <c r="LOE60" s="69"/>
      <c r="LOF60" s="69"/>
      <c r="LOG60" s="69"/>
      <c r="LOH60" s="69"/>
      <c r="LOI60" s="69"/>
      <c r="LOJ60" s="69"/>
      <c r="LOK60" s="69"/>
      <c r="LOL60" s="69"/>
      <c r="LOM60" s="69"/>
      <c r="LON60" s="69"/>
      <c r="LOO60" s="69"/>
      <c r="LOP60" s="69"/>
      <c r="LOQ60" s="69"/>
      <c r="LOR60" s="69"/>
      <c r="LOS60" s="69"/>
      <c r="LOT60" s="69"/>
      <c r="LOU60" s="69"/>
      <c r="LOV60" s="69"/>
      <c r="LOW60" s="69"/>
      <c r="LOX60" s="69"/>
      <c r="LOY60" s="69"/>
      <c r="LOZ60" s="69"/>
      <c r="LPA60" s="69"/>
      <c r="LPB60" s="69"/>
      <c r="LPC60" s="69"/>
      <c r="LPD60" s="69"/>
      <c r="LPE60" s="69"/>
      <c r="LPF60" s="69"/>
      <c r="LPG60" s="69"/>
      <c r="LPH60" s="69"/>
      <c r="LPI60" s="69"/>
      <c r="LPJ60" s="69"/>
      <c r="LPK60" s="69"/>
      <c r="LPL60" s="69"/>
      <c r="LPM60" s="69"/>
      <c r="LPN60" s="69"/>
      <c r="LPO60" s="69"/>
      <c r="LPP60" s="69"/>
      <c r="LPQ60" s="69"/>
      <c r="LPR60" s="69"/>
      <c r="LPS60" s="69"/>
      <c r="LPT60" s="69"/>
      <c r="LPU60" s="69"/>
      <c r="LPV60" s="69"/>
      <c r="LPW60" s="69"/>
      <c r="LPX60" s="69"/>
      <c r="LPY60" s="69"/>
      <c r="LPZ60" s="69"/>
      <c r="LQA60" s="69"/>
      <c r="LQB60" s="69"/>
      <c r="LQC60" s="69"/>
      <c r="LQD60" s="69"/>
      <c r="LQE60" s="69"/>
      <c r="LQF60" s="69"/>
      <c r="LQG60" s="69"/>
      <c r="LQH60" s="69"/>
      <c r="LQI60" s="69"/>
      <c r="LQJ60" s="69"/>
      <c r="LQK60" s="69"/>
      <c r="LQL60" s="69"/>
      <c r="LQM60" s="69"/>
      <c r="LQN60" s="69"/>
      <c r="LQO60" s="69"/>
      <c r="LQP60" s="69"/>
      <c r="LQQ60" s="69"/>
      <c r="LQR60" s="69"/>
      <c r="LQS60" s="69"/>
      <c r="LQT60" s="69"/>
      <c r="LQU60" s="69"/>
      <c r="LQV60" s="69"/>
      <c r="LQW60" s="69"/>
      <c r="LQX60" s="69"/>
      <c r="LQY60" s="69"/>
      <c r="LQZ60" s="69"/>
      <c r="LRA60" s="69"/>
      <c r="LRB60" s="69"/>
      <c r="LRC60" s="69"/>
      <c r="LRD60" s="69"/>
      <c r="LRE60" s="69"/>
      <c r="LRF60" s="69"/>
      <c r="LRG60" s="69"/>
      <c r="LRH60" s="69"/>
      <c r="LRI60" s="69"/>
      <c r="LRJ60" s="69"/>
      <c r="LRK60" s="69"/>
      <c r="LRL60" s="69"/>
      <c r="LRM60" s="69"/>
      <c r="LRN60" s="69"/>
      <c r="LRO60" s="69"/>
      <c r="LRP60" s="69"/>
      <c r="LRQ60" s="69"/>
      <c r="LRR60" s="69"/>
      <c r="LRS60" s="69"/>
      <c r="LRT60" s="69"/>
      <c r="LRU60" s="69"/>
      <c r="LRV60" s="69"/>
      <c r="LRW60" s="69"/>
      <c r="LRX60" s="69"/>
      <c r="LRY60" s="69"/>
      <c r="LRZ60" s="69"/>
      <c r="LSA60" s="69"/>
      <c r="LSB60" s="69"/>
      <c r="LSC60" s="69"/>
      <c r="LSD60" s="69"/>
      <c r="LSE60" s="69"/>
      <c r="LSF60" s="69"/>
      <c r="LSG60" s="69"/>
      <c r="LSH60" s="69"/>
      <c r="LSI60" s="69"/>
      <c r="LSJ60" s="69"/>
      <c r="LSK60" s="69"/>
      <c r="LSL60" s="69"/>
      <c r="LSM60" s="69"/>
      <c r="LSN60" s="69"/>
      <c r="LSO60" s="69"/>
      <c r="LSP60" s="69"/>
      <c r="LSQ60" s="69"/>
      <c r="LSR60" s="69"/>
      <c r="LSS60" s="69"/>
      <c r="LST60" s="69"/>
      <c r="LSU60" s="69"/>
      <c r="LSV60" s="69"/>
      <c r="LSW60" s="69"/>
      <c r="LSX60" s="69"/>
      <c r="LSY60" s="69"/>
      <c r="LSZ60" s="69"/>
      <c r="LTA60" s="69"/>
      <c r="LTB60" s="69"/>
      <c r="LTC60" s="69"/>
      <c r="LTD60" s="69"/>
      <c r="LTE60" s="69"/>
      <c r="LTF60" s="69"/>
      <c r="LTG60" s="69"/>
      <c r="LTH60" s="69"/>
      <c r="LTI60" s="69"/>
      <c r="LTJ60" s="69"/>
      <c r="LTK60" s="69"/>
      <c r="LTL60" s="69"/>
      <c r="LTM60" s="69"/>
      <c r="LTN60" s="69"/>
      <c r="LTO60" s="69"/>
      <c r="LTP60" s="69"/>
      <c r="LTQ60" s="69"/>
      <c r="LTR60" s="69"/>
      <c r="LTS60" s="69"/>
      <c r="LTT60" s="69"/>
      <c r="LTU60" s="69"/>
      <c r="LTV60" s="69"/>
      <c r="LTW60" s="69"/>
      <c r="LTX60" s="69"/>
      <c r="LTY60" s="69"/>
      <c r="LTZ60" s="69"/>
      <c r="LUA60" s="69"/>
      <c r="LUB60" s="69"/>
      <c r="LUC60" s="69"/>
      <c r="LUD60" s="69"/>
      <c r="LUE60" s="69"/>
      <c r="LUF60" s="69"/>
      <c r="LUG60" s="69"/>
      <c r="LUH60" s="69"/>
      <c r="LUI60" s="69"/>
      <c r="LUJ60" s="69"/>
      <c r="LUK60" s="69"/>
      <c r="LUL60" s="69"/>
      <c r="LUM60" s="69"/>
      <c r="LUN60" s="69"/>
      <c r="LUO60" s="69"/>
      <c r="LUP60" s="69"/>
      <c r="LUQ60" s="69"/>
      <c r="LUR60" s="69"/>
      <c r="LUS60" s="69"/>
      <c r="LUT60" s="69"/>
      <c r="LUU60" s="69"/>
      <c r="LUV60" s="69"/>
      <c r="LUW60" s="69"/>
      <c r="LUX60" s="69"/>
      <c r="LUY60" s="69"/>
      <c r="LUZ60" s="69"/>
      <c r="LVA60" s="69"/>
      <c r="LVB60" s="69"/>
      <c r="LVC60" s="69"/>
      <c r="LVD60" s="69"/>
      <c r="LVE60" s="69"/>
      <c r="LVF60" s="69"/>
      <c r="LVG60" s="69"/>
      <c r="LVH60" s="69"/>
      <c r="LVI60" s="69"/>
      <c r="LVJ60" s="69"/>
      <c r="LVK60" s="69"/>
      <c r="LVL60" s="69"/>
      <c r="LVM60" s="69"/>
      <c r="LVN60" s="69"/>
      <c r="LVO60" s="69"/>
      <c r="LVP60" s="69"/>
      <c r="LVQ60" s="69"/>
      <c r="LVR60" s="69"/>
      <c r="LVS60" s="69"/>
      <c r="LVT60" s="69"/>
      <c r="LVU60" s="69"/>
      <c r="LVV60" s="69"/>
      <c r="LVW60" s="69"/>
      <c r="LVX60" s="69"/>
      <c r="LVY60" s="69"/>
      <c r="LVZ60" s="69"/>
      <c r="LWA60" s="69"/>
      <c r="LWB60" s="69"/>
      <c r="LWC60" s="69"/>
      <c r="LWD60" s="69"/>
      <c r="LWE60" s="69"/>
      <c r="LWF60" s="69"/>
      <c r="LWG60" s="69"/>
      <c r="LWH60" s="69"/>
      <c r="LWI60" s="69"/>
      <c r="LWJ60" s="69"/>
      <c r="LWK60" s="69"/>
      <c r="LWL60" s="69"/>
      <c r="LWM60" s="69"/>
      <c r="LWN60" s="69"/>
      <c r="LWO60" s="69"/>
      <c r="LWP60" s="69"/>
      <c r="LWQ60" s="69"/>
      <c r="LWR60" s="69"/>
      <c r="LWS60" s="69"/>
      <c r="LWT60" s="69"/>
      <c r="LWU60" s="69"/>
      <c r="LWV60" s="69"/>
      <c r="LWW60" s="69"/>
      <c r="LWX60" s="69"/>
      <c r="LWY60" s="69"/>
      <c r="LWZ60" s="69"/>
      <c r="LXA60" s="69"/>
      <c r="LXB60" s="69"/>
      <c r="LXC60" s="69"/>
      <c r="LXD60" s="69"/>
      <c r="LXE60" s="69"/>
      <c r="LXF60" s="69"/>
      <c r="LXG60" s="69"/>
      <c r="LXH60" s="69"/>
      <c r="LXI60" s="69"/>
      <c r="LXJ60" s="69"/>
      <c r="LXK60" s="69"/>
      <c r="LXL60" s="69"/>
      <c r="LXM60" s="69"/>
      <c r="LXN60" s="69"/>
      <c r="LXO60" s="69"/>
      <c r="LXP60" s="69"/>
      <c r="LXQ60" s="69"/>
      <c r="LXR60" s="69"/>
      <c r="LXS60" s="69"/>
      <c r="LXT60" s="69"/>
      <c r="LXU60" s="69"/>
      <c r="LXV60" s="69"/>
      <c r="LXW60" s="69"/>
      <c r="LXX60" s="69"/>
      <c r="LXY60" s="69"/>
      <c r="LXZ60" s="69"/>
      <c r="LYA60" s="69"/>
      <c r="LYB60" s="69"/>
      <c r="LYC60" s="69"/>
      <c r="LYD60" s="69"/>
      <c r="LYE60" s="69"/>
      <c r="LYF60" s="69"/>
      <c r="LYG60" s="69"/>
      <c r="LYH60" s="69"/>
      <c r="LYI60" s="69"/>
      <c r="LYJ60" s="69"/>
      <c r="LYK60" s="69"/>
      <c r="LYL60" s="69"/>
      <c r="LYM60" s="69"/>
      <c r="LYN60" s="69"/>
      <c r="LYO60" s="69"/>
      <c r="LYP60" s="69"/>
      <c r="LYQ60" s="69"/>
      <c r="LYR60" s="69"/>
      <c r="LYS60" s="69"/>
      <c r="LYT60" s="69"/>
      <c r="LYU60" s="69"/>
      <c r="LYV60" s="69"/>
      <c r="LYW60" s="69"/>
      <c r="LYX60" s="69"/>
      <c r="LYY60" s="69"/>
      <c r="LYZ60" s="69"/>
      <c r="LZA60" s="69"/>
      <c r="LZB60" s="69"/>
      <c r="LZC60" s="69"/>
      <c r="LZD60" s="69"/>
      <c r="LZE60" s="69"/>
      <c r="LZF60" s="69"/>
      <c r="LZG60" s="69"/>
      <c r="LZH60" s="69"/>
      <c r="LZI60" s="69"/>
      <c r="LZJ60" s="69"/>
      <c r="LZK60" s="69"/>
      <c r="LZL60" s="69"/>
      <c r="LZM60" s="69"/>
      <c r="LZN60" s="69"/>
      <c r="LZO60" s="69"/>
      <c r="LZP60" s="69"/>
      <c r="LZQ60" s="69"/>
      <c r="LZR60" s="69"/>
      <c r="LZS60" s="69"/>
      <c r="LZT60" s="69"/>
      <c r="LZU60" s="69"/>
      <c r="LZV60" s="69"/>
      <c r="LZW60" s="69"/>
      <c r="LZX60" s="69"/>
      <c r="LZY60" s="69"/>
      <c r="LZZ60" s="69"/>
      <c r="MAA60" s="69"/>
      <c r="MAB60" s="69"/>
      <c r="MAC60" s="69"/>
      <c r="MAD60" s="69"/>
      <c r="MAE60" s="69"/>
      <c r="MAF60" s="69"/>
      <c r="MAG60" s="69"/>
      <c r="MAH60" s="69"/>
      <c r="MAI60" s="69"/>
      <c r="MAJ60" s="69"/>
      <c r="MAK60" s="69"/>
      <c r="MAL60" s="69"/>
      <c r="MAM60" s="69"/>
      <c r="MAN60" s="69"/>
      <c r="MAO60" s="69"/>
      <c r="MAP60" s="69"/>
      <c r="MAQ60" s="69"/>
      <c r="MAR60" s="69"/>
      <c r="MAS60" s="69"/>
      <c r="MAT60" s="69"/>
      <c r="MAU60" s="69"/>
      <c r="MAV60" s="69"/>
      <c r="MAW60" s="69"/>
      <c r="MAX60" s="69"/>
      <c r="MAY60" s="69"/>
      <c r="MAZ60" s="69"/>
      <c r="MBA60" s="69"/>
      <c r="MBB60" s="69"/>
      <c r="MBC60" s="69"/>
      <c r="MBD60" s="69"/>
      <c r="MBE60" s="69"/>
      <c r="MBF60" s="69"/>
      <c r="MBG60" s="69"/>
      <c r="MBH60" s="69"/>
      <c r="MBI60" s="69"/>
      <c r="MBJ60" s="69"/>
      <c r="MBK60" s="69"/>
      <c r="MBL60" s="69"/>
      <c r="MBM60" s="69"/>
      <c r="MBN60" s="69"/>
      <c r="MBO60" s="69"/>
      <c r="MBP60" s="69"/>
      <c r="MBQ60" s="69"/>
      <c r="MBR60" s="69"/>
      <c r="MBS60" s="69"/>
      <c r="MBT60" s="69"/>
      <c r="MBU60" s="69"/>
      <c r="MBV60" s="69"/>
      <c r="MBW60" s="69"/>
      <c r="MBX60" s="69"/>
      <c r="MBY60" s="69"/>
      <c r="MBZ60" s="69"/>
      <c r="MCA60" s="69"/>
      <c r="MCB60" s="69"/>
      <c r="MCC60" s="69"/>
      <c r="MCD60" s="69"/>
      <c r="MCE60" s="69"/>
      <c r="MCF60" s="69"/>
      <c r="MCG60" s="69"/>
      <c r="MCH60" s="69"/>
      <c r="MCI60" s="69"/>
      <c r="MCJ60" s="69"/>
      <c r="MCK60" s="69"/>
      <c r="MCL60" s="69"/>
      <c r="MCM60" s="69"/>
      <c r="MCN60" s="69"/>
      <c r="MCO60" s="69"/>
      <c r="MCP60" s="69"/>
      <c r="MCQ60" s="69"/>
      <c r="MCR60" s="69"/>
      <c r="MCS60" s="69"/>
      <c r="MCT60" s="69"/>
      <c r="MCU60" s="69"/>
      <c r="MCV60" s="69"/>
      <c r="MCW60" s="69"/>
      <c r="MCX60" s="69"/>
      <c r="MCY60" s="69"/>
      <c r="MCZ60" s="69"/>
      <c r="MDA60" s="69"/>
      <c r="MDB60" s="69"/>
      <c r="MDC60" s="69"/>
      <c r="MDD60" s="69"/>
      <c r="MDE60" s="69"/>
      <c r="MDF60" s="69"/>
      <c r="MDG60" s="69"/>
      <c r="MDH60" s="69"/>
      <c r="MDI60" s="69"/>
      <c r="MDJ60" s="69"/>
      <c r="MDK60" s="69"/>
      <c r="MDL60" s="69"/>
      <c r="MDM60" s="69"/>
      <c r="MDN60" s="69"/>
      <c r="MDO60" s="69"/>
      <c r="MDP60" s="69"/>
      <c r="MDQ60" s="69"/>
      <c r="MDR60" s="69"/>
      <c r="MDS60" s="69"/>
      <c r="MDT60" s="69"/>
      <c r="MDU60" s="69"/>
      <c r="MDV60" s="69"/>
      <c r="MDW60" s="69"/>
      <c r="MDX60" s="69"/>
      <c r="MDY60" s="69"/>
      <c r="MDZ60" s="69"/>
      <c r="MEA60" s="69"/>
      <c r="MEB60" s="69"/>
      <c r="MEC60" s="69"/>
      <c r="MED60" s="69"/>
      <c r="MEE60" s="69"/>
      <c r="MEF60" s="69"/>
      <c r="MEG60" s="69"/>
      <c r="MEH60" s="69"/>
      <c r="MEI60" s="69"/>
      <c r="MEJ60" s="69"/>
      <c r="MEK60" s="69"/>
      <c r="MEL60" s="69"/>
      <c r="MEM60" s="69"/>
      <c r="MEN60" s="69"/>
      <c r="MEO60" s="69"/>
      <c r="MEP60" s="69"/>
      <c r="MEQ60" s="69"/>
      <c r="MER60" s="69"/>
      <c r="MES60" s="69"/>
      <c r="MET60" s="69"/>
      <c r="MEU60" s="69"/>
      <c r="MEV60" s="69"/>
      <c r="MEW60" s="69"/>
      <c r="MEX60" s="69"/>
      <c r="MEY60" s="69"/>
      <c r="MEZ60" s="69"/>
      <c r="MFA60" s="69"/>
      <c r="MFB60" s="69"/>
      <c r="MFC60" s="69"/>
      <c r="MFD60" s="69"/>
      <c r="MFE60" s="69"/>
      <c r="MFF60" s="69"/>
      <c r="MFG60" s="69"/>
      <c r="MFH60" s="69"/>
      <c r="MFI60" s="69"/>
      <c r="MFJ60" s="69"/>
      <c r="MFK60" s="69"/>
      <c r="MFL60" s="69"/>
      <c r="MFM60" s="69"/>
      <c r="MFN60" s="69"/>
      <c r="MFO60" s="69"/>
      <c r="MFP60" s="69"/>
      <c r="MFQ60" s="69"/>
      <c r="MFR60" s="69"/>
      <c r="MFS60" s="69"/>
      <c r="MFT60" s="69"/>
      <c r="MFU60" s="69"/>
      <c r="MFV60" s="69"/>
      <c r="MFW60" s="69"/>
      <c r="MFX60" s="69"/>
      <c r="MFY60" s="69"/>
      <c r="MFZ60" s="69"/>
      <c r="MGA60" s="69"/>
      <c r="MGB60" s="69"/>
      <c r="MGC60" s="69"/>
      <c r="MGD60" s="69"/>
      <c r="MGE60" s="69"/>
      <c r="MGF60" s="69"/>
      <c r="MGG60" s="69"/>
      <c r="MGH60" s="69"/>
      <c r="MGI60" s="69"/>
      <c r="MGJ60" s="69"/>
      <c r="MGK60" s="69"/>
      <c r="MGL60" s="69"/>
      <c r="MGM60" s="69"/>
      <c r="MGN60" s="69"/>
      <c r="MGO60" s="69"/>
      <c r="MGP60" s="69"/>
      <c r="MGQ60" s="69"/>
      <c r="MGR60" s="69"/>
      <c r="MGS60" s="69"/>
      <c r="MGT60" s="69"/>
      <c r="MGU60" s="69"/>
      <c r="MGV60" s="69"/>
      <c r="MGW60" s="69"/>
      <c r="MGX60" s="69"/>
      <c r="MGY60" s="69"/>
      <c r="MGZ60" s="69"/>
      <c r="MHA60" s="69"/>
      <c r="MHB60" s="69"/>
      <c r="MHC60" s="69"/>
      <c r="MHD60" s="69"/>
      <c r="MHE60" s="69"/>
      <c r="MHF60" s="69"/>
      <c r="MHG60" s="69"/>
      <c r="MHH60" s="69"/>
      <c r="MHI60" s="69"/>
      <c r="MHJ60" s="69"/>
      <c r="MHK60" s="69"/>
      <c r="MHL60" s="69"/>
      <c r="MHM60" s="69"/>
      <c r="MHN60" s="69"/>
      <c r="MHO60" s="69"/>
      <c r="MHP60" s="69"/>
      <c r="MHQ60" s="69"/>
      <c r="MHR60" s="69"/>
      <c r="MHS60" s="69"/>
      <c r="MHT60" s="69"/>
      <c r="MHU60" s="69"/>
      <c r="MHV60" s="69"/>
      <c r="MHW60" s="69"/>
      <c r="MHX60" s="69"/>
      <c r="MHY60" s="69"/>
      <c r="MHZ60" s="69"/>
      <c r="MIA60" s="69"/>
      <c r="MIB60" s="69"/>
      <c r="MIC60" s="69"/>
      <c r="MID60" s="69"/>
      <c r="MIE60" s="69"/>
      <c r="MIF60" s="69"/>
      <c r="MIG60" s="69"/>
      <c r="MIH60" s="69"/>
      <c r="MII60" s="69"/>
      <c r="MIJ60" s="69"/>
      <c r="MIK60" s="69"/>
      <c r="MIL60" s="69"/>
      <c r="MIM60" s="69"/>
      <c r="MIN60" s="69"/>
      <c r="MIO60" s="69"/>
      <c r="MIP60" s="69"/>
      <c r="MIQ60" s="69"/>
      <c r="MIR60" s="69"/>
      <c r="MIS60" s="69"/>
      <c r="MIT60" s="69"/>
      <c r="MIU60" s="69"/>
      <c r="MIV60" s="69"/>
      <c r="MIW60" s="69"/>
      <c r="MIX60" s="69"/>
      <c r="MIY60" s="69"/>
      <c r="MIZ60" s="69"/>
      <c r="MJA60" s="69"/>
      <c r="MJB60" s="69"/>
      <c r="MJC60" s="69"/>
      <c r="MJD60" s="69"/>
      <c r="MJE60" s="69"/>
      <c r="MJF60" s="69"/>
      <c r="MJG60" s="69"/>
      <c r="MJH60" s="69"/>
      <c r="MJI60" s="69"/>
      <c r="MJJ60" s="69"/>
      <c r="MJK60" s="69"/>
      <c r="MJL60" s="69"/>
      <c r="MJM60" s="69"/>
      <c r="MJN60" s="69"/>
      <c r="MJO60" s="69"/>
      <c r="MJP60" s="69"/>
      <c r="MJQ60" s="69"/>
      <c r="MJR60" s="69"/>
      <c r="MJS60" s="69"/>
      <c r="MJT60" s="69"/>
      <c r="MJU60" s="69"/>
      <c r="MJV60" s="69"/>
      <c r="MJW60" s="69"/>
      <c r="MJX60" s="69"/>
      <c r="MJY60" s="69"/>
      <c r="MJZ60" s="69"/>
      <c r="MKA60" s="69"/>
      <c r="MKB60" s="69"/>
      <c r="MKC60" s="69"/>
      <c r="MKD60" s="69"/>
      <c r="MKE60" s="69"/>
      <c r="MKF60" s="69"/>
      <c r="MKG60" s="69"/>
      <c r="MKH60" s="69"/>
      <c r="MKI60" s="69"/>
      <c r="MKJ60" s="69"/>
      <c r="MKK60" s="69"/>
      <c r="MKL60" s="69"/>
      <c r="MKM60" s="69"/>
      <c r="MKN60" s="69"/>
      <c r="MKO60" s="69"/>
      <c r="MKP60" s="69"/>
      <c r="MKQ60" s="69"/>
      <c r="MKR60" s="69"/>
      <c r="MKS60" s="69"/>
      <c r="MKT60" s="69"/>
      <c r="MKU60" s="69"/>
      <c r="MKV60" s="69"/>
      <c r="MKW60" s="69"/>
      <c r="MKX60" s="69"/>
      <c r="MKY60" s="69"/>
      <c r="MKZ60" s="69"/>
      <c r="MLA60" s="69"/>
      <c r="MLB60" s="69"/>
      <c r="MLC60" s="69"/>
      <c r="MLD60" s="69"/>
      <c r="MLE60" s="69"/>
      <c r="MLF60" s="69"/>
      <c r="MLG60" s="69"/>
      <c r="MLH60" s="69"/>
      <c r="MLI60" s="69"/>
      <c r="MLJ60" s="69"/>
      <c r="MLK60" s="69"/>
      <c r="MLL60" s="69"/>
      <c r="MLM60" s="69"/>
      <c r="MLN60" s="69"/>
      <c r="MLO60" s="69"/>
      <c r="MLP60" s="69"/>
      <c r="MLQ60" s="69"/>
      <c r="MLR60" s="69"/>
      <c r="MLS60" s="69"/>
      <c r="MLT60" s="69"/>
      <c r="MLU60" s="69"/>
      <c r="MLV60" s="69"/>
      <c r="MLW60" s="69"/>
      <c r="MLX60" s="69"/>
      <c r="MLY60" s="69"/>
      <c r="MLZ60" s="69"/>
      <c r="MMA60" s="69"/>
      <c r="MMB60" s="69"/>
      <c r="MMC60" s="69"/>
      <c r="MMD60" s="69"/>
      <c r="MME60" s="69"/>
      <c r="MMF60" s="69"/>
      <c r="MMG60" s="69"/>
      <c r="MMH60" s="69"/>
      <c r="MMI60" s="69"/>
      <c r="MMJ60" s="69"/>
      <c r="MMK60" s="69"/>
      <c r="MML60" s="69"/>
      <c r="MMM60" s="69"/>
      <c r="MMN60" s="69"/>
      <c r="MMO60" s="69"/>
      <c r="MMP60" s="69"/>
      <c r="MMQ60" s="69"/>
      <c r="MMR60" s="69"/>
      <c r="MMS60" s="69"/>
      <c r="MMT60" s="69"/>
      <c r="MMU60" s="69"/>
      <c r="MMV60" s="69"/>
      <c r="MMW60" s="69"/>
      <c r="MMX60" s="69"/>
      <c r="MMY60" s="69"/>
      <c r="MMZ60" s="69"/>
      <c r="MNA60" s="69"/>
      <c r="MNB60" s="69"/>
      <c r="MNC60" s="69"/>
      <c r="MND60" s="69"/>
      <c r="MNE60" s="69"/>
      <c r="MNF60" s="69"/>
      <c r="MNG60" s="69"/>
      <c r="MNH60" s="69"/>
      <c r="MNI60" s="69"/>
      <c r="MNJ60" s="69"/>
      <c r="MNK60" s="69"/>
      <c r="MNL60" s="69"/>
      <c r="MNM60" s="69"/>
      <c r="MNN60" s="69"/>
      <c r="MNO60" s="69"/>
      <c r="MNP60" s="69"/>
      <c r="MNQ60" s="69"/>
      <c r="MNR60" s="69"/>
      <c r="MNS60" s="69"/>
      <c r="MNT60" s="69"/>
      <c r="MNU60" s="69"/>
      <c r="MNV60" s="69"/>
      <c r="MNW60" s="69"/>
      <c r="MNX60" s="69"/>
      <c r="MNY60" s="69"/>
      <c r="MNZ60" s="69"/>
      <c r="MOA60" s="69"/>
      <c r="MOB60" s="69"/>
      <c r="MOC60" s="69"/>
      <c r="MOD60" s="69"/>
      <c r="MOE60" s="69"/>
      <c r="MOF60" s="69"/>
      <c r="MOG60" s="69"/>
      <c r="MOH60" s="69"/>
      <c r="MOI60" s="69"/>
      <c r="MOJ60" s="69"/>
      <c r="MOK60" s="69"/>
      <c r="MOL60" s="69"/>
      <c r="MOM60" s="69"/>
      <c r="MON60" s="69"/>
      <c r="MOO60" s="69"/>
      <c r="MOP60" s="69"/>
      <c r="MOQ60" s="69"/>
      <c r="MOR60" s="69"/>
      <c r="MOS60" s="69"/>
      <c r="MOT60" s="69"/>
      <c r="MOU60" s="69"/>
      <c r="MOV60" s="69"/>
      <c r="MOW60" s="69"/>
      <c r="MOX60" s="69"/>
      <c r="MOY60" s="69"/>
      <c r="MOZ60" s="69"/>
      <c r="MPA60" s="69"/>
      <c r="MPB60" s="69"/>
      <c r="MPC60" s="69"/>
      <c r="MPD60" s="69"/>
      <c r="MPE60" s="69"/>
      <c r="MPF60" s="69"/>
      <c r="MPG60" s="69"/>
      <c r="MPH60" s="69"/>
      <c r="MPI60" s="69"/>
      <c r="MPJ60" s="69"/>
      <c r="MPK60" s="69"/>
      <c r="MPL60" s="69"/>
      <c r="MPM60" s="69"/>
      <c r="MPN60" s="69"/>
      <c r="MPO60" s="69"/>
      <c r="MPP60" s="69"/>
      <c r="MPQ60" s="69"/>
      <c r="MPR60" s="69"/>
      <c r="MPS60" s="69"/>
      <c r="MPT60" s="69"/>
      <c r="MPU60" s="69"/>
      <c r="MPV60" s="69"/>
      <c r="MPW60" s="69"/>
      <c r="MPX60" s="69"/>
      <c r="MPY60" s="69"/>
      <c r="MPZ60" s="69"/>
      <c r="MQA60" s="69"/>
      <c r="MQB60" s="69"/>
      <c r="MQC60" s="69"/>
      <c r="MQD60" s="69"/>
      <c r="MQE60" s="69"/>
      <c r="MQF60" s="69"/>
      <c r="MQG60" s="69"/>
      <c r="MQH60" s="69"/>
      <c r="MQI60" s="69"/>
      <c r="MQJ60" s="69"/>
      <c r="MQK60" s="69"/>
      <c r="MQL60" s="69"/>
      <c r="MQM60" s="69"/>
      <c r="MQN60" s="69"/>
      <c r="MQO60" s="69"/>
      <c r="MQP60" s="69"/>
      <c r="MQQ60" s="69"/>
      <c r="MQR60" s="69"/>
      <c r="MQS60" s="69"/>
      <c r="MQT60" s="69"/>
      <c r="MQU60" s="69"/>
      <c r="MQV60" s="69"/>
      <c r="MQW60" s="69"/>
      <c r="MQX60" s="69"/>
      <c r="MQY60" s="69"/>
      <c r="MQZ60" s="69"/>
      <c r="MRA60" s="69"/>
      <c r="MRB60" s="69"/>
      <c r="MRC60" s="69"/>
      <c r="MRD60" s="69"/>
      <c r="MRE60" s="69"/>
      <c r="MRF60" s="69"/>
      <c r="MRG60" s="69"/>
      <c r="MRH60" s="69"/>
      <c r="MRI60" s="69"/>
      <c r="MRJ60" s="69"/>
      <c r="MRK60" s="69"/>
      <c r="MRL60" s="69"/>
      <c r="MRM60" s="69"/>
      <c r="MRN60" s="69"/>
      <c r="MRO60" s="69"/>
      <c r="MRP60" s="69"/>
      <c r="MRQ60" s="69"/>
      <c r="MRR60" s="69"/>
      <c r="MRS60" s="69"/>
      <c r="MRT60" s="69"/>
      <c r="MRU60" s="69"/>
      <c r="MRV60" s="69"/>
      <c r="MRW60" s="69"/>
      <c r="MRX60" s="69"/>
      <c r="MRY60" s="69"/>
      <c r="MRZ60" s="69"/>
      <c r="MSA60" s="69"/>
      <c r="MSB60" s="69"/>
      <c r="MSC60" s="69"/>
      <c r="MSD60" s="69"/>
      <c r="MSE60" s="69"/>
      <c r="MSF60" s="69"/>
      <c r="MSG60" s="69"/>
      <c r="MSH60" s="69"/>
      <c r="MSI60" s="69"/>
      <c r="MSJ60" s="69"/>
      <c r="MSK60" s="69"/>
      <c r="MSL60" s="69"/>
      <c r="MSM60" s="69"/>
      <c r="MSN60" s="69"/>
      <c r="MSO60" s="69"/>
      <c r="MSP60" s="69"/>
      <c r="MSQ60" s="69"/>
      <c r="MSR60" s="69"/>
      <c r="MSS60" s="69"/>
      <c r="MST60" s="69"/>
      <c r="MSU60" s="69"/>
      <c r="MSV60" s="69"/>
      <c r="MSW60" s="69"/>
      <c r="MSX60" s="69"/>
      <c r="MSY60" s="69"/>
      <c r="MSZ60" s="69"/>
      <c r="MTA60" s="69"/>
      <c r="MTB60" s="69"/>
      <c r="MTC60" s="69"/>
      <c r="MTD60" s="69"/>
      <c r="MTE60" s="69"/>
      <c r="MTF60" s="69"/>
      <c r="MTG60" s="69"/>
      <c r="MTH60" s="69"/>
      <c r="MTI60" s="69"/>
      <c r="MTJ60" s="69"/>
      <c r="MTK60" s="69"/>
      <c r="MTL60" s="69"/>
      <c r="MTM60" s="69"/>
      <c r="MTN60" s="69"/>
      <c r="MTO60" s="69"/>
      <c r="MTP60" s="69"/>
      <c r="MTQ60" s="69"/>
      <c r="MTR60" s="69"/>
      <c r="MTS60" s="69"/>
      <c r="MTT60" s="69"/>
      <c r="MTU60" s="69"/>
      <c r="MTV60" s="69"/>
      <c r="MTW60" s="69"/>
      <c r="MTX60" s="69"/>
      <c r="MTY60" s="69"/>
      <c r="MTZ60" s="69"/>
      <c r="MUA60" s="69"/>
      <c r="MUB60" s="69"/>
      <c r="MUC60" s="69"/>
      <c r="MUD60" s="69"/>
      <c r="MUE60" s="69"/>
      <c r="MUF60" s="69"/>
      <c r="MUG60" s="69"/>
      <c r="MUH60" s="69"/>
      <c r="MUI60" s="69"/>
      <c r="MUJ60" s="69"/>
      <c r="MUK60" s="69"/>
      <c r="MUL60" s="69"/>
      <c r="MUM60" s="69"/>
      <c r="MUN60" s="69"/>
      <c r="MUO60" s="69"/>
      <c r="MUP60" s="69"/>
      <c r="MUQ60" s="69"/>
      <c r="MUR60" s="69"/>
      <c r="MUS60" s="69"/>
      <c r="MUT60" s="69"/>
      <c r="MUU60" s="69"/>
      <c r="MUV60" s="69"/>
      <c r="MUW60" s="69"/>
      <c r="MUX60" s="69"/>
      <c r="MUY60" s="69"/>
      <c r="MUZ60" s="69"/>
      <c r="MVA60" s="69"/>
      <c r="MVB60" s="69"/>
      <c r="MVC60" s="69"/>
      <c r="MVD60" s="69"/>
      <c r="MVE60" s="69"/>
      <c r="MVF60" s="69"/>
      <c r="MVG60" s="69"/>
      <c r="MVH60" s="69"/>
      <c r="MVI60" s="69"/>
      <c r="MVJ60" s="69"/>
      <c r="MVK60" s="69"/>
      <c r="MVL60" s="69"/>
      <c r="MVM60" s="69"/>
      <c r="MVN60" s="69"/>
      <c r="MVO60" s="69"/>
      <c r="MVP60" s="69"/>
      <c r="MVQ60" s="69"/>
      <c r="MVR60" s="69"/>
      <c r="MVS60" s="69"/>
      <c r="MVT60" s="69"/>
      <c r="MVU60" s="69"/>
      <c r="MVV60" s="69"/>
      <c r="MVW60" s="69"/>
      <c r="MVX60" s="69"/>
      <c r="MVY60" s="69"/>
      <c r="MVZ60" s="69"/>
      <c r="MWA60" s="69"/>
      <c r="MWB60" s="69"/>
      <c r="MWC60" s="69"/>
      <c r="MWD60" s="69"/>
      <c r="MWE60" s="69"/>
      <c r="MWF60" s="69"/>
      <c r="MWG60" s="69"/>
      <c r="MWH60" s="69"/>
      <c r="MWI60" s="69"/>
      <c r="MWJ60" s="69"/>
      <c r="MWK60" s="69"/>
      <c r="MWL60" s="69"/>
      <c r="MWM60" s="69"/>
      <c r="MWN60" s="69"/>
      <c r="MWO60" s="69"/>
      <c r="MWP60" s="69"/>
      <c r="MWQ60" s="69"/>
      <c r="MWR60" s="69"/>
      <c r="MWS60" s="69"/>
      <c r="MWT60" s="69"/>
      <c r="MWU60" s="69"/>
      <c r="MWV60" s="69"/>
      <c r="MWW60" s="69"/>
      <c r="MWX60" s="69"/>
      <c r="MWY60" s="69"/>
      <c r="MWZ60" s="69"/>
      <c r="MXA60" s="69"/>
      <c r="MXB60" s="69"/>
      <c r="MXC60" s="69"/>
      <c r="MXD60" s="69"/>
      <c r="MXE60" s="69"/>
      <c r="MXF60" s="69"/>
      <c r="MXG60" s="69"/>
      <c r="MXH60" s="69"/>
      <c r="MXI60" s="69"/>
      <c r="MXJ60" s="69"/>
      <c r="MXK60" s="69"/>
      <c r="MXL60" s="69"/>
      <c r="MXM60" s="69"/>
      <c r="MXN60" s="69"/>
      <c r="MXO60" s="69"/>
      <c r="MXP60" s="69"/>
      <c r="MXQ60" s="69"/>
      <c r="MXR60" s="69"/>
      <c r="MXS60" s="69"/>
      <c r="MXT60" s="69"/>
      <c r="MXU60" s="69"/>
      <c r="MXV60" s="69"/>
      <c r="MXW60" s="69"/>
      <c r="MXX60" s="69"/>
      <c r="MXY60" s="69"/>
      <c r="MXZ60" s="69"/>
      <c r="MYA60" s="69"/>
      <c r="MYB60" s="69"/>
      <c r="MYC60" s="69"/>
      <c r="MYD60" s="69"/>
      <c r="MYE60" s="69"/>
      <c r="MYF60" s="69"/>
      <c r="MYG60" s="69"/>
      <c r="MYH60" s="69"/>
      <c r="MYI60" s="69"/>
      <c r="MYJ60" s="69"/>
      <c r="MYK60" s="69"/>
      <c r="MYL60" s="69"/>
      <c r="MYM60" s="69"/>
      <c r="MYN60" s="69"/>
      <c r="MYO60" s="69"/>
      <c r="MYP60" s="69"/>
      <c r="MYQ60" s="69"/>
      <c r="MYR60" s="69"/>
      <c r="MYS60" s="69"/>
      <c r="MYT60" s="69"/>
      <c r="MYU60" s="69"/>
      <c r="MYV60" s="69"/>
      <c r="MYW60" s="69"/>
      <c r="MYX60" s="69"/>
      <c r="MYY60" s="69"/>
      <c r="MYZ60" s="69"/>
      <c r="MZA60" s="69"/>
      <c r="MZB60" s="69"/>
      <c r="MZC60" s="69"/>
      <c r="MZD60" s="69"/>
      <c r="MZE60" s="69"/>
      <c r="MZF60" s="69"/>
      <c r="MZG60" s="69"/>
      <c r="MZH60" s="69"/>
      <c r="MZI60" s="69"/>
      <c r="MZJ60" s="69"/>
      <c r="MZK60" s="69"/>
      <c r="MZL60" s="69"/>
      <c r="MZM60" s="69"/>
      <c r="MZN60" s="69"/>
      <c r="MZO60" s="69"/>
      <c r="MZP60" s="69"/>
      <c r="MZQ60" s="69"/>
      <c r="MZR60" s="69"/>
      <c r="MZS60" s="69"/>
      <c r="MZT60" s="69"/>
      <c r="MZU60" s="69"/>
      <c r="MZV60" s="69"/>
      <c r="MZW60" s="69"/>
      <c r="MZX60" s="69"/>
      <c r="MZY60" s="69"/>
      <c r="MZZ60" s="69"/>
      <c r="NAA60" s="69"/>
      <c r="NAB60" s="69"/>
      <c r="NAC60" s="69"/>
      <c r="NAD60" s="69"/>
      <c r="NAE60" s="69"/>
      <c r="NAF60" s="69"/>
      <c r="NAG60" s="69"/>
      <c r="NAH60" s="69"/>
      <c r="NAI60" s="69"/>
      <c r="NAJ60" s="69"/>
      <c r="NAK60" s="69"/>
      <c r="NAL60" s="69"/>
      <c r="NAM60" s="69"/>
      <c r="NAN60" s="69"/>
      <c r="NAO60" s="69"/>
      <c r="NAP60" s="69"/>
      <c r="NAQ60" s="69"/>
      <c r="NAR60" s="69"/>
      <c r="NAS60" s="69"/>
      <c r="NAT60" s="69"/>
      <c r="NAU60" s="69"/>
      <c r="NAV60" s="69"/>
      <c r="NAW60" s="69"/>
      <c r="NAX60" s="69"/>
      <c r="NAY60" s="69"/>
      <c r="NAZ60" s="69"/>
      <c r="NBA60" s="69"/>
      <c r="NBB60" s="69"/>
      <c r="NBC60" s="69"/>
      <c r="NBD60" s="69"/>
      <c r="NBE60" s="69"/>
      <c r="NBF60" s="69"/>
      <c r="NBG60" s="69"/>
      <c r="NBH60" s="69"/>
      <c r="NBI60" s="69"/>
      <c r="NBJ60" s="69"/>
      <c r="NBK60" s="69"/>
      <c r="NBL60" s="69"/>
      <c r="NBM60" s="69"/>
      <c r="NBN60" s="69"/>
      <c r="NBO60" s="69"/>
      <c r="NBP60" s="69"/>
      <c r="NBQ60" s="69"/>
      <c r="NBR60" s="69"/>
      <c r="NBS60" s="69"/>
      <c r="NBT60" s="69"/>
      <c r="NBU60" s="69"/>
      <c r="NBV60" s="69"/>
      <c r="NBW60" s="69"/>
      <c r="NBX60" s="69"/>
      <c r="NBY60" s="69"/>
      <c r="NBZ60" s="69"/>
      <c r="NCA60" s="69"/>
      <c r="NCB60" s="69"/>
      <c r="NCC60" s="69"/>
      <c r="NCD60" s="69"/>
      <c r="NCE60" s="69"/>
      <c r="NCF60" s="69"/>
      <c r="NCG60" s="69"/>
      <c r="NCH60" s="69"/>
      <c r="NCI60" s="69"/>
      <c r="NCJ60" s="69"/>
      <c r="NCK60" s="69"/>
      <c r="NCL60" s="69"/>
      <c r="NCM60" s="69"/>
      <c r="NCN60" s="69"/>
      <c r="NCO60" s="69"/>
      <c r="NCP60" s="69"/>
      <c r="NCQ60" s="69"/>
      <c r="NCR60" s="69"/>
      <c r="NCS60" s="69"/>
      <c r="NCT60" s="69"/>
      <c r="NCU60" s="69"/>
      <c r="NCV60" s="69"/>
      <c r="NCW60" s="69"/>
      <c r="NCX60" s="69"/>
      <c r="NCY60" s="69"/>
      <c r="NCZ60" s="69"/>
      <c r="NDA60" s="69"/>
      <c r="NDB60" s="69"/>
      <c r="NDC60" s="69"/>
      <c r="NDD60" s="69"/>
      <c r="NDE60" s="69"/>
      <c r="NDF60" s="69"/>
      <c r="NDG60" s="69"/>
      <c r="NDH60" s="69"/>
      <c r="NDI60" s="69"/>
      <c r="NDJ60" s="69"/>
      <c r="NDK60" s="69"/>
      <c r="NDL60" s="69"/>
      <c r="NDM60" s="69"/>
      <c r="NDN60" s="69"/>
      <c r="NDO60" s="69"/>
      <c r="NDP60" s="69"/>
      <c r="NDQ60" s="69"/>
      <c r="NDR60" s="69"/>
      <c r="NDS60" s="69"/>
      <c r="NDT60" s="69"/>
      <c r="NDU60" s="69"/>
      <c r="NDV60" s="69"/>
      <c r="NDW60" s="69"/>
      <c r="NDX60" s="69"/>
      <c r="NDY60" s="69"/>
      <c r="NDZ60" s="69"/>
      <c r="NEA60" s="69"/>
      <c r="NEB60" s="69"/>
      <c r="NEC60" s="69"/>
      <c r="NED60" s="69"/>
      <c r="NEE60" s="69"/>
      <c r="NEF60" s="69"/>
      <c r="NEG60" s="69"/>
      <c r="NEH60" s="69"/>
      <c r="NEI60" s="69"/>
      <c r="NEJ60" s="69"/>
      <c r="NEK60" s="69"/>
      <c r="NEL60" s="69"/>
      <c r="NEM60" s="69"/>
      <c r="NEN60" s="69"/>
      <c r="NEO60" s="69"/>
      <c r="NEP60" s="69"/>
      <c r="NEQ60" s="69"/>
      <c r="NER60" s="69"/>
      <c r="NES60" s="69"/>
      <c r="NET60" s="69"/>
      <c r="NEU60" s="69"/>
      <c r="NEV60" s="69"/>
      <c r="NEW60" s="69"/>
      <c r="NEX60" s="69"/>
      <c r="NEY60" s="69"/>
      <c r="NEZ60" s="69"/>
      <c r="NFA60" s="69"/>
      <c r="NFB60" s="69"/>
      <c r="NFC60" s="69"/>
      <c r="NFD60" s="69"/>
      <c r="NFE60" s="69"/>
      <c r="NFF60" s="69"/>
      <c r="NFG60" s="69"/>
      <c r="NFH60" s="69"/>
      <c r="NFI60" s="69"/>
      <c r="NFJ60" s="69"/>
      <c r="NFK60" s="69"/>
      <c r="NFL60" s="69"/>
      <c r="NFM60" s="69"/>
      <c r="NFN60" s="69"/>
      <c r="NFO60" s="69"/>
      <c r="NFP60" s="69"/>
      <c r="NFQ60" s="69"/>
      <c r="NFR60" s="69"/>
      <c r="NFS60" s="69"/>
      <c r="NFT60" s="69"/>
      <c r="NFU60" s="69"/>
      <c r="NFV60" s="69"/>
      <c r="NFW60" s="69"/>
      <c r="NFX60" s="69"/>
      <c r="NFY60" s="69"/>
      <c r="NFZ60" s="69"/>
      <c r="NGA60" s="69"/>
      <c r="NGB60" s="69"/>
      <c r="NGC60" s="69"/>
      <c r="NGD60" s="69"/>
      <c r="NGE60" s="69"/>
      <c r="NGF60" s="69"/>
      <c r="NGG60" s="69"/>
      <c r="NGH60" s="69"/>
      <c r="NGI60" s="69"/>
      <c r="NGJ60" s="69"/>
      <c r="NGK60" s="69"/>
      <c r="NGL60" s="69"/>
      <c r="NGM60" s="69"/>
      <c r="NGN60" s="69"/>
      <c r="NGO60" s="69"/>
      <c r="NGP60" s="69"/>
      <c r="NGQ60" s="69"/>
      <c r="NGR60" s="69"/>
      <c r="NGS60" s="69"/>
      <c r="NGT60" s="69"/>
      <c r="NGU60" s="69"/>
      <c r="NGV60" s="69"/>
      <c r="NGW60" s="69"/>
      <c r="NGX60" s="69"/>
      <c r="NGY60" s="69"/>
      <c r="NGZ60" s="69"/>
      <c r="NHA60" s="69"/>
      <c r="NHB60" s="69"/>
      <c r="NHC60" s="69"/>
      <c r="NHD60" s="69"/>
      <c r="NHE60" s="69"/>
      <c r="NHF60" s="69"/>
      <c r="NHG60" s="69"/>
      <c r="NHH60" s="69"/>
      <c r="NHI60" s="69"/>
      <c r="NHJ60" s="69"/>
      <c r="NHK60" s="69"/>
      <c r="NHL60" s="69"/>
      <c r="NHM60" s="69"/>
      <c r="NHN60" s="69"/>
      <c r="NHO60" s="69"/>
      <c r="NHP60" s="69"/>
      <c r="NHQ60" s="69"/>
      <c r="NHR60" s="69"/>
      <c r="NHS60" s="69"/>
      <c r="NHT60" s="69"/>
      <c r="NHU60" s="69"/>
      <c r="NHV60" s="69"/>
      <c r="NHW60" s="69"/>
      <c r="NHX60" s="69"/>
      <c r="NHY60" s="69"/>
      <c r="NHZ60" s="69"/>
      <c r="NIA60" s="69"/>
      <c r="NIB60" s="69"/>
      <c r="NIC60" s="69"/>
      <c r="NID60" s="69"/>
      <c r="NIE60" s="69"/>
      <c r="NIF60" s="69"/>
      <c r="NIG60" s="69"/>
      <c r="NIH60" s="69"/>
      <c r="NII60" s="69"/>
      <c r="NIJ60" s="69"/>
      <c r="NIK60" s="69"/>
      <c r="NIL60" s="69"/>
      <c r="NIM60" s="69"/>
      <c r="NIN60" s="69"/>
      <c r="NIO60" s="69"/>
      <c r="NIP60" s="69"/>
      <c r="NIQ60" s="69"/>
      <c r="NIR60" s="69"/>
      <c r="NIS60" s="69"/>
      <c r="NIT60" s="69"/>
      <c r="NIU60" s="69"/>
      <c r="NIV60" s="69"/>
      <c r="NIW60" s="69"/>
      <c r="NIX60" s="69"/>
      <c r="NIY60" s="69"/>
      <c r="NIZ60" s="69"/>
      <c r="NJA60" s="69"/>
      <c r="NJB60" s="69"/>
      <c r="NJC60" s="69"/>
      <c r="NJD60" s="69"/>
      <c r="NJE60" s="69"/>
      <c r="NJF60" s="69"/>
      <c r="NJG60" s="69"/>
      <c r="NJH60" s="69"/>
      <c r="NJI60" s="69"/>
      <c r="NJJ60" s="69"/>
      <c r="NJK60" s="69"/>
      <c r="NJL60" s="69"/>
      <c r="NJM60" s="69"/>
      <c r="NJN60" s="69"/>
      <c r="NJO60" s="69"/>
      <c r="NJP60" s="69"/>
      <c r="NJQ60" s="69"/>
      <c r="NJR60" s="69"/>
      <c r="NJS60" s="69"/>
      <c r="NJT60" s="69"/>
      <c r="NJU60" s="69"/>
      <c r="NJV60" s="69"/>
      <c r="NJW60" s="69"/>
      <c r="NJX60" s="69"/>
      <c r="NJY60" s="69"/>
      <c r="NJZ60" s="69"/>
      <c r="NKA60" s="69"/>
      <c r="NKB60" s="69"/>
      <c r="NKC60" s="69"/>
      <c r="NKD60" s="69"/>
      <c r="NKE60" s="69"/>
      <c r="NKF60" s="69"/>
      <c r="NKG60" s="69"/>
      <c r="NKH60" s="69"/>
      <c r="NKI60" s="69"/>
      <c r="NKJ60" s="69"/>
      <c r="NKK60" s="69"/>
      <c r="NKL60" s="69"/>
      <c r="NKM60" s="69"/>
      <c r="NKN60" s="69"/>
      <c r="NKO60" s="69"/>
      <c r="NKP60" s="69"/>
      <c r="NKQ60" s="69"/>
      <c r="NKR60" s="69"/>
      <c r="NKS60" s="69"/>
      <c r="NKT60" s="69"/>
      <c r="NKU60" s="69"/>
      <c r="NKV60" s="69"/>
      <c r="NKW60" s="69"/>
      <c r="NKX60" s="69"/>
      <c r="NKY60" s="69"/>
      <c r="NKZ60" s="69"/>
      <c r="NLA60" s="69"/>
      <c r="NLB60" s="69"/>
      <c r="NLC60" s="69"/>
      <c r="NLD60" s="69"/>
      <c r="NLE60" s="69"/>
      <c r="NLF60" s="69"/>
      <c r="NLG60" s="69"/>
      <c r="NLH60" s="69"/>
      <c r="NLI60" s="69"/>
      <c r="NLJ60" s="69"/>
      <c r="NLK60" s="69"/>
      <c r="NLL60" s="69"/>
      <c r="NLM60" s="69"/>
      <c r="NLN60" s="69"/>
      <c r="NLO60" s="69"/>
      <c r="NLP60" s="69"/>
      <c r="NLQ60" s="69"/>
      <c r="NLR60" s="69"/>
      <c r="NLS60" s="69"/>
      <c r="NLT60" s="69"/>
      <c r="NLU60" s="69"/>
      <c r="NLV60" s="69"/>
      <c r="NLW60" s="69"/>
      <c r="NLX60" s="69"/>
      <c r="NLY60" s="69"/>
      <c r="NLZ60" s="69"/>
      <c r="NMA60" s="69"/>
      <c r="NMB60" s="69"/>
      <c r="NMC60" s="69"/>
      <c r="NMD60" s="69"/>
      <c r="NME60" s="69"/>
      <c r="NMF60" s="69"/>
      <c r="NMG60" s="69"/>
      <c r="NMH60" s="69"/>
      <c r="NMI60" s="69"/>
      <c r="NMJ60" s="69"/>
      <c r="NMK60" s="69"/>
      <c r="NML60" s="69"/>
      <c r="NMM60" s="69"/>
      <c r="NMN60" s="69"/>
      <c r="NMO60" s="69"/>
      <c r="NMP60" s="69"/>
      <c r="NMQ60" s="69"/>
      <c r="NMR60" s="69"/>
      <c r="NMS60" s="69"/>
      <c r="NMT60" s="69"/>
      <c r="NMU60" s="69"/>
      <c r="NMV60" s="69"/>
      <c r="NMW60" s="69"/>
      <c r="NMX60" s="69"/>
      <c r="NMY60" s="69"/>
      <c r="NMZ60" s="69"/>
      <c r="NNA60" s="69"/>
      <c r="NNB60" s="69"/>
      <c r="NNC60" s="69"/>
      <c r="NND60" s="69"/>
      <c r="NNE60" s="69"/>
      <c r="NNF60" s="69"/>
      <c r="NNG60" s="69"/>
      <c r="NNH60" s="69"/>
      <c r="NNI60" s="69"/>
      <c r="NNJ60" s="69"/>
      <c r="NNK60" s="69"/>
      <c r="NNL60" s="69"/>
      <c r="NNM60" s="69"/>
      <c r="NNN60" s="69"/>
      <c r="NNO60" s="69"/>
      <c r="NNP60" s="69"/>
      <c r="NNQ60" s="69"/>
      <c r="NNR60" s="69"/>
      <c r="NNS60" s="69"/>
      <c r="NNT60" s="69"/>
      <c r="NNU60" s="69"/>
      <c r="NNV60" s="69"/>
      <c r="NNW60" s="69"/>
      <c r="NNX60" s="69"/>
      <c r="NNY60" s="69"/>
      <c r="NNZ60" s="69"/>
      <c r="NOA60" s="69"/>
      <c r="NOB60" s="69"/>
      <c r="NOC60" s="69"/>
      <c r="NOD60" s="69"/>
      <c r="NOE60" s="69"/>
      <c r="NOF60" s="69"/>
      <c r="NOG60" s="69"/>
      <c r="NOH60" s="69"/>
      <c r="NOI60" s="69"/>
      <c r="NOJ60" s="69"/>
      <c r="NOK60" s="69"/>
      <c r="NOL60" s="69"/>
      <c r="NOM60" s="69"/>
      <c r="NON60" s="69"/>
      <c r="NOO60" s="69"/>
      <c r="NOP60" s="69"/>
      <c r="NOQ60" s="69"/>
      <c r="NOR60" s="69"/>
      <c r="NOS60" s="69"/>
      <c r="NOT60" s="69"/>
      <c r="NOU60" s="69"/>
      <c r="NOV60" s="69"/>
      <c r="NOW60" s="69"/>
      <c r="NOX60" s="69"/>
      <c r="NOY60" s="69"/>
      <c r="NOZ60" s="69"/>
      <c r="NPA60" s="69"/>
      <c r="NPB60" s="69"/>
      <c r="NPC60" s="69"/>
      <c r="NPD60" s="69"/>
      <c r="NPE60" s="69"/>
      <c r="NPF60" s="69"/>
      <c r="NPG60" s="69"/>
      <c r="NPH60" s="69"/>
      <c r="NPI60" s="69"/>
      <c r="NPJ60" s="69"/>
      <c r="NPK60" s="69"/>
      <c r="NPL60" s="69"/>
      <c r="NPM60" s="69"/>
      <c r="NPN60" s="69"/>
      <c r="NPO60" s="69"/>
      <c r="NPP60" s="69"/>
      <c r="NPQ60" s="69"/>
      <c r="NPR60" s="69"/>
      <c r="NPS60" s="69"/>
      <c r="NPT60" s="69"/>
      <c r="NPU60" s="69"/>
      <c r="NPV60" s="69"/>
      <c r="NPW60" s="69"/>
      <c r="NPX60" s="69"/>
      <c r="NPY60" s="69"/>
      <c r="NPZ60" s="69"/>
      <c r="NQA60" s="69"/>
      <c r="NQB60" s="69"/>
      <c r="NQC60" s="69"/>
      <c r="NQD60" s="69"/>
      <c r="NQE60" s="69"/>
      <c r="NQF60" s="69"/>
      <c r="NQG60" s="69"/>
      <c r="NQH60" s="69"/>
      <c r="NQI60" s="69"/>
      <c r="NQJ60" s="69"/>
      <c r="NQK60" s="69"/>
      <c r="NQL60" s="69"/>
      <c r="NQM60" s="69"/>
      <c r="NQN60" s="69"/>
      <c r="NQO60" s="69"/>
      <c r="NQP60" s="69"/>
      <c r="NQQ60" s="69"/>
      <c r="NQR60" s="69"/>
      <c r="NQS60" s="69"/>
      <c r="NQT60" s="69"/>
      <c r="NQU60" s="69"/>
      <c r="NQV60" s="69"/>
      <c r="NQW60" s="69"/>
      <c r="NQX60" s="69"/>
      <c r="NQY60" s="69"/>
      <c r="NQZ60" s="69"/>
      <c r="NRA60" s="69"/>
      <c r="NRB60" s="69"/>
      <c r="NRC60" s="69"/>
      <c r="NRD60" s="69"/>
      <c r="NRE60" s="69"/>
      <c r="NRF60" s="69"/>
      <c r="NRG60" s="69"/>
      <c r="NRH60" s="69"/>
      <c r="NRI60" s="69"/>
      <c r="NRJ60" s="69"/>
      <c r="NRK60" s="69"/>
      <c r="NRL60" s="69"/>
      <c r="NRM60" s="69"/>
      <c r="NRN60" s="69"/>
      <c r="NRO60" s="69"/>
      <c r="NRP60" s="69"/>
      <c r="NRQ60" s="69"/>
      <c r="NRR60" s="69"/>
      <c r="NRS60" s="69"/>
      <c r="NRT60" s="69"/>
      <c r="NRU60" s="69"/>
      <c r="NRV60" s="69"/>
      <c r="NRW60" s="69"/>
      <c r="NRX60" s="69"/>
      <c r="NRY60" s="69"/>
      <c r="NRZ60" s="69"/>
      <c r="NSA60" s="69"/>
      <c r="NSB60" s="69"/>
      <c r="NSC60" s="69"/>
      <c r="NSD60" s="69"/>
      <c r="NSE60" s="69"/>
      <c r="NSF60" s="69"/>
      <c r="NSG60" s="69"/>
      <c r="NSH60" s="69"/>
      <c r="NSI60" s="69"/>
      <c r="NSJ60" s="69"/>
      <c r="NSK60" s="69"/>
      <c r="NSL60" s="69"/>
      <c r="NSM60" s="69"/>
      <c r="NSN60" s="69"/>
      <c r="NSO60" s="69"/>
      <c r="NSP60" s="69"/>
      <c r="NSQ60" s="69"/>
      <c r="NSR60" s="69"/>
      <c r="NSS60" s="69"/>
      <c r="NST60" s="69"/>
      <c r="NSU60" s="69"/>
      <c r="NSV60" s="69"/>
      <c r="NSW60" s="69"/>
      <c r="NSX60" s="69"/>
      <c r="NSY60" s="69"/>
      <c r="NSZ60" s="69"/>
      <c r="NTA60" s="69"/>
      <c r="NTB60" s="69"/>
      <c r="NTC60" s="69"/>
      <c r="NTD60" s="69"/>
      <c r="NTE60" s="69"/>
      <c r="NTF60" s="69"/>
      <c r="NTG60" s="69"/>
      <c r="NTH60" s="69"/>
      <c r="NTI60" s="69"/>
      <c r="NTJ60" s="69"/>
      <c r="NTK60" s="69"/>
      <c r="NTL60" s="69"/>
      <c r="NTM60" s="69"/>
      <c r="NTN60" s="69"/>
      <c r="NTO60" s="69"/>
      <c r="NTP60" s="69"/>
      <c r="NTQ60" s="69"/>
      <c r="NTR60" s="69"/>
      <c r="NTS60" s="69"/>
      <c r="NTT60" s="69"/>
      <c r="NTU60" s="69"/>
      <c r="NTV60" s="69"/>
      <c r="NTW60" s="69"/>
      <c r="NTX60" s="69"/>
      <c r="NTY60" s="69"/>
      <c r="NTZ60" s="69"/>
      <c r="NUA60" s="69"/>
      <c r="NUB60" s="69"/>
      <c r="NUC60" s="69"/>
      <c r="NUD60" s="69"/>
      <c r="NUE60" s="69"/>
      <c r="NUF60" s="69"/>
      <c r="NUG60" s="69"/>
      <c r="NUH60" s="69"/>
      <c r="NUI60" s="69"/>
      <c r="NUJ60" s="69"/>
      <c r="NUK60" s="69"/>
      <c r="NUL60" s="69"/>
      <c r="NUM60" s="69"/>
      <c r="NUN60" s="69"/>
      <c r="NUO60" s="69"/>
      <c r="NUP60" s="69"/>
      <c r="NUQ60" s="69"/>
      <c r="NUR60" s="69"/>
      <c r="NUS60" s="69"/>
      <c r="NUT60" s="69"/>
      <c r="NUU60" s="69"/>
      <c r="NUV60" s="69"/>
      <c r="NUW60" s="69"/>
      <c r="NUX60" s="69"/>
      <c r="NUY60" s="69"/>
      <c r="NUZ60" s="69"/>
      <c r="NVA60" s="69"/>
      <c r="NVB60" s="69"/>
      <c r="NVC60" s="69"/>
      <c r="NVD60" s="69"/>
      <c r="NVE60" s="69"/>
      <c r="NVF60" s="69"/>
      <c r="NVG60" s="69"/>
      <c r="NVH60" s="69"/>
      <c r="NVI60" s="69"/>
      <c r="NVJ60" s="69"/>
      <c r="NVK60" s="69"/>
      <c r="NVL60" s="69"/>
      <c r="NVM60" s="69"/>
      <c r="NVN60" s="69"/>
      <c r="NVO60" s="69"/>
      <c r="NVP60" s="69"/>
      <c r="NVQ60" s="69"/>
      <c r="NVR60" s="69"/>
      <c r="NVS60" s="69"/>
      <c r="NVT60" s="69"/>
      <c r="NVU60" s="69"/>
      <c r="NVV60" s="69"/>
      <c r="NVW60" s="69"/>
      <c r="NVX60" s="69"/>
      <c r="NVY60" s="69"/>
      <c r="NVZ60" s="69"/>
      <c r="NWA60" s="69"/>
      <c r="NWB60" s="69"/>
      <c r="NWC60" s="69"/>
      <c r="NWD60" s="69"/>
      <c r="NWE60" s="69"/>
      <c r="NWF60" s="69"/>
      <c r="NWG60" s="69"/>
      <c r="NWH60" s="69"/>
      <c r="NWI60" s="69"/>
      <c r="NWJ60" s="69"/>
      <c r="NWK60" s="69"/>
      <c r="NWL60" s="69"/>
      <c r="NWM60" s="69"/>
      <c r="NWN60" s="69"/>
      <c r="NWO60" s="69"/>
      <c r="NWP60" s="69"/>
      <c r="NWQ60" s="69"/>
      <c r="NWR60" s="69"/>
      <c r="NWS60" s="69"/>
      <c r="NWT60" s="69"/>
      <c r="NWU60" s="69"/>
      <c r="NWV60" s="69"/>
      <c r="NWW60" s="69"/>
      <c r="NWX60" s="69"/>
      <c r="NWY60" s="69"/>
      <c r="NWZ60" s="69"/>
      <c r="NXA60" s="69"/>
      <c r="NXB60" s="69"/>
      <c r="NXC60" s="69"/>
      <c r="NXD60" s="69"/>
      <c r="NXE60" s="69"/>
      <c r="NXF60" s="69"/>
      <c r="NXG60" s="69"/>
      <c r="NXH60" s="69"/>
      <c r="NXI60" s="69"/>
      <c r="NXJ60" s="69"/>
      <c r="NXK60" s="69"/>
      <c r="NXL60" s="69"/>
      <c r="NXM60" s="69"/>
      <c r="NXN60" s="69"/>
      <c r="NXO60" s="69"/>
      <c r="NXP60" s="69"/>
      <c r="NXQ60" s="69"/>
      <c r="NXR60" s="69"/>
      <c r="NXS60" s="69"/>
      <c r="NXT60" s="69"/>
      <c r="NXU60" s="69"/>
      <c r="NXV60" s="69"/>
      <c r="NXW60" s="69"/>
      <c r="NXX60" s="69"/>
      <c r="NXY60" s="69"/>
      <c r="NXZ60" s="69"/>
      <c r="NYA60" s="69"/>
      <c r="NYB60" s="69"/>
      <c r="NYC60" s="69"/>
      <c r="NYD60" s="69"/>
      <c r="NYE60" s="69"/>
      <c r="NYF60" s="69"/>
      <c r="NYG60" s="69"/>
      <c r="NYH60" s="69"/>
      <c r="NYI60" s="69"/>
      <c r="NYJ60" s="69"/>
      <c r="NYK60" s="69"/>
      <c r="NYL60" s="69"/>
      <c r="NYM60" s="69"/>
      <c r="NYN60" s="69"/>
      <c r="NYO60" s="69"/>
      <c r="NYP60" s="69"/>
      <c r="NYQ60" s="69"/>
      <c r="NYR60" s="69"/>
      <c r="NYS60" s="69"/>
      <c r="NYT60" s="69"/>
      <c r="NYU60" s="69"/>
      <c r="NYV60" s="69"/>
      <c r="NYW60" s="69"/>
      <c r="NYX60" s="69"/>
      <c r="NYY60" s="69"/>
      <c r="NYZ60" s="69"/>
      <c r="NZA60" s="69"/>
      <c r="NZB60" s="69"/>
      <c r="NZC60" s="69"/>
      <c r="NZD60" s="69"/>
      <c r="NZE60" s="69"/>
      <c r="NZF60" s="69"/>
      <c r="NZG60" s="69"/>
      <c r="NZH60" s="69"/>
      <c r="NZI60" s="69"/>
      <c r="NZJ60" s="69"/>
      <c r="NZK60" s="69"/>
      <c r="NZL60" s="69"/>
      <c r="NZM60" s="69"/>
      <c r="NZN60" s="69"/>
      <c r="NZO60" s="69"/>
      <c r="NZP60" s="69"/>
      <c r="NZQ60" s="69"/>
      <c r="NZR60" s="69"/>
      <c r="NZS60" s="69"/>
      <c r="NZT60" s="69"/>
      <c r="NZU60" s="69"/>
      <c r="NZV60" s="69"/>
      <c r="NZW60" s="69"/>
      <c r="NZX60" s="69"/>
      <c r="NZY60" s="69"/>
      <c r="NZZ60" s="69"/>
      <c r="OAA60" s="69"/>
      <c r="OAB60" s="69"/>
      <c r="OAC60" s="69"/>
      <c r="OAD60" s="69"/>
      <c r="OAE60" s="69"/>
      <c r="OAF60" s="69"/>
      <c r="OAG60" s="69"/>
      <c r="OAH60" s="69"/>
      <c r="OAI60" s="69"/>
      <c r="OAJ60" s="69"/>
      <c r="OAK60" s="69"/>
      <c r="OAL60" s="69"/>
      <c r="OAM60" s="69"/>
      <c r="OAN60" s="69"/>
      <c r="OAO60" s="69"/>
      <c r="OAP60" s="69"/>
      <c r="OAQ60" s="69"/>
      <c r="OAR60" s="69"/>
      <c r="OAS60" s="69"/>
      <c r="OAT60" s="69"/>
      <c r="OAU60" s="69"/>
      <c r="OAV60" s="69"/>
      <c r="OAW60" s="69"/>
      <c r="OAX60" s="69"/>
      <c r="OAY60" s="69"/>
      <c r="OAZ60" s="69"/>
      <c r="OBA60" s="69"/>
      <c r="OBB60" s="69"/>
      <c r="OBC60" s="69"/>
      <c r="OBD60" s="69"/>
      <c r="OBE60" s="69"/>
      <c r="OBF60" s="69"/>
      <c r="OBG60" s="69"/>
      <c r="OBH60" s="69"/>
      <c r="OBI60" s="69"/>
      <c r="OBJ60" s="69"/>
      <c r="OBK60" s="69"/>
      <c r="OBL60" s="69"/>
      <c r="OBM60" s="69"/>
      <c r="OBN60" s="69"/>
      <c r="OBO60" s="69"/>
      <c r="OBP60" s="69"/>
      <c r="OBQ60" s="69"/>
      <c r="OBR60" s="69"/>
      <c r="OBS60" s="69"/>
      <c r="OBT60" s="69"/>
      <c r="OBU60" s="69"/>
      <c r="OBV60" s="69"/>
      <c r="OBW60" s="69"/>
      <c r="OBX60" s="69"/>
      <c r="OBY60" s="69"/>
      <c r="OBZ60" s="69"/>
      <c r="OCA60" s="69"/>
      <c r="OCB60" s="69"/>
      <c r="OCC60" s="69"/>
      <c r="OCD60" s="69"/>
      <c r="OCE60" s="69"/>
      <c r="OCF60" s="69"/>
      <c r="OCG60" s="69"/>
      <c r="OCH60" s="69"/>
      <c r="OCI60" s="69"/>
      <c r="OCJ60" s="69"/>
      <c r="OCK60" s="69"/>
      <c r="OCL60" s="69"/>
      <c r="OCM60" s="69"/>
      <c r="OCN60" s="69"/>
      <c r="OCO60" s="69"/>
      <c r="OCP60" s="69"/>
      <c r="OCQ60" s="69"/>
      <c r="OCR60" s="69"/>
      <c r="OCS60" s="69"/>
      <c r="OCT60" s="69"/>
      <c r="OCU60" s="69"/>
      <c r="OCV60" s="69"/>
      <c r="OCW60" s="69"/>
      <c r="OCX60" s="69"/>
      <c r="OCY60" s="69"/>
      <c r="OCZ60" s="69"/>
      <c r="ODA60" s="69"/>
      <c r="ODB60" s="69"/>
      <c r="ODC60" s="69"/>
      <c r="ODD60" s="69"/>
      <c r="ODE60" s="69"/>
      <c r="ODF60" s="69"/>
      <c r="ODG60" s="69"/>
      <c r="ODH60" s="69"/>
      <c r="ODI60" s="69"/>
      <c r="ODJ60" s="69"/>
      <c r="ODK60" s="69"/>
      <c r="ODL60" s="69"/>
      <c r="ODM60" s="69"/>
      <c r="ODN60" s="69"/>
      <c r="ODO60" s="69"/>
      <c r="ODP60" s="69"/>
      <c r="ODQ60" s="69"/>
      <c r="ODR60" s="69"/>
      <c r="ODS60" s="69"/>
      <c r="ODT60" s="69"/>
      <c r="ODU60" s="69"/>
      <c r="ODV60" s="69"/>
      <c r="ODW60" s="69"/>
      <c r="ODX60" s="69"/>
      <c r="ODY60" s="69"/>
      <c r="ODZ60" s="69"/>
      <c r="OEA60" s="69"/>
      <c r="OEB60" s="69"/>
      <c r="OEC60" s="69"/>
      <c r="OED60" s="69"/>
      <c r="OEE60" s="69"/>
      <c r="OEF60" s="69"/>
      <c r="OEG60" s="69"/>
      <c r="OEH60" s="69"/>
      <c r="OEI60" s="69"/>
      <c r="OEJ60" s="69"/>
      <c r="OEK60" s="69"/>
      <c r="OEL60" s="69"/>
      <c r="OEM60" s="69"/>
      <c r="OEN60" s="69"/>
      <c r="OEO60" s="69"/>
      <c r="OEP60" s="69"/>
      <c r="OEQ60" s="69"/>
      <c r="OER60" s="69"/>
      <c r="OES60" s="69"/>
      <c r="OET60" s="69"/>
      <c r="OEU60" s="69"/>
      <c r="OEV60" s="69"/>
      <c r="OEW60" s="69"/>
      <c r="OEX60" s="69"/>
      <c r="OEY60" s="69"/>
      <c r="OEZ60" s="69"/>
      <c r="OFA60" s="69"/>
      <c r="OFB60" s="69"/>
      <c r="OFC60" s="69"/>
      <c r="OFD60" s="69"/>
      <c r="OFE60" s="69"/>
      <c r="OFF60" s="69"/>
      <c r="OFG60" s="69"/>
      <c r="OFH60" s="69"/>
      <c r="OFI60" s="69"/>
      <c r="OFJ60" s="69"/>
      <c r="OFK60" s="69"/>
      <c r="OFL60" s="69"/>
      <c r="OFM60" s="69"/>
      <c r="OFN60" s="69"/>
      <c r="OFO60" s="69"/>
      <c r="OFP60" s="69"/>
      <c r="OFQ60" s="69"/>
      <c r="OFR60" s="69"/>
      <c r="OFS60" s="69"/>
      <c r="OFT60" s="69"/>
      <c r="OFU60" s="69"/>
      <c r="OFV60" s="69"/>
      <c r="OFW60" s="69"/>
      <c r="OFX60" s="69"/>
      <c r="OFY60" s="69"/>
      <c r="OFZ60" s="69"/>
      <c r="OGA60" s="69"/>
      <c r="OGB60" s="69"/>
      <c r="OGC60" s="69"/>
      <c r="OGD60" s="69"/>
      <c r="OGE60" s="69"/>
      <c r="OGF60" s="69"/>
      <c r="OGG60" s="69"/>
      <c r="OGH60" s="69"/>
      <c r="OGI60" s="69"/>
      <c r="OGJ60" s="69"/>
      <c r="OGK60" s="69"/>
      <c r="OGL60" s="69"/>
      <c r="OGM60" s="69"/>
      <c r="OGN60" s="69"/>
      <c r="OGO60" s="69"/>
      <c r="OGP60" s="69"/>
      <c r="OGQ60" s="69"/>
      <c r="OGR60" s="69"/>
      <c r="OGS60" s="69"/>
      <c r="OGT60" s="69"/>
      <c r="OGU60" s="69"/>
      <c r="OGV60" s="69"/>
      <c r="OGW60" s="69"/>
      <c r="OGX60" s="69"/>
      <c r="OGY60" s="69"/>
      <c r="OGZ60" s="69"/>
      <c r="OHA60" s="69"/>
      <c r="OHB60" s="69"/>
      <c r="OHC60" s="69"/>
      <c r="OHD60" s="69"/>
      <c r="OHE60" s="69"/>
      <c r="OHF60" s="69"/>
      <c r="OHG60" s="69"/>
      <c r="OHH60" s="69"/>
      <c r="OHI60" s="69"/>
      <c r="OHJ60" s="69"/>
      <c r="OHK60" s="69"/>
      <c r="OHL60" s="69"/>
      <c r="OHM60" s="69"/>
      <c r="OHN60" s="69"/>
      <c r="OHO60" s="69"/>
      <c r="OHP60" s="69"/>
      <c r="OHQ60" s="69"/>
      <c r="OHR60" s="69"/>
      <c r="OHS60" s="69"/>
      <c r="OHT60" s="69"/>
      <c r="OHU60" s="69"/>
      <c r="OHV60" s="69"/>
      <c r="OHW60" s="69"/>
      <c r="OHX60" s="69"/>
      <c r="OHY60" s="69"/>
      <c r="OHZ60" s="69"/>
      <c r="OIA60" s="69"/>
      <c r="OIB60" s="69"/>
      <c r="OIC60" s="69"/>
      <c r="OID60" s="69"/>
      <c r="OIE60" s="69"/>
      <c r="OIF60" s="69"/>
      <c r="OIG60" s="69"/>
      <c r="OIH60" s="69"/>
      <c r="OII60" s="69"/>
      <c r="OIJ60" s="69"/>
      <c r="OIK60" s="69"/>
      <c r="OIL60" s="69"/>
      <c r="OIM60" s="69"/>
      <c r="OIN60" s="69"/>
      <c r="OIO60" s="69"/>
      <c r="OIP60" s="69"/>
      <c r="OIQ60" s="69"/>
      <c r="OIR60" s="69"/>
      <c r="OIS60" s="69"/>
      <c r="OIT60" s="69"/>
      <c r="OIU60" s="69"/>
      <c r="OIV60" s="69"/>
      <c r="OIW60" s="69"/>
      <c r="OIX60" s="69"/>
      <c r="OIY60" s="69"/>
      <c r="OIZ60" s="69"/>
      <c r="OJA60" s="69"/>
      <c r="OJB60" s="69"/>
      <c r="OJC60" s="69"/>
      <c r="OJD60" s="69"/>
      <c r="OJE60" s="69"/>
      <c r="OJF60" s="69"/>
      <c r="OJG60" s="69"/>
      <c r="OJH60" s="69"/>
      <c r="OJI60" s="69"/>
      <c r="OJJ60" s="69"/>
      <c r="OJK60" s="69"/>
      <c r="OJL60" s="69"/>
      <c r="OJM60" s="69"/>
      <c r="OJN60" s="69"/>
      <c r="OJO60" s="69"/>
      <c r="OJP60" s="69"/>
      <c r="OJQ60" s="69"/>
      <c r="OJR60" s="69"/>
      <c r="OJS60" s="69"/>
      <c r="OJT60" s="69"/>
      <c r="OJU60" s="69"/>
      <c r="OJV60" s="69"/>
      <c r="OJW60" s="69"/>
      <c r="OJX60" s="69"/>
      <c r="OJY60" s="69"/>
      <c r="OJZ60" s="69"/>
      <c r="OKA60" s="69"/>
      <c r="OKB60" s="69"/>
      <c r="OKC60" s="69"/>
      <c r="OKD60" s="69"/>
      <c r="OKE60" s="69"/>
      <c r="OKF60" s="69"/>
      <c r="OKG60" s="69"/>
      <c r="OKH60" s="69"/>
      <c r="OKI60" s="69"/>
      <c r="OKJ60" s="69"/>
      <c r="OKK60" s="69"/>
      <c r="OKL60" s="69"/>
      <c r="OKM60" s="69"/>
      <c r="OKN60" s="69"/>
      <c r="OKO60" s="69"/>
      <c r="OKP60" s="69"/>
      <c r="OKQ60" s="69"/>
      <c r="OKR60" s="69"/>
      <c r="OKS60" s="69"/>
      <c r="OKT60" s="69"/>
      <c r="OKU60" s="69"/>
      <c r="OKV60" s="69"/>
      <c r="OKW60" s="69"/>
      <c r="OKX60" s="69"/>
      <c r="OKY60" s="69"/>
      <c r="OKZ60" s="69"/>
      <c r="OLA60" s="69"/>
      <c r="OLB60" s="69"/>
      <c r="OLC60" s="69"/>
      <c r="OLD60" s="69"/>
      <c r="OLE60" s="69"/>
      <c r="OLF60" s="69"/>
      <c r="OLG60" s="69"/>
      <c r="OLH60" s="69"/>
      <c r="OLI60" s="69"/>
      <c r="OLJ60" s="69"/>
      <c r="OLK60" s="69"/>
      <c r="OLL60" s="69"/>
      <c r="OLM60" s="69"/>
      <c r="OLN60" s="69"/>
      <c r="OLO60" s="69"/>
      <c r="OLP60" s="69"/>
      <c r="OLQ60" s="69"/>
      <c r="OLR60" s="69"/>
      <c r="OLS60" s="69"/>
      <c r="OLT60" s="69"/>
      <c r="OLU60" s="69"/>
      <c r="OLV60" s="69"/>
      <c r="OLW60" s="69"/>
      <c r="OLX60" s="69"/>
      <c r="OLY60" s="69"/>
      <c r="OLZ60" s="69"/>
      <c r="OMA60" s="69"/>
      <c r="OMB60" s="69"/>
      <c r="OMC60" s="69"/>
      <c r="OMD60" s="69"/>
      <c r="OME60" s="69"/>
      <c r="OMF60" s="69"/>
      <c r="OMG60" s="69"/>
      <c r="OMH60" s="69"/>
      <c r="OMI60" s="69"/>
      <c r="OMJ60" s="69"/>
      <c r="OMK60" s="69"/>
      <c r="OML60" s="69"/>
      <c r="OMM60" s="69"/>
      <c r="OMN60" s="69"/>
      <c r="OMO60" s="69"/>
      <c r="OMP60" s="69"/>
      <c r="OMQ60" s="69"/>
      <c r="OMR60" s="69"/>
      <c r="OMS60" s="69"/>
      <c r="OMT60" s="69"/>
      <c r="OMU60" s="69"/>
      <c r="OMV60" s="69"/>
      <c r="OMW60" s="69"/>
      <c r="OMX60" s="69"/>
      <c r="OMY60" s="69"/>
      <c r="OMZ60" s="69"/>
      <c r="ONA60" s="69"/>
      <c r="ONB60" s="69"/>
      <c r="ONC60" s="69"/>
      <c r="OND60" s="69"/>
      <c r="ONE60" s="69"/>
      <c r="ONF60" s="69"/>
      <c r="ONG60" s="69"/>
      <c r="ONH60" s="69"/>
      <c r="ONI60" s="69"/>
      <c r="ONJ60" s="69"/>
      <c r="ONK60" s="69"/>
      <c r="ONL60" s="69"/>
      <c r="ONM60" s="69"/>
      <c r="ONN60" s="69"/>
      <c r="ONO60" s="69"/>
      <c r="ONP60" s="69"/>
      <c r="ONQ60" s="69"/>
      <c r="ONR60" s="69"/>
      <c r="ONS60" s="69"/>
      <c r="ONT60" s="69"/>
      <c r="ONU60" s="69"/>
      <c r="ONV60" s="69"/>
      <c r="ONW60" s="69"/>
      <c r="ONX60" s="69"/>
      <c r="ONY60" s="69"/>
      <c r="ONZ60" s="69"/>
      <c r="OOA60" s="69"/>
      <c r="OOB60" s="69"/>
      <c r="OOC60" s="69"/>
      <c r="OOD60" s="69"/>
      <c r="OOE60" s="69"/>
      <c r="OOF60" s="69"/>
      <c r="OOG60" s="69"/>
      <c r="OOH60" s="69"/>
      <c r="OOI60" s="69"/>
      <c r="OOJ60" s="69"/>
      <c r="OOK60" s="69"/>
      <c r="OOL60" s="69"/>
      <c r="OOM60" s="69"/>
      <c r="OON60" s="69"/>
      <c r="OOO60" s="69"/>
      <c r="OOP60" s="69"/>
      <c r="OOQ60" s="69"/>
      <c r="OOR60" s="69"/>
      <c r="OOS60" s="69"/>
      <c r="OOT60" s="69"/>
      <c r="OOU60" s="69"/>
      <c r="OOV60" s="69"/>
      <c r="OOW60" s="69"/>
      <c r="OOX60" s="69"/>
      <c r="OOY60" s="69"/>
      <c r="OOZ60" s="69"/>
      <c r="OPA60" s="69"/>
      <c r="OPB60" s="69"/>
      <c r="OPC60" s="69"/>
      <c r="OPD60" s="69"/>
      <c r="OPE60" s="69"/>
      <c r="OPF60" s="69"/>
      <c r="OPG60" s="69"/>
      <c r="OPH60" s="69"/>
      <c r="OPI60" s="69"/>
      <c r="OPJ60" s="69"/>
      <c r="OPK60" s="69"/>
      <c r="OPL60" s="69"/>
      <c r="OPM60" s="69"/>
      <c r="OPN60" s="69"/>
      <c r="OPO60" s="69"/>
      <c r="OPP60" s="69"/>
      <c r="OPQ60" s="69"/>
      <c r="OPR60" s="69"/>
      <c r="OPS60" s="69"/>
      <c r="OPT60" s="69"/>
      <c r="OPU60" s="69"/>
      <c r="OPV60" s="69"/>
      <c r="OPW60" s="69"/>
      <c r="OPX60" s="69"/>
      <c r="OPY60" s="69"/>
      <c r="OPZ60" s="69"/>
      <c r="OQA60" s="69"/>
      <c r="OQB60" s="69"/>
      <c r="OQC60" s="69"/>
      <c r="OQD60" s="69"/>
      <c r="OQE60" s="69"/>
      <c r="OQF60" s="69"/>
      <c r="OQG60" s="69"/>
      <c r="OQH60" s="69"/>
      <c r="OQI60" s="69"/>
      <c r="OQJ60" s="69"/>
      <c r="OQK60" s="69"/>
      <c r="OQL60" s="69"/>
      <c r="OQM60" s="69"/>
      <c r="OQN60" s="69"/>
      <c r="OQO60" s="69"/>
      <c r="OQP60" s="69"/>
      <c r="OQQ60" s="69"/>
      <c r="OQR60" s="69"/>
      <c r="OQS60" s="69"/>
      <c r="OQT60" s="69"/>
      <c r="OQU60" s="69"/>
      <c r="OQV60" s="69"/>
      <c r="OQW60" s="69"/>
      <c r="OQX60" s="69"/>
      <c r="OQY60" s="69"/>
      <c r="OQZ60" s="69"/>
      <c r="ORA60" s="69"/>
      <c r="ORB60" s="69"/>
      <c r="ORC60" s="69"/>
      <c r="ORD60" s="69"/>
      <c r="ORE60" s="69"/>
      <c r="ORF60" s="69"/>
      <c r="ORG60" s="69"/>
      <c r="ORH60" s="69"/>
      <c r="ORI60" s="69"/>
      <c r="ORJ60" s="69"/>
      <c r="ORK60" s="69"/>
      <c r="ORL60" s="69"/>
      <c r="ORM60" s="69"/>
      <c r="ORN60" s="69"/>
      <c r="ORO60" s="69"/>
      <c r="ORP60" s="69"/>
      <c r="ORQ60" s="69"/>
      <c r="ORR60" s="69"/>
      <c r="ORS60" s="69"/>
      <c r="ORT60" s="69"/>
      <c r="ORU60" s="69"/>
      <c r="ORV60" s="69"/>
      <c r="ORW60" s="69"/>
      <c r="ORX60" s="69"/>
      <c r="ORY60" s="69"/>
      <c r="ORZ60" s="69"/>
      <c r="OSA60" s="69"/>
      <c r="OSB60" s="69"/>
      <c r="OSC60" s="69"/>
      <c r="OSD60" s="69"/>
      <c r="OSE60" s="69"/>
      <c r="OSF60" s="69"/>
      <c r="OSG60" s="69"/>
      <c r="OSH60" s="69"/>
      <c r="OSI60" s="69"/>
      <c r="OSJ60" s="69"/>
      <c r="OSK60" s="69"/>
      <c r="OSL60" s="69"/>
      <c r="OSM60" s="69"/>
      <c r="OSN60" s="69"/>
      <c r="OSO60" s="69"/>
      <c r="OSP60" s="69"/>
      <c r="OSQ60" s="69"/>
      <c r="OSR60" s="69"/>
      <c r="OSS60" s="69"/>
      <c r="OST60" s="69"/>
      <c r="OSU60" s="69"/>
      <c r="OSV60" s="69"/>
      <c r="OSW60" s="69"/>
      <c r="OSX60" s="69"/>
      <c r="OSY60" s="69"/>
      <c r="OSZ60" s="69"/>
      <c r="OTA60" s="69"/>
      <c r="OTB60" s="69"/>
      <c r="OTC60" s="69"/>
      <c r="OTD60" s="69"/>
      <c r="OTE60" s="69"/>
      <c r="OTF60" s="69"/>
      <c r="OTG60" s="69"/>
      <c r="OTH60" s="69"/>
      <c r="OTI60" s="69"/>
      <c r="OTJ60" s="69"/>
      <c r="OTK60" s="69"/>
      <c r="OTL60" s="69"/>
      <c r="OTM60" s="69"/>
      <c r="OTN60" s="69"/>
      <c r="OTO60" s="69"/>
      <c r="OTP60" s="69"/>
      <c r="OTQ60" s="69"/>
      <c r="OTR60" s="69"/>
      <c r="OTS60" s="69"/>
      <c r="OTT60" s="69"/>
      <c r="OTU60" s="69"/>
      <c r="OTV60" s="69"/>
      <c r="OTW60" s="69"/>
      <c r="OTX60" s="69"/>
      <c r="OTY60" s="69"/>
      <c r="OTZ60" s="69"/>
      <c r="OUA60" s="69"/>
      <c r="OUB60" s="69"/>
      <c r="OUC60" s="69"/>
      <c r="OUD60" s="69"/>
      <c r="OUE60" s="69"/>
      <c r="OUF60" s="69"/>
      <c r="OUG60" s="69"/>
      <c r="OUH60" s="69"/>
      <c r="OUI60" s="69"/>
      <c r="OUJ60" s="69"/>
      <c r="OUK60" s="69"/>
      <c r="OUL60" s="69"/>
      <c r="OUM60" s="69"/>
      <c r="OUN60" s="69"/>
      <c r="OUO60" s="69"/>
      <c r="OUP60" s="69"/>
      <c r="OUQ60" s="69"/>
      <c r="OUR60" s="69"/>
      <c r="OUS60" s="69"/>
      <c r="OUT60" s="69"/>
      <c r="OUU60" s="69"/>
      <c r="OUV60" s="69"/>
      <c r="OUW60" s="69"/>
      <c r="OUX60" s="69"/>
      <c r="OUY60" s="69"/>
      <c r="OUZ60" s="69"/>
      <c r="OVA60" s="69"/>
      <c r="OVB60" s="69"/>
      <c r="OVC60" s="69"/>
      <c r="OVD60" s="69"/>
      <c r="OVE60" s="69"/>
      <c r="OVF60" s="69"/>
      <c r="OVG60" s="69"/>
      <c r="OVH60" s="69"/>
      <c r="OVI60" s="69"/>
      <c r="OVJ60" s="69"/>
      <c r="OVK60" s="69"/>
      <c r="OVL60" s="69"/>
      <c r="OVM60" s="69"/>
      <c r="OVN60" s="69"/>
      <c r="OVO60" s="69"/>
      <c r="OVP60" s="69"/>
      <c r="OVQ60" s="69"/>
      <c r="OVR60" s="69"/>
      <c r="OVS60" s="69"/>
      <c r="OVT60" s="69"/>
      <c r="OVU60" s="69"/>
      <c r="OVV60" s="69"/>
      <c r="OVW60" s="69"/>
      <c r="OVX60" s="69"/>
      <c r="OVY60" s="69"/>
      <c r="OVZ60" s="69"/>
      <c r="OWA60" s="69"/>
      <c r="OWB60" s="69"/>
      <c r="OWC60" s="69"/>
      <c r="OWD60" s="69"/>
      <c r="OWE60" s="69"/>
      <c r="OWF60" s="69"/>
      <c r="OWG60" s="69"/>
      <c r="OWH60" s="69"/>
      <c r="OWI60" s="69"/>
      <c r="OWJ60" s="69"/>
      <c r="OWK60" s="69"/>
      <c r="OWL60" s="69"/>
      <c r="OWM60" s="69"/>
      <c r="OWN60" s="69"/>
      <c r="OWO60" s="69"/>
      <c r="OWP60" s="69"/>
      <c r="OWQ60" s="69"/>
      <c r="OWR60" s="69"/>
      <c r="OWS60" s="69"/>
      <c r="OWT60" s="69"/>
      <c r="OWU60" s="69"/>
      <c r="OWV60" s="69"/>
      <c r="OWW60" s="69"/>
      <c r="OWX60" s="69"/>
      <c r="OWY60" s="69"/>
      <c r="OWZ60" s="69"/>
      <c r="OXA60" s="69"/>
      <c r="OXB60" s="69"/>
      <c r="OXC60" s="69"/>
      <c r="OXD60" s="69"/>
      <c r="OXE60" s="69"/>
      <c r="OXF60" s="69"/>
      <c r="OXG60" s="69"/>
      <c r="OXH60" s="69"/>
      <c r="OXI60" s="69"/>
      <c r="OXJ60" s="69"/>
      <c r="OXK60" s="69"/>
      <c r="OXL60" s="69"/>
      <c r="OXM60" s="69"/>
      <c r="OXN60" s="69"/>
      <c r="OXO60" s="69"/>
      <c r="OXP60" s="69"/>
      <c r="OXQ60" s="69"/>
      <c r="OXR60" s="69"/>
      <c r="OXS60" s="69"/>
      <c r="OXT60" s="69"/>
      <c r="OXU60" s="69"/>
      <c r="OXV60" s="69"/>
      <c r="OXW60" s="69"/>
      <c r="OXX60" s="69"/>
      <c r="OXY60" s="69"/>
      <c r="OXZ60" s="69"/>
      <c r="OYA60" s="69"/>
      <c r="OYB60" s="69"/>
      <c r="OYC60" s="69"/>
      <c r="OYD60" s="69"/>
      <c r="OYE60" s="69"/>
      <c r="OYF60" s="69"/>
      <c r="OYG60" s="69"/>
      <c r="OYH60" s="69"/>
      <c r="OYI60" s="69"/>
      <c r="OYJ60" s="69"/>
      <c r="OYK60" s="69"/>
      <c r="OYL60" s="69"/>
      <c r="OYM60" s="69"/>
      <c r="OYN60" s="69"/>
      <c r="OYO60" s="69"/>
      <c r="OYP60" s="69"/>
      <c r="OYQ60" s="69"/>
      <c r="OYR60" s="69"/>
      <c r="OYS60" s="69"/>
      <c r="OYT60" s="69"/>
      <c r="OYU60" s="69"/>
      <c r="OYV60" s="69"/>
      <c r="OYW60" s="69"/>
      <c r="OYX60" s="69"/>
      <c r="OYY60" s="69"/>
      <c r="OYZ60" s="69"/>
      <c r="OZA60" s="69"/>
      <c r="OZB60" s="69"/>
      <c r="OZC60" s="69"/>
      <c r="OZD60" s="69"/>
      <c r="OZE60" s="69"/>
      <c r="OZF60" s="69"/>
      <c r="OZG60" s="69"/>
      <c r="OZH60" s="69"/>
      <c r="OZI60" s="69"/>
      <c r="OZJ60" s="69"/>
      <c r="OZK60" s="69"/>
      <c r="OZL60" s="69"/>
      <c r="OZM60" s="69"/>
      <c r="OZN60" s="69"/>
      <c r="OZO60" s="69"/>
      <c r="OZP60" s="69"/>
      <c r="OZQ60" s="69"/>
      <c r="OZR60" s="69"/>
      <c r="OZS60" s="69"/>
      <c r="OZT60" s="69"/>
      <c r="OZU60" s="69"/>
      <c r="OZV60" s="69"/>
      <c r="OZW60" s="69"/>
      <c r="OZX60" s="69"/>
      <c r="OZY60" s="69"/>
      <c r="OZZ60" s="69"/>
      <c r="PAA60" s="69"/>
      <c r="PAB60" s="69"/>
      <c r="PAC60" s="69"/>
      <c r="PAD60" s="69"/>
      <c r="PAE60" s="69"/>
      <c r="PAF60" s="69"/>
      <c r="PAG60" s="69"/>
      <c r="PAH60" s="69"/>
      <c r="PAI60" s="69"/>
      <c r="PAJ60" s="69"/>
      <c r="PAK60" s="69"/>
      <c r="PAL60" s="69"/>
      <c r="PAM60" s="69"/>
      <c r="PAN60" s="69"/>
      <c r="PAO60" s="69"/>
      <c r="PAP60" s="69"/>
      <c r="PAQ60" s="69"/>
      <c r="PAR60" s="69"/>
      <c r="PAS60" s="69"/>
      <c r="PAT60" s="69"/>
      <c r="PAU60" s="69"/>
      <c r="PAV60" s="69"/>
      <c r="PAW60" s="69"/>
      <c r="PAX60" s="69"/>
      <c r="PAY60" s="69"/>
      <c r="PAZ60" s="69"/>
      <c r="PBA60" s="69"/>
      <c r="PBB60" s="69"/>
      <c r="PBC60" s="69"/>
      <c r="PBD60" s="69"/>
      <c r="PBE60" s="69"/>
      <c r="PBF60" s="69"/>
      <c r="PBG60" s="69"/>
      <c r="PBH60" s="69"/>
      <c r="PBI60" s="69"/>
      <c r="PBJ60" s="69"/>
      <c r="PBK60" s="69"/>
      <c r="PBL60" s="69"/>
      <c r="PBM60" s="69"/>
      <c r="PBN60" s="69"/>
      <c r="PBO60" s="69"/>
      <c r="PBP60" s="69"/>
      <c r="PBQ60" s="69"/>
      <c r="PBR60" s="69"/>
      <c r="PBS60" s="69"/>
      <c r="PBT60" s="69"/>
      <c r="PBU60" s="69"/>
      <c r="PBV60" s="69"/>
      <c r="PBW60" s="69"/>
      <c r="PBX60" s="69"/>
      <c r="PBY60" s="69"/>
      <c r="PBZ60" s="69"/>
      <c r="PCA60" s="69"/>
      <c r="PCB60" s="69"/>
      <c r="PCC60" s="69"/>
      <c r="PCD60" s="69"/>
      <c r="PCE60" s="69"/>
      <c r="PCF60" s="69"/>
      <c r="PCG60" s="69"/>
      <c r="PCH60" s="69"/>
      <c r="PCI60" s="69"/>
      <c r="PCJ60" s="69"/>
      <c r="PCK60" s="69"/>
      <c r="PCL60" s="69"/>
      <c r="PCM60" s="69"/>
      <c r="PCN60" s="69"/>
      <c r="PCO60" s="69"/>
      <c r="PCP60" s="69"/>
      <c r="PCQ60" s="69"/>
      <c r="PCR60" s="69"/>
      <c r="PCS60" s="69"/>
      <c r="PCT60" s="69"/>
      <c r="PCU60" s="69"/>
      <c r="PCV60" s="69"/>
      <c r="PCW60" s="69"/>
      <c r="PCX60" s="69"/>
      <c r="PCY60" s="69"/>
      <c r="PCZ60" s="69"/>
      <c r="PDA60" s="69"/>
      <c r="PDB60" s="69"/>
      <c r="PDC60" s="69"/>
      <c r="PDD60" s="69"/>
      <c r="PDE60" s="69"/>
      <c r="PDF60" s="69"/>
      <c r="PDG60" s="69"/>
      <c r="PDH60" s="69"/>
      <c r="PDI60" s="69"/>
      <c r="PDJ60" s="69"/>
      <c r="PDK60" s="69"/>
      <c r="PDL60" s="69"/>
      <c r="PDM60" s="69"/>
      <c r="PDN60" s="69"/>
      <c r="PDO60" s="69"/>
      <c r="PDP60" s="69"/>
      <c r="PDQ60" s="69"/>
      <c r="PDR60" s="69"/>
      <c r="PDS60" s="69"/>
      <c r="PDT60" s="69"/>
      <c r="PDU60" s="69"/>
      <c r="PDV60" s="69"/>
      <c r="PDW60" s="69"/>
      <c r="PDX60" s="69"/>
      <c r="PDY60" s="69"/>
      <c r="PDZ60" s="69"/>
      <c r="PEA60" s="69"/>
      <c r="PEB60" s="69"/>
      <c r="PEC60" s="69"/>
      <c r="PED60" s="69"/>
      <c r="PEE60" s="69"/>
      <c r="PEF60" s="69"/>
      <c r="PEG60" s="69"/>
      <c r="PEH60" s="69"/>
      <c r="PEI60" s="69"/>
      <c r="PEJ60" s="69"/>
      <c r="PEK60" s="69"/>
      <c r="PEL60" s="69"/>
      <c r="PEM60" s="69"/>
      <c r="PEN60" s="69"/>
      <c r="PEO60" s="69"/>
      <c r="PEP60" s="69"/>
      <c r="PEQ60" s="69"/>
      <c r="PER60" s="69"/>
      <c r="PES60" s="69"/>
      <c r="PET60" s="69"/>
      <c r="PEU60" s="69"/>
      <c r="PEV60" s="69"/>
      <c r="PEW60" s="69"/>
      <c r="PEX60" s="69"/>
      <c r="PEY60" s="69"/>
      <c r="PEZ60" s="69"/>
      <c r="PFA60" s="69"/>
      <c r="PFB60" s="69"/>
      <c r="PFC60" s="69"/>
      <c r="PFD60" s="69"/>
      <c r="PFE60" s="69"/>
      <c r="PFF60" s="69"/>
      <c r="PFG60" s="69"/>
      <c r="PFH60" s="69"/>
      <c r="PFI60" s="69"/>
      <c r="PFJ60" s="69"/>
      <c r="PFK60" s="69"/>
      <c r="PFL60" s="69"/>
      <c r="PFM60" s="69"/>
      <c r="PFN60" s="69"/>
      <c r="PFO60" s="69"/>
      <c r="PFP60" s="69"/>
      <c r="PFQ60" s="69"/>
      <c r="PFR60" s="69"/>
      <c r="PFS60" s="69"/>
      <c r="PFT60" s="69"/>
      <c r="PFU60" s="69"/>
      <c r="PFV60" s="69"/>
      <c r="PFW60" s="69"/>
      <c r="PFX60" s="69"/>
      <c r="PFY60" s="69"/>
      <c r="PFZ60" s="69"/>
      <c r="PGA60" s="69"/>
      <c r="PGB60" s="69"/>
      <c r="PGC60" s="69"/>
      <c r="PGD60" s="69"/>
      <c r="PGE60" s="69"/>
      <c r="PGF60" s="69"/>
      <c r="PGG60" s="69"/>
      <c r="PGH60" s="69"/>
      <c r="PGI60" s="69"/>
      <c r="PGJ60" s="69"/>
      <c r="PGK60" s="69"/>
      <c r="PGL60" s="69"/>
      <c r="PGM60" s="69"/>
      <c r="PGN60" s="69"/>
      <c r="PGO60" s="69"/>
      <c r="PGP60" s="69"/>
      <c r="PGQ60" s="69"/>
      <c r="PGR60" s="69"/>
      <c r="PGS60" s="69"/>
      <c r="PGT60" s="69"/>
      <c r="PGU60" s="69"/>
      <c r="PGV60" s="69"/>
      <c r="PGW60" s="69"/>
      <c r="PGX60" s="69"/>
      <c r="PGY60" s="69"/>
      <c r="PGZ60" s="69"/>
      <c r="PHA60" s="69"/>
      <c r="PHB60" s="69"/>
      <c r="PHC60" s="69"/>
      <c r="PHD60" s="69"/>
      <c r="PHE60" s="69"/>
      <c r="PHF60" s="69"/>
      <c r="PHG60" s="69"/>
      <c r="PHH60" s="69"/>
      <c r="PHI60" s="69"/>
      <c r="PHJ60" s="69"/>
      <c r="PHK60" s="69"/>
      <c r="PHL60" s="69"/>
      <c r="PHM60" s="69"/>
      <c r="PHN60" s="69"/>
      <c r="PHO60" s="69"/>
      <c r="PHP60" s="69"/>
      <c r="PHQ60" s="69"/>
      <c r="PHR60" s="69"/>
      <c r="PHS60" s="69"/>
      <c r="PHT60" s="69"/>
      <c r="PHU60" s="69"/>
      <c r="PHV60" s="69"/>
      <c r="PHW60" s="69"/>
      <c r="PHX60" s="69"/>
      <c r="PHY60" s="69"/>
      <c r="PHZ60" s="69"/>
      <c r="PIA60" s="69"/>
      <c r="PIB60" s="69"/>
      <c r="PIC60" s="69"/>
      <c r="PID60" s="69"/>
      <c r="PIE60" s="69"/>
      <c r="PIF60" s="69"/>
      <c r="PIG60" s="69"/>
      <c r="PIH60" s="69"/>
      <c r="PII60" s="69"/>
      <c r="PIJ60" s="69"/>
      <c r="PIK60" s="69"/>
      <c r="PIL60" s="69"/>
      <c r="PIM60" s="69"/>
      <c r="PIN60" s="69"/>
      <c r="PIO60" s="69"/>
      <c r="PIP60" s="69"/>
      <c r="PIQ60" s="69"/>
      <c r="PIR60" s="69"/>
      <c r="PIS60" s="69"/>
      <c r="PIT60" s="69"/>
      <c r="PIU60" s="69"/>
      <c r="PIV60" s="69"/>
      <c r="PIW60" s="69"/>
      <c r="PIX60" s="69"/>
      <c r="PIY60" s="69"/>
      <c r="PIZ60" s="69"/>
      <c r="PJA60" s="69"/>
      <c r="PJB60" s="69"/>
      <c r="PJC60" s="69"/>
      <c r="PJD60" s="69"/>
      <c r="PJE60" s="69"/>
      <c r="PJF60" s="69"/>
      <c r="PJG60" s="69"/>
      <c r="PJH60" s="69"/>
      <c r="PJI60" s="69"/>
      <c r="PJJ60" s="69"/>
      <c r="PJK60" s="69"/>
      <c r="PJL60" s="69"/>
      <c r="PJM60" s="69"/>
      <c r="PJN60" s="69"/>
      <c r="PJO60" s="69"/>
      <c r="PJP60" s="69"/>
      <c r="PJQ60" s="69"/>
      <c r="PJR60" s="69"/>
      <c r="PJS60" s="69"/>
      <c r="PJT60" s="69"/>
      <c r="PJU60" s="69"/>
      <c r="PJV60" s="69"/>
      <c r="PJW60" s="69"/>
      <c r="PJX60" s="69"/>
      <c r="PJY60" s="69"/>
      <c r="PJZ60" s="69"/>
      <c r="PKA60" s="69"/>
      <c r="PKB60" s="69"/>
      <c r="PKC60" s="69"/>
      <c r="PKD60" s="69"/>
      <c r="PKE60" s="69"/>
      <c r="PKF60" s="69"/>
      <c r="PKG60" s="69"/>
      <c r="PKH60" s="69"/>
      <c r="PKI60" s="69"/>
      <c r="PKJ60" s="69"/>
      <c r="PKK60" s="69"/>
      <c r="PKL60" s="69"/>
      <c r="PKM60" s="69"/>
      <c r="PKN60" s="69"/>
      <c r="PKO60" s="69"/>
      <c r="PKP60" s="69"/>
      <c r="PKQ60" s="69"/>
      <c r="PKR60" s="69"/>
      <c r="PKS60" s="69"/>
      <c r="PKT60" s="69"/>
      <c r="PKU60" s="69"/>
      <c r="PKV60" s="69"/>
      <c r="PKW60" s="69"/>
      <c r="PKX60" s="69"/>
      <c r="PKY60" s="69"/>
      <c r="PKZ60" s="69"/>
      <c r="PLA60" s="69"/>
      <c r="PLB60" s="69"/>
      <c r="PLC60" s="69"/>
      <c r="PLD60" s="69"/>
      <c r="PLE60" s="69"/>
      <c r="PLF60" s="69"/>
      <c r="PLG60" s="69"/>
      <c r="PLH60" s="69"/>
      <c r="PLI60" s="69"/>
      <c r="PLJ60" s="69"/>
      <c r="PLK60" s="69"/>
      <c r="PLL60" s="69"/>
      <c r="PLM60" s="69"/>
      <c r="PLN60" s="69"/>
      <c r="PLO60" s="69"/>
      <c r="PLP60" s="69"/>
      <c r="PLQ60" s="69"/>
      <c r="PLR60" s="69"/>
      <c r="PLS60" s="69"/>
      <c r="PLT60" s="69"/>
      <c r="PLU60" s="69"/>
      <c r="PLV60" s="69"/>
      <c r="PLW60" s="69"/>
      <c r="PLX60" s="69"/>
      <c r="PLY60" s="69"/>
      <c r="PLZ60" s="69"/>
      <c r="PMA60" s="69"/>
      <c r="PMB60" s="69"/>
      <c r="PMC60" s="69"/>
      <c r="PMD60" s="69"/>
      <c r="PME60" s="69"/>
      <c r="PMF60" s="69"/>
      <c r="PMG60" s="69"/>
      <c r="PMH60" s="69"/>
      <c r="PMI60" s="69"/>
      <c r="PMJ60" s="69"/>
      <c r="PMK60" s="69"/>
      <c r="PML60" s="69"/>
      <c r="PMM60" s="69"/>
      <c r="PMN60" s="69"/>
      <c r="PMO60" s="69"/>
      <c r="PMP60" s="69"/>
      <c r="PMQ60" s="69"/>
      <c r="PMR60" s="69"/>
      <c r="PMS60" s="69"/>
      <c r="PMT60" s="69"/>
      <c r="PMU60" s="69"/>
      <c r="PMV60" s="69"/>
      <c r="PMW60" s="69"/>
      <c r="PMX60" s="69"/>
      <c r="PMY60" s="69"/>
      <c r="PMZ60" s="69"/>
      <c r="PNA60" s="69"/>
      <c r="PNB60" s="69"/>
      <c r="PNC60" s="69"/>
      <c r="PND60" s="69"/>
      <c r="PNE60" s="69"/>
      <c r="PNF60" s="69"/>
      <c r="PNG60" s="69"/>
      <c r="PNH60" s="69"/>
      <c r="PNI60" s="69"/>
      <c r="PNJ60" s="69"/>
      <c r="PNK60" s="69"/>
      <c r="PNL60" s="69"/>
      <c r="PNM60" s="69"/>
      <c r="PNN60" s="69"/>
      <c r="PNO60" s="69"/>
      <c r="PNP60" s="69"/>
      <c r="PNQ60" s="69"/>
      <c r="PNR60" s="69"/>
      <c r="PNS60" s="69"/>
      <c r="PNT60" s="69"/>
      <c r="PNU60" s="69"/>
      <c r="PNV60" s="69"/>
      <c r="PNW60" s="69"/>
      <c r="PNX60" s="69"/>
      <c r="PNY60" s="69"/>
      <c r="PNZ60" s="69"/>
      <c r="POA60" s="69"/>
      <c r="POB60" s="69"/>
      <c r="POC60" s="69"/>
      <c r="POD60" s="69"/>
      <c r="POE60" s="69"/>
      <c r="POF60" s="69"/>
      <c r="POG60" s="69"/>
      <c r="POH60" s="69"/>
      <c r="POI60" s="69"/>
      <c r="POJ60" s="69"/>
      <c r="POK60" s="69"/>
      <c r="POL60" s="69"/>
      <c r="POM60" s="69"/>
      <c r="PON60" s="69"/>
      <c r="POO60" s="69"/>
      <c r="POP60" s="69"/>
      <c r="POQ60" s="69"/>
      <c r="POR60" s="69"/>
      <c r="POS60" s="69"/>
      <c r="POT60" s="69"/>
      <c r="POU60" s="69"/>
      <c r="POV60" s="69"/>
      <c r="POW60" s="69"/>
      <c r="POX60" s="69"/>
      <c r="POY60" s="69"/>
      <c r="POZ60" s="69"/>
      <c r="PPA60" s="69"/>
      <c r="PPB60" s="69"/>
      <c r="PPC60" s="69"/>
      <c r="PPD60" s="69"/>
      <c r="PPE60" s="69"/>
      <c r="PPF60" s="69"/>
      <c r="PPG60" s="69"/>
      <c r="PPH60" s="69"/>
      <c r="PPI60" s="69"/>
      <c r="PPJ60" s="69"/>
      <c r="PPK60" s="69"/>
      <c r="PPL60" s="69"/>
      <c r="PPM60" s="69"/>
      <c r="PPN60" s="69"/>
      <c r="PPO60" s="69"/>
      <c r="PPP60" s="69"/>
      <c r="PPQ60" s="69"/>
      <c r="PPR60" s="69"/>
      <c r="PPS60" s="69"/>
      <c r="PPT60" s="69"/>
      <c r="PPU60" s="69"/>
      <c r="PPV60" s="69"/>
      <c r="PPW60" s="69"/>
      <c r="PPX60" s="69"/>
      <c r="PPY60" s="69"/>
      <c r="PPZ60" s="69"/>
      <c r="PQA60" s="69"/>
      <c r="PQB60" s="69"/>
      <c r="PQC60" s="69"/>
      <c r="PQD60" s="69"/>
      <c r="PQE60" s="69"/>
      <c r="PQF60" s="69"/>
      <c r="PQG60" s="69"/>
      <c r="PQH60" s="69"/>
      <c r="PQI60" s="69"/>
      <c r="PQJ60" s="69"/>
      <c r="PQK60" s="69"/>
      <c r="PQL60" s="69"/>
      <c r="PQM60" s="69"/>
      <c r="PQN60" s="69"/>
      <c r="PQO60" s="69"/>
      <c r="PQP60" s="69"/>
      <c r="PQQ60" s="69"/>
      <c r="PQR60" s="69"/>
      <c r="PQS60" s="69"/>
      <c r="PQT60" s="69"/>
      <c r="PQU60" s="69"/>
      <c r="PQV60" s="69"/>
      <c r="PQW60" s="69"/>
      <c r="PQX60" s="69"/>
      <c r="PQY60" s="69"/>
      <c r="PQZ60" s="69"/>
      <c r="PRA60" s="69"/>
      <c r="PRB60" s="69"/>
      <c r="PRC60" s="69"/>
      <c r="PRD60" s="69"/>
      <c r="PRE60" s="69"/>
      <c r="PRF60" s="69"/>
      <c r="PRG60" s="69"/>
      <c r="PRH60" s="69"/>
      <c r="PRI60" s="69"/>
      <c r="PRJ60" s="69"/>
      <c r="PRK60" s="69"/>
      <c r="PRL60" s="69"/>
      <c r="PRM60" s="69"/>
      <c r="PRN60" s="69"/>
      <c r="PRO60" s="69"/>
      <c r="PRP60" s="69"/>
      <c r="PRQ60" s="69"/>
      <c r="PRR60" s="69"/>
      <c r="PRS60" s="69"/>
      <c r="PRT60" s="69"/>
      <c r="PRU60" s="69"/>
      <c r="PRV60" s="69"/>
      <c r="PRW60" s="69"/>
      <c r="PRX60" s="69"/>
      <c r="PRY60" s="69"/>
      <c r="PRZ60" s="69"/>
      <c r="PSA60" s="69"/>
      <c r="PSB60" s="69"/>
      <c r="PSC60" s="69"/>
      <c r="PSD60" s="69"/>
      <c r="PSE60" s="69"/>
      <c r="PSF60" s="69"/>
      <c r="PSG60" s="69"/>
      <c r="PSH60" s="69"/>
      <c r="PSI60" s="69"/>
      <c r="PSJ60" s="69"/>
      <c r="PSK60" s="69"/>
      <c r="PSL60" s="69"/>
      <c r="PSM60" s="69"/>
      <c r="PSN60" s="69"/>
      <c r="PSO60" s="69"/>
      <c r="PSP60" s="69"/>
      <c r="PSQ60" s="69"/>
      <c r="PSR60" s="69"/>
      <c r="PSS60" s="69"/>
      <c r="PST60" s="69"/>
      <c r="PSU60" s="69"/>
      <c r="PSV60" s="69"/>
      <c r="PSW60" s="69"/>
      <c r="PSX60" s="69"/>
      <c r="PSY60" s="69"/>
      <c r="PSZ60" s="69"/>
      <c r="PTA60" s="69"/>
      <c r="PTB60" s="69"/>
      <c r="PTC60" s="69"/>
      <c r="PTD60" s="69"/>
      <c r="PTE60" s="69"/>
      <c r="PTF60" s="69"/>
      <c r="PTG60" s="69"/>
      <c r="PTH60" s="69"/>
      <c r="PTI60" s="69"/>
      <c r="PTJ60" s="69"/>
      <c r="PTK60" s="69"/>
      <c r="PTL60" s="69"/>
      <c r="PTM60" s="69"/>
      <c r="PTN60" s="69"/>
      <c r="PTO60" s="69"/>
      <c r="PTP60" s="69"/>
      <c r="PTQ60" s="69"/>
      <c r="PTR60" s="69"/>
      <c r="PTS60" s="69"/>
      <c r="PTT60" s="69"/>
      <c r="PTU60" s="69"/>
      <c r="PTV60" s="69"/>
      <c r="PTW60" s="69"/>
      <c r="PTX60" s="69"/>
      <c r="PTY60" s="69"/>
      <c r="PTZ60" s="69"/>
      <c r="PUA60" s="69"/>
      <c r="PUB60" s="69"/>
      <c r="PUC60" s="69"/>
      <c r="PUD60" s="69"/>
      <c r="PUE60" s="69"/>
      <c r="PUF60" s="69"/>
      <c r="PUG60" s="69"/>
      <c r="PUH60" s="69"/>
      <c r="PUI60" s="69"/>
      <c r="PUJ60" s="69"/>
      <c r="PUK60" s="69"/>
      <c r="PUL60" s="69"/>
      <c r="PUM60" s="69"/>
      <c r="PUN60" s="69"/>
      <c r="PUO60" s="69"/>
      <c r="PUP60" s="69"/>
      <c r="PUQ60" s="69"/>
      <c r="PUR60" s="69"/>
      <c r="PUS60" s="69"/>
      <c r="PUT60" s="69"/>
      <c r="PUU60" s="69"/>
      <c r="PUV60" s="69"/>
      <c r="PUW60" s="69"/>
      <c r="PUX60" s="69"/>
      <c r="PUY60" s="69"/>
      <c r="PUZ60" s="69"/>
      <c r="PVA60" s="69"/>
      <c r="PVB60" s="69"/>
      <c r="PVC60" s="69"/>
      <c r="PVD60" s="69"/>
      <c r="PVE60" s="69"/>
      <c r="PVF60" s="69"/>
      <c r="PVG60" s="69"/>
      <c r="PVH60" s="69"/>
      <c r="PVI60" s="69"/>
      <c r="PVJ60" s="69"/>
      <c r="PVK60" s="69"/>
      <c r="PVL60" s="69"/>
      <c r="PVM60" s="69"/>
      <c r="PVN60" s="69"/>
      <c r="PVO60" s="69"/>
      <c r="PVP60" s="69"/>
      <c r="PVQ60" s="69"/>
      <c r="PVR60" s="69"/>
      <c r="PVS60" s="69"/>
      <c r="PVT60" s="69"/>
      <c r="PVU60" s="69"/>
      <c r="PVV60" s="69"/>
      <c r="PVW60" s="69"/>
      <c r="PVX60" s="69"/>
      <c r="PVY60" s="69"/>
      <c r="PVZ60" s="69"/>
      <c r="PWA60" s="69"/>
      <c r="PWB60" s="69"/>
      <c r="PWC60" s="69"/>
      <c r="PWD60" s="69"/>
      <c r="PWE60" s="69"/>
      <c r="PWF60" s="69"/>
      <c r="PWG60" s="69"/>
      <c r="PWH60" s="69"/>
      <c r="PWI60" s="69"/>
      <c r="PWJ60" s="69"/>
      <c r="PWK60" s="69"/>
      <c r="PWL60" s="69"/>
      <c r="PWM60" s="69"/>
      <c r="PWN60" s="69"/>
      <c r="PWO60" s="69"/>
      <c r="PWP60" s="69"/>
      <c r="PWQ60" s="69"/>
      <c r="PWR60" s="69"/>
      <c r="PWS60" s="69"/>
      <c r="PWT60" s="69"/>
      <c r="PWU60" s="69"/>
      <c r="PWV60" s="69"/>
      <c r="PWW60" s="69"/>
      <c r="PWX60" s="69"/>
      <c r="PWY60" s="69"/>
      <c r="PWZ60" s="69"/>
      <c r="PXA60" s="69"/>
      <c r="PXB60" s="69"/>
      <c r="PXC60" s="69"/>
      <c r="PXD60" s="69"/>
      <c r="PXE60" s="69"/>
      <c r="PXF60" s="69"/>
      <c r="PXG60" s="69"/>
      <c r="PXH60" s="69"/>
      <c r="PXI60" s="69"/>
      <c r="PXJ60" s="69"/>
      <c r="PXK60" s="69"/>
      <c r="PXL60" s="69"/>
      <c r="PXM60" s="69"/>
      <c r="PXN60" s="69"/>
      <c r="PXO60" s="69"/>
      <c r="PXP60" s="69"/>
      <c r="PXQ60" s="69"/>
      <c r="PXR60" s="69"/>
      <c r="PXS60" s="69"/>
      <c r="PXT60" s="69"/>
      <c r="PXU60" s="69"/>
      <c r="PXV60" s="69"/>
      <c r="PXW60" s="69"/>
      <c r="PXX60" s="69"/>
      <c r="PXY60" s="69"/>
      <c r="PXZ60" s="69"/>
      <c r="PYA60" s="69"/>
      <c r="PYB60" s="69"/>
      <c r="PYC60" s="69"/>
      <c r="PYD60" s="69"/>
      <c r="PYE60" s="69"/>
      <c r="PYF60" s="69"/>
      <c r="PYG60" s="69"/>
      <c r="PYH60" s="69"/>
      <c r="PYI60" s="69"/>
      <c r="PYJ60" s="69"/>
      <c r="PYK60" s="69"/>
      <c r="PYL60" s="69"/>
      <c r="PYM60" s="69"/>
      <c r="PYN60" s="69"/>
      <c r="PYO60" s="69"/>
      <c r="PYP60" s="69"/>
      <c r="PYQ60" s="69"/>
      <c r="PYR60" s="69"/>
      <c r="PYS60" s="69"/>
      <c r="PYT60" s="69"/>
      <c r="PYU60" s="69"/>
      <c r="PYV60" s="69"/>
      <c r="PYW60" s="69"/>
      <c r="PYX60" s="69"/>
      <c r="PYY60" s="69"/>
      <c r="PYZ60" s="69"/>
      <c r="PZA60" s="69"/>
      <c r="PZB60" s="69"/>
      <c r="PZC60" s="69"/>
      <c r="PZD60" s="69"/>
      <c r="PZE60" s="69"/>
      <c r="PZF60" s="69"/>
      <c r="PZG60" s="69"/>
      <c r="PZH60" s="69"/>
      <c r="PZI60" s="69"/>
      <c r="PZJ60" s="69"/>
      <c r="PZK60" s="69"/>
      <c r="PZL60" s="69"/>
      <c r="PZM60" s="69"/>
      <c r="PZN60" s="69"/>
      <c r="PZO60" s="69"/>
      <c r="PZP60" s="69"/>
      <c r="PZQ60" s="69"/>
      <c r="PZR60" s="69"/>
      <c r="PZS60" s="69"/>
      <c r="PZT60" s="69"/>
      <c r="PZU60" s="69"/>
      <c r="PZV60" s="69"/>
      <c r="PZW60" s="69"/>
      <c r="PZX60" s="69"/>
      <c r="PZY60" s="69"/>
      <c r="PZZ60" s="69"/>
      <c r="QAA60" s="69"/>
      <c r="QAB60" s="69"/>
      <c r="QAC60" s="69"/>
      <c r="QAD60" s="69"/>
      <c r="QAE60" s="69"/>
      <c r="QAF60" s="69"/>
      <c r="QAG60" s="69"/>
      <c r="QAH60" s="69"/>
      <c r="QAI60" s="69"/>
      <c r="QAJ60" s="69"/>
      <c r="QAK60" s="69"/>
      <c r="QAL60" s="69"/>
      <c r="QAM60" s="69"/>
      <c r="QAN60" s="69"/>
      <c r="QAO60" s="69"/>
      <c r="QAP60" s="69"/>
      <c r="QAQ60" s="69"/>
      <c r="QAR60" s="69"/>
      <c r="QAS60" s="69"/>
      <c r="QAT60" s="69"/>
      <c r="QAU60" s="69"/>
      <c r="QAV60" s="69"/>
      <c r="QAW60" s="69"/>
      <c r="QAX60" s="69"/>
      <c r="QAY60" s="69"/>
      <c r="QAZ60" s="69"/>
      <c r="QBA60" s="69"/>
      <c r="QBB60" s="69"/>
      <c r="QBC60" s="69"/>
      <c r="QBD60" s="69"/>
      <c r="QBE60" s="69"/>
      <c r="QBF60" s="69"/>
      <c r="QBG60" s="69"/>
      <c r="QBH60" s="69"/>
      <c r="QBI60" s="69"/>
      <c r="QBJ60" s="69"/>
      <c r="QBK60" s="69"/>
      <c r="QBL60" s="69"/>
      <c r="QBM60" s="69"/>
      <c r="QBN60" s="69"/>
      <c r="QBO60" s="69"/>
      <c r="QBP60" s="69"/>
      <c r="QBQ60" s="69"/>
      <c r="QBR60" s="69"/>
      <c r="QBS60" s="69"/>
      <c r="QBT60" s="69"/>
      <c r="QBU60" s="69"/>
      <c r="QBV60" s="69"/>
      <c r="QBW60" s="69"/>
      <c r="QBX60" s="69"/>
      <c r="QBY60" s="69"/>
      <c r="QBZ60" s="69"/>
      <c r="QCA60" s="69"/>
      <c r="QCB60" s="69"/>
      <c r="QCC60" s="69"/>
      <c r="QCD60" s="69"/>
      <c r="QCE60" s="69"/>
      <c r="QCF60" s="69"/>
      <c r="QCG60" s="69"/>
      <c r="QCH60" s="69"/>
      <c r="QCI60" s="69"/>
      <c r="QCJ60" s="69"/>
      <c r="QCK60" s="69"/>
      <c r="QCL60" s="69"/>
      <c r="QCM60" s="69"/>
      <c r="QCN60" s="69"/>
      <c r="QCO60" s="69"/>
      <c r="QCP60" s="69"/>
      <c r="QCQ60" s="69"/>
      <c r="QCR60" s="69"/>
      <c r="QCS60" s="69"/>
      <c r="QCT60" s="69"/>
      <c r="QCU60" s="69"/>
      <c r="QCV60" s="69"/>
      <c r="QCW60" s="69"/>
      <c r="QCX60" s="69"/>
      <c r="QCY60" s="69"/>
      <c r="QCZ60" s="69"/>
      <c r="QDA60" s="69"/>
      <c r="QDB60" s="69"/>
      <c r="QDC60" s="69"/>
      <c r="QDD60" s="69"/>
      <c r="QDE60" s="69"/>
      <c r="QDF60" s="69"/>
      <c r="QDG60" s="69"/>
      <c r="QDH60" s="69"/>
      <c r="QDI60" s="69"/>
      <c r="QDJ60" s="69"/>
      <c r="QDK60" s="69"/>
      <c r="QDL60" s="69"/>
      <c r="QDM60" s="69"/>
      <c r="QDN60" s="69"/>
      <c r="QDO60" s="69"/>
      <c r="QDP60" s="69"/>
      <c r="QDQ60" s="69"/>
      <c r="QDR60" s="69"/>
      <c r="QDS60" s="69"/>
      <c r="QDT60" s="69"/>
      <c r="QDU60" s="69"/>
      <c r="QDV60" s="69"/>
      <c r="QDW60" s="69"/>
      <c r="QDX60" s="69"/>
      <c r="QDY60" s="69"/>
      <c r="QDZ60" s="69"/>
      <c r="QEA60" s="69"/>
      <c r="QEB60" s="69"/>
      <c r="QEC60" s="69"/>
      <c r="QED60" s="69"/>
      <c r="QEE60" s="69"/>
      <c r="QEF60" s="69"/>
      <c r="QEG60" s="69"/>
      <c r="QEH60" s="69"/>
      <c r="QEI60" s="69"/>
      <c r="QEJ60" s="69"/>
      <c r="QEK60" s="69"/>
      <c r="QEL60" s="69"/>
      <c r="QEM60" s="69"/>
      <c r="QEN60" s="69"/>
      <c r="QEO60" s="69"/>
      <c r="QEP60" s="69"/>
      <c r="QEQ60" s="69"/>
      <c r="QER60" s="69"/>
      <c r="QES60" s="69"/>
      <c r="QET60" s="69"/>
      <c r="QEU60" s="69"/>
      <c r="QEV60" s="69"/>
      <c r="QEW60" s="69"/>
      <c r="QEX60" s="69"/>
      <c r="QEY60" s="69"/>
      <c r="QEZ60" s="69"/>
      <c r="QFA60" s="69"/>
      <c r="QFB60" s="69"/>
      <c r="QFC60" s="69"/>
      <c r="QFD60" s="69"/>
      <c r="QFE60" s="69"/>
      <c r="QFF60" s="69"/>
      <c r="QFG60" s="69"/>
      <c r="QFH60" s="69"/>
      <c r="QFI60" s="69"/>
      <c r="QFJ60" s="69"/>
      <c r="QFK60" s="69"/>
      <c r="QFL60" s="69"/>
      <c r="QFM60" s="69"/>
      <c r="QFN60" s="69"/>
      <c r="QFO60" s="69"/>
      <c r="QFP60" s="69"/>
      <c r="QFQ60" s="69"/>
      <c r="QFR60" s="69"/>
      <c r="QFS60" s="69"/>
      <c r="QFT60" s="69"/>
      <c r="QFU60" s="69"/>
      <c r="QFV60" s="69"/>
      <c r="QFW60" s="69"/>
      <c r="QFX60" s="69"/>
      <c r="QFY60" s="69"/>
      <c r="QFZ60" s="69"/>
      <c r="QGA60" s="69"/>
      <c r="QGB60" s="69"/>
      <c r="QGC60" s="69"/>
      <c r="QGD60" s="69"/>
      <c r="QGE60" s="69"/>
      <c r="QGF60" s="69"/>
      <c r="QGG60" s="69"/>
      <c r="QGH60" s="69"/>
      <c r="QGI60" s="69"/>
      <c r="QGJ60" s="69"/>
      <c r="QGK60" s="69"/>
      <c r="QGL60" s="69"/>
      <c r="QGM60" s="69"/>
      <c r="QGN60" s="69"/>
      <c r="QGO60" s="69"/>
      <c r="QGP60" s="69"/>
      <c r="QGQ60" s="69"/>
      <c r="QGR60" s="69"/>
      <c r="QGS60" s="69"/>
      <c r="QGT60" s="69"/>
      <c r="QGU60" s="69"/>
      <c r="QGV60" s="69"/>
      <c r="QGW60" s="69"/>
      <c r="QGX60" s="69"/>
      <c r="QGY60" s="69"/>
      <c r="QGZ60" s="69"/>
      <c r="QHA60" s="69"/>
      <c r="QHB60" s="69"/>
      <c r="QHC60" s="69"/>
      <c r="QHD60" s="69"/>
      <c r="QHE60" s="69"/>
      <c r="QHF60" s="69"/>
      <c r="QHG60" s="69"/>
      <c r="QHH60" s="69"/>
      <c r="QHI60" s="69"/>
      <c r="QHJ60" s="69"/>
      <c r="QHK60" s="69"/>
      <c r="QHL60" s="69"/>
      <c r="QHM60" s="69"/>
      <c r="QHN60" s="69"/>
      <c r="QHO60" s="69"/>
      <c r="QHP60" s="69"/>
      <c r="QHQ60" s="69"/>
      <c r="QHR60" s="69"/>
      <c r="QHS60" s="69"/>
      <c r="QHT60" s="69"/>
      <c r="QHU60" s="69"/>
      <c r="QHV60" s="69"/>
      <c r="QHW60" s="69"/>
      <c r="QHX60" s="69"/>
      <c r="QHY60" s="69"/>
      <c r="QHZ60" s="69"/>
      <c r="QIA60" s="69"/>
      <c r="QIB60" s="69"/>
      <c r="QIC60" s="69"/>
      <c r="QID60" s="69"/>
      <c r="QIE60" s="69"/>
      <c r="QIF60" s="69"/>
      <c r="QIG60" s="69"/>
      <c r="QIH60" s="69"/>
      <c r="QII60" s="69"/>
      <c r="QIJ60" s="69"/>
      <c r="QIK60" s="69"/>
      <c r="QIL60" s="69"/>
      <c r="QIM60" s="69"/>
      <c r="QIN60" s="69"/>
      <c r="QIO60" s="69"/>
      <c r="QIP60" s="69"/>
      <c r="QIQ60" s="69"/>
      <c r="QIR60" s="69"/>
      <c r="QIS60" s="69"/>
      <c r="QIT60" s="69"/>
      <c r="QIU60" s="69"/>
      <c r="QIV60" s="69"/>
      <c r="QIW60" s="69"/>
      <c r="QIX60" s="69"/>
      <c r="QIY60" s="69"/>
      <c r="QIZ60" s="69"/>
      <c r="QJA60" s="69"/>
      <c r="QJB60" s="69"/>
      <c r="QJC60" s="69"/>
      <c r="QJD60" s="69"/>
      <c r="QJE60" s="69"/>
      <c r="QJF60" s="69"/>
      <c r="QJG60" s="69"/>
      <c r="QJH60" s="69"/>
      <c r="QJI60" s="69"/>
      <c r="QJJ60" s="69"/>
      <c r="QJK60" s="69"/>
      <c r="QJL60" s="69"/>
      <c r="QJM60" s="69"/>
      <c r="QJN60" s="69"/>
      <c r="QJO60" s="69"/>
      <c r="QJP60" s="69"/>
      <c r="QJQ60" s="69"/>
      <c r="QJR60" s="69"/>
      <c r="QJS60" s="69"/>
      <c r="QJT60" s="69"/>
      <c r="QJU60" s="69"/>
      <c r="QJV60" s="69"/>
      <c r="QJW60" s="69"/>
      <c r="QJX60" s="69"/>
      <c r="QJY60" s="69"/>
      <c r="QJZ60" s="69"/>
      <c r="QKA60" s="69"/>
      <c r="QKB60" s="69"/>
      <c r="QKC60" s="69"/>
      <c r="QKD60" s="69"/>
      <c r="QKE60" s="69"/>
      <c r="QKF60" s="69"/>
      <c r="QKG60" s="69"/>
      <c r="QKH60" s="69"/>
      <c r="QKI60" s="69"/>
      <c r="QKJ60" s="69"/>
      <c r="QKK60" s="69"/>
      <c r="QKL60" s="69"/>
      <c r="QKM60" s="69"/>
      <c r="QKN60" s="69"/>
      <c r="QKO60" s="69"/>
      <c r="QKP60" s="69"/>
      <c r="QKQ60" s="69"/>
      <c r="QKR60" s="69"/>
      <c r="QKS60" s="69"/>
      <c r="QKT60" s="69"/>
      <c r="QKU60" s="69"/>
      <c r="QKV60" s="69"/>
      <c r="QKW60" s="69"/>
      <c r="QKX60" s="69"/>
      <c r="QKY60" s="69"/>
      <c r="QKZ60" s="69"/>
      <c r="QLA60" s="69"/>
      <c r="QLB60" s="69"/>
      <c r="QLC60" s="69"/>
      <c r="QLD60" s="69"/>
      <c r="QLE60" s="69"/>
      <c r="QLF60" s="69"/>
      <c r="QLG60" s="69"/>
      <c r="QLH60" s="69"/>
      <c r="QLI60" s="69"/>
      <c r="QLJ60" s="69"/>
      <c r="QLK60" s="69"/>
      <c r="QLL60" s="69"/>
      <c r="QLM60" s="69"/>
      <c r="QLN60" s="69"/>
      <c r="QLO60" s="69"/>
      <c r="QLP60" s="69"/>
      <c r="QLQ60" s="69"/>
      <c r="QLR60" s="69"/>
      <c r="QLS60" s="69"/>
      <c r="QLT60" s="69"/>
      <c r="QLU60" s="69"/>
      <c r="QLV60" s="69"/>
      <c r="QLW60" s="69"/>
      <c r="QLX60" s="69"/>
      <c r="QLY60" s="69"/>
      <c r="QLZ60" s="69"/>
      <c r="QMA60" s="69"/>
      <c r="QMB60" s="69"/>
      <c r="QMC60" s="69"/>
      <c r="QMD60" s="69"/>
      <c r="QME60" s="69"/>
      <c r="QMF60" s="69"/>
      <c r="QMG60" s="69"/>
      <c r="QMH60" s="69"/>
      <c r="QMI60" s="69"/>
      <c r="QMJ60" s="69"/>
      <c r="QMK60" s="69"/>
      <c r="QML60" s="69"/>
      <c r="QMM60" s="69"/>
      <c r="QMN60" s="69"/>
      <c r="QMO60" s="69"/>
      <c r="QMP60" s="69"/>
      <c r="QMQ60" s="69"/>
      <c r="QMR60" s="69"/>
      <c r="QMS60" s="69"/>
      <c r="QMT60" s="69"/>
      <c r="QMU60" s="69"/>
      <c r="QMV60" s="69"/>
      <c r="QMW60" s="69"/>
      <c r="QMX60" s="69"/>
      <c r="QMY60" s="69"/>
      <c r="QMZ60" s="69"/>
      <c r="QNA60" s="69"/>
      <c r="QNB60" s="69"/>
      <c r="QNC60" s="69"/>
      <c r="QND60" s="69"/>
      <c r="QNE60" s="69"/>
      <c r="QNF60" s="69"/>
      <c r="QNG60" s="69"/>
      <c r="QNH60" s="69"/>
      <c r="QNI60" s="69"/>
      <c r="QNJ60" s="69"/>
      <c r="QNK60" s="69"/>
      <c r="QNL60" s="69"/>
      <c r="QNM60" s="69"/>
      <c r="QNN60" s="69"/>
      <c r="QNO60" s="69"/>
      <c r="QNP60" s="69"/>
      <c r="QNQ60" s="69"/>
      <c r="QNR60" s="69"/>
      <c r="QNS60" s="69"/>
      <c r="QNT60" s="69"/>
      <c r="QNU60" s="69"/>
      <c r="QNV60" s="69"/>
      <c r="QNW60" s="69"/>
      <c r="QNX60" s="69"/>
      <c r="QNY60" s="69"/>
      <c r="QNZ60" s="69"/>
      <c r="QOA60" s="69"/>
      <c r="QOB60" s="69"/>
      <c r="QOC60" s="69"/>
      <c r="QOD60" s="69"/>
      <c r="QOE60" s="69"/>
      <c r="QOF60" s="69"/>
      <c r="QOG60" s="69"/>
      <c r="QOH60" s="69"/>
      <c r="QOI60" s="69"/>
      <c r="QOJ60" s="69"/>
      <c r="QOK60" s="69"/>
      <c r="QOL60" s="69"/>
      <c r="QOM60" s="69"/>
      <c r="QON60" s="69"/>
      <c r="QOO60" s="69"/>
      <c r="QOP60" s="69"/>
      <c r="QOQ60" s="69"/>
      <c r="QOR60" s="69"/>
      <c r="QOS60" s="69"/>
      <c r="QOT60" s="69"/>
      <c r="QOU60" s="69"/>
      <c r="QOV60" s="69"/>
      <c r="QOW60" s="69"/>
      <c r="QOX60" s="69"/>
      <c r="QOY60" s="69"/>
      <c r="QOZ60" s="69"/>
      <c r="QPA60" s="69"/>
      <c r="QPB60" s="69"/>
      <c r="QPC60" s="69"/>
      <c r="QPD60" s="69"/>
      <c r="QPE60" s="69"/>
      <c r="QPF60" s="69"/>
      <c r="QPG60" s="69"/>
      <c r="QPH60" s="69"/>
      <c r="QPI60" s="69"/>
      <c r="QPJ60" s="69"/>
      <c r="QPK60" s="69"/>
      <c r="QPL60" s="69"/>
      <c r="QPM60" s="69"/>
      <c r="QPN60" s="69"/>
      <c r="QPO60" s="69"/>
      <c r="QPP60" s="69"/>
      <c r="QPQ60" s="69"/>
      <c r="QPR60" s="69"/>
      <c r="QPS60" s="69"/>
      <c r="QPT60" s="69"/>
      <c r="QPU60" s="69"/>
      <c r="QPV60" s="69"/>
      <c r="QPW60" s="69"/>
      <c r="QPX60" s="69"/>
      <c r="QPY60" s="69"/>
      <c r="QPZ60" s="69"/>
      <c r="QQA60" s="69"/>
      <c r="QQB60" s="69"/>
      <c r="QQC60" s="69"/>
      <c r="QQD60" s="69"/>
      <c r="QQE60" s="69"/>
      <c r="QQF60" s="69"/>
      <c r="QQG60" s="69"/>
      <c r="QQH60" s="69"/>
      <c r="QQI60" s="69"/>
      <c r="QQJ60" s="69"/>
      <c r="QQK60" s="69"/>
      <c r="QQL60" s="69"/>
      <c r="QQM60" s="69"/>
      <c r="QQN60" s="69"/>
      <c r="QQO60" s="69"/>
      <c r="QQP60" s="69"/>
      <c r="QQQ60" s="69"/>
      <c r="QQR60" s="69"/>
      <c r="QQS60" s="69"/>
      <c r="QQT60" s="69"/>
      <c r="QQU60" s="69"/>
      <c r="QQV60" s="69"/>
      <c r="QQW60" s="69"/>
      <c r="QQX60" s="69"/>
      <c r="QQY60" s="69"/>
      <c r="QQZ60" s="69"/>
      <c r="QRA60" s="69"/>
      <c r="QRB60" s="69"/>
      <c r="QRC60" s="69"/>
      <c r="QRD60" s="69"/>
      <c r="QRE60" s="69"/>
      <c r="QRF60" s="69"/>
      <c r="QRG60" s="69"/>
      <c r="QRH60" s="69"/>
      <c r="QRI60" s="69"/>
      <c r="QRJ60" s="69"/>
      <c r="QRK60" s="69"/>
      <c r="QRL60" s="69"/>
      <c r="QRM60" s="69"/>
      <c r="QRN60" s="69"/>
      <c r="QRO60" s="69"/>
      <c r="QRP60" s="69"/>
      <c r="QRQ60" s="69"/>
      <c r="QRR60" s="69"/>
      <c r="QRS60" s="69"/>
      <c r="QRT60" s="69"/>
      <c r="QRU60" s="69"/>
      <c r="QRV60" s="69"/>
      <c r="QRW60" s="69"/>
      <c r="QRX60" s="69"/>
      <c r="QRY60" s="69"/>
      <c r="QRZ60" s="69"/>
      <c r="QSA60" s="69"/>
      <c r="QSB60" s="69"/>
      <c r="QSC60" s="69"/>
      <c r="QSD60" s="69"/>
      <c r="QSE60" s="69"/>
      <c r="QSF60" s="69"/>
      <c r="QSG60" s="69"/>
      <c r="QSH60" s="69"/>
      <c r="QSI60" s="69"/>
      <c r="QSJ60" s="69"/>
      <c r="QSK60" s="69"/>
      <c r="QSL60" s="69"/>
      <c r="QSM60" s="69"/>
      <c r="QSN60" s="69"/>
      <c r="QSO60" s="69"/>
      <c r="QSP60" s="69"/>
      <c r="QSQ60" s="69"/>
      <c r="QSR60" s="69"/>
      <c r="QSS60" s="69"/>
      <c r="QST60" s="69"/>
      <c r="QSU60" s="69"/>
      <c r="QSV60" s="69"/>
      <c r="QSW60" s="69"/>
      <c r="QSX60" s="69"/>
      <c r="QSY60" s="69"/>
      <c r="QSZ60" s="69"/>
      <c r="QTA60" s="69"/>
      <c r="QTB60" s="69"/>
      <c r="QTC60" s="69"/>
      <c r="QTD60" s="69"/>
      <c r="QTE60" s="69"/>
      <c r="QTF60" s="69"/>
      <c r="QTG60" s="69"/>
      <c r="QTH60" s="69"/>
      <c r="QTI60" s="69"/>
      <c r="QTJ60" s="69"/>
      <c r="QTK60" s="69"/>
      <c r="QTL60" s="69"/>
      <c r="QTM60" s="69"/>
      <c r="QTN60" s="69"/>
      <c r="QTO60" s="69"/>
      <c r="QTP60" s="69"/>
      <c r="QTQ60" s="69"/>
      <c r="QTR60" s="69"/>
      <c r="QTS60" s="69"/>
      <c r="QTT60" s="69"/>
      <c r="QTU60" s="69"/>
      <c r="QTV60" s="69"/>
      <c r="QTW60" s="69"/>
      <c r="QTX60" s="69"/>
      <c r="QTY60" s="69"/>
      <c r="QTZ60" s="69"/>
      <c r="QUA60" s="69"/>
      <c r="QUB60" s="69"/>
      <c r="QUC60" s="69"/>
      <c r="QUD60" s="69"/>
      <c r="QUE60" s="69"/>
      <c r="QUF60" s="69"/>
      <c r="QUG60" s="69"/>
      <c r="QUH60" s="69"/>
      <c r="QUI60" s="69"/>
      <c r="QUJ60" s="69"/>
      <c r="QUK60" s="69"/>
      <c r="QUL60" s="69"/>
      <c r="QUM60" s="69"/>
      <c r="QUN60" s="69"/>
      <c r="QUO60" s="69"/>
      <c r="QUP60" s="69"/>
      <c r="QUQ60" s="69"/>
      <c r="QUR60" s="69"/>
      <c r="QUS60" s="69"/>
      <c r="QUT60" s="69"/>
      <c r="QUU60" s="69"/>
      <c r="QUV60" s="69"/>
      <c r="QUW60" s="69"/>
      <c r="QUX60" s="69"/>
      <c r="QUY60" s="69"/>
      <c r="QUZ60" s="69"/>
      <c r="QVA60" s="69"/>
      <c r="QVB60" s="69"/>
      <c r="QVC60" s="69"/>
      <c r="QVD60" s="69"/>
      <c r="QVE60" s="69"/>
      <c r="QVF60" s="69"/>
      <c r="QVG60" s="69"/>
      <c r="QVH60" s="69"/>
      <c r="QVI60" s="69"/>
      <c r="QVJ60" s="69"/>
      <c r="QVK60" s="69"/>
      <c r="QVL60" s="69"/>
      <c r="QVM60" s="69"/>
      <c r="QVN60" s="69"/>
      <c r="QVO60" s="69"/>
      <c r="QVP60" s="69"/>
      <c r="QVQ60" s="69"/>
      <c r="QVR60" s="69"/>
      <c r="QVS60" s="69"/>
      <c r="QVT60" s="69"/>
      <c r="QVU60" s="69"/>
      <c r="QVV60" s="69"/>
      <c r="QVW60" s="69"/>
      <c r="QVX60" s="69"/>
      <c r="QVY60" s="69"/>
      <c r="QVZ60" s="69"/>
      <c r="QWA60" s="69"/>
      <c r="QWB60" s="69"/>
      <c r="QWC60" s="69"/>
      <c r="QWD60" s="69"/>
      <c r="QWE60" s="69"/>
      <c r="QWF60" s="69"/>
      <c r="QWG60" s="69"/>
      <c r="QWH60" s="69"/>
      <c r="QWI60" s="69"/>
      <c r="QWJ60" s="69"/>
      <c r="QWK60" s="69"/>
      <c r="QWL60" s="69"/>
      <c r="QWM60" s="69"/>
      <c r="QWN60" s="69"/>
      <c r="QWO60" s="69"/>
      <c r="QWP60" s="69"/>
      <c r="QWQ60" s="69"/>
      <c r="QWR60" s="69"/>
      <c r="QWS60" s="69"/>
      <c r="QWT60" s="69"/>
      <c r="QWU60" s="69"/>
      <c r="QWV60" s="69"/>
      <c r="QWW60" s="69"/>
      <c r="QWX60" s="69"/>
      <c r="QWY60" s="69"/>
      <c r="QWZ60" s="69"/>
      <c r="QXA60" s="69"/>
      <c r="QXB60" s="69"/>
      <c r="QXC60" s="69"/>
      <c r="QXD60" s="69"/>
      <c r="QXE60" s="69"/>
      <c r="QXF60" s="69"/>
      <c r="QXG60" s="69"/>
      <c r="QXH60" s="69"/>
      <c r="QXI60" s="69"/>
      <c r="QXJ60" s="69"/>
      <c r="QXK60" s="69"/>
      <c r="QXL60" s="69"/>
      <c r="QXM60" s="69"/>
      <c r="QXN60" s="69"/>
      <c r="QXO60" s="69"/>
      <c r="QXP60" s="69"/>
      <c r="QXQ60" s="69"/>
      <c r="QXR60" s="69"/>
      <c r="QXS60" s="69"/>
      <c r="QXT60" s="69"/>
      <c r="QXU60" s="69"/>
      <c r="QXV60" s="69"/>
      <c r="QXW60" s="69"/>
      <c r="QXX60" s="69"/>
      <c r="QXY60" s="69"/>
      <c r="QXZ60" s="69"/>
      <c r="QYA60" s="69"/>
      <c r="QYB60" s="69"/>
      <c r="QYC60" s="69"/>
      <c r="QYD60" s="69"/>
      <c r="QYE60" s="69"/>
      <c r="QYF60" s="69"/>
      <c r="QYG60" s="69"/>
      <c r="QYH60" s="69"/>
      <c r="QYI60" s="69"/>
      <c r="QYJ60" s="69"/>
      <c r="QYK60" s="69"/>
      <c r="QYL60" s="69"/>
      <c r="QYM60" s="69"/>
      <c r="QYN60" s="69"/>
      <c r="QYO60" s="69"/>
      <c r="QYP60" s="69"/>
      <c r="QYQ60" s="69"/>
      <c r="QYR60" s="69"/>
      <c r="QYS60" s="69"/>
      <c r="QYT60" s="69"/>
      <c r="QYU60" s="69"/>
      <c r="QYV60" s="69"/>
      <c r="QYW60" s="69"/>
      <c r="QYX60" s="69"/>
      <c r="QYY60" s="69"/>
      <c r="QYZ60" s="69"/>
      <c r="QZA60" s="69"/>
      <c r="QZB60" s="69"/>
      <c r="QZC60" s="69"/>
      <c r="QZD60" s="69"/>
      <c r="QZE60" s="69"/>
      <c r="QZF60" s="69"/>
      <c r="QZG60" s="69"/>
      <c r="QZH60" s="69"/>
      <c r="QZI60" s="69"/>
      <c r="QZJ60" s="69"/>
      <c r="QZK60" s="69"/>
      <c r="QZL60" s="69"/>
      <c r="QZM60" s="69"/>
      <c r="QZN60" s="69"/>
      <c r="QZO60" s="69"/>
      <c r="QZP60" s="69"/>
      <c r="QZQ60" s="69"/>
      <c r="QZR60" s="69"/>
      <c r="QZS60" s="69"/>
      <c r="QZT60" s="69"/>
      <c r="QZU60" s="69"/>
      <c r="QZV60" s="69"/>
      <c r="QZW60" s="69"/>
      <c r="QZX60" s="69"/>
      <c r="QZY60" s="69"/>
      <c r="QZZ60" s="69"/>
      <c r="RAA60" s="69"/>
      <c r="RAB60" s="69"/>
      <c r="RAC60" s="69"/>
      <c r="RAD60" s="69"/>
      <c r="RAE60" s="69"/>
      <c r="RAF60" s="69"/>
      <c r="RAG60" s="69"/>
      <c r="RAH60" s="69"/>
      <c r="RAI60" s="69"/>
      <c r="RAJ60" s="69"/>
      <c r="RAK60" s="69"/>
      <c r="RAL60" s="69"/>
      <c r="RAM60" s="69"/>
      <c r="RAN60" s="69"/>
      <c r="RAO60" s="69"/>
      <c r="RAP60" s="69"/>
      <c r="RAQ60" s="69"/>
      <c r="RAR60" s="69"/>
      <c r="RAS60" s="69"/>
      <c r="RAT60" s="69"/>
      <c r="RAU60" s="69"/>
      <c r="RAV60" s="69"/>
      <c r="RAW60" s="69"/>
      <c r="RAX60" s="69"/>
      <c r="RAY60" s="69"/>
      <c r="RAZ60" s="69"/>
      <c r="RBA60" s="69"/>
      <c r="RBB60" s="69"/>
      <c r="RBC60" s="69"/>
      <c r="RBD60" s="69"/>
      <c r="RBE60" s="69"/>
      <c r="RBF60" s="69"/>
      <c r="RBG60" s="69"/>
      <c r="RBH60" s="69"/>
      <c r="RBI60" s="69"/>
      <c r="RBJ60" s="69"/>
      <c r="RBK60" s="69"/>
      <c r="RBL60" s="69"/>
      <c r="RBM60" s="69"/>
      <c r="RBN60" s="69"/>
      <c r="RBO60" s="69"/>
      <c r="RBP60" s="69"/>
      <c r="RBQ60" s="69"/>
      <c r="RBR60" s="69"/>
      <c r="RBS60" s="69"/>
      <c r="RBT60" s="69"/>
      <c r="RBU60" s="69"/>
      <c r="RBV60" s="69"/>
      <c r="RBW60" s="69"/>
      <c r="RBX60" s="69"/>
      <c r="RBY60" s="69"/>
      <c r="RBZ60" s="69"/>
      <c r="RCA60" s="69"/>
      <c r="RCB60" s="69"/>
      <c r="RCC60" s="69"/>
      <c r="RCD60" s="69"/>
      <c r="RCE60" s="69"/>
      <c r="RCF60" s="69"/>
      <c r="RCG60" s="69"/>
      <c r="RCH60" s="69"/>
      <c r="RCI60" s="69"/>
      <c r="RCJ60" s="69"/>
      <c r="RCK60" s="69"/>
      <c r="RCL60" s="69"/>
      <c r="RCM60" s="69"/>
      <c r="RCN60" s="69"/>
      <c r="RCO60" s="69"/>
      <c r="RCP60" s="69"/>
      <c r="RCQ60" s="69"/>
      <c r="RCR60" s="69"/>
      <c r="RCS60" s="69"/>
      <c r="RCT60" s="69"/>
      <c r="RCU60" s="69"/>
      <c r="RCV60" s="69"/>
      <c r="RCW60" s="69"/>
      <c r="RCX60" s="69"/>
      <c r="RCY60" s="69"/>
      <c r="RCZ60" s="69"/>
      <c r="RDA60" s="69"/>
      <c r="RDB60" s="69"/>
      <c r="RDC60" s="69"/>
      <c r="RDD60" s="69"/>
      <c r="RDE60" s="69"/>
      <c r="RDF60" s="69"/>
      <c r="RDG60" s="69"/>
      <c r="RDH60" s="69"/>
      <c r="RDI60" s="69"/>
      <c r="RDJ60" s="69"/>
      <c r="RDK60" s="69"/>
      <c r="RDL60" s="69"/>
      <c r="RDM60" s="69"/>
      <c r="RDN60" s="69"/>
      <c r="RDO60" s="69"/>
      <c r="RDP60" s="69"/>
      <c r="RDQ60" s="69"/>
      <c r="RDR60" s="69"/>
      <c r="RDS60" s="69"/>
      <c r="RDT60" s="69"/>
      <c r="RDU60" s="69"/>
      <c r="RDV60" s="69"/>
      <c r="RDW60" s="69"/>
      <c r="RDX60" s="69"/>
      <c r="RDY60" s="69"/>
      <c r="RDZ60" s="69"/>
      <c r="REA60" s="69"/>
      <c r="REB60" s="69"/>
      <c r="REC60" s="69"/>
      <c r="RED60" s="69"/>
      <c r="REE60" s="69"/>
      <c r="REF60" s="69"/>
      <c r="REG60" s="69"/>
      <c r="REH60" s="69"/>
      <c r="REI60" s="69"/>
      <c r="REJ60" s="69"/>
      <c r="REK60" s="69"/>
      <c r="REL60" s="69"/>
      <c r="REM60" s="69"/>
      <c r="REN60" s="69"/>
      <c r="REO60" s="69"/>
      <c r="REP60" s="69"/>
      <c r="REQ60" s="69"/>
      <c r="RER60" s="69"/>
      <c r="RES60" s="69"/>
      <c r="RET60" s="69"/>
      <c r="REU60" s="69"/>
      <c r="REV60" s="69"/>
      <c r="REW60" s="69"/>
      <c r="REX60" s="69"/>
      <c r="REY60" s="69"/>
      <c r="REZ60" s="69"/>
      <c r="RFA60" s="69"/>
      <c r="RFB60" s="69"/>
      <c r="RFC60" s="69"/>
      <c r="RFD60" s="69"/>
      <c r="RFE60" s="69"/>
      <c r="RFF60" s="69"/>
      <c r="RFG60" s="69"/>
      <c r="RFH60" s="69"/>
      <c r="RFI60" s="69"/>
      <c r="RFJ60" s="69"/>
      <c r="RFK60" s="69"/>
      <c r="RFL60" s="69"/>
      <c r="RFM60" s="69"/>
      <c r="RFN60" s="69"/>
      <c r="RFO60" s="69"/>
      <c r="RFP60" s="69"/>
      <c r="RFQ60" s="69"/>
      <c r="RFR60" s="69"/>
      <c r="RFS60" s="69"/>
      <c r="RFT60" s="69"/>
      <c r="RFU60" s="69"/>
      <c r="RFV60" s="69"/>
      <c r="RFW60" s="69"/>
      <c r="RFX60" s="69"/>
      <c r="RFY60" s="69"/>
      <c r="RFZ60" s="69"/>
      <c r="RGA60" s="69"/>
      <c r="RGB60" s="69"/>
      <c r="RGC60" s="69"/>
      <c r="RGD60" s="69"/>
      <c r="RGE60" s="69"/>
      <c r="RGF60" s="69"/>
      <c r="RGG60" s="69"/>
      <c r="RGH60" s="69"/>
      <c r="RGI60" s="69"/>
      <c r="RGJ60" s="69"/>
      <c r="RGK60" s="69"/>
      <c r="RGL60" s="69"/>
      <c r="RGM60" s="69"/>
      <c r="RGN60" s="69"/>
      <c r="RGO60" s="69"/>
      <c r="RGP60" s="69"/>
      <c r="RGQ60" s="69"/>
      <c r="RGR60" s="69"/>
      <c r="RGS60" s="69"/>
      <c r="RGT60" s="69"/>
      <c r="RGU60" s="69"/>
      <c r="RGV60" s="69"/>
      <c r="RGW60" s="69"/>
      <c r="RGX60" s="69"/>
      <c r="RGY60" s="69"/>
      <c r="RGZ60" s="69"/>
      <c r="RHA60" s="69"/>
      <c r="RHB60" s="69"/>
      <c r="RHC60" s="69"/>
      <c r="RHD60" s="69"/>
      <c r="RHE60" s="69"/>
      <c r="RHF60" s="69"/>
      <c r="RHG60" s="69"/>
      <c r="RHH60" s="69"/>
      <c r="RHI60" s="69"/>
      <c r="RHJ60" s="69"/>
      <c r="RHK60" s="69"/>
      <c r="RHL60" s="69"/>
      <c r="RHM60" s="69"/>
      <c r="RHN60" s="69"/>
      <c r="RHO60" s="69"/>
      <c r="RHP60" s="69"/>
      <c r="RHQ60" s="69"/>
      <c r="RHR60" s="69"/>
      <c r="RHS60" s="69"/>
      <c r="RHT60" s="69"/>
      <c r="RHU60" s="69"/>
      <c r="RHV60" s="69"/>
      <c r="RHW60" s="69"/>
      <c r="RHX60" s="69"/>
      <c r="RHY60" s="69"/>
      <c r="RHZ60" s="69"/>
      <c r="RIA60" s="69"/>
      <c r="RIB60" s="69"/>
      <c r="RIC60" s="69"/>
      <c r="RID60" s="69"/>
      <c r="RIE60" s="69"/>
      <c r="RIF60" s="69"/>
      <c r="RIG60" s="69"/>
      <c r="RIH60" s="69"/>
      <c r="RII60" s="69"/>
      <c r="RIJ60" s="69"/>
      <c r="RIK60" s="69"/>
      <c r="RIL60" s="69"/>
      <c r="RIM60" s="69"/>
      <c r="RIN60" s="69"/>
      <c r="RIO60" s="69"/>
      <c r="RIP60" s="69"/>
      <c r="RIQ60" s="69"/>
      <c r="RIR60" s="69"/>
      <c r="RIS60" s="69"/>
      <c r="RIT60" s="69"/>
      <c r="RIU60" s="69"/>
      <c r="RIV60" s="69"/>
      <c r="RIW60" s="69"/>
      <c r="RIX60" s="69"/>
      <c r="RIY60" s="69"/>
      <c r="RIZ60" s="69"/>
      <c r="RJA60" s="69"/>
      <c r="RJB60" s="69"/>
      <c r="RJC60" s="69"/>
      <c r="RJD60" s="69"/>
      <c r="RJE60" s="69"/>
      <c r="RJF60" s="69"/>
      <c r="RJG60" s="69"/>
      <c r="RJH60" s="69"/>
      <c r="RJI60" s="69"/>
      <c r="RJJ60" s="69"/>
      <c r="RJK60" s="69"/>
      <c r="RJL60" s="69"/>
      <c r="RJM60" s="69"/>
      <c r="RJN60" s="69"/>
      <c r="RJO60" s="69"/>
      <c r="RJP60" s="69"/>
      <c r="RJQ60" s="69"/>
      <c r="RJR60" s="69"/>
      <c r="RJS60" s="69"/>
      <c r="RJT60" s="69"/>
      <c r="RJU60" s="69"/>
      <c r="RJV60" s="69"/>
      <c r="RJW60" s="69"/>
      <c r="RJX60" s="69"/>
      <c r="RJY60" s="69"/>
      <c r="RJZ60" s="69"/>
      <c r="RKA60" s="69"/>
      <c r="RKB60" s="69"/>
      <c r="RKC60" s="69"/>
      <c r="RKD60" s="69"/>
      <c r="RKE60" s="69"/>
      <c r="RKF60" s="69"/>
      <c r="RKG60" s="69"/>
      <c r="RKH60" s="69"/>
      <c r="RKI60" s="69"/>
      <c r="RKJ60" s="69"/>
      <c r="RKK60" s="69"/>
      <c r="RKL60" s="69"/>
      <c r="RKM60" s="69"/>
      <c r="RKN60" s="69"/>
      <c r="RKO60" s="69"/>
      <c r="RKP60" s="69"/>
      <c r="RKQ60" s="69"/>
      <c r="RKR60" s="69"/>
      <c r="RKS60" s="69"/>
      <c r="RKT60" s="69"/>
      <c r="RKU60" s="69"/>
      <c r="RKV60" s="69"/>
      <c r="RKW60" s="69"/>
      <c r="RKX60" s="69"/>
      <c r="RKY60" s="69"/>
      <c r="RKZ60" s="69"/>
      <c r="RLA60" s="69"/>
      <c r="RLB60" s="69"/>
      <c r="RLC60" s="69"/>
      <c r="RLD60" s="69"/>
      <c r="RLE60" s="69"/>
      <c r="RLF60" s="69"/>
      <c r="RLG60" s="69"/>
      <c r="RLH60" s="69"/>
      <c r="RLI60" s="69"/>
      <c r="RLJ60" s="69"/>
      <c r="RLK60" s="69"/>
      <c r="RLL60" s="69"/>
      <c r="RLM60" s="69"/>
      <c r="RLN60" s="69"/>
      <c r="RLO60" s="69"/>
      <c r="RLP60" s="69"/>
      <c r="RLQ60" s="69"/>
      <c r="RLR60" s="69"/>
      <c r="RLS60" s="69"/>
      <c r="RLT60" s="69"/>
      <c r="RLU60" s="69"/>
      <c r="RLV60" s="69"/>
      <c r="RLW60" s="69"/>
      <c r="RLX60" s="69"/>
      <c r="RLY60" s="69"/>
      <c r="RLZ60" s="69"/>
      <c r="RMA60" s="69"/>
      <c r="RMB60" s="69"/>
      <c r="RMC60" s="69"/>
      <c r="RMD60" s="69"/>
      <c r="RME60" s="69"/>
      <c r="RMF60" s="69"/>
      <c r="RMG60" s="69"/>
      <c r="RMH60" s="69"/>
      <c r="RMI60" s="69"/>
      <c r="RMJ60" s="69"/>
      <c r="RMK60" s="69"/>
      <c r="RML60" s="69"/>
      <c r="RMM60" s="69"/>
      <c r="RMN60" s="69"/>
      <c r="RMO60" s="69"/>
      <c r="RMP60" s="69"/>
      <c r="RMQ60" s="69"/>
      <c r="RMR60" s="69"/>
      <c r="RMS60" s="69"/>
      <c r="RMT60" s="69"/>
      <c r="RMU60" s="69"/>
      <c r="RMV60" s="69"/>
      <c r="RMW60" s="69"/>
      <c r="RMX60" s="69"/>
      <c r="RMY60" s="69"/>
      <c r="RMZ60" s="69"/>
      <c r="RNA60" s="69"/>
      <c r="RNB60" s="69"/>
      <c r="RNC60" s="69"/>
      <c r="RND60" s="69"/>
      <c r="RNE60" s="69"/>
      <c r="RNF60" s="69"/>
      <c r="RNG60" s="69"/>
      <c r="RNH60" s="69"/>
      <c r="RNI60" s="69"/>
      <c r="RNJ60" s="69"/>
      <c r="RNK60" s="69"/>
      <c r="RNL60" s="69"/>
      <c r="RNM60" s="69"/>
      <c r="RNN60" s="69"/>
      <c r="RNO60" s="69"/>
      <c r="RNP60" s="69"/>
      <c r="RNQ60" s="69"/>
      <c r="RNR60" s="69"/>
      <c r="RNS60" s="69"/>
      <c r="RNT60" s="69"/>
      <c r="RNU60" s="69"/>
      <c r="RNV60" s="69"/>
      <c r="RNW60" s="69"/>
      <c r="RNX60" s="69"/>
      <c r="RNY60" s="69"/>
      <c r="RNZ60" s="69"/>
      <c r="ROA60" s="69"/>
      <c r="ROB60" s="69"/>
      <c r="ROC60" s="69"/>
      <c r="ROD60" s="69"/>
      <c r="ROE60" s="69"/>
      <c r="ROF60" s="69"/>
      <c r="ROG60" s="69"/>
      <c r="ROH60" s="69"/>
      <c r="ROI60" s="69"/>
      <c r="ROJ60" s="69"/>
      <c r="ROK60" s="69"/>
      <c r="ROL60" s="69"/>
      <c r="ROM60" s="69"/>
      <c r="RON60" s="69"/>
      <c r="ROO60" s="69"/>
      <c r="ROP60" s="69"/>
      <c r="ROQ60" s="69"/>
      <c r="ROR60" s="69"/>
      <c r="ROS60" s="69"/>
      <c r="ROT60" s="69"/>
      <c r="ROU60" s="69"/>
      <c r="ROV60" s="69"/>
      <c r="ROW60" s="69"/>
      <c r="ROX60" s="69"/>
      <c r="ROY60" s="69"/>
      <c r="ROZ60" s="69"/>
      <c r="RPA60" s="69"/>
      <c r="RPB60" s="69"/>
      <c r="RPC60" s="69"/>
      <c r="RPD60" s="69"/>
      <c r="RPE60" s="69"/>
      <c r="RPF60" s="69"/>
      <c r="RPG60" s="69"/>
      <c r="RPH60" s="69"/>
      <c r="RPI60" s="69"/>
      <c r="RPJ60" s="69"/>
      <c r="RPK60" s="69"/>
      <c r="RPL60" s="69"/>
      <c r="RPM60" s="69"/>
      <c r="RPN60" s="69"/>
      <c r="RPO60" s="69"/>
      <c r="RPP60" s="69"/>
      <c r="RPQ60" s="69"/>
      <c r="RPR60" s="69"/>
      <c r="RPS60" s="69"/>
      <c r="RPT60" s="69"/>
      <c r="RPU60" s="69"/>
      <c r="RPV60" s="69"/>
      <c r="RPW60" s="69"/>
      <c r="RPX60" s="69"/>
      <c r="RPY60" s="69"/>
      <c r="RPZ60" s="69"/>
      <c r="RQA60" s="69"/>
      <c r="RQB60" s="69"/>
      <c r="RQC60" s="69"/>
      <c r="RQD60" s="69"/>
      <c r="RQE60" s="69"/>
      <c r="RQF60" s="69"/>
      <c r="RQG60" s="69"/>
      <c r="RQH60" s="69"/>
      <c r="RQI60" s="69"/>
      <c r="RQJ60" s="69"/>
      <c r="RQK60" s="69"/>
      <c r="RQL60" s="69"/>
      <c r="RQM60" s="69"/>
      <c r="RQN60" s="69"/>
      <c r="RQO60" s="69"/>
      <c r="RQP60" s="69"/>
      <c r="RQQ60" s="69"/>
      <c r="RQR60" s="69"/>
      <c r="RQS60" s="69"/>
      <c r="RQT60" s="69"/>
      <c r="RQU60" s="69"/>
      <c r="RQV60" s="69"/>
      <c r="RQW60" s="69"/>
      <c r="RQX60" s="69"/>
      <c r="RQY60" s="69"/>
      <c r="RQZ60" s="69"/>
      <c r="RRA60" s="69"/>
      <c r="RRB60" s="69"/>
      <c r="RRC60" s="69"/>
      <c r="RRD60" s="69"/>
      <c r="RRE60" s="69"/>
      <c r="RRF60" s="69"/>
      <c r="RRG60" s="69"/>
      <c r="RRH60" s="69"/>
      <c r="RRI60" s="69"/>
      <c r="RRJ60" s="69"/>
      <c r="RRK60" s="69"/>
      <c r="RRL60" s="69"/>
      <c r="RRM60" s="69"/>
      <c r="RRN60" s="69"/>
      <c r="RRO60" s="69"/>
      <c r="RRP60" s="69"/>
      <c r="RRQ60" s="69"/>
      <c r="RRR60" s="69"/>
      <c r="RRS60" s="69"/>
      <c r="RRT60" s="69"/>
      <c r="RRU60" s="69"/>
      <c r="RRV60" s="69"/>
      <c r="RRW60" s="69"/>
      <c r="RRX60" s="69"/>
      <c r="RRY60" s="69"/>
      <c r="RRZ60" s="69"/>
      <c r="RSA60" s="69"/>
      <c r="RSB60" s="69"/>
      <c r="RSC60" s="69"/>
      <c r="RSD60" s="69"/>
      <c r="RSE60" s="69"/>
      <c r="RSF60" s="69"/>
      <c r="RSG60" s="69"/>
      <c r="RSH60" s="69"/>
      <c r="RSI60" s="69"/>
      <c r="RSJ60" s="69"/>
      <c r="RSK60" s="69"/>
      <c r="RSL60" s="69"/>
      <c r="RSM60" s="69"/>
      <c r="RSN60" s="69"/>
      <c r="RSO60" s="69"/>
      <c r="RSP60" s="69"/>
      <c r="RSQ60" s="69"/>
      <c r="RSR60" s="69"/>
      <c r="RSS60" s="69"/>
      <c r="RST60" s="69"/>
      <c r="RSU60" s="69"/>
      <c r="RSV60" s="69"/>
      <c r="RSW60" s="69"/>
      <c r="RSX60" s="69"/>
      <c r="RSY60" s="69"/>
      <c r="RSZ60" s="69"/>
      <c r="RTA60" s="69"/>
      <c r="RTB60" s="69"/>
      <c r="RTC60" s="69"/>
      <c r="RTD60" s="69"/>
      <c r="RTE60" s="69"/>
      <c r="RTF60" s="69"/>
      <c r="RTG60" s="69"/>
      <c r="RTH60" s="69"/>
      <c r="RTI60" s="69"/>
      <c r="RTJ60" s="69"/>
      <c r="RTK60" s="69"/>
      <c r="RTL60" s="69"/>
      <c r="RTM60" s="69"/>
      <c r="RTN60" s="69"/>
      <c r="RTO60" s="69"/>
      <c r="RTP60" s="69"/>
      <c r="RTQ60" s="69"/>
      <c r="RTR60" s="69"/>
      <c r="RTS60" s="69"/>
      <c r="RTT60" s="69"/>
      <c r="RTU60" s="69"/>
      <c r="RTV60" s="69"/>
      <c r="RTW60" s="69"/>
      <c r="RTX60" s="69"/>
      <c r="RTY60" s="69"/>
      <c r="RTZ60" s="69"/>
      <c r="RUA60" s="69"/>
      <c r="RUB60" s="69"/>
      <c r="RUC60" s="69"/>
      <c r="RUD60" s="69"/>
      <c r="RUE60" s="69"/>
      <c r="RUF60" s="69"/>
      <c r="RUG60" s="69"/>
      <c r="RUH60" s="69"/>
      <c r="RUI60" s="69"/>
      <c r="RUJ60" s="69"/>
      <c r="RUK60" s="69"/>
      <c r="RUL60" s="69"/>
      <c r="RUM60" s="69"/>
      <c r="RUN60" s="69"/>
      <c r="RUO60" s="69"/>
      <c r="RUP60" s="69"/>
      <c r="RUQ60" s="69"/>
      <c r="RUR60" s="69"/>
      <c r="RUS60" s="69"/>
      <c r="RUT60" s="69"/>
      <c r="RUU60" s="69"/>
      <c r="RUV60" s="69"/>
      <c r="RUW60" s="69"/>
      <c r="RUX60" s="69"/>
      <c r="RUY60" s="69"/>
      <c r="RUZ60" s="69"/>
      <c r="RVA60" s="69"/>
      <c r="RVB60" s="69"/>
      <c r="RVC60" s="69"/>
      <c r="RVD60" s="69"/>
      <c r="RVE60" s="69"/>
      <c r="RVF60" s="69"/>
      <c r="RVG60" s="69"/>
      <c r="RVH60" s="69"/>
      <c r="RVI60" s="69"/>
      <c r="RVJ60" s="69"/>
      <c r="RVK60" s="69"/>
      <c r="RVL60" s="69"/>
      <c r="RVM60" s="69"/>
      <c r="RVN60" s="69"/>
      <c r="RVO60" s="69"/>
      <c r="RVP60" s="69"/>
      <c r="RVQ60" s="69"/>
      <c r="RVR60" s="69"/>
      <c r="RVS60" s="69"/>
      <c r="RVT60" s="69"/>
      <c r="RVU60" s="69"/>
      <c r="RVV60" s="69"/>
      <c r="RVW60" s="69"/>
      <c r="RVX60" s="69"/>
      <c r="RVY60" s="69"/>
      <c r="RVZ60" s="69"/>
      <c r="RWA60" s="69"/>
      <c r="RWB60" s="69"/>
      <c r="RWC60" s="69"/>
      <c r="RWD60" s="69"/>
      <c r="RWE60" s="69"/>
      <c r="RWF60" s="69"/>
      <c r="RWG60" s="69"/>
      <c r="RWH60" s="69"/>
      <c r="RWI60" s="69"/>
      <c r="RWJ60" s="69"/>
      <c r="RWK60" s="69"/>
      <c r="RWL60" s="69"/>
      <c r="RWM60" s="69"/>
      <c r="RWN60" s="69"/>
      <c r="RWO60" s="69"/>
      <c r="RWP60" s="69"/>
      <c r="RWQ60" s="69"/>
      <c r="RWR60" s="69"/>
      <c r="RWS60" s="69"/>
      <c r="RWT60" s="69"/>
      <c r="RWU60" s="69"/>
      <c r="RWV60" s="69"/>
      <c r="RWW60" s="69"/>
      <c r="RWX60" s="69"/>
      <c r="RWY60" s="69"/>
      <c r="RWZ60" s="69"/>
      <c r="RXA60" s="69"/>
      <c r="RXB60" s="69"/>
      <c r="RXC60" s="69"/>
      <c r="RXD60" s="69"/>
      <c r="RXE60" s="69"/>
      <c r="RXF60" s="69"/>
      <c r="RXG60" s="69"/>
      <c r="RXH60" s="69"/>
      <c r="RXI60" s="69"/>
      <c r="RXJ60" s="69"/>
      <c r="RXK60" s="69"/>
      <c r="RXL60" s="69"/>
      <c r="RXM60" s="69"/>
      <c r="RXN60" s="69"/>
      <c r="RXO60" s="69"/>
      <c r="RXP60" s="69"/>
      <c r="RXQ60" s="69"/>
      <c r="RXR60" s="69"/>
      <c r="RXS60" s="69"/>
      <c r="RXT60" s="69"/>
      <c r="RXU60" s="69"/>
      <c r="RXV60" s="69"/>
      <c r="RXW60" s="69"/>
      <c r="RXX60" s="69"/>
      <c r="RXY60" s="69"/>
      <c r="RXZ60" s="69"/>
      <c r="RYA60" s="69"/>
      <c r="RYB60" s="69"/>
      <c r="RYC60" s="69"/>
      <c r="RYD60" s="69"/>
      <c r="RYE60" s="69"/>
      <c r="RYF60" s="69"/>
      <c r="RYG60" s="69"/>
      <c r="RYH60" s="69"/>
      <c r="RYI60" s="69"/>
      <c r="RYJ60" s="69"/>
      <c r="RYK60" s="69"/>
      <c r="RYL60" s="69"/>
      <c r="RYM60" s="69"/>
      <c r="RYN60" s="69"/>
      <c r="RYO60" s="69"/>
      <c r="RYP60" s="69"/>
      <c r="RYQ60" s="69"/>
      <c r="RYR60" s="69"/>
      <c r="RYS60" s="69"/>
      <c r="RYT60" s="69"/>
      <c r="RYU60" s="69"/>
      <c r="RYV60" s="69"/>
      <c r="RYW60" s="69"/>
      <c r="RYX60" s="69"/>
      <c r="RYY60" s="69"/>
      <c r="RYZ60" s="69"/>
      <c r="RZA60" s="69"/>
      <c r="RZB60" s="69"/>
      <c r="RZC60" s="69"/>
      <c r="RZD60" s="69"/>
      <c r="RZE60" s="69"/>
      <c r="RZF60" s="69"/>
      <c r="RZG60" s="69"/>
      <c r="RZH60" s="69"/>
      <c r="RZI60" s="69"/>
      <c r="RZJ60" s="69"/>
      <c r="RZK60" s="69"/>
      <c r="RZL60" s="69"/>
      <c r="RZM60" s="69"/>
      <c r="RZN60" s="69"/>
      <c r="RZO60" s="69"/>
      <c r="RZP60" s="69"/>
      <c r="RZQ60" s="69"/>
      <c r="RZR60" s="69"/>
      <c r="RZS60" s="69"/>
      <c r="RZT60" s="69"/>
      <c r="RZU60" s="69"/>
      <c r="RZV60" s="69"/>
      <c r="RZW60" s="69"/>
      <c r="RZX60" s="69"/>
      <c r="RZY60" s="69"/>
      <c r="RZZ60" s="69"/>
      <c r="SAA60" s="69"/>
      <c r="SAB60" s="69"/>
      <c r="SAC60" s="69"/>
      <c r="SAD60" s="69"/>
      <c r="SAE60" s="69"/>
      <c r="SAF60" s="69"/>
      <c r="SAG60" s="69"/>
      <c r="SAH60" s="69"/>
      <c r="SAI60" s="69"/>
      <c r="SAJ60" s="69"/>
      <c r="SAK60" s="69"/>
      <c r="SAL60" s="69"/>
      <c r="SAM60" s="69"/>
      <c r="SAN60" s="69"/>
      <c r="SAO60" s="69"/>
      <c r="SAP60" s="69"/>
      <c r="SAQ60" s="69"/>
      <c r="SAR60" s="69"/>
      <c r="SAS60" s="69"/>
      <c r="SAT60" s="69"/>
      <c r="SAU60" s="69"/>
      <c r="SAV60" s="69"/>
      <c r="SAW60" s="69"/>
      <c r="SAX60" s="69"/>
      <c r="SAY60" s="69"/>
      <c r="SAZ60" s="69"/>
      <c r="SBA60" s="69"/>
      <c r="SBB60" s="69"/>
      <c r="SBC60" s="69"/>
      <c r="SBD60" s="69"/>
      <c r="SBE60" s="69"/>
      <c r="SBF60" s="69"/>
      <c r="SBG60" s="69"/>
      <c r="SBH60" s="69"/>
      <c r="SBI60" s="69"/>
      <c r="SBJ60" s="69"/>
      <c r="SBK60" s="69"/>
      <c r="SBL60" s="69"/>
      <c r="SBM60" s="69"/>
      <c r="SBN60" s="69"/>
      <c r="SBO60" s="69"/>
      <c r="SBP60" s="69"/>
      <c r="SBQ60" s="69"/>
      <c r="SBR60" s="69"/>
      <c r="SBS60" s="69"/>
      <c r="SBT60" s="69"/>
      <c r="SBU60" s="69"/>
      <c r="SBV60" s="69"/>
      <c r="SBW60" s="69"/>
      <c r="SBX60" s="69"/>
      <c r="SBY60" s="69"/>
      <c r="SBZ60" s="69"/>
      <c r="SCA60" s="69"/>
      <c r="SCB60" s="69"/>
      <c r="SCC60" s="69"/>
      <c r="SCD60" s="69"/>
      <c r="SCE60" s="69"/>
      <c r="SCF60" s="69"/>
      <c r="SCG60" s="69"/>
      <c r="SCH60" s="69"/>
      <c r="SCI60" s="69"/>
      <c r="SCJ60" s="69"/>
      <c r="SCK60" s="69"/>
      <c r="SCL60" s="69"/>
      <c r="SCM60" s="69"/>
      <c r="SCN60" s="69"/>
      <c r="SCO60" s="69"/>
      <c r="SCP60" s="69"/>
      <c r="SCQ60" s="69"/>
      <c r="SCR60" s="69"/>
      <c r="SCS60" s="69"/>
      <c r="SCT60" s="69"/>
      <c r="SCU60" s="69"/>
      <c r="SCV60" s="69"/>
      <c r="SCW60" s="69"/>
      <c r="SCX60" s="69"/>
      <c r="SCY60" s="69"/>
      <c r="SCZ60" s="69"/>
      <c r="SDA60" s="69"/>
      <c r="SDB60" s="69"/>
      <c r="SDC60" s="69"/>
      <c r="SDD60" s="69"/>
      <c r="SDE60" s="69"/>
      <c r="SDF60" s="69"/>
      <c r="SDG60" s="69"/>
      <c r="SDH60" s="69"/>
      <c r="SDI60" s="69"/>
      <c r="SDJ60" s="69"/>
      <c r="SDK60" s="69"/>
      <c r="SDL60" s="69"/>
      <c r="SDM60" s="69"/>
      <c r="SDN60" s="69"/>
      <c r="SDO60" s="69"/>
      <c r="SDP60" s="69"/>
      <c r="SDQ60" s="69"/>
      <c r="SDR60" s="69"/>
      <c r="SDS60" s="69"/>
      <c r="SDT60" s="69"/>
      <c r="SDU60" s="69"/>
      <c r="SDV60" s="69"/>
      <c r="SDW60" s="69"/>
      <c r="SDX60" s="69"/>
      <c r="SDY60" s="69"/>
      <c r="SDZ60" s="69"/>
      <c r="SEA60" s="69"/>
      <c r="SEB60" s="69"/>
      <c r="SEC60" s="69"/>
      <c r="SED60" s="69"/>
      <c r="SEE60" s="69"/>
      <c r="SEF60" s="69"/>
      <c r="SEG60" s="69"/>
      <c r="SEH60" s="69"/>
      <c r="SEI60" s="69"/>
      <c r="SEJ60" s="69"/>
      <c r="SEK60" s="69"/>
      <c r="SEL60" s="69"/>
      <c r="SEM60" s="69"/>
      <c r="SEN60" s="69"/>
      <c r="SEO60" s="69"/>
      <c r="SEP60" s="69"/>
      <c r="SEQ60" s="69"/>
      <c r="SER60" s="69"/>
      <c r="SES60" s="69"/>
      <c r="SET60" s="69"/>
      <c r="SEU60" s="69"/>
      <c r="SEV60" s="69"/>
      <c r="SEW60" s="69"/>
      <c r="SEX60" s="69"/>
      <c r="SEY60" s="69"/>
      <c r="SEZ60" s="69"/>
      <c r="SFA60" s="69"/>
      <c r="SFB60" s="69"/>
      <c r="SFC60" s="69"/>
      <c r="SFD60" s="69"/>
      <c r="SFE60" s="69"/>
      <c r="SFF60" s="69"/>
      <c r="SFG60" s="69"/>
      <c r="SFH60" s="69"/>
      <c r="SFI60" s="69"/>
      <c r="SFJ60" s="69"/>
      <c r="SFK60" s="69"/>
      <c r="SFL60" s="69"/>
      <c r="SFM60" s="69"/>
      <c r="SFN60" s="69"/>
      <c r="SFO60" s="69"/>
      <c r="SFP60" s="69"/>
      <c r="SFQ60" s="69"/>
      <c r="SFR60" s="69"/>
      <c r="SFS60" s="69"/>
      <c r="SFT60" s="69"/>
      <c r="SFU60" s="69"/>
      <c r="SFV60" s="69"/>
      <c r="SFW60" s="69"/>
      <c r="SFX60" s="69"/>
      <c r="SFY60" s="69"/>
      <c r="SFZ60" s="69"/>
      <c r="SGA60" s="69"/>
      <c r="SGB60" s="69"/>
      <c r="SGC60" s="69"/>
      <c r="SGD60" s="69"/>
      <c r="SGE60" s="69"/>
      <c r="SGF60" s="69"/>
      <c r="SGG60" s="69"/>
      <c r="SGH60" s="69"/>
      <c r="SGI60" s="69"/>
      <c r="SGJ60" s="69"/>
      <c r="SGK60" s="69"/>
      <c r="SGL60" s="69"/>
      <c r="SGM60" s="69"/>
      <c r="SGN60" s="69"/>
      <c r="SGO60" s="69"/>
      <c r="SGP60" s="69"/>
      <c r="SGQ60" s="69"/>
      <c r="SGR60" s="69"/>
      <c r="SGS60" s="69"/>
      <c r="SGT60" s="69"/>
      <c r="SGU60" s="69"/>
      <c r="SGV60" s="69"/>
      <c r="SGW60" s="69"/>
      <c r="SGX60" s="69"/>
      <c r="SGY60" s="69"/>
      <c r="SGZ60" s="69"/>
      <c r="SHA60" s="69"/>
      <c r="SHB60" s="69"/>
      <c r="SHC60" s="69"/>
      <c r="SHD60" s="69"/>
      <c r="SHE60" s="69"/>
      <c r="SHF60" s="69"/>
      <c r="SHG60" s="69"/>
      <c r="SHH60" s="69"/>
      <c r="SHI60" s="69"/>
      <c r="SHJ60" s="69"/>
      <c r="SHK60" s="69"/>
      <c r="SHL60" s="69"/>
      <c r="SHM60" s="69"/>
      <c r="SHN60" s="69"/>
      <c r="SHO60" s="69"/>
      <c r="SHP60" s="69"/>
      <c r="SHQ60" s="69"/>
      <c r="SHR60" s="69"/>
      <c r="SHS60" s="69"/>
      <c r="SHT60" s="69"/>
      <c r="SHU60" s="69"/>
      <c r="SHV60" s="69"/>
      <c r="SHW60" s="69"/>
      <c r="SHX60" s="69"/>
      <c r="SHY60" s="69"/>
      <c r="SHZ60" s="69"/>
      <c r="SIA60" s="69"/>
      <c r="SIB60" s="69"/>
      <c r="SIC60" s="69"/>
      <c r="SID60" s="69"/>
      <c r="SIE60" s="69"/>
      <c r="SIF60" s="69"/>
      <c r="SIG60" s="69"/>
      <c r="SIH60" s="69"/>
      <c r="SII60" s="69"/>
      <c r="SIJ60" s="69"/>
      <c r="SIK60" s="69"/>
      <c r="SIL60" s="69"/>
      <c r="SIM60" s="69"/>
      <c r="SIN60" s="69"/>
      <c r="SIO60" s="69"/>
      <c r="SIP60" s="69"/>
      <c r="SIQ60" s="69"/>
      <c r="SIR60" s="69"/>
      <c r="SIS60" s="69"/>
      <c r="SIT60" s="69"/>
      <c r="SIU60" s="69"/>
      <c r="SIV60" s="69"/>
      <c r="SIW60" s="69"/>
      <c r="SIX60" s="69"/>
      <c r="SIY60" s="69"/>
      <c r="SIZ60" s="69"/>
      <c r="SJA60" s="69"/>
      <c r="SJB60" s="69"/>
      <c r="SJC60" s="69"/>
      <c r="SJD60" s="69"/>
      <c r="SJE60" s="69"/>
      <c r="SJF60" s="69"/>
      <c r="SJG60" s="69"/>
      <c r="SJH60" s="69"/>
      <c r="SJI60" s="69"/>
      <c r="SJJ60" s="69"/>
      <c r="SJK60" s="69"/>
      <c r="SJL60" s="69"/>
      <c r="SJM60" s="69"/>
      <c r="SJN60" s="69"/>
      <c r="SJO60" s="69"/>
      <c r="SJP60" s="69"/>
      <c r="SJQ60" s="69"/>
      <c r="SJR60" s="69"/>
      <c r="SJS60" s="69"/>
      <c r="SJT60" s="69"/>
      <c r="SJU60" s="69"/>
      <c r="SJV60" s="69"/>
      <c r="SJW60" s="69"/>
      <c r="SJX60" s="69"/>
      <c r="SJY60" s="69"/>
      <c r="SJZ60" s="69"/>
      <c r="SKA60" s="69"/>
      <c r="SKB60" s="69"/>
      <c r="SKC60" s="69"/>
      <c r="SKD60" s="69"/>
      <c r="SKE60" s="69"/>
      <c r="SKF60" s="69"/>
      <c r="SKG60" s="69"/>
      <c r="SKH60" s="69"/>
      <c r="SKI60" s="69"/>
      <c r="SKJ60" s="69"/>
      <c r="SKK60" s="69"/>
      <c r="SKL60" s="69"/>
      <c r="SKM60" s="69"/>
      <c r="SKN60" s="69"/>
      <c r="SKO60" s="69"/>
      <c r="SKP60" s="69"/>
      <c r="SKQ60" s="69"/>
      <c r="SKR60" s="69"/>
      <c r="SKS60" s="69"/>
      <c r="SKT60" s="69"/>
      <c r="SKU60" s="69"/>
      <c r="SKV60" s="69"/>
      <c r="SKW60" s="69"/>
      <c r="SKX60" s="69"/>
      <c r="SKY60" s="69"/>
      <c r="SKZ60" s="69"/>
      <c r="SLA60" s="69"/>
      <c r="SLB60" s="69"/>
      <c r="SLC60" s="69"/>
      <c r="SLD60" s="69"/>
      <c r="SLE60" s="69"/>
      <c r="SLF60" s="69"/>
      <c r="SLG60" s="69"/>
      <c r="SLH60" s="69"/>
      <c r="SLI60" s="69"/>
      <c r="SLJ60" s="69"/>
      <c r="SLK60" s="69"/>
      <c r="SLL60" s="69"/>
      <c r="SLM60" s="69"/>
      <c r="SLN60" s="69"/>
      <c r="SLO60" s="69"/>
      <c r="SLP60" s="69"/>
      <c r="SLQ60" s="69"/>
      <c r="SLR60" s="69"/>
      <c r="SLS60" s="69"/>
      <c r="SLT60" s="69"/>
      <c r="SLU60" s="69"/>
      <c r="SLV60" s="69"/>
      <c r="SLW60" s="69"/>
      <c r="SLX60" s="69"/>
      <c r="SLY60" s="69"/>
      <c r="SLZ60" s="69"/>
      <c r="SMA60" s="69"/>
      <c r="SMB60" s="69"/>
      <c r="SMC60" s="69"/>
      <c r="SMD60" s="69"/>
      <c r="SME60" s="69"/>
      <c r="SMF60" s="69"/>
      <c r="SMG60" s="69"/>
      <c r="SMH60" s="69"/>
      <c r="SMI60" s="69"/>
      <c r="SMJ60" s="69"/>
      <c r="SMK60" s="69"/>
      <c r="SML60" s="69"/>
      <c r="SMM60" s="69"/>
      <c r="SMN60" s="69"/>
      <c r="SMO60" s="69"/>
      <c r="SMP60" s="69"/>
      <c r="SMQ60" s="69"/>
      <c r="SMR60" s="69"/>
      <c r="SMS60" s="69"/>
      <c r="SMT60" s="69"/>
      <c r="SMU60" s="69"/>
      <c r="SMV60" s="69"/>
      <c r="SMW60" s="69"/>
      <c r="SMX60" s="69"/>
      <c r="SMY60" s="69"/>
      <c r="SMZ60" s="69"/>
      <c r="SNA60" s="69"/>
      <c r="SNB60" s="69"/>
      <c r="SNC60" s="69"/>
      <c r="SND60" s="69"/>
      <c r="SNE60" s="69"/>
      <c r="SNF60" s="69"/>
      <c r="SNG60" s="69"/>
      <c r="SNH60" s="69"/>
      <c r="SNI60" s="69"/>
      <c r="SNJ60" s="69"/>
      <c r="SNK60" s="69"/>
      <c r="SNL60" s="69"/>
      <c r="SNM60" s="69"/>
      <c r="SNN60" s="69"/>
      <c r="SNO60" s="69"/>
      <c r="SNP60" s="69"/>
      <c r="SNQ60" s="69"/>
      <c r="SNR60" s="69"/>
      <c r="SNS60" s="69"/>
      <c r="SNT60" s="69"/>
      <c r="SNU60" s="69"/>
      <c r="SNV60" s="69"/>
      <c r="SNW60" s="69"/>
      <c r="SNX60" s="69"/>
      <c r="SNY60" s="69"/>
      <c r="SNZ60" s="69"/>
      <c r="SOA60" s="69"/>
      <c r="SOB60" s="69"/>
      <c r="SOC60" s="69"/>
      <c r="SOD60" s="69"/>
      <c r="SOE60" s="69"/>
      <c r="SOF60" s="69"/>
      <c r="SOG60" s="69"/>
      <c r="SOH60" s="69"/>
      <c r="SOI60" s="69"/>
      <c r="SOJ60" s="69"/>
      <c r="SOK60" s="69"/>
      <c r="SOL60" s="69"/>
      <c r="SOM60" s="69"/>
      <c r="SON60" s="69"/>
      <c r="SOO60" s="69"/>
      <c r="SOP60" s="69"/>
      <c r="SOQ60" s="69"/>
      <c r="SOR60" s="69"/>
      <c r="SOS60" s="69"/>
      <c r="SOT60" s="69"/>
      <c r="SOU60" s="69"/>
      <c r="SOV60" s="69"/>
      <c r="SOW60" s="69"/>
      <c r="SOX60" s="69"/>
      <c r="SOY60" s="69"/>
      <c r="SOZ60" s="69"/>
      <c r="SPA60" s="69"/>
      <c r="SPB60" s="69"/>
      <c r="SPC60" s="69"/>
      <c r="SPD60" s="69"/>
      <c r="SPE60" s="69"/>
      <c r="SPF60" s="69"/>
      <c r="SPG60" s="69"/>
      <c r="SPH60" s="69"/>
      <c r="SPI60" s="69"/>
      <c r="SPJ60" s="69"/>
      <c r="SPK60" s="69"/>
      <c r="SPL60" s="69"/>
      <c r="SPM60" s="69"/>
      <c r="SPN60" s="69"/>
      <c r="SPO60" s="69"/>
      <c r="SPP60" s="69"/>
      <c r="SPQ60" s="69"/>
      <c r="SPR60" s="69"/>
      <c r="SPS60" s="69"/>
      <c r="SPT60" s="69"/>
      <c r="SPU60" s="69"/>
      <c r="SPV60" s="69"/>
      <c r="SPW60" s="69"/>
      <c r="SPX60" s="69"/>
      <c r="SPY60" s="69"/>
      <c r="SPZ60" s="69"/>
      <c r="SQA60" s="69"/>
      <c r="SQB60" s="69"/>
      <c r="SQC60" s="69"/>
      <c r="SQD60" s="69"/>
      <c r="SQE60" s="69"/>
      <c r="SQF60" s="69"/>
      <c r="SQG60" s="69"/>
      <c r="SQH60" s="69"/>
      <c r="SQI60" s="69"/>
      <c r="SQJ60" s="69"/>
      <c r="SQK60" s="69"/>
      <c r="SQL60" s="69"/>
      <c r="SQM60" s="69"/>
      <c r="SQN60" s="69"/>
      <c r="SQO60" s="69"/>
      <c r="SQP60" s="69"/>
      <c r="SQQ60" s="69"/>
      <c r="SQR60" s="69"/>
      <c r="SQS60" s="69"/>
      <c r="SQT60" s="69"/>
      <c r="SQU60" s="69"/>
      <c r="SQV60" s="69"/>
      <c r="SQW60" s="69"/>
      <c r="SQX60" s="69"/>
      <c r="SQY60" s="69"/>
      <c r="SQZ60" s="69"/>
      <c r="SRA60" s="69"/>
      <c r="SRB60" s="69"/>
      <c r="SRC60" s="69"/>
      <c r="SRD60" s="69"/>
      <c r="SRE60" s="69"/>
      <c r="SRF60" s="69"/>
      <c r="SRG60" s="69"/>
      <c r="SRH60" s="69"/>
      <c r="SRI60" s="69"/>
      <c r="SRJ60" s="69"/>
      <c r="SRK60" s="69"/>
      <c r="SRL60" s="69"/>
      <c r="SRM60" s="69"/>
      <c r="SRN60" s="69"/>
      <c r="SRO60" s="69"/>
      <c r="SRP60" s="69"/>
      <c r="SRQ60" s="69"/>
      <c r="SRR60" s="69"/>
      <c r="SRS60" s="69"/>
      <c r="SRT60" s="69"/>
      <c r="SRU60" s="69"/>
      <c r="SRV60" s="69"/>
      <c r="SRW60" s="69"/>
      <c r="SRX60" s="69"/>
      <c r="SRY60" s="69"/>
      <c r="SRZ60" s="69"/>
      <c r="SSA60" s="69"/>
      <c r="SSB60" s="69"/>
      <c r="SSC60" s="69"/>
      <c r="SSD60" s="69"/>
      <c r="SSE60" s="69"/>
      <c r="SSF60" s="69"/>
      <c r="SSG60" s="69"/>
      <c r="SSH60" s="69"/>
      <c r="SSI60" s="69"/>
      <c r="SSJ60" s="69"/>
      <c r="SSK60" s="69"/>
      <c r="SSL60" s="69"/>
      <c r="SSM60" s="69"/>
      <c r="SSN60" s="69"/>
      <c r="SSO60" s="69"/>
      <c r="SSP60" s="69"/>
      <c r="SSQ60" s="69"/>
      <c r="SSR60" s="69"/>
      <c r="SSS60" s="69"/>
      <c r="SST60" s="69"/>
      <c r="SSU60" s="69"/>
      <c r="SSV60" s="69"/>
      <c r="SSW60" s="69"/>
      <c r="SSX60" s="69"/>
      <c r="SSY60" s="69"/>
      <c r="SSZ60" s="69"/>
      <c r="STA60" s="69"/>
      <c r="STB60" s="69"/>
      <c r="STC60" s="69"/>
      <c r="STD60" s="69"/>
      <c r="STE60" s="69"/>
      <c r="STF60" s="69"/>
      <c r="STG60" s="69"/>
      <c r="STH60" s="69"/>
      <c r="STI60" s="69"/>
      <c r="STJ60" s="69"/>
      <c r="STK60" s="69"/>
      <c r="STL60" s="69"/>
      <c r="STM60" s="69"/>
      <c r="STN60" s="69"/>
      <c r="STO60" s="69"/>
      <c r="STP60" s="69"/>
      <c r="STQ60" s="69"/>
      <c r="STR60" s="69"/>
      <c r="STS60" s="69"/>
      <c r="STT60" s="69"/>
      <c r="STU60" s="69"/>
      <c r="STV60" s="69"/>
      <c r="STW60" s="69"/>
      <c r="STX60" s="69"/>
      <c r="STY60" s="69"/>
      <c r="STZ60" s="69"/>
      <c r="SUA60" s="69"/>
      <c r="SUB60" s="69"/>
      <c r="SUC60" s="69"/>
      <c r="SUD60" s="69"/>
      <c r="SUE60" s="69"/>
      <c r="SUF60" s="69"/>
      <c r="SUG60" s="69"/>
      <c r="SUH60" s="69"/>
      <c r="SUI60" s="69"/>
      <c r="SUJ60" s="69"/>
      <c r="SUK60" s="69"/>
      <c r="SUL60" s="69"/>
      <c r="SUM60" s="69"/>
      <c r="SUN60" s="69"/>
      <c r="SUO60" s="69"/>
      <c r="SUP60" s="69"/>
      <c r="SUQ60" s="69"/>
      <c r="SUR60" s="69"/>
      <c r="SUS60" s="69"/>
      <c r="SUT60" s="69"/>
      <c r="SUU60" s="69"/>
      <c r="SUV60" s="69"/>
      <c r="SUW60" s="69"/>
      <c r="SUX60" s="69"/>
      <c r="SUY60" s="69"/>
      <c r="SUZ60" s="69"/>
      <c r="SVA60" s="69"/>
      <c r="SVB60" s="69"/>
      <c r="SVC60" s="69"/>
      <c r="SVD60" s="69"/>
      <c r="SVE60" s="69"/>
      <c r="SVF60" s="69"/>
      <c r="SVG60" s="69"/>
      <c r="SVH60" s="69"/>
      <c r="SVI60" s="69"/>
      <c r="SVJ60" s="69"/>
      <c r="SVK60" s="69"/>
      <c r="SVL60" s="69"/>
      <c r="SVM60" s="69"/>
      <c r="SVN60" s="69"/>
      <c r="SVO60" s="69"/>
      <c r="SVP60" s="69"/>
      <c r="SVQ60" s="69"/>
      <c r="SVR60" s="69"/>
      <c r="SVS60" s="69"/>
      <c r="SVT60" s="69"/>
      <c r="SVU60" s="69"/>
      <c r="SVV60" s="69"/>
      <c r="SVW60" s="69"/>
      <c r="SVX60" s="69"/>
      <c r="SVY60" s="69"/>
      <c r="SVZ60" s="69"/>
      <c r="SWA60" s="69"/>
      <c r="SWB60" s="69"/>
      <c r="SWC60" s="69"/>
      <c r="SWD60" s="69"/>
      <c r="SWE60" s="69"/>
      <c r="SWF60" s="69"/>
      <c r="SWG60" s="69"/>
      <c r="SWH60" s="69"/>
      <c r="SWI60" s="69"/>
      <c r="SWJ60" s="69"/>
      <c r="SWK60" s="69"/>
      <c r="SWL60" s="69"/>
      <c r="SWM60" s="69"/>
      <c r="SWN60" s="69"/>
      <c r="SWO60" s="69"/>
      <c r="SWP60" s="69"/>
      <c r="SWQ60" s="69"/>
      <c r="SWR60" s="69"/>
      <c r="SWS60" s="69"/>
      <c r="SWT60" s="69"/>
      <c r="SWU60" s="69"/>
      <c r="SWV60" s="69"/>
      <c r="SWW60" s="69"/>
      <c r="SWX60" s="69"/>
      <c r="SWY60" s="69"/>
      <c r="SWZ60" s="69"/>
      <c r="SXA60" s="69"/>
      <c r="SXB60" s="69"/>
      <c r="SXC60" s="69"/>
      <c r="SXD60" s="69"/>
      <c r="SXE60" s="69"/>
      <c r="SXF60" s="69"/>
      <c r="SXG60" s="69"/>
      <c r="SXH60" s="69"/>
      <c r="SXI60" s="69"/>
      <c r="SXJ60" s="69"/>
      <c r="SXK60" s="69"/>
      <c r="SXL60" s="69"/>
      <c r="SXM60" s="69"/>
      <c r="SXN60" s="69"/>
      <c r="SXO60" s="69"/>
      <c r="SXP60" s="69"/>
      <c r="SXQ60" s="69"/>
      <c r="SXR60" s="69"/>
      <c r="SXS60" s="69"/>
      <c r="SXT60" s="69"/>
      <c r="SXU60" s="69"/>
      <c r="SXV60" s="69"/>
      <c r="SXW60" s="69"/>
      <c r="SXX60" s="69"/>
      <c r="SXY60" s="69"/>
      <c r="SXZ60" s="69"/>
      <c r="SYA60" s="69"/>
      <c r="SYB60" s="69"/>
      <c r="SYC60" s="69"/>
      <c r="SYD60" s="69"/>
      <c r="SYE60" s="69"/>
      <c r="SYF60" s="69"/>
      <c r="SYG60" s="69"/>
      <c r="SYH60" s="69"/>
      <c r="SYI60" s="69"/>
      <c r="SYJ60" s="69"/>
      <c r="SYK60" s="69"/>
      <c r="SYL60" s="69"/>
      <c r="SYM60" s="69"/>
      <c r="SYN60" s="69"/>
      <c r="SYO60" s="69"/>
      <c r="SYP60" s="69"/>
      <c r="SYQ60" s="69"/>
      <c r="SYR60" s="69"/>
      <c r="SYS60" s="69"/>
      <c r="SYT60" s="69"/>
      <c r="SYU60" s="69"/>
      <c r="SYV60" s="69"/>
      <c r="SYW60" s="69"/>
      <c r="SYX60" s="69"/>
      <c r="SYY60" s="69"/>
      <c r="SYZ60" s="69"/>
      <c r="SZA60" s="69"/>
      <c r="SZB60" s="69"/>
      <c r="SZC60" s="69"/>
      <c r="SZD60" s="69"/>
      <c r="SZE60" s="69"/>
      <c r="SZF60" s="69"/>
      <c r="SZG60" s="69"/>
      <c r="SZH60" s="69"/>
      <c r="SZI60" s="69"/>
      <c r="SZJ60" s="69"/>
      <c r="SZK60" s="69"/>
      <c r="SZL60" s="69"/>
      <c r="SZM60" s="69"/>
      <c r="SZN60" s="69"/>
      <c r="SZO60" s="69"/>
      <c r="SZP60" s="69"/>
      <c r="SZQ60" s="69"/>
      <c r="SZR60" s="69"/>
      <c r="SZS60" s="69"/>
      <c r="SZT60" s="69"/>
      <c r="SZU60" s="69"/>
      <c r="SZV60" s="69"/>
      <c r="SZW60" s="69"/>
      <c r="SZX60" s="69"/>
      <c r="SZY60" s="69"/>
      <c r="SZZ60" s="69"/>
      <c r="TAA60" s="69"/>
      <c r="TAB60" s="69"/>
      <c r="TAC60" s="69"/>
      <c r="TAD60" s="69"/>
      <c r="TAE60" s="69"/>
      <c r="TAF60" s="69"/>
      <c r="TAG60" s="69"/>
      <c r="TAH60" s="69"/>
      <c r="TAI60" s="69"/>
      <c r="TAJ60" s="69"/>
      <c r="TAK60" s="69"/>
      <c r="TAL60" s="69"/>
      <c r="TAM60" s="69"/>
      <c r="TAN60" s="69"/>
      <c r="TAO60" s="69"/>
      <c r="TAP60" s="69"/>
      <c r="TAQ60" s="69"/>
      <c r="TAR60" s="69"/>
      <c r="TAS60" s="69"/>
      <c r="TAT60" s="69"/>
      <c r="TAU60" s="69"/>
      <c r="TAV60" s="69"/>
      <c r="TAW60" s="69"/>
      <c r="TAX60" s="69"/>
      <c r="TAY60" s="69"/>
      <c r="TAZ60" s="69"/>
      <c r="TBA60" s="69"/>
      <c r="TBB60" s="69"/>
      <c r="TBC60" s="69"/>
      <c r="TBD60" s="69"/>
      <c r="TBE60" s="69"/>
      <c r="TBF60" s="69"/>
      <c r="TBG60" s="69"/>
      <c r="TBH60" s="69"/>
      <c r="TBI60" s="69"/>
      <c r="TBJ60" s="69"/>
      <c r="TBK60" s="69"/>
      <c r="TBL60" s="69"/>
      <c r="TBM60" s="69"/>
      <c r="TBN60" s="69"/>
      <c r="TBO60" s="69"/>
      <c r="TBP60" s="69"/>
      <c r="TBQ60" s="69"/>
      <c r="TBR60" s="69"/>
      <c r="TBS60" s="69"/>
      <c r="TBT60" s="69"/>
      <c r="TBU60" s="69"/>
      <c r="TBV60" s="69"/>
      <c r="TBW60" s="69"/>
      <c r="TBX60" s="69"/>
      <c r="TBY60" s="69"/>
      <c r="TBZ60" s="69"/>
      <c r="TCA60" s="69"/>
      <c r="TCB60" s="69"/>
      <c r="TCC60" s="69"/>
      <c r="TCD60" s="69"/>
      <c r="TCE60" s="69"/>
      <c r="TCF60" s="69"/>
      <c r="TCG60" s="69"/>
      <c r="TCH60" s="69"/>
      <c r="TCI60" s="69"/>
      <c r="TCJ60" s="69"/>
      <c r="TCK60" s="69"/>
      <c r="TCL60" s="69"/>
      <c r="TCM60" s="69"/>
      <c r="TCN60" s="69"/>
      <c r="TCO60" s="69"/>
      <c r="TCP60" s="69"/>
      <c r="TCQ60" s="69"/>
      <c r="TCR60" s="69"/>
      <c r="TCS60" s="69"/>
      <c r="TCT60" s="69"/>
      <c r="TCU60" s="69"/>
      <c r="TCV60" s="69"/>
      <c r="TCW60" s="69"/>
      <c r="TCX60" s="69"/>
      <c r="TCY60" s="69"/>
      <c r="TCZ60" s="69"/>
      <c r="TDA60" s="69"/>
      <c r="TDB60" s="69"/>
      <c r="TDC60" s="69"/>
      <c r="TDD60" s="69"/>
      <c r="TDE60" s="69"/>
      <c r="TDF60" s="69"/>
      <c r="TDG60" s="69"/>
      <c r="TDH60" s="69"/>
      <c r="TDI60" s="69"/>
      <c r="TDJ60" s="69"/>
      <c r="TDK60" s="69"/>
      <c r="TDL60" s="69"/>
      <c r="TDM60" s="69"/>
      <c r="TDN60" s="69"/>
      <c r="TDO60" s="69"/>
      <c r="TDP60" s="69"/>
      <c r="TDQ60" s="69"/>
      <c r="TDR60" s="69"/>
      <c r="TDS60" s="69"/>
      <c r="TDT60" s="69"/>
      <c r="TDU60" s="69"/>
      <c r="TDV60" s="69"/>
      <c r="TDW60" s="69"/>
      <c r="TDX60" s="69"/>
      <c r="TDY60" s="69"/>
      <c r="TDZ60" s="69"/>
      <c r="TEA60" s="69"/>
      <c r="TEB60" s="69"/>
      <c r="TEC60" s="69"/>
      <c r="TED60" s="69"/>
      <c r="TEE60" s="69"/>
      <c r="TEF60" s="69"/>
      <c r="TEG60" s="69"/>
      <c r="TEH60" s="69"/>
      <c r="TEI60" s="69"/>
      <c r="TEJ60" s="69"/>
      <c r="TEK60" s="69"/>
      <c r="TEL60" s="69"/>
      <c r="TEM60" s="69"/>
      <c r="TEN60" s="69"/>
      <c r="TEO60" s="69"/>
      <c r="TEP60" s="69"/>
      <c r="TEQ60" s="69"/>
      <c r="TER60" s="69"/>
      <c r="TES60" s="69"/>
      <c r="TET60" s="69"/>
      <c r="TEU60" s="69"/>
      <c r="TEV60" s="69"/>
      <c r="TEW60" s="69"/>
      <c r="TEX60" s="69"/>
      <c r="TEY60" s="69"/>
      <c r="TEZ60" s="69"/>
      <c r="TFA60" s="69"/>
      <c r="TFB60" s="69"/>
      <c r="TFC60" s="69"/>
      <c r="TFD60" s="69"/>
      <c r="TFE60" s="69"/>
      <c r="TFF60" s="69"/>
      <c r="TFG60" s="69"/>
      <c r="TFH60" s="69"/>
      <c r="TFI60" s="69"/>
      <c r="TFJ60" s="69"/>
      <c r="TFK60" s="69"/>
      <c r="TFL60" s="69"/>
      <c r="TFM60" s="69"/>
      <c r="TFN60" s="69"/>
      <c r="TFO60" s="69"/>
      <c r="TFP60" s="69"/>
      <c r="TFQ60" s="69"/>
      <c r="TFR60" s="69"/>
      <c r="TFS60" s="69"/>
      <c r="TFT60" s="69"/>
      <c r="TFU60" s="69"/>
      <c r="TFV60" s="69"/>
      <c r="TFW60" s="69"/>
      <c r="TFX60" s="69"/>
      <c r="TFY60" s="69"/>
      <c r="TFZ60" s="69"/>
      <c r="TGA60" s="69"/>
      <c r="TGB60" s="69"/>
      <c r="TGC60" s="69"/>
      <c r="TGD60" s="69"/>
      <c r="TGE60" s="69"/>
      <c r="TGF60" s="69"/>
      <c r="TGG60" s="69"/>
      <c r="TGH60" s="69"/>
      <c r="TGI60" s="69"/>
      <c r="TGJ60" s="69"/>
      <c r="TGK60" s="69"/>
      <c r="TGL60" s="69"/>
      <c r="TGM60" s="69"/>
      <c r="TGN60" s="69"/>
      <c r="TGO60" s="69"/>
      <c r="TGP60" s="69"/>
      <c r="TGQ60" s="69"/>
      <c r="TGR60" s="69"/>
      <c r="TGS60" s="69"/>
      <c r="TGT60" s="69"/>
      <c r="TGU60" s="69"/>
      <c r="TGV60" s="69"/>
      <c r="TGW60" s="69"/>
      <c r="TGX60" s="69"/>
      <c r="TGY60" s="69"/>
      <c r="TGZ60" s="69"/>
      <c r="THA60" s="69"/>
      <c r="THB60" s="69"/>
      <c r="THC60" s="69"/>
      <c r="THD60" s="69"/>
      <c r="THE60" s="69"/>
      <c r="THF60" s="69"/>
      <c r="THG60" s="69"/>
      <c r="THH60" s="69"/>
      <c r="THI60" s="69"/>
      <c r="THJ60" s="69"/>
      <c r="THK60" s="69"/>
      <c r="THL60" s="69"/>
      <c r="THM60" s="69"/>
      <c r="THN60" s="69"/>
      <c r="THO60" s="69"/>
      <c r="THP60" s="69"/>
      <c r="THQ60" s="69"/>
      <c r="THR60" s="69"/>
      <c r="THS60" s="69"/>
      <c r="THT60" s="69"/>
      <c r="THU60" s="69"/>
      <c r="THV60" s="69"/>
      <c r="THW60" s="69"/>
      <c r="THX60" s="69"/>
      <c r="THY60" s="69"/>
      <c r="THZ60" s="69"/>
      <c r="TIA60" s="69"/>
      <c r="TIB60" s="69"/>
      <c r="TIC60" s="69"/>
      <c r="TID60" s="69"/>
      <c r="TIE60" s="69"/>
      <c r="TIF60" s="69"/>
      <c r="TIG60" s="69"/>
      <c r="TIH60" s="69"/>
      <c r="TII60" s="69"/>
      <c r="TIJ60" s="69"/>
      <c r="TIK60" s="69"/>
      <c r="TIL60" s="69"/>
      <c r="TIM60" s="69"/>
      <c r="TIN60" s="69"/>
      <c r="TIO60" s="69"/>
      <c r="TIP60" s="69"/>
      <c r="TIQ60" s="69"/>
      <c r="TIR60" s="69"/>
      <c r="TIS60" s="69"/>
      <c r="TIT60" s="69"/>
      <c r="TIU60" s="69"/>
      <c r="TIV60" s="69"/>
      <c r="TIW60" s="69"/>
      <c r="TIX60" s="69"/>
      <c r="TIY60" s="69"/>
      <c r="TIZ60" s="69"/>
      <c r="TJA60" s="69"/>
      <c r="TJB60" s="69"/>
      <c r="TJC60" s="69"/>
      <c r="TJD60" s="69"/>
      <c r="TJE60" s="69"/>
      <c r="TJF60" s="69"/>
      <c r="TJG60" s="69"/>
      <c r="TJH60" s="69"/>
      <c r="TJI60" s="69"/>
      <c r="TJJ60" s="69"/>
      <c r="TJK60" s="69"/>
      <c r="TJL60" s="69"/>
      <c r="TJM60" s="69"/>
      <c r="TJN60" s="69"/>
      <c r="TJO60" s="69"/>
      <c r="TJP60" s="69"/>
      <c r="TJQ60" s="69"/>
      <c r="TJR60" s="69"/>
      <c r="TJS60" s="69"/>
      <c r="TJT60" s="69"/>
      <c r="TJU60" s="69"/>
      <c r="TJV60" s="69"/>
      <c r="TJW60" s="69"/>
      <c r="TJX60" s="69"/>
      <c r="TJY60" s="69"/>
      <c r="TJZ60" s="69"/>
      <c r="TKA60" s="69"/>
      <c r="TKB60" s="69"/>
      <c r="TKC60" s="69"/>
      <c r="TKD60" s="69"/>
      <c r="TKE60" s="69"/>
      <c r="TKF60" s="69"/>
      <c r="TKG60" s="69"/>
      <c r="TKH60" s="69"/>
      <c r="TKI60" s="69"/>
      <c r="TKJ60" s="69"/>
      <c r="TKK60" s="69"/>
      <c r="TKL60" s="69"/>
      <c r="TKM60" s="69"/>
      <c r="TKN60" s="69"/>
      <c r="TKO60" s="69"/>
      <c r="TKP60" s="69"/>
      <c r="TKQ60" s="69"/>
      <c r="TKR60" s="69"/>
      <c r="TKS60" s="69"/>
      <c r="TKT60" s="69"/>
      <c r="TKU60" s="69"/>
      <c r="TKV60" s="69"/>
      <c r="TKW60" s="69"/>
      <c r="TKX60" s="69"/>
      <c r="TKY60" s="69"/>
      <c r="TKZ60" s="69"/>
      <c r="TLA60" s="69"/>
      <c r="TLB60" s="69"/>
      <c r="TLC60" s="69"/>
      <c r="TLD60" s="69"/>
      <c r="TLE60" s="69"/>
      <c r="TLF60" s="69"/>
      <c r="TLG60" s="69"/>
      <c r="TLH60" s="69"/>
      <c r="TLI60" s="69"/>
      <c r="TLJ60" s="69"/>
      <c r="TLK60" s="69"/>
      <c r="TLL60" s="69"/>
      <c r="TLM60" s="69"/>
      <c r="TLN60" s="69"/>
      <c r="TLO60" s="69"/>
      <c r="TLP60" s="69"/>
      <c r="TLQ60" s="69"/>
      <c r="TLR60" s="69"/>
      <c r="TLS60" s="69"/>
      <c r="TLT60" s="69"/>
      <c r="TLU60" s="69"/>
      <c r="TLV60" s="69"/>
      <c r="TLW60" s="69"/>
      <c r="TLX60" s="69"/>
      <c r="TLY60" s="69"/>
      <c r="TLZ60" s="69"/>
      <c r="TMA60" s="69"/>
      <c r="TMB60" s="69"/>
      <c r="TMC60" s="69"/>
      <c r="TMD60" s="69"/>
      <c r="TME60" s="69"/>
      <c r="TMF60" s="69"/>
      <c r="TMG60" s="69"/>
      <c r="TMH60" s="69"/>
      <c r="TMI60" s="69"/>
      <c r="TMJ60" s="69"/>
      <c r="TMK60" s="69"/>
      <c r="TML60" s="69"/>
      <c r="TMM60" s="69"/>
      <c r="TMN60" s="69"/>
      <c r="TMO60" s="69"/>
      <c r="TMP60" s="69"/>
      <c r="TMQ60" s="69"/>
      <c r="TMR60" s="69"/>
      <c r="TMS60" s="69"/>
      <c r="TMT60" s="69"/>
      <c r="TMU60" s="69"/>
      <c r="TMV60" s="69"/>
      <c r="TMW60" s="69"/>
      <c r="TMX60" s="69"/>
      <c r="TMY60" s="69"/>
      <c r="TMZ60" s="69"/>
      <c r="TNA60" s="69"/>
      <c r="TNB60" s="69"/>
      <c r="TNC60" s="69"/>
      <c r="TND60" s="69"/>
      <c r="TNE60" s="69"/>
      <c r="TNF60" s="69"/>
      <c r="TNG60" s="69"/>
      <c r="TNH60" s="69"/>
      <c r="TNI60" s="69"/>
      <c r="TNJ60" s="69"/>
      <c r="TNK60" s="69"/>
      <c r="TNL60" s="69"/>
      <c r="TNM60" s="69"/>
      <c r="TNN60" s="69"/>
      <c r="TNO60" s="69"/>
      <c r="TNP60" s="69"/>
      <c r="TNQ60" s="69"/>
      <c r="TNR60" s="69"/>
      <c r="TNS60" s="69"/>
      <c r="TNT60" s="69"/>
      <c r="TNU60" s="69"/>
      <c r="TNV60" s="69"/>
      <c r="TNW60" s="69"/>
      <c r="TNX60" s="69"/>
      <c r="TNY60" s="69"/>
      <c r="TNZ60" s="69"/>
      <c r="TOA60" s="69"/>
      <c r="TOB60" s="69"/>
      <c r="TOC60" s="69"/>
      <c r="TOD60" s="69"/>
      <c r="TOE60" s="69"/>
      <c r="TOF60" s="69"/>
      <c r="TOG60" s="69"/>
      <c r="TOH60" s="69"/>
      <c r="TOI60" s="69"/>
      <c r="TOJ60" s="69"/>
      <c r="TOK60" s="69"/>
      <c r="TOL60" s="69"/>
      <c r="TOM60" s="69"/>
      <c r="TON60" s="69"/>
      <c r="TOO60" s="69"/>
      <c r="TOP60" s="69"/>
      <c r="TOQ60" s="69"/>
      <c r="TOR60" s="69"/>
      <c r="TOS60" s="69"/>
      <c r="TOT60" s="69"/>
      <c r="TOU60" s="69"/>
      <c r="TOV60" s="69"/>
      <c r="TOW60" s="69"/>
      <c r="TOX60" s="69"/>
      <c r="TOY60" s="69"/>
      <c r="TOZ60" s="69"/>
      <c r="TPA60" s="69"/>
      <c r="TPB60" s="69"/>
      <c r="TPC60" s="69"/>
      <c r="TPD60" s="69"/>
      <c r="TPE60" s="69"/>
      <c r="TPF60" s="69"/>
      <c r="TPG60" s="69"/>
      <c r="TPH60" s="69"/>
      <c r="TPI60" s="69"/>
      <c r="TPJ60" s="69"/>
      <c r="TPK60" s="69"/>
      <c r="TPL60" s="69"/>
      <c r="TPM60" s="69"/>
      <c r="TPN60" s="69"/>
      <c r="TPO60" s="69"/>
      <c r="TPP60" s="69"/>
      <c r="TPQ60" s="69"/>
      <c r="TPR60" s="69"/>
      <c r="TPS60" s="69"/>
      <c r="TPT60" s="69"/>
      <c r="TPU60" s="69"/>
      <c r="TPV60" s="69"/>
      <c r="TPW60" s="69"/>
      <c r="TPX60" s="69"/>
      <c r="TPY60" s="69"/>
      <c r="TPZ60" s="69"/>
      <c r="TQA60" s="69"/>
      <c r="TQB60" s="69"/>
      <c r="TQC60" s="69"/>
      <c r="TQD60" s="69"/>
      <c r="TQE60" s="69"/>
      <c r="TQF60" s="69"/>
      <c r="TQG60" s="69"/>
      <c r="TQH60" s="69"/>
      <c r="TQI60" s="69"/>
      <c r="TQJ60" s="69"/>
      <c r="TQK60" s="69"/>
      <c r="TQL60" s="69"/>
      <c r="TQM60" s="69"/>
      <c r="TQN60" s="69"/>
      <c r="TQO60" s="69"/>
      <c r="TQP60" s="69"/>
      <c r="TQQ60" s="69"/>
      <c r="TQR60" s="69"/>
      <c r="TQS60" s="69"/>
      <c r="TQT60" s="69"/>
      <c r="TQU60" s="69"/>
      <c r="TQV60" s="69"/>
      <c r="TQW60" s="69"/>
      <c r="TQX60" s="69"/>
      <c r="TQY60" s="69"/>
      <c r="TQZ60" s="69"/>
      <c r="TRA60" s="69"/>
      <c r="TRB60" s="69"/>
      <c r="TRC60" s="69"/>
      <c r="TRD60" s="69"/>
      <c r="TRE60" s="69"/>
      <c r="TRF60" s="69"/>
      <c r="TRG60" s="69"/>
      <c r="TRH60" s="69"/>
      <c r="TRI60" s="69"/>
      <c r="TRJ60" s="69"/>
      <c r="TRK60" s="69"/>
      <c r="TRL60" s="69"/>
      <c r="TRM60" s="69"/>
      <c r="TRN60" s="69"/>
      <c r="TRO60" s="69"/>
      <c r="TRP60" s="69"/>
      <c r="TRQ60" s="69"/>
      <c r="TRR60" s="69"/>
      <c r="TRS60" s="69"/>
      <c r="TRT60" s="69"/>
      <c r="TRU60" s="69"/>
      <c r="TRV60" s="69"/>
      <c r="TRW60" s="69"/>
      <c r="TRX60" s="69"/>
      <c r="TRY60" s="69"/>
      <c r="TRZ60" s="69"/>
      <c r="TSA60" s="69"/>
      <c r="TSB60" s="69"/>
      <c r="TSC60" s="69"/>
      <c r="TSD60" s="69"/>
      <c r="TSE60" s="69"/>
      <c r="TSF60" s="69"/>
      <c r="TSG60" s="69"/>
      <c r="TSH60" s="69"/>
      <c r="TSI60" s="69"/>
      <c r="TSJ60" s="69"/>
      <c r="TSK60" s="69"/>
      <c r="TSL60" s="69"/>
      <c r="TSM60" s="69"/>
      <c r="TSN60" s="69"/>
      <c r="TSO60" s="69"/>
      <c r="TSP60" s="69"/>
      <c r="TSQ60" s="69"/>
      <c r="TSR60" s="69"/>
      <c r="TSS60" s="69"/>
      <c r="TST60" s="69"/>
      <c r="TSU60" s="69"/>
      <c r="TSV60" s="69"/>
      <c r="TSW60" s="69"/>
      <c r="TSX60" s="69"/>
      <c r="TSY60" s="69"/>
      <c r="TSZ60" s="69"/>
      <c r="TTA60" s="69"/>
      <c r="TTB60" s="69"/>
      <c r="TTC60" s="69"/>
      <c r="TTD60" s="69"/>
      <c r="TTE60" s="69"/>
      <c r="TTF60" s="69"/>
      <c r="TTG60" s="69"/>
      <c r="TTH60" s="69"/>
      <c r="TTI60" s="69"/>
      <c r="TTJ60" s="69"/>
      <c r="TTK60" s="69"/>
      <c r="TTL60" s="69"/>
      <c r="TTM60" s="69"/>
      <c r="TTN60" s="69"/>
      <c r="TTO60" s="69"/>
      <c r="TTP60" s="69"/>
      <c r="TTQ60" s="69"/>
      <c r="TTR60" s="69"/>
      <c r="TTS60" s="69"/>
      <c r="TTT60" s="69"/>
      <c r="TTU60" s="69"/>
      <c r="TTV60" s="69"/>
      <c r="TTW60" s="69"/>
      <c r="TTX60" s="69"/>
      <c r="TTY60" s="69"/>
      <c r="TTZ60" s="69"/>
      <c r="TUA60" s="69"/>
      <c r="TUB60" s="69"/>
      <c r="TUC60" s="69"/>
      <c r="TUD60" s="69"/>
      <c r="TUE60" s="69"/>
      <c r="TUF60" s="69"/>
      <c r="TUG60" s="69"/>
      <c r="TUH60" s="69"/>
      <c r="TUI60" s="69"/>
      <c r="TUJ60" s="69"/>
      <c r="TUK60" s="69"/>
      <c r="TUL60" s="69"/>
      <c r="TUM60" s="69"/>
      <c r="TUN60" s="69"/>
      <c r="TUO60" s="69"/>
      <c r="TUP60" s="69"/>
      <c r="TUQ60" s="69"/>
      <c r="TUR60" s="69"/>
      <c r="TUS60" s="69"/>
      <c r="TUT60" s="69"/>
      <c r="TUU60" s="69"/>
      <c r="TUV60" s="69"/>
      <c r="TUW60" s="69"/>
      <c r="TUX60" s="69"/>
      <c r="TUY60" s="69"/>
      <c r="TUZ60" s="69"/>
      <c r="TVA60" s="69"/>
      <c r="TVB60" s="69"/>
      <c r="TVC60" s="69"/>
      <c r="TVD60" s="69"/>
      <c r="TVE60" s="69"/>
      <c r="TVF60" s="69"/>
      <c r="TVG60" s="69"/>
      <c r="TVH60" s="69"/>
      <c r="TVI60" s="69"/>
      <c r="TVJ60" s="69"/>
      <c r="TVK60" s="69"/>
      <c r="TVL60" s="69"/>
      <c r="TVM60" s="69"/>
      <c r="TVN60" s="69"/>
      <c r="TVO60" s="69"/>
      <c r="TVP60" s="69"/>
      <c r="TVQ60" s="69"/>
      <c r="TVR60" s="69"/>
      <c r="TVS60" s="69"/>
      <c r="TVT60" s="69"/>
      <c r="TVU60" s="69"/>
      <c r="TVV60" s="69"/>
      <c r="TVW60" s="69"/>
      <c r="TVX60" s="69"/>
      <c r="TVY60" s="69"/>
      <c r="TVZ60" s="69"/>
      <c r="TWA60" s="69"/>
      <c r="TWB60" s="69"/>
      <c r="TWC60" s="69"/>
      <c r="TWD60" s="69"/>
      <c r="TWE60" s="69"/>
      <c r="TWF60" s="69"/>
      <c r="TWG60" s="69"/>
      <c r="TWH60" s="69"/>
      <c r="TWI60" s="69"/>
      <c r="TWJ60" s="69"/>
      <c r="TWK60" s="69"/>
      <c r="TWL60" s="69"/>
      <c r="TWM60" s="69"/>
      <c r="TWN60" s="69"/>
      <c r="TWO60" s="69"/>
      <c r="TWP60" s="69"/>
      <c r="TWQ60" s="69"/>
      <c r="TWR60" s="69"/>
      <c r="TWS60" s="69"/>
      <c r="TWT60" s="69"/>
      <c r="TWU60" s="69"/>
      <c r="TWV60" s="69"/>
      <c r="TWW60" s="69"/>
      <c r="TWX60" s="69"/>
      <c r="TWY60" s="69"/>
      <c r="TWZ60" s="69"/>
      <c r="TXA60" s="69"/>
      <c r="TXB60" s="69"/>
      <c r="TXC60" s="69"/>
      <c r="TXD60" s="69"/>
      <c r="TXE60" s="69"/>
      <c r="TXF60" s="69"/>
      <c r="TXG60" s="69"/>
      <c r="TXH60" s="69"/>
      <c r="TXI60" s="69"/>
      <c r="TXJ60" s="69"/>
      <c r="TXK60" s="69"/>
      <c r="TXL60" s="69"/>
      <c r="TXM60" s="69"/>
      <c r="TXN60" s="69"/>
      <c r="TXO60" s="69"/>
      <c r="TXP60" s="69"/>
      <c r="TXQ60" s="69"/>
      <c r="TXR60" s="69"/>
      <c r="TXS60" s="69"/>
      <c r="TXT60" s="69"/>
      <c r="TXU60" s="69"/>
      <c r="TXV60" s="69"/>
      <c r="TXW60" s="69"/>
      <c r="TXX60" s="69"/>
      <c r="TXY60" s="69"/>
      <c r="TXZ60" s="69"/>
      <c r="TYA60" s="69"/>
      <c r="TYB60" s="69"/>
      <c r="TYC60" s="69"/>
      <c r="TYD60" s="69"/>
      <c r="TYE60" s="69"/>
      <c r="TYF60" s="69"/>
      <c r="TYG60" s="69"/>
      <c r="TYH60" s="69"/>
      <c r="TYI60" s="69"/>
      <c r="TYJ60" s="69"/>
      <c r="TYK60" s="69"/>
      <c r="TYL60" s="69"/>
      <c r="TYM60" s="69"/>
      <c r="TYN60" s="69"/>
      <c r="TYO60" s="69"/>
      <c r="TYP60" s="69"/>
      <c r="TYQ60" s="69"/>
      <c r="TYR60" s="69"/>
      <c r="TYS60" s="69"/>
      <c r="TYT60" s="69"/>
      <c r="TYU60" s="69"/>
      <c r="TYV60" s="69"/>
      <c r="TYW60" s="69"/>
      <c r="TYX60" s="69"/>
      <c r="TYY60" s="69"/>
      <c r="TYZ60" s="69"/>
      <c r="TZA60" s="69"/>
      <c r="TZB60" s="69"/>
      <c r="TZC60" s="69"/>
      <c r="TZD60" s="69"/>
      <c r="TZE60" s="69"/>
      <c r="TZF60" s="69"/>
      <c r="TZG60" s="69"/>
      <c r="TZH60" s="69"/>
      <c r="TZI60" s="69"/>
      <c r="TZJ60" s="69"/>
      <c r="TZK60" s="69"/>
      <c r="TZL60" s="69"/>
      <c r="TZM60" s="69"/>
      <c r="TZN60" s="69"/>
      <c r="TZO60" s="69"/>
      <c r="TZP60" s="69"/>
      <c r="TZQ60" s="69"/>
      <c r="TZR60" s="69"/>
      <c r="TZS60" s="69"/>
      <c r="TZT60" s="69"/>
      <c r="TZU60" s="69"/>
      <c r="TZV60" s="69"/>
      <c r="TZW60" s="69"/>
      <c r="TZX60" s="69"/>
      <c r="TZY60" s="69"/>
      <c r="TZZ60" s="69"/>
      <c r="UAA60" s="69"/>
      <c r="UAB60" s="69"/>
      <c r="UAC60" s="69"/>
      <c r="UAD60" s="69"/>
      <c r="UAE60" s="69"/>
      <c r="UAF60" s="69"/>
      <c r="UAG60" s="69"/>
      <c r="UAH60" s="69"/>
      <c r="UAI60" s="69"/>
      <c r="UAJ60" s="69"/>
      <c r="UAK60" s="69"/>
      <c r="UAL60" s="69"/>
      <c r="UAM60" s="69"/>
      <c r="UAN60" s="69"/>
      <c r="UAO60" s="69"/>
      <c r="UAP60" s="69"/>
      <c r="UAQ60" s="69"/>
      <c r="UAR60" s="69"/>
      <c r="UAS60" s="69"/>
      <c r="UAT60" s="69"/>
      <c r="UAU60" s="69"/>
      <c r="UAV60" s="69"/>
      <c r="UAW60" s="69"/>
      <c r="UAX60" s="69"/>
      <c r="UAY60" s="69"/>
      <c r="UAZ60" s="69"/>
      <c r="UBA60" s="69"/>
      <c r="UBB60" s="69"/>
      <c r="UBC60" s="69"/>
      <c r="UBD60" s="69"/>
      <c r="UBE60" s="69"/>
      <c r="UBF60" s="69"/>
      <c r="UBG60" s="69"/>
      <c r="UBH60" s="69"/>
      <c r="UBI60" s="69"/>
      <c r="UBJ60" s="69"/>
      <c r="UBK60" s="69"/>
      <c r="UBL60" s="69"/>
      <c r="UBM60" s="69"/>
      <c r="UBN60" s="69"/>
      <c r="UBO60" s="69"/>
      <c r="UBP60" s="69"/>
      <c r="UBQ60" s="69"/>
      <c r="UBR60" s="69"/>
      <c r="UBS60" s="69"/>
      <c r="UBT60" s="69"/>
      <c r="UBU60" s="69"/>
      <c r="UBV60" s="69"/>
      <c r="UBW60" s="69"/>
      <c r="UBX60" s="69"/>
      <c r="UBY60" s="69"/>
      <c r="UBZ60" s="69"/>
      <c r="UCA60" s="69"/>
      <c r="UCB60" s="69"/>
      <c r="UCC60" s="69"/>
      <c r="UCD60" s="69"/>
      <c r="UCE60" s="69"/>
      <c r="UCF60" s="69"/>
      <c r="UCG60" s="69"/>
      <c r="UCH60" s="69"/>
      <c r="UCI60" s="69"/>
      <c r="UCJ60" s="69"/>
      <c r="UCK60" s="69"/>
      <c r="UCL60" s="69"/>
      <c r="UCM60" s="69"/>
      <c r="UCN60" s="69"/>
      <c r="UCO60" s="69"/>
      <c r="UCP60" s="69"/>
      <c r="UCQ60" s="69"/>
      <c r="UCR60" s="69"/>
      <c r="UCS60" s="69"/>
      <c r="UCT60" s="69"/>
      <c r="UCU60" s="69"/>
      <c r="UCV60" s="69"/>
      <c r="UCW60" s="69"/>
      <c r="UCX60" s="69"/>
      <c r="UCY60" s="69"/>
      <c r="UCZ60" s="69"/>
      <c r="UDA60" s="69"/>
      <c r="UDB60" s="69"/>
      <c r="UDC60" s="69"/>
      <c r="UDD60" s="69"/>
      <c r="UDE60" s="69"/>
      <c r="UDF60" s="69"/>
      <c r="UDG60" s="69"/>
      <c r="UDH60" s="69"/>
      <c r="UDI60" s="69"/>
      <c r="UDJ60" s="69"/>
      <c r="UDK60" s="69"/>
      <c r="UDL60" s="69"/>
      <c r="UDM60" s="69"/>
      <c r="UDN60" s="69"/>
      <c r="UDO60" s="69"/>
      <c r="UDP60" s="69"/>
      <c r="UDQ60" s="69"/>
      <c r="UDR60" s="69"/>
      <c r="UDS60" s="69"/>
      <c r="UDT60" s="69"/>
      <c r="UDU60" s="69"/>
      <c r="UDV60" s="69"/>
      <c r="UDW60" s="69"/>
      <c r="UDX60" s="69"/>
      <c r="UDY60" s="69"/>
      <c r="UDZ60" s="69"/>
      <c r="UEA60" s="69"/>
      <c r="UEB60" s="69"/>
      <c r="UEC60" s="69"/>
      <c r="UED60" s="69"/>
      <c r="UEE60" s="69"/>
      <c r="UEF60" s="69"/>
      <c r="UEG60" s="69"/>
      <c r="UEH60" s="69"/>
      <c r="UEI60" s="69"/>
      <c r="UEJ60" s="69"/>
      <c r="UEK60" s="69"/>
      <c r="UEL60" s="69"/>
      <c r="UEM60" s="69"/>
      <c r="UEN60" s="69"/>
      <c r="UEO60" s="69"/>
      <c r="UEP60" s="69"/>
      <c r="UEQ60" s="69"/>
      <c r="UER60" s="69"/>
      <c r="UES60" s="69"/>
      <c r="UET60" s="69"/>
      <c r="UEU60" s="69"/>
      <c r="UEV60" s="69"/>
      <c r="UEW60" s="69"/>
      <c r="UEX60" s="69"/>
      <c r="UEY60" s="69"/>
      <c r="UEZ60" s="69"/>
      <c r="UFA60" s="69"/>
      <c r="UFB60" s="69"/>
      <c r="UFC60" s="69"/>
      <c r="UFD60" s="69"/>
      <c r="UFE60" s="69"/>
      <c r="UFF60" s="69"/>
      <c r="UFG60" s="69"/>
      <c r="UFH60" s="69"/>
      <c r="UFI60" s="69"/>
      <c r="UFJ60" s="69"/>
      <c r="UFK60" s="69"/>
      <c r="UFL60" s="69"/>
      <c r="UFM60" s="69"/>
      <c r="UFN60" s="69"/>
      <c r="UFO60" s="69"/>
      <c r="UFP60" s="69"/>
      <c r="UFQ60" s="69"/>
      <c r="UFR60" s="69"/>
      <c r="UFS60" s="69"/>
      <c r="UFT60" s="69"/>
      <c r="UFU60" s="69"/>
      <c r="UFV60" s="69"/>
      <c r="UFW60" s="69"/>
      <c r="UFX60" s="69"/>
      <c r="UFY60" s="69"/>
      <c r="UFZ60" s="69"/>
      <c r="UGA60" s="69"/>
      <c r="UGB60" s="69"/>
      <c r="UGC60" s="69"/>
      <c r="UGD60" s="69"/>
      <c r="UGE60" s="69"/>
      <c r="UGF60" s="69"/>
      <c r="UGG60" s="69"/>
      <c r="UGH60" s="69"/>
      <c r="UGI60" s="69"/>
      <c r="UGJ60" s="69"/>
      <c r="UGK60" s="69"/>
      <c r="UGL60" s="69"/>
      <c r="UGM60" s="69"/>
      <c r="UGN60" s="69"/>
      <c r="UGO60" s="69"/>
      <c r="UGP60" s="69"/>
      <c r="UGQ60" s="69"/>
      <c r="UGR60" s="69"/>
      <c r="UGS60" s="69"/>
      <c r="UGT60" s="69"/>
      <c r="UGU60" s="69"/>
      <c r="UGV60" s="69"/>
      <c r="UGW60" s="69"/>
      <c r="UGX60" s="69"/>
      <c r="UGY60" s="69"/>
      <c r="UGZ60" s="69"/>
      <c r="UHA60" s="69"/>
      <c r="UHB60" s="69"/>
      <c r="UHC60" s="69"/>
      <c r="UHD60" s="69"/>
      <c r="UHE60" s="69"/>
      <c r="UHF60" s="69"/>
      <c r="UHG60" s="69"/>
      <c r="UHH60" s="69"/>
      <c r="UHI60" s="69"/>
      <c r="UHJ60" s="69"/>
      <c r="UHK60" s="69"/>
      <c r="UHL60" s="69"/>
      <c r="UHM60" s="69"/>
      <c r="UHN60" s="69"/>
      <c r="UHO60" s="69"/>
      <c r="UHP60" s="69"/>
      <c r="UHQ60" s="69"/>
      <c r="UHR60" s="69"/>
      <c r="UHS60" s="69"/>
      <c r="UHT60" s="69"/>
      <c r="UHU60" s="69"/>
      <c r="UHV60" s="69"/>
      <c r="UHW60" s="69"/>
      <c r="UHX60" s="69"/>
      <c r="UHY60" s="69"/>
      <c r="UHZ60" s="69"/>
      <c r="UIA60" s="69"/>
      <c r="UIB60" s="69"/>
      <c r="UIC60" s="69"/>
      <c r="UID60" s="69"/>
      <c r="UIE60" s="69"/>
      <c r="UIF60" s="69"/>
      <c r="UIG60" s="69"/>
      <c r="UIH60" s="69"/>
      <c r="UII60" s="69"/>
      <c r="UIJ60" s="69"/>
      <c r="UIK60" s="69"/>
      <c r="UIL60" s="69"/>
      <c r="UIM60" s="69"/>
      <c r="UIN60" s="69"/>
      <c r="UIO60" s="69"/>
      <c r="UIP60" s="69"/>
      <c r="UIQ60" s="69"/>
      <c r="UIR60" s="69"/>
      <c r="UIS60" s="69"/>
      <c r="UIT60" s="69"/>
      <c r="UIU60" s="69"/>
      <c r="UIV60" s="69"/>
      <c r="UIW60" s="69"/>
      <c r="UIX60" s="69"/>
      <c r="UIY60" s="69"/>
      <c r="UIZ60" s="69"/>
      <c r="UJA60" s="69"/>
      <c r="UJB60" s="69"/>
      <c r="UJC60" s="69"/>
      <c r="UJD60" s="69"/>
      <c r="UJE60" s="69"/>
      <c r="UJF60" s="69"/>
      <c r="UJG60" s="69"/>
      <c r="UJH60" s="69"/>
      <c r="UJI60" s="69"/>
      <c r="UJJ60" s="69"/>
      <c r="UJK60" s="69"/>
      <c r="UJL60" s="69"/>
      <c r="UJM60" s="69"/>
      <c r="UJN60" s="69"/>
      <c r="UJO60" s="69"/>
      <c r="UJP60" s="69"/>
      <c r="UJQ60" s="69"/>
      <c r="UJR60" s="69"/>
      <c r="UJS60" s="69"/>
      <c r="UJT60" s="69"/>
      <c r="UJU60" s="69"/>
      <c r="UJV60" s="69"/>
      <c r="UJW60" s="69"/>
      <c r="UJX60" s="69"/>
      <c r="UJY60" s="69"/>
      <c r="UJZ60" s="69"/>
      <c r="UKA60" s="69"/>
      <c r="UKB60" s="69"/>
      <c r="UKC60" s="69"/>
      <c r="UKD60" s="69"/>
      <c r="UKE60" s="69"/>
      <c r="UKF60" s="69"/>
      <c r="UKG60" s="69"/>
      <c r="UKH60" s="69"/>
      <c r="UKI60" s="69"/>
      <c r="UKJ60" s="69"/>
      <c r="UKK60" s="69"/>
      <c r="UKL60" s="69"/>
      <c r="UKM60" s="69"/>
      <c r="UKN60" s="69"/>
      <c r="UKO60" s="69"/>
      <c r="UKP60" s="69"/>
      <c r="UKQ60" s="69"/>
      <c r="UKR60" s="69"/>
      <c r="UKS60" s="69"/>
      <c r="UKT60" s="69"/>
      <c r="UKU60" s="69"/>
      <c r="UKV60" s="69"/>
      <c r="UKW60" s="69"/>
      <c r="UKX60" s="69"/>
      <c r="UKY60" s="69"/>
      <c r="UKZ60" s="69"/>
      <c r="ULA60" s="69"/>
      <c r="ULB60" s="69"/>
      <c r="ULC60" s="69"/>
      <c r="ULD60" s="69"/>
      <c r="ULE60" s="69"/>
      <c r="ULF60" s="69"/>
      <c r="ULG60" s="69"/>
      <c r="ULH60" s="69"/>
      <c r="ULI60" s="69"/>
      <c r="ULJ60" s="69"/>
      <c r="ULK60" s="69"/>
      <c r="ULL60" s="69"/>
      <c r="ULM60" s="69"/>
      <c r="ULN60" s="69"/>
      <c r="ULO60" s="69"/>
      <c r="ULP60" s="69"/>
      <c r="ULQ60" s="69"/>
      <c r="ULR60" s="69"/>
      <c r="ULS60" s="69"/>
      <c r="ULT60" s="69"/>
      <c r="ULU60" s="69"/>
      <c r="ULV60" s="69"/>
      <c r="ULW60" s="69"/>
      <c r="ULX60" s="69"/>
      <c r="ULY60" s="69"/>
      <c r="ULZ60" s="69"/>
      <c r="UMA60" s="69"/>
      <c r="UMB60" s="69"/>
      <c r="UMC60" s="69"/>
      <c r="UMD60" s="69"/>
      <c r="UME60" s="69"/>
      <c r="UMF60" s="69"/>
      <c r="UMG60" s="69"/>
      <c r="UMH60" s="69"/>
      <c r="UMI60" s="69"/>
      <c r="UMJ60" s="69"/>
      <c r="UMK60" s="69"/>
      <c r="UML60" s="69"/>
      <c r="UMM60" s="69"/>
      <c r="UMN60" s="69"/>
      <c r="UMO60" s="69"/>
      <c r="UMP60" s="69"/>
      <c r="UMQ60" s="69"/>
      <c r="UMR60" s="69"/>
      <c r="UMS60" s="69"/>
      <c r="UMT60" s="69"/>
      <c r="UMU60" s="69"/>
      <c r="UMV60" s="69"/>
      <c r="UMW60" s="69"/>
      <c r="UMX60" s="69"/>
      <c r="UMY60" s="69"/>
      <c r="UMZ60" s="69"/>
      <c r="UNA60" s="69"/>
      <c r="UNB60" s="69"/>
      <c r="UNC60" s="69"/>
      <c r="UND60" s="69"/>
      <c r="UNE60" s="69"/>
      <c r="UNF60" s="69"/>
      <c r="UNG60" s="69"/>
      <c r="UNH60" s="69"/>
      <c r="UNI60" s="69"/>
      <c r="UNJ60" s="69"/>
      <c r="UNK60" s="69"/>
      <c r="UNL60" s="69"/>
      <c r="UNM60" s="69"/>
      <c r="UNN60" s="69"/>
      <c r="UNO60" s="69"/>
      <c r="UNP60" s="69"/>
      <c r="UNQ60" s="69"/>
      <c r="UNR60" s="69"/>
      <c r="UNS60" s="69"/>
      <c r="UNT60" s="69"/>
      <c r="UNU60" s="69"/>
      <c r="UNV60" s="69"/>
      <c r="UNW60" s="69"/>
      <c r="UNX60" s="69"/>
      <c r="UNY60" s="69"/>
      <c r="UNZ60" s="69"/>
      <c r="UOA60" s="69"/>
      <c r="UOB60" s="69"/>
      <c r="UOC60" s="69"/>
      <c r="UOD60" s="69"/>
      <c r="UOE60" s="69"/>
      <c r="UOF60" s="69"/>
      <c r="UOG60" s="69"/>
      <c r="UOH60" s="69"/>
      <c r="UOI60" s="69"/>
      <c r="UOJ60" s="69"/>
      <c r="UOK60" s="69"/>
      <c r="UOL60" s="69"/>
      <c r="UOM60" s="69"/>
      <c r="UON60" s="69"/>
      <c r="UOO60" s="69"/>
      <c r="UOP60" s="69"/>
      <c r="UOQ60" s="69"/>
      <c r="UOR60" s="69"/>
      <c r="UOS60" s="69"/>
      <c r="UOT60" s="69"/>
      <c r="UOU60" s="69"/>
      <c r="UOV60" s="69"/>
      <c r="UOW60" s="69"/>
      <c r="UOX60" s="69"/>
      <c r="UOY60" s="69"/>
      <c r="UOZ60" s="69"/>
      <c r="UPA60" s="69"/>
      <c r="UPB60" s="69"/>
      <c r="UPC60" s="69"/>
      <c r="UPD60" s="69"/>
      <c r="UPE60" s="69"/>
      <c r="UPF60" s="69"/>
      <c r="UPG60" s="69"/>
      <c r="UPH60" s="69"/>
      <c r="UPI60" s="69"/>
      <c r="UPJ60" s="69"/>
      <c r="UPK60" s="69"/>
      <c r="UPL60" s="69"/>
      <c r="UPM60" s="69"/>
      <c r="UPN60" s="69"/>
      <c r="UPO60" s="69"/>
      <c r="UPP60" s="69"/>
      <c r="UPQ60" s="69"/>
      <c r="UPR60" s="69"/>
      <c r="UPS60" s="69"/>
      <c r="UPT60" s="69"/>
      <c r="UPU60" s="69"/>
      <c r="UPV60" s="69"/>
      <c r="UPW60" s="69"/>
      <c r="UPX60" s="69"/>
      <c r="UPY60" s="69"/>
      <c r="UPZ60" s="69"/>
      <c r="UQA60" s="69"/>
      <c r="UQB60" s="69"/>
      <c r="UQC60" s="69"/>
      <c r="UQD60" s="69"/>
      <c r="UQE60" s="69"/>
      <c r="UQF60" s="69"/>
      <c r="UQG60" s="69"/>
      <c r="UQH60" s="69"/>
      <c r="UQI60" s="69"/>
      <c r="UQJ60" s="69"/>
      <c r="UQK60" s="69"/>
      <c r="UQL60" s="69"/>
      <c r="UQM60" s="69"/>
      <c r="UQN60" s="69"/>
      <c r="UQO60" s="69"/>
      <c r="UQP60" s="69"/>
      <c r="UQQ60" s="69"/>
      <c r="UQR60" s="69"/>
      <c r="UQS60" s="69"/>
      <c r="UQT60" s="69"/>
      <c r="UQU60" s="69"/>
      <c r="UQV60" s="69"/>
      <c r="UQW60" s="69"/>
      <c r="UQX60" s="69"/>
      <c r="UQY60" s="69"/>
      <c r="UQZ60" s="69"/>
      <c r="URA60" s="69"/>
      <c r="URB60" s="69"/>
      <c r="URC60" s="69"/>
      <c r="URD60" s="69"/>
      <c r="URE60" s="69"/>
      <c r="URF60" s="69"/>
      <c r="URG60" s="69"/>
      <c r="URH60" s="69"/>
      <c r="URI60" s="69"/>
      <c r="URJ60" s="69"/>
      <c r="URK60" s="69"/>
      <c r="URL60" s="69"/>
      <c r="URM60" s="69"/>
      <c r="URN60" s="69"/>
      <c r="URO60" s="69"/>
      <c r="URP60" s="69"/>
      <c r="URQ60" s="69"/>
      <c r="URR60" s="69"/>
      <c r="URS60" s="69"/>
      <c r="URT60" s="69"/>
      <c r="URU60" s="69"/>
      <c r="URV60" s="69"/>
      <c r="URW60" s="69"/>
      <c r="URX60" s="69"/>
      <c r="URY60" s="69"/>
      <c r="URZ60" s="69"/>
      <c r="USA60" s="69"/>
      <c r="USB60" s="69"/>
      <c r="USC60" s="69"/>
      <c r="USD60" s="69"/>
      <c r="USE60" s="69"/>
      <c r="USF60" s="69"/>
      <c r="USG60" s="69"/>
      <c r="USH60" s="69"/>
      <c r="USI60" s="69"/>
      <c r="USJ60" s="69"/>
      <c r="USK60" s="69"/>
      <c r="USL60" s="69"/>
      <c r="USM60" s="69"/>
      <c r="USN60" s="69"/>
      <c r="USO60" s="69"/>
      <c r="USP60" s="69"/>
      <c r="USQ60" s="69"/>
      <c r="USR60" s="69"/>
      <c r="USS60" s="69"/>
      <c r="UST60" s="69"/>
      <c r="USU60" s="69"/>
      <c r="USV60" s="69"/>
      <c r="USW60" s="69"/>
      <c r="USX60" s="69"/>
      <c r="USY60" s="69"/>
      <c r="USZ60" s="69"/>
      <c r="UTA60" s="69"/>
      <c r="UTB60" s="69"/>
      <c r="UTC60" s="69"/>
      <c r="UTD60" s="69"/>
      <c r="UTE60" s="69"/>
      <c r="UTF60" s="69"/>
      <c r="UTG60" s="69"/>
      <c r="UTH60" s="69"/>
      <c r="UTI60" s="69"/>
      <c r="UTJ60" s="69"/>
      <c r="UTK60" s="69"/>
      <c r="UTL60" s="69"/>
      <c r="UTM60" s="69"/>
      <c r="UTN60" s="69"/>
      <c r="UTO60" s="69"/>
      <c r="UTP60" s="69"/>
      <c r="UTQ60" s="69"/>
      <c r="UTR60" s="69"/>
      <c r="UTS60" s="69"/>
      <c r="UTT60" s="69"/>
      <c r="UTU60" s="69"/>
      <c r="UTV60" s="69"/>
      <c r="UTW60" s="69"/>
      <c r="UTX60" s="69"/>
      <c r="UTY60" s="69"/>
      <c r="UTZ60" s="69"/>
      <c r="UUA60" s="69"/>
      <c r="UUB60" s="69"/>
      <c r="UUC60" s="69"/>
      <c r="UUD60" s="69"/>
      <c r="UUE60" s="69"/>
      <c r="UUF60" s="69"/>
      <c r="UUG60" s="69"/>
      <c r="UUH60" s="69"/>
      <c r="UUI60" s="69"/>
      <c r="UUJ60" s="69"/>
      <c r="UUK60" s="69"/>
      <c r="UUL60" s="69"/>
      <c r="UUM60" s="69"/>
      <c r="UUN60" s="69"/>
      <c r="UUO60" s="69"/>
      <c r="UUP60" s="69"/>
      <c r="UUQ60" s="69"/>
      <c r="UUR60" s="69"/>
      <c r="UUS60" s="69"/>
      <c r="UUT60" s="69"/>
      <c r="UUU60" s="69"/>
      <c r="UUV60" s="69"/>
      <c r="UUW60" s="69"/>
      <c r="UUX60" s="69"/>
      <c r="UUY60" s="69"/>
      <c r="UUZ60" s="69"/>
      <c r="UVA60" s="69"/>
      <c r="UVB60" s="69"/>
      <c r="UVC60" s="69"/>
      <c r="UVD60" s="69"/>
      <c r="UVE60" s="69"/>
      <c r="UVF60" s="69"/>
      <c r="UVG60" s="69"/>
      <c r="UVH60" s="69"/>
      <c r="UVI60" s="69"/>
      <c r="UVJ60" s="69"/>
      <c r="UVK60" s="69"/>
      <c r="UVL60" s="69"/>
      <c r="UVM60" s="69"/>
      <c r="UVN60" s="69"/>
      <c r="UVO60" s="69"/>
      <c r="UVP60" s="69"/>
      <c r="UVQ60" s="69"/>
      <c r="UVR60" s="69"/>
      <c r="UVS60" s="69"/>
      <c r="UVT60" s="69"/>
      <c r="UVU60" s="69"/>
      <c r="UVV60" s="69"/>
      <c r="UVW60" s="69"/>
      <c r="UVX60" s="69"/>
      <c r="UVY60" s="69"/>
      <c r="UVZ60" s="69"/>
      <c r="UWA60" s="69"/>
      <c r="UWB60" s="69"/>
      <c r="UWC60" s="69"/>
      <c r="UWD60" s="69"/>
      <c r="UWE60" s="69"/>
      <c r="UWF60" s="69"/>
      <c r="UWG60" s="69"/>
      <c r="UWH60" s="69"/>
      <c r="UWI60" s="69"/>
      <c r="UWJ60" s="69"/>
      <c r="UWK60" s="69"/>
      <c r="UWL60" s="69"/>
      <c r="UWM60" s="69"/>
      <c r="UWN60" s="69"/>
      <c r="UWO60" s="69"/>
      <c r="UWP60" s="69"/>
      <c r="UWQ60" s="69"/>
      <c r="UWR60" s="69"/>
      <c r="UWS60" s="69"/>
      <c r="UWT60" s="69"/>
      <c r="UWU60" s="69"/>
      <c r="UWV60" s="69"/>
      <c r="UWW60" s="69"/>
      <c r="UWX60" s="69"/>
      <c r="UWY60" s="69"/>
      <c r="UWZ60" s="69"/>
      <c r="UXA60" s="69"/>
      <c r="UXB60" s="69"/>
      <c r="UXC60" s="69"/>
      <c r="UXD60" s="69"/>
      <c r="UXE60" s="69"/>
      <c r="UXF60" s="69"/>
      <c r="UXG60" s="69"/>
      <c r="UXH60" s="69"/>
      <c r="UXI60" s="69"/>
      <c r="UXJ60" s="69"/>
      <c r="UXK60" s="69"/>
      <c r="UXL60" s="69"/>
      <c r="UXM60" s="69"/>
      <c r="UXN60" s="69"/>
      <c r="UXO60" s="69"/>
      <c r="UXP60" s="69"/>
      <c r="UXQ60" s="69"/>
      <c r="UXR60" s="69"/>
      <c r="UXS60" s="69"/>
      <c r="UXT60" s="69"/>
      <c r="UXU60" s="69"/>
      <c r="UXV60" s="69"/>
      <c r="UXW60" s="69"/>
      <c r="UXX60" s="69"/>
      <c r="UXY60" s="69"/>
      <c r="UXZ60" s="69"/>
      <c r="UYA60" s="69"/>
      <c r="UYB60" s="69"/>
      <c r="UYC60" s="69"/>
      <c r="UYD60" s="69"/>
      <c r="UYE60" s="69"/>
      <c r="UYF60" s="69"/>
      <c r="UYG60" s="69"/>
      <c r="UYH60" s="69"/>
      <c r="UYI60" s="69"/>
      <c r="UYJ60" s="69"/>
      <c r="UYK60" s="69"/>
      <c r="UYL60" s="69"/>
      <c r="UYM60" s="69"/>
      <c r="UYN60" s="69"/>
      <c r="UYO60" s="69"/>
      <c r="UYP60" s="69"/>
      <c r="UYQ60" s="69"/>
      <c r="UYR60" s="69"/>
      <c r="UYS60" s="69"/>
      <c r="UYT60" s="69"/>
      <c r="UYU60" s="69"/>
      <c r="UYV60" s="69"/>
      <c r="UYW60" s="69"/>
      <c r="UYX60" s="69"/>
      <c r="UYY60" s="69"/>
      <c r="UYZ60" s="69"/>
      <c r="UZA60" s="69"/>
      <c r="UZB60" s="69"/>
      <c r="UZC60" s="69"/>
      <c r="UZD60" s="69"/>
      <c r="UZE60" s="69"/>
      <c r="UZF60" s="69"/>
      <c r="UZG60" s="69"/>
      <c r="UZH60" s="69"/>
      <c r="UZI60" s="69"/>
      <c r="UZJ60" s="69"/>
      <c r="UZK60" s="69"/>
      <c r="UZL60" s="69"/>
      <c r="UZM60" s="69"/>
      <c r="UZN60" s="69"/>
      <c r="UZO60" s="69"/>
      <c r="UZP60" s="69"/>
      <c r="UZQ60" s="69"/>
      <c r="UZR60" s="69"/>
      <c r="UZS60" s="69"/>
      <c r="UZT60" s="69"/>
      <c r="UZU60" s="69"/>
      <c r="UZV60" s="69"/>
      <c r="UZW60" s="69"/>
      <c r="UZX60" s="69"/>
      <c r="UZY60" s="69"/>
      <c r="UZZ60" s="69"/>
      <c r="VAA60" s="69"/>
      <c r="VAB60" s="69"/>
      <c r="VAC60" s="69"/>
      <c r="VAD60" s="69"/>
      <c r="VAE60" s="69"/>
      <c r="VAF60" s="69"/>
      <c r="VAG60" s="69"/>
      <c r="VAH60" s="69"/>
      <c r="VAI60" s="69"/>
      <c r="VAJ60" s="69"/>
      <c r="VAK60" s="69"/>
      <c r="VAL60" s="69"/>
      <c r="VAM60" s="69"/>
      <c r="VAN60" s="69"/>
      <c r="VAO60" s="69"/>
      <c r="VAP60" s="69"/>
      <c r="VAQ60" s="69"/>
      <c r="VAR60" s="69"/>
      <c r="VAS60" s="69"/>
      <c r="VAT60" s="69"/>
      <c r="VAU60" s="69"/>
      <c r="VAV60" s="69"/>
      <c r="VAW60" s="69"/>
      <c r="VAX60" s="69"/>
      <c r="VAY60" s="69"/>
      <c r="VAZ60" s="69"/>
      <c r="VBA60" s="69"/>
      <c r="VBB60" s="69"/>
      <c r="VBC60" s="69"/>
      <c r="VBD60" s="69"/>
      <c r="VBE60" s="69"/>
      <c r="VBF60" s="69"/>
      <c r="VBG60" s="69"/>
      <c r="VBH60" s="69"/>
      <c r="VBI60" s="69"/>
      <c r="VBJ60" s="69"/>
      <c r="VBK60" s="69"/>
      <c r="VBL60" s="69"/>
      <c r="VBM60" s="69"/>
      <c r="VBN60" s="69"/>
      <c r="VBO60" s="69"/>
      <c r="VBP60" s="69"/>
      <c r="VBQ60" s="69"/>
      <c r="VBR60" s="69"/>
      <c r="VBS60" s="69"/>
      <c r="VBT60" s="69"/>
      <c r="VBU60" s="69"/>
      <c r="VBV60" s="69"/>
      <c r="VBW60" s="69"/>
      <c r="VBX60" s="69"/>
      <c r="VBY60" s="69"/>
      <c r="VBZ60" s="69"/>
      <c r="VCA60" s="69"/>
      <c r="VCB60" s="69"/>
      <c r="VCC60" s="69"/>
      <c r="VCD60" s="69"/>
      <c r="VCE60" s="69"/>
      <c r="VCF60" s="69"/>
      <c r="VCG60" s="69"/>
      <c r="VCH60" s="69"/>
      <c r="VCI60" s="69"/>
      <c r="VCJ60" s="69"/>
      <c r="VCK60" s="69"/>
      <c r="VCL60" s="69"/>
      <c r="VCM60" s="69"/>
      <c r="VCN60" s="69"/>
      <c r="VCO60" s="69"/>
      <c r="VCP60" s="69"/>
      <c r="VCQ60" s="69"/>
      <c r="VCR60" s="69"/>
      <c r="VCS60" s="69"/>
      <c r="VCT60" s="69"/>
      <c r="VCU60" s="69"/>
      <c r="VCV60" s="69"/>
      <c r="VCW60" s="69"/>
      <c r="VCX60" s="69"/>
      <c r="VCY60" s="69"/>
      <c r="VCZ60" s="69"/>
      <c r="VDA60" s="69"/>
      <c r="VDB60" s="69"/>
      <c r="VDC60" s="69"/>
      <c r="VDD60" s="69"/>
      <c r="VDE60" s="69"/>
      <c r="VDF60" s="69"/>
      <c r="VDG60" s="69"/>
      <c r="VDH60" s="69"/>
      <c r="VDI60" s="69"/>
      <c r="VDJ60" s="69"/>
      <c r="VDK60" s="69"/>
      <c r="VDL60" s="69"/>
      <c r="VDM60" s="69"/>
      <c r="VDN60" s="69"/>
      <c r="VDO60" s="69"/>
      <c r="VDP60" s="69"/>
      <c r="VDQ60" s="69"/>
      <c r="VDR60" s="69"/>
      <c r="VDS60" s="69"/>
      <c r="VDT60" s="69"/>
      <c r="VDU60" s="69"/>
      <c r="VDV60" s="69"/>
      <c r="VDW60" s="69"/>
      <c r="VDX60" s="69"/>
      <c r="VDY60" s="69"/>
      <c r="VDZ60" s="69"/>
      <c r="VEA60" s="69"/>
      <c r="VEB60" s="69"/>
      <c r="VEC60" s="69"/>
      <c r="VED60" s="69"/>
      <c r="VEE60" s="69"/>
      <c r="VEF60" s="69"/>
      <c r="VEG60" s="69"/>
      <c r="VEH60" s="69"/>
      <c r="VEI60" s="69"/>
      <c r="VEJ60" s="69"/>
      <c r="VEK60" s="69"/>
      <c r="VEL60" s="69"/>
      <c r="VEM60" s="69"/>
      <c r="VEN60" s="69"/>
      <c r="VEO60" s="69"/>
      <c r="VEP60" s="69"/>
      <c r="VEQ60" s="69"/>
      <c r="VER60" s="69"/>
      <c r="VES60" s="69"/>
      <c r="VET60" s="69"/>
      <c r="VEU60" s="69"/>
      <c r="VEV60" s="69"/>
      <c r="VEW60" s="69"/>
      <c r="VEX60" s="69"/>
      <c r="VEY60" s="69"/>
      <c r="VEZ60" s="69"/>
      <c r="VFA60" s="69"/>
      <c r="VFB60" s="69"/>
      <c r="VFC60" s="69"/>
      <c r="VFD60" s="69"/>
      <c r="VFE60" s="69"/>
      <c r="VFF60" s="69"/>
      <c r="VFG60" s="69"/>
      <c r="VFH60" s="69"/>
      <c r="VFI60" s="69"/>
      <c r="VFJ60" s="69"/>
      <c r="VFK60" s="69"/>
      <c r="VFL60" s="69"/>
      <c r="VFM60" s="69"/>
      <c r="VFN60" s="69"/>
      <c r="VFO60" s="69"/>
      <c r="VFP60" s="69"/>
      <c r="VFQ60" s="69"/>
      <c r="VFR60" s="69"/>
      <c r="VFS60" s="69"/>
      <c r="VFT60" s="69"/>
      <c r="VFU60" s="69"/>
      <c r="VFV60" s="69"/>
      <c r="VFW60" s="69"/>
      <c r="VFX60" s="69"/>
      <c r="VFY60" s="69"/>
      <c r="VFZ60" s="69"/>
      <c r="VGA60" s="69"/>
      <c r="VGB60" s="69"/>
      <c r="VGC60" s="69"/>
      <c r="VGD60" s="69"/>
      <c r="VGE60" s="69"/>
      <c r="VGF60" s="69"/>
      <c r="VGG60" s="69"/>
      <c r="VGH60" s="69"/>
      <c r="VGI60" s="69"/>
      <c r="VGJ60" s="69"/>
      <c r="VGK60" s="69"/>
      <c r="VGL60" s="69"/>
      <c r="VGM60" s="69"/>
      <c r="VGN60" s="69"/>
      <c r="VGO60" s="69"/>
      <c r="VGP60" s="69"/>
      <c r="VGQ60" s="69"/>
      <c r="VGR60" s="69"/>
      <c r="VGS60" s="69"/>
      <c r="VGT60" s="69"/>
      <c r="VGU60" s="69"/>
      <c r="VGV60" s="69"/>
      <c r="VGW60" s="69"/>
      <c r="VGX60" s="69"/>
      <c r="VGY60" s="69"/>
      <c r="VGZ60" s="69"/>
      <c r="VHA60" s="69"/>
      <c r="VHB60" s="69"/>
      <c r="VHC60" s="69"/>
      <c r="VHD60" s="69"/>
      <c r="VHE60" s="69"/>
      <c r="VHF60" s="69"/>
      <c r="VHG60" s="69"/>
      <c r="VHH60" s="69"/>
      <c r="VHI60" s="69"/>
      <c r="VHJ60" s="69"/>
      <c r="VHK60" s="69"/>
      <c r="VHL60" s="69"/>
      <c r="VHM60" s="69"/>
      <c r="VHN60" s="69"/>
      <c r="VHO60" s="69"/>
      <c r="VHP60" s="69"/>
      <c r="VHQ60" s="69"/>
      <c r="VHR60" s="69"/>
      <c r="VHS60" s="69"/>
      <c r="VHT60" s="69"/>
      <c r="VHU60" s="69"/>
      <c r="VHV60" s="69"/>
      <c r="VHW60" s="69"/>
      <c r="VHX60" s="69"/>
      <c r="VHY60" s="69"/>
      <c r="VHZ60" s="69"/>
      <c r="VIA60" s="69"/>
      <c r="VIB60" s="69"/>
      <c r="VIC60" s="69"/>
      <c r="VID60" s="69"/>
      <c r="VIE60" s="69"/>
      <c r="VIF60" s="69"/>
      <c r="VIG60" s="69"/>
      <c r="VIH60" s="69"/>
      <c r="VII60" s="69"/>
      <c r="VIJ60" s="69"/>
      <c r="VIK60" s="69"/>
      <c r="VIL60" s="69"/>
      <c r="VIM60" s="69"/>
      <c r="VIN60" s="69"/>
      <c r="VIO60" s="69"/>
      <c r="VIP60" s="69"/>
      <c r="VIQ60" s="69"/>
      <c r="VIR60" s="69"/>
      <c r="VIS60" s="69"/>
      <c r="VIT60" s="69"/>
      <c r="VIU60" s="69"/>
      <c r="VIV60" s="69"/>
      <c r="VIW60" s="69"/>
      <c r="VIX60" s="69"/>
      <c r="VIY60" s="69"/>
      <c r="VIZ60" s="69"/>
      <c r="VJA60" s="69"/>
      <c r="VJB60" s="69"/>
      <c r="VJC60" s="69"/>
      <c r="VJD60" s="69"/>
      <c r="VJE60" s="69"/>
      <c r="VJF60" s="69"/>
      <c r="VJG60" s="69"/>
      <c r="VJH60" s="69"/>
      <c r="VJI60" s="69"/>
      <c r="VJJ60" s="69"/>
      <c r="VJK60" s="69"/>
      <c r="VJL60" s="69"/>
      <c r="VJM60" s="69"/>
      <c r="VJN60" s="69"/>
      <c r="VJO60" s="69"/>
      <c r="VJP60" s="69"/>
      <c r="VJQ60" s="69"/>
      <c r="VJR60" s="69"/>
      <c r="VJS60" s="69"/>
      <c r="VJT60" s="69"/>
      <c r="VJU60" s="69"/>
      <c r="VJV60" s="69"/>
      <c r="VJW60" s="69"/>
      <c r="VJX60" s="69"/>
      <c r="VJY60" s="69"/>
      <c r="VJZ60" s="69"/>
      <c r="VKA60" s="69"/>
      <c r="VKB60" s="69"/>
      <c r="VKC60" s="69"/>
      <c r="VKD60" s="69"/>
      <c r="VKE60" s="69"/>
      <c r="VKF60" s="69"/>
      <c r="VKG60" s="69"/>
      <c r="VKH60" s="69"/>
      <c r="VKI60" s="69"/>
      <c r="VKJ60" s="69"/>
      <c r="VKK60" s="69"/>
      <c r="VKL60" s="69"/>
      <c r="VKM60" s="69"/>
      <c r="VKN60" s="69"/>
      <c r="VKO60" s="69"/>
      <c r="VKP60" s="69"/>
      <c r="VKQ60" s="69"/>
      <c r="VKR60" s="69"/>
      <c r="VKS60" s="69"/>
      <c r="VKT60" s="69"/>
      <c r="VKU60" s="69"/>
      <c r="VKV60" s="69"/>
      <c r="VKW60" s="69"/>
      <c r="VKX60" s="69"/>
      <c r="VKY60" s="69"/>
      <c r="VKZ60" s="69"/>
      <c r="VLA60" s="69"/>
      <c r="VLB60" s="69"/>
      <c r="VLC60" s="69"/>
      <c r="VLD60" s="69"/>
      <c r="VLE60" s="69"/>
      <c r="VLF60" s="69"/>
      <c r="VLG60" s="69"/>
      <c r="VLH60" s="69"/>
      <c r="VLI60" s="69"/>
      <c r="VLJ60" s="69"/>
      <c r="VLK60" s="69"/>
      <c r="VLL60" s="69"/>
      <c r="VLM60" s="69"/>
      <c r="VLN60" s="69"/>
      <c r="VLO60" s="69"/>
      <c r="VLP60" s="69"/>
      <c r="VLQ60" s="69"/>
      <c r="VLR60" s="69"/>
      <c r="VLS60" s="69"/>
      <c r="VLT60" s="69"/>
      <c r="VLU60" s="69"/>
      <c r="VLV60" s="69"/>
      <c r="VLW60" s="69"/>
      <c r="VLX60" s="69"/>
      <c r="VLY60" s="69"/>
      <c r="VLZ60" s="69"/>
      <c r="VMA60" s="69"/>
      <c r="VMB60" s="69"/>
      <c r="VMC60" s="69"/>
      <c r="VMD60" s="69"/>
      <c r="VME60" s="69"/>
      <c r="VMF60" s="69"/>
      <c r="VMG60" s="69"/>
      <c r="VMH60" s="69"/>
      <c r="VMI60" s="69"/>
      <c r="VMJ60" s="69"/>
      <c r="VMK60" s="69"/>
      <c r="VML60" s="69"/>
      <c r="VMM60" s="69"/>
      <c r="VMN60" s="69"/>
      <c r="VMO60" s="69"/>
      <c r="VMP60" s="69"/>
      <c r="VMQ60" s="69"/>
      <c r="VMR60" s="69"/>
      <c r="VMS60" s="69"/>
      <c r="VMT60" s="69"/>
      <c r="VMU60" s="69"/>
      <c r="VMV60" s="69"/>
      <c r="VMW60" s="69"/>
      <c r="VMX60" s="69"/>
      <c r="VMY60" s="69"/>
      <c r="VMZ60" s="69"/>
      <c r="VNA60" s="69"/>
      <c r="VNB60" s="69"/>
      <c r="VNC60" s="69"/>
      <c r="VND60" s="69"/>
      <c r="VNE60" s="69"/>
      <c r="VNF60" s="69"/>
      <c r="VNG60" s="69"/>
      <c r="VNH60" s="69"/>
      <c r="VNI60" s="69"/>
      <c r="VNJ60" s="69"/>
      <c r="VNK60" s="69"/>
      <c r="VNL60" s="69"/>
      <c r="VNM60" s="69"/>
      <c r="VNN60" s="69"/>
      <c r="VNO60" s="69"/>
      <c r="VNP60" s="69"/>
      <c r="VNQ60" s="69"/>
      <c r="VNR60" s="69"/>
      <c r="VNS60" s="69"/>
      <c r="VNT60" s="69"/>
      <c r="VNU60" s="69"/>
      <c r="VNV60" s="69"/>
      <c r="VNW60" s="69"/>
      <c r="VNX60" s="69"/>
      <c r="VNY60" s="69"/>
      <c r="VNZ60" s="69"/>
      <c r="VOA60" s="69"/>
      <c r="VOB60" s="69"/>
      <c r="VOC60" s="69"/>
      <c r="VOD60" s="69"/>
      <c r="VOE60" s="69"/>
      <c r="VOF60" s="69"/>
      <c r="VOG60" s="69"/>
      <c r="VOH60" s="69"/>
      <c r="VOI60" s="69"/>
      <c r="VOJ60" s="69"/>
      <c r="VOK60" s="69"/>
      <c r="VOL60" s="69"/>
      <c r="VOM60" s="69"/>
      <c r="VON60" s="69"/>
      <c r="VOO60" s="69"/>
      <c r="VOP60" s="69"/>
      <c r="VOQ60" s="69"/>
      <c r="VOR60" s="69"/>
      <c r="VOS60" s="69"/>
      <c r="VOT60" s="69"/>
      <c r="VOU60" s="69"/>
      <c r="VOV60" s="69"/>
      <c r="VOW60" s="69"/>
      <c r="VOX60" s="69"/>
      <c r="VOY60" s="69"/>
      <c r="VOZ60" s="69"/>
      <c r="VPA60" s="69"/>
      <c r="VPB60" s="69"/>
      <c r="VPC60" s="69"/>
      <c r="VPD60" s="69"/>
      <c r="VPE60" s="69"/>
      <c r="VPF60" s="69"/>
      <c r="VPG60" s="69"/>
      <c r="VPH60" s="69"/>
      <c r="VPI60" s="69"/>
      <c r="VPJ60" s="69"/>
      <c r="VPK60" s="69"/>
      <c r="VPL60" s="69"/>
      <c r="VPM60" s="69"/>
      <c r="VPN60" s="69"/>
      <c r="VPO60" s="69"/>
      <c r="VPP60" s="69"/>
      <c r="VPQ60" s="69"/>
      <c r="VPR60" s="69"/>
      <c r="VPS60" s="69"/>
      <c r="VPT60" s="69"/>
      <c r="VPU60" s="69"/>
      <c r="VPV60" s="69"/>
      <c r="VPW60" s="69"/>
      <c r="VPX60" s="69"/>
      <c r="VPY60" s="69"/>
      <c r="VPZ60" s="69"/>
      <c r="VQA60" s="69"/>
      <c r="VQB60" s="69"/>
      <c r="VQC60" s="69"/>
      <c r="VQD60" s="69"/>
      <c r="VQE60" s="69"/>
      <c r="VQF60" s="69"/>
      <c r="VQG60" s="69"/>
      <c r="VQH60" s="69"/>
      <c r="VQI60" s="69"/>
      <c r="VQJ60" s="69"/>
      <c r="VQK60" s="69"/>
      <c r="VQL60" s="69"/>
      <c r="VQM60" s="69"/>
      <c r="VQN60" s="69"/>
      <c r="VQO60" s="69"/>
      <c r="VQP60" s="69"/>
      <c r="VQQ60" s="69"/>
      <c r="VQR60" s="69"/>
      <c r="VQS60" s="69"/>
      <c r="VQT60" s="69"/>
      <c r="VQU60" s="69"/>
      <c r="VQV60" s="69"/>
      <c r="VQW60" s="69"/>
      <c r="VQX60" s="69"/>
      <c r="VQY60" s="69"/>
      <c r="VQZ60" s="69"/>
      <c r="VRA60" s="69"/>
      <c r="VRB60" s="69"/>
      <c r="VRC60" s="69"/>
      <c r="VRD60" s="69"/>
      <c r="VRE60" s="69"/>
      <c r="VRF60" s="69"/>
      <c r="VRG60" s="69"/>
      <c r="VRH60" s="69"/>
      <c r="VRI60" s="69"/>
      <c r="VRJ60" s="69"/>
      <c r="VRK60" s="69"/>
      <c r="VRL60" s="69"/>
      <c r="VRM60" s="69"/>
      <c r="VRN60" s="69"/>
      <c r="VRO60" s="69"/>
      <c r="VRP60" s="69"/>
      <c r="VRQ60" s="69"/>
      <c r="VRR60" s="69"/>
      <c r="VRS60" s="69"/>
      <c r="VRT60" s="69"/>
      <c r="VRU60" s="69"/>
      <c r="VRV60" s="69"/>
      <c r="VRW60" s="69"/>
      <c r="VRX60" s="69"/>
      <c r="VRY60" s="69"/>
      <c r="VRZ60" s="69"/>
      <c r="VSA60" s="69"/>
      <c r="VSB60" s="69"/>
      <c r="VSC60" s="69"/>
      <c r="VSD60" s="69"/>
      <c r="VSE60" s="69"/>
      <c r="VSF60" s="69"/>
      <c r="VSG60" s="69"/>
      <c r="VSH60" s="69"/>
      <c r="VSI60" s="69"/>
      <c r="VSJ60" s="69"/>
      <c r="VSK60" s="69"/>
      <c r="VSL60" s="69"/>
      <c r="VSM60" s="69"/>
      <c r="VSN60" s="69"/>
      <c r="VSO60" s="69"/>
      <c r="VSP60" s="69"/>
      <c r="VSQ60" s="69"/>
      <c r="VSR60" s="69"/>
      <c r="VSS60" s="69"/>
      <c r="VST60" s="69"/>
      <c r="VSU60" s="69"/>
      <c r="VSV60" s="69"/>
      <c r="VSW60" s="69"/>
      <c r="VSX60" s="69"/>
      <c r="VSY60" s="69"/>
      <c r="VSZ60" s="69"/>
      <c r="VTA60" s="69"/>
      <c r="VTB60" s="69"/>
      <c r="VTC60" s="69"/>
      <c r="VTD60" s="69"/>
      <c r="VTE60" s="69"/>
      <c r="VTF60" s="69"/>
      <c r="VTG60" s="69"/>
      <c r="VTH60" s="69"/>
      <c r="VTI60" s="69"/>
      <c r="VTJ60" s="69"/>
      <c r="VTK60" s="69"/>
      <c r="VTL60" s="69"/>
      <c r="VTM60" s="69"/>
      <c r="VTN60" s="69"/>
      <c r="VTO60" s="69"/>
      <c r="VTP60" s="69"/>
      <c r="VTQ60" s="69"/>
      <c r="VTR60" s="69"/>
      <c r="VTS60" s="69"/>
      <c r="VTT60" s="69"/>
      <c r="VTU60" s="69"/>
      <c r="VTV60" s="69"/>
      <c r="VTW60" s="69"/>
      <c r="VTX60" s="69"/>
      <c r="VTY60" s="69"/>
      <c r="VTZ60" s="69"/>
      <c r="VUA60" s="69"/>
      <c r="VUB60" s="69"/>
      <c r="VUC60" s="69"/>
      <c r="VUD60" s="69"/>
      <c r="VUE60" s="69"/>
      <c r="VUF60" s="69"/>
      <c r="VUG60" s="69"/>
      <c r="VUH60" s="69"/>
      <c r="VUI60" s="69"/>
      <c r="VUJ60" s="69"/>
      <c r="VUK60" s="69"/>
      <c r="VUL60" s="69"/>
      <c r="VUM60" s="69"/>
      <c r="VUN60" s="69"/>
      <c r="VUO60" s="69"/>
      <c r="VUP60" s="69"/>
      <c r="VUQ60" s="69"/>
      <c r="VUR60" s="69"/>
      <c r="VUS60" s="69"/>
      <c r="VUT60" s="69"/>
      <c r="VUU60" s="69"/>
      <c r="VUV60" s="69"/>
      <c r="VUW60" s="69"/>
      <c r="VUX60" s="69"/>
      <c r="VUY60" s="69"/>
      <c r="VUZ60" s="69"/>
      <c r="VVA60" s="69"/>
      <c r="VVB60" s="69"/>
      <c r="VVC60" s="69"/>
      <c r="VVD60" s="69"/>
      <c r="VVE60" s="69"/>
      <c r="VVF60" s="69"/>
      <c r="VVG60" s="69"/>
      <c r="VVH60" s="69"/>
      <c r="VVI60" s="69"/>
      <c r="VVJ60" s="69"/>
      <c r="VVK60" s="69"/>
      <c r="VVL60" s="69"/>
      <c r="VVM60" s="69"/>
      <c r="VVN60" s="69"/>
      <c r="VVO60" s="69"/>
      <c r="VVP60" s="69"/>
      <c r="VVQ60" s="69"/>
      <c r="VVR60" s="69"/>
      <c r="VVS60" s="69"/>
      <c r="VVT60" s="69"/>
      <c r="VVU60" s="69"/>
      <c r="VVV60" s="69"/>
      <c r="VVW60" s="69"/>
      <c r="VVX60" s="69"/>
      <c r="VVY60" s="69"/>
      <c r="VVZ60" s="69"/>
      <c r="VWA60" s="69"/>
      <c r="VWB60" s="69"/>
      <c r="VWC60" s="69"/>
      <c r="VWD60" s="69"/>
      <c r="VWE60" s="69"/>
      <c r="VWF60" s="69"/>
      <c r="VWG60" s="69"/>
      <c r="VWH60" s="69"/>
      <c r="VWI60" s="69"/>
      <c r="VWJ60" s="69"/>
      <c r="VWK60" s="69"/>
      <c r="VWL60" s="69"/>
      <c r="VWM60" s="69"/>
      <c r="VWN60" s="69"/>
      <c r="VWO60" s="69"/>
      <c r="VWP60" s="69"/>
      <c r="VWQ60" s="69"/>
      <c r="VWR60" s="69"/>
      <c r="VWS60" s="69"/>
      <c r="VWT60" s="69"/>
      <c r="VWU60" s="69"/>
      <c r="VWV60" s="69"/>
      <c r="VWW60" s="69"/>
      <c r="VWX60" s="69"/>
      <c r="VWY60" s="69"/>
      <c r="VWZ60" s="69"/>
      <c r="VXA60" s="69"/>
      <c r="VXB60" s="69"/>
      <c r="VXC60" s="69"/>
      <c r="VXD60" s="69"/>
      <c r="VXE60" s="69"/>
      <c r="VXF60" s="69"/>
      <c r="VXG60" s="69"/>
      <c r="VXH60" s="69"/>
      <c r="VXI60" s="69"/>
      <c r="VXJ60" s="69"/>
      <c r="VXK60" s="69"/>
      <c r="VXL60" s="69"/>
      <c r="VXM60" s="69"/>
      <c r="VXN60" s="69"/>
      <c r="VXO60" s="69"/>
      <c r="VXP60" s="69"/>
      <c r="VXQ60" s="69"/>
      <c r="VXR60" s="69"/>
      <c r="VXS60" s="69"/>
      <c r="VXT60" s="69"/>
      <c r="VXU60" s="69"/>
      <c r="VXV60" s="69"/>
      <c r="VXW60" s="69"/>
      <c r="VXX60" s="69"/>
      <c r="VXY60" s="69"/>
      <c r="VXZ60" s="69"/>
      <c r="VYA60" s="69"/>
      <c r="VYB60" s="69"/>
      <c r="VYC60" s="69"/>
      <c r="VYD60" s="69"/>
      <c r="VYE60" s="69"/>
      <c r="VYF60" s="69"/>
      <c r="VYG60" s="69"/>
      <c r="VYH60" s="69"/>
      <c r="VYI60" s="69"/>
      <c r="VYJ60" s="69"/>
      <c r="VYK60" s="69"/>
      <c r="VYL60" s="69"/>
      <c r="VYM60" s="69"/>
      <c r="VYN60" s="69"/>
      <c r="VYO60" s="69"/>
      <c r="VYP60" s="69"/>
      <c r="VYQ60" s="69"/>
      <c r="VYR60" s="69"/>
      <c r="VYS60" s="69"/>
      <c r="VYT60" s="69"/>
      <c r="VYU60" s="69"/>
      <c r="VYV60" s="69"/>
      <c r="VYW60" s="69"/>
      <c r="VYX60" s="69"/>
      <c r="VYY60" s="69"/>
      <c r="VYZ60" s="69"/>
      <c r="VZA60" s="69"/>
      <c r="VZB60" s="69"/>
      <c r="VZC60" s="69"/>
      <c r="VZD60" s="69"/>
      <c r="VZE60" s="69"/>
      <c r="VZF60" s="69"/>
      <c r="VZG60" s="69"/>
      <c r="VZH60" s="69"/>
      <c r="VZI60" s="69"/>
      <c r="VZJ60" s="69"/>
      <c r="VZK60" s="69"/>
      <c r="VZL60" s="69"/>
      <c r="VZM60" s="69"/>
      <c r="VZN60" s="69"/>
      <c r="VZO60" s="69"/>
      <c r="VZP60" s="69"/>
      <c r="VZQ60" s="69"/>
      <c r="VZR60" s="69"/>
      <c r="VZS60" s="69"/>
      <c r="VZT60" s="69"/>
      <c r="VZU60" s="69"/>
      <c r="VZV60" s="69"/>
      <c r="VZW60" s="69"/>
      <c r="VZX60" s="69"/>
      <c r="VZY60" s="69"/>
      <c r="VZZ60" s="69"/>
      <c r="WAA60" s="69"/>
      <c r="WAB60" s="69"/>
      <c r="WAC60" s="69"/>
      <c r="WAD60" s="69"/>
      <c r="WAE60" s="69"/>
      <c r="WAF60" s="69"/>
      <c r="WAG60" s="69"/>
      <c r="WAH60" s="69"/>
      <c r="WAI60" s="69"/>
      <c r="WAJ60" s="69"/>
      <c r="WAK60" s="69"/>
      <c r="WAL60" s="69"/>
      <c r="WAM60" s="69"/>
      <c r="WAN60" s="69"/>
      <c r="WAO60" s="69"/>
      <c r="WAP60" s="69"/>
      <c r="WAQ60" s="69"/>
      <c r="WAR60" s="69"/>
      <c r="WAS60" s="69"/>
      <c r="WAT60" s="69"/>
      <c r="WAU60" s="69"/>
      <c r="WAV60" s="69"/>
      <c r="WAW60" s="69"/>
      <c r="WAX60" s="69"/>
      <c r="WAY60" s="69"/>
      <c r="WAZ60" s="69"/>
      <c r="WBA60" s="69"/>
      <c r="WBB60" s="69"/>
      <c r="WBC60" s="69"/>
      <c r="WBD60" s="69"/>
      <c r="WBE60" s="69"/>
      <c r="WBF60" s="69"/>
      <c r="WBG60" s="69"/>
      <c r="WBH60" s="69"/>
      <c r="WBI60" s="69"/>
      <c r="WBJ60" s="69"/>
      <c r="WBK60" s="69"/>
      <c r="WBL60" s="69"/>
      <c r="WBM60" s="69"/>
      <c r="WBN60" s="69"/>
      <c r="WBO60" s="69"/>
      <c r="WBP60" s="69"/>
      <c r="WBQ60" s="69"/>
      <c r="WBR60" s="69"/>
      <c r="WBS60" s="69"/>
      <c r="WBT60" s="69"/>
      <c r="WBU60" s="69"/>
      <c r="WBV60" s="69"/>
      <c r="WBW60" s="69"/>
      <c r="WBX60" s="69"/>
      <c r="WBY60" s="69"/>
      <c r="WBZ60" s="69"/>
      <c r="WCA60" s="69"/>
      <c r="WCB60" s="69"/>
      <c r="WCC60" s="69"/>
      <c r="WCD60" s="69"/>
      <c r="WCE60" s="69"/>
      <c r="WCF60" s="69"/>
      <c r="WCG60" s="69"/>
      <c r="WCH60" s="69"/>
      <c r="WCI60" s="69"/>
      <c r="WCJ60" s="69"/>
      <c r="WCK60" s="69"/>
      <c r="WCL60" s="69"/>
      <c r="WCM60" s="69"/>
      <c r="WCN60" s="69"/>
      <c r="WCO60" s="69"/>
      <c r="WCP60" s="69"/>
      <c r="WCQ60" s="69"/>
      <c r="WCR60" s="69"/>
      <c r="WCS60" s="69"/>
      <c r="WCT60" s="69"/>
      <c r="WCU60" s="69"/>
      <c r="WCV60" s="69"/>
      <c r="WCW60" s="69"/>
      <c r="WCX60" s="69"/>
      <c r="WCY60" s="69"/>
      <c r="WCZ60" s="69"/>
      <c r="WDA60" s="69"/>
      <c r="WDB60" s="69"/>
      <c r="WDC60" s="69"/>
      <c r="WDD60" s="69"/>
      <c r="WDE60" s="69"/>
      <c r="WDF60" s="69"/>
      <c r="WDG60" s="69"/>
      <c r="WDH60" s="69"/>
      <c r="WDI60" s="69"/>
      <c r="WDJ60" s="69"/>
      <c r="WDK60" s="69"/>
      <c r="WDL60" s="69"/>
      <c r="WDM60" s="69"/>
      <c r="WDN60" s="69"/>
      <c r="WDO60" s="69"/>
      <c r="WDP60" s="69"/>
      <c r="WDQ60" s="69"/>
      <c r="WDR60" s="69"/>
      <c r="WDS60" s="69"/>
      <c r="WDT60" s="69"/>
      <c r="WDU60" s="69"/>
      <c r="WDV60" s="69"/>
      <c r="WDW60" s="69"/>
      <c r="WDX60" s="69"/>
      <c r="WDY60" s="69"/>
      <c r="WDZ60" s="69"/>
      <c r="WEA60" s="69"/>
      <c r="WEB60" s="69"/>
      <c r="WEC60" s="69"/>
      <c r="WED60" s="69"/>
      <c r="WEE60" s="69"/>
      <c r="WEF60" s="69"/>
      <c r="WEG60" s="69"/>
      <c r="WEH60" s="69"/>
      <c r="WEI60" s="69"/>
      <c r="WEJ60" s="69"/>
      <c r="WEK60" s="69"/>
      <c r="WEL60" s="69"/>
      <c r="WEM60" s="69"/>
      <c r="WEN60" s="69"/>
      <c r="WEO60" s="69"/>
      <c r="WEP60" s="69"/>
      <c r="WEQ60" s="69"/>
      <c r="WER60" s="69"/>
      <c r="WES60" s="69"/>
      <c r="WET60" s="69"/>
      <c r="WEU60" s="69"/>
      <c r="WEV60" s="69"/>
      <c r="WEW60" s="69"/>
      <c r="WEX60" s="69"/>
      <c r="WEY60" s="69"/>
      <c r="WEZ60" s="69"/>
      <c r="WFA60" s="69"/>
      <c r="WFB60" s="69"/>
      <c r="WFC60" s="69"/>
      <c r="WFD60" s="69"/>
      <c r="WFE60" s="69"/>
      <c r="WFF60" s="69"/>
      <c r="WFG60" s="69"/>
      <c r="WFH60" s="69"/>
      <c r="WFI60" s="69"/>
      <c r="WFJ60" s="69"/>
      <c r="WFK60" s="69"/>
      <c r="WFL60" s="69"/>
      <c r="WFM60" s="69"/>
      <c r="WFN60" s="69"/>
      <c r="WFO60" s="69"/>
      <c r="WFP60" s="69"/>
      <c r="WFQ60" s="69"/>
      <c r="WFR60" s="69"/>
      <c r="WFS60" s="69"/>
      <c r="WFT60" s="69"/>
      <c r="WFU60" s="69"/>
      <c r="WFV60" s="69"/>
      <c r="WFW60" s="69"/>
      <c r="WFX60" s="69"/>
      <c r="WFY60" s="69"/>
      <c r="WFZ60" s="69"/>
      <c r="WGA60" s="69"/>
      <c r="WGB60" s="69"/>
      <c r="WGC60" s="69"/>
      <c r="WGD60" s="69"/>
      <c r="WGE60" s="69"/>
      <c r="WGF60" s="69"/>
      <c r="WGG60" s="69"/>
      <c r="WGH60" s="69"/>
      <c r="WGI60" s="69"/>
      <c r="WGJ60" s="69"/>
      <c r="WGK60" s="69"/>
      <c r="WGL60" s="69"/>
      <c r="WGM60" s="69"/>
      <c r="WGN60" s="69"/>
      <c r="WGO60" s="69"/>
      <c r="WGP60" s="69"/>
      <c r="WGQ60" s="69"/>
      <c r="WGR60" s="69"/>
      <c r="WGS60" s="69"/>
      <c r="WGT60" s="69"/>
      <c r="WGU60" s="69"/>
      <c r="WGV60" s="69"/>
      <c r="WGW60" s="69"/>
      <c r="WGX60" s="69"/>
      <c r="WGY60" s="69"/>
      <c r="WGZ60" s="69"/>
      <c r="WHA60" s="69"/>
      <c r="WHB60" s="69"/>
      <c r="WHC60" s="69"/>
      <c r="WHD60" s="69"/>
      <c r="WHE60" s="69"/>
      <c r="WHF60" s="69"/>
      <c r="WHG60" s="69"/>
      <c r="WHH60" s="69"/>
      <c r="WHI60" s="69"/>
      <c r="WHJ60" s="69"/>
      <c r="WHK60" s="69"/>
      <c r="WHL60" s="69"/>
      <c r="WHM60" s="69"/>
      <c r="WHN60" s="69"/>
      <c r="WHO60" s="69"/>
      <c r="WHP60" s="69"/>
      <c r="WHQ60" s="69"/>
      <c r="WHR60" s="69"/>
      <c r="WHS60" s="69"/>
      <c r="WHT60" s="69"/>
      <c r="WHU60" s="69"/>
      <c r="WHV60" s="69"/>
      <c r="WHW60" s="69"/>
      <c r="WHX60" s="69"/>
      <c r="WHY60" s="69"/>
      <c r="WHZ60" s="69"/>
      <c r="WIA60" s="69"/>
      <c r="WIB60" s="69"/>
      <c r="WIC60" s="69"/>
      <c r="WID60" s="69"/>
      <c r="WIE60" s="69"/>
      <c r="WIF60" s="69"/>
      <c r="WIG60" s="69"/>
      <c r="WIH60" s="69"/>
      <c r="WII60" s="69"/>
      <c r="WIJ60" s="69"/>
      <c r="WIK60" s="69"/>
      <c r="WIL60" s="69"/>
      <c r="WIM60" s="69"/>
      <c r="WIN60" s="69"/>
      <c r="WIO60" s="69"/>
      <c r="WIP60" s="69"/>
      <c r="WIQ60" s="69"/>
      <c r="WIR60" s="69"/>
      <c r="WIS60" s="69"/>
      <c r="WIT60" s="69"/>
      <c r="WIU60" s="69"/>
      <c r="WIV60" s="69"/>
      <c r="WIW60" s="69"/>
      <c r="WIX60" s="69"/>
      <c r="WIY60" s="69"/>
      <c r="WIZ60" s="69"/>
      <c r="WJA60" s="69"/>
      <c r="WJB60" s="69"/>
      <c r="WJC60" s="69"/>
      <c r="WJD60" s="69"/>
      <c r="WJE60" s="69"/>
      <c r="WJF60" s="69"/>
      <c r="WJG60" s="69"/>
      <c r="WJH60" s="69"/>
      <c r="WJI60" s="69"/>
      <c r="WJJ60" s="69"/>
      <c r="WJK60" s="69"/>
      <c r="WJL60" s="69"/>
      <c r="WJM60" s="69"/>
      <c r="WJN60" s="69"/>
      <c r="WJO60" s="69"/>
      <c r="WJP60" s="69"/>
      <c r="WJQ60" s="69"/>
      <c r="WJR60" s="69"/>
      <c r="WJS60" s="69"/>
      <c r="WJT60" s="69"/>
      <c r="WJU60" s="69"/>
      <c r="WJV60" s="69"/>
      <c r="WJW60" s="69"/>
      <c r="WJX60" s="69"/>
      <c r="WJY60" s="69"/>
      <c r="WJZ60" s="69"/>
      <c r="WKA60" s="69"/>
      <c r="WKB60" s="69"/>
      <c r="WKC60" s="69"/>
      <c r="WKD60" s="69"/>
      <c r="WKE60" s="69"/>
      <c r="WKF60" s="69"/>
      <c r="WKG60" s="69"/>
      <c r="WKH60" s="69"/>
      <c r="WKI60" s="69"/>
      <c r="WKJ60" s="69"/>
      <c r="WKK60" s="69"/>
      <c r="WKL60" s="69"/>
      <c r="WKM60" s="69"/>
      <c r="WKN60" s="69"/>
      <c r="WKO60" s="69"/>
      <c r="WKP60" s="69"/>
      <c r="WKQ60" s="69"/>
      <c r="WKR60" s="69"/>
      <c r="WKS60" s="69"/>
      <c r="WKT60" s="69"/>
      <c r="WKU60" s="69"/>
      <c r="WKV60" s="69"/>
      <c r="WKW60" s="69"/>
      <c r="WKX60" s="69"/>
      <c r="WKY60" s="69"/>
      <c r="WKZ60" s="69"/>
      <c r="WLA60" s="69"/>
      <c r="WLB60" s="69"/>
      <c r="WLC60" s="69"/>
      <c r="WLD60" s="69"/>
      <c r="WLE60" s="69"/>
      <c r="WLF60" s="69"/>
      <c r="WLG60" s="69"/>
      <c r="WLH60" s="69"/>
      <c r="WLI60" s="69"/>
      <c r="WLJ60" s="69"/>
      <c r="WLK60" s="69"/>
      <c r="WLL60" s="69"/>
      <c r="WLM60" s="69"/>
      <c r="WLN60" s="69"/>
      <c r="WLO60" s="69"/>
      <c r="WLP60" s="69"/>
      <c r="WLQ60" s="69"/>
      <c r="WLR60" s="69"/>
      <c r="WLS60" s="69"/>
      <c r="WLT60" s="69"/>
      <c r="WLU60" s="69"/>
      <c r="WLV60" s="69"/>
      <c r="WLW60" s="69"/>
      <c r="WLX60" s="69"/>
      <c r="WLY60" s="69"/>
      <c r="WLZ60" s="69"/>
      <c r="WMA60" s="69"/>
      <c r="WMB60" s="69"/>
      <c r="WMC60" s="69"/>
      <c r="WMD60" s="69"/>
      <c r="WME60" s="69"/>
      <c r="WMF60" s="69"/>
      <c r="WMG60" s="69"/>
      <c r="WMH60" s="69"/>
      <c r="WMI60" s="69"/>
      <c r="WMJ60" s="69"/>
      <c r="WMK60" s="69"/>
      <c r="WML60" s="69"/>
      <c r="WMM60" s="69"/>
      <c r="WMN60" s="69"/>
      <c r="WMO60" s="69"/>
      <c r="WMP60" s="69"/>
      <c r="WMQ60" s="69"/>
      <c r="WMR60" s="69"/>
      <c r="WMS60" s="69"/>
      <c r="WMT60" s="69"/>
      <c r="WMU60" s="69"/>
      <c r="WMV60" s="69"/>
      <c r="WMW60" s="69"/>
      <c r="WMX60" s="69"/>
      <c r="WMY60" s="69"/>
      <c r="WMZ60" s="69"/>
      <c r="WNA60" s="69"/>
      <c r="WNB60" s="69"/>
      <c r="WNC60" s="69"/>
      <c r="WND60" s="69"/>
      <c r="WNE60" s="69"/>
      <c r="WNF60" s="69"/>
      <c r="WNG60" s="69"/>
      <c r="WNH60" s="69"/>
      <c r="WNI60" s="69"/>
      <c r="WNJ60" s="69"/>
      <c r="WNK60" s="69"/>
      <c r="WNL60" s="69"/>
      <c r="WNM60" s="69"/>
      <c r="WNN60" s="69"/>
      <c r="WNO60" s="69"/>
      <c r="WNP60" s="69"/>
      <c r="WNQ60" s="69"/>
      <c r="WNR60" s="69"/>
      <c r="WNS60" s="69"/>
      <c r="WNT60" s="69"/>
      <c r="WNU60" s="69"/>
      <c r="WNV60" s="69"/>
      <c r="WNW60" s="69"/>
      <c r="WNX60" s="69"/>
      <c r="WNY60" s="69"/>
      <c r="WNZ60" s="69"/>
      <c r="WOA60" s="69"/>
      <c r="WOB60" s="69"/>
      <c r="WOC60" s="69"/>
      <c r="WOD60" s="69"/>
      <c r="WOE60" s="69"/>
      <c r="WOF60" s="69"/>
      <c r="WOG60" s="69"/>
      <c r="WOH60" s="69"/>
      <c r="WOI60" s="69"/>
      <c r="WOJ60" s="69"/>
      <c r="WOK60" s="69"/>
      <c r="WOL60" s="69"/>
      <c r="WOM60" s="69"/>
      <c r="WON60" s="69"/>
      <c r="WOO60" s="69"/>
      <c r="WOP60" s="69"/>
      <c r="WOQ60" s="69"/>
      <c r="WOR60" s="69"/>
      <c r="WOS60" s="69"/>
      <c r="WOT60" s="69"/>
      <c r="WOU60" s="69"/>
      <c r="WOV60" s="69"/>
      <c r="WOW60" s="69"/>
      <c r="WOX60" s="69"/>
      <c r="WOY60" s="69"/>
      <c r="WOZ60" s="69"/>
      <c r="WPA60" s="69"/>
      <c r="WPB60" s="69"/>
      <c r="WPC60" s="69"/>
      <c r="WPD60" s="69"/>
      <c r="WPE60" s="69"/>
      <c r="WPF60" s="69"/>
      <c r="WPG60" s="69"/>
      <c r="WPH60" s="69"/>
      <c r="WPI60" s="69"/>
      <c r="WPJ60" s="69"/>
      <c r="WPK60" s="69"/>
      <c r="WPL60" s="69"/>
      <c r="WPM60" s="69"/>
      <c r="WPN60" s="69"/>
      <c r="WPO60" s="69"/>
      <c r="WPP60" s="69"/>
      <c r="WPQ60" s="69"/>
      <c r="WPR60" s="69"/>
      <c r="WPS60" s="69"/>
      <c r="WPT60" s="69"/>
      <c r="WPU60" s="69"/>
      <c r="WPV60" s="69"/>
      <c r="WPW60" s="69"/>
      <c r="WPX60" s="69"/>
      <c r="WPY60" s="69"/>
      <c r="WPZ60" s="69"/>
      <c r="WQA60" s="69"/>
      <c r="WQB60" s="69"/>
      <c r="WQC60" s="69"/>
      <c r="WQD60" s="69"/>
      <c r="WQE60" s="69"/>
      <c r="WQF60" s="69"/>
      <c r="WQG60" s="69"/>
      <c r="WQH60" s="69"/>
      <c r="WQI60" s="69"/>
      <c r="WQJ60" s="69"/>
      <c r="WQK60" s="69"/>
      <c r="WQL60" s="69"/>
      <c r="WQM60" s="69"/>
      <c r="WQN60" s="69"/>
      <c r="WQO60" s="69"/>
      <c r="WQP60" s="69"/>
      <c r="WQQ60" s="69"/>
      <c r="WQR60" s="69"/>
      <c r="WQS60" s="69"/>
      <c r="WQT60" s="69"/>
      <c r="WQU60" s="69"/>
      <c r="WQV60" s="69"/>
      <c r="WQW60" s="69"/>
      <c r="WQX60" s="69"/>
      <c r="WQY60" s="69"/>
      <c r="WQZ60" s="69"/>
      <c r="WRA60" s="69"/>
      <c r="WRB60" s="69"/>
      <c r="WRC60" s="69"/>
      <c r="WRD60" s="69"/>
      <c r="WRE60" s="69"/>
      <c r="WRF60" s="69"/>
      <c r="WRG60" s="69"/>
      <c r="WRH60" s="69"/>
      <c r="WRI60" s="69"/>
      <c r="WRJ60" s="69"/>
      <c r="WRK60" s="69"/>
      <c r="WRL60" s="69"/>
      <c r="WRM60" s="69"/>
      <c r="WRN60" s="69"/>
      <c r="WRO60" s="69"/>
      <c r="WRP60" s="69"/>
      <c r="WRQ60" s="69"/>
      <c r="WRR60" s="69"/>
      <c r="WRS60" s="69"/>
      <c r="WRT60" s="69"/>
      <c r="WRU60" s="69"/>
      <c r="WRV60" s="69"/>
      <c r="WRW60" s="69"/>
      <c r="WRX60" s="69"/>
      <c r="WRY60" s="69"/>
      <c r="WRZ60" s="69"/>
      <c r="WSA60" s="69"/>
      <c r="WSB60" s="69"/>
      <c r="WSC60" s="69"/>
      <c r="WSD60" s="69"/>
      <c r="WSE60" s="69"/>
      <c r="WSF60" s="69"/>
      <c r="WSG60" s="69"/>
      <c r="WSH60" s="69"/>
      <c r="WSI60" s="69"/>
      <c r="WSJ60" s="69"/>
      <c r="WSK60" s="69"/>
      <c r="WSL60" s="69"/>
      <c r="WSM60" s="69"/>
      <c r="WSN60" s="69"/>
      <c r="WSO60" s="69"/>
      <c r="WSP60" s="69"/>
      <c r="WSQ60" s="69"/>
      <c r="WSR60" s="69"/>
      <c r="WSS60" s="69"/>
      <c r="WST60" s="69"/>
      <c r="WSU60" s="69"/>
      <c r="WSV60" s="69"/>
      <c r="WSW60" s="69"/>
      <c r="WSX60" s="69"/>
      <c r="WSY60" s="69"/>
      <c r="WSZ60" s="69"/>
      <c r="WTA60" s="69"/>
      <c r="WTB60" s="69"/>
      <c r="WTC60" s="69"/>
      <c r="WTD60" s="69"/>
      <c r="WTE60" s="69"/>
      <c r="WTF60" s="69"/>
      <c r="WTG60" s="69"/>
      <c r="WTH60" s="69"/>
      <c r="WTI60" s="69"/>
      <c r="WTJ60" s="69"/>
      <c r="WTK60" s="69"/>
      <c r="WTL60" s="69"/>
      <c r="WTM60" s="69"/>
      <c r="WTN60" s="69"/>
      <c r="WTO60" s="69"/>
      <c r="WTP60" s="69"/>
      <c r="WTQ60" s="69"/>
      <c r="WTR60" s="69"/>
      <c r="WTS60" s="69"/>
      <c r="WTT60" s="69"/>
      <c r="WTU60" s="69"/>
      <c r="WTV60" s="69"/>
      <c r="WTW60" s="69"/>
      <c r="WTX60" s="69"/>
      <c r="WTY60" s="69"/>
      <c r="WTZ60" s="69"/>
      <c r="WUA60" s="69"/>
      <c r="WUB60" s="69"/>
      <c r="WUC60" s="69"/>
      <c r="WUD60" s="69"/>
      <c r="WUE60" s="69"/>
      <c r="WUF60" s="69"/>
      <c r="WUG60" s="69"/>
      <c r="WUH60" s="69"/>
      <c r="WUI60" s="69"/>
      <c r="WUJ60" s="69"/>
      <c r="WUK60" s="69"/>
      <c r="WUL60" s="69"/>
      <c r="WUM60" s="69"/>
      <c r="WUN60" s="69"/>
      <c r="WUO60" s="69"/>
      <c r="WUP60" s="69"/>
      <c r="WUQ60" s="69"/>
      <c r="WUR60" s="69"/>
      <c r="WUS60" s="69"/>
      <c r="WUT60" s="69"/>
      <c r="WUU60" s="69"/>
      <c r="WUV60" s="69"/>
      <c r="WUW60" s="69"/>
      <c r="WUX60" s="69"/>
      <c r="WUY60" s="69"/>
      <c r="WUZ60" s="69"/>
      <c r="WVA60" s="69"/>
      <c r="WVB60" s="69"/>
      <c r="WVC60" s="69"/>
      <c r="WVD60" s="69"/>
      <c r="WVE60" s="69"/>
      <c r="WVF60" s="69"/>
      <c r="WVG60" s="69"/>
      <c r="WVH60" s="69"/>
      <c r="WVI60" s="69"/>
      <c r="WVJ60" s="69"/>
      <c r="WVK60" s="69"/>
      <c r="WVL60" s="69"/>
      <c r="WVM60" s="69"/>
      <c r="WVN60" s="69"/>
      <c r="WVO60" s="69"/>
      <c r="WVP60" s="69"/>
      <c r="WVQ60" s="69"/>
      <c r="WVR60" s="69"/>
      <c r="WVS60" s="69"/>
      <c r="WVT60" s="69"/>
      <c r="WVU60" s="69"/>
      <c r="WVV60" s="69"/>
      <c r="WVW60" s="69"/>
      <c r="WVX60" s="69"/>
      <c r="WVY60" s="69"/>
      <c r="WVZ60" s="69"/>
      <c r="WWA60" s="69"/>
      <c r="WWB60" s="69"/>
      <c r="WWC60" s="69"/>
      <c r="WWD60" s="69"/>
      <c r="WWE60" s="69"/>
      <c r="WWF60" s="69"/>
      <c r="WWG60" s="69"/>
      <c r="WWH60" s="69"/>
      <c r="WWI60" s="69"/>
      <c r="WWJ60" s="69"/>
      <c r="WWK60" s="69"/>
      <c r="WWL60" s="69"/>
      <c r="WWM60" s="69"/>
      <c r="WWN60" s="69"/>
      <c r="WWO60" s="69"/>
      <c r="WWP60" s="69"/>
      <c r="WWQ60" s="69"/>
      <c r="WWR60" s="69"/>
      <c r="WWS60" s="69"/>
      <c r="WWT60" s="69"/>
      <c r="WWU60" s="69"/>
      <c r="WWV60" s="69"/>
      <c r="WWW60" s="69"/>
      <c r="WWX60" s="69"/>
      <c r="WWY60" s="69"/>
      <c r="WWZ60" s="69"/>
      <c r="WXA60" s="69"/>
      <c r="WXB60" s="69"/>
      <c r="WXC60" s="69"/>
      <c r="WXD60" s="69"/>
      <c r="WXE60" s="69"/>
      <c r="WXF60" s="69"/>
      <c r="WXG60" s="69"/>
      <c r="WXH60" s="69"/>
      <c r="WXI60" s="69"/>
      <c r="WXJ60" s="69"/>
      <c r="WXK60" s="69"/>
      <c r="WXL60" s="69"/>
      <c r="WXM60" s="69"/>
      <c r="WXN60" s="69"/>
      <c r="WXO60" s="69"/>
      <c r="WXP60" s="69"/>
      <c r="WXQ60" s="69"/>
      <c r="WXR60" s="69"/>
      <c r="WXS60" s="69"/>
      <c r="WXT60" s="69"/>
      <c r="WXU60" s="69"/>
      <c r="WXV60" s="69"/>
      <c r="WXW60" s="69"/>
      <c r="WXX60" s="69"/>
      <c r="WXY60" s="69"/>
      <c r="WXZ60" s="69"/>
      <c r="WYA60" s="69"/>
      <c r="WYB60" s="69"/>
      <c r="WYC60" s="69"/>
      <c r="WYD60" s="69"/>
      <c r="WYE60" s="69"/>
      <c r="WYF60" s="69"/>
      <c r="WYG60" s="69"/>
      <c r="WYH60" s="69"/>
      <c r="WYI60" s="69"/>
      <c r="WYJ60" s="69"/>
      <c r="WYK60" s="69"/>
      <c r="WYL60" s="69"/>
      <c r="WYM60" s="69"/>
      <c r="WYN60" s="69"/>
      <c r="WYO60" s="69"/>
      <c r="WYP60" s="69"/>
      <c r="WYQ60" s="69"/>
      <c r="WYR60" s="69"/>
      <c r="WYS60" s="69"/>
      <c r="WYT60" s="69"/>
      <c r="WYU60" s="69"/>
      <c r="WYV60" s="69"/>
      <c r="WYW60" s="69"/>
      <c r="WYX60" s="69"/>
      <c r="WYY60" s="69"/>
      <c r="WYZ60" s="69"/>
      <c r="WZA60" s="69"/>
      <c r="WZB60" s="69"/>
      <c r="WZC60" s="69"/>
      <c r="WZD60" s="69"/>
      <c r="WZE60" s="69"/>
      <c r="WZF60" s="69"/>
      <c r="WZG60" s="69"/>
      <c r="WZH60" s="69"/>
      <c r="WZI60" s="69"/>
      <c r="WZJ60" s="69"/>
      <c r="WZK60" s="69"/>
      <c r="WZL60" s="69"/>
      <c r="WZM60" s="69"/>
      <c r="WZN60" s="69"/>
      <c r="WZO60" s="69"/>
      <c r="WZP60" s="69"/>
      <c r="WZQ60" s="69"/>
      <c r="WZR60" s="69"/>
      <c r="WZS60" s="69"/>
      <c r="WZT60" s="69"/>
      <c r="WZU60" s="69"/>
      <c r="WZV60" s="69"/>
      <c r="WZW60" s="69"/>
      <c r="WZX60" s="69"/>
      <c r="WZY60" s="69"/>
      <c r="WZZ60" s="69"/>
      <c r="XAA60" s="69"/>
      <c r="XAB60" s="69"/>
      <c r="XAC60" s="69"/>
      <c r="XAD60" s="69"/>
      <c r="XAE60" s="69"/>
      <c r="XAF60" s="69"/>
      <c r="XAG60" s="69"/>
      <c r="XAH60" s="69"/>
      <c r="XAI60" s="69"/>
      <c r="XAJ60" s="69"/>
      <c r="XAK60" s="69"/>
      <c r="XAL60" s="69"/>
      <c r="XAM60" s="69"/>
      <c r="XAN60" s="69"/>
      <c r="XAO60" s="69"/>
      <c r="XAP60" s="69"/>
      <c r="XAQ60" s="69"/>
      <c r="XAR60" s="69"/>
      <c r="XAS60" s="69"/>
      <c r="XAT60" s="69"/>
      <c r="XAU60" s="69"/>
      <c r="XAV60" s="69"/>
      <c r="XAW60" s="69"/>
      <c r="XAX60" s="69"/>
      <c r="XAY60" s="69"/>
      <c r="XAZ60" s="69"/>
      <c r="XBA60" s="69"/>
      <c r="XBB60" s="69"/>
      <c r="XBC60" s="69"/>
      <c r="XBD60" s="69"/>
      <c r="XBE60" s="69"/>
      <c r="XBF60" s="69"/>
      <c r="XBG60" s="69"/>
      <c r="XBH60" s="69"/>
      <c r="XBI60" s="69"/>
      <c r="XBJ60" s="69"/>
      <c r="XBK60" s="69"/>
      <c r="XBL60" s="69"/>
      <c r="XBM60" s="69"/>
      <c r="XBN60" s="69"/>
      <c r="XBO60" s="69"/>
      <c r="XBP60" s="69"/>
      <c r="XBQ60" s="69"/>
      <c r="XBR60" s="69"/>
      <c r="XBS60" s="69"/>
      <c r="XBT60" s="69"/>
      <c r="XBU60" s="69"/>
      <c r="XBV60" s="69"/>
      <c r="XBW60" s="69"/>
      <c r="XBX60" s="69"/>
      <c r="XBY60" s="69"/>
      <c r="XBZ60" s="69"/>
      <c r="XCA60" s="69"/>
      <c r="XCB60" s="69"/>
      <c r="XCC60" s="69"/>
      <c r="XCD60" s="69"/>
      <c r="XCE60" s="69"/>
      <c r="XCF60" s="69"/>
      <c r="XCG60" s="69"/>
      <c r="XCH60" s="69"/>
      <c r="XCI60" s="69"/>
      <c r="XCJ60" s="69"/>
      <c r="XCK60" s="69"/>
      <c r="XCL60" s="69"/>
      <c r="XCM60" s="69"/>
      <c r="XCN60" s="69"/>
      <c r="XCO60" s="69"/>
      <c r="XCP60" s="69"/>
      <c r="XCQ60" s="69"/>
      <c r="XCR60" s="69"/>
      <c r="XCS60" s="69"/>
      <c r="XCT60" s="69"/>
      <c r="XCU60" s="69"/>
      <c r="XCV60" s="69"/>
      <c r="XCW60" s="69"/>
      <c r="XCX60" s="69"/>
      <c r="XCY60" s="69"/>
      <c r="XCZ60" s="69"/>
      <c r="XDA60" s="69"/>
      <c r="XDB60" s="69"/>
      <c r="XDC60" s="69"/>
      <c r="XDD60" s="69"/>
      <c r="XDE60" s="69"/>
      <c r="XDF60" s="69"/>
      <c r="XDG60" s="69"/>
      <c r="XDH60" s="69"/>
      <c r="XDI60" s="69"/>
      <c r="XDJ60" s="69"/>
      <c r="XDK60" s="69"/>
      <c r="XDL60" s="69"/>
      <c r="XDM60" s="69"/>
      <c r="XDN60" s="69"/>
      <c r="XDO60" s="69"/>
      <c r="XDP60" s="69"/>
      <c r="XDQ60" s="69"/>
      <c r="XDR60" s="69"/>
      <c r="XDS60" s="69"/>
      <c r="XDT60" s="69"/>
      <c r="XDU60" s="69"/>
      <c r="XDV60" s="69"/>
      <c r="XDW60" s="69"/>
      <c r="XDX60" s="69"/>
      <c r="XDY60" s="69"/>
      <c r="XDZ60" s="69"/>
      <c r="XEA60" s="69"/>
      <c r="XEB60" s="69"/>
      <c r="XEC60" s="69"/>
      <c r="XED60" s="69"/>
      <c r="XEE60" s="69"/>
      <c r="XEF60" s="69"/>
      <c r="XEG60" s="69"/>
      <c r="XEH60" s="69"/>
      <c r="XEI60" s="69"/>
      <c r="XEJ60" s="69"/>
      <c r="XEK60" s="69"/>
      <c r="XEL60" s="69"/>
      <c r="XEM60" s="69"/>
    </row>
    <row r="61" spans="1:16367">
      <c r="A61" s="17" t="s">
        <v>138</v>
      </c>
      <c r="B61" s="15">
        <v>0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6">
        <v>0</v>
      </c>
    </row>
    <row r="62" spans="1:16367">
      <c r="A62" s="8" t="s">
        <v>139</v>
      </c>
      <c r="B62" s="18">
        <f t="shared" ref="B62" si="11">SUM(B56:B61)</f>
        <v>0</v>
      </c>
      <c r="C62" s="18">
        <f t="shared" ref="C62:AF62" si="12">SUM(C56:C61)</f>
        <v>0</v>
      </c>
      <c r="D62" s="18">
        <f t="shared" si="12"/>
        <v>0</v>
      </c>
      <c r="E62" s="18">
        <f t="shared" si="12"/>
        <v>0</v>
      </c>
      <c r="F62" s="18">
        <f t="shared" si="12"/>
        <v>0</v>
      </c>
      <c r="G62" s="18">
        <f t="shared" si="12"/>
        <v>0</v>
      </c>
      <c r="H62" s="18">
        <f t="shared" si="12"/>
        <v>0</v>
      </c>
      <c r="I62" s="18">
        <f t="shared" si="12"/>
        <v>0</v>
      </c>
      <c r="J62" s="18">
        <f t="shared" si="12"/>
        <v>0</v>
      </c>
      <c r="K62" s="18">
        <f t="shared" si="12"/>
        <v>0</v>
      </c>
      <c r="L62" s="18">
        <f t="shared" si="12"/>
        <v>0</v>
      </c>
      <c r="M62" s="18">
        <f t="shared" si="12"/>
        <v>0</v>
      </c>
      <c r="N62" s="18">
        <f t="shared" si="12"/>
        <v>0</v>
      </c>
      <c r="O62" s="18">
        <f t="shared" si="12"/>
        <v>0</v>
      </c>
      <c r="P62" s="18">
        <f t="shared" si="12"/>
        <v>0</v>
      </c>
      <c r="Q62" s="18">
        <f t="shared" si="12"/>
        <v>0</v>
      </c>
      <c r="R62" s="18">
        <f t="shared" si="12"/>
        <v>0</v>
      </c>
      <c r="S62" s="18">
        <f t="shared" si="12"/>
        <v>0</v>
      </c>
      <c r="T62" s="18">
        <f t="shared" si="12"/>
        <v>0</v>
      </c>
      <c r="U62" s="18">
        <f t="shared" si="12"/>
        <v>0</v>
      </c>
      <c r="V62" s="18">
        <f t="shared" si="12"/>
        <v>0</v>
      </c>
      <c r="W62" s="18">
        <f t="shared" si="12"/>
        <v>0</v>
      </c>
      <c r="X62" s="18">
        <f t="shared" si="12"/>
        <v>0</v>
      </c>
      <c r="Y62" s="18">
        <f t="shared" si="12"/>
        <v>0</v>
      </c>
      <c r="Z62" s="18">
        <f t="shared" si="12"/>
        <v>0</v>
      </c>
      <c r="AA62" s="18">
        <f t="shared" si="12"/>
        <v>0</v>
      </c>
      <c r="AB62" s="18">
        <f t="shared" si="12"/>
        <v>0</v>
      </c>
      <c r="AC62" s="18">
        <f t="shared" si="12"/>
        <v>0</v>
      </c>
      <c r="AD62" s="18">
        <f t="shared" si="12"/>
        <v>0</v>
      </c>
      <c r="AE62" s="18">
        <f t="shared" si="12"/>
        <v>0</v>
      </c>
      <c r="AF62" s="18">
        <f t="shared" si="12"/>
        <v>0</v>
      </c>
    </row>
    <row r="63" spans="1:16367">
      <c r="A63" s="8"/>
      <c r="B63" s="48"/>
      <c r="C63" s="48"/>
      <c r="D63" s="48"/>
      <c r="E63" s="48"/>
      <c r="F63" s="48"/>
      <c r="G63" s="48"/>
      <c r="H63" s="48"/>
      <c r="I63" s="48"/>
      <c r="J63" s="48"/>
      <c r="K63" s="12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12"/>
      <c r="X63" s="48"/>
      <c r="Y63" s="48"/>
      <c r="Z63" s="48"/>
      <c r="AA63" s="48"/>
      <c r="AB63" s="48"/>
      <c r="AC63" s="48"/>
      <c r="AD63" s="48"/>
      <c r="AE63" s="48"/>
      <c r="AF63" s="49"/>
    </row>
    <row r="64" spans="1:16367">
      <c r="A64" s="17" t="s">
        <v>140</v>
      </c>
      <c r="B64" s="15">
        <v>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6">
        <v>0</v>
      </c>
    </row>
    <row r="65" spans="1:32">
      <c r="A65" s="8"/>
      <c r="B65" s="48"/>
      <c r="C65" s="48"/>
      <c r="D65" s="48"/>
      <c r="E65" s="48"/>
      <c r="F65" s="48"/>
      <c r="G65" s="48"/>
      <c r="H65" s="48"/>
      <c r="I65" s="48"/>
      <c r="J65" s="48"/>
      <c r="K65" s="12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12"/>
      <c r="X65" s="48"/>
      <c r="Y65" s="48"/>
      <c r="Z65" s="48"/>
      <c r="AA65" s="48"/>
      <c r="AB65" s="48"/>
      <c r="AC65" s="48"/>
      <c r="AD65" s="48"/>
      <c r="AE65" s="48"/>
      <c r="AF65" s="49"/>
    </row>
    <row r="66" spans="1:32">
      <c r="A66" s="8" t="s">
        <v>141</v>
      </c>
      <c r="B66" s="18">
        <f t="shared" ref="B66" si="13">B53-B62+B64</f>
        <v>0</v>
      </c>
      <c r="C66" s="18">
        <f t="shared" ref="C66:AF66" si="14">C53-C62+C64</f>
        <v>0</v>
      </c>
      <c r="D66" s="18">
        <f t="shared" si="14"/>
        <v>0</v>
      </c>
      <c r="E66" s="18">
        <f t="shared" si="14"/>
        <v>0</v>
      </c>
      <c r="F66" s="18">
        <f t="shared" si="14"/>
        <v>0</v>
      </c>
      <c r="G66" s="18">
        <f t="shared" si="14"/>
        <v>0</v>
      </c>
      <c r="H66" s="18">
        <f t="shared" si="14"/>
        <v>0</v>
      </c>
      <c r="I66" s="18">
        <f t="shared" si="14"/>
        <v>0</v>
      </c>
      <c r="J66" s="18">
        <f t="shared" si="14"/>
        <v>0</v>
      </c>
      <c r="K66" s="18">
        <f t="shared" si="14"/>
        <v>0</v>
      </c>
      <c r="L66" s="18">
        <f t="shared" si="14"/>
        <v>0</v>
      </c>
      <c r="M66" s="18">
        <f t="shared" si="14"/>
        <v>0</v>
      </c>
      <c r="N66" s="18">
        <f t="shared" si="14"/>
        <v>0</v>
      </c>
      <c r="O66" s="18">
        <f t="shared" si="14"/>
        <v>0</v>
      </c>
      <c r="P66" s="18">
        <f t="shared" si="14"/>
        <v>0</v>
      </c>
      <c r="Q66" s="18">
        <f t="shared" si="14"/>
        <v>0</v>
      </c>
      <c r="R66" s="18">
        <f t="shared" si="14"/>
        <v>0</v>
      </c>
      <c r="S66" s="18">
        <f t="shared" si="14"/>
        <v>0</v>
      </c>
      <c r="T66" s="18">
        <f t="shared" si="14"/>
        <v>0</v>
      </c>
      <c r="U66" s="18">
        <f t="shared" si="14"/>
        <v>0</v>
      </c>
      <c r="V66" s="18">
        <f t="shared" si="14"/>
        <v>0</v>
      </c>
      <c r="W66" s="18">
        <f t="shared" si="14"/>
        <v>0</v>
      </c>
      <c r="X66" s="18">
        <f t="shared" si="14"/>
        <v>0</v>
      </c>
      <c r="Y66" s="18">
        <f t="shared" si="14"/>
        <v>0</v>
      </c>
      <c r="Z66" s="18">
        <f t="shared" si="14"/>
        <v>0</v>
      </c>
      <c r="AA66" s="18">
        <f t="shared" si="14"/>
        <v>0</v>
      </c>
      <c r="AB66" s="18">
        <f t="shared" si="14"/>
        <v>0</v>
      </c>
      <c r="AC66" s="18">
        <f t="shared" si="14"/>
        <v>0</v>
      </c>
      <c r="AD66" s="18">
        <f t="shared" si="14"/>
        <v>0</v>
      </c>
      <c r="AE66" s="18">
        <f t="shared" si="14"/>
        <v>0</v>
      </c>
      <c r="AF66" s="18">
        <f t="shared" si="14"/>
        <v>0</v>
      </c>
    </row>
    <row r="67" spans="1:32" ht="13.5" thickBot="1">
      <c r="A67" s="17"/>
      <c r="B67" s="48"/>
      <c r="C67" s="48"/>
      <c r="D67" s="48"/>
      <c r="E67" s="48"/>
      <c r="F67" s="48"/>
      <c r="G67" s="48"/>
      <c r="H67" s="48"/>
      <c r="I67" s="48"/>
      <c r="J67" s="48"/>
      <c r="K67" s="12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12"/>
      <c r="X67" s="48"/>
      <c r="Y67" s="48"/>
      <c r="Z67" s="48"/>
      <c r="AA67" s="48"/>
      <c r="AB67" s="48"/>
      <c r="AC67" s="48"/>
      <c r="AD67" s="48"/>
      <c r="AE67" s="48"/>
      <c r="AF67" s="49"/>
    </row>
    <row r="68" spans="1:32" ht="16.5" thickBot="1">
      <c r="A68" s="5" t="s">
        <v>238</v>
      </c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7"/>
    </row>
    <row r="69" spans="1:32">
      <c r="A69" s="8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10"/>
    </row>
    <row r="70" spans="1:32" ht="15.75">
      <c r="A70" s="11" t="s">
        <v>237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3"/>
    </row>
    <row r="71" spans="1:32" ht="15.75">
      <c r="A71" s="11" t="s">
        <v>142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10"/>
    </row>
    <row r="72" spans="1:32">
      <c r="A72" s="14" t="s">
        <v>143</v>
      </c>
      <c r="B72" s="15">
        <v>0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6">
        <v>0</v>
      </c>
    </row>
    <row r="73" spans="1:32">
      <c r="A73" s="14" t="s">
        <v>144</v>
      </c>
      <c r="B73" s="15">
        <v>0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6">
        <v>0</v>
      </c>
    </row>
    <row r="74" spans="1:32">
      <c r="A74" s="14" t="s">
        <v>145</v>
      </c>
      <c r="B74" s="15">
        <v>0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6">
        <v>0</v>
      </c>
    </row>
    <row r="75" spans="1:32">
      <c r="A75" s="14" t="s">
        <v>146</v>
      </c>
      <c r="B75" s="15">
        <v>0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6">
        <v>0</v>
      </c>
    </row>
    <row r="76" spans="1:32">
      <c r="A76" s="17" t="s">
        <v>147</v>
      </c>
      <c r="B76" s="18">
        <f t="shared" ref="B76:AF76" si="15">MAX(0,-B72-B73-B74+B75)</f>
        <v>0</v>
      </c>
      <c r="C76" s="18">
        <f t="shared" si="15"/>
        <v>0</v>
      </c>
      <c r="D76" s="18">
        <f t="shared" si="15"/>
        <v>0</v>
      </c>
      <c r="E76" s="18">
        <f t="shared" si="15"/>
        <v>0</v>
      </c>
      <c r="F76" s="18">
        <f t="shared" si="15"/>
        <v>0</v>
      </c>
      <c r="G76" s="18">
        <f t="shared" si="15"/>
        <v>0</v>
      </c>
      <c r="H76" s="18">
        <f t="shared" si="15"/>
        <v>0</v>
      </c>
      <c r="I76" s="18">
        <f t="shared" si="15"/>
        <v>0</v>
      </c>
      <c r="J76" s="18">
        <f t="shared" si="15"/>
        <v>0</v>
      </c>
      <c r="K76" s="18">
        <f t="shared" si="15"/>
        <v>0</v>
      </c>
      <c r="L76" s="18">
        <f t="shared" si="15"/>
        <v>0</v>
      </c>
      <c r="M76" s="18">
        <f t="shared" si="15"/>
        <v>0</v>
      </c>
      <c r="N76" s="18">
        <f t="shared" si="15"/>
        <v>0</v>
      </c>
      <c r="O76" s="18">
        <f t="shared" si="15"/>
        <v>0</v>
      </c>
      <c r="P76" s="18">
        <f t="shared" si="15"/>
        <v>0</v>
      </c>
      <c r="Q76" s="18">
        <f t="shared" si="15"/>
        <v>0</v>
      </c>
      <c r="R76" s="18">
        <f t="shared" si="15"/>
        <v>0</v>
      </c>
      <c r="S76" s="18">
        <f t="shared" si="15"/>
        <v>0</v>
      </c>
      <c r="T76" s="18">
        <f t="shared" si="15"/>
        <v>0</v>
      </c>
      <c r="U76" s="18">
        <f t="shared" si="15"/>
        <v>0</v>
      </c>
      <c r="V76" s="18">
        <f t="shared" si="15"/>
        <v>0</v>
      </c>
      <c r="W76" s="18">
        <f t="shared" si="15"/>
        <v>0</v>
      </c>
      <c r="X76" s="18">
        <f t="shared" si="15"/>
        <v>0</v>
      </c>
      <c r="Y76" s="18">
        <f t="shared" si="15"/>
        <v>0</v>
      </c>
      <c r="Z76" s="18">
        <f t="shared" si="15"/>
        <v>0</v>
      </c>
      <c r="AA76" s="18">
        <f t="shared" si="15"/>
        <v>0</v>
      </c>
      <c r="AB76" s="18">
        <f t="shared" si="15"/>
        <v>0</v>
      </c>
      <c r="AC76" s="18">
        <f t="shared" si="15"/>
        <v>0</v>
      </c>
      <c r="AD76" s="18">
        <f t="shared" si="15"/>
        <v>0</v>
      </c>
      <c r="AE76" s="18">
        <f t="shared" si="15"/>
        <v>0</v>
      </c>
      <c r="AF76" s="18">
        <f t="shared" si="15"/>
        <v>0</v>
      </c>
    </row>
    <row r="77" spans="1:32">
      <c r="A77" s="17" t="s">
        <v>148</v>
      </c>
      <c r="B77" s="15">
        <v>0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6">
        <v>0</v>
      </c>
    </row>
    <row r="78" spans="1:32">
      <c r="A78" s="17" t="s">
        <v>149</v>
      </c>
      <c r="B78" s="15">
        <v>0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6">
        <v>0</v>
      </c>
    </row>
    <row r="79" spans="1:32">
      <c r="A79" s="17" t="s">
        <v>150</v>
      </c>
      <c r="B79" s="15">
        <v>0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6">
        <v>0</v>
      </c>
    </row>
    <row r="80" spans="1:32">
      <c r="A80" s="17" t="s">
        <v>151</v>
      </c>
      <c r="B80" s="15">
        <v>0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6">
        <v>0</v>
      </c>
    </row>
    <row r="81" spans="1:16367">
      <c r="A81" s="17" t="s">
        <v>235</v>
      </c>
      <c r="B81" s="15">
        <v>0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6">
        <v>0</v>
      </c>
    </row>
    <row r="82" spans="1:16367" s="164" customFormat="1">
      <c r="A82" s="17" t="s">
        <v>236</v>
      </c>
      <c r="B82" s="15">
        <v>0</v>
      </c>
      <c r="C82" s="15">
        <v>0</v>
      </c>
      <c r="D82" s="15">
        <v>0</v>
      </c>
      <c r="E82" s="15">
        <v>0</v>
      </c>
      <c r="F82" s="15">
        <v>0</v>
      </c>
      <c r="G82" s="15">
        <v>0</v>
      </c>
      <c r="H82" s="15">
        <v>0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  <c r="AMK82" s="29"/>
      <c r="AML82" s="29"/>
      <c r="AMM82" s="29"/>
      <c r="AMN82" s="29"/>
      <c r="AMO82" s="29"/>
      <c r="AMP82" s="29"/>
      <c r="AMQ82" s="29"/>
      <c r="AMR82" s="29"/>
      <c r="AMS82" s="29"/>
      <c r="AMT82" s="29"/>
      <c r="AMU82" s="29"/>
      <c r="AMV82" s="29"/>
      <c r="AMW82" s="29"/>
      <c r="AMX82" s="29"/>
      <c r="AMY82" s="29"/>
      <c r="AMZ82" s="29"/>
      <c r="ANA82" s="29"/>
      <c r="ANB82" s="29"/>
      <c r="ANC82" s="29"/>
      <c r="AND82" s="29"/>
      <c r="ANE82" s="29"/>
      <c r="ANF82" s="29"/>
      <c r="ANG82" s="29"/>
      <c r="ANH82" s="29"/>
      <c r="ANI82" s="29"/>
      <c r="ANJ82" s="29"/>
      <c r="ANK82" s="29"/>
      <c r="ANL82" s="29"/>
      <c r="ANM82" s="29"/>
      <c r="ANN82" s="29"/>
      <c r="ANO82" s="29"/>
      <c r="ANP82" s="29"/>
      <c r="ANQ82" s="29"/>
      <c r="ANR82" s="29"/>
      <c r="ANS82" s="29"/>
      <c r="ANT82" s="29"/>
      <c r="ANU82" s="29"/>
      <c r="ANV82" s="29"/>
      <c r="ANW82" s="29"/>
      <c r="ANX82" s="29"/>
      <c r="ANY82" s="29"/>
      <c r="ANZ82" s="29"/>
      <c r="AOA82" s="29"/>
      <c r="AOB82" s="29"/>
      <c r="AOC82" s="29"/>
      <c r="AOD82" s="29"/>
      <c r="AOE82" s="29"/>
      <c r="AOF82" s="29"/>
      <c r="AOG82" s="29"/>
      <c r="AOH82" s="29"/>
      <c r="AOI82" s="29"/>
      <c r="AOJ82" s="29"/>
      <c r="AOK82" s="29"/>
      <c r="AOL82" s="29"/>
      <c r="AOM82" s="29"/>
      <c r="AON82" s="29"/>
      <c r="AOO82" s="29"/>
      <c r="AOP82" s="29"/>
      <c r="AOQ82" s="29"/>
      <c r="AOR82" s="29"/>
      <c r="AOS82" s="29"/>
      <c r="AOT82" s="29"/>
      <c r="AOU82" s="29"/>
      <c r="AOV82" s="29"/>
      <c r="AOW82" s="29"/>
      <c r="AOX82" s="29"/>
      <c r="AOY82" s="29"/>
      <c r="AOZ82" s="29"/>
      <c r="APA82" s="29"/>
      <c r="APB82" s="29"/>
      <c r="APC82" s="29"/>
      <c r="APD82" s="29"/>
      <c r="APE82" s="29"/>
      <c r="APF82" s="29"/>
      <c r="APG82" s="29"/>
      <c r="APH82" s="29"/>
      <c r="API82" s="29"/>
      <c r="APJ82" s="29"/>
      <c r="APK82" s="29"/>
      <c r="APL82" s="29"/>
      <c r="APM82" s="29"/>
      <c r="APN82" s="29"/>
      <c r="APO82" s="29"/>
      <c r="APP82" s="29"/>
      <c r="APQ82" s="29"/>
      <c r="APR82" s="29"/>
      <c r="APS82" s="29"/>
      <c r="APT82" s="29"/>
      <c r="APU82" s="29"/>
      <c r="APV82" s="29"/>
      <c r="APW82" s="29"/>
      <c r="APX82" s="29"/>
      <c r="APY82" s="29"/>
      <c r="APZ82" s="29"/>
      <c r="AQA82" s="29"/>
      <c r="AQB82" s="29"/>
      <c r="AQC82" s="29"/>
      <c r="AQD82" s="29"/>
      <c r="AQE82" s="29"/>
      <c r="AQF82" s="29"/>
      <c r="AQG82" s="29"/>
      <c r="AQH82" s="29"/>
      <c r="AQI82" s="29"/>
      <c r="AQJ82" s="29"/>
      <c r="AQK82" s="29"/>
      <c r="AQL82" s="29"/>
      <c r="AQM82" s="29"/>
      <c r="AQN82" s="29"/>
      <c r="AQO82" s="29"/>
      <c r="AQP82" s="29"/>
      <c r="AQQ82" s="29"/>
      <c r="AQR82" s="29"/>
      <c r="AQS82" s="29"/>
      <c r="AQT82" s="29"/>
      <c r="AQU82" s="29"/>
      <c r="AQV82" s="29"/>
      <c r="AQW82" s="29"/>
      <c r="AQX82" s="29"/>
      <c r="AQY82" s="29"/>
      <c r="AQZ82" s="29"/>
      <c r="ARA82" s="29"/>
      <c r="ARB82" s="29"/>
      <c r="ARC82" s="29"/>
      <c r="ARD82" s="29"/>
      <c r="ARE82" s="29"/>
      <c r="ARF82" s="29"/>
      <c r="ARG82" s="29"/>
      <c r="ARH82" s="29"/>
      <c r="ARI82" s="29"/>
      <c r="ARJ82" s="29"/>
      <c r="ARK82" s="29"/>
      <c r="ARL82" s="29"/>
      <c r="ARM82" s="29"/>
      <c r="ARN82" s="29"/>
      <c r="ARO82" s="29"/>
      <c r="ARP82" s="29"/>
      <c r="ARQ82" s="29"/>
      <c r="ARR82" s="29"/>
      <c r="ARS82" s="29"/>
      <c r="ART82" s="29"/>
      <c r="ARU82" s="29"/>
      <c r="ARV82" s="29"/>
      <c r="ARW82" s="29"/>
      <c r="ARX82" s="29"/>
      <c r="ARY82" s="29"/>
      <c r="ARZ82" s="29"/>
      <c r="ASA82" s="29"/>
      <c r="ASB82" s="29"/>
      <c r="ASC82" s="29"/>
      <c r="ASD82" s="29"/>
      <c r="ASE82" s="29"/>
      <c r="ASF82" s="29"/>
      <c r="ASG82" s="29"/>
      <c r="ASH82" s="29"/>
      <c r="ASI82" s="29"/>
      <c r="ASJ82" s="29"/>
      <c r="ASK82" s="29"/>
      <c r="ASL82" s="29"/>
      <c r="ASM82" s="29"/>
      <c r="ASN82" s="29"/>
      <c r="ASO82" s="29"/>
      <c r="ASP82" s="29"/>
      <c r="ASQ82" s="29"/>
      <c r="ASR82" s="29"/>
      <c r="ASS82" s="29"/>
      <c r="AST82" s="29"/>
      <c r="ASU82" s="29"/>
      <c r="ASV82" s="29"/>
      <c r="ASW82" s="29"/>
      <c r="ASX82" s="29"/>
      <c r="ASY82" s="29"/>
      <c r="ASZ82" s="29"/>
      <c r="ATA82" s="29"/>
      <c r="ATB82" s="29"/>
      <c r="ATC82" s="29"/>
      <c r="ATD82" s="29"/>
      <c r="ATE82" s="29"/>
      <c r="ATF82" s="29"/>
      <c r="ATG82" s="29"/>
      <c r="ATH82" s="29"/>
      <c r="ATI82" s="29"/>
      <c r="ATJ82" s="29"/>
      <c r="ATK82" s="29"/>
      <c r="ATL82" s="29"/>
      <c r="ATM82" s="29"/>
      <c r="ATN82" s="29"/>
      <c r="ATO82" s="29"/>
      <c r="ATP82" s="29"/>
      <c r="ATQ82" s="29"/>
      <c r="ATR82" s="29"/>
      <c r="ATS82" s="29"/>
      <c r="ATT82" s="29"/>
      <c r="ATU82" s="29"/>
      <c r="ATV82" s="29"/>
      <c r="ATW82" s="29"/>
      <c r="ATX82" s="29"/>
      <c r="ATY82" s="29"/>
      <c r="ATZ82" s="29"/>
      <c r="AUA82" s="29"/>
      <c r="AUB82" s="29"/>
      <c r="AUC82" s="29"/>
      <c r="AUD82" s="29"/>
      <c r="AUE82" s="29"/>
      <c r="AUF82" s="29"/>
      <c r="AUG82" s="29"/>
      <c r="AUH82" s="29"/>
      <c r="AUI82" s="29"/>
      <c r="AUJ82" s="29"/>
      <c r="AUK82" s="29"/>
      <c r="AUL82" s="29"/>
      <c r="AUM82" s="29"/>
      <c r="AUN82" s="29"/>
      <c r="AUO82" s="29"/>
      <c r="AUP82" s="29"/>
      <c r="AUQ82" s="29"/>
      <c r="AUR82" s="29"/>
      <c r="AUS82" s="29"/>
      <c r="AUT82" s="29"/>
      <c r="AUU82" s="29"/>
      <c r="AUV82" s="29"/>
      <c r="AUW82" s="29"/>
      <c r="AUX82" s="29"/>
      <c r="AUY82" s="29"/>
      <c r="AUZ82" s="29"/>
      <c r="AVA82" s="29"/>
      <c r="AVB82" s="29"/>
      <c r="AVC82" s="29"/>
      <c r="AVD82" s="29"/>
      <c r="AVE82" s="29"/>
      <c r="AVF82" s="29"/>
      <c r="AVG82" s="29"/>
      <c r="AVH82" s="29"/>
      <c r="AVI82" s="29"/>
      <c r="AVJ82" s="29"/>
      <c r="AVK82" s="29"/>
      <c r="AVL82" s="29"/>
      <c r="AVM82" s="29"/>
      <c r="AVN82" s="29"/>
      <c r="AVO82" s="29"/>
      <c r="AVP82" s="29"/>
      <c r="AVQ82" s="29"/>
      <c r="AVR82" s="29"/>
      <c r="AVS82" s="29"/>
      <c r="AVT82" s="29"/>
      <c r="AVU82" s="29"/>
      <c r="AVV82" s="29"/>
      <c r="AVW82" s="29"/>
      <c r="AVX82" s="29"/>
      <c r="AVY82" s="29"/>
      <c r="AVZ82" s="29"/>
      <c r="AWA82" s="29"/>
      <c r="AWB82" s="29"/>
      <c r="AWC82" s="29"/>
      <c r="AWD82" s="29"/>
      <c r="AWE82" s="29"/>
      <c r="AWF82" s="29"/>
      <c r="AWG82" s="29"/>
      <c r="AWH82" s="29"/>
      <c r="AWI82" s="29"/>
      <c r="AWJ82" s="29"/>
      <c r="AWK82" s="29"/>
      <c r="AWL82" s="29"/>
      <c r="AWM82" s="29"/>
      <c r="AWN82" s="29"/>
      <c r="AWO82" s="29"/>
      <c r="AWP82" s="29"/>
      <c r="AWQ82" s="29"/>
      <c r="AWR82" s="29"/>
      <c r="AWS82" s="29"/>
      <c r="AWT82" s="29"/>
      <c r="AWU82" s="29"/>
      <c r="AWV82" s="29"/>
      <c r="AWW82" s="29"/>
      <c r="AWX82" s="29"/>
      <c r="AWY82" s="29"/>
      <c r="AWZ82" s="29"/>
      <c r="AXA82" s="29"/>
      <c r="AXB82" s="29"/>
      <c r="AXC82" s="29"/>
      <c r="AXD82" s="29"/>
      <c r="AXE82" s="29"/>
      <c r="AXF82" s="29"/>
      <c r="AXG82" s="29"/>
      <c r="AXH82" s="29"/>
      <c r="AXI82" s="29"/>
      <c r="AXJ82" s="29"/>
      <c r="AXK82" s="29"/>
      <c r="AXL82" s="29"/>
      <c r="AXM82" s="29"/>
      <c r="AXN82" s="29"/>
      <c r="AXO82" s="29"/>
      <c r="AXP82" s="29"/>
      <c r="AXQ82" s="29"/>
      <c r="AXR82" s="29"/>
      <c r="AXS82" s="29"/>
      <c r="AXT82" s="29"/>
      <c r="AXU82" s="29"/>
      <c r="AXV82" s="29"/>
      <c r="AXW82" s="29"/>
      <c r="AXX82" s="29"/>
      <c r="AXY82" s="29"/>
      <c r="AXZ82" s="29"/>
      <c r="AYA82" s="29"/>
      <c r="AYB82" s="29"/>
      <c r="AYC82" s="29"/>
      <c r="AYD82" s="29"/>
      <c r="AYE82" s="29"/>
      <c r="AYF82" s="29"/>
      <c r="AYG82" s="29"/>
      <c r="AYH82" s="29"/>
      <c r="AYI82" s="29"/>
      <c r="AYJ82" s="29"/>
      <c r="AYK82" s="29"/>
      <c r="AYL82" s="29"/>
      <c r="AYM82" s="29"/>
      <c r="AYN82" s="29"/>
      <c r="AYO82" s="29"/>
      <c r="AYP82" s="29"/>
      <c r="AYQ82" s="29"/>
      <c r="AYR82" s="29"/>
      <c r="AYS82" s="29"/>
      <c r="AYT82" s="29"/>
      <c r="AYU82" s="29"/>
      <c r="AYV82" s="29"/>
      <c r="AYW82" s="29"/>
      <c r="AYX82" s="29"/>
      <c r="AYY82" s="29"/>
      <c r="AYZ82" s="29"/>
      <c r="AZA82" s="29"/>
      <c r="AZB82" s="29"/>
      <c r="AZC82" s="29"/>
      <c r="AZD82" s="29"/>
      <c r="AZE82" s="29"/>
      <c r="AZF82" s="29"/>
      <c r="AZG82" s="29"/>
      <c r="AZH82" s="29"/>
      <c r="AZI82" s="29"/>
      <c r="AZJ82" s="29"/>
      <c r="AZK82" s="29"/>
      <c r="AZL82" s="29"/>
      <c r="AZM82" s="29"/>
      <c r="AZN82" s="29"/>
      <c r="AZO82" s="29"/>
      <c r="AZP82" s="29"/>
      <c r="AZQ82" s="29"/>
      <c r="AZR82" s="29"/>
      <c r="AZS82" s="29"/>
      <c r="AZT82" s="29"/>
      <c r="AZU82" s="29"/>
      <c r="AZV82" s="29"/>
      <c r="AZW82" s="29"/>
      <c r="AZX82" s="29"/>
      <c r="AZY82" s="29"/>
      <c r="AZZ82" s="29"/>
      <c r="BAA82" s="29"/>
      <c r="BAB82" s="29"/>
      <c r="BAC82" s="29"/>
      <c r="BAD82" s="29"/>
      <c r="BAE82" s="29"/>
      <c r="BAF82" s="29"/>
      <c r="BAG82" s="29"/>
      <c r="BAH82" s="29"/>
      <c r="BAI82" s="29"/>
      <c r="BAJ82" s="29"/>
      <c r="BAK82" s="29"/>
      <c r="BAL82" s="29"/>
      <c r="BAM82" s="29"/>
      <c r="BAN82" s="29"/>
      <c r="BAO82" s="29"/>
      <c r="BAP82" s="29"/>
      <c r="BAQ82" s="29"/>
      <c r="BAR82" s="29"/>
      <c r="BAS82" s="29"/>
      <c r="BAT82" s="29"/>
      <c r="BAU82" s="29"/>
      <c r="BAV82" s="29"/>
      <c r="BAW82" s="29"/>
      <c r="BAX82" s="29"/>
      <c r="BAY82" s="29"/>
      <c r="BAZ82" s="29"/>
      <c r="BBA82" s="29"/>
      <c r="BBB82" s="29"/>
      <c r="BBC82" s="29"/>
      <c r="BBD82" s="29"/>
      <c r="BBE82" s="29"/>
      <c r="BBF82" s="29"/>
      <c r="BBG82" s="29"/>
      <c r="BBH82" s="29"/>
      <c r="BBI82" s="29"/>
      <c r="BBJ82" s="29"/>
      <c r="BBK82" s="29"/>
      <c r="BBL82" s="29"/>
      <c r="BBM82" s="29"/>
      <c r="BBN82" s="29"/>
      <c r="BBO82" s="29"/>
      <c r="BBP82" s="29"/>
      <c r="BBQ82" s="29"/>
      <c r="BBR82" s="29"/>
      <c r="BBS82" s="29"/>
      <c r="BBT82" s="29"/>
      <c r="BBU82" s="29"/>
      <c r="BBV82" s="29"/>
      <c r="BBW82" s="29"/>
      <c r="BBX82" s="29"/>
      <c r="BBY82" s="29"/>
      <c r="BBZ82" s="29"/>
      <c r="BCA82" s="29"/>
      <c r="BCB82" s="29"/>
      <c r="BCC82" s="29"/>
      <c r="BCD82" s="29"/>
      <c r="BCE82" s="29"/>
      <c r="BCF82" s="29"/>
      <c r="BCG82" s="29"/>
      <c r="BCH82" s="29"/>
      <c r="BCI82" s="29"/>
      <c r="BCJ82" s="29"/>
      <c r="BCK82" s="29"/>
      <c r="BCL82" s="29"/>
      <c r="BCM82" s="29"/>
      <c r="BCN82" s="29"/>
      <c r="BCO82" s="29"/>
      <c r="BCP82" s="29"/>
      <c r="BCQ82" s="29"/>
      <c r="BCR82" s="29"/>
      <c r="BCS82" s="29"/>
      <c r="BCT82" s="29"/>
      <c r="BCU82" s="29"/>
      <c r="BCV82" s="29"/>
      <c r="BCW82" s="29"/>
      <c r="BCX82" s="29"/>
      <c r="BCY82" s="29"/>
      <c r="BCZ82" s="29"/>
      <c r="BDA82" s="29"/>
      <c r="BDB82" s="29"/>
      <c r="BDC82" s="29"/>
      <c r="BDD82" s="29"/>
      <c r="BDE82" s="29"/>
      <c r="BDF82" s="29"/>
      <c r="BDG82" s="29"/>
      <c r="BDH82" s="29"/>
      <c r="BDI82" s="29"/>
      <c r="BDJ82" s="29"/>
      <c r="BDK82" s="29"/>
      <c r="BDL82" s="29"/>
      <c r="BDM82" s="29"/>
      <c r="BDN82" s="29"/>
      <c r="BDO82" s="29"/>
      <c r="BDP82" s="29"/>
      <c r="BDQ82" s="29"/>
      <c r="BDR82" s="29"/>
      <c r="BDS82" s="29"/>
      <c r="BDT82" s="29"/>
      <c r="BDU82" s="29"/>
      <c r="BDV82" s="29"/>
      <c r="BDW82" s="29"/>
      <c r="BDX82" s="29"/>
      <c r="BDY82" s="29"/>
      <c r="BDZ82" s="29"/>
      <c r="BEA82" s="29"/>
      <c r="BEB82" s="29"/>
      <c r="BEC82" s="29"/>
      <c r="BED82" s="29"/>
      <c r="BEE82" s="29"/>
      <c r="BEF82" s="29"/>
      <c r="BEG82" s="29"/>
      <c r="BEH82" s="29"/>
      <c r="BEI82" s="29"/>
      <c r="BEJ82" s="29"/>
      <c r="BEK82" s="29"/>
      <c r="BEL82" s="29"/>
      <c r="BEM82" s="29"/>
      <c r="BEN82" s="29"/>
      <c r="BEO82" s="29"/>
      <c r="BEP82" s="29"/>
      <c r="BEQ82" s="29"/>
      <c r="BER82" s="29"/>
      <c r="BES82" s="29"/>
      <c r="BET82" s="29"/>
      <c r="BEU82" s="29"/>
      <c r="BEV82" s="29"/>
      <c r="BEW82" s="29"/>
      <c r="BEX82" s="29"/>
      <c r="BEY82" s="29"/>
      <c r="BEZ82" s="29"/>
      <c r="BFA82" s="29"/>
      <c r="BFB82" s="29"/>
      <c r="BFC82" s="29"/>
      <c r="BFD82" s="29"/>
      <c r="BFE82" s="29"/>
      <c r="BFF82" s="29"/>
      <c r="BFG82" s="29"/>
      <c r="BFH82" s="29"/>
      <c r="BFI82" s="29"/>
      <c r="BFJ82" s="29"/>
      <c r="BFK82" s="29"/>
      <c r="BFL82" s="29"/>
      <c r="BFM82" s="29"/>
      <c r="BFN82" s="29"/>
      <c r="BFO82" s="29"/>
      <c r="BFP82" s="29"/>
      <c r="BFQ82" s="29"/>
      <c r="BFR82" s="29"/>
      <c r="BFS82" s="29"/>
      <c r="BFT82" s="29"/>
      <c r="BFU82" s="29"/>
      <c r="BFV82" s="29"/>
      <c r="BFW82" s="29"/>
      <c r="BFX82" s="29"/>
      <c r="BFY82" s="29"/>
      <c r="BFZ82" s="29"/>
      <c r="BGA82" s="29"/>
      <c r="BGB82" s="29"/>
      <c r="BGC82" s="29"/>
      <c r="BGD82" s="29"/>
      <c r="BGE82" s="29"/>
      <c r="BGF82" s="29"/>
      <c r="BGG82" s="29"/>
      <c r="BGH82" s="29"/>
      <c r="BGI82" s="29"/>
      <c r="BGJ82" s="29"/>
      <c r="BGK82" s="29"/>
      <c r="BGL82" s="29"/>
      <c r="BGM82" s="29"/>
      <c r="BGN82" s="29"/>
      <c r="BGO82" s="29"/>
      <c r="BGP82" s="29"/>
      <c r="BGQ82" s="29"/>
      <c r="BGR82" s="29"/>
      <c r="BGS82" s="29"/>
      <c r="BGT82" s="29"/>
      <c r="BGU82" s="29"/>
      <c r="BGV82" s="29"/>
      <c r="BGW82" s="29"/>
      <c r="BGX82" s="29"/>
      <c r="BGY82" s="29"/>
      <c r="BGZ82" s="29"/>
      <c r="BHA82" s="29"/>
      <c r="BHB82" s="29"/>
      <c r="BHC82" s="29"/>
      <c r="BHD82" s="29"/>
      <c r="BHE82" s="29"/>
      <c r="BHF82" s="29"/>
      <c r="BHG82" s="29"/>
      <c r="BHH82" s="29"/>
      <c r="BHI82" s="29"/>
      <c r="BHJ82" s="29"/>
      <c r="BHK82" s="29"/>
      <c r="BHL82" s="29"/>
      <c r="BHM82" s="29"/>
      <c r="BHN82" s="29"/>
      <c r="BHO82" s="29"/>
      <c r="BHP82" s="29"/>
      <c r="BHQ82" s="29"/>
      <c r="BHR82" s="29"/>
      <c r="BHS82" s="29"/>
      <c r="BHT82" s="29"/>
      <c r="BHU82" s="29"/>
      <c r="BHV82" s="29"/>
      <c r="BHW82" s="29"/>
      <c r="BHX82" s="29"/>
      <c r="BHY82" s="29"/>
      <c r="BHZ82" s="29"/>
      <c r="BIA82" s="29"/>
      <c r="BIB82" s="29"/>
      <c r="BIC82" s="29"/>
      <c r="BID82" s="29"/>
      <c r="BIE82" s="29"/>
      <c r="BIF82" s="29"/>
      <c r="BIG82" s="29"/>
      <c r="BIH82" s="29"/>
      <c r="BII82" s="29"/>
      <c r="BIJ82" s="29"/>
      <c r="BIK82" s="29"/>
      <c r="BIL82" s="29"/>
      <c r="BIM82" s="29"/>
      <c r="BIN82" s="29"/>
      <c r="BIO82" s="29"/>
      <c r="BIP82" s="29"/>
      <c r="BIQ82" s="29"/>
      <c r="BIR82" s="29"/>
      <c r="BIS82" s="29"/>
      <c r="BIT82" s="29"/>
      <c r="BIU82" s="29"/>
      <c r="BIV82" s="29"/>
      <c r="BIW82" s="29"/>
      <c r="BIX82" s="29"/>
      <c r="BIY82" s="29"/>
      <c r="BIZ82" s="29"/>
      <c r="BJA82" s="29"/>
      <c r="BJB82" s="29"/>
      <c r="BJC82" s="29"/>
      <c r="BJD82" s="29"/>
      <c r="BJE82" s="29"/>
      <c r="BJF82" s="29"/>
      <c r="BJG82" s="29"/>
      <c r="BJH82" s="29"/>
      <c r="BJI82" s="29"/>
      <c r="BJJ82" s="29"/>
      <c r="BJK82" s="29"/>
      <c r="BJL82" s="29"/>
      <c r="BJM82" s="29"/>
      <c r="BJN82" s="29"/>
      <c r="BJO82" s="29"/>
      <c r="BJP82" s="29"/>
      <c r="BJQ82" s="29"/>
      <c r="BJR82" s="29"/>
      <c r="BJS82" s="29"/>
      <c r="BJT82" s="29"/>
      <c r="BJU82" s="29"/>
      <c r="BJV82" s="29"/>
      <c r="BJW82" s="29"/>
      <c r="BJX82" s="29"/>
      <c r="BJY82" s="29"/>
      <c r="BJZ82" s="29"/>
      <c r="BKA82" s="29"/>
      <c r="BKB82" s="29"/>
      <c r="BKC82" s="29"/>
      <c r="BKD82" s="29"/>
      <c r="BKE82" s="29"/>
      <c r="BKF82" s="29"/>
      <c r="BKG82" s="29"/>
      <c r="BKH82" s="29"/>
      <c r="BKI82" s="29"/>
      <c r="BKJ82" s="29"/>
      <c r="BKK82" s="29"/>
      <c r="BKL82" s="29"/>
      <c r="BKM82" s="29"/>
      <c r="BKN82" s="29"/>
      <c r="BKO82" s="29"/>
      <c r="BKP82" s="29"/>
      <c r="BKQ82" s="29"/>
      <c r="BKR82" s="29"/>
      <c r="BKS82" s="29"/>
      <c r="BKT82" s="29"/>
      <c r="BKU82" s="29"/>
      <c r="BKV82" s="29"/>
      <c r="BKW82" s="29"/>
      <c r="BKX82" s="29"/>
      <c r="BKY82" s="29"/>
      <c r="BKZ82" s="29"/>
      <c r="BLA82" s="29"/>
      <c r="BLB82" s="29"/>
      <c r="BLC82" s="29"/>
      <c r="BLD82" s="29"/>
      <c r="BLE82" s="29"/>
      <c r="BLF82" s="29"/>
      <c r="BLG82" s="29"/>
      <c r="BLH82" s="29"/>
      <c r="BLI82" s="29"/>
      <c r="BLJ82" s="29"/>
      <c r="BLK82" s="29"/>
      <c r="BLL82" s="29"/>
      <c r="BLM82" s="29"/>
      <c r="BLN82" s="29"/>
      <c r="BLO82" s="29"/>
      <c r="BLP82" s="29"/>
      <c r="BLQ82" s="29"/>
      <c r="BLR82" s="29"/>
      <c r="BLS82" s="29"/>
      <c r="BLT82" s="29"/>
      <c r="BLU82" s="29"/>
      <c r="BLV82" s="29"/>
      <c r="BLW82" s="29"/>
      <c r="BLX82" s="29"/>
      <c r="BLY82" s="29"/>
      <c r="BLZ82" s="29"/>
      <c r="BMA82" s="29"/>
      <c r="BMB82" s="29"/>
      <c r="BMC82" s="29"/>
      <c r="BMD82" s="29"/>
      <c r="BME82" s="29"/>
      <c r="BMF82" s="29"/>
      <c r="BMG82" s="29"/>
      <c r="BMH82" s="29"/>
      <c r="BMI82" s="29"/>
      <c r="BMJ82" s="29"/>
      <c r="BMK82" s="29"/>
      <c r="BML82" s="29"/>
      <c r="BMM82" s="29"/>
      <c r="BMN82" s="29"/>
      <c r="BMO82" s="29"/>
      <c r="BMP82" s="29"/>
      <c r="BMQ82" s="29"/>
      <c r="BMR82" s="29"/>
      <c r="BMS82" s="29"/>
      <c r="BMT82" s="29"/>
      <c r="BMU82" s="29"/>
      <c r="BMV82" s="29"/>
      <c r="BMW82" s="29"/>
      <c r="BMX82" s="29"/>
      <c r="BMY82" s="29"/>
      <c r="BMZ82" s="29"/>
      <c r="BNA82" s="29"/>
      <c r="BNB82" s="29"/>
      <c r="BNC82" s="29"/>
      <c r="BND82" s="29"/>
      <c r="BNE82" s="29"/>
      <c r="BNF82" s="29"/>
      <c r="BNG82" s="29"/>
      <c r="BNH82" s="29"/>
      <c r="BNI82" s="29"/>
      <c r="BNJ82" s="29"/>
      <c r="BNK82" s="29"/>
      <c r="BNL82" s="29"/>
      <c r="BNM82" s="29"/>
      <c r="BNN82" s="29"/>
      <c r="BNO82" s="29"/>
      <c r="BNP82" s="29"/>
      <c r="BNQ82" s="29"/>
      <c r="BNR82" s="29"/>
      <c r="BNS82" s="29"/>
      <c r="BNT82" s="29"/>
      <c r="BNU82" s="29"/>
      <c r="BNV82" s="29"/>
      <c r="BNW82" s="29"/>
      <c r="BNX82" s="29"/>
      <c r="BNY82" s="29"/>
      <c r="BNZ82" s="29"/>
      <c r="BOA82" s="29"/>
      <c r="BOB82" s="29"/>
      <c r="BOC82" s="29"/>
      <c r="BOD82" s="29"/>
      <c r="BOE82" s="29"/>
      <c r="BOF82" s="29"/>
      <c r="BOG82" s="29"/>
      <c r="BOH82" s="29"/>
      <c r="BOI82" s="29"/>
      <c r="BOJ82" s="29"/>
      <c r="BOK82" s="29"/>
      <c r="BOL82" s="29"/>
      <c r="BOM82" s="29"/>
      <c r="BON82" s="29"/>
      <c r="BOO82" s="29"/>
      <c r="BOP82" s="29"/>
      <c r="BOQ82" s="29"/>
      <c r="BOR82" s="29"/>
      <c r="BOS82" s="29"/>
      <c r="BOT82" s="29"/>
      <c r="BOU82" s="29"/>
      <c r="BOV82" s="29"/>
      <c r="BOW82" s="29"/>
      <c r="BOX82" s="29"/>
      <c r="BOY82" s="29"/>
      <c r="BOZ82" s="29"/>
      <c r="BPA82" s="29"/>
      <c r="BPB82" s="29"/>
      <c r="BPC82" s="29"/>
      <c r="BPD82" s="29"/>
      <c r="BPE82" s="29"/>
      <c r="BPF82" s="29"/>
      <c r="BPG82" s="29"/>
      <c r="BPH82" s="29"/>
      <c r="BPI82" s="29"/>
      <c r="BPJ82" s="29"/>
      <c r="BPK82" s="29"/>
      <c r="BPL82" s="29"/>
      <c r="BPM82" s="29"/>
      <c r="BPN82" s="29"/>
      <c r="BPO82" s="29"/>
      <c r="BPP82" s="29"/>
      <c r="BPQ82" s="29"/>
      <c r="BPR82" s="29"/>
      <c r="BPS82" s="29"/>
      <c r="BPT82" s="29"/>
      <c r="BPU82" s="29"/>
      <c r="BPV82" s="29"/>
      <c r="BPW82" s="29"/>
      <c r="BPX82" s="29"/>
      <c r="BPY82" s="29"/>
      <c r="BPZ82" s="29"/>
      <c r="BQA82" s="29"/>
      <c r="BQB82" s="29"/>
      <c r="BQC82" s="29"/>
      <c r="BQD82" s="29"/>
      <c r="BQE82" s="29"/>
      <c r="BQF82" s="29"/>
      <c r="BQG82" s="29"/>
      <c r="BQH82" s="29"/>
      <c r="BQI82" s="29"/>
      <c r="BQJ82" s="29"/>
      <c r="BQK82" s="29"/>
      <c r="BQL82" s="29"/>
      <c r="BQM82" s="29"/>
      <c r="BQN82" s="29"/>
      <c r="BQO82" s="29"/>
      <c r="BQP82" s="29"/>
      <c r="BQQ82" s="29"/>
      <c r="BQR82" s="29"/>
      <c r="BQS82" s="29"/>
      <c r="BQT82" s="29"/>
      <c r="BQU82" s="29"/>
      <c r="BQV82" s="29"/>
      <c r="BQW82" s="29"/>
      <c r="BQX82" s="29"/>
      <c r="BQY82" s="29"/>
      <c r="BQZ82" s="29"/>
      <c r="BRA82" s="29"/>
      <c r="BRB82" s="29"/>
      <c r="BRC82" s="29"/>
      <c r="BRD82" s="29"/>
      <c r="BRE82" s="29"/>
      <c r="BRF82" s="29"/>
      <c r="BRG82" s="29"/>
      <c r="BRH82" s="29"/>
      <c r="BRI82" s="29"/>
      <c r="BRJ82" s="29"/>
      <c r="BRK82" s="29"/>
      <c r="BRL82" s="29"/>
      <c r="BRM82" s="29"/>
      <c r="BRN82" s="29"/>
      <c r="BRO82" s="29"/>
      <c r="BRP82" s="29"/>
      <c r="BRQ82" s="29"/>
      <c r="BRR82" s="29"/>
      <c r="BRS82" s="29"/>
      <c r="BRT82" s="29"/>
      <c r="BRU82" s="29"/>
      <c r="BRV82" s="29"/>
      <c r="BRW82" s="29"/>
      <c r="BRX82" s="29"/>
      <c r="BRY82" s="29"/>
      <c r="BRZ82" s="29"/>
      <c r="BSA82" s="29"/>
      <c r="BSB82" s="29"/>
      <c r="BSC82" s="29"/>
      <c r="BSD82" s="29"/>
      <c r="BSE82" s="29"/>
      <c r="BSF82" s="29"/>
      <c r="BSG82" s="29"/>
      <c r="BSH82" s="29"/>
      <c r="BSI82" s="29"/>
      <c r="BSJ82" s="29"/>
      <c r="BSK82" s="29"/>
      <c r="BSL82" s="29"/>
      <c r="BSM82" s="29"/>
      <c r="BSN82" s="29"/>
      <c r="BSO82" s="29"/>
      <c r="BSP82" s="29"/>
      <c r="BSQ82" s="29"/>
      <c r="BSR82" s="29"/>
      <c r="BSS82" s="29"/>
      <c r="BST82" s="29"/>
      <c r="BSU82" s="29"/>
      <c r="BSV82" s="29"/>
      <c r="BSW82" s="29"/>
      <c r="BSX82" s="29"/>
      <c r="BSY82" s="29"/>
      <c r="BSZ82" s="29"/>
      <c r="BTA82" s="29"/>
      <c r="BTB82" s="29"/>
      <c r="BTC82" s="29"/>
      <c r="BTD82" s="29"/>
      <c r="BTE82" s="29"/>
      <c r="BTF82" s="29"/>
      <c r="BTG82" s="29"/>
      <c r="BTH82" s="29"/>
      <c r="BTI82" s="29"/>
      <c r="BTJ82" s="29"/>
      <c r="BTK82" s="29"/>
      <c r="BTL82" s="29"/>
      <c r="BTM82" s="29"/>
      <c r="BTN82" s="29"/>
      <c r="BTO82" s="29"/>
      <c r="BTP82" s="29"/>
      <c r="BTQ82" s="29"/>
      <c r="BTR82" s="29"/>
      <c r="BTS82" s="29"/>
      <c r="BTT82" s="29"/>
      <c r="BTU82" s="29"/>
      <c r="BTV82" s="29"/>
      <c r="BTW82" s="29"/>
      <c r="BTX82" s="29"/>
      <c r="BTY82" s="29"/>
      <c r="BTZ82" s="29"/>
      <c r="BUA82" s="29"/>
      <c r="BUB82" s="29"/>
      <c r="BUC82" s="29"/>
      <c r="BUD82" s="29"/>
      <c r="BUE82" s="29"/>
      <c r="BUF82" s="29"/>
      <c r="BUG82" s="29"/>
      <c r="BUH82" s="29"/>
      <c r="BUI82" s="29"/>
      <c r="BUJ82" s="29"/>
      <c r="BUK82" s="29"/>
      <c r="BUL82" s="29"/>
      <c r="BUM82" s="29"/>
      <c r="BUN82" s="29"/>
      <c r="BUO82" s="29"/>
      <c r="BUP82" s="29"/>
      <c r="BUQ82" s="29"/>
      <c r="BUR82" s="29"/>
      <c r="BUS82" s="29"/>
      <c r="BUT82" s="29"/>
      <c r="BUU82" s="29"/>
      <c r="BUV82" s="29"/>
      <c r="BUW82" s="29"/>
      <c r="BUX82" s="29"/>
      <c r="BUY82" s="29"/>
      <c r="BUZ82" s="29"/>
      <c r="BVA82" s="29"/>
      <c r="BVB82" s="29"/>
      <c r="BVC82" s="29"/>
      <c r="BVD82" s="29"/>
      <c r="BVE82" s="29"/>
      <c r="BVF82" s="29"/>
      <c r="BVG82" s="29"/>
      <c r="BVH82" s="29"/>
      <c r="BVI82" s="29"/>
      <c r="BVJ82" s="29"/>
      <c r="BVK82" s="29"/>
      <c r="BVL82" s="29"/>
      <c r="BVM82" s="29"/>
      <c r="BVN82" s="29"/>
      <c r="BVO82" s="29"/>
      <c r="BVP82" s="29"/>
      <c r="BVQ82" s="29"/>
      <c r="BVR82" s="29"/>
      <c r="BVS82" s="29"/>
      <c r="BVT82" s="29"/>
      <c r="BVU82" s="29"/>
      <c r="BVV82" s="29"/>
      <c r="BVW82" s="29"/>
      <c r="BVX82" s="29"/>
      <c r="BVY82" s="29"/>
      <c r="BVZ82" s="29"/>
      <c r="BWA82" s="29"/>
      <c r="BWB82" s="29"/>
      <c r="BWC82" s="29"/>
      <c r="BWD82" s="29"/>
      <c r="BWE82" s="29"/>
      <c r="BWF82" s="29"/>
      <c r="BWG82" s="29"/>
      <c r="BWH82" s="29"/>
      <c r="BWI82" s="29"/>
      <c r="BWJ82" s="29"/>
      <c r="BWK82" s="29"/>
      <c r="BWL82" s="29"/>
      <c r="BWM82" s="29"/>
      <c r="BWN82" s="29"/>
      <c r="BWO82" s="29"/>
      <c r="BWP82" s="29"/>
      <c r="BWQ82" s="29"/>
      <c r="BWR82" s="29"/>
      <c r="BWS82" s="29"/>
      <c r="BWT82" s="29"/>
      <c r="BWU82" s="29"/>
      <c r="BWV82" s="29"/>
      <c r="BWW82" s="29"/>
      <c r="BWX82" s="29"/>
      <c r="BWY82" s="29"/>
      <c r="BWZ82" s="29"/>
      <c r="BXA82" s="29"/>
      <c r="BXB82" s="29"/>
      <c r="BXC82" s="29"/>
      <c r="BXD82" s="29"/>
      <c r="BXE82" s="29"/>
      <c r="BXF82" s="29"/>
      <c r="BXG82" s="29"/>
      <c r="BXH82" s="29"/>
      <c r="BXI82" s="29"/>
      <c r="BXJ82" s="29"/>
      <c r="BXK82" s="29"/>
      <c r="BXL82" s="29"/>
      <c r="BXM82" s="29"/>
      <c r="BXN82" s="29"/>
      <c r="BXO82" s="29"/>
      <c r="BXP82" s="29"/>
      <c r="BXQ82" s="29"/>
      <c r="BXR82" s="29"/>
      <c r="BXS82" s="29"/>
      <c r="BXT82" s="29"/>
      <c r="BXU82" s="29"/>
      <c r="BXV82" s="29"/>
      <c r="BXW82" s="29"/>
      <c r="BXX82" s="29"/>
      <c r="BXY82" s="29"/>
      <c r="BXZ82" s="29"/>
      <c r="BYA82" s="29"/>
      <c r="BYB82" s="29"/>
      <c r="BYC82" s="29"/>
      <c r="BYD82" s="29"/>
      <c r="BYE82" s="29"/>
      <c r="BYF82" s="29"/>
      <c r="BYG82" s="29"/>
      <c r="BYH82" s="29"/>
      <c r="BYI82" s="29"/>
      <c r="BYJ82" s="29"/>
      <c r="BYK82" s="29"/>
      <c r="BYL82" s="29"/>
      <c r="BYM82" s="29"/>
      <c r="BYN82" s="29"/>
      <c r="BYO82" s="29"/>
      <c r="BYP82" s="29"/>
      <c r="BYQ82" s="29"/>
      <c r="BYR82" s="29"/>
      <c r="BYS82" s="29"/>
      <c r="BYT82" s="29"/>
      <c r="BYU82" s="29"/>
      <c r="BYV82" s="29"/>
      <c r="BYW82" s="29"/>
      <c r="BYX82" s="29"/>
      <c r="BYY82" s="29"/>
      <c r="BYZ82" s="29"/>
      <c r="BZA82" s="29"/>
      <c r="BZB82" s="29"/>
      <c r="BZC82" s="29"/>
      <c r="BZD82" s="29"/>
      <c r="BZE82" s="29"/>
      <c r="BZF82" s="29"/>
      <c r="BZG82" s="29"/>
      <c r="BZH82" s="29"/>
      <c r="BZI82" s="29"/>
      <c r="BZJ82" s="29"/>
      <c r="BZK82" s="29"/>
      <c r="BZL82" s="29"/>
      <c r="BZM82" s="29"/>
      <c r="BZN82" s="29"/>
      <c r="BZO82" s="29"/>
      <c r="BZP82" s="29"/>
      <c r="BZQ82" s="29"/>
      <c r="BZR82" s="29"/>
      <c r="BZS82" s="29"/>
      <c r="BZT82" s="29"/>
      <c r="BZU82" s="29"/>
      <c r="BZV82" s="29"/>
      <c r="BZW82" s="29"/>
      <c r="BZX82" s="29"/>
      <c r="BZY82" s="29"/>
      <c r="BZZ82" s="29"/>
      <c r="CAA82" s="29"/>
      <c r="CAB82" s="29"/>
      <c r="CAC82" s="29"/>
      <c r="CAD82" s="29"/>
      <c r="CAE82" s="29"/>
      <c r="CAF82" s="29"/>
      <c r="CAG82" s="29"/>
      <c r="CAH82" s="29"/>
      <c r="CAI82" s="29"/>
      <c r="CAJ82" s="29"/>
      <c r="CAK82" s="29"/>
      <c r="CAL82" s="29"/>
      <c r="CAM82" s="29"/>
      <c r="CAN82" s="29"/>
      <c r="CAO82" s="29"/>
      <c r="CAP82" s="29"/>
      <c r="CAQ82" s="29"/>
      <c r="CAR82" s="29"/>
      <c r="CAS82" s="29"/>
      <c r="CAT82" s="29"/>
      <c r="CAU82" s="29"/>
      <c r="CAV82" s="29"/>
      <c r="CAW82" s="29"/>
      <c r="CAX82" s="29"/>
      <c r="CAY82" s="29"/>
      <c r="CAZ82" s="29"/>
      <c r="CBA82" s="29"/>
      <c r="CBB82" s="29"/>
      <c r="CBC82" s="29"/>
      <c r="CBD82" s="29"/>
      <c r="CBE82" s="29"/>
      <c r="CBF82" s="29"/>
      <c r="CBG82" s="29"/>
      <c r="CBH82" s="29"/>
      <c r="CBI82" s="29"/>
      <c r="CBJ82" s="29"/>
      <c r="CBK82" s="29"/>
      <c r="CBL82" s="29"/>
      <c r="CBM82" s="29"/>
      <c r="CBN82" s="29"/>
      <c r="CBO82" s="29"/>
      <c r="CBP82" s="29"/>
      <c r="CBQ82" s="29"/>
      <c r="CBR82" s="29"/>
      <c r="CBS82" s="29"/>
      <c r="CBT82" s="29"/>
      <c r="CBU82" s="29"/>
      <c r="CBV82" s="29"/>
      <c r="CBW82" s="29"/>
      <c r="CBX82" s="29"/>
      <c r="CBY82" s="29"/>
      <c r="CBZ82" s="29"/>
      <c r="CCA82" s="29"/>
      <c r="CCB82" s="29"/>
      <c r="CCC82" s="29"/>
      <c r="CCD82" s="29"/>
      <c r="CCE82" s="29"/>
      <c r="CCF82" s="29"/>
      <c r="CCG82" s="29"/>
      <c r="CCH82" s="29"/>
      <c r="CCI82" s="29"/>
      <c r="CCJ82" s="29"/>
      <c r="CCK82" s="29"/>
      <c r="CCL82" s="29"/>
      <c r="CCM82" s="29"/>
      <c r="CCN82" s="29"/>
      <c r="CCO82" s="29"/>
      <c r="CCP82" s="29"/>
      <c r="CCQ82" s="29"/>
      <c r="CCR82" s="29"/>
      <c r="CCS82" s="29"/>
      <c r="CCT82" s="29"/>
      <c r="CCU82" s="29"/>
      <c r="CCV82" s="29"/>
      <c r="CCW82" s="29"/>
      <c r="CCX82" s="29"/>
      <c r="CCY82" s="29"/>
      <c r="CCZ82" s="29"/>
      <c r="CDA82" s="29"/>
      <c r="CDB82" s="29"/>
      <c r="CDC82" s="29"/>
      <c r="CDD82" s="29"/>
      <c r="CDE82" s="29"/>
      <c r="CDF82" s="29"/>
      <c r="CDG82" s="29"/>
      <c r="CDH82" s="29"/>
      <c r="CDI82" s="29"/>
      <c r="CDJ82" s="29"/>
      <c r="CDK82" s="29"/>
      <c r="CDL82" s="29"/>
      <c r="CDM82" s="29"/>
      <c r="CDN82" s="29"/>
      <c r="CDO82" s="29"/>
      <c r="CDP82" s="29"/>
      <c r="CDQ82" s="29"/>
      <c r="CDR82" s="29"/>
      <c r="CDS82" s="29"/>
      <c r="CDT82" s="29"/>
      <c r="CDU82" s="29"/>
      <c r="CDV82" s="29"/>
      <c r="CDW82" s="29"/>
      <c r="CDX82" s="29"/>
      <c r="CDY82" s="29"/>
      <c r="CDZ82" s="29"/>
      <c r="CEA82" s="29"/>
      <c r="CEB82" s="29"/>
      <c r="CEC82" s="29"/>
      <c r="CED82" s="29"/>
      <c r="CEE82" s="29"/>
      <c r="CEF82" s="29"/>
      <c r="CEG82" s="29"/>
      <c r="CEH82" s="29"/>
      <c r="CEI82" s="29"/>
      <c r="CEJ82" s="29"/>
      <c r="CEK82" s="29"/>
      <c r="CEL82" s="29"/>
      <c r="CEM82" s="29"/>
      <c r="CEN82" s="29"/>
      <c r="CEO82" s="29"/>
      <c r="CEP82" s="29"/>
      <c r="CEQ82" s="29"/>
      <c r="CER82" s="29"/>
      <c r="CES82" s="29"/>
      <c r="CET82" s="29"/>
      <c r="CEU82" s="29"/>
      <c r="CEV82" s="29"/>
      <c r="CEW82" s="29"/>
      <c r="CEX82" s="29"/>
      <c r="CEY82" s="29"/>
      <c r="CEZ82" s="29"/>
      <c r="CFA82" s="29"/>
      <c r="CFB82" s="29"/>
      <c r="CFC82" s="29"/>
      <c r="CFD82" s="29"/>
      <c r="CFE82" s="29"/>
      <c r="CFF82" s="29"/>
      <c r="CFG82" s="29"/>
      <c r="CFH82" s="29"/>
      <c r="CFI82" s="29"/>
      <c r="CFJ82" s="29"/>
      <c r="CFK82" s="29"/>
      <c r="CFL82" s="29"/>
      <c r="CFM82" s="29"/>
      <c r="CFN82" s="29"/>
      <c r="CFO82" s="29"/>
      <c r="CFP82" s="29"/>
      <c r="CFQ82" s="29"/>
      <c r="CFR82" s="29"/>
      <c r="CFS82" s="29"/>
      <c r="CFT82" s="29"/>
      <c r="CFU82" s="29"/>
      <c r="CFV82" s="29"/>
      <c r="CFW82" s="29"/>
      <c r="CFX82" s="29"/>
      <c r="CFY82" s="29"/>
      <c r="CFZ82" s="29"/>
      <c r="CGA82" s="29"/>
      <c r="CGB82" s="29"/>
      <c r="CGC82" s="29"/>
      <c r="CGD82" s="29"/>
      <c r="CGE82" s="29"/>
      <c r="CGF82" s="29"/>
      <c r="CGG82" s="29"/>
      <c r="CGH82" s="29"/>
      <c r="CGI82" s="29"/>
      <c r="CGJ82" s="29"/>
      <c r="CGK82" s="29"/>
      <c r="CGL82" s="29"/>
      <c r="CGM82" s="29"/>
      <c r="CGN82" s="29"/>
      <c r="CGO82" s="29"/>
      <c r="CGP82" s="29"/>
      <c r="CGQ82" s="29"/>
      <c r="CGR82" s="29"/>
      <c r="CGS82" s="29"/>
      <c r="CGT82" s="29"/>
      <c r="CGU82" s="29"/>
      <c r="CGV82" s="29"/>
      <c r="CGW82" s="29"/>
      <c r="CGX82" s="29"/>
      <c r="CGY82" s="29"/>
      <c r="CGZ82" s="29"/>
      <c r="CHA82" s="29"/>
      <c r="CHB82" s="29"/>
      <c r="CHC82" s="29"/>
      <c r="CHD82" s="29"/>
      <c r="CHE82" s="29"/>
      <c r="CHF82" s="29"/>
      <c r="CHG82" s="29"/>
      <c r="CHH82" s="29"/>
      <c r="CHI82" s="29"/>
      <c r="CHJ82" s="29"/>
      <c r="CHK82" s="29"/>
      <c r="CHL82" s="29"/>
      <c r="CHM82" s="29"/>
      <c r="CHN82" s="29"/>
      <c r="CHO82" s="29"/>
      <c r="CHP82" s="29"/>
      <c r="CHQ82" s="29"/>
      <c r="CHR82" s="29"/>
      <c r="CHS82" s="29"/>
      <c r="CHT82" s="29"/>
      <c r="CHU82" s="29"/>
      <c r="CHV82" s="29"/>
      <c r="CHW82" s="29"/>
      <c r="CHX82" s="29"/>
      <c r="CHY82" s="29"/>
      <c r="CHZ82" s="29"/>
      <c r="CIA82" s="29"/>
      <c r="CIB82" s="29"/>
      <c r="CIC82" s="29"/>
      <c r="CID82" s="29"/>
      <c r="CIE82" s="29"/>
      <c r="CIF82" s="29"/>
      <c r="CIG82" s="29"/>
      <c r="CIH82" s="29"/>
      <c r="CII82" s="29"/>
      <c r="CIJ82" s="29"/>
      <c r="CIK82" s="29"/>
      <c r="CIL82" s="29"/>
      <c r="CIM82" s="29"/>
      <c r="CIN82" s="29"/>
      <c r="CIO82" s="29"/>
      <c r="CIP82" s="29"/>
      <c r="CIQ82" s="29"/>
      <c r="CIR82" s="29"/>
      <c r="CIS82" s="29"/>
      <c r="CIT82" s="29"/>
      <c r="CIU82" s="29"/>
      <c r="CIV82" s="29"/>
      <c r="CIW82" s="29"/>
      <c r="CIX82" s="29"/>
      <c r="CIY82" s="29"/>
      <c r="CIZ82" s="29"/>
      <c r="CJA82" s="29"/>
      <c r="CJB82" s="29"/>
      <c r="CJC82" s="29"/>
      <c r="CJD82" s="29"/>
      <c r="CJE82" s="29"/>
      <c r="CJF82" s="29"/>
      <c r="CJG82" s="29"/>
      <c r="CJH82" s="29"/>
      <c r="CJI82" s="29"/>
      <c r="CJJ82" s="29"/>
      <c r="CJK82" s="29"/>
      <c r="CJL82" s="29"/>
      <c r="CJM82" s="29"/>
      <c r="CJN82" s="29"/>
      <c r="CJO82" s="29"/>
      <c r="CJP82" s="29"/>
      <c r="CJQ82" s="29"/>
      <c r="CJR82" s="29"/>
      <c r="CJS82" s="29"/>
      <c r="CJT82" s="29"/>
      <c r="CJU82" s="29"/>
      <c r="CJV82" s="29"/>
      <c r="CJW82" s="29"/>
      <c r="CJX82" s="29"/>
      <c r="CJY82" s="29"/>
      <c r="CJZ82" s="29"/>
      <c r="CKA82" s="29"/>
      <c r="CKB82" s="29"/>
      <c r="CKC82" s="29"/>
      <c r="CKD82" s="29"/>
      <c r="CKE82" s="29"/>
      <c r="CKF82" s="29"/>
      <c r="CKG82" s="29"/>
      <c r="CKH82" s="29"/>
      <c r="CKI82" s="29"/>
      <c r="CKJ82" s="29"/>
      <c r="CKK82" s="29"/>
      <c r="CKL82" s="29"/>
      <c r="CKM82" s="29"/>
      <c r="CKN82" s="29"/>
      <c r="CKO82" s="29"/>
      <c r="CKP82" s="29"/>
      <c r="CKQ82" s="29"/>
      <c r="CKR82" s="29"/>
      <c r="CKS82" s="29"/>
      <c r="CKT82" s="29"/>
      <c r="CKU82" s="29"/>
      <c r="CKV82" s="29"/>
      <c r="CKW82" s="29"/>
      <c r="CKX82" s="29"/>
      <c r="CKY82" s="29"/>
      <c r="CKZ82" s="29"/>
      <c r="CLA82" s="29"/>
      <c r="CLB82" s="29"/>
      <c r="CLC82" s="29"/>
      <c r="CLD82" s="29"/>
      <c r="CLE82" s="29"/>
      <c r="CLF82" s="29"/>
      <c r="CLG82" s="29"/>
      <c r="CLH82" s="29"/>
      <c r="CLI82" s="29"/>
      <c r="CLJ82" s="29"/>
      <c r="CLK82" s="29"/>
      <c r="CLL82" s="29"/>
      <c r="CLM82" s="29"/>
      <c r="CLN82" s="29"/>
      <c r="CLO82" s="29"/>
      <c r="CLP82" s="29"/>
      <c r="CLQ82" s="29"/>
      <c r="CLR82" s="29"/>
      <c r="CLS82" s="29"/>
      <c r="CLT82" s="29"/>
      <c r="CLU82" s="29"/>
      <c r="CLV82" s="29"/>
      <c r="CLW82" s="29"/>
      <c r="CLX82" s="29"/>
      <c r="CLY82" s="29"/>
      <c r="CLZ82" s="29"/>
      <c r="CMA82" s="29"/>
      <c r="CMB82" s="29"/>
      <c r="CMC82" s="29"/>
      <c r="CMD82" s="29"/>
      <c r="CME82" s="29"/>
      <c r="CMF82" s="29"/>
      <c r="CMG82" s="29"/>
      <c r="CMH82" s="29"/>
      <c r="CMI82" s="29"/>
      <c r="CMJ82" s="29"/>
      <c r="CMK82" s="29"/>
      <c r="CML82" s="29"/>
      <c r="CMM82" s="29"/>
      <c r="CMN82" s="29"/>
      <c r="CMO82" s="29"/>
      <c r="CMP82" s="29"/>
      <c r="CMQ82" s="29"/>
      <c r="CMR82" s="29"/>
      <c r="CMS82" s="29"/>
      <c r="CMT82" s="29"/>
      <c r="CMU82" s="29"/>
      <c r="CMV82" s="29"/>
      <c r="CMW82" s="29"/>
      <c r="CMX82" s="29"/>
      <c r="CMY82" s="29"/>
      <c r="CMZ82" s="29"/>
      <c r="CNA82" s="29"/>
      <c r="CNB82" s="29"/>
      <c r="CNC82" s="29"/>
      <c r="CND82" s="29"/>
      <c r="CNE82" s="29"/>
      <c r="CNF82" s="29"/>
      <c r="CNG82" s="29"/>
      <c r="CNH82" s="29"/>
      <c r="CNI82" s="29"/>
      <c r="CNJ82" s="29"/>
      <c r="CNK82" s="29"/>
      <c r="CNL82" s="29"/>
      <c r="CNM82" s="29"/>
      <c r="CNN82" s="29"/>
      <c r="CNO82" s="29"/>
      <c r="CNP82" s="29"/>
      <c r="CNQ82" s="29"/>
      <c r="CNR82" s="29"/>
      <c r="CNS82" s="29"/>
      <c r="CNT82" s="29"/>
      <c r="CNU82" s="29"/>
      <c r="CNV82" s="29"/>
      <c r="CNW82" s="29"/>
      <c r="CNX82" s="29"/>
      <c r="CNY82" s="29"/>
      <c r="CNZ82" s="29"/>
      <c r="COA82" s="29"/>
      <c r="COB82" s="29"/>
      <c r="COC82" s="29"/>
      <c r="COD82" s="29"/>
      <c r="COE82" s="29"/>
      <c r="COF82" s="29"/>
      <c r="COG82" s="29"/>
      <c r="COH82" s="29"/>
      <c r="COI82" s="29"/>
      <c r="COJ82" s="29"/>
      <c r="COK82" s="29"/>
      <c r="COL82" s="29"/>
      <c r="COM82" s="29"/>
      <c r="CON82" s="29"/>
      <c r="COO82" s="29"/>
      <c r="COP82" s="29"/>
      <c r="COQ82" s="29"/>
      <c r="COR82" s="29"/>
      <c r="COS82" s="29"/>
      <c r="COT82" s="29"/>
      <c r="COU82" s="29"/>
      <c r="COV82" s="29"/>
      <c r="COW82" s="29"/>
      <c r="COX82" s="29"/>
      <c r="COY82" s="29"/>
      <c r="COZ82" s="29"/>
      <c r="CPA82" s="29"/>
      <c r="CPB82" s="29"/>
      <c r="CPC82" s="29"/>
      <c r="CPD82" s="29"/>
      <c r="CPE82" s="29"/>
      <c r="CPF82" s="29"/>
      <c r="CPG82" s="29"/>
      <c r="CPH82" s="29"/>
      <c r="CPI82" s="29"/>
      <c r="CPJ82" s="29"/>
      <c r="CPK82" s="29"/>
      <c r="CPL82" s="29"/>
      <c r="CPM82" s="29"/>
      <c r="CPN82" s="29"/>
      <c r="CPO82" s="29"/>
      <c r="CPP82" s="29"/>
      <c r="CPQ82" s="29"/>
      <c r="CPR82" s="29"/>
      <c r="CPS82" s="29"/>
      <c r="CPT82" s="29"/>
      <c r="CPU82" s="29"/>
      <c r="CPV82" s="29"/>
      <c r="CPW82" s="29"/>
      <c r="CPX82" s="29"/>
      <c r="CPY82" s="29"/>
      <c r="CPZ82" s="29"/>
      <c r="CQA82" s="29"/>
      <c r="CQB82" s="29"/>
      <c r="CQC82" s="29"/>
      <c r="CQD82" s="29"/>
      <c r="CQE82" s="29"/>
      <c r="CQF82" s="29"/>
      <c r="CQG82" s="29"/>
      <c r="CQH82" s="29"/>
      <c r="CQI82" s="29"/>
      <c r="CQJ82" s="29"/>
      <c r="CQK82" s="29"/>
      <c r="CQL82" s="29"/>
      <c r="CQM82" s="29"/>
      <c r="CQN82" s="29"/>
      <c r="CQO82" s="29"/>
      <c r="CQP82" s="29"/>
      <c r="CQQ82" s="29"/>
      <c r="CQR82" s="29"/>
      <c r="CQS82" s="29"/>
      <c r="CQT82" s="29"/>
      <c r="CQU82" s="29"/>
      <c r="CQV82" s="29"/>
      <c r="CQW82" s="29"/>
      <c r="CQX82" s="29"/>
      <c r="CQY82" s="29"/>
      <c r="CQZ82" s="29"/>
      <c r="CRA82" s="29"/>
      <c r="CRB82" s="29"/>
      <c r="CRC82" s="29"/>
      <c r="CRD82" s="29"/>
      <c r="CRE82" s="29"/>
      <c r="CRF82" s="29"/>
      <c r="CRG82" s="29"/>
      <c r="CRH82" s="29"/>
      <c r="CRI82" s="29"/>
      <c r="CRJ82" s="29"/>
      <c r="CRK82" s="29"/>
      <c r="CRL82" s="29"/>
      <c r="CRM82" s="29"/>
      <c r="CRN82" s="29"/>
      <c r="CRO82" s="29"/>
      <c r="CRP82" s="29"/>
      <c r="CRQ82" s="29"/>
      <c r="CRR82" s="29"/>
      <c r="CRS82" s="29"/>
      <c r="CRT82" s="29"/>
      <c r="CRU82" s="29"/>
      <c r="CRV82" s="29"/>
      <c r="CRW82" s="29"/>
      <c r="CRX82" s="29"/>
      <c r="CRY82" s="29"/>
      <c r="CRZ82" s="29"/>
      <c r="CSA82" s="29"/>
      <c r="CSB82" s="29"/>
      <c r="CSC82" s="29"/>
      <c r="CSD82" s="29"/>
      <c r="CSE82" s="29"/>
      <c r="CSF82" s="29"/>
      <c r="CSG82" s="29"/>
      <c r="CSH82" s="29"/>
      <c r="CSI82" s="29"/>
      <c r="CSJ82" s="29"/>
      <c r="CSK82" s="29"/>
      <c r="CSL82" s="29"/>
      <c r="CSM82" s="29"/>
      <c r="CSN82" s="29"/>
      <c r="CSO82" s="29"/>
      <c r="CSP82" s="29"/>
      <c r="CSQ82" s="29"/>
      <c r="CSR82" s="29"/>
      <c r="CSS82" s="29"/>
      <c r="CST82" s="29"/>
      <c r="CSU82" s="29"/>
      <c r="CSV82" s="29"/>
      <c r="CSW82" s="29"/>
      <c r="CSX82" s="29"/>
      <c r="CSY82" s="29"/>
      <c r="CSZ82" s="29"/>
      <c r="CTA82" s="29"/>
      <c r="CTB82" s="29"/>
      <c r="CTC82" s="29"/>
      <c r="CTD82" s="29"/>
      <c r="CTE82" s="29"/>
      <c r="CTF82" s="29"/>
      <c r="CTG82" s="29"/>
      <c r="CTH82" s="29"/>
      <c r="CTI82" s="29"/>
      <c r="CTJ82" s="29"/>
      <c r="CTK82" s="29"/>
      <c r="CTL82" s="29"/>
      <c r="CTM82" s="29"/>
      <c r="CTN82" s="29"/>
      <c r="CTO82" s="29"/>
      <c r="CTP82" s="29"/>
      <c r="CTQ82" s="29"/>
      <c r="CTR82" s="29"/>
      <c r="CTS82" s="29"/>
      <c r="CTT82" s="29"/>
      <c r="CTU82" s="29"/>
      <c r="CTV82" s="29"/>
      <c r="CTW82" s="29"/>
      <c r="CTX82" s="29"/>
      <c r="CTY82" s="29"/>
      <c r="CTZ82" s="29"/>
      <c r="CUA82" s="29"/>
      <c r="CUB82" s="29"/>
      <c r="CUC82" s="29"/>
      <c r="CUD82" s="29"/>
      <c r="CUE82" s="29"/>
      <c r="CUF82" s="29"/>
      <c r="CUG82" s="29"/>
      <c r="CUH82" s="29"/>
      <c r="CUI82" s="29"/>
      <c r="CUJ82" s="29"/>
      <c r="CUK82" s="29"/>
      <c r="CUL82" s="29"/>
      <c r="CUM82" s="29"/>
      <c r="CUN82" s="29"/>
      <c r="CUO82" s="29"/>
      <c r="CUP82" s="29"/>
      <c r="CUQ82" s="29"/>
      <c r="CUR82" s="29"/>
      <c r="CUS82" s="29"/>
      <c r="CUT82" s="29"/>
      <c r="CUU82" s="29"/>
      <c r="CUV82" s="29"/>
      <c r="CUW82" s="29"/>
      <c r="CUX82" s="29"/>
      <c r="CUY82" s="29"/>
      <c r="CUZ82" s="29"/>
      <c r="CVA82" s="29"/>
      <c r="CVB82" s="29"/>
      <c r="CVC82" s="29"/>
      <c r="CVD82" s="29"/>
      <c r="CVE82" s="29"/>
      <c r="CVF82" s="29"/>
      <c r="CVG82" s="29"/>
      <c r="CVH82" s="29"/>
      <c r="CVI82" s="29"/>
      <c r="CVJ82" s="29"/>
      <c r="CVK82" s="29"/>
      <c r="CVL82" s="29"/>
      <c r="CVM82" s="29"/>
      <c r="CVN82" s="29"/>
      <c r="CVO82" s="29"/>
      <c r="CVP82" s="29"/>
      <c r="CVQ82" s="29"/>
      <c r="CVR82" s="29"/>
      <c r="CVS82" s="29"/>
      <c r="CVT82" s="29"/>
      <c r="CVU82" s="29"/>
      <c r="CVV82" s="29"/>
      <c r="CVW82" s="29"/>
      <c r="CVX82" s="29"/>
      <c r="CVY82" s="29"/>
      <c r="CVZ82" s="29"/>
      <c r="CWA82" s="29"/>
      <c r="CWB82" s="29"/>
      <c r="CWC82" s="29"/>
      <c r="CWD82" s="29"/>
      <c r="CWE82" s="29"/>
      <c r="CWF82" s="29"/>
      <c r="CWG82" s="29"/>
      <c r="CWH82" s="29"/>
      <c r="CWI82" s="29"/>
      <c r="CWJ82" s="29"/>
      <c r="CWK82" s="29"/>
      <c r="CWL82" s="29"/>
      <c r="CWM82" s="29"/>
      <c r="CWN82" s="29"/>
      <c r="CWO82" s="29"/>
      <c r="CWP82" s="29"/>
      <c r="CWQ82" s="29"/>
      <c r="CWR82" s="29"/>
      <c r="CWS82" s="29"/>
      <c r="CWT82" s="29"/>
      <c r="CWU82" s="29"/>
      <c r="CWV82" s="29"/>
      <c r="CWW82" s="29"/>
      <c r="CWX82" s="29"/>
      <c r="CWY82" s="29"/>
      <c r="CWZ82" s="29"/>
      <c r="CXA82" s="29"/>
      <c r="CXB82" s="29"/>
      <c r="CXC82" s="29"/>
      <c r="CXD82" s="29"/>
      <c r="CXE82" s="29"/>
      <c r="CXF82" s="29"/>
      <c r="CXG82" s="29"/>
      <c r="CXH82" s="29"/>
      <c r="CXI82" s="29"/>
      <c r="CXJ82" s="29"/>
      <c r="CXK82" s="29"/>
      <c r="CXL82" s="29"/>
      <c r="CXM82" s="29"/>
      <c r="CXN82" s="29"/>
      <c r="CXO82" s="29"/>
      <c r="CXP82" s="29"/>
      <c r="CXQ82" s="29"/>
      <c r="CXR82" s="29"/>
      <c r="CXS82" s="29"/>
      <c r="CXT82" s="29"/>
      <c r="CXU82" s="29"/>
      <c r="CXV82" s="29"/>
      <c r="CXW82" s="29"/>
      <c r="CXX82" s="29"/>
      <c r="CXY82" s="29"/>
      <c r="CXZ82" s="29"/>
      <c r="CYA82" s="29"/>
      <c r="CYB82" s="29"/>
      <c r="CYC82" s="29"/>
      <c r="CYD82" s="29"/>
      <c r="CYE82" s="29"/>
      <c r="CYF82" s="29"/>
      <c r="CYG82" s="29"/>
      <c r="CYH82" s="29"/>
      <c r="CYI82" s="29"/>
      <c r="CYJ82" s="29"/>
      <c r="CYK82" s="29"/>
      <c r="CYL82" s="29"/>
      <c r="CYM82" s="29"/>
      <c r="CYN82" s="29"/>
      <c r="CYO82" s="29"/>
      <c r="CYP82" s="29"/>
      <c r="CYQ82" s="29"/>
      <c r="CYR82" s="29"/>
      <c r="CYS82" s="29"/>
      <c r="CYT82" s="29"/>
      <c r="CYU82" s="29"/>
      <c r="CYV82" s="29"/>
      <c r="CYW82" s="29"/>
      <c r="CYX82" s="29"/>
      <c r="CYY82" s="29"/>
      <c r="CYZ82" s="29"/>
      <c r="CZA82" s="29"/>
      <c r="CZB82" s="29"/>
      <c r="CZC82" s="29"/>
      <c r="CZD82" s="29"/>
      <c r="CZE82" s="29"/>
      <c r="CZF82" s="29"/>
      <c r="CZG82" s="29"/>
      <c r="CZH82" s="29"/>
      <c r="CZI82" s="29"/>
      <c r="CZJ82" s="29"/>
      <c r="CZK82" s="29"/>
      <c r="CZL82" s="29"/>
      <c r="CZM82" s="29"/>
      <c r="CZN82" s="29"/>
      <c r="CZO82" s="29"/>
      <c r="CZP82" s="29"/>
      <c r="CZQ82" s="29"/>
      <c r="CZR82" s="29"/>
      <c r="CZS82" s="29"/>
      <c r="CZT82" s="29"/>
      <c r="CZU82" s="29"/>
      <c r="CZV82" s="29"/>
      <c r="CZW82" s="29"/>
      <c r="CZX82" s="29"/>
      <c r="CZY82" s="29"/>
      <c r="CZZ82" s="29"/>
      <c r="DAA82" s="29"/>
      <c r="DAB82" s="29"/>
      <c r="DAC82" s="29"/>
      <c r="DAD82" s="29"/>
      <c r="DAE82" s="29"/>
      <c r="DAF82" s="29"/>
      <c r="DAG82" s="29"/>
      <c r="DAH82" s="29"/>
      <c r="DAI82" s="29"/>
      <c r="DAJ82" s="29"/>
      <c r="DAK82" s="29"/>
      <c r="DAL82" s="29"/>
      <c r="DAM82" s="29"/>
      <c r="DAN82" s="29"/>
      <c r="DAO82" s="29"/>
      <c r="DAP82" s="29"/>
      <c r="DAQ82" s="29"/>
      <c r="DAR82" s="29"/>
      <c r="DAS82" s="29"/>
      <c r="DAT82" s="29"/>
      <c r="DAU82" s="29"/>
      <c r="DAV82" s="29"/>
      <c r="DAW82" s="29"/>
      <c r="DAX82" s="29"/>
      <c r="DAY82" s="29"/>
      <c r="DAZ82" s="29"/>
      <c r="DBA82" s="29"/>
      <c r="DBB82" s="29"/>
      <c r="DBC82" s="29"/>
      <c r="DBD82" s="29"/>
      <c r="DBE82" s="29"/>
      <c r="DBF82" s="29"/>
      <c r="DBG82" s="29"/>
      <c r="DBH82" s="29"/>
      <c r="DBI82" s="29"/>
      <c r="DBJ82" s="29"/>
      <c r="DBK82" s="29"/>
      <c r="DBL82" s="29"/>
      <c r="DBM82" s="29"/>
      <c r="DBN82" s="29"/>
      <c r="DBO82" s="29"/>
      <c r="DBP82" s="29"/>
      <c r="DBQ82" s="29"/>
      <c r="DBR82" s="29"/>
      <c r="DBS82" s="29"/>
      <c r="DBT82" s="29"/>
      <c r="DBU82" s="29"/>
      <c r="DBV82" s="29"/>
      <c r="DBW82" s="29"/>
      <c r="DBX82" s="29"/>
      <c r="DBY82" s="29"/>
      <c r="DBZ82" s="29"/>
      <c r="DCA82" s="29"/>
      <c r="DCB82" s="29"/>
      <c r="DCC82" s="29"/>
      <c r="DCD82" s="29"/>
      <c r="DCE82" s="29"/>
      <c r="DCF82" s="29"/>
      <c r="DCG82" s="29"/>
      <c r="DCH82" s="29"/>
      <c r="DCI82" s="29"/>
      <c r="DCJ82" s="29"/>
      <c r="DCK82" s="29"/>
      <c r="DCL82" s="29"/>
      <c r="DCM82" s="29"/>
      <c r="DCN82" s="29"/>
      <c r="DCO82" s="29"/>
      <c r="DCP82" s="29"/>
      <c r="DCQ82" s="29"/>
      <c r="DCR82" s="29"/>
      <c r="DCS82" s="29"/>
      <c r="DCT82" s="29"/>
      <c r="DCU82" s="29"/>
      <c r="DCV82" s="29"/>
      <c r="DCW82" s="29"/>
      <c r="DCX82" s="29"/>
      <c r="DCY82" s="29"/>
      <c r="DCZ82" s="29"/>
      <c r="DDA82" s="29"/>
      <c r="DDB82" s="29"/>
      <c r="DDC82" s="29"/>
      <c r="DDD82" s="29"/>
      <c r="DDE82" s="29"/>
      <c r="DDF82" s="29"/>
      <c r="DDG82" s="29"/>
      <c r="DDH82" s="29"/>
      <c r="DDI82" s="29"/>
      <c r="DDJ82" s="29"/>
      <c r="DDK82" s="29"/>
      <c r="DDL82" s="29"/>
      <c r="DDM82" s="29"/>
      <c r="DDN82" s="29"/>
      <c r="DDO82" s="29"/>
      <c r="DDP82" s="29"/>
      <c r="DDQ82" s="29"/>
      <c r="DDR82" s="29"/>
      <c r="DDS82" s="29"/>
      <c r="DDT82" s="29"/>
      <c r="DDU82" s="29"/>
      <c r="DDV82" s="29"/>
      <c r="DDW82" s="29"/>
      <c r="DDX82" s="29"/>
      <c r="DDY82" s="29"/>
      <c r="DDZ82" s="29"/>
      <c r="DEA82" s="29"/>
      <c r="DEB82" s="29"/>
      <c r="DEC82" s="29"/>
      <c r="DED82" s="29"/>
      <c r="DEE82" s="29"/>
      <c r="DEF82" s="29"/>
      <c r="DEG82" s="29"/>
      <c r="DEH82" s="29"/>
      <c r="DEI82" s="29"/>
      <c r="DEJ82" s="29"/>
      <c r="DEK82" s="29"/>
      <c r="DEL82" s="29"/>
      <c r="DEM82" s="29"/>
      <c r="DEN82" s="29"/>
      <c r="DEO82" s="29"/>
      <c r="DEP82" s="29"/>
      <c r="DEQ82" s="29"/>
      <c r="DER82" s="29"/>
      <c r="DES82" s="29"/>
      <c r="DET82" s="29"/>
      <c r="DEU82" s="29"/>
      <c r="DEV82" s="29"/>
      <c r="DEW82" s="29"/>
      <c r="DEX82" s="29"/>
      <c r="DEY82" s="29"/>
      <c r="DEZ82" s="29"/>
      <c r="DFA82" s="29"/>
      <c r="DFB82" s="29"/>
      <c r="DFC82" s="29"/>
      <c r="DFD82" s="29"/>
      <c r="DFE82" s="29"/>
      <c r="DFF82" s="29"/>
      <c r="DFG82" s="29"/>
      <c r="DFH82" s="29"/>
      <c r="DFI82" s="29"/>
      <c r="DFJ82" s="29"/>
      <c r="DFK82" s="29"/>
      <c r="DFL82" s="29"/>
      <c r="DFM82" s="29"/>
      <c r="DFN82" s="29"/>
      <c r="DFO82" s="29"/>
      <c r="DFP82" s="29"/>
      <c r="DFQ82" s="29"/>
      <c r="DFR82" s="29"/>
      <c r="DFS82" s="29"/>
      <c r="DFT82" s="29"/>
      <c r="DFU82" s="29"/>
      <c r="DFV82" s="29"/>
      <c r="DFW82" s="29"/>
      <c r="DFX82" s="29"/>
      <c r="DFY82" s="29"/>
      <c r="DFZ82" s="29"/>
      <c r="DGA82" s="29"/>
      <c r="DGB82" s="29"/>
      <c r="DGC82" s="29"/>
      <c r="DGD82" s="29"/>
      <c r="DGE82" s="29"/>
      <c r="DGF82" s="29"/>
      <c r="DGG82" s="29"/>
      <c r="DGH82" s="29"/>
      <c r="DGI82" s="29"/>
      <c r="DGJ82" s="29"/>
      <c r="DGK82" s="29"/>
      <c r="DGL82" s="29"/>
      <c r="DGM82" s="29"/>
      <c r="DGN82" s="29"/>
      <c r="DGO82" s="29"/>
      <c r="DGP82" s="29"/>
      <c r="DGQ82" s="29"/>
      <c r="DGR82" s="29"/>
      <c r="DGS82" s="29"/>
      <c r="DGT82" s="29"/>
      <c r="DGU82" s="29"/>
      <c r="DGV82" s="29"/>
      <c r="DGW82" s="29"/>
      <c r="DGX82" s="29"/>
      <c r="DGY82" s="29"/>
      <c r="DGZ82" s="29"/>
      <c r="DHA82" s="29"/>
      <c r="DHB82" s="29"/>
      <c r="DHC82" s="29"/>
      <c r="DHD82" s="29"/>
      <c r="DHE82" s="29"/>
      <c r="DHF82" s="29"/>
      <c r="DHG82" s="29"/>
      <c r="DHH82" s="29"/>
      <c r="DHI82" s="29"/>
      <c r="DHJ82" s="29"/>
      <c r="DHK82" s="29"/>
      <c r="DHL82" s="29"/>
      <c r="DHM82" s="29"/>
      <c r="DHN82" s="29"/>
      <c r="DHO82" s="29"/>
      <c r="DHP82" s="29"/>
      <c r="DHQ82" s="29"/>
      <c r="DHR82" s="29"/>
      <c r="DHS82" s="29"/>
      <c r="DHT82" s="29"/>
      <c r="DHU82" s="29"/>
      <c r="DHV82" s="29"/>
      <c r="DHW82" s="29"/>
      <c r="DHX82" s="29"/>
      <c r="DHY82" s="29"/>
      <c r="DHZ82" s="29"/>
      <c r="DIA82" s="29"/>
      <c r="DIB82" s="29"/>
      <c r="DIC82" s="29"/>
      <c r="DID82" s="29"/>
      <c r="DIE82" s="29"/>
      <c r="DIF82" s="29"/>
      <c r="DIG82" s="29"/>
      <c r="DIH82" s="29"/>
      <c r="DII82" s="29"/>
      <c r="DIJ82" s="29"/>
      <c r="DIK82" s="29"/>
      <c r="DIL82" s="29"/>
      <c r="DIM82" s="29"/>
      <c r="DIN82" s="29"/>
      <c r="DIO82" s="29"/>
      <c r="DIP82" s="29"/>
      <c r="DIQ82" s="29"/>
      <c r="DIR82" s="29"/>
      <c r="DIS82" s="29"/>
      <c r="DIT82" s="29"/>
      <c r="DIU82" s="29"/>
      <c r="DIV82" s="29"/>
      <c r="DIW82" s="29"/>
      <c r="DIX82" s="29"/>
      <c r="DIY82" s="29"/>
      <c r="DIZ82" s="29"/>
      <c r="DJA82" s="29"/>
      <c r="DJB82" s="29"/>
      <c r="DJC82" s="29"/>
      <c r="DJD82" s="29"/>
      <c r="DJE82" s="29"/>
      <c r="DJF82" s="29"/>
      <c r="DJG82" s="29"/>
      <c r="DJH82" s="29"/>
      <c r="DJI82" s="29"/>
      <c r="DJJ82" s="29"/>
      <c r="DJK82" s="29"/>
      <c r="DJL82" s="29"/>
      <c r="DJM82" s="29"/>
      <c r="DJN82" s="29"/>
      <c r="DJO82" s="29"/>
      <c r="DJP82" s="29"/>
      <c r="DJQ82" s="29"/>
      <c r="DJR82" s="29"/>
      <c r="DJS82" s="29"/>
      <c r="DJT82" s="29"/>
      <c r="DJU82" s="29"/>
      <c r="DJV82" s="29"/>
      <c r="DJW82" s="29"/>
      <c r="DJX82" s="29"/>
      <c r="DJY82" s="29"/>
      <c r="DJZ82" s="29"/>
      <c r="DKA82" s="29"/>
      <c r="DKB82" s="29"/>
      <c r="DKC82" s="29"/>
      <c r="DKD82" s="29"/>
      <c r="DKE82" s="29"/>
      <c r="DKF82" s="29"/>
      <c r="DKG82" s="29"/>
      <c r="DKH82" s="29"/>
      <c r="DKI82" s="29"/>
      <c r="DKJ82" s="29"/>
      <c r="DKK82" s="29"/>
      <c r="DKL82" s="29"/>
      <c r="DKM82" s="29"/>
      <c r="DKN82" s="29"/>
      <c r="DKO82" s="29"/>
      <c r="DKP82" s="29"/>
      <c r="DKQ82" s="29"/>
      <c r="DKR82" s="29"/>
      <c r="DKS82" s="29"/>
      <c r="DKT82" s="29"/>
      <c r="DKU82" s="29"/>
      <c r="DKV82" s="29"/>
      <c r="DKW82" s="29"/>
      <c r="DKX82" s="29"/>
      <c r="DKY82" s="29"/>
      <c r="DKZ82" s="29"/>
      <c r="DLA82" s="29"/>
      <c r="DLB82" s="29"/>
      <c r="DLC82" s="29"/>
      <c r="DLD82" s="29"/>
      <c r="DLE82" s="29"/>
      <c r="DLF82" s="29"/>
      <c r="DLG82" s="29"/>
      <c r="DLH82" s="29"/>
      <c r="DLI82" s="29"/>
      <c r="DLJ82" s="29"/>
      <c r="DLK82" s="29"/>
      <c r="DLL82" s="29"/>
      <c r="DLM82" s="29"/>
      <c r="DLN82" s="29"/>
      <c r="DLO82" s="29"/>
      <c r="DLP82" s="29"/>
      <c r="DLQ82" s="29"/>
      <c r="DLR82" s="29"/>
      <c r="DLS82" s="29"/>
      <c r="DLT82" s="29"/>
      <c r="DLU82" s="29"/>
      <c r="DLV82" s="29"/>
      <c r="DLW82" s="29"/>
      <c r="DLX82" s="29"/>
      <c r="DLY82" s="29"/>
      <c r="DLZ82" s="29"/>
      <c r="DMA82" s="29"/>
      <c r="DMB82" s="29"/>
      <c r="DMC82" s="29"/>
      <c r="DMD82" s="29"/>
      <c r="DME82" s="29"/>
      <c r="DMF82" s="29"/>
      <c r="DMG82" s="29"/>
      <c r="DMH82" s="29"/>
      <c r="DMI82" s="29"/>
      <c r="DMJ82" s="29"/>
      <c r="DMK82" s="29"/>
      <c r="DML82" s="29"/>
      <c r="DMM82" s="29"/>
      <c r="DMN82" s="29"/>
      <c r="DMO82" s="29"/>
      <c r="DMP82" s="29"/>
      <c r="DMQ82" s="29"/>
      <c r="DMR82" s="29"/>
      <c r="DMS82" s="29"/>
      <c r="DMT82" s="29"/>
      <c r="DMU82" s="29"/>
      <c r="DMV82" s="29"/>
      <c r="DMW82" s="29"/>
      <c r="DMX82" s="29"/>
      <c r="DMY82" s="29"/>
      <c r="DMZ82" s="29"/>
      <c r="DNA82" s="29"/>
      <c r="DNB82" s="29"/>
      <c r="DNC82" s="29"/>
      <c r="DND82" s="29"/>
      <c r="DNE82" s="29"/>
      <c r="DNF82" s="29"/>
      <c r="DNG82" s="29"/>
      <c r="DNH82" s="29"/>
      <c r="DNI82" s="29"/>
      <c r="DNJ82" s="29"/>
      <c r="DNK82" s="29"/>
      <c r="DNL82" s="29"/>
      <c r="DNM82" s="29"/>
      <c r="DNN82" s="29"/>
      <c r="DNO82" s="29"/>
      <c r="DNP82" s="29"/>
      <c r="DNQ82" s="29"/>
      <c r="DNR82" s="29"/>
      <c r="DNS82" s="29"/>
      <c r="DNT82" s="29"/>
      <c r="DNU82" s="29"/>
      <c r="DNV82" s="29"/>
      <c r="DNW82" s="29"/>
      <c r="DNX82" s="29"/>
      <c r="DNY82" s="29"/>
      <c r="DNZ82" s="29"/>
      <c r="DOA82" s="29"/>
      <c r="DOB82" s="29"/>
      <c r="DOC82" s="29"/>
      <c r="DOD82" s="29"/>
      <c r="DOE82" s="29"/>
      <c r="DOF82" s="29"/>
      <c r="DOG82" s="29"/>
      <c r="DOH82" s="29"/>
      <c r="DOI82" s="29"/>
      <c r="DOJ82" s="29"/>
      <c r="DOK82" s="29"/>
      <c r="DOL82" s="29"/>
      <c r="DOM82" s="29"/>
      <c r="DON82" s="29"/>
      <c r="DOO82" s="29"/>
      <c r="DOP82" s="29"/>
      <c r="DOQ82" s="29"/>
      <c r="DOR82" s="29"/>
      <c r="DOS82" s="29"/>
      <c r="DOT82" s="29"/>
      <c r="DOU82" s="29"/>
      <c r="DOV82" s="29"/>
      <c r="DOW82" s="29"/>
      <c r="DOX82" s="29"/>
      <c r="DOY82" s="29"/>
      <c r="DOZ82" s="29"/>
      <c r="DPA82" s="29"/>
      <c r="DPB82" s="29"/>
      <c r="DPC82" s="29"/>
      <c r="DPD82" s="29"/>
      <c r="DPE82" s="29"/>
      <c r="DPF82" s="29"/>
      <c r="DPG82" s="29"/>
      <c r="DPH82" s="29"/>
      <c r="DPI82" s="29"/>
      <c r="DPJ82" s="29"/>
      <c r="DPK82" s="29"/>
      <c r="DPL82" s="29"/>
      <c r="DPM82" s="29"/>
      <c r="DPN82" s="29"/>
      <c r="DPO82" s="29"/>
      <c r="DPP82" s="29"/>
      <c r="DPQ82" s="29"/>
      <c r="DPR82" s="29"/>
      <c r="DPS82" s="29"/>
      <c r="DPT82" s="29"/>
      <c r="DPU82" s="29"/>
      <c r="DPV82" s="29"/>
      <c r="DPW82" s="29"/>
      <c r="DPX82" s="29"/>
      <c r="DPY82" s="29"/>
      <c r="DPZ82" s="29"/>
      <c r="DQA82" s="29"/>
      <c r="DQB82" s="29"/>
      <c r="DQC82" s="29"/>
      <c r="DQD82" s="29"/>
      <c r="DQE82" s="29"/>
      <c r="DQF82" s="29"/>
      <c r="DQG82" s="29"/>
      <c r="DQH82" s="29"/>
      <c r="DQI82" s="29"/>
      <c r="DQJ82" s="29"/>
      <c r="DQK82" s="29"/>
      <c r="DQL82" s="29"/>
      <c r="DQM82" s="29"/>
      <c r="DQN82" s="29"/>
      <c r="DQO82" s="29"/>
      <c r="DQP82" s="29"/>
      <c r="DQQ82" s="29"/>
      <c r="DQR82" s="29"/>
      <c r="DQS82" s="29"/>
      <c r="DQT82" s="29"/>
      <c r="DQU82" s="29"/>
      <c r="DQV82" s="29"/>
      <c r="DQW82" s="29"/>
      <c r="DQX82" s="29"/>
      <c r="DQY82" s="29"/>
      <c r="DQZ82" s="29"/>
      <c r="DRA82" s="29"/>
      <c r="DRB82" s="29"/>
      <c r="DRC82" s="29"/>
      <c r="DRD82" s="29"/>
      <c r="DRE82" s="29"/>
      <c r="DRF82" s="29"/>
      <c r="DRG82" s="29"/>
      <c r="DRH82" s="29"/>
      <c r="DRI82" s="29"/>
      <c r="DRJ82" s="29"/>
      <c r="DRK82" s="29"/>
      <c r="DRL82" s="29"/>
      <c r="DRM82" s="29"/>
      <c r="DRN82" s="29"/>
      <c r="DRO82" s="29"/>
      <c r="DRP82" s="29"/>
      <c r="DRQ82" s="29"/>
      <c r="DRR82" s="29"/>
      <c r="DRS82" s="29"/>
      <c r="DRT82" s="29"/>
      <c r="DRU82" s="29"/>
      <c r="DRV82" s="29"/>
      <c r="DRW82" s="29"/>
      <c r="DRX82" s="29"/>
      <c r="DRY82" s="29"/>
      <c r="DRZ82" s="29"/>
      <c r="DSA82" s="29"/>
      <c r="DSB82" s="29"/>
      <c r="DSC82" s="29"/>
      <c r="DSD82" s="29"/>
      <c r="DSE82" s="29"/>
      <c r="DSF82" s="29"/>
      <c r="DSG82" s="29"/>
      <c r="DSH82" s="29"/>
      <c r="DSI82" s="29"/>
      <c r="DSJ82" s="29"/>
      <c r="DSK82" s="29"/>
      <c r="DSL82" s="29"/>
      <c r="DSM82" s="29"/>
      <c r="DSN82" s="29"/>
      <c r="DSO82" s="29"/>
      <c r="DSP82" s="29"/>
      <c r="DSQ82" s="29"/>
      <c r="DSR82" s="29"/>
      <c r="DSS82" s="29"/>
      <c r="DST82" s="29"/>
      <c r="DSU82" s="29"/>
      <c r="DSV82" s="29"/>
      <c r="DSW82" s="29"/>
      <c r="DSX82" s="29"/>
      <c r="DSY82" s="29"/>
      <c r="DSZ82" s="29"/>
      <c r="DTA82" s="29"/>
      <c r="DTB82" s="29"/>
      <c r="DTC82" s="29"/>
      <c r="DTD82" s="29"/>
      <c r="DTE82" s="29"/>
      <c r="DTF82" s="29"/>
      <c r="DTG82" s="29"/>
      <c r="DTH82" s="29"/>
      <c r="DTI82" s="29"/>
      <c r="DTJ82" s="29"/>
      <c r="DTK82" s="29"/>
      <c r="DTL82" s="29"/>
      <c r="DTM82" s="29"/>
      <c r="DTN82" s="29"/>
      <c r="DTO82" s="29"/>
      <c r="DTP82" s="29"/>
      <c r="DTQ82" s="29"/>
      <c r="DTR82" s="29"/>
      <c r="DTS82" s="29"/>
      <c r="DTT82" s="29"/>
      <c r="DTU82" s="29"/>
      <c r="DTV82" s="29"/>
      <c r="DTW82" s="29"/>
      <c r="DTX82" s="29"/>
      <c r="DTY82" s="29"/>
      <c r="DTZ82" s="29"/>
      <c r="DUA82" s="29"/>
      <c r="DUB82" s="29"/>
      <c r="DUC82" s="29"/>
      <c r="DUD82" s="29"/>
      <c r="DUE82" s="29"/>
      <c r="DUF82" s="29"/>
      <c r="DUG82" s="29"/>
      <c r="DUH82" s="29"/>
      <c r="DUI82" s="29"/>
      <c r="DUJ82" s="29"/>
      <c r="DUK82" s="29"/>
      <c r="DUL82" s="29"/>
      <c r="DUM82" s="29"/>
      <c r="DUN82" s="29"/>
      <c r="DUO82" s="29"/>
      <c r="DUP82" s="29"/>
      <c r="DUQ82" s="29"/>
      <c r="DUR82" s="29"/>
      <c r="DUS82" s="29"/>
      <c r="DUT82" s="29"/>
      <c r="DUU82" s="29"/>
      <c r="DUV82" s="29"/>
      <c r="DUW82" s="29"/>
      <c r="DUX82" s="29"/>
      <c r="DUY82" s="29"/>
      <c r="DUZ82" s="29"/>
      <c r="DVA82" s="29"/>
      <c r="DVB82" s="29"/>
      <c r="DVC82" s="29"/>
      <c r="DVD82" s="29"/>
      <c r="DVE82" s="29"/>
      <c r="DVF82" s="29"/>
      <c r="DVG82" s="29"/>
      <c r="DVH82" s="29"/>
      <c r="DVI82" s="29"/>
      <c r="DVJ82" s="29"/>
      <c r="DVK82" s="29"/>
      <c r="DVL82" s="29"/>
      <c r="DVM82" s="29"/>
      <c r="DVN82" s="29"/>
      <c r="DVO82" s="29"/>
      <c r="DVP82" s="29"/>
      <c r="DVQ82" s="29"/>
      <c r="DVR82" s="29"/>
      <c r="DVS82" s="29"/>
      <c r="DVT82" s="29"/>
      <c r="DVU82" s="29"/>
      <c r="DVV82" s="29"/>
      <c r="DVW82" s="29"/>
      <c r="DVX82" s="29"/>
      <c r="DVY82" s="29"/>
      <c r="DVZ82" s="29"/>
      <c r="DWA82" s="29"/>
      <c r="DWB82" s="29"/>
      <c r="DWC82" s="29"/>
      <c r="DWD82" s="29"/>
      <c r="DWE82" s="29"/>
      <c r="DWF82" s="29"/>
      <c r="DWG82" s="29"/>
      <c r="DWH82" s="29"/>
      <c r="DWI82" s="29"/>
      <c r="DWJ82" s="29"/>
      <c r="DWK82" s="29"/>
      <c r="DWL82" s="29"/>
      <c r="DWM82" s="29"/>
      <c r="DWN82" s="29"/>
      <c r="DWO82" s="29"/>
      <c r="DWP82" s="29"/>
      <c r="DWQ82" s="29"/>
      <c r="DWR82" s="29"/>
      <c r="DWS82" s="29"/>
      <c r="DWT82" s="29"/>
      <c r="DWU82" s="29"/>
      <c r="DWV82" s="29"/>
      <c r="DWW82" s="29"/>
      <c r="DWX82" s="29"/>
      <c r="DWY82" s="29"/>
      <c r="DWZ82" s="29"/>
      <c r="DXA82" s="29"/>
      <c r="DXB82" s="29"/>
      <c r="DXC82" s="29"/>
      <c r="DXD82" s="29"/>
      <c r="DXE82" s="29"/>
      <c r="DXF82" s="29"/>
      <c r="DXG82" s="29"/>
      <c r="DXH82" s="29"/>
      <c r="DXI82" s="29"/>
      <c r="DXJ82" s="29"/>
      <c r="DXK82" s="29"/>
      <c r="DXL82" s="29"/>
      <c r="DXM82" s="29"/>
      <c r="DXN82" s="29"/>
      <c r="DXO82" s="29"/>
      <c r="DXP82" s="29"/>
      <c r="DXQ82" s="29"/>
      <c r="DXR82" s="29"/>
      <c r="DXS82" s="29"/>
      <c r="DXT82" s="29"/>
      <c r="DXU82" s="29"/>
      <c r="DXV82" s="29"/>
      <c r="DXW82" s="29"/>
      <c r="DXX82" s="29"/>
      <c r="DXY82" s="29"/>
      <c r="DXZ82" s="29"/>
      <c r="DYA82" s="29"/>
      <c r="DYB82" s="29"/>
      <c r="DYC82" s="29"/>
      <c r="DYD82" s="29"/>
      <c r="DYE82" s="29"/>
      <c r="DYF82" s="29"/>
      <c r="DYG82" s="29"/>
      <c r="DYH82" s="29"/>
      <c r="DYI82" s="29"/>
      <c r="DYJ82" s="29"/>
      <c r="DYK82" s="29"/>
      <c r="DYL82" s="29"/>
      <c r="DYM82" s="29"/>
      <c r="DYN82" s="29"/>
      <c r="DYO82" s="29"/>
      <c r="DYP82" s="29"/>
      <c r="DYQ82" s="29"/>
      <c r="DYR82" s="29"/>
      <c r="DYS82" s="29"/>
      <c r="DYT82" s="29"/>
      <c r="DYU82" s="29"/>
      <c r="DYV82" s="29"/>
      <c r="DYW82" s="29"/>
      <c r="DYX82" s="29"/>
      <c r="DYY82" s="29"/>
      <c r="DYZ82" s="29"/>
      <c r="DZA82" s="29"/>
      <c r="DZB82" s="29"/>
      <c r="DZC82" s="29"/>
      <c r="DZD82" s="29"/>
      <c r="DZE82" s="29"/>
      <c r="DZF82" s="29"/>
      <c r="DZG82" s="29"/>
      <c r="DZH82" s="29"/>
      <c r="DZI82" s="29"/>
      <c r="DZJ82" s="29"/>
      <c r="DZK82" s="29"/>
      <c r="DZL82" s="29"/>
      <c r="DZM82" s="29"/>
      <c r="DZN82" s="29"/>
      <c r="DZO82" s="29"/>
      <c r="DZP82" s="29"/>
      <c r="DZQ82" s="29"/>
      <c r="DZR82" s="29"/>
      <c r="DZS82" s="29"/>
      <c r="DZT82" s="29"/>
      <c r="DZU82" s="29"/>
      <c r="DZV82" s="29"/>
      <c r="DZW82" s="29"/>
      <c r="DZX82" s="29"/>
      <c r="DZY82" s="29"/>
      <c r="DZZ82" s="29"/>
      <c r="EAA82" s="29"/>
      <c r="EAB82" s="29"/>
      <c r="EAC82" s="29"/>
      <c r="EAD82" s="29"/>
      <c r="EAE82" s="29"/>
      <c r="EAF82" s="29"/>
      <c r="EAG82" s="29"/>
      <c r="EAH82" s="29"/>
      <c r="EAI82" s="29"/>
      <c r="EAJ82" s="29"/>
      <c r="EAK82" s="29"/>
      <c r="EAL82" s="29"/>
      <c r="EAM82" s="29"/>
      <c r="EAN82" s="29"/>
      <c r="EAO82" s="29"/>
      <c r="EAP82" s="29"/>
      <c r="EAQ82" s="29"/>
      <c r="EAR82" s="29"/>
      <c r="EAS82" s="29"/>
      <c r="EAT82" s="29"/>
      <c r="EAU82" s="29"/>
      <c r="EAV82" s="29"/>
      <c r="EAW82" s="29"/>
      <c r="EAX82" s="29"/>
      <c r="EAY82" s="29"/>
      <c r="EAZ82" s="29"/>
      <c r="EBA82" s="29"/>
      <c r="EBB82" s="29"/>
      <c r="EBC82" s="29"/>
      <c r="EBD82" s="29"/>
      <c r="EBE82" s="29"/>
      <c r="EBF82" s="29"/>
      <c r="EBG82" s="29"/>
      <c r="EBH82" s="29"/>
      <c r="EBI82" s="29"/>
      <c r="EBJ82" s="29"/>
      <c r="EBK82" s="29"/>
      <c r="EBL82" s="29"/>
      <c r="EBM82" s="29"/>
      <c r="EBN82" s="29"/>
      <c r="EBO82" s="29"/>
      <c r="EBP82" s="29"/>
      <c r="EBQ82" s="29"/>
      <c r="EBR82" s="29"/>
      <c r="EBS82" s="29"/>
      <c r="EBT82" s="29"/>
      <c r="EBU82" s="29"/>
      <c r="EBV82" s="29"/>
      <c r="EBW82" s="29"/>
      <c r="EBX82" s="29"/>
      <c r="EBY82" s="29"/>
      <c r="EBZ82" s="29"/>
      <c r="ECA82" s="29"/>
      <c r="ECB82" s="29"/>
      <c r="ECC82" s="29"/>
      <c r="ECD82" s="29"/>
      <c r="ECE82" s="29"/>
      <c r="ECF82" s="29"/>
      <c r="ECG82" s="29"/>
      <c r="ECH82" s="29"/>
      <c r="ECI82" s="29"/>
      <c r="ECJ82" s="29"/>
      <c r="ECK82" s="29"/>
      <c r="ECL82" s="29"/>
      <c r="ECM82" s="29"/>
      <c r="ECN82" s="29"/>
      <c r="ECO82" s="29"/>
      <c r="ECP82" s="29"/>
      <c r="ECQ82" s="29"/>
      <c r="ECR82" s="29"/>
      <c r="ECS82" s="29"/>
      <c r="ECT82" s="29"/>
      <c r="ECU82" s="29"/>
      <c r="ECV82" s="29"/>
      <c r="ECW82" s="29"/>
      <c r="ECX82" s="29"/>
      <c r="ECY82" s="29"/>
      <c r="ECZ82" s="29"/>
      <c r="EDA82" s="29"/>
      <c r="EDB82" s="29"/>
      <c r="EDC82" s="29"/>
      <c r="EDD82" s="29"/>
      <c r="EDE82" s="29"/>
      <c r="EDF82" s="29"/>
      <c r="EDG82" s="29"/>
      <c r="EDH82" s="29"/>
      <c r="EDI82" s="29"/>
      <c r="EDJ82" s="29"/>
      <c r="EDK82" s="29"/>
      <c r="EDL82" s="29"/>
      <c r="EDM82" s="29"/>
      <c r="EDN82" s="29"/>
      <c r="EDO82" s="29"/>
      <c r="EDP82" s="29"/>
      <c r="EDQ82" s="29"/>
      <c r="EDR82" s="29"/>
      <c r="EDS82" s="29"/>
      <c r="EDT82" s="29"/>
      <c r="EDU82" s="29"/>
      <c r="EDV82" s="29"/>
      <c r="EDW82" s="29"/>
      <c r="EDX82" s="29"/>
      <c r="EDY82" s="29"/>
      <c r="EDZ82" s="29"/>
      <c r="EEA82" s="29"/>
      <c r="EEB82" s="29"/>
      <c r="EEC82" s="29"/>
      <c r="EED82" s="29"/>
      <c r="EEE82" s="29"/>
      <c r="EEF82" s="29"/>
      <c r="EEG82" s="29"/>
      <c r="EEH82" s="29"/>
      <c r="EEI82" s="29"/>
      <c r="EEJ82" s="29"/>
      <c r="EEK82" s="29"/>
      <c r="EEL82" s="29"/>
      <c r="EEM82" s="29"/>
      <c r="EEN82" s="29"/>
      <c r="EEO82" s="29"/>
      <c r="EEP82" s="29"/>
      <c r="EEQ82" s="29"/>
      <c r="EER82" s="29"/>
      <c r="EES82" s="29"/>
      <c r="EET82" s="29"/>
      <c r="EEU82" s="29"/>
      <c r="EEV82" s="29"/>
      <c r="EEW82" s="29"/>
      <c r="EEX82" s="29"/>
      <c r="EEY82" s="29"/>
      <c r="EEZ82" s="29"/>
      <c r="EFA82" s="29"/>
      <c r="EFB82" s="29"/>
      <c r="EFC82" s="29"/>
      <c r="EFD82" s="29"/>
      <c r="EFE82" s="29"/>
      <c r="EFF82" s="29"/>
      <c r="EFG82" s="29"/>
      <c r="EFH82" s="29"/>
      <c r="EFI82" s="29"/>
      <c r="EFJ82" s="29"/>
      <c r="EFK82" s="29"/>
      <c r="EFL82" s="29"/>
      <c r="EFM82" s="29"/>
      <c r="EFN82" s="29"/>
      <c r="EFO82" s="29"/>
      <c r="EFP82" s="29"/>
      <c r="EFQ82" s="29"/>
      <c r="EFR82" s="29"/>
      <c r="EFS82" s="29"/>
      <c r="EFT82" s="29"/>
      <c r="EFU82" s="29"/>
      <c r="EFV82" s="29"/>
      <c r="EFW82" s="29"/>
      <c r="EFX82" s="29"/>
      <c r="EFY82" s="29"/>
      <c r="EFZ82" s="29"/>
      <c r="EGA82" s="29"/>
      <c r="EGB82" s="29"/>
      <c r="EGC82" s="29"/>
      <c r="EGD82" s="29"/>
      <c r="EGE82" s="29"/>
      <c r="EGF82" s="29"/>
      <c r="EGG82" s="29"/>
      <c r="EGH82" s="29"/>
      <c r="EGI82" s="29"/>
      <c r="EGJ82" s="29"/>
      <c r="EGK82" s="29"/>
      <c r="EGL82" s="29"/>
      <c r="EGM82" s="29"/>
      <c r="EGN82" s="29"/>
      <c r="EGO82" s="29"/>
      <c r="EGP82" s="29"/>
      <c r="EGQ82" s="29"/>
      <c r="EGR82" s="29"/>
      <c r="EGS82" s="29"/>
      <c r="EGT82" s="29"/>
      <c r="EGU82" s="29"/>
      <c r="EGV82" s="29"/>
      <c r="EGW82" s="29"/>
      <c r="EGX82" s="29"/>
      <c r="EGY82" s="29"/>
      <c r="EGZ82" s="29"/>
      <c r="EHA82" s="29"/>
      <c r="EHB82" s="29"/>
      <c r="EHC82" s="29"/>
      <c r="EHD82" s="29"/>
      <c r="EHE82" s="29"/>
      <c r="EHF82" s="29"/>
      <c r="EHG82" s="29"/>
      <c r="EHH82" s="29"/>
      <c r="EHI82" s="29"/>
      <c r="EHJ82" s="29"/>
      <c r="EHK82" s="29"/>
      <c r="EHL82" s="29"/>
      <c r="EHM82" s="29"/>
      <c r="EHN82" s="29"/>
      <c r="EHO82" s="29"/>
      <c r="EHP82" s="29"/>
      <c r="EHQ82" s="29"/>
      <c r="EHR82" s="29"/>
      <c r="EHS82" s="29"/>
      <c r="EHT82" s="29"/>
      <c r="EHU82" s="29"/>
      <c r="EHV82" s="29"/>
      <c r="EHW82" s="29"/>
      <c r="EHX82" s="29"/>
      <c r="EHY82" s="29"/>
      <c r="EHZ82" s="29"/>
      <c r="EIA82" s="29"/>
      <c r="EIB82" s="29"/>
      <c r="EIC82" s="29"/>
      <c r="EID82" s="29"/>
      <c r="EIE82" s="29"/>
      <c r="EIF82" s="29"/>
      <c r="EIG82" s="29"/>
      <c r="EIH82" s="29"/>
      <c r="EII82" s="29"/>
      <c r="EIJ82" s="29"/>
      <c r="EIK82" s="29"/>
      <c r="EIL82" s="29"/>
      <c r="EIM82" s="29"/>
      <c r="EIN82" s="29"/>
      <c r="EIO82" s="29"/>
      <c r="EIP82" s="29"/>
      <c r="EIQ82" s="29"/>
      <c r="EIR82" s="29"/>
      <c r="EIS82" s="29"/>
      <c r="EIT82" s="29"/>
      <c r="EIU82" s="29"/>
      <c r="EIV82" s="29"/>
      <c r="EIW82" s="29"/>
      <c r="EIX82" s="29"/>
      <c r="EIY82" s="29"/>
      <c r="EIZ82" s="29"/>
      <c r="EJA82" s="29"/>
      <c r="EJB82" s="29"/>
      <c r="EJC82" s="29"/>
      <c r="EJD82" s="29"/>
      <c r="EJE82" s="29"/>
      <c r="EJF82" s="29"/>
      <c r="EJG82" s="29"/>
      <c r="EJH82" s="29"/>
      <c r="EJI82" s="29"/>
      <c r="EJJ82" s="29"/>
      <c r="EJK82" s="29"/>
      <c r="EJL82" s="29"/>
      <c r="EJM82" s="29"/>
      <c r="EJN82" s="29"/>
      <c r="EJO82" s="29"/>
      <c r="EJP82" s="29"/>
      <c r="EJQ82" s="29"/>
      <c r="EJR82" s="29"/>
      <c r="EJS82" s="29"/>
      <c r="EJT82" s="29"/>
      <c r="EJU82" s="29"/>
      <c r="EJV82" s="29"/>
      <c r="EJW82" s="29"/>
      <c r="EJX82" s="29"/>
      <c r="EJY82" s="29"/>
      <c r="EJZ82" s="29"/>
      <c r="EKA82" s="29"/>
      <c r="EKB82" s="29"/>
      <c r="EKC82" s="29"/>
      <c r="EKD82" s="29"/>
      <c r="EKE82" s="29"/>
      <c r="EKF82" s="29"/>
      <c r="EKG82" s="29"/>
      <c r="EKH82" s="29"/>
      <c r="EKI82" s="29"/>
      <c r="EKJ82" s="29"/>
      <c r="EKK82" s="29"/>
      <c r="EKL82" s="29"/>
      <c r="EKM82" s="29"/>
      <c r="EKN82" s="29"/>
      <c r="EKO82" s="29"/>
      <c r="EKP82" s="29"/>
      <c r="EKQ82" s="29"/>
      <c r="EKR82" s="29"/>
      <c r="EKS82" s="29"/>
      <c r="EKT82" s="29"/>
      <c r="EKU82" s="29"/>
      <c r="EKV82" s="29"/>
      <c r="EKW82" s="29"/>
      <c r="EKX82" s="29"/>
      <c r="EKY82" s="29"/>
      <c r="EKZ82" s="29"/>
      <c r="ELA82" s="29"/>
      <c r="ELB82" s="29"/>
      <c r="ELC82" s="29"/>
      <c r="ELD82" s="29"/>
      <c r="ELE82" s="29"/>
      <c r="ELF82" s="29"/>
      <c r="ELG82" s="29"/>
      <c r="ELH82" s="29"/>
      <c r="ELI82" s="29"/>
      <c r="ELJ82" s="29"/>
      <c r="ELK82" s="29"/>
      <c r="ELL82" s="29"/>
      <c r="ELM82" s="29"/>
      <c r="ELN82" s="29"/>
      <c r="ELO82" s="29"/>
      <c r="ELP82" s="29"/>
      <c r="ELQ82" s="29"/>
      <c r="ELR82" s="29"/>
      <c r="ELS82" s="29"/>
      <c r="ELT82" s="29"/>
      <c r="ELU82" s="29"/>
      <c r="ELV82" s="29"/>
      <c r="ELW82" s="29"/>
      <c r="ELX82" s="29"/>
      <c r="ELY82" s="29"/>
      <c r="ELZ82" s="29"/>
      <c r="EMA82" s="29"/>
      <c r="EMB82" s="29"/>
      <c r="EMC82" s="29"/>
      <c r="EMD82" s="29"/>
      <c r="EME82" s="29"/>
      <c r="EMF82" s="29"/>
      <c r="EMG82" s="29"/>
      <c r="EMH82" s="29"/>
      <c r="EMI82" s="29"/>
      <c r="EMJ82" s="29"/>
      <c r="EMK82" s="29"/>
      <c r="EML82" s="29"/>
      <c r="EMM82" s="29"/>
      <c r="EMN82" s="29"/>
      <c r="EMO82" s="29"/>
      <c r="EMP82" s="29"/>
      <c r="EMQ82" s="29"/>
      <c r="EMR82" s="29"/>
      <c r="EMS82" s="29"/>
      <c r="EMT82" s="29"/>
      <c r="EMU82" s="29"/>
      <c r="EMV82" s="29"/>
      <c r="EMW82" s="29"/>
      <c r="EMX82" s="29"/>
      <c r="EMY82" s="29"/>
      <c r="EMZ82" s="29"/>
      <c r="ENA82" s="29"/>
      <c r="ENB82" s="29"/>
      <c r="ENC82" s="29"/>
      <c r="END82" s="29"/>
      <c r="ENE82" s="29"/>
      <c r="ENF82" s="29"/>
      <c r="ENG82" s="29"/>
      <c r="ENH82" s="29"/>
      <c r="ENI82" s="29"/>
      <c r="ENJ82" s="29"/>
      <c r="ENK82" s="29"/>
      <c r="ENL82" s="29"/>
      <c r="ENM82" s="29"/>
      <c r="ENN82" s="29"/>
      <c r="ENO82" s="29"/>
      <c r="ENP82" s="29"/>
      <c r="ENQ82" s="29"/>
      <c r="ENR82" s="29"/>
      <c r="ENS82" s="29"/>
      <c r="ENT82" s="29"/>
      <c r="ENU82" s="29"/>
      <c r="ENV82" s="29"/>
      <c r="ENW82" s="29"/>
      <c r="ENX82" s="29"/>
      <c r="ENY82" s="29"/>
      <c r="ENZ82" s="29"/>
      <c r="EOA82" s="29"/>
      <c r="EOB82" s="29"/>
      <c r="EOC82" s="29"/>
      <c r="EOD82" s="29"/>
      <c r="EOE82" s="29"/>
      <c r="EOF82" s="29"/>
      <c r="EOG82" s="29"/>
      <c r="EOH82" s="29"/>
      <c r="EOI82" s="29"/>
      <c r="EOJ82" s="29"/>
      <c r="EOK82" s="29"/>
      <c r="EOL82" s="29"/>
      <c r="EOM82" s="29"/>
      <c r="EON82" s="29"/>
      <c r="EOO82" s="29"/>
      <c r="EOP82" s="29"/>
      <c r="EOQ82" s="29"/>
      <c r="EOR82" s="29"/>
      <c r="EOS82" s="29"/>
      <c r="EOT82" s="29"/>
      <c r="EOU82" s="29"/>
      <c r="EOV82" s="29"/>
      <c r="EOW82" s="29"/>
      <c r="EOX82" s="29"/>
      <c r="EOY82" s="29"/>
      <c r="EOZ82" s="29"/>
      <c r="EPA82" s="29"/>
      <c r="EPB82" s="29"/>
      <c r="EPC82" s="29"/>
      <c r="EPD82" s="29"/>
      <c r="EPE82" s="29"/>
      <c r="EPF82" s="29"/>
      <c r="EPG82" s="29"/>
      <c r="EPH82" s="29"/>
      <c r="EPI82" s="29"/>
      <c r="EPJ82" s="29"/>
      <c r="EPK82" s="29"/>
      <c r="EPL82" s="29"/>
      <c r="EPM82" s="29"/>
      <c r="EPN82" s="29"/>
      <c r="EPO82" s="29"/>
      <c r="EPP82" s="29"/>
      <c r="EPQ82" s="29"/>
      <c r="EPR82" s="29"/>
      <c r="EPS82" s="29"/>
      <c r="EPT82" s="29"/>
      <c r="EPU82" s="29"/>
      <c r="EPV82" s="29"/>
      <c r="EPW82" s="29"/>
      <c r="EPX82" s="29"/>
      <c r="EPY82" s="29"/>
      <c r="EPZ82" s="29"/>
      <c r="EQA82" s="29"/>
      <c r="EQB82" s="29"/>
      <c r="EQC82" s="29"/>
      <c r="EQD82" s="29"/>
      <c r="EQE82" s="29"/>
      <c r="EQF82" s="29"/>
      <c r="EQG82" s="29"/>
      <c r="EQH82" s="29"/>
      <c r="EQI82" s="29"/>
      <c r="EQJ82" s="29"/>
      <c r="EQK82" s="29"/>
      <c r="EQL82" s="29"/>
      <c r="EQM82" s="29"/>
      <c r="EQN82" s="29"/>
      <c r="EQO82" s="29"/>
      <c r="EQP82" s="29"/>
      <c r="EQQ82" s="29"/>
      <c r="EQR82" s="29"/>
      <c r="EQS82" s="29"/>
      <c r="EQT82" s="29"/>
      <c r="EQU82" s="29"/>
      <c r="EQV82" s="29"/>
      <c r="EQW82" s="29"/>
      <c r="EQX82" s="29"/>
      <c r="EQY82" s="29"/>
      <c r="EQZ82" s="29"/>
      <c r="ERA82" s="29"/>
      <c r="ERB82" s="29"/>
      <c r="ERC82" s="29"/>
      <c r="ERD82" s="29"/>
      <c r="ERE82" s="29"/>
      <c r="ERF82" s="29"/>
      <c r="ERG82" s="29"/>
      <c r="ERH82" s="29"/>
      <c r="ERI82" s="29"/>
      <c r="ERJ82" s="29"/>
      <c r="ERK82" s="29"/>
      <c r="ERL82" s="29"/>
      <c r="ERM82" s="29"/>
      <c r="ERN82" s="29"/>
      <c r="ERO82" s="29"/>
      <c r="ERP82" s="29"/>
      <c r="ERQ82" s="29"/>
      <c r="ERR82" s="29"/>
      <c r="ERS82" s="29"/>
      <c r="ERT82" s="29"/>
      <c r="ERU82" s="29"/>
      <c r="ERV82" s="29"/>
      <c r="ERW82" s="29"/>
      <c r="ERX82" s="29"/>
      <c r="ERY82" s="29"/>
      <c r="ERZ82" s="29"/>
      <c r="ESA82" s="29"/>
      <c r="ESB82" s="29"/>
      <c r="ESC82" s="29"/>
      <c r="ESD82" s="29"/>
      <c r="ESE82" s="29"/>
      <c r="ESF82" s="29"/>
      <c r="ESG82" s="29"/>
      <c r="ESH82" s="29"/>
      <c r="ESI82" s="29"/>
      <c r="ESJ82" s="29"/>
      <c r="ESK82" s="29"/>
      <c r="ESL82" s="29"/>
      <c r="ESM82" s="29"/>
      <c r="ESN82" s="29"/>
      <c r="ESO82" s="29"/>
      <c r="ESP82" s="29"/>
      <c r="ESQ82" s="29"/>
      <c r="ESR82" s="29"/>
      <c r="ESS82" s="29"/>
      <c r="EST82" s="29"/>
      <c r="ESU82" s="29"/>
      <c r="ESV82" s="29"/>
      <c r="ESW82" s="29"/>
      <c r="ESX82" s="29"/>
      <c r="ESY82" s="29"/>
      <c r="ESZ82" s="29"/>
      <c r="ETA82" s="29"/>
      <c r="ETB82" s="29"/>
      <c r="ETC82" s="29"/>
      <c r="ETD82" s="29"/>
      <c r="ETE82" s="29"/>
      <c r="ETF82" s="29"/>
      <c r="ETG82" s="29"/>
      <c r="ETH82" s="29"/>
      <c r="ETI82" s="29"/>
      <c r="ETJ82" s="29"/>
      <c r="ETK82" s="29"/>
      <c r="ETL82" s="29"/>
      <c r="ETM82" s="29"/>
      <c r="ETN82" s="29"/>
      <c r="ETO82" s="29"/>
      <c r="ETP82" s="29"/>
      <c r="ETQ82" s="29"/>
      <c r="ETR82" s="29"/>
      <c r="ETS82" s="29"/>
      <c r="ETT82" s="29"/>
      <c r="ETU82" s="29"/>
      <c r="ETV82" s="29"/>
      <c r="ETW82" s="29"/>
      <c r="ETX82" s="29"/>
      <c r="ETY82" s="29"/>
      <c r="ETZ82" s="29"/>
      <c r="EUA82" s="29"/>
      <c r="EUB82" s="29"/>
      <c r="EUC82" s="29"/>
      <c r="EUD82" s="29"/>
      <c r="EUE82" s="29"/>
      <c r="EUF82" s="29"/>
      <c r="EUG82" s="29"/>
      <c r="EUH82" s="29"/>
      <c r="EUI82" s="29"/>
      <c r="EUJ82" s="29"/>
      <c r="EUK82" s="29"/>
      <c r="EUL82" s="29"/>
      <c r="EUM82" s="29"/>
      <c r="EUN82" s="29"/>
      <c r="EUO82" s="29"/>
      <c r="EUP82" s="29"/>
      <c r="EUQ82" s="29"/>
      <c r="EUR82" s="29"/>
      <c r="EUS82" s="29"/>
      <c r="EUT82" s="29"/>
      <c r="EUU82" s="29"/>
      <c r="EUV82" s="29"/>
      <c r="EUW82" s="29"/>
      <c r="EUX82" s="29"/>
      <c r="EUY82" s="29"/>
      <c r="EUZ82" s="29"/>
      <c r="EVA82" s="29"/>
      <c r="EVB82" s="29"/>
      <c r="EVC82" s="29"/>
      <c r="EVD82" s="29"/>
      <c r="EVE82" s="29"/>
      <c r="EVF82" s="29"/>
      <c r="EVG82" s="29"/>
      <c r="EVH82" s="29"/>
      <c r="EVI82" s="29"/>
      <c r="EVJ82" s="29"/>
      <c r="EVK82" s="29"/>
      <c r="EVL82" s="29"/>
      <c r="EVM82" s="29"/>
      <c r="EVN82" s="29"/>
      <c r="EVO82" s="29"/>
      <c r="EVP82" s="29"/>
      <c r="EVQ82" s="29"/>
      <c r="EVR82" s="29"/>
      <c r="EVS82" s="29"/>
      <c r="EVT82" s="29"/>
      <c r="EVU82" s="29"/>
      <c r="EVV82" s="29"/>
      <c r="EVW82" s="29"/>
      <c r="EVX82" s="29"/>
      <c r="EVY82" s="29"/>
      <c r="EVZ82" s="29"/>
      <c r="EWA82" s="29"/>
      <c r="EWB82" s="29"/>
      <c r="EWC82" s="29"/>
      <c r="EWD82" s="29"/>
      <c r="EWE82" s="29"/>
      <c r="EWF82" s="29"/>
      <c r="EWG82" s="29"/>
      <c r="EWH82" s="29"/>
      <c r="EWI82" s="29"/>
      <c r="EWJ82" s="29"/>
      <c r="EWK82" s="29"/>
      <c r="EWL82" s="29"/>
      <c r="EWM82" s="29"/>
      <c r="EWN82" s="29"/>
      <c r="EWO82" s="29"/>
      <c r="EWP82" s="29"/>
      <c r="EWQ82" s="29"/>
      <c r="EWR82" s="29"/>
      <c r="EWS82" s="29"/>
      <c r="EWT82" s="29"/>
      <c r="EWU82" s="29"/>
      <c r="EWV82" s="29"/>
      <c r="EWW82" s="29"/>
      <c r="EWX82" s="29"/>
      <c r="EWY82" s="29"/>
      <c r="EWZ82" s="29"/>
      <c r="EXA82" s="29"/>
      <c r="EXB82" s="29"/>
      <c r="EXC82" s="29"/>
      <c r="EXD82" s="29"/>
      <c r="EXE82" s="29"/>
      <c r="EXF82" s="29"/>
      <c r="EXG82" s="29"/>
      <c r="EXH82" s="29"/>
      <c r="EXI82" s="29"/>
      <c r="EXJ82" s="29"/>
      <c r="EXK82" s="29"/>
      <c r="EXL82" s="29"/>
      <c r="EXM82" s="29"/>
      <c r="EXN82" s="29"/>
      <c r="EXO82" s="29"/>
      <c r="EXP82" s="29"/>
      <c r="EXQ82" s="29"/>
      <c r="EXR82" s="29"/>
      <c r="EXS82" s="29"/>
      <c r="EXT82" s="29"/>
      <c r="EXU82" s="29"/>
      <c r="EXV82" s="29"/>
      <c r="EXW82" s="29"/>
      <c r="EXX82" s="29"/>
      <c r="EXY82" s="29"/>
      <c r="EXZ82" s="29"/>
      <c r="EYA82" s="29"/>
      <c r="EYB82" s="29"/>
      <c r="EYC82" s="29"/>
      <c r="EYD82" s="29"/>
      <c r="EYE82" s="29"/>
      <c r="EYF82" s="29"/>
      <c r="EYG82" s="29"/>
      <c r="EYH82" s="29"/>
      <c r="EYI82" s="29"/>
      <c r="EYJ82" s="29"/>
      <c r="EYK82" s="29"/>
      <c r="EYL82" s="29"/>
      <c r="EYM82" s="29"/>
      <c r="EYN82" s="29"/>
      <c r="EYO82" s="29"/>
      <c r="EYP82" s="29"/>
      <c r="EYQ82" s="29"/>
      <c r="EYR82" s="29"/>
      <c r="EYS82" s="29"/>
      <c r="EYT82" s="29"/>
      <c r="EYU82" s="29"/>
      <c r="EYV82" s="29"/>
      <c r="EYW82" s="29"/>
      <c r="EYX82" s="29"/>
      <c r="EYY82" s="29"/>
      <c r="EYZ82" s="29"/>
      <c r="EZA82" s="29"/>
      <c r="EZB82" s="29"/>
      <c r="EZC82" s="29"/>
      <c r="EZD82" s="29"/>
      <c r="EZE82" s="29"/>
      <c r="EZF82" s="29"/>
      <c r="EZG82" s="29"/>
      <c r="EZH82" s="29"/>
      <c r="EZI82" s="29"/>
      <c r="EZJ82" s="29"/>
      <c r="EZK82" s="29"/>
      <c r="EZL82" s="29"/>
      <c r="EZM82" s="29"/>
      <c r="EZN82" s="29"/>
      <c r="EZO82" s="29"/>
      <c r="EZP82" s="29"/>
      <c r="EZQ82" s="29"/>
      <c r="EZR82" s="29"/>
      <c r="EZS82" s="29"/>
      <c r="EZT82" s="29"/>
      <c r="EZU82" s="29"/>
      <c r="EZV82" s="29"/>
      <c r="EZW82" s="29"/>
      <c r="EZX82" s="29"/>
      <c r="EZY82" s="29"/>
      <c r="EZZ82" s="29"/>
      <c r="FAA82" s="29"/>
      <c r="FAB82" s="29"/>
      <c r="FAC82" s="29"/>
      <c r="FAD82" s="29"/>
      <c r="FAE82" s="29"/>
      <c r="FAF82" s="29"/>
      <c r="FAG82" s="29"/>
      <c r="FAH82" s="29"/>
      <c r="FAI82" s="29"/>
      <c r="FAJ82" s="29"/>
      <c r="FAK82" s="29"/>
      <c r="FAL82" s="29"/>
      <c r="FAM82" s="29"/>
      <c r="FAN82" s="29"/>
      <c r="FAO82" s="29"/>
      <c r="FAP82" s="29"/>
      <c r="FAQ82" s="29"/>
      <c r="FAR82" s="29"/>
      <c r="FAS82" s="29"/>
      <c r="FAT82" s="29"/>
      <c r="FAU82" s="29"/>
      <c r="FAV82" s="29"/>
      <c r="FAW82" s="29"/>
      <c r="FAX82" s="29"/>
      <c r="FAY82" s="29"/>
      <c r="FAZ82" s="29"/>
      <c r="FBA82" s="29"/>
      <c r="FBB82" s="29"/>
      <c r="FBC82" s="29"/>
      <c r="FBD82" s="29"/>
      <c r="FBE82" s="29"/>
      <c r="FBF82" s="29"/>
      <c r="FBG82" s="29"/>
      <c r="FBH82" s="29"/>
      <c r="FBI82" s="29"/>
      <c r="FBJ82" s="29"/>
      <c r="FBK82" s="29"/>
      <c r="FBL82" s="29"/>
      <c r="FBM82" s="29"/>
      <c r="FBN82" s="29"/>
      <c r="FBO82" s="29"/>
      <c r="FBP82" s="29"/>
      <c r="FBQ82" s="29"/>
      <c r="FBR82" s="29"/>
      <c r="FBS82" s="29"/>
      <c r="FBT82" s="29"/>
      <c r="FBU82" s="29"/>
      <c r="FBV82" s="29"/>
      <c r="FBW82" s="29"/>
      <c r="FBX82" s="29"/>
      <c r="FBY82" s="29"/>
      <c r="FBZ82" s="29"/>
      <c r="FCA82" s="29"/>
      <c r="FCB82" s="29"/>
      <c r="FCC82" s="29"/>
      <c r="FCD82" s="29"/>
      <c r="FCE82" s="29"/>
      <c r="FCF82" s="29"/>
      <c r="FCG82" s="29"/>
      <c r="FCH82" s="29"/>
      <c r="FCI82" s="29"/>
      <c r="FCJ82" s="29"/>
      <c r="FCK82" s="29"/>
      <c r="FCL82" s="29"/>
      <c r="FCM82" s="29"/>
      <c r="FCN82" s="29"/>
      <c r="FCO82" s="29"/>
      <c r="FCP82" s="29"/>
      <c r="FCQ82" s="29"/>
      <c r="FCR82" s="29"/>
      <c r="FCS82" s="29"/>
      <c r="FCT82" s="29"/>
      <c r="FCU82" s="29"/>
      <c r="FCV82" s="29"/>
      <c r="FCW82" s="29"/>
      <c r="FCX82" s="29"/>
      <c r="FCY82" s="29"/>
      <c r="FCZ82" s="29"/>
      <c r="FDA82" s="29"/>
      <c r="FDB82" s="29"/>
      <c r="FDC82" s="29"/>
      <c r="FDD82" s="29"/>
      <c r="FDE82" s="29"/>
      <c r="FDF82" s="29"/>
      <c r="FDG82" s="29"/>
      <c r="FDH82" s="29"/>
      <c r="FDI82" s="29"/>
      <c r="FDJ82" s="29"/>
      <c r="FDK82" s="29"/>
      <c r="FDL82" s="29"/>
      <c r="FDM82" s="29"/>
      <c r="FDN82" s="29"/>
      <c r="FDO82" s="29"/>
      <c r="FDP82" s="29"/>
      <c r="FDQ82" s="29"/>
      <c r="FDR82" s="29"/>
      <c r="FDS82" s="29"/>
      <c r="FDT82" s="29"/>
      <c r="FDU82" s="29"/>
      <c r="FDV82" s="29"/>
      <c r="FDW82" s="29"/>
      <c r="FDX82" s="29"/>
      <c r="FDY82" s="29"/>
      <c r="FDZ82" s="29"/>
      <c r="FEA82" s="29"/>
      <c r="FEB82" s="29"/>
      <c r="FEC82" s="29"/>
      <c r="FED82" s="29"/>
      <c r="FEE82" s="29"/>
      <c r="FEF82" s="29"/>
      <c r="FEG82" s="29"/>
      <c r="FEH82" s="29"/>
      <c r="FEI82" s="29"/>
      <c r="FEJ82" s="29"/>
      <c r="FEK82" s="29"/>
      <c r="FEL82" s="29"/>
      <c r="FEM82" s="29"/>
      <c r="FEN82" s="29"/>
      <c r="FEO82" s="29"/>
      <c r="FEP82" s="29"/>
      <c r="FEQ82" s="29"/>
      <c r="FER82" s="29"/>
      <c r="FES82" s="29"/>
      <c r="FET82" s="29"/>
      <c r="FEU82" s="29"/>
      <c r="FEV82" s="29"/>
      <c r="FEW82" s="29"/>
      <c r="FEX82" s="29"/>
      <c r="FEY82" s="29"/>
      <c r="FEZ82" s="29"/>
      <c r="FFA82" s="29"/>
      <c r="FFB82" s="29"/>
      <c r="FFC82" s="29"/>
      <c r="FFD82" s="29"/>
      <c r="FFE82" s="29"/>
      <c r="FFF82" s="29"/>
      <c r="FFG82" s="29"/>
      <c r="FFH82" s="29"/>
      <c r="FFI82" s="29"/>
      <c r="FFJ82" s="29"/>
      <c r="FFK82" s="29"/>
      <c r="FFL82" s="29"/>
      <c r="FFM82" s="29"/>
      <c r="FFN82" s="29"/>
      <c r="FFO82" s="29"/>
      <c r="FFP82" s="29"/>
      <c r="FFQ82" s="29"/>
      <c r="FFR82" s="29"/>
      <c r="FFS82" s="29"/>
      <c r="FFT82" s="29"/>
      <c r="FFU82" s="29"/>
      <c r="FFV82" s="29"/>
      <c r="FFW82" s="29"/>
      <c r="FFX82" s="29"/>
      <c r="FFY82" s="29"/>
      <c r="FFZ82" s="29"/>
      <c r="FGA82" s="29"/>
      <c r="FGB82" s="29"/>
      <c r="FGC82" s="29"/>
      <c r="FGD82" s="29"/>
      <c r="FGE82" s="29"/>
      <c r="FGF82" s="29"/>
      <c r="FGG82" s="29"/>
      <c r="FGH82" s="29"/>
      <c r="FGI82" s="29"/>
      <c r="FGJ82" s="29"/>
      <c r="FGK82" s="29"/>
      <c r="FGL82" s="29"/>
      <c r="FGM82" s="29"/>
      <c r="FGN82" s="29"/>
      <c r="FGO82" s="29"/>
      <c r="FGP82" s="29"/>
      <c r="FGQ82" s="29"/>
      <c r="FGR82" s="29"/>
      <c r="FGS82" s="29"/>
      <c r="FGT82" s="29"/>
      <c r="FGU82" s="29"/>
      <c r="FGV82" s="29"/>
      <c r="FGW82" s="29"/>
      <c r="FGX82" s="29"/>
      <c r="FGY82" s="29"/>
      <c r="FGZ82" s="29"/>
      <c r="FHA82" s="29"/>
      <c r="FHB82" s="29"/>
      <c r="FHC82" s="29"/>
      <c r="FHD82" s="29"/>
      <c r="FHE82" s="29"/>
      <c r="FHF82" s="29"/>
      <c r="FHG82" s="29"/>
      <c r="FHH82" s="29"/>
      <c r="FHI82" s="29"/>
      <c r="FHJ82" s="29"/>
      <c r="FHK82" s="29"/>
      <c r="FHL82" s="29"/>
      <c r="FHM82" s="29"/>
      <c r="FHN82" s="29"/>
      <c r="FHO82" s="29"/>
      <c r="FHP82" s="29"/>
      <c r="FHQ82" s="29"/>
      <c r="FHR82" s="29"/>
      <c r="FHS82" s="29"/>
      <c r="FHT82" s="29"/>
      <c r="FHU82" s="29"/>
      <c r="FHV82" s="29"/>
      <c r="FHW82" s="29"/>
      <c r="FHX82" s="29"/>
      <c r="FHY82" s="29"/>
      <c r="FHZ82" s="29"/>
      <c r="FIA82" s="29"/>
      <c r="FIB82" s="29"/>
      <c r="FIC82" s="29"/>
      <c r="FID82" s="29"/>
      <c r="FIE82" s="29"/>
      <c r="FIF82" s="29"/>
      <c r="FIG82" s="29"/>
      <c r="FIH82" s="29"/>
      <c r="FII82" s="29"/>
      <c r="FIJ82" s="29"/>
      <c r="FIK82" s="29"/>
      <c r="FIL82" s="29"/>
      <c r="FIM82" s="29"/>
      <c r="FIN82" s="29"/>
      <c r="FIO82" s="29"/>
      <c r="FIP82" s="29"/>
      <c r="FIQ82" s="29"/>
      <c r="FIR82" s="29"/>
      <c r="FIS82" s="29"/>
      <c r="FIT82" s="29"/>
      <c r="FIU82" s="29"/>
      <c r="FIV82" s="29"/>
      <c r="FIW82" s="29"/>
      <c r="FIX82" s="29"/>
      <c r="FIY82" s="29"/>
      <c r="FIZ82" s="29"/>
      <c r="FJA82" s="29"/>
      <c r="FJB82" s="29"/>
      <c r="FJC82" s="29"/>
      <c r="FJD82" s="29"/>
      <c r="FJE82" s="29"/>
      <c r="FJF82" s="29"/>
      <c r="FJG82" s="29"/>
      <c r="FJH82" s="29"/>
      <c r="FJI82" s="29"/>
      <c r="FJJ82" s="29"/>
      <c r="FJK82" s="29"/>
      <c r="FJL82" s="29"/>
      <c r="FJM82" s="29"/>
      <c r="FJN82" s="29"/>
      <c r="FJO82" s="29"/>
      <c r="FJP82" s="29"/>
      <c r="FJQ82" s="29"/>
      <c r="FJR82" s="29"/>
      <c r="FJS82" s="29"/>
      <c r="FJT82" s="29"/>
      <c r="FJU82" s="29"/>
      <c r="FJV82" s="29"/>
      <c r="FJW82" s="29"/>
      <c r="FJX82" s="29"/>
      <c r="FJY82" s="29"/>
      <c r="FJZ82" s="29"/>
      <c r="FKA82" s="29"/>
      <c r="FKB82" s="29"/>
      <c r="FKC82" s="29"/>
      <c r="FKD82" s="29"/>
      <c r="FKE82" s="29"/>
      <c r="FKF82" s="29"/>
      <c r="FKG82" s="29"/>
      <c r="FKH82" s="29"/>
      <c r="FKI82" s="29"/>
      <c r="FKJ82" s="29"/>
      <c r="FKK82" s="29"/>
      <c r="FKL82" s="29"/>
      <c r="FKM82" s="29"/>
      <c r="FKN82" s="29"/>
      <c r="FKO82" s="29"/>
      <c r="FKP82" s="29"/>
      <c r="FKQ82" s="29"/>
      <c r="FKR82" s="29"/>
      <c r="FKS82" s="29"/>
      <c r="FKT82" s="29"/>
      <c r="FKU82" s="29"/>
      <c r="FKV82" s="29"/>
      <c r="FKW82" s="29"/>
      <c r="FKX82" s="29"/>
      <c r="FKY82" s="29"/>
      <c r="FKZ82" s="29"/>
      <c r="FLA82" s="29"/>
      <c r="FLB82" s="29"/>
      <c r="FLC82" s="29"/>
      <c r="FLD82" s="29"/>
      <c r="FLE82" s="29"/>
      <c r="FLF82" s="29"/>
      <c r="FLG82" s="29"/>
      <c r="FLH82" s="29"/>
      <c r="FLI82" s="29"/>
      <c r="FLJ82" s="29"/>
      <c r="FLK82" s="29"/>
      <c r="FLL82" s="29"/>
      <c r="FLM82" s="29"/>
      <c r="FLN82" s="29"/>
      <c r="FLO82" s="29"/>
      <c r="FLP82" s="29"/>
      <c r="FLQ82" s="29"/>
      <c r="FLR82" s="29"/>
      <c r="FLS82" s="29"/>
      <c r="FLT82" s="29"/>
      <c r="FLU82" s="29"/>
      <c r="FLV82" s="29"/>
      <c r="FLW82" s="29"/>
      <c r="FLX82" s="29"/>
      <c r="FLY82" s="29"/>
      <c r="FLZ82" s="29"/>
      <c r="FMA82" s="29"/>
      <c r="FMB82" s="29"/>
      <c r="FMC82" s="29"/>
      <c r="FMD82" s="29"/>
      <c r="FME82" s="29"/>
      <c r="FMF82" s="29"/>
      <c r="FMG82" s="29"/>
      <c r="FMH82" s="29"/>
      <c r="FMI82" s="29"/>
      <c r="FMJ82" s="29"/>
      <c r="FMK82" s="29"/>
      <c r="FML82" s="29"/>
      <c r="FMM82" s="29"/>
      <c r="FMN82" s="29"/>
      <c r="FMO82" s="29"/>
      <c r="FMP82" s="29"/>
      <c r="FMQ82" s="29"/>
      <c r="FMR82" s="29"/>
      <c r="FMS82" s="29"/>
      <c r="FMT82" s="29"/>
      <c r="FMU82" s="29"/>
      <c r="FMV82" s="29"/>
      <c r="FMW82" s="29"/>
      <c r="FMX82" s="29"/>
      <c r="FMY82" s="29"/>
      <c r="FMZ82" s="29"/>
      <c r="FNA82" s="29"/>
      <c r="FNB82" s="29"/>
      <c r="FNC82" s="29"/>
      <c r="FND82" s="29"/>
      <c r="FNE82" s="29"/>
      <c r="FNF82" s="29"/>
      <c r="FNG82" s="29"/>
      <c r="FNH82" s="29"/>
      <c r="FNI82" s="29"/>
      <c r="FNJ82" s="29"/>
      <c r="FNK82" s="29"/>
      <c r="FNL82" s="29"/>
      <c r="FNM82" s="29"/>
      <c r="FNN82" s="29"/>
      <c r="FNO82" s="29"/>
      <c r="FNP82" s="29"/>
      <c r="FNQ82" s="29"/>
      <c r="FNR82" s="29"/>
      <c r="FNS82" s="29"/>
      <c r="FNT82" s="29"/>
      <c r="FNU82" s="29"/>
      <c r="FNV82" s="29"/>
      <c r="FNW82" s="29"/>
      <c r="FNX82" s="29"/>
      <c r="FNY82" s="29"/>
      <c r="FNZ82" s="29"/>
      <c r="FOA82" s="29"/>
      <c r="FOB82" s="29"/>
      <c r="FOC82" s="29"/>
      <c r="FOD82" s="29"/>
      <c r="FOE82" s="29"/>
      <c r="FOF82" s="29"/>
      <c r="FOG82" s="29"/>
      <c r="FOH82" s="29"/>
      <c r="FOI82" s="29"/>
      <c r="FOJ82" s="29"/>
      <c r="FOK82" s="29"/>
      <c r="FOL82" s="29"/>
      <c r="FOM82" s="29"/>
      <c r="FON82" s="29"/>
      <c r="FOO82" s="29"/>
      <c r="FOP82" s="29"/>
      <c r="FOQ82" s="29"/>
      <c r="FOR82" s="29"/>
      <c r="FOS82" s="29"/>
      <c r="FOT82" s="29"/>
      <c r="FOU82" s="29"/>
      <c r="FOV82" s="29"/>
      <c r="FOW82" s="29"/>
      <c r="FOX82" s="29"/>
      <c r="FOY82" s="29"/>
      <c r="FOZ82" s="29"/>
      <c r="FPA82" s="29"/>
      <c r="FPB82" s="29"/>
      <c r="FPC82" s="29"/>
      <c r="FPD82" s="29"/>
      <c r="FPE82" s="29"/>
      <c r="FPF82" s="29"/>
      <c r="FPG82" s="29"/>
      <c r="FPH82" s="29"/>
      <c r="FPI82" s="29"/>
      <c r="FPJ82" s="29"/>
      <c r="FPK82" s="29"/>
      <c r="FPL82" s="29"/>
      <c r="FPM82" s="29"/>
      <c r="FPN82" s="29"/>
      <c r="FPO82" s="29"/>
      <c r="FPP82" s="29"/>
      <c r="FPQ82" s="29"/>
      <c r="FPR82" s="29"/>
      <c r="FPS82" s="29"/>
      <c r="FPT82" s="29"/>
      <c r="FPU82" s="29"/>
      <c r="FPV82" s="29"/>
      <c r="FPW82" s="29"/>
      <c r="FPX82" s="29"/>
      <c r="FPY82" s="29"/>
      <c r="FPZ82" s="29"/>
      <c r="FQA82" s="29"/>
      <c r="FQB82" s="29"/>
      <c r="FQC82" s="29"/>
      <c r="FQD82" s="29"/>
      <c r="FQE82" s="29"/>
      <c r="FQF82" s="29"/>
      <c r="FQG82" s="29"/>
      <c r="FQH82" s="29"/>
      <c r="FQI82" s="29"/>
      <c r="FQJ82" s="29"/>
      <c r="FQK82" s="29"/>
      <c r="FQL82" s="29"/>
      <c r="FQM82" s="29"/>
      <c r="FQN82" s="29"/>
      <c r="FQO82" s="29"/>
      <c r="FQP82" s="29"/>
      <c r="FQQ82" s="29"/>
      <c r="FQR82" s="29"/>
      <c r="FQS82" s="29"/>
      <c r="FQT82" s="29"/>
      <c r="FQU82" s="29"/>
      <c r="FQV82" s="29"/>
      <c r="FQW82" s="29"/>
      <c r="FQX82" s="29"/>
      <c r="FQY82" s="29"/>
      <c r="FQZ82" s="29"/>
      <c r="FRA82" s="29"/>
      <c r="FRB82" s="29"/>
      <c r="FRC82" s="29"/>
      <c r="FRD82" s="29"/>
      <c r="FRE82" s="29"/>
      <c r="FRF82" s="29"/>
      <c r="FRG82" s="29"/>
      <c r="FRH82" s="29"/>
      <c r="FRI82" s="29"/>
      <c r="FRJ82" s="29"/>
      <c r="FRK82" s="29"/>
      <c r="FRL82" s="29"/>
      <c r="FRM82" s="29"/>
      <c r="FRN82" s="29"/>
      <c r="FRO82" s="29"/>
      <c r="FRP82" s="29"/>
      <c r="FRQ82" s="29"/>
      <c r="FRR82" s="29"/>
      <c r="FRS82" s="29"/>
      <c r="FRT82" s="29"/>
      <c r="FRU82" s="29"/>
      <c r="FRV82" s="29"/>
      <c r="FRW82" s="29"/>
      <c r="FRX82" s="29"/>
      <c r="FRY82" s="29"/>
      <c r="FRZ82" s="29"/>
      <c r="FSA82" s="29"/>
      <c r="FSB82" s="29"/>
      <c r="FSC82" s="29"/>
      <c r="FSD82" s="29"/>
      <c r="FSE82" s="29"/>
      <c r="FSF82" s="29"/>
      <c r="FSG82" s="29"/>
      <c r="FSH82" s="29"/>
      <c r="FSI82" s="29"/>
      <c r="FSJ82" s="29"/>
      <c r="FSK82" s="29"/>
      <c r="FSL82" s="29"/>
      <c r="FSM82" s="29"/>
      <c r="FSN82" s="29"/>
      <c r="FSO82" s="29"/>
      <c r="FSP82" s="29"/>
      <c r="FSQ82" s="29"/>
      <c r="FSR82" s="29"/>
      <c r="FSS82" s="29"/>
      <c r="FST82" s="29"/>
      <c r="FSU82" s="29"/>
      <c r="FSV82" s="29"/>
      <c r="FSW82" s="29"/>
      <c r="FSX82" s="29"/>
      <c r="FSY82" s="29"/>
      <c r="FSZ82" s="29"/>
      <c r="FTA82" s="29"/>
      <c r="FTB82" s="29"/>
      <c r="FTC82" s="29"/>
      <c r="FTD82" s="29"/>
      <c r="FTE82" s="29"/>
      <c r="FTF82" s="29"/>
      <c r="FTG82" s="29"/>
      <c r="FTH82" s="29"/>
      <c r="FTI82" s="29"/>
      <c r="FTJ82" s="29"/>
      <c r="FTK82" s="29"/>
      <c r="FTL82" s="29"/>
      <c r="FTM82" s="29"/>
      <c r="FTN82" s="29"/>
      <c r="FTO82" s="29"/>
      <c r="FTP82" s="29"/>
      <c r="FTQ82" s="29"/>
      <c r="FTR82" s="29"/>
      <c r="FTS82" s="29"/>
      <c r="FTT82" s="29"/>
      <c r="FTU82" s="29"/>
      <c r="FTV82" s="29"/>
      <c r="FTW82" s="29"/>
      <c r="FTX82" s="29"/>
      <c r="FTY82" s="29"/>
      <c r="FTZ82" s="29"/>
      <c r="FUA82" s="29"/>
      <c r="FUB82" s="29"/>
      <c r="FUC82" s="29"/>
      <c r="FUD82" s="29"/>
      <c r="FUE82" s="29"/>
      <c r="FUF82" s="29"/>
      <c r="FUG82" s="29"/>
      <c r="FUH82" s="29"/>
      <c r="FUI82" s="29"/>
      <c r="FUJ82" s="29"/>
      <c r="FUK82" s="29"/>
      <c r="FUL82" s="29"/>
      <c r="FUM82" s="29"/>
      <c r="FUN82" s="29"/>
      <c r="FUO82" s="29"/>
      <c r="FUP82" s="29"/>
      <c r="FUQ82" s="29"/>
      <c r="FUR82" s="29"/>
      <c r="FUS82" s="29"/>
      <c r="FUT82" s="29"/>
      <c r="FUU82" s="29"/>
      <c r="FUV82" s="29"/>
      <c r="FUW82" s="29"/>
      <c r="FUX82" s="29"/>
      <c r="FUY82" s="29"/>
      <c r="FUZ82" s="29"/>
      <c r="FVA82" s="29"/>
      <c r="FVB82" s="29"/>
      <c r="FVC82" s="29"/>
      <c r="FVD82" s="29"/>
      <c r="FVE82" s="29"/>
      <c r="FVF82" s="29"/>
      <c r="FVG82" s="29"/>
      <c r="FVH82" s="29"/>
      <c r="FVI82" s="29"/>
      <c r="FVJ82" s="29"/>
      <c r="FVK82" s="29"/>
      <c r="FVL82" s="29"/>
      <c r="FVM82" s="29"/>
      <c r="FVN82" s="29"/>
      <c r="FVO82" s="29"/>
      <c r="FVP82" s="29"/>
      <c r="FVQ82" s="29"/>
      <c r="FVR82" s="29"/>
      <c r="FVS82" s="29"/>
      <c r="FVT82" s="29"/>
      <c r="FVU82" s="29"/>
      <c r="FVV82" s="29"/>
      <c r="FVW82" s="29"/>
      <c r="FVX82" s="29"/>
      <c r="FVY82" s="29"/>
      <c r="FVZ82" s="29"/>
      <c r="FWA82" s="29"/>
      <c r="FWB82" s="29"/>
      <c r="FWC82" s="29"/>
      <c r="FWD82" s="29"/>
      <c r="FWE82" s="29"/>
      <c r="FWF82" s="29"/>
      <c r="FWG82" s="29"/>
      <c r="FWH82" s="29"/>
      <c r="FWI82" s="29"/>
      <c r="FWJ82" s="29"/>
      <c r="FWK82" s="29"/>
      <c r="FWL82" s="29"/>
      <c r="FWM82" s="29"/>
      <c r="FWN82" s="29"/>
      <c r="FWO82" s="29"/>
      <c r="FWP82" s="29"/>
      <c r="FWQ82" s="29"/>
      <c r="FWR82" s="29"/>
      <c r="FWS82" s="29"/>
      <c r="FWT82" s="29"/>
      <c r="FWU82" s="29"/>
      <c r="FWV82" s="29"/>
      <c r="FWW82" s="29"/>
      <c r="FWX82" s="29"/>
      <c r="FWY82" s="29"/>
      <c r="FWZ82" s="29"/>
      <c r="FXA82" s="29"/>
      <c r="FXB82" s="29"/>
      <c r="FXC82" s="29"/>
      <c r="FXD82" s="29"/>
      <c r="FXE82" s="29"/>
      <c r="FXF82" s="29"/>
      <c r="FXG82" s="29"/>
      <c r="FXH82" s="29"/>
      <c r="FXI82" s="29"/>
      <c r="FXJ82" s="29"/>
      <c r="FXK82" s="29"/>
      <c r="FXL82" s="29"/>
      <c r="FXM82" s="29"/>
      <c r="FXN82" s="29"/>
      <c r="FXO82" s="29"/>
      <c r="FXP82" s="29"/>
      <c r="FXQ82" s="29"/>
      <c r="FXR82" s="29"/>
      <c r="FXS82" s="29"/>
      <c r="FXT82" s="29"/>
      <c r="FXU82" s="29"/>
      <c r="FXV82" s="29"/>
      <c r="FXW82" s="29"/>
      <c r="FXX82" s="29"/>
      <c r="FXY82" s="29"/>
      <c r="FXZ82" s="29"/>
      <c r="FYA82" s="29"/>
      <c r="FYB82" s="29"/>
      <c r="FYC82" s="29"/>
      <c r="FYD82" s="29"/>
      <c r="FYE82" s="29"/>
      <c r="FYF82" s="29"/>
      <c r="FYG82" s="29"/>
      <c r="FYH82" s="29"/>
      <c r="FYI82" s="29"/>
      <c r="FYJ82" s="29"/>
      <c r="FYK82" s="29"/>
      <c r="FYL82" s="29"/>
      <c r="FYM82" s="29"/>
      <c r="FYN82" s="29"/>
      <c r="FYO82" s="29"/>
      <c r="FYP82" s="29"/>
      <c r="FYQ82" s="29"/>
      <c r="FYR82" s="29"/>
      <c r="FYS82" s="29"/>
      <c r="FYT82" s="29"/>
      <c r="FYU82" s="29"/>
      <c r="FYV82" s="29"/>
      <c r="FYW82" s="29"/>
      <c r="FYX82" s="29"/>
      <c r="FYY82" s="29"/>
      <c r="FYZ82" s="29"/>
      <c r="FZA82" s="29"/>
      <c r="FZB82" s="29"/>
      <c r="FZC82" s="29"/>
      <c r="FZD82" s="29"/>
      <c r="FZE82" s="29"/>
      <c r="FZF82" s="29"/>
      <c r="FZG82" s="29"/>
      <c r="FZH82" s="29"/>
      <c r="FZI82" s="29"/>
      <c r="FZJ82" s="29"/>
      <c r="FZK82" s="29"/>
      <c r="FZL82" s="29"/>
      <c r="FZM82" s="29"/>
      <c r="FZN82" s="29"/>
      <c r="FZO82" s="29"/>
      <c r="FZP82" s="29"/>
      <c r="FZQ82" s="29"/>
      <c r="FZR82" s="29"/>
      <c r="FZS82" s="29"/>
      <c r="FZT82" s="29"/>
      <c r="FZU82" s="29"/>
      <c r="FZV82" s="29"/>
      <c r="FZW82" s="29"/>
      <c r="FZX82" s="29"/>
      <c r="FZY82" s="29"/>
      <c r="FZZ82" s="29"/>
      <c r="GAA82" s="29"/>
      <c r="GAB82" s="29"/>
      <c r="GAC82" s="29"/>
      <c r="GAD82" s="29"/>
      <c r="GAE82" s="29"/>
      <c r="GAF82" s="29"/>
      <c r="GAG82" s="29"/>
      <c r="GAH82" s="29"/>
      <c r="GAI82" s="29"/>
      <c r="GAJ82" s="29"/>
      <c r="GAK82" s="29"/>
      <c r="GAL82" s="29"/>
      <c r="GAM82" s="29"/>
      <c r="GAN82" s="29"/>
      <c r="GAO82" s="29"/>
      <c r="GAP82" s="29"/>
      <c r="GAQ82" s="29"/>
      <c r="GAR82" s="29"/>
      <c r="GAS82" s="29"/>
      <c r="GAT82" s="29"/>
      <c r="GAU82" s="29"/>
      <c r="GAV82" s="29"/>
      <c r="GAW82" s="29"/>
      <c r="GAX82" s="29"/>
      <c r="GAY82" s="29"/>
      <c r="GAZ82" s="29"/>
      <c r="GBA82" s="29"/>
      <c r="GBB82" s="29"/>
      <c r="GBC82" s="29"/>
      <c r="GBD82" s="29"/>
      <c r="GBE82" s="29"/>
      <c r="GBF82" s="29"/>
      <c r="GBG82" s="29"/>
      <c r="GBH82" s="29"/>
      <c r="GBI82" s="29"/>
      <c r="GBJ82" s="29"/>
      <c r="GBK82" s="29"/>
      <c r="GBL82" s="29"/>
      <c r="GBM82" s="29"/>
      <c r="GBN82" s="29"/>
      <c r="GBO82" s="29"/>
      <c r="GBP82" s="29"/>
      <c r="GBQ82" s="29"/>
      <c r="GBR82" s="29"/>
      <c r="GBS82" s="29"/>
      <c r="GBT82" s="29"/>
      <c r="GBU82" s="29"/>
      <c r="GBV82" s="29"/>
      <c r="GBW82" s="29"/>
      <c r="GBX82" s="29"/>
      <c r="GBY82" s="29"/>
      <c r="GBZ82" s="29"/>
      <c r="GCA82" s="29"/>
      <c r="GCB82" s="29"/>
      <c r="GCC82" s="29"/>
      <c r="GCD82" s="29"/>
      <c r="GCE82" s="29"/>
      <c r="GCF82" s="29"/>
      <c r="GCG82" s="29"/>
      <c r="GCH82" s="29"/>
      <c r="GCI82" s="29"/>
      <c r="GCJ82" s="29"/>
      <c r="GCK82" s="29"/>
      <c r="GCL82" s="29"/>
      <c r="GCM82" s="29"/>
      <c r="GCN82" s="29"/>
      <c r="GCO82" s="29"/>
      <c r="GCP82" s="29"/>
      <c r="GCQ82" s="29"/>
      <c r="GCR82" s="29"/>
      <c r="GCS82" s="29"/>
      <c r="GCT82" s="29"/>
      <c r="GCU82" s="29"/>
      <c r="GCV82" s="29"/>
      <c r="GCW82" s="29"/>
      <c r="GCX82" s="29"/>
      <c r="GCY82" s="29"/>
      <c r="GCZ82" s="29"/>
      <c r="GDA82" s="29"/>
      <c r="GDB82" s="29"/>
      <c r="GDC82" s="29"/>
      <c r="GDD82" s="29"/>
      <c r="GDE82" s="29"/>
      <c r="GDF82" s="29"/>
      <c r="GDG82" s="29"/>
      <c r="GDH82" s="29"/>
      <c r="GDI82" s="29"/>
      <c r="GDJ82" s="29"/>
      <c r="GDK82" s="29"/>
      <c r="GDL82" s="29"/>
      <c r="GDM82" s="29"/>
      <c r="GDN82" s="29"/>
      <c r="GDO82" s="29"/>
      <c r="GDP82" s="29"/>
      <c r="GDQ82" s="29"/>
      <c r="GDR82" s="29"/>
      <c r="GDS82" s="29"/>
      <c r="GDT82" s="29"/>
      <c r="GDU82" s="29"/>
      <c r="GDV82" s="29"/>
      <c r="GDW82" s="29"/>
      <c r="GDX82" s="29"/>
      <c r="GDY82" s="29"/>
      <c r="GDZ82" s="29"/>
      <c r="GEA82" s="29"/>
      <c r="GEB82" s="29"/>
      <c r="GEC82" s="29"/>
      <c r="GED82" s="29"/>
      <c r="GEE82" s="29"/>
      <c r="GEF82" s="29"/>
      <c r="GEG82" s="29"/>
      <c r="GEH82" s="29"/>
      <c r="GEI82" s="29"/>
      <c r="GEJ82" s="29"/>
      <c r="GEK82" s="29"/>
      <c r="GEL82" s="29"/>
      <c r="GEM82" s="29"/>
      <c r="GEN82" s="29"/>
      <c r="GEO82" s="29"/>
      <c r="GEP82" s="29"/>
      <c r="GEQ82" s="29"/>
      <c r="GER82" s="29"/>
      <c r="GES82" s="29"/>
      <c r="GET82" s="29"/>
      <c r="GEU82" s="29"/>
      <c r="GEV82" s="29"/>
      <c r="GEW82" s="29"/>
      <c r="GEX82" s="29"/>
      <c r="GEY82" s="29"/>
      <c r="GEZ82" s="29"/>
      <c r="GFA82" s="29"/>
      <c r="GFB82" s="29"/>
      <c r="GFC82" s="29"/>
      <c r="GFD82" s="29"/>
      <c r="GFE82" s="29"/>
      <c r="GFF82" s="29"/>
      <c r="GFG82" s="29"/>
      <c r="GFH82" s="29"/>
      <c r="GFI82" s="29"/>
      <c r="GFJ82" s="29"/>
      <c r="GFK82" s="29"/>
      <c r="GFL82" s="29"/>
      <c r="GFM82" s="29"/>
      <c r="GFN82" s="29"/>
      <c r="GFO82" s="29"/>
      <c r="GFP82" s="29"/>
      <c r="GFQ82" s="29"/>
      <c r="GFR82" s="29"/>
      <c r="GFS82" s="29"/>
      <c r="GFT82" s="29"/>
      <c r="GFU82" s="29"/>
      <c r="GFV82" s="29"/>
      <c r="GFW82" s="29"/>
      <c r="GFX82" s="29"/>
      <c r="GFY82" s="29"/>
      <c r="GFZ82" s="29"/>
      <c r="GGA82" s="29"/>
      <c r="GGB82" s="29"/>
      <c r="GGC82" s="29"/>
      <c r="GGD82" s="29"/>
      <c r="GGE82" s="29"/>
      <c r="GGF82" s="29"/>
      <c r="GGG82" s="29"/>
      <c r="GGH82" s="29"/>
      <c r="GGI82" s="29"/>
      <c r="GGJ82" s="29"/>
      <c r="GGK82" s="29"/>
      <c r="GGL82" s="29"/>
      <c r="GGM82" s="29"/>
      <c r="GGN82" s="29"/>
      <c r="GGO82" s="29"/>
      <c r="GGP82" s="29"/>
      <c r="GGQ82" s="29"/>
      <c r="GGR82" s="29"/>
      <c r="GGS82" s="29"/>
      <c r="GGT82" s="29"/>
      <c r="GGU82" s="29"/>
      <c r="GGV82" s="29"/>
      <c r="GGW82" s="29"/>
      <c r="GGX82" s="29"/>
      <c r="GGY82" s="29"/>
      <c r="GGZ82" s="29"/>
      <c r="GHA82" s="29"/>
      <c r="GHB82" s="29"/>
      <c r="GHC82" s="29"/>
      <c r="GHD82" s="29"/>
      <c r="GHE82" s="29"/>
      <c r="GHF82" s="29"/>
      <c r="GHG82" s="29"/>
      <c r="GHH82" s="29"/>
      <c r="GHI82" s="29"/>
      <c r="GHJ82" s="29"/>
      <c r="GHK82" s="29"/>
      <c r="GHL82" s="29"/>
      <c r="GHM82" s="29"/>
      <c r="GHN82" s="29"/>
      <c r="GHO82" s="29"/>
      <c r="GHP82" s="29"/>
      <c r="GHQ82" s="29"/>
      <c r="GHR82" s="29"/>
      <c r="GHS82" s="29"/>
      <c r="GHT82" s="29"/>
      <c r="GHU82" s="29"/>
      <c r="GHV82" s="29"/>
      <c r="GHW82" s="29"/>
      <c r="GHX82" s="29"/>
      <c r="GHY82" s="29"/>
      <c r="GHZ82" s="29"/>
      <c r="GIA82" s="29"/>
      <c r="GIB82" s="29"/>
      <c r="GIC82" s="29"/>
      <c r="GID82" s="29"/>
      <c r="GIE82" s="29"/>
      <c r="GIF82" s="29"/>
      <c r="GIG82" s="29"/>
      <c r="GIH82" s="29"/>
      <c r="GII82" s="29"/>
      <c r="GIJ82" s="29"/>
      <c r="GIK82" s="29"/>
      <c r="GIL82" s="29"/>
      <c r="GIM82" s="29"/>
      <c r="GIN82" s="29"/>
      <c r="GIO82" s="29"/>
      <c r="GIP82" s="29"/>
      <c r="GIQ82" s="29"/>
      <c r="GIR82" s="29"/>
      <c r="GIS82" s="29"/>
      <c r="GIT82" s="29"/>
      <c r="GIU82" s="29"/>
      <c r="GIV82" s="29"/>
      <c r="GIW82" s="29"/>
      <c r="GIX82" s="29"/>
      <c r="GIY82" s="29"/>
      <c r="GIZ82" s="29"/>
      <c r="GJA82" s="29"/>
      <c r="GJB82" s="29"/>
      <c r="GJC82" s="29"/>
      <c r="GJD82" s="29"/>
      <c r="GJE82" s="29"/>
      <c r="GJF82" s="29"/>
      <c r="GJG82" s="29"/>
      <c r="GJH82" s="29"/>
      <c r="GJI82" s="29"/>
      <c r="GJJ82" s="29"/>
      <c r="GJK82" s="29"/>
      <c r="GJL82" s="29"/>
      <c r="GJM82" s="29"/>
      <c r="GJN82" s="29"/>
      <c r="GJO82" s="29"/>
      <c r="GJP82" s="29"/>
      <c r="GJQ82" s="29"/>
      <c r="GJR82" s="29"/>
      <c r="GJS82" s="29"/>
      <c r="GJT82" s="29"/>
      <c r="GJU82" s="29"/>
      <c r="GJV82" s="29"/>
      <c r="GJW82" s="29"/>
      <c r="GJX82" s="29"/>
      <c r="GJY82" s="29"/>
      <c r="GJZ82" s="29"/>
      <c r="GKA82" s="29"/>
      <c r="GKB82" s="29"/>
      <c r="GKC82" s="29"/>
      <c r="GKD82" s="29"/>
      <c r="GKE82" s="29"/>
      <c r="GKF82" s="29"/>
      <c r="GKG82" s="29"/>
      <c r="GKH82" s="29"/>
      <c r="GKI82" s="29"/>
      <c r="GKJ82" s="29"/>
      <c r="GKK82" s="29"/>
      <c r="GKL82" s="29"/>
      <c r="GKM82" s="29"/>
      <c r="GKN82" s="29"/>
      <c r="GKO82" s="29"/>
      <c r="GKP82" s="29"/>
      <c r="GKQ82" s="29"/>
      <c r="GKR82" s="29"/>
      <c r="GKS82" s="29"/>
      <c r="GKT82" s="29"/>
      <c r="GKU82" s="29"/>
      <c r="GKV82" s="29"/>
      <c r="GKW82" s="29"/>
      <c r="GKX82" s="29"/>
      <c r="GKY82" s="29"/>
      <c r="GKZ82" s="29"/>
      <c r="GLA82" s="29"/>
      <c r="GLB82" s="29"/>
      <c r="GLC82" s="29"/>
      <c r="GLD82" s="29"/>
      <c r="GLE82" s="29"/>
      <c r="GLF82" s="29"/>
      <c r="GLG82" s="29"/>
      <c r="GLH82" s="29"/>
      <c r="GLI82" s="29"/>
      <c r="GLJ82" s="29"/>
      <c r="GLK82" s="29"/>
      <c r="GLL82" s="29"/>
      <c r="GLM82" s="29"/>
      <c r="GLN82" s="29"/>
      <c r="GLO82" s="29"/>
      <c r="GLP82" s="29"/>
      <c r="GLQ82" s="29"/>
      <c r="GLR82" s="29"/>
      <c r="GLS82" s="29"/>
      <c r="GLT82" s="29"/>
      <c r="GLU82" s="29"/>
      <c r="GLV82" s="29"/>
      <c r="GLW82" s="29"/>
      <c r="GLX82" s="29"/>
      <c r="GLY82" s="29"/>
      <c r="GLZ82" s="29"/>
      <c r="GMA82" s="29"/>
      <c r="GMB82" s="29"/>
      <c r="GMC82" s="29"/>
      <c r="GMD82" s="29"/>
      <c r="GME82" s="29"/>
      <c r="GMF82" s="29"/>
      <c r="GMG82" s="29"/>
      <c r="GMH82" s="29"/>
      <c r="GMI82" s="29"/>
      <c r="GMJ82" s="29"/>
      <c r="GMK82" s="29"/>
      <c r="GML82" s="29"/>
      <c r="GMM82" s="29"/>
      <c r="GMN82" s="29"/>
      <c r="GMO82" s="29"/>
      <c r="GMP82" s="29"/>
      <c r="GMQ82" s="29"/>
      <c r="GMR82" s="29"/>
      <c r="GMS82" s="29"/>
      <c r="GMT82" s="29"/>
      <c r="GMU82" s="29"/>
      <c r="GMV82" s="29"/>
      <c r="GMW82" s="29"/>
      <c r="GMX82" s="29"/>
      <c r="GMY82" s="29"/>
      <c r="GMZ82" s="29"/>
      <c r="GNA82" s="29"/>
      <c r="GNB82" s="29"/>
      <c r="GNC82" s="29"/>
      <c r="GND82" s="29"/>
      <c r="GNE82" s="29"/>
      <c r="GNF82" s="29"/>
      <c r="GNG82" s="29"/>
      <c r="GNH82" s="29"/>
      <c r="GNI82" s="29"/>
      <c r="GNJ82" s="29"/>
      <c r="GNK82" s="29"/>
      <c r="GNL82" s="29"/>
      <c r="GNM82" s="29"/>
      <c r="GNN82" s="29"/>
      <c r="GNO82" s="29"/>
      <c r="GNP82" s="29"/>
      <c r="GNQ82" s="29"/>
      <c r="GNR82" s="29"/>
      <c r="GNS82" s="29"/>
      <c r="GNT82" s="29"/>
      <c r="GNU82" s="29"/>
      <c r="GNV82" s="29"/>
      <c r="GNW82" s="29"/>
      <c r="GNX82" s="29"/>
      <c r="GNY82" s="29"/>
      <c r="GNZ82" s="29"/>
      <c r="GOA82" s="29"/>
      <c r="GOB82" s="29"/>
      <c r="GOC82" s="29"/>
      <c r="GOD82" s="29"/>
      <c r="GOE82" s="29"/>
      <c r="GOF82" s="29"/>
      <c r="GOG82" s="29"/>
      <c r="GOH82" s="29"/>
      <c r="GOI82" s="29"/>
      <c r="GOJ82" s="29"/>
      <c r="GOK82" s="29"/>
      <c r="GOL82" s="29"/>
      <c r="GOM82" s="29"/>
      <c r="GON82" s="29"/>
      <c r="GOO82" s="29"/>
      <c r="GOP82" s="29"/>
      <c r="GOQ82" s="29"/>
      <c r="GOR82" s="29"/>
      <c r="GOS82" s="29"/>
      <c r="GOT82" s="29"/>
      <c r="GOU82" s="29"/>
      <c r="GOV82" s="29"/>
      <c r="GOW82" s="29"/>
      <c r="GOX82" s="29"/>
      <c r="GOY82" s="29"/>
      <c r="GOZ82" s="29"/>
      <c r="GPA82" s="29"/>
      <c r="GPB82" s="29"/>
      <c r="GPC82" s="29"/>
      <c r="GPD82" s="29"/>
      <c r="GPE82" s="29"/>
      <c r="GPF82" s="29"/>
      <c r="GPG82" s="29"/>
      <c r="GPH82" s="29"/>
      <c r="GPI82" s="29"/>
      <c r="GPJ82" s="29"/>
      <c r="GPK82" s="29"/>
      <c r="GPL82" s="29"/>
      <c r="GPM82" s="29"/>
      <c r="GPN82" s="29"/>
      <c r="GPO82" s="29"/>
      <c r="GPP82" s="29"/>
      <c r="GPQ82" s="29"/>
      <c r="GPR82" s="29"/>
      <c r="GPS82" s="29"/>
      <c r="GPT82" s="29"/>
      <c r="GPU82" s="29"/>
      <c r="GPV82" s="29"/>
      <c r="GPW82" s="29"/>
      <c r="GPX82" s="29"/>
      <c r="GPY82" s="29"/>
      <c r="GPZ82" s="29"/>
      <c r="GQA82" s="29"/>
      <c r="GQB82" s="29"/>
      <c r="GQC82" s="29"/>
      <c r="GQD82" s="29"/>
      <c r="GQE82" s="29"/>
      <c r="GQF82" s="29"/>
      <c r="GQG82" s="29"/>
      <c r="GQH82" s="29"/>
      <c r="GQI82" s="29"/>
      <c r="GQJ82" s="29"/>
      <c r="GQK82" s="29"/>
      <c r="GQL82" s="29"/>
      <c r="GQM82" s="29"/>
      <c r="GQN82" s="29"/>
      <c r="GQO82" s="29"/>
      <c r="GQP82" s="29"/>
      <c r="GQQ82" s="29"/>
      <c r="GQR82" s="29"/>
      <c r="GQS82" s="29"/>
      <c r="GQT82" s="29"/>
      <c r="GQU82" s="29"/>
      <c r="GQV82" s="29"/>
      <c r="GQW82" s="29"/>
      <c r="GQX82" s="29"/>
      <c r="GQY82" s="29"/>
      <c r="GQZ82" s="29"/>
      <c r="GRA82" s="29"/>
      <c r="GRB82" s="29"/>
      <c r="GRC82" s="29"/>
      <c r="GRD82" s="29"/>
      <c r="GRE82" s="29"/>
      <c r="GRF82" s="29"/>
      <c r="GRG82" s="29"/>
      <c r="GRH82" s="29"/>
      <c r="GRI82" s="29"/>
      <c r="GRJ82" s="29"/>
      <c r="GRK82" s="29"/>
      <c r="GRL82" s="29"/>
      <c r="GRM82" s="29"/>
      <c r="GRN82" s="29"/>
      <c r="GRO82" s="29"/>
      <c r="GRP82" s="29"/>
      <c r="GRQ82" s="29"/>
      <c r="GRR82" s="29"/>
      <c r="GRS82" s="29"/>
      <c r="GRT82" s="29"/>
      <c r="GRU82" s="29"/>
      <c r="GRV82" s="29"/>
      <c r="GRW82" s="29"/>
      <c r="GRX82" s="29"/>
      <c r="GRY82" s="29"/>
      <c r="GRZ82" s="29"/>
      <c r="GSA82" s="29"/>
      <c r="GSB82" s="29"/>
      <c r="GSC82" s="29"/>
      <c r="GSD82" s="29"/>
      <c r="GSE82" s="29"/>
      <c r="GSF82" s="29"/>
      <c r="GSG82" s="29"/>
      <c r="GSH82" s="29"/>
      <c r="GSI82" s="29"/>
      <c r="GSJ82" s="29"/>
      <c r="GSK82" s="29"/>
      <c r="GSL82" s="29"/>
      <c r="GSM82" s="29"/>
      <c r="GSN82" s="29"/>
      <c r="GSO82" s="29"/>
      <c r="GSP82" s="29"/>
      <c r="GSQ82" s="29"/>
      <c r="GSR82" s="29"/>
      <c r="GSS82" s="29"/>
      <c r="GST82" s="29"/>
      <c r="GSU82" s="29"/>
      <c r="GSV82" s="29"/>
      <c r="GSW82" s="29"/>
      <c r="GSX82" s="29"/>
      <c r="GSY82" s="29"/>
      <c r="GSZ82" s="29"/>
      <c r="GTA82" s="29"/>
      <c r="GTB82" s="29"/>
      <c r="GTC82" s="29"/>
      <c r="GTD82" s="29"/>
      <c r="GTE82" s="29"/>
      <c r="GTF82" s="29"/>
      <c r="GTG82" s="29"/>
      <c r="GTH82" s="29"/>
      <c r="GTI82" s="29"/>
      <c r="GTJ82" s="29"/>
      <c r="GTK82" s="29"/>
      <c r="GTL82" s="29"/>
      <c r="GTM82" s="29"/>
      <c r="GTN82" s="29"/>
      <c r="GTO82" s="29"/>
      <c r="GTP82" s="29"/>
      <c r="GTQ82" s="29"/>
      <c r="GTR82" s="29"/>
      <c r="GTS82" s="29"/>
      <c r="GTT82" s="29"/>
      <c r="GTU82" s="29"/>
      <c r="GTV82" s="29"/>
      <c r="GTW82" s="29"/>
      <c r="GTX82" s="29"/>
      <c r="GTY82" s="29"/>
      <c r="GTZ82" s="29"/>
      <c r="GUA82" s="29"/>
      <c r="GUB82" s="29"/>
      <c r="GUC82" s="29"/>
      <c r="GUD82" s="29"/>
      <c r="GUE82" s="29"/>
      <c r="GUF82" s="29"/>
      <c r="GUG82" s="29"/>
      <c r="GUH82" s="29"/>
      <c r="GUI82" s="29"/>
      <c r="GUJ82" s="29"/>
      <c r="GUK82" s="29"/>
      <c r="GUL82" s="29"/>
      <c r="GUM82" s="29"/>
      <c r="GUN82" s="29"/>
      <c r="GUO82" s="29"/>
      <c r="GUP82" s="29"/>
      <c r="GUQ82" s="29"/>
      <c r="GUR82" s="29"/>
      <c r="GUS82" s="29"/>
      <c r="GUT82" s="29"/>
      <c r="GUU82" s="29"/>
      <c r="GUV82" s="29"/>
      <c r="GUW82" s="29"/>
      <c r="GUX82" s="29"/>
      <c r="GUY82" s="29"/>
      <c r="GUZ82" s="29"/>
      <c r="GVA82" s="29"/>
      <c r="GVB82" s="29"/>
      <c r="GVC82" s="29"/>
      <c r="GVD82" s="29"/>
      <c r="GVE82" s="29"/>
      <c r="GVF82" s="29"/>
      <c r="GVG82" s="29"/>
      <c r="GVH82" s="29"/>
      <c r="GVI82" s="29"/>
      <c r="GVJ82" s="29"/>
      <c r="GVK82" s="29"/>
      <c r="GVL82" s="29"/>
      <c r="GVM82" s="29"/>
      <c r="GVN82" s="29"/>
      <c r="GVO82" s="29"/>
      <c r="GVP82" s="29"/>
      <c r="GVQ82" s="29"/>
      <c r="GVR82" s="29"/>
      <c r="GVS82" s="29"/>
      <c r="GVT82" s="29"/>
      <c r="GVU82" s="29"/>
      <c r="GVV82" s="29"/>
      <c r="GVW82" s="29"/>
      <c r="GVX82" s="29"/>
      <c r="GVY82" s="29"/>
      <c r="GVZ82" s="29"/>
      <c r="GWA82" s="29"/>
      <c r="GWB82" s="29"/>
      <c r="GWC82" s="29"/>
      <c r="GWD82" s="29"/>
      <c r="GWE82" s="29"/>
      <c r="GWF82" s="29"/>
      <c r="GWG82" s="29"/>
      <c r="GWH82" s="29"/>
      <c r="GWI82" s="29"/>
      <c r="GWJ82" s="29"/>
      <c r="GWK82" s="29"/>
      <c r="GWL82" s="29"/>
      <c r="GWM82" s="29"/>
      <c r="GWN82" s="29"/>
      <c r="GWO82" s="29"/>
      <c r="GWP82" s="29"/>
      <c r="GWQ82" s="29"/>
      <c r="GWR82" s="29"/>
      <c r="GWS82" s="29"/>
      <c r="GWT82" s="29"/>
      <c r="GWU82" s="29"/>
      <c r="GWV82" s="29"/>
      <c r="GWW82" s="29"/>
      <c r="GWX82" s="29"/>
      <c r="GWY82" s="29"/>
      <c r="GWZ82" s="29"/>
      <c r="GXA82" s="29"/>
      <c r="GXB82" s="29"/>
      <c r="GXC82" s="29"/>
      <c r="GXD82" s="29"/>
      <c r="GXE82" s="29"/>
      <c r="GXF82" s="29"/>
      <c r="GXG82" s="29"/>
      <c r="GXH82" s="29"/>
      <c r="GXI82" s="29"/>
      <c r="GXJ82" s="29"/>
      <c r="GXK82" s="29"/>
      <c r="GXL82" s="29"/>
      <c r="GXM82" s="29"/>
      <c r="GXN82" s="29"/>
      <c r="GXO82" s="29"/>
      <c r="GXP82" s="29"/>
      <c r="GXQ82" s="29"/>
      <c r="GXR82" s="29"/>
      <c r="GXS82" s="29"/>
      <c r="GXT82" s="29"/>
      <c r="GXU82" s="29"/>
      <c r="GXV82" s="29"/>
      <c r="GXW82" s="29"/>
      <c r="GXX82" s="29"/>
      <c r="GXY82" s="29"/>
      <c r="GXZ82" s="29"/>
      <c r="GYA82" s="29"/>
      <c r="GYB82" s="29"/>
      <c r="GYC82" s="29"/>
      <c r="GYD82" s="29"/>
      <c r="GYE82" s="29"/>
      <c r="GYF82" s="29"/>
      <c r="GYG82" s="29"/>
      <c r="GYH82" s="29"/>
      <c r="GYI82" s="29"/>
      <c r="GYJ82" s="29"/>
      <c r="GYK82" s="29"/>
      <c r="GYL82" s="29"/>
      <c r="GYM82" s="29"/>
      <c r="GYN82" s="29"/>
      <c r="GYO82" s="29"/>
      <c r="GYP82" s="29"/>
      <c r="GYQ82" s="29"/>
      <c r="GYR82" s="29"/>
      <c r="GYS82" s="29"/>
      <c r="GYT82" s="29"/>
      <c r="GYU82" s="29"/>
      <c r="GYV82" s="29"/>
      <c r="GYW82" s="29"/>
      <c r="GYX82" s="29"/>
      <c r="GYY82" s="29"/>
      <c r="GYZ82" s="29"/>
      <c r="GZA82" s="29"/>
      <c r="GZB82" s="29"/>
      <c r="GZC82" s="29"/>
      <c r="GZD82" s="29"/>
      <c r="GZE82" s="29"/>
      <c r="GZF82" s="29"/>
      <c r="GZG82" s="29"/>
      <c r="GZH82" s="29"/>
      <c r="GZI82" s="29"/>
      <c r="GZJ82" s="29"/>
      <c r="GZK82" s="29"/>
      <c r="GZL82" s="29"/>
      <c r="GZM82" s="29"/>
      <c r="GZN82" s="29"/>
      <c r="GZO82" s="29"/>
      <c r="GZP82" s="29"/>
      <c r="GZQ82" s="29"/>
      <c r="GZR82" s="29"/>
      <c r="GZS82" s="29"/>
      <c r="GZT82" s="29"/>
      <c r="GZU82" s="29"/>
      <c r="GZV82" s="29"/>
      <c r="GZW82" s="29"/>
      <c r="GZX82" s="29"/>
      <c r="GZY82" s="29"/>
      <c r="GZZ82" s="29"/>
      <c r="HAA82" s="29"/>
      <c r="HAB82" s="29"/>
      <c r="HAC82" s="29"/>
      <c r="HAD82" s="29"/>
      <c r="HAE82" s="29"/>
      <c r="HAF82" s="29"/>
      <c r="HAG82" s="29"/>
      <c r="HAH82" s="29"/>
      <c r="HAI82" s="29"/>
      <c r="HAJ82" s="29"/>
      <c r="HAK82" s="29"/>
      <c r="HAL82" s="29"/>
      <c r="HAM82" s="29"/>
      <c r="HAN82" s="29"/>
      <c r="HAO82" s="29"/>
      <c r="HAP82" s="29"/>
      <c r="HAQ82" s="29"/>
      <c r="HAR82" s="29"/>
      <c r="HAS82" s="29"/>
      <c r="HAT82" s="29"/>
      <c r="HAU82" s="29"/>
      <c r="HAV82" s="29"/>
      <c r="HAW82" s="29"/>
      <c r="HAX82" s="29"/>
      <c r="HAY82" s="29"/>
      <c r="HAZ82" s="29"/>
      <c r="HBA82" s="29"/>
      <c r="HBB82" s="29"/>
      <c r="HBC82" s="29"/>
      <c r="HBD82" s="29"/>
      <c r="HBE82" s="29"/>
      <c r="HBF82" s="29"/>
      <c r="HBG82" s="29"/>
      <c r="HBH82" s="29"/>
      <c r="HBI82" s="29"/>
      <c r="HBJ82" s="29"/>
      <c r="HBK82" s="29"/>
      <c r="HBL82" s="29"/>
      <c r="HBM82" s="29"/>
      <c r="HBN82" s="29"/>
      <c r="HBO82" s="29"/>
      <c r="HBP82" s="29"/>
      <c r="HBQ82" s="29"/>
      <c r="HBR82" s="29"/>
      <c r="HBS82" s="29"/>
      <c r="HBT82" s="29"/>
      <c r="HBU82" s="29"/>
      <c r="HBV82" s="29"/>
      <c r="HBW82" s="29"/>
      <c r="HBX82" s="29"/>
      <c r="HBY82" s="29"/>
      <c r="HBZ82" s="29"/>
      <c r="HCA82" s="29"/>
      <c r="HCB82" s="29"/>
      <c r="HCC82" s="29"/>
      <c r="HCD82" s="29"/>
      <c r="HCE82" s="29"/>
      <c r="HCF82" s="29"/>
      <c r="HCG82" s="29"/>
      <c r="HCH82" s="29"/>
      <c r="HCI82" s="29"/>
      <c r="HCJ82" s="29"/>
      <c r="HCK82" s="29"/>
      <c r="HCL82" s="29"/>
      <c r="HCM82" s="29"/>
      <c r="HCN82" s="29"/>
      <c r="HCO82" s="29"/>
      <c r="HCP82" s="29"/>
      <c r="HCQ82" s="29"/>
      <c r="HCR82" s="29"/>
      <c r="HCS82" s="29"/>
      <c r="HCT82" s="29"/>
      <c r="HCU82" s="29"/>
      <c r="HCV82" s="29"/>
      <c r="HCW82" s="29"/>
      <c r="HCX82" s="29"/>
      <c r="HCY82" s="29"/>
      <c r="HCZ82" s="29"/>
      <c r="HDA82" s="29"/>
      <c r="HDB82" s="29"/>
      <c r="HDC82" s="29"/>
      <c r="HDD82" s="29"/>
      <c r="HDE82" s="29"/>
      <c r="HDF82" s="29"/>
      <c r="HDG82" s="29"/>
      <c r="HDH82" s="29"/>
      <c r="HDI82" s="29"/>
      <c r="HDJ82" s="29"/>
      <c r="HDK82" s="29"/>
      <c r="HDL82" s="29"/>
      <c r="HDM82" s="29"/>
      <c r="HDN82" s="29"/>
      <c r="HDO82" s="29"/>
      <c r="HDP82" s="29"/>
      <c r="HDQ82" s="29"/>
      <c r="HDR82" s="29"/>
      <c r="HDS82" s="29"/>
      <c r="HDT82" s="29"/>
      <c r="HDU82" s="29"/>
      <c r="HDV82" s="29"/>
      <c r="HDW82" s="29"/>
      <c r="HDX82" s="29"/>
      <c r="HDY82" s="29"/>
      <c r="HDZ82" s="29"/>
      <c r="HEA82" s="29"/>
      <c r="HEB82" s="29"/>
      <c r="HEC82" s="29"/>
      <c r="HED82" s="29"/>
      <c r="HEE82" s="29"/>
      <c r="HEF82" s="29"/>
      <c r="HEG82" s="29"/>
      <c r="HEH82" s="29"/>
      <c r="HEI82" s="29"/>
      <c r="HEJ82" s="29"/>
      <c r="HEK82" s="29"/>
      <c r="HEL82" s="29"/>
      <c r="HEM82" s="29"/>
      <c r="HEN82" s="29"/>
      <c r="HEO82" s="29"/>
      <c r="HEP82" s="29"/>
      <c r="HEQ82" s="29"/>
      <c r="HER82" s="29"/>
      <c r="HES82" s="29"/>
      <c r="HET82" s="29"/>
      <c r="HEU82" s="29"/>
      <c r="HEV82" s="29"/>
      <c r="HEW82" s="29"/>
      <c r="HEX82" s="29"/>
      <c r="HEY82" s="29"/>
      <c r="HEZ82" s="29"/>
      <c r="HFA82" s="29"/>
      <c r="HFB82" s="29"/>
      <c r="HFC82" s="29"/>
      <c r="HFD82" s="29"/>
      <c r="HFE82" s="29"/>
      <c r="HFF82" s="29"/>
      <c r="HFG82" s="29"/>
      <c r="HFH82" s="29"/>
      <c r="HFI82" s="29"/>
      <c r="HFJ82" s="29"/>
      <c r="HFK82" s="29"/>
      <c r="HFL82" s="29"/>
      <c r="HFM82" s="29"/>
      <c r="HFN82" s="29"/>
      <c r="HFO82" s="29"/>
      <c r="HFP82" s="29"/>
      <c r="HFQ82" s="29"/>
      <c r="HFR82" s="29"/>
      <c r="HFS82" s="29"/>
      <c r="HFT82" s="29"/>
      <c r="HFU82" s="29"/>
      <c r="HFV82" s="29"/>
      <c r="HFW82" s="29"/>
      <c r="HFX82" s="29"/>
      <c r="HFY82" s="29"/>
      <c r="HFZ82" s="29"/>
      <c r="HGA82" s="29"/>
      <c r="HGB82" s="29"/>
      <c r="HGC82" s="29"/>
      <c r="HGD82" s="29"/>
      <c r="HGE82" s="29"/>
      <c r="HGF82" s="29"/>
      <c r="HGG82" s="29"/>
      <c r="HGH82" s="29"/>
      <c r="HGI82" s="29"/>
      <c r="HGJ82" s="29"/>
      <c r="HGK82" s="29"/>
      <c r="HGL82" s="29"/>
      <c r="HGM82" s="29"/>
      <c r="HGN82" s="29"/>
      <c r="HGO82" s="29"/>
      <c r="HGP82" s="29"/>
      <c r="HGQ82" s="29"/>
      <c r="HGR82" s="29"/>
      <c r="HGS82" s="29"/>
      <c r="HGT82" s="29"/>
      <c r="HGU82" s="29"/>
      <c r="HGV82" s="29"/>
      <c r="HGW82" s="29"/>
      <c r="HGX82" s="29"/>
      <c r="HGY82" s="29"/>
      <c r="HGZ82" s="29"/>
      <c r="HHA82" s="29"/>
      <c r="HHB82" s="29"/>
      <c r="HHC82" s="29"/>
      <c r="HHD82" s="29"/>
      <c r="HHE82" s="29"/>
      <c r="HHF82" s="29"/>
      <c r="HHG82" s="29"/>
      <c r="HHH82" s="29"/>
      <c r="HHI82" s="29"/>
      <c r="HHJ82" s="29"/>
      <c r="HHK82" s="29"/>
      <c r="HHL82" s="29"/>
      <c r="HHM82" s="29"/>
      <c r="HHN82" s="29"/>
      <c r="HHO82" s="29"/>
      <c r="HHP82" s="29"/>
      <c r="HHQ82" s="29"/>
      <c r="HHR82" s="29"/>
      <c r="HHS82" s="29"/>
      <c r="HHT82" s="29"/>
      <c r="HHU82" s="29"/>
      <c r="HHV82" s="29"/>
      <c r="HHW82" s="29"/>
      <c r="HHX82" s="29"/>
      <c r="HHY82" s="29"/>
      <c r="HHZ82" s="29"/>
      <c r="HIA82" s="29"/>
      <c r="HIB82" s="29"/>
      <c r="HIC82" s="29"/>
      <c r="HID82" s="29"/>
      <c r="HIE82" s="29"/>
      <c r="HIF82" s="29"/>
      <c r="HIG82" s="29"/>
      <c r="HIH82" s="29"/>
      <c r="HII82" s="29"/>
      <c r="HIJ82" s="29"/>
      <c r="HIK82" s="29"/>
      <c r="HIL82" s="29"/>
      <c r="HIM82" s="29"/>
      <c r="HIN82" s="29"/>
      <c r="HIO82" s="29"/>
      <c r="HIP82" s="29"/>
      <c r="HIQ82" s="29"/>
      <c r="HIR82" s="29"/>
      <c r="HIS82" s="29"/>
      <c r="HIT82" s="29"/>
      <c r="HIU82" s="29"/>
      <c r="HIV82" s="29"/>
      <c r="HIW82" s="29"/>
      <c r="HIX82" s="29"/>
      <c r="HIY82" s="29"/>
      <c r="HIZ82" s="29"/>
      <c r="HJA82" s="29"/>
      <c r="HJB82" s="29"/>
      <c r="HJC82" s="29"/>
      <c r="HJD82" s="29"/>
      <c r="HJE82" s="29"/>
      <c r="HJF82" s="29"/>
      <c r="HJG82" s="29"/>
      <c r="HJH82" s="29"/>
      <c r="HJI82" s="29"/>
      <c r="HJJ82" s="29"/>
      <c r="HJK82" s="29"/>
      <c r="HJL82" s="29"/>
      <c r="HJM82" s="29"/>
      <c r="HJN82" s="29"/>
      <c r="HJO82" s="29"/>
      <c r="HJP82" s="29"/>
      <c r="HJQ82" s="29"/>
      <c r="HJR82" s="29"/>
      <c r="HJS82" s="29"/>
      <c r="HJT82" s="29"/>
      <c r="HJU82" s="29"/>
      <c r="HJV82" s="29"/>
      <c r="HJW82" s="29"/>
      <c r="HJX82" s="29"/>
      <c r="HJY82" s="29"/>
      <c r="HJZ82" s="29"/>
      <c r="HKA82" s="29"/>
      <c r="HKB82" s="29"/>
      <c r="HKC82" s="29"/>
      <c r="HKD82" s="29"/>
      <c r="HKE82" s="29"/>
      <c r="HKF82" s="29"/>
      <c r="HKG82" s="29"/>
      <c r="HKH82" s="29"/>
      <c r="HKI82" s="29"/>
      <c r="HKJ82" s="29"/>
      <c r="HKK82" s="29"/>
      <c r="HKL82" s="29"/>
      <c r="HKM82" s="29"/>
      <c r="HKN82" s="29"/>
      <c r="HKO82" s="29"/>
      <c r="HKP82" s="29"/>
      <c r="HKQ82" s="29"/>
      <c r="HKR82" s="29"/>
      <c r="HKS82" s="29"/>
      <c r="HKT82" s="29"/>
      <c r="HKU82" s="29"/>
      <c r="HKV82" s="29"/>
      <c r="HKW82" s="29"/>
      <c r="HKX82" s="29"/>
      <c r="HKY82" s="29"/>
      <c r="HKZ82" s="29"/>
      <c r="HLA82" s="29"/>
      <c r="HLB82" s="29"/>
      <c r="HLC82" s="29"/>
      <c r="HLD82" s="29"/>
      <c r="HLE82" s="29"/>
      <c r="HLF82" s="29"/>
      <c r="HLG82" s="29"/>
      <c r="HLH82" s="29"/>
      <c r="HLI82" s="29"/>
      <c r="HLJ82" s="29"/>
      <c r="HLK82" s="29"/>
      <c r="HLL82" s="29"/>
      <c r="HLM82" s="29"/>
      <c r="HLN82" s="29"/>
      <c r="HLO82" s="29"/>
      <c r="HLP82" s="29"/>
      <c r="HLQ82" s="29"/>
      <c r="HLR82" s="29"/>
      <c r="HLS82" s="29"/>
      <c r="HLT82" s="29"/>
      <c r="HLU82" s="29"/>
      <c r="HLV82" s="29"/>
      <c r="HLW82" s="29"/>
      <c r="HLX82" s="29"/>
      <c r="HLY82" s="29"/>
      <c r="HLZ82" s="29"/>
      <c r="HMA82" s="29"/>
      <c r="HMB82" s="29"/>
      <c r="HMC82" s="29"/>
      <c r="HMD82" s="29"/>
      <c r="HME82" s="29"/>
      <c r="HMF82" s="29"/>
      <c r="HMG82" s="29"/>
      <c r="HMH82" s="29"/>
      <c r="HMI82" s="29"/>
      <c r="HMJ82" s="29"/>
      <c r="HMK82" s="29"/>
      <c r="HML82" s="29"/>
      <c r="HMM82" s="29"/>
      <c r="HMN82" s="29"/>
      <c r="HMO82" s="29"/>
      <c r="HMP82" s="29"/>
      <c r="HMQ82" s="29"/>
      <c r="HMR82" s="29"/>
      <c r="HMS82" s="29"/>
      <c r="HMT82" s="29"/>
      <c r="HMU82" s="29"/>
      <c r="HMV82" s="29"/>
      <c r="HMW82" s="29"/>
      <c r="HMX82" s="29"/>
      <c r="HMY82" s="29"/>
      <c r="HMZ82" s="29"/>
      <c r="HNA82" s="29"/>
      <c r="HNB82" s="29"/>
      <c r="HNC82" s="29"/>
      <c r="HND82" s="29"/>
      <c r="HNE82" s="29"/>
      <c r="HNF82" s="29"/>
      <c r="HNG82" s="29"/>
      <c r="HNH82" s="29"/>
      <c r="HNI82" s="29"/>
      <c r="HNJ82" s="29"/>
      <c r="HNK82" s="29"/>
      <c r="HNL82" s="29"/>
      <c r="HNM82" s="29"/>
      <c r="HNN82" s="29"/>
      <c r="HNO82" s="29"/>
      <c r="HNP82" s="29"/>
      <c r="HNQ82" s="29"/>
      <c r="HNR82" s="29"/>
      <c r="HNS82" s="29"/>
      <c r="HNT82" s="29"/>
      <c r="HNU82" s="29"/>
      <c r="HNV82" s="29"/>
      <c r="HNW82" s="29"/>
      <c r="HNX82" s="29"/>
      <c r="HNY82" s="29"/>
      <c r="HNZ82" s="29"/>
      <c r="HOA82" s="29"/>
      <c r="HOB82" s="29"/>
      <c r="HOC82" s="29"/>
      <c r="HOD82" s="29"/>
      <c r="HOE82" s="29"/>
      <c r="HOF82" s="29"/>
      <c r="HOG82" s="29"/>
      <c r="HOH82" s="29"/>
      <c r="HOI82" s="29"/>
      <c r="HOJ82" s="29"/>
      <c r="HOK82" s="29"/>
      <c r="HOL82" s="29"/>
      <c r="HOM82" s="29"/>
      <c r="HON82" s="29"/>
      <c r="HOO82" s="29"/>
      <c r="HOP82" s="29"/>
      <c r="HOQ82" s="29"/>
      <c r="HOR82" s="29"/>
      <c r="HOS82" s="29"/>
      <c r="HOT82" s="29"/>
      <c r="HOU82" s="29"/>
      <c r="HOV82" s="29"/>
      <c r="HOW82" s="29"/>
      <c r="HOX82" s="29"/>
      <c r="HOY82" s="29"/>
      <c r="HOZ82" s="29"/>
      <c r="HPA82" s="29"/>
      <c r="HPB82" s="29"/>
      <c r="HPC82" s="29"/>
      <c r="HPD82" s="29"/>
      <c r="HPE82" s="29"/>
      <c r="HPF82" s="29"/>
      <c r="HPG82" s="29"/>
      <c r="HPH82" s="29"/>
      <c r="HPI82" s="29"/>
      <c r="HPJ82" s="29"/>
      <c r="HPK82" s="29"/>
      <c r="HPL82" s="29"/>
      <c r="HPM82" s="29"/>
      <c r="HPN82" s="29"/>
      <c r="HPO82" s="29"/>
      <c r="HPP82" s="29"/>
      <c r="HPQ82" s="29"/>
      <c r="HPR82" s="29"/>
      <c r="HPS82" s="29"/>
      <c r="HPT82" s="29"/>
      <c r="HPU82" s="29"/>
      <c r="HPV82" s="29"/>
      <c r="HPW82" s="29"/>
      <c r="HPX82" s="29"/>
      <c r="HPY82" s="29"/>
      <c r="HPZ82" s="29"/>
      <c r="HQA82" s="29"/>
      <c r="HQB82" s="29"/>
      <c r="HQC82" s="29"/>
      <c r="HQD82" s="29"/>
      <c r="HQE82" s="29"/>
      <c r="HQF82" s="29"/>
      <c r="HQG82" s="29"/>
      <c r="HQH82" s="29"/>
      <c r="HQI82" s="29"/>
      <c r="HQJ82" s="29"/>
      <c r="HQK82" s="29"/>
      <c r="HQL82" s="29"/>
      <c r="HQM82" s="29"/>
      <c r="HQN82" s="29"/>
      <c r="HQO82" s="29"/>
      <c r="HQP82" s="29"/>
      <c r="HQQ82" s="29"/>
      <c r="HQR82" s="29"/>
      <c r="HQS82" s="29"/>
      <c r="HQT82" s="29"/>
      <c r="HQU82" s="29"/>
      <c r="HQV82" s="29"/>
      <c r="HQW82" s="29"/>
      <c r="HQX82" s="29"/>
      <c r="HQY82" s="29"/>
      <c r="HQZ82" s="29"/>
      <c r="HRA82" s="29"/>
      <c r="HRB82" s="29"/>
      <c r="HRC82" s="29"/>
      <c r="HRD82" s="29"/>
      <c r="HRE82" s="29"/>
      <c r="HRF82" s="29"/>
      <c r="HRG82" s="29"/>
      <c r="HRH82" s="29"/>
      <c r="HRI82" s="29"/>
      <c r="HRJ82" s="29"/>
      <c r="HRK82" s="29"/>
      <c r="HRL82" s="29"/>
      <c r="HRM82" s="29"/>
      <c r="HRN82" s="29"/>
      <c r="HRO82" s="29"/>
      <c r="HRP82" s="29"/>
      <c r="HRQ82" s="29"/>
      <c r="HRR82" s="29"/>
      <c r="HRS82" s="29"/>
      <c r="HRT82" s="29"/>
      <c r="HRU82" s="29"/>
      <c r="HRV82" s="29"/>
      <c r="HRW82" s="29"/>
      <c r="HRX82" s="29"/>
      <c r="HRY82" s="29"/>
      <c r="HRZ82" s="29"/>
      <c r="HSA82" s="29"/>
      <c r="HSB82" s="29"/>
      <c r="HSC82" s="29"/>
      <c r="HSD82" s="29"/>
      <c r="HSE82" s="29"/>
      <c r="HSF82" s="29"/>
      <c r="HSG82" s="29"/>
      <c r="HSH82" s="29"/>
      <c r="HSI82" s="29"/>
      <c r="HSJ82" s="29"/>
      <c r="HSK82" s="29"/>
      <c r="HSL82" s="29"/>
      <c r="HSM82" s="29"/>
      <c r="HSN82" s="29"/>
      <c r="HSO82" s="29"/>
      <c r="HSP82" s="29"/>
      <c r="HSQ82" s="29"/>
      <c r="HSR82" s="29"/>
      <c r="HSS82" s="29"/>
      <c r="HST82" s="29"/>
      <c r="HSU82" s="29"/>
      <c r="HSV82" s="29"/>
      <c r="HSW82" s="29"/>
      <c r="HSX82" s="29"/>
      <c r="HSY82" s="29"/>
      <c r="HSZ82" s="29"/>
      <c r="HTA82" s="29"/>
      <c r="HTB82" s="29"/>
      <c r="HTC82" s="29"/>
      <c r="HTD82" s="29"/>
      <c r="HTE82" s="29"/>
      <c r="HTF82" s="29"/>
      <c r="HTG82" s="29"/>
      <c r="HTH82" s="29"/>
      <c r="HTI82" s="29"/>
      <c r="HTJ82" s="29"/>
      <c r="HTK82" s="29"/>
      <c r="HTL82" s="29"/>
      <c r="HTM82" s="29"/>
      <c r="HTN82" s="29"/>
      <c r="HTO82" s="29"/>
      <c r="HTP82" s="29"/>
      <c r="HTQ82" s="29"/>
      <c r="HTR82" s="29"/>
      <c r="HTS82" s="29"/>
      <c r="HTT82" s="29"/>
      <c r="HTU82" s="29"/>
      <c r="HTV82" s="29"/>
      <c r="HTW82" s="29"/>
      <c r="HTX82" s="29"/>
      <c r="HTY82" s="29"/>
      <c r="HTZ82" s="29"/>
      <c r="HUA82" s="29"/>
      <c r="HUB82" s="29"/>
      <c r="HUC82" s="29"/>
      <c r="HUD82" s="29"/>
      <c r="HUE82" s="29"/>
      <c r="HUF82" s="29"/>
      <c r="HUG82" s="29"/>
      <c r="HUH82" s="29"/>
      <c r="HUI82" s="29"/>
      <c r="HUJ82" s="29"/>
      <c r="HUK82" s="29"/>
      <c r="HUL82" s="29"/>
      <c r="HUM82" s="29"/>
      <c r="HUN82" s="29"/>
      <c r="HUO82" s="29"/>
      <c r="HUP82" s="29"/>
      <c r="HUQ82" s="29"/>
      <c r="HUR82" s="29"/>
      <c r="HUS82" s="29"/>
      <c r="HUT82" s="29"/>
      <c r="HUU82" s="29"/>
      <c r="HUV82" s="29"/>
      <c r="HUW82" s="29"/>
      <c r="HUX82" s="29"/>
      <c r="HUY82" s="29"/>
      <c r="HUZ82" s="29"/>
      <c r="HVA82" s="29"/>
      <c r="HVB82" s="29"/>
      <c r="HVC82" s="29"/>
      <c r="HVD82" s="29"/>
      <c r="HVE82" s="29"/>
      <c r="HVF82" s="29"/>
      <c r="HVG82" s="29"/>
      <c r="HVH82" s="29"/>
      <c r="HVI82" s="29"/>
      <c r="HVJ82" s="29"/>
      <c r="HVK82" s="29"/>
      <c r="HVL82" s="29"/>
      <c r="HVM82" s="29"/>
      <c r="HVN82" s="29"/>
      <c r="HVO82" s="29"/>
      <c r="HVP82" s="29"/>
      <c r="HVQ82" s="29"/>
      <c r="HVR82" s="29"/>
      <c r="HVS82" s="29"/>
      <c r="HVT82" s="29"/>
      <c r="HVU82" s="29"/>
      <c r="HVV82" s="29"/>
      <c r="HVW82" s="29"/>
      <c r="HVX82" s="29"/>
      <c r="HVY82" s="29"/>
      <c r="HVZ82" s="29"/>
      <c r="HWA82" s="29"/>
      <c r="HWB82" s="29"/>
      <c r="HWC82" s="29"/>
      <c r="HWD82" s="29"/>
      <c r="HWE82" s="29"/>
      <c r="HWF82" s="29"/>
      <c r="HWG82" s="29"/>
      <c r="HWH82" s="29"/>
      <c r="HWI82" s="29"/>
      <c r="HWJ82" s="29"/>
      <c r="HWK82" s="29"/>
      <c r="HWL82" s="29"/>
      <c r="HWM82" s="29"/>
      <c r="HWN82" s="29"/>
      <c r="HWO82" s="29"/>
      <c r="HWP82" s="29"/>
      <c r="HWQ82" s="29"/>
      <c r="HWR82" s="29"/>
      <c r="HWS82" s="29"/>
      <c r="HWT82" s="29"/>
      <c r="HWU82" s="29"/>
      <c r="HWV82" s="29"/>
      <c r="HWW82" s="29"/>
      <c r="HWX82" s="29"/>
      <c r="HWY82" s="29"/>
      <c r="HWZ82" s="29"/>
      <c r="HXA82" s="29"/>
      <c r="HXB82" s="29"/>
      <c r="HXC82" s="29"/>
      <c r="HXD82" s="29"/>
      <c r="HXE82" s="29"/>
      <c r="HXF82" s="29"/>
      <c r="HXG82" s="29"/>
      <c r="HXH82" s="29"/>
      <c r="HXI82" s="29"/>
      <c r="HXJ82" s="29"/>
      <c r="HXK82" s="29"/>
      <c r="HXL82" s="29"/>
      <c r="HXM82" s="29"/>
      <c r="HXN82" s="29"/>
      <c r="HXO82" s="29"/>
      <c r="HXP82" s="29"/>
      <c r="HXQ82" s="29"/>
      <c r="HXR82" s="29"/>
      <c r="HXS82" s="29"/>
      <c r="HXT82" s="29"/>
      <c r="HXU82" s="29"/>
      <c r="HXV82" s="29"/>
      <c r="HXW82" s="29"/>
      <c r="HXX82" s="29"/>
      <c r="HXY82" s="29"/>
      <c r="HXZ82" s="29"/>
      <c r="HYA82" s="29"/>
      <c r="HYB82" s="29"/>
      <c r="HYC82" s="29"/>
      <c r="HYD82" s="29"/>
      <c r="HYE82" s="29"/>
      <c r="HYF82" s="29"/>
      <c r="HYG82" s="29"/>
      <c r="HYH82" s="29"/>
      <c r="HYI82" s="29"/>
      <c r="HYJ82" s="29"/>
      <c r="HYK82" s="29"/>
      <c r="HYL82" s="29"/>
      <c r="HYM82" s="29"/>
      <c r="HYN82" s="29"/>
      <c r="HYO82" s="29"/>
      <c r="HYP82" s="29"/>
      <c r="HYQ82" s="29"/>
      <c r="HYR82" s="29"/>
      <c r="HYS82" s="29"/>
      <c r="HYT82" s="29"/>
      <c r="HYU82" s="29"/>
      <c r="HYV82" s="29"/>
      <c r="HYW82" s="29"/>
      <c r="HYX82" s="29"/>
      <c r="HYY82" s="29"/>
      <c r="HYZ82" s="29"/>
      <c r="HZA82" s="29"/>
      <c r="HZB82" s="29"/>
      <c r="HZC82" s="29"/>
      <c r="HZD82" s="29"/>
      <c r="HZE82" s="29"/>
      <c r="HZF82" s="29"/>
      <c r="HZG82" s="29"/>
      <c r="HZH82" s="29"/>
      <c r="HZI82" s="29"/>
      <c r="HZJ82" s="29"/>
      <c r="HZK82" s="29"/>
      <c r="HZL82" s="29"/>
      <c r="HZM82" s="29"/>
      <c r="HZN82" s="29"/>
      <c r="HZO82" s="29"/>
      <c r="HZP82" s="29"/>
      <c r="HZQ82" s="29"/>
      <c r="HZR82" s="29"/>
      <c r="HZS82" s="29"/>
      <c r="HZT82" s="29"/>
      <c r="HZU82" s="29"/>
      <c r="HZV82" s="29"/>
      <c r="HZW82" s="29"/>
      <c r="HZX82" s="29"/>
      <c r="HZY82" s="29"/>
      <c r="HZZ82" s="29"/>
      <c r="IAA82" s="29"/>
      <c r="IAB82" s="29"/>
      <c r="IAC82" s="29"/>
      <c r="IAD82" s="29"/>
      <c r="IAE82" s="29"/>
      <c r="IAF82" s="29"/>
      <c r="IAG82" s="29"/>
      <c r="IAH82" s="29"/>
      <c r="IAI82" s="29"/>
      <c r="IAJ82" s="29"/>
      <c r="IAK82" s="29"/>
      <c r="IAL82" s="29"/>
      <c r="IAM82" s="29"/>
      <c r="IAN82" s="29"/>
      <c r="IAO82" s="29"/>
      <c r="IAP82" s="29"/>
      <c r="IAQ82" s="29"/>
      <c r="IAR82" s="29"/>
      <c r="IAS82" s="29"/>
      <c r="IAT82" s="29"/>
      <c r="IAU82" s="29"/>
      <c r="IAV82" s="29"/>
      <c r="IAW82" s="29"/>
      <c r="IAX82" s="29"/>
      <c r="IAY82" s="29"/>
      <c r="IAZ82" s="29"/>
      <c r="IBA82" s="29"/>
      <c r="IBB82" s="29"/>
      <c r="IBC82" s="29"/>
      <c r="IBD82" s="29"/>
      <c r="IBE82" s="29"/>
      <c r="IBF82" s="29"/>
      <c r="IBG82" s="29"/>
      <c r="IBH82" s="29"/>
      <c r="IBI82" s="29"/>
      <c r="IBJ82" s="29"/>
      <c r="IBK82" s="29"/>
      <c r="IBL82" s="29"/>
      <c r="IBM82" s="29"/>
      <c r="IBN82" s="29"/>
      <c r="IBO82" s="29"/>
      <c r="IBP82" s="29"/>
      <c r="IBQ82" s="29"/>
      <c r="IBR82" s="29"/>
      <c r="IBS82" s="29"/>
      <c r="IBT82" s="29"/>
      <c r="IBU82" s="29"/>
      <c r="IBV82" s="29"/>
      <c r="IBW82" s="29"/>
      <c r="IBX82" s="29"/>
      <c r="IBY82" s="29"/>
      <c r="IBZ82" s="29"/>
      <c r="ICA82" s="29"/>
      <c r="ICB82" s="29"/>
      <c r="ICC82" s="29"/>
      <c r="ICD82" s="29"/>
      <c r="ICE82" s="29"/>
      <c r="ICF82" s="29"/>
      <c r="ICG82" s="29"/>
      <c r="ICH82" s="29"/>
      <c r="ICI82" s="29"/>
      <c r="ICJ82" s="29"/>
      <c r="ICK82" s="29"/>
      <c r="ICL82" s="29"/>
      <c r="ICM82" s="29"/>
      <c r="ICN82" s="29"/>
      <c r="ICO82" s="29"/>
      <c r="ICP82" s="29"/>
      <c r="ICQ82" s="29"/>
      <c r="ICR82" s="29"/>
      <c r="ICS82" s="29"/>
      <c r="ICT82" s="29"/>
      <c r="ICU82" s="29"/>
      <c r="ICV82" s="29"/>
      <c r="ICW82" s="29"/>
      <c r="ICX82" s="29"/>
      <c r="ICY82" s="29"/>
      <c r="ICZ82" s="29"/>
      <c r="IDA82" s="29"/>
      <c r="IDB82" s="29"/>
      <c r="IDC82" s="29"/>
      <c r="IDD82" s="29"/>
      <c r="IDE82" s="29"/>
      <c r="IDF82" s="29"/>
      <c r="IDG82" s="29"/>
      <c r="IDH82" s="29"/>
      <c r="IDI82" s="29"/>
      <c r="IDJ82" s="29"/>
      <c r="IDK82" s="29"/>
      <c r="IDL82" s="29"/>
      <c r="IDM82" s="29"/>
      <c r="IDN82" s="29"/>
      <c r="IDO82" s="29"/>
      <c r="IDP82" s="29"/>
      <c r="IDQ82" s="29"/>
      <c r="IDR82" s="29"/>
      <c r="IDS82" s="29"/>
      <c r="IDT82" s="29"/>
      <c r="IDU82" s="29"/>
      <c r="IDV82" s="29"/>
      <c r="IDW82" s="29"/>
      <c r="IDX82" s="29"/>
      <c r="IDY82" s="29"/>
      <c r="IDZ82" s="29"/>
      <c r="IEA82" s="29"/>
      <c r="IEB82" s="29"/>
      <c r="IEC82" s="29"/>
      <c r="IED82" s="29"/>
      <c r="IEE82" s="29"/>
      <c r="IEF82" s="29"/>
      <c r="IEG82" s="29"/>
      <c r="IEH82" s="29"/>
      <c r="IEI82" s="29"/>
      <c r="IEJ82" s="29"/>
      <c r="IEK82" s="29"/>
      <c r="IEL82" s="29"/>
      <c r="IEM82" s="29"/>
      <c r="IEN82" s="29"/>
      <c r="IEO82" s="29"/>
      <c r="IEP82" s="29"/>
      <c r="IEQ82" s="29"/>
      <c r="IER82" s="29"/>
      <c r="IES82" s="29"/>
      <c r="IET82" s="29"/>
      <c r="IEU82" s="29"/>
      <c r="IEV82" s="29"/>
      <c r="IEW82" s="29"/>
      <c r="IEX82" s="29"/>
      <c r="IEY82" s="29"/>
      <c r="IEZ82" s="29"/>
      <c r="IFA82" s="29"/>
      <c r="IFB82" s="29"/>
      <c r="IFC82" s="29"/>
      <c r="IFD82" s="29"/>
      <c r="IFE82" s="29"/>
      <c r="IFF82" s="29"/>
      <c r="IFG82" s="29"/>
      <c r="IFH82" s="29"/>
      <c r="IFI82" s="29"/>
      <c r="IFJ82" s="29"/>
      <c r="IFK82" s="29"/>
      <c r="IFL82" s="29"/>
      <c r="IFM82" s="29"/>
      <c r="IFN82" s="29"/>
      <c r="IFO82" s="29"/>
      <c r="IFP82" s="29"/>
      <c r="IFQ82" s="29"/>
      <c r="IFR82" s="29"/>
      <c r="IFS82" s="29"/>
      <c r="IFT82" s="29"/>
      <c r="IFU82" s="29"/>
      <c r="IFV82" s="29"/>
      <c r="IFW82" s="29"/>
      <c r="IFX82" s="29"/>
      <c r="IFY82" s="29"/>
      <c r="IFZ82" s="29"/>
      <c r="IGA82" s="29"/>
      <c r="IGB82" s="29"/>
      <c r="IGC82" s="29"/>
      <c r="IGD82" s="29"/>
      <c r="IGE82" s="29"/>
      <c r="IGF82" s="29"/>
      <c r="IGG82" s="29"/>
      <c r="IGH82" s="29"/>
      <c r="IGI82" s="29"/>
      <c r="IGJ82" s="29"/>
      <c r="IGK82" s="29"/>
      <c r="IGL82" s="29"/>
      <c r="IGM82" s="29"/>
      <c r="IGN82" s="29"/>
      <c r="IGO82" s="29"/>
      <c r="IGP82" s="29"/>
      <c r="IGQ82" s="29"/>
      <c r="IGR82" s="29"/>
      <c r="IGS82" s="29"/>
      <c r="IGT82" s="29"/>
      <c r="IGU82" s="29"/>
      <c r="IGV82" s="29"/>
      <c r="IGW82" s="29"/>
      <c r="IGX82" s="29"/>
      <c r="IGY82" s="29"/>
      <c r="IGZ82" s="29"/>
      <c r="IHA82" s="29"/>
      <c r="IHB82" s="29"/>
      <c r="IHC82" s="29"/>
      <c r="IHD82" s="29"/>
      <c r="IHE82" s="29"/>
      <c r="IHF82" s="29"/>
      <c r="IHG82" s="29"/>
      <c r="IHH82" s="29"/>
      <c r="IHI82" s="29"/>
      <c r="IHJ82" s="29"/>
      <c r="IHK82" s="29"/>
      <c r="IHL82" s="29"/>
      <c r="IHM82" s="29"/>
      <c r="IHN82" s="29"/>
      <c r="IHO82" s="29"/>
      <c r="IHP82" s="29"/>
      <c r="IHQ82" s="29"/>
      <c r="IHR82" s="29"/>
      <c r="IHS82" s="29"/>
      <c r="IHT82" s="29"/>
      <c r="IHU82" s="29"/>
      <c r="IHV82" s="29"/>
      <c r="IHW82" s="29"/>
      <c r="IHX82" s="29"/>
      <c r="IHY82" s="29"/>
      <c r="IHZ82" s="29"/>
      <c r="IIA82" s="29"/>
      <c r="IIB82" s="29"/>
      <c r="IIC82" s="29"/>
      <c r="IID82" s="29"/>
      <c r="IIE82" s="29"/>
      <c r="IIF82" s="29"/>
      <c r="IIG82" s="29"/>
      <c r="IIH82" s="29"/>
      <c r="III82" s="29"/>
      <c r="IIJ82" s="29"/>
      <c r="IIK82" s="29"/>
      <c r="IIL82" s="29"/>
      <c r="IIM82" s="29"/>
      <c r="IIN82" s="29"/>
      <c r="IIO82" s="29"/>
      <c r="IIP82" s="29"/>
      <c r="IIQ82" s="29"/>
      <c r="IIR82" s="29"/>
      <c r="IIS82" s="29"/>
      <c r="IIT82" s="29"/>
      <c r="IIU82" s="29"/>
      <c r="IIV82" s="29"/>
      <c r="IIW82" s="29"/>
      <c r="IIX82" s="29"/>
      <c r="IIY82" s="29"/>
      <c r="IIZ82" s="29"/>
      <c r="IJA82" s="29"/>
      <c r="IJB82" s="29"/>
      <c r="IJC82" s="29"/>
      <c r="IJD82" s="29"/>
      <c r="IJE82" s="29"/>
      <c r="IJF82" s="29"/>
      <c r="IJG82" s="29"/>
      <c r="IJH82" s="29"/>
      <c r="IJI82" s="29"/>
      <c r="IJJ82" s="29"/>
      <c r="IJK82" s="29"/>
      <c r="IJL82" s="29"/>
      <c r="IJM82" s="29"/>
      <c r="IJN82" s="29"/>
      <c r="IJO82" s="29"/>
      <c r="IJP82" s="29"/>
      <c r="IJQ82" s="29"/>
      <c r="IJR82" s="29"/>
      <c r="IJS82" s="29"/>
      <c r="IJT82" s="29"/>
      <c r="IJU82" s="29"/>
      <c r="IJV82" s="29"/>
      <c r="IJW82" s="29"/>
      <c r="IJX82" s="29"/>
      <c r="IJY82" s="29"/>
      <c r="IJZ82" s="29"/>
      <c r="IKA82" s="29"/>
      <c r="IKB82" s="29"/>
      <c r="IKC82" s="29"/>
      <c r="IKD82" s="29"/>
      <c r="IKE82" s="29"/>
      <c r="IKF82" s="29"/>
      <c r="IKG82" s="29"/>
      <c r="IKH82" s="29"/>
      <c r="IKI82" s="29"/>
      <c r="IKJ82" s="29"/>
      <c r="IKK82" s="29"/>
      <c r="IKL82" s="29"/>
      <c r="IKM82" s="29"/>
      <c r="IKN82" s="29"/>
      <c r="IKO82" s="29"/>
      <c r="IKP82" s="29"/>
      <c r="IKQ82" s="29"/>
      <c r="IKR82" s="29"/>
      <c r="IKS82" s="29"/>
      <c r="IKT82" s="29"/>
      <c r="IKU82" s="29"/>
      <c r="IKV82" s="29"/>
      <c r="IKW82" s="29"/>
      <c r="IKX82" s="29"/>
      <c r="IKY82" s="29"/>
      <c r="IKZ82" s="29"/>
      <c r="ILA82" s="29"/>
      <c r="ILB82" s="29"/>
      <c r="ILC82" s="29"/>
      <c r="ILD82" s="29"/>
      <c r="ILE82" s="29"/>
      <c r="ILF82" s="29"/>
      <c r="ILG82" s="29"/>
      <c r="ILH82" s="29"/>
      <c r="ILI82" s="29"/>
      <c r="ILJ82" s="29"/>
      <c r="ILK82" s="29"/>
      <c r="ILL82" s="29"/>
      <c r="ILM82" s="29"/>
      <c r="ILN82" s="29"/>
      <c r="ILO82" s="29"/>
      <c r="ILP82" s="29"/>
      <c r="ILQ82" s="29"/>
      <c r="ILR82" s="29"/>
      <c r="ILS82" s="29"/>
      <c r="ILT82" s="29"/>
      <c r="ILU82" s="29"/>
      <c r="ILV82" s="29"/>
      <c r="ILW82" s="29"/>
      <c r="ILX82" s="29"/>
      <c r="ILY82" s="29"/>
      <c r="ILZ82" s="29"/>
      <c r="IMA82" s="29"/>
      <c r="IMB82" s="29"/>
      <c r="IMC82" s="29"/>
      <c r="IMD82" s="29"/>
      <c r="IME82" s="29"/>
      <c r="IMF82" s="29"/>
      <c r="IMG82" s="29"/>
      <c r="IMH82" s="29"/>
      <c r="IMI82" s="29"/>
      <c r="IMJ82" s="29"/>
      <c r="IMK82" s="29"/>
      <c r="IML82" s="29"/>
      <c r="IMM82" s="29"/>
      <c r="IMN82" s="29"/>
      <c r="IMO82" s="29"/>
      <c r="IMP82" s="29"/>
      <c r="IMQ82" s="29"/>
      <c r="IMR82" s="29"/>
      <c r="IMS82" s="29"/>
      <c r="IMT82" s="29"/>
      <c r="IMU82" s="29"/>
      <c r="IMV82" s="29"/>
      <c r="IMW82" s="29"/>
      <c r="IMX82" s="29"/>
      <c r="IMY82" s="29"/>
      <c r="IMZ82" s="29"/>
      <c r="INA82" s="29"/>
      <c r="INB82" s="29"/>
      <c r="INC82" s="29"/>
      <c r="IND82" s="29"/>
      <c r="INE82" s="29"/>
      <c r="INF82" s="29"/>
      <c r="ING82" s="29"/>
      <c r="INH82" s="29"/>
      <c r="INI82" s="29"/>
      <c r="INJ82" s="29"/>
      <c r="INK82" s="29"/>
      <c r="INL82" s="29"/>
      <c r="INM82" s="29"/>
      <c r="INN82" s="29"/>
      <c r="INO82" s="29"/>
      <c r="INP82" s="29"/>
      <c r="INQ82" s="29"/>
      <c r="INR82" s="29"/>
      <c r="INS82" s="29"/>
      <c r="INT82" s="29"/>
      <c r="INU82" s="29"/>
      <c r="INV82" s="29"/>
      <c r="INW82" s="29"/>
      <c r="INX82" s="29"/>
      <c r="INY82" s="29"/>
      <c r="INZ82" s="29"/>
      <c r="IOA82" s="29"/>
      <c r="IOB82" s="29"/>
      <c r="IOC82" s="29"/>
      <c r="IOD82" s="29"/>
      <c r="IOE82" s="29"/>
      <c r="IOF82" s="29"/>
      <c r="IOG82" s="29"/>
      <c r="IOH82" s="29"/>
      <c r="IOI82" s="29"/>
      <c r="IOJ82" s="29"/>
      <c r="IOK82" s="29"/>
      <c r="IOL82" s="29"/>
      <c r="IOM82" s="29"/>
      <c r="ION82" s="29"/>
      <c r="IOO82" s="29"/>
      <c r="IOP82" s="29"/>
      <c r="IOQ82" s="29"/>
      <c r="IOR82" s="29"/>
      <c r="IOS82" s="29"/>
      <c r="IOT82" s="29"/>
      <c r="IOU82" s="29"/>
      <c r="IOV82" s="29"/>
      <c r="IOW82" s="29"/>
      <c r="IOX82" s="29"/>
      <c r="IOY82" s="29"/>
      <c r="IOZ82" s="29"/>
      <c r="IPA82" s="29"/>
      <c r="IPB82" s="29"/>
      <c r="IPC82" s="29"/>
      <c r="IPD82" s="29"/>
      <c r="IPE82" s="29"/>
      <c r="IPF82" s="29"/>
      <c r="IPG82" s="29"/>
      <c r="IPH82" s="29"/>
      <c r="IPI82" s="29"/>
      <c r="IPJ82" s="29"/>
      <c r="IPK82" s="29"/>
      <c r="IPL82" s="29"/>
      <c r="IPM82" s="29"/>
      <c r="IPN82" s="29"/>
      <c r="IPO82" s="29"/>
      <c r="IPP82" s="29"/>
      <c r="IPQ82" s="29"/>
      <c r="IPR82" s="29"/>
      <c r="IPS82" s="29"/>
      <c r="IPT82" s="29"/>
      <c r="IPU82" s="29"/>
      <c r="IPV82" s="29"/>
      <c r="IPW82" s="29"/>
      <c r="IPX82" s="29"/>
      <c r="IPY82" s="29"/>
      <c r="IPZ82" s="29"/>
      <c r="IQA82" s="29"/>
      <c r="IQB82" s="29"/>
      <c r="IQC82" s="29"/>
      <c r="IQD82" s="29"/>
      <c r="IQE82" s="29"/>
      <c r="IQF82" s="29"/>
      <c r="IQG82" s="29"/>
      <c r="IQH82" s="29"/>
      <c r="IQI82" s="29"/>
      <c r="IQJ82" s="29"/>
      <c r="IQK82" s="29"/>
      <c r="IQL82" s="29"/>
      <c r="IQM82" s="29"/>
      <c r="IQN82" s="29"/>
      <c r="IQO82" s="29"/>
      <c r="IQP82" s="29"/>
      <c r="IQQ82" s="29"/>
      <c r="IQR82" s="29"/>
      <c r="IQS82" s="29"/>
      <c r="IQT82" s="29"/>
      <c r="IQU82" s="29"/>
      <c r="IQV82" s="29"/>
      <c r="IQW82" s="29"/>
      <c r="IQX82" s="29"/>
      <c r="IQY82" s="29"/>
      <c r="IQZ82" s="29"/>
      <c r="IRA82" s="29"/>
      <c r="IRB82" s="29"/>
      <c r="IRC82" s="29"/>
      <c r="IRD82" s="29"/>
      <c r="IRE82" s="29"/>
      <c r="IRF82" s="29"/>
      <c r="IRG82" s="29"/>
      <c r="IRH82" s="29"/>
      <c r="IRI82" s="29"/>
      <c r="IRJ82" s="29"/>
      <c r="IRK82" s="29"/>
      <c r="IRL82" s="29"/>
      <c r="IRM82" s="29"/>
      <c r="IRN82" s="29"/>
      <c r="IRO82" s="29"/>
      <c r="IRP82" s="29"/>
      <c r="IRQ82" s="29"/>
      <c r="IRR82" s="29"/>
      <c r="IRS82" s="29"/>
      <c r="IRT82" s="29"/>
      <c r="IRU82" s="29"/>
      <c r="IRV82" s="29"/>
      <c r="IRW82" s="29"/>
      <c r="IRX82" s="29"/>
      <c r="IRY82" s="29"/>
      <c r="IRZ82" s="29"/>
      <c r="ISA82" s="29"/>
      <c r="ISB82" s="29"/>
      <c r="ISC82" s="29"/>
      <c r="ISD82" s="29"/>
      <c r="ISE82" s="29"/>
      <c r="ISF82" s="29"/>
      <c r="ISG82" s="29"/>
      <c r="ISH82" s="29"/>
      <c r="ISI82" s="29"/>
      <c r="ISJ82" s="29"/>
      <c r="ISK82" s="29"/>
      <c r="ISL82" s="29"/>
      <c r="ISM82" s="29"/>
      <c r="ISN82" s="29"/>
      <c r="ISO82" s="29"/>
      <c r="ISP82" s="29"/>
      <c r="ISQ82" s="29"/>
      <c r="ISR82" s="29"/>
      <c r="ISS82" s="29"/>
      <c r="IST82" s="29"/>
      <c r="ISU82" s="29"/>
      <c r="ISV82" s="29"/>
      <c r="ISW82" s="29"/>
      <c r="ISX82" s="29"/>
      <c r="ISY82" s="29"/>
      <c r="ISZ82" s="29"/>
      <c r="ITA82" s="29"/>
      <c r="ITB82" s="29"/>
      <c r="ITC82" s="29"/>
      <c r="ITD82" s="29"/>
      <c r="ITE82" s="29"/>
      <c r="ITF82" s="29"/>
      <c r="ITG82" s="29"/>
      <c r="ITH82" s="29"/>
      <c r="ITI82" s="29"/>
      <c r="ITJ82" s="29"/>
      <c r="ITK82" s="29"/>
      <c r="ITL82" s="29"/>
      <c r="ITM82" s="29"/>
      <c r="ITN82" s="29"/>
      <c r="ITO82" s="29"/>
      <c r="ITP82" s="29"/>
      <c r="ITQ82" s="29"/>
      <c r="ITR82" s="29"/>
      <c r="ITS82" s="29"/>
      <c r="ITT82" s="29"/>
      <c r="ITU82" s="29"/>
      <c r="ITV82" s="29"/>
      <c r="ITW82" s="29"/>
      <c r="ITX82" s="29"/>
      <c r="ITY82" s="29"/>
      <c r="ITZ82" s="29"/>
      <c r="IUA82" s="29"/>
      <c r="IUB82" s="29"/>
      <c r="IUC82" s="29"/>
      <c r="IUD82" s="29"/>
      <c r="IUE82" s="29"/>
      <c r="IUF82" s="29"/>
      <c r="IUG82" s="29"/>
      <c r="IUH82" s="29"/>
      <c r="IUI82" s="29"/>
      <c r="IUJ82" s="29"/>
      <c r="IUK82" s="29"/>
      <c r="IUL82" s="29"/>
      <c r="IUM82" s="29"/>
      <c r="IUN82" s="29"/>
      <c r="IUO82" s="29"/>
      <c r="IUP82" s="29"/>
      <c r="IUQ82" s="29"/>
      <c r="IUR82" s="29"/>
      <c r="IUS82" s="29"/>
      <c r="IUT82" s="29"/>
      <c r="IUU82" s="29"/>
      <c r="IUV82" s="29"/>
      <c r="IUW82" s="29"/>
      <c r="IUX82" s="29"/>
      <c r="IUY82" s="29"/>
      <c r="IUZ82" s="29"/>
      <c r="IVA82" s="29"/>
      <c r="IVB82" s="29"/>
      <c r="IVC82" s="29"/>
      <c r="IVD82" s="29"/>
      <c r="IVE82" s="29"/>
      <c r="IVF82" s="29"/>
      <c r="IVG82" s="29"/>
      <c r="IVH82" s="29"/>
      <c r="IVI82" s="29"/>
      <c r="IVJ82" s="29"/>
      <c r="IVK82" s="29"/>
      <c r="IVL82" s="29"/>
      <c r="IVM82" s="29"/>
      <c r="IVN82" s="29"/>
      <c r="IVO82" s="29"/>
      <c r="IVP82" s="29"/>
      <c r="IVQ82" s="29"/>
      <c r="IVR82" s="29"/>
      <c r="IVS82" s="29"/>
      <c r="IVT82" s="29"/>
      <c r="IVU82" s="29"/>
      <c r="IVV82" s="29"/>
      <c r="IVW82" s="29"/>
      <c r="IVX82" s="29"/>
      <c r="IVY82" s="29"/>
      <c r="IVZ82" s="29"/>
      <c r="IWA82" s="29"/>
      <c r="IWB82" s="29"/>
      <c r="IWC82" s="29"/>
      <c r="IWD82" s="29"/>
      <c r="IWE82" s="29"/>
      <c r="IWF82" s="29"/>
      <c r="IWG82" s="29"/>
      <c r="IWH82" s="29"/>
      <c r="IWI82" s="29"/>
      <c r="IWJ82" s="29"/>
      <c r="IWK82" s="29"/>
      <c r="IWL82" s="29"/>
      <c r="IWM82" s="29"/>
      <c r="IWN82" s="29"/>
      <c r="IWO82" s="29"/>
      <c r="IWP82" s="29"/>
      <c r="IWQ82" s="29"/>
      <c r="IWR82" s="29"/>
      <c r="IWS82" s="29"/>
      <c r="IWT82" s="29"/>
      <c r="IWU82" s="29"/>
      <c r="IWV82" s="29"/>
      <c r="IWW82" s="29"/>
      <c r="IWX82" s="29"/>
      <c r="IWY82" s="29"/>
      <c r="IWZ82" s="29"/>
      <c r="IXA82" s="29"/>
      <c r="IXB82" s="29"/>
      <c r="IXC82" s="29"/>
      <c r="IXD82" s="29"/>
      <c r="IXE82" s="29"/>
      <c r="IXF82" s="29"/>
      <c r="IXG82" s="29"/>
      <c r="IXH82" s="29"/>
      <c r="IXI82" s="29"/>
      <c r="IXJ82" s="29"/>
      <c r="IXK82" s="29"/>
      <c r="IXL82" s="29"/>
      <c r="IXM82" s="29"/>
      <c r="IXN82" s="29"/>
      <c r="IXO82" s="29"/>
      <c r="IXP82" s="29"/>
      <c r="IXQ82" s="29"/>
      <c r="IXR82" s="29"/>
      <c r="IXS82" s="29"/>
      <c r="IXT82" s="29"/>
      <c r="IXU82" s="29"/>
      <c r="IXV82" s="29"/>
      <c r="IXW82" s="29"/>
      <c r="IXX82" s="29"/>
      <c r="IXY82" s="29"/>
      <c r="IXZ82" s="29"/>
      <c r="IYA82" s="29"/>
      <c r="IYB82" s="29"/>
      <c r="IYC82" s="29"/>
      <c r="IYD82" s="29"/>
      <c r="IYE82" s="29"/>
      <c r="IYF82" s="29"/>
      <c r="IYG82" s="29"/>
      <c r="IYH82" s="29"/>
      <c r="IYI82" s="29"/>
      <c r="IYJ82" s="29"/>
      <c r="IYK82" s="29"/>
      <c r="IYL82" s="29"/>
      <c r="IYM82" s="29"/>
      <c r="IYN82" s="29"/>
      <c r="IYO82" s="29"/>
      <c r="IYP82" s="29"/>
      <c r="IYQ82" s="29"/>
      <c r="IYR82" s="29"/>
      <c r="IYS82" s="29"/>
      <c r="IYT82" s="29"/>
      <c r="IYU82" s="29"/>
      <c r="IYV82" s="29"/>
      <c r="IYW82" s="29"/>
      <c r="IYX82" s="29"/>
      <c r="IYY82" s="29"/>
      <c r="IYZ82" s="29"/>
      <c r="IZA82" s="29"/>
      <c r="IZB82" s="29"/>
      <c r="IZC82" s="29"/>
      <c r="IZD82" s="29"/>
      <c r="IZE82" s="29"/>
      <c r="IZF82" s="29"/>
      <c r="IZG82" s="29"/>
      <c r="IZH82" s="29"/>
      <c r="IZI82" s="29"/>
      <c r="IZJ82" s="29"/>
      <c r="IZK82" s="29"/>
      <c r="IZL82" s="29"/>
      <c r="IZM82" s="29"/>
      <c r="IZN82" s="29"/>
      <c r="IZO82" s="29"/>
      <c r="IZP82" s="29"/>
      <c r="IZQ82" s="29"/>
      <c r="IZR82" s="29"/>
      <c r="IZS82" s="29"/>
      <c r="IZT82" s="29"/>
      <c r="IZU82" s="29"/>
      <c r="IZV82" s="29"/>
      <c r="IZW82" s="29"/>
      <c r="IZX82" s="29"/>
      <c r="IZY82" s="29"/>
      <c r="IZZ82" s="29"/>
      <c r="JAA82" s="29"/>
      <c r="JAB82" s="29"/>
      <c r="JAC82" s="29"/>
      <c r="JAD82" s="29"/>
      <c r="JAE82" s="29"/>
      <c r="JAF82" s="29"/>
      <c r="JAG82" s="29"/>
      <c r="JAH82" s="29"/>
      <c r="JAI82" s="29"/>
      <c r="JAJ82" s="29"/>
      <c r="JAK82" s="29"/>
      <c r="JAL82" s="29"/>
      <c r="JAM82" s="29"/>
      <c r="JAN82" s="29"/>
      <c r="JAO82" s="29"/>
      <c r="JAP82" s="29"/>
      <c r="JAQ82" s="29"/>
      <c r="JAR82" s="29"/>
      <c r="JAS82" s="29"/>
      <c r="JAT82" s="29"/>
      <c r="JAU82" s="29"/>
      <c r="JAV82" s="29"/>
      <c r="JAW82" s="29"/>
      <c r="JAX82" s="29"/>
      <c r="JAY82" s="29"/>
      <c r="JAZ82" s="29"/>
      <c r="JBA82" s="29"/>
      <c r="JBB82" s="29"/>
      <c r="JBC82" s="29"/>
      <c r="JBD82" s="29"/>
      <c r="JBE82" s="29"/>
      <c r="JBF82" s="29"/>
      <c r="JBG82" s="29"/>
      <c r="JBH82" s="29"/>
      <c r="JBI82" s="29"/>
      <c r="JBJ82" s="29"/>
      <c r="JBK82" s="29"/>
      <c r="JBL82" s="29"/>
      <c r="JBM82" s="29"/>
      <c r="JBN82" s="29"/>
      <c r="JBO82" s="29"/>
      <c r="JBP82" s="29"/>
      <c r="JBQ82" s="29"/>
      <c r="JBR82" s="29"/>
      <c r="JBS82" s="29"/>
      <c r="JBT82" s="29"/>
      <c r="JBU82" s="29"/>
      <c r="JBV82" s="29"/>
      <c r="JBW82" s="29"/>
      <c r="JBX82" s="29"/>
      <c r="JBY82" s="29"/>
      <c r="JBZ82" s="29"/>
      <c r="JCA82" s="29"/>
      <c r="JCB82" s="29"/>
      <c r="JCC82" s="29"/>
      <c r="JCD82" s="29"/>
      <c r="JCE82" s="29"/>
      <c r="JCF82" s="29"/>
      <c r="JCG82" s="29"/>
      <c r="JCH82" s="29"/>
      <c r="JCI82" s="29"/>
      <c r="JCJ82" s="29"/>
      <c r="JCK82" s="29"/>
      <c r="JCL82" s="29"/>
      <c r="JCM82" s="29"/>
      <c r="JCN82" s="29"/>
      <c r="JCO82" s="29"/>
      <c r="JCP82" s="29"/>
      <c r="JCQ82" s="29"/>
      <c r="JCR82" s="29"/>
      <c r="JCS82" s="29"/>
      <c r="JCT82" s="29"/>
      <c r="JCU82" s="29"/>
      <c r="JCV82" s="29"/>
      <c r="JCW82" s="29"/>
      <c r="JCX82" s="29"/>
      <c r="JCY82" s="29"/>
      <c r="JCZ82" s="29"/>
      <c r="JDA82" s="29"/>
      <c r="JDB82" s="29"/>
      <c r="JDC82" s="29"/>
      <c r="JDD82" s="29"/>
      <c r="JDE82" s="29"/>
      <c r="JDF82" s="29"/>
      <c r="JDG82" s="29"/>
      <c r="JDH82" s="29"/>
      <c r="JDI82" s="29"/>
      <c r="JDJ82" s="29"/>
      <c r="JDK82" s="29"/>
      <c r="JDL82" s="29"/>
      <c r="JDM82" s="29"/>
      <c r="JDN82" s="29"/>
      <c r="JDO82" s="29"/>
      <c r="JDP82" s="29"/>
      <c r="JDQ82" s="29"/>
      <c r="JDR82" s="29"/>
      <c r="JDS82" s="29"/>
      <c r="JDT82" s="29"/>
      <c r="JDU82" s="29"/>
      <c r="JDV82" s="29"/>
      <c r="JDW82" s="29"/>
      <c r="JDX82" s="29"/>
      <c r="JDY82" s="29"/>
      <c r="JDZ82" s="29"/>
      <c r="JEA82" s="29"/>
      <c r="JEB82" s="29"/>
      <c r="JEC82" s="29"/>
      <c r="JED82" s="29"/>
      <c r="JEE82" s="29"/>
      <c r="JEF82" s="29"/>
      <c r="JEG82" s="29"/>
      <c r="JEH82" s="29"/>
      <c r="JEI82" s="29"/>
      <c r="JEJ82" s="29"/>
      <c r="JEK82" s="29"/>
      <c r="JEL82" s="29"/>
      <c r="JEM82" s="29"/>
      <c r="JEN82" s="29"/>
      <c r="JEO82" s="29"/>
      <c r="JEP82" s="29"/>
      <c r="JEQ82" s="29"/>
      <c r="JER82" s="29"/>
      <c r="JES82" s="29"/>
      <c r="JET82" s="29"/>
      <c r="JEU82" s="29"/>
      <c r="JEV82" s="29"/>
      <c r="JEW82" s="29"/>
      <c r="JEX82" s="29"/>
      <c r="JEY82" s="29"/>
      <c r="JEZ82" s="29"/>
      <c r="JFA82" s="29"/>
      <c r="JFB82" s="29"/>
      <c r="JFC82" s="29"/>
      <c r="JFD82" s="29"/>
      <c r="JFE82" s="29"/>
      <c r="JFF82" s="29"/>
      <c r="JFG82" s="29"/>
      <c r="JFH82" s="29"/>
      <c r="JFI82" s="29"/>
      <c r="JFJ82" s="29"/>
      <c r="JFK82" s="29"/>
      <c r="JFL82" s="29"/>
      <c r="JFM82" s="29"/>
      <c r="JFN82" s="29"/>
      <c r="JFO82" s="29"/>
      <c r="JFP82" s="29"/>
      <c r="JFQ82" s="29"/>
      <c r="JFR82" s="29"/>
      <c r="JFS82" s="29"/>
      <c r="JFT82" s="29"/>
      <c r="JFU82" s="29"/>
      <c r="JFV82" s="29"/>
      <c r="JFW82" s="29"/>
      <c r="JFX82" s="29"/>
      <c r="JFY82" s="29"/>
      <c r="JFZ82" s="29"/>
      <c r="JGA82" s="29"/>
      <c r="JGB82" s="29"/>
      <c r="JGC82" s="29"/>
      <c r="JGD82" s="29"/>
      <c r="JGE82" s="29"/>
      <c r="JGF82" s="29"/>
      <c r="JGG82" s="29"/>
      <c r="JGH82" s="29"/>
      <c r="JGI82" s="29"/>
      <c r="JGJ82" s="29"/>
      <c r="JGK82" s="29"/>
      <c r="JGL82" s="29"/>
      <c r="JGM82" s="29"/>
      <c r="JGN82" s="29"/>
      <c r="JGO82" s="29"/>
      <c r="JGP82" s="29"/>
      <c r="JGQ82" s="29"/>
      <c r="JGR82" s="29"/>
      <c r="JGS82" s="29"/>
      <c r="JGT82" s="29"/>
      <c r="JGU82" s="29"/>
      <c r="JGV82" s="29"/>
      <c r="JGW82" s="29"/>
      <c r="JGX82" s="29"/>
      <c r="JGY82" s="29"/>
      <c r="JGZ82" s="29"/>
      <c r="JHA82" s="29"/>
      <c r="JHB82" s="29"/>
      <c r="JHC82" s="29"/>
      <c r="JHD82" s="29"/>
      <c r="JHE82" s="29"/>
      <c r="JHF82" s="29"/>
      <c r="JHG82" s="29"/>
      <c r="JHH82" s="29"/>
      <c r="JHI82" s="29"/>
      <c r="JHJ82" s="29"/>
      <c r="JHK82" s="29"/>
      <c r="JHL82" s="29"/>
      <c r="JHM82" s="29"/>
      <c r="JHN82" s="29"/>
      <c r="JHO82" s="29"/>
      <c r="JHP82" s="29"/>
      <c r="JHQ82" s="29"/>
      <c r="JHR82" s="29"/>
      <c r="JHS82" s="29"/>
      <c r="JHT82" s="29"/>
      <c r="JHU82" s="29"/>
      <c r="JHV82" s="29"/>
      <c r="JHW82" s="29"/>
      <c r="JHX82" s="29"/>
      <c r="JHY82" s="29"/>
      <c r="JHZ82" s="29"/>
      <c r="JIA82" s="29"/>
      <c r="JIB82" s="29"/>
      <c r="JIC82" s="29"/>
      <c r="JID82" s="29"/>
      <c r="JIE82" s="29"/>
      <c r="JIF82" s="29"/>
      <c r="JIG82" s="29"/>
      <c r="JIH82" s="29"/>
      <c r="JII82" s="29"/>
      <c r="JIJ82" s="29"/>
      <c r="JIK82" s="29"/>
      <c r="JIL82" s="29"/>
      <c r="JIM82" s="29"/>
      <c r="JIN82" s="29"/>
      <c r="JIO82" s="29"/>
      <c r="JIP82" s="29"/>
      <c r="JIQ82" s="29"/>
      <c r="JIR82" s="29"/>
      <c r="JIS82" s="29"/>
      <c r="JIT82" s="29"/>
      <c r="JIU82" s="29"/>
      <c r="JIV82" s="29"/>
      <c r="JIW82" s="29"/>
      <c r="JIX82" s="29"/>
      <c r="JIY82" s="29"/>
      <c r="JIZ82" s="29"/>
      <c r="JJA82" s="29"/>
      <c r="JJB82" s="29"/>
      <c r="JJC82" s="29"/>
      <c r="JJD82" s="29"/>
      <c r="JJE82" s="29"/>
      <c r="JJF82" s="29"/>
      <c r="JJG82" s="29"/>
      <c r="JJH82" s="29"/>
      <c r="JJI82" s="29"/>
      <c r="JJJ82" s="29"/>
      <c r="JJK82" s="29"/>
      <c r="JJL82" s="29"/>
      <c r="JJM82" s="29"/>
      <c r="JJN82" s="29"/>
      <c r="JJO82" s="29"/>
      <c r="JJP82" s="29"/>
      <c r="JJQ82" s="29"/>
      <c r="JJR82" s="29"/>
      <c r="JJS82" s="29"/>
      <c r="JJT82" s="29"/>
      <c r="JJU82" s="29"/>
      <c r="JJV82" s="29"/>
      <c r="JJW82" s="29"/>
      <c r="JJX82" s="29"/>
      <c r="JJY82" s="29"/>
      <c r="JJZ82" s="29"/>
      <c r="JKA82" s="29"/>
      <c r="JKB82" s="29"/>
      <c r="JKC82" s="29"/>
      <c r="JKD82" s="29"/>
      <c r="JKE82" s="29"/>
      <c r="JKF82" s="29"/>
      <c r="JKG82" s="29"/>
      <c r="JKH82" s="29"/>
      <c r="JKI82" s="29"/>
      <c r="JKJ82" s="29"/>
      <c r="JKK82" s="29"/>
      <c r="JKL82" s="29"/>
      <c r="JKM82" s="29"/>
      <c r="JKN82" s="29"/>
      <c r="JKO82" s="29"/>
      <c r="JKP82" s="29"/>
      <c r="JKQ82" s="29"/>
      <c r="JKR82" s="29"/>
      <c r="JKS82" s="29"/>
      <c r="JKT82" s="29"/>
      <c r="JKU82" s="29"/>
      <c r="JKV82" s="29"/>
      <c r="JKW82" s="29"/>
      <c r="JKX82" s="29"/>
      <c r="JKY82" s="29"/>
      <c r="JKZ82" s="29"/>
      <c r="JLA82" s="29"/>
      <c r="JLB82" s="29"/>
      <c r="JLC82" s="29"/>
      <c r="JLD82" s="29"/>
      <c r="JLE82" s="29"/>
      <c r="JLF82" s="29"/>
      <c r="JLG82" s="29"/>
      <c r="JLH82" s="29"/>
      <c r="JLI82" s="29"/>
      <c r="JLJ82" s="29"/>
      <c r="JLK82" s="29"/>
      <c r="JLL82" s="29"/>
      <c r="JLM82" s="29"/>
      <c r="JLN82" s="29"/>
      <c r="JLO82" s="29"/>
      <c r="JLP82" s="29"/>
      <c r="JLQ82" s="29"/>
      <c r="JLR82" s="29"/>
      <c r="JLS82" s="29"/>
      <c r="JLT82" s="29"/>
      <c r="JLU82" s="29"/>
      <c r="JLV82" s="29"/>
      <c r="JLW82" s="29"/>
      <c r="JLX82" s="29"/>
      <c r="JLY82" s="29"/>
      <c r="JLZ82" s="29"/>
      <c r="JMA82" s="29"/>
      <c r="JMB82" s="29"/>
      <c r="JMC82" s="29"/>
      <c r="JMD82" s="29"/>
      <c r="JME82" s="29"/>
      <c r="JMF82" s="29"/>
      <c r="JMG82" s="29"/>
      <c r="JMH82" s="29"/>
      <c r="JMI82" s="29"/>
      <c r="JMJ82" s="29"/>
      <c r="JMK82" s="29"/>
      <c r="JML82" s="29"/>
      <c r="JMM82" s="29"/>
      <c r="JMN82" s="29"/>
      <c r="JMO82" s="29"/>
      <c r="JMP82" s="29"/>
      <c r="JMQ82" s="29"/>
      <c r="JMR82" s="29"/>
      <c r="JMS82" s="29"/>
      <c r="JMT82" s="29"/>
      <c r="JMU82" s="29"/>
      <c r="JMV82" s="29"/>
      <c r="JMW82" s="29"/>
      <c r="JMX82" s="29"/>
      <c r="JMY82" s="29"/>
      <c r="JMZ82" s="29"/>
      <c r="JNA82" s="29"/>
      <c r="JNB82" s="29"/>
      <c r="JNC82" s="29"/>
      <c r="JND82" s="29"/>
      <c r="JNE82" s="29"/>
      <c r="JNF82" s="29"/>
      <c r="JNG82" s="29"/>
      <c r="JNH82" s="29"/>
      <c r="JNI82" s="29"/>
      <c r="JNJ82" s="29"/>
      <c r="JNK82" s="29"/>
      <c r="JNL82" s="29"/>
      <c r="JNM82" s="29"/>
      <c r="JNN82" s="29"/>
      <c r="JNO82" s="29"/>
      <c r="JNP82" s="29"/>
      <c r="JNQ82" s="29"/>
      <c r="JNR82" s="29"/>
      <c r="JNS82" s="29"/>
      <c r="JNT82" s="29"/>
      <c r="JNU82" s="29"/>
      <c r="JNV82" s="29"/>
      <c r="JNW82" s="29"/>
      <c r="JNX82" s="29"/>
      <c r="JNY82" s="29"/>
      <c r="JNZ82" s="29"/>
      <c r="JOA82" s="29"/>
      <c r="JOB82" s="29"/>
      <c r="JOC82" s="29"/>
      <c r="JOD82" s="29"/>
      <c r="JOE82" s="29"/>
      <c r="JOF82" s="29"/>
      <c r="JOG82" s="29"/>
      <c r="JOH82" s="29"/>
      <c r="JOI82" s="29"/>
      <c r="JOJ82" s="29"/>
      <c r="JOK82" s="29"/>
      <c r="JOL82" s="29"/>
      <c r="JOM82" s="29"/>
      <c r="JON82" s="29"/>
      <c r="JOO82" s="29"/>
      <c r="JOP82" s="29"/>
      <c r="JOQ82" s="29"/>
      <c r="JOR82" s="29"/>
      <c r="JOS82" s="29"/>
      <c r="JOT82" s="29"/>
      <c r="JOU82" s="29"/>
      <c r="JOV82" s="29"/>
      <c r="JOW82" s="29"/>
      <c r="JOX82" s="29"/>
      <c r="JOY82" s="29"/>
      <c r="JOZ82" s="29"/>
      <c r="JPA82" s="29"/>
      <c r="JPB82" s="29"/>
      <c r="JPC82" s="29"/>
      <c r="JPD82" s="29"/>
      <c r="JPE82" s="29"/>
      <c r="JPF82" s="29"/>
      <c r="JPG82" s="29"/>
      <c r="JPH82" s="29"/>
      <c r="JPI82" s="29"/>
      <c r="JPJ82" s="29"/>
      <c r="JPK82" s="29"/>
      <c r="JPL82" s="29"/>
      <c r="JPM82" s="29"/>
      <c r="JPN82" s="29"/>
      <c r="JPO82" s="29"/>
      <c r="JPP82" s="29"/>
      <c r="JPQ82" s="29"/>
      <c r="JPR82" s="29"/>
      <c r="JPS82" s="29"/>
      <c r="JPT82" s="29"/>
      <c r="JPU82" s="29"/>
      <c r="JPV82" s="29"/>
      <c r="JPW82" s="29"/>
      <c r="JPX82" s="29"/>
      <c r="JPY82" s="29"/>
      <c r="JPZ82" s="29"/>
      <c r="JQA82" s="29"/>
      <c r="JQB82" s="29"/>
      <c r="JQC82" s="29"/>
      <c r="JQD82" s="29"/>
      <c r="JQE82" s="29"/>
      <c r="JQF82" s="29"/>
      <c r="JQG82" s="29"/>
      <c r="JQH82" s="29"/>
      <c r="JQI82" s="29"/>
      <c r="JQJ82" s="29"/>
      <c r="JQK82" s="29"/>
      <c r="JQL82" s="29"/>
      <c r="JQM82" s="29"/>
      <c r="JQN82" s="29"/>
      <c r="JQO82" s="29"/>
      <c r="JQP82" s="29"/>
      <c r="JQQ82" s="29"/>
      <c r="JQR82" s="29"/>
      <c r="JQS82" s="29"/>
      <c r="JQT82" s="29"/>
      <c r="JQU82" s="29"/>
      <c r="JQV82" s="29"/>
      <c r="JQW82" s="29"/>
      <c r="JQX82" s="29"/>
      <c r="JQY82" s="29"/>
      <c r="JQZ82" s="29"/>
      <c r="JRA82" s="29"/>
      <c r="JRB82" s="29"/>
      <c r="JRC82" s="29"/>
      <c r="JRD82" s="29"/>
      <c r="JRE82" s="29"/>
      <c r="JRF82" s="29"/>
      <c r="JRG82" s="29"/>
      <c r="JRH82" s="29"/>
      <c r="JRI82" s="29"/>
      <c r="JRJ82" s="29"/>
      <c r="JRK82" s="29"/>
      <c r="JRL82" s="29"/>
      <c r="JRM82" s="29"/>
      <c r="JRN82" s="29"/>
      <c r="JRO82" s="29"/>
      <c r="JRP82" s="29"/>
      <c r="JRQ82" s="29"/>
      <c r="JRR82" s="29"/>
      <c r="JRS82" s="29"/>
      <c r="JRT82" s="29"/>
      <c r="JRU82" s="29"/>
      <c r="JRV82" s="29"/>
      <c r="JRW82" s="29"/>
      <c r="JRX82" s="29"/>
      <c r="JRY82" s="29"/>
      <c r="JRZ82" s="29"/>
      <c r="JSA82" s="29"/>
      <c r="JSB82" s="29"/>
      <c r="JSC82" s="29"/>
      <c r="JSD82" s="29"/>
      <c r="JSE82" s="29"/>
      <c r="JSF82" s="29"/>
      <c r="JSG82" s="29"/>
      <c r="JSH82" s="29"/>
      <c r="JSI82" s="29"/>
      <c r="JSJ82" s="29"/>
      <c r="JSK82" s="29"/>
      <c r="JSL82" s="29"/>
      <c r="JSM82" s="29"/>
      <c r="JSN82" s="29"/>
      <c r="JSO82" s="29"/>
      <c r="JSP82" s="29"/>
      <c r="JSQ82" s="29"/>
      <c r="JSR82" s="29"/>
      <c r="JSS82" s="29"/>
      <c r="JST82" s="29"/>
      <c r="JSU82" s="29"/>
      <c r="JSV82" s="29"/>
      <c r="JSW82" s="29"/>
      <c r="JSX82" s="29"/>
      <c r="JSY82" s="29"/>
      <c r="JSZ82" s="29"/>
      <c r="JTA82" s="29"/>
      <c r="JTB82" s="29"/>
      <c r="JTC82" s="29"/>
      <c r="JTD82" s="29"/>
      <c r="JTE82" s="29"/>
      <c r="JTF82" s="29"/>
      <c r="JTG82" s="29"/>
      <c r="JTH82" s="29"/>
      <c r="JTI82" s="29"/>
      <c r="JTJ82" s="29"/>
      <c r="JTK82" s="29"/>
      <c r="JTL82" s="29"/>
      <c r="JTM82" s="29"/>
      <c r="JTN82" s="29"/>
      <c r="JTO82" s="29"/>
      <c r="JTP82" s="29"/>
      <c r="JTQ82" s="29"/>
      <c r="JTR82" s="29"/>
      <c r="JTS82" s="29"/>
      <c r="JTT82" s="29"/>
      <c r="JTU82" s="29"/>
      <c r="JTV82" s="29"/>
      <c r="JTW82" s="29"/>
      <c r="JTX82" s="29"/>
      <c r="JTY82" s="29"/>
      <c r="JTZ82" s="29"/>
      <c r="JUA82" s="29"/>
      <c r="JUB82" s="29"/>
      <c r="JUC82" s="29"/>
      <c r="JUD82" s="29"/>
      <c r="JUE82" s="29"/>
      <c r="JUF82" s="29"/>
      <c r="JUG82" s="29"/>
      <c r="JUH82" s="29"/>
      <c r="JUI82" s="29"/>
      <c r="JUJ82" s="29"/>
      <c r="JUK82" s="29"/>
      <c r="JUL82" s="29"/>
      <c r="JUM82" s="29"/>
      <c r="JUN82" s="29"/>
      <c r="JUO82" s="29"/>
      <c r="JUP82" s="29"/>
      <c r="JUQ82" s="29"/>
      <c r="JUR82" s="29"/>
      <c r="JUS82" s="29"/>
      <c r="JUT82" s="29"/>
      <c r="JUU82" s="29"/>
      <c r="JUV82" s="29"/>
      <c r="JUW82" s="29"/>
      <c r="JUX82" s="29"/>
      <c r="JUY82" s="29"/>
      <c r="JUZ82" s="29"/>
      <c r="JVA82" s="29"/>
      <c r="JVB82" s="29"/>
      <c r="JVC82" s="29"/>
      <c r="JVD82" s="29"/>
      <c r="JVE82" s="29"/>
      <c r="JVF82" s="29"/>
      <c r="JVG82" s="29"/>
      <c r="JVH82" s="29"/>
      <c r="JVI82" s="29"/>
      <c r="JVJ82" s="29"/>
      <c r="JVK82" s="29"/>
      <c r="JVL82" s="29"/>
      <c r="JVM82" s="29"/>
      <c r="JVN82" s="29"/>
      <c r="JVO82" s="29"/>
      <c r="JVP82" s="29"/>
      <c r="JVQ82" s="29"/>
      <c r="JVR82" s="29"/>
      <c r="JVS82" s="29"/>
      <c r="JVT82" s="29"/>
      <c r="JVU82" s="29"/>
      <c r="JVV82" s="29"/>
      <c r="JVW82" s="29"/>
      <c r="JVX82" s="29"/>
      <c r="JVY82" s="29"/>
      <c r="JVZ82" s="29"/>
      <c r="JWA82" s="29"/>
      <c r="JWB82" s="29"/>
      <c r="JWC82" s="29"/>
      <c r="JWD82" s="29"/>
      <c r="JWE82" s="29"/>
      <c r="JWF82" s="29"/>
      <c r="JWG82" s="29"/>
      <c r="JWH82" s="29"/>
      <c r="JWI82" s="29"/>
      <c r="JWJ82" s="29"/>
      <c r="JWK82" s="29"/>
      <c r="JWL82" s="29"/>
      <c r="JWM82" s="29"/>
      <c r="JWN82" s="29"/>
      <c r="JWO82" s="29"/>
      <c r="JWP82" s="29"/>
      <c r="JWQ82" s="29"/>
      <c r="JWR82" s="29"/>
      <c r="JWS82" s="29"/>
      <c r="JWT82" s="29"/>
      <c r="JWU82" s="29"/>
      <c r="JWV82" s="29"/>
      <c r="JWW82" s="29"/>
      <c r="JWX82" s="29"/>
      <c r="JWY82" s="29"/>
      <c r="JWZ82" s="29"/>
      <c r="JXA82" s="29"/>
      <c r="JXB82" s="29"/>
      <c r="JXC82" s="29"/>
      <c r="JXD82" s="29"/>
      <c r="JXE82" s="29"/>
      <c r="JXF82" s="29"/>
      <c r="JXG82" s="29"/>
      <c r="JXH82" s="29"/>
      <c r="JXI82" s="29"/>
      <c r="JXJ82" s="29"/>
      <c r="JXK82" s="29"/>
      <c r="JXL82" s="29"/>
      <c r="JXM82" s="29"/>
      <c r="JXN82" s="29"/>
      <c r="JXO82" s="29"/>
      <c r="JXP82" s="29"/>
      <c r="JXQ82" s="29"/>
      <c r="JXR82" s="29"/>
      <c r="JXS82" s="29"/>
      <c r="JXT82" s="29"/>
      <c r="JXU82" s="29"/>
      <c r="JXV82" s="29"/>
      <c r="JXW82" s="29"/>
      <c r="JXX82" s="29"/>
      <c r="JXY82" s="29"/>
      <c r="JXZ82" s="29"/>
      <c r="JYA82" s="29"/>
      <c r="JYB82" s="29"/>
      <c r="JYC82" s="29"/>
      <c r="JYD82" s="29"/>
      <c r="JYE82" s="29"/>
      <c r="JYF82" s="29"/>
      <c r="JYG82" s="29"/>
      <c r="JYH82" s="29"/>
      <c r="JYI82" s="29"/>
      <c r="JYJ82" s="29"/>
      <c r="JYK82" s="29"/>
      <c r="JYL82" s="29"/>
      <c r="JYM82" s="29"/>
      <c r="JYN82" s="29"/>
      <c r="JYO82" s="29"/>
      <c r="JYP82" s="29"/>
      <c r="JYQ82" s="29"/>
      <c r="JYR82" s="29"/>
      <c r="JYS82" s="29"/>
      <c r="JYT82" s="29"/>
      <c r="JYU82" s="29"/>
      <c r="JYV82" s="29"/>
      <c r="JYW82" s="29"/>
      <c r="JYX82" s="29"/>
      <c r="JYY82" s="29"/>
      <c r="JYZ82" s="29"/>
      <c r="JZA82" s="29"/>
      <c r="JZB82" s="29"/>
      <c r="JZC82" s="29"/>
      <c r="JZD82" s="29"/>
      <c r="JZE82" s="29"/>
      <c r="JZF82" s="29"/>
      <c r="JZG82" s="29"/>
      <c r="JZH82" s="29"/>
      <c r="JZI82" s="29"/>
      <c r="JZJ82" s="29"/>
      <c r="JZK82" s="29"/>
      <c r="JZL82" s="29"/>
      <c r="JZM82" s="29"/>
      <c r="JZN82" s="29"/>
      <c r="JZO82" s="29"/>
      <c r="JZP82" s="29"/>
      <c r="JZQ82" s="29"/>
      <c r="JZR82" s="29"/>
      <c r="JZS82" s="29"/>
      <c r="JZT82" s="29"/>
      <c r="JZU82" s="29"/>
      <c r="JZV82" s="29"/>
      <c r="JZW82" s="29"/>
      <c r="JZX82" s="29"/>
      <c r="JZY82" s="29"/>
      <c r="JZZ82" s="29"/>
      <c r="KAA82" s="29"/>
      <c r="KAB82" s="29"/>
      <c r="KAC82" s="29"/>
      <c r="KAD82" s="29"/>
      <c r="KAE82" s="29"/>
      <c r="KAF82" s="29"/>
      <c r="KAG82" s="29"/>
      <c r="KAH82" s="29"/>
      <c r="KAI82" s="29"/>
      <c r="KAJ82" s="29"/>
      <c r="KAK82" s="29"/>
      <c r="KAL82" s="29"/>
      <c r="KAM82" s="29"/>
      <c r="KAN82" s="29"/>
      <c r="KAO82" s="29"/>
      <c r="KAP82" s="29"/>
      <c r="KAQ82" s="29"/>
      <c r="KAR82" s="29"/>
      <c r="KAS82" s="29"/>
      <c r="KAT82" s="29"/>
      <c r="KAU82" s="29"/>
      <c r="KAV82" s="29"/>
      <c r="KAW82" s="29"/>
      <c r="KAX82" s="29"/>
      <c r="KAY82" s="29"/>
      <c r="KAZ82" s="29"/>
      <c r="KBA82" s="29"/>
      <c r="KBB82" s="29"/>
      <c r="KBC82" s="29"/>
      <c r="KBD82" s="29"/>
      <c r="KBE82" s="29"/>
      <c r="KBF82" s="29"/>
      <c r="KBG82" s="29"/>
      <c r="KBH82" s="29"/>
      <c r="KBI82" s="29"/>
      <c r="KBJ82" s="29"/>
      <c r="KBK82" s="29"/>
      <c r="KBL82" s="29"/>
      <c r="KBM82" s="29"/>
      <c r="KBN82" s="29"/>
      <c r="KBO82" s="29"/>
      <c r="KBP82" s="29"/>
      <c r="KBQ82" s="29"/>
      <c r="KBR82" s="29"/>
      <c r="KBS82" s="29"/>
      <c r="KBT82" s="29"/>
      <c r="KBU82" s="29"/>
      <c r="KBV82" s="29"/>
      <c r="KBW82" s="29"/>
      <c r="KBX82" s="29"/>
      <c r="KBY82" s="29"/>
      <c r="KBZ82" s="29"/>
      <c r="KCA82" s="29"/>
      <c r="KCB82" s="29"/>
      <c r="KCC82" s="29"/>
      <c r="KCD82" s="29"/>
      <c r="KCE82" s="29"/>
      <c r="KCF82" s="29"/>
      <c r="KCG82" s="29"/>
      <c r="KCH82" s="29"/>
      <c r="KCI82" s="29"/>
      <c r="KCJ82" s="29"/>
      <c r="KCK82" s="29"/>
      <c r="KCL82" s="29"/>
      <c r="KCM82" s="29"/>
      <c r="KCN82" s="29"/>
      <c r="KCO82" s="29"/>
      <c r="KCP82" s="29"/>
      <c r="KCQ82" s="29"/>
      <c r="KCR82" s="29"/>
      <c r="KCS82" s="29"/>
      <c r="KCT82" s="29"/>
      <c r="KCU82" s="29"/>
      <c r="KCV82" s="29"/>
      <c r="KCW82" s="29"/>
      <c r="KCX82" s="29"/>
      <c r="KCY82" s="29"/>
      <c r="KCZ82" s="29"/>
      <c r="KDA82" s="29"/>
      <c r="KDB82" s="29"/>
      <c r="KDC82" s="29"/>
      <c r="KDD82" s="29"/>
      <c r="KDE82" s="29"/>
      <c r="KDF82" s="29"/>
      <c r="KDG82" s="29"/>
      <c r="KDH82" s="29"/>
      <c r="KDI82" s="29"/>
      <c r="KDJ82" s="29"/>
      <c r="KDK82" s="29"/>
      <c r="KDL82" s="29"/>
      <c r="KDM82" s="29"/>
      <c r="KDN82" s="29"/>
      <c r="KDO82" s="29"/>
      <c r="KDP82" s="29"/>
      <c r="KDQ82" s="29"/>
      <c r="KDR82" s="29"/>
      <c r="KDS82" s="29"/>
      <c r="KDT82" s="29"/>
      <c r="KDU82" s="29"/>
      <c r="KDV82" s="29"/>
      <c r="KDW82" s="29"/>
      <c r="KDX82" s="29"/>
      <c r="KDY82" s="29"/>
      <c r="KDZ82" s="29"/>
      <c r="KEA82" s="29"/>
      <c r="KEB82" s="29"/>
      <c r="KEC82" s="29"/>
      <c r="KED82" s="29"/>
      <c r="KEE82" s="29"/>
      <c r="KEF82" s="29"/>
      <c r="KEG82" s="29"/>
      <c r="KEH82" s="29"/>
      <c r="KEI82" s="29"/>
      <c r="KEJ82" s="29"/>
      <c r="KEK82" s="29"/>
      <c r="KEL82" s="29"/>
      <c r="KEM82" s="29"/>
      <c r="KEN82" s="29"/>
      <c r="KEO82" s="29"/>
      <c r="KEP82" s="29"/>
      <c r="KEQ82" s="29"/>
      <c r="KER82" s="29"/>
      <c r="KES82" s="29"/>
      <c r="KET82" s="29"/>
      <c r="KEU82" s="29"/>
      <c r="KEV82" s="29"/>
      <c r="KEW82" s="29"/>
      <c r="KEX82" s="29"/>
      <c r="KEY82" s="29"/>
      <c r="KEZ82" s="29"/>
      <c r="KFA82" s="29"/>
      <c r="KFB82" s="29"/>
      <c r="KFC82" s="29"/>
      <c r="KFD82" s="29"/>
      <c r="KFE82" s="29"/>
      <c r="KFF82" s="29"/>
      <c r="KFG82" s="29"/>
      <c r="KFH82" s="29"/>
      <c r="KFI82" s="29"/>
      <c r="KFJ82" s="29"/>
      <c r="KFK82" s="29"/>
      <c r="KFL82" s="29"/>
      <c r="KFM82" s="29"/>
      <c r="KFN82" s="29"/>
      <c r="KFO82" s="29"/>
      <c r="KFP82" s="29"/>
      <c r="KFQ82" s="29"/>
      <c r="KFR82" s="29"/>
      <c r="KFS82" s="29"/>
      <c r="KFT82" s="29"/>
      <c r="KFU82" s="29"/>
      <c r="KFV82" s="29"/>
      <c r="KFW82" s="29"/>
      <c r="KFX82" s="29"/>
      <c r="KFY82" s="29"/>
      <c r="KFZ82" s="29"/>
      <c r="KGA82" s="29"/>
      <c r="KGB82" s="29"/>
      <c r="KGC82" s="29"/>
      <c r="KGD82" s="29"/>
      <c r="KGE82" s="29"/>
      <c r="KGF82" s="29"/>
      <c r="KGG82" s="29"/>
      <c r="KGH82" s="29"/>
      <c r="KGI82" s="29"/>
      <c r="KGJ82" s="29"/>
      <c r="KGK82" s="29"/>
      <c r="KGL82" s="29"/>
      <c r="KGM82" s="29"/>
      <c r="KGN82" s="29"/>
      <c r="KGO82" s="29"/>
      <c r="KGP82" s="29"/>
      <c r="KGQ82" s="29"/>
      <c r="KGR82" s="29"/>
      <c r="KGS82" s="29"/>
      <c r="KGT82" s="29"/>
      <c r="KGU82" s="29"/>
      <c r="KGV82" s="29"/>
      <c r="KGW82" s="29"/>
      <c r="KGX82" s="29"/>
      <c r="KGY82" s="29"/>
      <c r="KGZ82" s="29"/>
      <c r="KHA82" s="29"/>
      <c r="KHB82" s="29"/>
      <c r="KHC82" s="29"/>
      <c r="KHD82" s="29"/>
      <c r="KHE82" s="29"/>
      <c r="KHF82" s="29"/>
      <c r="KHG82" s="29"/>
      <c r="KHH82" s="29"/>
      <c r="KHI82" s="29"/>
      <c r="KHJ82" s="29"/>
      <c r="KHK82" s="29"/>
      <c r="KHL82" s="29"/>
      <c r="KHM82" s="29"/>
      <c r="KHN82" s="29"/>
      <c r="KHO82" s="29"/>
      <c r="KHP82" s="29"/>
      <c r="KHQ82" s="29"/>
      <c r="KHR82" s="29"/>
      <c r="KHS82" s="29"/>
      <c r="KHT82" s="29"/>
      <c r="KHU82" s="29"/>
      <c r="KHV82" s="29"/>
      <c r="KHW82" s="29"/>
      <c r="KHX82" s="29"/>
      <c r="KHY82" s="29"/>
      <c r="KHZ82" s="29"/>
      <c r="KIA82" s="29"/>
      <c r="KIB82" s="29"/>
      <c r="KIC82" s="29"/>
      <c r="KID82" s="29"/>
      <c r="KIE82" s="29"/>
      <c r="KIF82" s="29"/>
      <c r="KIG82" s="29"/>
      <c r="KIH82" s="29"/>
      <c r="KII82" s="29"/>
      <c r="KIJ82" s="29"/>
      <c r="KIK82" s="29"/>
      <c r="KIL82" s="29"/>
      <c r="KIM82" s="29"/>
      <c r="KIN82" s="29"/>
      <c r="KIO82" s="29"/>
      <c r="KIP82" s="29"/>
      <c r="KIQ82" s="29"/>
      <c r="KIR82" s="29"/>
      <c r="KIS82" s="29"/>
      <c r="KIT82" s="29"/>
      <c r="KIU82" s="29"/>
      <c r="KIV82" s="29"/>
      <c r="KIW82" s="29"/>
      <c r="KIX82" s="29"/>
      <c r="KIY82" s="29"/>
      <c r="KIZ82" s="29"/>
      <c r="KJA82" s="29"/>
      <c r="KJB82" s="29"/>
      <c r="KJC82" s="29"/>
      <c r="KJD82" s="29"/>
      <c r="KJE82" s="29"/>
      <c r="KJF82" s="29"/>
      <c r="KJG82" s="29"/>
      <c r="KJH82" s="29"/>
      <c r="KJI82" s="29"/>
      <c r="KJJ82" s="29"/>
      <c r="KJK82" s="29"/>
      <c r="KJL82" s="29"/>
      <c r="KJM82" s="29"/>
      <c r="KJN82" s="29"/>
      <c r="KJO82" s="29"/>
      <c r="KJP82" s="29"/>
      <c r="KJQ82" s="29"/>
      <c r="KJR82" s="29"/>
      <c r="KJS82" s="29"/>
      <c r="KJT82" s="29"/>
      <c r="KJU82" s="29"/>
      <c r="KJV82" s="29"/>
      <c r="KJW82" s="29"/>
      <c r="KJX82" s="29"/>
      <c r="KJY82" s="29"/>
      <c r="KJZ82" s="29"/>
      <c r="KKA82" s="29"/>
      <c r="KKB82" s="29"/>
      <c r="KKC82" s="29"/>
      <c r="KKD82" s="29"/>
      <c r="KKE82" s="29"/>
      <c r="KKF82" s="29"/>
      <c r="KKG82" s="29"/>
      <c r="KKH82" s="29"/>
      <c r="KKI82" s="29"/>
      <c r="KKJ82" s="29"/>
      <c r="KKK82" s="29"/>
      <c r="KKL82" s="29"/>
      <c r="KKM82" s="29"/>
      <c r="KKN82" s="29"/>
      <c r="KKO82" s="29"/>
      <c r="KKP82" s="29"/>
      <c r="KKQ82" s="29"/>
      <c r="KKR82" s="29"/>
      <c r="KKS82" s="29"/>
      <c r="KKT82" s="29"/>
      <c r="KKU82" s="29"/>
      <c r="KKV82" s="29"/>
      <c r="KKW82" s="29"/>
      <c r="KKX82" s="29"/>
      <c r="KKY82" s="29"/>
      <c r="KKZ82" s="29"/>
      <c r="KLA82" s="29"/>
      <c r="KLB82" s="29"/>
      <c r="KLC82" s="29"/>
      <c r="KLD82" s="29"/>
      <c r="KLE82" s="29"/>
      <c r="KLF82" s="29"/>
      <c r="KLG82" s="29"/>
      <c r="KLH82" s="29"/>
      <c r="KLI82" s="29"/>
      <c r="KLJ82" s="29"/>
      <c r="KLK82" s="29"/>
      <c r="KLL82" s="29"/>
      <c r="KLM82" s="29"/>
      <c r="KLN82" s="29"/>
      <c r="KLO82" s="29"/>
      <c r="KLP82" s="29"/>
      <c r="KLQ82" s="29"/>
      <c r="KLR82" s="29"/>
      <c r="KLS82" s="29"/>
      <c r="KLT82" s="29"/>
      <c r="KLU82" s="29"/>
      <c r="KLV82" s="29"/>
      <c r="KLW82" s="29"/>
      <c r="KLX82" s="29"/>
      <c r="KLY82" s="29"/>
      <c r="KLZ82" s="29"/>
      <c r="KMA82" s="29"/>
      <c r="KMB82" s="29"/>
      <c r="KMC82" s="29"/>
      <c r="KMD82" s="29"/>
      <c r="KME82" s="29"/>
      <c r="KMF82" s="29"/>
      <c r="KMG82" s="29"/>
      <c r="KMH82" s="29"/>
      <c r="KMI82" s="29"/>
      <c r="KMJ82" s="29"/>
      <c r="KMK82" s="29"/>
      <c r="KML82" s="29"/>
      <c r="KMM82" s="29"/>
      <c r="KMN82" s="29"/>
      <c r="KMO82" s="29"/>
      <c r="KMP82" s="29"/>
      <c r="KMQ82" s="29"/>
      <c r="KMR82" s="29"/>
      <c r="KMS82" s="29"/>
      <c r="KMT82" s="29"/>
      <c r="KMU82" s="29"/>
      <c r="KMV82" s="29"/>
      <c r="KMW82" s="29"/>
      <c r="KMX82" s="29"/>
      <c r="KMY82" s="29"/>
      <c r="KMZ82" s="29"/>
      <c r="KNA82" s="29"/>
      <c r="KNB82" s="29"/>
      <c r="KNC82" s="29"/>
      <c r="KND82" s="29"/>
      <c r="KNE82" s="29"/>
      <c r="KNF82" s="29"/>
      <c r="KNG82" s="29"/>
      <c r="KNH82" s="29"/>
      <c r="KNI82" s="29"/>
      <c r="KNJ82" s="29"/>
      <c r="KNK82" s="29"/>
      <c r="KNL82" s="29"/>
      <c r="KNM82" s="29"/>
      <c r="KNN82" s="29"/>
      <c r="KNO82" s="29"/>
      <c r="KNP82" s="29"/>
      <c r="KNQ82" s="29"/>
      <c r="KNR82" s="29"/>
      <c r="KNS82" s="29"/>
      <c r="KNT82" s="29"/>
      <c r="KNU82" s="29"/>
      <c r="KNV82" s="29"/>
      <c r="KNW82" s="29"/>
      <c r="KNX82" s="29"/>
      <c r="KNY82" s="29"/>
      <c r="KNZ82" s="29"/>
      <c r="KOA82" s="29"/>
      <c r="KOB82" s="29"/>
      <c r="KOC82" s="29"/>
      <c r="KOD82" s="29"/>
      <c r="KOE82" s="29"/>
      <c r="KOF82" s="29"/>
      <c r="KOG82" s="29"/>
      <c r="KOH82" s="29"/>
      <c r="KOI82" s="29"/>
      <c r="KOJ82" s="29"/>
      <c r="KOK82" s="29"/>
      <c r="KOL82" s="29"/>
      <c r="KOM82" s="29"/>
      <c r="KON82" s="29"/>
      <c r="KOO82" s="29"/>
      <c r="KOP82" s="29"/>
      <c r="KOQ82" s="29"/>
      <c r="KOR82" s="29"/>
      <c r="KOS82" s="29"/>
      <c r="KOT82" s="29"/>
      <c r="KOU82" s="29"/>
      <c r="KOV82" s="29"/>
      <c r="KOW82" s="29"/>
      <c r="KOX82" s="29"/>
      <c r="KOY82" s="29"/>
      <c r="KOZ82" s="29"/>
      <c r="KPA82" s="29"/>
      <c r="KPB82" s="29"/>
      <c r="KPC82" s="29"/>
      <c r="KPD82" s="29"/>
      <c r="KPE82" s="29"/>
      <c r="KPF82" s="29"/>
      <c r="KPG82" s="29"/>
      <c r="KPH82" s="29"/>
      <c r="KPI82" s="29"/>
      <c r="KPJ82" s="29"/>
      <c r="KPK82" s="29"/>
      <c r="KPL82" s="29"/>
      <c r="KPM82" s="29"/>
      <c r="KPN82" s="29"/>
      <c r="KPO82" s="29"/>
      <c r="KPP82" s="29"/>
      <c r="KPQ82" s="29"/>
      <c r="KPR82" s="29"/>
      <c r="KPS82" s="29"/>
      <c r="KPT82" s="29"/>
      <c r="KPU82" s="29"/>
      <c r="KPV82" s="29"/>
      <c r="KPW82" s="29"/>
      <c r="KPX82" s="29"/>
      <c r="KPY82" s="29"/>
      <c r="KPZ82" s="29"/>
      <c r="KQA82" s="29"/>
      <c r="KQB82" s="29"/>
      <c r="KQC82" s="29"/>
      <c r="KQD82" s="29"/>
      <c r="KQE82" s="29"/>
      <c r="KQF82" s="29"/>
      <c r="KQG82" s="29"/>
      <c r="KQH82" s="29"/>
      <c r="KQI82" s="29"/>
      <c r="KQJ82" s="29"/>
      <c r="KQK82" s="29"/>
      <c r="KQL82" s="29"/>
      <c r="KQM82" s="29"/>
      <c r="KQN82" s="29"/>
      <c r="KQO82" s="29"/>
      <c r="KQP82" s="29"/>
      <c r="KQQ82" s="29"/>
      <c r="KQR82" s="29"/>
      <c r="KQS82" s="29"/>
      <c r="KQT82" s="29"/>
      <c r="KQU82" s="29"/>
      <c r="KQV82" s="29"/>
      <c r="KQW82" s="29"/>
      <c r="KQX82" s="29"/>
      <c r="KQY82" s="29"/>
      <c r="KQZ82" s="29"/>
      <c r="KRA82" s="29"/>
      <c r="KRB82" s="29"/>
      <c r="KRC82" s="29"/>
      <c r="KRD82" s="29"/>
      <c r="KRE82" s="29"/>
      <c r="KRF82" s="29"/>
      <c r="KRG82" s="29"/>
      <c r="KRH82" s="29"/>
      <c r="KRI82" s="29"/>
      <c r="KRJ82" s="29"/>
      <c r="KRK82" s="29"/>
      <c r="KRL82" s="29"/>
      <c r="KRM82" s="29"/>
      <c r="KRN82" s="29"/>
      <c r="KRO82" s="29"/>
      <c r="KRP82" s="29"/>
      <c r="KRQ82" s="29"/>
      <c r="KRR82" s="29"/>
      <c r="KRS82" s="29"/>
      <c r="KRT82" s="29"/>
      <c r="KRU82" s="29"/>
      <c r="KRV82" s="29"/>
      <c r="KRW82" s="29"/>
      <c r="KRX82" s="29"/>
      <c r="KRY82" s="29"/>
      <c r="KRZ82" s="29"/>
      <c r="KSA82" s="29"/>
      <c r="KSB82" s="29"/>
      <c r="KSC82" s="29"/>
      <c r="KSD82" s="29"/>
      <c r="KSE82" s="29"/>
      <c r="KSF82" s="29"/>
      <c r="KSG82" s="29"/>
      <c r="KSH82" s="29"/>
      <c r="KSI82" s="29"/>
      <c r="KSJ82" s="29"/>
      <c r="KSK82" s="29"/>
      <c r="KSL82" s="29"/>
      <c r="KSM82" s="29"/>
      <c r="KSN82" s="29"/>
      <c r="KSO82" s="29"/>
      <c r="KSP82" s="29"/>
      <c r="KSQ82" s="29"/>
      <c r="KSR82" s="29"/>
      <c r="KSS82" s="29"/>
      <c r="KST82" s="29"/>
      <c r="KSU82" s="29"/>
      <c r="KSV82" s="29"/>
      <c r="KSW82" s="29"/>
      <c r="KSX82" s="29"/>
      <c r="KSY82" s="29"/>
      <c r="KSZ82" s="29"/>
      <c r="KTA82" s="29"/>
      <c r="KTB82" s="29"/>
      <c r="KTC82" s="29"/>
      <c r="KTD82" s="29"/>
      <c r="KTE82" s="29"/>
      <c r="KTF82" s="29"/>
      <c r="KTG82" s="29"/>
      <c r="KTH82" s="29"/>
      <c r="KTI82" s="29"/>
      <c r="KTJ82" s="29"/>
      <c r="KTK82" s="29"/>
      <c r="KTL82" s="29"/>
      <c r="KTM82" s="29"/>
      <c r="KTN82" s="29"/>
      <c r="KTO82" s="29"/>
      <c r="KTP82" s="29"/>
      <c r="KTQ82" s="29"/>
      <c r="KTR82" s="29"/>
      <c r="KTS82" s="29"/>
      <c r="KTT82" s="29"/>
      <c r="KTU82" s="29"/>
      <c r="KTV82" s="29"/>
      <c r="KTW82" s="29"/>
      <c r="KTX82" s="29"/>
      <c r="KTY82" s="29"/>
      <c r="KTZ82" s="29"/>
      <c r="KUA82" s="29"/>
      <c r="KUB82" s="29"/>
      <c r="KUC82" s="29"/>
      <c r="KUD82" s="29"/>
      <c r="KUE82" s="29"/>
      <c r="KUF82" s="29"/>
      <c r="KUG82" s="29"/>
      <c r="KUH82" s="29"/>
      <c r="KUI82" s="29"/>
      <c r="KUJ82" s="29"/>
      <c r="KUK82" s="29"/>
      <c r="KUL82" s="29"/>
      <c r="KUM82" s="29"/>
      <c r="KUN82" s="29"/>
      <c r="KUO82" s="29"/>
      <c r="KUP82" s="29"/>
      <c r="KUQ82" s="29"/>
      <c r="KUR82" s="29"/>
      <c r="KUS82" s="29"/>
      <c r="KUT82" s="29"/>
      <c r="KUU82" s="29"/>
      <c r="KUV82" s="29"/>
      <c r="KUW82" s="29"/>
      <c r="KUX82" s="29"/>
      <c r="KUY82" s="29"/>
      <c r="KUZ82" s="29"/>
      <c r="KVA82" s="29"/>
      <c r="KVB82" s="29"/>
      <c r="KVC82" s="29"/>
      <c r="KVD82" s="29"/>
      <c r="KVE82" s="29"/>
      <c r="KVF82" s="29"/>
      <c r="KVG82" s="29"/>
      <c r="KVH82" s="29"/>
      <c r="KVI82" s="29"/>
      <c r="KVJ82" s="29"/>
      <c r="KVK82" s="29"/>
      <c r="KVL82" s="29"/>
      <c r="KVM82" s="29"/>
      <c r="KVN82" s="29"/>
      <c r="KVO82" s="29"/>
      <c r="KVP82" s="29"/>
      <c r="KVQ82" s="29"/>
      <c r="KVR82" s="29"/>
      <c r="KVS82" s="29"/>
      <c r="KVT82" s="29"/>
      <c r="KVU82" s="29"/>
      <c r="KVV82" s="29"/>
      <c r="KVW82" s="29"/>
      <c r="KVX82" s="29"/>
      <c r="KVY82" s="29"/>
      <c r="KVZ82" s="29"/>
      <c r="KWA82" s="29"/>
      <c r="KWB82" s="29"/>
      <c r="KWC82" s="29"/>
      <c r="KWD82" s="29"/>
      <c r="KWE82" s="29"/>
      <c r="KWF82" s="29"/>
      <c r="KWG82" s="29"/>
      <c r="KWH82" s="29"/>
      <c r="KWI82" s="29"/>
      <c r="KWJ82" s="29"/>
      <c r="KWK82" s="29"/>
      <c r="KWL82" s="29"/>
      <c r="KWM82" s="29"/>
      <c r="KWN82" s="29"/>
      <c r="KWO82" s="29"/>
      <c r="KWP82" s="29"/>
      <c r="KWQ82" s="29"/>
      <c r="KWR82" s="29"/>
      <c r="KWS82" s="29"/>
      <c r="KWT82" s="29"/>
      <c r="KWU82" s="29"/>
      <c r="KWV82" s="29"/>
      <c r="KWW82" s="29"/>
      <c r="KWX82" s="29"/>
      <c r="KWY82" s="29"/>
      <c r="KWZ82" s="29"/>
      <c r="KXA82" s="29"/>
      <c r="KXB82" s="29"/>
      <c r="KXC82" s="29"/>
      <c r="KXD82" s="29"/>
      <c r="KXE82" s="29"/>
      <c r="KXF82" s="29"/>
      <c r="KXG82" s="29"/>
      <c r="KXH82" s="29"/>
      <c r="KXI82" s="29"/>
      <c r="KXJ82" s="29"/>
      <c r="KXK82" s="29"/>
      <c r="KXL82" s="29"/>
      <c r="KXM82" s="29"/>
      <c r="KXN82" s="29"/>
      <c r="KXO82" s="29"/>
      <c r="KXP82" s="29"/>
      <c r="KXQ82" s="29"/>
      <c r="KXR82" s="29"/>
      <c r="KXS82" s="29"/>
      <c r="KXT82" s="29"/>
      <c r="KXU82" s="29"/>
      <c r="KXV82" s="29"/>
      <c r="KXW82" s="29"/>
      <c r="KXX82" s="29"/>
      <c r="KXY82" s="29"/>
      <c r="KXZ82" s="29"/>
      <c r="KYA82" s="29"/>
      <c r="KYB82" s="29"/>
      <c r="KYC82" s="29"/>
      <c r="KYD82" s="29"/>
      <c r="KYE82" s="29"/>
      <c r="KYF82" s="29"/>
      <c r="KYG82" s="29"/>
      <c r="KYH82" s="29"/>
      <c r="KYI82" s="29"/>
      <c r="KYJ82" s="29"/>
      <c r="KYK82" s="29"/>
      <c r="KYL82" s="29"/>
      <c r="KYM82" s="29"/>
      <c r="KYN82" s="29"/>
      <c r="KYO82" s="29"/>
      <c r="KYP82" s="29"/>
      <c r="KYQ82" s="29"/>
      <c r="KYR82" s="29"/>
      <c r="KYS82" s="29"/>
      <c r="KYT82" s="29"/>
      <c r="KYU82" s="29"/>
      <c r="KYV82" s="29"/>
      <c r="KYW82" s="29"/>
      <c r="KYX82" s="29"/>
      <c r="KYY82" s="29"/>
      <c r="KYZ82" s="29"/>
      <c r="KZA82" s="29"/>
      <c r="KZB82" s="29"/>
      <c r="KZC82" s="29"/>
      <c r="KZD82" s="29"/>
      <c r="KZE82" s="29"/>
      <c r="KZF82" s="29"/>
      <c r="KZG82" s="29"/>
      <c r="KZH82" s="29"/>
      <c r="KZI82" s="29"/>
      <c r="KZJ82" s="29"/>
      <c r="KZK82" s="29"/>
      <c r="KZL82" s="29"/>
      <c r="KZM82" s="29"/>
      <c r="KZN82" s="29"/>
      <c r="KZO82" s="29"/>
      <c r="KZP82" s="29"/>
      <c r="KZQ82" s="29"/>
      <c r="KZR82" s="29"/>
      <c r="KZS82" s="29"/>
      <c r="KZT82" s="29"/>
      <c r="KZU82" s="29"/>
      <c r="KZV82" s="29"/>
      <c r="KZW82" s="29"/>
      <c r="KZX82" s="29"/>
      <c r="KZY82" s="29"/>
      <c r="KZZ82" s="29"/>
      <c r="LAA82" s="29"/>
      <c r="LAB82" s="29"/>
      <c r="LAC82" s="29"/>
      <c r="LAD82" s="29"/>
      <c r="LAE82" s="29"/>
      <c r="LAF82" s="29"/>
      <c r="LAG82" s="29"/>
      <c r="LAH82" s="29"/>
      <c r="LAI82" s="29"/>
      <c r="LAJ82" s="29"/>
      <c r="LAK82" s="29"/>
      <c r="LAL82" s="29"/>
      <c r="LAM82" s="29"/>
      <c r="LAN82" s="29"/>
      <c r="LAO82" s="29"/>
      <c r="LAP82" s="29"/>
      <c r="LAQ82" s="29"/>
      <c r="LAR82" s="29"/>
      <c r="LAS82" s="29"/>
      <c r="LAT82" s="29"/>
      <c r="LAU82" s="29"/>
      <c r="LAV82" s="29"/>
      <c r="LAW82" s="29"/>
      <c r="LAX82" s="29"/>
      <c r="LAY82" s="29"/>
      <c r="LAZ82" s="29"/>
      <c r="LBA82" s="29"/>
      <c r="LBB82" s="29"/>
      <c r="LBC82" s="29"/>
      <c r="LBD82" s="29"/>
      <c r="LBE82" s="29"/>
      <c r="LBF82" s="29"/>
      <c r="LBG82" s="29"/>
      <c r="LBH82" s="29"/>
      <c r="LBI82" s="29"/>
      <c r="LBJ82" s="29"/>
      <c r="LBK82" s="29"/>
      <c r="LBL82" s="29"/>
      <c r="LBM82" s="29"/>
      <c r="LBN82" s="29"/>
      <c r="LBO82" s="29"/>
      <c r="LBP82" s="29"/>
      <c r="LBQ82" s="29"/>
      <c r="LBR82" s="29"/>
      <c r="LBS82" s="29"/>
      <c r="LBT82" s="29"/>
      <c r="LBU82" s="29"/>
      <c r="LBV82" s="29"/>
      <c r="LBW82" s="29"/>
      <c r="LBX82" s="29"/>
      <c r="LBY82" s="29"/>
      <c r="LBZ82" s="29"/>
      <c r="LCA82" s="29"/>
      <c r="LCB82" s="29"/>
      <c r="LCC82" s="29"/>
      <c r="LCD82" s="29"/>
      <c r="LCE82" s="29"/>
      <c r="LCF82" s="29"/>
      <c r="LCG82" s="29"/>
      <c r="LCH82" s="29"/>
      <c r="LCI82" s="29"/>
      <c r="LCJ82" s="29"/>
      <c r="LCK82" s="29"/>
      <c r="LCL82" s="29"/>
      <c r="LCM82" s="29"/>
      <c r="LCN82" s="29"/>
      <c r="LCO82" s="29"/>
      <c r="LCP82" s="29"/>
      <c r="LCQ82" s="29"/>
      <c r="LCR82" s="29"/>
      <c r="LCS82" s="29"/>
      <c r="LCT82" s="29"/>
      <c r="LCU82" s="29"/>
      <c r="LCV82" s="29"/>
      <c r="LCW82" s="29"/>
      <c r="LCX82" s="29"/>
      <c r="LCY82" s="29"/>
      <c r="LCZ82" s="29"/>
      <c r="LDA82" s="29"/>
      <c r="LDB82" s="29"/>
      <c r="LDC82" s="29"/>
      <c r="LDD82" s="29"/>
      <c r="LDE82" s="29"/>
      <c r="LDF82" s="29"/>
      <c r="LDG82" s="29"/>
      <c r="LDH82" s="29"/>
      <c r="LDI82" s="29"/>
      <c r="LDJ82" s="29"/>
      <c r="LDK82" s="29"/>
      <c r="LDL82" s="29"/>
      <c r="LDM82" s="29"/>
      <c r="LDN82" s="29"/>
      <c r="LDO82" s="29"/>
      <c r="LDP82" s="29"/>
      <c r="LDQ82" s="29"/>
      <c r="LDR82" s="29"/>
      <c r="LDS82" s="29"/>
      <c r="LDT82" s="29"/>
      <c r="LDU82" s="29"/>
      <c r="LDV82" s="29"/>
      <c r="LDW82" s="29"/>
      <c r="LDX82" s="29"/>
      <c r="LDY82" s="29"/>
      <c r="LDZ82" s="29"/>
      <c r="LEA82" s="29"/>
      <c r="LEB82" s="29"/>
      <c r="LEC82" s="29"/>
      <c r="LED82" s="29"/>
      <c r="LEE82" s="29"/>
      <c r="LEF82" s="29"/>
      <c r="LEG82" s="29"/>
      <c r="LEH82" s="29"/>
      <c r="LEI82" s="29"/>
      <c r="LEJ82" s="29"/>
      <c r="LEK82" s="29"/>
      <c r="LEL82" s="29"/>
      <c r="LEM82" s="29"/>
      <c r="LEN82" s="29"/>
      <c r="LEO82" s="29"/>
      <c r="LEP82" s="29"/>
      <c r="LEQ82" s="29"/>
      <c r="LER82" s="29"/>
      <c r="LES82" s="29"/>
      <c r="LET82" s="29"/>
      <c r="LEU82" s="29"/>
      <c r="LEV82" s="29"/>
      <c r="LEW82" s="29"/>
      <c r="LEX82" s="29"/>
      <c r="LEY82" s="29"/>
      <c r="LEZ82" s="29"/>
      <c r="LFA82" s="29"/>
      <c r="LFB82" s="29"/>
      <c r="LFC82" s="29"/>
      <c r="LFD82" s="29"/>
      <c r="LFE82" s="29"/>
      <c r="LFF82" s="29"/>
      <c r="LFG82" s="29"/>
      <c r="LFH82" s="29"/>
      <c r="LFI82" s="29"/>
      <c r="LFJ82" s="29"/>
      <c r="LFK82" s="29"/>
      <c r="LFL82" s="29"/>
      <c r="LFM82" s="29"/>
      <c r="LFN82" s="29"/>
      <c r="LFO82" s="29"/>
      <c r="LFP82" s="29"/>
      <c r="LFQ82" s="29"/>
      <c r="LFR82" s="29"/>
      <c r="LFS82" s="29"/>
      <c r="LFT82" s="29"/>
      <c r="LFU82" s="29"/>
      <c r="LFV82" s="29"/>
      <c r="LFW82" s="29"/>
      <c r="LFX82" s="29"/>
      <c r="LFY82" s="29"/>
      <c r="LFZ82" s="29"/>
      <c r="LGA82" s="29"/>
      <c r="LGB82" s="29"/>
      <c r="LGC82" s="29"/>
      <c r="LGD82" s="29"/>
      <c r="LGE82" s="29"/>
      <c r="LGF82" s="29"/>
      <c r="LGG82" s="29"/>
      <c r="LGH82" s="29"/>
      <c r="LGI82" s="29"/>
      <c r="LGJ82" s="29"/>
      <c r="LGK82" s="29"/>
      <c r="LGL82" s="29"/>
      <c r="LGM82" s="29"/>
      <c r="LGN82" s="29"/>
      <c r="LGO82" s="29"/>
      <c r="LGP82" s="29"/>
      <c r="LGQ82" s="29"/>
      <c r="LGR82" s="29"/>
      <c r="LGS82" s="29"/>
      <c r="LGT82" s="29"/>
      <c r="LGU82" s="29"/>
      <c r="LGV82" s="29"/>
      <c r="LGW82" s="29"/>
      <c r="LGX82" s="29"/>
      <c r="LGY82" s="29"/>
      <c r="LGZ82" s="29"/>
      <c r="LHA82" s="29"/>
      <c r="LHB82" s="29"/>
      <c r="LHC82" s="29"/>
      <c r="LHD82" s="29"/>
      <c r="LHE82" s="29"/>
      <c r="LHF82" s="29"/>
      <c r="LHG82" s="29"/>
      <c r="LHH82" s="29"/>
      <c r="LHI82" s="29"/>
      <c r="LHJ82" s="29"/>
      <c r="LHK82" s="29"/>
      <c r="LHL82" s="29"/>
      <c r="LHM82" s="29"/>
      <c r="LHN82" s="29"/>
      <c r="LHO82" s="29"/>
      <c r="LHP82" s="29"/>
      <c r="LHQ82" s="29"/>
      <c r="LHR82" s="29"/>
      <c r="LHS82" s="29"/>
      <c r="LHT82" s="29"/>
      <c r="LHU82" s="29"/>
      <c r="LHV82" s="29"/>
      <c r="LHW82" s="29"/>
      <c r="LHX82" s="29"/>
      <c r="LHY82" s="29"/>
      <c r="LHZ82" s="29"/>
      <c r="LIA82" s="29"/>
      <c r="LIB82" s="29"/>
      <c r="LIC82" s="29"/>
      <c r="LID82" s="29"/>
      <c r="LIE82" s="29"/>
      <c r="LIF82" s="29"/>
      <c r="LIG82" s="29"/>
      <c r="LIH82" s="29"/>
      <c r="LII82" s="29"/>
      <c r="LIJ82" s="29"/>
      <c r="LIK82" s="29"/>
      <c r="LIL82" s="29"/>
      <c r="LIM82" s="29"/>
      <c r="LIN82" s="29"/>
      <c r="LIO82" s="29"/>
      <c r="LIP82" s="29"/>
      <c r="LIQ82" s="29"/>
      <c r="LIR82" s="29"/>
      <c r="LIS82" s="29"/>
      <c r="LIT82" s="29"/>
      <c r="LIU82" s="29"/>
      <c r="LIV82" s="29"/>
      <c r="LIW82" s="29"/>
      <c r="LIX82" s="29"/>
      <c r="LIY82" s="29"/>
      <c r="LIZ82" s="29"/>
      <c r="LJA82" s="29"/>
      <c r="LJB82" s="29"/>
      <c r="LJC82" s="29"/>
      <c r="LJD82" s="29"/>
      <c r="LJE82" s="29"/>
      <c r="LJF82" s="29"/>
      <c r="LJG82" s="29"/>
      <c r="LJH82" s="29"/>
      <c r="LJI82" s="29"/>
      <c r="LJJ82" s="29"/>
      <c r="LJK82" s="29"/>
      <c r="LJL82" s="29"/>
      <c r="LJM82" s="29"/>
      <c r="LJN82" s="29"/>
      <c r="LJO82" s="29"/>
      <c r="LJP82" s="29"/>
      <c r="LJQ82" s="29"/>
      <c r="LJR82" s="29"/>
      <c r="LJS82" s="29"/>
      <c r="LJT82" s="29"/>
      <c r="LJU82" s="29"/>
      <c r="LJV82" s="29"/>
      <c r="LJW82" s="29"/>
      <c r="LJX82" s="29"/>
      <c r="LJY82" s="29"/>
      <c r="LJZ82" s="29"/>
      <c r="LKA82" s="29"/>
      <c r="LKB82" s="29"/>
      <c r="LKC82" s="29"/>
      <c r="LKD82" s="29"/>
      <c r="LKE82" s="29"/>
      <c r="LKF82" s="29"/>
      <c r="LKG82" s="29"/>
      <c r="LKH82" s="29"/>
      <c r="LKI82" s="29"/>
      <c r="LKJ82" s="29"/>
      <c r="LKK82" s="29"/>
      <c r="LKL82" s="29"/>
      <c r="LKM82" s="29"/>
      <c r="LKN82" s="29"/>
      <c r="LKO82" s="29"/>
      <c r="LKP82" s="29"/>
      <c r="LKQ82" s="29"/>
      <c r="LKR82" s="29"/>
      <c r="LKS82" s="29"/>
      <c r="LKT82" s="29"/>
      <c r="LKU82" s="29"/>
      <c r="LKV82" s="29"/>
      <c r="LKW82" s="29"/>
      <c r="LKX82" s="29"/>
      <c r="LKY82" s="29"/>
      <c r="LKZ82" s="29"/>
      <c r="LLA82" s="29"/>
      <c r="LLB82" s="29"/>
      <c r="LLC82" s="29"/>
      <c r="LLD82" s="29"/>
      <c r="LLE82" s="29"/>
      <c r="LLF82" s="29"/>
      <c r="LLG82" s="29"/>
      <c r="LLH82" s="29"/>
      <c r="LLI82" s="29"/>
      <c r="LLJ82" s="29"/>
      <c r="LLK82" s="29"/>
      <c r="LLL82" s="29"/>
      <c r="LLM82" s="29"/>
      <c r="LLN82" s="29"/>
      <c r="LLO82" s="29"/>
      <c r="LLP82" s="29"/>
      <c r="LLQ82" s="29"/>
      <c r="LLR82" s="29"/>
      <c r="LLS82" s="29"/>
      <c r="LLT82" s="29"/>
      <c r="LLU82" s="29"/>
      <c r="LLV82" s="29"/>
      <c r="LLW82" s="29"/>
      <c r="LLX82" s="29"/>
      <c r="LLY82" s="29"/>
      <c r="LLZ82" s="29"/>
      <c r="LMA82" s="29"/>
      <c r="LMB82" s="29"/>
      <c r="LMC82" s="29"/>
      <c r="LMD82" s="29"/>
      <c r="LME82" s="29"/>
      <c r="LMF82" s="29"/>
      <c r="LMG82" s="29"/>
      <c r="LMH82" s="29"/>
      <c r="LMI82" s="29"/>
      <c r="LMJ82" s="29"/>
      <c r="LMK82" s="29"/>
      <c r="LML82" s="29"/>
      <c r="LMM82" s="29"/>
      <c r="LMN82" s="29"/>
      <c r="LMO82" s="29"/>
      <c r="LMP82" s="29"/>
      <c r="LMQ82" s="29"/>
      <c r="LMR82" s="29"/>
      <c r="LMS82" s="29"/>
      <c r="LMT82" s="29"/>
      <c r="LMU82" s="29"/>
      <c r="LMV82" s="29"/>
      <c r="LMW82" s="29"/>
      <c r="LMX82" s="29"/>
      <c r="LMY82" s="29"/>
      <c r="LMZ82" s="29"/>
      <c r="LNA82" s="29"/>
      <c r="LNB82" s="29"/>
      <c r="LNC82" s="29"/>
      <c r="LND82" s="29"/>
      <c r="LNE82" s="29"/>
      <c r="LNF82" s="29"/>
      <c r="LNG82" s="29"/>
      <c r="LNH82" s="29"/>
      <c r="LNI82" s="29"/>
      <c r="LNJ82" s="29"/>
      <c r="LNK82" s="29"/>
      <c r="LNL82" s="29"/>
      <c r="LNM82" s="29"/>
      <c r="LNN82" s="29"/>
      <c r="LNO82" s="29"/>
      <c r="LNP82" s="29"/>
      <c r="LNQ82" s="29"/>
      <c r="LNR82" s="29"/>
      <c r="LNS82" s="29"/>
      <c r="LNT82" s="29"/>
      <c r="LNU82" s="29"/>
      <c r="LNV82" s="29"/>
      <c r="LNW82" s="29"/>
      <c r="LNX82" s="29"/>
      <c r="LNY82" s="29"/>
      <c r="LNZ82" s="29"/>
      <c r="LOA82" s="29"/>
      <c r="LOB82" s="29"/>
      <c r="LOC82" s="29"/>
      <c r="LOD82" s="29"/>
      <c r="LOE82" s="29"/>
      <c r="LOF82" s="29"/>
      <c r="LOG82" s="29"/>
      <c r="LOH82" s="29"/>
      <c r="LOI82" s="29"/>
      <c r="LOJ82" s="29"/>
      <c r="LOK82" s="29"/>
      <c r="LOL82" s="29"/>
      <c r="LOM82" s="29"/>
      <c r="LON82" s="29"/>
      <c r="LOO82" s="29"/>
      <c r="LOP82" s="29"/>
      <c r="LOQ82" s="29"/>
      <c r="LOR82" s="29"/>
      <c r="LOS82" s="29"/>
      <c r="LOT82" s="29"/>
      <c r="LOU82" s="29"/>
      <c r="LOV82" s="29"/>
      <c r="LOW82" s="29"/>
      <c r="LOX82" s="29"/>
      <c r="LOY82" s="29"/>
      <c r="LOZ82" s="29"/>
      <c r="LPA82" s="29"/>
      <c r="LPB82" s="29"/>
      <c r="LPC82" s="29"/>
      <c r="LPD82" s="29"/>
      <c r="LPE82" s="29"/>
      <c r="LPF82" s="29"/>
      <c r="LPG82" s="29"/>
      <c r="LPH82" s="29"/>
      <c r="LPI82" s="29"/>
      <c r="LPJ82" s="29"/>
      <c r="LPK82" s="29"/>
      <c r="LPL82" s="29"/>
      <c r="LPM82" s="29"/>
      <c r="LPN82" s="29"/>
      <c r="LPO82" s="29"/>
      <c r="LPP82" s="29"/>
      <c r="LPQ82" s="29"/>
      <c r="LPR82" s="29"/>
      <c r="LPS82" s="29"/>
      <c r="LPT82" s="29"/>
      <c r="LPU82" s="29"/>
      <c r="LPV82" s="29"/>
      <c r="LPW82" s="29"/>
      <c r="LPX82" s="29"/>
      <c r="LPY82" s="29"/>
      <c r="LPZ82" s="29"/>
      <c r="LQA82" s="29"/>
      <c r="LQB82" s="29"/>
      <c r="LQC82" s="29"/>
      <c r="LQD82" s="29"/>
      <c r="LQE82" s="29"/>
      <c r="LQF82" s="29"/>
      <c r="LQG82" s="29"/>
      <c r="LQH82" s="29"/>
      <c r="LQI82" s="29"/>
      <c r="LQJ82" s="29"/>
      <c r="LQK82" s="29"/>
      <c r="LQL82" s="29"/>
      <c r="LQM82" s="29"/>
      <c r="LQN82" s="29"/>
      <c r="LQO82" s="29"/>
      <c r="LQP82" s="29"/>
      <c r="LQQ82" s="29"/>
      <c r="LQR82" s="29"/>
      <c r="LQS82" s="29"/>
      <c r="LQT82" s="29"/>
      <c r="LQU82" s="29"/>
      <c r="LQV82" s="29"/>
      <c r="LQW82" s="29"/>
      <c r="LQX82" s="29"/>
      <c r="LQY82" s="29"/>
      <c r="LQZ82" s="29"/>
      <c r="LRA82" s="29"/>
      <c r="LRB82" s="29"/>
      <c r="LRC82" s="29"/>
      <c r="LRD82" s="29"/>
      <c r="LRE82" s="29"/>
      <c r="LRF82" s="29"/>
      <c r="LRG82" s="29"/>
      <c r="LRH82" s="29"/>
      <c r="LRI82" s="29"/>
      <c r="LRJ82" s="29"/>
      <c r="LRK82" s="29"/>
      <c r="LRL82" s="29"/>
      <c r="LRM82" s="29"/>
      <c r="LRN82" s="29"/>
      <c r="LRO82" s="29"/>
      <c r="LRP82" s="29"/>
      <c r="LRQ82" s="29"/>
      <c r="LRR82" s="29"/>
      <c r="LRS82" s="29"/>
      <c r="LRT82" s="29"/>
      <c r="LRU82" s="29"/>
      <c r="LRV82" s="29"/>
      <c r="LRW82" s="29"/>
      <c r="LRX82" s="29"/>
      <c r="LRY82" s="29"/>
      <c r="LRZ82" s="29"/>
      <c r="LSA82" s="29"/>
      <c r="LSB82" s="29"/>
      <c r="LSC82" s="29"/>
      <c r="LSD82" s="29"/>
      <c r="LSE82" s="29"/>
      <c r="LSF82" s="29"/>
      <c r="LSG82" s="29"/>
      <c r="LSH82" s="29"/>
      <c r="LSI82" s="29"/>
      <c r="LSJ82" s="29"/>
      <c r="LSK82" s="29"/>
      <c r="LSL82" s="29"/>
      <c r="LSM82" s="29"/>
      <c r="LSN82" s="29"/>
      <c r="LSO82" s="29"/>
      <c r="LSP82" s="29"/>
      <c r="LSQ82" s="29"/>
      <c r="LSR82" s="29"/>
      <c r="LSS82" s="29"/>
      <c r="LST82" s="29"/>
      <c r="LSU82" s="29"/>
      <c r="LSV82" s="29"/>
      <c r="LSW82" s="29"/>
      <c r="LSX82" s="29"/>
      <c r="LSY82" s="29"/>
      <c r="LSZ82" s="29"/>
      <c r="LTA82" s="29"/>
      <c r="LTB82" s="29"/>
      <c r="LTC82" s="29"/>
      <c r="LTD82" s="29"/>
      <c r="LTE82" s="29"/>
      <c r="LTF82" s="29"/>
      <c r="LTG82" s="29"/>
      <c r="LTH82" s="29"/>
      <c r="LTI82" s="29"/>
      <c r="LTJ82" s="29"/>
      <c r="LTK82" s="29"/>
      <c r="LTL82" s="29"/>
      <c r="LTM82" s="29"/>
      <c r="LTN82" s="29"/>
      <c r="LTO82" s="29"/>
      <c r="LTP82" s="29"/>
      <c r="LTQ82" s="29"/>
      <c r="LTR82" s="29"/>
      <c r="LTS82" s="29"/>
      <c r="LTT82" s="29"/>
      <c r="LTU82" s="29"/>
      <c r="LTV82" s="29"/>
      <c r="LTW82" s="29"/>
      <c r="LTX82" s="29"/>
      <c r="LTY82" s="29"/>
      <c r="LTZ82" s="29"/>
      <c r="LUA82" s="29"/>
      <c r="LUB82" s="29"/>
      <c r="LUC82" s="29"/>
      <c r="LUD82" s="29"/>
      <c r="LUE82" s="29"/>
      <c r="LUF82" s="29"/>
      <c r="LUG82" s="29"/>
      <c r="LUH82" s="29"/>
      <c r="LUI82" s="29"/>
      <c r="LUJ82" s="29"/>
      <c r="LUK82" s="29"/>
      <c r="LUL82" s="29"/>
      <c r="LUM82" s="29"/>
      <c r="LUN82" s="29"/>
      <c r="LUO82" s="29"/>
      <c r="LUP82" s="29"/>
      <c r="LUQ82" s="29"/>
      <c r="LUR82" s="29"/>
      <c r="LUS82" s="29"/>
      <c r="LUT82" s="29"/>
      <c r="LUU82" s="29"/>
      <c r="LUV82" s="29"/>
      <c r="LUW82" s="29"/>
      <c r="LUX82" s="29"/>
      <c r="LUY82" s="29"/>
      <c r="LUZ82" s="29"/>
      <c r="LVA82" s="29"/>
      <c r="LVB82" s="29"/>
      <c r="LVC82" s="29"/>
      <c r="LVD82" s="29"/>
      <c r="LVE82" s="29"/>
      <c r="LVF82" s="29"/>
      <c r="LVG82" s="29"/>
      <c r="LVH82" s="29"/>
      <c r="LVI82" s="29"/>
      <c r="LVJ82" s="29"/>
      <c r="LVK82" s="29"/>
      <c r="LVL82" s="29"/>
      <c r="LVM82" s="29"/>
      <c r="LVN82" s="29"/>
      <c r="LVO82" s="29"/>
      <c r="LVP82" s="29"/>
      <c r="LVQ82" s="29"/>
      <c r="LVR82" s="29"/>
      <c r="LVS82" s="29"/>
      <c r="LVT82" s="29"/>
      <c r="LVU82" s="29"/>
      <c r="LVV82" s="29"/>
      <c r="LVW82" s="29"/>
      <c r="LVX82" s="29"/>
      <c r="LVY82" s="29"/>
      <c r="LVZ82" s="29"/>
      <c r="LWA82" s="29"/>
      <c r="LWB82" s="29"/>
      <c r="LWC82" s="29"/>
      <c r="LWD82" s="29"/>
      <c r="LWE82" s="29"/>
      <c r="LWF82" s="29"/>
      <c r="LWG82" s="29"/>
      <c r="LWH82" s="29"/>
      <c r="LWI82" s="29"/>
      <c r="LWJ82" s="29"/>
      <c r="LWK82" s="29"/>
      <c r="LWL82" s="29"/>
      <c r="LWM82" s="29"/>
      <c r="LWN82" s="29"/>
      <c r="LWO82" s="29"/>
      <c r="LWP82" s="29"/>
      <c r="LWQ82" s="29"/>
      <c r="LWR82" s="29"/>
      <c r="LWS82" s="29"/>
      <c r="LWT82" s="29"/>
      <c r="LWU82" s="29"/>
      <c r="LWV82" s="29"/>
      <c r="LWW82" s="29"/>
      <c r="LWX82" s="29"/>
      <c r="LWY82" s="29"/>
      <c r="LWZ82" s="29"/>
      <c r="LXA82" s="29"/>
      <c r="LXB82" s="29"/>
      <c r="LXC82" s="29"/>
      <c r="LXD82" s="29"/>
      <c r="LXE82" s="29"/>
      <c r="LXF82" s="29"/>
      <c r="LXG82" s="29"/>
      <c r="LXH82" s="29"/>
      <c r="LXI82" s="29"/>
      <c r="LXJ82" s="29"/>
      <c r="LXK82" s="29"/>
      <c r="LXL82" s="29"/>
      <c r="LXM82" s="29"/>
      <c r="LXN82" s="29"/>
      <c r="LXO82" s="29"/>
      <c r="LXP82" s="29"/>
      <c r="LXQ82" s="29"/>
      <c r="LXR82" s="29"/>
      <c r="LXS82" s="29"/>
      <c r="LXT82" s="29"/>
      <c r="LXU82" s="29"/>
      <c r="LXV82" s="29"/>
      <c r="LXW82" s="29"/>
      <c r="LXX82" s="29"/>
      <c r="LXY82" s="29"/>
      <c r="LXZ82" s="29"/>
      <c r="LYA82" s="29"/>
      <c r="LYB82" s="29"/>
      <c r="LYC82" s="29"/>
      <c r="LYD82" s="29"/>
      <c r="LYE82" s="29"/>
      <c r="LYF82" s="29"/>
      <c r="LYG82" s="29"/>
      <c r="LYH82" s="29"/>
      <c r="LYI82" s="29"/>
      <c r="LYJ82" s="29"/>
      <c r="LYK82" s="29"/>
      <c r="LYL82" s="29"/>
      <c r="LYM82" s="29"/>
      <c r="LYN82" s="29"/>
      <c r="LYO82" s="29"/>
      <c r="LYP82" s="29"/>
      <c r="LYQ82" s="29"/>
      <c r="LYR82" s="29"/>
      <c r="LYS82" s="29"/>
      <c r="LYT82" s="29"/>
      <c r="LYU82" s="29"/>
      <c r="LYV82" s="29"/>
      <c r="LYW82" s="29"/>
      <c r="LYX82" s="29"/>
      <c r="LYY82" s="29"/>
      <c r="LYZ82" s="29"/>
      <c r="LZA82" s="29"/>
      <c r="LZB82" s="29"/>
      <c r="LZC82" s="29"/>
      <c r="LZD82" s="29"/>
      <c r="LZE82" s="29"/>
      <c r="LZF82" s="29"/>
      <c r="LZG82" s="29"/>
      <c r="LZH82" s="29"/>
      <c r="LZI82" s="29"/>
      <c r="LZJ82" s="29"/>
      <c r="LZK82" s="29"/>
      <c r="LZL82" s="29"/>
      <c r="LZM82" s="29"/>
      <c r="LZN82" s="29"/>
      <c r="LZO82" s="29"/>
      <c r="LZP82" s="29"/>
      <c r="LZQ82" s="29"/>
      <c r="LZR82" s="29"/>
      <c r="LZS82" s="29"/>
      <c r="LZT82" s="29"/>
      <c r="LZU82" s="29"/>
      <c r="LZV82" s="29"/>
      <c r="LZW82" s="29"/>
      <c r="LZX82" s="29"/>
      <c r="LZY82" s="29"/>
      <c r="LZZ82" s="29"/>
      <c r="MAA82" s="29"/>
      <c r="MAB82" s="29"/>
      <c r="MAC82" s="29"/>
      <c r="MAD82" s="29"/>
      <c r="MAE82" s="29"/>
      <c r="MAF82" s="29"/>
      <c r="MAG82" s="29"/>
      <c r="MAH82" s="29"/>
      <c r="MAI82" s="29"/>
      <c r="MAJ82" s="29"/>
      <c r="MAK82" s="29"/>
      <c r="MAL82" s="29"/>
      <c r="MAM82" s="29"/>
      <c r="MAN82" s="29"/>
      <c r="MAO82" s="29"/>
      <c r="MAP82" s="29"/>
      <c r="MAQ82" s="29"/>
      <c r="MAR82" s="29"/>
      <c r="MAS82" s="29"/>
      <c r="MAT82" s="29"/>
      <c r="MAU82" s="29"/>
      <c r="MAV82" s="29"/>
      <c r="MAW82" s="29"/>
      <c r="MAX82" s="29"/>
      <c r="MAY82" s="29"/>
      <c r="MAZ82" s="29"/>
      <c r="MBA82" s="29"/>
      <c r="MBB82" s="29"/>
      <c r="MBC82" s="29"/>
      <c r="MBD82" s="29"/>
      <c r="MBE82" s="29"/>
      <c r="MBF82" s="29"/>
      <c r="MBG82" s="29"/>
      <c r="MBH82" s="29"/>
      <c r="MBI82" s="29"/>
      <c r="MBJ82" s="29"/>
      <c r="MBK82" s="29"/>
      <c r="MBL82" s="29"/>
      <c r="MBM82" s="29"/>
      <c r="MBN82" s="29"/>
      <c r="MBO82" s="29"/>
      <c r="MBP82" s="29"/>
      <c r="MBQ82" s="29"/>
      <c r="MBR82" s="29"/>
      <c r="MBS82" s="29"/>
      <c r="MBT82" s="29"/>
      <c r="MBU82" s="29"/>
      <c r="MBV82" s="29"/>
      <c r="MBW82" s="29"/>
      <c r="MBX82" s="29"/>
      <c r="MBY82" s="29"/>
      <c r="MBZ82" s="29"/>
      <c r="MCA82" s="29"/>
      <c r="MCB82" s="29"/>
      <c r="MCC82" s="29"/>
      <c r="MCD82" s="29"/>
      <c r="MCE82" s="29"/>
      <c r="MCF82" s="29"/>
      <c r="MCG82" s="29"/>
      <c r="MCH82" s="29"/>
      <c r="MCI82" s="29"/>
      <c r="MCJ82" s="29"/>
      <c r="MCK82" s="29"/>
      <c r="MCL82" s="29"/>
      <c r="MCM82" s="29"/>
      <c r="MCN82" s="29"/>
      <c r="MCO82" s="29"/>
      <c r="MCP82" s="29"/>
      <c r="MCQ82" s="29"/>
      <c r="MCR82" s="29"/>
      <c r="MCS82" s="29"/>
      <c r="MCT82" s="29"/>
      <c r="MCU82" s="29"/>
      <c r="MCV82" s="29"/>
      <c r="MCW82" s="29"/>
      <c r="MCX82" s="29"/>
      <c r="MCY82" s="29"/>
      <c r="MCZ82" s="29"/>
      <c r="MDA82" s="29"/>
      <c r="MDB82" s="29"/>
      <c r="MDC82" s="29"/>
      <c r="MDD82" s="29"/>
      <c r="MDE82" s="29"/>
      <c r="MDF82" s="29"/>
      <c r="MDG82" s="29"/>
      <c r="MDH82" s="29"/>
      <c r="MDI82" s="29"/>
      <c r="MDJ82" s="29"/>
      <c r="MDK82" s="29"/>
      <c r="MDL82" s="29"/>
      <c r="MDM82" s="29"/>
      <c r="MDN82" s="29"/>
      <c r="MDO82" s="29"/>
      <c r="MDP82" s="29"/>
      <c r="MDQ82" s="29"/>
      <c r="MDR82" s="29"/>
      <c r="MDS82" s="29"/>
      <c r="MDT82" s="29"/>
      <c r="MDU82" s="29"/>
      <c r="MDV82" s="29"/>
      <c r="MDW82" s="29"/>
      <c r="MDX82" s="29"/>
      <c r="MDY82" s="29"/>
      <c r="MDZ82" s="29"/>
      <c r="MEA82" s="29"/>
      <c r="MEB82" s="29"/>
      <c r="MEC82" s="29"/>
      <c r="MED82" s="29"/>
      <c r="MEE82" s="29"/>
      <c r="MEF82" s="29"/>
      <c r="MEG82" s="29"/>
      <c r="MEH82" s="29"/>
      <c r="MEI82" s="29"/>
      <c r="MEJ82" s="29"/>
      <c r="MEK82" s="29"/>
      <c r="MEL82" s="29"/>
      <c r="MEM82" s="29"/>
      <c r="MEN82" s="29"/>
      <c r="MEO82" s="29"/>
      <c r="MEP82" s="29"/>
      <c r="MEQ82" s="29"/>
      <c r="MER82" s="29"/>
      <c r="MES82" s="29"/>
      <c r="MET82" s="29"/>
      <c r="MEU82" s="29"/>
      <c r="MEV82" s="29"/>
      <c r="MEW82" s="29"/>
      <c r="MEX82" s="29"/>
      <c r="MEY82" s="29"/>
      <c r="MEZ82" s="29"/>
      <c r="MFA82" s="29"/>
      <c r="MFB82" s="29"/>
      <c r="MFC82" s="29"/>
      <c r="MFD82" s="29"/>
      <c r="MFE82" s="29"/>
      <c r="MFF82" s="29"/>
      <c r="MFG82" s="29"/>
      <c r="MFH82" s="29"/>
      <c r="MFI82" s="29"/>
      <c r="MFJ82" s="29"/>
      <c r="MFK82" s="29"/>
      <c r="MFL82" s="29"/>
      <c r="MFM82" s="29"/>
      <c r="MFN82" s="29"/>
      <c r="MFO82" s="29"/>
      <c r="MFP82" s="29"/>
      <c r="MFQ82" s="29"/>
      <c r="MFR82" s="29"/>
      <c r="MFS82" s="29"/>
      <c r="MFT82" s="29"/>
      <c r="MFU82" s="29"/>
      <c r="MFV82" s="29"/>
      <c r="MFW82" s="29"/>
      <c r="MFX82" s="29"/>
      <c r="MFY82" s="29"/>
      <c r="MFZ82" s="29"/>
      <c r="MGA82" s="29"/>
      <c r="MGB82" s="29"/>
      <c r="MGC82" s="29"/>
      <c r="MGD82" s="29"/>
      <c r="MGE82" s="29"/>
      <c r="MGF82" s="29"/>
      <c r="MGG82" s="29"/>
      <c r="MGH82" s="29"/>
      <c r="MGI82" s="29"/>
      <c r="MGJ82" s="29"/>
      <c r="MGK82" s="29"/>
      <c r="MGL82" s="29"/>
      <c r="MGM82" s="29"/>
      <c r="MGN82" s="29"/>
      <c r="MGO82" s="29"/>
      <c r="MGP82" s="29"/>
      <c r="MGQ82" s="29"/>
      <c r="MGR82" s="29"/>
      <c r="MGS82" s="29"/>
      <c r="MGT82" s="29"/>
      <c r="MGU82" s="29"/>
      <c r="MGV82" s="29"/>
      <c r="MGW82" s="29"/>
      <c r="MGX82" s="29"/>
      <c r="MGY82" s="29"/>
      <c r="MGZ82" s="29"/>
      <c r="MHA82" s="29"/>
      <c r="MHB82" s="29"/>
      <c r="MHC82" s="29"/>
      <c r="MHD82" s="29"/>
      <c r="MHE82" s="29"/>
      <c r="MHF82" s="29"/>
      <c r="MHG82" s="29"/>
      <c r="MHH82" s="29"/>
      <c r="MHI82" s="29"/>
      <c r="MHJ82" s="29"/>
      <c r="MHK82" s="29"/>
      <c r="MHL82" s="29"/>
      <c r="MHM82" s="29"/>
      <c r="MHN82" s="29"/>
      <c r="MHO82" s="29"/>
      <c r="MHP82" s="29"/>
      <c r="MHQ82" s="29"/>
      <c r="MHR82" s="29"/>
      <c r="MHS82" s="29"/>
      <c r="MHT82" s="29"/>
      <c r="MHU82" s="29"/>
      <c r="MHV82" s="29"/>
      <c r="MHW82" s="29"/>
      <c r="MHX82" s="29"/>
      <c r="MHY82" s="29"/>
      <c r="MHZ82" s="29"/>
      <c r="MIA82" s="29"/>
      <c r="MIB82" s="29"/>
      <c r="MIC82" s="29"/>
      <c r="MID82" s="29"/>
      <c r="MIE82" s="29"/>
      <c r="MIF82" s="29"/>
      <c r="MIG82" s="29"/>
      <c r="MIH82" s="29"/>
      <c r="MII82" s="29"/>
      <c r="MIJ82" s="29"/>
      <c r="MIK82" s="29"/>
      <c r="MIL82" s="29"/>
      <c r="MIM82" s="29"/>
      <c r="MIN82" s="29"/>
      <c r="MIO82" s="29"/>
      <c r="MIP82" s="29"/>
      <c r="MIQ82" s="29"/>
      <c r="MIR82" s="29"/>
      <c r="MIS82" s="29"/>
      <c r="MIT82" s="29"/>
      <c r="MIU82" s="29"/>
      <c r="MIV82" s="29"/>
      <c r="MIW82" s="29"/>
      <c r="MIX82" s="29"/>
      <c r="MIY82" s="29"/>
      <c r="MIZ82" s="29"/>
      <c r="MJA82" s="29"/>
      <c r="MJB82" s="29"/>
      <c r="MJC82" s="29"/>
      <c r="MJD82" s="29"/>
      <c r="MJE82" s="29"/>
      <c r="MJF82" s="29"/>
      <c r="MJG82" s="29"/>
      <c r="MJH82" s="29"/>
      <c r="MJI82" s="29"/>
      <c r="MJJ82" s="29"/>
      <c r="MJK82" s="29"/>
      <c r="MJL82" s="29"/>
      <c r="MJM82" s="29"/>
      <c r="MJN82" s="29"/>
      <c r="MJO82" s="29"/>
      <c r="MJP82" s="29"/>
      <c r="MJQ82" s="29"/>
      <c r="MJR82" s="29"/>
      <c r="MJS82" s="29"/>
      <c r="MJT82" s="29"/>
      <c r="MJU82" s="29"/>
      <c r="MJV82" s="29"/>
      <c r="MJW82" s="29"/>
      <c r="MJX82" s="29"/>
      <c r="MJY82" s="29"/>
      <c r="MJZ82" s="29"/>
      <c r="MKA82" s="29"/>
      <c r="MKB82" s="29"/>
      <c r="MKC82" s="29"/>
      <c r="MKD82" s="29"/>
      <c r="MKE82" s="29"/>
      <c r="MKF82" s="29"/>
      <c r="MKG82" s="29"/>
      <c r="MKH82" s="29"/>
      <c r="MKI82" s="29"/>
      <c r="MKJ82" s="29"/>
      <c r="MKK82" s="29"/>
      <c r="MKL82" s="29"/>
      <c r="MKM82" s="29"/>
      <c r="MKN82" s="29"/>
      <c r="MKO82" s="29"/>
      <c r="MKP82" s="29"/>
      <c r="MKQ82" s="29"/>
      <c r="MKR82" s="29"/>
      <c r="MKS82" s="29"/>
      <c r="MKT82" s="29"/>
      <c r="MKU82" s="29"/>
      <c r="MKV82" s="29"/>
      <c r="MKW82" s="29"/>
      <c r="MKX82" s="29"/>
      <c r="MKY82" s="29"/>
      <c r="MKZ82" s="29"/>
      <c r="MLA82" s="29"/>
      <c r="MLB82" s="29"/>
      <c r="MLC82" s="29"/>
      <c r="MLD82" s="29"/>
      <c r="MLE82" s="29"/>
      <c r="MLF82" s="29"/>
      <c r="MLG82" s="29"/>
      <c r="MLH82" s="29"/>
      <c r="MLI82" s="29"/>
      <c r="MLJ82" s="29"/>
      <c r="MLK82" s="29"/>
      <c r="MLL82" s="29"/>
      <c r="MLM82" s="29"/>
      <c r="MLN82" s="29"/>
      <c r="MLO82" s="29"/>
      <c r="MLP82" s="29"/>
      <c r="MLQ82" s="29"/>
      <c r="MLR82" s="29"/>
      <c r="MLS82" s="29"/>
      <c r="MLT82" s="29"/>
      <c r="MLU82" s="29"/>
      <c r="MLV82" s="29"/>
      <c r="MLW82" s="29"/>
      <c r="MLX82" s="29"/>
      <c r="MLY82" s="29"/>
      <c r="MLZ82" s="29"/>
      <c r="MMA82" s="29"/>
      <c r="MMB82" s="29"/>
      <c r="MMC82" s="29"/>
      <c r="MMD82" s="29"/>
      <c r="MME82" s="29"/>
      <c r="MMF82" s="29"/>
      <c r="MMG82" s="29"/>
      <c r="MMH82" s="29"/>
      <c r="MMI82" s="29"/>
      <c r="MMJ82" s="29"/>
      <c r="MMK82" s="29"/>
      <c r="MML82" s="29"/>
      <c r="MMM82" s="29"/>
      <c r="MMN82" s="29"/>
      <c r="MMO82" s="29"/>
      <c r="MMP82" s="29"/>
      <c r="MMQ82" s="29"/>
      <c r="MMR82" s="29"/>
      <c r="MMS82" s="29"/>
      <c r="MMT82" s="29"/>
      <c r="MMU82" s="29"/>
      <c r="MMV82" s="29"/>
      <c r="MMW82" s="29"/>
      <c r="MMX82" s="29"/>
      <c r="MMY82" s="29"/>
      <c r="MMZ82" s="29"/>
      <c r="MNA82" s="29"/>
      <c r="MNB82" s="29"/>
      <c r="MNC82" s="29"/>
      <c r="MND82" s="29"/>
      <c r="MNE82" s="29"/>
      <c r="MNF82" s="29"/>
      <c r="MNG82" s="29"/>
      <c r="MNH82" s="29"/>
      <c r="MNI82" s="29"/>
      <c r="MNJ82" s="29"/>
      <c r="MNK82" s="29"/>
      <c r="MNL82" s="29"/>
      <c r="MNM82" s="29"/>
      <c r="MNN82" s="29"/>
      <c r="MNO82" s="29"/>
      <c r="MNP82" s="29"/>
      <c r="MNQ82" s="29"/>
      <c r="MNR82" s="29"/>
      <c r="MNS82" s="29"/>
      <c r="MNT82" s="29"/>
      <c r="MNU82" s="29"/>
      <c r="MNV82" s="29"/>
      <c r="MNW82" s="29"/>
      <c r="MNX82" s="29"/>
      <c r="MNY82" s="29"/>
      <c r="MNZ82" s="29"/>
      <c r="MOA82" s="29"/>
      <c r="MOB82" s="29"/>
      <c r="MOC82" s="29"/>
      <c r="MOD82" s="29"/>
      <c r="MOE82" s="29"/>
      <c r="MOF82" s="29"/>
      <c r="MOG82" s="29"/>
      <c r="MOH82" s="29"/>
      <c r="MOI82" s="29"/>
      <c r="MOJ82" s="29"/>
      <c r="MOK82" s="29"/>
      <c r="MOL82" s="29"/>
      <c r="MOM82" s="29"/>
      <c r="MON82" s="29"/>
      <c r="MOO82" s="29"/>
      <c r="MOP82" s="29"/>
      <c r="MOQ82" s="29"/>
      <c r="MOR82" s="29"/>
      <c r="MOS82" s="29"/>
      <c r="MOT82" s="29"/>
      <c r="MOU82" s="29"/>
      <c r="MOV82" s="29"/>
      <c r="MOW82" s="29"/>
      <c r="MOX82" s="29"/>
      <c r="MOY82" s="29"/>
      <c r="MOZ82" s="29"/>
      <c r="MPA82" s="29"/>
      <c r="MPB82" s="29"/>
      <c r="MPC82" s="29"/>
      <c r="MPD82" s="29"/>
      <c r="MPE82" s="29"/>
      <c r="MPF82" s="29"/>
      <c r="MPG82" s="29"/>
      <c r="MPH82" s="29"/>
      <c r="MPI82" s="29"/>
      <c r="MPJ82" s="29"/>
      <c r="MPK82" s="29"/>
      <c r="MPL82" s="29"/>
      <c r="MPM82" s="29"/>
      <c r="MPN82" s="29"/>
      <c r="MPO82" s="29"/>
      <c r="MPP82" s="29"/>
      <c r="MPQ82" s="29"/>
      <c r="MPR82" s="29"/>
      <c r="MPS82" s="29"/>
      <c r="MPT82" s="29"/>
      <c r="MPU82" s="29"/>
      <c r="MPV82" s="29"/>
      <c r="MPW82" s="29"/>
      <c r="MPX82" s="29"/>
      <c r="MPY82" s="29"/>
      <c r="MPZ82" s="29"/>
      <c r="MQA82" s="29"/>
      <c r="MQB82" s="29"/>
      <c r="MQC82" s="29"/>
      <c r="MQD82" s="29"/>
      <c r="MQE82" s="29"/>
      <c r="MQF82" s="29"/>
      <c r="MQG82" s="29"/>
      <c r="MQH82" s="29"/>
      <c r="MQI82" s="29"/>
      <c r="MQJ82" s="29"/>
      <c r="MQK82" s="29"/>
      <c r="MQL82" s="29"/>
      <c r="MQM82" s="29"/>
      <c r="MQN82" s="29"/>
      <c r="MQO82" s="29"/>
      <c r="MQP82" s="29"/>
      <c r="MQQ82" s="29"/>
      <c r="MQR82" s="29"/>
      <c r="MQS82" s="29"/>
      <c r="MQT82" s="29"/>
      <c r="MQU82" s="29"/>
      <c r="MQV82" s="29"/>
      <c r="MQW82" s="29"/>
      <c r="MQX82" s="29"/>
      <c r="MQY82" s="29"/>
      <c r="MQZ82" s="29"/>
      <c r="MRA82" s="29"/>
      <c r="MRB82" s="29"/>
      <c r="MRC82" s="29"/>
      <c r="MRD82" s="29"/>
      <c r="MRE82" s="29"/>
      <c r="MRF82" s="29"/>
      <c r="MRG82" s="29"/>
      <c r="MRH82" s="29"/>
      <c r="MRI82" s="29"/>
      <c r="MRJ82" s="29"/>
      <c r="MRK82" s="29"/>
      <c r="MRL82" s="29"/>
      <c r="MRM82" s="29"/>
      <c r="MRN82" s="29"/>
      <c r="MRO82" s="29"/>
      <c r="MRP82" s="29"/>
      <c r="MRQ82" s="29"/>
      <c r="MRR82" s="29"/>
      <c r="MRS82" s="29"/>
      <c r="MRT82" s="29"/>
      <c r="MRU82" s="29"/>
      <c r="MRV82" s="29"/>
      <c r="MRW82" s="29"/>
      <c r="MRX82" s="29"/>
      <c r="MRY82" s="29"/>
      <c r="MRZ82" s="29"/>
      <c r="MSA82" s="29"/>
      <c r="MSB82" s="29"/>
      <c r="MSC82" s="29"/>
      <c r="MSD82" s="29"/>
      <c r="MSE82" s="29"/>
      <c r="MSF82" s="29"/>
      <c r="MSG82" s="29"/>
      <c r="MSH82" s="29"/>
      <c r="MSI82" s="29"/>
      <c r="MSJ82" s="29"/>
      <c r="MSK82" s="29"/>
      <c r="MSL82" s="29"/>
      <c r="MSM82" s="29"/>
      <c r="MSN82" s="29"/>
      <c r="MSO82" s="29"/>
      <c r="MSP82" s="29"/>
      <c r="MSQ82" s="29"/>
      <c r="MSR82" s="29"/>
      <c r="MSS82" s="29"/>
      <c r="MST82" s="29"/>
      <c r="MSU82" s="29"/>
      <c r="MSV82" s="29"/>
      <c r="MSW82" s="29"/>
      <c r="MSX82" s="29"/>
      <c r="MSY82" s="29"/>
      <c r="MSZ82" s="29"/>
      <c r="MTA82" s="29"/>
      <c r="MTB82" s="29"/>
      <c r="MTC82" s="29"/>
      <c r="MTD82" s="29"/>
      <c r="MTE82" s="29"/>
      <c r="MTF82" s="29"/>
      <c r="MTG82" s="29"/>
      <c r="MTH82" s="29"/>
      <c r="MTI82" s="29"/>
      <c r="MTJ82" s="29"/>
      <c r="MTK82" s="29"/>
      <c r="MTL82" s="29"/>
      <c r="MTM82" s="29"/>
      <c r="MTN82" s="29"/>
      <c r="MTO82" s="29"/>
      <c r="MTP82" s="29"/>
      <c r="MTQ82" s="29"/>
      <c r="MTR82" s="29"/>
      <c r="MTS82" s="29"/>
      <c r="MTT82" s="29"/>
      <c r="MTU82" s="29"/>
      <c r="MTV82" s="29"/>
      <c r="MTW82" s="29"/>
      <c r="MTX82" s="29"/>
      <c r="MTY82" s="29"/>
      <c r="MTZ82" s="29"/>
      <c r="MUA82" s="29"/>
      <c r="MUB82" s="29"/>
      <c r="MUC82" s="29"/>
      <c r="MUD82" s="29"/>
      <c r="MUE82" s="29"/>
      <c r="MUF82" s="29"/>
      <c r="MUG82" s="29"/>
      <c r="MUH82" s="29"/>
      <c r="MUI82" s="29"/>
      <c r="MUJ82" s="29"/>
      <c r="MUK82" s="29"/>
      <c r="MUL82" s="29"/>
      <c r="MUM82" s="29"/>
      <c r="MUN82" s="29"/>
      <c r="MUO82" s="29"/>
      <c r="MUP82" s="29"/>
      <c r="MUQ82" s="29"/>
      <c r="MUR82" s="29"/>
      <c r="MUS82" s="29"/>
      <c r="MUT82" s="29"/>
      <c r="MUU82" s="29"/>
      <c r="MUV82" s="29"/>
      <c r="MUW82" s="29"/>
      <c r="MUX82" s="29"/>
      <c r="MUY82" s="29"/>
      <c r="MUZ82" s="29"/>
      <c r="MVA82" s="29"/>
      <c r="MVB82" s="29"/>
      <c r="MVC82" s="29"/>
      <c r="MVD82" s="29"/>
      <c r="MVE82" s="29"/>
      <c r="MVF82" s="29"/>
      <c r="MVG82" s="29"/>
      <c r="MVH82" s="29"/>
      <c r="MVI82" s="29"/>
      <c r="MVJ82" s="29"/>
      <c r="MVK82" s="29"/>
      <c r="MVL82" s="29"/>
      <c r="MVM82" s="29"/>
      <c r="MVN82" s="29"/>
      <c r="MVO82" s="29"/>
      <c r="MVP82" s="29"/>
      <c r="MVQ82" s="29"/>
      <c r="MVR82" s="29"/>
      <c r="MVS82" s="29"/>
      <c r="MVT82" s="29"/>
      <c r="MVU82" s="29"/>
      <c r="MVV82" s="29"/>
      <c r="MVW82" s="29"/>
      <c r="MVX82" s="29"/>
      <c r="MVY82" s="29"/>
      <c r="MVZ82" s="29"/>
      <c r="MWA82" s="29"/>
      <c r="MWB82" s="29"/>
      <c r="MWC82" s="29"/>
      <c r="MWD82" s="29"/>
      <c r="MWE82" s="29"/>
      <c r="MWF82" s="29"/>
      <c r="MWG82" s="29"/>
      <c r="MWH82" s="29"/>
      <c r="MWI82" s="29"/>
      <c r="MWJ82" s="29"/>
      <c r="MWK82" s="29"/>
      <c r="MWL82" s="29"/>
      <c r="MWM82" s="29"/>
      <c r="MWN82" s="29"/>
      <c r="MWO82" s="29"/>
      <c r="MWP82" s="29"/>
      <c r="MWQ82" s="29"/>
      <c r="MWR82" s="29"/>
      <c r="MWS82" s="29"/>
      <c r="MWT82" s="29"/>
      <c r="MWU82" s="29"/>
      <c r="MWV82" s="29"/>
      <c r="MWW82" s="29"/>
      <c r="MWX82" s="29"/>
      <c r="MWY82" s="29"/>
      <c r="MWZ82" s="29"/>
      <c r="MXA82" s="29"/>
      <c r="MXB82" s="29"/>
      <c r="MXC82" s="29"/>
      <c r="MXD82" s="29"/>
      <c r="MXE82" s="29"/>
      <c r="MXF82" s="29"/>
      <c r="MXG82" s="29"/>
      <c r="MXH82" s="29"/>
      <c r="MXI82" s="29"/>
      <c r="MXJ82" s="29"/>
      <c r="MXK82" s="29"/>
      <c r="MXL82" s="29"/>
      <c r="MXM82" s="29"/>
      <c r="MXN82" s="29"/>
      <c r="MXO82" s="29"/>
      <c r="MXP82" s="29"/>
      <c r="MXQ82" s="29"/>
      <c r="MXR82" s="29"/>
      <c r="MXS82" s="29"/>
      <c r="MXT82" s="29"/>
      <c r="MXU82" s="29"/>
      <c r="MXV82" s="29"/>
      <c r="MXW82" s="29"/>
      <c r="MXX82" s="29"/>
      <c r="MXY82" s="29"/>
      <c r="MXZ82" s="29"/>
      <c r="MYA82" s="29"/>
      <c r="MYB82" s="29"/>
      <c r="MYC82" s="29"/>
      <c r="MYD82" s="29"/>
      <c r="MYE82" s="29"/>
      <c r="MYF82" s="29"/>
      <c r="MYG82" s="29"/>
      <c r="MYH82" s="29"/>
      <c r="MYI82" s="29"/>
      <c r="MYJ82" s="29"/>
      <c r="MYK82" s="29"/>
      <c r="MYL82" s="29"/>
      <c r="MYM82" s="29"/>
      <c r="MYN82" s="29"/>
      <c r="MYO82" s="29"/>
      <c r="MYP82" s="29"/>
      <c r="MYQ82" s="29"/>
      <c r="MYR82" s="29"/>
      <c r="MYS82" s="29"/>
      <c r="MYT82" s="29"/>
      <c r="MYU82" s="29"/>
      <c r="MYV82" s="29"/>
      <c r="MYW82" s="29"/>
      <c r="MYX82" s="29"/>
      <c r="MYY82" s="29"/>
      <c r="MYZ82" s="29"/>
      <c r="MZA82" s="29"/>
      <c r="MZB82" s="29"/>
      <c r="MZC82" s="29"/>
      <c r="MZD82" s="29"/>
      <c r="MZE82" s="29"/>
      <c r="MZF82" s="29"/>
      <c r="MZG82" s="29"/>
      <c r="MZH82" s="29"/>
      <c r="MZI82" s="29"/>
      <c r="MZJ82" s="29"/>
      <c r="MZK82" s="29"/>
      <c r="MZL82" s="29"/>
      <c r="MZM82" s="29"/>
      <c r="MZN82" s="29"/>
      <c r="MZO82" s="29"/>
      <c r="MZP82" s="29"/>
      <c r="MZQ82" s="29"/>
      <c r="MZR82" s="29"/>
      <c r="MZS82" s="29"/>
      <c r="MZT82" s="29"/>
      <c r="MZU82" s="29"/>
      <c r="MZV82" s="29"/>
      <c r="MZW82" s="29"/>
      <c r="MZX82" s="29"/>
      <c r="MZY82" s="29"/>
      <c r="MZZ82" s="29"/>
      <c r="NAA82" s="29"/>
      <c r="NAB82" s="29"/>
      <c r="NAC82" s="29"/>
      <c r="NAD82" s="29"/>
      <c r="NAE82" s="29"/>
      <c r="NAF82" s="29"/>
      <c r="NAG82" s="29"/>
      <c r="NAH82" s="29"/>
      <c r="NAI82" s="29"/>
      <c r="NAJ82" s="29"/>
      <c r="NAK82" s="29"/>
      <c r="NAL82" s="29"/>
      <c r="NAM82" s="29"/>
      <c r="NAN82" s="29"/>
      <c r="NAO82" s="29"/>
      <c r="NAP82" s="29"/>
      <c r="NAQ82" s="29"/>
      <c r="NAR82" s="29"/>
      <c r="NAS82" s="29"/>
      <c r="NAT82" s="29"/>
      <c r="NAU82" s="29"/>
      <c r="NAV82" s="29"/>
      <c r="NAW82" s="29"/>
      <c r="NAX82" s="29"/>
      <c r="NAY82" s="29"/>
      <c r="NAZ82" s="29"/>
      <c r="NBA82" s="29"/>
      <c r="NBB82" s="29"/>
      <c r="NBC82" s="29"/>
      <c r="NBD82" s="29"/>
      <c r="NBE82" s="29"/>
      <c r="NBF82" s="29"/>
      <c r="NBG82" s="29"/>
      <c r="NBH82" s="29"/>
      <c r="NBI82" s="29"/>
      <c r="NBJ82" s="29"/>
      <c r="NBK82" s="29"/>
      <c r="NBL82" s="29"/>
      <c r="NBM82" s="29"/>
      <c r="NBN82" s="29"/>
      <c r="NBO82" s="29"/>
      <c r="NBP82" s="29"/>
      <c r="NBQ82" s="29"/>
      <c r="NBR82" s="29"/>
      <c r="NBS82" s="29"/>
      <c r="NBT82" s="29"/>
      <c r="NBU82" s="29"/>
      <c r="NBV82" s="29"/>
      <c r="NBW82" s="29"/>
      <c r="NBX82" s="29"/>
      <c r="NBY82" s="29"/>
      <c r="NBZ82" s="29"/>
      <c r="NCA82" s="29"/>
      <c r="NCB82" s="29"/>
      <c r="NCC82" s="29"/>
      <c r="NCD82" s="29"/>
      <c r="NCE82" s="29"/>
      <c r="NCF82" s="29"/>
      <c r="NCG82" s="29"/>
      <c r="NCH82" s="29"/>
      <c r="NCI82" s="29"/>
      <c r="NCJ82" s="29"/>
      <c r="NCK82" s="29"/>
      <c r="NCL82" s="29"/>
      <c r="NCM82" s="29"/>
      <c r="NCN82" s="29"/>
      <c r="NCO82" s="29"/>
      <c r="NCP82" s="29"/>
      <c r="NCQ82" s="29"/>
      <c r="NCR82" s="29"/>
      <c r="NCS82" s="29"/>
      <c r="NCT82" s="29"/>
      <c r="NCU82" s="29"/>
      <c r="NCV82" s="29"/>
      <c r="NCW82" s="29"/>
      <c r="NCX82" s="29"/>
      <c r="NCY82" s="29"/>
      <c r="NCZ82" s="29"/>
      <c r="NDA82" s="29"/>
      <c r="NDB82" s="29"/>
      <c r="NDC82" s="29"/>
      <c r="NDD82" s="29"/>
      <c r="NDE82" s="29"/>
      <c r="NDF82" s="29"/>
      <c r="NDG82" s="29"/>
      <c r="NDH82" s="29"/>
      <c r="NDI82" s="29"/>
      <c r="NDJ82" s="29"/>
      <c r="NDK82" s="29"/>
      <c r="NDL82" s="29"/>
      <c r="NDM82" s="29"/>
      <c r="NDN82" s="29"/>
      <c r="NDO82" s="29"/>
      <c r="NDP82" s="29"/>
      <c r="NDQ82" s="29"/>
      <c r="NDR82" s="29"/>
      <c r="NDS82" s="29"/>
      <c r="NDT82" s="29"/>
      <c r="NDU82" s="29"/>
      <c r="NDV82" s="29"/>
      <c r="NDW82" s="29"/>
      <c r="NDX82" s="29"/>
      <c r="NDY82" s="29"/>
      <c r="NDZ82" s="29"/>
      <c r="NEA82" s="29"/>
      <c r="NEB82" s="29"/>
      <c r="NEC82" s="29"/>
      <c r="NED82" s="29"/>
      <c r="NEE82" s="29"/>
      <c r="NEF82" s="29"/>
      <c r="NEG82" s="29"/>
      <c r="NEH82" s="29"/>
      <c r="NEI82" s="29"/>
      <c r="NEJ82" s="29"/>
      <c r="NEK82" s="29"/>
      <c r="NEL82" s="29"/>
      <c r="NEM82" s="29"/>
      <c r="NEN82" s="29"/>
      <c r="NEO82" s="29"/>
      <c r="NEP82" s="29"/>
      <c r="NEQ82" s="29"/>
      <c r="NER82" s="29"/>
      <c r="NES82" s="29"/>
      <c r="NET82" s="29"/>
      <c r="NEU82" s="29"/>
      <c r="NEV82" s="29"/>
      <c r="NEW82" s="29"/>
      <c r="NEX82" s="29"/>
      <c r="NEY82" s="29"/>
      <c r="NEZ82" s="29"/>
      <c r="NFA82" s="29"/>
      <c r="NFB82" s="29"/>
      <c r="NFC82" s="29"/>
      <c r="NFD82" s="29"/>
      <c r="NFE82" s="29"/>
      <c r="NFF82" s="29"/>
      <c r="NFG82" s="29"/>
      <c r="NFH82" s="29"/>
      <c r="NFI82" s="29"/>
      <c r="NFJ82" s="29"/>
      <c r="NFK82" s="29"/>
      <c r="NFL82" s="29"/>
      <c r="NFM82" s="29"/>
      <c r="NFN82" s="29"/>
      <c r="NFO82" s="29"/>
      <c r="NFP82" s="29"/>
      <c r="NFQ82" s="29"/>
      <c r="NFR82" s="29"/>
      <c r="NFS82" s="29"/>
      <c r="NFT82" s="29"/>
      <c r="NFU82" s="29"/>
      <c r="NFV82" s="29"/>
      <c r="NFW82" s="29"/>
      <c r="NFX82" s="29"/>
      <c r="NFY82" s="29"/>
      <c r="NFZ82" s="29"/>
      <c r="NGA82" s="29"/>
      <c r="NGB82" s="29"/>
      <c r="NGC82" s="29"/>
      <c r="NGD82" s="29"/>
      <c r="NGE82" s="29"/>
      <c r="NGF82" s="29"/>
      <c r="NGG82" s="29"/>
      <c r="NGH82" s="29"/>
      <c r="NGI82" s="29"/>
      <c r="NGJ82" s="29"/>
      <c r="NGK82" s="29"/>
      <c r="NGL82" s="29"/>
      <c r="NGM82" s="29"/>
      <c r="NGN82" s="29"/>
      <c r="NGO82" s="29"/>
      <c r="NGP82" s="29"/>
      <c r="NGQ82" s="29"/>
      <c r="NGR82" s="29"/>
      <c r="NGS82" s="29"/>
      <c r="NGT82" s="29"/>
      <c r="NGU82" s="29"/>
      <c r="NGV82" s="29"/>
      <c r="NGW82" s="29"/>
      <c r="NGX82" s="29"/>
      <c r="NGY82" s="29"/>
      <c r="NGZ82" s="29"/>
      <c r="NHA82" s="29"/>
      <c r="NHB82" s="29"/>
      <c r="NHC82" s="29"/>
      <c r="NHD82" s="29"/>
      <c r="NHE82" s="29"/>
      <c r="NHF82" s="29"/>
      <c r="NHG82" s="29"/>
      <c r="NHH82" s="29"/>
      <c r="NHI82" s="29"/>
      <c r="NHJ82" s="29"/>
      <c r="NHK82" s="29"/>
      <c r="NHL82" s="29"/>
      <c r="NHM82" s="29"/>
      <c r="NHN82" s="29"/>
      <c r="NHO82" s="29"/>
      <c r="NHP82" s="29"/>
      <c r="NHQ82" s="29"/>
      <c r="NHR82" s="29"/>
      <c r="NHS82" s="29"/>
      <c r="NHT82" s="29"/>
      <c r="NHU82" s="29"/>
      <c r="NHV82" s="29"/>
      <c r="NHW82" s="29"/>
      <c r="NHX82" s="29"/>
      <c r="NHY82" s="29"/>
      <c r="NHZ82" s="29"/>
      <c r="NIA82" s="29"/>
      <c r="NIB82" s="29"/>
      <c r="NIC82" s="29"/>
      <c r="NID82" s="29"/>
      <c r="NIE82" s="29"/>
      <c r="NIF82" s="29"/>
      <c r="NIG82" s="29"/>
      <c r="NIH82" s="29"/>
      <c r="NII82" s="29"/>
      <c r="NIJ82" s="29"/>
      <c r="NIK82" s="29"/>
      <c r="NIL82" s="29"/>
      <c r="NIM82" s="29"/>
      <c r="NIN82" s="29"/>
      <c r="NIO82" s="29"/>
      <c r="NIP82" s="29"/>
      <c r="NIQ82" s="29"/>
      <c r="NIR82" s="29"/>
      <c r="NIS82" s="29"/>
      <c r="NIT82" s="29"/>
      <c r="NIU82" s="29"/>
      <c r="NIV82" s="29"/>
      <c r="NIW82" s="29"/>
      <c r="NIX82" s="29"/>
      <c r="NIY82" s="29"/>
      <c r="NIZ82" s="29"/>
      <c r="NJA82" s="29"/>
      <c r="NJB82" s="29"/>
      <c r="NJC82" s="29"/>
      <c r="NJD82" s="29"/>
      <c r="NJE82" s="29"/>
      <c r="NJF82" s="29"/>
      <c r="NJG82" s="29"/>
      <c r="NJH82" s="29"/>
      <c r="NJI82" s="29"/>
      <c r="NJJ82" s="29"/>
      <c r="NJK82" s="29"/>
      <c r="NJL82" s="29"/>
      <c r="NJM82" s="29"/>
      <c r="NJN82" s="29"/>
      <c r="NJO82" s="29"/>
      <c r="NJP82" s="29"/>
      <c r="NJQ82" s="29"/>
      <c r="NJR82" s="29"/>
      <c r="NJS82" s="29"/>
      <c r="NJT82" s="29"/>
      <c r="NJU82" s="29"/>
      <c r="NJV82" s="29"/>
      <c r="NJW82" s="29"/>
      <c r="NJX82" s="29"/>
      <c r="NJY82" s="29"/>
      <c r="NJZ82" s="29"/>
      <c r="NKA82" s="29"/>
      <c r="NKB82" s="29"/>
      <c r="NKC82" s="29"/>
      <c r="NKD82" s="29"/>
      <c r="NKE82" s="29"/>
      <c r="NKF82" s="29"/>
      <c r="NKG82" s="29"/>
      <c r="NKH82" s="29"/>
      <c r="NKI82" s="29"/>
      <c r="NKJ82" s="29"/>
      <c r="NKK82" s="29"/>
      <c r="NKL82" s="29"/>
      <c r="NKM82" s="29"/>
      <c r="NKN82" s="29"/>
      <c r="NKO82" s="29"/>
      <c r="NKP82" s="29"/>
      <c r="NKQ82" s="29"/>
      <c r="NKR82" s="29"/>
      <c r="NKS82" s="29"/>
      <c r="NKT82" s="29"/>
      <c r="NKU82" s="29"/>
      <c r="NKV82" s="29"/>
      <c r="NKW82" s="29"/>
      <c r="NKX82" s="29"/>
      <c r="NKY82" s="29"/>
      <c r="NKZ82" s="29"/>
      <c r="NLA82" s="29"/>
      <c r="NLB82" s="29"/>
      <c r="NLC82" s="29"/>
      <c r="NLD82" s="29"/>
      <c r="NLE82" s="29"/>
      <c r="NLF82" s="29"/>
      <c r="NLG82" s="29"/>
      <c r="NLH82" s="29"/>
      <c r="NLI82" s="29"/>
      <c r="NLJ82" s="29"/>
      <c r="NLK82" s="29"/>
      <c r="NLL82" s="29"/>
      <c r="NLM82" s="29"/>
      <c r="NLN82" s="29"/>
      <c r="NLO82" s="29"/>
      <c r="NLP82" s="29"/>
      <c r="NLQ82" s="29"/>
      <c r="NLR82" s="29"/>
      <c r="NLS82" s="29"/>
      <c r="NLT82" s="29"/>
      <c r="NLU82" s="29"/>
      <c r="NLV82" s="29"/>
      <c r="NLW82" s="29"/>
      <c r="NLX82" s="29"/>
      <c r="NLY82" s="29"/>
      <c r="NLZ82" s="29"/>
      <c r="NMA82" s="29"/>
      <c r="NMB82" s="29"/>
      <c r="NMC82" s="29"/>
      <c r="NMD82" s="29"/>
      <c r="NME82" s="29"/>
      <c r="NMF82" s="29"/>
      <c r="NMG82" s="29"/>
      <c r="NMH82" s="29"/>
      <c r="NMI82" s="29"/>
      <c r="NMJ82" s="29"/>
      <c r="NMK82" s="29"/>
      <c r="NML82" s="29"/>
      <c r="NMM82" s="29"/>
      <c r="NMN82" s="29"/>
      <c r="NMO82" s="29"/>
      <c r="NMP82" s="29"/>
      <c r="NMQ82" s="29"/>
      <c r="NMR82" s="29"/>
      <c r="NMS82" s="29"/>
      <c r="NMT82" s="29"/>
      <c r="NMU82" s="29"/>
      <c r="NMV82" s="29"/>
      <c r="NMW82" s="29"/>
      <c r="NMX82" s="29"/>
      <c r="NMY82" s="29"/>
      <c r="NMZ82" s="29"/>
      <c r="NNA82" s="29"/>
      <c r="NNB82" s="29"/>
      <c r="NNC82" s="29"/>
      <c r="NND82" s="29"/>
      <c r="NNE82" s="29"/>
      <c r="NNF82" s="29"/>
      <c r="NNG82" s="29"/>
      <c r="NNH82" s="29"/>
      <c r="NNI82" s="29"/>
      <c r="NNJ82" s="29"/>
      <c r="NNK82" s="29"/>
      <c r="NNL82" s="29"/>
      <c r="NNM82" s="29"/>
      <c r="NNN82" s="29"/>
      <c r="NNO82" s="29"/>
      <c r="NNP82" s="29"/>
      <c r="NNQ82" s="29"/>
      <c r="NNR82" s="29"/>
      <c r="NNS82" s="29"/>
      <c r="NNT82" s="29"/>
      <c r="NNU82" s="29"/>
      <c r="NNV82" s="29"/>
      <c r="NNW82" s="29"/>
      <c r="NNX82" s="29"/>
      <c r="NNY82" s="29"/>
      <c r="NNZ82" s="29"/>
      <c r="NOA82" s="29"/>
      <c r="NOB82" s="29"/>
      <c r="NOC82" s="29"/>
      <c r="NOD82" s="29"/>
      <c r="NOE82" s="29"/>
      <c r="NOF82" s="29"/>
      <c r="NOG82" s="29"/>
      <c r="NOH82" s="29"/>
      <c r="NOI82" s="29"/>
      <c r="NOJ82" s="29"/>
      <c r="NOK82" s="29"/>
      <c r="NOL82" s="29"/>
      <c r="NOM82" s="29"/>
      <c r="NON82" s="29"/>
      <c r="NOO82" s="29"/>
      <c r="NOP82" s="29"/>
      <c r="NOQ82" s="29"/>
      <c r="NOR82" s="29"/>
      <c r="NOS82" s="29"/>
      <c r="NOT82" s="29"/>
      <c r="NOU82" s="29"/>
      <c r="NOV82" s="29"/>
      <c r="NOW82" s="29"/>
      <c r="NOX82" s="29"/>
      <c r="NOY82" s="29"/>
      <c r="NOZ82" s="29"/>
      <c r="NPA82" s="29"/>
      <c r="NPB82" s="29"/>
      <c r="NPC82" s="29"/>
      <c r="NPD82" s="29"/>
      <c r="NPE82" s="29"/>
      <c r="NPF82" s="29"/>
      <c r="NPG82" s="29"/>
      <c r="NPH82" s="29"/>
      <c r="NPI82" s="29"/>
      <c r="NPJ82" s="29"/>
      <c r="NPK82" s="29"/>
      <c r="NPL82" s="29"/>
      <c r="NPM82" s="29"/>
      <c r="NPN82" s="29"/>
      <c r="NPO82" s="29"/>
      <c r="NPP82" s="29"/>
      <c r="NPQ82" s="29"/>
      <c r="NPR82" s="29"/>
      <c r="NPS82" s="29"/>
      <c r="NPT82" s="29"/>
      <c r="NPU82" s="29"/>
      <c r="NPV82" s="29"/>
      <c r="NPW82" s="29"/>
      <c r="NPX82" s="29"/>
      <c r="NPY82" s="29"/>
      <c r="NPZ82" s="29"/>
      <c r="NQA82" s="29"/>
      <c r="NQB82" s="29"/>
      <c r="NQC82" s="29"/>
      <c r="NQD82" s="29"/>
      <c r="NQE82" s="29"/>
      <c r="NQF82" s="29"/>
      <c r="NQG82" s="29"/>
      <c r="NQH82" s="29"/>
      <c r="NQI82" s="29"/>
      <c r="NQJ82" s="29"/>
      <c r="NQK82" s="29"/>
      <c r="NQL82" s="29"/>
      <c r="NQM82" s="29"/>
      <c r="NQN82" s="29"/>
      <c r="NQO82" s="29"/>
      <c r="NQP82" s="29"/>
      <c r="NQQ82" s="29"/>
      <c r="NQR82" s="29"/>
      <c r="NQS82" s="29"/>
      <c r="NQT82" s="29"/>
      <c r="NQU82" s="29"/>
      <c r="NQV82" s="29"/>
      <c r="NQW82" s="29"/>
      <c r="NQX82" s="29"/>
      <c r="NQY82" s="29"/>
      <c r="NQZ82" s="29"/>
      <c r="NRA82" s="29"/>
      <c r="NRB82" s="29"/>
      <c r="NRC82" s="29"/>
      <c r="NRD82" s="29"/>
      <c r="NRE82" s="29"/>
      <c r="NRF82" s="29"/>
      <c r="NRG82" s="29"/>
      <c r="NRH82" s="29"/>
      <c r="NRI82" s="29"/>
      <c r="NRJ82" s="29"/>
      <c r="NRK82" s="29"/>
      <c r="NRL82" s="29"/>
      <c r="NRM82" s="29"/>
      <c r="NRN82" s="29"/>
      <c r="NRO82" s="29"/>
      <c r="NRP82" s="29"/>
      <c r="NRQ82" s="29"/>
      <c r="NRR82" s="29"/>
      <c r="NRS82" s="29"/>
      <c r="NRT82" s="29"/>
      <c r="NRU82" s="29"/>
      <c r="NRV82" s="29"/>
      <c r="NRW82" s="29"/>
      <c r="NRX82" s="29"/>
      <c r="NRY82" s="29"/>
      <c r="NRZ82" s="29"/>
      <c r="NSA82" s="29"/>
      <c r="NSB82" s="29"/>
      <c r="NSC82" s="29"/>
      <c r="NSD82" s="29"/>
      <c r="NSE82" s="29"/>
      <c r="NSF82" s="29"/>
      <c r="NSG82" s="29"/>
      <c r="NSH82" s="29"/>
      <c r="NSI82" s="29"/>
      <c r="NSJ82" s="29"/>
      <c r="NSK82" s="29"/>
      <c r="NSL82" s="29"/>
      <c r="NSM82" s="29"/>
      <c r="NSN82" s="29"/>
      <c r="NSO82" s="29"/>
      <c r="NSP82" s="29"/>
      <c r="NSQ82" s="29"/>
      <c r="NSR82" s="29"/>
      <c r="NSS82" s="29"/>
      <c r="NST82" s="29"/>
      <c r="NSU82" s="29"/>
      <c r="NSV82" s="29"/>
      <c r="NSW82" s="29"/>
      <c r="NSX82" s="29"/>
      <c r="NSY82" s="29"/>
      <c r="NSZ82" s="29"/>
      <c r="NTA82" s="29"/>
      <c r="NTB82" s="29"/>
      <c r="NTC82" s="29"/>
      <c r="NTD82" s="29"/>
      <c r="NTE82" s="29"/>
      <c r="NTF82" s="29"/>
      <c r="NTG82" s="29"/>
      <c r="NTH82" s="29"/>
      <c r="NTI82" s="29"/>
      <c r="NTJ82" s="29"/>
      <c r="NTK82" s="29"/>
      <c r="NTL82" s="29"/>
      <c r="NTM82" s="29"/>
      <c r="NTN82" s="29"/>
      <c r="NTO82" s="29"/>
      <c r="NTP82" s="29"/>
      <c r="NTQ82" s="29"/>
      <c r="NTR82" s="29"/>
      <c r="NTS82" s="29"/>
      <c r="NTT82" s="29"/>
      <c r="NTU82" s="29"/>
      <c r="NTV82" s="29"/>
      <c r="NTW82" s="29"/>
      <c r="NTX82" s="29"/>
      <c r="NTY82" s="29"/>
      <c r="NTZ82" s="29"/>
      <c r="NUA82" s="29"/>
      <c r="NUB82" s="29"/>
      <c r="NUC82" s="29"/>
      <c r="NUD82" s="29"/>
      <c r="NUE82" s="29"/>
      <c r="NUF82" s="29"/>
      <c r="NUG82" s="29"/>
      <c r="NUH82" s="29"/>
      <c r="NUI82" s="29"/>
      <c r="NUJ82" s="29"/>
      <c r="NUK82" s="29"/>
      <c r="NUL82" s="29"/>
      <c r="NUM82" s="29"/>
      <c r="NUN82" s="29"/>
      <c r="NUO82" s="29"/>
      <c r="NUP82" s="29"/>
      <c r="NUQ82" s="29"/>
      <c r="NUR82" s="29"/>
      <c r="NUS82" s="29"/>
      <c r="NUT82" s="29"/>
      <c r="NUU82" s="29"/>
      <c r="NUV82" s="29"/>
      <c r="NUW82" s="29"/>
      <c r="NUX82" s="29"/>
      <c r="NUY82" s="29"/>
      <c r="NUZ82" s="29"/>
      <c r="NVA82" s="29"/>
      <c r="NVB82" s="29"/>
      <c r="NVC82" s="29"/>
      <c r="NVD82" s="29"/>
      <c r="NVE82" s="29"/>
      <c r="NVF82" s="29"/>
      <c r="NVG82" s="29"/>
      <c r="NVH82" s="29"/>
      <c r="NVI82" s="29"/>
      <c r="NVJ82" s="29"/>
      <c r="NVK82" s="29"/>
      <c r="NVL82" s="29"/>
      <c r="NVM82" s="29"/>
      <c r="NVN82" s="29"/>
      <c r="NVO82" s="29"/>
      <c r="NVP82" s="29"/>
      <c r="NVQ82" s="29"/>
      <c r="NVR82" s="29"/>
      <c r="NVS82" s="29"/>
      <c r="NVT82" s="29"/>
      <c r="NVU82" s="29"/>
      <c r="NVV82" s="29"/>
      <c r="NVW82" s="29"/>
      <c r="NVX82" s="29"/>
      <c r="NVY82" s="29"/>
      <c r="NVZ82" s="29"/>
      <c r="NWA82" s="29"/>
      <c r="NWB82" s="29"/>
      <c r="NWC82" s="29"/>
      <c r="NWD82" s="29"/>
      <c r="NWE82" s="29"/>
      <c r="NWF82" s="29"/>
      <c r="NWG82" s="29"/>
      <c r="NWH82" s="29"/>
      <c r="NWI82" s="29"/>
      <c r="NWJ82" s="29"/>
      <c r="NWK82" s="29"/>
      <c r="NWL82" s="29"/>
      <c r="NWM82" s="29"/>
      <c r="NWN82" s="29"/>
      <c r="NWO82" s="29"/>
      <c r="NWP82" s="29"/>
      <c r="NWQ82" s="29"/>
      <c r="NWR82" s="29"/>
      <c r="NWS82" s="29"/>
      <c r="NWT82" s="29"/>
      <c r="NWU82" s="29"/>
      <c r="NWV82" s="29"/>
      <c r="NWW82" s="29"/>
      <c r="NWX82" s="29"/>
      <c r="NWY82" s="29"/>
      <c r="NWZ82" s="29"/>
      <c r="NXA82" s="29"/>
      <c r="NXB82" s="29"/>
      <c r="NXC82" s="29"/>
      <c r="NXD82" s="29"/>
      <c r="NXE82" s="29"/>
      <c r="NXF82" s="29"/>
      <c r="NXG82" s="29"/>
      <c r="NXH82" s="29"/>
      <c r="NXI82" s="29"/>
      <c r="NXJ82" s="29"/>
      <c r="NXK82" s="29"/>
      <c r="NXL82" s="29"/>
      <c r="NXM82" s="29"/>
      <c r="NXN82" s="29"/>
      <c r="NXO82" s="29"/>
      <c r="NXP82" s="29"/>
      <c r="NXQ82" s="29"/>
      <c r="NXR82" s="29"/>
      <c r="NXS82" s="29"/>
      <c r="NXT82" s="29"/>
      <c r="NXU82" s="29"/>
      <c r="NXV82" s="29"/>
      <c r="NXW82" s="29"/>
      <c r="NXX82" s="29"/>
      <c r="NXY82" s="29"/>
      <c r="NXZ82" s="29"/>
      <c r="NYA82" s="29"/>
      <c r="NYB82" s="29"/>
      <c r="NYC82" s="29"/>
      <c r="NYD82" s="29"/>
      <c r="NYE82" s="29"/>
      <c r="NYF82" s="29"/>
      <c r="NYG82" s="29"/>
      <c r="NYH82" s="29"/>
      <c r="NYI82" s="29"/>
      <c r="NYJ82" s="29"/>
      <c r="NYK82" s="29"/>
      <c r="NYL82" s="29"/>
      <c r="NYM82" s="29"/>
      <c r="NYN82" s="29"/>
      <c r="NYO82" s="29"/>
      <c r="NYP82" s="29"/>
      <c r="NYQ82" s="29"/>
      <c r="NYR82" s="29"/>
      <c r="NYS82" s="29"/>
      <c r="NYT82" s="29"/>
      <c r="NYU82" s="29"/>
      <c r="NYV82" s="29"/>
      <c r="NYW82" s="29"/>
      <c r="NYX82" s="29"/>
      <c r="NYY82" s="29"/>
      <c r="NYZ82" s="29"/>
      <c r="NZA82" s="29"/>
      <c r="NZB82" s="29"/>
      <c r="NZC82" s="29"/>
      <c r="NZD82" s="29"/>
      <c r="NZE82" s="29"/>
      <c r="NZF82" s="29"/>
      <c r="NZG82" s="29"/>
      <c r="NZH82" s="29"/>
      <c r="NZI82" s="29"/>
      <c r="NZJ82" s="29"/>
      <c r="NZK82" s="29"/>
      <c r="NZL82" s="29"/>
      <c r="NZM82" s="29"/>
      <c r="NZN82" s="29"/>
      <c r="NZO82" s="29"/>
      <c r="NZP82" s="29"/>
      <c r="NZQ82" s="29"/>
      <c r="NZR82" s="29"/>
      <c r="NZS82" s="29"/>
      <c r="NZT82" s="29"/>
      <c r="NZU82" s="29"/>
      <c r="NZV82" s="29"/>
      <c r="NZW82" s="29"/>
      <c r="NZX82" s="29"/>
      <c r="NZY82" s="29"/>
      <c r="NZZ82" s="29"/>
      <c r="OAA82" s="29"/>
      <c r="OAB82" s="29"/>
      <c r="OAC82" s="29"/>
      <c r="OAD82" s="29"/>
      <c r="OAE82" s="29"/>
      <c r="OAF82" s="29"/>
      <c r="OAG82" s="29"/>
      <c r="OAH82" s="29"/>
      <c r="OAI82" s="29"/>
      <c r="OAJ82" s="29"/>
      <c r="OAK82" s="29"/>
      <c r="OAL82" s="29"/>
      <c r="OAM82" s="29"/>
      <c r="OAN82" s="29"/>
      <c r="OAO82" s="29"/>
      <c r="OAP82" s="29"/>
      <c r="OAQ82" s="29"/>
      <c r="OAR82" s="29"/>
      <c r="OAS82" s="29"/>
      <c r="OAT82" s="29"/>
      <c r="OAU82" s="29"/>
      <c r="OAV82" s="29"/>
      <c r="OAW82" s="29"/>
      <c r="OAX82" s="29"/>
      <c r="OAY82" s="29"/>
      <c r="OAZ82" s="29"/>
      <c r="OBA82" s="29"/>
      <c r="OBB82" s="29"/>
      <c r="OBC82" s="29"/>
      <c r="OBD82" s="29"/>
      <c r="OBE82" s="29"/>
      <c r="OBF82" s="29"/>
      <c r="OBG82" s="29"/>
      <c r="OBH82" s="29"/>
      <c r="OBI82" s="29"/>
      <c r="OBJ82" s="29"/>
      <c r="OBK82" s="29"/>
      <c r="OBL82" s="29"/>
      <c r="OBM82" s="29"/>
      <c r="OBN82" s="29"/>
      <c r="OBO82" s="29"/>
      <c r="OBP82" s="29"/>
      <c r="OBQ82" s="29"/>
      <c r="OBR82" s="29"/>
      <c r="OBS82" s="29"/>
      <c r="OBT82" s="29"/>
      <c r="OBU82" s="29"/>
      <c r="OBV82" s="29"/>
      <c r="OBW82" s="29"/>
      <c r="OBX82" s="29"/>
      <c r="OBY82" s="29"/>
      <c r="OBZ82" s="29"/>
      <c r="OCA82" s="29"/>
      <c r="OCB82" s="29"/>
      <c r="OCC82" s="29"/>
      <c r="OCD82" s="29"/>
      <c r="OCE82" s="29"/>
      <c r="OCF82" s="29"/>
      <c r="OCG82" s="29"/>
      <c r="OCH82" s="29"/>
      <c r="OCI82" s="29"/>
      <c r="OCJ82" s="29"/>
      <c r="OCK82" s="29"/>
      <c r="OCL82" s="29"/>
      <c r="OCM82" s="29"/>
      <c r="OCN82" s="29"/>
      <c r="OCO82" s="29"/>
      <c r="OCP82" s="29"/>
      <c r="OCQ82" s="29"/>
      <c r="OCR82" s="29"/>
      <c r="OCS82" s="29"/>
      <c r="OCT82" s="29"/>
      <c r="OCU82" s="29"/>
      <c r="OCV82" s="29"/>
      <c r="OCW82" s="29"/>
      <c r="OCX82" s="29"/>
      <c r="OCY82" s="29"/>
      <c r="OCZ82" s="29"/>
      <c r="ODA82" s="29"/>
      <c r="ODB82" s="29"/>
      <c r="ODC82" s="29"/>
      <c r="ODD82" s="29"/>
      <c r="ODE82" s="29"/>
      <c r="ODF82" s="29"/>
      <c r="ODG82" s="29"/>
      <c r="ODH82" s="29"/>
      <c r="ODI82" s="29"/>
      <c r="ODJ82" s="29"/>
      <c r="ODK82" s="29"/>
      <c r="ODL82" s="29"/>
      <c r="ODM82" s="29"/>
      <c r="ODN82" s="29"/>
      <c r="ODO82" s="29"/>
      <c r="ODP82" s="29"/>
      <c r="ODQ82" s="29"/>
      <c r="ODR82" s="29"/>
      <c r="ODS82" s="29"/>
      <c r="ODT82" s="29"/>
      <c r="ODU82" s="29"/>
      <c r="ODV82" s="29"/>
      <c r="ODW82" s="29"/>
      <c r="ODX82" s="29"/>
      <c r="ODY82" s="29"/>
      <c r="ODZ82" s="29"/>
      <c r="OEA82" s="29"/>
      <c r="OEB82" s="29"/>
      <c r="OEC82" s="29"/>
      <c r="OED82" s="29"/>
      <c r="OEE82" s="29"/>
      <c r="OEF82" s="29"/>
      <c r="OEG82" s="29"/>
      <c r="OEH82" s="29"/>
      <c r="OEI82" s="29"/>
      <c r="OEJ82" s="29"/>
      <c r="OEK82" s="29"/>
      <c r="OEL82" s="29"/>
      <c r="OEM82" s="29"/>
      <c r="OEN82" s="29"/>
      <c r="OEO82" s="29"/>
      <c r="OEP82" s="29"/>
      <c r="OEQ82" s="29"/>
      <c r="OER82" s="29"/>
      <c r="OES82" s="29"/>
      <c r="OET82" s="29"/>
      <c r="OEU82" s="29"/>
      <c r="OEV82" s="29"/>
      <c r="OEW82" s="29"/>
      <c r="OEX82" s="29"/>
      <c r="OEY82" s="29"/>
      <c r="OEZ82" s="29"/>
      <c r="OFA82" s="29"/>
      <c r="OFB82" s="29"/>
      <c r="OFC82" s="29"/>
      <c r="OFD82" s="29"/>
      <c r="OFE82" s="29"/>
      <c r="OFF82" s="29"/>
      <c r="OFG82" s="29"/>
      <c r="OFH82" s="29"/>
      <c r="OFI82" s="29"/>
      <c r="OFJ82" s="29"/>
      <c r="OFK82" s="29"/>
      <c r="OFL82" s="29"/>
      <c r="OFM82" s="29"/>
      <c r="OFN82" s="29"/>
      <c r="OFO82" s="29"/>
      <c r="OFP82" s="29"/>
      <c r="OFQ82" s="29"/>
      <c r="OFR82" s="29"/>
      <c r="OFS82" s="29"/>
      <c r="OFT82" s="29"/>
      <c r="OFU82" s="29"/>
      <c r="OFV82" s="29"/>
      <c r="OFW82" s="29"/>
      <c r="OFX82" s="29"/>
      <c r="OFY82" s="29"/>
      <c r="OFZ82" s="29"/>
      <c r="OGA82" s="29"/>
      <c r="OGB82" s="29"/>
      <c r="OGC82" s="29"/>
      <c r="OGD82" s="29"/>
      <c r="OGE82" s="29"/>
      <c r="OGF82" s="29"/>
      <c r="OGG82" s="29"/>
      <c r="OGH82" s="29"/>
      <c r="OGI82" s="29"/>
      <c r="OGJ82" s="29"/>
      <c r="OGK82" s="29"/>
      <c r="OGL82" s="29"/>
      <c r="OGM82" s="29"/>
      <c r="OGN82" s="29"/>
      <c r="OGO82" s="29"/>
      <c r="OGP82" s="29"/>
      <c r="OGQ82" s="29"/>
      <c r="OGR82" s="29"/>
      <c r="OGS82" s="29"/>
      <c r="OGT82" s="29"/>
      <c r="OGU82" s="29"/>
      <c r="OGV82" s="29"/>
      <c r="OGW82" s="29"/>
      <c r="OGX82" s="29"/>
      <c r="OGY82" s="29"/>
      <c r="OGZ82" s="29"/>
      <c r="OHA82" s="29"/>
      <c r="OHB82" s="29"/>
      <c r="OHC82" s="29"/>
      <c r="OHD82" s="29"/>
      <c r="OHE82" s="29"/>
      <c r="OHF82" s="29"/>
      <c r="OHG82" s="29"/>
      <c r="OHH82" s="29"/>
      <c r="OHI82" s="29"/>
      <c r="OHJ82" s="29"/>
      <c r="OHK82" s="29"/>
      <c r="OHL82" s="29"/>
      <c r="OHM82" s="29"/>
      <c r="OHN82" s="29"/>
      <c r="OHO82" s="29"/>
      <c r="OHP82" s="29"/>
      <c r="OHQ82" s="29"/>
      <c r="OHR82" s="29"/>
      <c r="OHS82" s="29"/>
      <c r="OHT82" s="29"/>
      <c r="OHU82" s="29"/>
      <c r="OHV82" s="29"/>
      <c r="OHW82" s="29"/>
      <c r="OHX82" s="29"/>
      <c r="OHY82" s="29"/>
      <c r="OHZ82" s="29"/>
      <c r="OIA82" s="29"/>
      <c r="OIB82" s="29"/>
      <c r="OIC82" s="29"/>
      <c r="OID82" s="29"/>
      <c r="OIE82" s="29"/>
      <c r="OIF82" s="29"/>
      <c r="OIG82" s="29"/>
      <c r="OIH82" s="29"/>
      <c r="OII82" s="29"/>
      <c r="OIJ82" s="29"/>
      <c r="OIK82" s="29"/>
      <c r="OIL82" s="29"/>
      <c r="OIM82" s="29"/>
      <c r="OIN82" s="29"/>
      <c r="OIO82" s="29"/>
      <c r="OIP82" s="29"/>
      <c r="OIQ82" s="29"/>
      <c r="OIR82" s="29"/>
      <c r="OIS82" s="29"/>
      <c r="OIT82" s="29"/>
      <c r="OIU82" s="29"/>
      <c r="OIV82" s="29"/>
      <c r="OIW82" s="29"/>
      <c r="OIX82" s="29"/>
      <c r="OIY82" s="29"/>
      <c r="OIZ82" s="29"/>
      <c r="OJA82" s="29"/>
      <c r="OJB82" s="29"/>
      <c r="OJC82" s="29"/>
      <c r="OJD82" s="29"/>
      <c r="OJE82" s="29"/>
      <c r="OJF82" s="29"/>
      <c r="OJG82" s="29"/>
      <c r="OJH82" s="29"/>
      <c r="OJI82" s="29"/>
      <c r="OJJ82" s="29"/>
      <c r="OJK82" s="29"/>
      <c r="OJL82" s="29"/>
      <c r="OJM82" s="29"/>
      <c r="OJN82" s="29"/>
      <c r="OJO82" s="29"/>
      <c r="OJP82" s="29"/>
      <c r="OJQ82" s="29"/>
      <c r="OJR82" s="29"/>
      <c r="OJS82" s="29"/>
      <c r="OJT82" s="29"/>
      <c r="OJU82" s="29"/>
      <c r="OJV82" s="29"/>
      <c r="OJW82" s="29"/>
      <c r="OJX82" s="29"/>
      <c r="OJY82" s="29"/>
      <c r="OJZ82" s="29"/>
      <c r="OKA82" s="29"/>
      <c r="OKB82" s="29"/>
      <c r="OKC82" s="29"/>
      <c r="OKD82" s="29"/>
      <c r="OKE82" s="29"/>
      <c r="OKF82" s="29"/>
      <c r="OKG82" s="29"/>
      <c r="OKH82" s="29"/>
      <c r="OKI82" s="29"/>
      <c r="OKJ82" s="29"/>
      <c r="OKK82" s="29"/>
      <c r="OKL82" s="29"/>
      <c r="OKM82" s="29"/>
      <c r="OKN82" s="29"/>
      <c r="OKO82" s="29"/>
      <c r="OKP82" s="29"/>
      <c r="OKQ82" s="29"/>
      <c r="OKR82" s="29"/>
      <c r="OKS82" s="29"/>
      <c r="OKT82" s="29"/>
      <c r="OKU82" s="29"/>
      <c r="OKV82" s="29"/>
      <c r="OKW82" s="29"/>
      <c r="OKX82" s="29"/>
      <c r="OKY82" s="29"/>
      <c r="OKZ82" s="29"/>
      <c r="OLA82" s="29"/>
      <c r="OLB82" s="29"/>
      <c r="OLC82" s="29"/>
      <c r="OLD82" s="29"/>
      <c r="OLE82" s="29"/>
      <c r="OLF82" s="29"/>
      <c r="OLG82" s="29"/>
      <c r="OLH82" s="29"/>
      <c r="OLI82" s="29"/>
      <c r="OLJ82" s="29"/>
      <c r="OLK82" s="29"/>
      <c r="OLL82" s="29"/>
      <c r="OLM82" s="29"/>
      <c r="OLN82" s="29"/>
      <c r="OLO82" s="29"/>
      <c r="OLP82" s="29"/>
      <c r="OLQ82" s="29"/>
      <c r="OLR82" s="29"/>
      <c r="OLS82" s="29"/>
      <c r="OLT82" s="29"/>
      <c r="OLU82" s="29"/>
      <c r="OLV82" s="29"/>
      <c r="OLW82" s="29"/>
      <c r="OLX82" s="29"/>
      <c r="OLY82" s="29"/>
      <c r="OLZ82" s="29"/>
      <c r="OMA82" s="29"/>
      <c r="OMB82" s="29"/>
      <c r="OMC82" s="29"/>
      <c r="OMD82" s="29"/>
      <c r="OME82" s="29"/>
      <c r="OMF82" s="29"/>
      <c r="OMG82" s="29"/>
      <c r="OMH82" s="29"/>
      <c r="OMI82" s="29"/>
      <c r="OMJ82" s="29"/>
      <c r="OMK82" s="29"/>
      <c r="OML82" s="29"/>
      <c r="OMM82" s="29"/>
      <c r="OMN82" s="29"/>
      <c r="OMO82" s="29"/>
      <c r="OMP82" s="29"/>
      <c r="OMQ82" s="29"/>
      <c r="OMR82" s="29"/>
      <c r="OMS82" s="29"/>
      <c r="OMT82" s="29"/>
      <c r="OMU82" s="29"/>
      <c r="OMV82" s="29"/>
      <c r="OMW82" s="29"/>
      <c r="OMX82" s="29"/>
      <c r="OMY82" s="29"/>
      <c r="OMZ82" s="29"/>
      <c r="ONA82" s="29"/>
      <c r="ONB82" s="29"/>
      <c r="ONC82" s="29"/>
      <c r="OND82" s="29"/>
      <c r="ONE82" s="29"/>
      <c r="ONF82" s="29"/>
      <c r="ONG82" s="29"/>
      <c r="ONH82" s="29"/>
      <c r="ONI82" s="29"/>
      <c r="ONJ82" s="29"/>
      <c r="ONK82" s="29"/>
      <c r="ONL82" s="29"/>
      <c r="ONM82" s="29"/>
      <c r="ONN82" s="29"/>
      <c r="ONO82" s="29"/>
      <c r="ONP82" s="29"/>
      <c r="ONQ82" s="29"/>
      <c r="ONR82" s="29"/>
      <c r="ONS82" s="29"/>
      <c r="ONT82" s="29"/>
      <c r="ONU82" s="29"/>
      <c r="ONV82" s="29"/>
      <c r="ONW82" s="29"/>
      <c r="ONX82" s="29"/>
      <c r="ONY82" s="29"/>
      <c r="ONZ82" s="29"/>
      <c r="OOA82" s="29"/>
      <c r="OOB82" s="29"/>
      <c r="OOC82" s="29"/>
      <c r="OOD82" s="29"/>
      <c r="OOE82" s="29"/>
      <c r="OOF82" s="29"/>
      <c r="OOG82" s="29"/>
      <c r="OOH82" s="29"/>
      <c r="OOI82" s="29"/>
      <c r="OOJ82" s="29"/>
      <c r="OOK82" s="29"/>
      <c r="OOL82" s="29"/>
      <c r="OOM82" s="29"/>
      <c r="OON82" s="29"/>
      <c r="OOO82" s="29"/>
      <c r="OOP82" s="29"/>
      <c r="OOQ82" s="29"/>
      <c r="OOR82" s="29"/>
      <c r="OOS82" s="29"/>
      <c r="OOT82" s="29"/>
      <c r="OOU82" s="29"/>
      <c r="OOV82" s="29"/>
      <c r="OOW82" s="29"/>
      <c r="OOX82" s="29"/>
      <c r="OOY82" s="29"/>
      <c r="OOZ82" s="29"/>
      <c r="OPA82" s="29"/>
      <c r="OPB82" s="29"/>
      <c r="OPC82" s="29"/>
      <c r="OPD82" s="29"/>
      <c r="OPE82" s="29"/>
      <c r="OPF82" s="29"/>
      <c r="OPG82" s="29"/>
      <c r="OPH82" s="29"/>
      <c r="OPI82" s="29"/>
      <c r="OPJ82" s="29"/>
      <c r="OPK82" s="29"/>
      <c r="OPL82" s="29"/>
      <c r="OPM82" s="29"/>
      <c r="OPN82" s="29"/>
      <c r="OPO82" s="29"/>
      <c r="OPP82" s="29"/>
      <c r="OPQ82" s="29"/>
      <c r="OPR82" s="29"/>
      <c r="OPS82" s="29"/>
      <c r="OPT82" s="29"/>
      <c r="OPU82" s="29"/>
      <c r="OPV82" s="29"/>
      <c r="OPW82" s="29"/>
      <c r="OPX82" s="29"/>
      <c r="OPY82" s="29"/>
      <c r="OPZ82" s="29"/>
      <c r="OQA82" s="29"/>
      <c r="OQB82" s="29"/>
      <c r="OQC82" s="29"/>
      <c r="OQD82" s="29"/>
      <c r="OQE82" s="29"/>
      <c r="OQF82" s="29"/>
      <c r="OQG82" s="29"/>
      <c r="OQH82" s="29"/>
      <c r="OQI82" s="29"/>
      <c r="OQJ82" s="29"/>
      <c r="OQK82" s="29"/>
      <c r="OQL82" s="29"/>
      <c r="OQM82" s="29"/>
      <c r="OQN82" s="29"/>
      <c r="OQO82" s="29"/>
      <c r="OQP82" s="29"/>
      <c r="OQQ82" s="29"/>
      <c r="OQR82" s="29"/>
      <c r="OQS82" s="29"/>
      <c r="OQT82" s="29"/>
      <c r="OQU82" s="29"/>
      <c r="OQV82" s="29"/>
      <c r="OQW82" s="29"/>
      <c r="OQX82" s="29"/>
      <c r="OQY82" s="29"/>
      <c r="OQZ82" s="29"/>
      <c r="ORA82" s="29"/>
      <c r="ORB82" s="29"/>
      <c r="ORC82" s="29"/>
      <c r="ORD82" s="29"/>
      <c r="ORE82" s="29"/>
      <c r="ORF82" s="29"/>
      <c r="ORG82" s="29"/>
      <c r="ORH82" s="29"/>
      <c r="ORI82" s="29"/>
      <c r="ORJ82" s="29"/>
      <c r="ORK82" s="29"/>
      <c r="ORL82" s="29"/>
      <c r="ORM82" s="29"/>
      <c r="ORN82" s="29"/>
      <c r="ORO82" s="29"/>
      <c r="ORP82" s="29"/>
      <c r="ORQ82" s="29"/>
      <c r="ORR82" s="29"/>
      <c r="ORS82" s="29"/>
      <c r="ORT82" s="29"/>
      <c r="ORU82" s="29"/>
      <c r="ORV82" s="29"/>
      <c r="ORW82" s="29"/>
      <c r="ORX82" s="29"/>
      <c r="ORY82" s="29"/>
      <c r="ORZ82" s="29"/>
      <c r="OSA82" s="29"/>
      <c r="OSB82" s="29"/>
      <c r="OSC82" s="29"/>
      <c r="OSD82" s="29"/>
      <c r="OSE82" s="29"/>
      <c r="OSF82" s="29"/>
      <c r="OSG82" s="29"/>
      <c r="OSH82" s="29"/>
      <c r="OSI82" s="29"/>
      <c r="OSJ82" s="29"/>
      <c r="OSK82" s="29"/>
      <c r="OSL82" s="29"/>
      <c r="OSM82" s="29"/>
      <c r="OSN82" s="29"/>
      <c r="OSO82" s="29"/>
      <c r="OSP82" s="29"/>
      <c r="OSQ82" s="29"/>
      <c r="OSR82" s="29"/>
      <c r="OSS82" s="29"/>
      <c r="OST82" s="29"/>
      <c r="OSU82" s="29"/>
      <c r="OSV82" s="29"/>
      <c r="OSW82" s="29"/>
      <c r="OSX82" s="29"/>
      <c r="OSY82" s="29"/>
      <c r="OSZ82" s="29"/>
      <c r="OTA82" s="29"/>
      <c r="OTB82" s="29"/>
      <c r="OTC82" s="29"/>
      <c r="OTD82" s="29"/>
      <c r="OTE82" s="29"/>
      <c r="OTF82" s="29"/>
      <c r="OTG82" s="29"/>
      <c r="OTH82" s="29"/>
      <c r="OTI82" s="29"/>
      <c r="OTJ82" s="29"/>
      <c r="OTK82" s="29"/>
      <c r="OTL82" s="29"/>
      <c r="OTM82" s="29"/>
      <c r="OTN82" s="29"/>
      <c r="OTO82" s="29"/>
      <c r="OTP82" s="29"/>
      <c r="OTQ82" s="29"/>
      <c r="OTR82" s="29"/>
      <c r="OTS82" s="29"/>
      <c r="OTT82" s="29"/>
      <c r="OTU82" s="29"/>
      <c r="OTV82" s="29"/>
      <c r="OTW82" s="29"/>
      <c r="OTX82" s="29"/>
      <c r="OTY82" s="29"/>
      <c r="OTZ82" s="29"/>
      <c r="OUA82" s="29"/>
      <c r="OUB82" s="29"/>
      <c r="OUC82" s="29"/>
      <c r="OUD82" s="29"/>
      <c r="OUE82" s="29"/>
      <c r="OUF82" s="29"/>
      <c r="OUG82" s="29"/>
      <c r="OUH82" s="29"/>
      <c r="OUI82" s="29"/>
      <c r="OUJ82" s="29"/>
      <c r="OUK82" s="29"/>
      <c r="OUL82" s="29"/>
      <c r="OUM82" s="29"/>
      <c r="OUN82" s="29"/>
      <c r="OUO82" s="29"/>
      <c r="OUP82" s="29"/>
      <c r="OUQ82" s="29"/>
      <c r="OUR82" s="29"/>
      <c r="OUS82" s="29"/>
      <c r="OUT82" s="29"/>
      <c r="OUU82" s="29"/>
      <c r="OUV82" s="29"/>
      <c r="OUW82" s="29"/>
      <c r="OUX82" s="29"/>
      <c r="OUY82" s="29"/>
      <c r="OUZ82" s="29"/>
      <c r="OVA82" s="29"/>
      <c r="OVB82" s="29"/>
      <c r="OVC82" s="29"/>
      <c r="OVD82" s="29"/>
      <c r="OVE82" s="29"/>
      <c r="OVF82" s="29"/>
      <c r="OVG82" s="29"/>
      <c r="OVH82" s="29"/>
      <c r="OVI82" s="29"/>
      <c r="OVJ82" s="29"/>
      <c r="OVK82" s="29"/>
      <c r="OVL82" s="29"/>
      <c r="OVM82" s="29"/>
      <c r="OVN82" s="29"/>
      <c r="OVO82" s="29"/>
      <c r="OVP82" s="29"/>
      <c r="OVQ82" s="29"/>
      <c r="OVR82" s="29"/>
      <c r="OVS82" s="29"/>
      <c r="OVT82" s="29"/>
      <c r="OVU82" s="29"/>
      <c r="OVV82" s="29"/>
      <c r="OVW82" s="29"/>
      <c r="OVX82" s="29"/>
      <c r="OVY82" s="29"/>
      <c r="OVZ82" s="29"/>
      <c r="OWA82" s="29"/>
      <c r="OWB82" s="29"/>
      <c r="OWC82" s="29"/>
      <c r="OWD82" s="29"/>
      <c r="OWE82" s="29"/>
      <c r="OWF82" s="29"/>
      <c r="OWG82" s="29"/>
      <c r="OWH82" s="29"/>
      <c r="OWI82" s="29"/>
      <c r="OWJ82" s="29"/>
      <c r="OWK82" s="29"/>
      <c r="OWL82" s="29"/>
      <c r="OWM82" s="29"/>
      <c r="OWN82" s="29"/>
      <c r="OWO82" s="29"/>
      <c r="OWP82" s="29"/>
      <c r="OWQ82" s="29"/>
      <c r="OWR82" s="29"/>
      <c r="OWS82" s="29"/>
      <c r="OWT82" s="29"/>
      <c r="OWU82" s="29"/>
      <c r="OWV82" s="29"/>
      <c r="OWW82" s="29"/>
      <c r="OWX82" s="29"/>
      <c r="OWY82" s="29"/>
      <c r="OWZ82" s="29"/>
      <c r="OXA82" s="29"/>
      <c r="OXB82" s="29"/>
      <c r="OXC82" s="29"/>
      <c r="OXD82" s="29"/>
      <c r="OXE82" s="29"/>
      <c r="OXF82" s="29"/>
      <c r="OXG82" s="29"/>
      <c r="OXH82" s="29"/>
      <c r="OXI82" s="29"/>
      <c r="OXJ82" s="29"/>
      <c r="OXK82" s="29"/>
      <c r="OXL82" s="29"/>
      <c r="OXM82" s="29"/>
      <c r="OXN82" s="29"/>
      <c r="OXO82" s="29"/>
      <c r="OXP82" s="29"/>
      <c r="OXQ82" s="29"/>
      <c r="OXR82" s="29"/>
      <c r="OXS82" s="29"/>
      <c r="OXT82" s="29"/>
      <c r="OXU82" s="29"/>
      <c r="OXV82" s="29"/>
      <c r="OXW82" s="29"/>
      <c r="OXX82" s="29"/>
      <c r="OXY82" s="29"/>
      <c r="OXZ82" s="29"/>
      <c r="OYA82" s="29"/>
      <c r="OYB82" s="29"/>
      <c r="OYC82" s="29"/>
      <c r="OYD82" s="29"/>
      <c r="OYE82" s="29"/>
      <c r="OYF82" s="29"/>
      <c r="OYG82" s="29"/>
      <c r="OYH82" s="29"/>
      <c r="OYI82" s="29"/>
      <c r="OYJ82" s="29"/>
      <c r="OYK82" s="29"/>
      <c r="OYL82" s="29"/>
      <c r="OYM82" s="29"/>
      <c r="OYN82" s="29"/>
      <c r="OYO82" s="29"/>
      <c r="OYP82" s="29"/>
      <c r="OYQ82" s="29"/>
      <c r="OYR82" s="29"/>
      <c r="OYS82" s="29"/>
      <c r="OYT82" s="29"/>
      <c r="OYU82" s="29"/>
      <c r="OYV82" s="29"/>
      <c r="OYW82" s="29"/>
      <c r="OYX82" s="29"/>
      <c r="OYY82" s="29"/>
      <c r="OYZ82" s="29"/>
      <c r="OZA82" s="29"/>
      <c r="OZB82" s="29"/>
      <c r="OZC82" s="29"/>
      <c r="OZD82" s="29"/>
      <c r="OZE82" s="29"/>
      <c r="OZF82" s="29"/>
      <c r="OZG82" s="29"/>
      <c r="OZH82" s="29"/>
      <c r="OZI82" s="29"/>
      <c r="OZJ82" s="29"/>
      <c r="OZK82" s="29"/>
      <c r="OZL82" s="29"/>
      <c r="OZM82" s="29"/>
      <c r="OZN82" s="29"/>
      <c r="OZO82" s="29"/>
      <c r="OZP82" s="29"/>
      <c r="OZQ82" s="29"/>
      <c r="OZR82" s="29"/>
      <c r="OZS82" s="29"/>
      <c r="OZT82" s="29"/>
      <c r="OZU82" s="29"/>
      <c r="OZV82" s="29"/>
      <c r="OZW82" s="29"/>
      <c r="OZX82" s="29"/>
      <c r="OZY82" s="29"/>
      <c r="OZZ82" s="29"/>
      <c r="PAA82" s="29"/>
      <c r="PAB82" s="29"/>
      <c r="PAC82" s="29"/>
      <c r="PAD82" s="29"/>
      <c r="PAE82" s="29"/>
      <c r="PAF82" s="29"/>
      <c r="PAG82" s="29"/>
      <c r="PAH82" s="29"/>
      <c r="PAI82" s="29"/>
      <c r="PAJ82" s="29"/>
      <c r="PAK82" s="29"/>
      <c r="PAL82" s="29"/>
      <c r="PAM82" s="29"/>
      <c r="PAN82" s="29"/>
      <c r="PAO82" s="29"/>
      <c r="PAP82" s="29"/>
      <c r="PAQ82" s="29"/>
      <c r="PAR82" s="29"/>
      <c r="PAS82" s="29"/>
      <c r="PAT82" s="29"/>
      <c r="PAU82" s="29"/>
      <c r="PAV82" s="29"/>
      <c r="PAW82" s="29"/>
      <c r="PAX82" s="29"/>
      <c r="PAY82" s="29"/>
      <c r="PAZ82" s="29"/>
      <c r="PBA82" s="29"/>
      <c r="PBB82" s="29"/>
      <c r="PBC82" s="29"/>
      <c r="PBD82" s="29"/>
      <c r="PBE82" s="29"/>
      <c r="PBF82" s="29"/>
      <c r="PBG82" s="29"/>
      <c r="PBH82" s="29"/>
      <c r="PBI82" s="29"/>
      <c r="PBJ82" s="29"/>
      <c r="PBK82" s="29"/>
      <c r="PBL82" s="29"/>
      <c r="PBM82" s="29"/>
      <c r="PBN82" s="29"/>
      <c r="PBO82" s="29"/>
      <c r="PBP82" s="29"/>
      <c r="PBQ82" s="29"/>
      <c r="PBR82" s="29"/>
      <c r="PBS82" s="29"/>
      <c r="PBT82" s="29"/>
      <c r="PBU82" s="29"/>
      <c r="PBV82" s="29"/>
      <c r="PBW82" s="29"/>
      <c r="PBX82" s="29"/>
      <c r="PBY82" s="29"/>
      <c r="PBZ82" s="29"/>
      <c r="PCA82" s="29"/>
      <c r="PCB82" s="29"/>
      <c r="PCC82" s="29"/>
      <c r="PCD82" s="29"/>
      <c r="PCE82" s="29"/>
      <c r="PCF82" s="29"/>
      <c r="PCG82" s="29"/>
      <c r="PCH82" s="29"/>
      <c r="PCI82" s="29"/>
      <c r="PCJ82" s="29"/>
      <c r="PCK82" s="29"/>
      <c r="PCL82" s="29"/>
      <c r="PCM82" s="29"/>
      <c r="PCN82" s="29"/>
      <c r="PCO82" s="29"/>
      <c r="PCP82" s="29"/>
      <c r="PCQ82" s="29"/>
      <c r="PCR82" s="29"/>
      <c r="PCS82" s="29"/>
      <c r="PCT82" s="29"/>
      <c r="PCU82" s="29"/>
      <c r="PCV82" s="29"/>
      <c r="PCW82" s="29"/>
      <c r="PCX82" s="29"/>
      <c r="PCY82" s="29"/>
      <c r="PCZ82" s="29"/>
      <c r="PDA82" s="29"/>
      <c r="PDB82" s="29"/>
      <c r="PDC82" s="29"/>
      <c r="PDD82" s="29"/>
      <c r="PDE82" s="29"/>
      <c r="PDF82" s="29"/>
      <c r="PDG82" s="29"/>
      <c r="PDH82" s="29"/>
      <c r="PDI82" s="29"/>
      <c r="PDJ82" s="29"/>
      <c r="PDK82" s="29"/>
      <c r="PDL82" s="29"/>
      <c r="PDM82" s="29"/>
      <c r="PDN82" s="29"/>
      <c r="PDO82" s="29"/>
      <c r="PDP82" s="29"/>
      <c r="PDQ82" s="29"/>
      <c r="PDR82" s="29"/>
      <c r="PDS82" s="29"/>
      <c r="PDT82" s="29"/>
      <c r="PDU82" s="29"/>
      <c r="PDV82" s="29"/>
      <c r="PDW82" s="29"/>
      <c r="PDX82" s="29"/>
      <c r="PDY82" s="29"/>
      <c r="PDZ82" s="29"/>
      <c r="PEA82" s="29"/>
      <c r="PEB82" s="29"/>
      <c r="PEC82" s="29"/>
      <c r="PED82" s="29"/>
      <c r="PEE82" s="29"/>
      <c r="PEF82" s="29"/>
      <c r="PEG82" s="29"/>
      <c r="PEH82" s="29"/>
      <c r="PEI82" s="29"/>
      <c r="PEJ82" s="29"/>
      <c r="PEK82" s="29"/>
      <c r="PEL82" s="29"/>
      <c r="PEM82" s="29"/>
      <c r="PEN82" s="29"/>
      <c r="PEO82" s="29"/>
      <c r="PEP82" s="29"/>
      <c r="PEQ82" s="29"/>
      <c r="PER82" s="29"/>
      <c r="PES82" s="29"/>
      <c r="PET82" s="29"/>
      <c r="PEU82" s="29"/>
      <c r="PEV82" s="29"/>
      <c r="PEW82" s="29"/>
      <c r="PEX82" s="29"/>
      <c r="PEY82" s="29"/>
      <c r="PEZ82" s="29"/>
      <c r="PFA82" s="29"/>
      <c r="PFB82" s="29"/>
      <c r="PFC82" s="29"/>
      <c r="PFD82" s="29"/>
      <c r="PFE82" s="29"/>
      <c r="PFF82" s="29"/>
      <c r="PFG82" s="29"/>
      <c r="PFH82" s="29"/>
      <c r="PFI82" s="29"/>
      <c r="PFJ82" s="29"/>
      <c r="PFK82" s="29"/>
      <c r="PFL82" s="29"/>
      <c r="PFM82" s="29"/>
      <c r="PFN82" s="29"/>
      <c r="PFO82" s="29"/>
      <c r="PFP82" s="29"/>
      <c r="PFQ82" s="29"/>
      <c r="PFR82" s="29"/>
      <c r="PFS82" s="29"/>
      <c r="PFT82" s="29"/>
      <c r="PFU82" s="29"/>
      <c r="PFV82" s="29"/>
      <c r="PFW82" s="29"/>
      <c r="PFX82" s="29"/>
      <c r="PFY82" s="29"/>
      <c r="PFZ82" s="29"/>
      <c r="PGA82" s="29"/>
      <c r="PGB82" s="29"/>
      <c r="PGC82" s="29"/>
      <c r="PGD82" s="29"/>
      <c r="PGE82" s="29"/>
      <c r="PGF82" s="29"/>
      <c r="PGG82" s="29"/>
      <c r="PGH82" s="29"/>
      <c r="PGI82" s="29"/>
      <c r="PGJ82" s="29"/>
      <c r="PGK82" s="29"/>
      <c r="PGL82" s="29"/>
      <c r="PGM82" s="29"/>
      <c r="PGN82" s="29"/>
      <c r="PGO82" s="29"/>
      <c r="PGP82" s="29"/>
      <c r="PGQ82" s="29"/>
      <c r="PGR82" s="29"/>
      <c r="PGS82" s="29"/>
      <c r="PGT82" s="29"/>
      <c r="PGU82" s="29"/>
      <c r="PGV82" s="29"/>
      <c r="PGW82" s="29"/>
      <c r="PGX82" s="29"/>
      <c r="PGY82" s="29"/>
      <c r="PGZ82" s="29"/>
      <c r="PHA82" s="29"/>
      <c r="PHB82" s="29"/>
      <c r="PHC82" s="29"/>
      <c r="PHD82" s="29"/>
      <c r="PHE82" s="29"/>
      <c r="PHF82" s="29"/>
      <c r="PHG82" s="29"/>
      <c r="PHH82" s="29"/>
      <c r="PHI82" s="29"/>
      <c r="PHJ82" s="29"/>
      <c r="PHK82" s="29"/>
      <c r="PHL82" s="29"/>
      <c r="PHM82" s="29"/>
      <c r="PHN82" s="29"/>
      <c r="PHO82" s="29"/>
      <c r="PHP82" s="29"/>
      <c r="PHQ82" s="29"/>
      <c r="PHR82" s="29"/>
      <c r="PHS82" s="29"/>
      <c r="PHT82" s="29"/>
      <c r="PHU82" s="29"/>
      <c r="PHV82" s="29"/>
      <c r="PHW82" s="29"/>
      <c r="PHX82" s="29"/>
      <c r="PHY82" s="29"/>
      <c r="PHZ82" s="29"/>
      <c r="PIA82" s="29"/>
      <c r="PIB82" s="29"/>
      <c r="PIC82" s="29"/>
      <c r="PID82" s="29"/>
      <c r="PIE82" s="29"/>
      <c r="PIF82" s="29"/>
      <c r="PIG82" s="29"/>
      <c r="PIH82" s="29"/>
      <c r="PII82" s="29"/>
      <c r="PIJ82" s="29"/>
      <c r="PIK82" s="29"/>
      <c r="PIL82" s="29"/>
      <c r="PIM82" s="29"/>
      <c r="PIN82" s="29"/>
      <c r="PIO82" s="29"/>
      <c r="PIP82" s="29"/>
      <c r="PIQ82" s="29"/>
      <c r="PIR82" s="29"/>
      <c r="PIS82" s="29"/>
      <c r="PIT82" s="29"/>
      <c r="PIU82" s="29"/>
      <c r="PIV82" s="29"/>
      <c r="PIW82" s="29"/>
      <c r="PIX82" s="29"/>
      <c r="PIY82" s="29"/>
      <c r="PIZ82" s="29"/>
      <c r="PJA82" s="29"/>
      <c r="PJB82" s="29"/>
      <c r="PJC82" s="29"/>
      <c r="PJD82" s="29"/>
      <c r="PJE82" s="29"/>
      <c r="PJF82" s="29"/>
      <c r="PJG82" s="29"/>
      <c r="PJH82" s="29"/>
      <c r="PJI82" s="29"/>
      <c r="PJJ82" s="29"/>
      <c r="PJK82" s="29"/>
      <c r="PJL82" s="29"/>
      <c r="PJM82" s="29"/>
      <c r="PJN82" s="29"/>
      <c r="PJO82" s="29"/>
      <c r="PJP82" s="29"/>
      <c r="PJQ82" s="29"/>
      <c r="PJR82" s="29"/>
      <c r="PJS82" s="29"/>
      <c r="PJT82" s="29"/>
      <c r="PJU82" s="29"/>
      <c r="PJV82" s="29"/>
      <c r="PJW82" s="29"/>
      <c r="PJX82" s="29"/>
      <c r="PJY82" s="29"/>
      <c r="PJZ82" s="29"/>
      <c r="PKA82" s="29"/>
      <c r="PKB82" s="29"/>
      <c r="PKC82" s="29"/>
      <c r="PKD82" s="29"/>
      <c r="PKE82" s="29"/>
      <c r="PKF82" s="29"/>
      <c r="PKG82" s="29"/>
      <c r="PKH82" s="29"/>
      <c r="PKI82" s="29"/>
      <c r="PKJ82" s="29"/>
      <c r="PKK82" s="29"/>
      <c r="PKL82" s="29"/>
      <c r="PKM82" s="29"/>
      <c r="PKN82" s="29"/>
      <c r="PKO82" s="29"/>
      <c r="PKP82" s="29"/>
      <c r="PKQ82" s="29"/>
      <c r="PKR82" s="29"/>
      <c r="PKS82" s="29"/>
      <c r="PKT82" s="29"/>
      <c r="PKU82" s="29"/>
      <c r="PKV82" s="29"/>
      <c r="PKW82" s="29"/>
      <c r="PKX82" s="29"/>
      <c r="PKY82" s="29"/>
      <c r="PKZ82" s="29"/>
      <c r="PLA82" s="29"/>
      <c r="PLB82" s="29"/>
      <c r="PLC82" s="29"/>
      <c r="PLD82" s="29"/>
      <c r="PLE82" s="29"/>
      <c r="PLF82" s="29"/>
      <c r="PLG82" s="29"/>
      <c r="PLH82" s="29"/>
      <c r="PLI82" s="29"/>
      <c r="PLJ82" s="29"/>
      <c r="PLK82" s="29"/>
      <c r="PLL82" s="29"/>
      <c r="PLM82" s="29"/>
      <c r="PLN82" s="29"/>
      <c r="PLO82" s="29"/>
      <c r="PLP82" s="29"/>
      <c r="PLQ82" s="29"/>
      <c r="PLR82" s="29"/>
      <c r="PLS82" s="29"/>
      <c r="PLT82" s="29"/>
      <c r="PLU82" s="29"/>
      <c r="PLV82" s="29"/>
      <c r="PLW82" s="29"/>
      <c r="PLX82" s="29"/>
      <c r="PLY82" s="29"/>
      <c r="PLZ82" s="29"/>
      <c r="PMA82" s="29"/>
      <c r="PMB82" s="29"/>
      <c r="PMC82" s="29"/>
      <c r="PMD82" s="29"/>
      <c r="PME82" s="29"/>
      <c r="PMF82" s="29"/>
      <c r="PMG82" s="29"/>
      <c r="PMH82" s="29"/>
      <c r="PMI82" s="29"/>
      <c r="PMJ82" s="29"/>
      <c r="PMK82" s="29"/>
      <c r="PML82" s="29"/>
      <c r="PMM82" s="29"/>
      <c r="PMN82" s="29"/>
      <c r="PMO82" s="29"/>
      <c r="PMP82" s="29"/>
      <c r="PMQ82" s="29"/>
      <c r="PMR82" s="29"/>
      <c r="PMS82" s="29"/>
      <c r="PMT82" s="29"/>
      <c r="PMU82" s="29"/>
      <c r="PMV82" s="29"/>
      <c r="PMW82" s="29"/>
      <c r="PMX82" s="29"/>
      <c r="PMY82" s="29"/>
      <c r="PMZ82" s="29"/>
      <c r="PNA82" s="29"/>
      <c r="PNB82" s="29"/>
      <c r="PNC82" s="29"/>
      <c r="PND82" s="29"/>
      <c r="PNE82" s="29"/>
      <c r="PNF82" s="29"/>
      <c r="PNG82" s="29"/>
      <c r="PNH82" s="29"/>
      <c r="PNI82" s="29"/>
      <c r="PNJ82" s="29"/>
      <c r="PNK82" s="29"/>
      <c r="PNL82" s="29"/>
      <c r="PNM82" s="29"/>
      <c r="PNN82" s="29"/>
      <c r="PNO82" s="29"/>
      <c r="PNP82" s="29"/>
      <c r="PNQ82" s="29"/>
      <c r="PNR82" s="29"/>
      <c r="PNS82" s="29"/>
      <c r="PNT82" s="29"/>
      <c r="PNU82" s="29"/>
      <c r="PNV82" s="29"/>
      <c r="PNW82" s="29"/>
      <c r="PNX82" s="29"/>
      <c r="PNY82" s="29"/>
      <c r="PNZ82" s="29"/>
      <c r="POA82" s="29"/>
      <c r="POB82" s="29"/>
      <c r="POC82" s="29"/>
      <c r="POD82" s="29"/>
      <c r="POE82" s="29"/>
      <c r="POF82" s="29"/>
      <c r="POG82" s="29"/>
      <c r="POH82" s="29"/>
      <c r="POI82" s="29"/>
      <c r="POJ82" s="29"/>
      <c r="POK82" s="29"/>
      <c r="POL82" s="29"/>
      <c r="POM82" s="29"/>
      <c r="PON82" s="29"/>
      <c r="POO82" s="29"/>
      <c r="POP82" s="29"/>
      <c r="POQ82" s="29"/>
      <c r="POR82" s="29"/>
      <c r="POS82" s="29"/>
      <c r="POT82" s="29"/>
      <c r="POU82" s="29"/>
      <c r="POV82" s="29"/>
      <c r="POW82" s="29"/>
      <c r="POX82" s="29"/>
      <c r="POY82" s="29"/>
      <c r="POZ82" s="29"/>
      <c r="PPA82" s="29"/>
      <c r="PPB82" s="29"/>
      <c r="PPC82" s="29"/>
      <c r="PPD82" s="29"/>
      <c r="PPE82" s="29"/>
      <c r="PPF82" s="29"/>
      <c r="PPG82" s="29"/>
      <c r="PPH82" s="29"/>
      <c r="PPI82" s="29"/>
      <c r="PPJ82" s="29"/>
      <c r="PPK82" s="29"/>
      <c r="PPL82" s="29"/>
      <c r="PPM82" s="29"/>
      <c r="PPN82" s="29"/>
      <c r="PPO82" s="29"/>
      <c r="PPP82" s="29"/>
      <c r="PPQ82" s="29"/>
      <c r="PPR82" s="29"/>
      <c r="PPS82" s="29"/>
      <c r="PPT82" s="29"/>
      <c r="PPU82" s="29"/>
      <c r="PPV82" s="29"/>
      <c r="PPW82" s="29"/>
      <c r="PPX82" s="29"/>
      <c r="PPY82" s="29"/>
      <c r="PPZ82" s="29"/>
      <c r="PQA82" s="29"/>
      <c r="PQB82" s="29"/>
      <c r="PQC82" s="29"/>
      <c r="PQD82" s="29"/>
      <c r="PQE82" s="29"/>
      <c r="PQF82" s="29"/>
      <c r="PQG82" s="29"/>
      <c r="PQH82" s="29"/>
      <c r="PQI82" s="29"/>
      <c r="PQJ82" s="29"/>
      <c r="PQK82" s="29"/>
      <c r="PQL82" s="29"/>
      <c r="PQM82" s="29"/>
      <c r="PQN82" s="29"/>
      <c r="PQO82" s="29"/>
      <c r="PQP82" s="29"/>
      <c r="PQQ82" s="29"/>
      <c r="PQR82" s="29"/>
      <c r="PQS82" s="29"/>
      <c r="PQT82" s="29"/>
      <c r="PQU82" s="29"/>
      <c r="PQV82" s="29"/>
      <c r="PQW82" s="29"/>
      <c r="PQX82" s="29"/>
      <c r="PQY82" s="29"/>
      <c r="PQZ82" s="29"/>
      <c r="PRA82" s="29"/>
      <c r="PRB82" s="29"/>
      <c r="PRC82" s="29"/>
      <c r="PRD82" s="29"/>
      <c r="PRE82" s="29"/>
      <c r="PRF82" s="29"/>
      <c r="PRG82" s="29"/>
      <c r="PRH82" s="29"/>
      <c r="PRI82" s="29"/>
      <c r="PRJ82" s="29"/>
      <c r="PRK82" s="29"/>
      <c r="PRL82" s="29"/>
      <c r="PRM82" s="29"/>
      <c r="PRN82" s="29"/>
      <c r="PRO82" s="29"/>
      <c r="PRP82" s="29"/>
      <c r="PRQ82" s="29"/>
      <c r="PRR82" s="29"/>
      <c r="PRS82" s="29"/>
      <c r="PRT82" s="29"/>
      <c r="PRU82" s="29"/>
      <c r="PRV82" s="29"/>
      <c r="PRW82" s="29"/>
      <c r="PRX82" s="29"/>
      <c r="PRY82" s="29"/>
      <c r="PRZ82" s="29"/>
      <c r="PSA82" s="29"/>
      <c r="PSB82" s="29"/>
      <c r="PSC82" s="29"/>
      <c r="PSD82" s="29"/>
      <c r="PSE82" s="29"/>
      <c r="PSF82" s="29"/>
      <c r="PSG82" s="29"/>
      <c r="PSH82" s="29"/>
      <c r="PSI82" s="29"/>
      <c r="PSJ82" s="29"/>
      <c r="PSK82" s="29"/>
      <c r="PSL82" s="29"/>
      <c r="PSM82" s="29"/>
      <c r="PSN82" s="29"/>
      <c r="PSO82" s="29"/>
      <c r="PSP82" s="29"/>
      <c r="PSQ82" s="29"/>
      <c r="PSR82" s="29"/>
      <c r="PSS82" s="29"/>
      <c r="PST82" s="29"/>
      <c r="PSU82" s="29"/>
      <c r="PSV82" s="29"/>
      <c r="PSW82" s="29"/>
      <c r="PSX82" s="29"/>
      <c r="PSY82" s="29"/>
      <c r="PSZ82" s="29"/>
      <c r="PTA82" s="29"/>
      <c r="PTB82" s="29"/>
      <c r="PTC82" s="29"/>
      <c r="PTD82" s="29"/>
      <c r="PTE82" s="29"/>
      <c r="PTF82" s="29"/>
      <c r="PTG82" s="29"/>
      <c r="PTH82" s="29"/>
      <c r="PTI82" s="29"/>
      <c r="PTJ82" s="29"/>
      <c r="PTK82" s="29"/>
      <c r="PTL82" s="29"/>
      <c r="PTM82" s="29"/>
      <c r="PTN82" s="29"/>
      <c r="PTO82" s="29"/>
      <c r="PTP82" s="29"/>
      <c r="PTQ82" s="29"/>
      <c r="PTR82" s="29"/>
      <c r="PTS82" s="29"/>
      <c r="PTT82" s="29"/>
      <c r="PTU82" s="29"/>
      <c r="PTV82" s="29"/>
      <c r="PTW82" s="29"/>
      <c r="PTX82" s="29"/>
      <c r="PTY82" s="29"/>
      <c r="PTZ82" s="29"/>
      <c r="PUA82" s="29"/>
      <c r="PUB82" s="29"/>
      <c r="PUC82" s="29"/>
      <c r="PUD82" s="29"/>
      <c r="PUE82" s="29"/>
      <c r="PUF82" s="29"/>
      <c r="PUG82" s="29"/>
      <c r="PUH82" s="29"/>
      <c r="PUI82" s="29"/>
      <c r="PUJ82" s="29"/>
      <c r="PUK82" s="29"/>
      <c r="PUL82" s="29"/>
      <c r="PUM82" s="29"/>
      <c r="PUN82" s="29"/>
      <c r="PUO82" s="29"/>
      <c r="PUP82" s="29"/>
      <c r="PUQ82" s="29"/>
      <c r="PUR82" s="29"/>
      <c r="PUS82" s="29"/>
      <c r="PUT82" s="29"/>
      <c r="PUU82" s="29"/>
      <c r="PUV82" s="29"/>
      <c r="PUW82" s="29"/>
      <c r="PUX82" s="29"/>
      <c r="PUY82" s="29"/>
      <c r="PUZ82" s="29"/>
      <c r="PVA82" s="29"/>
      <c r="PVB82" s="29"/>
      <c r="PVC82" s="29"/>
      <c r="PVD82" s="29"/>
      <c r="PVE82" s="29"/>
      <c r="PVF82" s="29"/>
      <c r="PVG82" s="29"/>
      <c r="PVH82" s="29"/>
      <c r="PVI82" s="29"/>
      <c r="PVJ82" s="29"/>
      <c r="PVK82" s="29"/>
      <c r="PVL82" s="29"/>
      <c r="PVM82" s="29"/>
      <c r="PVN82" s="29"/>
      <c r="PVO82" s="29"/>
      <c r="PVP82" s="29"/>
      <c r="PVQ82" s="29"/>
      <c r="PVR82" s="29"/>
      <c r="PVS82" s="29"/>
      <c r="PVT82" s="29"/>
      <c r="PVU82" s="29"/>
      <c r="PVV82" s="29"/>
      <c r="PVW82" s="29"/>
      <c r="PVX82" s="29"/>
      <c r="PVY82" s="29"/>
      <c r="PVZ82" s="29"/>
      <c r="PWA82" s="29"/>
      <c r="PWB82" s="29"/>
      <c r="PWC82" s="29"/>
      <c r="PWD82" s="29"/>
      <c r="PWE82" s="29"/>
      <c r="PWF82" s="29"/>
      <c r="PWG82" s="29"/>
      <c r="PWH82" s="29"/>
      <c r="PWI82" s="29"/>
      <c r="PWJ82" s="29"/>
      <c r="PWK82" s="29"/>
      <c r="PWL82" s="29"/>
      <c r="PWM82" s="29"/>
      <c r="PWN82" s="29"/>
      <c r="PWO82" s="29"/>
      <c r="PWP82" s="29"/>
      <c r="PWQ82" s="29"/>
      <c r="PWR82" s="29"/>
      <c r="PWS82" s="29"/>
      <c r="PWT82" s="29"/>
      <c r="PWU82" s="29"/>
      <c r="PWV82" s="29"/>
      <c r="PWW82" s="29"/>
      <c r="PWX82" s="29"/>
      <c r="PWY82" s="29"/>
      <c r="PWZ82" s="29"/>
      <c r="PXA82" s="29"/>
      <c r="PXB82" s="29"/>
      <c r="PXC82" s="29"/>
      <c r="PXD82" s="29"/>
      <c r="PXE82" s="29"/>
      <c r="PXF82" s="29"/>
      <c r="PXG82" s="29"/>
      <c r="PXH82" s="29"/>
      <c r="PXI82" s="29"/>
      <c r="PXJ82" s="29"/>
      <c r="PXK82" s="29"/>
      <c r="PXL82" s="29"/>
      <c r="PXM82" s="29"/>
      <c r="PXN82" s="29"/>
      <c r="PXO82" s="29"/>
      <c r="PXP82" s="29"/>
      <c r="PXQ82" s="29"/>
      <c r="PXR82" s="29"/>
      <c r="PXS82" s="29"/>
      <c r="PXT82" s="29"/>
      <c r="PXU82" s="29"/>
      <c r="PXV82" s="29"/>
      <c r="PXW82" s="29"/>
      <c r="PXX82" s="29"/>
      <c r="PXY82" s="29"/>
      <c r="PXZ82" s="29"/>
      <c r="PYA82" s="29"/>
      <c r="PYB82" s="29"/>
      <c r="PYC82" s="29"/>
      <c r="PYD82" s="29"/>
      <c r="PYE82" s="29"/>
      <c r="PYF82" s="29"/>
      <c r="PYG82" s="29"/>
      <c r="PYH82" s="29"/>
      <c r="PYI82" s="29"/>
      <c r="PYJ82" s="29"/>
      <c r="PYK82" s="29"/>
      <c r="PYL82" s="29"/>
      <c r="PYM82" s="29"/>
      <c r="PYN82" s="29"/>
      <c r="PYO82" s="29"/>
      <c r="PYP82" s="29"/>
      <c r="PYQ82" s="29"/>
      <c r="PYR82" s="29"/>
      <c r="PYS82" s="29"/>
      <c r="PYT82" s="29"/>
      <c r="PYU82" s="29"/>
      <c r="PYV82" s="29"/>
      <c r="PYW82" s="29"/>
      <c r="PYX82" s="29"/>
      <c r="PYY82" s="29"/>
      <c r="PYZ82" s="29"/>
      <c r="PZA82" s="29"/>
      <c r="PZB82" s="29"/>
      <c r="PZC82" s="29"/>
      <c r="PZD82" s="29"/>
      <c r="PZE82" s="29"/>
      <c r="PZF82" s="29"/>
      <c r="PZG82" s="29"/>
      <c r="PZH82" s="29"/>
      <c r="PZI82" s="29"/>
      <c r="PZJ82" s="29"/>
      <c r="PZK82" s="29"/>
      <c r="PZL82" s="29"/>
      <c r="PZM82" s="29"/>
      <c r="PZN82" s="29"/>
      <c r="PZO82" s="29"/>
      <c r="PZP82" s="29"/>
      <c r="PZQ82" s="29"/>
      <c r="PZR82" s="29"/>
      <c r="PZS82" s="29"/>
      <c r="PZT82" s="29"/>
      <c r="PZU82" s="29"/>
      <c r="PZV82" s="29"/>
      <c r="PZW82" s="29"/>
      <c r="PZX82" s="29"/>
      <c r="PZY82" s="29"/>
      <c r="PZZ82" s="29"/>
      <c r="QAA82" s="29"/>
      <c r="QAB82" s="29"/>
      <c r="QAC82" s="29"/>
      <c r="QAD82" s="29"/>
      <c r="QAE82" s="29"/>
      <c r="QAF82" s="29"/>
      <c r="QAG82" s="29"/>
      <c r="QAH82" s="29"/>
      <c r="QAI82" s="29"/>
      <c r="QAJ82" s="29"/>
      <c r="QAK82" s="29"/>
      <c r="QAL82" s="29"/>
      <c r="QAM82" s="29"/>
      <c r="QAN82" s="29"/>
      <c r="QAO82" s="29"/>
      <c r="QAP82" s="29"/>
      <c r="QAQ82" s="29"/>
      <c r="QAR82" s="29"/>
      <c r="QAS82" s="29"/>
      <c r="QAT82" s="29"/>
      <c r="QAU82" s="29"/>
      <c r="QAV82" s="29"/>
      <c r="QAW82" s="29"/>
      <c r="QAX82" s="29"/>
      <c r="QAY82" s="29"/>
      <c r="QAZ82" s="29"/>
      <c r="QBA82" s="29"/>
      <c r="QBB82" s="29"/>
      <c r="QBC82" s="29"/>
      <c r="QBD82" s="29"/>
      <c r="QBE82" s="29"/>
      <c r="QBF82" s="29"/>
      <c r="QBG82" s="29"/>
      <c r="QBH82" s="29"/>
      <c r="QBI82" s="29"/>
      <c r="QBJ82" s="29"/>
      <c r="QBK82" s="29"/>
      <c r="QBL82" s="29"/>
      <c r="QBM82" s="29"/>
      <c r="QBN82" s="29"/>
      <c r="QBO82" s="29"/>
      <c r="QBP82" s="29"/>
      <c r="QBQ82" s="29"/>
      <c r="QBR82" s="29"/>
      <c r="QBS82" s="29"/>
      <c r="QBT82" s="29"/>
      <c r="QBU82" s="29"/>
      <c r="QBV82" s="29"/>
      <c r="QBW82" s="29"/>
      <c r="QBX82" s="29"/>
      <c r="QBY82" s="29"/>
      <c r="QBZ82" s="29"/>
      <c r="QCA82" s="29"/>
      <c r="QCB82" s="29"/>
      <c r="QCC82" s="29"/>
      <c r="QCD82" s="29"/>
      <c r="QCE82" s="29"/>
      <c r="QCF82" s="29"/>
      <c r="QCG82" s="29"/>
      <c r="QCH82" s="29"/>
      <c r="QCI82" s="29"/>
      <c r="QCJ82" s="29"/>
      <c r="QCK82" s="29"/>
      <c r="QCL82" s="29"/>
      <c r="QCM82" s="29"/>
      <c r="QCN82" s="29"/>
      <c r="QCO82" s="29"/>
      <c r="QCP82" s="29"/>
      <c r="QCQ82" s="29"/>
      <c r="QCR82" s="29"/>
      <c r="QCS82" s="29"/>
      <c r="QCT82" s="29"/>
      <c r="QCU82" s="29"/>
      <c r="QCV82" s="29"/>
      <c r="QCW82" s="29"/>
      <c r="QCX82" s="29"/>
      <c r="QCY82" s="29"/>
      <c r="QCZ82" s="29"/>
      <c r="QDA82" s="29"/>
      <c r="QDB82" s="29"/>
      <c r="QDC82" s="29"/>
      <c r="QDD82" s="29"/>
      <c r="QDE82" s="29"/>
      <c r="QDF82" s="29"/>
      <c r="QDG82" s="29"/>
      <c r="QDH82" s="29"/>
      <c r="QDI82" s="29"/>
      <c r="QDJ82" s="29"/>
      <c r="QDK82" s="29"/>
      <c r="QDL82" s="29"/>
      <c r="QDM82" s="29"/>
      <c r="QDN82" s="29"/>
      <c r="QDO82" s="29"/>
      <c r="QDP82" s="29"/>
      <c r="QDQ82" s="29"/>
      <c r="QDR82" s="29"/>
      <c r="QDS82" s="29"/>
      <c r="QDT82" s="29"/>
      <c r="QDU82" s="29"/>
      <c r="QDV82" s="29"/>
      <c r="QDW82" s="29"/>
      <c r="QDX82" s="29"/>
      <c r="QDY82" s="29"/>
      <c r="QDZ82" s="29"/>
      <c r="QEA82" s="29"/>
      <c r="QEB82" s="29"/>
      <c r="QEC82" s="29"/>
      <c r="QED82" s="29"/>
      <c r="QEE82" s="29"/>
      <c r="QEF82" s="29"/>
      <c r="QEG82" s="29"/>
      <c r="QEH82" s="29"/>
      <c r="QEI82" s="29"/>
      <c r="QEJ82" s="29"/>
      <c r="QEK82" s="29"/>
      <c r="QEL82" s="29"/>
      <c r="QEM82" s="29"/>
      <c r="QEN82" s="29"/>
      <c r="QEO82" s="29"/>
      <c r="QEP82" s="29"/>
      <c r="QEQ82" s="29"/>
      <c r="QER82" s="29"/>
      <c r="QES82" s="29"/>
      <c r="QET82" s="29"/>
      <c r="QEU82" s="29"/>
      <c r="QEV82" s="29"/>
      <c r="QEW82" s="29"/>
      <c r="QEX82" s="29"/>
      <c r="QEY82" s="29"/>
      <c r="QEZ82" s="29"/>
      <c r="QFA82" s="29"/>
      <c r="QFB82" s="29"/>
      <c r="QFC82" s="29"/>
      <c r="QFD82" s="29"/>
      <c r="QFE82" s="29"/>
      <c r="QFF82" s="29"/>
      <c r="QFG82" s="29"/>
      <c r="QFH82" s="29"/>
      <c r="QFI82" s="29"/>
      <c r="QFJ82" s="29"/>
      <c r="QFK82" s="29"/>
      <c r="QFL82" s="29"/>
      <c r="QFM82" s="29"/>
      <c r="QFN82" s="29"/>
      <c r="QFO82" s="29"/>
      <c r="QFP82" s="29"/>
      <c r="QFQ82" s="29"/>
      <c r="QFR82" s="29"/>
      <c r="QFS82" s="29"/>
      <c r="QFT82" s="29"/>
      <c r="QFU82" s="29"/>
      <c r="QFV82" s="29"/>
      <c r="QFW82" s="29"/>
      <c r="QFX82" s="29"/>
      <c r="QFY82" s="29"/>
      <c r="QFZ82" s="29"/>
      <c r="QGA82" s="29"/>
      <c r="QGB82" s="29"/>
      <c r="QGC82" s="29"/>
      <c r="QGD82" s="29"/>
      <c r="QGE82" s="29"/>
      <c r="QGF82" s="29"/>
      <c r="QGG82" s="29"/>
      <c r="QGH82" s="29"/>
      <c r="QGI82" s="29"/>
      <c r="QGJ82" s="29"/>
      <c r="QGK82" s="29"/>
      <c r="QGL82" s="29"/>
      <c r="QGM82" s="29"/>
      <c r="QGN82" s="29"/>
      <c r="QGO82" s="29"/>
      <c r="QGP82" s="29"/>
      <c r="QGQ82" s="29"/>
      <c r="QGR82" s="29"/>
      <c r="QGS82" s="29"/>
      <c r="QGT82" s="29"/>
      <c r="QGU82" s="29"/>
      <c r="QGV82" s="29"/>
      <c r="QGW82" s="29"/>
      <c r="QGX82" s="29"/>
      <c r="QGY82" s="29"/>
      <c r="QGZ82" s="29"/>
      <c r="QHA82" s="29"/>
      <c r="QHB82" s="29"/>
      <c r="QHC82" s="29"/>
      <c r="QHD82" s="29"/>
      <c r="QHE82" s="29"/>
      <c r="QHF82" s="29"/>
      <c r="QHG82" s="29"/>
      <c r="QHH82" s="29"/>
      <c r="QHI82" s="29"/>
      <c r="QHJ82" s="29"/>
      <c r="QHK82" s="29"/>
      <c r="QHL82" s="29"/>
      <c r="QHM82" s="29"/>
      <c r="QHN82" s="29"/>
      <c r="QHO82" s="29"/>
      <c r="QHP82" s="29"/>
      <c r="QHQ82" s="29"/>
      <c r="QHR82" s="29"/>
      <c r="QHS82" s="29"/>
      <c r="QHT82" s="29"/>
      <c r="QHU82" s="29"/>
      <c r="QHV82" s="29"/>
      <c r="QHW82" s="29"/>
      <c r="QHX82" s="29"/>
      <c r="QHY82" s="29"/>
      <c r="QHZ82" s="29"/>
      <c r="QIA82" s="29"/>
      <c r="QIB82" s="29"/>
      <c r="QIC82" s="29"/>
      <c r="QID82" s="29"/>
      <c r="QIE82" s="29"/>
      <c r="QIF82" s="29"/>
      <c r="QIG82" s="29"/>
      <c r="QIH82" s="29"/>
      <c r="QII82" s="29"/>
      <c r="QIJ82" s="29"/>
      <c r="QIK82" s="29"/>
      <c r="QIL82" s="29"/>
      <c r="QIM82" s="29"/>
      <c r="QIN82" s="29"/>
      <c r="QIO82" s="29"/>
      <c r="QIP82" s="29"/>
      <c r="QIQ82" s="29"/>
      <c r="QIR82" s="29"/>
      <c r="QIS82" s="29"/>
      <c r="QIT82" s="29"/>
      <c r="QIU82" s="29"/>
      <c r="QIV82" s="29"/>
      <c r="QIW82" s="29"/>
      <c r="QIX82" s="29"/>
      <c r="QIY82" s="29"/>
      <c r="QIZ82" s="29"/>
      <c r="QJA82" s="29"/>
      <c r="QJB82" s="29"/>
      <c r="QJC82" s="29"/>
      <c r="QJD82" s="29"/>
      <c r="QJE82" s="29"/>
      <c r="QJF82" s="29"/>
      <c r="QJG82" s="29"/>
      <c r="QJH82" s="29"/>
      <c r="QJI82" s="29"/>
      <c r="QJJ82" s="29"/>
      <c r="QJK82" s="29"/>
      <c r="QJL82" s="29"/>
      <c r="QJM82" s="29"/>
      <c r="QJN82" s="29"/>
      <c r="QJO82" s="29"/>
      <c r="QJP82" s="29"/>
      <c r="QJQ82" s="29"/>
      <c r="QJR82" s="29"/>
      <c r="QJS82" s="29"/>
      <c r="QJT82" s="29"/>
      <c r="QJU82" s="29"/>
      <c r="QJV82" s="29"/>
      <c r="QJW82" s="29"/>
      <c r="QJX82" s="29"/>
      <c r="QJY82" s="29"/>
      <c r="QJZ82" s="29"/>
      <c r="QKA82" s="29"/>
      <c r="QKB82" s="29"/>
      <c r="QKC82" s="29"/>
      <c r="QKD82" s="29"/>
      <c r="QKE82" s="29"/>
      <c r="QKF82" s="29"/>
      <c r="QKG82" s="29"/>
      <c r="QKH82" s="29"/>
      <c r="QKI82" s="29"/>
      <c r="QKJ82" s="29"/>
      <c r="QKK82" s="29"/>
      <c r="QKL82" s="29"/>
      <c r="QKM82" s="29"/>
      <c r="QKN82" s="29"/>
      <c r="QKO82" s="29"/>
      <c r="QKP82" s="29"/>
      <c r="QKQ82" s="29"/>
      <c r="QKR82" s="29"/>
      <c r="QKS82" s="29"/>
      <c r="QKT82" s="29"/>
      <c r="QKU82" s="29"/>
      <c r="QKV82" s="29"/>
      <c r="QKW82" s="29"/>
      <c r="QKX82" s="29"/>
      <c r="QKY82" s="29"/>
      <c r="QKZ82" s="29"/>
      <c r="QLA82" s="29"/>
      <c r="QLB82" s="29"/>
      <c r="QLC82" s="29"/>
      <c r="QLD82" s="29"/>
      <c r="QLE82" s="29"/>
      <c r="QLF82" s="29"/>
      <c r="QLG82" s="29"/>
      <c r="QLH82" s="29"/>
      <c r="QLI82" s="29"/>
      <c r="QLJ82" s="29"/>
      <c r="QLK82" s="29"/>
      <c r="QLL82" s="29"/>
      <c r="QLM82" s="29"/>
      <c r="QLN82" s="29"/>
      <c r="QLO82" s="29"/>
      <c r="QLP82" s="29"/>
      <c r="QLQ82" s="29"/>
      <c r="QLR82" s="29"/>
      <c r="QLS82" s="29"/>
      <c r="QLT82" s="29"/>
      <c r="QLU82" s="29"/>
      <c r="QLV82" s="29"/>
      <c r="QLW82" s="29"/>
      <c r="QLX82" s="29"/>
      <c r="QLY82" s="29"/>
      <c r="QLZ82" s="29"/>
      <c r="QMA82" s="29"/>
      <c r="QMB82" s="29"/>
      <c r="QMC82" s="29"/>
      <c r="QMD82" s="29"/>
      <c r="QME82" s="29"/>
      <c r="QMF82" s="29"/>
      <c r="QMG82" s="29"/>
      <c r="QMH82" s="29"/>
      <c r="QMI82" s="29"/>
      <c r="QMJ82" s="29"/>
      <c r="QMK82" s="29"/>
      <c r="QML82" s="29"/>
      <c r="QMM82" s="29"/>
      <c r="QMN82" s="29"/>
      <c r="QMO82" s="29"/>
      <c r="QMP82" s="29"/>
      <c r="QMQ82" s="29"/>
      <c r="QMR82" s="29"/>
      <c r="QMS82" s="29"/>
      <c r="QMT82" s="29"/>
      <c r="QMU82" s="29"/>
      <c r="QMV82" s="29"/>
      <c r="QMW82" s="29"/>
      <c r="QMX82" s="29"/>
      <c r="QMY82" s="29"/>
      <c r="QMZ82" s="29"/>
      <c r="QNA82" s="29"/>
      <c r="QNB82" s="29"/>
      <c r="QNC82" s="29"/>
      <c r="QND82" s="29"/>
      <c r="QNE82" s="29"/>
      <c r="QNF82" s="29"/>
      <c r="QNG82" s="29"/>
      <c r="QNH82" s="29"/>
      <c r="QNI82" s="29"/>
      <c r="QNJ82" s="29"/>
      <c r="QNK82" s="29"/>
      <c r="QNL82" s="29"/>
      <c r="QNM82" s="29"/>
      <c r="QNN82" s="29"/>
      <c r="QNO82" s="29"/>
      <c r="QNP82" s="29"/>
      <c r="QNQ82" s="29"/>
      <c r="QNR82" s="29"/>
      <c r="QNS82" s="29"/>
      <c r="QNT82" s="29"/>
      <c r="QNU82" s="29"/>
      <c r="QNV82" s="29"/>
      <c r="QNW82" s="29"/>
      <c r="QNX82" s="29"/>
      <c r="QNY82" s="29"/>
      <c r="QNZ82" s="29"/>
      <c r="QOA82" s="29"/>
      <c r="QOB82" s="29"/>
      <c r="QOC82" s="29"/>
      <c r="QOD82" s="29"/>
      <c r="QOE82" s="29"/>
      <c r="QOF82" s="29"/>
      <c r="QOG82" s="29"/>
      <c r="QOH82" s="29"/>
      <c r="QOI82" s="29"/>
      <c r="QOJ82" s="29"/>
      <c r="QOK82" s="29"/>
      <c r="QOL82" s="29"/>
      <c r="QOM82" s="29"/>
      <c r="QON82" s="29"/>
      <c r="QOO82" s="29"/>
      <c r="QOP82" s="29"/>
      <c r="QOQ82" s="29"/>
      <c r="QOR82" s="29"/>
      <c r="QOS82" s="29"/>
      <c r="QOT82" s="29"/>
      <c r="QOU82" s="29"/>
      <c r="QOV82" s="29"/>
      <c r="QOW82" s="29"/>
      <c r="QOX82" s="29"/>
      <c r="QOY82" s="29"/>
      <c r="QOZ82" s="29"/>
      <c r="QPA82" s="29"/>
      <c r="QPB82" s="29"/>
      <c r="QPC82" s="29"/>
      <c r="QPD82" s="29"/>
      <c r="QPE82" s="29"/>
      <c r="QPF82" s="29"/>
      <c r="QPG82" s="29"/>
      <c r="QPH82" s="29"/>
      <c r="QPI82" s="29"/>
      <c r="QPJ82" s="29"/>
      <c r="QPK82" s="29"/>
      <c r="QPL82" s="29"/>
      <c r="QPM82" s="29"/>
      <c r="QPN82" s="29"/>
      <c r="QPO82" s="29"/>
      <c r="QPP82" s="29"/>
      <c r="QPQ82" s="29"/>
      <c r="QPR82" s="29"/>
      <c r="QPS82" s="29"/>
      <c r="QPT82" s="29"/>
      <c r="QPU82" s="29"/>
      <c r="QPV82" s="29"/>
      <c r="QPW82" s="29"/>
      <c r="QPX82" s="29"/>
      <c r="QPY82" s="29"/>
      <c r="QPZ82" s="29"/>
      <c r="QQA82" s="29"/>
      <c r="QQB82" s="29"/>
      <c r="QQC82" s="29"/>
      <c r="QQD82" s="29"/>
      <c r="QQE82" s="29"/>
      <c r="QQF82" s="29"/>
      <c r="QQG82" s="29"/>
      <c r="QQH82" s="29"/>
      <c r="QQI82" s="29"/>
      <c r="QQJ82" s="29"/>
      <c r="QQK82" s="29"/>
      <c r="QQL82" s="29"/>
      <c r="QQM82" s="29"/>
      <c r="QQN82" s="29"/>
      <c r="QQO82" s="29"/>
      <c r="QQP82" s="29"/>
      <c r="QQQ82" s="29"/>
      <c r="QQR82" s="29"/>
      <c r="QQS82" s="29"/>
      <c r="QQT82" s="29"/>
      <c r="QQU82" s="29"/>
      <c r="QQV82" s="29"/>
      <c r="QQW82" s="29"/>
      <c r="QQX82" s="29"/>
      <c r="QQY82" s="29"/>
      <c r="QQZ82" s="29"/>
      <c r="QRA82" s="29"/>
      <c r="QRB82" s="29"/>
      <c r="QRC82" s="29"/>
      <c r="QRD82" s="29"/>
      <c r="QRE82" s="29"/>
      <c r="QRF82" s="29"/>
      <c r="QRG82" s="29"/>
      <c r="QRH82" s="29"/>
      <c r="QRI82" s="29"/>
      <c r="QRJ82" s="29"/>
      <c r="QRK82" s="29"/>
      <c r="QRL82" s="29"/>
      <c r="QRM82" s="29"/>
      <c r="QRN82" s="29"/>
      <c r="QRO82" s="29"/>
      <c r="QRP82" s="29"/>
      <c r="QRQ82" s="29"/>
      <c r="QRR82" s="29"/>
      <c r="QRS82" s="29"/>
      <c r="QRT82" s="29"/>
      <c r="QRU82" s="29"/>
      <c r="QRV82" s="29"/>
      <c r="QRW82" s="29"/>
      <c r="QRX82" s="29"/>
      <c r="QRY82" s="29"/>
      <c r="QRZ82" s="29"/>
      <c r="QSA82" s="29"/>
      <c r="QSB82" s="29"/>
      <c r="QSC82" s="29"/>
      <c r="QSD82" s="29"/>
      <c r="QSE82" s="29"/>
      <c r="QSF82" s="29"/>
      <c r="QSG82" s="29"/>
      <c r="QSH82" s="29"/>
      <c r="QSI82" s="29"/>
      <c r="QSJ82" s="29"/>
      <c r="QSK82" s="29"/>
      <c r="QSL82" s="29"/>
      <c r="QSM82" s="29"/>
      <c r="QSN82" s="29"/>
      <c r="QSO82" s="29"/>
      <c r="QSP82" s="29"/>
      <c r="QSQ82" s="29"/>
      <c r="QSR82" s="29"/>
      <c r="QSS82" s="29"/>
      <c r="QST82" s="29"/>
      <c r="QSU82" s="29"/>
      <c r="QSV82" s="29"/>
      <c r="QSW82" s="29"/>
      <c r="QSX82" s="29"/>
      <c r="QSY82" s="29"/>
      <c r="QSZ82" s="29"/>
      <c r="QTA82" s="29"/>
      <c r="QTB82" s="29"/>
      <c r="QTC82" s="29"/>
      <c r="QTD82" s="29"/>
      <c r="QTE82" s="29"/>
      <c r="QTF82" s="29"/>
      <c r="QTG82" s="29"/>
      <c r="QTH82" s="29"/>
      <c r="QTI82" s="29"/>
      <c r="QTJ82" s="29"/>
      <c r="QTK82" s="29"/>
      <c r="QTL82" s="29"/>
      <c r="QTM82" s="29"/>
      <c r="QTN82" s="29"/>
      <c r="QTO82" s="29"/>
      <c r="QTP82" s="29"/>
      <c r="QTQ82" s="29"/>
      <c r="QTR82" s="29"/>
      <c r="QTS82" s="29"/>
      <c r="QTT82" s="29"/>
      <c r="QTU82" s="29"/>
      <c r="QTV82" s="29"/>
      <c r="QTW82" s="29"/>
      <c r="QTX82" s="29"/>
      <c r="QTY82" s="29"/>
      <c r="QTZ82" s="29"/>
      <c r="QUA82" s="29"/>
      <c r="QUB82" s="29"/>
      <c r="QUC82" s="29"/>
      <c r="QUD82" s="29"/>
      <c r="QUE82" s="29"/>
      <c r="QUF82" s="29"/>
      <c r="QUG82" s="29"/>
      <c r="QUH82" s="29"/>
      <c r="QUI82" s="29"/>
      <c r="QUJ82" s="29"/>
      <c r="QUK82" s="29"/>
      <c r="QUL82" s="29"/>
      <c r="QUM82" s="29"/>
      <c r="QUN82" s="29"/>
      <c r="QUO82" s="29"/>
      <c r="QUP82" s="29"/>
      <c r="QUQ82" s="29"/>
      <c r="QUR82" s="29"/>
      <c r="QUS82" s="29"/>
      <c r="QUT82" s="29"/>
      <c r="QUU82" s="29"/>
      <c r="QUV82" s="29"/>
      <c r="QUW82" s="29"/>
      <c r="QUX82" s="29"/>
      <c r="QUY82" s="29"/>
      <c r="QUZ82" s="29"/>
      <c r="QVA82" s="29"/>
      <c r="QVB82" s="29"/>
      <c r="QVC82" s="29"/>
      <c r="QVD82" s="29"/>
      <c r="QVE82" s="29"/>
      <c r="QVF82" s="29"/>
      <c r="QVG82" s="29"/>
      <c r="QVH82" s="29"/>
      <c r="QVI82" s="29"/>
      <c r="QVJ82" s="29"/>
      <c r="QVK82" s="29"/>
      <c r="QVL82" s="29"/>
      <c r="QVM82" s="29"/>
      <c r="QVN82" s="29"/>
      <c r="QVO82" s="29"/>
      <c r="QVP82" s="29"/>
      <c r="QVQ82" s="29"/>
      <c r="QVR82" s="29"/>
      <c r="QVS82" s="29"/>
      <c r="QVT82" s="29"/>
      <c r="QVU82" s="29"/>
      <c r="QVV82" s="29"/>
      <c r="QVW82" s="29"/>
      <c r="QVX82" s="29"/>
      <c r="QVY82" s="29"/>
      <c r="QVZ82" s="29"/>
      <c r="QWA82" s="29"/>
      <c r="QWB82" s="29"/>
      <c r="QWC82" s="29"/>
      <c r="QWD82" s="29"/>
      <c r="QWE82" s="29"/>
      <c r="QWF82" s="29"/>
      <c r="QWG82" s="29"/>
      <c r="QWH82" s="29"/>
      <c r="QWI82" s="29"/>
      <c r="QWJ82" s="29"/>
      <c r="QWK82" s="29"/>
      <c r="QWL82" s="29"/>
      <c r="QWM82" s="29"/>
      <c r="QWN82" s="29"/>
      <c r="QWO82" s="29"/>
      <c r="QWP82" s="29"/>
      <c r="QWQ82" s="29"/>
      <c r="QWR82" s="29"/>
      <c r="QWS82" s="29"/>
      <c r="QWT82" s="29"/>
      <c r="QWU82" s="29"/>
      <c r="QWV82" s="29"/>
      <c r="QWW82" s="29"/>
      <c r="QWX82" s="29"/>
      <c r="QWY82" s="29"/>
      <c r="QWZ82" s="29"/>
      <c r="QXA82" s="29"/>
      <c r="QXB82" s="29"/>
      <c r="QXC82" s="29"/>
      <c r="QXD82" s="29"/>
      <c r="QXE82" s="29"/>
      <c r="QXF82" s="29"/>
      <c r="QXG82" s="29"/>
      <c r="QXH82" s="29"/>
      <c r="QXI82" s="29"/>
      <c r="QXJ82" s="29"/>
      <c r="QXK82" s="29"/>
      <c r="QXL82" s="29"/>
      <c r="QXM82" s="29"/>
      <c r="QXN82" s="29"/>
      <c r="QXO82" s="29"/>
      <c r="QXP82" s="29"/>
      <c r="QXQ82" s="29"/>
      <c r="QXR82" s="29"/>
      <c r="QXS82" s="29"/>
      <c r="QXT82" s="29"/>
      <c r="QXU82" s="29"/>
      <c r="QXV82" s="29"/>
      <c r="QXW82" s="29"/>
      <c r="QXX82" s="29"/>
      <c r="QXY82" s="29"/>
      <c r="QXZ82" s="29"/>
      <c r="QYA82" s="29"/>
      <c r="QYB82" s="29"/>
      <c r="QYC82" s="29"/>
      <c r="QYD82" s="29"/>
      <c r="QYE82" s="29"/>
      <c r="QYF82" s="29"/>
      <c r="QYG82" s="29"/>
      <c r="QYH82" s="29"/>
      <c r="QYI82" s="29"/>
      <c r="QYJ82" s="29"/>
      <c r="QYK82" s="29"/>
      <c r="QYL82" s="29"/>
      <c r="QYM82" s="29"/>
      <c r="QYN82" s="29"/>
      <c r="QYO82" s="29"/>
      <c r="QYP82" s="29"/>
      <c r="QYQ82" s="29"/>
      <c r="QYR82" s="29"/>
      <c r="QYS82" s="29"/>
      <c r="QYT82" s="29"/>
      <c r="QYU82" s="29"/>
      <c r="QYV82" s="29"/>
      <c r="QYW82" s="29"/>
      <c r="QYX82" s="29"/>
      <c r="QYY82" s="29"/>
      <c r="QYZ82" s="29"/>
      <c r="QZA82" s="29"/>
      <c r="QZB82" s="29"/>
      <c r="QZC82" s="29"/>
      <c r="QZD82" s="29"/>
      <c r="QZE82" s="29"/>
      <c r="QZF82" s="29"/>
      <c r="QZG82" s="29"/>
      <c r="QZH82" s="29"/>
      <c r="QZI82" s="29"/>
      <c r="QZJ82" s="29"/>
      <c r="QZK82" s="29"/>
      <c r="QZL82" s="29"/>
      <c r="QZM82" s="29"/>
      <c r="QZN82" s="29"/>
      <c r="QZO82" s="29"/>
      <c r="QZP82" s="29"/>
      <c r="QZQ82" s="29"/>
      <c r="QZR82" s="29"/>
      <c r="QZS82" s="29"/>
      <c r="QZT82" s="29"/>
      <c r="QZU82" s="29"/>
      <c r="QZV82" s="29"/>
      <c r="QZW82" s="29"/>
      <c r="QZX82" s="29"/>
      <c r="QZY82" s="29"/>
      <c r="QZZ82" s="29"/>
      <c r="RAA82" s="29"/>
      <c r="RAB82" s="29"/>
      <c r="RAC82" s="29"/>
      <c r="RAD82" s="29"/>
      <c r="RAE82" s="29"/>
      <c r="RAF82" s="29"/>
      <c r="RAG82" s="29"/>
      <c r="RAH82" s="29"/>
      <c r="RAI82" s="29"/>
      <c r="RAJ82" s="29"/>
      <c r="RAK82" s="29"/>
      <c r="RAL82" s="29"/>
      <c r="RAM82" s="29"/>
      <c r="RAN82" s="29"/>
      <c r="RAO82" s="29"/>
      <c r="RAP82" s="29"/>
      <c r="RAQ82" s="29"/>
      <c r="RAR82" s="29"/>
      <c r="RAS82" s="29"/>
      <c r="RAT82" s="29"/>
      <c r="RAU82" s="29"/>
      <c r="RAV82" s="29"/>
      <c r="RAW82" s="29"/>
      <c r="RAX82" s="29"/>
      <c r="RAY82" s="29"/>
      <c r="RAZ82" s="29"/>
      <c r="RBA82" s="29"/>
      <c r="RBB82" s="29"/>
      <c r="RBC82" s="29"/>
      <c r="RBD82" s="29"/>
      <c r="RBE82" s="29"/>
      <c r="RBF82" s="29"/>
      <c r="RBG82" s="29"/>
      <c r="RBH82" s="29"/>
      <c r="RBI82" s="29"/>
      <c r="RBJ82" s="29"/>
      <c r="RBK82" s="29"/>
      <c r="RBL82" s="29"/>
      <c r="RBM82" s="29"/>
      <c r="RBN82" s="29"/>
      <c r="RBO82" s="29"/>
      <c r="RBP82" s="29"/>
      <c r="RBQ82" s="29"/>
      <c r="RBR82" s="29"/>
      <c r="RBS82" s="29"/>
      <c r="RBT82" s="29"/>
      <c r="RBU82" s="29"/>
      <c r="RBV82" s="29"/>
      <c r="RBW82" s="29"/>
      <c r="RBX82" s="29"/>
      <c r="RBY82" s="29"/>
      <c r="RBZ82" s="29"/>
      <c r="RCA82" s="29"/>
      <c r="RCB82" s="29"/>
      <c r="RCC82" s="29"/>
      <c r="RCD82" s="29"/>
      <c r="RCE82" s="29"/>
      <c r="RCF82" s="29"/>
      <c r="RCG82" s="29"/>
      <c r="RCH82" s="29"/>
      <c r="RCI82" s="29"/>
      <c r="RCJ82" s="29"/>
      <c r="RCK82" s="29"/>
      <c r="RCL82" s="29"/>
      <c r="RCM82" s="29"/>
      <c r="RCN82" s="29"/>
      <c r="RCO82" s="29"/>
      <c r="RCP82" s="29"/>
      <c r="RCQ82" s="29"/>
      <c r="RCR82" s="29"/>
      <c r="RCS82" s="29"/>
      <c r="RCT82" s="29"/>
      <c r="RCU82" s="29"/>
      <c r="RCV82" s="29"/>
      <c r="RCW82" s="29"/>
      <c r="RCX82" s="29"/>
      <c r="RCY82" s="29"/>
      <c r="RCZ82" s="29"/>
      <c r="RDA82" s="29"/>
      <c r="RDB82" s="29"/>
      <c r="RDC82" s="29"/>
      <c r="RDD82" s="29"/>
      <c r="RDE82" s="29"/>
      <c r="RDF82" s="29"/>
      <c r="RDG82" s="29"/>
      <c r="RDH82" s="29"/>
      <c r="RDI82" s="29"/>
      <c r="RDJ82" s="29"/>
      <c r="RDK82" s="29"/>
      <c r="RDL82" s="29"/>
      <c r="RDM82" s="29"/>
      <c r="RDN82" s="29"/>
      <c r="RDO82" s="29"/>
      <c r="RDP82" s="29"/>
      <c r="RDQ82" s="29"/>
      <c r="RDR82" s="29"/>
      <c r="RDS82" s="29"/>
      <c r="RDT82" s="29"/>
      <c r="RDU82" s="29"/>
      <c r="RDV82" s="29"/>
      <c r="RDW82" s="29"/>
      <c r="RDX82" s="29"/>
      <c r="RDY82" s="29"/>
      <c r="RDZ82" s="29"/>
      <c r="REA82" s="29"/>
      <c r="REB82" s="29"/>
      <c r="REC82" s="29"/>
      <c r="RED82" s="29"/>
      <c r="REE82" s="29"/>
      <c r="REF82" s="29"/>
      <c r="REG82" s="29"/>
      <c r="REH82" s="29"/>
      <c r="REI82" s="29"/>
      <c r="REJ82" s="29"/>
      <c r="REK82" s="29"/>
      <c r="REL82" s="29"/>
      <c r="REM82" s="29"/>
      <c r="REN82" s="29"/>
      <c r="REO82" s="29"/>
      <c r="REP82" s="29"/>
      <c r="REQ82" s="29"/>
      <c r="RER82" s="29"/>
      <c r="RES82" s="29"/>
      <c r="RET82" s="29"/>
      <c r="REU82" s="29"/>
      <c r="REV82" s="29"/>
      <c r="REW82" s="29"/>
      <c r="REX82" s="29"/>
      <c r="REY82" s="29"/>
      <c r="REZ82" s="29"/>
      <c r="RFA82" s="29"/>
      <c r="RFB82" s="29"/>
      <c r="RFC82" s="29"/>
      <c r="RFD82" s="29"/>
      <c r="RFE82" s="29"/>
      <c r="RFF82" s="29"/>
      <c r="RFG82" s="29"/>
      <c r="RFH82" s="29"/>
      <c r="RFI82" s="29"/>
      <c r="RFJ82" s="29"/>
      <c r="RFK82" s="29"/>
      <c r="RFL82" s="29"/>
      <c r="RFM82" s="29"/>
      <c r="RFN82" s="29"/>
      <c r="RFO82" s="29"/>
      <c r="RFP82" s="29"/>
      <c r="RFQ82" s="29"/>
      <c r="RFR82" s="29"/>
      <c r="RFS82" s="29"/>
      <c r="RFT82" s="29"/>
      <c r="RFU82" s="29"/>
      <c r="RFV82" s="29"/>
      <c r="RFW82" s="29"/>
      <c r="RFX82" s="29"/>
      <c r="RFY82" s="29"/>
      <c r="RFZ82" s="29"/>
      <c r="RGA82" s="29"/>
      <c r="RGB82" s="29"/>
      <c r="RGC82" s="29"/>
      <c r="RGD82" s="29"/>
      <c r="RGE82" s="29"/>
      <c r="RGF82" s="29"/>
      <c r="RGG82" s="29"/>
      <c r="RGH82" s="29"/>
      <c r="RGI82" s="29"/>
      <c r="RGJ82" s="29"/>
      <c r="RGK82" s="29"/>
      <c r="RGL82" s="29"/>
      <c r="RGM82" s="29"/>
      <c r="RGN82" s="29"/>
      <c r="RGO82" s="29"/>
      <c r="RGP82" s="29"/>
      <c r="RGQ82" s="29"/>
      <c r="RGR82" s="29"/>
      <c r="RGS82" s="29"/>
      <c r="RGT82" s="29"/>
      <c r="RGU82" s="29"/>
      <c r="RGV82" s="29"/>
      <c r="RGW82" s="29"/>
      <c r="RGX82" s="29"/>
      <c r="RGY82" s="29"/>
      <c r="RGZ82" s="29"/>
      <c r="RHA82" s="29"/>
      <c r="RHB82" s="29"/>
      <c r="RHC82" s="29"/>
      <c r="RHD82" s="29"/>
      <c r="RHE82" s="29"/>
      <c r="RHF82" s="29"/>
      <c r="RHG82" s="29"/>
      <c r="RHH82" s="29"/>
      <c r="RHI82" s="29"/>
      <c r="RHJ82" s="29"/>
      <c r="RHK82" s="29"/>
      <c r="RHL82" s="29"/>
      <c r="RHM82" s="29"/>
      <c r="RHN82" s="29"/>
      <c r="RHO82" s="29"/>
      <c r="RHP82" s="29"/>
      <c r="RHQ82" s="29"/>
      <c r="RHR82" s="29"/>
      <c r="RHS82" s="29"/>
      <c r="RHT82" s="29"/>
      <c r="RHU82" s="29"/>
      <c r="RHV82" s="29"/>
      <c r="RHW82" s="29"/>
      <c r="RHX82" s="29"/>
      <c r="RHY82" s="29"/>
      <c r="RHZ82" s="29"/>
      <c r="RIA82" s="29"/>
      <c r="RIB82" s="29"/>
      <c r="RIC82" s="29"/>
      <c r="RID82" s="29"/>
      <c r="RIE82" s="29"/>
      <c r="RIF82" s="29"/>
      <c r="RIG82" s="29"/>
      <c r="RIH82" s="29"/>
      <c r="RII82" s="29"/>
      <c r="RIJ82" s="29"/>
      <c r="RIK82" s="29"/>
      <c r="RIL82" s="29"/>
      <c r="RIM82" s="29"/>
      <c r="RIN82" s="29"/>
      <c r="RIO82" s="29"/>
      <c r="RIP82" s="29"/>
      <c r="RIQ82" s="29"/>
      <c r="RIR82" s="29"/>
      <c r="RIS82" s="29"/>
      <c r="RIT82" s="29"/>
      <c r="RIU82" s="29"/>
      <c r="RIV82" s="29"/>
      <c r="RIW82" s="29"/>
      <c r="RIX82" s="29"/>
      <c r="RIY82" s="29"/>
      <c r="RIZ82" s="29"/>
      <c r="RJA82" s="29"/>
      <c r="RJB82" s="29"/>
      <c r="RJC82" s="29"/>
      <c r="RJD82" s="29"/>
      <c r="RJE82" s="29"/>
      <c r="RJF82" s="29"/>
      <c r="RJG82" s="29"/>
      <c r="RJH82" s="29"/>
      <c r="RJI82" s="29"/>
      <c r="RJJ82" s="29"/>
      <c r="RJK82" s="29"/>
      <c r="RJL82" s="29"/>
      <c r="RJM82" s="29"/>
      <c r="RJN82" s="29"/>
      <c r="RJO82" s="29"/>
      <c r="RJP82" s="29"/>
      <c r="RJQ82" s="29"/>
      <c r="RJR82" s="29"/>
      <c r="RJS82" s="29"/>
      <c r="RJT82" s="29"/>
      <c r="RJU82" s="29"/>
      <c r="RJV82" s="29"/>
      <c r="RJW82" s="29"/>
      <c r="RJX82" s="29"/>
      <c r="RJY82" s="29"/>
      <c r="RJZ82" s="29"/>
      <c r="RKA82" s="29"/>
      <c r="RKB82" s="29"/>
      <c r="RKC82" s="29"/>
      <c r="RKD82" s="29"/>
      <c r="RKE82" s="29"/>
      <c r="RKF82" s="29"/>
      <c r="RKG82" s="29"/>
      <c r="RKH82" s="29"/>
      <c r="RKI82" s="29"/>
      <c r="RKJ82" s="29"/>
      <c r="RKK82" s="29"/>
      <c r="RKL82" s="29"/>
      <c r="RKM82" s="29"/>
      <c r="RKN82" s="29"/>
      <c r="RKO82" s="29"/>
      <c r="RKP82" s="29"/>
      <c r="RKQ82" s="29"/>
      <c r="RKR82" s="29"/>
      <c r="RKS82" s="29"/>
      <c r="RKT82" s="29"/>
      <c r="RKU82" s="29"/>
      <c r="RKV82" s="29"/>
      <c r="RKW82" s="29"/>
      <c r="RKX82" s="29"/>
      <c r="RKY82" s="29"/>
      <c r="RKZ82" s="29"/>
      <c r="RLA82" s="29"/>
      <c r="RLB82" s="29"/>
      <c r="RLC82" s="29"/>
      <c r="RLD82" s="29"/>
      <c r="RLE82" s="29"/>
      <c r="RLF82" s="29"/>
      <c r="RLG82" s="29"/>
      <c r="RLH82" s="29"/>
      <c r="RLI82" s="29"/>
      <c r="RLJ82" s="29"/>
      <c r="RLK82" s="29"/>
      <c r="RLL82" s="29"/>
      <c r="RLM82" s="29"/>
      <c r="RLN82" s="29"/>
      <c r="RLO82" s="29"/>
      <c r="RLP82" s="29"/>
      <c r="RLQ82" s="29"/>
      <c r="RLR82" s="29"/>
      <c r="RLS82" s="29"/>
      <c r="RLT82" s="29"/>
      <c r="RLU82" s="29"/>
      <c r="RLV82" s="29"/>
      <c r="RLW82" s="29"/>
      <c r="RLX82" s="29"/>
      <c r="RLY82" s="29"/>
      <c r="RLZ82" s="29"/>
      <c r="RMA82" s="29"/>
      <c r="RMB82" s="29"/>
      <c r="RMC82" s="29"/>
      <c r="RMD82" s="29"/>
      <c r="RME82" s="29"/>
      <c r="RMF82" s="29"/>
      <c r="RMG82" s="29"/>
      <c r="RMH82" s="29"/>
      <c r="RMI82" s="29"/>
      <c r="RMJ82" s="29"/>
      <c r="RMK82" s="29"/>
      <c r="RML82" s="29"/>
      <c r="RMM82" s="29"/>
      <c r="RMN82" s="29"/>
      <c r="RMO82" s="29"/>
      <c r="RMP82" s="29"/>
      <c r="RMQ82" s="29"/>
      <c r="RMR82" s="29"/>
      <c r="RMS82" s="29"/>
      <c r="RMT82" s="29"/>
      <c r="RMU82" s="29"/>
      <c r="RMV82" s="29"/>
      <c r="RMW82" s="29"/>
      <c r="RMX82" s="29"/>
      <c r="RMY82" s="29"/>
      <c r="RMZ82" s="29"/>
      <c r="RNA82" s="29"/>
      <c r="RNB82" s="29"/>
      <c r="RNC82" s="29"/>
      <c r="RND82" s="29"/>
      <c r="RNE82" s="29"/>
      <c r="RNF82" s="29"/>
      <c r="RNG82" s="29"/>
      <c r="RNH82" s="29"/>
      <c r="RNI82" s="29"/>
      <c r="RNJ82" s="29"/>
      <c r="RNK82" s="29"/>
      <c r="RNL82" s="29"/>
      <c r="RNM82" s="29"/>
      <c r="RNN82" s="29"/>
      <c r="RNO82" s="29"/>
      <c r="RNP82" s="29"/>
      <c r="RNQ82" s="29"/>
      <c r="RNR82" s="29"/>
      <c r="RNS82" s="29"/>
      <c r="RNT82" s="29"/>
      <c r="RNU82" s="29"/>
      <c r="RNV82" s="29"/>
      <c r="RNW82" s="29"/>
      <c r="RNX82" s="29"/>
      <c r="RNY82" s="29"/>
      <c r="RNZ82" s="29"/>
      <c r="ROA82" s="29"/>
      <c r="ROB82" s="29"/>
      <c r="ROC82" s="29"/>
      <c r="ROD82" s="29"/>
      <c r="ROE82" s="29"/>
      <c r="ROF82" s="29"/>
      <c r="ROG82" s="29"/>
      <c r="ROH82" s="29"/>
      <c r="ROI82" s="29"/>
      <c r="ROJ82" s="29"/>
      <c r="ROK82" s="29"/>
      <c r="ROL82" s="29"/>
      <c r="ROM82" s="29"/>
      <c r="RON82" s="29"/>
      <c r="ROO82" s="29"/>
      <c r="ROP82" s="29"/>
      <c r="ROQ82" s="29"/>
      <c r="ROR82" s="29"/>
      <c r="ROS82" s="29"/>
      <c r="ROT82" s="29"/>
      <c r="ROU82" s="29"/>
      <c r="ROV82" s="29"/>
      <c r="ROW82" s="29"/>
      <c r="ROX82" s="29"/>
      <c r="ROY82" s="29"/>
      <c r="ROZ82" s="29"/>
      <c r="RPA82" s="29"/>
      <c r="RPB82" s="29"/>
      <c r="RPC82" s="29"/>
      <c r="RPD82" s="29"/>
      <c r="RPE82" s="29"/>
      <c r="RPF82" s="29"/>
      <c r="RPG82" s="29"/>
      <c r="RPH82" s="29"/>
      <c r="RPI82" s="29"/>
      <c r="RPJ82" s="29"/>
      <c r="RPK82" s="29"/>
      <c r="RPL82" s="29"/>
      <c r="RPM82" s="29"/>
      <c r="RPN82" s="29"/>
      <c r="RPO82" s="29"/>
      <c r="RPP82" s="29"/>
      <c r="RPQ82" s="29"/>
      <c r="RPR82" s="29"/>
      <c r="RPS82" s="29"/>
      <c r="RPT82" s="29"/>
      <c r="RPU82" s="29"/>
      <c r="RPV82" s="29"/>
      <c r="RPW82" s="29"/>
      <c r="RPX82" s="29"/>
      <c r="RPY82" s="29"/>
      <c r="RPZ82" s="29"/>
      <c r="RQA82" s="29"/>
      <c r="RQB82" s="29"/>
      <c r="RQC82" s="29"/>
      <c r="RQD82" s="29"/>
      <c r="RQE82" s="29"/>
      <c r="RQF82" s="29"/>
      <c r="RQG82" s="29"/>
      <c r="RQH82" s="29"/>
      <c r="RQI82" s="29"/>
      <c r="RQJ82" s="29"/>
      <c r="RQK82" s="29"/>
      <c r="RQL82" s="29"/>
      <c r="RQM82" s="29"/>
      <c r="RQN82" s="29"/>
      <c r="RQO82" s="29"/>
      <c r="RQP82" s="29"/>
      <c r="RQQ82" s="29"/>
      <c r="RQR82" s="29"/>
      <c r="RQS82" s="29"/>
      <c r="RQT82" s="29"/>
      <c r="RQU82" s="29"/>
      <c r="RQV82" s="29"/>
      <c r="RQW82" s="29"/>
      <c r="RQX82" s="29"/>
      <c r="RQY82" s="29"/>
      <c r="RQZ82" s="29"/>
      <c r="RRA82" s="29"/>
      <c r="RRB82" s="29"/>
      <c r="RRC82" s="29"/>
      <c r="RRD82" s="29"/>
      <c r="RRE82" s="29"/>
      <c r="RRF82" s="29"/>
      <c r="RRG82" s="29"/>
      <c r="RRH82" s="29"/>
      <c r="RRI82" s="29"/>
      <c r="RRJ82" s="29"/>
      <c r="RRK82" s="29"/>
      <c r="RRL82" s="29"/>
      <c r="RRM82" s="29"/>
      <c r="RRN82" s="29"/>
      <c r="RRO82" s="29"/>
      <c r="RRP82" s="29"/>
      <c r="RRQ82" s="29"/>
      <c r="RRR82" s="29"/>
      <c r="RRS82" s="29"/>
      <c r="RRT82" s="29"/>
      <c r="RRU82" s="29"/>
      <c r="RRV82" s="29"/>
      <c r="RRW82" s="29"/>
      <c r="RRX82" s="29"/>
      <c r="RRY82" s="29"/>
      <c r="RRZ82" s="29"/>
      <c r="RSA82" s="29"/>
      <c r="RSB82" s="29"/>
      <c r="RSC82" s="29"/>
      <c r="RSD82" s="29"/>
      <c r="RSE82" s="29"/>
      <c r="RSF82" s="29"/>
      <c r="RSG82" s="29"/>
      <c r="RSH82" s="29"/>
      <c r="RSI82" s="29"/>
      <c r="RSJ82" s="29"/>
      <c r="RSK82" s="29"/>
      <c r="RSL82" s="29"/>
      <c r="RSM82" s="29"/>
      <c r="RSN82" s="29"/>
      <c r="RSO82" s="29"/>
      <c r="RSP82" s="29"/>
      <c r="RSQ82" s="29"/>
      <c r="RSR82" s="29"/>
      <c r="RSS82" s="29"/>
      <c r="RST82" s="29"/>
      <c r="RSU82" s="29"/>
      <c r="RSV82" s="29"/>
      <c r="RSW82" s="29"/>
      <c r="RSX82" s="29"/>
      <c r="RSY82" s="29"/>
      <c r="RSZ82" s="29"/>
      <c r="RTA82" s="29"/>
      <c r="RTB82" s="29"/>
      <c r="RTC82" s="29"/>
      <c r="RTD82" s="29"/>
      <c r="RTE82" s="29"/>
      <c r="RTF82" s="29"/>
      <c r="RTG82" s="29"/>
      <c r="RTH82" s="29"/>
      <c r="RTI82" s="29"/>
      <c r="RTJ82" s="29"/>
      <c r="RTK82" s="29"/>
      <c r="RTL82" s="29"/>
      <c r="RTM82" s="29"/>
      <c r="RTN82" s="29"/>
      <c r="RTO82" s="29"/>
      <c r="RTP82" s="29"/>
      <c r="RTQ82" s="29"/>
      <c r="RTR82" s="29"/>
      <c r="RTS82" s="29"/>
      <c r="RTT82" s="29"/>
      <c r="RTU82" s="29"/>
      <c r="RTV82" s="29"/>
      <c r="RTW82" s="29"/>
      <c r="RTX82" s="29"/>
      <c r="RTY82" s="29"/>
      <c r="RTZ82" s="29"/>
      <c r="RUA82" s="29"/>
      <c r="RUB82" s="29"/>
      <c r="RUC82" s="29"/>
      <c r="RUD82" s="29"/>
      <c r="RUE82" s="29"/>
      <c r="RUF82" s="29"/>
      <c r="RUG82" s="29"/>
      <c r="RUH82" s="29"/>
      <c r="RUI82" s="29"/>
      <c r="RUJ82" s="29"/>
      <c r="RUK82" s="29"/>
      <c r="RUL82" s="29"/>
      <c r="RUM82" s="29"/>
      <c r="RUN82" s="29"/>
      <c r="RUO82" s="29"/>
      <c r="RUP82" s="29"/>
      <c r="RUQ82" s="29"/>
      <c r="RUR82" s="29"/>
      <c r="RUS82" s="29"/>
      <c r="RUT82" s="29"/>
      <c r="RUU82" s="29"/>
      <c r="RUV82" s="29"/>
      <c r="RUW82" s="29"/>
      <c r="RUX82" s="29"/>
      <c r="RUY82" s="29"/>
      <c r="RUZ82" s="29"/>
      <c r="RVA82" s="29"/>
      <c r="RVB82" s="29"/>
      <c r="RVC82" s="29"/>
      <c r="RVD82" s="29"/>
      <c r="RVE82" s="29"/>
      <c r="RVF82" s="29"/>
      <c r="RVG82" s="29"/>
      <c r="RVH82" s="29"/>
      <c r="RVI82" s="29"/>
      <c r="RVJ82" s="29"/>
      <c r="RVK82" s="29"/>
      <c r="RVL82" s="29"/>
      <c r="RVM82" s="29"/>
      <c r="RVN82" s="29"/>
      <c r="RVO82" s="29"/>
      <c r="RVP82" s="29"/>
      <c r="RVQ82" s="29"/>
      <c r="RVR82" s="29"/>
      <c r="RVS82" s="29"/>
      <c r="RVT82" s="29"/>
      <c r="RVU82" s="29"/>
      <c r="RVV82" s="29"/>
      <c r="RVW82" s="29"/>
      <c r="RVX82" s="29"/>
      <c r="RVY82" s="29"/>
      <c r="RVZ82" s="29"/>
      <c r="RWA82" s="29"/>
      <c r="RWB82" s="29"/>
      <c r="RWC82" s="29"/>
      <c r="RWD82" s="29"/>
      <c r="RWE82" s="29"/>
      <c r="RWF82" s="29"/>
      <c r="RWG82" s="29"/>
      <c r="RWH82" s="29"/>
      <c r="RWI82" s="29"/>
      <c r="RWJ82" s="29"/>
      <c r="RWK82" s="29"/>
      <c r="RWL82" s="29"/>
      <c r="RWM82" s="29"/>
      <c r="RWN82" s="29"/>
      <c r="RWO82" s="29"/>
      <c r="RWP82" s="29"/>
      <c r="RWQ82" s="29"/>
      <c r="RWR82" s="29"/>
      <c r="RWS82" s="29"/>
      <c r="RWT82" s="29"/>
      <c r="RWU82" s="29"/>
      <c r="RWV82" s="29"/>
      <c r="RWW82" s="29"/>
      <c r="RWX82" s="29"/>
      <c r="RWY82" s="29"/>
      <c r="RWZ82" s="29"/>
      <c r="RXA82" s="29"/>
      <c r="RXB82" s="29"/>
      <c r="RXC82" s="29"/>
      <c r="RXD82" s="29"/>
      <c r="RXE82" s="29"/>
      <c r="RXF82" s="29"/>
      <c r="RXG82" s="29"/>
      <c r="RXH82" s="29"/>
      <c r="RXI82" s="29"/>
      <c r="RXJ82" s="29"/>
      <c r="RXK82" s="29"/>
      <c r="RXL82" s="29"/>
      <c r="RXM82" s="29"/>
      <c r="RXN82" s="29"/>
      <c r="RXO82" s="29"/>
      <c r="RXP82" s="29"/>
      <c r="RXQ82" s="29"/>
      <c r="RXR82" s="29"/>
      <c r="RXS82" s="29"/>
      <c r="RXT82" s="29"/>
      <c r="RXU82" s="29"/>
      <c r="RXV82" s="29"/>
      <c r="RXW82" s="29"/>
      <c r="RXX82" s="29"/>
      <c r="RXY82" s="29"/>
      <c r="RXZ82" s="29"/>
      <c r="RYA82" s="29"/>
      <c r="RYB82" s="29"/>
      <c r="RYC82" s="29"/>
      <c r="RYD82" s="29"/>
      <c r="RYE82" s="29"/>
      <c r="RYF82" s="29"/>
      <c r="RYG82" s="29"/>
      <c r="RYH82" s="29"/>
      <c r="RYI82" s="29"/>
      <c r="RYJ82" s="29"/>
      <c r="RYK82" s="29"/>
      <c r="RYL82" s="29"/>
      <c r="RYM82" s="29"/>
      <c r="RYN82" s="29"/>
      <c r="RYO82" s="29"/>
      <c r="RYP82" s="29"/>
      <c r="RYQ82" s="29"/>
      <c r="RYR82" s="29"/>
      <c r="RYS82" s="29"/>
      <c r="RYT82" s="29"/>
      <c r="RYU82" s="29"/>
      <c r="RYV82" s="29"/>
      <c r="RYW82" s="29"/>
      <c r="RYX82" s="29"/>
      <c r="RYY82" s="29"/>
      <c r="RYZ82" s="29"/>
      <c r="RZA82" s="29"/>
      <c r="RZB82" s="29"/>
      <c r="RZC82" s="29"/>
      <c r="RZD82" s="29"/>
      <c r="RZE82" s="29"/>
      <c r="RZF82" s="29"/>
      <c r="RZG82" s="29"/>
      <c r="RZH82" s="29"/>
      <c r="RZI82" s="29"/>
      <c r="RZJ82" s="29"/>
      <c r="RZK82" s="29"/>
      <c r="RZL82" s="29"/>
      <c r="RZM82" s="29"/>
      <c r="RZN82" s="29"/>
      <c r="RZO82" s="29"/>
      <c r="RZP82" s="29"/>
      <c r="RZQ82" s="29"/>
      <c r="RZR82" s="29"/>
      <c r="RZS82" s="29"/>
      <c r="RZT82" s="29"/>
      <c r="RZU82" s="29"/>
      <c r="RZV82" s="29"/>
      <c r="RZW82" s="29"/>
      <c r="RZX82" s="29"/>
      <c r="RZY82" s="29"/>
      <c r="RZZ82" s="29"/>
      <c r="SAA82" s="29"/>
      <c r="SAB82" s="29"/>
      <c r="SAC82" s="29"/>
      <c r="SAD82" s="29"/>
      <c r="SAE82" s="29"/>
      <c r="SAF82" s="29"/>
      <c r="SAG82" s="29"/>
      <c r="SAH82" s="29"/>
      <c r="SAI82" s="29"/>
      <c r="SAJ82" s="29"/>
      <c r="SAK82" s="29"/>
      <c r="SAL82" s="29"/>
      <c r="SAM82" s="29"/>
      <c r="SAN82" s="29"/>
      <c r="SAO82" s="29"/>
      <c r="SAP82" s="29"/>
      <c r="SAQ82" s="29"/>
      <c r="SAR82" s="29"/>
      <c r="SAS82" s="29"/>
      <c r="SAT82" s="29"/>
      <c r="SAU82" s="29"/>
      <c r="SAV82" s="29"/>
      <c r="SAW82" s="29"/>
      <c r="SAX82" s="29"/>
      <c r="SAY82" s="29"/>
      <c r="SAZ82" s="29"/>
      <c r="SBA82" s="29"/>
      <c r="SBB82" s="29"/>
      <c r="SBC82" s="29"/>
      <c r="SBD82" s="29"/>
      <c r="SBE82" s="29"/>
      <c r="SBF82" s="29"/>
      <c r="SBG82" s="29"/>
      <c r="SBH82" s="29"/>
      <c r="SBI82" s="29"/>
      <c r="SBJ82" s="29"/>
      <c r="SBK82" s="29"/>
      <c r="SBL82" s="29"/>
      <c r="SBM82" s="29"/>
      <c r="SBN82" s="29"/>
      <c r="SBO82" s="29"/>
      <c r="SBP82" s="29"/>
      <c r="SBQ82" s="29"/>
      <c r="SBR82" s="29"/>
      <c r="SBS82" s="29"/>
      <c r="SBT82" s="29"/>
      <c r="SBU82" s="29"/>
      <c r="SBV82" s="29"/>
      <c r="SBW82" s="29"/>
      <c r="SBX82" s="29"/>
      <c r="SBY82" s="29"/>
      <c r="SBZ82" s="29"/>
      <c r="SCA82" s="29"/>
      <c r="SCB82" s="29"/>
      <c r="SCC82" s="29"/>
      <c r="SCD82" s="29"/>
      <c r="SCE82" s="29"/>
      <c r="SCF82" s="29"/>
      <c r="SCG82" s="29"/>
      <c r="SCH82" s="29"/>
      <c r="SCI82" s="29"/>
      <c r="SCJ82" s="29"/>
      <c r="SCK82" s="29"/>
      <c r="SCL82" s="29"/>
      <c r="SCM82" s="29"/>
      <c r="SCN82" s="29"/>
      <c r="SCO82" s="29"/>
      <c r="SCP82" s="29"/>
      <c r="SCQ82" s="29"/>
      <c r="SCR82" s="29"/>
      <c r="SCS82" s="29"/>
      <c r="SCT82" s="29"/>
      <c r="SCU82" s="29"/>
      <c r="SCV82" s="29"/>
      <c r="SCW82" s="29"/>
      <c r="SCX82" s="29"/>
      <c r="SCY82" s="29"/>
      <c r="SCZ82" s="29"/>
      <c r="SDA82" s="29"/>
      <c r="SDB82" s="29"/>
      <c r="SDC82" s="29"/>
      <c r="SDD82" s="29"/>
      <c r="SDE82" s="29"/>
      <c r="SDF82" s="29"/>
      <c r="SDG82" s="29"/>
      <c r="SDH82" s="29"/>
      <c r="SDI82" s="29"/>
      <c r="SDJ82" s="29"/>
      <c r="SDK82" s="29"/>
      <c r="SDL82" s="29"/>
      <c r="SDM82" s="29"/>
      <c r="SDN82" s="29"/>
      <c r="SDO82" s="29"/>
      <c r="SDP82" s="29"/>
      <c r="SDQ82" s="29"/>
      <c r="SDR82" s="29"/>
      <c r="SDS82" s="29"/>
      <c r="SDT82" s="29"/>
      <c r="SDU82" s="29"/>
      <c r="SDV82" s="29"/>
      <c r="SDW82" s="29"/>
      <c r="SDX82" s="29"/>
      <c r="SDY82" s="29"/>
      <c r="SDZ82" s="29"/>
      <c r="SEA82" s="29"/>
      <c r="SEB82" s="29"/>
      <c r="SEC82" s="29"/>
      <c r="SED82" s="29"/>
      <c r="SEE82" s="29"/>
      <c r="SEF82" s="29"/>
      <c r="SEG82" s="29"/>
      <c r="SEH82" s="29"/>
      <c r="SEI82" s="29"/>
      <c r="SEJ82" s="29"/>
      <c r="SEK82" s="29"/>
      <c r="SEL82" s="29"/>
      <c r="SEM82" s="29"/>
      <c r="SEN82" s="29"/>
      <c r="SEO82" s="29"/>
      <c r="SEP82" s="29"/>
      <c r="SEQ82" s="29"/>
      <c r="SER82" s="29"/>
      <c r="SES82" s="29"/>
      <c r="SET82" s="29"/>
      <c r="SEU82" s="29"/>
      <c r="SEV82" s="29"/>
      <c r="SEW82" s="29"/>
      <c r="SEX82" s="29"/>
      <c r="SEY82" s="29"/>
      <c r="SEZ82" s="29"/>
      <c r="SFA82" s="29"/>
      <c r="SFB82" s="29"/>
      <c r="SFC82" s="29"/>
      <c r="SFD82" s="29"/>
      <c r="SFE82" s="29"/>
      <c r="SFF82" s="29"/>
      <c r="SFG82" s="29"/>
      <c r="SFH82" s="29"/>
      <c r="SFI82" s="29"/>
      <c r="SFJ82" s="29"/>
      <c r="SFK82" s="29"/>
      <c r="SFL82" s="29"/>
      <c r="SFM82" s="29"/>
      <c r="SFN82" s="29"/>
      <c r="SFO82" s="29"/>
      <c r="SFP82" s="29"/>
      <c r="SFQ82" s="29"/>
      <c r="SFR82" s="29"/>
      <c r="SFS82" s="29"/>
      <c r="SFT82" s="29"/>
      <c r="SFU82" s="29"/>
      <c r="SFV82" s="29"/>
      <c r="SFW82" s="29"/>
      <c r="SFX82" s="29"/>
      <c r="SFY82" s="29"/>
      <c r="SFZ82" s="29"/>
      <c r="SGA82" s="29"/>
      <c r="SGB82" s="29"/>
      <c r="SGC82" s="29"/>
      <c r="SGD82" s="29"/>
      <c r="SGE82" s="29"/>
      <c r="SGF82" s="29"/>
      <c r="SGG82" s="29"/>
      <c r="SGH82" s="29"/>
      <c r="SGI82" s="29"/>
      <c r="SGJ82" s="29"/>
      <c r="SGK82" s="29"/>
      <c r="SGL82" s="29"/>
      <c r="SGM82" s="29"/>
      <c r="SGN82" s="29"/>
      <c r="SGO82" s="29"/>
      <c r="SGP82" s="29"/>
      <c r="SGQ82" s="29"/>
      <c r="SGR82" s="29"/>
      <c r="SGS82" s="29"/>
      <c r="SGT82" s="29"/>
      <c r="SGU82" s="29"/>
      <c r="SGV82" s="29"/>
      <c r="SGW82" s="29"/>
      <c r="SGX82" s="29"/>
      <c r="SGY82" s="29"/>
      <c r="SGZ82" s="29"/>
      <c r="SHA82" s="29"/>
      <c r="SHB82" s="29"/>
      <c r="SHC82" s="29"/>
      <c r="SHD82" s="29"/>
      <c r="SHE82" s="29"/>
      <c r="SHF82" s="29"/>
      <c r="SHG82" s="29"/>
      <c r="SHH82" s="29"/>
      <c r="SHI82" s="29"/>
      <c r="SHJ82" s="29"/>
      <c r="SHK82" s="29"/>
      <c r="SHL82" s="29"/>
      <c r="SHM82" s="29"/>
      <c r="SHN82" s="29"/>
      <c r="SHO82" s="29"/>
      <c r="SHP82" s="29"/>
      <c r="SHQ82" s="29"/>
      <c r="SHR82" s="29"/>
      <c r="SHS82" s="29"/>
      <c r="SHT82" s="29"/>
      <c r="SHU82" s="29"/>
      <c r="SHV82" s="29"/>
      <c r="SHW82" s="29"/>
      <c r="SHX82" s="29"/>
      <c r="SHY82" s="29"/>
      <c r="SHZ82" s="29"/>
      <c r="SIA82" s="29"/>
      <c r="SIB82" s="29"/>
      <c r="SIC82" s="29"/>
      <c r="SID82" s="29"/>
      <c r="SIE82" s="29"/>
      <c r="SIF82" s="29"/>
      <c r="SIG82" s="29"/>
      <c r="SIH82" s="29"/>
      <c r="SII82" s="29"/>
      <c r="SIJ82" s="29"/>
      <c r="SIK82" s="29"/>
      <c r="SIL82" s="29"/>
      <c r="SIM82" s="29"/>
      <c r="SIN82" s="29"/>
      <c r="SIO82" s="29"/>
      <c r="SIP82" s="29"/>
      <c r="SIQ82" s="29"/>
      <c r="SIR82" s="29"/>
      <c r="SIS82" s="29"/>
      <c r="SIT82" s="29"/>
      <c r="SIU82" s="29"/>
      <c r="SIV82" s="29"/>
      <c r="SIW82" s="29"/>
      <c r="SIX82" s="29"/>
      <c r="SIY82" s="29"/>
      <c r="SIZ82" s="29"/>
      <c r="SJA82" s="29"/>
      <c r="SJB82" s="29"/>
      <c r="SJC82" s="29"/>
      <c r="SJD82" s="29"/>
      <c r="SJE82" s="29"/>
      <c r="SJF82" s="29"/>
      <c r="SJG82" s="29"/>
      <c r="SJH82" s="29"/>
      <c r="SJI82" s="29"/>
      <c r="SJJ82" s="29"/>
      <c r="SJK82" s="29"/>
      <c r="SJL82" s="29"/>
      <c r="SJM82" s="29"/>
      <c r="SJN82" s="29"/>
      <c r="SJO82" s="29"/>
      <c r="SJP82" s="29"/>
      <c r="SJQ82" s="29"/>
      <c r="SJR82" s="29"/>
      <c r="SJS82" s="29"/>
      <c r="SJT82" s="29"/>
      <c r="SJU82" s="29"/>
      <c r="SJV82" s="29"/>
      <c r="SJW82" s="29"/>
      <c r="SJX82" s="29"/>
      <c r="SJY82" s="29"/>
      <c r="SJZ82" s="29"/>
      <c r="SKA82" s="29"/>
      <c r="SKB82" s="29"/>
      <c r="SKC82" s="29"/>
      <c r="SKD82" s="29"/>
      <c r="SKE82" s="29"/>
      <c r="SKF82" s="29"/>
      <c r="SKG82" s="29"/>
      <c r="SKH82" s="29"/>
      <c r="SKI82" s="29"/>
      <c r="SKJ82" s="29"/>
      <c r="SKK82" s="29"/>
      <c r="SKL82" s="29"/>
      <c r="SKM82" s="29"/>
      <c r="SKN82" s="29"/>
      <c r="SKO82" s="29"/>
      <c r="SKP82" s="29"/>
      <c r="SKQ82" s="29"/>
      <c r="SKR82" s="29"/>
      <c r="SKS82" s="29"/>
      <c r="SKT82" s="29"/>
      <c r="SKU82" s="29"/>
      <c r="SKV82" s="29"/>
      <c r="SKW82" s="29"/>
      <c r="SKX82" s="29"/>
      <c r="SKY82" s="29"/>
      <c r="SKZ82" s="29"/>
      <c r="SLA82" s="29"/>
      <c r="SLB82" s="29"/>
      <c r="SLC82" s="29"/>
      <c r="SLD82" s="29"/>
      <c r="SLE82" s="29"/>
      <c r="SLF82" s="29"/>
      <c r="SLG82" s="29"/>
      <c r="SLH82" s="29"/>
      <c r="SLI82" s="29"/>
      <c r="SLJ82" s="29"/>
      <c r="SLK82" s="29"/>
      <c r="SLL82" s="29"/>
      <c r="SLM82" s="29"/>
      <c r="SLN82" s="29"/>
      <c r="SLO82" s="29"/>
      <c r="SLP82" s="29"/>
      <c r="SLQ82" s="29"/>
      <c r="SLR82" s="29"/>
      <c r="SLS82" s="29"/>
      <c r="SLT82" s="29"/>
      <c r="SLU82" s="29"/>
      <c r="SLV82" s="29"/>
      <c r="SLW82" s="29"/>
      <c r="SLX82" s="29"/>
      <c r="SLY82" s="29"/>
      <c r="SLZ82" s="29"/>
      <c r="SMA82" s="29"/>
      <c r="SMB82" s="29"/>
      <c r="SMC82" s="29"/>
      <c r="SMD82" s="29"/>
      <c r="SME82" s="29"/>
      <c r="SMF82" s="29"/>
      <c r="SMG82" s="29"/>
      <c r="SMH82" s="29"/>
      <c r="SMI82" s="29"/>
      <c r="SMJ82" s="29"/>
      <c r="SMK82" s="29"/>
      <c r="SML82" s="29"/>
      <c r="SMM82" s="29"/>
      <c r="SMN82" s="29"/>
      <c r="SMO82" s="29"/>
      <c r="SMP82" s="29"/>
      <c r="SMQ82" s="29"/>
      <c r="SMR82" s="29"/>
      <c r="SMS82" s="29"/>
      <c r="SMT82" s="29"/>
      <c r="SMU82" s="29"/>
      <c r="SMV82" s="29"/>
      <c r="SMW82" s="29"/>
      <c r="SMX82" s="29"/>
      <c r="SMY82" s="29"/>
      <c r="SMZ82" s="29"/>
      <c r="SNA82" s="29"/>
      <c r="SNB82" s="29"/>
      <c r="SNC82" s="29"/>
      <c r="SND82" s="29"/>
      <c r="SNE82" s="29"/>
      <c r="SNF82" s="29"/>
      <c r="SNG82" s="29"/>
      <c r="SNH82" s="29"/>
      <c r="SNI82" s="29"/>
      <c r="SNJ82" s="29"/>
      <c r="SNK82" s="29"/>
      <c r="SNL82" s="29"/>
      <c r="SNM82" s="29"/>
      <c r="SNN82" s="29"/>
      <c r="SNO82" s="29"/>
      <c r="SNP82" s="29"/>
      <c r="SNQ82" s="29"/>
      <c r="SNR82" s="29"/>
      <c r="SNS82" s="29"/>
      <c r="SNT82" s="29"/>
      <c r="SNU82" s="29"/>
      <c r="SNV82" s="29"/>
      <c r="SNW82" s="29"/>
      <c r="SNX82" s="29"/>
      <c r="SNY82" s="29"/>
      <c r="SNZ82" s="29"/>
      <c r="SOA82" s="29"/>
      <c r="SOB82" s="29"/>
      <c r="SOC82" s="29"/>
      <c r="SOD82" s="29"/>
      <c r="SOE82" s="29"/>
      <c r="SOF82" s="29"/>
      <c r="SOG82" s="29"/>
      <c r="SOH82" s="29"/>
      <c r="SOI82" s="29"/>
      <c r="SOJ82" s="29"/>
      <c r="SOK82" s="29"/>
      <c r="SOL82" s="29"/>
      <c r="SOM82" s="29"/>
      <c r="SON82" s="29"/>
      <c r="SOO82" s="29"/>
      <c r="SOP82" s="29"/>
      <c r="SOQ82" s="29"/>
      <c r="SOR82" s="29"/>
      <c r="SOS82" s="29"/>
      <c r="SOT82" s="29"/>
      <c r="SOU82" s="29"/>
      <c r="SOV82" s="29"/>
      <c r="SOW82" s="29"/>
      <c r="SOX82" s="29"/>
      <c r="SOY82" s="29"/>
      <c r="SOZ82" s="29"/>
      <c r="SPA82" s="29"/>
      <c r="SPB82" s="29"/>
      <c r="SPC82" s="29"/>
      <c r="SPD82" s="29"/>
      <c r="SPE82" s="29"/>
      <c r="SPF82" s="29"/>
      <c r="SPG82" s="29"/>
      <c r="SPH82" s="29"/>
      <c r="SPI82" s="29"/>
      <c r="SPJ82" s="29"/>
      <c r="SPK82" s="29"/>
      <c r="SPL82" s="29"/>
      <c r="SPM82" s="29"/>
      <c r="SPN82" s="29"/>
      <c r="SPO82" s="29"/>
      <c r="SPP82" s="29"/>
      <c r="SPQ82" s="29"/>
      <c r="SPR82" s="29"/>
      <c r="SPS82" s="29"/>
      <c r="SPT82" s="29"/>
      <c r="SPU82" s="29"/>
      <c r="SPV82" s="29"/>
      <c r="SPW82" s="29"/>
      <c r="SPX82" s="29"/>
      <c r="SPY82" s="29"/>
      <c r="SPZ82" s="29"/>
      <c r="SQA82" s="29"/>
      <c r="SQB82" s="29"/>
      <c r="SQC82" s="29"/>
      <c r="SQD82" s="29"/>
      <c r="SQE82" s="29"/>
      <c r="SQF82" s="29"/>
      <c r="SQG82" s="29"/>
      <c r="SQH82" s="29"/>
      <c r="SQI82" s="29"/>
      <c r="SQJ82" s="29"/>
      <c r="SQK82" s="29"/>
      <c r="SQL82" s="29"/>
      <c r="SQM82" s="29"/>
      <c r="SQN82" s="29"/>
      <c r="SQO82" s="29"/>
      <c r="SQP82" s="29"/>
      <c r="SQQ82" s="29"/>
      <c r="SQR82" s="29"/>
      <c r="SQS82" s="29"/>
      <c r="SQT82" s="29"/>
      <c r="SQU82" s="29"/>
      <c r="SQV82" s="29"/>
      <c r="SQW82" s="29"/>
      <c r="SQX82" s="29"/>
      <c r="SQY82" s="29"/>
      <c r="SQZ82" s="29"/>
      <c r="SRA82" s="29"/>
      <c r="SRB82" s="29"/>
      <c r="SRC82" s="29"/>
      <c r="SRD82" s="29"/>
      <c r="SRE82" s="29"/>
      <c r="SRF82" s="29"/>
      <c r="SRG82" s="29"/>
      <c r="SRH82" s="29"/>
      <c r="SRI82" s="29"/>
      <c r="SRJ82" s="29"/>
      <c r="SRK82" s="29"/>
      <c r="SRL82" s="29"/>
      <c r="SRM82" s="29"/>
      <c r="SRN82" s="29"/>
      <c r="SRO82" s="29"/>
      <c r="SRP82" s="29"/>
      <c r="SRQ82" s="29"/>
      <c r="SRR82" s="29"/>
      <c r="SRS82" s="29"/>
      <c r="SRT82" s="29"/>
      <c r="SRU82" s="29"/>
      <c r="SRV82" s="29"/>
      <c r="SRW82" s="29"/>
      <c r="SRX82" s="29"/>
      <c r="SRY82" s="29"/>
      <c r="SRZ82" s="29"/>
      <c r="SSA82" s="29"/>
      <c r="SSB82" s="29"/>
      <c r="SSC82" s="29"/>
      <c r="SSD82" s="29"/>
      <c r="SSE82" s="29"/>
      <c r="SSF82" s="29"/>
      <c r="SSG82" s="29"/>
      <c r="SSH82" s="29"/>
      <c r="SSI82" s="29"/>
      <c r="SSJ82" s="29"/>
      <c r="SSK82" s="29"/>
      <c r="SSL82" s="29"/>
      <c r="SSM82" s="29"/>
      <c r="SSN82" s="29"/>
      <c r="SSO82" s="29"/>
      <c r="SSP82" s="29"/>
      <c r="SSQ82" s="29"/>
      <c r="SSR82" s="29"/>
      <c r="SSS82" s="29"/>
      <c r="SST82" s="29"/>
      <c r="SSU82" s="29"/>
      <c r="SSV82" s="29"/>
      <c r="SSW82" s="29"/>
      <c r="SSX82" s="29"/>
      <c r="SSY82" s="29"/>
      <c r="SSZ82" s="29"/>
      <c r="STA82" s="29"/>
      <c r="STB82" s="29"/>
      <c r="STC82" s="29"/>
      <c r="STD82" s="29"/>
      <c r="STE82" s="29"/>
      <c r="STF82" s="29"/>
      <c r="STG82" s="29"/>
      <c r="STH82" s="29"/>
      <c r="STI82" s="29"/>
      <c r="STJ82" s="29"/>
      <c r="STK82" s="29"/>
      <c r="STL82" s="29"/>
      <c r="STM82" s="29"/>
      <c r="STN82" s="29"/>
      <c r="STO82" s="29"/>
      <c r="STP82" s="29"/>
      <c r="STQ82" s="29"/>
      <c r="STR82" s="29"/>
      <c r="STS82" s="29"/>
      <c r="STT82" s="29"/>
      <c r="STU82" s="29"/>
      <c r="STV82" s="29"/>
      <c r="STW82" s="29"/>
      <c r="STX82" s="29"/>
      <c r="STY82" s="29"/>
      <c r="STZ82" s="29"/>
      <c r="SUA82" s="29"/>
      <c r="SUB82" s="29"/>
      <c r="SUC82" s="29"/>
      <c r="SUD82" s="29"/>
      <c r="SUE82" s="29"/>
      <c r="SUF82" s="29"/>
      <c r="SUG82" s="29"/>
      <c r="SUH82" s="29"/>
      <c r="SUI82" s="29"/>
      <c r="SUJ82" s="29"/>
      <c r="SUK82" s="29"/>
      <c r="SUL82" s="29"/>
      <c r="SUM82" s="29"/>
      <c r="SUN82" s="29"/>
      <c r="SUO82" s="29"/>
      <c r="SUP82" s="29"/>
      <c r="SUQ82" s="29"/>
      <c r="SUR82" s="29"/>
      <c r="SUS82" s="29"/>
      <c r="SUT82" s="29"/>
      <c r="SUU82" s="29"/>
      <c r="SUV82" s="29"/>
      <c r="SUW82" s="29"/>
      <c r="SUX82" s="29"/>
      <c r="SUY82" s="29"/>
      <c r="SUZ82" s="29"/>
      <c r="SVA82" s="29"/>
      <c r="SVB82" s="29"/>
      <c r="SVC82" s="29"/>
      <c r="SVD82" s="29"/>
      <c r="SVE82" s="29"/>
      <c r="SVF82" s="29"/>
      <c r="SVG82" s="29"/>
      <c r="SVH82" s="29"/>
      <c r="SVI82" s="29"/>
      <c r="SVJ82" s="29"/>
      <c r="SVK82" s="29"/>
      <c r="SVL82" s="29"/>
      <c r="SVM82" s="29"/>
      <c r="SVN82" s="29"/>
      <c r="SVO82" s="29"/>
      <c r="SVP82" s="29"/>
      <c r="SVQ82" s="29"/>
      <c r="SVR82" s="29"/>
      <c r="SVS82" s="29"/>
      <c r="SVT82" s="29"/>
      <c r="SVU82" s="29"/>
      <c r="SVV82" s="29"/>
      <c r="SVW82" s="29"/>
      <c r="SVX82" s="29"/>
      <c r="SVY82" s="29"/>
      <c r="SVZ82" s="29"/>
      <c r="SWA82" s="29"/>
      <c r="SWB82" s="29"/>
      <c r="SWC82" s="29"/>
      <c r="SWD82" s="29"/>
      <c r="SWE82" s="29"/>
      <c r="SWF82" s="29"/>
      <c r="SWG82" s="29"/>
      <c r="SWH82" s="29"/>
      <c r="SWI82" s="29"/>
      <c r="SWJ82" s="29"/>
      <c r="SWK82" s="29"/>
      <c r="SWL82" s="29"/>
      <c r="SWM82" s="29"/>
      <c r="SWN82" s="29"/>
      <c r="SWO82" s="29"/>
      <c r="SWP82" s="29"/>
      <c r="SWQ82" s="29"/>
      <c r="SWR82" s="29"/>
      <c r="SWS82" s="29"/>
      <c r="SWT82" s="29"/>
      <c r="SWU82" s="29"/>
      <c r="SWV82" s="29"/>
      <c r="SWW82" s="29"/>
      <c r="SWX82" s="29"/>
      <c r="SWY82" s="29"/>
      <c r="SWZ82" s="29"/>
      <c r="SXA82" s="29"/>
      <c r="SXB82" s="29"/>
      <c r="SXC82" s="29"/>
      <c r="SXD82" s="29"/>
      <c r="SXE82" s="29"/>
      <c r="SXF82" s="29"/>
      <c r="SXG82" s="29"/>
      <c r="SXH82" s="29"/>
      <c r="SXI82" s="29"/>
      <c r="SXJ82" s="29"/>
      <c r="SXK82" s="29"/>
      <c r="SXL82" s="29"/>
      <c r="SXM82" s="29"/>
      <c r="SXN82" s="29"/>
      <c r="SXO82" s="29"/>
      <c r="SXP82" s="29"/>
      <c r="SXQ82" s="29"/>
      <c r="SXR82" s="29"/>
      <c r="SXS82" s="29"/>
      <c r="SXT82" s="29"/>
      <c r="SXU82" s="29"/>
      <c r="SXV82" s="29"/>
      <c r="SXW82" s="29"/>
      <c r="SXX82" s="29"/>
      <c r="SXY82" s="29"/>
      <c r="SXZ82" s="29"/>
      <c r="SYA82" s="29"/>
      <c r="SYB82" s="29"/>
      <c r="SYC82" s="29"/>
      <c r="SYD82" s="29"/>
      <c r="SYE82" s="29"/>
      <c r="SYF82" s="29"/>
      <c r="SYG82" s="29"/>
      <c r="SYH82" s="29"/>
      <c r="SYI82" s="29"/>
      <c r="SYJ82" s="29"/>
      <c r="SYK82" s="29"/>
      <c r="SYL82" s="29"/>
      <c r="SYM82" s="29"/>
      <c r="SYN82" s="29"/>
      <c r="SYO82" s="29"/>
      <c r="SYP82" s="29"/>
      <c r="SYQ82" s="29"/>
      <c r="SYR82" s="29"/>
      <c r="SYS82" s="29"/>
      <c r="SYT82" s="29"/>
      <c r="SYU82" s="29"/>
      <c r="SYV82" s="29"/>
      <c r="SYW82" s="29"/>
      <c r="SYX82" s="29"/>
      <c r="SYY82" s="29"/>
      <c r="SYZ82" s="29"/>
      <c r="SZA82" s="29"/>
      <c r="SZB82" s="29"/>
      <c r="SZC82" s="29"/>
      <c r="SZD82" s="29"/>
      <c r="SZE82" s="29"/>
      <c r="SZF82" s="29"/>
      <c r="SZG82" s="29"/>
      <c r="SZH82" s="29"/>
      <c r="SZI82" s="29"/>
      <c r="SZJ82" s="29"/>
      <c r="SZK82" s="29"/>
      <c r="SZL82" s="29"/>
      <c r="SZM82" s="29"/>
      <c r="SZN82" s="29"/>
      <c r="SZO82" s="29"/>
      <c r="SZP82" s="29"/>
      <c r="SZQ82" s="29"/>
      <c r="SZR82" s="29"/>
      <c r="SZS82" s="29"/>
      <c r="SZT82" s="29"/>
      <c r="SZU82" s="29"/>
      <c r="SZV82" s="29"/>
      <c r="SZW82" s="29"/>
      <c r="SZX82" s="29"/>
      <c r="SZY82" s="29"/>
      <c r="SZZ82" s="29"/>
      <c r="TAA82" s="29"/>
      <c r="TAB82" s="29"/>
      <c r="TAC82" s="29"/>
      <c r="TAD82" s="29"/>
      <c r="TAE82" s="29"/>
      <c r="TAF82" s="29"/>
      <c r="TAG82" s="29"/>
      <c r="TAH82" s="29"/>
      <c r="TAI82" s="29"/>
      <c r="TAJ82" s="29"/>
      <c r="TAK82" s="29"/>
      <c r="TAL82" s="29"/>
      <c r="TAM82" s="29"/>
      <c r="TAN82" s="29"/>
      <c r="TAO82" s="29"/>
      <c r="TAP82" s="29"/>
      <c r="TAQ82" s="29"/>
      <c r="TAR82" s="29"/>
      <c r="TAS82" s="29"/>
      <c r="TAT82" s="29"/>
      <c r="TAU82" s="29"/>
      <c r="TAV82" s="29"/>
      <c r="TAW82" s="29"/>
      <c r="TAX82" s="29"/>
      <c r="TAY82" s="29"/>
      <c r="TAZ82" s="29"/>
      <c r="TBA82" s="29"/>
      <c r="TBB82" s="29"/>
      <c r="TBC82" s="29"/>
      <c r="TBD82" s="29"/>
      <c r="TBE82" s="29"/>
      <c r="TBF82" s="29"/>
      <c r="TBG82" s="29"/>
      <c r="TBH82" s="29"/>
      <c r="TBI82" s="29"/>
      <c r="TBJ82" s="29"/>
      <c r="TBK82" s="29"/>
      <c r="TBL82" s="29"/>
      <c r="TBM82" s="29"/>
      <c r="TBN82" s="29"/>
      <c r="TBO82" s="29"/>
      <c r="TBP82" s="29"/>
      <c r="TBQ82" s="29"/>
      <c r="TBR82" s="29"/>
      <c r="TBS82" s="29"/>
      <c r="TBT82" s="29"/>
      <c r="TBU82" s="29"/>
      <c r="TBV82" s="29"/>
      <c r="TBW82" s="29"/>
      <c r="TBX82" s="29"/>
      <c r="TBY82" s="29"/>
      <c r="TBZ82" s="29"/>
      <c r="TCA82" s="29"/>
      <c r="TCB82" s="29"/>
      <c r="TCC82" s="29"/>
      <c r="TCD82" s="29"/>
      <c r="TCE82" s="29"/>
      <c r="TCF82" s="29"/>
      <c r="TCG82" s="29"/>
      <c r="TCH82" s="29"/>
      <c r="TCI82" s="29"/>
      <c r="TCJ82" s="29"/>
      <c r="TCK82" s="29"/>
      <c r="TCL82" s="29"/>
      <c r="TCM82" s="29"/>
      <c r="TCN82" s="29"/>
      <c r="TCO82" s="29"/>
      <c r="TCP82" s="29"/>
      <c r="TCQ82" s="29"/>
      <c r="TCR82" s="29"/>
      <c r="TCS82" s="29"/>
      <c r="TCT82" s="29"/>
      <c r="TCU82" s="29"/>
      <c r="TCV82" s="29"/>
      <c r="TCW82" s="29"/>
      <c r="TCX82" s="29"/>
      <c r="TCY82" s="29"/>
      <c r="TCZ82" s="29"/>
      <c r="TDA82" s="29"/>
      <c r="TDB82" s="29"/>
      <c r="TDC82" s="29"/>
      <c r="TDD82" s="29"/>
      <c r="TDE82" s="29"/>
      <c r="TDF82" s="29"/>
      <c r="TDG82" s="29"/>
      <c r="TDH82" s="29"/>
      <c r="TDI82" s="29"/>
      <c r="TDJ82" s="29"/>
      <c r="TDK82" s="29"/>
      <c r="TDL82" s="29"/>
      <c r="TDM82" s="29"/>
      <c r="TDN82" s="29"/>
      <c r="TDO82" s="29"/>
      <c r="TDP82" s="29"/>
      <c r="TDQ82" s="29"/>
      <c r="TDR82" s="29"/>
      <c r="TDS82" s="29"/>
      <c r="TDT82" s="29"/>
      <c r="TDU82" s="29"/>
      <c r="TDV82" s="29"/>
      <c r="TDW82" s="29"/>
      <c r="TDX82" s="29"/>
      <c r="TDY82" s="29"/>
      <c r="TDZ82" s="29"/>
      <c r="TEA82" s="29"/>
      <c r="TEB82" s="29"/>
      <c r="TEC82" s="29"/>
      <c r="TED82" s="29"/>
      <c r="TEE82" s="29"/>
      <c r="TEF82" s="29"/>
      <c r="TEG82" s="29"/>
      <c r="TEH82" s="29"/>
      <c r="TEI82" s="29"/>
      <c r="TEJ82" s="29"/>
      <c r="TEK82" s="29"/>
      <c r="TEL82" s="29"/>
      <c r="TEM82" s="29"/>
      <c r="TEN82" s="29"/>
      <c r="TEO82" s="29"/>
      <c r="TEP82" s="29"/>
      <c r="TEQ82" s="29"/>
      <c r="TER82" s="29"/>
      <c r="TES82" s="29"/>
      <c r="TET82" s="29"/>
      <c r="TEU82" s="29"/>
      <c r="TEV82" s="29"/>
      <c r="TEW82" s="29"/>
      <c r="TEX82" s="29"/>
      <c r="TEY82" s="29"/>
      <c r="TEZ82" s="29"/>
      <c r="TFA82" s="29"/>
      <c r="TFB82" s="29"/>
      <c r="TFC82" s="29"/>
      <c r="TFD82" s="29"/>
      <c r="TFE82" s="29"/>
      <c r="TFF82" s="29"/>
      <c r="TFG82" s="29"/>
      <c r="TFH82" s="29"/>
      <c r="TFI82" s="29"/>
      <c r="TFJ82" s="29"/>
      <c r="TFK82" s="29"/>
      <c r="TFL82" s="29"/>
      <c r="TFM82" s="29"/>
      <c r="TFN82" s="29"/>
      <c r="TFO82" s="29"/>
      <c r="TFP82" s="29"/>
      <c r="TFQ82" s="29"/>
      <c r="TFR82" s="29"/>
      <c r="TFS82" s="29"/>
      <c r="TFT82" s="29"/>
      <c r="TFU82" s="29"/>
      <c r="TFV82" s="29"/>
      <c r="TFW82" s="29"/>
      <c r="TFX82" s="29"/>
      <c r="TFY82" s="29"/>
      <c r="TFZ82" s="29"/>
      <c r="TGA82" s="29"/>
      <c r="TGB82" s="29"/>
      <c r="TGC82" s="29"/>
      <c r="TGD82" s="29"/>
      <c r="TGE82" s="29"/>
      <c r="TGF82" s="29"/>
      <c r="TGG82" s="29"/>
      <c r="TGH82" s="29"/>
      <c r="TGI82" s="29"/>
      <c r="TGJ82" s="29"/>
      <c r="TGK82" s="29"/>
      <c r="TGL82" s="29"/>
      <c r="TGM82" s="29"/>
      <c r="TGN82" s="29"/>
      <c r="TGO82" s="29"/>
      <c r="TGP82" s="29"/>
      <c r="TGQ82" s="29"/>
      <c r="TGR82" s="29"/>
      <c r="TGS82" s="29"/>
      <c r="TGT82" s="29"/>
      <c r="TGU82" s="29"/>
      <c r="TGV82" s="29"/>
      <c r="TGW82" s="29"/>
      <c r="TGX82" s="29"/>
      <c r="TGY82" s="29"/>
      <c r="TGZ82" s="29"/>
      <c r="THA82" s="29"/>
      <c r="THB82" s="29"/>
      <c r="THC82" s="29"/>
      <c r="THD82" s="29"/>
      <c r="THE82" s="29"/>
      <c r="THF82" s="29"/>
      <c r="THG82" s="29"/>
      <c r="THH82" s="29"/>
      <c r="THI82" s="29"/>
      <c r="THJ82" s="29"/>
      <c r="THK82" s="29"/>
      <c r="THL82" s="29"/>
      <c r="THM82" s="29"/>
      <c r="THN82" s="29"/>
      <c r="THO82" s="29"/>
      <c r="THP82" s="29"/>
      <c r="THQ82" s="29"/>
      <c r="THR82" s="29"/>
      <c r="THS82" s="29"/>
      <c r="THT82" s="29"/>
      <c r="THU82" s="29"/>
      <c r="THV82" s="29"/>
      <c r="THW82" s="29"/>
      <c r="THX82" s="29"/>
      <c r="THY82" s="29"/>
      <c r="THZ82" s="29"/>
      <c r="TIA82" s="29"/>
      <c r="TIB82" s="29"/>
      <c r="TIC82" s="29"/>
      <c r="TID82" s="29"/>
      <c r="TIE82" s="29"/>
      <c r="TIF82" s="29"/>
      <c r="TIG82" s="29"/>
      <c r="TIH82" s="29"/>
      <c r="TII82" s="29"/>
      <c r="TIJ82" s="29"/>
      <c r="TIK82" s="29"/>
      <c r="TIL82" s="29"/>
      <c r="TIM82" s="29"/>
      <c r="TIN82" s="29"/>
      <c r="TIO82" s="29"/>
      <c r="TIP82" s="29"/>
      <c r="TIQ82" s="29"/>
      <c r="TIR82" s="29"/>
      <c r="TIS82" s="29"/>
      <c r="TIT82" s="29"/>
      <c r="TIU82" s="29"/>
      <c r="TIV82" s="29"/>
      <c r="TIW82" s="29"/>
      <c r="TIX82" s="29"/>
      <c r="TIY82" s="29"/>
      <c r="TIZ82" s="29"/>
      <c r="TJA82" s="29"/>
      <c r="TJB82" s="29"/>
      <c r="TJC82" s="29"/>
      <c r="TJD82" s="29"/>
      <c r="TJE82" s="29"/>
      <c r="TJF82" s="29"/>
      <c r="TJG82" s="29"/>
      <c r="TJH82" s="29"/>
      <c r="TJI82" s="29"/>
      <c r="TJJ82" s="29"/>
      <c r="TJK82" s="29"/>
      <c r="TJL82" s="29"/>
      <c r="TJM82" s="29"/>
      <c r="TJN82" s="29"/>
      <c r="TJO82" s="29"/>
      <c r="TJP82" s="29"/>
      <c r="TJQ82" s="29"/>
      <c r="TJR82" s="29"/>
      <c r="TJS82" s="29"/>
      <c r="TJT82" s="29"/>
      <c r="TJU82" s="29"/>
      <c r="TJV82" s="29"/>
      <c r="TJW82" s="29"/>
      <c r="TJX82" s="29"/>
      <c r="TJY82" s="29"/>
      <c r="TJZ82" s="29"/>
      <c r="TKA82" s="29"/>
      <c r="TKB82" s="29"/>
      <c r="TKC82" s="29"/>
      <c r="TKD82" s="29"/>
      <c r="TKE82" s="29"/>
      <c r="TKF82" s="29"/>
      <c r="TKG82" s="29"/>
      <c r="TKH82" s="29"/>
      <c r="TKI82" s="29"/>
      <c r="TKJ82" s="29"/>
      <c r="TKK82" s="29"/>
      <c r="TKL82" s="29"/>
      <c r="TKM82" s="29"/>
      <c r="TKN82" s="29"/>
      <c r="TKO82" s="29"/>
      <c r="TKP82" s="29"/>
      <c r="TKQ82" s="29"/>
      <c r="TKR82" s="29"/>
      <c r="TKS82" s="29"/>
      <c r="TKT82" s="29"/>
      <c r="TKU82" s="29"/>
      <c r="TKV82" s="29"/>
      <c r="TKW82" s="29"/>
      <c r="TKX82" s="29"/>
      <c r="TKY82" s="29"/>
      <c r="TKZ82" s="29"/>
      <c r="TLA82" s="29"/>
      <c r="TLB82" s="29"/>
      <c r="TLC82" s="29"/>
      <c r="TLD82" s="29"/>
      <c r="TLE82" s="29"/>
      <c r="TLF82" s="29"/>
      <c r="TLG82" s="29"/>
      <c r="TLH82" s="29"/>
      <c r="TLI82" s="29"/>
      <c r="TLJ82" s="29"/>
      <c r="TLK82" s="29"/>
      <c r="TLL82" s="29"/>
      <c r="TLM82" s="29"/>
      <c r="TLN82" s="29"/>
      <c r="TLO82" s="29"/>
      <c r="TLP82" s="29"/>
      <c r="TLQ82" s="29"/>
      <c r="TLR82" s="29"/>
      <c r="TLS82" s="29"/>
      <c r="TLT82" s="29"/>
      <c r="TLU82" s="29"/>
      <c r="TLV82" s="29"/>
      <c r="TLW82" s="29"/>
      <c r="TLX82" s="29"/>
      <c r="TLY82" s="29"/>
      <c r="TLZ82" s="29"/>
      <c r="TMA82" s="29"/>
      <c r="TMB82" s="29"/>
      <c r="TMC82" s="29"/>
      <c r="TMD82" s="29"/>
      <c r="TME82" s="29"/>
      <c r="TMF82" s="29"/>
      <c r="TMG82" s="29"/>
      <c r="TMH82" s="29"/>
      <c r="TMI82" s="29"/>
      <c r="TMJ82" s="29"/>
      <c r="TMK82" s="29"/>
      <c r="TML82" s="29"/>
      <c r="TMM82" s="29"/>
      <c r="TMN82" s="29"/>
      <c r="TMO82" s="29"/>
      <c r="TMP82" s="29"/>
      <c r="TMQ82" s="29"/>
      <c r="TMR82" s="29"/>
      <c r="TMS82" s="29"/>
      <c r="TMT82" s="29"/>
      <c r="TMU82" s="29"/>
      <c r="TMV82" s="29"/>
      <c r="TMW82" s="29"/>
      <c r="TMX82" s="29"/>
      <c r="TMY82" s="29"/>
      <c r="TMZ82" s="29"/>
      <c r="TNA82" s="29"/>
      <c r="TNB82" s="29"/>
      <c r="TNC82" s="29"/>
      <c r="TND82" s="29"/>
      <c r="TNE82" s="29"/>
      <c r="TNF82" s="29"/>
      <c r="TNG82" s="29"/>
      <c r="TNH82" s="29"/>
      <c r="TNI82" s="29"/>
      <c r="TNJ82" s="29"/>
      <c r="TNK82" s="29"/>
      <c r="TNL82" s="29"/>
      <c r="TNM82" s="29"/>
      <c r="TNN82" s="29"/>
      <c r="TNO82" s="29"/>
      <c r="TNP82" s="29"/>
      <c r="TNQ82" s="29"/>
      <c r="TNR82" s="29"/>
      <c r="TNS82" s="29"/>
      <c r="TNT82" s="29"/>
      <c r="TNU82" s="29"/>
      <c r="TNV82" s="29"/>
      <c r="TNW82" s="29"/>
      <c r="TNX82" s="29"/>
      <c r="TNY82" s="29"/>
      <c r="TNZ82" s="29"/>
      <c r="TOA82" s="29"/>
      <c r="TOB82" s="29"/>
      <c r="TOC82" s="29"/>
      <c r="TOD82" s="29"/>
      <c r="TOE82" s="29"/>
      <c r="TOF82" s="29"/>
      <c r="TOG82" s="29"/>
      <c r="TOH82" s="29"/>
      <c r="TOI82" s="29"/>
      <c r="TOJ82" s="29"/>
      <c r="TOK82" s="29"/>
      <c r="TOL82" s="29"/>
      <c r="TOM82" s="29"/>
      <c r="TON82" s="29"/>
      <c r="TOO82" s="29"/>
      <c r="TOP82" s="29"/>
      <c r="TOQ82" s="29"/>
      <c r="TOR82" s="29"/>
      <c r="TOS82" s="29"/>
      <c r="TOT82" s="29"/>
      <c r="TOU82" s="29"/>
      <c r="TOV82" s="29"/>
      <c r="TOW82" s="29"/>
      <c r="TOX82" s="29"/>
      <c r="TOY82" s="29"/>
      <c r="TOZ82" s="29"/>
      <c r="TPA82" s="29"/>
      <c r="TPB82" s="29"/>
      <c r="TPC82" s="29"/>
      <c r="TPD82" s="29"/>
      <c r="TPE82" s="29"/>
      <c r="TPF82" s="29"/>
      <c r="TPG82" s="29"/>
      <c r="TPH82" s="29"/>
      <c r="TPI82" s="29"/>
      <c r="TPJ82" s="29"/>
      <c r="TPK82" s="29"/>
      <c r="TPL82" s="29"/>
      <c r="TPM82" s="29"/>
      <c r="TPN82" s="29"/>
      <c r="TPO82" s="29"/>
      <c r="TPP82" s="29"/>
      <c r="TPQ82" s="29"/>
      <c r="TPR82" s="29"/>
      <c r="TPS82" s="29"/>
      <c r="TPT82" s="29"/>
      <c r="TPU82" s="29"/>
      <c r="TPV82" s="29"/>
      <c r="TPW82" s="29"/>
      <c r="TPX82" s="29"/>
      <c r="TPY82" s="29"/>
      <c r="TPZ82" s="29"/>
      <c r="TQA82" s="29"/>
      <c r="TQB82" s="29"/>
      <c r="TQC82" s="29"/>
      <c r="TQD82" s="29"/>
      <c r="TQE82" s="29"/>
      <c r="TQF82" s="29"/>
      <c r="TQG82" s="29"/>
      <c r="TQH82" s="29"/>
      <c r="TQI82" s="29"/>
      <c r="TQJ82" s="29"/>
      <c r="TQK82" s="29"/>
      <c r="TQL82" s="29"/>
      <c r="TQM82" s="29"/>
      <c r="TQN82" s="29"/>
      <c r="TQO82" s="29"/>
      <c r="TQP82" s="29"/>
      <c r="TQQ82" s="29"/>
      <c r="TQR82" s="29"/>
      <c r="TQS82" s="29"/>
      <c r="TQT82" s="29"/>
      <c r="TQU82" s="29"/>
      <c r="TQV82" s="29"/>
      <c r="TQW82" s="29"/>
      <c r="TQX82" s="29"/>
      <c r="TQY82" s="29"/>
      <c r="TQZ82" s="29"/>
      <c r="TRA82" s="29"/>
      <c r="TRB82" s="29"/>
      <c r="TRC82" s="29"/>
      <c r="TRD82" s="29"/>
      <c r="TRE82" s="29"/>
      <c r="TRF82" s="29"/>
      <c r="TRG82" s="29"/>
      <c r="TRH82" s="29"/>
      <c r="TRI82" s="29"/>
      <c r="TRJ82" s="29"/>
      <c r="TRK82" s="29"/>
      <c r="TRL82" s="29"/>
      <c r="TRM82" s="29"/>
      <c r="TRN82" s="29"/>
      <c r="TRO82" s="29"/>
      <c r="TRP82" s="29"/>
      <c r="TRQ82" s="29"/>
      <c r="TRR82" s="29"/>
      <c r="TRS82" s="29"/>
      <c r="TRT82" s="29"/>
      <c r="TRU82" s="29"/>
      <c r="TRV82" s="29"/>
      <c r="TRW82" s="29"/>
      <c r="TRX82" s="29"/>
      <c r="TRY82" s="29"/>
      <c r="TRZ82" s="29"/>
      <c r="TSA82" s="29"/>
      <c r="TSB82" s="29"/>
      <c r="TSC82" s="29"/>
      <c r="TSD82" s="29"/>
      <c r="TSE82" s="29"/>
      <c r="TSF82" s="29"/>
      <c r="TSG82" s="29"/>
      <c r="TSH82" s="29"/>
      <c r="TSI82" s="29"/>
      <c r="TSJ82" s="29"/>
      <c r="TSK82" s="29"/>
      <c r="TSL82" s="29"/>
      <c r="TSM82" s="29"/>
      <c r="TSN82" s="29"/>
      <c r="TSO82" s="29"/>
      <c r="TSP82" s="29"/>
      <c r="TSQ82" s="29"/>
      <c r="TSR82" s="29"/>
      <c r="TSS82" s="29"/>
      <c r="TST82" s="29"/>
      <c r="TSU82" s="29"/>
      <c r="TSV82" s="29"/>
      <c r="TSW82" s="29"/>
      <c r="TSX82" s="29"/>
      <c r="TSY82" s="29"/>
      <c r="TSZ82" s="29"/>
      <c r="TTA82" s="29"/>
      <c r="TTB82" s="29"/>
      <c r="TTC82" s="29"/>
      <c r="TTD82" s="29"/>
      <c r="TTE82" s="29"/>
      <c r="TTF82" s="29"/>
      <c r="TTG82" s="29"/>
      <c r="TTH82" s="29"/>
      <c r="TTI82" s="29"/>
      <c r="TTJ82" s="29"/>
      <c r="TTK82" s="29"/>
      <c r="TTL82" s="29"/>
      <c r="TTM82" s="29"/>
      <c r="TTN82" s="29"/>
      <c r="TTO82" s="29"/>
      <c r="TTP82" s="29"/>
      <c r="TTQ82" s="29"/>
      <c r="TTR82" s="29"/>
      <c r="TTS82" s="29"/>
      <c r="TTT82" s="29"/>
      <c r="TTU82" s="29"/>
      <c r="TTV82" s="29"/>
      <c r="TTW82" s="29"/>
      <c r="TTX82" s="29"/>
      <c r="TTY82" s="29"/>
      <c r="TTZ82" s="29"/>
      <c r="TUA82" s="29"/>
      <c r="TUB82" s="29"/>
      <c r="TUC82" s="29"/>
      <c r="TUD82" s="29"/>
      <c r="TUE82" s="29"/>
      <c r="TUF82" s="29"/>
      <c r="TUG82" s="29"/>
      <c r="TUH82" s="29"/>
      <c r="TUI82" s="29"/>
      <c r="TUJ82" s="29"/>
      <c r="TUK82" s="29"/>
      <c r="TUL82" s="29"/>
      <c r="TUM82" s="29"/>
      <c r="TUN82" s="29"/>
      <c r="TUO82" s="29"/>
      <c r="TUP82" s="29"/>
      <c r="TUQ82" s="29"/>
      <c r="TUR82" s="29"/>
      <c r="TUS82" s="29"/>
      <c r="TUT82" s="29"/>
      <c r="TUU82" s="29"/>
      <c r="TUV82" s="29"/>
      <c r="TUW82" s="29"/>
      <c r="TUX82" s="29"/>
      <c r="TUY82" s="29"/>
      <c r="TUZ82" s="29"/>
      <c r="TVA82" s="29"/>
      <c r="TVB82" s="29"/>
      <c r="TVC82" s="29"/>
      <c r="TVD82" s="29"/>
      <c r="TVE82" s="29"/>
      <c r="TVF82" s="29"/>
      <c r="TVG82" s="29"/>
      <c r="TVH82" s="29"/>
      <c r="TVI82" s="29"/>
      <c r="TVJ82" s="29"/>
      <c r="TVK82" s="29"/>
      <c r="TVL82" s="29"/>
      <c r="TVM82" s="29"/>
      <c r="TVN82" s="29"/>
      <c r="TVO82" s="29"/>
      <c r="TVP82" s="29"/>
      <c r="TVQ82" s="29"/>
      <c r="TVR82" s="29"/>
      <c r="TVS82" s="29"/>
      <c r="TVT82" s="29"/>
      <c r="TVU82" s="29"/>
      <c r="TVV82" s="29"/>
      <c r="TVW82" s="29"/>
      <c r="TVX82" s="29"/>
      <c r="TVY82" s="29"/>
      <c r="TVZ82" s="29"/>
      <c r="TWA82" s="29"/>
      <c r="TWB82" s="29"/>
      <c r="TWC82" s="29"/>
      <c r="TWD82" s="29"/>
      <c r="TWE82" s="29"/>
      <c r="TWF82" s="29"/>
      <c r="TWG82" s="29"/>
      <c r="TWH82" s="29"/>
      <c r="TWI82" s="29"/>
      <c r="TWJ82" s="29"/>
      <c r="TWK82" s="29"/>
      <c r="TWL82" s="29"/>
      <c r="TWM82" s="29"/>
      <c r="TWN82" s="29"/>
      <c r="TWO82" s="29"/>
      <c r="TWP82" s="29"/>
      <c r="TWQ82" s="29"/>
      <c r="TWR82" s="29"/>
      <c r="TWS82" s="29"/>
      <c r="TWT82" s="29"/>
      <c r="TWU82" s="29"/>
      <c r="TWV82" s="29"/>
      <c r="TWW82" s="29"/>
      <c r="TWX82" s="29"/>
      <c r="TWY82" s="29"/>
      <c r="TWZ82" s="29"/>
      <c r="TXA82" s="29"/>
      <c r="TXB82" s="29"/>
      <c r="TXC82" s="29"/>
      <c r="TXD82" s="29"/>
      <c r="TXE82" s="29"/>
      <c r="TXF82" s="29"/>
      <c r="TXG82" s="29"/>
      <c r="TXH82" s="29"/>
      <c r="TXI82" s="29"/>
      <c r="TXJ82" s="29"/>
      <c r="TXK82" s="29"/>
      <c r="TXL82" s="29"/>
      <c r="TXM82" s="29"/>
      <c r="TXN82" s="29"/>
      <c r="TXO82" s="29"/>
      <c r="TXP82" s="29"/>
      <c r="TXQ82" s="29"/>
      <c r="TXR82" s="29"/>
      <c r="TXS82" s="29"/>
      <c r="TXT82" s="29"/>
      <c r="TXU82" s="29"/>
      <c r="TXV82" s="29"/>
      <c r="TXW82" s="29"/>
      <c r="TXX82" s="29"/>
      <c r="TXY82" s="29"/>
      <c r="TXZ82" s="29"/>
      <c r="TYA82" s="29"/>
      <c r="TYB82" s="29"/>
      <c r="TYC82" s="29"/>
      <c r="TYD82" s="29"/>
      <c r="TYE82" s="29"/>
      <c r="TYF82" s="29"/>
      <c r="TYG82" s="29"/>
      <c r="TYH82" s="29"/>
      <c r="TYI82" s="29"/>
      <c r="TYJ82" s="29"/>
      <c r="TYK82" s="29"/>
      <c r="TYL82" s="29"/>
      <c r="TYM82" s="29"/>
      <c r="TYN82" s="29"/>
      <c r="TYO82" s="29"/>
      <c r="TYP82" s="29"/>
      <c r="TYQ82" s="29"/>
      <c r="TYR82" s="29"/>
      <c r="TYS82" s="29"/>
      <c r="TYT82" s="29"/>
      <c r="TYU82" s="29"/>
      <c r="TYV82" s="29"/>
      <c r="TYW82" s="29"/>
      <c r="TYX82" s="29"/>
      <c r="TYY82" s="29"/>
      <c r="TYZ82" s="29"/>
      <c r="TZA82" s="29"/>
      <c r="TZB82" s="29"/>
      <c r="TZC82" s="29"/>
      <c r="TZD82" s="29"/>
      <c r="TZE82" s="29"/>
      <c r="TZF82" s="29"/>
      <c r="TZG82" s="29"/>
      <c r="TZH82" s="29"/>
      <c r="TZI82" s="29"/>
      <c r="TZJ82" s="29"/>
      <c r="TZK82" s="29"/>
      <c r="TZL82" s="29"/>
      <c r="TZM82" s="29"/>
      <c r="TZN82" s="29"/>
      <c r="TZO82" s="29"/>
      <c r="TZP82" s="29"/>
      <c r="TZQ82" s="29"/>
      <c r="TZR82" s="29"/>
      <c r="TZS82" s="29"/>
      <c r="TZT82" s="29"/>
      <c r="TZU82" s="29"/>
      <c r="TZV82" s="29"/>
      <c r="TZW82" s="29"/>
      <c r="TZX82" s="29"/>
      <c r="TZY82" s="29"/>
      <c r="TZZ82" s="29"/>
      <c r="UAA82" s="29"/>
      <c r="UAB82" s="29"/>
      <c r="UAC82" s="29"/>
      <c r="UAD82" s="29"/>
      <c r="UAE82" s="29"/>
      <c r="UAF82" s="29"/>
      <c r="UAG82" s="29"/>
      <c r="UAH82" s="29"/>
      <c r="UAI82" s="29"/>
      <c r="UAJ82" s="29"/>
      <c r="UAK82" s="29"/>
      <c r="UAL82" s="29"/>
      <c r="UAM82" s="29"/>
      <c r="UAN82" s="29"/>
      <c r="UAO82" s="29"/>
      <c r="UAP82" s="29"/>
      <c r="UAQ82" s="29"/>
      <c r="UAR82" s="29"/>
      <c r="UAS82" s="29"/>
      <c r="UAT82" s="29"/>
      <c r="UAU82" s="29"/>
      <c r="UAV82" s="29"/>
      <c r="UAW82" s="29"/>
      <c r="UAX82" s="29"/>
      <c r="UAY82" s="29"/>
      <c r="UAZ82" s="29"/>
      <c r="UBA82" s="29"/>
      <c r="UBB82" s="29"/>
      <c r="UBC82" s="29"/>
      <c r="UBD82" s="29"/>
      <c r="UBE82" s="29"/>
      <c r="UBF82" s="29"/>
      <c r="UBG82" s="29"/>
      <c r="UBH82" s="29"/>
      <c r="UBI82" s="29"/>
      <c r="UBJ82" s="29"/>
      <c r="UBK82" s="29"/>
      <c r="UBL82" s="29"/>
      <c r="UBM82" s="29"/>
      <c r="UBN82" s="29"/>
      <c r="UBO82" s="29"/>
      <c r="UBP82" s="29"/>
      <c r="UBQ82" s="29"/>
      <c r="UBR82" s="29"/>
      <c r="UBS82" s="29"/>
      <c r="UBT82" s="29"/>
      <c r="UBU82" s="29"/>
      <c r="UBV82" s="29"/>
      <c r="UBW82" s="29"/>
      <c r="UBX82" s="29"/>
      <c r="UBY82" s="29"/>
      <c r="UBZ82" s="29"/>
      <c r="UCA82" s="29"/>
      <c r="UCB82" s="29"/>
      <c r="UCC82" s="29"/>
      <c r="UCD82" s="29"/>
      <c r="UCE82" s="29"/>
      <c r="UCF82" s="29"/>
      <c r="UCG82" s="29"/>
      <c r="UCH82" s="29"/>
      <c r="UCI82" s="29"/>
      <c r="UCJ82" s="29"/>
      <c r="UCK82" s="29"/>
      <c r="UCL82" s="29"/>
      <c r="UCM82" s="29"/>
      <c r="UCN82" s="29"/>
      <c r="UCO82" s="29"/>
      <c r="UCP82" s="29"/>
      <c r="UCQ82" s="29"/>
      <c r="UCR82" s="29"/>
      <c r="UCS82" s="29"/>
      <c r="UCT82" s="29"/>
      <c r="UCU82" s="29"/>
      <c r="UCV82" s="29"/>
      <c r="UCW82" s="29"/>
      <c r="UCX82" s="29"/>
      <c r="UCY82" s="29"/>
      <c r="UCZ82" s="29"/>
      <c r="UDA82" s="29"/>
      <c r="UDB82" s="29"/>
      <c r="UDC82" s="29"/>
      <c r="UDD82" s="29"/>
      <c r="UDE82" s="29"/>
      <c r="UDF82" s="29"/>
      <c r="UDG82" s="29"/>
      <c r="UDH82" s="29"/>
      <c r="UDI82" s="29"/>
      <c r="UDJ82" s="29"/>
      <c r="UDK82" s="29"/>
      <c r="UDL82" s="29"/>
      <c r="UDM82" s="29"/>
      <c r="UDN82" s="29"/>
      <c r="UDO82" s="29"/>
      <c r="UDP82" s="29"/>
      <c r="UDQ82" s="29"/>
      <c r="UDR82" s="29"/>
      <c r="UDS82" s="29"/>
      <c r="UDT82" s="29"/>
      <c r="UDU82" s="29"/>
      <c r="UDV82" s="29"/>
      <c r="UDW82" s="29"/>
      <c r="UDX82" s="29"/>
      <c r="UDY82" s="29"/>
      <c r="UDZ82" s="29"/>
      <c r="UEA82" s="29"/>
      <c r="UEB82" s="29"/>
      <c r="UEC82" s="29"/>
      <c r="UED82" s="29"/>
      <c r="UEE82" s="29"/>
      <c r="UEF82" s="29"/>
      <c r="UEG82" s="29"/>
      <c r="UEH82" s="29"/>
      <c r="UEI82" s="29"/>
      <c r="UEJ82" s="29"/>
      <c r="UEK82" s="29"/>
      <c r="UEL82" s="29"/>
      <c r="UEM82" s="29"/>
      <c r="UEN82" s="29"/>
      <c r="UEO82" s="29"/>
      <c r="UEP82" s="29"/>
      <c r="UEQ82" s="29"/>
      <c r="UER82" s="29"/>
      <c r="UES82" s="29"/>
      <c r="UET82" s="29"/>
      <c r="UEU82" s="29"/>
      <c r="UEV82" s="29"/>
      <c r="UEW82" s="29"/>
      <c r="UEX82" s="29"/>
      <c r="UEY82" s="29"/>
      <c r="UEZ82" s="29"/>
      <c r="UFA82" s="29"/>
      <c r="UFB82" s="29"/>
      <c r="UFC82" s="29"/>
      <c r="UFD82" s="29"/>
      <c r="UFE82" s="29"/>
      <c r="UFF82" s="29"/>
      <c r="UFG82" s="29"/>
      <c r="UFH82" s="29"/>
      <c r="UFI82" s="29"/>
      <c r="UFJ82" s="29"/>
      <c r="UFK82" s="29"/>
      <c r="UFL82" s="29"/>
      <c r="UFM82" s="29"/>
      <c r="UFN82" s="29"/>
      <c r="UFO82" s="29"/>
      <c r="UFP82" s="29"/>
      <c r="UFQ82" s="29"/>
      <c r="UFR82" s="29"/>
      <c r="UFS82" s="29"/>
      <c r="UFT82" s="29"/>
      <c r="UFU82" s="29"/>
      <c r="UFV82" s="29"/>
      <c r="UFW82" s="29"/>
      <c r="UFX82" s="29"/>
      <c r="UFY82" s="29"/>
      <c r="UFZ82" s="29"/>
      <c r="UGA82" s="29"/>
      <c r="UGB82" s="29"/>
      <c r="UGC82" s="29"/>
      <c r="UGD82" s="29"/>
      <c r="UGE82" s="29"/>
      <c r="UGF82" s="29"/>
      <c r="UGG82" s="29"/>
      <c r="UGH82" s="29"/>
      <c r="UGI82" s="29"/>
      <c r="UGJ82" s="29"/>
      <c r="UGK82" s="29"/>
      <c r="UGL82" s="29"/>
      <c r="UGM82" s="29"/>
      <c r="UGN82" s="29"/>
      <c r="UGO82" s="29"/>
      <c r="UGP82" s="29"/>
      <c r="UGQ82" s="29"/>
      <c r="UGR82" s="29"/>
      <c r="UGS82" s="29"/>
      <c r="UGT82" s="29"/>
      <c r="UGU82" s="29"/>
      <c r="UGV82" s="29"/>
      <c r="UGW82" s="29"/>
      <c r="UGX82" s="29"/>
      <c r="UGY82" s="29"/>
      <c r="UGZ82" s="29"/>
      <c r="UHA82" s="29"/>
      <c r="UHB82" s="29"/>
      <c r="UHC82" s="29"/>
      <c r="UHD82" s="29"/>
      <c r="UHE82" s="29"/>
      <c r="UHF82" s="29"/>
      <c r="UHG82" s="29"/>
      <c r="UHH82" s="29"/>
      <c r="UHI82" s="29"/>
      <c r="UHJ82" s="29"/>
      <c r="UHK82" s="29"/>
      <c r="UHL82" s="29"/>
      <c r="UHM82" s="29"/>
      <c r="UHN82" s="29"/>
      <c r="UHO82" s="29"/>
      <c r="UHP82" s="29"/>
      <c r="UHQ82" s="29"/>
      <c r="UHR82" s="29"/>
      <c r="UHS82" s="29"/>
      <c r="UHT82" s="29"/>
      <c r="UHU82" s="29"/>
      <c r="UHV82" s="29"/>
      <c r="UHW82" s="29"/>
      <c r="UHX82" s="29"/>
      <c r="UHY82" s="29"/>
      <c r="UHZ82" s="29"/>
      <c r="UIA82" s="29"/>
      <c r="UIB82" s="29"/>
      <c r="UIC82" s="29"/>
      <c r="UID82" s="29"/>
      <c r="UIE82" s="29"/>
      <c r="UIF82" s="29"/>
      <c r="UIG82" s="29"/>
      <c r="UIH82" s="29"/>
      <c r="UII82" s="29"/>
      <c r="UIJ82" s="29"/>
      <c r="UIK82" s="29"/>
      <c r="UIL82" s="29"/>
      <c r="UIM82" s="29"/>
      <c r="UIN82" s="29"/>
      <c r="UIO82" s="29"/>
      <c r="UIP82" s="29"/>
      <c r="UIQ82" s="29"/>
      <c r="UIR82" s="29"/>
      <c r="UIS82" s="29"/>
      <c r="UIT82" s="29"/>
      <c r="UIU82" s="29"/>
      <c r="UIV82" s="29"/>
      <c r="UIW82" s="29"/>
      <c r="UIX82" s="29"/>
      <c r="UIY82" s="29"/>
      <c r="UIZ82" s="29"/>
      <c r="UJA82" s="29"/>
      <c r="UJB82" s="29"/>
      <c r="UJC82" s="29"/>
      <c r="UJD82" s="29"/>
      <c r="UJE82" s="29"/>
      <c r="UJF82" s="29"/>
      <c r="UJG82" s="29"/>
      <c r="UJH82" s="29"/>
      <c r="UJI82" s="29"/>
      <c r="UJJ82" s="29"/>
      <c r="UJK82" s="29"/>
      <c r="UJL82" s="29"/>
      <c r="UJM82" s="29"/>
      <c r="UJN82" s="29"/>
      <c r="UJO82" s="29"/>
      <c r="UJP82" s="29"/>
      <c r="UJQ82" s="29"/>
      <c r="UJR82" s="29"/>
      <c r="UJS82" s="29"/>
      <c r="UJT82" s="29"/>
      <c r="UJU82" s="29"/>
      <c r="UJV82" s="29"/>
      <c r="UJW82" s="29"/>
      <c r="UJX82" s="29"/>
      <c r="UJY82" s="29"/>
      <c r="UJZ82" s="29"/>
      <c r="UKA82" s="29"/>
      <c r="UKB82" s="29"/>
      <c r="UKC82" s="29"/>
      <c r="UKD82" s="29"/>
      <c r="UKE82" s="29"/>
      <c r="UKF82" s="29"/>
      <c r="UKG82" s="29"/>
      <c r="UKH82" s="29"/>
      <c r="UKI82" s="29"/>
      <c r="UKJ82" s="29"/>
      <c r="UKK82" s="29"/>
      <c r="UKL82" s="29"/>
      <c r="UKM82" s="29"/>
      <c r="UKN82" s="29"/>
      <c r="UKO82" s="29"/>
      <c r="UKP82" s="29"/>
      <c r="UKQ82" s="29"/>
      <c r="UKR82" s="29"/>
      <c r="UKS82" s="29"/>
      <c r="UKT82" s="29"/>
      <c r="UKU82" s="29"/>
      <c r="UKV82" s="29"/>
      <c r="UKW82" s="29"/>
      <c r="UKX82" s="29"/>
      <c r="UKY82" s="29"/>
      <c r="UKZ82" s="29"/>
      <c r="ULA82" s="29"/>
      <c r="ULB82" s="29"/>
      <c r="ULC82" s="29"/>
      <c r="ULD82" s="29"/>
      <c r="ULE82" s="29"/>
      <c r="ULF82" s="29"/>
      <c r="ULG82" s="29"/>
      <c r="ULH82" s="29"/>
      <c r="ULI82" s="29"/>
      <c r="ULJ82" s="29"/>
      <c r="ULK82" s="29"/>
      <c r="ULL82" s="29"/>
      <c r="ULM82" s="29"/>
      <c r="ULN82" s="29"/>
      <c r="ULO82" s="29"/>
      <c r="ULP82" s="29"/>
      <c r="ULQ82" s="29"/>
      <c r="ULR82" s="29"/>
      <c r="ULS82" s="29"/>
      <c r="ULT82" s="29"/>
      <c r="ULU82" s="29"/>
      <c r="ULV82" s="29"/>
      <c r="ULW82" s="29"/>
      <c r="ULX82" s="29"/>
      <c r="ULY82" s="29"/>
      <c r="ULZ82" s="29"/>
      <c r="UMA82" s="29"/>
      <c r="UMB82" s="29"/>
      <c r="UMC82" s="29"/>
      <c r="UMD82" s="29"/>
      <c r="UME82" s="29"/>
      <c r="UMF82" s="29"/>
      <c r="UMG82" s="29"/>
      <c r="UMH82" s="29"/>
      <c r="UMI82" s="29"/>
      <c r="UMJ82" s="29"/>
      <c r="UMK82" s="29"/>
      <c r="UML82" s="29"/>
      <c r="UMM82" s="29"/>
      <c r="UMN82" s="29"/>
      <c r="UMO82" s="29"/>
      <c r="UMP82" s="29"/>
      <c r="UMQ82" s="29"/>
      <c r="UMR82" s="29"/>
      <c r="UMS82" s="29"/>
      <c r="UMT82" s="29"/>
      <c r="UMU82" s="29"/>
      <c r="UMV82" s="29"/>
      <c r="UMW82" s="29"/>
      <c r="UMX82" s="29"/>
      <c r="UMY82" s="29"/>
      <c r="UMZ82" s="29"/>
      <c r="UNA82" s="29"/>
      <c r="UNB82" s="29"/>
      <c r="UNC82" s="29"/>
      <c r="UND82" s="29"/>
      <c r="UNE82" s="29"/>
      <c r="UNF82" s="29"/>
      <c r="UNG82" s="29"/>
      <c r="UNH82" s="29"/>
      <c r="UNI82" s="29"/>
      <c r="UNJ82" s="29"/>
      <c r="UNK82" s="29"/>
      <c r="UNL82" s="29"/>
      <c r="UNM82" s="29"/>
      <c r="UNN82" s="29"/>
      <c r="UNO82" s="29"/>
      <c r="UNP82" s="29"/>
      <c r="UNQ82" s="29"/>
      <c r="UNR82" s="29"/>
      <c r="UNS82" s="29"/>
      <c r="UNT82" s="29"/>
      <c r="UNU82" s="29"/>
      <c r="UNV82" s="29"/>
      <c r="UNW82" s="29"/>
      <c r="UNX82" s="29"/>
      <c r="UNY82" s="29"/>
      <c r="UNZ82" s="29"/>
      <c r="UOA82" s="29"/>
      <c r="UOB82" s="29"/>
      <c r="UOC82" s="29"/>
      <c r="UOD82" s="29"/>
      <c r="UOE82" s="29"/>
      <c r="UOF82" s="29"/>
      <c r="UOG82" s="29"/>
      <c r="UOH82" s="29"/>
      <c r="UOI82" s="29"/>
      <c r="UOJ82" s="29"/>
      <c r="UOK82" s="29"/>
      <c r="UOL82" s="29"/>
      <c r="UOM82" s="29"/>
      <c r="UON82" s="29"/>
      <c r="UOO82" s="29"/>
      <c r="UOP82" s="29"/>
      <c r="UOQ82" s="29"/>
      <c r="UOR82" s="29"/>
      <c r="UOS82" s="29"/>
      <c r="UOT82" s="29"/>
      <c r="UOU82" s="29"/>
      <c r="UOV82" s="29"/>
      <c r="UOW82" s="29"/>
      <c r="UOX82" s="29"/>
      <c r="UOY82" s="29"/>
      <c r="UOZ82" s="29"/>
      <c r="UPA82" s="29"/>
      <c r="UPB82" s="29"/>
      <c r="UPC82" s="29"/>
      <c r="UPD82" s="29"/>
      <c r="UPE82" s="29"/>
      <c r="UPF82" s="29"/>
      <c r="UPG82" s="29"/>
      <c r="UPH82" s="29"/>
      <c r="UPI82" s="29"/>
      <c r="UPJ82" s="29"/>
      <c r="UPK82" s="29"/>
      <c r="UPL82" s="29"/>
      <c r="UPM82" s="29"/>
      <c r="UPN82" s="29"/>
      <c r="UPO82" s="29"/>
      <c r="UPP82" s="29"/>
      <c r="UPQ82" s="29"/>
      <c r="UPR82" s="29"/>
      <c r="UPS82" s="29"/>
      <c r="UPT82" s="29"/>
      <c r="UPU82" s="29"/>
      <c r="UPV82" s="29"/>
      <c r="UPW82" s="29"/>
      <c r="UPX82" s="29"/>
      <c r="UPY82" s="29"/>
      <c r="UPZ82" s="29"/>
      <c r="UQA82" s="29"/>
      <c r="UQB82" s="29"/>
      <c r="UQC82" s="29"/>
      <c r="UQD82" s="29"/>
      <c r="UQE82" s="29"/>
      <c r="UQF82" s="29"/>
      <c r="UQG82" s="29"/>
      <c r="UQH82" s="29"/>
      <c r="UQI82" s="29"/>
      <c r="UQJ82" s="29"/>
      <c r="UQK82" s="29"/>
      <c r="UQL82" s="29"/>
      <c r="UQM82" s="29"/>
      <c r="UQN82" s="29"/>
      <c r="UQO82" s="29"/>
      <c r="UQP82" s="29"/>
      <c r="UQQ82" s="29"/>
      <c r="UQR82" s="29"/>
      <c r="UQS82" s="29"/>
      <c r="UQT82" s="29"/>
      <c r="UQU82" s="29"/>
      <c r="UQV82" s="29"/>
      <c r="UQW82" s="29"/>
      <c r="UQX82" s="29"/>
      <c r="UQY82" s="29"/>
      <c r="UQZ82" s="29"/>
      <c r="URA82" s="29"/>
      <c r="URB82" s="29"/>
      <c r="URC82" s="29"/>
      <c r="URD82" s="29"/>
      <c r="URE82" s="29"/>
      <c r="URF82" s="29"/>
      <c r="URG82" s="29"/>
      <c r="URH82" s="29"/>
      <c r="URI82" s="29"/>
      <c r="URJ82" s="29"/>
      <c r="URK82" s="29"/>
      <c r="URL82" s="29"/>
      <c r="URM82" s="29"/>
      <c r="URN82" s="29"/>
      <c r="URO82" s="29"/>
      <c r="URP82" s="29"/>
      <c r="URQ82" s="29"/>
      <c r="URR82" s="29"/>
      <c r="URS82" s="29"/>
      <c r="URT82" s="29"/>
      <c r="URU82" s="29"/>
      <c r="URV82" s="29"/>
      <c r="URW82" s="29"/>
      <c r="URX82" s="29"/>
      <c r="URY82" s="29"/>
      <c r="URZ82" s="29"/>
      <c r="USA82" s="29"/>
      <c r="USB82" s="29"/>
      <c r="USC82" s="29"/>
      <c r="USD82" s="29"/>
      <c r="USE82" s="29"/>
      <c r="USF82" s="29"/>
      <c r="USG82" s="29"/>
      <c r="USH82" s="29"/>
      <c r="USI82" s="29"/>
      <c r="USJ82" s="29"/>
      <c r="USK82" s="29"/>
      <c r="USL82" s="29"/>
      <c r="USM82" s="29"/>
      <c r="USN82" s="29"/>
      <c r="USO82" s="29"/>
      <c r="USP82" s="29"/>
      <c r="USQ82" s="29"/>
      <c r="USR82" s="29"/>
      <c r="USS82" s="29"/>
      <c r="UST82" s="29"/>
      <c r="USU82" s="29"/>
      <c r="USV82" s="29"/>
      <c r="USW82" s="29"/>
      <c r="USX82" s="29"/>
      <c r="USY82" s="29"/>
      <c r="USZ82" s="29"/>
      <c r="UTA82" s="29"/>
      <c r="UTB82" s="29"/>
      <c r="UTC82" s="29"/>
      <c r="UTD82" s="29"/>
      <c r="UTE82" s="29"/>
      <c r="UTF82" s="29"/>
      <c r="UTG82" s="29"/>
      <c r="UTH82" s="29"/>
      <c r="UTI82" s="29"/>
      <c r="UTJ82" s="29"/>
      <c r="UTK82" s="29"/>
      <c r="UTL82" s="29"/>
      <c r="UTM82" s="29"/>
      <c r="UTN82" s="29"/>
      <c r="UTO82" s="29"/>
      <c r="UTP82" s="29"/>
      <c r="UTQ82" s="29"/>
      <c r="UTR82" s="29"/>
      <c r="UTS82" s="29"/>
      <c r="UTT82" s="29"/>
      <c r="UTU82" s="29"/>
      <c r="UTV82" s="29"/>
      <c r="UTW82" s="29"/>
      <c r="UTX82" s="29"/>
      <c r="UTY82" s="29"/>
      <c r="UTZ82" s="29"/>
      <c r="UUA82" s="29"/>
      <c r="UUB82" s="29"/>
      <c r="UUC82" s="29"/>
      <c r="UUD82" s="29"/>
      <c r="UUE82" s="29"/>
      <c r="UUF82" s="29"/>
      <c r="UUG82" s="29"/>
      <c r="UUH82" s="29"/>
      <c r="UUI82" s="29"/>
      <c r="UUJ82" s="29"/>
      <c r="UUK82" s="29"/>
      <c r="UUL82" s="29"/>
      <c r="UUM82" s="29"/>
      <c r="UUN82" s="29"/>
      <c r="UUO82" s="29"/>
      <c r="UUP82" s="29"/>
      <c r="UUQ82" s="29"/>
      <c r="UUR82" s="29"/>
      <c r="UUS82" s="29"/>
      <c r="UUT82" s="29"/>
      <c r="UUU82" s="29"/>
      <c r="UUV82" s="29"/>
      <c r="UUW82" s="29"/>
      <c r="UUX82" s="29"/>
      <c r="UUY82" s="29"/>
      <c r="UUZ82" s="29"/>
      <c r="UVA82" s="29"/>
      <c r="UVB82" s="29"/>
      <c r="UVC82" s="29"/>
      <c r="UVD82" s="29"/>
      <c r="UVE82" s="29"/>
      <c r="UVF82" s="29"/>
      <c r="UVG82" s="29"/>
      <c r="UVH82" s="29"/>
      <c r="UVI82" s="29"/>
      <c r="UVJ82" s="29"/>
      <c r="UVK82" s="29"/>
      <c r="UVL82" s="29"/>
      <c r="UVM82" s="29"/>
      <c r="UVN82" s="29"/>
      <c r="UVO82" s="29"/>
      <c r="UVP82" s="29"/>
      <c r="UVQ82" s="29"/>
      <c r="UVR82" s="29"/>
      <c r="UVS82" s="29"/>
      <c r="UVT82" s="29"/>
      <c r="UVU82" s="29"/>
      <c r="UVV82" s="29"/>
      <c r="UVW82" s="29"/>
      <c r="UVX82" s="29"/>
      <c r="UVY82" s="29"/>
      <c r="UVZ82" s="29"/>
      <c r="UWA82" s="29"/>
      <c r="UWB82" s="29"/>
      <c r="UWC82" s="29"/>
      <c r="UWD82" s="29"/>
      <c r="UWE82" s="29"/>
      <c r="UWF82" s="29"/>
      <c r="UWG82" s="29"/>
      <c r="UWH82" s="29"/>
      <c r="UWI82" s="29"/>
      <c r="UWJ82" s="29"/>
      <c r="UWK82" s="29"/>
      <c r="UWL82" s="29"/>
      <c r="UWM82" s="29"/>
      <c r="UWN82" s="29"/>
      <c r="UWO82" s="29"/>
      <c r="UWP82" s="29"/>
      <c r="UWQ82" s="29"/>
      <c r="UWR82" s="29"/>
      <c r="UWS82" s="29"/>
      <c r="UWT82" s="29"/>
      <c r="UWU82" s="29"/>
      <c r="UWV82" s="29"/>
      <c r="UWW82" s="29"/>
      <c r="UWX82" s="29"/>
      <c r="UWY82" s="29"/>
      <c r="UWZ82" s="29"/>
      <c r="UXA82" s="29"/>
      <c r="UXB82" s="29"/>
      <c r="UXC82" s="29"/>
      <c r="UXD82" s="29"/>
      <c r="UXE82" s="29"/>
      <c r="UXF82" s="29"/>
      <c r="UXG82" s="29"/>
      <c r="UXH82" s="29"/>
      <c r="UXI82" s="29"/>
      <c r="UXJ82" s="29"/>
      <c r="UXK82" s="29"/>
      <c r="UXL82" s="29"/>
      <c r="UXM82" s="29"/>
      <c r="UXN82" s="29"/>
      <c r="UXO82" s="29"/>
      <c r="UXP82" s="29"/>
      <c r="UXQ82" s="29"/>
      <c r="UXR82" s="29"/>
      <c r="UXS82" s="29"/>
      <c r="UXT82" s="29"/>
      <c r="UXU82" s="29"/>
      <c r="UXV82" s="29"/>
      <c r="UXW82" s="29"/>
      <c r="UXX82" s="29"/>
      <c r="UXY82" s="29"/>
      <c r="UXZ82" s="29"/>
      <c r="UYA82" s="29"/>
      <c r="UYB82" s="29"/>
      <c r="UYC82" s="29"/>
      <c r="UYD82" s="29"/>
      <c r="UYE82" s="29"/>
      <c r="UYF82" s="29"/>
      <c r="UYG82" s="29"/>
      <c r="UYH82" s="29"/>
      <c r="UYI82" s="29"/>
      <c r="UYJ82" s="29"/>
      <c r="UYK82" s="29"/>
      <c r="UYL82" s="29"/>
      <c r="UYM82" s="29"/>
      <c r="UYN82" s="29"/>
      <c r="UYO82" s="29"/>
      <c r="UYP82" s="29"/>
      <c r="UYQ82" s="29"/>
      <c r="UYR82" s="29"/>
      <c r="UYS82" s="29"/>
      <c r="UYT82" s="29"/>
      <c r="UYU82" s="29"/>
      <c r="UYV82" s="29"/>
      <c r="UYW82" s="29"/>
      <c r="UYX82" s="29"/>
      <c r="UYY82" s="29"/>
      <c r="UYZ82" s="29"/>
      <c r="UZA82" s="29"/>
      <c r="UZB82" s="29"/>
      <c r="UZC82" s="29"/>
      <c r="UZD82" s="29"/>
      <c r="UZE82" s="29"/>
      <c r="UZF82" s="29"/>
      <c r="UZG82" s="29"/>
      <c r="UZH82" s="29"/>
      <c r="UZI82" s="29"/>
      <c r="UZJ82" s="29"/>
      <c r="UZK82" s="29"/>
      <c r="UZL82" s="29"/>
      <c r="UZM82" s="29"/>
      <c r="UZN82" s="29"/>
      <c r="UZO82" s="29"/>
      <c r="UZP82" s="29"/>
      <c r="UZQ82" s="29"/>
      <c r="UZR82" s="29"/>
      <c r="UZS82" s="29"/>
      <c r="UZT82" s="29"/>
      <c r="UZU82" s="29"/>
      <c r="UZV82" s="29"/>
      <c r="UZW82" s="29"/>
      <c r="UZX82" s="29"/>
      <c r="UZY82" s="29"/>
      <c r="UZZ82" s="29"/>
      <c r="VAA82" s="29"/>
      <c r="VAB82" s="29"/>
      <c r="VAC82" s="29"/>
      <c r="VAD82" s="29"/>
      <c r="VAE82" s="29"/>
      <c r="VAF82" s="29"/>
      <c r="VAG82" s="29"/>
      <c r="VAH82" s="29"/>
      <c r="VAI82" s="29"/>
      <c r="VAJ82" s="29"/>
      <c r="VAK82" s="29"/>
      <c r="VAL82" s="29"/>
      <c r="VAM82" s="29"/>
      <c r="VAN82" s="29"/>
      <c r="VAO82" s="29"/>
      <c r="VAP82" s="29"/>
      <c r="VAQ82" s="29"/>
      <c r="VAR82" s="29"/>
      <c r="VAS82" s="29"/>
      <c r="VAT82" s="29"/>
      <c r="VAU82" s="29"/>
      <c r="VAV82" s="29"/>
      <c r="VAW82" s="29"/>
      <c r="VAX82" s="29"/>
      <c r="VAY82" s="29"/>
      <c r="VAZ82" s="29"/>
      <c r="VBA82" s="29"/>
      <c r="VBB82" s="29"/>
      <c r="VBC82" s="29"/>
      <c r="VBD82" s="29"/>
      <c r="VBE82" s="29"/>
      <c r="VBF82" s="29"/>
      <c r="VBG82" s="29"/>
      <c r="VBH82" s="29"/>
      <c r="VBI82" s="29"/>
      <c r="VBJ82" s="29"/>
      <c r="VBK82" s="29"/>
      <c r="VBL82" s="29"/>
      <c r="VBM82" s="29"/>
      <c r="VBN82" s="29"/>
      <c r="VBO82" s="29"/>
      <c r="VBP82" s="29"/>
      <c r="VBQ82" s="29"/>
      <c r="VBR82" s="29"/>
      <c r="VBS82" s="29"/>
      <c r="VBT82" s="29"/>
      <c r="VBU82" s="29"/>
      <c r="VBV82" s="29"/>
      <c r="VBW82" s="29"/>
      <c r="VBX82" s="29"/>
      <c r="VBY82" s="29"/>
      <c r="VBZ82" s="29"/>
      <c r="VCA82" s="29"/>
      <c r="VCB82" s="29"/>
      <c r="VCC82" s="29"/>
      <c r="VCD82" s="29"/>
      <c r="VCE82" s="29"/>
      <c r="VCF82" s="29"/>
      <c r="VCG82" s="29"/>
      <c r="VCH82" s="29"/>
      <c r="VCI82" s="29"/>
      <c r="VCJ82" s="29"/>
      <c r="VCK82" s="29"/>
      <c r="VCL82" s="29"/>
      <c r="VCM82" s="29"/>
      <c r="VCN82" s="29"/>
      <c r="VCO82" s="29"/>
      <c r="VCP82" s="29"/>
      <c r="VCQ82" s="29"/>
      <c r="VCR82" s="29"/>
      <c r="VCS82" s="29"/>
      <c r="VCT82" s="29"/>
      <c r="VCU82" s="29"/>
      <c r="VCV82" s="29"/>
      <c r="VCW82" s="29"/>
      <c r="VCX82" s="29"/>
      <c r="VCY82" s="29"/>
      <c r="VCZ82" s="29"/>
      <c r="VDA82" s="29"/>
      <c r="VDB82" s="29"/>
      <c r="VDC82" s="29"/>
      <c r="VDD82" s="29"/>
      <c r="VDE82" s="29"/>
      <c r="VDF82" s="29"/>
      <c r="VDG82" s="29"/>
      <c r="VDH82" s="29"/>
      <c r="VDI82" s="29"/>
      <c r="VDJ82" s="29"/>
      <c r="VDK82" s="29"/>
      <c r="VDL82" s="29"/>
      <c r="VDM82" s="29"/>
      <c r="VDN82" s="29"/>
      <c r="VDO82" s="29"/>
      <c r="VDP82" s="29"/>
      <c r="VDQ82" s="29"/>
      <c r="VDR82" s="29"/>
      <c r="VDS82" s="29"/>
      <c r="VDT82" s="29"/>
      <c r="VDU82" s="29"/>
      <c r="VDV82" s="29"/>
      <c r="VDW82" s="29"/>
      <c r="VDX82" s="29"/>
      <c r="VDY82" s="29"/>
      <c r="VDZ82" s="29"/>
      <c r="VEA82" s="29"/>
      <c r="VEB82" s="29"/>
      <c r="VEC82" s="29"/>
      <c r="VED82" s="29"/>
      <c r="VEE82" s="29"/>
      <c r="VEF82" s="29"/>
      <c r="VEG82" s="29"/>
      <c r="VEH82" s="29"/>
      <c r="VEI82" s="29"/>
      <c r="VEJ82" s="29"/>
      <c r="VEK82" s="29"/>
      <c r="VEL82" s="29"/>
      <c r="VEM82" s="29"/>
      <c r="VEN82" s="29"/>
      <c r="VEO82" s="29"/>
      <c r="VEP82" s="29"/>
      <c r="VEQ82" s="29"/>
      <c r="VER82" s="29"/>
      <c r="VES82" s="29"/>
      <c r="VET82" s="29"/>
      <c r="VEU82" s="29"/>
      <c r="VEV82" s="29"/>
      <c r="VEW82" s="29"/>
      <c r="VEX82" s="29"/>
      <c r="VEY82" s="29"/>
      <c r="VEZ82" s="29"/>
      <c r="VFA82" s="29"/>
      <c r="VFB82" s="29"/>
      <c r="VFC82" s="29"/>
      <c r="VFD82" s="29"/>
      <c r="VFE82" s="29"/>
      <c r="VFF82" s="29"/>
      <c r="VFG82" s="29"/>
      <c r="VFH82" s="29"/>
      <c r="VFI82" s="29"/>
      <c r="VFJ82" s="29"/>
      <c r="VFK82" s="29"/>
      <c r="VFL82" s="29"/>
      <c r="VFM82" s="29"/>
      <c r="VFN82" s="29"/>
      <c r="VFO82" s="29"/>
      <c r="VFP82" s="29"/>
      <c r="VFQ82" s="29"/>
      <c r="VFR82" s="29"/>
      <c r="VFS82" s="29"/>
      <c r="VFT82" s="29"/>
      <c r="VFU82" s="29"/>
      <c r="VFV82" s="29"/>
      <c r="VFW82" s="29"/>
      <c r="VFX82" s="29"/>
      <c r="VFY82" s="29"/>
      <c r="VFZ82" s="29"/>
      <c r="VGA82" s="29"/>
      <c r="VGB82" s="29"/>
      <c r="VGC82" s="29"/>
      <c r="VGD82" s="29"/>
      <c r="VGE82" s="29"/>
      <c r="VGF82" s="29"/>
      <c r="VGG82" s="29"/>
      <c r="VGH82" s="29"/>
      <c r="VGI82" s="29"/>
      <c r="VGJ82" s="29"/>
      <c r="VGK82" s="29"/>
      <c r="VGL82" s="29"/>
      <c r="VGM82" s="29"/>
      <c r="VGN82" s="29"/>
      <c r="VGO82" s="29"/>
      <c r="VGP82" s="29"/>
      <c r="VGQ82" s="29"/>
      <c r="VGR82" s="29"/>
      <c r="VGS82" s="29"/>
      <c r="VGT82" s="29"/>
      <c r="VGU82" s="29"/>
      <c r="VGV82" s="29"/>
      <c r="VGW82" s="29"/>
      <c r="VGX82" s="29"/>
      <c r="VGY82" s="29"/>
      <c r="VGZ82" s="29"/>
      <c r="VHA82" s="29"/>
      <c r="VHB82" s="29"/>
      <c r="VHC82" s="29"/>
      <c r="VHD82" s="29"/>
      <c r="VHE82" s="29"/>
      <c r="VHF82" s="29"/>
      <c r="VHG82" s="29"/>
      <c r="VHH82" s="29"/>
      <c r="VHI82" s="29"/>
      <c r="VHJ82" s="29"/>
      <c r="VHK82" s="29"/>
      <c r="VHL82" s="29"/>
      <c r="VHM82" s="29"/>
      <c r="VHN82" s="29"/>
      <c r="VHO82" s="29"/>
      <c r="VHP82" s="29"/>
      <c r="VHQ82" s="29"/>
      <c r="VHR82" s="29"/>
      <c r="VHS82" s="29"/>
      <c r="VHT82" s="29"/>
      <c r="VHU82" s="29"/>
      <c r="VHV82" s="29"/>
      <c r="VHW82" s="29"/>
      <c r="VHX82" s="29"/>
      <c r="VHY82" s="29"/>
      <c r="VHZ82" s="29"/>
      <c r="VIA82" s="29"/>
      <c r="VIB82" s="29"/>
      <c r="VIC82" s="29"/>
      <c r="VID82" s="29"/>
      <c r="VIE82" s="29"/>
      <c r="VIF82" s="29"/>
      <c r="VIG82" s="29"/>
      <c r="VIH82" s="29"/>
      <c r="VII82" s="29"/>
      <c r="VIJ82" s="29"/>
      <c r="VIK82" s="29"/>
      <c r="VIL82" s="29"/>
      <c r="VIM82" s="29"/>
      <c r="VIN82" s="29"/>
      <c r="VIO82" s="29"/>
      <c r="VIP82" s="29"/>
      <c r="VIQ82" s="29"/>
      <c r="VIR82" s="29"/>
      <c r="VIS82" s="29"/>
      <c r="VIT82" s="29"/>
      <c r="VIU82" s="29"/>
      <c r="VIV82" s="29"/>
      <c r="VIW82" s="29"/>
      <c r="VIX82" s="29"/>
      <c r="VIY82" s="29"/>
      <c r="VIZ82" s="29"/>
      <c r="VJA82" s="29"/>
      <c r="VJB82" s="29"/>
      <c r="VJC82" s="29"/>
      <c r="VJD82" s="29"/>
      <c r="VJE82" s="29"/>
      <c r="VJF82" s="29"/>
      <c r="VJG82" s="29"/>
      <c r="VJH82" s="29"/>
      <c r="VJI82" s="29"/>
      <c r="VJJ82" s="29"/>
      <c r="VJK82" s="29"/>
      <c r="VJL82" s="29"/>
      <c r="VJM82" s="29"/>
      <c r="VJN82" s="29"/>
      <c r="VJO82" s="29"/>
      <c r="VJP82" s="29"/>
      <c r="VJQ82" s="29"/>
      <c r="VJR82" s="29"/>
      <c r="VJS82" s="29"/>
      <c r="VJT82" s="29"/>
      <c r="VJU82" s="29"/>
      <c r="VJV82" s="29"/>
      <c r="VJW82" s="29"/>
      <c r="VJX82" s="29"/>
      <c r="VJY82" s="29"/>
      <c r="VJZ82" s="29"/>
      <c r="VKA82" s="29"/>
      <c r="VKB82" s="29"/>
      <c r="VKC82" s="29"/>
      <c r="VKD82" s="29"/>
      <c r="VKE82" s="29"/>
      <c r="VKF82" s="29"/>
      <c r="VKG82" s="29"/>
      <c r="VKH82" s="29"/>
      <c r="VKI82" s="29"/>
      <c r="VKJ82" s="29"/>
      <c r="VKK82" s="29"/>
      <c r="VKL82" s="29"/>
      <c r="VKM82" s="29"/>
      <c r="VKN82" s="29"/>
      <c r="VKO82" s="29"/>
      <c r="VKP82" s="29"/>
      <c r="VKQ82" s="29"/>
      <c r="VKR82" s="29"/>
      <c r="VKS82" s="29"/>
      <c r="VKT82" s="29"/>
      <c r="VKU82" s="29"/>
      <c r="VKV82" s="29"/>
      <c r="VKW82" s="29"/>
      <c r="VKX82" s="29"/>
      <c r="VKY82" s="29"/>
      <c r="VKZ82" s="29"/>
      <c r="VLA82" s="29"/>
      <c r="VLB82" s="29"/>
      <c r="VLC82" s="29"/>
      <c r="VLD82" s="29"/>
      <c r="VLE82" s="29"/>
      <c r="VLF82" s="29"/>
      <c r="VLG82" s="29"/>
      <c r="VLH82" s="29"/>
      <c r="VLI82" s="29"/>
      <c r="VLJ82" s="29"/>
      <c r="VLK82" s="29"/>
      <c r="VLL82" s="29"/>
      <c r="VLM82" s="29"/>
      <c r="VLN82" s="29"/>
      <c r="VLO82" s="29"/>
      <c r="VLP82" s="29"/>
      <c r="VLQ82" s="29"/>
      <c r="VLR82" s="29"/>
      <c r="VLS82" s="29"/>
      <c r="VLT82" s="29"/>
      <c r="VLU82" s="29"/>
      <c r="VLV82" s="29"/>
      <c r="VLW82" s="29"/>
      <c r="VLX82" s="29"/>
      <c r="VLY82" s="29"/>
      <c r="VLZ82" s="29"/>
      <c r="VMA82" s="29"/>
      <c r="VMB82" s="29"/>
      <c r="VMC82" s="29"/>
      <c r="VMD82" s="29"/>
      <c r="VME82" s="29"/>
      <c r="VMF82" s="29"/>
      <c r="VMG82" s="29"/>
      <c r="VMH82" s="29"/>
      <c r="VMI82" s="29"/>
      <c r="VMJ82" s="29"/>
      <c r="VMK82" s="29"/>
      <c r="VML82" s="29"/>
      <c r="VMM82" s="29"/>
      <c r="VMN82" s="29"/>
      <c r="VMO82" s="29"/>
      <c r="VMP82" s="29"/>
      <c r="VMQ82" s="29"/>
      <c r="VMR82" s="29"/>
      <c r="VMS82" s="29"/>
      <c r="VMT82" s="29"/>
      <c r="VMU82" s="29"/>
      <c r="VMV82" s="29"/>
      <c r="VMW82" s="29"/>
      <c r="VMX82" s="29"/>
      <c r="VMY82" s="29"/>
      <c r="VMZ82" s="29"/>
      <c r="VNA82" s="29"/>
      <c r="VNB82" s="29"/>
      <c r="VNC82" s="29"/>
      <c r="VND82" s="29"/>
      <c r="VNE82" s="29"/>
      <c r="VNF82" s="29"/>
      <c r="VNG82" s="29"/>
      <c r="VNH82" s="29"/>
      <c r="VNI82" s="29"/>
      <c r="VNJ82" s="29"/>
      <c r="VNK82" s="29"/>
      <c r="VNL82" s="29"/>
      <c r="VNM82" s="29"/>
      <c r="VNN82" s="29"/>
      <c r="VNO82" s="29"/>
      <c r="VNP82" s="29"/>
      <c r="VNQ82" s="29"/>
      <c r="VNR82" s="29"/>
      <c r="VNS82" s="29"/>
      <c r="VNT82" s="29"/>
      <c r="VNU82" s="29"/>
      <c r="VNV82" s="29"/>
      <c r="VNW82" s="29"/>
      <c r="VNX82" s="29"/>
      <c r="VNY82" s="29"/>
      <c r="VNZ82" s="29"/>
      <c r="VOA82" s="29"/>
      <c r="VOB82" s="29"/>
      <c r="VOC82" s="29"/>
      <c r="VOD82" s="29"/>
      <c r="VOE82" s="29"/>
      <c r="VOF82" s="29"/>
      <c r="VOG82" s="29"/>
      <c r="VOH82" s="29"/>
      <c r="VOI82" s="29"/>
      <c r="VOJ82" s="29"/>
      <c r="VOK82" s="29"/>
      <c r="VOL82" s="29"/>
      <c r="VOM82" s="29"/>
      <c r="VON82" s="29"/>
      <c r="VOO82" s="29"/>
      <c r="VOP82" s="29"/>
      <c r="VOQ82" s="29"/>
      <c r="VOR82" s="29"/>
      <c r="VOS82" s="29"/>
      <c r="VOT82" s="29"/>
      <c r="VOU82" s="29"/>
      <c r="VOV82" s="29"/>
      <c r="VOW82" s="29"/>
      <c r="VOX82" s="29"/>
      <c r="VOY82" s="29"/>
      <c r="VOZ82" s="29"/>
      <c r="VPA82" s="29"/>
      <c r="VPB82" s="29"/>
      <c r="VPC82" s="29"/>
      <c r="VPD82" s="29"/>
      <c r="VPE82" s="29"/>
      <c r="VPF82" s="29"/>
      <c r="VPG82" s="29"/>
      <c r="VPH82" s="29"/>
      <c r="VPI82" s="29"/>
      <c r="VPJ82" s="29"/>
      <c r="VPK82" s="29"/>
      <c r="VPL82" s="29"/>
      <c r="VPM82" s="29"/>
      <c r="VPN82" s="29"/>
      <c r="VPO82" s="29"/>
      <c r="VPP82" s="29"/>
      <c r="VPQ82" s="29"/>
      <c r="VPR82" s="29"/>
      <c r="VPS82" s="29"/>
      <c r="VPT82" s="29"/>
      <c r="VPU82" s="29"/>
      <c r="VPV82" s="29"/>
      <c r="VPW82" s="29"/>
      <c r="VPX82" s="29"/>
      <c r="VPY82" s="29"/>
      <c r="VPZ82" s="29"/>
      <c r="VQA82" s="29"/>
      <c r="VQB82" s="29"/>
      <c r="VQC82" s="29"/>
      <c r="VQD82" s="29"/>
      <c r="VQE82" s="29"/>
      <c r="VQF82" s="29"/>
      <c r="VQG82" s="29"/>
      <c r="VQH82" s="29"/>
      <c r="VQI82" s="29"/>
      <c r="VQJ82" s="29"/>
      <c r="VQK82" s="29"/>
      <c r="VQL82" s="29"/>
      <c r="VQM82" s="29"/>
      <c r="VQN82" s="29"/>
      <c r="VQO82" s="29"/>
      <c r="VQP82" s="29"/>
      <c r="VQQ82" s="29"/>
      <c r="VQR82" s="29"/>
      <c r="VQS82" s="29"/>
      <c r="VQT82" s="29"/>
      <c r="VQU82" s="29"/>
      <c r="VQV82" s="29"/>
      <c r="VQW82" s="29"/>
      <c r="VQX82" s="29"/>
      <c r="VQY82" s="29"/>
      <c r="VQZ82" s="29"/>
      <c r="VRA82" s="29"/>
      <c r="VRB82" s="29"/>
      <c r="VRC82" s="29"/>
      <c r="VRD82" s="29"/>
      <c r="VRE82" s="29"/>
      <c r="VRF82" s="29"/>
      <c r="VRG82" s="29"/>
      <c r="VRH82" s="29"/>
      <c r="VRI82" s="29"/>
      <c r="VRJ82" s="29"/>
      <c r="VRK82" s="29"/>
      <c r="VRL82" s="29"/>
      <c r="VRM82" s="29"/>
      <c r="VRN82" s="29"/>
      <c r="VRO82" s="29"/>
      <c r="VRP82" s="29"/>
      <c r="VRQ82" s="29"/>
      <c r="VRR82" s="29"/>
      <c r="VRS82" s="29"/>
      <c r="VRT82" s="29"/>
      <c r="VRU82" s="29"/>
      <c r="VRV82" s="29"/>
      <c r="VRW82" s="29"/>
      <c r="VRX82" s="29"/>
      <c r="VRY82" s="29"/>
      <c r="VRZ82" s="29"/>
      <c r="VSA82" s="29"/>
      <c r="VSB82" s="29"/>
      <c r="VSC82" s="29"/>
      <c r="VSD82" s="29"/>
      <c r="VSE82" s="29"/>
      <c r="VSF82" s="29"/>
      <c r="VSG82" s="29"/>
      <c r="VSH82" s="29"/>
      <c r="VSI82" s="29"/>
      <c r="VSJ82" s="29"/>
      <c r="VSK82" s="29"/>
      <c r="VSL82" s="29"/>
      <c r="VSM82" s="29"/>
      <c r="VSN82" s="29"/>
      <c r="VSO82" s="29"/>
      <c r="VSP82" s="29"/>
      <c r="VSQ82" s="29"/>
      <c r="VSR82" s="29"/>
      <c r="VSS82" s="29"/>
      <c r="VST82" s="29"/>
      <c r="VSU82" s="29"/>
      <c r="VSV82" s="29"/>
      <c r="VSW82" s="29"/>
      <c r="VSX82" s="29"/>
      <c r="VSY82" s="29"/>
      <c r="VSZ82" s="29"/>
      <c r="VTA82" s="29"/>
      <c r="VTB82" s="29"/>
      <c r="VTC82" s="29"/>
      <c r="VTD82" s="29"/>
      <c r="VTE82" s="29"/>
      <c r="VTF82" s="29"/>
      <c r="VTG82" s="29"/>
      <c r="VTH82" s="29"/>
      <c r="VTI82" s="29"/>
      <c r="VTJ82" s="29"/>
      <c r="VTK82" s="29"/>
      <c r="VTL82" s="29"/>
      <c r="VTM82" s="29"/>
      <c r="VTN82" s="29"/>
      <c r="VTO82" s="29"/>
      <c r="VTP82" s="29"/>
      <c r="VTQ82" s="29"/>
      <c r="VTR82" s="29"/>
      <c r="VTS82" s="29"/>
      <c r="VTT82" s="29"/>
      <c r="VTU82" s="29"/>
      <c r="VTV82" s="29"/>
      <c r="VTW82" s="29"/>
      <c r="VTX82" s="29"/>
      <c r="VTY82" s="29"/>
      <c r="VTZ82" s="29"/>
      <c r="VUA82" s="29"/>
      <c r="VUB82" s="29"/>
      <c r="VUC82" s="29"/>
      <c r="VUD82" s="29"/>
      <c r="VUE82" s="29"/>
      <c r="VUF82" s="29"/>
      <c r="VUG82" s="29"/>
      <c r="VUH82" s="29"/>
      <c r="VUI82" s="29"/>
      <c r="VUJ82" s="29"/>
      <c r="VUK82" s="29"/>
      <c r="VUL82" s="29"/>
      <c r="VUM82" s="29"/>
      <c r="VUN82" s="29"/>
      <c r="VUO82" s="29"/>
      <c r="VUP82" s="29"/>
      <c r="VUQ82" s="29"/>
      <c r="VUR82" s="29"/>
      <c r="VUS82" s="29"/>
      <c r="VUT82" s="29"/>
      <c r="VUU82" s="29"/>
      <c r="VUV82" s="29"/>
      <c r="VUW82" s="29"/>
      <c r="VUX82" s="29"/>
      <c r="VUY82" s="29"/>
      <c r="VUZ82" s="29"/>
      <c r="VVA82" s="29"/>
      <c r="VVB82" s="29"/>
      <c r="VVC82" s="29"/>
      <c r="VVD82" s="29"/>
      <c r="VVE82" s="29"/>
      <c r="VVF82" s="29"/>
      <c r="VVG82" s="29"/>
      <c r="VVH82" s="29"/>
      <c r="VVI82" s="29"/>
      <c r="VVJ82" s="29"/>
      <c r="VVK82" s="29"/>
      <c r="VVL82" s="29"/>
      <c r="VVM82" s="29"/>
      <c r="VVN82" s="29"/>
      <c r="VVO82" s="29"/>
      <c r="VVP82" s="29"/>
      <c r="VVQ82" s="29"/>
      <c r="VVR82" s="29"/>
      <c r="VVS82" s="29"/>
      <c r="VVT82" s="29"/>
      <c r="VVU82" s="29"/>
      <c r="VVV82" s="29"/>
      <c r="VVW82" s="29"/>
      <c r="VVX82" s="29"/>
      <c r="VVY82" s="29"/>
      <c r="VVZ82" s="29"/>
      <c r="VWA82" s="29"/>
      <c r="VWB82" s="29"/>
      <c r="VWC82" s="29"/>
      <c r="VWD82" s="29"/>
      <c r="VWE82" s="29"/>
      <c r="VWF82" s="29"/>
      <c r="VWG82" s="29"/>
      <c r="VWH82" s="29"/>
      <c r="VWI82" s="29"/>
      <c r="VWJ82" s="29"/>
      <c r="VWK82" s="29"/>
      <c r="VWL82" s="29"/>
      <c r="VWM82" s="29"/>
      <c r="VWN82" s="29"/>
      <c r="VWO82" s="29"/>
      <c r="VWP82" s="29"/>
      <c r="VWQ82" s="29"/>
      <c r="VWR82" s="29"/>
      <c r="VWS82" s="29"/>
      <c r="VWT82" s="29"/>
      <c r="VWU82" s="29"/>
      <c r="VWV82" s="29"/>
      <c r="VWW82" s="29"/>
      <c r="VWX82" s="29"/>
      <c r="VWY82" s="29"/>
      <c r="VWZ82" s="29"/>
      <c r="VXA82" s="29"/>
      <c r="VXB82" s="29"/>
      <c r="VXC82" s="29"/>
      <c r="VXD82" s="29"/>
      <c r="VXE82" s="29"/>
      <c r="VXF82" s="29"/>
      <c r="VXG82" s="29"/>
      <c r="VXH82" s="29"/>
      <c r="VXI82" s="29"/>
      <c r="VXJ82" s="29"/>
      <c r="VXK82" s="29"/>
      <c r="VXL82" s="29"/>
      <c r="VXM82" s="29"/>
      <c r="VXN82" s="29"/>
      <c r="VXO82" s="29"/>
      <c r="VXP82" s="29"/>
      <c r="VXQ82" s="29"/>
      <c r="VXR82" s="29"/>
      <c r="VXS82" s="29"/>
      <c r="VXT82" s="29"/>
      <c r="VXU82" s="29"/>
      <c r="VXV82" s="29"/>
      <c r="VXW82" s="29"/>
      <c r="VXX82" s="29"/>
      <c r="VXY82" s="29"/>
      <c r="VXZ82" s="29"/>
      <c r="VYA82" s="29"/>
      <c r="VYB82" s="29"/>
      <c r="VYC82" s="29"/>
      <c r="VYD82" s="29"/>
      <c r="VYE82" s="29"/>
      <c r="VYF82" s="29"/>
      <c r="VYG82" s="29"/>
      <c r="VYH82" s="29"/>
      <c r="VYI82" s="29"/>
      <c r="VYJ82" s="29"/>
      <c r="VYK82" s="29"/>
      <c r="VYL82" s="29"/>
      <c r="VYM82" s="29"/>
      <c r="VYN82" s="29"/>
      <c r="VYO82" s="29"/>
      <c r="VYP82" s="29"/>
      <c r="VYQ82" s="29"/>
      <c r="VYR82" s="29"/>
      <c r="VYS82" s="29"/>
      <c r="VYT82" s="29"/>
      <c r="VYU82" s="29"/>
      <c r="VYV82" s="29"/>
      <c r="VYW82" s="29"/>
      <c r="VYX82" s="29"/>
      <c r="VYY82" s="29"/>
      <c r="VYZ82" s="29"/>
      <c r="VZA82" s="29"/>
      <c r="VZB82" s="29"/>
      <c r="VZC82" s="29"/>
      <c r="VZD82" s="29"/>
      <c r="VZE82" s="29"/>
      <c r="VZF82" s="29"/>
      <c r="VZG82" s="29"/>
      <c r="VZH82" s="29"/>
      <c r="VZI82" s="29"/>
      <c r="VZJ82" s="29"/>
      <c r="VZK82" s="29"/>
      <c r="VZL82" s="29"/>
      <c r="VZM82" s="29"/>
      <c r="VZN82" s="29"/>
      <c r="VZO82" s="29"/>
      <c r="VZP82" s="29"/>
      <c r="VZQ82" s="29"/>
      <c r="VZR82" s="29"/>
      <c r="VZS82" s="29"/>
      <c r="VZT82" s="29"/>
      <c r="VZU82" s="29"/>
      <c r="VZV82" s="29"/>
      <c r="VZW82" s="29"/>
      <c r="VZX82" s="29"/>
      <c r="VZY82" s="29"/>
      <c r="VZZ82" s="29"/>
      <c r="WAA82" s="29"/>
      <c r="WAB82" s="29"/>
      <c r="WAC82" s="29"/>
      <c r="WAD82" s="29"/>
      <c r="WAE82" s="29"/>
      <c r="WAF82" s="29"/>
      <c r="WAG82" s="29"/>
      <c r="WAH82" s="29"/>
      <c r="WAI82" s="29"/>
      <c r="WAJ82" s="29"/>
      <c r="WAK82" s="29"/>
      <c r="WAL82" s="29"/>
      <c r="WAM82" s="29"/>
      <c r="WAN82" s="29"/>
      <c r="WAO82" s="29"/>
      <c r="WAP82" s="29"/>
      <c r="WAQ82" s="29"/>
      <c r="WAR82" s="29"/>
      <c r="WAS82" s="29"/>
      <c r="WAT82" s="29"/>
      <c r="WAU82" s="29"/>
      <c r="WAV82" s="29"/>
      <c r="WAW82" s="29"/>
      <c r="WAX82" s="29"/>
      <c r="WAY82" s="29"/>
      <c r="WAZ82" s="29"/>
      <c r="WBA82" s="29"/>
      <c r="WBB82" s="29"/>
      <c r="WBC82" s="29"/>
      <c r="WBD82" s="29"/>
      <c r="WBE82" s="29"/>
      <c r="WBF82" s="29"/>
      <c r="WBG82" s="29"/>
      <c r="WBH82" s="29"/>
      <c r="WBI82" s="29"/>
      <c r="WBJ82" s="29"/>
      <c r="WBK82" s="29"/>
      <c r="WBL82" s="29"/>
      <c r="WBM82" s="29"/>
      <c r="WBN82" s="29"/>
      <c r="WBO82" s="29"/>
      <c r="WBP82" s="29"/>
      <c r="WBQ82" s="29"/>
      <c r="WBR82" s="29"/>
      <c r="WBS82" s="29"/>
      <c r="WBT82" s="29"/>
      <c r="WBU82" s="29"/>
      <c r="WBV82" s="29"/>
      <c r="WBW82" s="29"/>
      <c r="WBX82" s="29"/>
      <c r="WBY82" s="29"/>
      <c r="WBZ82" s="29"/>
      <c r="WCA82" s="29"/>
      <c r="WCB82" s="29"/>
      <c r="WCC82" s="29"/>
      <c r="WCD82" s="29"/>
      <c r="WCE82" s="29"/>
      <c r="WCF82" s="29"/>
      <c r="WCG82" s="29"/>
      <c r="WCH82" s="29"/>
      <c r="WCI82" s="29"/>
      <c r="WCJ82" s="29"/>
      <c r="WCK82" s="29"/>
      <c r="WCL82" s="29"/>
      <c r="WCM82" s="29"/>
      <c r="WCN82" s="29"/>
      <c r="WCO82" s="29"/>
      <c r="WCP82" s="29"/>
      <c r="WCQ82" s="29"/>
      <c r="WCR82" s="29"/>
      <c r="WCS82" s="29"/>
      <c r="WCT82" s="29"/>
      <c r="WCU82" s="29"/>
      <c r="WCV82" s="29"/>
      <c r="WCW82" s="29"/>
      <c r="WCX82" s="29"/>
      <c r="WCY82" s="29"/>
      <c r="WCZ82" s="29"/>
      <c r="WDA82" s="29"/>
      <c r="WDB82" s="29"/>
      <c r="WDC82" s="29"/>
      <c r="WDD82" s="29"/>
      <c r="WDE82" s="29"/>
      <c r="WDF82" s="29"/>
      <c r="WDG82" s="29"/>
      <c r="WDH82" s="29"/>
      <c r="WDI82" s="29"/>
      <c r="WDJ82" s="29"/>
      <c r="WDK82" s="29"/>
      <c r="WDL82" s="29"/>
      <c r="WDM82" s="29"/>
      <c r="WDN82" s="29"/>
      <c r="WDO82" s="29"/>
      <c r="WDP82" s="29"/>
      <c r="WDQ82" s="29"/>
      <c r="WDR82" s="29"/>
      <c r="WDS82" s="29"/>
      <c r="WDT82" s="29"/>
      <c r="WDU82" s="29"/>
      <c r="WDV82" s="29"/>
      <c r="WDW82" s="29"/>
      <c r="WDX82" s="29"/>
      <c r="WDY82" s="29"/>
      <c r="WDZ82" s="29"/>
      <c r="WEA82" s="29"/>
      <c r="WEB82" s="29"/>
      <c r="WEC82" s="29"/>
      <c r="WED82" s="29"/>
      <c r="WEE82" s="29"/>
      <c r="WEF82" s="29"/>
      <c r="WEG82" s="29"/>
      <c r="WEH82" s="29"/>
      <c r="WEI82" s="29"/>
      <c r="WEJ82" s="29"/>
      <c r="WEK82" s="29"/>
      <c r="WEL82" s="29"/>
      <c r="WEM82" s="29"/>
      <c r="WEN82" s="29"/>
      <c r="WEO82" s="29"/>
      <c r="WEP82" s="29"/>
      <c r="WEQ82" s="29"/>
      <c r="WER82" s="29"/>
      <c r="WES82" s="29"/>
      <c r="WET82" s="29"/>
      <c r="WEU82" s="29"/>
      <c r="WEV82" s="29"/>
      <c r="WEW82" s="29"/>
      <c r="WEX82" s="29"/>
      <c r="WEY82" s="29"/>
      <c r="WEZ82" s="29"/>
      <c r="WFA82" s="29"/>
      <c r="WFB82" s="29"/>
      <c r="WFC82" s="29"/>
      <c r="WFD82" s="29"/>
      <c r="WFE82" s="29"/>
      <c r="WFF82" s="29"/>
      <c r="WFG82" s="29"/>
      <c r="WFH82" s="29"/>
      <c r="WFI82" s="29"/>
      <c r="WFJ82" s="29"/>
      <c r="WFK82" s="29"/>
      <c r="WFL82" s="29"/>
      <c r="WFM82" s="29"/>
      <c r="WFN82" s="29"/>
      <c r="WFO82" s="29"/>
      <c r="WFP82" s="29"/>
      <c r="WFQ82" s="29"/>
      <c r="WFR82" s="29"/>
      <c r="WFS82" s="29"/>
      <c r="WFT82" s="29"/>
      <c r="WFU82" s="29"/>
      <c r="WFV82" s="29"/>
      <c r="WFW82" s="29"/>
      <c r="WFX82" s="29"/>
      <c r="WFY82" s="29"/>
      <c r="WFZ82" s="29"/>
      <c r="WGA82" s="29"/>
      <c r="WGB82" s="29"/>
      <c r="WGC82" s="29"/>
      <c r="WGD82" s="29"/>
      <c r="WGE82" s="29"/>
      <c r="WGF82" s="29"/>
      <c r="WGG82" s="29"/>
      <c r="WGH82" s="29"/>
      <c r="WGI82" s="29"/>
      <c r="WGJ82" s="29"/>
      <c r="WGK82" s="29"/>
      <c r="WGL82" s="29"/>
      <c r="WGM82" s="29"/>
      <c r="WGN82" s="29"/>
      <c r="WGO82" s="29"/>
      <c r="WGP82" s="29"/>
      <c r="WGQ82" s="29"/>
      <c r="WGR82" s="29"/>
      <c r="WGS82" s="29"/>
      <c r="WGT82" s="29"/>
      <c r="WGU82" s="29"/>
      <c r="WGV82" s="29"/>
      <c r="WGW82" s="29"/>
      <c r="WGX82" s="29"/>
      <c r="WGY82" s="29"/>
      <c r="WGZ82" s="29"/>
      <c r="WHA82" s="29"/>
      <c r="WHB82" s="29"/>
      <c r="WHC82" s="29"/>
      <c r="WHD82" s="29"/>
      <c r="WHE82" s="29"/>
      <c r="WHF82" s="29"/>
      <c r="WHG82" s="29"/>
      <c r="WHH82" s="29"/>
      <c r="WHI82" s="29"/>
      <c r="WHJ82" s="29"/>
      <c r="WHK82" s="29"/>
      <c r="WHL82" s="29"/>
      <c r="WHM82" s="29"/>
      <c r="WHN82" s="29"/>
      <c r="WHO82" s="29"/>
      <c r="WHP82" s="29"/>
      <c r="WHQ82" s="29"/>
      <c r="WHR82" s="29"/>
      <c r="WHS82" s="29"/>
      <c r="WHT82" s="29"/>
      <c r="WHU82" s="29"/>
      <c r="WHV82" s="29"/>
      <c r="WHW82" s="29"/>
      <c r="WHX82" s="29"/>
      <c r="WHY82" s="29"/>
      <c r="WHZ82" s="29"/>
      <c r="WIA82" s="29"/>
      <c r="WIB82" s="29"/>
      <c r="WIC82" s="29"/>
      <c r="WID82" s="29"/>
      <c r="WIE82" s="29"/>
      <c r="WIF82" s="29"/>
      <c r="WIG82" s="29"/>
      <c r="WIH82" s="29"/>
      <c r="WII82" s="29"/>
      <c r="WIJ82" s="29"/>
      <c r="WIK82" s="29"/>
      <c r="WIL82" s="29"/>
      <c r="WIM82" s="29"/>
      <c r="WIN82" s="29"/>
      <c r="WIO82" s="29"/>
      <c r="WIP82" s="29"/>
      <c r="WIQ82" s="29"/>
      <c r="WIR82" s="29"/>
      <c r="WIS82" s="29"/>
      <c r="WIT82" s="29"/>
      <c r="WIU82" s="29"/>
      <c r="WIV82" s="29"/>
      <c r="WIW82" s="29"/>
      <c r="WIX82" s="29"/>
      <c r="WIY82" s="29"/>
      <c r="WIZ82" s="29"/>
      <c r="WJA82" s="29"/>
      <c r="WJB82" s="29"/>
      <c r="WJC82" s="29"/>
      <c r="WJD82" s="29"/>
      <c r="WJE82" s="29"/>
      <c r="WJF82" s="29"/>
      <c r="WJG82" s="29"/>
      <c r="WJH82" s="29"/>
      <c r="WJI82" s="29"/>
      <c r="WJJ82" s="29"/>
      <c r="WJK82" s="29"/>
      <c r="WJL82" s="29"/>
      <c r="WJM82" s="29"/>
      <c r="WJN82" s="29"/>
      <c r="WJO82" s="29"/>
      <c r="WJP82" s="29"/>
      <c r="WJQ82" s="29"/>
      <c r="WJR82" s="29"/>
      <c r="WJS82" s="29"/>
      <c r="WJT82" s="29"/>
      <c r="WJU82" s="29"/>
      <c r="WJV82" s="29"/>
      <c r="WJW82" s="29"/>
      <c r="WJX82" s="29"/>
      <c r="WJY82" s="29"/>
      <c r="WJZ82" s="29"/>
      <c r="WKA82" s="29"/>
      <c r="WKB82" s="29"/>
      <c r="WKC82" s="29"/>
      <c r="WKD82" s="29"/>
      <c r="WKE82" s="29"/>
      <c r="WKF82" s="29"/>
      <c r="WKG82" s="29"/>
      <c r="WKH82" s="29"/>
      <c r="WKI82" s="29"/>
      <c r="WKJ82" s="29"/>
      <c r="WKK82" s="29"/>
      <c r="WKL82" s="29"/>
      <c r="WKM82" s="29"/>
      <c r="WKN82" s="29"/>
      <c r="WKO82" s="29"/>
      <c r="WKP82" s="29"/>
      <c r="WKQ82" s="29"/>
      <c r="WKR82" s="29"/>
      <c r="WKS82" s="29"/>
      <c r="WKT82" s="29"/>
      <c r="WKU82" s="29"/>
      <c r="WKV82" s="29"/>
      <c r="WKW82" s="29"/>
      <c r="WKX82" s="29"/>
      <c r="WKY82" s="29"/>
      <c r="WKZ82" s="29"/>
      <c r="WLA82" s="29"/>
      <c r="WLB82" s="29"/>
      <c r="WLC82" s="29"/>
      <c r="WLD82" s="29"/>
      <c r="WLE82" s="29"/>
      <c r="WLF82" s="29"/>
      <c r="WLG82" s="29"/>
      <c r="WLH82" s="29"/>
      <c r="WLI82" s="29"/>
      <c r="WLJ82" s="29"/>
      <c r="WLK82" s="29"/>
      <c r="WLL82" s="29"/>
      <c r="WLM82" s="29"/>
      <c r="WLN82" s="29"/>
      <c r="WLO82" s="29"/>
      <c r="WLP82" s="29"/>
      <c r="WLQ82" s="29"/>
      <c r="WLR82" s="29"/>
      <c r="WLS82" s="29"/>
      <c r="WLT82" s="29"/>
      <c r="WLU82" s="29"/>
      <c r="WLV82" s="29"/>
      <c r="WLW82" s="29"/>
      <c r="WLX82" s="29"/>
      <c r="WLY82" s="29"/>
      <c r="WLZ82" s="29"/>
      <c r="WMA82" s="29"/>
      <c r="WMB82" s="29"/>
      <c r="WMC82" s="29"/>
      <c r="WMD82" s="29"/>
      <c r="WME82" s="29"/>
      <c r="WMF82" s="29"/>
      <c r="WMG82" s="29"/>
      <c r="WMH82" s="29"/>
      <c r="WMI82" s="29"/>
      <c r="WMJ82" s="29"/>
      <c r="WMK82" s="29"/>
      <c r="WML82" s="29"/>
      <c r="WMM82" s="29"/>
      <c r="WMN82" s="29"/>
      <c r="WMO82" s="29"/>
      <c r="WMP82" s="29"/>
      <c r="WMQ82" s="29"/>
      <c r="WMR82" s="29"/>
      <c r="WMS82" s="29"/>
      <c r="WMT82" s="29"/>
      <c r="WMU82" s="29"/>
      <c r="WMV82" s="29"/>
      <c r="WMW82" s="29"/>
      <c r="WMX82" s="29"/>
      <c r="WMY82" s="29"/>
      <c r="WMZ82" s="29"/>
      <c r="WNA82" s="29"/>
      <c r="WNB82" s="29"/>
      <c r="WNC82" s="29"/>
      <c r="WND82" s="29"/>
      <c r="WNE82" s="29"/>
      <c r="WNF82" s="29"/>
      <c r="WNG82" s="29"/>
      <c r="WNH82" s="29"/>
      <c r="WNI82" s="29"/>
      <c r="WNJ82" s="29"/>
      <c r="WNK82" s="29"/>
      <c r="WNL82" s="29"/>
      <c r="WNM82" s="29"/>
      <c r="WNN82" s="29"/>
      <c r="WNO82" s="29"/>
      <c r="WNP82" s="29"/>
      <c r="WNQ82" s="29"/>
      <c r="WNR82" s="29"/>
      <c r="WNS82" s="29"/>
      <c r="WNT82" s="29"/>
      <c r="WNU82" s="29"/>
      <c r="WNV82" s="29"/>
      <c r="WNW82" s="29"/>
      <c r="WNX82" s="29"/>
      <c r="WNY82" s="29"/>
      <c r="WNZ82" s="29"/>
      <c r="WOA82" s="29"/>
      <c r="WOB82" s="29"/>
      <c r="WOC82" s="29"/>
      <c r="WOD82" s="29"/>
      <c r="WOE82" s="29"/>
      <c r="WOF82" s="29"/>
      <c r="WOG82" s="29"/>
      <c r="WOH82" s="29"/>
      <c r="WOI82" s="29"/>
      <c r="WOJ82" s="29"/>
      <c r="WOK82" s="29"/>
      <c r="WOL82" s="29"/>
      <c r="WOM82" s="29"/>
      <c r="WON82" s="29"/>
      <c r="WOO82" s="29"/>
      <c r="WOP82" s="29"/>
      <c r="WOQ82" s="29"/>
      <c r="WOR82" s="29"/>
      <c r="WOS82" s="29"/>
      <c r="WOT82" s="29"/>
      <c r="WOU82" s="29"/>
      <c r="WOV82" s="29"/>
      <c r="WOW82" s="29"/>
      <c r="WOX82" s="29"/>
      <c r="WOY82" s="29"/>
      <c r="WOZ82" s="29"/>
      <c r="WPA82" s="29"/>
      <c r="WPB82" s="29"/>
      <c r="WPC82" s="29"/>
      <c r="WPD82" s="29"/>
      <c r="WPE82" s="29"/>
      <c r="WPF82" s="29"/>
      <c r="WPG82" s="29"/>
      <c r="WPH82" s="29"/>
      <c r="WPI82" s="29"/>
      <c r="WPJ82" s="29"/>
      <c r="WPK82" s="29"/>
      <c r="WPL82" s="29"/>
      <c r="WPM82" s="29"/>
      <c r="WPN82" s="29"/>
      <c r="WPO82" s="29"/>
      <c r="WPP82" s="29"/>
      <c r="WPQ82" s="29"/>
      <c r="WPR82" s="29"/>
      <c r="WPS82" s="29"/>
      <c r="WPT82" s="29"/>
      <c r="WPU82" s="29"/>
      <c r="WPV82" s="29"/>
      <c r="WPW82" s="29"/>
      <c r="WPX82" s="29"/>
      <c r="WPY82" s="29"/>
      <c r="WPZ82" s="29"/>
      <c r="WQA82" s="29"/>
      <c r="WQB82" s="29"/>
      <c r="WQC82" s="29"/>
      <c r="WQD82" s="29"/>
      <c r="WQE82" s="29"/>
      <c r="WQF82" s="29"/>
      <c r="WQG82" s="29"/>
      <c r="WQH82" s="29"/>
      <c r="WQI82" s="29"/>
      <c r="WQJ82" s="29"/>
      <c r="WQK82" s="29"/>
      <c r="WQL82" s="29"/>
      <c r="WQM82" s="29"/>
      <c r="WQN82" s="29"/>
      <c r="WQO82" s="29"/>
      <c r="WQP82" s="29"/>
      <c r="WQQ82" s="29"/>
      <c r="WQR82" s="29"/>
      <c r="WQS82" s="29"/>
      <c r="WQT82" s="29"/>
      <c r="WQU82" s="29"/>
      <c r="WQV82" s="29"/>
      <c r="WQW82" s="29"/>
      <c r="WQX82" s="29"/>
      <c r="WQY82" s="29"/>
      <c r="WQZ82" s="29"/>
      <c r="WRA82" s="29"/>
      <c r="WRB82" s="29"/>
      <c r="WRC82" s="29"/>
      <c r="WRD82" s="29"/>
      <c r="WRE82" s="29"/>
      <c r="WRF82" s="29"/>
      <c r="WRG82" s="29"/>
      <c r="WRH82" s="29"/>
      <c r="WRI82" s="29"/>
      <c r="WRJ82" s="29"/>
      <c r="WRK82" s="29"/>
      <c r="WRL82" s="29"/>
      <c r="WRM82" s="29"/>
      <c r="WRN82" s="29"/>
      <c r="WRO82" s="29"/>
      <c r="WRP82" s="29"/>
      <c r="WRQ82" s="29"/>
      <c r="WRR82" s="29"/>
      <c r="WRS82" s="29"/>
      <c r="WRT82" s="29"/>
      <c r="WRU82" s="29"/>
      <c r="WRV82" s="29"/>
      <c r="WRW82" s="29"/>
      <c r="WRX82" s="29"/>
      <c r="WRY82" s="29"/>
      <c r="WRZ82" s="29"/>
      <c r="WSA82" s="29"/>
      <c r="WSB82" s="29"/>
      <c r="WSC82" s="29"/>
      <c r="WSD82" s="29"/>
      <c r="WSE82" s="29"/>
      <c r="WSF82" s="29"/>
      <c r="WSG82" s="29"/>
      <c r="WSH82" s="29"/>
      <c r="WSI82" s="29"/>
      <c r="WSJ82" s="29"/>
      <c r="WSK82" s="29"/>
      <c r="WSL82" s="29"/>
      <c r="WSM82" s="29"/>
      <c r="WSN82" s="29"/>
      <c r="WSO82" s="29"/>
      <c r="WSP82" s="29"/>
      <c r="WSQ82" s="29"/>
      <c r="WSR82" s="29"/>
      <c r="WSS82" s="29"/>
      <c r="WST82" s="29"/>
      <c r="WSU82" s="29"/>
      <c r="WSV82" s="29"/>
      <c r="WSW82" s="29"/>
      <c r="WSX82" s="29"/>
      <c r="WSY82" s="29"/>
      <c r="WSZ82" s="29"/>
      <c r="WTA82" s="29"/>
      <c r="WTB82" s="29"/>
      <c r="WTC82" s="29"/>
      <c r="WTD82" s="29"/>
      <c r="WTE82" s="29"/>
      <c r="WTF82" s="29"/>
      <c r="WTG82" s="29"/>
      <c r="WTH82" s="29"/>
      <c r="WTI82" s="29"/>
      <c r="WTJ82" s="29"/>
      <c r="WTK82" s="29"/>
      <c r="WTL82" s="29"/>
      <c r="WTM82" s="29"/>
      <c r="WTN82" s="29"/>
      <c r="WTO82" s="29"/>
      <c r="WTP82" s="29"/>
      <c r="WTQ82" s="29"/>
      <c r="WTR82" s="29"/>
      <c r="WTS82" s="29"/>
      <c r="WTT82" s="29"/>
      <c r="WTU82" s="29"/>
      <c r="WTV82" s="29"/>
      <c r="WTW82" s="29"/>
      <c r="WTX82" s="29"/>
      <c r="WTY82" s="29"/>
      <c r="WTZ82" s="29"/>
      <c r="WUA82" s="29"/>
      <c r="WUB82" s="29"/>
      <c r="WUC82" s="29"/>
      <c r="WUD82" s="29"/>
      <c r="WUE82" s="29"/>
      <c r="WUF82" s="29"/>
      <c r="WUG82" s="29"/>
      <c r="WUH82" s="29"/>
      <c r="WUI82" s="29"/>
      <c r="WUJ82" s="29"/>
      <c r="WUK82" s="29"/>
      <c r="WUL82" s="29"/>
      <c r="WUM82" s="29"/>
      <c r="WUN82" s="29"/>
      <c r="WUO82" s="29"/>
      <c r="WUP82" s="29"/>
      <c r="WUQ82" s="29"/>
      <c r="WUR82" s="29"/>
      <c r="WUS82" s="29"/>
      <c r="WUT82" s="29"/>
      <c r="WUU82" s="29"/>
      <c r="WUV82" s="29"/>
      <c r="WUW82" s="29"/>
      <c r="WUX82" s="29"/>
      <c r="WUY82" s="29"/>
      <c r="WUZ82" s="29"/>
      <c r="WVA82" s="29"/>
      <c r="WVB82" s="29"/>
      <c r="WVC82" s="29"/>
      <c r="WVD82" s="29"/>
      <c r="WVE82" s="29"/>
      <c r="WVF82" s="29"/>
      <c r="WVG82" s="29"/>
      <c r="WVH82" s="29"/>
      <c r="WVI82" s="29"/>
      <c r="WVJ82" s="29"/>
      <c r="WVK82" s="29"/>
      <c r="WVL82" s="29"/>
      <c r="WVM82" s="29"/>
      <c r="WVN82" s="29"/>
      <c r="WVO82" s="29"/>
      <c r="WVP82" s="29"/>
      <c r="WVQ82" s="29"/>
      <c r="WVR82" s="29"/>
      <c r="WVS82" s="29"/>
      <c r="WVT82" s="29"/>
      <c r="WVU82" s="29"/>
      <c r="WVV82" s="29"/>
      <c r="WVW82" s="29"/>
      <c r="WVX82" s="29"/>
      <c r="WVY82" s="29"/>
      <c r="WVZ82" s="29"/>
      <c r="WWA82" s="29"/>
      <c r="WWB82" s="29"/>
      <c r="WWC82" s="29"/>
      <c r="WWD82" s="29"/>
      <c r="WWE82" s="29"/>
      <c r="WWF82" s="29"/>
      <c r="WWG82" s="29"/>
      <c r="WWH82" s="29"/>
      <c r="WWI82" s="29"/>
      <c r="WWJ82" s="29"/>
      <c r="WWK82" s="29"/>
      <c r="WWL82" s="29"/>
      <c r="WWM82" s="29"/>
      <c r="WWN82" s="29"/>
      <c r="WWO82" s="29"/>
      <c r="WWP82" s="29"/>
      <c r="WWQ82" s="29"/>
      <c r="WWR82" s="29"/>
      <c r="WWS82" s="29"/>
      <c r="WWT82" s="29"/>
      <c r="WWU82" s="29"/>
      <c r="WWV82" s="29"/>
      <c r="WWW82" s="29"/>
      <c r="WWX82" s="29"/>
      <c r="WWY82" s="29"/>
      <c r="WWZ82" s="29"/>
      <c r="WXA82" s="29"/>
      <c r="WXB82" s="29"/>
      <c r="WXC82" s="29"/>
      <c r="WXD82" s="29"/>
      <c r="WXE82" s="29"/>
      <c r="WXF82" s="29"/>
      <c r="WXG82" s="29"/>
      <c r="WXH82" s="29"/>
      <c r="WXI82" s="29"/>
      <c r="WXJ82" s="29"/>
      <c r="WXK82" s="29"/>
      <c r="WXL82" s="29"/>
      <c r="WXM82" s="29"/>
      <c r="WXN82" s="29"/>
      <c r="WXO82" s="29"/>
      <c r="WXP82" s="29"/>
      <c r="WXQ82" s="29"/>
      <c r="WXR82" s="29"/>
      <c r="WXS82" s="29"/>
      <c r="WXT82" s="29"/>
      <c r="WXU82" s="29"/>
      <c r="WXV82" s="29"/>
      <c r="WXW82" s="29"/>
      <c r="WXX82" s="29"/>
      <c r="WXY82" s="29"/>
      <c r="WXZ82" s="29"/>
      <c r="WYA82" s="29"/>
      <c r="WYB82" s="29"/>
      <c r="WYC82" s="29"/>
      <c r="WYD82" s="29"/>
      <c r="WYE82" s="29"/>
      <c r="WYF82" s="29"/>
      <c r="WYG82" s="29"/>
      <c r="WYH82" s="29"/>
      <c r="WYI82" s="29"/>
      <c r="WYJ82" s="29"/>
      <c r="WYK82" s="29"/>
      <c r="WYL82" s="29"/>
      <c r="WYM82" s="29"/>
      <c r="WYN82" s="29"/>
      <c r="WYO82" s="29"/>
      <c r="WYP82" s="29"/>
      <c r="WYQ82" s="29"/>
      <c r="WYR82" s="29"/>
      <c r="WYS82" s="29"/>
      <c r="WYT82" s="29"/>
      <c r="WYU82" s="29"/>
      <c r="WYV82" s="29"/>
      <c r="WYW82" s="29"/>
      <c r="WYX82" s="29"/>
      <c r="WYY82" s="29"/>
      <c r="WYZ82" s="29"/>
      <c r="WZA82" s="29"/>
      <c r="WZB82" s="29"/>
      <c r="WZC82" s="29"/>
      <c r="WZD82" s="29"/>
      <c r="WZE82" s="29"/>
      <c r="WZF82" s="29"/>
      <c r="WZG82" s="29"/>
      <c r="WZH82" s="29"/>
      <c r="WZI82" s="29"/>
      <c r="WZJ82" s="29"/>
      <c r="WZK82" s="29"/>
      <c r="WZL82" s="29"/>
      <c r="WZM82" s="29"/>
      <c r="WZN82" s="29"/>
      <c r="WZO82" s="29"/>
      <c r="WZP82" s="29"/>
      <c r="WZQ82" s="29"/>
      <c r="WZR82" s="29"/>
      <c r="WZS82" s="29"/>
      <c r="WZT82" s="29"/>
      <c r="WZU82" s="29"/>
      <c r="WZV82" s="29"/>
      <c r="WZW82" s="29"/>
      <c r="WZX82" s="29"/>
      <c r="WZY82" s="29"/>
      <c r="WZZ82" s="29"/>
      <c r="XAA82" s="29"/>
      <c r="XAB82" s="29"/>
      <c r="XAC82" s="29"/>
      <c r="XAD82" s="29"/>
      <c r="XAE82" s="29"/>
      <c r="XAF82" s="29"/>
      <c r="XAG82" s="29"/>
      <c r="XAH82" s="29"/>
      <c r="XAI82" s="29"/>
      <c r="XAJ82" s="29"/>
      <c r="XAK82" s="29"/>
      <c r="XAL82" s="29"/>
      <c r="XAM82" s="29"/>
      <c r="XAN82" s="29"/>
      <c r="XAO82" s="29"/>
      <c r="XAP82" s="29"/>
      <c r="XAQ82" s="29"/>
      <c r="XAR82" s="29"/>
      <c r="XAS82" s="29"/>
      <c r="XAT82" s="29"/>
      <c r="XAU82" s="29"/>
      <c r="XAV82" s="29"/>
      <c r="XAW82" s="29"/>
      <c r="XAX82" s="29"/>
      <c r="XAY82" s="29"/>
      <c r="XAZ82" s="29"/>
      <c r="XBA82" s="29"/>
      <c r="XBB82" s="29"/>
      <c r="XBC82" s="29"/>
      <c r="XBD82" s="29"/>
      <c r="XBE82" s="29"/>
      <c r="XBF82" s="29"/>
      <c r="XBG82" s="29"/>
      <c r="XBH82" s="29"/>
      <c r="XBI82" s="29"/>
      <c r="XBJ82" s="29"/>
      <c r="XBK82" s="29"/>
      <c r="XBL82" s="29"/>
      <c r="XBM82" s="29"/>
      <c r="XBN82" s="29"/>
      <c r="XBO82" s="29"/>
      <c r="XBP82" s="29"/>
      <c r="XBQ82" s="29"/>
      <c r="XBR82" s="29"/>
      <c r="XBS82" s="29"/>
      <c r="XBT82" s="29"/>
      <c r="XBU82" s="29"/>
      <c r="XBV82" s="29"/>
      <c r="XBW82" s="29"/>
      <c r="XBX82" s="29"/>
      <c r="XBY82" s="29"/>
      <c r="XBZ82" s="29"/>
      <c r="XCA82" s="29"/>
      <c r="XCB82" s="29"/>
      <c r="XCC82" s="29"/>
      <c r="XCD82" s="29"/>
      <c r="XCE82" s="29"/>
      <c r="XCF82" s="29"/>
      <c r="XCG82" s="29"/>
      <c r="XCH82" s="29"/>
      <c r="XCI82" s="29"/>
      <c r="XCJ82" s="29"/>
      <c r="XCK82" s="29"/>
      <c r="XCL82" s="29"/>
      <c r="XCM82" s="29"/>
      <c r="XCN82" s="29"/>
      <c r="XCO82" s="29"/>
      <c r="XCP82" s="29"/>
      <c r="XCQ82" s="29"/>
      <c r="XCR82" s="29"/>
      <c r="XCS82" s="29"/>
      <c r="XCT82" s="29"/>
      <c r="XCU82" s="29"/>
      <c r="XCV82" s="29"/>
      <c r="XCW82" s="29"/>
      <c r="XCX82" s="29"/>
      <c r="XCY82" s="29"/>
      <c r="XCZ82" s="29"/>
      <c r="XDA82" s="29"/>
      <c r="XDB82" s="29"/>
      <c r="XDC82" s="29"/>
      <c r="XDD82" s="29"/>
      <c r="XDE82" s="29"/>
      <c r="XDF82" s="29"/>
      <c r="XDG82" s="29"/>
      <c r="XDH82" s="29"/>
      <c r="XDI82" s="29"/>
      <c r="XDJ82" s="29"/>
      <c r="XDK82" s="29"/>
      <c r="XDL82" s="29"/>
      <c r="XDM82" s="29"/>
      <c r="XDN82" s="29"/>
      <c r="XDO82" s="29"/>
      <c r="XDP82" s="29"/>
      <c r="XDQ82" s="29"/>
      <c r="XDR82" s="29"/>
      <c r="XDS82" s="29"/>
      <c r="XDT82" s="29"/>
      <c r="XDU82" s="29"/>
      <c r="XDV82" s="29"/>
      <c r="XDW82" s="29"/>
      <c r="XDX82" s="29"/>
      <c r="XDY82" s="29"/>
      <c r="XDZ82" s="29"/>
      <c r="XEA82" s="29"/>
      <c r="XEB82" s="29"/>
      <c r="XEC82" s="29"/>
      <c r="XED82" s="29"/>
      <c r="XEE82" s="29"/>
      <c r="XEF82" s="29"/>
      <c r="XEG82" s="29"/>
      <c r="XEH82" s="29"/>
      <c r="XEI82" s="29"/>
      <c r="XEJ82" s="29"/>
      <c r="XEK82" s="29"/>
      <c r="XEL82" s="29"/>
      <c r="XEM82" s="29"/>
    </row>
    <row r="83" spans="1:16367">
      <c r="A83" s="17" t="s">
        <v>172</v>
      </c>
      <c r="B83" s="15">
        <v>0</v>
      </c>
      <c r="C83" s="15">
        <v>0</v>
      </c>
      <c r="D83" s="15">
        <v>0</v>
      </c>
      <c r="E83" s="15">
        <v>0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6">
        <v>0</v>
      </c>
    </row>
    <row r="84" spans="1:16367">
      <c r="A84" s="8" t="s">
        <v>152</v>
      </c>
      <c r="B84" s="18">
        <f t="shared" ref="B84:AF84" si="16">+SUM(B76:B81,B83)-B64</f>
        <v>0</v>
      </c>
      <c r="C84" s="18">
        <f t="shared" si="16"/>
        <v>0</v>
      </c>
      <c r="D84" s="18">
        <f t="shared" si="16"/>
        <v>0</v>
      </c>
      <c r="E84" s="18">
        <f t="shared" si="16"/>
        <v>0</v>
      </c>
      <c r="F84" s="18">
        <f t="shared" si="16"/>
        <v>0</v>
      </c>
      <c r="G84" s="18">
        <f t="shared" si="16"/>
        <v>0</v>
      </c>
      <c r="H84" s="18">
        <f t="shared" si="16"/>
        <v>0</v>
      </c>
      <c r="I84" s="18">
        <f t="shared" si="16"/>
        <v>0</v>
      </c>
      <c r="J84" s="18">
        <f t="shared" si="16"/>
        <v>0</v>
      </c>
      <c r="K84" s="18">
        <f t="shared" si="16"/>
        <v>0</v>
      </c>
      <c r="L84" s="18">
        <f t="shared" si="16"/>
        <v>0</v>
      </c>
      <c r="M84" s="18">
        <f t="shared" si="16"/>
        <v>0</v>
      </c>
      <c r="N84" s="18">
        <f t="shared" si="16"/>
        <v>0</v>
      </c>
      <c r="O84" s="18">
        <f t="shared" si="16"/>
        <v>0</v>
      </c>
      <c r="P84" s="18">
        <f t="shared" si="16"/>
        <v>0</v>
      </c>
      <c r="Q84" s="18">
        <f t="shared" si="16"/>
        <v>0</v>
      </c>
      <c r="R84" s="18">
        <f t="shared" si="16"/>
        <v>0</v>
      </c>
      <c r="S84" s="18">
        <f t="shared" si="16"/>
        <v>0</v>
      </c>
      <c r="T84" s="18">
        <f t="shared" si="16"/>
        <v>0</v>
      </c>
      <c r="U84" s="18">
        <f t="shared" si="16"/>
        <v>0</v>
      </c>
      <c r="V84" s="18">
        <f t="shared" si="16"/>
        <v>0</v>
      </c>
      <c r="W84" s="18">
        <f t="shared" si="16"/>
        <v>0</v>
      </c>
      <c r="X84" s="18">
        <f t="shared" si="16"/>
        <v>0</v>
      </c>
      <c r="Y84" s="18">
        <f t="shared" si="16"/>
        <v>0</v>
      </c>
      <c r="Z84" s="18">
        <f t="shared" si="16"/>
        <v>0</v>
      </c>
      <c r="AA84" s="18">
        <f t="shared" si="16"/>
        <v>0</v>
      </c>
      <c r="AB84" s="18">
        <f t="shared" si="16"/>
        <v>0</v>
      </c>
      <c r="AC84" s="18">
        <f t="shared" si="16"/>
        <v>0</v>
      </c>
      <c r="AD84" s="18">
        <f t="shared" si="16"/>
        <v>0</v>
      </c>
      <c r="AE84" s="18">
        <f t="shared" si="16"/>
        <v>0</v>
      </c>
      <c r="AF84" s="18">
        <f t="shared" si="16"/>
        <v>0</v>
      </c>
    </row>
    <row r="85" spans="1:16367">
      <c r="A85" s="8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20"/>
    </row>
    <row r="86" spans="1:16367">
      <c r="A86" s="21" t="s">
        <v>153</v>
      </c>
      <c r="B86" s="22">
        <v>0</v>
      </c>
      <c r="C86" s="22">
        <v>0</v>
      </c>
      <c r="D86" s="22">
        <v>0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3">
        <v>0</v>
      </c>
    </row>
    <row r="87" spans="1:16367">
      <c r="A87" s="8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20"/>
    </row>
    <row r="88" spans="1:16367" ht="15.75">
      <c r="A88" s="11" t="s">
        <v>154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20"/>
    </row>
    <row r="89" spans="1:16367">
      <c r="A89" s="17" t="s">
        <v>170</v>
      </c>
      <c r="B89" s="15">
        <v>0</v>
      </c>
      <c r="C89" s="15">
        <v>0</v>
      </c>
      <c r="D89" s="15">
        <v>0</v>
      </c>
      <c r="E89" s="15">
        <v>0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6">
        <v>0</v>
      </c>
    </row>
    <row r="90" spans="1:16367">
      <c r="A90" s="17" t="s">
        <v>171</v>
      </c>
      <c r="B90" s="15">
        <v>0</v>
      </c>
      <c r="C90" s="15">
        <v>0</v>
      </c>
      <c r="D90" s="15">
        <v>0</v>
      </c>
      <c r="E90" s="15">
        <v>0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6">
        <v>0</v>
      </c>
    </row>
    <row r="91" spans="1:16367">
      <c r="A91" s="8" t="s">
        <v>155</v>
      </c>
      <c r="B91" s="18">
        <f t="shared" ref="B91:AF91" si="17">+SUM(B78:B81,B89:B90)-B64</f>
        <v>0</v>
      </c>
      <c r="C91" s="18">
        <f t="shared" si="17"/>
        <v>0</v>
      </c>
      <c r="D91" s="18">
        <f t="shared" si="17"/>
        <v>0</v>
      </c>
      <c r="E91" s="18">
        <f t="shared" si="17"/>
        <v>0</v>
      </c>
      <c r="F91" s="18">
        <f t="shared" si="17"/>
        <v>0</v>
      </c>
      <c r="G91" s="18">
        <f t="shared" si="17"/>
        <v>0</v>
      </c>
      <c r="H91" s="18">
        <f t="shared" si="17"/>
        <v>0</v>
      </c>
      <c r="I91" s="18">
        <f t="shared" si="17"/>
        <v>0</v>
      </c>
      <c r="J91" s="18">
        <f t="shared" si="17"/>
        <v>0</v>
      </c>
      <c r="K91" s="18">
        <f t="shared" si="17"/>
        <v>0</v>
      </c>
      <c r="L91" s="18">
        <f t="shared" si="17"/>
        <v>0</v>
      </c>
      <c r="M91" s="18">
        <f t="shared" si="17"/>
        <v>0</v>
      </c>
      <c r="N91" s="18">
        <f t="shared" si="17"/>
        <v>0</v>
      </c>
      <c r="O91" s="18">
        <f t="shared" si="17"/>
        <v>0</v>
      </c>
      <c r="P91" s="18">
        <f t="shared" si="17"/>
        <v>0</v>
      </c>
      <c r="Q91" s="18">
        <f t="shared" si="17"/>
        <v>0</v>
      </c>
      <c r="R91" s="18">
        <f t="shared" si="17"/>
        <v>0</v>
      </c>
      <c r="S91" s="18">
        <f t="shared" si="17"/>
        <v>0</v>
      </c>
      <c r="T91" s="18">
        <f t="shared" si="17"/>
        <v>0</v>
      </c>
      <c r="U91" s="18">
        <f t="shared" si="17"/>
        <v>0</v>
      </c>
      <c r="V91" s="18">
        <f t="shared" si="17"/>
        <v>0</v>
      </c>
      <c r="W91" s="18">
        <f t="shared" si="17"/>
        <v>0</v>
      </c>
      <c r="X91" s="18">
        <f t="shared" si="17"/>
        <v>0</v>
      </c>
      <c r="Y91" s="18">
        <f t="shared" si="17"/>
        <v>0</v>
      </c>
      <c r="Z91" s="18">
        <f t="shared" si="17"/>
        <v>0</v>
      </c>
      <c r="AA91" s="18">
        <f t="shared" si="17"/>
        <v>0</v>
      </c>
      <c r="AB91" s="18">
        <f t="shared" si="17"/>
        <v>0</v>
      </c>
      <c r="AC91" s="18">
        <f t="shared" si="17"/>
        <v>0</v>
      </c>
      <c r="AD91" s="18">
        <f t="shared" si="17"/>
        <v>0</v>
      </c>
      <c r="AE91" s="18">
        <f t="shared" si="17"/>
        <v>0</v>
      </c>
      <c r="AF91" s="18">
        <f t="shared" si="17"/>
        <v>0</v>
      </c>
    </row>
    <row r="92" spans="1:16367">
      <c r="A92" s="8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20"/>
    </row>
    <row r="93" spans="1:16367" s="69" customFormat="1">
      <c r="A93" s="8" t="s">
        <v>169</v>
      </c>
      <c r="B93" s="18">
        <f t="shared" ref="B93:AF93" si="18">+MAX(B84,B91)</f>
        <v>0</v>
      </c>
      <c r="C93" s="18">
        <f t="shared" si="18"/>
        <v>0</v>
      </c>
      <c r="D93" s="18">
        <f t="shared" si="18"/>
        <v>0</v>
      </c>
      <c r="E93" s="18">
        <f t="shared" si="18"/>
        <v>0</v>
      </c>
      <c r="F93" s="18">
        <f t="shared" si="18"/>
        <v>0</v>
      </c>
      <c r="G93" s="18">
        <f t="shared" si="18"/>
        <v>0</v>
      </c>
      <c r="H93" s="18">
        <f t="shared" si="18"/>
        <v>0</v>
      </c>
      <c r="I93" s="18">
        <f t="shared" si="18"/>
        <v>0</v>
      </c>
      <c r="J93" s="18">
        <f t="shared" si="18"/>
        <v>0</v>
      </c>
      <c r="K93" s="18">
        <f t="shared" si="18"/>
        <v>0</v>
      </c>
      <c r="L93" s="18">
        <f t="shared" si="18"/>
        <v>0</v>
      </c>
      <c r="M93" s="18">
        <f t="shared" si="18"/>
        <v>0</v>
      </c>
      <c r="N93" s="18">
        <f t="shared" si="18"/>
        <v>0</v>
      </c>
      <c r="O93" s="18">
        <f t="shared" si="18"/>
        <v>0</v>
      </c>
      <c r="P93" s="18">
        <f t="shared" si="18"/>
        <v>0</v>
      </c>
      <c r="Q93" s="18">
        <f t="shared" si="18"/>
        <v>0</v>
      </c>
      <c r="R93" s="18">
        <f t="shared" si="18"/>
        <v>0</v>
      </c>
      <c r="S93" s="18">
        <f t="shared" si="18"/>
        <v>0</v>
      </c>
      <c r="T93" s="18">
        <f t="shared" si="18"/>
        <v>0</v>
      </c>
      <c r="U93" s="18">
        <f t="shared" si="18"/>
        <v>0</v>
      </c>
      <c r="V93" s="18">
        <f t="shared" si="18"/>
        <v>0</v>
      </c>
      <c r="W93" s="18">
        <f t="shared" si="18"/>
        <v>0</v>
      </c>
      <c r="X93" s="18">
        <f t="shared" si="18"/>
        <v>0</v>
      </c>
      <c r="Y93" s="18">
        <f t="shared" si="18"/>
        <v>0</v>
      </c>
      <c r="Z93" s="18">
        <f t="shared" si="18"/>
        <v>0</v>
      </c>
      <c r="AA93" s="18">
        <f t="shared" si="18"/>
        <v>0</v>
      </c>
      <c r="AB93" s="18">
        <f t="shared" si="18"/>
        <v>0</v>
      </c>
      <c r="AC93" s="18">
        <f t="shared" si="18"/>
        <v>0</v>
      </c>
      <c r="AD93" s="18">
        <f t="shared" si="18"/>
        <v>0</v>
      </c>
      <c r="AE93" s="18">
        <f t="shared" si="18"/>
        <v>0</v>
      </c>
      <c r="AF93" s="18">
        <f t="shared" si="18"/>
        <v>0</v>
      </c>
    </row>
    <row r="94" spans="1:16367">
      <c r="A94" s="8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20"/>
    </row>
    <row r="95" spans="1:16367" ht="15.75">
      <c r="A95" s="66" t="s">
        <v>202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20"/>
    </row>
    <row r="96" spans="1:16367">
      <c r="A96" s="67" t="s">
        <v>156</v>
      </c>
      <c r="B96" s="15">
        <v>0</v>
      </c>
      <c r="C96" s="15">
        <v>0</v>
      </c>
      <c r="D96" s="15">
        <v>0</v>
      </c>
      <c r="E96" s="15">
        <v>0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  <c r="AF96" s="16">
        <v>0</v>
      </c>
    </row>
    <row r="97" spans="1:32">
      <c r="A97" s="67" t="s">
        <v>157</v>
      </c>
      <c r="B97" s="15">
        <v>0</v>
      </c>
      <c r="C97" s="15">
        <v>0</v>
      </c>
      <c r="D97" s="15">
        <v>0</v>
      </c>
      <c r="E97" s="15">
        <v>0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6">
        <v>0</v>
      </c>
    </row>
    <row r="98" spans="1:32">
      <c r="A98" s="68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5"/>
    </row>
  </sheetData>
  <sheetProtection sheet="1" objects="1" scenarios="1"/>
  <mergeCells count="2">
    <mergeCell ref="A1:AF1"/>
    <mergeCell ref="B3:E3"/>
  </mergeCells>
  <dataValidations count="1">
    <dataValidation allowBlank="1" showInputMessage="1" showErrorMessage="1" promptTitle="Do not enter insurer name" prompt="This cell is automated from Template C" sqref="B3" xr:uid="{00000000-0002-0000-0100-000000000000}"/>
  </dataValidations>
  <pageMargins left="0.70866141732283472" right="0.70866141732283472" top="0.74803149606299213" bottom="0.74803149606299213" header="0.31496062992125984" footer="0.31496062992125984"/>
  <pageSetup paperSize="8" scale="56" orientation="landscape" r:id="rId1"/>
  <headerFooter>
    <oddHeader>&amp;C&amp;"Arial,Bold"&amp;KFF0000Commercial-in-confidence</oddHeader>
    <oddFooter>&amp;L&amp;Z&amp;F&amp;R&amp;T 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67"/>
  <sheetViews>
    <sheetView view="pageBreakPreview" zoomScale="80" zoomScaleNormal="100" zoomScaleSheetLayoutView="80" workbookViewId="0">
      <selection sqref="A1:G1"/>
    </sheetView>
  </sheetViews>
  <sheetFormatPr defaultRowHeight="12.75"/>
  <cols>
    <col min="1" max="1" width="21" customWidth="1"/>
    <col min="2" max="2" width="36.42578125" customWidth="1"/>
    <col min="3" max="3" width="8.42578125" customWidth="1"/>
    <col min="4" max="4" width="80.5703125" customWidth="1"/>
    <col min="5" max="5" width="22.42578125" customWidth="1"/>
    <col min="6" max="7" width="20.42578125" customWidth="1"/>
    <col min="8" max="8" width="20.5703125" bestFit="1" customWidth="1"/>
  </cols>
  <sheetData>
    <row r="1" spans="1:9" ht="20.25">
      <c r="A1" s="259" t="s">
        <v>212</v>
      </c>
      <c r="B1" s="260"/>
      <c r="C1" s="260"/>
      <c r="D1" s="260"/>
      <c r="E1" s="260"/>
      <c r="F1" s="260"/>
      <c r="G1" s="261"/>
    </row>
    <row r="2" spans="1:9" ht="15.75">
      <c r="A2" s="218"/>
      <c r="B2" s="103"/>
      <c r="C2" s="103"/>
      <c r="D2" s="103"/>
      <c r="E2" s="103"/>
      <c r="F2" s="103"/>
      <c r="G2" s="219"/>
    </row>
    <row r="3" spans="1:9" ht="16.5">
      <c r="A3" s="204" t="s">
        <v>168</v>
      </c>
      <c r="B3" s="55"/>
      <c r="C3" s="55"/>
      <c r="D3" s="54" t="s">
        <v>204</v>
      </c>
      <c r="E3" s="72">
        <v>44652</v>
      </c>
      <c r="F3" s="72">
        <v>45017</v>
      </c>
      <c r="G3" s="72">
        <v>45383</v>
      </c>
    </row>
    <row r="4" spans="1:9" ht="16.5" customHeight="1">
      <c r="A4" s="220" t="s">
        <v>167</v>
      </c>
      <c r="B4" s="60" t="s">
        <v>186</v>
      </c>
      <c r="C4" s="55"/>
      <c r="D4" s="73" t="s">
        <v>206</v>
      </c>
      <c r="E4" s="104" t="str">
        <f>IFERROR(SUM('Template A - Products'!$U$4:$U$9999)/SUM('Template A - Products'!$R$4:$R$9999)-1,"")</f>
        <v/>
      </c>
      <c r="F4" s="57"/>
      <c r="G4" s="221"/>
      <c r="H4" s="147"/>
      <c r="I4" s="144"/>
    </row>
    <row r="5" spans="1:9" ht="16.5" customHeight="1">
      <c r="A5" s="220" t="s">
        <v>166</v>
      </c>
      <c r="B5" s="61" t="str">
        <f>VLOOKUP($B$4,'Data Entry Key'!$G$2:$J$37,2,0)</f>
        <v>TI</v>
      </c>
      <c r="C5" s="55"/>
      <c r="D5" s="74" t="s">
        <v>183</v>
      </c>
      <c r="E5" s="57"/>
      <c r="F5" s="57"/>
      <c r="G5" s="221"/>
    </row>
    <row r="6" spans="1:9" ht="16.5" customHeight="1">
      <c r="A6" s="220" t="s">
        <v>165</v>
      </c>
      <c r="B6" s="61" t="str">
        <f>VLOOKUP($B$4,'Data Entry Key'!$G$2:$J$37,3,0)</f>
        <v>For-Profit</v>
      </c>
      <c r="C6" s="55"/>
      <c r="D6" s="62" t="s">
        <v>173</v>
      </c>
      <c r="E6" s="55"/>
      <c r="F6" s="55"/>
      <c r="G6" s="222"/>
    </row>
    <row r="7" spans="1:9" ht="16.5" customHeight="1">
      <c r="A7" s="220" t="s">
        <v>164</v>
      </c>
      <c r="B7" s="61" t="str">
        <f>VLOOKUP($B$4,'Data Entry Key'!$G$2:$J$37,4,0)</f>
        <v>Open</v>
      </c>
      <c r="C7" s="55"/>
      <c r="D7" s="74" t="s">
        <v>205</v>
      </c>
      <c r="E7" s="104" t="str">
        <f>IFERROR(E4*E5,"0.00%")</f>
        <v>0.00%</v>
      </c>
      <c r="F7" s="104">
        <f>F4*F5</f>
        <v>0</v>
      </c>
      <c r="G7" s="223">
        <f>G4*G5</f>
        <v>0</v>
      </c>
    </row>
    <row r="8" spans="1:9" ht="16.5" customHeight="1">
      <c r="A8" s="224"/>
      <c r="B8" s="195"/>
      <c r="C8" s="55"/>
      <c r="D8" s="184" t="s">
        <v>211</v>
      </c>
      <c r="E8" s="104" t="str">
        <f>IFERROR(SUMPRODUCT('Template A - Products'!P4:P9999,'Template A - Products'!U4:U9999)/SUMPRODUCT('Template A - Products'!O4:O9999,'Template A - Products'!R4:R9999)-1-E4,"")</f>
        <v/>
      </c>
      <c r="F8" s="196"/>
      <c r="G8" s="225"/>
    </row>
    <row r="9" spans="1:9" ht="15.75" customHeight="1">
      <c r="A9" s="226"/>
      <c r="B9" s="4"/>
      <c r="C9" s="55"/>
      <c r="D9" s="74" t="s">
        <v>210</v>
      </c>
      <c r="E9" s="104" t="str">
        <f>IFERROR(SUM(E4+E8)*E5,"")</f>
        <v/>
      </c>
      <c r="F9" s="4"/>
      <c r="G9" s="227"/>
    </row>
    <row r="10" spans="1:9" ht="15.75" customHeight="1" thickBot="1">
      <c r="A10" s="226"/>
      <c r="B10" s="4"/>
      <c r="C10" s="55"/>
      <c r="D10" s="193" t="s">
        <v>298</v>
      </c>
      <c r="E10" s="198" t="str">
        <f>'Template D - Various'!F28</f>
        <v/>
      </c>
      <c r="F10" s="4"/>
      <c r="G10" s="227"/>
    </row>
    <row r="11" spans="1:9" ht="15.75" customHeight="1" thickTop="1">
      <c r="A11" s="226"/>
      <c r="B11" s="4"/>
      <c r="C11" s="55"/>
      <c r="D11" s="184" t="s">
        <v>293</v>
      </c>
      <c r="E11" s="197" t="str">
        <f>IFERROR(SUM(E4+E8+E10)*E5,"")</f>
        <v/>
      </c>
      <c r="F11" s="56"/>
      <c r="G11" s="227"/>
    </row>
    <row r="12" spans="1:9" ht="15.75" customHeight="1">
      <c r="A12" s="226"/>
      <c r="B12" s="4"/>
      <c r="C12" s="55"/>
      <c r="D12" s="145"/>
      <c r="E12" s="4"/>
      <c r="F12" s="4"/>
      <c r="G12" s="227"/>
    </row>
    <row r="13" spans="1:9" ht="16.5" customHeight="1">
      <c r="A13" s="226"/>
      <c r="B13" s="4"/>
      <c r="C13" s="55"/>
      <c r="D13" s="145"/>
      <c r="E13" s="72">
        <v>44742</v>
      </c>
      <c r="F13" s="72">
        <v>45107</v>
      </c>
      <c r="G13" s="72">
        <v>45473</v>
      </c>
    </row>
    <row r="14" spans="1:9">
      <c r="A14" s="226"/>
      <c r="B14" s="4"/>
      <c r="C14" s="55"/>
      <c r="D14" s="63" t="s">
        <v>163</v>
      </c>
      <c r="E14" s="111">
        <f>'Template B - Financials'!K48</f>
        <v>0</v>
      </c>
      <c r="F14" s="112">
        <f>IFERROR('Template B - Financials'!W48,"0")</f>
        <v>0</v>
      </c>
      <c r="G14" s="228"/>
    </row>
    <row r="15" spans="1:9">
      <c r="A15" s="226"/>
      <c r="B15" s="4"/>
      <c r="C15" s="55"/>
      <c r="D15" s="63" t="s">
        <v>162</v>
      </c>
      <c r="E15" s="108"/>
      <c r="F15" s="112">
        <f>SUM('Template B - Financials'!L14:W14)</f>
        <v>0</v>
      </c>
      <c r="G15" s="228"/>
    </row>
    <row r="16" spans="1:9">
      <c r="A16" s="226"/>
      <c r="B16" s="4"/>
      <c r="C16" s="55"/>
      <c r="D16" s="63" t="s">
        <v>161</v>
      </c>
      <c r="E16" s="108"/>
      <c r="F16" s="112">
        <f>SUM('Template B - Financials'!L23:W23)</f>
        <v>0</v>
      </c>
      <c r="G16" s="228"/>
    </row>
    <row r="17" spans="1:7">
      <c r="A17" s="226"/>
      <c r="B17" s="4"/>
      <c r="C17" s="55"/>
      <c r="D17" s="143" t="s">
        <v>209</v>
      </c>
      <c r="E17" s="108"/>
      <c r="F17" s="108"/>
      <c r="G17" s="228"/>
    </row>
    <row r="18" spans="1:7">
      <c r="A18" s="226"/>
      <c r="B18" s="4"/>
      <c r="C18" s="55"/>
      <c r="D18" s="142"/>
      <c r="E18" s="142"/>
      <c r="F18" s="142"/>
      <c r="G18" s="229"/>
    </row>
    <row r="19" spans="1:7" ht="16.5">
      <c r="A19" s="210" t="s">
        <v>243</v>
      </c>
      <c r="B19" s="165"/>
      <c r="C19" s="166"/>
      <c r="D19" s="181" t="s">
        <v>272</v>
      </c>
      <c r="E19" s="72">
        <v>44743</v>
      </c>
      <c r="F19" s="72">
        <v>45108</v>
      </c>
      <c r="G19" s="72">
        <v>45474</v>
      </c>
    </row>
    <row r="20" spans="1:7">
      <c r="A20" s="212" t="s">
        <v>244</v>
      </c>
      <c r="B20" s="165"/>
      <c r="C20" s="166"/>
      <c r="D20" s="4"/>
      <c r="E20" s="108"/>
      <c r="F20" s="108"/>
      <c r="G20" s="205"/>
    </row>
    <row r="21" spans="1:7">
      <c r="A21" s="226" t="s">
        <v>285</v>
      </c>
      <c r="B21" s="165"/>
      <c r="C21" s="166"/>
      <c r="D21" s="4"/>
      <c r="E21" s="108"/>
      <c r="F21" s="108"/>
      <c r="G21" s="205"/>
    </row>
    <row r="22" spans="1:7" ht="38.25" customHeight="1">
      <c r="A22" s="266" t="s">
        <v>245</v>
      </c>
      <c r="B22" s="267"/>
      <c r="C22" s="167"/>
      <c r="D22" s="268"/>
      <c r="E22" s="269"/>
      <c r="F22" s="269"/>
      <c r="G22" s="270"/>
    </row>
    <row r="23" spans="1:7">
      <c r="A23" s="226"/>
      <c r="B23" s="4"/>
      <c r="C23" s="55"/>
      <c r="D23" s="142"/>
      <c r="E23" s="142"/>
      <c r="F23" s="142"/>
      <c r="G23" s="229"/>
    </row>
    <row r="24" spans="1:7" ht="16.5">
      <c r="A24" s="264" t="s">
        <v>267</v>
      </c>
      <c r="B24" s="265"/>
      <c r="C24" s="265"/>
      <c r="D24" s="265"/>
      <c r="E24" s="55"/>
      <c r="F24" s="55"/>
      <c r="G24" s="229"/>
    </row>
    <row r="25" spans="1:7">
      <c r="A25" s="230" t="s">
        <v>160</v>
      </c>
      <c r="B25" s="56"/>
      <c r="C25" s="53"/>
      <c r="D25" s="55"/>
      <c r="E25" s="262" t="s">
        <v>104</v>
      </c>
      <c r="F25" s="263"/>
      <c r="G25" s="229"/>
    </row>
    <row r="26" spans="1:7" ht="16.5">
      <c r="A26" s="226" t="s">
        <v>213</v>
      </c>
      <c r="B26" s="110" t="str">
        <f>IFERROR((SUMPRODUCT(('Template A - Products'!$B$4:$B$9999='Data Entry Key'!B12)*('Template A - Products'!$U$4:$U$9999))/SUMPRODUCT(('Template A - Products'!$B$4:$B$9999='Data Entry Key'!B12)*('Template A - Products'!$R$4:$R$9999))-1)*$E$5,"")</f>
        <v/>
      </c>
      <c r="C26" s="53"/>
      <c r="D26" s="54" t="s">
        <v>199</v>
      </c>
      <c r="E26" s="75">
        <v>44652</v>
      </c>
      <c r="F26" s="75">
        <v>45017</v>
      </c>
      <c r="G26" s="229"/>
    </row>
    <row r="27" spans="1:7">
      <c r="A27" s="226" t="s">
        <v>14</v>
      </c>
      <c r="B27" s="110" t="str">
        <f>IFERROR((SUMPRODUCT(('Template A - Products'!$B$4:$B$9999='Data Entry Key'!B13)*('Template A - Products'!$U$4:$U$9999))/SUMPRODUCT(('Template A - Products'!$B$4:$B$9999='Data Entry Key'!B13)*('Template A - Products'!$R$4:$R$9999))-1)*$E$5,"")</f>
        <v/>
      </c>
      <c r="C27" s="53"/>
      <c r="D27" s="4"/>
      <c r="E27" s="104" t="str">
        <f>IFERROR(1-((SUM('Template B - Financials'!I23:T23)*1000)+(SUM('Template B - Financials'!I28:T28)*1000))/(SUM('Template B - Financials'!I14:T14)*1000),"")</f>
        <v/>
      </c>
      <c r="F27" s="104" t="str">
        <f>IFERROR(1-((SUM('Template B - Financials'!U23:AF23)*1000)+(SUM('Template B - Financials'!U28:AF28)*1000))/(SUM('Template B - Financials'!U14:AF14)*1000),"")</f>
        <v/>
      </c>
      <c r="G27" s="229"/>
    </row>
    <row r="28" spans="1:7">
      <c r="A28" s="226" t="s">
        <v>15</v>
      </c>
      <c r="B28" s="110" t="str">
        <f>IFERROR((SUMPRODUCT(('Template A - Products'!$B$4:$B$9999='Data Entry Key'!B14)*('Template A - Products'!$U$4:$U$9999))/SUMPRODUCT(('Template A - Products'!$B$4:$B$9999='Data Entry Key'!B14)*('Template A - Products'!$R$4:$R$9999))-1)*$E$5,"")</f>
        <v/>
      </c>
      <c r="C28" s="53"/>
      <c r="D28" s="4"/>
      <c r="E28" s="4"/>
      <c r="F28" s="4"/>
      <c r="G28" s="229"/>
    </row>
    <row r="29" spans="1:7" ht="16.5">
      <c r="A29" s="226" t="s">
        <v>16</v>
      </c>
      <c r="B29" s="110" t="str">
        <f>IFERROR((SUMPRODUCT(('Template A - Products'!$B$4:$B$9999='Data Entry Key'!B15)*('Template A - Products'!$U$4:$U$9999))/SUMPRODUCT(('Template A - Products'!$B$4:$B$9999='Data Entry Key'!B15)*('Template A - Products'!$R$4:$R$9999))-1)*$E$5,"")</f>
        <v/>
      </c>
      <c r="C29" s="53"/>
      <c r="D29" s="54" t="s">
        <v>194</v>
      </c>
      <c r="E29" s="75">
        <v>44652</v>
      </c>
      <c r="F29" s="75">
        <v>45017</v>
      </c>
      <c r="G29" s="229"/>
    </row>
    <row r="30" spans="1:7">
      <c r="A30" s="226" t="s">
        <v>18</v>
      </c>
      <c r="B30" s="110" t="str">
        <f>IFERROR((SUMPRODUCT(('Template A - Products'!$B$4:$B$9999='Data Entry Key'!B16)*('Template A - Products'!$U$4:$U$9999))/SUMPRODUCT(('Template A - Products'!$B$4:$B$9999='Data Entry Key'!B16)*('Template A - Products'!$R$4:$R$9999))-1)*$E$5,"")</f>
        <v/>
      </c>
      <c r="C30" s="53"/>
      <c r="D30" s="105" t="s">
        <v>195</v>
      </c>
      <c r="E30" s="104" t="str">
        <f>IFERROR((SUM('Template B - Financials'!I23:T23)/SUM('Template B - Financials'!I14:T14)),"")</f>
        <v/>
      </c>
      <c r="F30" s="104" t="str">
        <f>IFERROR((SUM('Template B - Financials'!U23:AF23)/SUM('Template B - Financials'!U14:AF14)),"")</f>
        <v/>
      </c>
      <c r="G30" s="229"/>
    </row>
    <row r="31" spans="1:7">
      <c r="A31" s="226" t="s">
        <v>19</v>
      </c>
      <c r="B31" s="110" t="str">
        <f>IFERROR((SUMPRODUCT(('Template A - Products'!$B$4:$B$9999='Data Entry Key'!B17)*('Template A - Products'!$U$4:$U$9999))/SUMPRODUCT(('Template A - Products'!$B$4:$B$9999='Data Entry Key'!B17)*('Template A - Products'!$R$4:$R$9999))-1)*$E$5,"")</f>
        <v/>
      </c>
      <c r="C31" s="53"/>
      <c r="D31" s="4"/>
      <c r="E31" s="4"/>
      <c r="F31" s="4"/>
      <c r="G31" s="229"/>
    </row>
    <row r="32" spans="1:7" ht="16.5">
      <c r="A32" s="226" t="s">
        <v>20</v>
      </c>
      <c r="B32" s="110" t="str">
        <f>IFERROR((SUMPRODUCT(('Template A - Products'!$B$4:$B$9999='Data Entry Key'!B18)*('Template A - Products'!$U$4:$U$9999))/SUMPRODUCT(('Template A - Products'!$B$4:$B$9999='Data Entry Key'!B18)*('Template A - Products'!$R$4:$R$9999))-1)*$E$5,"")</f>
        <v/>
      </c>
      <c r="C32" s="53"/>
      <c r="D32" s="54" t="s">
        <v>207</v>
      </c>
      <c r="E32" s="75">
        <v>44652</v>
      </c>
      <c r="F32" s="75">
        <v>45017</v>
      </c>
      <c r="G32" s="229"/>
    </row>
    <row r="33" spans="1:7">
      <c r="A33" s="226"/>
      <c r="B33" s="64"/>
      <c r="C33" s="53"/>
      <c r="D33" s="4"/>
      <c r="E33" s="104" t="str">
        <f>IFERROR(IF(B6='Data Entry Key'!I2,"N/A",(SUM('Template B - Financials'!I50:T50)/SUM('Template B - Financials'!I14:T14))),"")</f>
        <v/>
      </c>
      <c r="F33" s="104" t="str">
        <f>IFERROR(IF(B6='Data Entry Key'!I2,"N/A",(SUM('Template B - Financials'!U50:AF50)/SUM('Template B - Financials'!U14:AF14))),"")</f>
        <v/>
      </c>
      <c r="G33" s="229"/>
    </row>
    <row r="34" spans="1:7">
      <c r="A34" s="230" t="s">
        <v>159</v>
      </c>
      <c r="B34" s="65"/>
      <c r="C34" s="53"/>
      <c r="D34" s="4"/>
      <c r="E34" s="4"/>
      <c r="F34" s="4"/>
      <c r="G34" s="229"/>
    </row>
    <row r="35" spans="1:7" ht="16.5">
      <c r="A35" s="226" t="s">
        <v>225</v>
      </c>
      <c r="B35" s="110" t="str">
        <f>IFERROR((SUMPRODUCT(('Template A - Products'!$H$4:$H$9999='Data Entry Key'!B2)*('Template A - Products'!$U$4:$U$9999))/SUMPRODUCT(('Template A - Products'!$H$4:$H$9999='Data Entry Key'!B2)*('Template A - Products'!$R$4:$R$9999))-1)*$E$5,"")</f>
        <v/>
      </c>
      <c r="C35" s="53"/>
      <c r="D35" s="54" t="s">
        <v>203</v>
      </c>
      <c r="E35" s="76" t="s">
        <v>189</v>
      </c>
      <c r="F35" s="76" t="s">
        <v>190</v>
      </c>
      <c r="G35" s="229"/>
    </row>
    <row r="36" spans="1:7">
      <c r="A36" s="226" t="s">
        <v>226</v>
      </c>
      <c r="B36" s="110" t="str">
        <f>IFERROR((SUMPRODUCT(('Template A - Products'!$H$4:$H$9999='Data Entry Key'!B3)*('Template A - Products'!$U$4:$U$9999))/SUMPRODUCT(('Template A - Products'!$H$4:$H$9999='Data Entry Key'!B3)*('Template A - Products'!$R$4:$R$9999))-1)*$E$5,"")</f>
        <v/>
      </c>
      <c r="C36" s="53"/>
      <c r="D36" s="4"/>
      <c r="E36" s="104">
        <f>MIN('Template A - Products'!T1:T9995)</f>
        <v>0</v>
      </c>
      <c r="F36" s="104">
        <f>MAX('Template A - Products'!T1:T9995)</f>
        <v>0</v>
      </c>
      <c r="G36" s="229"/>
    </row>
    <row r="37" spans="1:7">
      <c r="A37" s="226" t="s">
        <v>227</v>
      </c>
      <c r="B37" s="110" t="str">
        <f>IFERROR((SUMPRODUCT(('Template A - Products'!$H$4:$H$9999='Data Entry Key'!B4)*('Template A - Products'!$U$4:$U$9999))/SUMPRODUCT(('Template A - Products'!$H$4:$H$9999='Data Entry Key'!B4)*('Template A - Products'!$R$4:$R$9999))-1)*$E$5,"")</f>
        <v/>
      </c>
      <c r="C37" s="53"/>
      <c r="D37" s="4"/>
      <c r="E37" s="4"/>
      <c r="F37" s="106"/>
      <c r="G37" s="229"/>
    </row>
    <row r="38" spans="1:7">
      <c r="A38" s="226" t="s">
        <v>228</v>
      </c>
      <c r="B38" s="110" t="str">
        <f>IFERROR((SUMPRODUCT(('Template A - Products'!$H$4:$H$9999='Data Entry Key'!B5)*('Template A - Products'!$U$4:$U$9999))/SUMPRODUCT(('Template A - Products'!$H$4:$H$9999='Data Entry Key'!B5)*('Template A - Products'!$R$4:$R$9999))-1)*$E$5,"")</f>
        <v/>
      </c>
      <c r="C38" s="53"/>
      <c r="D38" s="4"/>
      <c r="E38" s="4"/>
      <c r="F38" s="106"/>
      <c r="G38" s="229"/>
    </row>
    <row r="39" spans="1:7">
      <c r="A39" s="226" t="s">
        <v>229</v>
      </c>
      <c r="B39" s="110" t="str">
        <f>IFERROR((SUMPRODUCT(('Template A - Products'!$H$4:$H$9999='Data Entry Key'!B6)*('Template A - Products'!$U$4:$U$9999))/SUMPRODUCT(('Template A - Products'!$H$4:$H$9999='Data Entry Key'!B6)*('Template A - Products'!$R$4:$R$9999))-1)*$E$5,"")</f>
        <v/>
      </c>
      <c r="C39" s="53"/>
      <c r="D39" s="4"/>
      <c r="E39" s="4"/>
      <c r="F39" s="106"/>
      <c r="G39" s="229"/>
    </row>
    <row r="40" spans="1:7">
      <c r="A40" s="226" t="s">
        <v>230</v>
      </c>
      <c r="B40" s="110" t="str">
        <f>IFERROR((SUMPRODUCT(('Template A - Products'!$H$4:$H$9999='Data Entry Key'!B7)*('Template A - Products'!$U$4:$U$9999))/SUMPRODUCT(('Template A - Products'!$H$4:$H$9999='Data Entry Key'!B7)*('Template A - Products'!$R$4:$R$9999))-1)*$E$5,"")</f>
        <v/>
      </c>
      <c r="C40" s="53"/>
      <c r="D40" s="4"/>
      <c r="E40" s="4"/>
      <c r="F40" s="106"/>
      <c r="G40" s="229"/>
    </row>
    <row r="41" spans="1:7">
      <c r="A41" s="226" t="s">
        <v>231</v>
      </c>
      <c r="B41" s="110" t="str">
        <f>IFERROR((SUMPRODUCT(('Template A - Products'!$H$4:$H$9999='Data Entry Key'!B8)*('Template A - Products'!$U$4:$U$9999))/SUMPRODUCT(('Template A - Products'!$H$4:$H$9999='Data Entry Key'!B8)*('Template A - Products'!$R$4:$R$9999))-1)*$E$5,"")</f>
        <v/>
      </c>
      <c r="C41" s="53"/>
      <c r="D41" s="4"/>
      <c r="E41" s="4"/>
      <c r="F41" s="106"/>
      <c r="G41" s="229"/>
    </row>
    <row r="42" spans="1:7">
      <c r="A42" s="226" t="s">
        <v>232</v>
      </c>
      <c r="B42" s="110" t="str">
        <f>IFERROR((SUMPRODUCT(('Template A - Products'!$H$4:$H$9999='Data Entry Key'!B9)*('Template A - Products'!$U$4:$U$9999))/SUMPRODUCT(('Template A - Products'!$H$4:$H$9999='Data Entry Key'!B9)*('Template A - Products'!$R$4:$R$9999))-1)*$E$5,"")</f>
        <v/>
      </c>
      <c r="C42" s="53"/>
      <c r="D42" s="4"/>
      <c r="E42" s="4"/>
      <c r="F42" s="106"/>
      <c r="G42" s="229"/>
    </row>
    <row r="43" spans="1:7">
      <c r="A43" s="226"/>
      <c r="B43" s="4"/>
      <c r="C43" s="55"/>
      <c r="D43" s="142"/>
      <c r="E43" s="142"/>
      <c r="F43" s="142"/>
      <c r="G43" s="229"/>
    </row>
    <row r="44" spans="1:7" ht="16.5">
      <c r="A44" s="231" t="s">
        <v>200</v>
      </c>
      <c r="B44" s="70"/>
      <c r="C44" s="71"/>
      <c r="D44" s="71"/>
      <c r="E44" s="71"/>
      <c r="F44" s="71"/>
      <c r="G44" s="227"/>
    </row>
    <row r="45" spans="1:7">
      <c r="A45" s="232" t="s">
        <v>197</v>
      </c>
      <c r="B45" s="71"/>
      <c r="C45" s="71"/>
      <c r="D45" s="71"/>
      <c r="E45" s="71"/>
      <c r="F45" s="71"/>
      <c r="G45" s="227"/>
    </row>
    <row r="46" spans="1:7">
      <c r="A46" s="233" t="s">
        <v>280</v>
      </c>
      <c r="B46" s="71"/>
      <c r="C46" s="71"/>
      <c r="D46" s="172"/>
      <c r="E46" s="71"/>
      <c r="F46" s="71"/>
      <c r="G46" s="72">
        <v>44652</v>
      </c>
    </row>
    <row r="47" spans="1:7">
      <c r="A47" s="234"/>
      <c r="B47" s="71"/>
      <c r="C47" s="71"/>
      <c r="D47" s="174" t="s">
        <v>268</v>
      </c>
      <c r="E47" s="173"/>
      <c r="F47" s="175"/>
      <c r="G47" s="235"/>
    </row>
    <row r="48" spans="1:7">
      <c r="A48" s="234"/>
      <c r="B48" s="71"/>
      <c r="C48" s="71"/>
      <c r="D48" s="200" t="s">
        <v>283</v>
      </c>
      <c r="E48" s="200" t="s">
        <v>281</v>
      </c>
      <c r="F48" s="200" t="s">
        <v>282</v>
      </c>
      <c r="G48" s="236"/>
    </row>
    <row r="49" spans="1:7">
      <c r="A49" s="234"/>
      <c r="B49" s="71"/>
      <c r="C49" s="71"/>
      <c r="D49" s="182" t="s">
        <v>284</v>
      </c>
      <c r="E49" s="183"/>
      <c r="F49" s="183"/>
      <c r="G49" s="237"/>
    </row>
    <row r="50" spans="1:7">
      <c r="A50" s="234"/>
      <c r="B50" s="71"/>
      <c r="C50" s="71"/>
      <c r="D50" s="113"/>
      <c r="E50" s="107"/>
      <c r="F50" s="176"/>
      <c r="G50" s="238"/>
    </row>
    <row r="51" spans="1:7">
      <c r="A51" s="234"/>
      <c r="B51" s="71"/>
      <c r="C51" s="71"/>
      <c r="D51" s="113"/>
      <c r="E51" s="107"/>
      <c r="F51" s="176"/>
      <c r="G51" s="238"/>
    </row>
    <row r="52" spans="1:7">
      <c r="A52" s="234"/>
      <c r="B52" s="71"/>
      <c r="C52" s="71"/>
      <c r="D52" s="113"/>
      <c r="E52" s="107"/>
      <c r="F52" s="176"/>
      <c r="G52" s="238"/>
    </row>
    <row r="53" spans="1:7">
      <c r="A53" s="234"/>
      <c r="B53" s="71"/>
      <c r="C53" s="71"/>
      <c r="D53" s="113"/>
      <c r="E53" s="107"/>
      <c r="F53" s="176"/>
      <c r="G53" s="238"/>
    </row>
    <row r="54" spans="1:7">
      <c r="A54" s="234"/>
      <c r="B54" s="71"/>
      <c r="C54" s="71"/>
      <c r="D54" s="113"/>
      <c r="E54" s="107"/>
      <c r="F54" s="176"/>
      <c r="G54" s="238"/>
    </row>
    <row r="55" spans="1:7">
      <c r="A55" s="234"/>
      <c r="B55" s="71"/>
      <c r="C55" s="71"/>
      <c r="D55" s="113"/>
      <c r="E55" s="107"/>
      <c r="F55" s="176"/>
      <c r="G55" s="238"/>
    </row>
    <row r="56" spans="1:7">
      <c r="A56" s="234"/>
      <c r="B56" s="71"/>
      <c r="C56" s="71"/>
      <c r="D56" s="113"/>
      <c r="E56" s="107"/>
      <c r="F56" s="176"/>
      <c r="G56" s="238"/>
    </row>
    <row r="57" spans="1:7">
      <c r="A57" s="234"/>
      <c r="B57" s="71"/>
      <c r="C57" s="71"/>
      <c r="D57" s="113"/>
      <c r="E57" s="107"/>
      <c r="F57" s="176"/>
      <c r="G57" s="238"/>
    </row>
    <row r="58" spans="1:7">
      <c r="A58" s="234"/>
      <c r="B58" s="71"/>
      <c r="C58" s="71"/>
      <c r="D58" s="113"/>
      <c r="E58" s="107"/>
      <c r="F58" s="176"/>
      <c r="G58" s="238"/>
    </row>
    <row r="59" spans="1:7">
      <c r="A59" s="234"/>
      <c r="B59" s="71"/>
      <c r="C59" s="71"/>
      <c r="D59" s="177" t="s">
        <v>269</v>
      </c>
      <c r="E59" s="178"/>
      <c r="F59" s="175"/>
      <c r="G59" s="239"/>
    </row>
    <row r="60" spans="1:7">
      <c r="A60" s="234"/>
      <c r="B60" s="71"/>
      <c r="C60" s="71"/>
      <c r="D60" s="271" t="s">
        <v>198</v>
      </c>
      <c r="E60" s="272"/>
      <c r="F60" s="273"/>
      <c r="G60" s="240"/>
    </row>
    <row r="61" spans="1:7">
      <c r="A61" s="234"/>
      <c r="B61" s="71"/>
      <c r="C61" s="71"/>
      <c r="D61" s="271"/>
      <c r="E61" s="272"/>
      <c r="F61" s="273"/>
      <c r="G61" s="240"/>
    </row>
    <row r="62" spans="1:7">
      <c r="A62" s="234"/>
      <c r="B62" s="71"/>
      <c r="C62" s="71"/>
      <c r="D62" s="271"/>
      <c r="E62" s="272"/>
      <c r="F62" s="273"/>
      <c r="G62" s="240"/>
    </row>
    <row r="63" spans="1:7">
      <c r="A63" s="234"/>
      <c r="B63" s="71"/>
      <c r="C63" s="71"/>
      <c r="D63" s="271"/>
      <c r="E63" s="272"/>
      <c r="F63" s="273"/>
      <c r="G63" s="240"/>
    </row>
    <row r="64" spans="1:7">
      <c r="A64" s="234"/>
      <c r="B64" s="71"/>
      <c r="C64" s="71"/>
      <c r="D64" s="271"/>
      <c r="E64" s="272"/>
      <c r="F64" s="273"/>
      <c r="G64" s="240"/>
    </row>
    <row r="65" spans="1:7">
      <c r="A65" s="232"/>
      <c r="B65" s="71"/>
      <c r="C65" s="71"/>
      <c r="D65" s="71"/>
      <c r="E65" s="71"/>
      <c r="F65" s="71"/>
      <c r="G65" s="227"/>
    </row>
    <row r="66" spans="1:7">
      <c r="A66" s="226"/>
      <c r="B66" s="4"/>
      <c r="C66" s="55"/>
      <c r="D66" s="4"/>
      <c r="E66" s="4"/>
      <c r="F66" s="71"/>
      <c r="G66" s="227"/>
    </row>
    <row r="67" spans="1:7">
      <c r="A67" s="241"/>
      <c r="B67" s="242"/>
      <c r="C67" s="242"/>
      <c r="D67" s="243"/>
      <c r="E67" s="243"/>
      <c r="F67" s="243"/>
      <c r="G67" s="244"/>
    </row>
  </sheetData>
  <sheetProtection sheet="1" objects="1" scenarios="1"/>
  <mergeCells count="10">
    <mergeCell ref="D60:F60"/>
    <mergeCell ref="D61:F61"/>
    <mergeCell ref="D62:F62"/>
    <mergeCell ref="D63:F63"/>
    <mergeCell ref="D64:F64"/>
    <mergeCell ref="A1:G1"/>
    <mergeCell ref="E25:F25"/>
    <mergeCell ref="A24:D24"/>
    <mergeCell ref="A22:B22"/>
    <mergeCell ref="D22:G22"/>
  </mergeCells>
  <dataValidations count="1">
    <dataValidation type="list" showInputMessage="1" showErrorMessage="1" promptTitle="Insurer Name" prompt="Please select from the drop-down menu" sqref="B4" xr:uid="{00000000-0002-0000-0200-000000000000}">
      <formula1>Insurer_Name</formula1>
    </dataValidation>
  </dataValidations>
  <pageMargins left="0.7" right="0.7" top="0.75" bottom="0.75" header="0.3" footer="0.3"/>
  <pageSetup paperSize="8" scale="79" orientation="landscape" r:id="rId1"/>
  <ignoredErrors>
    <ignoredError sqref="E27:F27 E33:F3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4"/>
  <sheetViews>
    <sheetView view="pageBreakPreview" zoomScale="85" zoomScaleNormal="85" zoomScaleSheetLayoutView="85" workbookViewId="0">
      <selection sqref="A1:M1"/>
    </sheetView>
  </sheetViews>
  <sheetFormatPr defaultColWidth="9.42578125" defaultRowHeight="12.75"/>
  <cols>
    <col min="1" max="1" width="41.28515625" style="179" customWidth="1"/>
    <col min="2" max="13" width="9.28515625" style="179" customWidth="1"/>
    <col min="14" max="15" width="9.42578125" style="179"/>
    <col min="16" max="16384" width="9.42578125" style="29"/>
  </cols>
  <sheetData>
    <row r="1" spans="1:15" ht="20.25" customHeight="1">
      <c r="A1" s="286" t="s">
        <v>270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8"/>
      <c r="N1" s="199"/>
      <c r="O1" s="199"/>
    </row>
    <row r="2" spans="1:15" ht="15.75" customHeight="1">
      <c r="A2" s="192"/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3"/>
    </row>
    <row r="3" spans="1:15" ht="15.75" customHeight="1">
      <c r="A3" s="204" t="s">
        <v>271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3"/>
    </row>
    <row r="4" spans="1:15" ht="16.5" customHeight="1">
      <c r="A4" s="181" t="s">
        <v>272</v>
      </c>
      <c r="B4" s="280">
        <v>44287</v>
      </c>
      <c r="C4" s="281"/>
      <c r="D4" s="281"/>
      <c r="E4" s="280">
        <v>44652</v>
      </c>
      <c r="F4" s="281"/>
      <c r="G4" s="281"/>
      <c r="H4" s="280">
        <v>45017</v>
      </c>
      <c r="I4" s="281"/>
      <c r="J4" s="281"/>
      <c r="K4" s="280">
        <v>45383</v>
      </c>
      <c r="L4" s="281"/>
      <c r="M4" s="282"/>
    </row>
    <row r="5" spans="1:15" ht="16.5" customHeight="1">
      <c r="A5" s="201" t="s">
        <v>273</v>
      </c>
      <c r="B5" s="75" t="s">
        <v>274</v>
      </c>
      <c r="C5" s="75" t="s">
        <v>275</v>
      </c>
      <c r="D5" s="75" t="s">
        <v>276</v>
      </c>
      <c r="E5" s="75" t="s">
        <v>274</v>
      </c>
      <c r="F5" s="75" t="s">
        <v>275</v>
      </c>
      <c r="G5" s="75" t="s">
        <v>276</v>
      </c>
      <c r="H5" s="75" t="s">
        <v>274</v>
      </c>
      <c r="I5" s="75" t="s">
        <v>275</v>
      </c>
      <c r="J5" s="75" t="s">
        <v>276</v>
      </c>
      <c r="K5" s="75" t="s">
        <v>274</v>
      </c>
      <c r="L5" s="75" t="s">
        <v>275</v>
      </c>
      <c r="M5" s="75" t="s">
        <v>276</v>
      </c>
    </row>
    <row r="6" spans="1:15" ht="16.5" customHeight="1">
      <c r="A6" s="180" t="s">
        <v>175</v>
      </c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205"/>
    </row>
    <row r="7" spans="1:15" ht="16.5" customHeight="1">
      <c r="A7" s="180" t="s">
        <v>181</v>
      </c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205"/>
    </row>
    <row r="8" spans="1:15" ht="16.5" customHeight="1">
      <c r="A8" s="180" t="s">
        <v>176</v>
      </c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205"/>
    </row>
    <row r="9" spans="1:15" ht="16.5" customHeight="1">
      <c r="A9" s="180" t="s">
        <v>180</v>
      </c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  <c r="M9" s="205"/>
    </row>
    <row r="10" spans="1:15" ht="16.5" customHeight="1">
      <c r="A10" s="180" t="s">
        <v>177</v>
      </c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205"/>
    </row>
    <row r="11" spans="1:15" ht="16.5" customHeight="1">
      <c r="A11" s="180" t="s">
        <v>179</v>
      </c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205"/>
    </row>
    <row r="12" spans="1:15" ht="16.5" customHeight="1">
      <c r="A12" s="180" t="s">
        <v>178</v>
      </c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205"/>
    </row>
    <row r="13" spans="1:15" ht="16.5" customHeight="1">
      <c r="A13" s="190" t="s">
        <v>288</v>
      </c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  <c r="M13" s="205"/>
    </row>
    <row r="14" spans="1:15">
      <c r="A14" s="206" t="s">
        <v>277</v>
      </c>
      <c r="B14" s="202"/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3"/>
    </row>
    <row r="15" spans="1:15">
      <c r="A15" s="206" t="s">
        <v>278</v>
      </c>
      <c r="B15" s="202"/>
      <c r="C15" s="202"/>
      <c r="D15" s="202"/>
      <c r="E15" s="202"/>
      <c r="F15" s="202"/>
      <c r="G15" s="202"/>
      <c r="H15" s="202"/>
      <c r="I15" s="202"/>
      <c r="J15" s="202"/>
      <c r="K15" s="202"/>
      <c r="L15" s="202"/>
      <c r="M15" s="203"/>
    </row>
    <row r="16" spans="1:15">
      <c r="A16" s="206" t="s">
        <v>279</v>
      </c>
      <c r="B16" s="202"/>
      <c r="C16" s="202"/>
      <c r="D16" s="202"/>
      <c r="E16" s="202"/>
      <c r="F16" s="202"/>
      <c r="G16" s="202"/>
      <c r="H16" s="202"/>
      <c r="I16" s="202"/>
      <c r="J16" s="202"/>
      <c r="K16" s="202"/>
      <c r="L16" s="202"/>
      <c r="M16" s="203"/>
    </row>
    <row r="17" spans="1:13">
      <c r="A17" s="192"/>
      <c r="B17" s="202"/>
      <c r="C17" s="202"/>
      <c r="D17" s="202"/>
      <c r="E17" s="202"/>
      <c r="F17" s="202"/>
      <c r="G17" s="202"/>
      <c r="H17" s="202"/>
      <c r="I17" s="202"/>
      <c r="J17" s="202"/>
      <c r="K17" s="202"/>
      <c r="L17" s="202"/>
      <c r="M17" s="203"/>
    </row>
    <row r="18" spans="1:13" ht="15.75" customHeight="1">
      <c r="A18" s="204" t="s">
        <v>286</v>
      </c>
      <c r="B18" s="202"/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3"/>
    </row>
    <row r="19" spans="1:13" ht="15.75" customHeight="1">
      <c r="A19" s="301" t="s">
        <v>272</v>
      </c>
      <c r="B19" s="302"/>
      <c r="C19" s="302"/>
      <c r="D19" s="302"/>
      <c r="E19" s="303"/>
      <c r="F19" s="276">
        <v>44652</v>
      </c>
      <c r="G19" s="278"/>
      <c r="H19" s="276">
        <v>45017</v>
      </c>
      <c r="I19" s="278"/>
      <c r="J19" s="276">
        <v>45383</v>
      </c>
      <c r="K19" s="278"/>
      <c r="L19" s="202"/>
      <c r="M19" s="203"/>
    </row>
    <row r="20" spans="1:13" ht="15.75" customHeight="1">
      <c r="A20" s="296" t="s">
        <v>305</v>
      </c>
      <c r="B20" s="297"/>
      <c r="C20" s="297"/>
      <c r="D20" s="297"/>
      <c r="E20" s="298"/>
      <c r="F20" s="274"/>
      <c r="G20" s="275"/>
      <c r="H20" s="274"/>
      <c r="I20" s="275"/>
      <c r="J20" s="274"/>
      <c r="K20" s="275"/>
      <c r="L20" s="202"/>
      <c r="M20" s="203"/>
    </row>
    <row r="21" spans="1:13">
      <c r="A21" s="192"/>
      <c r="B21" s="202"/>
      <c r="C21" s="202"/>
      <c r="D21" s="202"/>
      <c r="E21" s="202"/>
      <c r="F21" s="202"/>
      <c r="G21" s="202"/>
      <c r="H21" s="202"/>
      <c r="I21" s="202"/>
      <c r="J21" s="202"/>
      <c r="K21" s="202"/>
      <c r="L21" s="202"/>
      <c r="M21" s="203"/>
    </row>
    <row r="22" spans="1:13" ht="16.5">
      <c r="A22" s="204" t="s">
        <v>287</v>
      </c>
      <c r="B22" s="54"/>
      <c r="C22" s="54"/>
      <c r="D22" s="54"/>
      <c r="E22" s="54"/>
      <c r="F22" s="54"/>
      <c r="G22" s="54"/>
      <c r="H22" s="202"/>
      <c r="I22" s="202"/>
      <c r="J22" s="202"/>
      <c r="K22" s="202"/>
      <c r="L22" s="202"/>
      <c r="M22" s="203"/>
    </row>
    <row r="23" spans="1:13">
      <c r="A23" s="301" t="s">
        <v>272</v>
      </c>
      <c r="B23" s="302"/>
      <c r="C23" s="302"/>
      <c r="D23" s="302"/>
      <c r="E23" s="303"/>
      <c r="F23" s="276">
        <v>44652</v>
      </c>
      <c r="G23" s="278"/>
      <c r="H23" s="276">
        <v>45017</v>
      </c>
      <c r="I23" s="278"/>
      <c r="J23" s="202"/>
      <c r="K23" s="202"/>
      <c r="L23" s="202"/>
      <c r="M23" s="203"/>
    </row>
    <row r="24" spans="1:13">
      <c r="A24" s="296" t="s">
        <v>302</v>
      </c>
      <c r="B24" s="297"/>
      <c r="C24" s="297"/>
      <c r="D24" s="297"/>
      <c r="E24" s="298"/>
      <c r="F24" s="274"/>
      <c r="G24" s="275"/>
      <c r="H24" s="274"/>
      <c r="I24" s="275"/>
      <c r="J24" s="202"/>
      <c r="K24" s="202"/>
      <c r="L24" s="202"/>
      <c r="M24" s="203"/>
    </row>
    <row r="25" spans="1:13">
      <c r="A25" s="293" t="s">
        <v>294</v>
      </c>
      <c r="B25" s="294"/>
      <c r="C25" s="294"/>
      <c r="D25" s="294"/>
      <c r="E25" s="295"/>
      <c r="F25" s="299">
        <f>IFERROR(SUMIF('Template A - Products'!W4:W9998,"&lt;0",'Template A - Products'!W4:W9998),"")</f>
        <v>0</v>
      </c>
      <c r="G25" s="300"/>
      <c r="H25" s="289"/>
      <c r="I25" s="290"/>
      <c r="J25" s="202"/>
      <c r="K25" s="202"/>
      <c r="L25" s="202"/>
      <c r="M25" s="203"/>
    </row>
    <row r="26" spans="1:13">
      <c r="A26" s="293" t="s">
        <v>295</v>
      </c>
      <c r="B26" s="294"/>
      <c r="C26" s="294"/>
      <c r="D26" s="294"/>
      <c r="E26" s="295"/>
      <c r="F26" s="299">
        <f>IFERROR(SUMPRODUCT('Template A - Products'!X4:X9998,'Template A - Products'!P4:P9998),"")</f>
        <v>0</v>
      </c>
      <c r="G26" s="300"/>
      <c r="H26" s="191"/>
      <c r="I26" s="202"/>
      <c r="J26" s="202"/>
      <c r="K26" s="202"/>
      <c r="L26" s="202"/>
      <c r="M26" s="203"/>
    </row>
    <row r="27" spans="1:13">
      <c r="A27" s="293" t="s">
        <v>299</v>
      </c>
      <c r="B27" s="294"/>
      <c r="C27" s="294"/>
      <c r="D27" s="294"/>
      <c r="E27" s="295"/>
      <c r="F27" s="299">
        <f>IFERROR(SUMPRODUCT('Template A - Products'!O4:O9998,'Template A - Products'!R4:R9998),"")</f>
        <v>0</v>
      </c>
      <c r="G27" s="300"/>
      <c r="H27" s="202"/>
      <c r="I27" s="202"/>
      <c r="J27" s="202"/>
      <c r="K27" s="202"/>
      <c r="L27" s="202"/>
      <c r="M27" s="203"/>
    </row>
    <row r="28" spans="1:13">
      <c r="A28" s="293" t="s">
        <v>296</v>
      </c>
      <c r="B28" s="294"/>
      <c r="C28" s="294"/>
      <c r="D28" s="294"/>
      <c r="E28" s="295"/>
      <c r="F28" s="291" t="str">
        <f>IFERROR(F26/SUM($F27:G27),"")</f>
        <v/>
      </c>
      <c r="G28" s="292"/>
      <c r="H28" s="192"/>
      <c r="I28" s="202"/>
      <c r="J28" s="202"/>
      <c r="K28" s="202"/>
      <c r="L28" s="202"/>
      <c r="M28" s="203"/>
    </row>
    <row r="29" spans="1:13" ht="42" customHeight="1">
      <c r="A29" s="207" t="s">
        <v>303</v>
      </c>
      <c r="B29" s="283"/>
      <c r="C29" s="284"/>
      <c r="D29" s="284"/>
      <c r="E29" s="284"/>
      <c r="F29" s="284"/>
      <c r="G29" s="284"/>
      <c r="H29" s="284"/>
      <c r="I29" s="284"/>
      <c r="J29" s="284"/>
      <c r="K29" s="285"/>
      <c r="L29" s="202"/>
      <c r="M29" s="203"/>
    </row>
    <row r="30" spans="1:13">
      <c r="A30" s="192"/>
      <c r="B30" s="202"/>
      <c r="C30" s="202"/>
      <c r="D30" s="202"/>
      <c r="E30" s="202"/>
      <c r="F30" s="202"/>
      <c r="G30" s="202"/>
      <c r="H30" s="202"/>
      <c r="I30" s="202"/>
      <c r="J30" s="202"/>
      <c r="K30" s="202"/>
      <c r="L30" s="202"/>
      <c r="M30" s="203"/>
    </row>
    <row r="31" spans="1:13" ht="16.5">
      <c r="A31" s="208" t="s">
        <v>297</v>
      </c>
      <c r="B31" s="202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3"/>
    </row>
    <row r="32" spans="1:13">
      <c r="A32" s="181" t="s">
        <v>272</v>
      </c>
      <c r="B32" s="276">
        <v>43922</v>
      </c>
      <c r="C32" s="277"/>
      <c r="D32" s="276">
        <v>44287</v>
      </c>
      <c r="E32" s="277"/>
      <c r="F32" s="276">
        <v>44652</v>
      </c>
      <c r="G32" s="278"/>
      <c r="H32" s="276">
        <v>45017</v>
      </c>
      <c r="I32" s="277"/>
      <c r="J32" s="276">
        <v>45383</v>
      </c>
      <c r="K32" s="278"/>
      <c r="L32" s="202"/>
      <c r="M32" s="203"/>
    </row>
    <row r="33" spans="1:13" ht="25.5" customHeight="1">
      <c r="A33" s="188" t="s">
        <v>306</v>
      </c>
      <c r="B33" s="274"/>
      <c r="C33" s="275"/>
      <c r="D33" s="274"/>
      <c r="E33" s="275"/>
      <c r="F33" s="274"/>
      <c r="G33" s="275"/>
      <c r="H33" s="274"/>
      <c r="I33" s="275"/>
      <c r="J33" s="274"/>
      <c r="K33" s="275"/>
      <c r="L33" s="202"/>
      <c r="M33" s="203"/>
    </row>
    <row r="34" spans="1:13" ht="16.5">
      <c r="A34" s="204" t="s">
        <v>307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203"/>
    </row>
    <row r="35" spans="1:13" ht="14.65" customHeight="1">
      <c r="A35" s="189" t="s">
        <v>289</v>
      </c>
      <c r="B35" s="274"/>
      <c r="C35" s="275"/>
      <c r="D35" s="274"/>
      <c r="E35" s="275"/>
      <c r="F35" s="274"/>
      <c r="G35" s="275"/>
      <c r="H35" s="274"/>
      <c r="I35" s="275"/>
      <c r="J35" s="274"/>
      <c r="K35" s="275"/>
      <c r="L35" s="202"/>
      <c r="M35" s="203"/>
    </row>
    <row r="36" spans="1:13">
      <c r="A36" s="209"/>
      <c r="B36" s="274"/>
      <c r="C36" s="275"/>
      <c r="D36" s="274"/>
      <c r="E36" s="275"/>
      <c r="F36" s="274"/>
      <c r="G36" s="275"/>
      <c r="H36" s="274"/>
      <c r="I36" s="275"/>
      <c r="J36" s="274"/>
      <c r="K36" s="275"/>
      <c r="L36" s="202"/>
      <c r="M36" s="203"/>
    </row>
    <row r="37" spans="1:13">
      <c r="A37" s="209"/>
      <c r="B37" s="274"/>
      <c r="C37" s="275"/>
      <c r="D37" s="274"/>
      <c r="E37" s="275"/>
      <c r="F37" s="274"/>
      <c r="G37" s="275"/>
      <c r="H37" s="274"/>
      <c r="I37" s="275"/>
      <c r="J37" s="274"/>
      <c r="K37" s="275"/>
      <c r="L37" s="202"/>
      <c r="M37" s="203"/>
    </row>
    <row r="38" spans="1:13">
      <c r="A38" s="209"/>
      <c r="B38" s="274"/>
      <c r="C38" s="275"/>
      <c r="D38" s="274"/>
      <c r="E38" s="275"/>
      <c r="F38" s="274"/>
      <c r="G38" s="275"/>
      <c r="H38" s="274"/>
      <c r="I38" s="275"/>
      <c r="J38" s="274"/>
      <c r="K38" s="275"/>
      <c r="L38" s="202"/>
      <c r="M38" s="203"/>
    </row>
    <row r="39" spans="1:13" ht="55.15" customHeight="1">
      <c r="A39" s="207" t="s">
        <v>304</v>
      </c>
      <c r="B39" s="283"/>
      <c r="C39" s="284"/>
      <c r="D39" s="284"/>
      <c r="E39" s="284"/>
      <c r="F39" s="284"/>
      <c r="G39" s="284"/>
      <c r="H39" s="284"/>
      <c r="I39" s="284"/>
      <c r="J39" s="284"/>
      <c r="K39" s="285"/>
      <c r="L39" s="202"/>
      <c r="M39" s="203"/>
    </row>
    <row r="40" spans="1:13" ht="11.25" customHeight="1">
      <c r="A40" s="210"/>
      <c r="B40" s="165"/>
      <c r="C40" s="166"/>
      <c r="D40" s="202"/>
      <c r="E40" s="202"/>
      <c r="F40" s="202"/>
      <c r="G40" s="202"/>
      <c r="H40" s="202"/>
      <c r="I40" s="202"/>
      <c r="J40" s="202"/>
      <c r="K40" s="202"/>
      <c r="L40" s="202"/>
      <c r="M40" s="203"/>
    </row>
    <row r="41" spans="1:13" ht="11.25" customHeight="1">
      <c r="A41" s="210"/>
      <c r="B41" s="165"/>
      <c r="C41" s="166"/>
      <c r="D41" s="211"/>
      <c r="E41" s="202"/>
      <c r="F41" s="202"/>
      <c r="G41" s="202"/>
      <c r="H41" s="202"/>
      <c r="I41" s="202"/>
      <c r="J41" s="202"/>
      <c r="K41" s="202"/>
      <c r="L41" s="202"/>
      <c r="M41" s="203"/>
    </row>
    <row r="42" spans="1:13">
      <c r="A42" s="212"/>
      <c r="B42" s="165"/>
      <c r="C42" s="166"/>
      <c r="D42" s="202"/>
      <c r="E42" s="202"/>
      <c r="F42" s="202"/>
      <c r="G42" s="202"/>
      <c r="H42" s="202"/>
      <c r="I42" s="202"/>
      <c r="J42" s="202"/>
      <c r="K42" s="202"/>
      <c r="L42" s="202"/>
      <c r="M42" s="203"/>
    </row>
    <row r="43" spans="1:13">
      <c r="A43" s="213"/>
      <c r="B43" s="214"/>
      <c r="C43" s="215"/>
      <c r="D43" s="216"/>
      <c r="E43" s="216"/>
      <c r="F43" s="216"/>
      <c r="G43" s="216"/>
      <c r="H43" s="216"/>
      <c r="I43" s="216"/>
      <c r="J43" s="216"/>
      <c r="K43" s="216"/>
      <c r="L43" s="216"/>
      <c r="M43" s="217"/>
    </row>
    <row r="44" spans="1:13">
      <c r="A44" s="279"/>
      <c r="B44" s="267"/>
      <c r="C44" s="167"/>
    </row>
  </sheetData>
  <sheetProtection sheet="1" objects="1" scenarios="1"/>
  <mergeCells count="61">
    <mergeCell ref="A20:E20"/>
    <mergeCell ref="F19:G19"/>
    <mergeCell ref="F20:G20"/>
    <mergeCell ref="A23:E23"/>
    <mergeCell ref="A1:M1"/>
    <mergeCell ref="B29:K29"/>
    <mergeCell ref="H24:I24"/>
    <mergeCell ref="H25:I25"/>
    <mergeCell ref="F28:G28"/>
    <mergeCell ref="A28:E28"/>
    <mergeCell ref="A24:E24"/>
    <mergeCell ref="A25:E25"/>
    <mergeCell ref="A26:E26"/>
    <mergeCell ref="A27:E27"/>
    <mergeCell ref="F23:G23"/>
    <mergeCell ref="F24:G24"/>
    <mergeCell ref="F25:G25"/>
    <mergeCell ref="F26:G26"/>
    <mergeCell ref="F27:G27"/>
    <mergeCell ref="A19:E19"/>
    <mergeCell ref="B39:K39"/>
    <mergeCell ref="H32:I32"/>
    <mergeCell ref="B38:C38"/>
    <mergeCell ref="D38:E38"/>
    <mergeCell ref="B37:C37"/>
    <mergeCell ref="D37:E37"/>
    <mergeCell ref="B36:C36"/>
    <mergeCell ref="D36:E36"/>
    <mergeCell ref="J36:K36"/>
    <mergeCell ref="B35:C35"/>
    <mergeCell ref="D35:E35"/>
    <mergeCell ref="F35:G35"/>
    <mergeCell ref="H35:I35"/>
    <mergeCell ref="J32:K32"/>
    <mergeCell ref="F33:G33"/>
    <mergeCell ref="H33:I33"/>
    <mergeCell ref="A44:B44"/>
    <mergeCell ref="K4:M4"/>
    <mergeCell ref="H19:I19"/>
    <mergeCell ref="J19:K19"/>
    <mergeCell ref="B4:D4"/>
    <mergeCell ref="E4:G4"/>
    <mergeCell ref="H4:J4"/>
    <mergeCell ref="H20:I20"/>
    <mergeCell ref="J20:K20"/>
    <mergeCell ref="J35:K35"/>
    <mergeCell ref="F36:G36"/>
    <mergeCell ref="H23:I23"/>
    <mergeCell ref="H36:I36"/>
    <mergeCell ref="J33:K33"/>
    <mergeCell ref="B33:C33"/>
    <mergeCell ref="D33:E33"/>
    <mergeCell ref="J37:K37"/>
    <mergeCell ref="F38:G38"/>
    <mergeCell ref="H38:I38"/>
    <mergeCell ref="J38:K38"/>
    <mergeCell ref="B32:C32"/>
    <mergeCell ref="D32:E32"/>
    <mergeCell ref="F32:G32"/>
    <mergeCell ref="F37:G37"/>
    <mergeCell ref="H37:I37"/>
  </mergeCells>
  <pageMargins left="0.7" right="0.7" top="0.75" bottom="0.75" header="0.3" footer="0.3"/>
  <pageSetup paperSize="9" scale="58" orientation="portrait" r:id="rId1"/>
  <colBreaks count="1" manualBreakCount="1">
    <brk id="13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  <pageSetUpPr fitToPage="1"/>
  </sheetPr>
  <dimension ref="A1:J39"/>
  <sheetViews>
    <sheetView view="pageBreakPreview" zoomScaleNormal="110" zoomScaleSheetLayoutView="100" workbookViewId="0">
      <selection activeCell="B17" sqref="B17"/>
    </sheetView>
  </sheetViews>
  <sheetFormatPr defaultRowHeight="12.75"/>
  <cols>
    <col min="1" max="1" width="2.42578125" style="1" customWidth="1"/>
    <col min="2" max="2" width="35" style="1" bestFit="1" customWidth="1"/>
    <col min="3" max="4" width="2.5703125" style="1" customWidth="1"/>
    <col min="5" max="5" width="14.5703125" style="1" bestFit="1" customWidth="1"/>
    <col min="6" max="6" width="2.5703125" style="1" customWidth="1"/>
    <col min="7" max="7" width="42.5703125" style="1" bestFit="1" customWidth="1"/>
    <col min="8" max="8" width="13.5703125" style="1" customWidth="1"/>
    <col min="9" max="9" width="11.42578125" style="1" bestFit="1" customWidth="1"/>
    <col min="10" max="10" width="16.42578125" style="1" bestFit="1" customWidth="1"/>
  </cols>
  <sheetData>
    <row r="1" spans="1:10">
      <c r="A1" s="114"/>
      <c r="B1" s="115" t="s">
        <v>5</v>
      </c>
      <c r="C1" s="116"/>
      <c r="D1" s="114"/>
      <c r="E1" s="115" t="s">
        <v>4</v>
      </c>
      <c r="F1" s="116"/>
      <c r="G1" s="117" t="s">
        <v>96</v>
      </c>
      <c r="H1" s="115" t="s">
        <v>97</v>
      </c>
      <c r="I1" s="115" t="s">
        <v>23</v>
      </c>
      <c r="J1" s="118" t="s">
        <v>98</v>
      </c>
    </row>
    <row r="2" spans="1:10" ht="12.75" customHeight="1">
      <c r="A2" s="119"/>
      <c r="B2" s="120" t="s">
        <v>225</v>
      </c>
      <c r="C2" s="121"/>
      <c r="D2" s="119"/>
      <c r="E2" s="122" t="s">
        <v>0</v>
      </c>
      <c r="F2" s="121"/>
      <c r="G2" s="123" t="s">
        <v>75</v>
      </c>
      <c r="H2" s="124" t="s">
        <v>24</v>
      </c>
      <c r="I2" s="124" t="s">
        <v>25</v>
      </c>
      <c r="J2" s="125" t="s">
        <v>17</v>
      </c>
    </row>
    <row r="3" spans="1:10">
      <c r="A3" s="119"/>
      <c r="B3" s="120" t="s">
        <v>226</v>
      </c>
      <c r="C3" s="121"/>
      <c r="D3" s="119"/>
      <c r="E3" s="122" t="s">
        <v>1</v>
      </c>
      <c r="F3" s="121"/>
      <c r="G3" s="123" t="s">
        <v>76</v>
      </c>
      <c r="H3" s="124" t="s">
        <v>45</v>
      </c>
      <c r="I3" s="124" t="s">
        <v>27</v>
      </c>
      <c r="J3" s="125" t="s">
        <v>9</v>
      </c>
    </row>
    <row r="4" spans="1:10">
      <c r="A4" s="119"/>
      <c r="B4" s="120" t="s">
        <v>227</v>
      </c>
      <c r="C4" s="121"/>
      <c r="D4" s="119"/>
      <c r="E4" s="122" t="s">
        <v>11</v>
      </c>
      <c r="F4" s="121"/>
      <c r="G4" s="123" t="s">
        <v>77</v>
      </c>
      <c r="H4" s="124" t="s">
        <v>26</v>
      </c>
      <c r="I4" s="124" t="s">
        <v>27</v>
      </c>
      <c r="J4" s="125" t="s">
        <v>9</v>
      </c>
    </row>
    <row r="5" spans="1:10">
      <c r="A5" s="119"/>
      <c r="B5" s="120" t="s">
        <v>228</v>
      </c>
      <c r="C5" s="121"/>
      <c r="D5" s="119"/>
      <c r="E5" s="122" t="s">
        <v>182</v>
      </c>
      <c r="F5" s="121"/>
      <c r="G5" s="123" t="s">
        <v>42</v>
      </c>
      <c r="H5" s="124" t="s">
        <v>72</v>
      </c>
      <c r="I5" s="124" t="s">
        <v>27</v>
      </c>
      <c r="J5" s="125" t="s">
        <v>9</v>
      </c>
    </row>
    <row r="6" spans="1:10">
      <c r="A6" s="119"/>
      <c r="B6" s="120" t="s">
        <v>229</v>
      </c>
      <c r="C6" s="121"/>
      <c r="D6" s="121"/>
      <c r="E6" s="121"/>
      <c r="F6" s="121"/>
      <c r="G6" s="123" t="s">
        <v>78</v>
      </c>
      <c r="H6" s="124" t="s">
        <v>57</v>
      </c>
      <c r="I6" s="124" t="s">
        <v>25</v>
      </c>
      <c r="J6" s="125" t="s">
        <v>17</v>
      </c>
    </row>
    <row r="7" spans="1:10" ht="25.5">
      <c r="A7" s="162"/>
      <c r="B7" s="120" t="s">
        <v>230</v>
      </c>
      <c r="C7" s="121"/>
      <c r="D7" s="114"/>
      <c r="E7" s="127" t="s">
        <v>174</v>
      </c>
      <c r="F7" s="121"/>
      <c r="G7" s="123" t="s">
        <v>79</v>
      </c>
      <c r="H7" s="124" t="s">
        <v>56</v>
      </c>
      <c r="I7" s="124" t="s">
        <v>25</v>
      </c>
      <c r="J7" s="125" t="s">
        <v>9</v>
      </c>
    </row>
    <row r="8" spans="1:10">
      <c r="A8" s="162"/>
      <c r="B8" s="120" t="s">
        <v>231</v>
      </c>
      <c r="C8" s="121"/>
      <c r="D8" s="119"/>
      <c r="E8" s="128" t="s">
        <v>175</v>
      </c>
      <c r="F8" s="121"/>
      <c r="G8" s="123" t="s">
        <v>80</v>
      </c>
      <c r="H8" s="124" t="s">
        <v>55</v>
      </c>
      <c r="I8" s="124" t="s">
        <v>27</v>
      </c>
      <c r="J8" s="125" t="s">
        <v>9</v>
      </c>
    </row>
    <row r="9" spans="1:10">
      <c r="A9" s="162"/>
      <c r="B9" s="120" t="s">
        <v>232</v>
      </c>
      <c r="C9" s="121"/>
      <c r="D9" s="119"/>
      <c r="E9" s="129" t="s">
        <v>181</v>
      </c>
      <c r="F9" s="121"/>
      <c r="G9" s="123" t="s">
        <v>81</v>
      </c>
      <c r="H9" s="124" t="s">
        <v>54</v>
      </c>
      <c r="I9" s="124" t="s">
        <v>25</v>
      </c>
      <c r="J9" s="125" t="s">
        <v>17</v>
      </c>
    </row>
    <row r="10" spans="1:10">
      <c r="A10" s="123"/>
      <c r="B10" s="121"/>
      <c r="C10" s="121"/>
      <c r="D10" s="119"/>
      <c r="E10" s="128" t="s">
        <v>176</v>
      </c>
      <c r="F10" s="121"/>
      <c r="G10" s="123" t="s">
        <v>82</v>
      </c>
      <c r="H10" s="124" t="s">
        <v>53</v>
      </c>
      <c r="I10" s="124" t="s">
        <v>27</v>
      </c>
      <c r="J10" s="125" t="s">
        <v>17</v>
      </c>
    </row>
    <row r="11" spans="1:10">
      <c r="A11" s="114"/>
      <c r="B11" s="115" t="s">
        <v>2</v>
      </c>
      <c r="C11" s="121"/>
      <c r="D11" s="119"/>
      <c r="E11" s="129" t="s">
        <v>180</v>
      </c>
      <c r="F11" s="121"/>
      <c r="G11" s="123" t="s">
        <v>83</v>
      </c>
      <c r="H11" s="124" t="s">
        <v>52</v>
      </c>
      <c r="I11" s="124" t="s">
        <v>25</v>
      </c>
      <c r="J11" s="125" t="s">
        <v>9</v>
      </c>
    </row>
    <row r="12" spans="1:10">
      <c r="A12" s="119"/>
      <c r="B12" s="130" t="s">
        <v>213</v>
      </c>
      <c r="C12" s="121"/>
      <c r="D12" s="119"/>
      <c r="E12" s="128" t="s">
        <v>177</v>
      </c>
      <c r="F12" s="121"/>
      <c r="G12" s="123" t="s">
        <v>84</v>
      </c>
      <c r="H12" s="124" t="s">
        <v>28</v>
      </c>
      <c r="I12" s="124" t="s">
        <v>25</v>
      </c>
      <c r="J12" s="125" t="s">
        <v>9</v>
      </c>
    </row>
    <row r="13" spans="1:10">
      <c r="A13" s="119"/>
      <c r="B13" s="130" t="s">
        <v>14</v>
      </c>
      <c r="C13" s="121"/>
      <c r="D13" s="119"/>
      <c r="E13" s="129" t="s">
        <v>179</v>
      </c>
      <c r="F13" s="121"/>
      <c r="G13" s="123" t="s">
        <v>46</v>
      </c>
      <c r="H13" s="124" t="s">
        <v>51</v>
      </c>
      <c r="I13" s="124" t="s">
        <v>25</v>
      </c>
      <c r="J13" s="125" t="s">
        <v>9</v>
      </c>
    </row>
    <row r="14" spans="1:10">
      <c r="A14" s="119"/>
      <c r="B14" s="130" t="s">
        <v>15</v>
      </c>
      <c r="C14" s="121"/>
      <c r="D14" s="119"/>
      <c r="E14" s="128" t="s">
        <v>178</v>
      </c>
      <c r="F14" s="121"/>
      <c r="G14" s="123" t="s">
        <v>86</v>
      </c>
      <c r="H14" s="124" t="s">
        <v>50</v>
      </c>
      <c r="I14" s="124" t="s">
        <v>25</v>
      </c>
      <c r="J14" s="125" t="s">
        <v>9</v>
      </c>
    </row>
    <row r="15" spans="1:10">
      <c r="A15" s="119"/>
      <c r="B15" s="130" t="s">
        <v>16</v>
      </c>
      <c r="C15" s="121"/>
      <c r="D15" s="121"/>
      <c r="E15" s="121"/>
      <c r="F15" s="121"/>
      <c r="G15" s="123" t="s">
        <v>87</v>
      </c>
      <c r="H15" s="124" t="s">
        <v>30</v>
      </c>
      <c r="I15" s="124" t="s">
        <v>25</v>
      </c>
      <c r="J15" s="125" t="s">
        <v>9</v>
      </c>
    </row>
    <row r="16" spans="1:10">
      <c r="A16" s="119"/>
      <c r="B16" s="130" t="s">
        <v>18</v>
      </c>
      <c r="C16" s="121"/>
      <c r="D16" s="114"/>
      <c r="E16" s="115" t="s">
        <v>6</v>
      </c>
      <c r="F16" s="121"/>
      <c r="G16" s="123" t="s">
        <v>31</v>
      </c>
      <c r="H16" s="124" t="s">
        <v>32</v>
      </c>
      <c r="I16" s="124" t="s">
        <v>27</v>
      </c>
      <c r="J16" s="125" t="s">
        <v>9</v>
      </c>
    </row>
    <row r="17" spans="1:10">
      <c r="A17" s="119"/>
      <c r="B17" s="130" t="s">
        <v>19</v>
      </c>
      <c r="C17" s="121"/>
      <c r="D17" s="304"/>
      <c r="E17" s="307" t="s">
        <v>8</v>
      </c>
      <c r="F17" s="121"/>
      <c r="G17" s="123" t="s">
        <v>85</v>
      </c>
      <c r="H17" s="124" t="s">
        <v>29</v>
      </c>
      <c r="I17" s="124" t="s">
        <v>25</v>
      </c>
      <c r="J17" s="125" t="s">
        <v>9</v>
      </c>
    </row>
    <row r="18" spans="1:10">
      <c r="A18" s="119"/>
      <c r="B18" s="130" t="s">
        <v>20</v>
      </c>
      <c r="C18" s="121"/>
      <c r="D18" s="305"/>
      <c r="E18" s="308"/>
      <c r="F18" s="121"/>
      <c r="G18" s="123" t="s">
        <v>88</v>
      </c>
      <c r="H18" s="124" t="s">
        <v>49</v>
      </c>
      <c r="I18" s="124" t="s">
        <v>25</v>
      </c>
      <c r="J18" s="125" t="s">
        <v>9</v>
      </c>
    </row>
    <row r="19" spans="1:10">
      <c r="A19" s="123"/>
      <c r="B19" s="121"/>
      <c r="C19" s="121"/>
      <c r="D19" s="305"/>
      <c r="E19" s="308"/>
      <c r="F19" s="121"/>
      <c r="G19" s="123" t="s">
        <v>34</v>
      </c>
      <c r="H19" s="124" t="s">
        <v>35</v>
      </c>
      <c r="I19" s="124" t="s">
        <v>27</v>
      </c>
      <c r="J19" s="125" t="s">
        <v>9</v>
      </c>
    </row>
    <row r="20" spans="1:10">
      <c r="A20" s="114"/>
      <c r="B20" s="115" t="s">
        <v>3</v>
      </c>
      <c r="C20" s="121"/>
      <c r="D20" s="305"/>
      <c r="E20" s="308"/>
      <c r="F20" s="121"/>
      <c r="G20" s="123" t="s">
        <v>33</v>
      </c>
      <c r="H20" s="124" t="s">
        <v>48</v>
      </c>
      <c r="I20" s="124" t="s">
        <v>25</v>
      </c>
      <c r="J20" s="125" t="s">
        <v>9</v>
      </c>
    </row>
    <row r="21" spans="1:10">
      <c r="A21" s="119"/>
      <c r="B21" s="114" t="s">
        <v>196</v>
      </c>
      <c r="C21" s="121"/>
      <c r="D21" s="305"/>
      <c r="E21" s="308"/>
      <c r="F21" s="121"/>
      <c r="G21" s="123" t="s">
        <v>44</v>
      </c>
      <c r="H21" s="124" t="s">
        <v>73</v>
      </c>
      <c r="I21" s="124" t="s">
        <v>27</v>
      </c>
      <c r="J21" s="125" t="s">
        <v>9</v>
      </c>
    </row>
    <row r="22" spans="1:10">
      <c r="A22" s="119"/>
      <c r="B22" s="114" t="s">
        <v>187</v>
      </c>
      <c r="C22" s="121"/>
      <c r="D22" s="306"/>
      <c r="E22" s="308"/>
      <c r="F22" s="121"/>
      <c r="G22" s="123" t="s">
        <v>89</v>
      </c>
      <c r="H22" s="124" t="s">
        <v>47</v>
      </c>
      <c r="I22" s="124" t="s">
        <v>27</v>
      </c>
      <c r="J22" s="125" t="s">
        <v>9</v>
      </c>
    </row>
    <row r="23" spans="1:10">
      <c r="A23" s="119"/>
      <c r="B23" s="114" t="s">
        <v>191</v>
      </c>
      <c r="C23" s="121"/>
      <c r="D23" s="121"/>
      <c r="E23" s="121"/>
      <c r="F23" s="121"/>
      <c r="G23" s="123" t="s">
        <v>186</v>
      </c>
      <c r="H23" s="124" t="s">
        <v>185</v>
      </c>
      <c r="I23" s="124" t="s">
        <v>27</v>
      </c>
      <c r="J23" s="125" t="s">
        <v>9</v>
      </c>
    </row>
    <row r="24" spans="1:10">
      <c r="A24" s="119"/>
      <c r="B24" s="114" t="s">
        <v>188</v>
      </c>
      <c r="C24" s="121"/>
      <c r="D24" s="114"/>
      <c r="E24" s="115" t="s">
        <v>224</v>
      </c>
      <c r="F24" s="121"/>
      <c r="G24" s="123" t="s">
        <v>36</v>
      </c>
      <c r="H24" s="124" t="s">
        <v>37</v>
      </c>
      <c r="I24" s="124" t="s">
        <v>25</v>
      </c>
      <c r="J24" s="125" t="s">
        <v>17</v>
      </c>
    </row>
    <row r="25" spans="1:10">
      <c r="A25" s="119"/>
      <c r="B25" s="114" t="s">
        <v>192</v>
      </c>
      <c r="C25" s="131"/>
      <c r="D25" s="119"/>
      <c r="E25" s="114" t="s">
        <v>12</v>
      </c>
      <c r="F25" s="121"/>
      <c r="G25" s="123" t="s">
        <v>38</v>
      </c>
      <c r="H25" s="124" t="s">
        <v>39</v>
      </c>
      <c r="I25" s="124" t="s">
        <v>27</v>
      </c>
      <c r="J25" s="125" t="s">
        <v>9</v>
      </c>
    </row>
    <row r="26" spans="1:10">
      <c r="A26" s="123"/>
      <c r="B26" s="131"/>
      <c r="C26" s="131"/>
      <c r="D26" s="119"/>
      <c r="E26" s="114" t="s">
        <v>13</v>
      </c>
      <c r="F26" s="121"/>
      <c r="G26" s="123" t="s">
        <v>43</v>
      </c>
      <c r="H26" s="124" t="s">
        <v>74</v>
      </c>
      <c r="I26" s="124" t="s">
        <v>25</v>
      </c>
      <c r="J26" s="125" t="s">
        <v>17</v>
      </c>
    </row>
    <row r="27" spans="1:10">
      <c r="A27" s="121"/>
      <c r="B27" s="131"/>
      <c r="C27" s="121"/>
      <c r="D27" s="121"/>
      <c r="E27" s="131"/>
      <c r="F27" s="121"/>
      <c r="G27" s="123" t="s">
        <v>90</v>
      </c>
      <c r="H27" s="124" t="s">
        <v>58</v>
      </c>
      <c r="I27" s="124" t="s">
        <v>25</v>
      </c>
      <c r="J27" s="125" t="s">
        <v>9</v>
      </c>
    </row>
    <row r="28" spans="1:10">
      <c r="A28" s="121"/>
      <c r="B28" s="131"/>
      <c r="C28" s="125"/>
      <c r="D28" s="114"/>
      <c r="E28" s="115" t="s">
        <v>208</v>
      </c>
      <c r="F28" s="121"/>
      <c r="G28" s="123" t="s">
        <v>91</v>
      </c>
      <c r="H28" s="124" t="s">
        <v>62</v>
      </c>
      <c r="I28" s="124" t="s">
        <v>25</v>
      </c>
      <c r="J28" s="125" t="s">
        <v>9</v>
      </c>
    </row>
    <row r="29" spans="1:10">
      <c r="A29" s="131"/>
      <c r="B29" s="121"/>
      <c r="C29" s="121"/>
      <c r="D29" s="119"/>
      <c r="E29" s="114" t="s">
        <v>12</v>
      </c>
      <c r="F29" s="121"/>
      <c r="G29" s="123" t="s">
        <v>92</v>
      </c>
      <c r="H29" s="124" t="s">
        <v>61</v>
      </c>
      <c r="I29" s="124" t="s">
        <v>25</v>
      </c>
      <c r="J29" s="125" t="s">
        <v>17</v>
      </c>
    </row>
    <row r="30" spans="1:10">
      <c r="A30" s="131"/>
      <c r="B30" s="121"/>
      <c r="C30" s="121"/>
      <c r="D30" s="119"/>
      <c r="E30" s="114" t="s">
        <v>13</v>
      </c>
      <c r="F30" s="121"/>
      <c r="G30" s="123" t="s">
        <v>59</v>
      </c>
      <c r="H30" s="124" t="s">
        <v>60</v>
      </c>
      <c r="I30" s="124" t="s">
        <v>27</v>
      </c>
      <c r="J30" s="125" t="s">
        <v>9</v>
      </c>
    </row>
    <row r="31" spans="1:10">
      <c r="A31" s="123"/>
      <c r="B31" s="121"/>
      <c r="C31" s="121"/>
      <c r="D31" s="121"/>
      <c r="E31" s="121"/>
      <c r="F31" s="121"/>
      <c r="G31" s="123" t="s">
        <v>93</v>
      </c>
      <c r="H31" s="124" t="s">
        <v>63</v>
      </c>
      <c r="I31" s="124" t="s">
        <v>25</v>
      </c>
      <c r="J31" s="125" t="s">
        <v>17</v>
      </c>
    </row>
    <row r="32" spans="1:10">
      <c r="A32" s="114"/>
      <c r="B32" s="133" t="s">
        <v>7</v>
      </c>
      <c r="C32" s="134"/>
      <c r="D32" s="134"/>
      <c r="E32" s="135"/>
      <c r="F32" s="121"/>
      <c r="G32" s="123" t="s">
        <v>65</v>
      </c>
      <c r="H32" s="124" t="s">
        <v>66</v>
      </c>
      <c r="I32" s="124" t="s">
        <v>25</v>
      </c>
      <c r="J32" s="125" t="s">
        <v>17</v>
      </c>
    </row>
    <row r="33" spans="1:10">
      <c r="A33" s="119"/>
      <c r="B33" s="136" t="s">
        <v>10</v>
      </c>
      <c r="C33" s="137"/>
      <c r="D33" s="137"/>
      <c r="E33" s="138"/>
      <c r="F33" s="121"/>
      <c r="G33" s="123" t="s">
        <v>64</v>
      </c>
      <c r="H33" s="124" t="s">
        <v>67</v>
      </c>
      <c r="I33" s="124" t="s">
        <v>25</v>
      </c>
      <c r="J33" s="125" t="s">
        <v>17</v>
      </c>
    </row>
    <row r="34" spans="1:10">
      <c r="A34" s="119"/>
      <c r="B34" s="136" t="s">
        <v>99</v>
      </c>
      <c r="C34" s="137"/>
      <c r="D34" s="137"/>
      <c r="E34" s="138"/>
      <c r="F34" s="121"/>
      <c r="G34" s="123" t="s">
        <v>94</v>
      </c>
      <c r="H34" s="124" t="s">
        <v>68</v>
      </c>
      <c r="I34" s="124" t="s">
        <v>25</v>
      </c>
      <c r="J34" s="125" t="s">
        <v>9</v>
      </c>
    </row>
    <row r="35" spans="1:10">
      <c r="A35" s="123"/>
      <c r="B35" s="121"/>
      <c r="C35" s="121"/>
      <c r="D35" s="121"/>
      <c r="E35" s="121"/>
      <c r="F35" s="121"/>
      <c r="G35" s="123" t="s">
        <v>40</v>
      </c>
      <c r="H35" s="124" t="s">
        <v>41</v>
      </c>
      <c r="I35" s="124" t="s">
        <v>25</v>
      </c>
      <c r="J35" s="125" t="s">
        <v>17</v>
      </c>
    </row>
    <row r="36" spans="1:10">
      <c r="A36" s="119"/>
      <c r="B36" s="121" t="s">
        <v>21</v>
      </c>
      <c r="C36" s="121"/>
      <c r="D36" s="121"/>
      <c r="E36" s="121"/>
      <c r="F36" s="121"/>
      <c r="G36" s="123" t="s">
        <v>69</v>
      </c>
      <c r="H36" s="124" t="s">
        <v>71</v>
      </c>
      <c r="I36" s="124" t="s">
        <v>27</v>
      </c>
      <c r="J36" s="125" t="s">
        <v>9</v>
      </c>
    </row>
    <row r="37" spans="1:10">
      <c r="A37" s="126"/>
      <c r="B37" s="121" t="s">
        <v>22</v>
      </c>
      <c r="C37" s="121"/>
      <c r="D37" s="121"/>
      <c r="E37" s="121"/>
      <c r="F37" s="121"/>
      <c r="G37" s="139" t="s">
        <v>95</v>
      </c>
      <c r="H37" s="140" t="s">
        <v>70</v>
      </c>
      <c r="I37" s="140" t="s">
        <v>25</v>
      </c>
      <c r="J37" s="141" t="s">
        <v>9</v>
      </c>
    </row>
    <row r="38" spans="1:10">
      <c r="A38" s="123"/>
      <c r="B38" s="121"/>
      <c r="C38" s="121"/>
      <c r="D38" s="121"/>
      <c r="E38" s="121"/>
      <c r="F38" s="121"/>
      <c r="G38" s="2"/>
      <c r="H38" s="3"/>
    </row>
    <row r="39" spans="1:10">
      <c r="A39" s="123"/>
      <c r="B39" s="121"/>
      <c r="C39" s="121"/>
      <c r="D39" s="121"/>
      <c r="E39" s="121"/>
      <c r="F39" s="132"/>
    </row>
  </sheetData>
  <sheetProtection sheet="1" objects="1" scenarios="1"/>
  <sortState xmlns:xlrd2="http://schemas.microsoft.com/office/spreadsheetml/2017/richdata2" ref="G3:J38">
    <sortCondition ref="G2"/>
  </sortState>
  <mergeCells count="2">
    <mergeCell ref="D17:D22"/>
    <mergeCell ref="E17:E22"/>
  </mergeCells>
  <pageMargins left="0.70866141732283472" right="0.70866141732283472" top="0.74803149606299213" bottom="0.74803149606299213" header="0.31496062992125984" footer="0.31496062992125984"/>
  <pageSetup paperSize="8" orientation="landscape" r:id="rId1"/>
  <headerFooter>
    <oddFooter>&amp;L&amp;Z&amp;F&amp;R&amp;T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G9998"/>
  <sheetViews>
    <sheetView workbookViewId="0"/>
  </sheetViews>
  <sheetFormatPr defaultRowHeight="12.75"/>
  <cols>
    <col min="1" max="1" width="46.42578125" customWidth="1"/>
    <col min="2" max="2" width="35.42578125" customWidth="1"/>
    <col min="3" max="3" width="19.5703125" customWidth="1"/>
    <col min="6" max="7" width="9.42578125" hidden="1" customWidth="1"/>
  </cols>
  <sheetData>
    <row r="1" spans="1:7" ht="33" customHeight="1" thickTop="1" thickBot="1">
      <c r="A1" s="152" t="s">
        <v>222</v>
      </c>
      <c r="B1" s="152" t="s">
        <v>214</v>
      </c>
      <c r="C1" s="151" t="s">
        <v>215</v>
      </c>
    </row>
    <row r="2" spans="1:7" ht="30.75" customHeight="1" thickTop="1">
      <c r="A2" s="153" t="s">
        <v>2</v>
      </c>
      <c r="B2" s="158" t="s">
        <v>217</v>
      </c>
      <c r="C2" s="154">
        <f>COUNTIFS('Template A - Products'!$B$4:$B$9998,"&lt;&gt;*NSW / ACT*",'Template A - Products'!$B$4:$B$9998,"&lt;&gt;*VIC*",'Template A - Products'!$B$4:$B$9998,"&lt;&gt;*QLD*",'Template A - Products'!$B$4:$B$9998,"&lt;&gt;*SA*",'Template A - Products'!$B$4:$B$9998,"&lt;&gt;*WA*",'Template A - Products'!$B$4:$B$9998,"&lt;&gt;*TAS*",'Template A - Products'!$B$4:$B$9998,"&lt;&gt;*NT*",'Template A - Products'!$B$4:$B$9998,"*?*")</f>
        <v>0</v>
      </c>
    </row>
    <row r="3" spans="1:7" ht="30.75" customHeight="1">
      <c r="A3" s="156" t="s">
        <v>218</v>
      </c>
      <c r="B3" s="159" t="s">
        <v>219</v>
      </c>
      <c r="C3" s="155">
        <f>SUMPRODUCT(COUNTIF('Template A - Products'!$C$4:$C$9998,'Template A - Products'!$C$4:$C$9998)-1)</f>
        <v>-9995</v>
      </c>
    </row>
    <row r="4" spans="1:7" ht="30.75" customHeight="1">
      <c r="A4" s="156" t="s">
        <v>263</v>
      </c>
      <c r="B4" s="156"/>
      <c r="C4" s="156"/>
      <c r="F4">
        <f>'Template A - Products'!I4+'Template A - Products'!J4</f>
        <v>0</v>
      </c>
      <c r="G4">
        <f>IF('Template A - Products'!H4="Single",750-'Validation Checks'!F4,1500-'Validation Checks'!F4)</f>
        <v>1500</v>
      </c>
    </row>
    <row r="5" spans="1:7" ht="30.75" customHeight="1">
      <c r="A5" s="156" t="s">
        <v>250</v>
      </c>
      <c r="B5" s="159" t="s">
        <v>216</v>
      </c>
      <c r="C5" s="155">
        <f>COUNTIFS('Template A - Products'!$E$4:$E$9998,"&lt;&gt;*Open - New Product*",'Template A - Products'!$E$4:$E$9998,"&lt;&gt;*Open - Existing*",'Template A - Products'!$E$4:$E$9998,"&lt;&gt;*Closed - Closing*",'Template A - Products'!$E$4:$E$9998,"&lt;&gt;*Closed - Existing*",'Template A - Products'!$E$4:$E$9998,"&lt;&gt;*Terminating*",'Template A - Products'!$E$4:$E$9998,"*?*")</f>
        <v>0</v>
      </c>
      <c r="F5">
        <f>'Template A - Products'!I5+'Template A - Products'!J5</f>
        <v>0</v>
      </c>
      <c r="G5">
        <f>IF('Template A - Products'!H5="Single",750-'Validation Checks'!F5,1500-'Validation Checks'!F5)</f>
        <v>1500</v>
      </c>
    </row>
    <row r="6" spans="1:7" ht="30.75" customHeight="1">
      <c r="A6" s="156" t="s">
        <v>4</v>
      </c>
      <c r="B6" s="159" t="s">
        <v>220</v>
      </c>
      <c r="C6" s="157">
        <f>COUNTIFS('Template A - Products'!$F$4:$F$9998,"&lt;&gt;*Hospital*",'Template A - Products'!$F$4:$F$9998,"&lt;&gt;*General*",'Template A - Products'!$F$4:$F$9998,"&lt;&gt;*Combined*",'Template A - Products'!$F$4:$F$9998,"&lt;&gt;*General - Ambulance*",'Template A - Products'!$F$4:$F$9998,"*?*")</f>
        <v>0</v>
      </c>
      <c r="F6">
        <f>'Template A - Products'!I6+'Template A - Products'!J6</f>
        <v>0</v>
      </c>
      <c r="G6">
        <f>IF('Template A - Products'!H6="Single",750-'Validation Checks'!F6,1500-'Validation Checks'!F6)</f>
        <v>1500</v>
      </c>
    </row>
    <row r="7" spans="1:7" ht="30.75" customHeight="1">
      <c r="A7" s="156" t="s">
        <v>264</v>
      </c>
      <c r="B7" s="159" t="s">
        <v>217</v>
      </c>
      <c r="C7" s="155">
        <f>COUNTIFS('Template A - Products'!$G$4:$G$9998,"&lt;&gt;*Gold*",'Template A - Products'!$G$4:$G$9998,"&lt;&gt;*Silver Plus*",'Template A - Products'!$G$4:$G$9998,"&lt;&gt;*Silver*",'Template A - Products'!$G$4:$G$9998,"&lt;&gt;*Bronze Plus*",'Template A - Products'!$G$4:$G$9998,"&lt;&gt;*Bronze*",'Template A - Products'!$G$4:$G$9998,"&lt;&gt;*Basic Plus*",'Template A - Products'!$G$4:$G$9998,"&lt;&gt;*Basic*",'Template A - Products'!$G$4:$G$9998,"*?*")</f>
        <v>0</v>
      </c>
      <c r="F7">
        <f>'Template A - Products'!I7+'Template A - Products'!J7</f>
        <v>0</v>
      </c>
      <c r="G7">
        <f>IF('Template A - Products'!H7="Single",750-'Validation Checks'!F7,1500-'Validation Checks'!F7)</f>
        <v>1500</v>
      </c>
    </row>
    <row r="8" spans="1:7" ht="30.75" customHeight="1">
      <c r="A8" s="156" t="s">
        <v>5</v>
      </c>
      <c r="B8" s="159" t="s">
        <v>233</v>
      </c>
      <c r="C8" s="155">
        <f>COUNTIFS('Template A - Products'!$H$4:$H$9998,"&lt;&gt;*ChildrenOnly*",'Template A - Products'!$H$4:$H$9998,"&lt;&gt;*Couple*",'Template A - Products'!$H$4:$H$9998,"&lt;&gt;*ExtendedFamily*",'Template A - Products'!$H$4:$H$9998,"&lt;&gt;*ExtendedSingleParentFamily*",'Template A - Products'!$H$4:$H$9998,"&lt;&gt;*Family*",'Template A - Products'!$H$4:$H$9998,"&lt;&gt;*Single*",'Template A - Products'!$H$4:$H$9998,"&lt;&gt;*SingleParentFamily*",'Template A - Products'!$H$4:$H$9998,"&lt;&gt;*3+Adults*",'Template A - Products'!$H$4:$H$9998,"*?*")</f>
        <v>0</v>
      </c>
      <c r="F8">
        <f>'Template A - Products'!I8+'Template A - Products'!J8</f>
        <v>0</v>
      </c>
      <c r="G8">
        <f>IF('Template A - Products'!H8="Single",750-'Validation Checks'!F8,1500-'Validation Checks'!F8)</f>
        <v>1500</v>
      </c>
    </row>
    <row r="9" spans="1:7" ht="30.75" customHeight="1">
      <c r="A9" s="156" t="s">
        <v>252</v>
      </c>
      <c r="B9" s="309" t="s">
        <v>221</v>
      </c>
      <c r="C9" s="311">
        <f>COUNTIFS($G$4:$G$9998,"&lt;0")</f>
        <v>0</v>
      </c>
      <c r="F9">
        <f>'Template A - Products'!I9+'Template A - Products'!J9</f>
        <v>0</v>
      </c>
      <c r="G9">
        <f>IF('Template A - Products'!H9="Single",750-'Validation Checks'!F9,1500-'Validation Checks'!F9)</f>
        <v>1500</v>
      </c>
    </row>
    <row r="10" spans="1:7" ht="30.75" customHeight="1">
      <c r="A10" s="156" t="s">
        <v>265</v>
      </c>
      <c r="B10" s="310"/>
      <c r="C10" s="312" t="e">
        <f>COUNTIFS('Template A - Products'!#REF!,"&lt;&gt;*Yes*",'Template A - Products'!#REF!,"&lt;&gt;*No*")</f>
        <v>#REF!</v>
      </c>
      <c r="F10">
        <f>'Template A - Products'!I10+'Template A - Products'!J10</f>
        <v>0</v>
      </c>
      <c r="G10">
        <f>IF('Template A - Products'!H10="Single",750-'Validation Checks'!F10,1500-'Validation Checks'!F10)</f>
        <v>1500</v>
      </c>
    </row>
    <row r="11" spans="1:7" ht="30.75" customHeight="1">
      <c r="A11" s="156" t="s">
        <v>300</v>
      </c>
      <c r="B11" s="159" t="s">
        <v>301</v>
      </c>
      <c r="C11" s="194">
        <f>SUM('Template A - Products'!V4:V9998)</f>
        <v>0</v>
      </c>
      <c r="F11">
        <f>'Template A - Products'!I11+'Template A - Products'!J11</f>
        <v>0</v>
      </c>
      <c r="G11">
        <f>IF('Template A - Products'!H11="Single",750-'Validation Checks'!F11,1500-'Validation Checks'!F11)</f>
        <v>1500</v>
      </c>
    </row>
    <row r="12" spans="1:7">
      <c r="F12">
        <f>'Template A - Products'!I12+'Template A - Products'!J12</f>
        <v>0</v>
      </c>
      <c r="G12">
        <f>IF('Template A - Products'!H12="Single",750-'Validation Checks'!F12,1500-'Validation Checks'!F12)</f>
        <v>1500</v>
      </c>
    </row>
    <row r="13" spans="1:7">
      <c r="F13">
        <f>'Template A - Products'!I13+'Template A - Products'!J13</f>
        <v>0</v>
      </c>
      <c r="G13">
        <f>IF('Template A - Products'!H13="Single",750-'Validation Checks'!F13,1500-'Validation Checks'!F13)</f>
        <v>1500</v>
      </c>
    </row>
    <row r="14" spans="1:7">
      <c r="F14">
        <f>'Template A - Products'!I14+'Template A - Products'!J14</f>
        <v>0</v>
      </c>
      <c r="G14">
        <f>IF('Template A - Products'!H14="Single",750-'Validation Checks'!F14,1500-'Validation Checks'!F14)</f>
        <v>1500</v>
      </c>
    </row>
    <row r="15" spans="1:7">
      <c r="F15">
        <f>'Template A - Products'!I15+'Template A - Products'!J15</f>
        <v>0</v>
      </c>
      <c r="G15">
        <f>IF('Template A - Products'!H15="Single",750-'Validation Checks'!F15,1500-'Validation Checks'!F15)</f>
        <v>1500</v>
      </c>
    </row>
    <row r="16" spans="1:7">
      <c r="F16">
        <f>'Template A - Products'!I16+'Template A - Products'!J16</f>
        <v>0</v>
      </c>
      <c r="G16">
        <f>IF('Template A - Products'!H16="Single",750-'Validation Checks'!F16,1500-'Validation Checks'!F16)</f>
        <v>1500</v>
      </c>
    </row>
    <row r="17" spans="6:7">
      <c r="F17">
        <f>'Template A - Products'!I17+'Template A - Products'!J17</f>
        <v>0</v>
      </c>
      <c r="G17">
        <f>IF('Template A - Products'!H17="Single",750-'Validation Checks'!F17,1500-'Validation Checks'!F17)</f>
        <v>1500</v>
      </c>
    </row>
    <row r="18" spans="6:7">
      <c r="F18">
        <f>'Template A - Products'!I18+'Template A - Products'!J18</f>
        <v>0</v>
      </c>
      <c r="G18">
        <f>IF('Template A - Products'!H18="Single",750-'Validation Checks'!F18,1500-'Validation Checks'!F18)</f>
        <v>1500</v>
      </c>
    </row>
    <row r="19" spans="6:7">
      <c r="F19">
        <f>'Template A - Products'!I19+'Template A - Products'!J19</f>
        <v>0</v>
      </c>
      <c r="G19">
        <f>IF('Template A - Products'!H19="Single",750-'Validation Checks'!F19,1500-'Validation Checks'!F19)</f>
        <v>1500</v>
      </c>
    </row>
    <row r="20" spans="6:7">
      <c r="F20">
        <f>'Template A - Products'!I20+'Template A - Products'!J20</f>
        <v>0</v>
      </c>
      <c r="G20">
        <f>IF('Template A - Products'!H20="Single",750-'Validation Checks'!F20,1500-'Validation Checks'!F20)</f>
        <v>1500</v>
      </c>
    </row>
    <row r="21" spans="6:7">
      <c r="F21">
        <f>'Template A - Products'!I21+'Template A - Products'!J21</f>
        <v>0</v>
      </c>
      <c r="G21">
        <f>IF('Template A - Products'!H21="Single",750-'Validation Checks'!F21,1500-'Validation Checks'!F21)</f>
        <v>1500</v>
      </c>
    </row>
    <row r="22" spans="6:7">
      <c r="F22">
        <f>'Template A - Products'!I22+'Template A - Products'!J22</f>
        <v>0</v>
      </c>
      <c r="G22">
        <f>IF('Template A - Products'!H22="Single",750-'Validation Checks'!F22,1500-'Validation Checks'!F22)</f>
        <v>1500</v>
      </c>
    </row>
    <row r="23" spans="6:7">
      <c r="F23">
        <f>'Template A - Products'!I23+'Template A - Products'!J23</f>
        <v>0</v>
      </c>
      <c r="G23">
        <f>IF('Template A - Products'!H23="Single",750-'Validation Checks'!F23,1500-'Validation Checks'!F23)</f>
        <v>1500</v>
      </c>
    </row>
    <row r="24" spans="6:7">
      <c r="F24">
        <f>'Template A - Products'!I24+'Template A - Products'!J24</f>
        <v>0</v>
      </c>
      <c r="G24">
        <f>IF('Template A - Products'!H24="Single",750-'Validation Checks'!F24,1500-'Validation Checks'!F24)</f>
        <v>1500</v>
      </c>
    </row>
    <row r="25" spans="6:7">
      <c r="F25">
        <f>'Template A - Products'!I25+'Template A - Products'!J25</f>
        <v>0</v>
      </c>
      <c r="G25">
        <f>IF('Template A - Products'!H25="Single",750-'Validation Checks'!F25,1500-'Validation Checks'!F25)</f>
        <v>1500</v>
      </c>
    </row>
    <row r="26" spans="6:7">
      <c r="F26">
        <f>'Template A - Products'!I26+'Template A - Products'!J26</f>
        <v>0</v>
      </c>
      <c r="G26">
        <f>IF('Template A - Products'!H26="Single",750-'Validation Checks'!F26,1500-'Validation Checks'!F26)</f>
        <v>1500</v>
      </c>
    </row>
    <row r="27" spans="6:7">
      <c r="F27">
        <f>'Template A - Products'!I27+'Template A - Products'!J27</f>
        <v>0</v>
      </c>
      <c r="G27">
        <f>IF('Template A - Products'!H27="Single",750-'Validation Checks'!F27,1500-'Validation Checks'!F27)</f>
        <v>1500</v>
      </c>
    </row>
    <row r="28" spans="6:7">
      <c r="F28">
        <f>'Template A - Products'!I28+'Template A - Products'!J28</f>
        <v>0</v>
      </c>
      <c r="G28">
        <f>IF('Template A - Products'!H28="Single",750-'Validation Checks'!F28,1500-'Validation Checks'!F28)</f>
        <v>1500</v>
      </c>
    </row>
    <row r="29" spans="6:7">
      <c r="F29">
        <f>'Template A - Products'!I29+'Template A - Products'!J29</f>
        <v>0</v>
      </c>
      <c r="G29">
        <f>IF('Template A - Products'!H29="Single",750-'Validation Checks'!F29,1500-'Validation Checks'!F29)</f>
        <v>1500</v>
      </c>
    </row>
    <row r="30" spans="6:7">
      <c r="F30">
        <f>'Template A - Products'!I30+'Template A - Products'!J30</f>
        <v>0</v>
      </c>
      <c r="G30">
        <f>IF('Template A - Products'!H30="Single",750-'Validation Checks'!F30,1500-'Validation Checks'!F30)</f>
        <v>1500</v>
      </c>
    </row>
    <row r="31" spans="6:7">
      <c r="F31">
        <f>'Template A - Products'!I31+'Template A - Products'!J31</f>
        <v>0</v>
      </c>
      <c r="G31">
        <f>IF('Template A - Products'!H31="Single",750-'Validation Checks'!F31,1500-'Validation Checks'!F31)</f>
        <v>1500</v>
      </c>
    </row>
    <row r="32" spans="6:7">
      <c r="F32">
        <f>'Template A - Products'!I32+'Template A - Products'!J32</f>
        <v>0</v>
      </c>
      <c r="G32">
        <f>IF('Template A - Products'!H32="Single",750-'Validation Checks'!F32,1500-'Validation Checks'!F32)</f>
        <v>1500</v>
      </c>
    </row>
    <row r="33" spans="6:7">
      <c r="F33">
        <f>'Template A - Products'!I33+'Template A - Products'!J33</f>
        <v>0</v>
      </c>
      <c r="G33">
        <f>IF('Template A - Products'!H33="Single",750-'Validation Checks'!F33,1500-'Validation Checks'!F33)</f>
        <v>1500</v>
      </c>
    </row>
    <row r="34" spans="6:7">
      <c r="F34">
        <f>'Template A - Products'!I34+'Template A - Products'!J34</f>
        <v>0</v>
      </c>
      <c r="G34">
        <f>IF('Template A - Products'!H34="Single",750-'Validation Checks'!F34,1500-'Validation Checks'!F34)</f>
        <v>1500</v>
      </c>
    </row>
    <row r="35" spans="6:7">
      <c r="F35">
        <f>'Template A - Products'!I35+'Template A - Products'!J35</f>
        <v>0</v>
      </c>
      <c r="G35">
        <f>IF('Template A - Products'!H35="Single",750-'Validation Checks'!F35,1500-'Validation Checks'!F35)</f>
        <v>1500</v>
      </c>
    </row>
    <row r="36" spans="6:7">
      <c r="F36">
        <f>'Template A - Products'!I36+'Template A - Products'!J36</f>
        <v>0</v>
      </c>
      <c r="G36">
        <f>IF('Template A - Products'!H36="Single",750-'Validation Checks'!F36,1500-'Validation Checks'!F36)</f>
        <v>1500</v>
      </c>
    </row>
    <row r="37" spans="6:7">
      <c r="F37">
        <f>'Template A - Products'!I37+'Template A - Products'!J37</f>
        <v>0</v>
      </c>
      <c r="G37">
        <f>IF('Template A - Products'!H37="Single",750-'Validation Checks'!F37,1500-'Validation Checks'!F37)</f>
        <v>1500</v>
      </c>
    </row>
    <row r="38" spans="6:7">
      <c r="F38">
        <f>'Template A - Products'!I38+'Template A - Products'!J38</f>
        <v>0</v>
      </c>
      <c r="G38">
        <f>IF('Template A - Products'!H38="Single",750-'Validation Checks'!F38,1500-'Validation Checks'!F38)</f>
        <v>1500</v>
      </c>
    </row>
    <row r="39" spans="6:7">
      <c r="F39">
        <f>'Template A - Products'!I39+'Template A - Products'!J39</f>
        <v>0</v>
      </c>
      <c r="G39">
        <f>IF('Template A - Products'!H39="Single",750-'Validation Checks'!F39,1500-'Validation Checks'!F39)</f>
        <v>1500</v>
      </c>
    </row>
    <row r="40" spans="6:7">
      <c r="F40">
        <f>'Template A - Products'!I40+'Template A - Products'!J40</f>
        <v>0</v>
      </c>
      <c r="G40">
        <f>IF('Template A - Products'!H40="Single",750-'Validation Checks'!F40,1500-'Validation Checks'!F40)</f>
        <v>1500</v>
      </c>
    </row>
    <row r="41" spans="6:7">
      <c r="F41">
        <f>'Template A - Products'!I41+'Template A - Products'!J41</f>
        <v>0</v>
      </c>
      <c r="G41">
        <f>IF('Template A - Products'!H41="Single",750-'Validation Checks'!F41,1500-'Validation Checks'!F41)</f>
        <v>1500</v>
      </c>
    </row>
    <row r="42" spans="6:7">
      <c r="F42">
        <f>'Template A - Products'!I42+'Template A - Products'!J42</f>
        <v>0</v>
      </c>
      <c r="G42">
        <f>IF('Template A - Products'!H42="Single",750-'Validation Checks'!F42,1500-'Validation Checks'!F42)</f>
        <v>1500</v>
      </c>
    </row>
    <row r="43" spans="6:7">
      <c r="F43">
        <f>'Template A - Products'!I43+'Template A - Products'!J43</f>
        <v>0</v>
      </c>
      <c r="G43">
        <f>IF('Template A - Products'!H43="Single",750-'Validation Checks'!F43,1500-'Validation Checks'!F43)</f>
        <v>1500</v>
      </c>
    </row>
    <row r="44" spans="6:7">
      <c r="F44">
        <f>'Template A - Products'!I44+'Template A - Products'!J44</f>
        <v>0</v>
      </c>
      <c r="G44">
        <f>IF('Template A - Products'!H44="Single",750-'Validation Checks'!F44,1500-'Validation Checks'!F44)</f>
        <v>1500</v>
      </c>
    </row>
    <row r="45" spans="6:7">
      <c r="F45">
        <f>'Template A - Products'!I45+'Template A - Products'!J45</f>
        <v>0</v>
      </c>
      <c r="G45">
        <f>IF('Template A - Products'!H45="Single",750-'Validation Checks'!F45,1500-'Validation Checks'!F45)</f>
        <v>1500</v>
      </c>
    </row>
    <row r="46" spans="6:7">
      <c r="F46">
        <f>'Template A - Products'!I46+'Template A - Products'!J46</f>
        <v>0</v>
      </c>
      <c r="G46">
        <f>IF('Template A - Products'!H46="Single",750-'Validation Checks'!F46,1500-'Validation Checks'!F46)</f>
        <v>1500</v>
      </c>
    </row>
    <row r="47" spans="6:7">
      <c r="F47">
        <f>'Template A - Products'!I47+'Template A - Products'!J47</f>
        <v>0</v>
      </c>
      <c r="G47">
        <f>IF('Template A - Products'!H47="Single",750-'Validation Checks'!F47,1500-'Validation Checks'!F47)</f>
        <v>1500</v>
      </c>
    </row>
    <row r="48" spans="6:7">
      <c r="F48">
        <f>'Template A - Products'!I48+'Template A - Products'!J48</f>
        <v>0</v>
      </c>
      <c r="G48">
        <f>IF('Template A - Products'!H48="Single",750-'Validation Checks'!F48,1500-'Validation Checks'!F48)</f>
        <v>1500</v>
      </c>
    </row>
    <row r="49" spans="6:7">
      <c r="F49">
        <f>'Template A - Products'!I49+'Template A - Products'!J49</f>
        <v>0</v>
      </c>
      <c r="G49">
        <f>IF('Template A - Products'!H49="Single",750-'Validation Checks'!F49,1500-'Validation Checks'!F49)</f>
        <v>1500</v>
      </c>
    </row>
    <row r="50" spans="6:7">
      <c r="F50">
        <f>'Template A - Products'!I50+'Template A - Products'!J50</f>
        <v>0</v>
      </c>
      <c r="G50">
        <f>IF('Template A - Products'!H50="Single",750-'Validation Checks'!F50,1500-'Validation Checks'!F50)</f>
        <v>1500</v>
      </c>
    </row>
    <row r="51" spans="6:7">
      <c r="F51">
        <f>'Template A - Products'!I51+'Template A - Products'!J51</f>
        <v>0</v>
      </c>
      <c r="G51">
        <f>IF('Template A - Products'!H51="Single",750-'Validation Checks'!F51,1500-'Validation Checks'!F51)</f>
        <v>1500</v>
      </c>
    </row>
    <row r="52" spans="6:7">
      <c r="F52">
        <f>'Template A - Products'!I52+'Template A - Products'!J52</f>
        <v>0</v>
      </c>
      <c r="G52">
        <f>IF('Template A - Products'!H52="Single",750-'Validation Checks'!F52,1500-'Validation Checks'!F52)</f>
        <v>1500</v>
      </c>
    </row>
    <row r="53" spans="6:7">
      <c r="F53">
        <f>'Template A - Products'!I53+'Template A - Products'!J53</f>
        <v>0</v>
      </c>
      <c r="G53">
        <f>IF('Template A - Products'!H53="Single",750-'Validation Checks'!F53,1500-'Validation Checks'!F53)</f>
        <v>1500</v>
      </c>
    </row>
    <row r="54" spans="6:7">
      <c r="F54">
        <f>'Template A - Products'!I54+'Template A - Products'!J54</f>
        <v>0</v>
      </c>
      <c r="G54">
        <f>IF('Template A - Products'!H54="Single",750-'Validation Checks'!F54,1500-'Validation Checks'!F54)</f>
        <v>1500</v>
      </c>
    </row>
    <row r="55" spans="6:7">
      <c r="F55">
        <f>'Template A - Products'!I55+'Template A - Products'!J55</f>
        <v>0</v>
      </c>
      <c r="G55">
        <f>IF('Template A - Products'!H55="Single",750-'Validation Checks'!F55,1500-'Validation Checks'!F55)</f>
        <v>1500</v>
      </c>
    </row>
    <row r="56" spans="6:7">
      <c r="F56">
        <f>'Template A - Products'!I56+'Template A - Products'!J56</f>
        <v>0</v>
      </c>
      <c r="G56">
        <f>IF('Template A - Products'!H56="Single",750-'Validation Checks'!F56,1500-'Validation Checks'!F56)</f>
        <v>1500</v>
      </c>
    </row>
    <row r="57" spans="6:7">
      <c r="F57">
        <f>'Template A - Products'!I57+'Template A - Products'!J57</f>
        <v>0</v>
      </c>
      <c r="G57">
        <f>IF('Template A - Products'!H57="Single",750-'Validation Checks'!F57,1500-'Validation Checks'!F57)</f>
        <v>1500</v>
      </c>
    </row>
    <row r="58" spans="6:7">
      <c r="F58">
        <f>'Template A - Products'!I58+'Template A - Products'!J58</f>
        <v>0</v>
      </c>
      <c r="G58">
        <f>IF('Template A - Products'!H58="Single",750-'Validation Checks'!F58,1500-'Validation Checks'!F58)</f>
        <v>1500</v>
      </c>
    </row>
    <row r="59" spans="6:7">
      <c r="F59">
        <f>'Template A - Products'!I59+'Template A - Products'!J59</f>
        <v>0</v>
      </c>
      <c r="G59">
        <f>IF('Template A - Products'!H59="Single",750-'Validation Checks'!F59,1500-'Validation Checks'!F59)</f>
        <v>1500</v>
      </c>
    </row>
    <row r="60" spans="6:7">
      <c r="F60">
        <f>'Template A - Products'!I60+'Template A - Products'!J60</f>
        <v>0</v>
      </c>
      <c r="G60">
        <f>IF('Template A - Products'!H60="Single",750-'Validation Checks'!F60,1500-'Validation Checks'!F60)</f>
        <v>1500</v>
      </c>
    </row>
    <row r="61" spans="6:7">
      <c r="F61">
        <f>'Template A - Products'!I61+'Template A - Products'!J61</f>
        <v>0</v>
      </c>
      <c r="G61">
        <f>IF('Template A - Products'!H61="Single",750-'Validation Checks'!F61,1500-'Validation Checks'!F61)</f>
        <v>1500</v>
      </c>
    </row>
    <row r="62" spans="6:7">
      <c r="F62">
        <f>'Template A - Products'!I62+'Template A - Products'!J62</f>
        <v>0</v>
      </c>
      <c r="G62">
        <f>IF('Template A - Products'!H62="Single",750-'Validation Checks'!F62,1500-'Validation Checks'!F62)</f>
        <v>1500</v>
      </c>
    </row>
    <row r="63" spans="6:7">
      <c r="F63">
        <f>'Template A - Products'!I63+'Template A - Products'!J63</f>
        <v>0</v>
      </c>
      <c r="G63">
        <f>IF('Template A - Products'!H63="Single",750-'Validation Checks'!F63,1500-'Validation Checks'!F63)</f>
        <v>1500</v>
      </c>
    </row>
    <row r="64" spans="6:7">
      <c r="F64">
        <f>'Template A - Products'!I64+'Template A - Products'!J64</f>
        <v>0</v>
      </c>
      <c r="G64">
        <f>IF('Template A - Products'!H64="Single",750-'Validation Checks'!F64,1500-'Validation Checks'!F64)</f>
        <v>1500</v>
      </c>
    </row>
    <row r="65" spans="6:7">
      <c r="F65">
        <f>'Template A - Products'!I65+'Template A - Products'!J65</f>
        <v>0</v>
      </c>
      <c r="G65">
        <f>IF('Template A - Products'!H65="Single",750-'Validation Checks'!F65,1500-'Validation Checks'!F65)</f>
        <v>1500</v>
      </c>
    </row>
    <row r="66" spans="6:7">
      <c r="F66">
        <f>'Template A - Products'!I66+'Template A - Products'!J66</f>
        <v>0</v>
      </c>
      <c r="G66">
        <f>IF('Template A - Products'!H66="Single",750-'Validation Checks'!F66,1500-'Validation Checks'!F66)</f>
        <v>1500</v>
      </c>
    </row>
    <row r="67" spans="6:7">
      <c r="F67">
        <f>'Template A - Products'!I67+'Template A - Products'!J67</f>
        <v>0</v>
      </c>
      <c r="G67">
        <f>IF('Template A - Products'!H67="Single",750-'Validation Checks'!F67,1500-'Validation Checks'!F67)</f>
        <v>1500</v>
      </c>
    </row>
    <row r="68" spans="6:7">
      <c r="F68">
        <f>'Template A - Products'!I68+'Template A - Products'!J68</f>
        <v>0</v>
      </c>
      <c r="G68">
        <f>IF('Template A - Products'!H68="Single",750-'Validation Checks'!F68,1500-'Validation Checks'!F68)</f>
        <v>1500</v>
      </c>
    </row>
    <row r="69" spans="6:7">
      <c r="F69">
        <f>'Template A - Products'!I69+'Template A - Products'!J69</f>
        <v>0</v>
      </c>
      <c r="G69">
        <f>IF('Template A - Products'!H69="Single",750-'Validation Checks'!F69,1500-'Validation Checks'!F69)</f>
        <v>1500</v>
      </c>
    </row>
    <row r="70" spans="6:7">
      <c r="F70">
        <f>'Template A - Products'!I70+'Template A - Products'!J70</f>
        <v>0</v>
      </c>
      <c r="G70">
        <f>IF('Template A - Products'!H70="Single",750-'Validation Checks'!F70,1500-'Validation Checks'!F70)</f>
        <v>1500</v>
      </c>
    </row>
    <row r="71" spans="6:7">
      <c r="F71">
        <f>'Template A - Products'!I71+'Template A - Products'!J71</f>
        <v>0</v>
      </c>
      <c r="G71">
        <f>IF('Template A - Products'!H71="Single",750-'Validation Checks'!F71,1500-'Validation Checks'!F71)</f>
        <v>1500</v>
      </c>
    </row>
    <row r="72" spans="6:7">
      <c r="F72">
        <f>'Template A - Products'!I72+'Template A - Products'!J72</f>
        <v>0</v>
      </c>
      <c r="G72">
        <f>IF('Template A - Products'!H72="Single",750-'Validation Checks'!F72,1500-'Validation Checks'!F72)</f>
        <v>1500</v>
      </c>
    </row>
    <row r="73" spans="6:7">
      <c r="F73">
        <f>'Template A - Products'!I73+'Template A - Products'!J73</f>
        <v>0</v>
      </c>
      <c r="G73">
        <f>IF('Template A - Products'!H73="Single",750-'Validation Checks'!F73,1500-'Validation Checks'!F73)</f>
        <v>1500</v>
      </c>
    </row>
    <row r="74" spans="6:7">
      <c r="F74">
        <f>'Template A - Products'!I74+'Template A - Products'!J74</f>
        <v>0</v>
      </c>
      <c r="G74">
        <f>IF('Template A - Products'!H74="Single",750-'Validation Checks'!F74,1500-'Validation Checks'!F74)</f>
        <v>1500</v>
      </c>
    </row>
    <row r="75" spans="6:7">
      <c r="F75">
        <f>'Template A - Products'!I75+'Template A - Products'!J75</f>
        <v>0</v>
      </c>
      <c r="G75">
        <f>IF('Template A - Products'!H75="Single",750-'Validation Checks'!F75,1500-'Validation Checks'!F75)</f>
        <v>1500</v>
      </c>
    </row>
    <row r="76" spans="6:7">
      <c r="F76">
        <f>'Template A - Products'!I76+'Template A - Products'!J76</f>
        <v>0</v>
      </c>
      <c r="G76">
        <f>IF('Template A - Products'!H76="Single",750-'Validation Checks'!F76,1500-'Validation Checks'!F76)</f>
        <v>1500</v>
      </c>
    </row>
    <row r="77" spans="6:7">
      <c r="F77">
        <f>'Template A - Products'!I77+'Template A - Products'!J77</f>
        <v>0</v>
      </c>
      <c r="G77">
        <f>IF('Template A - Products'!H77="Single",750-'Validation Checks'!F77,1500-'Validation Checks'!F77)</f>
        <v>1500</v>
      </c>
    </row>
    <row r="78" spans="6:7">
      <c r="F78">
        <f>'Template A - Products'!I78+'Template A - Products'!J78</f>
        <v>0</v>
      </c>
      <c r="G78">
        <f>IF('Template A - Products'!H78="Single",750-'Validation Checks'!F78,1500-'Validation Checks'!F78)</f>
        <v>1500</v>
      </c>
    </row>
    <row r="79" spans="6:7">
      <c r="F79">
        <f>'Template A - Products'!I79+'Template A - Products'!J79</f>
        <v>0</v>
      </c>
      <c r="G79">
        <f>IF('Template A - Products'!H79="Single",750-'Validation Checks'!F79,1500-'Validation Checks'!F79)</f>
        <v>1500</v>
      </c>
    </row>
    <row r="80" spans="6:7">
      <c r="F80">
        <f>'Template A - Products'!I80+'Template A - Products'!J80</f>
        <v>0</v>
      </c>
      <c r="G80">
        <f>IF('Template A - Products'!H80="Single",750-'Validation Checks'!F80,1500-'Validation Checks'!F80)</f>
        <v>1500</v>
      </c>
    </row>
    <row r="81" spans="6:7">
      <c r="F81">
        <f>'Template A - Products'!I81+'Template A - Products'!J81</f>
        <v>0</v>
      </c>
      <c r="G81">
        <f>IF('Template A - Products'!H81="Single",750-'Validation Checks'!F81,1500-'Validation Checks'!F81)</f>
        <v>1500</v>
      </c>
    </row>
    <row r="82" spans="6:7">
      <c r="F82">
        <f>'Template A - Products'!I82+'Template A - Products'!J82</f>
        <v>0</v>
      </c>
      <c r="G82">
        <f>IF('Template A - Products'!H82="Single",750-'Validation Checks'!F82,1500-'Validation Checks'!F82)</f>
        <v>1500</v>
      </c>
    </row>
    <row r="83" spans="6:7">
      <c r="F83">
        <f>'Template A - Products'!I83+'Template A - Products'!J83</f>
        <v>0</v>
      </c>
      <c r="G83">
        <f>IF('Template A - Products'!H83="Single",750-'Validation Checks'!F83,1500-'Validation Checks'!F83)</f>
        <v>1500</v>
      </c>
    </row>
    <row r="84" spans="6:7">
      <c r="F84">
        <f>'Template A - Products'!I84+'Template A - Products'!J84</f>
        <v>0</v>
      </c>
      <c r="G84">
        <f>IF('Template A - Products'!H84="Single",750-'Validation Checks'!F84,1500-'Validation Checks'!F84)</f>
        <v>1500</v>
      </c>
    </row>
    <row r="85" spans="6:7">
      <c r="F85">
        <f>'Template A - Products'!I85+'Template A - Products'!J85</f>
        <v>0</v>
      </c>
      <c r="G85">
        <f>IF('Template A - Products'!H85="Single",750-'Validation Checks'!F85,1500-'Validation Checks'!F85)</f>
        <v>1500</v>
      </c>
    </row>
    <row r="86" spans="6:7">
      <c r="F86">
        <f>'Template A - Products'!I86+'Template A - Products'!J86</f>
        <v>0</v>
      </c>
      <c r="G86">
        <f>IF('Template A - Products'!H86="Single",750-'Validation Checks'!F86,1500-'Validation Checks'!F86)</f>
        <v>1500</v>
      </c>
    </row>
    <row r="87" spans="6:7">
      <c r="F87">
        <f>'Template A - Products'!I87+'Template A - Products'!J87</f>
        <v>0</v>
      </c>
      <c r="G87">
        <f>IF('Template A - Products'!H87="Single",750-'Validation Checks'!F87,1500-'Validation Checks'!F87)</f>
        <v>1500</v>
      </c>
    </row>
    <row r="88" spans="6:7">
      <c r="F88">
        <f>'Template A - Products'!I88+'Template A - Products'!J88</f>
        <v>0</v>
      </c>
      <c r="G88">
        <f>IF('Template A - Products'!H88="Single",750-'Validation Checks'!F88,1500-'Validation Checks'!F88)</f>
        <v>1500</v>
      </c>
    </row>
    <row r="89" spans="6:7">
      <c r="F89">
        <f>'Template A - Products'!I89+'Template A - Products'!J89</f>
        <v>0</v>
      </c>
      <c r="G89">
        <f>IF('Template A - Products'!H89="Single",750-'Validation Checks'!F89,1500-'Validation Checks'!F89)</f>
        <v>1500</v>
      </c>
    </row>
    <row r="90" spans="6:7">
      <c r="F90">
        <f>'Template A - Products'!I90+'Template A - Products'!J90</f>
        <v>0</v>
      </c>
      <c r="G90">
        <f>IF('Template A - Products'!H90="Single",750-'Validation Checks'!F90,1500-'Validation Checks'!F90)</f>
        <v>1500</v>
      </c>
    </row>
    <row r="91" spans="6:7">
      <c r="F91">
        <f>'Template A - Products'!I91+'Template A - Products'!J91</f>
        <v>0</v>
      </c>
      <c r="G91">
        <f>IF('Template A - Products'!H91="Single",750-'Validation Checks'!F91,1500-'Validation Checks'!F91)</f>
        <v>1500</v>
      </c>
    </row>
    <row r="92" spans="6:7">
      <c r="F92">
        <f>'Template A - Products'!I92+'Template A - Products'!J92</f>
        <v>0</v>
      </c>
      <c r="G92">
        <f>IF('Template A - Products'!H92="Single",750-'Validation Checks'!F92,1500-'Validation Checks'!F92)</f>
        <v>1500</v>
      </c>
    </row>
    <row r="93" spans="6:7">
      <c r="F93">
        <f>'Template A - Products'!I93+'Template A - Products'!J93</f>
        <v>0</v>
      </c>
      <c r="G93">
        <f>IF('Template A - Products'!H93="Single",750-'Validation Checks'!F93,1500-'Validation Checks'!F93)</f>
        <v>1500</v>
      </c>
    </row>
    <row r="94" spans="6:7">
      <c r="F94">
        <f>'Template A - Products'!I94+'Template A - Products'!J94</f>
        <v>0</v>
      </c>
      <c r="G94">
        <f>IF('Template A - Products'!H94="Single",750-'Validation Checks'!F94,1500-'Validation Checks'!F94)</f>
        <v>1500</v>
      </c>
    </row>
    <row r="95" spans="6:7">
      <c r="F95">
        <f>'Template A - Products'!I95+'Template A - Products'!J95</f>
        <v>0</v>
      </c>
      <c r="G95">
        <f>IF('Template A - Products'!H95="Single",750-'Validation Checks'!F95,1500-'Validation Checks'!F95)</f>
        <v>1500</v>
      </c>
    </row>
    <row r="96" spans="6:7">
      <c r="F96">
        <f>'Template A - Products'!I96+'Template A - Products'!J96</f>
        <v>0</v>
      </c>
      <c r="G96">
        <f>IF('Template A - Products'!H96="Single",750-'Validation Checks'!F96,1500-'Validation Checks'!F96)</f>
        <v>1500</v>
      </c>
    </row>
    <row r="97" spans="6:7">
      <c r="F97">
        <f>'Template A - Products'!I97+'Template A - Products'!J97</f>
        <v>0</v>
      </c>
      <c r="G97">
        <f>IF('Template A - Products'!H97="Single",750-'Validation Checks'!F97,1500-'Validation Checks'!F97)</f>
        <v>1500</v>
      </c>
    </row>
    <row r="98" spans="6:7">
      <c r="F98">
        <f>'Template A - Products'!I98+'Template A - Products'!J98</f>
        <v>0</v>
      </c>
      <c r="G98">
        <f>IF('Template A - Products'!H98="Single",750-'Validation Checks'!F98,1500-'Validation Checks'!F98)</f>
        <v>1500</v>
      </c>
    </row>
    <row r="99" spans="6:7">
      <c r="F99">
        <f>'Template A - Products'!I99+'Template A - Products'!J99</f>
        <v>0</v>
      </c>
      <c r="G99">
        <f>IF('Template A - Products'!H99="Single",750-'Validation Checks'!F99,1500-'Validation Checks'!F99)</f>
        <v>1500</v>
      </c>
    </row>
    <row r="100" spans="6:7">
      <c r="F100">
        <f>'Template A - Products'!I100+'Template A - Products'!J100</f>
        <v>0</v>
      </c>
      <c r="G100">
        <f>IF('Template A - Products'!H100="Single",750-'Validation Checks'!F100,1500-'Validation Checks'!F100)</f>
        <v>1500</v>
      </c>
    </row>
    <row r="101" spans="6:7">
      <c r="F101">
        <f>'Template A - Products'!I101+'Template A - Products'!J101</f>
        <v>0</v>
      </c>
      <c r="G101">
        <f>IF('Template A - Products'!H101="Single",750-'Validation Checks'!F101,1500-'Validation Checks'!F101)</f>
        <v>1500</v>
      </c>
    </row>
    <row r="102" spans="6:7">
      <c r="F102">
        <f>'Template A - Products'!I102+'Template A - Products'!J102</f>
        <v>0</v>
      </c>
      <c r="G102">
        <f>IF('Template A - Products'!H102="Single",750-'Validation Checks'!F102,1500-'Validation Checks'!F102)</f>
        <v>1500</v>
      </c>
    </row>
    <row r="103" spans="6:7">
      <c r="F103">
        <f>'Template A - Products'!I103+'Template A - Products'!J103</f>
        <v>0</v>
      </c>
      <c r="G103">
        <f>IF('Template A - Products'!H103="Single",750-'Validation Checks'!F103,1500-'Validation Checks'!F103)</f>
        <v>1500</v>
      </c>
    </row>
    <row r="104" spans="6:7">
      <c r="F104">
        <f>'Template A - Products'!I104+'Template A - Products'!J104</f>
        <v>0</v>
      </c>
      <c r="G104">
        <f>IF('Template A - Products'!H104="Single",750-'Validation Checks'!F104,1500-'Validation Checks'!F104)</f>
        <v>1500</v>
      </c>
    </row>
    <row r="105" spans="6:7">
      <c r="F105">
        <f>'Template A - Products'!I105+'Template A - Products'!J105</f>
        <v>0</v>
      </c>
      <c r="G105">
        <f>IF('Template A - Products'!H105="Single",750-'Validation Checks'!F105,1500-'Validation Checks'!F105)</f>
        <v>1500</v>
      </c>
    </row>
    <row r="106" spans="6:7">
      <c r="F106">
        <f>'Template A - Products'!I106+'Template A - Products'!J106</f>
        <v>0</v>
      </c>
      <c r="G106">
        <f>IF('Template A - Products'!H106="Single",750-'Validation Checks'!F106,1500-'Validation Checks'!F106)</f>
        <v>1500</v>
      </c>
    </row>
    <row r="107" spans="6:7">
      <c r="F107">
        <f>'Template A - Products'!I107+'Template A - Products'!J107</f>
        <v>0</v>
      </c>
      <c r="G107">
        <f>IF('Template A - Products'!H107="Single",750-'Validation Checks'!F107,1500-'Validation Checks'!F107)</f>
        <v>1500</v>
      </c>
    </row>
    <row r="108" spans="6:7">
      <c r="F108">
        <f>'Template A - Products'!I108+'Template A - Products'!J108</f>
        <v>0</v>
      </c>
      <c r="G108">
        <f>IF('Template A - Products'!H108="Single",750-'Validation Checks'!F108,1500-'Validation Checks'!F108)</f>
        <v>1500</v>
      </c>
    </row>
    <row r="109" spans="6:7">
      <c r="F109">
        <f>'Template A - Products'!I109+'Template A - Products'!J109</f>
        <v>0</v>
      </c>
      <c r="G109">
        <f>IF('Template A - Products'!H109="Single",750-'Validation Checks'!F109,1500-'Validation Checks'!F109)</f>
        <v>1500</v>
      </c>
    </row>
    <row r="110" spans="6:7">
      <c r="F110">
        <f>'Template A - Products'!I110+'Template A - Products'!J110</f>
        <v>0</v>
      </c>
      <c r="G110">
        <f>IF('Template A - Products'!H110="Single",750-'Validation Checks'!F110,1500-'Validation Checks'!F110)</f>
        <v>1500</v>
      </c>
    </row>
    <row r="111" spans="6:7">
      <c r="F111">
        <f>'Template A - Products'!I111+'Template A - Products'!J111</f>
        <v>0</v>
      </c>
      <c r="G111">
        <f>IF('Template A - Products'!H111="Single",750-'Validation Checks'!F111,1500-'Validation Checks'!F111)</f>
        <v>1500</v>
      </c>
    </row>
    <row r="112" spans="6:7">
      <c r="F112">
        <f>'Template A - Products'!I112+'Template A - Products'!J112</f>
        <v>0</v>
      </c>
      <c r="G112">
        <f>IF('Template A - Products'!H112="Single",750-'Validation Checks'!F112,1500-'Validation Checks'!F112)</f>
        <v>1500</v>
      </c>
    </row>
    <row r="113" spans="6:7">
      <c r="F113">
        <f>'Template A - Products'!I113+'Template A - Products'!J113</f>
        <v>0</v>
      </c>
      <c r="G113">
        <f>IF('Template A - Products'!H113="Single",750-'Validation Checks'!F113,1500-'Validation Checks'!F113)</f>
        <v>1500</v>
      </c>
    </row>
    <row r="114" spans="6:7">
      <c r="F114">
        <f>'Template A - Products'!I114+'Template A - Products'!J114</f>
        <v>0</v>
      </c>
      <c r="G114">
        <f>IF('Template A - Products'!H114="Single",750-'Validation Checks'!F114,1500-'Validation Checks'!F114)</f>
        <v>1500</v>
      </c>
    </row>
    <row r="115" spans="6:7">
      <c r="F115">
        <f>'Template A - Products'!I115+'Template A - Products'!J115</f>
        <v>0</v>
      </c>
      <c r="G115">
        <f>IF('Template A - Products'!H115="Single",750-'Validation Checks'!F115,1500-'Validation Checks'!F115)</f>
        <v>1500</v>
      </c>
    </row>
    <row r="116" spans="6:7">
      <c r="F116">
        <f>'Template A - Products'!I116+'Template A - Products'!J116</f>
        <v>0</v>
      </c>
      <c r="G116">
        <f>IF('Template A - Products'!H116="Single",750-'Validation Checks'!F116,1500-'Validation Checks'!F116)</f>
        <v>1500</v>
      </c>
    </row>
    <row r="117" spans="6:7">
      <c r="F117">
        <f>'Template A - Products'!I117+'Template A - Products'!J117</f>
        <v>0</v>
      </c>
      <c r="G117">
        <f>IF('Template A - Products'!H117="Single",750-'Validation Checks'!F117,1500-'Validation Checks'!F117)</f>
        <v>1500</v>
      </c>
    </row>
    <row r="118" spans="6:7">
      <c r="F118">
        <f>'Template A - Products'!I118+'Template A - Products'!J118</f>
        <v>0</v>
      </c>
      <c r="G118">
        <f>IF('Template A - Products'!H118="Single",750-'Validation Checks'!F118,1500-'Validation Checks'!F118)</f>
        <v>1500</v>
      </c>
    </row>
    <row r="119" spans="6:7">
      <c r="F119">
        <f>'Template A - Products'!I119+'Template A - Products'!J119</f>
        <v>0</v>
      </c>
      <c r="G119">
        <f>IF('Template A - Products'!H119="Single",750-'Validation Checks'!F119,1500-'Validation Checks'!F119)</f>
        <v>1500</v>
      </c>
    </row>
    <row r="120" spans="6:7">
      <c r="F120">
        <f>'Template A - Products'!I120+'Template A - Products'!J120</f>
        <v>0</v>
      </c>
      <c r="G120">
        <f>IF('Template A - Products'!H120="Single",750-'Validation Checks'!F120,1500-'Validation Checks'!F120)</f>
        <v>1500</v>
      </c>
    </row>
    <row r="121" spans="6:7">
      <c r="F121">
        <f>'Template A - Products'!I121+'Template A - Products'!J121</f>
        <v>0</v>
      </c>
      <c r="G121">
        <f>IF('Template A - Products'!H121="Single",750-'Validation Checks'!F121,1500-'Validation Checks'!F121)</f>
        <v>1500</v>
      </c>
    </row>
    <row r="122" spans="6:7">
      <c r="F122">
        <f>'Template A - Products'!I122+'Template A - Products'!J122</f>
        <v>0</v>
      </c>
      <c r="G122">
        <f>IF('Template A - Products'!H122="Single",750-'Validation Checks'!F122,1500-'Validation Checks'!F122)</f>
        <v>1500</v>
      </c>
    </row>
    <row r="123" spans="6:7">
      <c r="F123">
        <f>'Template A - Products'!I123+'Template A - Products'!J123</f>
        <v>0</v>
      </c>
      <c r="G123">
        <f>IF('Template A - Products'!H123="Single",750-'Validation Checks'!F123,1500-'Validation Checks'!F123)</f>
        <v>1500</v>
      </c>
    </row>
    <row r="124" spans="6:7">
      <c r="F124">
        <f>'Template A - Products'!I124+'Template A - Products'!J124</f>
        <v>0</v>
      </c>
      <c r="G124">
        <f>IF('Template A - Products'!H124="Single",750-'Validation Checks'!F124,1500-'Validation Checks'!F124)</f>
        <v>1500</v>
      </c>
    </row>
    <row r="125" spans="6:7">
      <c r="F125">
        <f>'Template A - Products'!I125+'Template A - Products'!J125</f>
        <v>0</v>
      </c>
      <c r="G125">
        <f>IF('Template A - Products'!H125="Single",750-'Validation Checks'!F125,1500-'Validation Checks'!F125)</f>
        <v>1500</v>
      </c>
    </row>
    <row r="126" spans="6:7">
      <c r="F126">
        <f>'Template A - Products'!I126+'Template A - Products'!J126</f>
        <v>0</v>
      </c>
      <c r="G126">
        <f>IF('Template A - Products'!H126="Single",750-'Validation Checks'!F126,1500-'Validation Checks'!F126)</f>
        <v>1500</v>
      </c>
    </row>
    <row r="127" spans="6:7">
      <c r="F127">
        <f>'Template A - Products'!I127+'Template A - Products'!J127</f>
        <v>0</v>
      </c>
      <c r="G127">
        <f>IF('Template A - Products'!H127="Single",750-'Validation Checks'!F127,1500-'Validation Checks'!F127)</f>
        <v>1500</v>
      </c>
    </row>
    <row r="128" spans="6:7">
      <c r="F128">
        <f>'Template A - Products'!I128+'Template A - Products'!J128</f>
        <v>0</v>
      </c>
      <c r="G128">
        <f>IF('Template A - Products'!H128="Single",750-'Validation Checks'!F128,1500-'Validation Checks'!F128)</f>
        <v>1500</v>
      </c>
    </row>
    <row r="129" spans="6:7">
      <c r="F129">
        <f>'Template A - Products'!I129+'Template A - Products'!J129</f>
        <v>0</v>
      </c>
      <c r="G129">
        <f>IF('Template A - Products'!H129="Single",750-'Validation Checks'!F129,1500-'Validation Checks'!F129)</f>
        <v>1500</v>
      </c>
    </row>
    <row r="130" spans="6:7">
      <c r="F130">
        <f>'Template A - Products'!I130+'Template A - Products'!J130</f>
        <v>0</v>
      </c>
      <c r="G130">
        <f>IF('Template A - Products'!H130="Single",750-'Validation Checks'!F130,1500-'Validation Checks'!F130)</f>
        <v>1500</v>
      </c>
    </row>
    <row r="131" spans="6:7">
      <c r="F131">
        <f>'Template A - Products'!I131+'Template A - Products'!J131</f>
        <v>0</v>
      </c>
      <c r="G131">
        <f>IF('Template A - Products'!H131="Single",750-'Validation Checks'!F131,1500-'Validation Checks'!F131)</f>
        <v>1500</v>
      </c>
    </row>
    <row r="132" spans="6:7">
      <c r="F132">
        <f>'Template A - Products'!I132+'Template A - Products'!J132</f>
        <v>0</v>
      </c>
      <c r="G132">
        <f>IF('Template A - Products'!H132="Single",750-'Validation Checks'!F132,1500-'Validation Checks'!F132)</f>
        <v>1500</v>
      </c>
    </row>
    <row r="133" spans="6:7">
      <c r="F133">
        <f>'Template A - Products'!I133+'Template A - Products'!J133</f>
        <v>0</v>
      </c>
      <c r="G133">
        <f>IF('Template A - Products'!H133="Single",750-'Validation Checks'!F133,1500-'Validation Checks'!F133)</f>
        <v>1500</v>
      </c>
    </row>
    <row r="134" spans="6:7">
      <c r="F134">
        <f>'Template A - Products'!I134+'Template A - Products'!J134</f>
        <v>0</v>
      </c>
      <c r="G134">
        <f>IF('Template A - Products'!H134="Single",750-'Validation Checks'!F134,1500-'Validation Checks'!F134)</f>
        <v>1500</v>
      </c>
    </row>
    <row r="135" spans="6:7">
      <c r="F135">
        <f>'Template A - Products'!I135+'Template A - Products'!J135</f>
        <v>0</v>
      </c>
      <c r="G135">
        <f>IF('Template A - Products'!H135="Single",750-'Validation Checks'!F135,1500-'Validation Checks'!F135)</f>
        <v>1500</v>
      </c>
    </row>
    <row r="136" spans="6:7">
      <c r="F136">
        <f>'Template A - Products'!I136+'Template A - Products'!J136</f>
        <v>0</v>
      </c>
      <c r="G136">
        <f>IF('Template A - Products'!H136="Single",750-'Validation Checks'!F136,1500-'Validation Checks'!F136)</f>
        <v>1500</v>
      </c>
    </row>
    <row r="137" spans="6:7">
      <c r="F137">
        <f>'Template A - Products'!I137+'Template A - Products'!J137</f>
        <v>0</v>
      </c>
      <c r="G137">
        <f>IF('Template A - Products'!H137="Single",750-'Validation Checks'!F137,1500-'Validation Checks'!F137)</f>
        <v>1500</v>
      </c>
    </row>
    <row r="138" spans="6:7">
      <c r="F138">
        <f>'Template A - Products'!I138+'Template A - Products'!J138</f>
        <v>0</v>
      </c>
      <c r="G138">
        <f>IF('Template A - Products'!H138="Single",750-'Validation Checks'!F138,1500-'Validation Checks'!F138)</f>
        <v>1500</v>
      </c>
    </row>
    <row r="139" spans="6:7">
      <c r="F139">
        <f>'Template A - Products'!I139+'Template A - Products'!J139</f>
        <v>0</v>
      </c>
      <c r="G139">
        <f>IF('Template A - Products'!H139="Single",750-'Validation Checks'!F139,1500-'Validation Checks'!F139)</f>
        <v>1500</v>
      </c>
    </row>
    <row r="140" spans="6:7">
      <c r="F140">
        <f>'Template A - Products'!I140+'Template A - Products'!J140</f>
        <v>0</v>
      </c>
      <c r="G140">
        <f>IF('Template A - Products'!H140="Single",750-'Validation Checks'!F140,1500-'Validation Checks'!F140)</f>
        <v>1500</v>
      </c>
    </row>
    <row r="141" spans="6:7">
      <c r="F141">
        <f>'Template A - Products'!I141+'Template A - Products'!J141</f>
        <v>0</v>
      </c>
      <c r="G141">
        <f>IF('Template A - Products'!H141="Single",750-'Validation Checks'!F141,1500-'Validation Checks'!F141)</f>
        <v>1500</v>
      </c>
    </row>
    <row r="142" spans="6:7">
      <c r="F142">
        <f>'Template A - Products'!I142+'Template A - Products'!J142</f>
        <v>0</v>
      </c>
      <c r="G142">
        <f>IF('Template A - Products'!H142="Single",750-'Validation Checks'!F142,1500-'Validation Checks'!F142)</f>
        <v>1500</v>
      </c>
    </row>
    <row r="143" spans="6:7">
      <c r="F143">
        <f>'Template A - Products'!I143+'Template A - Products'!J143</f>
        <v>0</v>
      </c>
      <c r="G143">
        <f>IF('Template A - Products'!H143="Single",750-'Validation Checks'!F143,1500-'Validation Checks'!F143)</f>
        <v>1500</v>
      </c>
    </row>
    <row r="144" spans="6:7">
      <c r="F144">
        <f>'Template A - Products'!I144+'Template A - Products'!J144</f>
        <v>0</v>
      </c>
      <c r="G144">
        <f>IF('Template A - Products'!H144="Single",750-'Validation Checks'!F144,1500-'Validation Checks'!F144)</f>
        <v>1500</v>
      </c>
    </row>
    <row r="145" spans="6:7">
      <c r="F145">
        <f>'Template A - Products'!I145+'Template A - Products'!J145</f>
        <v>0</v>
      </c>
      <c r="G145">
        <f>IF('Template A - Products'!H145="Single",750-'Validation Checks'!F145,1500-'Validation Checks'!F145)</f>
        <v>1500</v>
      </c>
    </row>
    <row r="146" spans="6:7">
      <c r="F146">
        <f>'Template A - Products'!I146+'Template A - Products'!J146</f>
        <v>0</v>
      </c>
      <c r="G146">
        <f>IF('Template A - Products'!H146="Single",750-'Validation Checks'!F146,1500-'Validation Checks'!F146)</f>
        <v>1500</v>
      </c>
    </row>
    <row r="147" spans="6:7">
      <c r="F147">
        <f>'Template A - Products'!I147+'Template A - Products'!J147</f>
        <v>0</v>
      </c>
      <c r="G147">
        <f>IF('Template A - Products'!H147="Single",750-'Validation Checks'!F147,1500-'Validation Checks'!F147)</f>
        <v>1500</v>
      </c>
    </row>
    <row r="148" spans="6:7">
      <c r="F148">
        <f>'Template A - Products'!I148+'Template A - Products'!J148</f>
        <v>0</v>
      </c>
      <c r="G148">
        <f>IF('Template A - Products'!H148="Single",750-'Validation Checks'!F148,1500-'Validation Checks'!F148)</f>
        <v>1500</v>
      </c>
    </row>
    <row r="149" spans="6:7">
      <c r="F149">
        <f>'Template A - Products'!I149+'Template A - Products'!J149</f>
        <v>0</v>
      </c>
      <c r="G149">
        <f>IF('Template A - Products'!H149="Single",750-'Validation Checks'!F149,1500-'Validation Checks'!F149)</f>
        <v>1500</v>
      </c>
    </row>
    <row r="150" spans="6:7">
      <c r="F150">
        <f>'Template A - Products'!I150+'Template A - Products'!J150</f>
        <v>0</v>
      </c>
      <c r="G150">
        <f>IF('Template A - Products'!H150="Single",750-'Validation Checks'!F150,1500-'Validation Checks'!F150)</f>
        <v>1500</v>
      </c>
    </row>
    <row r="151" spans="6:7">
      <c r="F151">
        <f>'Template A - Products'!I151+'Template A - Products'!J151</f>
        <v>0</v>
      </c>
      <c r="G151">
        <f>IF('Template A - Products'!H151="Single",750-'Validation Checks'!F151,1500-'Validation Checks'!F151)</f>
        <v>1500</v>
      </c>
    </row>
    <row r="152" spans="6:7">
      <c r="F152">
        <f>'Template A - Products'!I152+'Template A - Products'!J152</f>
        <v>0</v>
      </c>
      <c r="G152">
        <f>IF('Template A - Products'!H152="Single",750-'Validation Checks'!F152,1500-'Validation Checks'!F152)</f>
        <v>1500</v>
      </c>
    </row>
    <row r="153" spans="6:7">
      <c r="F153">
        <f>'Template A - Products'!I153+'Template A - Products'!J153</f>
        <v>0</v>
      </c>
      <c r="G153">
        <f>IF('Template A - Products'!H153="Single",750-'Validation Checks'!F153,1500-'Validation Checks'!F153)</f>
        <v>1500</v>
      </c>
    </row>
    <row r="154" spans="6:7">
      <c r="F154">
        <f>'Template A - Products'!I154+'Template A - Products'!J154</f>
        <v>0</v>
      </c>
      <c r="G154">
        <f>IF('Template A - Products'!H154="Single",750-'Validation Checks'!F154,1500-'Validation Checks'!F154)</f>
        <v>1500</v>
      </c>
    </row>
    <row r="155" spans="6:7">
      <c r="F155">
        <f>'Template A - Products'!I155+'Template A - Products'!J155</f>
        <v>0</v>
      </c>
      <c r="G155">
        <f>IF('Template A - Products'!H155="Single",750-'Validation Checks'!F155,1500-'Validation Checks'!F155)</f>
        <v>1500</v>
      </c>
    </row>
    <row r="156" spans="6:7">
      <c r="F156">
        <f>'Template A - Products'!I156+'Template A - Products'!J156</f>
        <v>0</v>
      </c>
      <c r="G156">
        <f>IF('Template A - Products'!H156="Single",750-'Validation Checks'!F156,1500-'Validation Checks'!F156)</f>
        <v>1500</v>
      </c>
    </row>
    <row r="157" spans="6:7">
      <c r="F157">
        <f>'Template A - Products'!I157+'Template A - Products'!J157</f>
        <v>0</v>
      </c>
      <c r="G157">
        <f>IF('Template A - Products'!H157="Single",750-'Validation Checks'!F157,1500-'Validation Checks'!F157)</f>
        <v>1500</v>
      </c>
    </row>
    <row r="158" spans="6:7">
      <c r="F158">
        <f>'Template A - Products'!I158+'Template A - Products'!J158</f>
        <v>0</v>
      </c>
      <c r="G158">
        <f>IF('Template A - Products'!H158="Single",750-'Validation Checks'!F158,1500-'Validation Checks'!F158)</f>
        <v>1500</v>
      </c>
    </row>
    <row r="159" spans="6:7">
      <c r="F159">
        <f>'Template A - Products'!I159+'Template A - Products'!J159</f>
        <v>0</v>
      </c>
      <c r="G159">
        <f>IF('Template A - Products'!H159="Single",750-'Validation Checks'!F159,1500-'Validation Checks'!F159)</f>
        <v>1500</v>
      </c>
    </row>
    <row r="160" spans="6:7">
      <c r="F160">
        <f>'Template A - Products'!I160+'Template A - Products'!J160</f>
        <v>0</v>
      </c>
      <c r="G160">
        <f>IF('Template A - Products'!H160="Single",750-'Validation Checks'!F160,1500-'Validation Checks'!F160)</f>
        <v>1500</v>
      </c>
    </row>
    <row r="161" spans="6:7">
      <c r="F161">
        <f>'Template A - Products'!I161+'Template A - Products'!J161</f>
        <v>0</v>
      </c>
      <c r="G161">
        <f>IF('Template A - Products'!H161="Single",750-'Validation Checks'!F161,1500-'Validation Checks'!F161)</f>
        <v>1500</v>
      </c>
    </row>
    <row r="162" spans="6:7">
      <c r="F162">
        <f>'Template A - Products'!I162+'Template A - Products'!J162</f>
        <v>0</v>
      </c>
      <c r="G162">
        <f>IF('Template A - Products'!H162="Single",750-'Validation Checks'!F162,1500-'Validation Checks'!F162)</f>
        <v>1500</v>
      </c>
    </row>
    <row r="163" spans="6:7">
      <c r="F163">
        <f>'Template A - Products'!I163+'Template A - Products'!J163</f>
        <v>0</v>
      </c>
      <c r="G163">
        <f>IF('Template A - Products'!H163="Single",750-'Validation Checks'!F163,1500-'Validation Checks'!F163)</f>
        <v>1500</v>
      </c>
    </row>
    <row r="164" spans="6:7">
      <c r="F164">
        <f>'Template A - Products'!I164+'Template A - Products'!J164</f>
        <v>0</v>
      </c>
      <c r="G164">
        <f>IF('Template A - Products'!H164="Single",750-'Validation Checks'!F164,1500-'Validation Checks'!F164)</f>
        <v>1500</v>
      </c>
    </row>
    <row r="165" spans="6:7">
      <c r="F165">
        <f>'Template A - Products'!I165+'Template A - Products'!J165</f>
        <v>0</v>
      </c>
      <c r="G165">
        <f>IF('Template A - Products'!H165="Single",750-'Validation Checks'!F165,1500-'Validation Checks'!F165)</f>
        <v>1500</v>
      </c>
    </row>
    <row r="166" spans="6:7">
      <c r="F166">
        <f>'Template A - Products'!I166+'Template A - Products'!J166</f>
        <v>0</v>
      </c>
      <c r="G166">
        <f>IF('Template A - Products'!H166="Single",750-'Validation Checks'!F166,1500-'Validation Checks'!F166)</f>
        <v>1500</v>
      </c>
    </row>
    <row r="167" spans="6:7">
      <c r="F167">
        <f>'Template A - Products'!I167+'Template A - Products'!J167</f>
        <v>0</v>
      </c>
      <c r="G167">
        <f>IF('Template A - Products'!H167="Single",750-'Validation Checks'!F167,1500-'Validation Checks'!F167)</f>
        <v>1500</v>
      </c>
    </row>
    <row r="168" spans="6:7">
      <c r="F168">
        <f>'Template A - Products'!I168+'Template A - Products'!J168</f>
        <v>0</v>
      </c>
      <c r="G168">
        <f>IF('Template A - Products'!H168="Single",750-'Validation Checks'!F168,1500-'Validation Checks'!F168)</f>
        <v>1500</v>
      </c>
    </row>
    <row r="169" spans="6:7">
      <c r="F169">
        <f>'Template A - Products'!I169+'Template A - Products'!J169</f>
        <v>0</v>
      </c>
      <c r="G169">
        <f>IF('Template A - Products'!H169="Single",750-'Validation Checks'!F169,1500-'Validation Checks'!F169)</f>
        <v>1500</v>
      </c>
    </row>
    <row r="170" spans="6:7">
      <c r="F170">
        <f>'Template A - Products'!I170+'Template A - Products'!J170</f>
        <v>0</v>
      </c>
      <c r="G170">
        <f>IF('Template A - Products'!H170="Single",750-'Validation Checks'!F170,1500-'Validation Checks'!F170)</f>
        <v>1500</v>
      </c>
    </row>
    <row r="171" spans="6:7">
      <c r="F171">
        <f>'Template A - Products'!I171+'Template A - Products'!J171</f>
        <v>0</v>
      </c>
      <c r="G171">
        <f>IF('Template A - Products'!H171="Single",750-'Validation Checks'!F171,1500-'Validation Checks'!F171)</f>
        <v>1500</v>
      </c>
    </row>
    <row r="172" spans="6:7">
      <c r="F172">
        <f>'Template A - Products'!I172+'Template A - Products'!J172</f>
        <v>0</v>
      </c>
      <c r="G172">
        <f>IF('Template A - Products'!H172="Single",750-'Validation Checks'!F172,1500-'Validation Checks'!F172)</f>
        <v>1500</v>
      </c>
    </row>
    <row r="173" spans="6:7">
      <c r="F173">
        <f>'Template A - Products'!I173+'Template A - Products'!J173</f>
        <v>0</v>
      </c>
      <c r="G173">
        <f>IF('Template A - Products'!H173="Single",750-'Validation Checks'!F173,1500-'Validation Checks'!F173)</f>
        <v>1500</v>
      </c>
    </row>
    <row r="174" spans="6:7">
      <c r="F174">
        <f>'Template A - Products'!I174+'Template A - Products'!J174</f>
        <v>0</v>
      </c>
      <c r="G174">
        <f>IF('Template A - Products'!H174="Single",750-'Validation Checks'!F174,1500-'Validation Checks'!F174)</f>
        <v>1500</v>
      </c>
    </row>
    <row r="175" spans="6:7">
      <c r="F175">
        <f>'Template A - Products'!I175+'Template A - Products'!J175</f>
        <v>0</v>
      </c>
      <c r="G175">
        <f>IF('Template A - Products'!H175="Single",750-'Validation Checks'!F175,1500-'Validation Checks'!F175)</f>
        <v>1500</v>
      </c>
    </row>
    <row r="176" spans="6:7">
      <c r="F176">
        <f>'Template A - Products'!I176+'Template A - Products'!J176</f>
        <v>0</v>
      </c>
      <c r="G176">
        <f>IF('Template A - Products'!H176="Single",750-'Validation Checks'!F176,1500-'Validation Checks'!F176)</f>
        <v>1500</v>
      </c>
    </row>
    <row r="177" spans="6:7">
      <c r="F177">
        <f>'Template A - Products'!I177+'Template A - Products'!J177</f>
        <v>0</v>
      </c>
      <c r="G177">
        <f>IF('Template A - Products'!H177="Single",750-'Validation Checks'!F177,1500-'Validation Checks'!F177)</f>
        <v>1500</v>
      </c>
    </row>
    <row r="178" spans="6:7">
      <c r="F178">
        <f>'Template A - Products'!I178+'Template A - Products'!J178</f>
        <v>0</v>
      </c>
      <c r="G178">
        <f>IF('Template A - Products'!H178="Single",750-'Validation Checks'!F178,1500-'Validation Checks'!F178)</f>
        <v>1500</v>
      </c>
    </row>
    <row r="179" spans="6:7">
      <c r="F179">
        <f>'Template A - Products'!I179+'Template A - Products'!J179</f>
        <v>0</v>
      </c>
      <c r="G179">
        <f>IF('Template A - Products'!H179="Single",750-'Validation Checks'!F179,1500-'Validation Checks'!F179)</f>
        <v>1500</v>
      </c>
    </row>
    <row r="180" spans="6:7">
      <c r="F180">
        <f>'Template A - Products'!I180+'Template A - Products'!J180</f>
        <v>0</v>
      </c>
      <c r="G180">
        <f>IF('Template A - Products'!H180="Single",750-'Validation Checks'!F180,1500-'Validation Checks'!F180)</f>
        <v>1500</v>
      </c>
    </row>
    <row r="181" spans="6:7">
      <c r="F181">
        <f>'Template A - Products'!I181+'Template A - Products'!J181</f>
        <v>0</v>
      </c>
      <c r="G181">
        <f>IF('Template A - Products'!H181="Single",750-'Validation Checks'!F181,1500-'Validation Checks'!F181)</f>
        <v>1500</v>
      </c>
    </row>
    <row r="182" spans="6:7">
      <c r="F182">
        <f>'Template A - Products'!I182+'Template A - Products'!J182</f>
        <v>0</v>
      </c>
      <c r="G182">
        <f>IF('Template A - Products'!H182="Single",750-'Validation Checks'!F182,1500-'Validation Checks'!F182)</f>
        <v>1500</v>
      </c>
    </row>
    <row r="183" spans="6:7">
      <c r="F183">
        <f>'Template A - Products'!I183+'Template A - Products'!J183</f>
        <v>0</v>
      </c>
      <c r="G183">
        <f>IF('Template A - Products'!H183="Single",750-'Validation Checks'!F183,1500-'Validation Checks'!F183)</f>
        <v>1500</v>
      </c>
    </row>
    <row r="184" spans="6:7">
      <c r="F184">
        <f>'Template A - Products'!I184+'Template A - Products'!J184</f>
        <v>0</v>
      </c>
      <c r="G184">
        <f>IF('Template A - Products'!H184="Single",750-'Validation Checks'!F184,1500-'Validation Checks'!F184)</f>
        <v>1500</v>
      </c>
    </row>
    <row r="185" spans="6:7">
      <c r="F185">
        <f>'Template A - Products'!I185+'Template A - Products'!J185</f>
        <v>0</v>
      </c>
      <c r="G185">
        <f>IF('Template A - Products'!H185="Single",750-'Validation Checks'!F185,1500-'Validation Checks'!F185)</f>
        <v>1500</v>
      </c>
    </row>
    <row r="186" spans="6:7">
      <c r="F186">
        <f>'Template A - Products'!I186+'Template A - Products'!J186</f>
        <v>0</v>
      </c>
      <c r="G186">
        <f>IF('Template A - Products'!H186="Single",750-'Validation Checks'!F186,1500-'Validation Checks'!F186)</f>
        <v>1500</v>
      </c>
    </row>
    <row r="187" spans="6:7">
      <c r="F187">
        <f>'Template A - Products'!I187+'Template A - Products'!J187</f>
        <v>0</v>
      </c>
      <c r="G187">
        <f>IF('Template A - Products'!H187="Single",750-'Validation Checks'!F187,1500-'Validation Checks'!F187)</f>
        <v>1500</v>
      </c>
    </row>
    <row r="188" spans="6:7">
      <c r="F188">
        <f>'Template A - Products'!I188+'Template A - Products'!J188</f>
        <v>0</v>
      </c>
      <c r="G188">
        <f>IF('Template A - Products'!H188="Single",750-'Validation Checks'!F188,1500-'Validation Checks'!F188)</f>
        <v>1500</v>
      </c>
    </row>
    <row r="189" spans="6:7">
      <c r="F189">
        <f>'Template A - Products'!I189+'Template A - Products'!J189</f>
        <v>0</v>
      </c>
      <c r="G189">
        <f>IF('Template A - Products'!H189="Single",750-'Validation Checks'!F189,1500-'Validation Checks'!F189)</f>
        <v>1500</v>
      </c>
    </row>
    <row r="190" spans="6:7">
      <c r="F190">
        <f>'Template A - Products'!I190+'Template A - Products'!J190</f>
        <v>0</v>
      </c>
      <c r="G190">
        <f>IF('Template A - Products'!H190="Single",750-'Validation Checks'!F190,1500-'Validation Checks'!F190)</f>
        <v>1500</v>
      </c>
    </row>
    <row r="191" spans="6:7">
      <c r="F191">
        <f>'Template A - Products'!I191+'Template A - Products'!J191</f>
        <v>0</v>
      </c>
      <c r="G191">
        <f>IF('Template A - Products'!H191="Single",750-'Validation Checks'!F191,1500-'Validation Checks'!F191)</f>
        <v>1500</v>
      </c>
    </row>
    <row r="192" spans="6:7">
      <c r="F192">
        <f>'Template A - Products'!I192+'Template A - Products'!J192</f>
        <v>0</v>
      </c>
      <c r="G192">
        <f>IF('Template A - Products'!H192="Single",750-'Validation Checks'!F192,1500-'Validation Checks'!F192)</f>
        <v>1500</v>
      </c>
    </row>
    <row r="193" spans="6:7">
      <c r="F193">
        <f>'Template A - Products'!I193+'Template A - Products'!J193</f>
        <v>0</v>
      </c>
      <c r="G193">
        <f>IF('Template A - Products'!H193="Single",750-'Validation Checks'!F193,1500-'Validation Checks'!F193)</f>
        <v>1500</v>
      </c>
    </row>
    <row r="194" spans="6:7">
      <c r="F194">
        <f>'Template A - Products'!I194+'Template A - Products'!J194</f>
        <v>0</v>
      </c>
      <c r="G194">
        <f>IF('Template A - Products'!H194="Single",750-'Validation Checks'!F194,1500-'Validation Checks'!F194)</f>
        <v>1500</v>
      </c>
    </row>
    <row r="195" spans="6:7">
      <c r="F195">
        <f>'Template A - Products'!I195+'Template A - Products'!J195</f>
        <v>0</v>
      </c>
      <c r="G195">
        <f>IF('Template A - Products'!H195="Single",750-'Validation Checks'!F195,1500-'Validation Checks'!F195)</f>
        <v>1500</v>
      </c>
    </row>
    <row r="196" spans="6:7">
      <c r="F196">
        <f>'Template A - Products'!I196+'Template A - Products'!J196</f>
        <v>0</v>
      </c>
      <c r="G196">
        <f>IF('Template A - Products'!H196="Single",750-'Validation Checks'!F196,1500-'Validation Checks'!F196)</f>
        <v>1500</v>
      </c>
    </row>
    <row r="197" spans="6:7">
      <c r="F197">
        <f>'Template A - Products'!I197+'Template A - Products'!J197</f>
        <v>0</v>
      </c>
      <c r="G197">
        <f>IF('Template A - Products'!H197="Single",750-'Validation Checks'!F197,1500-'Validation Checks'!F197)</f>
        <v>1500</v>
      </c>
    </row>
    <row r="198" spans="6:7">
      <c r="F198">
        <f>'Template A - Products'!I198+'Template A - Products'!J198</f>
        <v>0</v>
      </c>
      <c r="G198">
        <f>IF('Template A - Products'!H198="Single",750-'Validation Checks'!F198,1500-'Validation Checks'!F198)</f>
        <v>1500</v>
      </c>
    </row>
    <row r="199" spans="6:7">
      <c r="F199">
        <f>'Template A - Products'!I199+'Template A - Products'!J199</f>
        <v>0</v>
      </c>
      <c r="G199">
        <f>IF('Template A - Products'!H199="Single",750-'Validation Checks'!F199,1500-'Validation Checks'!F199)</f>
        <v>1500</v>
      </c>
    </row>
    <row r="200" spans="6:7">
      <c r="F200">
        <f>'Template A - Products'!I200+'Template A - Products'!J200</f>
        <v>0</v>
      </c>
      <c r="G200">
        <f>IF('Template A - Products'!H200="Single",750-'Validation Checks'!F200,1500-'Validation Checks'!F200)</f>
        <v>1500</v>
      </c>
    </row>
    <row r="201" spans="6:7">
      <c r="F201">
        <f>'Template A - Products'!I201+'Template A - Products'!J201</f>
        <v>0</v>
      </c>
      <c r="G201">
        <f>IF('Template A - Products'!H201="Single",750-'Validation Checks'!F201,1500-'Validation Checks'!F201)</f>
        <v>1500</v>
      </c>
    </row>
    <row r="202" spans="6:7">
      <c r="F202">
        <f>'Template A - Products'!I202+'Template A - Products'!J202</f>
        <v>0</v>
      </c>
      <c r="G202">
        <f>IF('Template A - Products'!H202="Single",750-'Validation Checks'!F202,1500-'Validation Checks'!F202)</f>
        <v>1500</v>
      </c>
    </row>
    <row r="203" spans="6:7">
      <c r="F203">
        <f>'Template A - Products'!I203+'Template A - Products'!J203</f>
        <v>0</v>
      </c>
      <c r="G203">
        <f>IF('Template A - Products'!H203="Single",750-'Validation Checks'!F203,1500-'Validation Checks'!F203)</f>
        <v>1500</v>
      </c>
    </row>
    <row r="204" spans="6:7">
      <c r="F204">
        <f>'Template A - Products'!I204+'Template A - Products'!J204</f>
        <v>0</v>
      </c>
      <c r="G204">
        <f>IF('Template A - Products'!H204="Single",750-'Validation Checks'!F204,1500-'Validation Checks'!F204)</f>
        <v>1500</v>
      </c>
    </row>
    <row r="205" spans="6:7">
      <c r="F205">
        <f>'Template A - Products'!I205+'Template A - Products'!J205</f>
        <v>0</v>
      </c>
      <c r="G205">
        <f>IF('Template A - Products'!H205="Single",750-'Validation Checks'!F205,1500-'Validation Checks'!F205)</f>
        <v>1500</v>
      </c>
    </row>
    <row r="206" spans="6:7">
      <c r="F206">
        <f>'Template A - Products'!I206+'Template A - Products'!J206</f>
        <v>0</v>
      </c>
      <c r="G206">
        <f>IF('Template A - Products'!H206="Single",750-'Validation Checks'!F206,1500-'Validation Checks'!F206)</f>
        <v>1500</v>
      </c>
    </row>
    <row r="207" spans="6:7">
      <c r="F207">
        <f>'Template A - Products'!I207+'Template A - Products'!J207</f>
        <v>0</v>
      </c>
      <c r="G207">
        <f>IF('Template A - Products'!H207="Single",750-'Validation Checks'!F207,1500-'Validation Checks'!F207)</f>
        <v>1500</v>
      </c>
    </row>
    <row r="208" spans="6:7">
      <c r="F208">
        <f>'Template A - Products'!I208+'Template A - Products'!J208</f>
        <v>0</v>
      </c>
      <c r="G208">
        <f>IF('Template A - Products'!H208="Single",750-'Validation Checks'!F208,1500-'Validation Checks'!F208)</f>
        <v>1500</v>
      </c>
    </row>
    <row r="209" spans="6:7">
      <c r="F209">
        <f>'Template A - Products'!I209+'Template A - Products'!J209</f>
        <v>0</v>
      </c>
      <c r="G209">
        <f>IF('Template A - Products'!H209="Single",750-'Validation Checks'!F209,1500-'Validation Checks'!F209)</f>
        <v>1500</v>
      </c>
    </row>
    <row r="210" spans="6:7">
      <c r="F210">
        <f>'Template A - Products'!I210+'Template A - Products'!J210</f>
        <v>0</v>
      </c>
      <c r="G210">
        <f>IF('Template A - Products'!H210="Single",750-'Validation Checks'!F210,1500-'Validation Checks'!F210)</f>
        <v>1500</v>
      </c>
    </row>
    <row r="211" spans="6:7">
      <c r="F211">
        <f>'Template A - Products'!I211+'Template A - Products'!J211</f>
        <v>0</v>
      </c>
      <c r="G211">
        <f>IF('Template A - Products'!H211="Single",750-'Validation Checks'!F211,1500-'Validation Checks'!F211)</f>
        <v>1500</v>
      </c>
    </row>
    <row r="212" spans="6:7">
      <c r="F212">
        <f>'Template A - Products'!I212+'Template A - Products'!J212</f>
        <v>0</v>
      </c>
      <c r="G212">
        <f>IF('Template A - Products'!H212="Single",750-'Validation Checks'!F212,1500-'Validation Checks'!F212)</f>
        <v>1500</v>
      </c>
    </row>
    <row r="213" spans="6:7">
      <c r="F213">
        <f>'Template A - Products'!I213+'Template A - Products'!J213</f>
        <v>0</v>
      </c>
      <c r="G213">
        <f>IF('Template A - Products'!H213="Single",750-'Validation Checks'!F213,1500-'Validation Checks'!F213)</f>
        <v>1500</v>
      </c>
    </row>
    <row r="214" spans="6:7">
      <c r="F214">
        <f>'Template A - Products'!I214+'Template A - Products'!J214</f>
        <v>0</v>
      </c>
      <c r="G214">
        <f>IF('Template A - Products'!H214="Single",750-'Validation Checks'!F214,1500-'Validation Checks'!F214)</f>
        <v>1500</v>
      </c>
    </row>
    <row r="215" spans="6:7">
      <c r="F215">
        <f>'Template A - Products'!I215+'Template A - Products'!J215</f>
        <v>0</v>
      </c>
      <c r="G215">
        <f>IF('Template A - Products'!H215="Single",750-'Validation Checks'!F215,1500-'Validation Checks'!F215)</f>
        <v>1500</v>
      </c>
    </row>
    <row r="216" spans="6:7">
      <c r="F216">
        <f>'Template A - Products'!I216+'Template A - Products'!J216</f>
        <v>0</v>
      </c>
      <c r="G216">
        <f>IF('Template A - Products'!H216="Single",750-'Validation Checks'!F216,1500-'Validation Checks'!F216)</f>
        <v>1500</v>
      </c>
    </row>
    <row r="217" spans="6:7">
      <c r="F217">
        <f>'Template A - Products'!I217+'Template A - Products'!J217</f>
        <v>0</v>
      </c>
      <c r="G217">
        <f>IF('Template A - Products'!H217="Single",750-'Validation Checks'!F217,1500-'Validation Checks'!F217)</f>
        <v>1500</v>
      </c>
    </row>
    <row r="218" spans="6:7">
      <c r="F218">
        <f>'Template A - Products'!I218+'Template A - Products'!J218</f>
        <v>0</v>
      </c>
      <c r="G218">
        <f>IF('Template A - Products'!H218="Single",750-'Validation Checks'!F218,1500-'Validation Checks'!F218)</f>
        <v>1500</v>
      </c>
    </row>
    <row r="219" spans="6:7">
      <c r="F219">
        <f>'Template A - Products'!I219+'Template A - Products'!J219</f>
        <v>0</v>
      </c>
      <c r="G219">
        <f>IF('Template A - Products'!H219="Single",750-'Validation Checks'!F219,1500-'Validation Checks'!F219)</f>
        <v>1500</v>
      </c>
    </row>
    <row r="220" spans="6:7">
      <c r="F220">
        <f>'Template A - Products'!I220+'Template A - Products'!J220</f>
        <v>0</v>
      </c>
      <c r="G220">
        <f>IF('Template A - Products'!H220="Single",750-'Validation Checks'!F220,1500-'Validation Checks'!F220)</f>
        <v>1500</v>
      </c>
    </row>
    <row r="221" spans="6:7">
      <c r="F221">
        <f>'Template A - Products'!I221+'Template A - Products'!J221</f>
        <v>0</v>
      </c>
      <c r="G221">
        <f>IF('Template A - Products'!H221="Single",750-'Validation Checks'!F221,1500-'Validation Checks'!F221)</f>
        <v>1500</v>
      </c>
    </row>
    <row r="222" spans="6:7">
      <c r="F222">
        <f>'Template A - Products'!I222+'Template A - Products'!J222</f>
        <v>0</v>
      </c>
      <c r="G222">
        <f>IF('Template A - Products'!H222="Single",750-'Validation Checks'!F222,1500-'Validation Checks'!F222)</f>
        <v>1500</v>
      </c>
    </row>
    <row r="223" spans="6:7">
      <c r="F223">
        <f>'Template A - Products'!I223+'Template A - Products'!J223</f>
        <v>0</v>
      </c>
      <c r="G223">
        <f>IF('Template A - Products'!H223="Single",750-'Validation Checks'!F223,1500-'Validation Checks'!F223)</f>
        <v>1500</v>
      </c>
    </row>
    <row r="224" spans="6:7">
      <c r="F224">
        <f>'Template A - Products'!I224+'Template A - Products'!J224</f>
        <v>0</v>
      </c>
      <c r="G224">
        <f>IF('Template A - Products'!H224="Single",750-'Validation Checks'!F224,1500-'Validation Checks'!F224)</f>
        <v>1500</v>
      </c>
    </row>
    <row r="225" spans="6:7">
      <c r="F225">
        <f>'Template A - Products'!I225+'Template A - Products'!J225</f>
        <v>0</v>
      </c>
      <c r="G225">
        <f>IF('Template A - Products'!H225="Single",750-'Validation Checks'!F225,1500-'Validation Checks'!F225)</f>
        <v>1500</v>
      </c>
    </row>
    <row r="226" spans="6:7">
      <c r="F226">
        <f>'Template A - Products'!I226+'Template A - Products'!J226</f>
        <v>0</v>
      </c>
      <c r="G226">
        <f>IF('Template A - Products'!H226="Single",750-'Validation Checks'!F226,1500-'Validation Checks'!F226)</f>
        <v>1500</v>
      </c>
    </row>
    <row r="227" spans="6:7">
      <c r="F227">
        <f>'Template A - Products'!I227+'Template A - Products'!J227</f>
        <v>0</v>
      </c>
      <c r="G227">
        <f>IF('Template A - Products'!H227="Single",750-'Validation Checks'!F227,1500-'Validation Checks'!F227)</f>
        <v>1500</v>
      </c>
    </row>
    <row r="228" spans="6:7">
      <c r="F228">
        <f>'Template A - Products'!I228+'Template A - Products'!J228</f>
        <v>0</v>
      </c>
      <c r="G228">
        <f>IF('Template A - Products'!H228="Single",750-'Validation Checks'!F228,1500-'Validation Checks'!F228)</f>
        <v>1500</v>
      </c>
    </row>
    <row r="229" spans="6:7">
      <c r="F229">
        <f>'Template A - Products'!I229+'Template A - Products'!J229</f>
        <v>0</v>
      </c>
      <c r="G229">
        <f>IF('Template A - Products'!H229="Single",750-'Validation Checks'!F229,1500-'Validation Checks'!F229)</f>
        <v>1500</v>
      </c>
    </row>
    <row r="230" spans="6:7">
      <c r="F230">
        <f>'Template A - Products'!I230+'Template A - Products'!J230</f>
        <v>0</v>
      </c>
      <c r="G230">
        <f>IF('Template A - Products'!H230="Single",750-'Validation Checks'!F230,1500-'Validation Checks'!F230)</f>
        <v>1500</v>
      </c>
    </row>
    <row r="231" spans="6:7">
      <c r="F231">
        <f>'Template A - Products'!I231+'Template A - Products'!J231</f>
        <v>0</v>
      </c>
      <c r="G231">
        <f>IF('Template A - Products'!H231="Single",750-'Validation Checks'!F231,1500-'Validation Checks'!F231)</f>
        <v>1500</v>
      </c>
    </row>
    <row r="232" spans="6:7">
      <c r="F232">
        <f>'Template A - Products'!I232+'Template A - Products'!J232</f>
        <v>0</v>
      </c>
      <c r="G232">
        <f>IF('Template A - Products'!H232="Single",750-'Validation Checks'!F232,1500-'Validation Checks'!F232)</f>
        <v>1500</v>
      </c>
    </row>
    <row r="233" spans="6:7">
      <c r="F233">
        <f>'Template A - Products'!I233+'Template A - Products'!J233</f>
        <v>0</v>
      </c>
      <c r="G233">
        <f>IF('Template A - Products'!H233="Single",750-'Validation Checks'!F233,1500-'Validation Checks'!F233)</f>
        <v>1500</v>
      </c>
    </row>
    <row r="234" spans="6:7">
      <c r="F234">
        <f>'Template A - Products'!I234+'Template A - Products'!J234</f>
        <v>0</v>
      </c>
      <c r="G234">
        <f>IF('Template A - Products'!H234="Single",750-'Validation Checks'!F234,1500-'Validation Checks'!F234)</f>
        <v>1500</v>
      </c>
    </row>
    <row r="235" spans="6:7">
      <c r="F235">
        <f>'Template A - Products'!I235+'Template A - Products'!J235</f>
        <v>0</v>
      </c>
      <c r="G235">
        <f>IF('Template A - Products'!H235="Single",750-'Validation Checks'!F235,1500-'Validation Checks'!F235)</f>
        <v>1500</v>
      </c>
    </row>
    <row r="236" spans="6:7">
      <c r="F236">
        <f>'Template A - Products'!I236+'Template A - Products'!J236</f>
        <v>0</v>
      </c>
      <c r="G236">
        <f>IF('Template A - Products'!H236="Single",750-'Validation Checks'!F236,1500-'Validation Checks'!F236)</f>
        <v>1500</v>
      </c>
    </row>
    <row r="237" spans="6:7">
      <c r="F237">
        <f>'Template A - Products'!I237+'Template A - Products'!J237</f>
        <v>0</v>
      </c>
      <c r="G237">
        <f>IF('Template A - Products'!H237="Single",750-'Validation Checks'!F237,1500-'Validation Checks'!F237)</f>
        <v>1500</v>
      </c>
    </row>
    <row r="238" spans="6:7">
      <c r="F238">
        <f>'Template A - Products'!I238+'Template A - Products'!J238</f>
        <v>0</v>
      </c>
      <c r="G238">
        <f>IF('Template A - Products'!H238="Single",750-'Validation Checks'!F238,1500-'Validation Checks'!F238)</f>
        <v>1500</v>
      </c>
    </row>
    <row r="239" spans="6:7">
      <c r="F239">
        <f>'Template A - Products'!I239+'Template A - Products'!J239</f>
        <v>0</v>
      </c>
      <c r="G239">
        <f>IF('Template A - Products'!H239="Single",750-'Validation Checks'!F239,1500-'Validation Checks'!F239)</f>
        <v>1500</v>
      </c>
    </row>
    <row r="240" spans="6:7">
      <c r="F240">
        <f>'Template A - Products'!I240+'Template A - Products'!J240</f>
        <v>0</v>
      </c>
      <c r="G240">
        <f>IF('Template A - Products'!H240="Single",750-'Validation Checks'!F240,1500-'Validation Checks'!F240)</f>
        <v>1500</v>
      </c>
    </row>
    <row r="241" spans="6:7">
      <c r="F241">
        <f>'Template A - Products'!I241+'Template A - Products'!J241</f>
        <v>0</v>
      </c>
      <c r="G241">
        <f>IF('Template A - Products'!H241="Single",750-'Validation Checks'!F241,1500-'Validation Checks'!F241)</f>
        <v>1500</v>
      </c>
    </row>
    <row r="242" spans="6:7">
      <c r="F242">
        <f>'Template A - Products'!I242+'Template A - Products'!J242</f>
        <v>0</v>
      </c>
      <c r="G242">
        <f>IF('Template A - Products'!H242="Single",750-'Validation Checks'!F242,1500-'Validation Checks'!F242)</f>
        <v>1500</v>
      </c>
    </row>
    <row r="243" spans="6:7">
      <c r="F243">
        <f>'Template A - Products'!I243+'Template A - Products'!J243</f>
        <v>0</v>
      </c>
      <c r="G243">
        <f>IF('Template A - Products'!H243="Single",750-'Validation Checks'!F243,1500-'Validation Checks'!F243)</f>
        <v>1500</v>
      </c>
    </row>
    <row r="244" spans="6:7">
      <c r="F244">
        <f>'Template A - Products'!I244+'Template A - Products'!J244</f>
        <v>0</v>
      </c>
      <c r="G244">
        <f>IF('Template A - Products'!H244="Single",750-'Validation Checks'!F244,1500-'Validation Checks'!F244)</f>
        <v>1500</v>
      </c>
    </row>
    <row r="245" spans="6:7">
      <c r="F245">
        <f>'Template A - Products'!I245+'Template A - Products'!J245</f>
        <v>0</v>
      </c>
      <c r="G245">
        <f>IF('Template A - Products'!H245="Single",750-'Validation Checks'!F245,1500-'Validation Checks'!F245)</f>
        <v>1500</v>
      </c>
    </row>
    <row r="246" spans="6:7">
      <c r="F246">
        <f>'Template A - Products'!I246+'Template A - Products'!J246</f>
        <v>0</v>
      </c>
      <c r="G246">
        <f>IF('Template A - Products'!H246="Single",750-'Validation Checks'!F246,1500-'Validation Checks'!F246)</f>
        <v>1500</v>
      </c>
    </row>
    <row r="247" spans="6:7">
      <c r="F247">
        <f>'Template A - Products'!I247+'Template A - Products'!J247</f>
        <v>0</v>
      </c>
      <c r="G247">
        <f>IF('Template A - Products'!H247="Single",750-'Validation Checks'!F247,1500-'Validation Checks'!F247)</f>
        <v>1500</v>
      </c>
    </row>
    <row r="248" spans="6:7">
      <c r="F248">
        <f>'Template A - Products'!I248+'Template A - Products'!J248</f>
        <v>0</v>
      </c>
      <c r="G248">
        <f>IF('Template A - Products'!H248="Single",750-'Validation Checks'!F248,1500-'Validation Checks'!F248)</f>
        <v>1500</v>
      </c>
    </row>
    <row r="249" spans="6:7">
      <c r="F249">
        <f>'Template A - Products'!I249+'Template A - Products'!J249</f>
        <v>0</v>
      </c>
      <c r="G249">
        <f>IF('Template A - Products'!H249="Single",750-'Validation Checks'!F249,1500-'Validation Checks'!F249)</f>
        <v>1500</v>
      </c>
    </row>
    <row r="250" spans="6:7">
      <c r="F250">
        <f>'Template A - Products'!I250+'Template A - Products'!J250</f>
        <v>0</v>
      </c>
      <c r="G250">
        <f>IF('Template A - Products'!H250="Single",750-'Validation Checks'!F250,1500-'Validation Checks'!F250)</f>
        <v>1500</v>
      </c>
    </row>
    <row r="251" spans="6:7">
      <c r="F251">
        <f>'Template A - Products'!I251+'Template A - Products'!J251</f>
        <v>0</v>
      </c>
      <c r="G251">
        <f>IF('Template A - Products'!H251="Single",750-'Validation Checks'!F251,1500-'Validation Checks'!F251)</f>
        <v>1500</v>
      </c>
    </row>
    <row r="252" spans="6:7">
      <c r="F252">
        <f>'Template A - Products'!I252+'Template A - Products'!J252</f>
        <v>0</v>
      </c>
      <c r="G252">
        <f>IF('Template A - Products'!H252="Single",750-'Validation Checks'!F252,1500-'Validation Checks'!F252)</f>
        <v>1500</v>
      </c>
    </row>
    <row r="253" spans="6:7">
      <c r="F253">
        <f>'Template A - Products'!I253+'Template A - Products'!J253</f>
        <v>0</v>
      </c>
      <c r="G253">
        <f>IF('Template A - Products'!H253="Single",750-'Validation Checks'!F253,1500-'Validation Checks'!F253)</f>
        <v>1500</v>
      </c>
    </row>
    <row r="254" spans="6:7">
      <c r="F254">
        <f>'Template A - Products'!I254+'Template A - Products'!J254</f>
        <v>0</v>
      </c>
      <c r="G254">
        <f>IF('Template A - Products'!H254="Single",750-'Validation Checks'!F254,1500-'Validation Checks'!F254)</f>
        <v>1500</v>
      </c>
    </row>
    <row r="255" spans="6:7">
      <c r="F255">
        <f>'Template A - Products'!I255+'Template A - Products'!J255</f>
        <v>0</v>
      </c>
      <c r="G255">
        <f>IF('Template A - Products'!H255="Single",750-'Validation Checks'!F255,1500-'Validation Checks'!F255)</f>
        <v>1500</v>
      </c>
    </row>
    <row r="256" spans="6:7">
      <c r="F256">
        <f>'Template A - Products'!I256+'Template A - Products'!J256</f>
        <v>0</v>
      </c>
      <c r="G256">
        <f>IF('Template A - Products'!H256="Single",750-'Validation Checks'!F256,1500-'Validation Checks'!F256)</f>
        <v>1500</v>
      </c>
    </row>
    <row r="257" spans="6:7">
      <c r="F257">
        <f>'Template A - Products'!I257+'Template A - Products'!J257</f>
        <v>0</v>
      </c>
      <c r="G257">
        <f>IF('Template A - Products'!H257="Single",750-'Validation Checks'!F257,1500-'Validation Checks'!F257)</f>
        <v>1500</v>
      </c>
    </row>
    <row r="258" spans="6:7">
      <c r="F258">
        <f>'Template A - Products'!I258+'Template A - Products'!J258</f>
        <v>0</v>
      </c>
      <c r="G258">
        <f>IF('Template A - Products'!H258="Single",750-'Validation Checks'!F258,1500-'Validation Checks'!F258)</f>
        <v>1500</v>
      </c>
    </row>
    <row r="259" spans="6:7">
      <c r="F259">
        <f>'Template A - Products'!I259+'Template A - Products'!J259</f>
        <v>0</v>
      </c>
      <c r="G259">
        <f>IF('Template A - Products'!H259="Single",750-'Validation Checks'!F259,1500-'Validation Checks'!F259)</f>
        <v>1500</v>
      </c>
    </row>
    <row r="260" spans="6:7">
      <c r="F260">
        <f>'Template A - Products'!I260+'Template A - Products'!J260</f>
        <v>0</v>
      </c>
      <c r="G260">
        <f>IF('Template A - Products'!H260="Single",750-'Validation Checks'!F260,1500-'Validation Checks'!F260)</f>
        <v>1500</v>
      </c>
    </row>
    <row r="261" spans="6:7">
      <c r="F261">
        <f>'Template A - Products'!I261+'Template A - Products'!J261</f>
        <v>0</v>
      </c>
      <c r="G261">
        <f>IF('Template A - Products'!H261="Single",750-'Validation Checks'!F261,1500-'Validation Checks'!F261)</f>
        <v>1500</v>
      </c>
    </row>
    <row r="262" spans="6:7">
      <c r="F262">
        <f>'Template A - Products'!I262+'Template A - Products'!J262</f>
        <v>0</v>
      </c>
      <c r="G262">
        <f>IF('Template A - Products'!H262="Single",750-'Validation Checks'!F262,1500-'Validation Checks'!F262)</f>
        <v>1500</v>
      </c>
    </row>
    <row r="263" spans="6:7">
      <c r="F263">
        <f>'Template A - Products'!I263+'Template A - Products'!J263</f>
        <v>0</v>
      </c>
      <c r="G263">
        <f>IF('Template A - Products'!H263="Single",750-'Validation Checks'!F263,1500-'Validation Checks'!F263)</f>
        <v>1500</v>
      </c>
    </row>
    <row r="264" spans="6:7">
      <c r="F264">
        <f>'Template A - Products'!I264+'Template A - Products'!J264</f>
        <v>0</v>
      </c>
      <c r="G264">
        <f>IF('Template A - Products'!H264="Single",750-'Validation Checks'!F264,1500-'Validation Checks'!F264)</f>
        <v>1500</v>
      </c>
    </row>
    <row r="265" spans="6:7">
      <c r="F265">
        <f>'Template A - Products'!I265+'Template A - Products'!J265</f>
        <v>0</v>
      </c>
      <c r="G265">
        <f>IF('Template A - Products'!H265="Single",750-'Validation Checks'!F265,1500-'Validation Checks'!F265)</f>
        <v>1500</v>
      </c>
    </row>
    <row r="266" spans="6:7">
      <c r="F266">
        <f>'Template A - Products'!I266+'Template A - Products'!J266</f>
        <v>0</v>
      </c>
      <c r="G266">
        <f>IF('Template A - Products'!H266="Single",750-'Validation Checks'!F266,1500-'Validation Checks'!F266)</f>
        <v>1500</v>
      </c>
    </row>
    <row r="267" spans="6:7">
      <c r="F267">
        <f>'Template A - Products'!I267+'Template A - Products'!J267</f>
        <v>0</v>
      </c>
      <c r="G267">
        <f>IF('Template A - Products'!H267="Single",750-'Validation Checks'!F267,1500-'Validation Checks'!F267)</f>
        <v>1500</v>
      </c>
    </row>
    <row r="268" spans="6:7">
      <c r="F268">
        <f>'Template A - Products'!I268+'Template A - Products'!J268</f>
        <v>0</v>
      </c>
      <c r="G268">
        <f>IF('Template A - Products'!H268="Single",750-'Validation Checks'!F268,1500-'Validation Checks'!F268)</f>
        <v>1500</v>
      </c>
    </row>
    <row r="269" spans="6:7">
      <c r="F269">
        <f>'Template A - Products'!I269+'Template A - Products'!J269</f>
        <v>0</v>
      </c>
      <c r="G269">
        <f>IF('Template A - Products'!H269="Single",750-'Validation Checks'!F269,1500-'Validation Checks'!F269)</f>
        <v>1500</v>
      </c>
    </row>
    <row r="270" spans="6:7">
      <c r="F270">
        <f>'Template A - Products'!I270+'Template A - Products'!J270</f>
        <v>0</v>
      </c>
      <c r="G270">
        <f>IF('Template A - Products'!H270="Single",750-'Validation Checks'!F270,1500-'Validation Checks'!F270)</f>
        <v>1500</v>
      </c>
    </row>
    <row r="271" spans="6:7">
      <c r="F271">
        <f>'Template A - Products'!I271+'Template A - Products'!J271</f>
        <v>0</v>
      </c>
      <c r="G271">
        <f>IF('Template A - Products'!H271="Single",750-'Validation Checks'!F271,1500-'Validation Checks'!F271)</f>
        <v>1500</v>
      </c>
    </row>
    <row r="272" spans="6:7">
      <c r="F272">
        <f>'Template A - Products'!I272+'Template A - Products'!J272</f>
        <v>0</v>
      </c>
      <c r="G272">
        <f>IF('Template A - Products'!H272="Single",750-'Validation Checks'!F272,1500-'Validation Checks'!F272)</f>
        <v>1500</v>
      </c>
    </row>
    <row r="273" spans="6:7">
      <c r="F273">
        <f>'Template A - Products'!I273+'Template A - Products'!J273</f>
        <v>0</v>
      </c>
      <c r="G273">
        <f>IF('Template A - Products'!H273="Single",750-'Validation Checks'!F273,1500-'Validation Checks'!F273)</f>
        <v>1500</v>
      </c>
    </row>
    <row r="274" spans="6:7">
      <c r="F274">
        <f>'Template A - Products'!I274+'Template A - Products'!J274</f>
        <v>0</v>
      </c>
      <c r="G274">
        <f>IF('Template A - Products'!H274="Single",750-'Validation Checks'!F274,1500-'Validation Checks'!F274)</f>
        <v>1500</v>
      </c>
    </row>
    <row r="275" spans="6:7">
      <c r="F275">
        <f>'Template A - Products'!I275+'Template A - Products'!J275</f>
        <v>0</v>
      </c>
      <c r="G275">
        <f>IF('Template A - Products'!H275="Single",750-'Validation Checks'!F275,1500-'Validation Checks'!F275)</f>
        <v>1500</v>
      </c>
    </row>
    <row r="276" spans="6:7">
      <c r="F276">
        <f>'Template A - Products'!I276+'Template A - Products'!J276</f>
        <v>0</v>
      </c>
      <c r="G276">
        <f>IF('Template A - Products'!H276="Single",750-'Validation Checks'!F276,1500-'Validation Checks'!F276)</f>
        <v>1500</v>
      </c>
    </row>
    <row r="277" spans="6:7">
      <c r="F277">
        <f>'Template A - Products'!I277+'Template A - Products'!J277</f>
        <v>0</v>
      </c>
      <c r="G277">
        <f>IF('Template A - Products'!H277="Single",750-'Validation Checks'!F277,1500-'Validation Checks'!F277)</f>
        <v>1500</v>
      </c>
    </row>
    <row r="278" spans="6:7">
      <c r="F278">
        <f>'Template A - Products'!I278+'Template A - Products'!J278</f>
        <v>0</v>
      </c>
      <c r="G278">
        <f>IF('Template A - Products'!H278="Single",750-'Validation Checks'!F278,1500-'Validation Checks'!F278)</f>
        <v>1500</v>
      </c>
    </row>
    <row r="279" spans="6:7">
      <c r="F279">
        <f>'Template A - Products'!I279+'Template A - Products'!J279</f>
        <v>0</v>
      </c>
      <c r="G279">
        <f>IF('Template A - Products'!H279="Single",750-'Validation Checks'!F279,1500-'Validation Checks'!F279)</f>
        <v>1500</v>
      </c>
    </row>
    <row r="280" spans="6:7">
      <c r="F280">
        <f>'Template A - Products'!I280+'Template A - Products'!J280</f>
        <v>0</v>
      </c>
      <c r="G280">
        <f>IF('Template A - Products'!H280="Single",750-'Validation Checks'!F280,1500-'Validation Checks'!F280)</f>
        <v>1500</v>
      </c>
    </row>
    <row r="281" spans="6:7">
      <c r="F281">
        <f>'Template A - Products'!I281+'Template A - Products'!J281</f>
        <v>0</v>
      </c>
      <c r="G281">
        <f>IF('Template A - Products'!H281="Single",750-'Validation Checks'!F281,1500-'Validation Checks'!F281)</f>
        <v>1500</v>
      </c>
    </row>
    <row r="282" spans="6:7">
      <c r="F282">
        <f>'Template A - Products'!I282+'Template A - Products'!J282</f>
        <v>0</v>
      </c>
      <c r="G282">
        <f>IF('Template A - Products'!H282="Single",750-'Validation Checks'!F282,1500-'Validation Checks'!F282)</f>
        <v>1500</v>
      </c>
    </row>
    <row r="283" spans="6:7">
      <c r="F283">
        <f>'Template A - Products'!I283+'Template A - Products'!J283</f>
        <v>0</v>
      </c>
      <c r="G283">
        <f>IF('Template A - Products'!H283="Single",750-'Validation Checks'!F283,1500-'Validation Checks'!F283)</f>
        <v>1500</v>
      </c>
    </row>
    <row r="284" spans="6:7">
      <c r="F284">
        <f>'Template A - Products'!I284+'Template A - Products'!J284</f>
        <v>0</v>
      </c>
      <c r="G284">
        <f>IF('Template A - Products'!H284="Single",750-'Validation Checks'!F284,1500-'Validation Checks'!F284)</f>
        <v>1500</v>
      </c>
    </row>
    <row r="285" spans="6:7">
      <c r="F285">
        <f>'Template A - Products'!I285+'Template A - Products'!J285</f>
        <v>0</v>
      </c>
      <c r="G285">
        <f>IF('Template A - Products'!H285="Single",750-'Validation Checks'!F285,1500-'Validation Checks'!F285)</f>
        <v>1500</v>
      </c>
    </row>
    <row r="286" spans="6:7">
      <c r="F286">
        <f>'Template A - Products'!I286+'Template A - Products'!J286</f>
        <v>0</v>
      </c>
      <c r="G286">
        <f>IF('Template A - Products'!H286="Single",750-'Validation Checks'!F286,1500-'Validation Checks'!F286)</f>
        <v>1500</v>
      </c>
    </row>
    <row r="287" spans="6:7">
      <c r="F287">
        <f>'Template A - Products'!I287+'Template A - Products'!J287</f>
        <v>0</v>
      </c>
      <c r="G287">
        <f>IF('Template A - Products'!H287="Single",750-'Validation Checks'!F287,1500-'Validation Checks'!F287)</f>
        <v>1500</v>
      </c>
    </row>
    <row r="288" spans="6:7">
      <c r="F288">
        <f>'Template A - Products'!I288+'Template A - Products'!J288</f>
        <v>0</v>
      </c>
      <c r="G288">
        <f>IF('Template A - Products'!H288="Single",750-'Validation Checks'!F288,1500-'Validation Checks'!F288)</f>
        <v>1500</v>
      </c>
    </row>
    <row r="289" spans="6:7">
      <c r="F289">
        <f>'Template A - Products'!I289+'Template A - Products'!J289</f>
        <v>0</v>
      </c>
      <c r="G289">
        <f>IF('Template A - Products'!H289="Single",750-'Validation Checks'!F289,1500-'Validation Checks'!F289)</f>
        <v>1500</v>
      </c>
    </row>
    <row r="290" spans="6:7">
      <c r="F290">
        <f>'Template A - Products'!I290+'Template A - Products'!J290</f>
        <v>0</v>
      </c>
      <c r="G290">
        <f>IF('Template A - Products'!H290="Single",750-'Validation Checks'!F290,1500-'Validation Checks'!F290)</f>
        <v>1500</v>
      </c>
    </row>
    <row r="291" spans="6:7">
      <c r="F291">
        <f>'Template A - Products'!I291+'Template A - Products'!J291</f>
        <v>0</v>
      </c>
      <c r="G291">
        <f>IF('Template A - Products'!H291="Single",750-'Validation Checks'!F291,1500-'Validation Checks'!F291)</f>
        <v>1500</v>
      </c>
    </row>
    <row r="292" spans="6:7">
      <c r="F292">
        <f>'Template A - Products'!I292+'Template A - Products'!J292</f>
        <v>0</v>
      </c>
      <c r="G292">
        <f>IF('Template A - Products'!H292="Single",750-'Validation Checks'!F292,1500-'Validation Checks'!F292)</f>
        <v>1500</v>
      </c>
    </row>
    <row r="293" spans="6:7">
      <c r="F293">
        <f>'Template A - Products'!I293+'Template A - Products'!J293</f>
        <v>0</v>
      </c>
      <c r="G293">
        <f>IF('Template A - Products'!H293="Single",750-'Validation Checks'!F293,1500-'Validation Checks'!F293)</f>
        <v>1500</v>
      </c>
    </row>
    <row r="294" spans="6:7">
      <c r="F294">
        <f>'Template A - Products'!I294+'Template A - Products'!J294</f>
        <v>0</v>
      </c>
      <c r="G294">
        <f>IF('Template A - Products'!H294="Single",750-'Validation Checks'!F294,1500-'Validation Checks'!F294)</f>
        <v>1500</v>
      </c>
    </row>
    <row r="295" spans="6:7">
      <c r="F295">
        <f>'Template A - Products'!I295+'Template A - Products'!J295</f>
        <v>0</v>
      </c>
      <c r="G295">
        <f>IF('Template A - Products'!H295="Single",750-'Validation Checks'!F295,1500-'Validation Checks'!F295)</f>
        <v>1500</v>
      </c>
    </row>
    <row r="296" spans="6:7">
      <c r="F296">
        <f>'Template A - Products'!I296+'Template A - Products'!J296</f>
        <v>0</v>
      </c>
      <c r="G296">
        <f>IF('Template A - Products'!H296="Single",750-'Validation Checks'!F296,1500-'Validation Checks'!F296)</f>
        <v>1500</v>
      </c>
    </row>
    <row r="297" spans="6:7">
      <c r="F297">
        <f>'Template A - Products'!I297+'Template A - Products'!J297</f>
        <v>0</v>
      </c>
      <c r="G297">
        <f>IF('Template A - Products'!H297="Single",750-'Validation Checks'!F297,1500-'Validation Checks'!F297)</f>
        <v>1500</v>
      </c>
    </row>
    <row r="298" spans="6:7">
      <c r="F298">
        <f>'Template A - Products'!I298+'Template A - Products'!J298</f>
        <v>0</v>
      </c>
      <c r="G298">
        <f>IF('Template A - Products'!H298="Single",750-'Validation Checks'!F298,1500-'Validation Checks'!F298)</f>
        <v>1500</v>
      </c>
    </row>
    <row r="299" spans="6:7">
      <c r="F299">
        <f>'Template A - Products'!I299+'Template A - Products'!J299</f>
        <v>0</v>
      </c>
      <c r="G299">
        <f>IF('Template A - Products'!H299="Single",750-'Validation Checks'!F299,1500-'Validation Checks'!F299)</f>
        <v>1500</v>
      </c>
    </row>
    <row r="300" spans="6:7">
      <c r="F300">
        <f>'Template A - Products'!I300+'Template A - Products'!J300</f>
        <v>0</v>
      </c>
      <c r="G300">
        <f>IF('Template A - Products'!H300="Single",750-'Validation Checks'!F300,1500-'Validation Checks'!F300)</f>
        <v>1500</v>
      </c>
    </row>
    <row r="301" spans="6:7">
      <c r="F301">
        <f>'Template A - Products'!I301+'Template A - Products'!J301</f>
        <v>0</v>
      </c>
      <c r="G301">
        <f>IF('Template A - Products'!H301="Single",750-'Validation Checks'!F301,1500-'Validation Checks'!F301)</f>
        <v>1500</v>
      </c>
    </row>
    <row r="302" spans="6:7">
      <c r="F302">
        <f>'Template A - Products'!I302+'Template A - Products'!J302</f>
        <v>0</v>
      </c>
      <c r="G302">
        <f>IF('Template A - Products'!H302="Single",750-'Validation Checks'!F302,1500-'Validation Checks'!F302)</f>
        <v>1500</v>
      </c>
    </row>
    <row r="303" spans="6:7">
      <c r="F303">
        <f>'Template A - Products'!I303+'Template A - Products'!J303</f>
        <v>0</v>
      </c>
      <c r="G303">
        <f>IF('Template A - Products'!H303="Single",750-'Validation Checks'!F303,1500-'Validation Checks'!F303)</f>
        <v>1500</v>
      </c>
    </row>
    <row r="304" spans="6:7">
      <c r="F304">
        <f>'Template A - Products'!I304+'Template A - Products'!J304</f>
        <v>0</v>
      </c>
      <c r="G304">
        <f>IF('Template A - Products'!H304="Single",750-'Validation Checks'!F304,1500-'Validation Checks'!F304)</f>
        <v>1500</v>
      </c>
    </row>
    <row r="305" spans="6:7">
      <c r="F305">
        <f>'Template A - Products'!I305+'Template A - Products'!J305</f>
        <v>0</v>
      </c>
      <c r="G305">
        <f>IF('Template A - Products'!H305="Single",750-'Validation Checks'!F305,1500-'Validation Checks'!F305)</f>
        <v>1500</v>
      </c>
    </row>
    <row r="306" spans="6:7">
      <c r="F306">
        <f>'Template A - Products'!I306+'Template A - Products'!J306</f>
        <v>0</v>
      </c>
      <c r="G306">
        <f>IF('Template A - Products'!H306="Single",750-'Validation Checks'!F306,1500-'Validation Checks'!F306)</f>
        <v>1500</v>
      </c>
    </row>
    <row r="307" spans="6:7">
      <c r="F307">
        <f>'Template A - Products'!I307+'Template A - Products'!J307</f>
        <v>0</v>
      </c>
      <c r="G307">
        <f>IF('Template A - Products'!H307="Single",750-'Validation Checks'!F307,1500-'Validation Checks'!F307)</f>
        <v>1500</v>
      </c>
    </row>
    <row r="308" spans="6:7">
      <c r="F308">
        <f>'Template A - Products'!I308+'Template A - Products'!J308</f>
        <v>0</v>
      </c>
      <c r="G308">
        <f>IF('Template A - Products'!H308="Single",750-'Validation Checks'!F308,1500-'Validation Checks'!F308)</f>
        <v>1500</v>
      </c>
    </row>
    <row r="309" spans="6:7">
      <c r="F309">
        <f>'Template A - Products'!I309+'Template A - Products'!J309</f>
        <v>0</v>
      </c>
      <c r="G309">
        <f>IF('Template A - Products'!H309="Single",750-'Validation Checks'!F309,1500-'Validation Checks'!F309)</f>
        <v>1500</v>
      </c>
    </row>
    <row r="310" spans="6:7">
      <c r="F310">
        <f>'Template A - Products'!I310+'Template A - Products'!J310</f>
        <v>0</v>
      </c>
      <c r="G310">
        <f>IF('Template A - Products'!H310="Single",750-'Validation Checks'!F310,1500-'Validation Checks'!F310)</f>
        <v>1500</v>
      </c>
    </row>
    <row r="311" spans="6:7">
      <c r="F311">
        <f>'Template A - Products'!I311+'Template A - Products'!J311</f>
        <v>0</v>
      </c>
      <c r="G311">
        <f>IF('Template A - Products'!H311="Single",750-'Validation Checks'!F311,1500-'Validation Checks'!F311)</f>
        <v>1500</v>
      </c>
    </row>
    <row r="312" spans="6:7">
      <c r="F312">
        <f>'Template A - Products'!I312+'Template A - Products'!J312</f>
        <v>0</v>
      </c>
      <c r="G312">
        <f>IF('Template A - Products'!H312="Single",750-'Validation Checks'!F312,1500-'Validation Checks'!F312)</f>
        <v>1500</v>
      </c>
    </row>
    <row r="313" spans="6:7">
      <c r="F313">
        <f>'Template A - Products'!I313+'Template A - Products'!J313</f>
        <v>0</v>
      </c>
      <c r="G313">
        <f>IF('Template A - Products'!H313="Single",750-'Validation Checks'!F313,1500-'Validation Checks'!F313)</f>
        <v>1500</v>
      </c>
    </row>
    <row r="314" spans="6:7">
      <c r="F314">
        <f>'Template A - Products'!I314+'Template A - Products'!J314</f>
        <v>0</v>
      </c>
      <c r="G314">
        <f>IF('Template A - Products'!H314="Single",750-'Validation Checks'!F314,1500-'Validation Checks'!F314)</f>
        <v>1500</v>
      </c>
    </row>
    <row r="315" spans="6:7">
      <c r="F315">
        <f>'Template A - Products'!I315+'Template A - Products'!J315</f>
        <v>0</v>
      </c>
      <c r="G315">
        <f>IF('Template A - Products'!H315="Single",750-'Validation Checks'!F315,1500-'Validation Checks'!F315)</f>
        <v>1500</v>
      </c>
    </row>
    <row r="316" spans="6:7">
      <c r="F316">
        <f>'Template A - Products'!I316+'Template A - Products'!J316</f>
        <v>0</v>
      </c>
      <c r="G316">
        <f>IF('Template A - Products'!H316="Single",750-'Validation Checks'!F316,1500-'Validation Checks'!F316)</f>
        <v>1500</v>
      </c>
    </row>
    <row r="317" spans="6:7">
      <c r="F317">
        <f>'Template A - Products'!I317+'Template A - Products'!J317</f>
        <v>0</v>
      </c>
      <c r="G317">
        <f>IF('Template A - Products'!H317="Single",750-'Validation Checks'!F317,1500-'Validation Checks'!F317)</f>
        <v>1500</v>
      </c>
    </row>
    <row r="318" spans="6:7">
      <c r="F318">
        <f>'Template A - Products'!I318+'Template A - Products'!J318</f>
        <v>0</v>
      </c>
      <c r="G318">
        <f>IF('Template A - Products'!H318="Single",750-'Validation Checks'!F318,1500-'Validation Checks'!F318)</f>
        <v>1500</v>
      </c>
    </row>
    <row r="319" spans="6:7">
      <c r="F319">
        <f>'Template A - Products'!I319+'Template A - Products'!J319</f>
        <v>0</v>
      </c>
      <c r="G319">
        <f>IF('Template A - Products'!H319="Single",750-'Validation Checks'!F319,1500-'Validation Checks'!F319)</f>
        <v>1500</v>
      </c>
    </row>
    <row r="320" spans="6:7">
      <c r="F320">
        <f>'Template A - Products'!I320+'Template A - Products'!J320</f>
        <v>0</v>
      </c>
      <c r="G320">
        <f>IF('Template A - Products'!H320="Single",750-'Validation Checks'!F320,1500-'Validation Checks'!F320)</f>
        <v>1500</v>
      </c>
    </row>
    <row r="321" spans="6:7">
      <c r="F321">
        <f>'Template A - Products'!I321+'Template A - Products'!J321</f>
        <v>0</v>
      </c>
      <c r="G321">
        <f>IF('Template A - Products'!H321="Single",750-'Validation Checks'!F321,1500-'Validation Checks'!F321)</f>
        <v>1500</v>
      </c>
    </row>
    <row r="322" spans="6:7">
      <c r="F322">
        <f>'Template A - Products'!I322+'Template A - Products'!J322</f>
        <v>0</v>
      </c>
      <c r="G322">
        <f>IF('Template A - Products'!H322="Single",750-'Validation Checks'!F322,1500-'Validation Checks'!F322)</f>
        <v>1500</v>
      </c>
    </row>
    <row r="323" spans="6:7">
      <c r="F323">
        <f>'Template A - Products'!I323+'Template A - Products'!J323</f>
        <v>0</v>
      </c>
      <c r="G323">
        <f>IF('Template A - Products'!H323="Single",750-'Validation Checks'!F323,1500-'Validation Checks'!F323)</f>
        <v>1500</v>
      </c>
    </row>
    <row r="324" spans="6:7">
      <c r="F324">
        <f>'Template A - Products'!I324+'Template A - Products'!J324</f>
        <v>0</v>
      </c>
      <c r="G324">
        <f>IF('Template A - Products'!H324="Single",750-'Validation Checks'!F324,1500-'Validation Checks'!F324)</f>
        <v>1500</v>
      </c>
    </row>
    <row r="325" spans="6:7">
      <c r="F325">
        <f>'Template A - Products'!I325+'Template A - Products'!J325</f>
        <v>0</v>
      </c>
      <c r="G325">
        <f>IF('Template A - Products'!H325="Single",750-'Validation Checks'!F325,1500-'Validation Checks'!F325)</f>
        <v>1500</v>
      </c>
    </row>
    <row r="326" spans="6:7">
      <c r="F326">
        <f>'Template A - Products'!I326+'Template A - Products'!J326</f>
        <v>0</v>
      </c>
      <c r="G326">
        <f>IF('Template A - Products'!H326="Single",750-'Validation Checks'!F326,1500-'Validation Checks'!F326)</f>
        <v>1500</v>
      </c>
    </row>
    <row r="327" spans="6:7">
      <c r="F327">
        <f>'Template A - Products'!I327+'Template A - Products'!J327</f>
        <v>0</v>
      </c>
      <c r="G327">
        <f>IF('Template A - Products'!H327="Single",750-'Validation Checks'!F327,1500-'Validation Checks'!F327)</f>
        <v>1500</v>
      </c>
    </row>
    <row r="328" spans="6:7">
      <c r="F328">
        <f>'Template A - Products'!I328+'Template A - Products'!J328</f>
        <v>0</v>
      </c>
      <c r="G328">
        <f>IF('Template A - Products'!H328="Single",750-'Validation Checks'!F328,1500-'Validation Checks'!F328)</f>
        <v>1500</v>
      </c>
    </row>
    <row r="329" spans="6:7">
      <c r="F329">
        <f>'Template A - Products'!I329+'Template A - Products'!J329</f>
        <v>0</v>
      </c>
      <c r="G329">
        <f>IF('Template A - Products'!H329="Single",750-'Validation Checks'!F329,1500-'Validation Checks'!F329)</f>
        <v>1500</v>
      </c>
    </row>
    <row r="330" spans="6:7">
      <c r="F330">
        <f>'Template A - Products'!I330+'Template A - Products'!J330</f>
        <v>0</v>
      </c>
      <c r="G330">
        <f>IF('Template A - Products'!H330="Single",750-'Validation Checks'!F330,1500-'Validation Checks'!F330)</f>
        <v>1500</v>
      </c>
    </row>
    <row r="331" spans="6:7">
      <c r="F331">
        <f>'Template A - Products'!I331+'Template A - Products'!J331</f>
        <v>0</v>
      </c>
      <c r="G331">
        <f>IF('Template A - Products'!H331="Single",750-'Validation Checks'!F331,1500-'Validation Checks'!F331)</f>
        <v>1500</v>
      </c>
    </row>
    <row r="332" spans="6:7">
      <c r="F332">
        <f>'Template A - Products'!I332+'Template A - Products'!J332</f>
        <v>0</v>
      </c>
      <c r="G332">
        <f>IF('Template A - Products'!H332="Single",750-'Validation Checks'!F332,1500-'Validation Checks'!F332)</f>
        <v>1500</v>
      </c>
    </row>
    <row r="333" spans="6:7">
      <c r="F333">
        <f>'Template A - Products'!I333+'Template A - Products'!J333</f>
        <v>0</v>
      </c>
      <c r="G333">
        <f>IF('Template A - Products'!H333="Single",750-'Validation Checks'!F333,1500-'Validation Checks'!F333)</f>
        <v>1500</v>
      </c>
    </row>
    <row r="334" spans="6:7">
      <c r="F334">
        <f>'Template A - Products'!I334+'Template A - Products'!J334</f>
        <v>0</v>
      </c>
      <c r="G334">
        <f>IF('Template A - Products'!H334="Single",750-'Validation Checks'!F334,1500-'Validation Checks'!F334)</f>
        <v>1500</v>
      </c>
    </row>
    <row r="335" spans="6:7">
      <c r="F335">
        <f>'Template A - Products'!I335+'Template A - Products'!J335</f>
        <v>0</v>
      </c>
      <c r="G335">
        <f>IF('Template A - Products'!H335="Single",750-'Validation Checks'!F335,1500-'Validation Checks'!F335)</f>
        <v>1500</v>
      </c>
    </row>
    <row r="336" spans="6:7">
      <c r="F336">
        <f>'Template A - Products'!I336+'Template A - Products'!J336</f>
        <v>0</v>
      </c>
      <c r="G336">
        <f>IF('Template A - Products'!H336="Single",750-'Validation Checks'!F336,1500-'Validation Checks'!F336)</f>
        <v>1500</v>
      </c>
    </row>
    <row r="337" spans="6:7">
      <c r="F337">
        <f>'Template A - Products'!I337+'Template A - Products'!J337</f>
        <v>0</v>
      </c>
      <c r="G337">
        <f>IF('Template A - Products'!H337="Single",750-'Validation Checks'!F337,1500-'Validation Checks'!F337)</f>
        <v>1500</v>
      </c>
    </row>
    <row r="338" spans="6:7">
      <c r="F338">
        <f>'Template A - Products'!I338+'Template A - Products'!J338</f>
        <v>0</v>
      </c>
      <c r="G338">
        <f>IF('Template A - Products'!H338="Single",750-'Validation Checks'!F338,1500-'Validation Checks'!F338)</f>
        <v>1500</v>
      </c>
    </row>
    <row r="339" spans="6:7">
      <c r="F339">
        <f>'Template A - Products'!I339+'Template A - Products'!J339</f>
        <v>0</v>
      </c>
      <c r="G339">
        <f>IF('Template A - Products'!H339="Single",750-'Validation Checks'!F339,1500-'Validation Checks'!F339)</f>
        <v>1500</v>
      </c>
    </row>
    <row r="340" spans="6:7">
      <c r="F340">
        <f>'Template A - Products'!I340+'Template A - Products'!J340</f>
        <v>0</v>
      </c>
      <c r="G340">
        <f>IF('Template A - Products'!H340="Single",750-'Validation Checks'!F340,1500-'Validation Checks'!F340)</f>
        <v>1500</v>
      </c>
    </row>
    <row r="341" spans="6:7">
      <c r="F341">
        <f>'Template A - Products'!I341+'Template A - Products'!J341</f>
        <v>0</v>
      </c>
      <c r="G341">
        <f>IF('Template A - Products'!H341="Single",750-'Validation Checks'!F341,1500-'Validation Checks'!F341)</f>
        <v>1500</v>
      </c>
    </row>
    <row r="342" spans="6:7">
      <c r="F342">
        <f>'Template A - Products'!I342+'Template A - Products'!J342</f>
        <v>0</v>
      </c>
      <c r="G342">
        <f>IF('Template A - Products'!H342="Single",750-'Validation Checks'!F342,1500-'Validation Checks'!F342)</f>
        <v>1500</v>
      </c>
    </row>
    <row r="343" spans="6:7">
      <c r="F343">
        <f>'Template A - Products'!I343+'Template A - Products'!J343</f>
        <v>0</v>
      </c>
      <c r="G343">
        <f>IF('Template A - Products'!H343="Single",750-'Validation Checks'!F343,1500-'Validation Checks'!F343)</f>
        <v>1500</v>
      </c>
    </row>
    <row r="344" spans="6:7">
      <c r="F344">
        <f>'Template A - Products'!I344+'Template A - Products'!J344</f>
        <v>0</v>
      </c>
      <c r="G344">
        <f>IF('Template A - Products'!H344="Single",750-'Validation Checks'!F344,1500-'Validation Checks'!F344)</f>
        <v>1500</v>
      </c>
    </row>
    <row r="345" spans="6:7">
      <c r="F345">
        <f>'Template A - Products'!I345+'Template A - Products'!J345</f>
        <v>0</v>
      </c>
      <c r="G345">
        <f>IF('Template A - Products'!H345="Single",750-'Validation Checks'!F345,1500-'Validation Checks'!F345)</f>
        <v>1500</v>
      </c>
    </row>
    <row r="346" spans="6:7">
      <c r="F346">
        <f>'Template A - Products'!I346+'Template A - Products'!J346</f>
        <v>0</v>
      </c>
      <c r="G346">
        <f>IF('Template A - Products'!H346="Single",750-'Validation Checks'!F346,1500-'Validation Checks'!F346)</f>
        <v>1500</v>
      </c>
    </row>
    <row r="347" spans="6:7">
      <c r="F347">
        <f>'Template A - Products'!I347+'Template A - Products'!J347</f>
        <v>0</v>
      </c>
      <c r="G347">
        <f>IF('Template A - Products'!H347="Single",750-'Validation Checks'!F347,1500-'Validation Checks'!F347)</f>
        <v>1500</v>
      </c>
    </row>
    <row r="348" spans="6:7">
      <c r="F348">
        <f>'Template A - Products'!I348+'Template A - Products'!J348</f>
        <v>0</v>
      </c>
      <c r="G348">
        <f>IF('Template A - Products'!H348="Single",750-'Validation Checks'!F348,1500-'Validation Checks'!F348)</f>
        <v>1500</v>
      </c>
    </row>
    <row r="349" spans="6:7">
      <c r="F349">
        <f>'Template A - Products'!I349+'Template A - Products'!J349</f>
        <v>0</v>
      </c>
      <c r="G349">
        <f>IF('Template A - Products'!H349="Single",750-'Validation Checks'!F349,1500-'Validation Checks'!F349)</f>
        <v>1500</v>
      </c>
    </row>
    <row r="350" spans="6:7">
      <c r="F350">
        <f>'Template A - Products'!I350+'Template A - Products'!J350</f>
        <v>0</v>
      </c>
      <c r="G350">
        <f>IF('Template A - Products'!H350="Single",750-'Validation Checks'!F350,1500-'Validation Checks'!F350)</f>
        <v>1500</v>
      </c>
    </row>
    <row r="351" spans="6:7">
      <c r="F351">
        <f>'Template A - Products'!I351+'Template A - Products'!J351</f>
        <v>0</v>
      </c>
      <c r="G351">
        <f>IF('Template A - Products'!H351="Single",750-'Validation Checks'!F351,1500-'Validation Checks'!F351)</f>
        <v>1500</v>
      </c>
    </row>
    <row r="352" spans="6:7">
      <c r="F352">
        <f>'Template A - Products'!I352+'Template A - Products'!J352</f>
        <v>0</v>
      </c>
      <c r="G352">
        <f>IF('Template A - Products'!H352="Single",750-'Validation Checks'!F352,1500-'Validation Checks'!F352)</f>
        <v>1500</v>
      </c>
    </row>
    <row r="353" spans="6:7">
      <c r="F353">
        <f>'Template A - Products'!I353+'Template A - Products'!J353</f>
        <v>0</v>
      </c>
      <c r="G353">
        <f>IF('Template A - Products'!H353="Single",750-'Validation Checks'!F353,1500-'Validation Checks'!F353)</f>
        <v>1500</v>
      </c>
    </row>
    <row r="354" spans="6:7">
      <c r="F354">
        <f>'Template A - Products'!I354+'Template A - Products'!J354</f>
        <v>0</v>
      </c>
      <c r="G354">
        <f>IF('Template A - Products'!H354="Single",750-'Validation Checks'!F354,1500-'Validation Checks'!F354)</f>
        <v>1500</v>
      </c>
    </row>
    <row r="355" spans="6:7">
      <c r="F355">
        <f>'Template A - Products'!I355+'Template A - Products'!J355</f>
        <v>0</v>
      </c>
      <c r="G355">
        <f>IF('Template A - Products'!H355="Single",750-'Validation Checks'!F355,1500-'Validation Checks'!F355)</f>
        <v>1500</v>
      </c>
    </row>
    <row r="356" spans="6:7">
      <c r="F356">
        <f>'Template A - Products'!I356+'Template A - Products'!J356</f>
        <v>0</v>
      </c>
      <c r="G356">
        <f>IF('Template A - Products'!H356="Single",750-'Validation Checks'!F356,1500-'Validation Checks'!F356)</f>
        <v>1500</v>
      </c>
    </row>
    <row r="357" spans="6:7">
      <c r="F357">
        <f>'Template A - Products'!I357+'Template A - Products'!J357</f>
        <v>0</v>
      </c>
      <c r="G357">
        <f>IF('Template A - Products'!H357="Single",750-'Validation Checks'!F357,1500-'Validation Checks'!F357)</f>
        <v>1500</v>
      </c>
    </row>
    <row r="358" spans="6:7">
      <c r="F358">
        <f>'Template A - Products'!I358+'Template A - Products'!J358</f>
        <v>0</v>
      </c>
      <c r="G358">
        <f>IF('Template A - Products'!H358="Single",750-'Validation Checks'!F358,1500-'Validation Checks'!F358)</f>
        <v>1500</v>
      </c>
    </row>
    <row r="359" spans="6:7">
      <c r="F359">
        <f>'Template A - Products'!I359+'Template A - Products'!J359</f>
        <v>0</v>
      </c>
      <c r="G359">
        <f>IF('Template A - Products'!H359="Single",750-'Validation Checks'!F359,1500-'Validation Checks'!F359)</f>
        <v>1500</v>
      </c>
    </row>
    <row r="360" spans="6:7">
      <c r="F360">
        <f>'Template A - Products'!I360+'Template A - Products'!J360</f>
        <v>0</v>
      </c>
      <c r="G360">
        <f>IF('Template A - Products'!H360="Single",750-'Validation Checks'!F360,1500-'Validation Checks'!F360)</f>
        <v>1500</v>
      </c>
    </row>
    <row r="361" spans="6:7">
      <c r="F361">
        <f>'Template A - Products'!I361+'Template A - Products'!J361</f>
        <v>0</v>
      </c>
      <c r="G361">
        <f>IF('Template A - Products'!H361="Single",750-'Validation Checks'!F361,1500-'Validation Checks'!F361)</f>
        <v>1500</v>
      </c>
    </row>
    <row r="362" spans="6:7">
      <c r="F362">
        <f>'Template A - Products'!I362+'Template A - Products'!J362</f>
        <v>0</v>
      </c>
      <c r="G362">
        <f>IF('Template A - Products'!H362="Single",750-'Validation Checks'!F362,1500-'Validation Checks'!F362)</f>
        <v>1500</v>
      </c>
    </row>
    <row r="363" spans="6:7">
      <c r="F363">
        <f>'Template A - Products'!I363+'Template A - Products'!J363</f>
        <v>0</v>
      </c>
      <c r="G363">
        <f>IF('Template A - Products'!H363="Single",750-'Validation Checks'!F363,1500-'Validation Checks'!F363)</f>
        <v>1500</v>
      </c>
    </row>
    <row r="364" spans="6:7">
      <c r="F364">
        <f>'Template A - Products'!I364+'Template A - Products'!J364</f>
        <v>0</v>
      </c>
      <c r="G364">
        <f>IF('Template A - Products'!H364="Single",750-'Validation Checks'!F364,1500-'Validation Checks'!F364)</f>
        <v>1500</v>
      </c>
    </row>
    <row r="365" spans="6:7">
      <c r="F365">
        <f>'Template A - Products'!I365+'Template A - Products'!J365</f>
        <v>0</v>
      </c>
      <c r="G365">
        <f>IF('Template A - Products'!H365="Single",750-'Validation Checks'!F365,1500-'Validation Checks'!F365)</f>
        <v>1500</v>
      </c>
    </row>
    <row r="366" spans="6:7">
      <c r="F366">
        <f>'Template A - Products'!I366+'Template A - Products'!J366</f>
        <v>0</v>
      </c>
      <c r="G366">
        <f>IF('Template A - Products'!H366="Single",750-'Validation Checks'!F366,1500-'Validation Checks'!F366)</f>
        <v>1500</v>
      </c>
    </row>
    <row r="367" spans="6:7">
      <c r="F367">
        <f>'Template A - Products'!I367+'Template A - Products'!J367</f>
        <v>0</v>
      </c>
      <c r="G367">
        <f>IF('Template A - Products'!H367="Single",750-'Validation Checks'!F367,1500-'Validation Checks'!F367)</f>
        <v>1500</v>
      </c>
    </row>
    <row r="368" spans="6:7">
      <c r="F368">
        <f>'Template A - Products'!I368+'Template A - Products'!J368</f>
        <v>0</v>
      </c>
      <c r="G368">
        <f>IF('Template A - Products'!H368="Single",750-'Validation Checks'!F368,1500-'Validation Checks'!F368)</f>
        <v>1500</v>
      </c>
    </row>
    <row r="369" spans="6:7">
      <c r="F369">
        <f>'Template A - Products'!I369+'Template A - Products'!J369</f>
        <v>0</v>
      </c>
      <c r="G369">
        <f>IF('Template A - Products'!H369="Single",750-'Validation Checks'!F369,1500-'Validation Checks'!F369)</f>
        <v>1500</v>
      </c>
    </row>
    <row r="370" spans="6:7">
      <c r="F370">
        <f>'Template A - Products'!I370+'Template A - Products'!J370</f>
        <v>0</v>
      </c>
      <c r="G370">
        <f>IF('Template A - Products'!H370="Single",750-'Validation Checks'!F370,1500-'Validation Checks'!F370)</f>
        <v>1500</v>
      </c>
    </row>
    <row r="371" spans="6:7">
      <c r="F371">
        <f>'Template A - Products'!I371+'Template A - Products'!J371</f>
        <v>0</v>
      </c>
      <c r="G371">
        <f>IF('Template A - Products'!H371="Single",750-'Validation Checks'!F371,1500-'Validation Checks'!F371)</f>
        <v>1500</v>
      </c>
    </row>
    <row r="372" spans="6:7">
      <c r="F372">
        <f>'Template A - Products'!I372+'Template A - Products'!J372</f>
        <v>0</v>
      </c>
      <c r="G372">
        <f>IF('Template A - Products'!H372="Single",750-'Validation Checks'!F372,1500-'Validation Checks'!F372)</f>
        <v>1500</v>
      </c>
    </row>
    <row r="373" spans="6:7">
      <c r="F373">
        <f>'Template A - Products'!I373+'Template A - Products'!J373</f>
        <v>0</v>
      </c>
      <c r="G373">
        <f>IF('Template A - Products'!H373="Single",750-'Validation Checks'!F373,1500-'Validation Checks'!F373)</f>
        <v>1500</v>
      </c>
    </row>
    <row r="374" spans="6:7">
      <c r="F374">
        <f>'Template A - Products'!I374+'Template A - Products'!J374</f>
        <v>0</v>
      </c>
      <c r="G374">
        <f>IF('Template A - Products'!H374="Single",750-'Validation Checks'!F374,1500-'Validation Checks'!F374)</f>
        <v>1500</v>
      </c>
    </row>
    <row r="375" spans="6:7">
      <c r="F375">
        <f>'Template A - Products'!I375+'Template A - Products'!J375</f>
        <v>0</v>
      </c>
      <c r="G375">
        <f>IF('Template A - Products'!H375="Single",750-'Validation Checks'!F375,1500-'Validation Checks'!F375)</f>
        <v>1500</v>
      </c>
    </row>
    <row r="376" spans="6:7">
      <c r="F376">
        <f>'Template A - Products'!I376+'Template A - Products'!J376</f>
        <v>0</v>
      </c>
      <c r="G376">
        <f>IF('Template A - Products'!H376="Single",750-'Validation Checks'!F376,1500-'Validation Checks'!F376)</f>
        <v>1500</v>
      </c>
    </row>
    <row r="377" spans="6:7">
      <c r="F377">
        <f>'Template A - Products'!I377+'Template A - Products'!J377</f>
        <v>0</v>
      </c>
      <c r="G377">
        <f>IF('Template A - Products'!H377="Single",750-'Validation Checks'!F377,1500-'Validation Checks'!F377)</f>
        <v>1500</v>
      </c>
    </row>
    <row r="378" spans="6:7">
      <c r="F378">
        <f>'Template A - Products'!I378+'Template A - Products'!J378</f>
        <v>0</v>
      </c>
      <c r="G378">
        <f>IF('Template A - Products'!H378="Single",750-'Validation Checks'!F378,1500-'Validation Checks'!F378)</f>
        <v>1500</v>
      </c>
    </row>
    <row r="379" spans="6:7">
      <c r="F379">
        <f>'Template A - Products'!I379+'Template A - Products'!J379</f>
        <v>0</v>
      </c>
      <c r="G379">
        <f>IF('Template A - Products'!H379="Single",750-'Validation Checks'!F379,1500-'Validation Checks'!F379)</f>
        <v>1500</v>
      </c>
    </row>
    <row r="380" spans="6:7">
      <c r="F380">
        <f>'Template A - Products'!I380+'Template A - Products'!J380</f>
        <v>0</v>
      </c>
      <c r="G380">
        <f>IF('Template A - Products'!H380="Single",750-'Validation Checks'!F380,1500-'Validation Checks'!F380)</f>
        <v>1500</v>
      </c>
    </row>
    <row r="381" spans="6:7">
      <c r="F381">
        <f>'Template A - Products'!I381+'Template A - Products'!J381</f>
        <v>0</v>
      </c>
      <c r="G381">
        <f>IF('Template A - Products'!H381="Single",750-'Validation Checks'!F381,1500-'Validation Checks'!F381)</f>
        <v>1500</v>
      </c>
    </row>
    <row r="382" spans="6:7">
      <c r="F382">
        <f>'Template A - Products'!I382+'Template A - Products'!J382</f>
        <v>0</v>
      </c>
      <c r="G382">
        <f>IF('Template A - Products'!H382="Single",750-'Validation Checks'!F382,1500-'Validation Checks'!F382)</f>
        <v>1500</v>
      </c>
    </row>
    <row r="383" spans="6:7">
      <c r="F383">
        <f>'Template A - Products'!I383+'Template A - Products'!J383</f>
        <v>0</v>
      </c>
      <c r="G383">
        <f>IF('Template A - Products'!H383="Single",750-'Validation Checks'!F383,1500-'Validation Checks'!F383)</f>
        <v>1500</v>
      </c>
    </row>
    <row r="384" spans="6:7">
      <c r="F384">
        <f>'Template A - Products'!I384+'Template A - Products'!J384</f>
        <v>0</v>
      </c>
      <c r="G384">
        <f>IF('Template A - Products'!H384="Single",750-'Validation Checks'!F384,1500-'Validation Checks'!F384)</f>
        <v>1500</v>
      </c>
    </row>
    <row r="385" spans="6:7">
      <c r="F385">
        <f>'Template A - Products'!I385+'Template A - Products'!J385</f>
        <v>0</v>
      </c>
      <c r="G385">
        <f>IF('Template A - Products'!H385="Single",750-'Validation Checks'!F385,1500-'Validation Checks'!F385)</f>
        <v>1500</v>
      </c>
    </row>
    <row r="386" spans="6:7">
      <c r="F386">
        <f>'Template A - Products'!I386+'Template A - Products'!J386</f>
        <v>0</v>
      </c>
      <c r="G386">
        <f>IF('Template A - Products'!H386="Single",750-'Validation Checks'!F386,1500-'Validation Checks'!F386)</f>
        <v>1500</v>
      </c>
    </row>
    <row r="387" spans="6:7">
      <c r="F387">
        <f>'Template A - Products'!I387+'Template A - Products'!J387</f>
        <v>0</v>
      </c>
      <c r="G387">
        <f>IF('Template A - Products'!H387="Single",750-'Validation Checks'!F387,1500-'Validation Checks'!F387)</f>
        <v>1500</v>
      </c>
    </row>
    <row r="388" spans="6:7">
      <c r="F388">
        <f>'Template A - Products'!I388+'Template A - Products'!J388</f>
        <v>0</v>
      </c>
      <c r="G388">
        <f>IF('Template A - Products'!H388="Single",750-'Validation Checks'!F388,1500-'Validation Checks'!F388)</f>
        <v>1500</v>
      </c>
    </row>
    <row r="389" spans="6:7">
      <c r="F389">
        <f>'Template A - Products'!I389+'Template A - Products'!J389</f>
        <v>0</v>
      </c>
      <c r="G389">
        <f>IF('Template A - Products'!H389="Single",750-'Validation Checks'!F389,1500-'Validation Checks'!F389)</f>
        <v>1500</v>
      </c>
    </row>
    <row r="390" spans="6:7">
      <c r="F390">
        <f>'Template A - Products'!I390+'Template A - Products'!J390</f>
        <v>0</v>
      </c>
      <c r="G390">
        <f>IF('Template A - Products'!H390="Single",750-'Validation Checks'!F390,1500-'Validation Checks'!F390)</f>
        <v>1500</v>
      </c>
    </row>
    <row r="391" spans="6:7">
      <c r="F391">
        <f>'Template A - Products'!I391+'Template A - Products'!J391</f>
        <v>0</v>
      </c>
      <c r="G391">
        <f>IF('Template A - Products'!H391="Single",750-'Validation Checks'!F391,1500-'Validation Checks'!F391)</f>
        <v>1500</v>
      </c>
    </row>
    <row r="392" spans="6:7">
      <c r="F392">
        <f>'Template A - Products'!I392+'Template A - Products'!J392</f>
        <v>0</v>
      </c>
      <c r="G392">
        <f>IF('Template A - Products'!H392="Single",750-'Validation Checks'!F392,1500-'Validation Checks'!F392)</f>
        <v>1500</v>
      </c>
    </row>
    <row r="393" spans="6:7">
      <c r="F393">
        <f>'Template A - Products'!I393+'Template A - Products'!J393</f>
        <v>0</v>
      </c>
      <c r="G393">
        <f>IF('Template A - Products'!H393="Single",750-'Validation Checks'!F393,1500-'Validation Checks'!F393)</f>
        <v>1500</v>
      </c>
    </row>
    <row r="394" spans="6:7">
      <c r="F394">
        <f>'Template A - Products'!I394+'Template A - Products'!J394</f>
        <v>0</v>
      </c>
      <c r="G394">
        <f>IF('Template A - Products'!H394="Single",750-'Validation Checks'!F394,1500-'Validation Checks'!F394)</f>
        <v>1500</v>
      </c>
    </row>
    <row r="395" spans="6:7">
      <c r="F395">
        <f>'Template A - Products'!I395+'Template A - Products'!J395</f>
        <v>0</v>
      </c>
      <c r="G395">
        <f>IF('Template A - Products'!H395="Single",750-'Validation Checks'!F395,1500-'Validation Checks'!F395)</f>
        <v>1500</v>
      </c>
    </row>
    <row r="396" spans="6:7">
      <c r="F396">
        <f>'Template A - Products'!I396+'Template A - Products'!J396</f>
        <v>0</v>
      </c>
      <c r="G396">
        <f>IF('Template A - Products'!H396="Single",750-'Validation Checks'!F396,1500-'Validation Checks'!F396)</f>
        <v>1500</v>
      </c>
    </row>
    <row r="397" spans="6:7">
      <c r="F397">
        <f>'Template A - Products'!I397+'Template A - Products'!J397</f>
        <v>0</v>
      </c>
      <c r="G397">
        <f>IF('Template A - Products'!H397="Single",750-'Validation Checks'!F397,1500-'Validation Checks'!F397)</f>
        <v>1500</v>
      </c>
    </row>
    <row r="398" spans="6:7">
      <c r="F398">
        <f>'Template A - Products'!I398+'Template A - Products'!J398</f>
        <v>0</v>
      </c>
      <c r="G398">
        <f>IF('Template A - Products'!H398="Single",750-'Validation Checks'!F398,1500-'Validation Checks'!F398)</f>
        <v>1500</v>
      </c>
    </row>
    <row r="399" spans="6:7">
      <c r="F399">
        <f>'Template A - Products'!I399+'Template A - Products'!J399</f>
        <v>0</v>
      </c>
      <c r="G399">
        <f>IF('Template A - Products'!H399="Single",750-'Validation Checks'!F399,1500-'Validation Checks'!F399)</f>
        <v>1500</v>
      </c>
    </row>
    <row r="400" spans="6:7">
      <c r="F400">
        <f>'Template A - Products'!I400+'Template A - Products'!J400</f>
        <v>0</v>
      </c>
      <c r="G400">
        <f>IF('Template A - Products'!H400="Single",750-'Validation Checks'!F400,1500-'Validation Checks'!F400)</f>
        <v>1500</v>
      </c>
    </row>
    <row r="401" spans="6:7">
      <c r="F401">
        <f>'Template A - Products'!I401+'Template A - Products'!J401</f>
        <v>0</v>
      </c>
      <c r="G401">
        <f>IF('Template A - Products'!H401="Single",750-'Validation Checks'!F401,1500-'Validation Checks'!F401)</f>
        <v>1500</v>
      </c>
    </row>
    <row r="402" spans="6:7">
      <c r="F402">
        <f>'Template A - Products'!I402+'Template A - Products'!J402</f>
        <v>0</v>
      </c>
      <c r="G402">
        <f>IF('Template A - Products'!H402="Single",750-'Validation Checks'!F402,1500-'Validation Checks'!F402)</f>
        <v>1500</v>
      </c>
    </row>
    <row r="403" spans="6:7">
      <c r="F403">
        <f>'Template A - Products'!I403+'Template A - Products'!J403</f>
        <v>0</v>
      </c>
      <c r="G403">
        <f>IF('Template A - Products'!H403="Single",750-'Validation Checks'!F403,1500-'Validation Checks'!F403)</f>
        <v>1500</v>
      </c>
    </row>
    <row r="404" spans="6:7">
      <c r="F404">
        <f>'Template A - Products'!I404+'Template A - Products'!J404</f>
        <v>0</v>
      </c>
      <c r="G404">
        <f>IF('Template A - Products'!H404="Single",750-'Validation Checks'!F404,1500-'Validation Checks'!F404)</f>
        <v>1500</v>
      </c>
    </row>
    <row r="405" spans="6:7">
      <c r="F405">
        <f>'Template A - Products'!I405+'Template A - Products'!J405</f>
        <v>0</v>
      </c>
      <c r="G405">
        <f>IF('Template A - Products'!H405="Single",750-'Validation Checks'!F405,1500-'Validation Checks'!F405)</f>
        <v>1500</v>
      </c>
    </row>
    <row r="406" spans="6:7">
      <c r="F406">
        <f>'Template A - Products'!I406+'Template A - Products'!J406</f>
        <v>0</v>
      </c>
      <c r="G406">
        <f>IF('Template A - Products'!H406="Single",750-'Validation Checks'!F406,1500-'Validation Checks'!F406)</f>
        <v>1500</v>
      </c>
    </row>
    <row r="407" spans="6:7">
      <c r="F407">
        <f>'Template A - Products'!I407+'Template A - Products'!J407</f>
        <v>0</v>
      </c>
      <c r="G407">
        <f>IF('Template A - Products'!H407="Single",750-'Validation Checks'!F407,1500-'Validation Checks'!F407)</f>
        <v>1500</v>
      </c>
    </row>
    <row r="408" spans="6:7">
      <c r="F408">
        <f>'Template A - Products'!I408+'Template A - Products'!J408</f>
        <v>0</v>
      </c>
      <c r="G408">
        <f>IF('Template A - Products'!H408="Single",750-'Validation Checks'!F408,1500-'Validation Checks'!F408)</f>
        <v>1500</v>
      </c>
    </row>
    <row r="409" spans="6:7">
      <c r="F409">
        <f>'Template A - Products'!I409+'Template A - Products'!J409</f>
        <v>0</v>
      </c>
      <c r="G409">
        <f>IF('Template A - Products'!H409="Single",750-'Validation Checks'!F409,1500-'Validation Checks'!F409)</f>
        <v>1500</v>
      </c>
    </row>
    <row r="410" spans="6:7">
      <c r="F410">
        <f>'Template A - Products'!I410+'Template A - Products'!J410</f>
        <v>0</v>
      </c>
      <c r="G410">
        <f>IF('Template A - Products'!H410="Single",750-'Validation Checks'!F410,1500-'Validation Checks'!F410)</f>
        <v>1500</v>
      </c>
    </row>
    <row r="411" spans="6:7">
      <c r="F411">
        <f>'Template A - Products'!I411+'Template A - Products'!J411</f>
        <v>0</v>
      </c>
      <c r="G411">
        <f>IF('Template A - Products'!H411="Single",750-'Validation Checks'!F411,1500-'Validation Checks'!F411)</f>
        <v>1500</v>
      </c>
    </row>
    <row r="412" spans="6:7">
      <c r="F412">
        <f>'Template A - Products'!I412+'Template A - Products'!J412</f>
        <v>0</v>
      </c>
      <c r="G412">
        <f>IF('Template A - Products'!H412="Single",750-'Validation Checks'!F412,1500-'Validation Checks'!F412)</f>
        <v>1500</v>
      </c>
    </row>
    <row r="413" spans="6:7">
      <c r="F413">
        <f>'Template A - Products'!I413+'Template A - Products'!J413</f>
        <v>0</v>
      </c>
      <c r="G413">
        <f>IF('Template A - Products'!H413="Single",750-'Validation Checks'!F413,1500-'Validation Checks'!F413)</f>
        <v>1500</v>
      </c>
    </row>
    <row r="414" spans="6:7">
      <c r="F414">
        <f>'Template A - Products'!I414+'Template A - Products'!J414</f>
        <v>0</v>
      </c>
      <c r="G414">
        <f>IF('Template A - Products'!H414="Single",750-'Validation Checks'!F414,1500-'Validation Checks'!F414)</f>
        <v>1500</v>
      </c>
    </row>
    <row r="415" spans="6:7">
      <c r="F415">
        <f>'Template A - Products'!I415+'Template A - Products'!J415</f>
        <v>0</v>
      </c>
      <c r="G415">
        <f>IF('Template A - Products'!H415="Single",750-'Validation Checks'!F415,1500-'Validation Checks'!F415)</f>
        <v>1500</v>
      </c>
    </row>
    <row r="416" spans="6:7">
      <c r="F416">
        <f>'Template A - Products'!I416+'Template A - Products'!J416</f>
        <v>0</v>
      </c>
      <c r="G416">
        <f>IF('Template A - Products'!H416="Single",750-'Validation Checks'!F416,1500-'Validation Checks'!F416)</f>
        <v>1500</v>
      </c>
    </row>
    <row r="417" spans="6:7">
      <c r="F417">
        <f>'Template A - Products'!I417+'Template A - Products'!J417</f>
        <v>0</v>
      </c>
      <c r="G417">
        <f>IF('Template A - Products'!H417="Single",750-'Validation Checks'!F417,1500-'Validation Checks'!F417)</f>
        <v>1500</v>
      </c>
    </row>
    <row r="418" spans="6:7">
      <c r="F418">
        <f>'Template A - Products'!I418+'Template A - Products'!J418</f>
        <v>0</v>
      </c>
      <c r="G418">
        <f>IF('Template A - Products'!H418="Single",750-'Validation Checks'!F418,1500-'Validation Checks'!F418)</f>
        <v>1500</v>
      </c>
    </row>
    <row r="419" spans="6:7">
      <c r="F419">
        <f>'Template A - Products'!I419+'Template A - Products'!J419</f>
        <v>0</v>
      </c>
      <c r="G419">
        <f>IF('Template A - Products'!H419="Single",750-'Validation Checks'!F419,1500-'Validation Checks'!F419)</f>
        <v>1500</v>
      </c>
    </row>
    <row r="420" spans="6:7">
      <c r="F420">
        <f>'Template A - Products'!I420+'Template A - Products'!J420</f>
        <v>0</v>
      </c>
      <c r="G420">
        <f>IF('Template A - Products'!H420="Single",750-'Validation Checks'!F420,1500-'Validation Checks'!F420)</f>
        <v>1500</v>
      </c>
    </row>
    <row r="421" spans="6:7">
      <c r="F421">
        <f>'Template A - Products'!I421+'Template A - Products'!J421</f>
        <v>0</v>
      </c>
      <c r="G421">
        <f>IF('Template A - Products'!H421="Single",750-'Validation Checks'!F421,1500-'Validation Checks'!F421)</f>
        <v>1500</v>
      </c>
    </row>
    <row r="422" spans="6:7">
      <c r="F422">
        <f>'Template A - Products'!I422+'Template A - Products'!J422</f>
        <v>0</v>
      </c>
      <c r="G422">
        <f>IF('Template A - Products'!H422="Single",750-'Validation Checks'!F422,1500-'Validation Checks'!F422)</f>
        <v>1500</v>
      </c>
    </row>
    <row r="423" spans="6:7">
      <c r="F423">
        <f>'Template A - Products'!I423+'Template A - Products'!J423</f>
        <v>0</v>
      </c>
      <c r="G423">
        <f>IF('Template A - Products'!H423="Single",750-'Validation Checks'!F423,1500-'Validation Checks'!F423)</f>
        <v>1500</v>
      </c>
    </row>
    <row r="424" spans="6:7">
      <c r="F424">
        <f>'Template A - Products'!I424+'Template A - Products'!J424</f>
        <v>0</v>
      </c>
      <c r="G424">
        <f>IF('Template A - Products'!H424="Single",750-'Validation Checks'!F424,1500-'Validation Checks'!F424)</f>
        <v>1500</v>
      </c>
    </row>
    <row r="425" spans="6:7">
      <c r="F425">
        <f>'Template A - Products'!I425+'Template A - Products'!J425</f>
        <v>0</v>
      </c>
      <c r="G425">
        <f>IF('Template A - Products'!H425="Single",750-'Validation Checks'!F425,1500-'Validation Checks'!F425)</f>
        <v>1500</v>
      </c>
    </row>
    <row r="426" spans="6:7">
      <c r="F426">
        <f>'Template A - Products'!I426+'Template A - Products'!J426</f>
        <v>0</v>
      </c>
      <c r="G426">
        <f>IF('Template A - Products'!H426="Single",750-'Validation Checks'!F426,1500-'Validation Checks'!F426)</f>
        <v>1500</v>
      </c>
    </row>
    <row r="427" spans="6:7">
      <c r="F427">
        <f>'Template A - Products'!I427+'Template A - Products'!J427</f>
        <v>0</v>
      </c>
      <c r="G427">
        <f>IF('Template A - Products'!H427="Single",750-'Validation Checks'!F427,1500-'Validation Checks'!F427)</f>
        <v>1500</v>
      </c>
    </row>
    <row r="428" spans="6:7">
      <c r="F428">
        <f>'Template A - Products'!I428+'Template A - Products'!J428</f>
        <v>0</v>
      </c>
      <c r="G428">
        <f>IF('Template A - Products'!H428="Single",750-'Validation Checks'!F428,1500-'Validation Checks'!F428)</f>
        <v>1500</v>
      </c>
    </row>
    <row r="429" spans="6:7">
      <c r="F429">
        <f>'Template A - Products'!I429+'Template A - Products'!J429</f>
        <v>0</v>
      </c>
      <c r="G429">
        <f>IF('Template A - Products'!H429="Single",750-'Validation Checks'!F429,1500-'Validation Checks'!F429)</f>
        <v>1500</v>
      </c>
    </row>
    <row r="430" spans="6:7">
      <c r="F430">
        <f>'Template A - Products'!I430+'Template A - Products'!J430</f>
        <v>0</v>
      </c>
      <c r="G430">
        <f>IF('Template A - Products'!H430="Single",750-'Validation Checks'!F430,1500-'Validation Checks'!F430)</f>
        <v>1500</v>
      </c>
    </row>
    <row r="431" spans="6:7">
      <c r="F431">
        <f>'Template A - Products'!I431+'Template A - Products'!J431</f>
        <v>0</v>
      </c>
      <c r="G431">
        <f>IF('Template A - Products'!H431="Single",750-'Validation Checks'!F431,1500-'Validation Checks'!F431)</f>
        <v>1500</v>
      </c>
    </row>
    <row r="432" spans="6:7">
      <c r="F432">
        <f>'Template A - Products'!I432+'Template A - Products'!J432</f>
        <v>0</v>
      </c>
      <c r="G432">
        <f>IF('Template A - Products'!H432="Single",750-'Validation Checks'!F432,1500-'Validation Checks'!F432)</f>
        <v>1500</v>
      </c>
    </row>
    <row r="433" spans="6:7">
      <c r="F433">
        <f>'Template A - Products'!I433+'Template A - Products'!J433</f>
        <v>0</v>
      </c>
      <c r="G433">
        <f>IF('Template A - Products'!H433="Single",750-'Validation Checks'!F433,1500-'Validation Checks'!F433)</f>
        <v>1500</v>
      </c>
    </row>
    <row r="434" spans="6:7">
      <c r="F434">
        <f>'Template A - Products'!I434+'Template A - Products'!J434</f>
        <v>0</v>
      </c>
      <c r="G434">
        <f>IF('Template A - Products'!H434="Single",750-'Validation Checks'!F434,1500-'Validation Checks'!F434)</f>
        <v>1500</v>
      </c>
    </row>
    <row r="435" spans="6:7">
      <c r="F435">
        <f>'Template A - Products'!I435+'Template A - Products'!J435</f>
        <v>0</v>
      </c>
      <c r="G435">
        <f>IF('Template A - Products'!H435="Single",750-'Validation Checks'!F435,1500-'Validation Checks'!F435)</f>
        <v>1500</v>
      </c>
    </row>
    <row r="436" spans="6:7">
      <c r="F436">
        <f>'Template A - Products'!I436+'Template A - Products'!J436</f>
        <v>0</v>
      </c>
      <c r="G436">
        <f>IF('Template A - Products'!H436="Single",750-'Validation Checks'!F436,1500-'Validation Checks'!F436)</f>
        <v>1500</v>
      </c>
    </row>
    <row r="437" spans="6:7">
      <c r="F437">
        <f>'Template A - Products'!I437+'Template A - Products'!J437</f>
        <v>0</v>
      </c>
      <c r="G437">
        <f>IF('Template A - Products'!H437="Single",750-'Validation Checks'!F437,1500-'Validation Checks'!F437)</f>
        <v>1500</v>
      </c>
    </row>
    <row r="438" spans="6:7">
      <c r="F438">
        <f>'Template A - Products'!I438+'Template A - Products'!J438</f>
        <v>0</v>
      </c>
      <c r="G438">
        <f>IF('Template A - Products'!H438="Single",750-'Validation Checks'!F438,1500-'Validation Checks'!F438)</f>
        <v>1500</v>
      </c>
    </row>
    <row r="439" spans="6:7">
      <c r="F439">
        <f>'Template A - Products'!I439+'Template A - Products'!J439</f>
        <v>0</v>
      </c>
      <c r="G439">
        <f>IF('Template A - Products'!H439="Single",750-'Validation Checks'!F439,1500-'Validation Checks'!F439)</f>
        <v>1500</v>
      </c>
    </row>
    <row r="440" spans="6:7">
      <c r="F440">
        <f>'Template A - Products'!I440+'Template A - Products'!J440</f>
        <v>0</v>
      </c>
      <c r="G440">
        <f>IF('Template A - Products'!H440="Single",750-'Validation Checks'!F440,1500-'Validation Checks'!F440)</f>
        <v>1500</v>
      </c>
    </row>
    <row r="441" spans="6:7">
      <c r="F441">
        <f>'Template A - Products'!I441+'Template A - Products'!J441</f>
        <v>0</v>
      </c>
      <c r="G441">
        <f>IF('Template A - Products'!H441="Single",750-'Validation Checks'!F441,1500-'Validation Checks'!F441)</f>
        <v>1500</v>
      </c>
    </row>
    <row r="442" spans="6:7">
      <c r="F442">
        <f>'Template A - Products'!I442+'Template A - Products'!J442</f>
        <v>0</v>
      </c>
      <c r="G442">
        <f>IF('Template A - Products'!H442="Single",750-'Validation Checks'!F442,1500-'Validation Checks'!F442)</f>
        <v>1500</v>
      </c>
    </row>
    <row r="443" spans="6:7">
      <c r="F443">
        <f>'Template A - Products'!I443+'Template A - Products'!J443</f>
        <v>0</v>
      </c>
      <c r="G443">
        <f>IF('Template A - Products'!H443="Single",750-'Validation Checks'!F443,1500-'Validation Checks'!F443)</f>
        <v>1500</v>
      </c>
    </row>
    <row r="444" spans="6:7">
      <c r="F444">
        <f>'Template A - Products'!I444+'Template A - Products'!J444</f>
        <v>0</v>
      </c>
      <c r="G444">
        <f>IF('Template A - Products'!H444="Single",750-'Validation Checks'!F444,1500-'Validation Checks'!F444)</f>
        <v>1500</v>
      </c>
    </row>
    <row r="445" spans="6:7">
      <c r="F445">
        <f>'Template A - Products'!I445+'Template A - Products'!J445</f>
        <v>0</v>
      </c>
      <c r="G445">
        <f>IF('Template A - Products'!H445="Single",750-'Validation Checks'!F445,1500-'Validation Checks'!F445)</f>
        <v>1500</v>
      </c>
    </row>
    <row r="446" spans="6:7">
      <c r="F446">
        <f>'Template A - Products'!I446+'Template A - Products'!J446</f>
        <v>0</v>
      </c>
      <c r="G446">
        <f>IF('Template A - Products'!H446="Single",750-'Validation Checks'!F446,1500-'Validation Checks'!F446)</f>
        <v>1500</v>
      </c>
    </row>
    <row r="447" spans="6:7">
      <c r="F447">
        <f>'Template A - Products'!I447+'Template A - Products'!J447</f>
        <v>0</v>
      </c>
      <c r="G447">
        <f>IF('Template A - Products'!H447="Single",750-'Validation Checks'!F447,1500-'Validation Checks'!F447)</f>
        <v>1500</v>
      </c>
    </row>
    <row r="448" spans="6:7">
      <c r="F448">
        <f>'Template A - Products'!I448+'Template A - Products'!J448</f>
        <v>0</v>
      </c>
      <c r="G448">
        <f>IF('Template A - Products'!H448="Single",750-'Validation Checks'!F448,1500-'Validation Checks'!F448)</f>
        <v>1500</v>
      </c>
    </row>
    <row r="449" spans="6:7">
      <c r="F449">
        <f>'Template A - Products'!I449+'Template A - Products'!J449</f>
        <v>0</v>
      </c>
      <c r="G449">
        <f>IF('Template A - Products'!H449="Single",750-'Validation Checks'!F449,1500-'Validation Checks'!F449)</f>
        <v>1500</v>
      </c>
    </row>
    <row r="450" spans="6:7">
      <c r="F450">
        <f>'Template A - Products'!I450+'Template A - Products'!J450</f>
        <v>0</v>
      </c>
      <c r="G450">
        <f>IF('Template A - Products'!H450="Single",750-'Validation Checks'!F450,1500-'Validation Checks'!F450)</f>
        <v>1500</v>
      </c>
    </row>
    <row r="451" spans="6:7">
      <c r="F451">
        <f>'Template A - Products'!I451+'Template A - Products'!J451</f>
        <v>0</v>
      </c>
      <c r="G451">
        <f>IF('Template A - Products'!H451="Single",750-'Validation Checks'!F451,1500-'Validation Checks'!F451)</f>
        <v>1500</v>
      </c>
    </row>
    <row r="452" spans="6:7">
      <c r="F452">
        <f>'Template A - Products'!I452+'Template A - Products'!J452</f>
        <v>0</v>
      </c>
      <c r="G452">
        <f>IF('Template A - Products'!H452="Single",750-'Validation Checks'!F452,1500-'Validation Checks'!F452)</f>
        <v>1500</v>
      </c>
    </row>
    <row r="453" spans="6:7">
      <c r="F453">
        <f>'Template A - Products'!I453+'Template A - Products'!J453</f>
        <v>0</v>
      </c>
      <c r="G453">
        <f>IF('Template A - Products'!H453="Single",750-'Validation Checks'!F453,1500-'Validation Checks'!F453)</f>
        <v>1500</v>
      </c>
    </row>
    <row r="454" spans="6:7">
      <c r="F454">
        <f>'Template A - Products'!I454+'Template A - Products'!J454</f>
        <v>0</v>
      </c>
      <c r="G454">
        <f>IF('Template A - Products'!H454="Single",750-'Validation Checks'!F454,1500-'Validation Checks'!F454)</f>
        <v>1500</v>
      </c>
    </row>
    <row r="455" spans="6:7">
      <c r="F455">
        <f>'Template A - Products'!I455+'Template A - Products'!J455</f>
        <v>0</v>
      </c>
      <c r="G455">
        <f>IF('Template A - Products'!H455="Single",750-'Validation Checks'!F455,1500-'Validation Checks'!F455)</f>
        <v>1500</v>
      </c>
    </row>
    <row r="456" spans="6:7">
      <c r="F456">
        <f>'Template A - Products'!I456+'Template A - Products'!J456</f>
        <v>0</v>
      </c>
      <c r="G456">
        <f>IF('Template A - Products'!H456="Single",750-'Validation Checks'!F456,1500-'Validation Checks'!F456)</f>
        <v>1500</v>
      </c>
    </row>
    <row r="457" spans="6:7">
      <c r="F457">
        <f>'Template A - Products'!I457+'Template A - Products'!J457</f>
        <v>0</v>
      </c>
      <c r="G457">
        <f>IF('Template A - Products'!H457="Single",750-'Validation Checks'!F457,1500-'Validation Checks'!F457)</f>
        <v>1500</v>
      </c>
    </row>
    <row r="458" spans="6:7">
      <c r="F458">
        <f>'Template A - Products'!I458+'Template A - Products'!J458</f>
        <v>0</v>
      </c>
      <c r="G458">
        <f>IF('Template A - Products'!H458="Single",750-'Validation Checks'!F458,1500-'Validation Checks'!F458)</f>
        <v>1500</v>
      </c>
    </row>
    <row r="459" spans="6:7">
      <c r="F459">
        <f>'Template A - Products'!I459+'Template A - Products'!J459</f>
        <v>0</v>
      </c>
      <c r="G459">
        <f>IF('Template A - Products'!H459="Single",750-'Validation Checks'!F459,1500-'Validation Checks'!F459)</f>
        <v>1500</v>
      </c>
    </row>
    <row r="460" spans="6:7">
      <c r="F460">
        <f>'Template A - Products'!I460+'Template A - Products'!J460</f>
        <v>0</v>
      </c>
      <c r="G460">
        <f>IF('Template A - Products'!H460="Single",750-'Validation Checks'!F460,1500-'Validation Checks'!F460)</f>
        <v>1500</v>
      </c>
    </row>
    <row r="461" spans="6:7">
      <c r="F461">
        <f>'Template A - Products'!I461+'Template A - Products'!J461</f>
        <v>0</v>
      </c>
      <c r="G461">
        <f>IF('Template A - Products'!H461="Single",750-'Validation Checks'!F461,1500-'Validation Checks'!F461)</f>
        <v>1500</v>
      </c>
    </row>
    <row r="462" spans="6:7">
      <c r="F462">
        <f>'Template A - Products'!I462+'Template A - Products'!J462</f>
        <v>0</v>
      </c>
      <c r="G462">
        <f>IF('Template A - Products'!H462="Single",750-'Validation Checks'!F462,1500-'Validation Checks'!F462)</f>
        <v>1500</v>
      </c>
    </row>
    <row r="463" spans="6:7">
      <c r="F463">
        <f>'Template A - Products'!I463+'Template A - Products'!J463</f>
        <v>0</v>
      </c>
      <c r="G463">
        <f>IF('Template A - Products'!H463="Single",750-'Validation Checks'!F463,1500-'Validation Checks'!F463)</f>
        <v>1500</v>
      </c>
    </row>
    <row r="464" spans="6:7">
      <c r="F464">
        <f>'Template A - Products'!I464+'Template A - Products'!J464</f>
        <v>0</v>
      </c>
      <c r="G464">
        <f>IF('Template A - Products'!H464="Single",750-'Validation Checks'!F464,1500-'Validation Checks'!F464)</f>
        <v>1500</v>
      </c>
    </row>
    <row r="465" spans="6:7">
      <c r="F465">
        <f>'Template A - Products'!I465+'Template A - Products'!J465</f>
        <v>0</v>
      </c>
      <c r="G465">
        <f>IF('Template A - Products'!H465="Single",750-'Validation Checks'!F465,1500-'Validation Checks'!F465)</f>
        <v>1500</v>
      </c>
    </row>
    <row r="466" spans="6:7">
      <c r="F466">
        <f>'Template A - Products'!I466+'Template A - Products'!J466</f>
        <v>0</v>
      </c>
      <c r="G466">
        <f>IF('Template A - Products'!H466="Single",750-'Validation Checks'!F466,1500-'Validation Checks'!F466)</f>
        <v>1500</v>
      </c>
    </row>
    <row r="467" spans="6:7">
      <c r="F467">
        <f>'Template A - Products'!I467+'Template A - Products'!J467</f>
        <v>0</v>
      </c>
      <c r="G467">
        <f>IF('Template A - Products'!H467="Single",750-'Validation Checks'!F467,1500-'Validation Checks'!F467)</f>
        <v>1500</v>
      </c>
    </row>
    <row r="468" spans="6:7">
      <c r="F468">
        <f>'Template A - Products'!I468+'Template A - Products'!J468</f>
        <v>0</v>
      </c>
      <c r="G468">
        <f>IF('Template A - Products'!H468="Single",750-'Validation Checks'!F468,1500-'Validation Checks'!F468)</f>
        <v>1500</v>
      </c>
    </row>
    <row r="469" spans="6:7">
      <c r="F469">
        <f>'Template A - Products'!I469+'Template A - Products'!J469</f>
        <v>0</v>
      </c>
      <c r="G469">
        <f>IF('Template A - Products'!H469="Single",750-'Validation Checks'!F469,1500-'Validation Checks'!F469)</f>
        <v>1500</v>
      </c>
    </row>
    <row r="470" spans="6:7">
      <c r="F470">
        <f>'Template A - Products'!I470+'Template A - Products'!J470</f>
        <v>0</v>
      </c>
      <c r="G470">
        <f>IF('Template A - Products'!H470="Single",750-'Validation Checks'!F470,1500-'Validation Checks'!F470)</f>
        <v>1500</v>
      </c>
    </row>
    <row r="471" spans="6:7">
      <c r="F471">
        <f>'Template A - Products'!I471+'Template A - Products'!J471</f>
        <v>0</v>
      </c>
      <c r="G471">
        <f>IF('Template A - Products'!H471="Single",750-'Validation Checks'!F471,1500-'Validation Checks'!F471)</f>
        <v>1500</v>
      </c>
    </row>
    <row r="472" spans="6:7">
      <c r="F472">
        <f>'Template A - Products'!I472+'Template A - Products'!J472</f>
        <v>0</v>
      </c>
      <c r="G472">
        <f>IF('Template A - Products'!H472="Single",750-'Validation Checks'!F472,1500-'Validation Checks'!F472)</f>
        <v>1500</v>
      </c>
    </row>
    <row r="473" spans="6:7">
      <c r="F473">
        <f>'Template A - Products'!I473+'Template A - Products'!J473</f>
        <v>0</v>
      </c>
      <c r="G473">
        <f>IF('Template A - Products'!H473="Single",750-'Validation Checks'!F473,1500-'Validation Checks'!F473)</f>
        <v>1500</v>
      </c>
    </row>
    <row r="474" spans="6:7">
      <c r="F474">
        <f>'Template A - Products'!I474+'Template A - Products'!J474</f>
        <v>0</v>
      </c>
      <c r="G474">
        <f>IF('Template A - Products'!H474="Single",750-'Validation Checks'!F474,1500-'Validation Checks'!F474)</f>
        <v>1500</v>
      </c>
    </row>
    <row r="475" spans="6:7">
      <c r="F475">
        <f>'Template A - Products'!I475+'Template A - Products'!J475</f>
        <v>0</v>
      </c>
      <c r="G475">
        <f>IF('Template A - Products'!H475="Single",750-'Validation Checks'!F475,1500-'Validation Checks'!F475)</f>
        <v>1500</v>
      </c>
    </row>
    <row r="476" spans="6:7">
      <c r="F476">
        <f>'Template A - Products'!I476+'Template A - Products'!J476</f>
        <v>0</v>
      </c>
      <c r="G476">
        <f>IF('Template A - Products'!H476="Single",750-'Validation Checks'!F476,1500-'Validation Checks'!F476)</f>
        <v>1500</v>
      </c>
    </row>
    <row r="477" spans="6:7">
      <c r="F477">
        <f>'Template A - Products'!I477+'Template A - Products'!J477</f>
        <v>0</v>
      </c>
      <c r="G477">
        <f>IF('Template A - Products'!H477="Single",750-'Validation Checks'!F477,1500-'Validation Checks'!F477)</f>
        <v>1500</v>
      </c>
    </row>
    <row r="478" spans="6:7">
      <c r="F478">
        <f>'Template A - Products'!I478+'Template A - Products'!J478</f>
        <v>0</v>
      </c>
      <c r="G478">
        <f>IF('Template A - Products'!H478="Single",750-'Validation Checks'!F478,1500-'Validation Checks'!F478)</f>
        <v>1500</v>
      </c>
    </row>
    <row r="479" spans="6:7">
      <c r="F479">
        <f>'Template A - Products'!I479+'Template A - Products'!J479</f>
        <v>0</v>
      </c>
      <c r="G479">
        <f>IF('Template A - Products'!H479="Single",750-'Validation Checks'!F479,1500-'Validation Checks'!F479)</f>
        <v>1500</v>
      </c>
    </row>
    <row r="480" spans="6:7">
      <c r="F480">
        <f>'Template A - Products'!I480+'Template A - Products'!J480</f>
        <v>0</v>
      </c>
      <c r="G480">
        <f>IF('Template A - Products'!H480="Single",750-'Validation Checks'!F480,1500-'Validation Checks'!F480)</f>
        <v>1500</v>
      </c>
    </row>
    <row r="481" spans="6:7">
      <c r="F481">
        <f>'Template A - Products'!I481+'Template A - Products'!J481</f>
        <v>0</v>
      </c>
      <c r="G481">
        <f>IF('Template A - Products'!H481="Single",750-'Validation Checks'!F481,1500-'Validation Checks'!F481)</f>
        <v>1500</v>
      </c>
    </row>
    <row r="482" spans="6:7">
      <c r="F482">
        <f>'Template A - Products'!I482+'Template A - Products'!J482</f>
        <v>0</v>
      </c>
      <c r="G482">
        <f>IF('Template A - Products'!H482="Single",750-'Validation Checks'!F482,1500-'Validation Checks'!F482)</f>
        <v>1500</v>
      </c>
    </row>
    <row r="483" spans="6:7">
      <c r="F483">
        <f>'Template A - Products'!I483+'Template A - Products'!J483</f>
        <v>0</v>
      </c>
      <c r="G483">
        <f>IF('Template A - Products'!H483="Single",750-'Validation Checks'!F483,1500-'Validation Checks'!F483)</f>
        <v>1500</v>
      </c>
    </row>
    <row r="484" spans="6:7">
      <c r="F484">
        <f>'Template A - Products'!I484+'Template A - Products'!J484</f>
        <v>0</v>
      </c>
      <c r="G484">
        <f>IF('Template A - Products'!H484="Single",750-'Validation Checks'!F484,1500-'Validation Checks'!F484)</f>
        <v>1500</v>
      </c>
    </row>
    <row r="485" spans="6:7">
      <c r="F485">
        <f>'Template A - Products'!I485+'Template A - Products'!J485</f>
        <v>0</v>
      </c>
      <c r="G485">
        <f>IF('Template A - Products'!H485="Single",750-'Validation Checks'!F485,1500-'Validation Checks'!F485)</f>
        <v>1500</v>
      </c>
    </row>
    <row r="486" spans="6:7">
      <c r="F486">
        <f>'Template A - Products'!I486+'Template A - Products'!J486</f>
        <v>0</v>
      </c>
      <c r="G486">
        <f>IF('Template A - Products'!H486="Single",750-'Validation Checks'!F486,1500-'Validation Checks'!F486)</f>
        <v>1500</v>
      </c>
    </row>
    <row r="487" spans="6:7">
      <c r="F487">
        <f>'Template A - Products'!I487+'Template A - Products'!J487</f>
        <v>0</v>
      </c>
      <c r="G487">
        <f>IF('Template A - Products'!H487="Single",750-'Validation Checks'!F487,1500-'Validation Checks'!F487)</f>
        <v>1500</v>
      </c>
    </row>
    <row r="488" spans="6:7">
      <c r="F488">
        <f>'Template A - Products'!I488+'Template A - Products'!J488</f>
        <v>0</v>
      </c>
      <c r="G488">
        <f>IF('Template A - Products'!H488="Single",750-'Validation Checks'!F488,1500-'Validation Checks'!F488)</f>
        <v>1500</v>
      </c>
    </row>
    <row r="489" spans="6:7">
      <c r="F489">
        <f>'Template A - Products'!I489+'Template A - Products'!J489</f>
        <v>0</v>
      </c>
      <c r="G489">
        <f>IF('Template A - Products'!H489="Single",750-'Validation Checks'!F489,1500-'Validation Checks'!F489)</f>
        <v>1500</v>
      </c>
    </row>
    <row r="490" spans="6:7">
      <c r="F490">
        <f>'Template A - Products'!I490+'Template A - Products'!J490</f>
        <v>0</v>
      </c>
      <c r="G490">
        <f>IF('Template A - Products'!H490="Single",750-'Validation Checks'!F490,1500-'Validation Checks'!F490)</f>
        <v>1500</v>
      </c>
    </row>
    <row r="491" spans="6:7">
      <c r="F491">
        <f>'Template A - Products'!I491+'Template A - Products'!J491</f>
        <v>0</v>
      </c>
      <c r="G491">
        <f>IF('Template A - Products'!H491="Single",750-'Validation Checks'!F491,1500-'Validation Checks'!F491)</f>
        <v>1500</v>
      </c>
    </row>
    <row r="492" spans="6:7">
      <c r="F492">
        <f>'Template A - Products'!I492+'Template A - Products'!J492</f>
        <v>0</v>
      </c>
      <c r="G492">
        <f>IF('Template A - Products'!H492="Single",750-'Validation Checks'!F492,1500-'Validation Checks'!F492)</f>
        <v>1500</v>
      </c>
    </row>
    <row r="493" spans="6:7">
      <c r="F493">
        <f>'Template A - Products'!I493+'Template A - Products'!J493</f>
        <v>0</v>
      </c>
      <c r="G493">
        <f>IF('Template A - Products'!H493="Single",750-'Validation Checks'!F493,1500-'Validation Checks'!F493)</f>
        <v>1500</v>
      </c>
    </row>
    <row r="494" spans="6:7">
      <c r="F494">
        <f>'Template A - Products'!I494+'Template A - Products'!J494</f>
        <v>0</v>
      </c>
      <c r="G494">
        <f>IF('Template A - Products'!H494="Single",750-'Validation Checks'!F494,1500-'Validation Checks'!F494)</f>
        <v>1500</v>
      </c>
    </row>
    <row r="495" spans="6:7">
      <c r="F495">
        <f>'Template A - Products'!I495+'Template A - Products'!J495</f>
        <v>0</v>
      </c>
      <c r="G495">
        <f>IF('Template A - Products'!H495="Single",750-'Validation Checks'!F495,1500-'Validation Checks'!F495)</f>
        <v>1500</v>
      </c>
    </row>
    <row r="496" spans="6:7">
      <c r="F496">
        <f>'Template A - Products'!I496+'Template A - Products'!J496</f>
        <v>0</v>
      </c>
      <c r="G496">
        <f>IF('Template A - Products'!H496="Single",750-'Validation Checks'!F496,1500-'Validation Checks'!F496)</f>
        <v>1500</v>
      </c>
    </row>
    <row r="497" spans="6:7">
      <c r="F497">
        <f>'Template A - Products'!I497+'Template A - Products'!J497</f>
        <v>0</v>
      </c>
      <c r="G497">
        <f>IF('Template A - Products'!H497="Single",750-'Validation Checks'!F497,1500-'Validation Checks'!F497)</f>
        <v>1500</v>
      </c>
    </row>
    <row r="498" spans="6:7">
      <c r="F498">
        <f>'Template A - Products'!I498+'Template A - Products'!J498</f>
        <v>0</v>
      </c>
      <c r="G498">
        <f>IF('Template A - Products'!H498="Single",750-'Validation Checks'!F498,1500-'Validation Checks'!F498)</f>
        <v>1500</v>
      </c>
    </row>
    <row r="499" spans="6:7">
      <c r="F499">
        <f>'Template A - Products'!I499+'Template A - Products'!J499</f>
        <v>0</v>
      </c>
      <c r="G499">
        <f>IF('Template A - Products'!H499="Single",750-'Validation Checks'!F499,1500-'Validation Checks'!F499)</f>
        <v>1500</v>
      </c>
    </row>
    <row r="500" spans="6:7">
      <c r="F500">
        <f>'Template A - Products'!I500+'Template A - Products'!J500</f>
        <v>0</v>
      </c>
      <c r="G500">
        <f>IF('Template A - Products'!H500="Single",750-'Validation Checks'!F500,1500-'Validation Checks'!F500)</f>
        <v>1500</v>
      </c>
    </row>
    <row r="501" spans="6:7">
      <c r="F501">
        <f>'Template A - Products'!I501+'Template A - Products'!J501</f>
        <v>0</v>
      </c>
      <c r="G501">
        <f>IF('Template A - Products'!H501="Single",750-'Validation Checks'!F501,1500-'Validation Checks'!F501)</f>
        <v>1500</v>
      </c>
    </row>
    <row r="502" spans="6:7">
      <c r="F502">
        <f>'Template A - Products'!I502+'Template A - Products'!J502</f>
        <v>0</v>
      </c>
      <c r="G502">
        <f>IF('Template A - Products'!H502="Single",750-'Validation Checks'!F502,1500-'Validation Checks'!F502)</f>
        <v>1500</v>
      </c>
    </row>
    <row r="503" spans="6:7">
      <c r="F503">
        <f>'Template A - Products'!I503+'Template A - Products'!J503</f>
        <v>0</v>
      </c>
      <c r="G503">
        <f>IF('Template A - Products'!H503="Single",750-'Validation Checks'!F503,1500-'Validation Checks'!F503)</f>
        <v>1500</v>
      </c>
    </row>
    <row r="504" spans="6:7">
      <c r="F504">
        <f>'Template A - Products'!I504+'Template A - Products'!J504</f>
        <v>0</v>
      </c>
      <c r="G504">
        <f>IF('Template A - Products'!H504="Single",750-'Validation Checks'!F504,1500-'Validation Checks'!F504)</f>
        <v>1500</v>
      </c>
    </row>
    <row r="505" spans="6:7">
      <c r="F505">
        <f>'Template A - Products'!I505+'Template A - Products'!J505</f>
        <v>0</v>
      </c>
      <c r="G505">
        <f>IF('Template A - Products'!H505="Single",750-'Validation Checks'!F505,1500-'Validation Checks'!F505)</f>
        <v>1500</v>
      </c>
    </row>
    <row r="506" spans="6:7">
      <c r="F506">
        <f>'Template A - Products'!I506+'Template A - Products'!J506</f>
        <v>0</v>
      </c>
      <c r="G506">
        <f>IF('Template A - Products'!H506="Single",750-'Validation Checks'!F506,1500-'Validation Checks'!F506)</f>
        <v>1500</v>
      </c>
    </row>
    <row r="507" spans="6:7">
      <c r="F507">
        <f>'Template A - Products'!I507+'Template A - Products'!J507</f>
        <v>0</v>
      </c>
      <c r="G507">
        <f>IF('Template A - Products'!H507="Single",750-'Validation Checks'!F507,1500-'Validation Checks'!F507)</f>
        <v>1500</v>
      </c>
    </row>
    <row r="508" spans="6:7">
      <c r="F508">
        <f>'Template A - Products'!I508+'Template A - Products'!J508</f>
        <v>0</v>
      </c>
      <c r="G508">
        <f>IF('Template A - Products'!H508="Single",750-'Validation Checks'!F508,1500-'Validation Checks'!F508)</f>
        <v>1500</v>
      </c>
    </row>
    <row r="509" spans="6:7">
      <c r="F509">
        <f>'Template A - Products'!I509+'Template A - Products'!J509</f>
        <v>0</v>
      </c>
      <c r="G509">
        <f>IF('Template A - Products'!H509="Single",750-'Validation Checks'!F509,1500-'Validation Checks'!F509)</f>
        <v>1500</v>
      </c>
    </row>
    <row r="510" spans="6:7">
      <c r="F510">
        <f>'Template A - Products'!I510+'Template A - Products'!J510</f>
        <v>0</v>
      </c>
      <c r="G510">
        <f>IF('Template A - Products'!H510="Single",750-'Validation Checks'!F510,1500-'Validation Checks'!F510)</f>
        <v>1500</v>
      </c>
    </row>
    <row r="511" spans="6:7">
      <c r="F511">
        <f>'Template A - Products'!I511+'Template A - Products'!J511</f>
        <v>0</v>
      </c>
      <c r="G511">
        <f>IF('Template A - Products'!H511="Single",750-'Validation Checks'!F511,1500-'Validation Checks'!F511)</f>
        <v>1500</v>
      </c>
    </row>
    <row r="512" spans="6:7">
      <c r="F512">
        <f>'Template A - Products'!I512+'Template A - Products'!J512</f>
        <v>0</v>
      </c>
      <c r="G512">
        <f>IF('Template A - Products'!H512="Single",750-'Validation Checks'!F512,1500-'Validation Checks'!F512)</f>
        <v>1500</v>
      </c>
    </row>
    <row r="513" spans="6:7">
      <c r="F513">
        <f>'Template A - Products'!I513+'Template A - Products'!J513</f>
        <v>0</v>
      </c>
      <c r="G513">
        <f>IF('Template A - Products'!H513="Single",750-'Validation Checks'!F513,1500-'Validation Checks'!F513)</f>
        <v>1500</v>
      </c>
    </row>
    <row r="514" spans="6:7">
      <c r="F514">
        <f>'Template A - Products'!I514+'Template A - Products'!J514</f>
        <v>0</v>
      </c>
      <c r="G514">
        <f>IF('Template A - Products'!H514="Single",750-'Validation Checks'!F514,1500-'Validation Checks'!F514)</f>
        <v>1500</v>
      </c>
    </row>
    <row r="515" spans="6:7">
      <c r="F515">
        <f>'Template A - Products'!I515+'Template A - Products'!J515</f>
        <v>0</v>
      </c>
      <c r="G515">
        <f>IF('Template A - Products'!H515="Single",750-'Validation Checks'!F515,1500-'Validation Checks'!F515)</f>
        <v>1500</v>
      </c>
    </row>
    <row r="516" spans="6:7">
      <c r="F516">
        <f>'Template A - Products'!I516+'Template A - Products'!J516</f>
        <v>0</v>
      </c>
      <c r="G516">
        <f>IF('Template A - Products'!H516="Single",750-'Validation Checks'!F516,1500-'Validation Checks'!F516)</f>
        <v>1500</v>
      </c>
    </row>
    <row r="517" spans="6:7">
      <c r="F517">
        <f>'Template A - Products'!I517+'Template A - Products'!J517</f>
        <v>0</v>
      </c>
      <c r="G517">
        <f>IF('Template A - Products'!H517="Single",750-'Validation Checks'!F517,1500-'Validation Checks'!F517)</f>
        <v>1500</v>
      </c>
    </row>
    <row r="518" spans="6:7">
      <c r="F518">
        <f>'Template A - Products'!I518+'Template A - Products'!J518</f>
        <v>0</v>
      </c>
      <c r="G518">
        <f>IF('Template A - Products'!H518="Single",750-'Validation Checks'!F518,1500-'Validation Checks'!F518)</f>
        <v>1500</v>
      </c>
    </row>
    <row r="519" spans="6:7">
      <c r="F519">
        <f>'Template A - Products'!I519+'Template A - Products'!J519</f>
        <v>0</v>
      </c>
      <c r="G519">
        <f>IF('Template A - Products'!H519="Single",750-'Validation Checks'!F519,1500-'Validation Checks'!F519)</f>
        <v>1500</v>
      </c>
    </row>
    <row r="520" spans="6:7">
      <c r="F520">
        <f>'Template A - Products'!I520+'Template A - Products'!J520</f>
        <v>0</v>
      </c>
      <c r="G520">
        <f>IF('Template A - Products'!H520="Single",750-'Validation Checks'!F520,1500-'Validation Checks'!F520)</f>
        <v>1500</v>
      </c>
    </row>
    <row r="521" spans="6:7">
      <c r="F521">
        <f>'Template A - Products'!I521+'Template A - Products'!J521</f>
        <v>0</v>
      </c>
      <c r="G521">
        <f>IF('Template A - Products'!H521="Single",750-'Validation Checks'!F521,1500-'Validation Checks'!F521)</f>
        <v>1500</v>
      </c>
    </row>
    <row r="522" spans="6:7">
      <c r="F522">
        <f>'Template A - Products'!I522+'Template A - Products'!J522</f>
        <v>0</v>
      </c>
      <c r="G522">
        <f>IF('Template A - Products'!H522="Single",750-'Validation Checks'!F522,1500-'Validation Checks'!F522)</f>
        <v>1500</v>
      </c>
    </row>
    <row r="523" spans="6:7">
      <c r="F523">
        <f>'Template A - Products'!I523+'Template A - Products'!J523</f>
        <v>0</v>
      </c>
      <c r="G523">
        <f>IF('Template A - Products'!H523="Single",750-'Validation Checks'!F523,1500-'Validation Checks'!F523)</f>
        <v>1500</v>
      </c>
    </row>
    <row r="524" spans="6:7">
      <c r="F524">
        <f>'Template A - Products'!I524+'Template A - Products'!J524</f>
        <v>0</v>
      </c>
      <c r="G524">
        <f>IF('Template A - Products'!H524="Single",750-'Validation Checks'!F524,1500-'Validation Checks'!F524)</f>
        <v>1500</v>
      </c>
    </row>
    <row r="525" spans="6:7">
      <c r="F525">
        <f>'Template A - Products'!I525+'Template A - Products'!J525</f>
        <v>0</v>
      </c>
      <c r="G525">
        <f>IF('Template A - Products'!H525="Single",750-'Validation Checks'!F525,1500-'Validation Checks'!F525)</f>
        <v>1500</v>
      </c>
    </row>
    <row r="526" spans="6:7">
      <c r="F526">
        <f>'Template A - Products'!I526+'Template A - Products'!J526</f>
        <v>0</v>
      </c>
      <c r="G526">
        <f>IF('Template A - Products'!H526="Single",750-'Validation Checks'!F526,1500-'Validation Checks'!F526)</f>
        <v>1500</v>
      </c>
    </row>
    <row r="527" spans="6:7">
      <c r="F527">
        <f>'Template A - Products'!I527+'Template A - Products'!J527</f>
        <v>0</v>
      </c>
      <c r="G527">
        <f>IF('Template A - Products'!H527="Single",750-'Validation Checks'!F527,1500-'Validation Checks'!F527)</f>
        <v>1500</v>
      </c>
    </row>
    <row r="528" spans="6:7">
      <c r="F528">
        <f>'Template A - Products'!I528+'Template A - Products'!J528</f>
        <v>0</v>
      </c>
      <c r="G528">
        <f>IF('Template A - Products'!H528="Single",750-'Validation Checks'!F528,1500-'Validation Checks'!F528)</f>
        <v>1500</v>
      </c>
    </row>
    <row r="529" spans="6:7">
      <c r="F529">
        <f>'Template A - Products'!I529+'Template A - Products'!J529</f>
        <v>0</v>
      </c>
      <c r="G529">
        <f>IF('Template A - Products'!H529="Single",750-'Validation Checks'!F529,1500-'Validation Checks'!F529)</f>
        <v>1500</v>
      </c>
    </row>
    <row r="530" spans="6:7">
      <c r="F530">
        <f>'Template A - Products'!I530+'Template A - Products'!J530</f>
        <v>0</v>
      </c>
      <c r="G530">
        <f>IF('Template A - Products'!H530="Single",750-'Validation Checks'!F530,1500-'Validation Checks'!F530)</f>
        <v>1500</v>
      </c>
    </row>
    <row r="531" spans="6:7">
      <c r="F531">
        <f>'Template A - Products'!I531+'Template A - Products'!J531</f>
        <v>0</v>
      </c>
      <c r="G531">
        <f>IF('Template A - Products'!H531="Single",750-'Validation Checks'!F531,1500-'Validation Checks'!F531)</f>
        <v>1500</v>
      </c>
    </row>
    <row r="532" spans="6:7">
      <c r="F532">
        <f>'Template A - Products'!I532+'Template A - Products'!J532</f>
        <v>0</v>
      </c>
      <c r="G532">
        <f>IF('Template A - Products'!H532="Single",750-'Validation Checks'!F532,1500-'Validation Checks'!F532)</f>
        <v>1500</v>
      </c>
    </row>
    <row r="533" spans="6:7">
      <c r="F533">
        <f>'Template A - Products'!I533+'Template A - Products'!J533</f>
        <v>0</v>
      </c>
      <c r="G533">
        <f>IF('Template A - Products'!H533="Single",750-'Validation Checks'!F533,1500-'Validation Checks'!F533)</f>
        <v>1500</v>
      </c>
    </row>
    <row r="534" spans="6:7">
      <c r="F534">
        <f>'Template A - Products'!I534+'Template A - Products'!J534</f>
        <v>0</v>
      </c>
      <c r="G534">
        <f>IF('Template A - Products'!H534="Single",750-'Validation Checks'!F534,1500-'Validation Checks'!F534)</f>
        <v>1500</v>
      </c>
    </row>
    <row r="535" spans="6:7">
      <c r="F535">
        <f>'Template A - Products'!I535+'Template A - Products'!J535</f>
        <v>0</v>
      </c>
      <c r="G535">
        <f>IF('Template A - Products'!H535="Single",750-'Validation Checks'!F535,1500-'Validation Checks'!F535)</f>
        <v>1500</v>
      </c>
    </row>
    <row r="536" spans="6:7">
      <c r="F536">
        <f>'Template A - Products'!I536+'Template A - Products'!J536</f>
        <v>0</v>
      </c>
      <c r="G536">
        <f>IF('Template A - Products'!H536="Single",750-'Validation Checks'!F536,1500-'Validation Checks'!F536)</f>
        <v>1500</v>
      </c>
    </row>
    <row r="537" spans="6:7">
      <c r="F537">
        <f>'Template A - Products'!I537+'Template A - Products'!J537</f>
        <v>0</v>
      </c>
      <c r="G537">
        <f>IF('Template A - Products'!H537="Single",750-'Validation Checks'!F537,1500-'Validation Checks'!F537)</f>
        <v>1500</v>
      </c>
    </row>
    <row r="538" spans="6:7">
      <c r="F538">
        <f>'Template A - Products'!I538+'Template A - Products'!J538</f>
        <v>0</v>
      </c>
      <c r="G538">
        <f>IF('Template A - Products'!H538="Single",750-'Validation Checks'!F538,1500-'Validation Checks'!F538)</f>
        <v>1500</v>
      </c>
    </row>
    <row r="539" spans="6:7">
      <c r="F539">
        <f>'Template A - Products'!I539+'Template A - Products'!J539</f>
        <v>0</v>
      </c>
      <c r="G539">
        <f>IF('Template A - Products'!H539="Single",750-'Validation Checks'!F539,1500-'Validation Checks'!F539)</f>
        <v>1500</v>
      </c>
    </row>
    <row r="540" spans="6:7">
      <c r="F540">
        <f>'Template A - Products'!I540+'Template A - Products'!J540</f>
        <v>0</v>
      </c>
      <c r="G540">
        <f>IF('Template A - Products'!H540="Single",750-'Validation Checks'!F540,1500-'Validation Checks'!F540)</f>
        <v>1500</v>
      </c>
    </row>
    <row r="541" spans="6:7">
      <c r="F541">
        <f>'Template A - Products'!I541+'Template A - Products'!J541</f>
        <v>0</v>
      </c>
      <c r="G541">
        <f>IF('Template A - Products'!H541="Single",750-'Validation Checks'!F541,1500-'Validation Checks'!F541)</f>
        <v>1500</v>
      </c>
    </row>
    <row r="542" spans="6:7">
      <c r="F542">
        <f>'Template A - Products'!I542+'Template A - Products'!J542</f>
        <v>0</v>
      </c>
      <c r="G542">
        <f>IF('Template A - Products'!H542="Single",750-'Validation Checks'!F542,1500-'Validation Checks'!F542)</f>
        <v>1500</v>
      </c>
    </row>
    <row r="543" spans="6:7">
      <c r="F543">
        <f>'Template A - Products'!I543+'Template A - Products'!J543</f>
        <v>0</v>
      </c>
      <c r="G543">
        <f>IF('Template A - Products'!H543="Single",750-'Validation Checks'!F543,1500-'Validation Checks'!F543)</f>
        <v>1500</v>
      </c>
    </row>
    <row r="544" spans="6:7">
      <c r="F544">
        <f>'Template A - Products'!I544+'Template A - Products'!J544</f>
        <v>0</v>
      </c>
      <c r="G544">
        <f>IF('Template A - Products'!H544="Single",750-'Validation Checks'!F544,1500-'Validation Checks'!F544)</f>
        <v>1500</v>
      </c>
    </row>
    <row r="545" spans="6:7">
      <c r="F545">
        <f>'Template A - Products'!I545+'Template A - Products'!J545</f>
        <v>0</v>
      </c>
      <c r="G545">
        <f>IF('Template A - Products'!H545="Single",750-'Validation Checks'!F545,1500-'Validation Checks'!F545)</f>
        <v>1500</v>
      </c>
    </row>
    <row r="546" spans="6:7">
      <c r="F546">
        <f>'Template A - Products'!I546+'Template A - Products'!J546</f>
        <v>0</v>
      </c>
      <c r="G546">
        <f>IF('Template A - Products'!H546="Single",750-'Validation Checks'!F546,1500-'Validation Checks'!F546)</f>
        <v>1500</v>
      </c>
    </row>
    <row r="547" spans="6:7">
      <c r="F547">
        <f>'Template A - Products'!I547+'Template A - Products'!J547</f>
        <v>0</v>
      </c>
      <c r="G547">
        <f>IF('Template A - Products'!H547="Single",750-'Validation Checks'!F547,1500-'Validation Checks'!F547)</f>
        <v>1500</v>
      </c>
    </row>
    <row r="548" spans="6:7">
      <c r="F548">
        <f>'Template A - Products'!I548+'Template A - Products'!J548</f>
        <v>0</v>
      </c>
      <c r="G548">
        <f>IF('Template A - Products'!H548="Single",750-'Validation Checks'!F548,1500-'Validation Checks'!F548)</f>
        <v>1500</v>
      </c>
    </row>
    <row r="549" spans="6:7">
      <c r="F549">
        <f>'Template A - Products'!I549+'Template A - Products'!J549</f>
        <v>0</v>
      </c>
      <c r="G549">
        <f>IF('Template A - Products'!H549="Single",750-'Validation Checks'!F549,1500-'Validation Checks'!F549)</f>
        <v>1500</v>
      </c>
    </row>
    <row r="550" spans="6:7">
      <c r="F550">
        <f>'Template A - Products'!I550+'Template A - Products'!J550</f>
        <v>0</v>
      </c>
      <c r="G550">
        <f>IF('Template A - Products'!H550="Single",750-'Validation Checks'!F550,1500-'Validation Checks'!F550)</f>
        <v>1500</v>
      </c>
    </row>
    <row r="551" spans="6:7">
      <c r="F551">
        <f>'Template A - Products'!I551+'Template A - Products'!J551</f>
        <v>0</v>
      </c>
      <c r="G551">
        <f>IF('Template A - Products'!H551="Single",750-'Validation Checks'!F551,1500-'Validation Checks'!F551)</f>
        <v>1500</v>
      </c>
    </row>
    <row r="552" spans="6:7">
      <c r="F552">
        <f>'Template A - Products'!I552+'Template A - Products'!J552</f>
        <v>0</v>
      </c>
      <c r="G552">
        <f>IF('Template A - Products'!H552="Single",750-'Validation Checks'!F552,1500-'Validation Checks'!F552)</f>
        <v>1500</v>
      </c>
    </row>
    <row r="553" spans="6:7">
      <c r="F553">
        <f>'Template A - Products'!I553+'Template A - Products'!J553</f>
        <v>0</v>
      </c>
      <c r="G553">
        <f>IF('Template A - Products'!H553="Single",750-'Validation Checks'!F553,1500-'Validation Checks'!F553)</f>
        <v>1500</v>
      </c>
    </row>
    <row r="554" spans="6:7">
      <c r="F554">
        <f>'Template A - Products'!I554+'Template A - Products'!J554</f>
        <v>0</v>
      </c>
      <c r="G554">
        <f>IF('Template A - Products'!H554="Single",750-'Validation Checks'!F554,1500-'Validation Checks'!F554)</f>
        <v>1500</v>
      </c>
    </row>
    <row r="555" spans="6:7">
      <c r="F555">
        <f>'Template A - Products'!I555+'Template A - Products'!J555</f>
        <v>0</v>
      </c>
      <c r="G555">
        <f>IF('Template A - Products'!H555="Single",750-'Validation Checks'!F555,1500-'Validation Checks'!F555)</f>
        <v>1500</v>
      </c>
    </row>
    <row r="556" spans="6:7">
      <c r="F556">
        <f>'Template A - Products'!I556+'Template A - Products'!J556</f>
        <v>0</v>
      </c>
      <c r="G556">
        <f>IF('Template A - Products'!H556="Single",750-'Validation Checks'!F556,1500-'Validation Checks'!F556)</f>
        <v>1500</v>
      </c>
    </row>
    <row r="557" spans="6:7">
      <c r="F557">
        <f>'Template A - Products'!I557+'Template A - Products'!J557</f>
        <v>0</v>
      </c>
      <c r="G557">
        <f>IF('Template A - Products'!H557="Single",750-'Validation Checks'!F557,1500-'Validation Checks'!F557)</f>
        <v>1500</v>
      </c>
    </row>
    <row r="558" spans="6:7">
      <c r="F558">
        <f>'Template A - Products'!I558+'Template A - Products'!J558</f>
        <v>0</v>
      </c>
      <c r="G558">
        <f>IF('Template A - Products'!H558="Single",750-'Validation Checks'!F558,1500-'Validation Checks'!F558)</f>
        <v>1500</v>
      </c>
    </row>
    <row r="559" spans="6:7">
      <c r="F559">
        <f>'Template A - Products'!I559+'Template A - Products'!J559</f>
        <v>0</v>
      </c>
      <c r="G559">
        <f>IF('Template A - Products'!H559="Single",750-'Validation Checks'!F559,1500-'Validation Checks'!F559)</f>
        <v>1500</v>
      </c>
    </row>
    <row r="560" spans="6:7">
      <c r="F560">
        <f>'Template A - Products'!I560+'Template A - Products'!J560</f>
        <v>0</v>
      </c>
      <c r="G560">
        <f>IF('Template A - Products'!H560="Single",750-'Validation Checks'!F560,1500-'Validation Checks'!F560)</f>
        <v>1500</v>
      </c>
    </row>
    <row r="561" spans="6:7">
      <c r="F561">
        <f>'Template A - Products'!I561+'Template A - Products'!J561</f>
        <v>0</v>
      </c>
      <c r="G561">
        <f>IF('Template A - Products'!H561="Single",750-'Validation Checks'!F561,1500-'Validation Checks'!F561)</f>
        <v>1500</v>
      </c>
    </row>
    <row r="562" spans="6:7">
      <c r="F562">
        <f>'Template A - Products'!I562+'Template A - Products'!J562</f>
        <v>0</v>
      </c>
      <c r="G562">
        <f>IF('Template A - Products'!H562="Single",750-'Validation Checks'!F562,1500-'Validation Checks'!F562)</f>
        <v>1500</v>
      </c>
    </row>
    <row r="563" spans="6:7">
      <c r="F563">
        <f>'Template A - Products'!I563+'Template A - Products'!J563</f>
        <v>0</v>
      </c>
      <c r="G563">
        <f>IF('Template A - Products'!H563="Single",750-'Validation Checks'!F563,1500-'Validation Checks'!F563)</f>
        <v>1500</v>
      </c>
    </row>
    <row r="564" spans="6:7">
      <c r="F564">
        <f>'Template A - Products'!I564+'Template A - Products'!J564</f>
        <v>0</v>
      </c>
      <c r="G564">
        <f>IF('Template A - Products'!H564="Single",750-'Validation Checks'!F564,1500-'Validation Checks'!F564)</f>
        <v>1500</v>
      </c>
    </row>
    <row r="565" spans="6:7">
      <c r="F565">
        <f>'Template A - Products'!I565+'Template A - Products'!J565</f>
        <v>0</v>
      </c>
      <c r="G565">
        <f>IF('Template A - Products'!H565="Single",750-'Validation Checks'!F565,1500-'Validation Checks'!F565)</f>
        <v>1500</v>
      </c>
    </row>
    <row r="566" spans="6:7">
      <c r="F566">
        <f>'Template A - Products'!I566+'Template A - Products'!J566</f>
        <v>0</v>
      </c>
      <c r="G566">
        <f>IF('Template A - Products'!H566="Single",750-'Validation Checks'!F566,1500-'Validation Checks'!F566)</f>
        <v>1500</v>
      </c>
    </row>
    <row r="567" spans="6:7">
      <c r="F567">
        <f>'Template A - Products'!I567+'Template A - Products'!J567</f>
        <v>0</v>
      </c>
      <c r="G567">
        <f>IF('Template A - Products'!H567="Single",750-'Validation Checks'!F567,1500-'Validation Checks'!F567)</f>
        <v>1500</v>
      </c>
    </row>
    <row r="568" spans="6:7">
      <c r="F568">
        <f>'Template A - Products'!I568+'Template A - Products'!J568</f>
        <v>0</v>
      </c>
      <c r="G568">
        <f>IF('Template A - Products'!H568="Single",750-'Validation Checks'!F568,1500-'Validation Checks'!F568)</f>
        <v>1500</v>
      </c>
    </row>
    <row r="569" spans="6:7">
      <c r="F569">
        <f>'Template A - Products'!I569+'Template A - Products'!J569</f>
        <v>0</v>
      </c>
      <c r="G569">
        <f>IF('Template A - Products'!H569="Single",750-'Validation Checks'!F569,1500-'Validation Checks'!F569)</f>
        <v>1500</v>
      </c>
    </row>
    <row r="570" spans="6:7">
      <c r="F570">
        <f>'Template A - Products'!I570+'Template A - Products'!J570</f>
        <v>0</v>
      </c>
      <c r="G570">
        <f>IF('Template A - Products'!H570="Single",750-'Validation Checks'!F570,1500-'Validation Checks'!F570)</f>
        <v>1500</v>
      </c>
    </row>
    <row r="571" spans="6:7">
      <c r="F571">
        <f>'Template A - Products'!I571+'Template A - Products'!J571</f>
        <v>0</v>
      </c>
      <c r="G571">
        <f>IF('Template A - Products'!H571="Single",750-'Validation Checks'!F571,1500-'Validation Checks'!F571)</f>
        <v>1500</v>
      </c>
    </row>
    <row r="572" spans="6:7">
      <c r="F572">
        <f>'Template A - Products'!I572+'Template A - Products'!J572</f>
        <v>0</v>
      </c>
      <c r="G572">
        <f>IF('Template A - Products'!H572="Single",750-'Validation Checks'!F572,1500-'Validation Checks'!F572)</f>
        <v>1500</v>
      </c>
    </row>
    <row r="573" spans="6:7">
      <c r="F573">
        <f>'Template A - Products'!I573+'Template A - Products'!J573</f>
        <v>0</v>
      </c>
      <c r="G573">
        <f>IF('Template A - Products'!H573="Single",750-'Validation Checks'!F573,1500-'Validation Checks'!F573)</f>
        <v>1500</v>
      </c>
    </row>
    <row r="574" spans="6:7">
      <c r="F574">
        <f>'Template A - Products'!I574+'Template A - Products'!J574</f>
        <v>0</v>
      </c>
      <c r="G574">
        <f>IF('Template A - Products'!H574="Single",750-'Validation Checks'!F574,1500-'Validation Checks'!F574)</f>
        <v>1500</v>
      </c>
    </row>
    <row r="575" spans="6:7">
      <c r="F575">
        <f>'Template A - Products'!I575+'Template A - Products'!J575</f>
        <v>0</v>
      </c>
      <c r="G575">
        <f>IF('Template A - Products'!H575="Single",750-'Validation Checks'!F575,1500-'Validation Checks'!F575)</f>
        <v>1500</v>
      </c>
    </row>
    <row r="576" spans="6:7">
      <c r="F576">
        <f>'Template A - Products'!I576+'Template A - Products'!J576</f>
        <v>0</v>
      </c>
      <c r="G576">
        <f>IF('Template A - Products'!H576="Single",750-'Validation Checks'!F576,1500-'Validation Checks'!F576)</f>
        <v>1500</v>
      </c>
    </row>
    <row r="577" spans="6:7">
      <c r="F577">
        <f>'Template A - Products'!I577+'Template A - Products'!J577</f>
        <v>0</v>
      </c>
      <c r="G577">
        <f>IF('Template A - Products'!H577="Single",750-'Validation Checks'!F577,1500-'Validation Checks'!F577)</f>
        <v>1500</v>
      </c>
    </row>
    <row r="578" spans="6:7">
      <c r="F578">
        <f>'Template A - Products'!I578+'Template A - Products'!J578</f>
        <v>0</v>
      </c>
      <c r="G578">
        <f>IF('Template A - Products'!H578="Single",750-'Validation Checks'!F578,1500-'Validation Checks'!F578)</f>
        <v>1500</v>
      </c>
    </row>
    <row r="579" spans="6:7">
      <c r="F579">
        <f>'Template A - Products'!I579+'Template A - Products'!J579</f>
        <v>0</v>
      </c>
      <c r="G579">
        <f>IF('Template A - Products'!H579="Single",750-'Validation Checks'!F579,1500-'Validation Checks'!F579)</f>
        <v>1500</v>
      </c>
    </row>
    <row r="580" spans="6:7">
      <c r="F580">
        <f>'Template A - Products'!I580+'Template A - Products'!J580</f>
        <v>0</v>
      </c>
      <c r="G580">
        <f>IF('Template A - Products'!H580="Single",750-'Validation Checks'!F580,1500-'Validation Checks'!F580)</f>
        <v>1500</v>
      </c>
    </row>
    <row r="581" spans="6:7">
      <c r="F581">
        <f>'Template A - Products'!I581+'Template A - Products'!J581</f>
        <v>0</v>
      </c>
      <c r="G581">
        <f>IF('Template A - Products'!H581="Single",750-'Validation Checks'!F581,1500-'Validation Checks'!F581)</f>
        <v>1500</v>
      </c>
    </row>
    <row r="582" spans="6:7">
      <c r="F582">
        <f>'Template A - Products'!I582+'Template A - Products'!J582</f>
        <v>0</v>
      </c>
      <c r="G582">
        <f>IF('Template A - Products'!H582="Single",750-'Validation Checks'!F582,1500-'Validation Checks'!F582)</f>
        <v>1500</v>
      </c>
    </row>
    <row r="583" spans="6:7">
      <c r="F583">
        <f>'Template A - Products'!I583+'Template A - Products'!J583</f>
        <v>0</v>
      </c>
      <c r="G583">
        <f>IF('Template A - Products'!H583="Single",750-'Validation Checks'!F583,1500-'Validation Checks'!F583)</f>
        <v>1500</v>
      </c>
    </row>
    <row r="584" spans="6:7">
      <c r="F584">
        <f>'Template A - Products'!I584+'Template A - Products'!J584</f>
        <v>0</v>
      </c>
      <c r="G584">
        <f>IF('Template A - Products'!H584="Single",750-'Validation Checks'!F584,1500-'Validation Checks'!F584)</f>
        <v>1500</v>
      </c>
    </row>
    <row r="585" spans="6:7">
      <c r="F585">
        <f>'Template A - Products'!I585+'Template A - Products'!J585</f>
        <v>0</v>
      </c>
      <c r="G585">
        <f>IF('Template A - Products'!H585="Single",750-'Validation Checks'!F585,1500-'Validation Checks'!F585)</f>
        <v>1500</v>
      </c>
    </row>
    <row r="586" spans="6:7">
      <c r="F586">
        <f>'Template A - Products'!I586+'Template A - Products'!J586</f>
        <v>0</v>
      </c>
      <c r="G586">
        <f>IF('Template A - Products'!H586="Single",750-'Validation Checks'!F586,1500-'Validation Checks'!F586)</f>
        <v>1500</v>
      </c>
    </row>
    <row r="587" spans="6:7">
      <c r="F587">
        <f>'Template A - Products'!I587+'Template A - Products'!J587</f>
        <v>0</v>
      </c>
      <c r="G587">
        <f>IF('Template A - Products'!H587="Single",750-'Validation Checks'!F587,1500-'Validation Checks'!F587)</f>
        <v>1500</v>
      </c>
    </row>
    <row r="588" spans="6:7">
      <c r="F588">
        <f>'Template A - Products'!I588+'Template A - Products'!J588</f>
        <v>0</v>
      </c>
      <c r="G588">
        <f>IF('Template A - Products'!H588="Single",750-'Validation Checks'!F588,1500-'Validation Checks'!F588)</f>
        <v>1500</v>
      </c>
    </row>
    <row r="589" spans="6:7">
      <c r="F589">
        <f>'Template A - Products'!I589+'Template A - Products'!J589</f>
        <v>0</v>
      </c>
      <c r="G589">
        <f>IF('Template A - Products'!H589="Single",750-'Validation Checks'!F589,1500-'Validation Checks'!F589)</f>
        <v>1500</v>
      </c>
    </row>
    <row r="590" spans="6:7">
      <c r="F590">
        <f>'Template A - Products'!I590+'Template A - Products'!J590</f>
        <v>0</v>
      </c>
      <c r="G590">
        <f>IF('Template A - Products'!H590="Single",750-'Validation Checks'!F590,1500-'Validation Checks'!F590)</f>
        <v>1500</v>
      </c>
    </row>
    <row r="591" spans="6:7">
      <c r="F591">
        <f>'Template A - Products'!I591+'Template A - Products'!J591</f>
        <v>0</v>
      </c>
      <c r="G591">
        <f>IF('Template A - Products'!H591="Single",750-'Validation Checks'!F591,1500-'Validation Checks'!F591)</f>
        <v>1500</v>
      </c>
    </row>
    <row r="592" spans="6:7">
      <c r="F592">
        <f>'Template A - Products'!I592+'Template A - Products'!J592</f>
        <v>0</v>
      </c>
      <c r="G592">
        <f>IF('Template A - Products'!H592="Single",750-'Validation Checks'!F592,1500-'Validation Checks'!F592)</f>
        <v>1500</v>
      </c>
    </row>
    <row r="593" spans="6:7">
      <c r="F593">
        <f>'Template A - Products'!I593+'Template A - Products'!J593</f>
        <v>0</v>
      </c>
      <c r="G593">
        <f>IF('Template A - Products'!H593="Single",750-'Validation Checks'!F593,1500-'Validation Checks'!F593)</f>
        <v>1500</v>
      </c>
    </row>
    <row r="594" spans="6:7">
      <c r="F594">
        <f>'Template A - Products'!I594+'Template A - Products'!J594</f>
        <v>0</v>
      </c>
      <c r="G594">
        <f>IF('Template A - Products'!H594="Single",750-'Validation Checks'!F594,1500-'Validation Checks'!F594)</f>
        <v>1500</v>
      </c>
    </row>
    <row r="595" spans="6:7">
      <c r="F595">
        <f>'Template A - Products'!I595+'Template A - Products'!J595</f>
        <v>0</v>
      </c>
      <c r="G595">
        <f>IF('Template A - Products'!H595="Single",750-'Validation Checks'!F595,1500-'Validation Checks'!F595)</f>
        <v>1500</v>
      </c>
    </row>
    <row r="596" spans="6:7">
      <c r="F596">
        <f>'Template A - Products'!I596+'Template A - Products'!J596</f>
        <v>0</v>
      </c>
      <c r="G596">
        <f>IF('Template A - Products'!H596="Single",750-'Validation Checks'!F596,1500-'Validation Checks'!F596)</f>
        <v>1500</v>
      </c>
    </row>
    <row r="597" spans="6:7">
      <c r="F597">
        <f>'Template A - Products'!I597+'Template A - Products'!J597</f>
        <v>0</v>
      </c>
      <c r="G597">
        <f>IF('Template A - Products'!H597="Single",750-'Validation Checks'!F597,1500-'Validation Checks'!F597)</f>
        <v>1500</v>
      </c>
    </row>
    <row r="598" spans="6:7">
      <c r="F598">
        <f>'Template A - Products'!I598+'Template A - Products'!J598</f>
        <v>0</v>
      </c>
      <c r="G598">
        <f>IF('Template A - Products'!H598="Single",750-'Validation Checks'!F598,1500-'Validation Checks'!F598)</f>
        <v>1500</v>
      </c>
    </row>
    <row r="599" spans="6:7">
      <c r="F599">
        <f>'Template A - Products'!I599+'Template A - Products'!J599</f>
        <v>0</v>
      </c>
      <c r="G599">
        <f>IF('Template A - Products'!H599="Single",750-'Validation Checks'!F599,1500-'Validation Checks'!F599)</f>
        <v>1500</v>
      </c>
    </row>
    <row r="600" spans="6:7">
      <c r="F600">
        <f>'Template A - Products'!I600+'Template A - Products'!J600</f>
        <v>0</v>
      </c>
      <c r="G600">
        <f>IF('Template A - Products'!H600="Single",750-'Validation Checks'!F600,1500-'Validation Checks'!F600)</f>
        <v>1500</v>
      </c>
    </row>
    <row r="601" spans="6:7">
      <c r="F601">
        <f>'Template A - Products'!I601+'Template A - Products'!J601</f>
        <v>0</v>
      </c>
      <c r="G601">
        <f>IF('Template A - Products'!H601="Single",750-'Validation Checks'!F601,1500-'Validation Checks'!F601)</f>
        <v>1500</v>
      </c>
    </row>
    <row r="602" spans="6:7">
      <c r="F602">
        <f>'Template A - Products'!I602+'Template A - Products'!J602</f>
        <v>0</v>
      </c>
      <c r="G602">
        <f>IF('Template A - Products'!H602="Single",750-'Validation Checks'!F602,1500-'Validation Checks'!F602)</f>
        <v>1500</v>
      </c>
    </row>
    <row r="603" spans="6:7">
      <c r="F603">
        <f>'Template A - Products'!I603+'Template A - Products'!J603</f>
        <v>0</v>
      </c>
      <c r="G603">
        <f>IF('Template A - Products'!H603="Single",750-'Validation Checks'!F603,1500-'Validation Checks'!F603)</f>
        <v>1500</v>
      </c>
    </row>
    <row r="604" spans="6:7">
      <c r="F604">
        <f>'Template A - Products'!I604+'Template A - Products'!J604</f>
        <v>0</v>
      </c>
      <c r="G604">
        <f>IF('Template A - Products'!H604="Single",750-'Validation Checks'!F604,1500-'Validation Checks'!F604)</f>
        <v>1500</v>
      </c>
    </row>
    <row r="605" spans="6:7">
      <c r="F605">
        <f>'Template A - Products'!I605+'Template A - Products'!J605</f>
        <v>0</v>
      </c>
      <c r="G605">
        <f>IF('Template A - Products'!H605="Single",750-'Validation Checks'!F605,1500-'Validation Checks'!F605)</f>
        <v>1500</v>
      </c>
    </row>
    <row r="606" spans="6:7">
      <c r="F606">
        <f>'Template A - Products'!I606+'Template A - Products'!J606</f>
        <v>0</v>
      </c>
      <c r="G606">
        <f>IF('Template A - Products'!H606="Single",750-'Validation Checks'!F606,1500-'Validation Checks'!F606)</f>
        <v>1500</v>
      </c>
    </row>
    <row r="607" spans="6:7">
      <c r="F607">
        <f>'Template A - Products'!I607+'Template A - Products'!J607</f>
        <v>0</v>
      </c>
      <c r="G607">
        <f>IF('Template A - Products'!H607="Single",750-'Validation Checks'!F607,1500-'Validation Checks'!F607)</f>
        <v>1500</v>
      </c>
    </row>
    <row r="608" spans="6:7">
      <c r="F608">
        <f>'Template A - Products'!I608+'Template A - Products'!J608</f>
        <v>0</v>
      </c>
      <c r="G608">
        <f>IF('Template A - Products'!H608="Single",750-'Validation Checks'!F608,1500-'Validation Checks'!F608)</f>
        <v>1500</v>
      </c>
    </row>
    <row r="609" spans="6:7">
      <c r="F609">
        <f>'Template A - Products'!I609+'Template A - Products'!J609</f>
        <v>0</v>
      </c>
      <c r="G609">
        <f>IF('Template A - Products'!H609="Single",750-'Validation Checks'!F609,1500-'Validation Checks'!F609)</f>
        <v>1500</v>
      </c>
    </row>
    <row r="610" spans="6:7">
      <c r="F610">
        <f>'Template A - Products'!I610+'Template A - Products'!J610</f>
        <v>0</v>
      </c>
      <c r="G610">
        <f>IF('Template A - Products'!H610="Single",750-'Validation Checks'!F610,1500-'Validation Checks'!F610)</f>
        <v>1500</v>
      </c>
    </row>
    <row r="611" spans="6:7">
      <c r="F611">
        <f>'Template A - Products'!I611+'Template A - Products'!J611</f>
        <v>0</v>
      </c>
      <c r="G611">
        <f>IF('Template A - Products'!H611="Single",750-'Validation Checks'!F611,1500-'Validation Checks'!F611)</f>
        <v>1500</v>
      </c>
    </row>
    <row r="612" spans="6:7">
      <c r="F612">
        <f>'Template A - Products'!I612+'Template A - Products'!J612</f>
        <v>0</v>
      </c>
      <c r="G612">
        <f>IF('Template A - Products'!H612="Single",750-'Validation Checks'!F612,1500-'Validation Checks'!F612)</f>
        <v>1500</v>
      </c>
    </row>
    <row r="613" spans="6:7">
      <c r="F613">
        <f>'Template A - Products'!I613+'Template A - Products'!J613</f>
        <v>0</v>
      </c>
      <c r="G613">
        <f>IF('Template A - Products'!H613="Single",750-'Validation Checks'!F613,1500-'Validation Checks'!F613)</f>
        <v>1500</v>
      </c>
    </row>
    <row r="614" spans="6:7">
      <c r="F614">
        <f>'Template A - Products'!I614+'Template A - Products'!J614</f>
        <v>0</v>
      </c>
      <c r="G614">
        <f>IF('Template A - Products'!H614="Single",750-'Validation Checks'!F614,1500-'Validation Checks'!F614)</f>
        <v>1500</v>
      </c>
    </row>
    <row r="615" spans="6:7">
      <c r="F615">
        <f>'Template A - Products'!I615+'Template A - Products'!J615</f>
        <v>0</v>
      </c>
      <c r="G615">
        <f>IF('Template A - Products'!H615="Single",750-'Validation Checks'!F615,1500-'Validation Checks'!F615)</f>
        <v>1500</v>
      </c>
    </row>
    <row r="616" spans="6:7">
      <c r="F616">
        <f>'Template A - Products'!I616+'Template A - Products'!J616</f>
        <v>0</v>
      </c>
      <c r="G616">
        <f>IF('Template A - Products'!H616="Single",750-'Validation Checks'!F616,1500-'Validation Checks'!F616)</f>
        <v>1500</v>
      </c>
    </row>
    <row r="617" spans="6:7">
      <c r="F617">
        <f>'Template A - Products'!I617+'Template A - Products'!J617</f>
        <v>0</v>
      </c>
      <c r="G617">
        <f>IF('Template A - Products'!H617="Single",750-'Validation Checks'!F617,1500-'Validation Checks'!F617)</f>
        <v>1500</v>
      </c>
    </row>
    <row r="618" spans="6:7">
      <c r="F618">
        <f>'Template A - Products'!I618+'Template A - Products'!J618</f>
        <v>0</v>
      </c>
      <c r="G618">
        <f>IF('Template A - Products'!H618="Single",750-'Validation Checks'!F618,1500-'Validation Checks'!F618)</f>
        <v>1500</v>
      </c>
    </row>
    <row r="619" spans="6:7">
      <c r="F619">
        <f>'Template A - Products'!I619+'Template A - Products'!J619</f>
        <v>0</v>
      </c>
      <c r="G619">
        <f>IF('Template A - Products'!H619="Single",750-'Validation Checks'!F619,1500-'Validation Checks'!F619)</f>
        <v>1500</v>
      </c>
    </row>
    <row r="620" spans="6:7">
      <c r="F620">
        <f>'Template A - Products'!I620+'Template A - Products'!J620</f>
        <v>0</v>
      </c>
      <c r="G620">
        <f>IF('Template A - Products'!H620="Single",750-'Validation Checks'!F620,1500-'Validation Checks'!F620)</f>
        <v>1500</v>
      </c>
    </row>
    <row r="621" spans="6:7">
      <c r="F621">
        <f>'Template A - Products'!I621+'Template A - Products'!J621</f>
        <v>0</v>
      </c>
      <c r="G621">
        <f>IF('Template A - Products'!H621="Single",750-'Validation Checks'!F621,1500-'Validation Checks'!F621)</f>
        <v>1500</v>
      </c>
    </row>
    <row r="622" spans="6:7">
      <c r="F622">
        <f>'Template A - Products'!I622+'Template A - Products'!J622</f>
        <v>0</v>
      </c>
      <c r="G622">
        <f>IF('Template A - Products'!H622="Single",750-'Validation Checks'!F622,1500-'Validation Checks'!F622)</f>
        <v>1500</v>
      </c>
    </row>
    <row r="623" spans="6:7">
      <c r="F623">
        <f>'Template A - Products'!I623+'Template A - Products'!J623</f>
        <v>0</v>
      </c>
      <c r="G623">
        <f>IF('Template A - Products'!H623="Single",750-'Validation Checks'!F623,1500-'Validation Checks'!F623)</f>
        <v>1500</v>
      </c>
    </row>
    <row r="624" spans="6:7">
      <c r="F624">
        <f>'Template A - Products'!I624+'Template A - Products'!J624</f>
        <v>0</v>
      </c>
      <c r="G624">
        <f>IF('Template A - Products'!H624="Single",750-'Validation Checks'!F624,1500-'Validation Checks'!F624)</f>
        <v>1500</v>
      </c>
    </row>
    <row r="625" spans="6:7">
      <c r="F625">
        <f>'Template A - Products'!I625+'Template A - Products'!J625</f>
        <v>0</v>
      </c>
      <c r="G625">
        <f>IF('Template A - Products'!H625="Single",750-'Validation Checks'!F625,1500-'Validation Checks'!F625)</f>
        <v>1500</v>
      </c>
    </row>
    <row r="626" spans="6:7">
      <c r="F626">
        <f>'Template A - Products'!I626+'Template A - Products'!J626</f>
        <v>0</v>
      </c>
      <c r="G626">
        <f>IF('Template A - Products'!H626="Single",750-'Validation Checks'!F626,1500-'Validation Checks'!F626)</f>
        <v>1500</v>
      </c>
    </row>
    <row r="627" spans="6:7">
      <c r="F627">
        <f>'Template A - Products'!I627+'Template A - Products'!J627</f>
        <v>0</v>
      </c>
      <c r="G627">
        <f>IF('Template A - Products'!H627="Single",750-'Validation Checks'!F627,1500-'Validation Checks'!F627)</f>
        <v>1500</v>
      </c>
    </row>
    <row r="628" spans="6:7">
      <c r="F628">
        <f>'Template A - Products'!I628+'Template A - Products'!J628</f>
        <v>0</v>
      </c>
      <c r="G628">
        <f>IF('Template A - Products'!H628="Single",750-'Validation Checks'!F628,1500-'Validation Checks'!F628)</f>
        <v>1500</v>
      </c>
    </row>
    <row r="629" spans="6:7">
      <c r="F629">
        <f>'Template A - Products'!I629+'Template A - Products'!J629</f>
        <v>0</v>
      </c>
      <c r="G629">
        <f>IF('Template A - Products'!H629="Single",750-'Validation Checks'!F629,1500-'Validation Checks'!F629)</f>
        <v>1500</v>
      </c>
    </row>
    <row r="630" spans="6:7">
      <c r="F630">
        <f>'Template A - Products'!I630+'Template A - Products'!J630</f>
        <v>0</v>
      </c>
      <c r="G630">
        <f>IF('Template A - Products'!H630="Single",750-'Validation Checks'!F630,1500-'Validation Checks'!F630)</f>
        <v>1500</v>
      </c>
    </row>
    <row r="631" spans="6:7">
      <c r="F631">
        <f>'Template A - Products'!I631+'Template A - Products'!J631</f>
        <v>0</v>
      </c>
      <c r="G631">
        <f>IF('Template A - Products'!H631="Single",750-'Validation Checks'!F631,1500-'Validation Checks'!F631)</f>
        <v>1500</v>
      </c>
    </row>
    <row r="632" spans="6:7">
      <c r="F632">
        <f>'Template A - Products'!I632+'Template A - Products'!J632</f>
        <v>0</v>
      </c>
      <c r="G632">
        <f>IF('Template A - Products'!H632="Single",750-'Validation Checks'!F632,1500-'Validation Checks'!F632)</f>
        <v>1500</v>
      </c>
    </row>
    <row r="633" spans="6:7">
      <c r="F633">
        <f>'Template A - Products'!I633+'Template A - Products'!J633</f>
        <v>0</v>
      </c>
      <c r="G633">
        <f>IF('Template A - Products'!H633="Single",750-'Validation Checks'!F633,1500-'Validation Checks'!F633)</f>
        <v>1500</v>
      </c>
    </row>
    <row r="634" spans="6:7">
      <c r="F634">
        <f>'Template A - Products'!I634+'Template A - Products'!J634</f>
        <v>0</v>
      </c>
      <c r="G634">
        <f>IF('Template A - Products'!H634="Single",750-'Validation Checks'!F634,1500-'Validation Checks'!F634)</f>
        <v>1500</v>
      </c>
    </row>
    <row r="635" spans="6:7">
      <c r="F635">
        <f>'Template A - Products'!I635+'Template A - Products'!J635</f>
        <v>0</v>
      </c>
      <c r="G635">
        <f>IF('Template A - Products'!H635="Single",750-'Validation Checks'!F635,1500-'Validation Checks'!F635)</f>
        <v>1500</v>
      </c>
    </row>
    <row r="636" spans="6:7">
      <c r="F636">
        <f>'Template A - Products'!I636+'Template A - Products'!J636</f>
        <v>0</v>
      </c>
      <c r="G636">
        <f>IF('Template A - Products'!H636="Single",750-'Validation Checks'!F636,1500-'Validation Checks'!F636)</f>
        <v>1500</v>
      </c>
    </row>
    <row r="637" spans="6:7">
      <c r="F637">
        <f>'Template A - Products'!I637+'Template A - Products'!J637</f>
        <v>0</v>
      </c>
      <c r="G637">
        <f>IF('Template A - Products'!H637="Single",750-'Validation Checks'!F637,1500-'Validation Checks'!F637)</f>
        <v>1500</v>
      </c>
    </row>
    <row r="638" spans="6:7">
      <c r="F638">
        <f>'Template A - Products'!I638+'Template A - Products'!J638</f>
        <v>0</v>
      </c>
      <c r="G638">
        <f>IF('Template A - Products'!H638="Single",750-'Validation Checks'!F638,1500-'Validation Checks'!F638)</f>
        <v>1500</v>
      </c>
    </row>
    <row r="639" spans="6:7">
      <c r="F639">
        <f>'Template A - Products'!I639+'Template A - Products'!J639</f>
        <v>0</v>
      </c>
      <c r="G639">
        <f>IF('Template A - Products'!H639="Single",750-'Validation Checks'!F639,1500-'Validation Checks'!F639)</f>
        <v>1500</v>
      </c>
    </row>
    <row r="640" spans="6:7">
      <c r="F640">
        <f>'Template A - Products'!I640+'Template A - Products'!J640</f>
        <v>0</v>
      </c>
      <c r="G640">
        <f>IF('Template A - Products'!H640="Single",750-'Validation Checks'!F640,1500-'Validation Checks'!F640)</f>
        <v>1500</v>
      </c>
    </row>
    <row r="641" spans="6:7">
      <c r="F641">
        <f>'Template A - Products'!I641+'Template A - Products'!J641</f>
        <v>0</v>
      </c>
      <c r="G641">
        <f>IF('Template A - Products'!H641="Single",750-'Validation Checks'!F641,1500-'Validation Checks'!F641)</f>
        <v>1500</v>
      </c>
    </row>
    <row r="642" spans="6:7">
      <c r="F642">
        <f>'Template A - Products'!I642+'Template A - Products'!J642</f>
        <v>0</v>
      </c>
      <c r="G642">
        <f>IF('Template A - Products'!H642="Single",750-'Validation Checks'!F642,1500-'Validation Checks'!F642)</f>
        <v>1500</v>
      </c>
    </row>
    <row r="643" spans="6:7">
      <c r="F643">
        <f>'Template A - Products'!I643+'Template A - Products'!J643</f>
        <v>0</v>
      </c>
      <c r="G643">
        <f>IF('Template A - Products'!H643="Single",750-'Validation Checks'!F643,1500-'Validation Checks'!F643)</f>
        <v>1500</v>
      </c>
    </row>
    <row r="644" spans="6:7">
      <c r="F644">
        <f>'Template A - Products'!I644+'Template A - Products'!J644</f>
        <v>0</v>
      </c>
      <c r="G644">
        <f>IF('Template A - Products'!H644="Single",750-'Validation Checks'!F644,1500-'Validation Checks'!F644)</f>
        <v>1500</v>
      </c>
    </row>
    <row r="645" spans="6:7">
      <c r="F645">
        <f>'Template A - Products'!I645+'Template A - Products'!J645</f>
        <v>0</v>
      </c>
      <c r="G645">
        <f>IF('Template A - Products'!H645="Single",750-'Validation Checks'!F645,1500-'Validation Checks'!F645)</f>
        <v>1500</v>
      </c>
    </row>
    <row r="646" spans="6:7">
      <c r="F646">
        <f>'Template A - Products'!I646+'Template A - Products'!J646</f>
        <v>0</v>
      </c>
      <c r="G646">
        <f>IF('Template A - Products'!H646="Single",750-'Validation Checks'!F646,1500-'Validation Checks'!F646)</f>
        <v>1500</v>
      </c>
    </row>
    <row r="647" spans="6:7">
      <c r="F647">
        <f>'Template A - Products'!I647+'Template A - Products'!J647</f>
        <v>0</v>
      </c>
      <c r="G647">
        <f>IF('Template A - Products'!H647="Single",750-'Validation Checks'!F647,1500-'Validation Checks'!F647)</f>
        <v>1500</v>
      </c>
    </row>
    <row r="648" spans="6:7">
      <c r="F648">
        <f>'Template A - Products'!I648+'Template A - Products'!J648</f>
        <v>0</v>
      </c>
      <c r="G648">
        <f>IF('Template A - Products'!H648="Single",750-'Validation Checks'!F648,1500-'Validation Checks'!F648)</f>
        <v>1500</v>
      </c>
    </row>
    <row r="649" spans="6:7">
      <c r="F649">
        <f>'Template A - Products'!I649+'Template A - Products'!J649</f>
        <v>0</v>
      </c>
      <c r="G649">
        <f>IF('Template A - Products'!H649="Single",750-'Validation Checks'!F649,1500-'Validation Checks'!F649)</f>
        <v>1500</v>
      </c>
    </row>
    <row r="650" spans="6:7">
      <c r="F650">
        <f>'Template A - Products'!I650+'Template A - Products'!J650</f>
        <v>0</v>
      </c>
      <c r="G650">
        <f>IF('Template A - Products'!H650="Single",750-'Validation Checks'!F650,1500-'Validation Checks'!F650)</f>
        <v>1500</v>
      </c>
    </row>
    <row r="651" spans="6:7">
      <c r="F651">
        <f>'Template A - Products'!I651+'Template A - Products'!J651</f>
        <v>0</v>
      </c>
      <c r="G651">
        <f>IF('Template A - Products'!H651="Single",750-'Validation Checks'!F651,1500-'Validation Checks'!F651)</f>
        <v>1500</v>
      </c>
    </row>
    <row r="652" spans="6:7">
      <c r="F652">
        <f>'Template A - Products'!I652+'Template A - Products'!J652</f>
        <v>0</v>
      </c>
      <c r="G652">
        <f>IF('Template A - Products'!H652="Single",750-'Validation Checks'!F652,1500-'Validation Checks'!F652)</f>
        <v>1500</v>
      </c>
    </row>
    <row r="653" spans="6:7">
      <c r="F653">
        <f>'Template A - Products'!I653+'Template A - Products'!J653</f>
        <v>0</v>
      </c>
      <c r="G653">
        <f>IF('Template A - Products'!H653="Single",750-'Validation Checks'!F653,1500-'Validation Checks'!F653)</f>
        <v>1500</v>
      </c>
    </row>
    <row r="654" spans="6:7">
      <c r="F654">
        <f>'Template A - Products'!I654+'Template A - Products'!J654</f>
        <v>0</v>
      </c>
      <c r="G654">
        <f>IF('Template A - Products'!H654="Single",750-'Validation Checks'!F654,1500-'Validation Checks'!F654)</f>
        <v>1500</v>
      </c>
    </row>
    <row r="655" spans="6:7">
      <c r="F655">
        <f>'Template A - Products'!I655+'Template A - Products'!J655</f>
        <v>0</v>
      </c>
      <c r="G655">
        <f>IF('Template A - Products'!H655="Single",750-'Validation Checks'!F655,1500-'Validation Checks'!F655)</f>
        <v>1500</v>
      </c>
    </row>
    <row r="656" spans="6:7">
      <c r="F656">
        <f>'Template A - Products'!I656+'Template A - Products'!J656</f>
        <v>0</v>
      </c>
      <c r="G656">
        <f>IF('Template A - Products'!H656="Single",750-'Validation Checks'!F656,1500-'Validation Checks'!F656)</f>
        <v>1500</v>
      </c>
    </row>
    <row r="657" spans="6:7">
      <c r="F657">
        <f>'Template A - Products'!I657+'Template A - Products'!J657</f>
        <v>0</v>
      </c>
      <c r="G657">
        <f>IF('Template A - Products'!H657="Single",750-'Validation Checks'!F657,1500-'Validation Checks'!F657)</f>
        <v>1500</v>
      </c>
    </row>
    <row r="658" spans="6:7">
      <c r="F658">
        <f>'Template A - Products'!I658+'Template A - Products'!J658</f>
        <v>0</v>
      </c>
      <c r="G658">
        <f>IF('Template A - Products'!H658="Single",750-'Validation Checks'!F658,1500-'Validation Checks'!F658)</f>
        <v>1500</v>
      </c>
    </row>
    <row r="659" spans="6:7">
      <c r="F659">
        <f>'Template A - Products'!I659+'Template A - Products'!J659</f>
        <v>0</v>
      </c>
      <c r="G659">
        <f>IF('Template A - Products'!H659="Single",750-'Validation Checks'!F659,1500-'Validation Checks'!F659)</f>
        <v>1500</v>
      </c>
    </row>
    <row r="660" spans="6:7">
      <c r="F660">
        <f>'Template A - Products'!I660+'Template A - Products'!J660</f>
        <v>0</v>
      </c>
      <c r="G660">
        <f>IF('Template A - Products'!H660="Single",750-'Validation Checks'!F660,1500-'Validation Checks'!F660)</f>
        <v>1500</v>
      </c>
    </row>
    <row r="661" spans="6:7">
      <c r="F661">
        <f>'Template A - Products'!I661+'Template A - Products'!J661</f>
        <v>0</v>
      </c>
      <c r="G661">
        <f>IF('Template A - Products'!H661="Single",750-'Validation Checks'!F661,1500-'Validation Checks'!F661)</f>
        <v>1500</v>
      </c>
    </row>
    <row r="662" spans="6:7">
      <c r="F662">
        <f>'Template A - Products'!I662+'Template A - Products'!J662</f>
        <v>0</v>
      </c>
      <c r="G662">
        <f>IF('Template A - Products'!H662="Single",750-'Validation Checks'!F662,1500-'Validation Checks'!F662)</f>
        <v>1500</v>
      </c>
    </row>
    <row r="663" spans="6:7">
      <c r="F663">
        <f>'Template A - Products'!I663+'Template A - Products'!J663</f>
        <v>0</v>
      </c>
      <c r="G663">
        <f>IF('Template A - Products'!H663="Single",750-'Validation Checks'!F663,1500-'Validation Checks'!F663)</f>
        <v>1500</v>
      </c>
    </row>
    <row r="664" spans="6:7">
      <c r="F664">
        <f>'Template A - Products'!I664+'Template A - Products'!J664</f>
        <v>0</v>
      </c>
      <c r="G664">
        <f>IF('Template A - Products'!H664="Single",750-'Validation Checks'!F664,1500-'Validation Checks'!F664)</f>
        <v>1500</v>
      </c>
    </row>
    <row r="665" spans="6:7">
      <c r="F665">
        <f>'Template A - Products'!I665+'Template A - Products'!J665</f>
        <v>0</v>
      </c>
      <c r="G665">
        <f>IF('Template A - Products'!H665="Single",750-'Validation Checks'!F665,1500-'Validation Checks'!F665)</f>
        <v>1500</v>
      </c>
    </row>
    <row r="666" spans="6:7">
      <c r="F666">
        <f>'Template A - Products'!I666+'Template A - Products'!J666</f>
        <v>0</v>
      </c>
      <c r="G666">
        <f>IF('Template A - Products'!H666="Single",750-'Validation Checks'!F666,1500-'Validation Checks'!F666)</f>
        <v>1500</v>
      </c>
    </row>
    <row r="667" spans="6:7">
      <c r="F667">
        <f>'Template A - Products'!I667+'Template A - Products'!J667</f>
        <v>0</v>
      </c>
      <c r="G667">
        <f>IF('Template A - Products'!H667="Single",750-'Validation Checks'!F667,1500-'Validation Checks'!F667)</f>
        <v>1500</v>
      </c>
    </row>
    <row r="668" spans="6:7">
      <c r="F668">
        <f>'Template A - Products'!I668+'Template A - Products'!J668</f>
        <v>0</v>
      </c>
      <c r="G668">
        <f>IF('Template A - Products'!H668="Single",750-'Validation Checks'!F668,1500-'Validation Checks'!F668)</f>
        <v>1500</v>
      </c>
    </row>
    <row r="669" spans="6:7">
      <c r="F669">
        <f>'Template A - Products'!I669+'Template A - Products'!J669</f>
        <v>0</v>
      </c>
      <c r="G669">
        <f>IF('Template A - Products'!H669="Single",750-'Validation Checks'!F669,1500-'Validation Checks'!F669)</f>
        <v>1500</v>
      </c>
    </row>
    <row r="670" spans="6:7">
      <c r="F670">
        <f>'Template A - Products'!I670+'Template A - Products'!J670</f>
        <v>0</v>
      </c>
      <c r="G670">
        <f>IF('Template A - Products'!H670="Single",750-'Validation Checks'!F670,1500-'Validation Checks'!F670)</f>
        <v>1500</v>
      </c>
    </row>
    <row r="671" spans="6:7">
      <c r="F671">
        <f>'Template A - Products'!I671+'Template A - Products'!J671</f>
        <v>0</v>
      </c>
      <c r="G671">
        <f>IF('Template A - Products'!H671="Single",750-'Validation Checks'!F671,1500-'Validation Checks'!F671)</f>
        <v>1500</v>
      </c>
    </row>
    <row r="672" spans="6:7">
      <c r="F672">
        <f>'Template A - Products'!I672+'Template A - Products'!J672</f>
        <v>0</v>
      </c>
      <c r="G672">
        <f>IF('Template A - Products'!H672="Single",750-'Validation Checks'!F672,1500-'Validation Checks'!F672)</f>
        <v>1500</v>
      </c>
    </row>
    <row r="673" spans="6:7">
      <c r="F673">
        <f>'Template A - Products'!I673+'Template A - Products'!J673</f>
        <v>0</v>
      </c>
      <c r="G673">
        <f>IF('Template A - Products'!H673="Single",750-'Validation Checks'!F673,1500-'Validation Checks'!F673)</f>
        <v>1500</v>
      </c>
    </row>
    <row r="674" spans="6:7">
      <c r="F674">
        <f>'Template A - Products'!I674+'Template A - Products'!J674</f>
        <v>0</v>
      </c>
      <c r="G674">
        <f>IF('Template A - Products'!H674="Single",750-'Validation Checks'!F674,1500-'Validation Checks'!F674)</f>
        <v>1500</v>
      </c>
    </row>
    <row r="675" spans="6:7">
      <c r="F675">
        <f>'Template A - Products'!I675+'Template A - Products'!J675</f>
        <v>0</v>
      </c>
      <c r="G675">
        <f>IF('Template A - Products'!H675="Single",750-'Validation Checks'!F675,1500-'Validation Checks'!F675)</f>
        <v>1500</v>
      </c>
    </row>
    <row r="676" spans="6:7">
      <c r="F676">
        <f>'Template A - Products'!I676+'Template A - Products'!J676</f>
        <v>0</v>
      </c>
      <c r="G676">
        <f>IF('Template A - Products'!H676="Single",750-'Validation Checks'!F676,1500-'Validation Checks'!F676)</f>
        <v>1500</v>
      </c>
    </row>
    <row r="677" spans="6:7">
      <c r="F677">
        <f>'Template A - Products'!I677+'Template A - Products'!J677</f>
        <v>0</v>
      </c>
      <c r="G677">
        <f>IF('Template A - Products'!H677="Single",750-'Validation Checks'!F677,1500-'Validation Checks'!F677)</f>
        <v>1500</v>
      </c>
    </row>
    <row r="678" spans="6:7">
      <c r="F678">
        <f>'Template A - Products'!I678+'Template A - Products'!J678</f>
        <v>0</v>
      </c>
      <c r="G678">
        <f>IF('Template A - Products'!H678="Single",750-'Validation Checks'!F678,1500-'Validation Checks'!F678)</f>
        <v>1500</v>
      </c>
    </row>
    <row r="679" spans="6:7">
      <c r="F679">
        <f>'Template A - Products'!I679+'Template A - Products'!J679</f>
        <v>0</v>
      </c>
      <c r="G679">
        <f>IF('Template A - Products'!H679="Single",750-'Validation Checks'!F679,1500-'Validation Checks'!F679)</f>
        <v>1500</v>
      </c>
    </row>
    <row r="680" spans="6:7">
      <c r="F680">
        <f>'Template A - Products'!I680+'Template A - Products'!J680</f>
        <v>0</v>
      </c>
      <c r="G680">
        <f>IF('Template A - Products'!H680="Single",750-'Validation Checks'!F680,1500-'Validation Checks'!F680)</f>
        <v>1500</v>
      </c>
    </row>
    <row r="681" spans="6:7">
      <c r="F681">
        <f>'Template A - Products'!I681+'Template A - Products'!J681</f>
        <v>0</v>
      </c>
      <c r="G681">
        <f>IF('Template A - Products'!H681="Single",750-'Validation Checks'!F681,1500-'Validation Checks'!F681)</f>
        <v>1500</v>
      </c>
    </row>
    <row r="682" spans="6:7">
      <c r="F682">
        <f>'Template A - Products'!I682+'Template A - Products'!J682</f>
        <v>0</v>
      </c>
      <c r="G682">
        <f>IF('Template A - Products'!H682="Single",750-'Validation Checks'!F682,1500-'Validation Checks'!F682)</f>
        <v>1500</v>
      </c>
    </row>
    <row r="683" spans="6:7">
      <c r="F683">
        <f>'Template A - Products'!I683+'Template A - Products'!J683</f>
        <v>0</v>
      </c>
      <c r="G683">
        <f>IF('Template A - Products'!H683="Single",750-'Validation Checks'!F683,1500-'Validation Checks'!F683)</f>
        <v>1500</v>
      </c>
    </row>
    <row r="684" spans="6:7">
      <c r="F684">
        <f>'Template A - Products'!I684+'Template A - Products'!J684</f>
        <v>0</v>
      </c>
      <c r="G684">
        <f>IF('Template A - Products'!H684="Single",750-'Validation Checks'!F684,1500-'Validation Checks'!F684)</f>
        <v>1500</v>
      </c>
    </row>
    <row r="685" spans="6:7">
      <c r="F685">
        <f>'Template A - Products'!I685+'Template A - Products'!J685</f>
        <v>0</v>
      </c>
      <c r="G685">
        <f>IF('Template A - Products'!H685="Single",750-'Validation Checks'!F685,1500-'Validation Checks'!F685)</f>
        <v>1500</v>
      </c>
    </row>
    <row r="686" spans="6:7">
      <c r="F686">
        <f>'Template A - Products'!I686+'Template A - Products'!J686</f>
        <v>0</v>
      </c>
      <c r="G686">
        <f>IF('Template A - Products'!H686="Single",750-'Validation Checks'!F686,1500-'Validation Checks'!F686)</f>
        <v>1500</v>
      </c>
    </row>
    <row r="687" spans="6:7">
      <c r="F687">
        <f>'Template A - Products'!I687+'Template A - Products'!J687</f>
        <v>0</v>
      </c>
      <c r="G687">
        <f>IF('Template A - Products'!H687="Single",750-'Validation Checks'!F687,1500-'Validation Checks'!F687)</f>
        <v>1500</v>
      </c>
    </row>
    <row r="688" spans="6:7">
      <c r="F688">
        <f>'Template A - Products'!I688+'Template A - Products'!J688</f>
        <v>0</v>
      </c>
      <c r="G688">
        <f>IF('Template A - Products'!H688="Single",750-'Validation Checks'!F688,1500-'Validation Checks'!F688)</f>
        <v>1500</v>
      </c>
    </row>
    <row r="689" spans="6:7">
      <c r="F689">
        <f>'Template A - Products'!I689+'Template A - Products'!J689</f>
        <v>0</v>
      </c>
      <c r="G689">
        <f>IF('Template A - Products'!H689="Single",750-'Validation Checks'!F689,1500-'Validation Checks'!F689)</f>
        <v>1500</v>
      </c>
    </row>
    <row r="690" spans="6:7">
      <c r="F690">
        <f>'Template A - Products'!I690+'Template A - Products'!J690</f>
        <v>0</v>
      </c>
      <c r="G690">
        <f>IF('Template A - Products'!H690="Single",750-'Validation Checks'!F690,1500-'Validation Checks'!F690)</f>
        <v>1500</v>
      </c>
    </row>
    <row r="691" spans="6:7">
      <c r="F691">
        <f>'Template A - Products'!I691+'Template A - Products'!J691</f>
        <v>0</v>
      </c>
      <c r="G691">
        <f>IF('Template A - Products'!H691="Single",750-'Validation Checks'!F691,1500-'Validation Checks'!F691)</f>
        <v>1500</v>
      </c>
    </row>
    <row r="692" spans="6:7">
      <c r="F692">
        <f>'Template A - Products'!I692+'Template A - Products'!J692</f>
        <v>0</v>
      </c>
      <c r="G692">
        <f>IF('Template A - Products'!H692="Single",750-'Validation Checks'!F692,1500-'Validation Checks'!F692)</f>
        <v>1500</v>
      </c>
    </row>
    <row r="693" spans="6:7">
      <c r="F693">
        <f>'Template A - Products'!I693+'Template A - Products'!J693</f>
        <v>0</v>
      </c>
      <c r="G693">
        <f>IF('Template A - Products'!H693="Single",750-'Validation Checks'!F693,1500-'Validation Checks'!F693)</f>
        <v>1500</v>
      </c>
    </row>
    <row r="694" spans="6:7">
      <c r="F694">
        <f>'Template A - Products'!I694+'Template A - Products'!J694</f>
        <v>0</v>
      </c>
      <c r="G694">
        <f>IF('Template A - Products'!H694="Single",750-'Validation Checks'!F694,1500-'Validation Checks'!F694)</f>
        <v>1500</v>
      </c>
    </row>
    <row r="695" spans="6:7">
      <c r="F695">
        <f>'Template A - Products'!I695+'Template A - Products'!J695</f>
        <v>0</v>
      </c>
      <c r="G695">
        <f>IF('Template A - Products'!H695="Single",750-'Validation Checks'!F695,1500-'Validation Checks'!F695)</f>
        <v>1500</v>
      </c>
    </row>
    <row r="696" spans="6:7">
      <c r="F696">
        <f>'Template A - Products'!I696+'Template A - Products'!J696</f>
        <v>0</v>
      </c>
      <c r="G696">
        <f>IF('Template A - Products'!H696="Single",750-'Validation Checks'!F696,1500-'Validation Checks'!F696)</f>
        <v>1500</v>
      </c>
    </row>
    <row r="697" spans="6:7">
      <c r="F697">
        <f>'Template A - Products'!I697+'Template A - Products'!J697</f>
        <v>0</v>
      </c>
      <c r="G697">
        <f>IF('Template A - Products'!H697="Single",750-'Validation Checks'!F697,1500-'Validation Checks'!F697)</f>
        <v>1500</v>
      </c>
    </row>
    <row r="698" spans="6:7">
      <c r="F698">
        <f>'Template A - Products'!I698+'Template A - Products'!J698</f>
        <v>0</v>
      </c>
      <c r="G698">
        <f>IF('Template A - Products'!H698="Single",750-'Validation Checks'!F698,1500-'Validation Checks'!F698)</f>
        <v>1500</v>
      </c>
    </row>
    <row r="699" spans="6:7">
      <c r="F699">
        <f>'Template A - Products'!I699+'Template A - Products'!J699</f>
        <v>0</v>
      </c>
      <c r="G699">
        <f>IF('Template A - Products'!H699="Single",750-'Validation Checks'!F699,1500-'Validation Checks'!F699)</f>
        <v>1500</v>
      </c>
    </row>
    <row r="700" spans="6:7">
      <c r="F700">
        <f>'Template A - Products'!I700+'Template A - Products'!J700</f>
        <v>0</v>
      </c>
      <c r="G700">
        <f>IF('Template A - Products'!H700="Single",750-'Validation Checks'!F700,1500-'Validation Checks'!F700)</f>
        <v>1500</v>
      </c>
    </row>
    <row r="701" spans="6:7">
      <c r="F701">
        <f>'Template A - Products'!I701+'Template A - Products'!J701</f>
        <v>0</v>
      </c>
      <c r="G701">
        <f>IF('Template A - Products'!H701="Single",750-'Validation Checks'!F701,1500-'Validation Checks'!F701)</f>
        <v>1500</v>
      </c>
    </row>
    <row r="702" spans="6:7">
      <c r="F702">
        <f>'Template A - Products'!I702+'Template A - Products'!J702</f>
        <v>0</v>
      </c>
      <c r="G702">
        <f>IF('Template A - Products'!H702="Single",750-'Validation Checks'!F702,1500-'Validation Checks'!F702)</f>
        <v>1500</v>
      </c>
    </row>
    <row r="703" spans="6:7">
      <c r="F703">
        <f>'Template A - Products'!I703+'Template A - Products'!J703</f>
        <v>0</v>
      </c>
      <c r="G703">
        <f>IF('Template A - Products'!H703="Single",750-'Validation Checks'!F703,1500-'Validation Checks'!F703)</f>
        <v>1500</v>
      </c>
    </row>
    <row r="704" spans="6:7">
      <c r="F704">
        <f>'Template A - Products'!I704+'Template A - Products'!J704</f>
        <v>0</v>
      </c>
      <c r="G704">
        <f>IF('Template A - Products'!H704="Single",750-'Validation Checks'!F704,1500-'Validation Checks'!F704)</f>
        <v>1500</v>
      </c>
    </row>
    <row r="705" spans="6:7">
      <c r="F705">
        <f>'Template A - Products'!I705+'Template A - Products'!J705</f>
        <v>0</v>
      </c>
      <c r="G705">
        <f>IF('Template A - Products'!H705="Single",750-'Validation Checks'!F705,1500-'Validation Checks'!F705)</f>
        <v>1500</v>
      </c>
    </row>
    <row r="706" spans="6:7">
      <c r="F706">
        <f>'Template A - Products'!I706+'Template A - Products'!J706</f>
        <v>0</v>
      </c>
      <c r="G706">
        <f>IF('Template A - Products'!H706="Single",750-'Validation Checks'!F706,1500-'Validation Checks'!F706)</f>
        <v>1500</v>
      </c>
    </row>
    <row r="707" spans="6:7">
      <c r="F707">
        <f>'Template A - Products'!I707+'Template A - Products'!J707</f>
        <v>0</v>
      </c>
      <c r="G707">
        <f>IF('Template A - Products'!H707="Single",750-'Validation Checks'!F707,1500-'Validation Checks'!F707)</f>
        <v>1500</v>
      </c>
    </row>
    <row r="708" spans="6:7">
      <c r="F708">
        <f>'Template A - Products'!I708+'Template A - Products'!J708</f>
        <v>0</v>
      </c>
      <c r="G708">
        <f>IF('Template A - Products'!H708="Single",750-'Validation Checks'!F708,1500-'Validation Checks'!F708)</f>
        <v>1500</v>
      </c>
    </row>
    <row r="709" spans="6:7">
      <c r="F709">
        <f>'Template A - Products'!I709+'Template A - Products'!J709</f>
        <v>0</v>
      </c>
      <c r="G709">
        <f>IF('Template A - Products'!H709="Single",750-'Validation Checks'!F709,1500-'Validation Checks'!F709)</f>
        <v>1500</v>
      </c>
    </row>
    <row r="710" spans="6:7">
      <c r="F710">
        <f>'Template A - Products'!I710+'Template A - Products'!J710</f>
        <v>0</v>
      </c>
      <c r="G710">
        <f>IF('Template A - Products'!H710="Single",750-'Validation Checks'!F710,1500-'Validation Checks'!F710)</f>
        <v>1500</v>
      </c>
    </row>
    <row r="711" spans="6:7">
      <c r="F711">
        <f>'Template A - Products'!I711+'Template A - Products'!J711</f>
        <v>0</v>
      </c>
      <c r="G711">
        <f>IF('Template A - Products'!H711="Single",750-'Validation Checks'!F711,1500-'Validation Checks'!F711)</f>
        <v>1500</v>
      </c>
    </row>
    <row r="712" spans="6:7">
      <c r="F712">
        <f>'Template A - Products'!I712+'Template A - Products'!J712</f>
        <v>0</v>
      </c>
      <c r="G712">
        <f>IF('Template A - Products'!H712="Single",750-'Validation Checks'!F712,1500-'Validation Checks'!F712)</f>
        <v>1500</v>
      </c>
    </row>
    <row r="713" spans="6:7">
      <c r="F713">
        <f>'Template A - Products'!I713+'Template A - Products'!J713</f>
        <v>0</v>
      </c>
      <c r="G713">
        <f>IF('Template A - Products'!H713="Single",750-'Validation Checks'!F713,1500-'Validation Checks'!F713)</f>
        <v>1500</v>
      </c>
    </row>
    <row r="714" spans="6:7">
      <c r="F714">
        <f>'Template A - Products'!I714+'Template A - Products'!J714</f>
        <v>0</v>
      </c>
      <c r="G714">
        <f>IF('Template A - Products'!H714="Single",750-'Validation Checks'!F714,1500-'Validation Checks'!F714)</f>
        <v>1500</v>
      </c>
    </row>
    <row r="715" spans="6:7">
      <c r="F715">
        <f>'Template A - Products'!I715+'Template A - Products'!J715</f>
        <v>0</v>
      </c>
      <c r="G715">
        <f>IF('Template A - Products'!H715="Single",750-'Validation Checks'!F715,1500-'Validation Checks'!F715)</f>
        <v>1500</v>
      </c>
    </row>
    <row r="716" spans="6:7">
      <c r="F716">
        <f>'Template A - Products'!I716+'Template A - Products'!J716</f>
        <v>0</v>
      </c>
      <c r="G716">
        <f>IF('Template A - Products'!H716="Single",750-'Validation Checks'!F716,1500-'Validation Checks'!F716)</f>
        <v>1500</v>
      </c>
    </row>
    <row r="717" spans="6:7">
      <c r="F717">
        <f>'Template A - Products'!I717+'Template A - Products'!J717</f>
        <v>0</v>
      </c>
      <c r="G717">
        <f>IF('Template A - Products'!H717="Single",750-'Validation Checks'!F717,1500-'Validation Checks'!F717)</f>
        <v>1500</v>
      </c>
    </row>
    <row r="718" spans="6:7">
      <c r="F718">
        <f>'Template A - Products'!I718+'Template A - Products'!J718</f>
        <v>0</v>
      </c>
      <c r="G718">
        <f>IF('Template A - Products'!H718="Single",750-'Validation Checks'!F718,1500-'Validation Checks'!F718)</f>
        <v>1500</v>
      </c>
    </row>
    <row r="719" spans="6:7">
      <c r="F719">
        <f>'Template A - Products'!I719+'Template A - Products'!J719</f>
        <v>0</v>
      </c>
      <c r="G719">
        <f>IF('Template A - Products'!H719="Single",750-'Validation Checks'!F719,1500-'Validation Checks'!F719)</f>
        <v>1500</v>
      </c>
    </row>
    <row r="720" spans="6:7">
      <c r="F720">
        <f>'Template A - Products'!I720+'Template A - Products'!J720</f>
        <v>0</v>
      </c>
      <c r="G720">
        <f>IF('Template A - Products'!H720="Single",750-'Validation Checks'!F720,1500-'Validation Checks'!F720)</f>
        <v>1500</v>
      </c>
    </row>
    <row r="721" spans="6:7">
      <c r="F721">
        <f>'Template A - Products'!I721+'Template A - Products'!J721</f>
        <v>0</v>
      </c>
      <c r="G721">
        <f>IF('Template A - Products'!H721="Single",750-'Validation Checks'!F721,1500-'Validation Checks'!F721)</f>
        <v>1500</v>
      </c>
    </row>
    <row r="722" spans="6:7">
      <c r="F722">
        <f>'Template A - Products'!I722+'Template A - Products'!J722</f>
        <v>0</v>
      </c>
      <c r="G722">
        <f>IF('Template A - Products'!H722="Single",750-'Validation Checks'!F722,1500-'Validation Checks'!F722)</f>
        <v>1500</v>
      </c>
    </row>
    <row r="723" spans="6:7">
      <c r="F723">
        <f>'Template A - Products'!I723+'Template A - Products'!J723</f>
        <v>0</v>
      </c>
      <c r="G723">
        <f>IF('Template A - Products'!H723="Single",750-'Validation Checks'!F723,1500-'Validation Checks'!F723)</f>
        <v>1500</v>
      </c>
    </row>
    <row r="724" spans="6:7">
      <c r="F724">
        <f>'Template A - Products'!I724+'Template A - Products'!J724</f>
        <v>0</v>
      </c>
      <c r="G724">
        <f>IF('Template A - Products'!H724="Single",750-'Validation Checks'!F724,1500-'Validation Checks'!F724)</f>
        <v>1500</v>
      </c>
    </row>
    <row r="725" spans="6:7">
      <c r="F725">
        <f>'Template A - Products'!I725+'Template A - Products'!J725</f>
        <v>0</v>
      </c>
      <c r="G725">
        <f>IF('Template A - Products'!H725="Single",750-'Validation Checks'!F725,1500-'Validation Checks'!F725)</f>
        <v>1500</v>
      </c>
    </row>
    <row r="726" spans="6:7">
      <c r="F726">
        <f>'Template A - Products'!I726+'Template A - Products'!J726</f>
        <v>0</v>
      </c>
      <c r="G726">
        <f>IF('Template A - Products'!H726="Single",750-'Validation Checks'!F726,1500-'Validation Checks'!F726)</f>
        <v>1500</v>
      </c>
    </row>
    <row r="727" spans="6:7">
      <c r="F727">
        <f>'Template A - Products'!I727+'Template A - Products'!J727</f>
        <v>0</v>
      </c>
      <c r="G727">
        <f>IF('Template A - Products'!H727="Single",750-'Validation Checks'!F727,1500-'Validation Checks'!F727)</f>
        <v>1500</v>
      </c>
    </row>
    <row r="728" spans="6:7">
      <c r="F728">
        <f>'Template A - Products'!I728+'Template A - Products'!J728</f>
        <v>0</v>
      </c>
      <c r="G728">
        <f>IF('Template A - Products'!H728="Single",750-'Validation Checks'!F728,1500-'Validation Checks'!F728)</f>
        <v>1500</v>
      </c>
    </row>
    <row r="729" spans="6:7">
      <c r="F729">
        <f>'Template A - Products'!I729+'Template A - Products'!J729</f>
        <v>0</v>
      </c>
      <c r="G729">
        <f>IF('Template A - Products'!H729="Single",750-'Validation Checks'!F729,1500-'Validation Checks'!F729)</f>
        <v>1500</v>
      </c>
    </row>
    <row r="730" spans="6:7">
      <c r="F730">
        <f>'Template A - Products'!I730+'Template A - Products'!J730</f>
        <v>0</v>
      </c>
      <c r="G730">
        <f>IF('Template A - Products'!H730="Single",750-'Validation Checks'!F730,1500-'Validation Checks'!F730)</f>
        <v>1500</v>
      </c>
    </row>
    <row r="731" spans="6:7">
      <c r="F731">
        <f>'Template A - Products'!I731+'Template A - Products'!J731</f>
        <v>0</v>
      </c>
      <c r="G731">
        <f>IF('Template A - Products'!H731="Single",750-'Validation Checks'!F731,1500-'Validation Checks'!F731)</f>
        <v>1500</v>
      </c>
    </row>
    <row r="732" spans="6:7">
      <c r="F732">
        <f>'Template A - Products'!I732+'Template A - Products'!J732</f>
        <v>0</v>
      </c>
      <c r="G732">
        <f>IF('Template A - Products'!H732="Single",750-'Validation Checks'!F732,1500-'Validation Checks'!F732)</f>
        <v>1500</v>
      </c>
    </row>
    <row r="733" spans="6:7">
      <c r="F733">
        <f>'Template A - Products'!I733+'Template A - Products'!J733</f>
        <v>0</v>
      </c>
      <c r="G733">
        <f>IF('Template A - Products'!H733="Single",750-'Validation Checks'!F733,1500-'Validation Checks'!F733)</f>
        <v>1500</v>
      </c>
    </row>
    <row r="734" spans="6:7">
      <c r="F734">
        <f>'Template A - Products'!I734+'Template A - Products'!J734</f>
        <v>0</v>
      </c>
      <c r="G734">
        <f>IF('Template A - Products'!H734="Single",750-'Validation Checks'!F734,1500-'Validation Checks'!F734)</f>
        <v>1500</v>
      </c>
    </row>
    <row r="735" spans="6:7">
      <c r="F735">
        <f>'Template A - Products'!I735+'Template A - Products'!J735</f>
        <v>0</v>
      </c>
      <c r="G735">
        <f>IF('Template A - Products'!H735="Single",750-'Validation Checks'!F735,1500-'Validation Checks'!F735)</f>
        <v>1500</v>
      </c>
    </row>
    <row r="736" spans="6:7">
      <c r="F736">
        <f>'Template A - Products'!I736+'Template A - Products'!J736</f>
        <v>0</v>
      </c>
      <c r="G736">
        <f>IF('Template A - Products'!H736="Single",750-'Validation Checks'!F736,1500-'Validation Checks'!F736)</f>
        <v>1500</v>
      </c>
    </row>
    <row r="737" spans="6:7">
      <c r="F737">
        <f>'Template A - Products'!I737+'Template A - Products'!J737</f>
        <v>0</v>
      </c>
      <c r="G737">
        <f>IF('Template A - Products'!H737="Single",750-'Validation Checks'!F737,1500-'Validation Checks'!F737)</f>
        <v>1500</v>
      </c>
    </row>
    <row r="738" spans="6:7">
      <c r="F738">
        <f>'Template A - Products'!I738+'Template A - Products'!J738</f>
        <v>0</v>
      </c>
      <c r="G738">
        <f>IF('Template A - Products'!H738="Single",750-'Validation Checks'!F738,1500-'Validation Checks'!F738)</f>
        <v>1500</v>
      </c>
    </row>
    <row r="739" spans="6:7">
      <c r="F739">
        <f>'Template A - Products'!I739+'Template A - Products'!J739</f>
        <v>0</v>
      </c>
      <c r="G739">
        <f>IF('Template A - Products'!H739="Single",750-'Validation Checks'!F739,1500-'Validation Checks'!F739)</f>
        <v>1500</v>
      </c>
    </row>
    <row r="740" spans="6:7">
      <c r="F740">
        <f>'Template A - Products'!I740+'Template A - Products'!J740</f>
        <v>0</v>
      </c>
      <c r="G740">
        <f>IF('Template A - Products'!H740="Single",750-'Validation Checks'!F740,1500-'Validation Checks'!F740)</f>
        <v>1500</v>
      </c>
    </row>
    <row r="741" spans="6:7">
      <c r="F741">
        <f>'Template A - Products'!I741+'Template A - Products'!J741</f>
        <v>0</v>
      </c>
      <c r="G741">
        <f>IF('Template A - Products'!H741="Single",750-'Validation Checks'!F741,1500-'Validation Checks'!F741)</f>
        <v>1500</v>
      </c>
    </row>
    <row r="742" spans="6:7">
      <c r="F742">
        <f>'Template A - Products'!I742+'Template A - Products'!J742</f>
        <v>0</v>
      </c>
      <c r="G742">
        <f>IF('Template A - Products'!H742="Single",750-'Validation Checks'!F742,1500-'Validation Checks'!F742)</f>
        <v>1500</v>
      </c>
    </row>
    <row r="743" spans="6:7">
      <c r="F743">
        <f>'Template A - Products'!I743+'Template A - Products'!J743</f>
        <v>0</v>
      </c>
      <c r="G743">
        <f>IF('Template A - Products'!H743="Single",750-'Validation Checks'!F743,1500-'Validation Checks'!F743)</f>
        <v>1500</v>
      </c>
    </row>
    <row r="744" spans="6:7">
      <c r="F744">
        <f>'Template A - Products'!I744+'Template A - Products'!J744</f>
        <v>0</v>
      </c>
      <c r="G744">
        <f>IF('Template A - Products'!H744="Single",750-'Validation Checks'!F744,1500-'Validation Checks'!F744)</f>
        <v>1500</v>
      </c>
    </row>
    <row r="745" spans="6:7">
      <c r="F745">
        <f>'Template A - Products'!I745+'Template A - Products'!J745</f>
        <v>0</v>
      </c>
      <c r="G745">
        <f>IF('Template A - Products'!H745="Single",750-'Validation Checks'!F745,1500-'Validation Checks'!F745)</f>
        <v>1500</v>
      </c>
    </row>
    <row r="746" spans="6:7">
      <c r="F746">
        <f>'Template A - Products'!I746+'Template A - Products'!J746</f>
        <v>0</v>
      </c>
      <c r="G746">
        <f>IF('Template A - Products'!H746="Single",750-'Validation Checks'!F746,1500-'Validation Checks'!F746)</f>
        <v>1500</v>
      </c>
    </row>
    <row r="747" spans="6:7">
      <c r="F747">
        <f>'Template A - Products'!I747+'Template A - Products'!J747</f>
        <v>0</v>
      </c>
      <c r="G747">
        <f>IF('Template A - Products'!H747="Single",750-'Validation Checks'!F747,1500-'Validation Checks'!F747)</f>
        <v>1500</v>
      </c>
    </row>
    <row r="748" spans="6:7">
      <c r="F748">
        <f>'Template A - Products'!I748+'Template A - Products'!J748</f>
        <v>0</v>
      </c>
      <c r="G748">
        <f>IF('Template A - Products'!H748="Single",750-'Validation Checks'!F748,1500-'Validation Checks'!F748)</f>
        <v>1500</v>
      </c>
    </row>
    <row r="749" spans="6:7">
      <c r="F749">
        <f>'Template A - Products'!I749+'Template A - Products'!J749</f>
        <v>0</v>
      </c>
      <c r="G749">
        <f>IF('Template A - Products'!H749="Single",750-'Validation Checks'!F749,1500-'Validation Checks'!F749)</f>
        <v>1500</v>
      </c>
    </row>
    <row r="750" spans="6:7">
      <c r="F750">
        <f>'Template A - Products'!I750+'Template A - Products'!J750</f>
        <v>0</v>
      </c>
      <c r="G750">
        <f>IF('Template A - Products'!H750="Single",750-'Validation Checks'!F750,1500-'Validation Checks'!F750)</f>
        <v>1500</v>
      </c>
    </row>
    <row r="751" spans="6:7">
      <c r="F751">
        <f>'Template A - Products'!I751+'Template A - Products'!J751</f>
        <v>0</v>
      </c>
      <c r="G751">
        <f>IF('Template A - Products'!H751="Single",750-'Validation Checks'!F751,1500-'Validation Checks'!F751)</f>
        <v>1500</v>
      </c>
    </row>
    <row r="752" spans="6:7">
      <c r="F752">
        <f>'Template A - Products'!I752+'Template A - Products'!J752</f>
        <v>0</v>
      </c>
      <c r="G752">
        <f>IF('Template A - Products'!H752="Single",750-'Validation Checks'!F752,1500-'Validation Checks'!F752)</f>
        <v>1500</v>
      </c>
    </row>
    <row r="753" spans="6:7">
      <c r="F753">
        <f>'Template A - Products'!I753+'Template A - Products'!J753</f>
        <v>0</v>
      </c>
      <c r="G753">
        <f>IF('Template A - Products'!H753="Single",750-'Validation Checks'!F753,1500-'Validation Checks'!F753)</f>
        <v>1500</v>
      </c>
    </row>
    <row r="754" spans="6:7">
      <c r="F754">
        <f>'Template A - Products'!I754+'Template A - Products'!J754</f>
        <v>0</v>
      </c>
      <c r="G754">
        <f>IF('Template A - Products'!H754="Single",750-'Validation Checks'!F754,1500-'Validation Checks'!F754)</f>
        <v>1500</v>
      </c>
    </row>
    <row r="755" spans="6:7">
      <c r="F755">
        <f>'Template A - Products'!I755+'Template A - Products'!J755</f>
        <v>0</v>
      </c>
      <c r="G755">
        <f>IF('Template A - Products'!H755="Single",750-'Validation Checks'!F755,1500-'Validation Checks'!F755)</f>
        <v>1500</v>
      </c>
    </row>
    <row r="756" spans="6:7">
      <c r="F756">
        <f>'Template A - Products'!I756+'Template A - Products'!J756</f>
        <v>0</v>
      </c>
      <c r="G756">
        <f>IF('Template A - Products'!H756="Single",750-'Validation Checks'!F756,1500-'Validation Checks'!F756)</f>
        <v>1500</v>
      </c>
    </row>
    <row r="757" spans="6:7">
      <c r="F757">
        <f>'Template A - Products'!I757+'Template A - Products'!J757</f>
        <v>0</v>
      </c>
      <c r="G757">
        <f>IF('Template A - Products'!H757="Single",750-'Validation Checks'!F757,1500-'Validation Checks'!F757)</f>
        <v>1500</v>
      </c>
    </row>
    <row r="758" spans="6:7">
      <c r="F758">
        <f>'Template A - Products'!I758+'Template A - Products'!J758</f>
        <v>0</v>
      </c>
      <c r="G758">
        <f>IF('Template A - Products'!H758="Single",750-'Validation Checks'!F758,1500-'Validation Checks'!F758)</f>
        <v>1500</v>
      </c>
    </row>
    <row r="759" spans="6:7">
      <c r="F759">
        <f>'Template A - Products'!I759+'Template A - Products'!J759</f>
        <v>0</v>
      </c>
      <c r="G759">
        <f>IF('Template A - Products'!H759="Single",750-'Validation Checks'!F759,1500-'Validation Checks'!F759)</f>
        <v>1500</v>
      </c>
    </row>
    <row r="760" spans="6:7">
      <c r="F760">
        <f>'Template A - Products'!I760+'Template A - Products'!J760</f>
        <v>0</v>
      </c>
      <c r="G760">
        <f>IF('Template A - Products'!H760="Single",750-'Validation Checks'!F760,1500-'Validation Checks'!F760)</f>
        <v>1500</v>
      </c>
    </row>
    <row r="761" spans="6:7">
      <c r="F761">
        <f>'Template A - Products'!I761+'Template A - Products'!J761</f>
        <v>0</v>
      </c>
      <c r="G761">
        <f>IF('Template A - Products'!H761="Single",750-'Validation Checks'!F761,1500-'Validation Checks'!F761)</f>
        <v>1500</v>
      </c>
    </row>
    <row r="762" spans="6:7">
      <c r="F762">
        <f>'Template A - Products'!I762+'Template A - Products'!J762</f>
        <v>0</v>
      </c>
      <c r="G762">
        <f>IF('Template A - Products'!H762="Single",750-'Validation Checks'!F762,1500-'Validation Checks'!F762)</f>
        <v>1500</v>
      </c>
    </row>
    <row r="763" spans="6:7">
      <c r="F763">
        <f>'Template A - Products'!I763+'Template A - Products'!J763</f>
        <v>0</v>
      </c>
      <c r="G763">
        <f>IF('Template A - Products'!H763="Single",750-'Validation Checks'!F763,1500-'Validation Checks'!F763)</f>
        <v>1500</v>
      </c>
    </row>
    <row r="764" spans="6:7">
      <c r="F764">
        <f>'Template A - Products'!I764+'Template A - Products'!J764</f>
        <v>0</v>
      </c>
      <c r="G764">
        <f>IF('Template A - Products'!H764="Single",750-'Validation Checks'!F764,1500-'Validation Checks'!F764)</f>
        <v>1500</v>
      </c>
    </row>
    <row r="765" spans="6:7">
      <c r="F765">
        <f>'Template A - Products'!I765+'Template A - Products'!J765</f>
        <v>0</v>
      </c>
      <c r="G765">
        <f>IF('Template A - Products'!H765="Single",750-'Validation Checks'!F765,1500-'Validation Checks'!F765)</f>
        <v>1500</v>
      </c>
    </row>
    <row r="766" spans="6:7">
      <c r="F766">
        <f>'Template A - Products'!I766+'Template A - Products'!J766</f>
        <v>0</v>
      </c>
      <c r="G766">
        <f>IF('Template A - Products'!H766="Single",750-'Validation Checks'!F766,1500-'Validation Checks'!F766)</f>
        <v>1500</v>
      </c>
    </row>
    <row r="767" spans="6:7">
      <c r="F767">
        <f>'Template A - Products'!I767+'Template A - Products'!J767</f>
        <v>0</v>
      </c>
      <c r="G767">
        <f>IF('Template A - Products'!H767="Single",750-'Validation Checks'!F767,1500-'Validation Checks'!F767)</f>
        <v>1500</v>
      </c>
    </row>
    <row r="768" spans="6:7">
      <c r="F768">
        <f>'Template A - Products'!I768+'Template A - Products'!J768</f>
        <v>0</v>
      </c>
      <c r="G768">
        <f>IF('Template A - Products'!H768="Single",750-'Validation Checks'!F768,1500-'Validation Checks'!F768)</f>
        <v>1500</v>
      </c>
    </row>
    <row r="769" spans="6:7">
      <c r="F769">
        <f>'Template A - Products'!I769+'Template A - Products'!J769</f>
        <v>0</v>
      </c>
      <c r="G769">
        <f>IF('Template A - Products'!H769="Single",750-'Validation Checks'!F769,1500-'Validation Checks'!F769)</f>
        <v>1500</v>
      </c>
    </row>
    <row r="770" spans="6:7">
      <c r="F770">
        <f>'Template A - Products'!I770+'Template A - Products'!J770</f>
        <v>0</v>
      </c>
      <c r="G770">
        <f>IF('Template A - Products'!H770="Single",750-'Validation Checks'!F770,1500-'Validation Checks'!F770)</f>
        <v>1500</v>
      </c>
    </row>
    <row r="771" spans="6:7">
      <c r="F771">
        <f>'Template A - Products'!I771+'Template A - Products'!J771</f>
        <v>0</v>
      </c>
      <c r="G771">
        <f>IF('Template A - Products'!H771="Single",750-'Validation Checks'!F771,1500-'Validation Checks'!F771)</f>
        <v>1500</v>
      </c>
    </row>
    <row r="772" spans="6:7">
      <c r="F772">
        <f>'Template A - Products'!I772+'Template A - Products'!J772</f>
        <v>0</v>
      </c>
      <c r="G772">
        <f>IF('Template A - Products'!H772="Single",750-'Validation Checks'!F772,1500-'Validation Checks'!F772)</f>
        <v>1500</v>
      </c>
    </row>
    <row r="773" spans="6:7">
      <c r="F773">
        <f>'Template A - Products'!I773+'Template A - Products'!J773</f>
        <v>0</v>
      </c>
      <c r="G773">
        <f>IF('Template A - Products'!H773="Single",750-'Validation Checks'!F773,1500-'Validation Checks'!F773)</f>
        <v>1500</v>
      </c>
    </row>
    <row r="774" spans="6:7">
      <c r="F774">
        <f>'Template A - Products'!I774+'Template A - Products'!J774</f>
        <v>0</v>
      </c>
      <c r="G774">
        <f>IF('Template A - Products'!H774="Single",750-'Validation Checks'!F774,1500-'Validation Checks'!F774)</f>
        <v>1500</v>
      </c>
    </row>
    <row r="775" spans="6:7">
      <c r="F775">
        <f>'Template A - Products'!I775+'Template A - Products'!J775</f>
        <v>0</v>
      </c>
      <c r="G775">
        <f>IF('Template A - Products'!H775="Single",750-'Validation Checks'!F775,1500-'Validation Checks'!F775)</f>
        <v>1500</v>
      </c>
    </row>
    <row r="776" spans="6:7">
      <c r="F776">
        <f>'Template A - Products'!I776+'Template A - Products'!J776</f>
        <v>0</v>
      </c>
      <c r="G776">
        <f>IF('Template A - Products'!H776="Single",750-'Validation Checks'!F776,1500-'Validation Checks'!F776)</f>
        <v>1500</v>
      </c>
    </row>
    <row r="777" spans="6:7">
      <c r="F777">
        <f>'Template A - Products'!I777+'Template A - Products'!J777</f>
        <v>0</v>
      </c>
      <c r="G777">
        <f>IF('Template A - Products'!H777="Single",750-'Validation Checks'!F777,1500-'Validation Checks'!F777)</f>
        <v>1500</v>
      </c>
    </row>
    <row r="778" spans="6:7">
      <c r="F778">
        <f>'Template A - Products'!I778+'Template A - Products'!J778</f>
        <v>0</v>
      </c>
      <c r="G778">
        <f>IF('Template A - Products'!H778="Single",750-'Validation Checks'!F778,1500-'Validation Checks'!F778)</f>
        <v>1500</v>
      </c>
    </row>
    <row r="779" spans="6:7">
      <c r="F779">
        <f>'Template A - Products'!I779+'Template A - Products'!J779</f>
        <v>0</v>
      </c>
      <c r="G779">
        <f>IF('Template A - Products'!H779="Single",750-'Validation Checks'!F779,1500-'Validation Checks'!F779)</f>
        <v>1500</v>
      </c>
    </row>
    <row r="780" spans="6:7">
      <c r="F780">
        <f>'Template A - Products'!I780+'Template A - Products'!J780</f>
        <v>0</v>
      </c>
      <c r="G780">
        <f>IF('Template A - Products'!H780="Single",750-'Validation Checks'!F780,1500-'Validation Checks'!F780)</f>
        <v>1500</v>
      </c>
    </row>
    <row r="781" spans="6:7">
      <c r="F781">
        <f>'Template A - Products'!I781+'Template A - Products'!J781</f>
        <v>0</v>
      </c>
      <c r="G781">
        <f>IF('Template A - Products'!H781="Single",750-'Validation Checks'!F781,1500-'Validation Checks'!F781)</f>
        <v>1500</v>
      </c>
    </row>
    <row r="782" spans="6:7">
      <c r="F782">
        <f>'Template A - Products'!I782+'Template A - Products'!J782</f>
        <v>0</v>
      </c>
      <c r="G782">
        <f>IF('Template A - Products'!H782="Single",750-'Validation Checks'!F782,1500-'Validation Checks'!F782)</f>
        <v>1500</v>
      </c>
    </row>
    <row r="783" spans="6:7">
      <c r="F783">
        <f>'Template A - Products'!I783+'Template A - Products'!J783</f>
        <v>0</v>
      </c>
      <c r="G783">
        <f>IF('Template A - Products'!H783="Single",750-'Validation Checks'!F783,1500-'Validation Checks'!F783)</f>
        <v>1500</v>
      </c>
    </row>
    <row r="784" spans="6:7">
      <c r="F784">
        <f>'Template A - Products'!I784+'Template A - Products'!J784</f>
        <v>0</v>
      </c>
      <c r="G784">
        <f>IF('Template A - Products'!H784="Single",750-'Validation Checks'!F784,1500-'Validation Checks'!F784)</f>
        <v>1500</v>
      </c>
    </row>
    <row r="785" spans="6:7">
      <c r="F785">
        <f>'Template A - Products'!I785+'Template A - Products'!J785</f>
        <v>0</v>
      </c>
      <c r="G785">
        <f>IF('Template A - Products'!H785="Single",750-'Validation Checks'!F785,1500-'Validation Checks'!F785)</f>
        <v>1500</v>
      </c>
    </row>
    <row r="786" spans="6:7">
      <c r="F786">
        <f>'Template A - Products'!I786+'Template A - Products'!J786</f>
        <v>0</v>
      </c>
      <c r="G786">
        <f>IF('Template A - Products'!H786="Single",750-'Validation Checks'!F786,1500-'Validation Checks'!F786)</f>
        <v>1500</v>
      </c>
    </row>
    <row r="787" spans="6:7">
      <c r="F787">
        <f>'Template A - Products'!I787+'Template A - Products'!J787</f>
        <v>0</v>
      </c>
      <c r="G787">
        <f>IF('Template A - Products'!H787="Single",750-'Validation Checks'!F787,1500-'Validation Checks'!F787)</f>
        <v>1500</v>
      </c>
    </row>
    <row r="788" spans="6:7">
      <c r="F788">
        <f>'Template A - Products'!I788+'Template A - Products'!J788</f>
        <v>0</v>
      </c>
      <c r="G788">
        <f>IF('Template A - Products'!H788="Single",750-'Validation Checks'!F788,1500-'Validation Checks'!F788)</f>
        <v>1500</v>
      </c>
    </row>
    <row r="789" spans="6:7">
      <c r="F789">
        <f>'Template A - Products'!I789+'Template A - Products'!J789</f>
        <v>0</v>
      </c>
      <c r="G789">
        <f>IF('Template A - Products'!H789="Single",750-'Validation Checks'!F789,1500-'Validation Checks'!F789)</f>
        <v>1500</v>
      </c>
    </row>
    <row r="790" spans="6:7">
      <c r="F790">
        <f>'Template A - Products'!I790+'Template A - Products'!J790</f>
        <v>0</v>
      </c>
      <c r="G790">
        <f>IF('Template A - Products'!H790="Single",750-'Validation Checks'!F790,1500-'Validation Checks'!F790)</f>
        <v>1500</v>
      </c>
    </row>
    <row r="791" spans="6:7">
      <c r="F791">
        <f>'Template A - Products'!I791+'Template A - Products'!J791</f>
        <v>0</v>
      </c>
      <c r="G791">
        <f>IF('Template A - Products'!H791="Single",750-'Validation Checks'!F791,1500-'Validation Checks'!F791)</f>
        <v>1500</v>
      </c>
    </row>
    <row r="792" spans="6:7">
      <c r="F792">
        <f>'Template A - Products'!I792+'Template A - Products'!J792</f>
        <v>0</v>
      </c>
      <c r="G792">
        <f>IF('Template A - Products'!H792="Single",750-'Validation Checks'!F792,1500-'Validation Checks'!F792)</f>
        <v>1500</v>
      </c>
    </row>
    <row r="793" spans="6:7">
      <c r="F793">
        <f>'Template A - Products'!I793+'Template A - Products'!J793</f>
        <v>0</v>
      </c>
      <c r="G793">
        <f>IF('Template A - Products'!H793="Single",750-'Validation Checks'!F793,1500-'Validation Checks'!F793)</f>
        <v>1500</v>
      </c>
    </row>
    <row r="794" spans="6:7">
      <c r="F794">
        <f>'Template A - Products'!I794+'Template A - Products'!J794</f>
        <v>0</v>
      </c>
      <c r="G794">
        <f>IF('Template A - Products'!H794="Single",750-'Validation Checks'!F794,1500-'Validation Checks'!F794)</f>
        <v>1500</v>
      </c>
    </row>
    <row r="795" spans="6:7">
      <c r="F795">
        <f>'Template A - Products'!I795+'Template A - Products'!J795</f>
        <v>0</v>
      </c>
      <c r="G795">
        <f>IF('Template A - Products'!H795="Single",750-'Validation Checks'!F795,1500-'Validation Checks'!F795)</f>
        <v>1500</v>
      </c>
    </row>
    <row r="796" spans="6:7">
      <c r="F796">
        <f>'Template A - Products'!I796+'Template A - Products'!J796</f>
        <v>0</v>
      </c>
      <c r="G796">
        <f>IF('Template A - Products'!H796="Single",750-'Validation Checks'!F796,1500-'Validation Checks'!F796)</f>
        <v>1500</v>
      </c>
    </row>
    <row r="797" spans="6:7">
      <c r="F797">
        <f>'Template A - Products'!I797+'Template A - Products'!J797</f>
        <v>0</v>
      </c>
      <c r="G797">
        <f>IF('Template A - Products'!H797="Single",750-'Validation Checks'!F797,1500-'Validation Checks'!F797)</f>
        <v>1500</v>
      </c>
    </row>
    <row r="798" spans="6:7">
      <c r="F798">
        <f>'Template A - Products'!I798+'Template A - Products'!J798</f>
        <v>0</v>
      </c>
      <c r="G798">
        <f>IF('Template A - Products'!H798="Single",750-'Validation Checks'!F798,1500-'Validation Checks'!F798)</f>
        <v>1500</v>
      </c>
    </row>
    <row r="799" spans="6:7">
      <c r="F799">
        <f>'Template A - Products'!I799+'Template A - Products'!J799</f>
        <v>0</v>
      </c>
      <c r="G799">
        <f>IF('Template A - Products'!H799="Single",750-'Validation Checks'!F799,1500-'Validation Checks'!F799)</f>
        <v>1500</v>
      </c>
    </row>
    <row r="800" spans="6:7">
      <c r="F800">
        <f>'Template A - Products'!I800+'Template A - Products'!J800</f>
        <v>0</v>
      </c>
      <c r="G800">
        <f>IF('Template A - Products'!H800="Single",750-'Validation Checks'!F800,1500-'Validation Checks'!F800)</f>
        <v>1500</v>
      </c>
    </row>
    <row r="801" spans="6:7">
      <c r="F801">
        <f>'Template A - Products'!I801+'Template A - Products'!J801</f>
        <v>0</v>
      </c>
      <c r="G801">
        <f>IF('Template A - Products'!H801="Single",750-'Validation Checks'!F801,1500-'Validation Checks'!F801)</f>
        <v>1500</v>
      </c>
    </row>
    <row r="802" spans="6:7">
      <c r="F802">
        <f>'Template A - Products'!I802+'Template A - Products'!J802</f>
        <v>0</v>
      </c>
      <c r="G802">
        <f>IF('Template A - Products'!H802="Single",750-'Validation Checks'!F802,1500-'Validation Checks'!F802)</f>
        <v>1500</v>
      </c>
    </row>
    <row r="803" spans="6:7">
      <c r="F803">
        <f>'Template A - Products'!I803+'Template A - Products'!J803</f>
        <v>0</v>
      </c>
      <c r="G803">
        <f>IF('Template A - Products'!H803="Single",750-'Validation Checks'!F803,1500-'Validation Checks'!F803)</f>
        <v>1500</v>
      </c>
    </row>
    <row r="804" spans="6:7">
      <c r="F804">
        <f>'Template A - Products'!I804+'Template A - Products'!J804</f>
        <v>0</v>
      </c>
      <c r="G804">
        <f>IF('Template A - Products'!H804="Single",750-'Validation Checks'!F804,1500-'Validation Checks'!F804)</f>
        <v>1500</v>
      </c>
    </row>
    <row r="805" spans="6:7">
      <c r="F805">
        <f>'Template A - Products'!I805+'Template A - Products'!J805</f>
        <v>0</v>
      </c>
      <c r="G805">
        <f>IF('Template A - Products'!H805="Single",750-'Validation Checks'!F805,1500-'Validation Checks'!F805)</f>
        <v>1500</v>
      </c>
    </row>
    <row r="806" spans="6:7">
      <c r="F806">
        <f>'Template A - Products'!I806+'Template A - Products'!J806</f>
        <v>0</v>
      </c>
      <c r="G806">
        <f>IF('Template A - Products'!H806="Single",750-'Validation Checks'!F806,1500-'Validation Checks'!F806)</f>
        <v>1500</v>
      </c>
    </row>
    <row r="807" spans="6:7">
      <c r="F807">
        <f>'Template A - Products'!I807+'Template A - Products'!J807</f>
        <v>0</v>
      </c>
      <c r="G807">
        <f>IF('Template A - Products'!H807="Single",750-'Validation Checks'!F807,1500-'Validation Checks'!F807)</f>
        <v>1500</v>
      </c>
    </row>
    <row r="808" spans="6:7">
      <c r="F808">
        <f>'Template A - Products'!I808+'Template A - Products'!J808</f>
        <v>0</v>
      </c>
      <c r="G808">
        <f>IF('Template A - Products'!H808="Single",750-'Validation Checks'!F808,1500-'Validation Checks'!F808)</f>
        <v>1500</v>
      </c>
    </row>
    <row r="809" spans="6:7">
      <c r="F809">
        <f>'Template A - Products'!I809+'Template A - Products'!J809</f>
        <v>0</v>
      </c>
      <c r="G809">
        <f>IF('Template A - Products'!H809="Single",750-'Validation Checks'!F809,1500-'Validation Checks'!F809)</f>
        <v>1500</v>
      </c>
    </row>
    <row r="810" spans="6:7">
      <c r="F810">
        <f>'Template A - Products'!I810+'Template A - Products'!J810</f>
        <v>0</v>
      </c>
      <c r="G810">
        <f>IF('Template A - Products'!H810="Single",750-'Validation Checks'!F810,1500-'Validation Checks'!F810)</f>
        <v>1500</v>
      </c>
    </row>
    <row r="811" spans="6:7">
      <c r="F811">
        <f>'Template A - Products'!I811+'Template A - Products'!J811</f>
        <v>0</v>
      </c>
      <c r="G811">
        <f>IF('Template A - Products'!H811="Single",750-'Validation Checks'!F811,1500-'Validation Checks'!F811)</f>
        <v>1500</v>
      </c>
    </row>
    <row r="812" spans="6:7">
      <c r="F812">
        <f>'Template A - Products'!I812+'Template A - Products'!J812</f>
        <v>0</v>
      </c>
      <c r="G812">
        <f>IF('Template A - Products'!H812="Single",750-'Validation Checks'!F812,1500-'Validation Checks'!F812)</f>
        <v>1500</v>
      </c>
    </row>
    <row r="813" spans="6:7">
      <c r="F813">
        <f>'Template A - Products'!I813+'Template A - Products'!J813</f>
        <v>0</v>
      </c>
      <c r="G813">
        <f>IF('Template A - Products'!H813="Single",750-'Validation Checks'!F813,1500-'Validation Checks'!F813)</f>
        <v>1500</v>
      </c>
    </row>
    <row r="814" spans="6:7">
      <c r="F814">
        <f>'Template A - Products'!I814+'Template A - Products'!J814</f>
        <v>0</v>
      </c>
      <c r="G814">
        <f>IF('Template A - Products'!H814="Single",750-'Validation Checks'!F814,1500-'Validation Checks'!F814)</f>
        <v>1500</v>
      </c>
    </row>
    <row r="815" spans="6:7">
      <c r="F815">
        <f>'Template A - Products'!I815+'Template A - Products'!J815</f>
        <v>0</v>
      </c>
      <c r="G815">
        <f>IF('Template A - Products'!H815="Single",750-'Validation Checks'!F815,1500-'Validation Checks'!F815)</f>
        <v>1500</v>
      </c>
    </row>
    <row r="816" spans="6:7">
      <c r="F816">
        <f>'Template A - Products'!I816+'Template A - Products'!J816</f>
        <v>0</v>
      </c>
      <c r="G816">
        <f>IF('Template A - Products'!H816="Single",750-'Validation Checks'!F816,1500-'Validation Checks'!F816)</f>
        <v>1500</v>
      </c>
    </row>
    <row r="817" spans="6:7">
      <c r="F817">
        <f>'Template A - Products'!I817+'Template A - Products'!J817</f>
        <v>0</v>
      </c>
      <c r="G817">
        <f>IF('Template A - Products'!H817="Single",750-'Validation Checks'!F817,1500-'Validation Checks'!F817)</f>
        <v>1500</v>
      </c>
    </row>
    <row r="818" spans="6:7">
      <c r="F818">
        <f>'Template A - Products'!I818+'Template A - Products'!J818</f>
        <v>0</v>
      </c>
      <c r="G818">
        <f>IF('Template A - Products'!H818="Single",750-'Validation Checks'!F818,1500-'Validation Checks'!F818)</f>
        <v>1500</v>
      </c>
    </row>
    <row r="819" spans="6:7">
      <c r="F819">
        <f>'Template A - Products'!I819+'Template A - Products'!J819</f>
        <v>0</v>
      </c>
      <c r="G819">
        <f>IF('Template A - Products'!H819="Single",750-'Validation Checks'!F819,1500-'Validation Checks'!F819)</f>
        <v>1500</v>
      </c>
    </row>
    <row r="820" spans="6:7">
      <c r="F820">
        <f>'Template A - Products'!I820+'Template A - Products'!J820</f>
        <v>0</v>
      </c>
      <c r="G820">
        <f>IF('Template A - Products'!H820="Single",750-'Validation Checks'!F820,1500-'Validation Checks'!F820)</f>
        <v>1500</v>
      </c>
    </row>
    <row r="821" spans="6:7">
      <c r="F821">
        <f>'Template A - Products'!I821+'Template A - Products'!J821</f>
        <v>0</v>
      </c>
      <c r="G821">
        <f>IF('Template A - Products'!H821="Single",750-'Validation Checks'!F821,1500-'Validation Checks'!F821)</f>
        <v>1500</v>
      </c>
    </row>
    <row r="822" spans="6:7">
      <c r="F822">
        <f>'Template A - Products'!I822+'Template A - Products'!J822</f>
        <v>0</v>
      </c>
      <c r="G822">
        <f>IF('Template A - Products'!H822="Single",750-'Validation Checks'!F822,1500-'Validation Checks'!F822)</f>
        <v>1500</v>
      </c>
    </row>
    <row r="823" spans="6:7">
      <c r="F823">
        <f>'Template A - Products'!I823+'Template A - Products'!J823</f>
        <v>0</v>
      </c>
      <c r="G823">
        <f>IF('Template A - Products'!H823="Single",750-'Validation Checks'!F823,1500-'Validation Checks'!F823)</f>
        <v>1500</v>
      </c>
    </row>
    <row r="824" spans="6:7">
      <c r="F824">
        <f>'Template A - Products'!I824+'Template A - Products'!J824</f>
        <v>0</v>
      </c>
      <c r="G824">
        <f>IF('Template A - Products'!H824="Single",750-'Validation Checks'!F824,1500-'Validation Checks'!F824)</f>
        <v>1500</v>
      </c>
    </row>
    <row r="825" spans="6:7">
      <c r="F825">
        <f>'Template A - Products'!I825+'Template A - Products'!J825</f>
        <v>0</v>
      </c>
      <c r="G825">
        <f>IF('Template A - Products'!H825="Single",750-'Validation Checks'!F825,1500-'Validation Checks'!F825)</f>
        <v>1500</v>
      </c>
    </row>
    <row r="826" spans="6:7">
      <c r="F826">
        <f>'Template A - Products'!I826+'Template A - Products'!J826</f>
        <v>0</v>
      </c>
      <c r="G826">
        <f>IF('Template A - Products'!H826="Single",750-'Validation Checks'!F826,1500-'Validation Checks'!F826)</f>
        <v>1500</v>
      </c>
    </row>
    <row r="827" spans="6:7">
      <c r="F827">
        <f>'Template A - Products'!I827+'Template A - Products'!J827</f>
        <v>0</v>
      </c>
      <c r="G827">
        <f>IF('Template A - Products'!H827="Single",750-'Validation Checks'!F827,1500-'Validation Checks'!F827)</f>
        <v>1500</v>
      </c>
    </row>
    <row r="828" spans="6:7">
      <c r="F828">
        <f>'Template A - Products'!I828+'Template A - Products'!J828</f>
        <v>0</v>
      </c>
      <c r="G828">
        <f>IF('Template A - Products'!H828="Single",750-'Validation Checks'!F828,1500-'Validation Checks'!F828)</f>
        <v>1500</v>
      </c>
    </row>
    <row r="829" spans="6:7">
      <c r="F829">
        <f>'Template A - Products'!I829+'Template A - Products'!J829</f>
        <v>0</v>
      </c>
      <c r="G829">
        <f>IF('Template A - Products'!H829="Single",750-'Validation Checks'!F829,1500-'Validation Checks'!F829)</f>
        <v>1500</v>
      </c>
    </row>
    <row r="830" spans="6:7">
      <c r="F830">
        <f>'Template A - Products'!I830+'Template A - Products'!J830</f>
        <v>0</v>
      </c>
      <c r="G830">
        <f>IF('Template A - Products'!H830="Single",750-'Validation Checks'!F830,1500-'Validation Checks'!F830)</f>
        <v>1500</v>
      </c>
    </row>
    <row r="831" spans="6:7">
      <c r="F831">
        <f>'Template A - Products'!I831+'Template A - Products'!J831</f>
        <v>0</v>
      </c>
      <c r="G831">
        <f>IF('Template A - Products'!H831="Single",750-'Validation Checks'!F831,1500-'Validation Checks'!F831)</f>
        <v>1500</v>
      </c>
    </row>
    <row r="832" spans="6:7">
      <c r="F832">
        <f>'Template A - Products'!I832+'Template A - Products'!J832</f>
        <v>0</v>
      </c>
      <c r="G832">
        <f>IF('Template A - Products'!H832="Single",750-'Validation Checks'!F832,1500-'Validation Checks'!F832)</f>
        <v>1500</v>
      </c>
    </row>
    <row r="833" spans="6:7">
      <c r="F833">
        <f>'Template A - Products'!I833+'Template A - Products'!J833</f>
        <v>0</v>
      </c>
      <c r="G833">
        <f>IF('Template A - Products'!H833="Single",750-'Validation Checks'!F833,1500-'Validation Checks'!F833)</f>
        <v>1500</v>
      </c>
    </row>
    <row r="834" spans="6:7">
      <c r="F834">
        <f>'Template A - Products'!I834+'Template A - Products'!J834</f>
        <v>0</v>
      </c>
      <c r="G834">
        <f>IF('Template A - Products'!H834="Single",750-'Validation Checks'!F834,1500-'Validation Checks'!F834)</f>
        <v>1500</v>
      </c>
    </row>
    <row r="835" spans="6:7">
      <c r="F835">
        <f>'Template A - Products'!I835+'Template A - Products'!J835</f>
        <v>0</v>
      </c>
      <c r="G835">
        <f>IF('Template A - Products'!H835="Single",750-'Validation Checks'!F835,1500-'Validation Checks'!F835)</f>
        <v>1500</v>
      </c>
    </row>
    <row r="836" spans="6:7">
      <c r="F836">
        <f>'Template A - Products'!I836+'Template A - Products'!J836</f>
        <v>0</v>
      </c>
      <c r="G836">
        <f>IF('Template A - Products'!H836="Single",750-'Validation Checks'!F836,1500-'Validation Checks'!F836)</f>
        <v>1500</v>
      </c>
    </row>
    <row r="837" spans="6:7">
      <c r="F837">
        <f>'Template A - Products'!I837+'Template A - Products'!J837</f>
        <v>0</v>
      </c>
      <c r="G837">
        <f>IF('Template A - Products'!H837="Single",750-'Validation Checks'!F837,1500-'Validation Checks'!F837)</f>
        <v>1500</v>
      </c>
    </row>
    <row r="838" spans="6:7">
      <c r="F838">
        <f>'Template A - Products'!I838+'Template A - Products'!J838</f>
        <v>0</v>
      </c>
      <c r="G838">
        <f>IF('Template A - Products'!H838="Single",750-'Validation Checks'!F838,1500-'Validation Checks'!F838)</f>
        <v>1500</v>
      </c>
    </row>
    <row r="839" spans="6:7">
      <c r="F839">
        <f>'Template A - Products'!I839+'Template A - Products'!J839</f>
        <v>0</v>
      </c>
      <c r="G839">
        <f>IF('Template A - Products'!H839="Single",750-'Validation Checks'!F839,1500-'Validation Checks'!F839)</f>
        <v>1500</v>
      </c>
    </row>
    <row r="840" spans="6:7">
      <c r="F840">
        <f>'Template A - Products'!I840+'Template A - Products'!J840</f>
        <v>0</v>
      </c>
      <c r="G840">
        <f>IF('Template A - Products'!H840="Single",750-'Validation Checks'!F840,1500-'Validation Checks'!F840)</f>
        <v>1500</v>
      </c>
    </row>
    <row r="841" spans="6:7">
      <c r="F841">
        <f>'Template A - Products'!I841+'Template A - Products'!J841</f>
        <v>0</v>
      </c>
      <c r="G841">
        <f>IF('Template A - Products'!H841="Single",750-'Validation Checks'!F841,1500-'Validation Checks'!F841)</f>
        <v>1500</v>
      </c>
    </row>
    <row r="842" spans="6:7">
      <c r="F842">
        <f>'Template A - Products'!I842+'Template A - Products'!J842</f>
        <v>0</v>
      </c>
      <c r="G842">
        <f>IF('Template A - Products'!H842="Single",750-'Validation Checks'!F842,1500-'Validation Checks'!F842)</f>
        <v>1500</v>
      </c>
    </row>
    <row r="843" spans="6:7">
      <c r="F843">
        <f>'Template A - Products'!I843+'Template A - Products'!J843</f>
        <v>0</v>
      </c>
      <c r="G843">
        <f>IF('Template A - Products'!H843="Single",750-'Validation Checks'!F843,1500-'Validation Checks'!F843)</f>
        <v>1500</v>
      </c>
    </row>
    <row r="844" spans="6:7">
      <c r="F844">
        <f>'Template A - Products'!I844+'Template A - Products'!J844</f>
        <v>0</v>
      </c>
      <c r="G844">
        <f>IF('Template A - Products'!H844="Single",750-'Validation Checks'!F844,1500-'Validation Checks'!F844)</f>
        <v>1500</v>
      </c>
    </row>
    <row r="845" spans="6:7">
      <c r="F845">
        <f>'Template A - Products'!I845+'Template A - Products'!J845</f>
        <v>0</v>
      </c>
      <c r="G845">
        <f>IF('Template A - Products'!H845="Single",750-'Validation Checks'!F845,1500-'Validation Checks'!F845)</f>
        <v>1500</v>
      </c>
    </row>
    <row r="846" spans="6:7">
      <c r="F846">
        <f>'Template A - Products'!I846+'Template A - Products'!J846</f>
        <v>0</v>
      </c>
      <c r="G846">
        <f>IF('Template A - Products'!H846="Single",750-'Validation Checks'!F846,1500-'Validation Checks'!F846)</f>
        <v>1500</v>
      </c>
    </row>
    <row r="847" spans="6:7">
      <c r="F847">
        <f>'Template A - Products'!I847+'Template A - Products'!J847</f>
        <v>0</v>
      </c>
      <c r="G847">
        <f>IF('Template A - Products'!H847="Single",750-'Validation Checks'!F847,1500-'Validation Checks'!F847)</f>
        <v>1500</v>
      </c>
    </row>
    <row r="848" spans="6:7">
      <c r="F848">
        <f>'Template A - Products'!I848+'Template A - Products'!J848</f>
        <v>0</v>
      </c>
      <c r="G848">
        <f>IF('Template A - Products'!H848="Single",750-'Validation Checks'!F848,1500-'Validation Checks'!F848)</f>
        <v>1500</v>
      </c>
    </row>
    <row r="849" spans="6:7">
      <c r="F849">
        <f>'Template A - Products'!I849+'Template A - Products'!J849</f>
        <v>0</v>
      </c>
      <c r="G849">
        <f>IF('Template A - Products'!H849="Single",750-'Validation Checks'!F849,1500-'Validation Checks'!F849)</f>
        <v>1500</v>
      </c>
    </row>
    <row r="850" spans="6:7">
      <c r="F850">
        <f>'Template A - Products'!I850+'Template A - Products'!J850</f>
        <v>0</v>
      </c>
      <c r="G850">
        <f>IF('Template A - Products'!H850="Single",750-'Validation Checks'!F850,1500-'Validation Checks'!F850)</f>
        <v>1500</v>
      </c>
    </row>
    <row r="851" spans="6:7">
      <c r="F851">
        <f>'Template A - Products'!I851+'Template A - Products'!J851</f>
        <v>0</v>
      </c>
      <c r="G851">
        <f>IF('Template A - Products'!H851="Single",750-'Validation Checks'!F851,1500-'Validation Checks'!F851)</f>
        <v>1500</v>
      </c>
    </row>
    <row r="852" spans="6:7">
      <c r="F852">
        <f>'Template A - Products'!I852+'Template A - Products'!J852</f>
        <v>0</v>
      </c>
      <c r="G852">
        <f>IF('Template A - Products'!H852="Single",750-'Validation Checks'!F852,1500-'Validation Checks'!F852)</f>
        <v>1500</v>
      </c>
    </row>
    <row r="853" spans="6:7">
      <c r="F853">
        <f>'Template A - Products'!I853+'Template A - Products'!J853</f>
        <v>0</v>
      </c>
      <c r="G853">
        <f>IF('Template A - Products'!H853="Single",750-'Validation Checks'!F853,1500-'Validation Checks'!F853)</f>
        <v>1500</v>
      </c>
    </row>
    <row r="854" spans="6:7">
      <c r="F854">
        <f>'Template A - Products'!I854+'Template A - Products'!J854</f>
        <v>0</v>
      </c>
      <c r="G854">
        <f>IF('Template A - Products'!H854="Single",750-'Validation Checks'!F854,1500-'Validation Checks'!F854)</f>
        <v>1500</v>
      </c>
    </row>
    <row r="855" spans="6:7">
      <c r="F855">
        <f>'Template A - Products'!I855+'Template A - Products'!J855</f>
        <v>0</v>
      </c>
      <c r="G855">
        <f>IF('Template A - Products'!H855="Single",750-'Validation Checks'!F855,1500-'Validation Checks'!F855)</f>
        <v>1500</v>
      </c>
    </row>
    <row r="856" spans="6:7">
      <c r="F856">
        <f>'Template A - Products'!I856+'Template A - Products'!J856</f>
        <v>0</v>
      </c>
      <c r="G856">
        <f>IF('Template A - Products'!H856="Single",750-'Validation Checks'!F856,1500-'Validation Checks'!F856)</f>
        <v>1500</v>
      </c>
    </row>
    <row r="857" spans="6:7">
      <c r="F857">
        <f>'Template A - Products'!I857+'Template A - Products'!J857</f>
        <v>0</v>
      </c>
      <c r="G857">
        <f>IF('Template A - Products'!H857="Single",750-'Validation Checks'!F857,1500-'Validation Checks'!F857)</f>
        <v>1500</v>
      </c>
    </row>
    <row r="858" spans="6:7">
      <c r="F858">
        <f>'Template A - Products'!I858+'Template A - Products'!J858</f>
        <v>0</v>
      </c>
      <c r="G858">
        <f>IF('Template A - Products'!H858="Single",750-'Validation Checks'!F858,1500-'Validation Checks'!F858)</f>
        <v>1500</v>
      </c>
    </row>
    <row r="859" spans="6:7">
      <c r="F859">
        <f>'Template A - Products'!I859+'Template A - Products'!J859</f>
        <v>0</v>
      </c>
      <c r="G859">
        <f>IF('Template A - Products'!H859="Single",750-'Validation Checks'!F859,1500-'Validation Checks'!F859)</f>
        <v>1500</v>
      </c>
    </row>
    <row r="860" spans="6:7">
      <c r="F860">
        <f>'Template A - Products'!I860+'Template A - Products'!J860</f>
        <v>0</v>
      </c>
      <c r="G860">
        <f>IF('Template A - Products'!H860="Single",750-'Validation Checks'!F860,1500-'Validation Checks'!F860)</f>
        <v>1500</v>
      </c>
    </row>
    <row r="861" spans="6:7">
      <c r="F861">
        <f>'Template A - Products'!I861+'Template A - Products'!J861</f>
        <v>0</v>
      </c>
      <c r="G861">
        <f>IF('Template A - Products'!H861="Single",750-'Validation Checks'!F861,1500-'Validation Checks'!F861)</f>
        <v>1500</v>
      </c>
    </row>
    <row r="862" spans="6:7">
      <c r="F862">
        <f>'Template A - Products'!I862+'Template A - Products'!J862</f>
        <v>0</v>
      </c>
      <c r="G862">
        <f>IF('Template A - Products'!H862="Single",750-'Validation Checks'!F862,1500-'Validation Checks'!F862)</f>
        <v>1500</v>
      </c>
    </row>
    <row r="863" spans="6:7">
      <c r="F863">
        <f>'Template A - Products'!I863+'Template A - Products'!J863</f>
        <v>0</v>
      </c>
      <c r="G863">
        <f>IF('Template A - Products'!H863="Single",750-'Validation Checks'!F863,1500-'Validation Checks'!F863)</f>
        <v>1500</v>
      </c>
    </row>
    <row r="864" spans="6:7">
      <c r="F864">
        <f>'Template A - Products'!I864+'Template A - Products'!J864</f>
        <v>0</v>
      </c>
      <c r="G864">
        <f>IF('Template A - Products'!H864="Single",750-'Validation Checks'!F864,1500-'Validation Checks'!F864)</f>
        <v>1500</v>
      </c>
    </row>
    <row r="865" spans="6:7">
      <c r="F865">
        <f>'Template A - Products'!I865+'Template A - Products'!J865</f>
        <v>0</v>
      </c>
      <c r="G865">
        <f>IF('Template A - Products'!H865="Single",750-'Validation Checks'!F865,1500-'Validation Checks'!F865)</f>
        <v>1500</v>
      </c>
    </row>
    <row r="866" spans="6:7">
      <c r="F866">
        <f>'Template A - Products'!I866+'Template A - Products'!J866</f>
        <v>0</v>
      </c>
      <c r="G866">
        <f>IF('Template A - Products'!H866="Single",750-'Validation Checks'!F866,1500-'Validation Checks'!F866)</f>
        <v>1500</v>
      </c>
    </row>
    <row r="867" spans="6:7">
      <c r="F867">
        <f>'Template A - Products'!I867+'Template A - Products'!J867</f>
        <v>0</v>
      </c>
      <c r="G867">
        <f>IF('Template A - Products'!H867="Single",750-'Validation Checks'!F867,1500-'Validation Checks'!F867)</f>
        <v>1500</v>
      </c>
    </row>
    <row r="868" spans="6:7">
      <c r="F868">
        <f>'Template A - Products'!I868+'Template A - Products'!J868</f>
        <v>0</v>
      </c>
      <c r="G868">
        <f>IF('Template A - Products'!H868="Single",750-'Validation Checks'!F868,1500-'Validation Checks'!F868)</f>
        <v>1500</v>
      </c>
    </row>
    <row r="869" spans="6:7">
      <c r="F869">
        <f>'Template A - Products'!I869+'Template A - Products'!J869</f>
        <v>0</v>
      </c>
      <c r="G869">
        <f>IF('Template A - Products'!H869="Single",750-'Validation Checks'!F869,1500-'Validation Checks'!F869)</f>
        <v>1500</v>
      </c>
    </row>
    <row r="870" spans="6:7">
      <c r="F870">
        <f>'Template A - Products'!I870+'Template A - Products'!J870</f>
        <v>0</v>
      </c>
      <c r="G870">
        <f>IF('Template A - Products'!H870="Single",750-'Validation Checks'!F870,1500-'Validation Checks'!F870)</f>
        <v>1500</v>
      </c>
    </row>
    <row r="871" spans="6:7">
      <c r="F871">
        <f>'Template A - Products'!I871+'Template A - Products'!J871</f>
        <v>0</v>
      </c>
      <c r="G871">
        <f>IF('Template A - Products'!H871="Single",750-'Validation Checks'!F871,1500-'Validation Checks'!F871)</f>
        <v>1500</v>
      </c>
    </row>
    <row r="872" spans="6:7">
      <c r="F872">
        <f>'Template A - Products'!I872+'Template A - Products'!J872</f>
        <v>0</v>
      </c>
      <c r="G872">
        <f>IF('Template A - Products'!H872="Single",750-'Validation Checks'!F872,1500-'Validation Checks'!F872)</f>
        <v>1500</v>
      </c>
    </row>
    <row r="873" spans="6:7">
      <c r="F873">
        <f>'Template A - Products'!I873+'Template A - Products'!J873</f>
        <v>0</v>
      </c>
      <c r="G873">
        <f>IF('Template A - Products'!H873="Single",750-'Validation Checks'!F873,1500-'Validation Checks'!F873)</f>
        <v>1500</v>
      </c>
    </row>
    <row r="874" spans="6:7">
      <c r="F874">
        <f>'Template A - Products'!I874+'Template A - Products'!J874</f>
        <v>0</v>
      </c>
      <c r="G874">
        <f>IF('Template A - Products'!H874="Single",750-'Validation Checks'!F874,1500-'Validation Checks'!F874)</f>
        <v>1500</v>
      </c>
    </row>
    <row r="875" spans="6:7">
      <c r="F875">
        <f>'Template A - Products'!I875+'Template A - Products'!J875</f>
        <v>0</v>
      </c>
      <c r="G875">
        <f>IF('Template A - Products'!H875="Single",750-'Validation Checks'!F875,1500-'Validation Checks'!F875)</f>
        <v>1500</v>
      </c>
    </row>
    <row r="876" spans="6:7">
      <c r="F876">
        <f>'Template A - Products'!I876+'Template A - Products'!J876</f>
        <v>0</v>
      </c>
      <c r="G876">
        <f>IF('Template A - Products'!H876="Single",750-'Validation Checks'!F876,1500-'Validation Checks'!F876)</f>
        <v>1500</v>
      </c>
    </row>
    <row r="877" spans="6:7">
      <c r="F877">
        <f>'Template A - Products'!I877+'Template A - Products'!J877</f>
        <v>0</v>
      </c>
      <c r="G877">
        <f>IF('Template A - Products'!H877="Single",750-'Validation Checks'!F877,1500-'Validation Checks'!F877)</f>
        <v>1500</v>
      </c>
    </row>
    <row r="878" spans="6:7">
      <c r="F878">
        <f>'Template A - Products'!I878+'Template A - Products'!J878</f>
        <v>0</v>
      </c>
      <c r="G878">
        <f>IF('Template A - Products'!H878="Single",750-'Validation Checks'!F878,1500-'Validation Checks'!F878)</f>
        <v>1500</v>
      </c>
    </row>
    <row r="879" spans="6:7">
      <c r="F879">
        <f>'Template A - Products'!I879+'Template A - Products'!J879</f>
        <v>0</v>
      </c>
      <c r="G879">
        <f>IF('Template A - Products'!H879="Single",750-'Validation Checks'!F879,1500-'Validation Checks'!F879)</f>
        <v>1500</v>
      </c>
    </row>
    <row r="880" spans="6:7">
      <c r="F880">
        <f>'Template A - Products'!I880+'Template A - Products'!J880</f>
        <v>0</v>
      </c>
      <c r="G880">
        <f>IF('Template A - Products'!H880="Single",750-'Validation Checks'!F880,1500-'Validation Checks'!F880)</f>
        <v>1500</v>
      </c>
    </row>
    <row r="881" spans="6:7">
      <c r="F881">
        <f>'Template A - Products'!I881+'Template A - Products'!J881</f>
        <v>0</v>
      </c>
      <c r="G881">
        <f>IF('Template A - Products'!H881="Single",750-'Validation Checks'!F881,1500-'Validation Checks'!F881)</f>
        <v>1500</v>
      </c>
    </row>
    <row r="882" spans="6:7">
      <c r="F882">
        <f>'Template A - Products'!I882+'Template A - Products'!J882</f>
        <v>0</v>
      </c>
      <c r="G882">
        <f>IF('Template A - Products'!H882="Single",750-'Validation Checks'!F882,1500-'Validation Checks'!F882)</f>
        <v>1500</v>
      </c>
    </row>
    <row r="883" spans="6:7">
      <c r="F883">
        <f>'Template A - Products'!I883+'Template A - Products'!J883</f>
        <v>0</v>
      </c>
      <c r="G883">
        <f>IF('Template A - Products'!H883="Single",750-'Validation Checks'!F883,1500-'Validation Checks'!F883)</f>
        <v>1500</v>
      </c>
    </row>
    <row r="884" spans="6:7">
      <c r="F884">
        <f>'Template A - Products'!I884+'Template A - Products'!J884</f>
        <v>0</v>
      </c>
      <c r="G884">
        <f>IF('Template A - Products'!H884="Single",750-'Validation Checks'!F884,1500-'Validation Checks'!F884)</f>
        <v>1500</v>
      </c>
    </row>
    <row r="885" spans="6:7">
      <c r="F885">
        <f>'Template A - Products'!I885+'Template A - Products'!J885</f>
        <v>0</v>
      </c>
      <c r="G885">
        <f>IF('Template A - Products'!H885="Single",750-'Validation Checks'!F885,1500-'Validation Checks'!F885)</f>
        <v>1500</v>
      </c>
    </row>
    <row r="886" spans="6:7">
      <c r="F886">
        <f>'Template A - Products'!I886+'Template A - Products'!J886</f>
        <v>0</v>
      </c>
      <c r="G886">
        <f>IF('Template A - Products'!H886="Single",750-'Validation Checks'!F886,1500-'Validation Checks'!F886)</f>
        <v>1500</v>
      </c>
    </row>
    <row r="887" spans="6:7">
      <c r="F887">
        <f>'Template A - Products'!I887+'Template A - Products'!J887</f>
        <v>0</v>
      </c>
      <c r="G887">
        <f>IF('Template A - Products'!H887="Single",750-'Validation Checks'!F887,1500-'Validation Checks'!F887)</f>
        <v>1500</v>
      </c>
    </row>
    <row r="888" spans="6:7">
      <c r="F888">
        <f>'Template A - Products'!I888+'Template A - Products'!J888</f>
        <v>0</v>
      </c>
      <c r="G888">
        <f>IF('Template A - Products'!H888="Single",750-'Validation Checks'!F888,1500-'Validation Checks'!F888)</f>
        <v>1500</v>
      </c>
    </row>
    <row r="889" spans="6:7">
      <c r="F889">
        <f>'Template A - Products'!I889+'Template A - Products'!J889</f>
        <v>0</v>
      </c>
      <c r="G889">
        <f>IF('Template A - Products'!H889="Single",750-'Validation Checks'!F889,1500-'Validation Checks'!F889)</f>
        <v>1500</v>
      </c>
    </row>
    <row r="890" spans="6:7">
      <c r="F890">
        <f>'Template A - Products'!I890+'Template A - Products'!J890</f>
        <v>0</v>
      </c>
      <c r="G890">
        <f>IF('Template A - Products'!H890="Single",750-'Validation Checks'!F890,1500-'Validation Checks'!F890)</f>
        <v>1500</v>
      </c>
    </row>
    <row r="891" spans="6:7">
      <c r="F891">
        <f>'Template A - Products'!I891+'Template A - Products'!J891</f>
        <v>0</v>
      </c>
      <c r="G891">
        <f>IF('Template A - Products'!H891="Single",750-'Validation Checks'!F891,1500-'Validation Checks'!F891)</f>
        <v>1500</v>
      </c>
    </row>
    <row r="892" spans="6:7">
      <c r="F892">
        <f>'Template A - Products'!I892+'Template A - Products'!J892</f>
        <v>0</v>
      </c>
      <c r="G892">
        <f>IF('Template A - Products'!H892="Single",750-'Validation Checks'!F892,1500-'Validation Checks'!F892)</f>
        <v>1500</v>
      </c>
    </row>
    <row r="893" spans="6:7">
      <c r="F893">
        <f>'Template A - Products'!I893+'Template A - Products'!J893</f>
        <v>0</v>
      </c>
      <c r="G893">
        <f>IF('Template A - Products'!H893="Single",750-'Validation Checks'!F893,1500-'Validation Checks'!F893)</f>
        <v>1500</v>
      </c>
    </row>
    <row r="894" spans="6:7">
      <c r="F894">
        <f>'Template A - Products'!I894+'Template A - Products'!J894</f>
        <v>0</v>
      </c>
      <c r="G894">
        <f>IF('Template A - Products'!H894="Single",750-'Validation Checks'!F894,1500-'Validation Checks'!F894)</f>
        <v>1500</v>
      </c>
    </row>
    <row r="895" spans="6:7">
      <c r="F895">
        <f>'Template A - Products'!I895+'Template A - Products'!J895</f>
        <v>0</v>
      </c>
      <c r="G895">
        <f>IF('Template A - Products'!H895="Single",750-'Validation Checks'!F895,1500-'Validation Checks'!F895)</f>
        <v>1500</v>
      </c>
    </row>
    <row r="896" spans="6:7">
      <c r="F896">
        <f>'Template A - Products'!I896+'Template A - Products'!J896</f>
        <v>0</v>
      </c>
      <c r="G896">
        <f>IF('Template A - Products'!H896="Single",750-'Validation Checks'!F896,1500-'Validation Checks'!F896)</f>
        <v>1500</v>
      </c>
    </row>
    <row r="897" spans="6:7">
      <c r="F897">
        <f>'Template A - Products'!I897+'Template A - Products'!J897</f>
        <v>0</v>
      </c>
      <c r="G897">
        <f>IF('Template A - Products'!H897="Single",750-'Validation Checks'!F897,1500-'Validation Checks'!F897)</f>
        <v>1500</v>
      </c>
    </row>
    <row r="898" spans="6:7">
      <c r="F898">
        <f>'Template A - Products'!I898+'Template A - Products'!J898</f>
        <v>0</v>
      </c>
      <c r="G898">
        <f>IF('Template A - Products'!H898="Single",750-'Validation Checks'!F898,1500-'Validation Checks'!F898)</f>
        <v>1500</v>
      </c>
    </row>
    <row r="899" spans="6:7">
      <c r="F899">
        <f>'Template A - Products'!I899+'Template A - Products'!J899</f>
        <v>0</v>
      </c>
      <c r="G899">
        <f>IF('Template A - Products'!H899="Single",750-'Validation Checks'!F899,1500-'Validation Checks'!F899)</f>
        <v>1500</v>
      </c>
    </row>
    <row r="900" spans="6:7">
      <c r="F900">
        <f>'Template A - Products'!I900+'Template A - Products'!J900</f>
        <v>0</v>
      </c>
      <c r="G900">
        <f>IF('Template A - Products'!H900="Single",750-'Validation Checks'!F900,1500-'Validation Checks'!F900)</f>
        <v>1500</v>
      </c>
    </row>
    <row r="901" spans="6:7">
      <c r="F901">
        <f>'Template A - Products'!I901+'Template A - Products'!J901</f>
        <v>0</v>
      </c>
      <c r="G901">
        <f>IF('Template A - Products'!H901="Single",750-'Validation Checks'!F901,1500-'Validation Checks'!F901)</f>
        <v>1500</v>
      </c>
    </row>
    <row r="902" spans="6:7">
      <c r="F902">
        <f>'Template A - Products'!I902+'Template A - Products'!J902</f>
        <v>0</v>
      </c>
      <c r="G902">
        <f>IF('Template A - Products'!H902="Single",750-'Validation Checks'!F902,1500-'Validation Checks'!F902)</f>
        <v>1500</v>
      </c>
    </row>
    <row r="903" spans="6:7">
      <c r="F903">
        <f>'Template A - Products'!I903+'Template A - Products'!J903</f>
        <v>0</v>
      </c>
      <c r="G903">
        <f>IF('Template A - Products'!H903="Single",750-'Validation Checks'!F903,1500-'Validation Checks'!F903)</f>
        <v>1500</v>
      </c>
    </row>
    <row r="904" spans="6:7">
      <c r="F904">
        <f>'Template A - Products'!I904+'Template A - Products'!J904</f>
        <v>0</v>
      </c>
      <c r="G904">
        <f>IF('Template A - Products'!H904="Single",750-'Validation Checks'!F904,1500-'Validation Checks'!F904)</f>
        <v>1500</v>
      </c>
    </row>
    <row r="905" spans="6:7">
      <c r="F905">
        <f>'Template A - Products'!I905+'Template A - Products'!J905</f>
        <v>0</v>
      </c>
      <c r="G905">
        <f>IF('Template A - Products'!H905="Single",750-'Validation Checks'!F905,1500-'Validation Checks'!F905)</f>
        <v>1500</v>
      </c>
    </row>
    <row r="906" spans="6:7">
      <c r="F906">
        <f>'Template A - Products'!I906+'Template A - Products'!J906</f>
        <v>0</v>
      </c>
      <c r="G906">
        <f>IF('Template A - Products'!H906="Single",750-'Validation Checks'!F906,1500-'Validation Checks'!F906)</f>
        <v>1500</v>
      </c>
    </row>
    <row r="907" spans="6:7">
      <c r="F907">
        <f>'Template A - Products'!I907+'Template A - Products'!J907</f>
        <v>0</v>
      </c>
      <c r="G907">
        <f>IF('Template A - Products'!H907="Single",750-'Validation Checks'!F907,1500-'Validation Checks'!F907)</f>
        <v>1500</v>
      </c>
    </row>
    <row r="908" spans="6:7">
      <c r="F908">
        <f>'Template A - Products'!I908+'Template A - Products'!J908</f>
        <v>0</v>
      </c>
      <c r="G908">
        <f>IF('Template A - Products'!H908="Single",750-'Validation Checks'!F908,1500-'Validation Checks'!F908)</f>
        <v>1500</v>
      </c>
    </row>
    <row r="909" spans="6:7">
      <c r="F909">
        <f>'Template A - Products'!I909+'Template A - Products'!J909</f>
        <v>0</v>
      </c>
      <c r="G909">
        <f>IF('Template A - Products'!H909="Single",750-'Validation Checks'!F909,1500-'Validation Checks'!F909)</f>
        <v>1500</v>
      </c>
    </row>
    <row r="910" spans="6:7">
      <c r="F910">
        <f>'Template A - Products'!I910+'Template A - Products'!J910</f>
        <v>0</v>
      </c>
      <c r="G910">
        <f>IF('Template A - Products'!H910="Single",750-'Validation Checks'!F910,1500-'Validation Checks'!F910)</f>
        <v>1500</v>
      </c>
    </row>
    <row r="911" spans="6:7">
      <c r="F911">
        <f>'Template A - Products'!I911+'Template A - Products'!J911</f>
        <v>0</v>
      </c>
      <c r="G911">
        <f>IF('Template A - Products'!H911="Single",750-'Validation Checks'!F911,1500-'Validation Checks'!F911)</f>
        <v>1500</v>
      </c>
    </row>
    <row r="912" spans="6:7">
      <c r="F912">
        <f>'Template A - Products'!I912+'Template A - Products'!J912</f>
        <v>0</v>
      </c>
      <c r="G912">
        <f>IF('Template A - Products'!H912="Single",750-'Validation Checks'!F912,1500-'Validation Checks'!F912)</f>
        <v>1500</v>
      </c>
    </row>
    <row r="913" spans="6:7">
      <c r="F913">
        <f>'Template A - Products'!I913+'Template A - Products'!J913</f>
        <v>0</v>
      </c>
      <c r="G913">
        <f>IF('Template A - Products'!H913="Single",750-'Validation Checks'!F913,1500-'Validation Checks'!F913)</f>
        <v>1500</v>
      </c>
    </row>
    <row r="914" spans="6:7">
      <c r="F914">
        <f>'Template A - Products'!I914+'Template A - Products'!J914</f>
        <v>0</v>
      </c>
      <c r="G914">
        <f>IF('Template A - Products'!H914="Single",750-'Validation Checks'!F914,1500-'Validation Checks'!F914)</f>
        <v>1500</v>
      </c>
    </row>
    <row r="915" spans="6:7">
      <c r="F915">
        <f>'Template A - Products'!I915+'Template A - Products'!J915</f>
        <v>0</v>
      </c>
      <c r="G915">
        <f>IF('Template A - Products'!H915="Single",750-'Validation Checks'!F915,1500-'Validation Checks'!F915)</f>
        <v>1500</v>
      </c>
    </row>
    <row r="916" spans="6:7">
      <c r="F916">
        <f>'Template A - Products'!I916+'Template A - Products'!J916</f>
        <v>0</v>
      </c>
      <c r="G916">
        <f>IF('Template A - Products'!H916="Single",750-'Validation Checks'!F916,1500-'Validation Checks'!F916)</f>
        <v>1500</v>
      </c>
    </row>
    <row r="917" spans="6:7">
      <c r="F917">
        <f>'Template A - Products'!I917+'Template A - Products'!J917</f>
        <v>0</v>
      </c>
      <c r="G917">
        <f>IF('Template A - Products'!H917="Single",750-'Validation Checks'!F917,1500-'Validation Checks'!F917)</f>
        <v>1500</v>
      </c>
    </row>
    <row r="918" spans="6:7">
      <c r="F918">
        <f>'Template A - Products'!I918+'Template A - Products'!J918</f>
        <v>0</v>
      </c>
      <c r="G918">
        <f>IF('Template A - Products'!H918="Single",750-'Validation Checks'!F918,1500-'Validation Checks'!F918)</f>
        <v>1500</v>
      </c>
    </row>
    <row r="919" spans="6:7">
      <c r="F919">
        <f>'Template A - Products'!I919+'Template A - Products'!J919</f>
        <v>0</v>
      </c>
      <c r="G919">
        <f>IF('Template A - Products'!H919="Single",750-'Validation Checks'!F919,1500-'Validation Checks'!F919)</f>
        <v>1500</v>
      </c>
    </row>
    <row r="920" spans="6:7">
      <c r="F920">
        <f>'Template A - Products'!I920+'Template A - Products'!J920</f>
        <v>0</v>
      </c>
      <c r="G920">
        <f>IF('Template A - Products'!H920="Single",750-'Validation Checks'!F920,1500-'Validation Checks'!F920)</f>
        <v>1500</v>
      </c>
    </row>
    <row r="921" spans="6:7">
      <c r="F921">
        <f>'Template A - Products'!I921+'Template A - Products'!J921</f>
        <v>0</v>
      </c>
      <c r="G921">
        <f>IF('Template A - Products'!H921="Single",750-'Validation Checks'!F921,1500-'Validation Checks'!F921)</f>
        <v>1500</v>
      </c>
    </row>
    <row r="922" spans="6:7">
      <c r="F922">
        <f>'Template A - Products'!I922+'Template A - Products'!J922</f>
        <v>0</v>
      </c>
      <c r="G922">
        <f>IF('Template A - Products'!H922="Single",750-'Validation Checks'!F922,1500-'Validation Checks'!F922)</f>
        <v>1500</v>
      </c>
    </row>
    <row r="923" spans="6:7">
      <c r="F923">
        <f>'Template A - Products'!I923+'Template A - Products'!J923</f>
        <v>0</v>
      </c>
      <c r="G923">
        <f>IF('Template A - Products'!H923="Single",750-'Validation Checks'!F923,1500-'Validation Checks'!F923)</f>
        <v>1500</v>
      </c>
    </row>
    <row r="924" spans="6:7">
      <c r="F924">
        <f>'Template A - Products'!I924+'Template A - Products'!J924</f>
        <v>0</v>
      </c>
      <c r="G924">
        <f>IF('Template A - Products'!H924="Single",750-'Validation Checks'!F924,1500-'Validation Checks'!F924)</f>
        <v>1500</v>
      </c>
    </row>
    <row r="925" spans="6:7">
      <c r="F925">
        <f>'Template A - Products'!I925+'Template A - Products'!J925</f>
        <v>0</v>
      </c>
      <c r="G925">
        <f>IF('Template A - Products'!H925="Single",750-'Validation Checks'!F925,1500-'Validation Checks'!F925)</f>
        <v>1500</v>
      </c>
    </row>
    <row r="926" spans="6:7">
      <c r="F926">
        <f>'Template A - Products'!I926+'Template A - Products'!J926</f>
        <v>0</v>
      </c>
      <c r="G926">
        <f>IF('Template A - Products'!H926="Single",750-'Validation Checks'!F926,1500-'Validation Checks'!F926)</f>
        <v>1500</v>
      </c>
    </row>
    <row r="927" spans="6:7">
      <c r="F927">
        <f>'Template A - Products'!I927+'Template A - Products'!J927</f>
        <v>0</v>
      </c>
      <c r="G927">
        <f>IF('Template A - Products'!H927="Single",750-'Validation Checks'!F927,1500-'Validation Checks'!F927)</f>
        <v>1500</v>
      </c>
    </row>
    <row r="928" spans="6:7">
      <c r="F928">
        <f>'Template A - Products'!I928+'Template A - Products'!J928</f>
        <v>0</v>
      </c>
      <c r="G928">
        <f>IF('Template A - Products'!H928="Single",750-'Validation Checks'!F928,1500-'Validation Checks'!F928)</f>
        <v>1500</v>
      </c>
    </row>
    <row r="929" spans="6:7">
      <c r="F929">
        <f>'Template A - Products'!I929+'Template A - Products'!J929</f>
        <v>0</v>
      </c>
      <c r="G929">
        <f>IF('Template A - Products'!H929="Single",750-'Validation Checks'!F929,1500-'Validation Checks'!F929)</f>
        <v>1500</v>
      </c>
    </row>
    <row r="930" spans="6:7">
      <c r="F930">
        <f>'Template A - Products'!I930+'Template A - Products'!J930</f>
        <v>0</v>
      </c>
      <c r="G930">
        <f>IF('Template A - Products'!H930="Single",750-'Validation Checks'!F930,1500-'Validation Checks'!F930)</f>
        <v>1500</v>
      </c>
    </row>
    <row r="931" spans="6:7">
      <c r="F931">
        <f>'Template A - Products'!I931+'Template A - Products'!J931</f>
        <v>0</v>
      </c>
      <c r="G931">
        <f>IF('Template A - Products'!H931="Single",750-'Validation Checks'!F931,1500-'Validation Checks'!F931)</f>
        <v>1500</v>
      </c>
    </row>
    <row r="932" spans="6:7">
      <c r="F932">
        <f>'Template A - Products'!I932+'Template A - Products'!J932</f>
        <v>0</v>
      </c>
      <c r="G932">
        <f>IF('Template A - Products'!H932="Single",750-'Validation Checks'!F932,1500-'Validation Checks'!F932)</f>
        <v>1500</v>
      </c>
    </row>
    <row r="933" spans="6:7">
      <c r="F933">
        <f>'Template A - Products'!I933+'Template A - Products'!J933</f>
        <v>0</v>
      </c>
      <c r="G933">
        <f>IF('Template A - Products'!H933="Single",750-'Validation Checks'!F933,1500-'Validation Checks'!F933)</f>
        <v>1500</v>
      </c>
    </row>
    <row r="934" spans="6:7">
      <c r="F934">
        <f>'Template A - Products'!I934+'Template A - Products'!J934</f>
        <v>0</v>
      </c>
      <c r="G934">
        <f>IF('Template A - Products'!H934="Single",750-'Validation Checks'!F934,1500-'Validation Checks'!F934)</f>
        <v>1500</v>
      </c>
    </row>
    <row r="935" spans="6:7">
      <c r="F935">
        <f>'Template A - Products'!I935+'Template A - Products'!J935</f>
        <v>0</v>
      </c>
      <c r="G935">
        <f>IF('Template A - Products'!H935="Single",750-'Validation Checks'!F935,1500-'Validation Checks'!F935)</f>
        <v>1500</v>
      </c>
    </row>
    <row r="936" spans="6:7">
      <c r="F936">
        <f>'Template A - Products'!I936+'Template A - Products'!J936</f>
        <v>0</v>
      </c>
      <c r="G936">
        <f>IF('Template A - Products'!H936="Single",750-'Validation Checks'!F936,1500-'Validation Checks'!F936)</f>
        <v>1500</v>
      </c>
    </row>
    <row r="937" spans="6:7">
      <c r="F937">
        <f>'Template A - Products'!I937+'Template A - Products'!J937</f>
        <v>0</v>
      </c>
      <c r="G937">
        <f>IF('Template A - Products'!H937="Single",750-'Validation Checks'!F937,1500-'Validation Checks'!F937)</f>
        <v>1500</v>
      </c>
    </row>
    <row r="938" spans="6:7">
      <c r="F938">
        <f>'Template A - Products'!I938+'Template A - Products'!J938</f>
        <v>0</v>
      </c>
      <c r="G938">
        <f>IF('Template A - Products'!H938="Single",750-'Validation Checks'!F938,1500-'Validation Checks'!F938)</f>
        <v>1500</v>
      </c>
    </row>
    <row r="939" spans="6:7">
      <c r="F939">
        <f>'Template A - Products'!I939+'Template A - Products'!J939</f>
        <v>0</v>
      </c>
      <c r="G939">
        <f>IF('Template A - Products'!H939="Single",750-'Validation Checks'!F939,1500-'Validation Checks'!F939)</f>
        <v>1500</v>
      </c>
    </row>
    <row r="940" spans="6:7">
      <c r="F940">
        <f>'Template A - Products'!I940+'Template A - Products'!J940</f>
        <v>0</v>
      </c>
      <c r="G940">
        <f>IF('Template A - Products'!H940="Single",750-'Validation Checks'!F940,1500-'Validation Checks'!F940)</f>
        <v>1500</v>
      </c>
    </row>
    <row r="941" spans="6:7">
      <c r="F941">
        <f>'Template A - Products'!I941+'Template A - Products'!J941</f>
        <v>0</v>
      </c>
      <c r="G941">
        <f>IF('Template A - Products'!H941="Single",750-'Validation Checks'!F941,1500-'Validation Checks'!F941)</f>
        <v>1500</v>
      </c>
    </row>
    <row r="942" spans="6:7">
      <c r="F942">
        <f>'Template A - Products'!I942+'Template A - Products'!J942</f>
        <v>0</v>
      </c>
      <c r="G942">
        <f>IF('Template A - Products'!H942="Single",750-'Validation Checks'!F942,1500-'Validation Checks'!F942)</f>
        <v>1500</v>
      </c>
    </row>
    <row r="943" spans="6:7">
      <c r="F943">
        <f>'Template A - Products'!I943+'Template A - Products'!J943</f>
        <v>0</v>
      </c>
      <c r="G943">
        <f>IF('Template A - Products'!H943="Single",750-'Validation Checks'!F943,1500-'Validation Checks'!F943)</f>
        <v>1500</v>
      </c>
    </row>
    <row r="944" spans="6:7">
      <c r="F944">
        <f>'Template A - Products'!I944+'Template A - Products'!J944</f>
        <v>0</v>
      </c>
      <c r="G944">
        <f>IF('Template A - Products'!H944="Single",750-'Validation Checks'!F944,1500-'Validation Checks'!F944)</f>
        <v>1500</v>
      </c>
    </row>
    <row r="945" spans="6:7">
      <c r="F945">
        <f>'Template A - Products'!I945+'Template A - Products'!J945</f>
        <v>0</v>
      </c>
      <c r="G945">
        <f>IF('Template A - Products'!H945="Single",750-'Validation Checks'!F945,1500-'Validation Checks'!F945)</f>
        <v>1500</v>
      </c>
    </row>
    <row r="946" spans="6:7">
      <c r="F946">
        <f>'Template A - Products'!I946+'Template A - Products'!J946</f>
        <v>0</v>
      </c>
      <c r="G946">
        <f>IF('Template A - Products'!H946="Single",750-'Validation Checks'!F946,1500-'Validation Checks'!F946)</f>
        <v>1500</v>
      </c>
    </row>
    <row r="947" spans="6:7">
      <c r="F947">
        <f>'Template A - Products'!I947+'Template A - Products'!J947</f>
        <v>0</v>
      </c>
      <c r="G947">
        <f>IF('Template A - Products'!H947="Single",750-'Validation Checks'!F947,1500-'Validation Checks'!F947)</f>
        <v>1500</v>
      </c>
    </row>
    <row r="948" spans="6:7">
      <c r="F948">
        <f>'Template A - Products'!I948+'Template A - Products'!J948</f>
        <v>0</v>
      </c>
      <c r="G948">
        <f>IF('Template A - Products'!H948="Single",750-'Validation Checks'!F948,1500-'Validation Checks'!F948)</f>
        <v>1500</v>
      </c>
    </row>
    <row r="949" spans="6:7">
      <c r="F949">
        <f>'Template A - Products'!I949+'Template A - Products'!J949</f>
        <v>0</v>
      </c>
      <c r="G949">
        <f>IF('Template A - Products'!H949="Single",750-'Validation Checks'!F949,1500-'Validation Checks'!F949)</f>
        <v>1500</v>
      </c>
    </row>
    <row r="950" spans="6:7">
      <c r="F950">
        <f>'Template A - Products'!I950+'Template A - Products'!J950</f>
        <v>0</v>
      </c>
      <c r="G950">
        <f>IF('Template A - Products'!H950="Single",750-'Validation Checks'!F950,1500-'Validation Checks'!F950)</f>
        <v>1500</v>
      </c>
    </row>
    <row r="951" spans="6:7">
      <c r="F951">
        <f>'Template A - Products'!I951+'Template A - Products'!J951</f>
        <v>0</v>
      </c>
      <c r="G951">
        <f>IF('Template A - Products'!H951="Single",750-'Validation Checks'!F951,1500-'Validation Checks'!F951)</f>
        <v>1500</v>
      </c>
    </row>
    <row r="952" spans="6:7">
      <c r="F952">
        <f>'Template A - Products'!I952+'Template A - Products'!J952</f>
        <v>0</v>
      </c>
      <c r="G952">
        <f>IF('Template A - Products'!H952="Single",750-'Validation Checks'!F952,1500-'Validation Checks'!F952)</f>
        <v>1500</v>
      </c>
    </row>
    <row r="953" spans="6:7">
      <c r="F953">
        <f>'Template A - Products'!I953+'Template A - Products'!J953</f>
        <v>0</v>
      </c>
      <c r="G953">
        <f>IF('Template A - Products'!H953="Single",750-'Validation Checks'!F953,1500-'Validation Checks'!F953)</f>
        <v>1500</v>
      </c>
    </row>
    <row r="954" spans="6:7">
      <c r="F954">
        <f>'Template A - Products'!I954+'Template A - Products'!J954</f>
        <v>0</v>
      </c>
      <c r="G954">
        <f>IF('Template A - Products'!H954="Single",750-'Validation Checks'!F954,1500-'Validation Checks'!F954)</f>
        <v>1500</v>
      </c>
    </row>
    <row r="955" spans="6:7">
      <c r="F955">
        <f>'Template A - Products'!I955+'Template A - Products'!J955</f>
        <v>0</v>
      </c>
      <c r="G955">
        <f>IF('Template A - Products'!H955="Single",750-'Validation Checks'!F955,1500-'Validation Checks'!F955)</f>
        <v>1500</v>
      </c>
    </row>
    <row r="956" spans="6:7">
      <c r="F956">
        <f>'Template A - Products'!I956+'Template A - Products'!J956</f>
        <v>0</v>
      </c>
      <c r="G956">
        <f>IF('Template A - Products'!H956="Single",750-'Validation Checks'!F956,1500-'Validation Checks'!F956)</f>
        <v>1500</v>
      </c>
    </row>
    <row r="957" spans="6:7">
      <c r="F957">
        <f>'Template A - Products'!I957+'Template A - Products'!J957</f>
        <v>0</v>
      </c>
      <c r="G957">
        <f>IF('Template A - Products'!H957="Single",750-'Validation Checks'!F957,1500-'Validation Checks'!F957)</f>
        <v>1500</v>
      </c>
    </row>
    <row r="958" spans="6:7">
      <c r="F958">
        <f>'Template A - Products'!I958+'Template A - Products'!J958</f>
        <v>0</v>
      </c>
      <c r="G958">
        <f>IF('Template A - Products'!H958="Single",750-'Validation Checks'!F958,1500-'Validation Checks'!F958)</f>
        <v>1500</v>
      </c>
    </row>
    <row r="959" spans="6:7">
      <c r="F959">
        <f>'Template A - Products'!I959+'Template A - Products'!J959</f>
        <v>0</v>
      </c>
      <c r="G959">
        <f>IF('Template A - Products'!H959="Single",750-'Validation Checks'!F959,1500-'Validation Checks'!F959)</f>
        <v>1500</v>
      </c>
    </row>
    <row r="960" spans="6:7">
      <c r="F960">
        <f>'Template A - Products'!I960+'Template A - Products'!J960</f>
        <v>0</v>
      </c>
      <c r="G960">
        <f>IF('Template A - Products'!H960="Single",750-'Validation Checks'!F960,1500-'Validation Checks'!F960)</f>
        <v>1500</v>
      </c>
    </row>
    <row r="961" spans="6:7">
      <c r="F961">
        <f>'Template A - Products'!I961+'Template A - Products'!J961</f>
        <v>0</v>
      </c>
      <c r="G961">
        <f>IF('Template A - Products'!H961="Single",750-'Validation Checks'!F961,1500-'Validation Checks'!F961)</f>
        <v>1500</v>
      </c>
    </row>
    <row r="962" spans="6:7">
      <c r="F962">
        <f>'Template A - Products'!I962+'Template A - Products'!J962</f>
        <v>0</v>
      </c>
      <c r="G962">
        <f>IF('Template A - Products'!H962="Single",750-'Validation Checks'!F962,1500-'Validation Checks'!F962)</f>
        <v>1500</v>
      </c>
    </row>
    <row r="963" spans="6:7">
      <c r="F963">
        <f>'Template A - Products'!I963+'Template A - Products'!J963</f>
        <v>0</v>
      </c>
      <c r="G963">
        <f>IF('Template A - Products'!H963="Single",750-'Validation Checks'!F963,1500-'Validation Checks'!F963)</f>
        <v>1500</v>
      </c>
    </row>
    <row r="964" spans="6:7">
      <c r="F964">
        <f>'Template A - Products'!I964+'Template A - Products'!J964</f>
        <v>0</v>
      </c>
      <c r="G964">
        <f>IF('Template A - Products'!H964="Single",750-'Validation Checks'!F964,1500-'Validation Checks'!F964)</f>
        <v>1500</v>
      </c>
    </row>
    <row r="965" spans="6:7">
      <c r="F965">
        <f>'Template A - Products'!I965+'Template A - Products'!J965</f>
        <v>0</v>
      </c>
      <c r="G965">
        <f>IF('Template A - Products'!H965="Single",750-'Validation Checks'!F965,1500-'Validation Checks'!F965)</f>
        <v>1500</v>
      </c>
    </row>
    <row r="966" spans="6:7">
      <c r="F966">
        <f>'Template A - Products'!I966+'Template A - Products'!J966</f>
        <v>0</v>
      </c>
      <c r="G966">
        <f>IF('Template A - Products'!H966="Single",750-'Validation Checks'!F966,1500-'Validation Checks'!F966)</f>
        <v>1500</v>
      </c>
    </row>
    <row r="967" spans="6:7">
      <c r="F967">
        <f>'Template A - Products'!I967+'Template A - Products'!J967</f>
        <v>0</v>
      </c>
      <c r="G967">
        <f>IF('Template A - Products'!H967="Single",750-'Validation Checks'!F967,1500-'Validation Checks'!F967)</f>
        <v>1500</v>
      </c>
    </row>
    <row r="968" spans="6:7">
      <c r="F968">
        <f>'Template A - Products'!I968+'Template A - Products'!J968</f>
        <v>0</v>
      </c>
      <c r="G968">
        <f>IF('Template A - Products'!H968="Single",750-'Validation Checks'!F968,1500-'Validation Checks'!F968)</f>
        <v>1500</v>
      </c>
    </row>
    <row r="969" spans="6:7">
      <c r="F969">
        <f>'Template A - Products'!I969+'Template A - Products'!J969</f>
        <v>0</v>
      </c>
      <c r="G969">
        <f>IF('Template A - Products'!H969="Single",750-'Validation Checks'!F969,1500-'Validation Checks'!F969)</f>
        <v>1500</v>
      </c>
    </row>
    <row r="970" spans="6:7">
      <c r="F970">
        <f>'Template A - Products'!I970+'Template A - Products'!J970</f>
        <v>0</v>
      </c>
      <c r="G970">
        <f>IF('Template A - Products'!H970="Single",750-'Validation Checks'!F970,1500-'Validation Checks'!F970)</f>
        <v>1500</v>
      </c>
    </row>
    <row r="971" spans="6:7">
      <c r="F971">
        <f>'Template A - Products'!I971+'Template A - Products'!J971</f>
        <v>0</v>
      </c>
      <c r="G971">
        <f>IF('Template A - Products'!H971="Single",750-'Validation Checks'!F971,1500-'Validation Checks'!F971)</f>
        <v>1500</v>
      </c>
    </row>
    <row r="972" spans="6:7">
      <c r="F972">
        <f>'Template A - Products'!I972+'Template A - Products'!J972</f>
        <v>0</v>
      </c>
      <c r="G972">
        <f>IF('Template A - Products'!H972="Single",750-'Validation Checks'!F972,1500-'Validation Checks'!F972)</f>
        <v>1500</v>
      </c>
    </row>
    <row r="973" spans="6:7">
      <c r="F973">
        <f>'Template A - Products'!I973+'Template A - Products'!J973</f>
        <v>0</v>
      </c>
      <c r="G973">
        <f>IF('Template A - Products'!H973="Single",750-'Validation Checks'!F973,1500-'Validation Checks'!F973)</f>
        <v>1500</v>
      </c>
    </row>
    <row r="974" spans="6:7">
      <c r="F974">
        <f>'Template A - Products'!I974+'Template A - Products'!J974</f>
        <v>0</v>
      </c>
      <c r="G974">
        <f>IF('Template A - Products'!H974="Single",750-'Validation Checks'!F974,1500-'Validation Checks'!F974)</f>
        <v>1500</v>
      </c>
    </row>
    <row r="975" spans="6:7">
      <c r="F975">
        <f>'Template A - Products'!I975+'Template A - Products'!J975</f>
        <v>0</v>
      </c>
      <c r="G975">
        <f>IF('Template A - Products'!H975="Single",750-'Validation Checks'!F975,1500-'Validation Checks'!F975)</f>
        <v>1500</v>
      </c>
    </row>
    <row r="976" spans="6:7">
      <c r="F976">
        <f>'Template A - Products'!I976+'Template A - Products'!J976</f>
        <v>0</v>
      </c>
      <c r="G976">
        <f>IF('Template A - Products'!H976="Single",750-'Validation Checks'!F976,1500-'Validation Checks'!F976)</f>
        <v>1500</v>
      </c>
    </row>
    <row r="977" spans="6:7">
      <c r="F977">
        <f>'Template A - Products'!I977+'Template A - Products'!J977</f>
        <v>0</v>
      </c>
      <c r="G977">
        <f>IF('Template A - Products'!H977="Single",750-'Validation Checks'!F977,1500-'Validation Checks'!F977)</f>
        <v>1500</v>
      </c>
    </row>
    <row r="978" spans="6:7">
      <c r="F978">
        <f>'Template A - Products'!I978+'Template A - Products'!J978</f>
        <v>0</v>
      </c>
      <c r="G978">
        <f>IF('Template A - Products'!H978="Single",750-'Validation Checks'!F978,1500-'Validation Checks'!F978)</f>
        <v>1500</v>
      </c>
    </row>
    <row r="979" spans="6:7">
      <c r="F979">
        <f>'Template A - Products'!I979+'Template A - Products'!J979</f>
        <v>0</v>
      </c>
      <c r="G979">
        <f>IF('Template A - Products'!H979="Single",750-'Validation Checks'!F979,1500-'Validation Checks'!F979)</f>
        <v>1500</v>
      </c>
    </row>
    <row r="980" spans="6:7">
      <c r="F980">
        <f>'Template A - Products'!I980+'Template A - Products'!J980</f>
        <v>0</v>
      </c>
      <c r="G980">
        <f>IF('Template A - Products'!H980="Single",750-'Validation Checks'!F980,1500-'Validation Checks'!F980)</f>
        <v>1500</v>
      </c>
    </row>
    <row r="981" spans="6:7">
      <c r="F981">
        <f>'Template A - Products'!I981+'Template A - Products'!J981</f>
        <v>0</v>
      </c>
      <c r="G981">
        <f>IF('Template A - Products'!H981="Single",750-'Validation Checks'!F981,1500-'Validation Checks'!F981)</f>
        <v>1500</v>
      </c>
    </row>
    <row r="982" spans="6:7">
      <c r="F982">
        <f>'Template A - Products'!I982+'Template A - Products'!J982</f>
        <v>0</v>
      </c>
      <c r="G982">
        <f>IF('Template A - Products'!H982="Single",750-'Validation Checks'!F982,1500-'Validation Checks'!F982)</f>
        <v>1500</v>
      </c>
    </row>
    <row r="983" spans="6:7">
      <c r="F983">
        <f>'Template A - Products'!I983+'Template A - Products'!J983</f>
        <v>0</v>
      </c>
      <c r="G983">
        <f>IF('Template A - Products'!H983="Single",750-'Validation Checks'!F983,1500-'Validation Checks'!F983)</f>
        <v>1500</v>
      </c>
    </row>
    <row r="984" spans="6:7">
      <c r="F984">
        <f>'Template A - Products'!I984+'Template A - Products'!J984</f>
        <v>0</v>
      </c>
      <c r="G984">
        <f>IF('Template A - Products'!H984="Single",750-'Validation Checks'!F984,1500-'Validation Checks'!F984)</f>
        <v>1500</v>
      </c>
    </row>
    <row r="985" spans="6:7">
      <c r="F985">
        <f>'Template A - Products'!I985+'Template A - Products'!J985</f>
        <v>0</v>
      </c>
      <c r="G985">
        <f>IF('Template A - Products'!H985="Single",750-'Validation Checks'!F985,1500-'Validation Checks'!F985)</f>
        <v>1500</v>
      </c>
    </row>
    <row r="986" spans="6:7">
      <c r="F986">
        <f>'Template A - Products'!I986+'Template A - Products'!J986</f>
        <v>0</v>
      </c>
      <c r="G986">
        <f>IF('Template A - Products'!H986="Single",750-'Validation Checks'!F986,1500-'Validation Checks'!F986)</f>
        <v>1500</v>
      </c>
    </row>
    <row r="987" spans="6:7">
      <c r="F987">
        <f>'Template A - Products'!I987+'Template A - Products'!J987</f>
        <v>0</v>
      </c>
      <c r="G987">
        <f>IF('Template A - Products'!H987="Single",750-'Validation Checks'!F987,1500-'Validation Checks'!F987)</f>
        <v>1500</v>
      </c>
    </row>
    <row r="988" spans="6:7">
      <c r="F988">
        <f>'Template A - Products'!I988+'Template A - Products'!J988</f>
        <v>0</v>
      </c>
      <c r="G988">
        <f>IF('Template A - Products'!H988="Single",750-'Validation Checks'!F988,1500-'Validation Checks'!F988)</f>
        <v>1500</v>
      </c>
    </row>
    <row r="989" spans="6:7">
      <c r="F989">
        <f>'Template A - Products'!I989+'Template A - Products'!J989</f>
        <v>0</v>
      </c>
      <c r="G989">
        <f>IF('Template A - Products'!H989="Single",750-'Validation Checks'!F989,1500-'Validation Checks'!F989)</f>
        <v>1500</v>
      </c>
    </row>
    <row r="990" spans="6:7">
      <c r="F990">
        <f>'Template A - Products'!I990+'Template A - Products'!J990</f>
        <v>0</v>
      </c>
      <c r="G990">
        <f>IF('Template A - Products'!H990="Single",750-'Validation Checks'!F990,1500-'Validation Checks'!F990)</f>
        <v>1500</v>
      </c>
    </row>
    <row r="991" spans="6:7">
      <c r="F991">
        <f>'Template A - Products'!I991+'Template A - Products'!J991</f>
        <v>0</v>
      </c>
      <c r="G991">
        <f>IF('Template A - Products'!H991="Single",750-'Validation Checks'!F991,1500-'Validation Checks'!F991)</f>
        <v>1500</v>
      </c>
    </row>
    <row r="992" spans="6:7">
      <c r="F992">
        <f>'Template A - Products'!I992+'Template A - Products'!J992</f>
        <v>0</v>
      </c>
      <c r="G992">
        <f>IF('Template A - Products'!H992="Single",750-'Validation Checks'!F992,1500-'Validation Checks'!F992)</f>
        <v>1500</v>
      </c>
    </row>
    <row r="993" spans="6:7">
      <c r="F993">
        <f>'Template A - Products'!I993+'Template A - Products'!J993</f>
        <v>0</v>
      </c>
      <c r="G993">
        <f>IF('Template A - Products'!H993="Single",750-'Validation Checks'!F993,1500-'Validation Checks'!F993)</f>
        <v>1500</v>
      </c>
    </row>
    <row r="994" spans="6:7">
      <c r="F994">
        <f>'Template A - Products'!I994+'Template A - Products'!J994</f>
        <v>0</v>
      </c>
      <c r="G994">
        <f>IF('Template A - Products'!H994="Single",750-'Validation Checks'!F994,1500-'Validation Checks'!F994)</f>
        <v>1500</v>
      </c>
    </row>
    <row r="995" spans="6:7">
      <c r="F995">
        <f>'Template A - Products'!I995+'Template A - Products'!J995</f>
        <v>0</v>
      </c>
      <c r="G995">
        <f>IF('Template A - Products'!H995="Single",750-'Validation Checks'!F995,1500-'Validation Checks'!F995)</f>
        <v>1500</v>
      </c>
    </row>
    <row r="996" spans="6:7">
      <c r="F996">
        <f>'Template A - Products'!I996+'Template A - Products'!J996</f>
        <v>0</v>
      </c>
      <c r="G996">
        <f>IF('Template A - Products'!H996="Single",750-'Validation Checks'!F996,1500-'Validation Checks'!F996)</f>
        <v>1500</v>
      </c>
    </row>
    <row r="997" spans="6:7">
      <c r="F997">
        <f>'Template A - Products'!I997+'Template A - Products'!J997</f>
        <v>0</v>
      </c>
      <c r="G997">
        <f>IF('Template A - Products'!H997="Single",750-'Validation Checks'!F997,1500-'Validation Checks'!F997)</f>
        <v>1500</v>
      </c>
    </row>
    <row r="998" spans="6:7">
      <c r="F998">
        <f>'Template A - Products'!I998+'Template A - Products'!J998</f>
        <v>0</v>
      </c>
      <c r="G998">
        <f>IF('Template A - Products'!H998="Single",750-'Validation Checks'!F998,1500-'Validation Checks'!F998)</f>
        <v>1500</v>
      </c>
    </row>
    <row r="999" spans="6:7">
      <c r="F999">
        <f>'Template A - Products'!I999+'Template A - Products'!J999</f>
        <v>0</v>
      </c>
      <c r="G999">
        <f>IF('Template A - Products'!H999="Single",750-'Validation Checks'!F999,1500-'Validation Checks'!F999)</f>
        <v>1500</v>
      </c>
    </row>
    <row r="1000" spans="6:7">
      <c r="F1000">
        <f>'Template A - Products'!I1000+'Template A - Products'!J1000</f>
        <v>0</v>
      </c>
      <c r="G1000">
        <f>IF('Template A - Products'!H1000="Single",750-'Validation Checks'!F1000,1500-'Validation Checks'!F1000)</f>
        <v>1500</v>
      </c>
    </row>
    <row r="1001" spans="6:7">
      <c r="F1001">
        <f>'Template A - Products'!I1001+'Template A - Products'!J1001</f>
        <v>0</v>
      </c>
      <c r="G1001">
        <f>IF('Template A - Products'!H1001="Single",750-'Validation Checks'!F1001,1500-'Validation Checks'!F1001)</f>
        <v>1500</v>
      </c>
    </row>
    <row r="1002" spans="6:7">
      <c r="F1002">
        <f>'Template A - Products'!I1002+'Template A - Products'!J1002</f>
        <v>0</v>
      </c>
      <c r="G1002">
        <f>IF('Template A - Products'!H1002="Single",750-'Validation Checks'!F1002,1500-'Validation Checks'!F1002)</f>
        <v>1500</v>
      </c>
    </row>
    <row r="1003" spans="6:7">
      <c r="F1003">
        <f>'Template A - Products'!I1003+'Template A - Products'!J1003</f>
        <v>0</v>
      </c>
      <c r="G1003">
        <f>IF('Template A - Products'!H1003="Single",750-'Validation Checks'!F1003,1500-'Validation Checks'!F1003)</f>
        <v>1500</v>
      </c>
    </row>
    <row r="1004" spans="6:7">
      <c r="F1004">
        <f>'Template A - Products'!I1004+'Template A - Products'!J1004</f>
        <v>0</v>
      </c>
      <c r="G1004">
        <f>IF('Template A - Products'!H1004="Single",750-'Validation Checks'!F1004,1500-'Validation Checks'!F1004)</f>
        <v>1500</v>
      </c>
    </row>
    <row r="1005" spans="6:7">
      <c r="F1005">
        <f>'Template A - Products'!I1005+'Template A - Products'!J1005</f>
        <v>0</v>
      </c>
      <c r="G1005">
        <f>IF('Template A - Products'!H1005="Single",750-'Validation Checks'!F1005,1500-'Validation Checks'!F1005)</f>
        <v>1500</v>
      </c>
    </row>
    <row r="1006" spans="6:7">
      <c r="F1006">
        <f>'Template A - Products'!I1006+'Template A - Products'!J1006</f>
        <v>0</v>
      </c>
      <c r="G1006">
        <f>IF('Template A - Products'!H1006="Single",750-'Validation Checks'!F1006,1500-'Validation Checks'!F1006)</f>
        <v>1500</v>
      </c>
    </row>
    <row r="1007" spans="6:7">
      <c r="F1007">
        <f>'Template A - Products'!I1007+'Template A - Products'!J1007</f>
        <v>0</v>
      </c>
      <c r="G1007">
        <f>IF('Template A - Products'!H1007="Single",750-'Validation Checks'!F1007,1500-'Validation Checks'!F1007)</f>
        <v>1500</v>
      </c>
    </row>
    <row r="1008" spans="6:7">
      <c r="F1008">
        <f>'Template A - Products'!I1008+'Template A - Products'!J1008</f>
        <v>0</v>
      </c>
      <c r="G1008">
        <f>IF('Template A - Products'!H1008="Single",750-'Validation Checks'!F1008,1500-'Validation Checks'!F1008)</f>
        <v>1500</v>
      </c>
    </row>
    <row r="1009" spans="6:7">
      <c r="F1009">
        <f>'Template A - Products'!I1009+'Template A - Products'!J1009</f>
        <v>0</v>
      </c>
      <c r="G1009">
        <f>IF('Template A - Products'!H1009="Single",750-'Validation Checks'!F1009,1500-'Validation Checks'!F1009)</f>
        <v>1500</v>
      </c>
    </row>
    <row r="1010" spans="6:7">
      <c r="F1010">
        <f>'Template A - Products'!I1010+'Template A - Products'!J1010</f>
        <v>0</v>
      </c>
      <c r="G1010">
        <f>IF('Template A - Products'!H1010="Single",750-'Validation Checks'!F1010,1500-'Validation Checks'!F1010)</f>
        <v>1500</v>
      </c>
    </row>
    <row r="1011" spans="6:7">
      <c r="F1011">
        <f>'Template A - Products'!I1011+'Template A - Products'!J1011</f>
        <v>0</v>
      </c>
      <c r="G1011">
        <f>IF('Template A - Products'!H1011="Single",750-'Validation Checks'!F1011,1500-'Validation Checks'!F1011)</f>
        <v>1500</v>
      </c>
    </row>
    <row r="1012" spans="6:7">
      <c r="F1012">
        <f>'Template A - Products'!I1012+'Template A - Products'!J1012</f>
        <v>0</v>
      </c>
      <c r="G1012">
        <f>IF('Template A - Products'!H1012="Single",750-'Validation Checks'!F1012,1500-'Validation Checks'!F1012)</f>
        <v>1500</v>
      </c>
    </row>
    <row r="1013" spans="6:7">
      <c r="F1013">
        <f>'Template A - Products'!I1013+'Template A - Products'!J1013</f>
        <v>0</v>
      </c>
      <c r="G1013">
        <f>IF('Template A - Products'!H1013="Single",750-'Validation Checks'!F1013,1500-'Validation Checks'!F1013)</f>
        <v>1500</v>
      </c>
    </row>
    <row r="1014" spans="6:7">
      <c r="F1014">
        <f>'Template A - Products'!I1014+'Template A - Products'!J1014</f>
        <v>0</v>
      </c>
      <c r="G1014">
        <f>IF('Template A - Products'!H1014="Single",750-'Validation Checks'!F1014,1500-'Validation Checks'!F1014)</f>
        <v>1500</v>
      </c>
    </row>
    <row r="1015" spans="6:7">
      <c r="F1015">
        <f>'Template A - Products'!I1015+'Template A - Products'!J1015</f>
        <v>0</v>
      </c>
      <c r="G1015">
        <f>IF('Template A - Products'!H1015="Single",750-'Validation Checks'!F1015,1500-'Validation Checks'!F1015)</f>
        <v>1500</v>
      </c>
    </row>
    <row r="1016" spans="6:7">
      <c r="F1016">
        <f>'Template A - Products'!I1016+'Template A - Products'!J1016</f>
        <v>0</v>
      </c>
      <c r="G1016">
        <f>IF('Template A - Products'!H1016="Single",750-'Validation Checks'!F1016,1500-'Validation Checks'!F1016)</f>
        <v>1500</v>
      </c>
    </row>
    <row r="1017" spans="6:7">
      <c r="F1017">
        <f>'Template A - Products'!I1017+'Template A - Products'!J1017</f>
        <v>0</v>
      </c>
      <c r="G1017">
        <f>IF('Template A - Products'!H1017="Single",750-'Validation Checks'!F1017,1500-'Validation Checks'!F1017)</f>
        <v>1500</v>
      </c>
    </row>
    <row r="1018" spans="6:7">
      <c r="F1018">
        <f>'Template A - Products'!I1018+'Template A - Products'!J1018</f>
        <v>0</v>
      </c>
      <c r="G1018">
        <f>IF('Template A - Products'!H1018="Single",750-'Validation Checks'!F1018,1500-'Validation Checks'!F1018)</f>
        <v>1500</v>
      </c>
    </row>
    <row r="1019" spans="6:7">
      <c r="F1019">
        <f>'Template A - Products'!I1019+'Template A - Products'!J1019</f>
        <v>0</v>
      </c>
      <c r="G1019">
        <f>IF('Template A - Products'!H1019="Single",750-'Validation Checks'!F1019,1500-'Validation Checks'!F1019)</f>
        <v>1500</v>
      </c>
    </row>
    <row r="1020" spans="6:7">
      <c r="F1020">
        <f>'Template A - Products'!I1020+'Template A - Products'!J1020</f>
        <v>0</v>
      </c>
      <c r="G1020">
        <f>IF('Template A - Products'!H1020="Single",750-'Validation Checks'!F1020,1500-'Validation Checks'!F1020)</f>
        <v>1500</v>
      </c>
    </row>
    <row r="1021" spans="6:7">
      <c r="F1021">
        <f>'Template A - Products'!I1021+'Template A - Products'!J1021</f>
        <v>0</v>
      </c>
      <c r="G1021">
        <f>IF('Template A - Products'!H1021="Single",750-'Validation Checks'!F1021,1500-'Validation Checks'!F1021)</f>
        <v>1500</v>
      </c>
    </row>
    <row r="1022" spans="6:7">
      <c r="F1022">
        <f>'Template A - Products'!I1022+'Template A - Products'!J1022</f>
        <v>0</v>
      </c>
      <c r="G1022">
        <f>IF('Template A - Products'!H1022="Single",750-'Validation Checks'!F1022,1500-'Validation Checks'!F1022)</f>
        <v>1500</v>
      </c>
    </row>
    <row r="1023" spans="6:7">
      <c r="F1023">
        <f>'Template A - Products'!I1023+'Template A - Products'!J1023</f>
        <v>0</v>
      </c>
      <c r="G1023">
        <f>IF('Template A - Products'!H1023="Single",750-'Validation Checks'!F1023,1500-'Validation Checks'!F1023)</f>
        <v>1500</v>
      </c>
    </row>
    <row r="1024" spans="6:7">
      <c r="F1024">
        <f>'Template A - Products'!I1024+'Template A - Products'!J1024</f>
        <v>0</v>
      </c>
      <c r="G1024">
        <f>IF('Template A - Products'!H1024="Single",750-'Validation Checks'!F1024,1500-'Validation Checks'!F1024)</f>
        <v>1500</v>
      </c>
    </row>
    <row r="1025" spans="6:7">
      <c r="F1025">
        <f>'Template A - Products'!I1025+'Template A - Products'!J1025</f>
        <v>0</v>
      </c>
      <c r="G1025">
        <f>IF('Template A - Products'!H1025="Single",750-'Validation Checks'!F1025,1500-'Validation Checks'!F1025)</f>
        <v>1500</v>
      </c>
    </row>
    <row r="1026" spans="6:7">
      <c r="F1026">
        <f>'Template A - Products'!I1026+'Template A - Products'!J1026</f>
        <v>0</v>
      </c>
      <c r="G1026">
        <f>IF('Template A - Products'!H1026="Single",750-'Validation Checks'!F1026,1500-'Validation Checks'!F1026)</f>
        <v>1500</v>
      </c>
    </row>
    <row r="1027" spans="6:7">
      <c r="F1027">
        <f>'Template A - Products'!I1027+'Template A - Products'!J1027</f>
        <v>0</v>
      </c>
      <c r="G1027">
        <f>IF('Template A - Products'!H1027="Single",750-'Validation Checks'!F1027,1500-'Validation Checks'!F1027)</f>
        <v>1500</v>
      </c>
    </row>
    <row r="1028" spans="6:7">
      <c r="F1028">
        <f>'Template A - Products'!I1028+'Template A - Products'!J1028</f>
        <v>0</v>
      </c>
      <c r="G1028">
        <f>IF('Template A - Products'!H1028="Single",750-'Validation Checks'!F1028,1500-'Validation Checks'!F1028)</f>
        <v>1500</v>
      </c>
    </row>
    <row r="1029" spans="6:7">
      <c r="F1029">
        <f>'Template A - Products'!I1029+'Template A - Products'!J1029</f>
        <v>0</v>
      </c>
      <c r="G1029">
        <f>IF('Template A - Products'!H1029="Single",750-'Validation Checks'!F1029,1500-'Validation Checks'!F1029)</f>
        <v>1500</v>
      </c>
    </row>
    <row r="1030" spans="6:7">
      <c r="F1030">
        <f>'Template A - Products'!I1030+'Template A - Products'!J1030</f>
        <v>0</v>
      </c>
      <c r="G1030">
        <f>IF('Template A - Products'!H1030="Single",750-'Validation Checks'!F1030,1500-'Validation Checks'!F1030)</f>
        <v>1500</v>
      </c>
    </row>
    <row r="1031" spans="6:7">
      <c r="F1031">
        <f>'Template A - Products'!I1031+'Template A - Products'!J1031</f>
        <v>0</v>
      </c>
      <c r="G1031">
        <f>IF('Template A - Products'!H1031="Single",750-'Validation Checks'!F1031,1500-'Validation Checks'!F1031)</f>
        <v>1500</v>
      </c>
    </row>
    <row r="1032" spans="6:7">
      <c r="F1032">
        <f>'Template A - Products'!I1032+'Template A - Products'!J1032</f>
        <v>0</v>
      </c>
      <c r="G1032">
        <f>IF('Template A - Products'!H1032="Single",750-'Validation Checks'!F1032,1500-'Validation Checks'!F1032)</f>
        <v>1500</v>
      </c>
    </row>
    <row r="1033" spans="6:7">
      <c r="F1033">
        <f>'Template A - Products'!I1033+'Template A - Products'!J1033</f>
        <v>0</v>
      </c>
      <c r="G1033">
        <f>IF('Template A - Products'!H1033="Single",750-'Validation Checks'!F1033,1500-'Validation Checks'!F1033)</f>
        <v>1500</v>
      </c>
    </row>
    <row r="1034" spans="6:7">
      <c r="F1034">
        <f>'Template A - Products'!I1034+'Template A - Products'!J1034</f>
        <v>0</v>
      </c>
      <c r="G1034">
        <f>IF('Template A - Products'!H1034="Single",750-'Validation Checks'!F1034,1500-'Validation Checks'!F1034)</f>
        <v>1500</v>
      </c>
    </row>
    <row r="1035" spans="6:7">
      <c r="F1035">
        <f>'Template A - Products'!I1035+'Template A - Products'!J1035</f>
        <v>0</v>
      </c>
      <c r="G1035">
        <f>IF('Template A - Products'!H1035="Single",750-'Validation Checks'!F1035,1500-'Validation Checks'!F1035)</f>
        <v>1500</v>
      </c>
    </row>
    <row r="1036" spans="6:7">
      <c r="F1036">
        <f>'Template A - Products'!I1036+'Template A - Products'!J1036</f>
        <v>0</v>
      </c>
      <c r="G1036">
        <f>IF('Template A - Products'!H1036="Single",750-'Validation Checks'!F1036,1500-'Validation Checks'!F1036)</f>
        <v>1500</v>
      </c>
    </row>
    <row r="1037" spans="6:7">
      <c r="F1037">
        <f>'Template A - Products'!I1037+'Template A - Products'!J1037</f>
        <v>0</v>
      </c>
      <c r="G1037">
        <f>IF('Template A - Products'!H1037="Single",750-'Validation Checks'!F1037,1500-'Validation Checks'!F1037)</f>
        <v>1500</v>
      </c>
    </row>
    <row r="1038" spans="6:7">
      <c r="F1038">
        <f>'Template A - Products'!I1038+'Template A - Products'!J1038</f>
        <v>0</v>
      </c>
      <c r="G1038">
        <f>IF('Template A - Products'!H1038="Single",750-'Validation Checks'!F1038,1500-'Validation Checks'!F1038)</f>
        <v>1500</v>
      </c>
    </row>
    <row r="1039" spans="6:7">
      <c r="F1039">
        <f>'Template A - Products'!I1039+'Template A - Products'!J1039</f>
        <v>0</v>
      </c>
      <c r="G1039">
        <f>IF('Template A - Products'!H1039="Single",750-'Validation Checks'!F1039,1500-'Validation Checks'!F1039)</f>
        <v>1500</v>
      </c>
    </row>
    <row r="1040" spans="6:7">
      <c r="F1040">
        <f>'Template A - Products'!I1040+'Template A - Products'!J1040</f>
        <v>0</v>
      </c>
      <c r="G1040">
        <f>IF('Template A - Products'!H1040="Single",750-'Validation Checks'!F1040,1500-'Validation Checks'!F1040)</f>
        <v>1500</v>
      </c>
    </row>
    <row r="1041" spans="6:7">
      <c r="F1041">
        <f>'Template A - Products'!I1041+'Template A - Products'!J1041</f>
        <v>0</v>
      </c>
      <c r="G1041">
        <f>IF('Template A - Products'!H1041="Single",750-'Validation Checks'!F1041,1500-'Validation Checks'!F1041)</f>
        <v>1500</v>
      </c>
    </row>
    <row r="1042" spans="6:7">
      <c r="F1042">
        <f>'Template A - Products'!I1042+'Template A - Products'!J1042</f>
        <v>0</v>
      </c>
      <c r="G1042">
        <f>IF('Template A - Products'!H1042="Single",750-'Validation Checks'!F1042,1500-'Validation Checks'!F1042)</f>
        <v>1500</v>
      </c>
    </row>
    <row r="1043" spans="6:7">
      <c r="F1043">
        <f>'Template A - Products'!I1043+'Template A - Products'!J1043</f>
        <v>0</v>
      </c>
      <c r="G1043">
        <f>IF('Template A - Products'!H1043="Single",750-'Validation Checks'!F1043,1500-'Validation Checks'!F1043)</f>
        <v>1500</v>
      </c>
    </row>
    <row r="1044" spans="6:7">
      <c r="F1044">
        <f>'Template A - Products'!I1044+'Template A - Products'!J1044</f>
        <v>0</v>
      </c>
      <c r="G1044">
        <f>IF('Template A - Products'!H1044="Single",750-'Validation Checks'!F1044,1500-'Validation Checks'!F1044)</f>
        <v>1500</v>
      </c>
    </row>
    <row r="1045" spans="6:7">
      <c r="F1045">
        <f>'Template A - Products'!I1045+'Template A - Products'!J1045</f>
        <v>0</v>
      </c>
      <c r="G1045">
        <f>IF('Template A - Products'!H1045="Single",750-'Validation Checks'!F1045,1500-'Validation Checks'!F1045)</f>
        <v>1500</v>
      </c>
    </row>
    <row r="1046" spans="6:7">
      <c r="F1046">
        <f>'Template A - Products'!I1046+'Template A - Products'!J1046</f>
        <v>0</v>
      </c>
      <c r="G1046">
        <f>IF('Template A - Products'!H1046="Single",750-'Validation Checks'!F1046,1500-'Validation Checks'!F1046)</f>
        <v>1500</v>
      </c>
    </row>
    <row r="1047" spans="6:7">
      <c r="F1047">
        <f>'Template A - Products'!I1047+'Template A - Products'!J1047</f>
        <v>0</v>
      </c>
      <c r="G1047">
        <f>IF('Template A - Products'!H1047="Single",750-'Validation Checks'!F1047,1500-'Validation Checks'!F1047)</f>
        <v>1500</v>
      </c>
    </row>
    <row r="1048" spans="6:7">
      <c r="F1048">
        <f>'Template A - Products'!I1048+'Template A - Products'!J1048</f>
        <v>0</v>
      </c>
      <c r="G1048">
        <f>IF('Template A - Products'!H1048="Single",750-'Validation Checks'!F1048,1500-'Validation Checks'!F1048)</f>
        <v>1500</v>
      </c>
    </row>
    <row r="1049" spans="6:7">
      <c r="F1049">
        <f>'Template A - Products'!I1049+'Template A - Products'!J1049</f>
        <v>0</v>
      </c>
      <c r="G1049">
        <f>IF('Template A - Products'!H1049="Single",750-'Validation Checks'!F1049,1500-'Validation Checks'!F1049)</f>
        <v>1500</v>
      </c>
    </row>
    <row r="1050" spans="6:7">
      <c r="F1050">
        <f>'Template A - Products'!I1050+'Template A - Products'!J1050</f>
        <v>0</v>
      </c>
      <c r="G1050">
        <f>IF('Template A - Products'!H1050="Single",750-'Validation Checks'!F1050,1500-'Validation Checks'!F1050)</f>
        <v>1500</v>
      </c>
    </row>
    <row r="1051" spans="6:7">
      <c r="F1051">
        <f>'Template A - Products'!I1051+'Template A - Products'!J1051</f>
        <v>0</v>
      </c>
      <c r="G1051">
        <f>IF('Template A - Products'!H1051="Single",750-'Validation Checks'!F1051,1500-'Validation Checks'!F1051)</f>
        <v>1500</v>
      </c>
    </row>
    <row r="1052" spans="6:7">
      <c r="F1052">
        <f>'Template A - Products'!I1052+'Template A - Products'!J1052</f>
        <v>0</v>
      </c>
      <c r="G1052">
        <f>IF('Template A - Products'!H1052="Single",750-'Validation Checks'!F1052,1500-'Validation Checks'!F1052)</f>
        <v>1500</v>
      </c>
    </row>
    <row r="1053" spans="6:7">
      <c r="F1053">
        <f>'Template A - Products'!I1053+'Template A - Products'!J1053</f>
        <v>0</v>
      </c>
      <c r="G1053">
        <f>IF('Template A - Products'!H1053="Single",750-'Validation Checks'!F1053,1500-'Validation Checks'!F1053)</f>
        <v>1500</v>
      </c>
    </row>
    <row r="1054" spans="6:7">
      <c r="F1054">
        <f>'Template A - Products'!I1054+'Template A - Products'!J1054</f>
        <v>0</v>
      </c>
      <c r="G1054">
        <f>IF('Template A - Products'!H1054="Single",750-'Validation Checks'!F1054,1500-'Validation Checks'!F1054)</f>
        <v>1500</v>
      </c>
    </row>
    <row r="1055" spans="6:7">
      <c r="F1055">
        <f>'Template A - Products'!I1055+'Template A - Products'!J1055</f>
        <v>0</v>
      </c>
      <c r="G1055">
        <f>IF('Template A - Products'!H1055="Single",750-'Validation Checks'!F1055,1500-'Validation Checks'!F1055)</f>
        <v>1500</v>
      </c>
    </row>
    <row r="1056" spans="6:7">
      <c r="F1056">
        <f>'Template A - Products'!I1056+'Template A - Products'!J1056</f>
        <v>0</v>
      </c>
      <c r="G1056">
        <f>IF('Template A - Products'!H1056="Single",750-'Validation Checks'!F1056,1500-'Validation Checks'!F1056)</f>
        <v>1500</v>
      </c>
    </row>
    <row r="1057" spans="6:7">
      <c r="F1057">
        <f>'Template A - Products'!I1057+'Template A - Products'!J1057</f>
        <v>0</v>
      </c>
      <c r="G1057">
        <f>IF('Template A - Products'!H1057="Single",750-'Validation Checks'!F1057,1500-'Validation Checks'!F1057)</f>
        <v>1500</v>
      </c>
    </row>
    <row r="1058" spans="6:7">
      <c r="F1058">
        <f>'Template A - Products'!I1058+'Template A - Products'!J1058</f>
        <v>0</v>
      </c>
      <c r="G1058">
        <f>IF('Template A - Products'!H1058="Single",750-'Validation Checks'!F1058,1500-'Validation Checks'!F1058)</f>
        <v>1500</v>
      </c>
    </row>
    <row r="1059" spans="6:7">
      <c r="F1059">
        <f>'Template A - Products'!I1059+'Template A - Products'!J1059</f>
        <v>0</v>
      </c>
      <c r="G1059">
        <f>IF('Template A - Products'!H1059="Single",750-'Validation Checks'!F1059,1500-'Validation Checks'!F1059)</f>
        <v>1500</v>
      </c>
    </row>
    <row r="1060" spans="6:7">
      <c r="F1060">
        <f>'Template A - Products'!I1060+'Template A - Products'!J1060</f>
        <v>0</v>
      </c>
      <c r="G1060">
        <f>IF('Template A - Products'!H1060="Single",750-'Validation Checks'!F1060,1500-'Validation Checks'!F1060)</f>
        <v>1500</v>
      </c>
    </row>
    <row r="1061" spans="6:7">
      <c r="F1061">
        <f>'Template A - Products'!I1061+'Template A - Products'!J1061</f>
        <v>0</v>
      </c>
      <c r="G1061">
        <f>IF('Template A - Products'!H1061="Single",750-'Validation Checks'!F1061,1500-'Validation Checks'!F1061)</f>
        <v>1500</v>
      </c>
    </row>
    <row r="1062" spans="6:7">
      <c r="F1062">
        <f>'Template A - Products'!I1062+'Template A - Products'!J1062</f>
        <v>0</v>
      </c>
      <c r="G1062">
        <f>IF('Template A - Products'!H1062="Single",750-'Validation Checks'!F1062,1500-'Validation Checks'!F1062)</f>
        <v>1500</v>
      </c>
    </row>
    <row r="1063" spans="6:7">
      <c r="F1063">
        <f>'Template A - Products'!I1063+'Template A - Products'!J1063</f>
        <v>0</v>
      </c>
      <c r="G1063">
        <f>IF('Template A - Products'!H1063="Single",750-'Validation Checks'!F1063,1500-'Validation Checks'!F1063)</f>
        <v>1500</v>
      </c>
    </row>
    <row r="1064" spans="6:7">
      <c r="F1064">
        <f>'Template A - Products'!I1064+'Template A - Products'!J1064</f>
        <v>0</v>
      </c>
      <c r="G1064">
        <f>IF('Template A - Products'!H1064="Single",750-'Validation Checks'!F1064,1500-'Validation Checks'!F1064)</f>
        <v>1500</v>
      </c>
    </row>
    <row r="1065" spans="6:7">
      <c r="F1065">
        <f>'Template A - Products'!I1065+'Template A - Products'!J1065</f>
        <v>0</v>
      </c>
      <c r="G1065">
        <f>IF('Template A - Products'!H1065="Single",750-'Validation Checks'!F1065,1500-'Validation Checks'!F1065)</f>
        <v>1500</v>
      </c>
    </row>
    <row r="1066" spans="6:7">
      <c r="F1066">
        <f>'Template A - Products'!I1066+'Template A - Products'!J1066</f>
        <v>0</v>
      </c>
      <c r="G1066">
        <f>IF('Template A - Products'!H1066="Single",750-'Validation Checks'!F1066,1500-'Validation Checks'!F1066)</f>
        <v>1500</v>
      </c>
    </row>
    <row r="1067" spans="6:7">
      <c r="F1067">
        <f>'Template A - Products'!I1067+'Template A - Products'!J1067</f>
        <v>0</v>
      </c>
      <c r="G1067">
        <f>IF('Template A - Products'!H1067="Single",750-'Validation Checks'!F1067,1500-'Validation Checks'!F1067)</f>
        <v>1500</v>
      </c>
    </row>
    <row r="1068" spans="6:7">
      <c r="F1068">
        <f>'Template A - Products'!I1068+'Template A - Products'!J1068</f>
        <v>0</v>
      </c>
      <c r="G1068">
        <f>IF('Template A - Products'!H1068="Single",750-'Validation Checks'!F1068,1500-'Validation Checks'!F1068)</f>
        <v>1500</v>
      </c>
    </row>
    <row r="1069" spans="6:7">
      <c r="F1069">
        <f>'Template A - Products'!I1069+'Template A - Products'!J1069</f>
        <v>0</v>
      </c>
      <c r="G1069">
        <f>IF('Template A - Products'!H1069="Single",750-'Validation Checks'!F1069,1500-'Validation Checks'!F1069)</f>
        <v>1500</v>
      </c>
    </row>
    <row r="1070" spans="6:7">
      <c r="F1070">
        <f>'Template A - Products'!I1070+'Template A - Products'!J1070</f>
        <v>0</v>
      </c>
      <c r="G1070">
        <f>IF('Template A - Products'!H1070="Single",750-'Validation Checks'!F1070,1500-'Validation Checks'!F1070)</f>
        <v>1500</v>
      </c>
    </row>
    <row r="1071" spans="6:7">
      <c r="F1071">
        <f>'Template A - Products'!I1071+'Template A - Products'!J1071</f>
        <v>0</v>
      </c>
      <c r="G1071">
        <f>IF('Template A - Products'!H1071="Single",750-'Validation Checks'!F1071,1500-'Validation Checks'!F1071)</f>
        <v>1500</v>
      </c>
    </row>
    <row r="1072" spans="6:7">
      <c r="F1072">
        <f>'Template A - Products'!I1072+'Template A - Products'!J1072</f>
        <v>0</v>
      </c>
      <c r="G1072">
        <f>IF('Template A - Products'!H1072="Single",750-'Validation Checks'!F1072,1500-'Validation Checks'!F1072)</f>
        <v>1500</v>
      </c>
    </row>
    <row r="1073" spans="6:7">
      <c r="F1073">
        <f>'Template A - Products'!I1073+'Template A - Products'!J1073</f>
        <v>0</v>
      </c>
      <c r="G1073">
        <f>IF('Template A - Products'!H1073="Single",750-'Validation Checks'!F1073,1500-'Validation Checks'!F1073)</f>
        <v>1500</v>
      </c>
    </row>
    <row r="1074" spans="6:7">
      <c r="F1074">
        <f>'Template A - Products'!I1074+'Template A - Products'!J1074</f>
        <v>0</v>
      </c>
      <c r="G1074">
        <f>IF('Template A - Products'!H1074="Single",750-'Validation Checks'!F1074,1500-'Validation Checks'!F1074)</f>
        <v>1500</v>
      </c>
    </row>
    <row r="1075" spans="6:7">
      <c r="F1075">
        <f>'Template A - Products'!I1075+'Template A - Products'!J1075</f>
        <v>0</v>
      </c>
      <c r="G1075">
        <f>IF('Template A - Products'!H1075="Single",750-'Validation Checks'!F1075,1500-'Validation Checks'!F1075)</f>
        <v>1500</v>
      </c>
    </row>
    <row r="1076" spans="6:7">
      <c r="F1076">
        <f>'Template A - Products'!I1076+'Template A - Products'!J1076</f>
        <v>0</v>
      </c>
      <c r="G1076">
        <f>IF('Template A - Products'!H1076="Single",750-'Validation Checks'!F1076,1500-'Validation Checks'!F1076)</f>
        <v>1500</v>
      </c>
    </row>
    <row r="1077" spans="6:7">
      <c r="F1077">
        <f>'Template A - Products'!I1077+'Template A - Products'!J1077</f>
        <v>0</v>
      </c>
      <c r="G1077">
        <f>IF('Template A - Products'!H1077="Single",750-'Validation Checks'!F1077,1500-'Validation Checks'!F1077)</f>
        <v>1500</v>
      </c>
    </row>
    <row r="1078" spans="6:7">
      <c r="F1078">
        <f>'Template A - Products'!I1078+'Template A - Products'!J1078</f>
        <v>0</v>
      </c>
      <c r="G1078">
        <f>IF('Template A - Products'!H1078="Single",750-'Validation Checks'!F1078,1500-'Validation Checks'!F1078)</f>
        <v>1500</v>
      </c>
    </row>
    <row r="1079" spans="6:7">
      <c r="F1079">
        <f>'Template A - Products'!I1079+'Template A - Products'!J1079</f>
        <v>0</v>
      </c>
      <c r="G1079">
        <f>IF('Template A - Products'!H1079="Single",750-'Validation Checks'!F1079,1500-'Validation Checks'!F1079)</f>
        <v>1500</v>
      </c>
    </row>
    <row r="1080" spans="6:7">
      <c r="F1080">
        <f>'Template A - Products'!I1080+'Template A - Products'!J1080</f>
        <v>0</v>
      </c>
      <c r="G1080">
        <f>IF('Template A - Products'!H1080="Single",750-'Validation Checks'!F1080,1500-'Validation Checks'!F1080)</f>
        <v>1500</v>
      </c>
    </row>
    <row r="1081" spans="6:7">
      <c r="F1081">
        <f>'Template A - Products'!I1081+'Template A - Products'!J1081</f>
        <v>0</v>
      </c>
      <c r="G1081">
        <f>IF('Template A - Products'!H1081="Single",750-'Validation Checks'!F1081,1500-'Validation Checks'!F1081)</f>
        <v>1500</v>
      </c>
    </row>
    <row r="1082" spans="6:7">
      <c r="F1082">
        <f>'Template A - Products'!I1082+'Template A - Products'!J1082</f>
        <v>0</v>
      </c>
      <c r="G1082">
        <f>IF('Template A - Products'!H1082="Single",750-'Validation Checks'!F1082,1500-'Validation Checks'!F1082)</f>
        <v>1500</v>
      </c>
    </row>
    <row r="1083" spans="6:7">
      <c r="F1083">
        <f>'Template A - Products'!I1083+'Template A - Products'!J1083</f>
        <v>0</v>
      </c>
      <c r="G1083">
        <f>IF('Template A - Products'!H1083="Single",750-'Validation Checks'!F1083,1500-'Validation Checks'!F1083)</f>
        <v>1500</v>
      </c>
    </row>
    <row r="1084" spans="6:7">
      <c r="F1084">
        <f>'Template A - Products'!I1084+'Template A - Products'!J1084</f>
        <v>0</v>
      </c>
      <c r="G1084">
        <f>IF('Template A - Products'!H1084="Single",750-'Validation Checks'!F1084,1500-'Validation Checks'!F1084)</f>
        <v>1500</v>
      </c>
    </row>
    <row r="1085" spans="6:7">
      <c r="F1085">
        <f>'Template A - Products'!I1085+'Template A - Products'!J1085</f>
        <v>0</v>
      </c>
      <c r="G1085">
        <f>IF('Template A - Products'!H1085="Single",750-'Validation Checks'!F1085,1500-'Validation Checks'!F1085)</f>
        <v>1500</v>
      </c>
    </row>
    <row r="1086" spans="6:7">
      <c r="F1086">
        <f>'Template A - Products'!I1086+'Template A - Products'!J1086</f>
        <v>0</v>
      </c>
      <c r="G1086">
        <f>IF('Template A - Products'!H1086="Single",750-'Validation Checks'!F1086,1500-'Validation Checks'!F1086)</f>
        <v>1500</v>
      </c>
    </row>
    <row r="1087" spans="6:7">
      <c r="F1087">
        <f>'Template A - Products'!I1087+'Template A - Products'!J1087</f>
        <v>0</v>
      </c>
      <c r="G1087">
        <f>IF('Template A - Products'!H1087="Single",750-'Validation Checks'!F1087,1500-'Validation Checks'!F1087)</f>
        <v>1500</v>
      </c>
    </row>
    <row r="1088" spans="6:7">
      <c r="F1088">
        <f>'Template A - Products'!I1088+'Template A - Products'!J1088</f>
        <v>0</v>
      </c>
      <c r="G1088">
        <f>IF('Template A - Products'!H1088="Single",750-'Validation Checks'!F1088,1500-'Validation Checks'!F1088)</f>
        <v>1500</v>
      </c>
    </row>
    <row r="1089" spans="6:7">
      <c r="F1089">
        <f>'Template A - Products'!I1089+'Template A - Products'!J1089</f>
        <v>0</v>
      </c>
      <c r="G1089">
        <f>IF('Template A - Products'!H1089="Single",750-'Validation Checks'!F1089,1500-'Validation Checks'!F1089)</f>
        <v>1500</v>
      </c>
    </row>
    <row r="1090" spans="6:7">
      <c r="F1090">
        <f>'Template A - Products'!I1090+'Template A - Products'!J1090</f>
        <v>0</v>
      </c>
      <c r="G1090">
        <f>IF('Template A - Products'!H1090="Single",750-'Validation Checks'!F1090,1500-'Validation Checks'!F1090)</f>
        <v>1500</v>
      </c>
    </row>
    <row r="1091" spans="6:7">
      <c r="F1091">
        <f>'Template A - Products'!I1091+'Template A - Products'!J1091</f>
        <v>0</v>
      </c>
      <c r="G1091">
        <f>IF('Template A - Products'!H1091="Single",750-'Validation Checks'!F1091,1500-'Validation Checks'!F1091)</f>
        <v>1500</v>
      </c>
    </row>
    <row r="1092" spans="6:7">
      <c r="F1092">
        <f>'Template A - Products'!I1092+'Template A - Products'!J1092</f>
        <v>0</v>
      </c>
      <c r="G1092">
        <f>IF('Template A - Products'!H1092="Single",750-'Validation Checks'!F1092,1500-'Validation Checks'!F1092)</f>
        <v>1500</v>
      </c>
    </row>
    <row r="1093" spans="6:7">
      <c r="F1093">
        <f>'Template A - Products'!I1093+'Template A - Products'!J1093</f>
        <v>0</v>
      </c>
      <c r="G1093">
        <f>IF('Template A - Products'!H1093="Single",750-'Validation Checks'!F1093,1500-'Validation Checks'!F1093)</f>
        <v>1500</v>
      </c>
    </row>
    <row r="1094" spans="6:7">
      <c r="F1094">
        <f>'Template A - Products'!I1094+'Template A - Products'!J1094</f>
        <v>0</v>
      </c>
      <c r="G1094">
        <f>IF('Template A - Products'!H1094="Single",750-'Validation Checks'!F1094,1500-'Validation Checks'!F1094)</f>
        <v>1500</v>
      </c>
    </row>
    <row r="1095" spans="6:7">
      <c r="F1095">
        <f>'Template A - Products'!I1095+'Template A - Products'!J1095</f>
        <v>0</v>
      </c>
      <c r="G1095">
        <f>IF('Template A - Products'!H1095="Single",750-'Validation Checks'!F1095,1500-'Validation Checks'!F1095)</f>
        <v>1500</v>
      </c>
    </row>
    <row r="1096" spans="6:7">
      <c r="F1096">
        <f>'Template A - Products'!I1096+'Template A - Products'!J1096</f>
        <v>0</v>
      </c>
      <c r="G1096">
        <f>IF('Template A - Products'!H1096="Single",750-'Validation Checks'!F1096,1500-'Validation Checks'!F1096)</f>
        <v>1500</v>
      </c>
    </row>
    <row r="1097" spans="6:7">
      <c r="F1097">
        <f>'Template A - Products'!I1097+'Template A - Products'!J1097</f>
        <v>0</v>
      </c>
      <c r="G1097">
        <f>IF('Template A - Products'!H1097="Single",750-'Validation Checks'!F1097,1500-'Validation Checks'!F1097)</f>
        <v>1500</v>
      </c>
    </row>
    <row r="1098" spans="6:7">
      <c r="F1098">
        <f>'Template A - Products'!I1098+'Template A - Products'!J1098</f>
        <v>0</v>
      </c>
      <c r="G1098">
        <f>IF('Template A - Products'!H1098="Single",750-'Validation Checks'!F1098,1500-'Validation Checks'!F1098)</f>
        <v>1500</v>
      </c>
    </row>
    <row r="1099" spans="6:7">
      <c r="F1099">
        <f>'Template A - Products'!I1099+'Template A - Products'!J1099</f>
        <v>0</v>
      </c>
      <c r="G1099">
        <f>IF('Template A - Products'!H1099="Single",750-'Validation Checks'!F1099,1500-'Validation Checks'!F1099)</f>
        <v>1500</v>
      </c>
    </row>
    <row r="1100" spans="6:7">
      <c r="F1100">
        <f>'Template A - Products'!I1100+'Template A - Products'!J1100</f>
        <v>0</v>
      </c>
      <c r="G1100">
        <f>IF('Template A - Products'!H1100="Single",750-'Validation Checks'!F1100,1500-'Validation Checks'!F1100)</f>
        <v>1500</v>
      </c>
    </row>
    <row r="1101" spans="6:7">
      <c r="F1101">
        <f>'Template A - Products'!I1101+'Template A - Products'!J1101</f>
        <v>0</v>
      </c>
      <c r="G1101">
        <f>IF('Template A - Products'!H1101="Single",750-'Validation Checks'!F1101,1500-'Validation Checks'!F1101)</f>
        <v>1500</v>
      </c>
    </row>
    <row r="1102" spans="6:7">
      <c r="F1102">
        <f>'Template A - Products'!I1102+'Template A - Products'!J1102</f>
        <v>0</v>
      </c>
      <c r="G1102">
        <f>IF('Template A - Products'!H1102="Single",750-'Validation Checks'!F1102,1500-'Validation Checks'!F1102)</f>
        <v>1500</v>
      </c>
    </row>
    <row r="1103" spans="6:7">
      <c r="F1103">
        <f>'Template A - Products'!I1103+'Template A - Products'!J1103</f>
        <v>0</v>
      </c>
      <c r="G1103">
        <f>IF('Template A - Products'!H1103="Single",750-'Validation Checks'!F1103,1500-'Validation Checks'!F1103)</f>
        <v>1500</v>
      </c>
    </row>
    <row r="1104" spans="6:7">
      <c r="F1104">
        <f>'Template A - Products'!I1104+'Template A - Products'!J1104</f>
        <v>0</v>
      </c>
      <c r="G1104">
        <f>IF('Template A - Products'!H1104="Single",750-'Validation Checks'!F1104,1500-'Validation Checks'!F1104)</f>
        <v>1500</v>
      </c>
    </row>
    <row r="1105" spans="6:7">
      <c r="F1105">
        <f>'Template A - Products'!I1105+'Template A - Products'!J1105</f>
        <v>0</v>
      </c>
      <c r="G1105">
        <f>IF('Template A - Products'!H1105="Single",750-'Validation Checks'!F1105,1500-'Validation Checks'!F1105)</f>
        <v>1500</v>
      </c>
    </row>
    <row r="1106" spans="6:7">
      <c r="F1106">
        <f>'Template A - Products'!I1106+'Template A - Products'!J1106</f>
        <v>0</v>
      </c>
      <c r="G1106">
        <f>IF('Template A - Products'!H1106="Single",750-'Validation Checks'!F1106,1500-'Validation Checks'!F1106)</f>
        <v>1500</v>
      </c>
    </row>
    <row r="1107" spans="6:7">
      <c r="F1107">
        <f>'Template A - Products'!I1107+'Template A - Products'!J1107</f>
        <v>0</v>
      </c>
      <c r="G1107">
        <f>IF('Template A - Products'!H1107="Single",750-'Validation Checks'!F1107,1500-'Validation Checks'!F1107)</f>
        <v>1500</v>
      </c>
    </row>
    <row r="1108" spans="6:7">
      <c r="F1108">
        <f>'Template A - Products'!I1108+'Template A - Products'!J1108</f>
        <v>0</v>
      </c>
      <c r="G1108">
        <f>IF('Template A - Products'!H1108="Single",750-'Validation Checks'!F1108,1500-'Validation Checks'!F1108)</f>
        <v>1500</v>
      </c>
    </row>
    <row r="1109" spans="6:7">
      <c r="F1109">
        <f>'Template A - Products'!I1109+'Template A - Products'!J1109</f>
        <v>0</v>
      </c>
      <c r="G1109">
        <f>IF('Template A - Products'!H1109="Single",750-'Validation Checks'!F1109,1500-'Validation Checks'!F1109)</f>
        <v>1500</v>
      </c>
    </row>
    <row r="1110" spans="6:7">
      <c r="F1110">
        <f>'Template A - Products'!I1110+'Template A - Products'!J1110</f>
        <v>0</v>
      </c>
      <c r="G1110">
        <f>IF('Template A - Products'!H1110="Single",750-'Validation Checks'!F1110,1500-'Validation Checks'!F1110)</f>
        <v>1500</v>
      </c>
    </row>
    <row r="1111" spans="6:7">
      <c r="F1111">
        <f>'Template A - Products'!I1111+'Template A - Products'!J1111</f>
        <v>0</v>
      </c>
      <c r="G1111">
        <f>IF('Template A - Products'!H1111="Single",750-'Validation Checks'!F1111,1500-'Validation Checks'!F1111)</f>
        <v>1500</v>
      </c>
    </row>
    <row r="1112" spans="6:7">
      <c r="F1112">
        <f>'Template A - Products'!I1112+'Template A - Products'!J1112</f>
        <v>0</v>
      </c>
      <c r="G1112">
        <f>IF('Template A - Products'!H1112="Single",750-'Validation Checks'!F1112,1500-'Validation Checks'!F1112)</f>
        <v>1500</v>
      </c>
    </row>
    <row r="1113" spans="6:7">
      <c r="F1113">
        <f>'Template A - Products'!I1113+'Template A - Products'!J1113</f>
        <v>0</v>
      </c>
      <c r="G1113">
        <f>IF('Template A - Products'!H1113="Single",750-'Validation Checks'!F1113,1500-'Validation Checks'!F1113)</f>
        <v>1500</v>
      </c>
    </row>
    <row r="1114" spans="6:7">
      <c r="F1114">
        <f>'Template A - Products'!I1114+'Template A - Products'!J1114</f>
        <v>0</v>
      </c>
      <c r="G1114">
        <f>IF('Template A - Products'!H1114="Single",750-'Validation Checks'!F1114,1500-'Validation Checks'!F1114)</f>
        <v>1500</v>
      </c>
    </row>
    <row r="1115" spans="6:7">
      <c r="F1115">
        <f>'Template A - Products'!I1115+'Template A - Products'!J1115</f>
        <v>0</v>
      </c>
      <c r="G1115">
        <f>IF('Template A - Products'!H1115="Single",750-'Validation Checks'!F1115,1500-'Validation Checks'!F1115)</f>
        <v>1500</v>
      </c>
    </row>
    <row r="1116" spans="6:7">
      <c r="F1116">
        <f>'Template A - Products'!I1116+'Template A - Products'!J1116</f>
        <v>0</v>
      </c>
      <c r="G1116">
        <f>IF('Template A - Products'!H1116="Single",750-'Validation Checks'!F1116,1500-'Validation Checks'!F1116)</f>
        <v>1500</v>
      </c>
    </row>
    <row r="1117" spans="6:7">
      <c r="F1117">
        <f>'Template A - Products'!I1117+'Template A - Products'!J1117</f>
        <v>0</v>
      </c>
      <c r="G1117">
        <f>IF('Template A - Products'!H1117="Single",750-'Validation Checks'!F1117,1500-'Validation Checks'!F1117)</f>
        <v>1500</v>
      </c>
    </row>
    <row r="1118" spans="6:7">
      <c r="F1118">
        <f>'Template A - Products'!I1118+'Template A - Products'!J1118</f>
        <v>0</v>
      </c>
      <c r="G1118">
        <f>IF('Template A - Products'!H1118="Single",750-'Validation Checks'!F1118,1500-'Validation Checks'!F1118)</f>
        <v>1500</v>
      </c>
    </row>
    <row r="1119" spans="6:7">
      <c r="F1119">
        <f>'Template A - Products'!I1119+'Template A - Products'!J1119</f>
        <v>0</v>
      </c>
      <c r="G1119">
        <f>IF('Template A - Products'!H1119="Single",750-'Validation Checks'!F1119,1500-'Validation Checks'!F1119)</f>
        <v>1500</v>
      </c>
    </row>
    <row r="1120" spans="6:7">
      <c r="F1120">
        <f>'Template A - Products'!I1120+'Template A - Products'!J1120</f>
        <v>0</v>
      </c>
      <c r="G1120">
        <f>IF('Template A - Products'!H1120="Single",750-'Validation Checks'!F1120,1500-'Validation Checks'!F1120)</f>
        <v>1500</v>
      </c>
    </row>
    <row r="1121" spans="6:7">
      <c r="F1121">
        <f>'Template A - Products'!I1121+'Template A - Products'!J1121</f>
        <v>0</v>
      </c>
      <c r="G1121">
        <f>IF('Template A - Products'!H1121="Single",750-'Validation Checks'!F1121,1500-'Validation Checks'!F1121)</f>
        <v>1500</v>
      </c>
    </row>
    <row r="1122" spans="6:7">
      <c r="F1122">
        <f>'Template A - Products'!I1122+'Template A - Products'!J1122</f>
        <v>0</v>
      </c>
      <c r="G1122">
        <f>IF('Template A - Products'!H1122="Single",750-'Validation Checks'!F1122,1500-'Validation Checks'!F1122)</f>
        <v>1500</v>
      </c>
    </row>
    <row r="1123" spans="6:7">
      <c r="F1123">
        <f>'Template A - Products'!I1123+'Template A - Products'!J1123</f>
        <v>0</v>
      </c>
      <c r="G1123">
        <f>IF('Template A - Products'!H1123="Single",750-'Validation Checks'!F1123,1500-'Validation Checks'!F1123)</f>
        <v>1500</v>
      </c>
    </row>
    <row r="1124" spans="6:7">
      <c r="F1124">
        <f>'Template A - Products'!I1124+'Template A - Products'!J1124</f>
        <v>0</v>
      </c>
      <c r="G1124">
        <f>IF('Template A - Products'!H1124="Single",750-'Validation Checks'!F1124,1500-'Validation Checks'!F1124)</f>
        <v>1500</v>
      </c>
    </row>
    <row r="1125" spans="6:7">
      <c r="F1125">
        <f>'Template A - Products'!I1125+'Template A - Products'!J1125</f>
        <v>0</v>
      </c>
      <c r="G1125">
        <f>IF('Template A - Products'!H1125="Single",750-'Validation Checks'!F1125,1500-'Validation Checks'!F1125)</f>
        <v>1500</v>
      </c>
    </row>
    <row r="1126" spans="6:7">
      <c r="F1126">
        <f>'Template A - Products'!I1126+'Template A - Products'!J1126</f>
        <v>0</v>
      </c>
      <c r="G1126">
        <f>IF('Template A - Products'!H1126="Single",750-'Validation Checks'!F1126,1500-'Validation Checks'!F1126)</f>
        <v>1500</v>
      </c>
    </row>
    <row r="1127" spans="6:7">
      <c r="F1127">
        <f>'Template A - Products'!I1127+'Template A - Products'!J1127</f>
        <v>0</v>
      </c>
      <c r="G1127">
        <f>IF('Template A - Products'!H1127="Single",750-'Validation Checks'!F1127,1500-'Validation Checks'!F1127)</f>
        <v>1500</v>
      </c>
    </row>
    <row r="1128" spans="6:7">
      <c r="F1128">
        <f>'Template A - Products'!I1128+'Template A - Products'!J1128</f>
        <v>0</v>
      </c>
      <c r="G1128">
        <f>IF('Template A - Products'!H1128="Single",750-'Validation Checks'!F1128,1500-'Validation Checks'!F1128)</f>
        <v>1500</v>
      </c>
    </row>
    <row r="1129" spans="6:7">
      <c r="F1129">
        <f>'Template A - Products'!I1129+'Template A - Products'!J1129</f>
        <v>0</v>
      </c>
      <c r="G1129">
        <f>IF('Template A - Products'!H1129="Single",750-'Validation Checks'!F1129,1500-'Validation Checks'!F1129)</f>
        <v>1500</v>
      </c>
    </row>
    <row r="1130" spans="6:7">
      <c r="F1130">
        <f>'Template A - Products'!I1130+'Template A - Products'!J1130</f>
        <v>0</v>
      </c>
      <c r="G1130">
        <f>IF('Template A - Products'!H1130="Single",750-'Validation Checks'!F1130,1500-'Validation Checks'!F1130)</f>
        <v>1500</v>
      </c>
    </row>
    <row r="1131" spans="6:7">
      <c r="F1131">
        <f>'Template A - Products'!I1131+'Template A - Products'!J1131</f>
        <v>0</v>
      </c>
      <c r="G1131">
        <f>IF('Template A - Products'!H1131="Single",750-'Validation Checks'!F1131,1500-'Validation Checks'!F1131)</f>
        <v>1500</v>
      </c>
    </row>
    <row r="1132" spans="6:7">
      <c r="F1132">
        <f>'Template A - Products'!I1132+'Template A - Products'!J1132</f>
        <v>0</v>
      </c>
      <c r="G1132">
        <f>IF('Template A - Products'!H1132="Single",750-'Validation Checks'!F1132,1500-'Validation Checks'!F1132)</f>
        <v>1500</v>
      </c>
    </row>
    <row r="1133" spans="6:7">
      <c r="F1133">
        <f>'Template A - Products'!I1133+'Template A - Products'!J1133</f>
        <v>0</v>
      </c>
      <c r="G1133">
        <f>IF('Template A - Products'!H1133="Single",750-'Validation Checks'!F1133,1500-'Validation Checks'!F1133)</f>
        <v>1500</v>
      </c>
    </row>
    <row r="1134" spans="6:7">
      <c r="F1134">
        <f>'Template A - Products'!I1134+'Template A - Products'!J1134</f>
        <v>0</v>
      </c>
      <c r="G1134">
        <f>IF('Template A - Products'!H1134="Single",750-'Validation Checks'!F1134,1500-'Validation Checks'!F1134)</f>
        <v>1500</v>
      </c>
    </row>
    <row r="1135" spans="6:7">
      <c r="F1135">
        <f>'Template A - Products'!I1135+'Template A - Products'!J1135</f>
        <v>0</v>
      </c>
      <c r="G1135">
        <f>IF('Template A - Products'!H1135="Single",750-'Validation Checks'!F1135,1500-'Validation Checks'!F1135)</f>
        <v>1500</v>
      </c>
    </row>
    <row r="1136" spans="6:7">
      <c r="F1136">
        <f>'Template A - Products'!I1136+'Template A - Products'!J1136</f>
        <v>0</v>
      </c>
      <c r="G1136">
        <f>IF('Template A - Products'!H1136="Single",750-'Validation Checks'!F1136,1500-'Validation Checks'!F1136)</f>
        <v>1500</v>
      </c>
    </row>
    <row r="1137" spans="6:7">
      <c r="F1137">
        <f>'Template A - Products'!I1137+'Template A - Products'!J1137</f>
        <v>0</v>
      </c>
      <c r="G1137">
        <f>IF('Template A - Products'!H1137="Single",750-'Validation Checks'!F1137,1500-'Validation Checks'!F1137)</f>
        <v>1500</v>
      </c>
    </row>
    <row r="1138" spans="6:7">
      <c r="F1138">
        <f>'Template A - Products'!I1138+'Template A - Products'!J1138</f>
        <v>0</v>
      </c>
      <c r="G1138">
        <f>IF('Template A - Products'!H1138="Single",750-'Validation Checks'!F1138,1500-'Validation Checks'!F1138)</f>
        <v>1500</v>
      </c>
    </row>
    <row r="1139" spans="6:7">
      <c r="F1139">
        <f>'Template A - Products'!I1139+'Template A - Products'!J1139</f>
        <v>0</v>
      </c>
      <c r="G1139">
        <f>IF('Template A - Products'!H1139="Single",750-'Validation Checks'!F1139,1500-'Validation Checks'!F1139)</f>
        <v>1500</v>
      </c>
    </row>
    <row r="1140" spans="6:7">
      <c r="F1140">
        <f>'Template A - Products'!I1140+'Template A - Products'!J1140</f>
        <v>0</v>
      </c>
      <c r="G1140">
        <f>IF('Template A - Products'!H1140="Single",750-'Validation Checks'!F1140,1500-'Validation Checks'!F1140)</f>
        <v>1500</v>
      </c>
    </row>
    <row r="1141" spans="6:7">
      <c r="F1141">
        <f>'Template A - Products'!I1141+'Template A - Products'!J1141</f>
        <v>0</v>
      </c>
      <c r="G1141">
        <f>IF('Template A - Products'!H1141="Single",750-'Validation Checks'!F1141,1500-'Validation Checks'!F1141)</f>
        <v>1500</v>
      </c>
    </row>
    <row r="1142" spans="6:7">
      <c r="F1142">
        <f>'Template A - Products'!I1142+'Template A - Products'!J1142</f>
        <v>0</v>
      </c>
      <c r="G1142">
        <f>IF('Template A - Products'!H1142="Single",750-'Validation Checks'!F1142,1500-'Validation Checks'!F1142)</f>
        <v>1500</v>
      </c>
    </row>
    <row r="1143" spans="6:7">
      <c r="F1143">
        <f>'Template A - Products'!I1143+'Template A - Products'!J1143</f>
        <v>0</v>
      </c>
      <c r="G1143">
        <f>IF('Template A - Products'!H1143="Single",750-'Validation Checks'!F1143,1500-'Validation Checks'!F1143)</f>
        <v>1500</v>
      </c>
    </row>
    <row r="1144" spans="6:7">
      <c r="F1144">
        <f>'Template A - Products'!I1144+'Template A - Products'!J1144</f>
        <v>0</v>
      </c>
      <c r="G1144">
        <f>IF('Template A - Products'!H1144="Single",750-'Validation Checks'!F1144,1500-'Validation Checks'!F1144)</f>
        <v>1500</v>
      </c>
    </row>
    <row r="1145" spans="6:7">
      <c r="F1145">
        <f>'Template A - Products'!I1145+'Template A - Products'!J1145</f>
        <v>0</v>
      </c>
      <c r="G1145">
        <f>IF('Template A - Products'!H1145="Single",750-'Validation Checks'!F1145,1500-'Validation Checks'!F1145)</f>
        <v>1500</v>
      </c>
    </row>
    <row r="1146" spans="6:7">
      <c r="F1146">
        <f>'Template A - Products'!I1146+'Template A - Products'!J1146</f>
        <v>0</v>
      </c>
      <c r="G1146">
        <f>IF('Template A - Products'!H1146="Single",750-'Validation Checks'!F1146,1500-'Validation Checks'!F1146)</f>
        <v>1500</v>
      </c>
    </row>
    <row r="1147" spans="6:7">
      <c r="F1147">
        <f>'Template A - Products'!I1147+'Template A - Products'!J1147</f>
        <v>0</v>
      </c>
      <c r="G1147">
        <f>IF('Template A - Products'!H1147="Single",750-'Validation Checks'!F1147,1500-'Validation Checks'!F1147)</f>
        <v>1500</v>
      </c>
    </row>
    <row r="1148" spans="6:7">
      <c r="F1148">
        <f>'Template A - Products'!I1148+'Template A - Products'!J1148</f>
        <v>0</v>
      </c>
      <c r="G1148">
        <f>IF('Template A - Products'!H1148="Single",750-'Validation Checks'!F1148,1500-'Validation Checks'!F1148)</f>
        <v>1500</v>
      </c>
    </row>
    <row r="1149" spans="6:7">
      <c r="F1149">
        <f>'Template A - Products'!I1149+'Template A - Products'!J1149</f>
        <v>0</v>
      </c>
      <c r="G1149">
        <f>IF('Template A - Products'!H1149="Single",750-'Validation Checks'!F1149,1500-'Validation Checks'!F1149)</f>
        <v>1500</v>
      </c>
    </row>
    <row r="1150" spans="6:7">
      <c r="F1150">
        <f>'Template A - Products'!I1150+'Template A - Products'!J1150</f>
        <v>0</v>
      </c>
      <c r="G1150">
        <f>IF('Template A - Products'!H1150="Single",750-'Validation Checks'!F1150,1500-'Validation Checks'!F1150)</f>
        <v>1500</v>
      </c>
    </row>
    <row r="1151" spans="6:7">
      <c r="F1151">
        <f>'Template A - Products'!I1151+'Template A - Products'!J1151</f>
        <v>0</v>
      </c>
      <c r="G1151">
        <f>IF('Template A - Products'!H1151="Single",750-'Validation Checks'!F1151,1500-'Validation Checks'!F1151)</f>
        <v>1500</v>
      </c>
    </row>
    <row r="1152" spans="6:7">
      <c r="F1152">
        <f>'Template A - Products'!I1152+'Template A - Products'!J1152</f>
        <v>0</v>
      </c>
      <c r="G1152">
        <f>IF('Template A - Products'!H1152="Single",750-'Validation Checks'!F1152,1500-'Validation Checks'!F1152)</f>
        <v>1500</v>
      </c>
    </row>
    <row r="1153" spans="6:7">
      <c r="F1153">
        <f>'Template A - Products'!I1153+'Template A - Products'!J1153</f>
        <v>0</v>
      </c>
      <c r="G1153">
        <f>IF('Template A - Products'!H1153="Single",750-'Validation Checks'!F1153,1500-'Validation Checks'!F1153)</f>
        <v>1500</v>
      </c>
    </row>
    <row r="1154" spans="6:7">
      <c r="F1154">
        <f>'Template A - Products'!I1154+'Template A - Products'!J1154</f>
        <v>0</v>
      </c>
      <c r="G1154">
        <f>IF('Template A - Products'!H1154="Single",750-'Validation Checks'!F1154,1500-'Validation Checks'!F1154)</f>
        <v>1500</v>
      </c>
    </row>
    <row r="1155" spans="6:7">
      <c r="F1155">
        <f>'Template A - Products'!I1155+'Template A - Products'!J1155</f>
        <v>0</v>
      </c>
      <c r="G1155">
        <f>IF('Template A - Products'!H1155="Single",750-'Validation Checks'!F1155,1500-'Validation Checks'!F1155)</f>
        <v>1500</v>
      </c>
    </row>
    <row r="1156" spans="6:7">
      <c r="F1156">
        <f>'Template A - Products'!I1156+'Template A - Products'!J1156</f>
        <v>0</v>
      </c>
      <c r="G1156">
        <f>IF('Template A - Products'!H1156="Single",750-'Validation Checks'!F1156,1500-'Validation Checks'!F1156)</f>
        <v>1500</v>
      </c>
    </row>
    <row r="1157" spans="6:7">
      <c r="F1157">
        <f>'Template A - Products'!I1157+'Template A - Products'!J1157</f>
        <v>0</v>
      </c>
      <c r="G1157">
        <f>IF('Template A - Products'!H1157="Single",750-'Validation Checks'!F1157,1500-'Validation Checks'!F1157)</f>
        <v>1500</v>
      </c>
    </row>
    <row r="1158" spans="6:7">
      <c r="F1158">
        <f>'Template A - Products'!I1158+'Template A - Products'!J1158</f>
        <v>0</v>
      </c>
      <c r="G1158">
        <f>IF('Template A - Products'!H1158="Single",750-'Validation Checks'!F1158,1500-'Validation Checks'!F1158)</f>
        <v>1500</v>
      </c>
    </row>
    <row r="1159" spans="6:7">
      <c r="F1159">
        <f>'Template A - Products'!I1159+'Template A - Products'!J1159</f>
        <v>0</v>
      </c>
      <c r="G1159">
        <f>IF('Template A - Products'!H1159="Single",750-'Validation Checks'!F1159,1500-'Validation Checks'!F1159)</f>
        <v>1500</v>
      </c>
    </row>
    <row r="1160" spans="6:7">
      <c r="F1160">
        <f>'Template A - Products'!I1160+'Template A - Products'!J1160</f>
        <v>0</v>
      </c>
      <c r="G1160">
        <f>IF('Template A - Products'!H1160="Single",750-'Validation Checks'!F1160,1500-'Validation Checks'!F1160)</f>
        <v>1500</v>
      </c>
    </row>
    <row r="1161" spans="6:7">
      <c r="F1161">
        <f>'Template A - Products'!I1161+'Template A - Products'!J1161</f>
        <v>0</v>
      </c>
      <c r="G1161">
        <f>IF('Template A - Products'!H1161="Single",750-'Validation Checks'!F1161,1500-'Validation Checks'!F1161)</f>
        <v>1500</v>
      </c>
    </row>
    <row r="1162" spans="6:7">
      <c r="F1162">
        <f>'Template A - Products'!I1162+'Template A - Products'!J1162</f>
        <v>0</v>
      </c>
      <c r="G1162">
        <f>IF('Template A - Products'!H1162="Single",750-'Validation Checks'!F1162,1500-'Validation Checks'!F1162)</f>
        <v>1500</v>
      </c>
    </row>
    <row r="1163" spans="6:7">
      <c r="F1163">
        <f>'Template A - Products'!I1163+'Template A - Products'!J1163</f>
        <v>0</v>
      </c>
      <c r="G1163">
        <f>IF('Template A - Products'!H1163="Single",750-'Validation Checks'!F1163,1500-'Validation Checks'!F1163)</f>
        <v>1500</v>
      </c>
    </row>
    <row r="1164" spans="6:7">
      <c r="F1164">
        <f>'Template A - Products'!I1164+'Template A - Products'!J1164</f>
        <v>0</v>
      </c>
      <c r="G1164">
        <f>IF('Template A - Products'!H1164="Single",750-'Validation Checks'!F1164,1500-'Validation Checks'!F1164)</f>
        <v>1500</v>
      </c>
    </row>
    <row r="1165" spans="6:7">
      <c r="F1165">
        <f>'Template A - Products'!I1165+'Template A - Products'!J1165</f>
        <v>0</v>
      </c>
      <c r="G1165">
        <f>IF('Template A - Products'!H1165="Single",750-'Validation Checks'!F1165,1500-'Validation Checks'!F1165)</f>
        <v>1500</v>
      </c>
    </row>
    <row r="1166" spans="6:7">
      <c r="F1166">
        <f>'Template A - Products'!I1166+'Template A - Products'!J1166</f>
        <v>0</v>
      </c>
      <c r="G1166">
        <f>IF('Template A - Products'!H1166="Single",750-'Validation Checks'!F1166,1500-'Validation Checks'!F1166)</f>
        <v>1500</v>
      </c>
    </row>
    <row r="1167" spans="6:7">
      <c r="F1167">
        <f>'Template A - Products'!I1167+'Template A - Products'!J1167</f>
        <v>0</v>
      </c>
      <c r="G1167">
        <f>IF('Template A - Products'!H1167="Single",750-'Validation Checks'!F1167,1500-'Validation Checks'!F1167)</f>
        <v>1500</v>
      </c>
    </row>
    <row r="1168" spans="6:7">
      <c r="F1168">
        <f>'Template A - Products'!I1168+'Template A - Products'!J1168</f>
        <v>0</v>
      </c>
      <c r="G1168">
        <f>IF('Template A - Products'!H1168="Single",750-'Validation Checks'!F1168,1500-'Validation Checks'!F1168)</f>
        <v>1500</v>
      </c>
    </row>
    <row r="1169" spans="6:7">
      <c r="F1169">
        <f>'Template A - Products'!I1169+'Template A - Products'!J1169</f>
        <v>0</v>
      </c>
      <c r="G1169">
        <f>IF('Template A - Products'!H1169="Single",750-'Validation Checks'!F1169,1500-'Validation Checks'!F1169)</f>
        <v>1500</v>
      </c>
    </row>
    <row r="1170" spans="6:7">
      <c r="F1170">
        <f>'Template A - Products'!I1170+'Template A - Products'!J1170</f>
        <v>0</v>
      </c>
      <c r="G1170">
        <f>IF('Template A - Products'!H1170="Single",750-'Validation Checks'!F1170,1500-'Validation Checks'!F1170)</f>
        <v>1500</v>
      </c>
    </row>
    <row r="1171" spans="6:7">
      <c r="F1171">
        <f>'Template A - Products'!I1171+'Template A - Products'!J1171</f>
        <v>0</v>
      </c>
      <c r="G1171">
        <f>IF('Template A - Products'!H1171="Single",750-'Validation Checks'!F1171,1500-'Validation Checks'!F1171)</f>
        <v>1500</v>
      </c>
    </row>
    <row r="1172" spans="6:7">
      <c r="F1172">
        <f>'Template A - Products'!I1172+'Template A - Products'!J1172</f>
        <v>0</v>
      </c>
      <c r="G1172">
        <f>IF('Template A - Products'!H1172="Single",750-'Validation Checks'!F1172,1500-'Validation Checks'!F1172)</f>
        <v>1500</v>
      </c>
    </row>
    <row r="1173" spans="6:7">
      <c r="F1173">
        <f>'Template A - Products'!I1173+'Template A - Products'!J1173</f>
        <v>0</v>
      </c>
      <c r="G1173">
        <f>IF('Template A - Products'!H1173="Single",750-'Validation Checks'!F1173,1500-'Validation Checks'!F1173)</f>
        <v>1500</v>
      </c>
    </row>
    <row r="1174" spans="6:7">
      <c r="F1174">
        <f>'Template A - Products'!I1174+'Template A - Products'!J1174</f>
        <v>0</v>
      </c>
      <c r="G1174">
        <f>IF('Template A - Products'!H1174="Single",750-'Validation Checks'!F1174,1500-'Validation Checks'!F1174)</f>
        <v>1500</v>
      </c>
    </row>
    <row r="1175" spans="6:7">
      <c r="F1175">
        <f>'Template A - Products'!I1175+'Template A - Products'!J1175</f>
        <v>0</v>
      </c>
      <c r="G1175">
        <f>IF('Template A - Products'!H1175="Single",750-'Validation Checks'!F1175,1500-'Validation Checks'!F1175)</f>
        <v>1500</v>
      </c>
    </row>
    <row r="1176" spans="6:7">
      <c r="F1176">
        <f>'Template A - Products'!I1176+'Template A - Products'!J1176</f>
        <v>0</v>
      </c>
      <c r="G1176">
        <f>IF('Template A - Products'!H1176="Single",750-'Validation Checks'!F1176,1500-'Validation Checks'!F1176)</f>
        <v>1500</v>
      </c>
    </row>
    <row r="1177" spans="6:7">
      <c r="F1177">
        <f>'Template A - Products'!I1177+'Template A - Products'!J1177</f>
        <v>0</v>
      </c>
      <c r="G1177">
        <f>IF('Template A - Products'!H1177="Single",750-'Validation Checks'!F1177,1500-'Validation Checks'!F1177)</f>
        <v>1500</v>
      </c>
    </row>
    <row r="1178" spans="6:7">
      <c r="F1178">
        <f>'Template A - Products'!I1178+'Template A - Products'!J1178</f>
        <v>0</v>
      </c>
      <c r="G1178">
        <f>IF('Template A - Products'!H1178="Single",750-'Validation Checks'!F1178,1500-'Validation Checks'!F1178)</f>
        <v>1500</v>
      </c>
    </row>
    <row r="1179" spans="6:7">
      <c r="F1179">
        <f>'Template A - Products'!I1179+'Template A - Products'!J1179</f>
        <v>0</v>
      </c>
      <c r="G1179">
        <f>IF('Template A - Products'!H1179="Single",750-'Validation Checks'!F1179,1500-'Validation Checks'!F1179)</f>
        <v>1500</v>
      </c>
    </row>
    <row r="1180" spans="6:7">
      <c r="F1180">
        <f>'Template A - Products'!I1180+'Template A - Products'!J1180</f>
        <v>0</v>
      </c>
      <c r="G1180">
        <f>IF('Template A - Products'!H1180="Single",750-'Validation Checks'!F1180,1500-'Validation Checks'!F1180)</f>
        <v>1500</v>
      </c>
    </row>
    <row r="1181" spans="6:7">
      <c r="F1181">
        <f>'Template A - Products'!I1181+'Template A - Products'!J1181</f>
        <v>0</v>
      </c>
      <c r="G1181">
        <f>IF('Template A - Products'!H1181="Single",750-'Validation Checks'!F1181,1500-'Validation Checks'!F1181)</f>
        <v>1500</v>
      </c>
    </row>
    <row r="1182" spans="6:7">
      <c r="F1182">
        <f>'Template A - Products'!I1182+'Template A - Products'!J1182</f>
        <v>0</v>
      </c>
      <c r="G1182">
        <f>IF('Template A - Products'!H1182="Single",750-'Validation Checks'!F1182,1500-'Validation Checks'!F1182)</f>
        <v>1500</v>
      </c>
    </row>
    <row r="1183" spans="6:7">
      <c r="F1183">
        <f>'Template A - Products'!I1183+'Template A - Products'!J1183</f>
        <v>0</v>
      </c>
      <c r="G1183">
        <f>IF('Template A - Products'!H1183="Single",750-'Validation Checks'!F1183,1500-'Validation Checks'!F1183)</f>
        <v>1500</v>
      </c>
    </row>
    <row r="1184" spans="6:7">
      <c r="F1184">
        <f>'Template A - Products'!I1184+'Template A - Products'!J1184</f>
        <v>0</v>
      </c>
      <c r="G1184">
        <f>IF('Template A - Products'!H1184="Single",750-'Validation Checks'!F1184,1500-'Validation Checks'!F1184)</f>
        <v>1500</v>
      </c>
    </row>
    <row r="1185" spans="6:7">
      <c r="F1185">
        <f>'Template A - Products'!I1185+'Template A - Products'!J1185</f>
        <v>0</v>
      </c>
      <c r="G1185">
        <f>IF('Template A - Products'!H1185="Single",750-'Validation Checks'!F1185,1500-'Validation Checks'!F1185)</f>
        <v>1500</v>
      </c>
    </row>
    <row r="1186" spans="6:7">
      <c r="F1186">
        <f>'Template A - Products'!I1186+'Template A - Products'!J1186</f>
        <v>0</v>
      </c>
      <c r="G1186">
        <f>IF('Template A - Products'!H1186="Single",750-'Validation Checks'!F1186,1500-'Validation Checks'!F1186)</f>
        <v>1500</v>
      </c>
    </row>
    <row r="1187" spans="6:7">
      <c r="F1187">
        <f>'Template A - Products'!I1187+'Template A - Products'!J1187</f>
        <v>0</v>
      </c>
      <c r="G1187">
        <f>IF('Template A - Products'!H1187="Single",750-'Validation Checks'!F1187,1500-'Validation Checks'!F1187)</f>
        <v>1500</v>
      </c>
    </row>
    <row r="1188" spans="6:7">
      <c r="F1188">
        <f>'Template A - Products'!I1188+'Template A - Products'!J1188</f>
        <v>0</v>
      </c>
      <c r="G1188">
        <f>IF('Template A - Products'!H1188="Single",750-'Validation Checks'!F1188,1500-'Validation Checks'!F1188)</f>
        <v>1500</v>
      </c>
    </row>
    <row r="1189" spans="6:7">
      <c r="F1189">
        <f>'Template A - Products'!I1189+'Template A - Products'!J1189</f>
        <v>0</v>
      </c>
      <c r="G1189">
        <f>IF('Template A - Products'!H1189="Single",750-'Validation Checks'!F1189,1500-'Validation Checks'!F1189)</f>
        <v>1500</v>
      </c>
    </row>
    <row r="1190" spans="6:7">
      <c r="F1190">
        <f>'Template A - Products'!I1190+'Template A - Products'!J1190</f>
        <v>0</v>
      </c>
      <c r="G1190">
        <f>IF('Template A - Products'!H1190="Single",750-'Validation Checks'!F1190,1500-'Validation Checks'!F1190)</f>
        <v>1500</v>
      </c>
    </row>
    <row r="1191" spans="6:7">
      <c r="F1191">
        <f>'Template A - Products'!I1191+'Template A - Products'!J1191</f>
        <v>0</v>
      </c>
      <c r="G1191">
        <f>IF('Template A - Products'!H1191="Single",750-'Validation Checks'!F1191,1500-'Validation Checks'!F1191)</f>
        <v>1500</v>
      </c>
    </row>
    <row r="1192" spans="6:7">
      <c r="F1192">
        <f>'Template A - Products'!I1192+'Template A - Products'!J1192</f>
        <v>0</v>
      </c>
      <c r="G1192">
        <f>IF('Template A - Products'!H1192="Single",750-'Validation Checks'!F1192,1500-'Validation Checks'!F1192)</f>
        <v>1500</v>
      </c>
    </row>
    <row r="1193" spans="6:7">
      <c r="F1193">
        <f>'Template A - Products'!I1193+'Template A - Products'!J1193</f>
        <v>0</v>
      </c>
      <c r="G1193">
        <f>IF('Template A - Products'!H1193="Single",750-'Validation Checks'!F1193,1500-'Validation Checks'!F1193)</f>
        <v>1500</v>
      </c>
    </row>
    <row r="1194" spans="6:7">
      <c r="F1194">
        <f>'Template A - Products'!I1194+'Template A - Products'!J1194</f>
        <v>0</v>
      </c>
      <c r="G1194">
        <f>IF('Template A - Products'!H1194="Single",750-'Validation Checks'!F1194,1500-'Validation Checks'!F1194)</f>
        <v>1500</v>
      </c>
    </row>
    <row r="1195" spans="6:7">
      <c r="F1195">
        <f>'Template A - Products'!I1195+'Template A - Products'!J1195</f>
        <v>0</v>
      </c>
      <c r="G1195">
        <f>IF('Template A - Products'!H1195="Single",750-'Validation Checks'!F1195,1500-'Validation Checks'!F1195)</f>
        <v>1500</v>
      </c>
    </row>
    <row r="1196" spans="6:7">
      <c r="F1196">
        <f>'Template A - Products'!I1196+'Template A - Products'!J1196</f>
        <v>0</v>
      </c>
      <c r="G1196">
        <f>IF('Template A - Products'!H1196="Single",750-'Validation Checks'!F1196,1500-'Validation Checks'!F1196)</f>
        <v>1500</v>
      </c>
    </row>
    <row r="1197" spans="6:7">
      <c r="F1197">
        <f>'Template A - Products'!I1197+'Template A - Products'!J1197</f>
        <v>0</v>
      </c>
      <c r="G1197">
        <f>IF('Template A - Products'!H1197="Single",750-'Validation Checks'!F1197,1500-'Validation Checks'!F1197)</f>
        <v>1500</v>
      </c>
    </row>
    <row r="1198" spans="6:7">
      <c r="F1198">
        <f>'Template A - Products'!I1198+'Template A - Products'!J1198</f>
        <v>0</v>
      </c>
      <c r="G1198">
        <f>IF('Template A - Products'!H1198="Single",750-'Validation Checks'!F1198,1500-'Validation Checks'!F1198)</f>
        <v>1500</v>
      </c>
    </row>
    <row r="1199" spans="6:7">
      <c r="F1199">
        <f>'Template A - Products'!I1199+'Template A - Products'!J1199</f>
        <v>0</v>
      </c>
      <c r="G1199">
        <f>IF('Template A - Products'!H1199="Single",750-'Validation Checks'!F1199,1500-'Validation Checks'!F1199)</f>
        <v>1500</v>
      </c>
    </row>
    <row r="1200" spans="6:7">
      <c r="F1200">
        <f>'Template A - Products'!I1200+'Template A - Products'!J1200</f>
        <v>0</v>
      </c>
      <c r="G1200">
        <f>IF('Template A - Products'!H1200="Single",750-'Validation Checks'!F1200,1500-'Validation Checks'!F1200)</f>
        <v>1500</v>
      </c>
    </row>
    <row r="1201" spans="6:7">
      <c r="F1201">
        <f>'Template A - Products'!I1201+'Template A - Products'!J1201</f>
        <v>0</v>
      </c>
      <c r="G1201">
        <f>IF('Template A - Products'!H1201="Single",750-'Validation Checks'!F1201,1500-'Validation Checks'!F1201)</f>
        <v>1500</v>
      </c>
    </row>
    <row r="1202" spans="6:7">
      <c r="F1202">
        <f>'Template A - Products'!I1202+'Template A - Products'!J1202</f>
        <v>0</v>
      </c>
      <c r="G1202">
        <f>IF('Template A - Products'!H1202="Single",750-'Validation Checks'!F1202,1500-'Validation Checks'!F1202)</f>
        <v>1500</v>
      </c>
    </row>
    <row r="1203" spans="6:7">
      <c r="F1203">
        <f>'Template A - Products'!I1203+'Template A - Products'!J1203</f>
        <v>0</v>
      </c>
      <c r="G1203">
        <f>IF('Template A - Products'!H1203="Single",750-'Validation Checks'!F1203,1500-'Validation Checks'!F1203)</f>
        <v>1500</v>
      </c>
    </row>
    <row r="1204" spans="6:7">
      <c r="F1204">
        <f>'Template A - Products'!I1204+'Template A - Products'!J1204</f>
        <v>0</v>
      </c>
      <c r="G1204">
        <f>IF('Template A - Products'!H1204="Single",750-'Validation Checks'!F1204,1500-'Validation Checks'!F1204)</f>
        <v>1500</v>
      </c>
    </row>
    <row r="1205" spans="6:7">
      <c r="F1205">
        <f>'Template A - Products'!I1205+'Template A - Products'!J1205</f>
        <v>0</v>
      </c>
      <c r="G1205">
        <f>IF('Template A - Products'!H1205="Single",750-'Validation Checks'!F1205,1500-'Validation Checks'!F1205)</f>
        <v>1500</v>
      </c>
    </row>
    <row r="1206" spans="6:7">
      <c r="F1206">
        <f>'Template A - Products'!I1206+'Template A - Products'!J1206</f>
        <v>0</v>
      </c>
      <c r="G1206">
        <f>IF('Template A - Products'!H1206="Single",750-'Validation Checks'!F1206,1500-'Validation Checks'!F1206)</f>
        <v>1500</v>
      </c>
    </row>
    <row r="1207" spans="6:7">
      <c r="F1207">
        <f>'Template A - Products'!I1207+'Template A - Products'!J1207</f>
        <v>0</v>
      </c>
      <c r="G1207">
        <f>IF('Template A - Products'!H1207="Single",750-'Validation Checks'!F1207,1500-'Validation Checks'!F1207)</f>
        <v>1500</v>
      </c>
    </row>
    <row r="1208" spans="6:7">
      <c r="F1208">
        <f>'Template A - Products'!I1208+'Template A - Products'!J1208</f>
        <v>0</v>
      </c>
      <c r="G1208">
        <f>IF('Template A - Products'!H1208="Single",750-'Validation Checks'!F1208,1500-'Validation Checks'!F1208)</f>
        <v>1500</v>
      </c>
    </row>
    <row r="1209" spans="6:7">
      <c r="F1209">
        <f>'Template A - Products'!I1209+'Template A - Products'!J1209</f>
        <v>0</v>
      </c>
      <c r="G1209">
        <f>IF('Template A - Products'!H1209="Single",750-'Validation Checks'!F1209,1500-'Validation Checks'!F1209)</f>
        <v>1500</v>
      </c>
    </row>
    <row r="1210" spans="6:7">
      <c r="F1210">
        <f>'Template A - Products'!I1210+'Template A - Products'!J1210</f>
        <v>0</v>
      </c>
      <c r="G1210">
        <f>IF('Template A - Products'!H1210="Single",750-'Validation Checks'!F1210,1500-'Validation Checks'!F1210)</f>
        <v>1500</v>
      </c>
    </row>
    <row r="1211" spans="6:7">
      <c r="F1211">
        <f>'Template A - Products'!I1211+'Template A - Products'!J1211</f>
        <v>0</v>
      </c>
      <c r="G1211">
        <f>IF('Template A - Products'!H1211="Single",750-'Validation Checks'!F1211,1500-'Validation Checks'!F1211)</f>
        <v>1500</v>
      </c>
    </row>
    <row r="1212" spans="6:7">
      <c r="F1212">
        <f>'Template A - Products'!I1212+'Template A - Products'!J1212</f>
        <v>0</v>
      </c>
      <c r="G1212">
        <f>IF('Template A - Products'!H1212="Single",750-'Validation Checks'!F1212,1500-'Validation Checks'!F1212)</f>
        <v>1500</v>
      </c>
    </row>
    <row r="1213" spans="6:7">
      <c r="F1213">
        <f>'Template A - Products'!I1213+'Template A - Products'!J1213</f>
        <v>0</v>
      </c>
      <c r="G1213">
        <f>IF('Template A - Products'!H1213="Single",750-'Validation Checks'!F1213,1500-'Validation Checks'!F1213)</f>
        <v>1500</v>
      </c>
    </row>
    <row r="1214" spans="6:7">
      <c r="F1214">
        <f>'Template A - Products'!I1214+'Template A - Products'!J1214</f>
        <v>0</v>
      </c>
      <c r="G1214">
        <f>IF('Template A - Products'!H1214="Single",750-'Validation Checks'!F1214,1500-'Validation Checks'!F1214)</f>
        <v>1500</v>
      </c>
    </row>
    <row r="1215" spans="6:7">
      <c r="F1215">
        <f>'Template A - Products'!I1215+'Template A - Products'!J1215</f>
        <v>0</v>
      </c>
      <c r="G1215">
        <f>IF('Template A - Products'!H1215="Single",750-'Validation Checks'!F1215,1500-'Validation Checks'!F1215)</f>
        <v>1500</v>
      </c>
    </row>
    <row r="1216" spans="6:7">
      <c r="F1216">
        <f>'Template A - Products'!I1216+'Template A - Products'!J1216</f>
        <v>0</v>
      </c>
      <c r="G1216">
        <f>IF('Template A - Products'!H1216="Single",750-'Validation Checks'!F1216,1500-'Validation Checks'!F1216)</f>
        <v>1500</v>
      </c>
    </row>
    <row r="1217" spans="6:7">
      <c r="F1217">
        <f>'Template A - Products'!I1217+'Template A - Products'!J1217</f>
        <v>0</v>
      </c>
      <c r="G1217">
        <f>IF('Template A - Products'!H1217="Single",750-'Validation Checks'!F1217,1500-'Validation Checks'!F1217)</f>
        <v>1500</v>
      </c>
    </row>
    <row r="1218" spans="6:7">
      <c r="F1218">
        <f>'Template A - Products'!I1218+'Template A - Products'!J1218</f>
        <v>0</v>
      </c>
      <c r="G1218">
        <f>IF('Template A - Products'!H1218="Single",750-'Validation Checks'!F1218,1500-'Validation Checks'!F1218)</f>
        <v>1500</v>
      </c>
    </row>
    <row r="1219" spans="6:7">
      <c r="F1219">
        <f>'Template A - Products'!I1219+'Template A - Products'!J1219</f>
        <v>0</v>
      </c>
      <c r="G1219">
        <f>IF('Template A - Products'!H1219="Single",750-'Validation Checks'!F1219,1500-'Validation Checks'!F1219)</f>
        <v>1500</v>
      </c>
    </row>
    <row r="1220" spans="6:7">
      <c r="F1220">
        <f>'Template A - Products'!I1220+'Template A - Products'!J1220</f>
        <v>0</v>
      </c>
      <c r="G1220">
        <f>IF('Template A - Products'!H1220="Single",750-'Validation Checks'!F1220,1500-'Validation Checks'!F1220)</f>
        <v>1500</v>
      </c>
    </row>
    <row r="1221" spans="6:7">
      <c r="F1221">
        <f>'Template A - Products'!I1221+'Template A - Products'!J1221</f>
        <v>0</v>
      </c>
      <c r="G1221">
        <f>IF('Template A - Products'!H1221="Single",750-'Validation Checks'!F1221,1500-'Validation Checks'!F1221)</f>
        <v>1500</v>
      </c>
    </row>
    <row r="1222" spans="6:7">
      <c r="F1222">
        <f>'Template A - Products'!I1222+'Template A - Products'!J1222</f>
        <v>0</v>
      </c>
      <c r="G1222">
        <f>IF('Template A - Products'!H1222="Single",750-'Validation Checks'!F1222,1500-'Validation Checks'!F1222)</f>
        <v>1500</v>
      </c>
    </row>
    <row r="1223" spans="6:7">
      <c r="F1223">
        <f>'Template A - Products'!I1223+'Template A - Products'!J1223</f>
        <v>0</v>
      </c>
      <c r="G1223">
        <f>IF('Template A - Products'!H1223="Single",750-'Validation Checks'!F1223,1500-'Validation Checks'!F1223)</f>
        <v>1500</v>
      </c>
    </row>
    <row r="1224" spans="6:7">
      <c r="F1224">
        <f>'Template A - Products'!I1224+'Template A - Products'!J1224</f>
        <v>0</v>
      </c>
      <c r="G1224">
        <f>IF('Template A - Products'!H1224="Single",750-'Validation Checks'!F1224,1500-'Validation Checks'!F1224)</f>
        <v>1500</v>
      </c>
    </row>
    <row r="1225" spans="6:7">
      <c r="F1225">
        <f>'Template A - Products'!I1225+'Template A - Products'!J1225</f>
        <v>0</v>
      </c>
      <c r="G1225">
        <f>IF('Template A - Products'!H1225="Single",750-'Validation Checks'!F1225,1500-'Validation Checks'!F1225)</f>
        <v>1500</v>
      </c>
    </row>
    <row r="1226" spans="6:7">
      <c r="F1226">
        <f>'Template A - Products'!I1226+'Template A - Products'!J1226</f>
        <v>0</v>
      </c>
      <c r="G1226">
        <f>IF('Template A - Products'!H1226="Single",750-'Validation Checks'!F1226,1500-'Validation Checks'!F1226)</f>
        <v>1500</v>
      </c>
    </row>
    <row r="1227" spans="6:7">
      <c r="F1227">
        <f>'Template A - Products'!I1227+'Template A - Products'!J1227</f>
        <v>0</v>
      </c>
      <c r="G1227">
        <f>IF('Template A - Products'!H1227="Single",750-'Validation Checks'!F1227,1500-'Validation Checks'!F1227)</f>
        <v>1500</v>
      </c>
    </row>
    <row r="1228" spans="6:7">
      <c r="F1228">
        <f>'Template A - Products'!I1228+'Template A - Products'!J1228</f>
        <v>0</v>
      </c>
      <c r="G1228">
        <f>IF('Template A - Products'!H1228="Single",750-'Validation Checks'!F1228,1500-'Validation Checks'!F1228)</f>
        <v>1500</v>
      </c>
    </row>
    <row r="1229" spans="6:7">
      <c r="F1229">
        <f>'Template A - Products'!I1229+'Template A - Products'!J1229</f>
        <v>0</v>
      </c>
      <c r="G1229">
        <f>IF('Template A - Products'!H1229="Single",750-'Validation Checks'!F1229,1500-'Validation Checks'!F1229)</f>
        <v>1500</v>
      </c>
    </row>
    <row r="1230" spans="6:7">
      <c r="F1230">
        <f>'Template A - Products'!I1230+'Template A - Products'!J1230</f>
        <v>0</v>
      </c>
      <c r="G1230">
        <f>IF('Template A - Products'!H1230="Single",750-'Validation Checks'!F1230,1500-'Validation Checks'!F1230)</f>
        <v>1500</v>
      </c>
    </row>
    <row r="1231" spans="6:7">
      <c r="F1231">
        <f>'Template A - Products'!I1231+'Template A - Products'!J1231</f>
        <v>0</v>
      </c>
      <c r="G1231">
        <f>IF('Template A - Products'!H1231="Single",750-'Validation Checks'!F1231,1500-'Validation Checks'!F1231)</f>
        <v>1500</v>
      </c>
    </row>
    <row r="1232" spans="6:7">
      <c r="F1232">
        <f>'Template A - Products'!I1232+'Template A - Products'!J1232</f>
        <v>0</v>
      </c>
      <c r="G1232">
        <f>IF('Template A - Products'!H1232="Single",750-'Validation Checks'!F1232,1500-'Validation Checks'!F1232)</f>
        <v>1500</v>
      </c>
    </row>
    <row r="1233" spans="6:7">
      <c r="F1233">
        <f>'Template A - Products'!I1233+'Template A - Products'!J1233</f>
        <v>0</v>
      </c>
      <c r="G1233">
        <f>IF('Template A - Products'!H1233="Single",750-'Validation Checks'!F1233,1500-'Validation Checks'!F1233)</f>
        <v>1500</v>
      </c>
    </row>
    <row r="1234" spans="6:7">
      <c r="F1234">
        <f>'Template A - Products'!I1234+'Template A - Products'!J1234</f>
        <v>0</v>
      </c>
      <c r="G1234">
        <f>IF('Template A - Products'!H1234="Single",750-'Validation Checks'!F1234,1500-'Validation Checks'!F1234)</f>
        <v>1500</v>
      </c>
    </row>
    <row r="1235" spans="6:7">
      <c r="F1235">
        <f>'Template A - Products'!I1235+'Template A - Products'!J1235</f>
        <v>0</v>
      </c>
      <c r="G1235">
        <f>IF('Template A - Products'!H1235="Single",750-'Validation Checks'!F1235,1500-'Validation Checks'!F1235)</f>
        <v>1500</v>
      </c>
    </row>
    <row r="1236" spans="6:7">
      <c r="F1236">
        <f>'Template A - Products'!I1236+'Template A - Products'!J1236</f>
        <v>0</v>
      </c>
      <c r="G1236">
        <f>IF('Template A - Products'!H1236="Single",750-'Validation Checks'!F1236,1500-'Validation Checks'!F1236)</f>
        <v>1500</v>
      </c>
    </row>
    <row r="1237" spans="6:7">
      <c r="F1237">
        <f>'Template A - Products'!I1237+'Template A - Products'!J1237</f>
        <v>0</v>
      </c>
      <c r="G1237">
        <f>IF('Template A - Products'!H1237="Single",750-'Validation Checks'!F1237,1500-'Validation Checks'!F1237)</f>
        <v>1500</v>
      </c>
    </row>
    <row r="1238" spans="6:7">
      <c r="F1238">
        <f>'Template A - Products'!I1238+'Template A - Products'!J1238</f>
        <v>0</v>
      </c>
      <c r="G1238">
        <f>IF('Template A - Products'!H1238="Single",750-'Validation Checks'!F1238,1500-'Validation Checks'!F1238)</f>
        <v>1500</v>
      </c>
    </row>
    <row r="1239" spans="6:7">
      <c r="F1239">
        <f>'Template A - Products'!I1239+'Template A - Products'!J1239</f>
        <v>0</v>
      </c>
      <c r="G1239">
        <f>IF('Template A - Products'!H1239="Single",750-'Validation Checks'!F1239,1500-'Validation Checks'!F1239)</f>
        <v>1500</v>
      </c>
    </row>
    <row r="1240" spans="6:7">
      <c r="F1240">
        <f>'Template A - Products'!I1240+'Template A - Products'!J1240</f>
        <v>0</v>
      </c>
      <c r="G1240">
        <f>IF('Template A - Products'!H1240="Single",750-'Validation Checks'!F1240,1500-'Validation Checks'!F1240)</f>
        <v>1500</v>
      </c>
    </row>
    <row r="1241" spans="6:7">
      <c r="F1241">
        <f>'Template A - Products'!I1241+'Template A - Products'!J1241</f>
        <v>0</v>
      </c>
      <c r="G1241">
        <f>IF('Template A - Products'!H1241="Single",750-'Validation Checks'!F1241,1500-'Validation Checks'!F1241)</f>
        <v>1500</v>
      </c>
    </row>
    <row r="1242" spans="6:7">
      <c r="F1242">
        <f>'Template A - Products'!I1242+'Template A - Products'!J1242</f>
        <v>0</v>
      </c>
      <c r="G1242">
        <f>IF('Template A - Products'!H1242="Single",750-'Validation Checks'!F1242,1500-'Validation Checks'!F1242)</f>
        <v>1500</v>
      </c>
    </row>
    <row r="1243" spans="6:7">
      <c r="F1243">
        <f>'Template A - Products'!I1243+'Template A - Products'!J1243</f>
        <v>0</v>
      </c>
      <c r="G1243">
        <f>IF('Template A - Products'!H1243="Single",750-'Validation Checks'!F1243,1500-'Validation Checks'!F1243)</f>
        <v>1500</v>
      </c>
    </row>
    <row r="1244" spans="6:7">
      <c r="F1244">
        <f>'Template A - Products'!I1244+'Template A - Products'!J1244</f>
        <v>0</v>
      </c>
      <c r="G1244">
        <f>IF('Template A - Products'!H1244="Single",750-'Validation Checks'!F1244,1500-'Validation Checks'!F1244)</f>
        <v>1500</v>
      </c>
    </row>
    <row r="1245" spans="6:7">
      <c r="F1245">
        <f>'Template A - Products'!I1245+'Template A - Products'!J1245</f>
        <v>0</v>
      </c>
      <c r="G1245">
        <f>IF('Template A - Products'!H1245="Single",750-'Validation Checks'!F1245,1500-'Validation Checks'!F1245)</f>
        <v>1500</v>
      </c>
    </row>
    <row r="1246" spans="6:7">
      <c r="F1246">
        <f>'Template A - Products'!I1246+'Template A - Products'!J1246</f>
        <v>0</v>
      </c>
      <c r="G1246">
        <f>IF('Template A - Products'!H1246="Single",750-'Validation Checks'!F1246,1500-'Validation Checks'!F1246)</f>
        <v>1500</v>
      </c>
    </row>
    <row r="1247" spans="6:7">
      <c r="F1247">
        <f>'Template A - Products'!I1247+'Template A - Products'!J1247</f>
        <v>0</v>
      </c>
      <c r="G1247">
        <f>IF('Template A - Products'!H1247="Single",750-'Validation Checks'!F1247,1500-'Validation Checks'!F1247)</f>
        <v>1500</v>
      </c>
    </row>
    <row r="1248" spans="6:7">
      <c r="F1248">
        <f>'Template A - Products'!I1248+'Template A - Products'!J1248</f>
        <v>0</v>
      </c>
      <c r="G1248">
        <f>IF('Template A - Products'!H1248="Single",750-'Validation Checks'!F1248,1500-'Validation Checks'!F1248)</f>
        <v>1500</v>
      </c>
    </row>
    <row r="1249" spans="6:7">
      <c r="F1249">
        <f>'Template A - Products'!I1249+'Template A - Products'!J1249</f>
        <v>0</v>
      </c>
      <c r="G1249">
        <f>IF('Template A - Products'!H1249="Single",750-'Validation Checks'!F1249,1500-'Validation Checks'!F1249)</f>
        <v>1500</v>
      </c>
    </row>
    <row r="1250" spans="6:7">
      <c r="F1250">
        <f>'Template A - Products'!I1250+'Template A - Products'!J1250</f>
        <v>0</v>
      </c>
      <c r="G1250">
        <f>IF('Template A - Products'!H1250="Single",750-'Validation Checks'!F1250,1500-'Validation Checks'!F1250)</f>
        <v>1500</v>
      </c>
    </row>
    <row r="1251" spans="6:7">
      <c r="F1251">
        <f>'Template A - Products'!I1251+'Template A - Products'!J1251</f>
        <v>0</v>
      </c>
      <c r="G1251">
        <f>IF('Template A - Products'!H1251="Single",750-'Validation Checks'!F1251,1500-'Validation Checks'!F1251)</f>
        <v>1500</v>
      </c>
    </row>
    <row r="1252" spans="6:7">
      <c r="F1252">
        <f>'Template A - Products'!I1252+'Template A - Products'!J1252</f>
        <v>0</v>
      </c>
      <c r="G1252">
        <f>IF('Template A - Products'!H1252="Single",750-'Validation Checks'!F1252,1500-'Validation Checks'!F1252)</f>
        <v>1500</v>
      </c>
    </row>
    <row r="1253" spans="6:7">
      <c r="F1253">
        <f>'Template A - Products'!I1253+'Template A - Products'!J1253</f>
        <v>0</v>
      </c>
      <c r="G1253">
        <f>IF('Template A - Products'!H1253="Single",750-'Validation Checks'!F1253,1500-'Validation Checks'!F1253)</f>
        <v>1500</v>
      </c>
    </row>
    <row r="1254" spans="6:7">
      <c r="F1254">
        <f>'Template A - Products'!I1254+'Template A - Products'!J1254</f>
        <v>0</v>
      </c>
      <c r="G1254">
        <f>IF('Template A - Products'!H1254="Single",750-'Validation Checks'!F1254,1500-'Validation Checks'!F1254)</f>
        <v>1500</v>
      </c>
    </row>
    <row r="1255" spans="6:7">
      <c r="F1255">
        <f>'Template A - Products'!I1255+'Template A - Products'!J1255</f>
        <v>0</v>
      </c>
      <c r="G1255">
        <f>IF('Template A - Products'!H1255="Single",750-'Validation Checks'!F1255,1500-'Validation Checks'!F1255)</f>
        <v>1500</v>
      </c>
    </row>
    <row r="1256" spans="6:7">
      <c r="F1256">
        <f>'Template A - Products'!I1256+'Template A - Products'!J1256</f>
        <v>0</v>
      </c>
      <c r="G1256">
        <f>IF('Template A - Products'!H1256="Single",750-'Validation Checks'!F1256,1500-'Validation Checks'!F1256)</f>
        <v>1500</v>
      </c>
    </row>
    <row r="1257" spans="6:7">
      <c r="F1257">
        <f>'Template A - Products'!I1257+'Template A - Products'!J1257</f>
        <v>0</v>
      </c>
      <c r="G1257">
        <f>IF('Template A - Products'!H1257="Single",750-'Validation Checks'!F1257,1500-'Validation Checks'!F1257)</f>
        <v>1500</v>
      </c>
    </row>
    <row r="1258" spans="6:7">
      <c r="F1258">
        <f>'Template A - Products'!I1258+'Template A - Products'!J1258</f>
        <v>0</v>
      </c>
      <c r="G1258">
        <f>IF('Template A - Products'!H1258="Single",750-'Validation Checks'!F1258,1500-'Validation Checks'!F1258)</f>
        <v>1500</v>
      </c>
    </row>
    <row r="1259" spans="6:7">
      <c r="F1259">
        <f>'Template A - Products'!I1259+'Template A - Products'!J1259</f>
        <v>0</v>
      </c>
      <c r="G1259">
        <f>IF('Template A - Products'!H1259="Single",750-'Validation Checks'!F1259,1500-'Validation Checks'!F1259)</f>
        <v>1500</v>
      </c>
    </row>
    <row r="1260" spans="6:7">
      <c r="F1260">
        <f>'Template A - Products'!I1260+'Template A - Products'!J1260</f>
        <v>0</v>
      </c>
      <c r="G1260">
        <f>IF('Template A - Products'!H1260="Single",750-'Validation Checks'!F1260,1500-'Validation Checks'!F1260)</f>
        <v>1500</v>
      </c>
    </row>
    <row r="1261" spans="6:7">
      <c r="F1261">
        <f>'Template A - Products'!I1261+'Template A - Products'!J1261</f>
        <v>0</v>
      </c>
      <c r="G1261">
        <f>IF('Template A - Products'!H1261="Single",750-'Validation Checks'!F1261,1500-'Validation Checks'!F1261)</f>
        <v>1500</v>
      </c>
    </row>
    <row r="1262" spans="6:7">
      <c r="F1262">
        <f>'Template A - Products'!I1262+'Template A - Products'!J1262</f>
        <v>0</v>
      </c>
      <c r="G1262">
        <f>IF('Template A - Products'!H1262="Single",750-'Validation Checks'!F1262,1500-'Validation Checks'!F1262)</f>
        <v>1500</v>
      </c>
    </row>
    <row r="1263" spans="6:7">
      <c r="F1263">
        <f>'Template A - Products'!I1263+'Template A - Products'!J1263</f>
        <v>0</v>
      </c>
      <c r="G1263">
        <f>IF('Template A - Products'!H1263="Single",750-'Validation Checks'!F1263,1500-'Validation Checks'!F1263)</f>
        <v>1500</v>
      </c>
    </row>
    <row r="1264" spans="6:7">
      <c r="F1264">
        <f>'Template A - Products'!I1264+'Template A - Products'!J1264</f>
        <v>0</v>
      </c>
      <c r="G1264">
        <f>IF('Template A - Products'!H1264="Single",750-'Validation Checks'!F1264,1500-'Validation Checks'!F1264)</f>
        <v>1500</v>
      </c>
    </row>
    <row r="1265" spans="6:7">
      <c r="F1265">
        <f>'Template A - Products'!I1265+'Template A - Products'!J1265</f>
        <v>0</v>
      </c>
      <c r="G1265">
        <f>IF('Template A - Products'!H1265="Single",750-'Validation Checks'!F1265,1500-'Validation Checks'!F1265)</f>
        <v>1500</v>
      </c>
    </row>
    <row r="1266" spans="6:7">
      <c r="F1266">
        <f>'Template A - Products'!I1266+'Template A - Products'!J1266</f>
        <v>0</v>
      </c>
      <c r="G1266">
        <f>IF('Template A - Products'!H1266="Single",750-'Validation Checks'!F1266,1500-'Validation Checks'!F1266)</f>
        <v>1500</v>
      </c>
    </row>
    <row r="1267" spans="6:7">
      <c r="F1267">
        <f>'Template A - Products'!I1267+'Template A - Products'!J1267</f>
        <v>0</v>
      </c>
      <c r="G1267">
        <f>IF('Template A - Products'!H1267="Single",750-'Validation Checks'!F1267,1500-'Validation Checks'!F1267)</f>
        <v>1500</v>
      </c>
    </row>
    <row r="1268" spans="6:7">
      <c r="F1268">
        <f>'Template A - Products'!I1268+'Template A - Products'!J1268</f>
        <v>0</v>
      </c>
      <c r="G1268">
        <f>IF('Template A - Products'!H1268="Single",750-'Validation Checks'!F1268,1500-'Validation Checks'!F1268)</f>
        <v>1500</v>
      </c>
    </row>
    <row r="1269" spans="6:7">
      <c r="F1269">
        <f>'Template A - Products'!I1269+'Template A - Products'!J1269</f>
        <v>0</v>
      </c>
      <c r="G1269">
        <f>IF('Template A - Products'!H1269="Single",750-'Validation Checks'!F1269,1500-'Validation Checks'!F1269)</f>
        <v>1500</v>
      </c>
    </row>
    <row r="1270" spans="6:7">
      <c r="F1270">
        <f>'Template A - Products'!I1270+'Template A - Products'!J1270</f>
        <v>0</v>
      </c>
      <c r="G1270">
        <f>IF('Template A - Products'!H1270="Single",750-'Validation Checks'!F1270,1500-'Validation Checks'!F1270)</f>
        <v>1500</v>
      </c>
    </row>
    <row r="1271" spans="6:7">
      <c r="F1271">
        <f>'Template A - Products'!I1271+'Template A - Products'!J1271</f>
        <v>0</v>
      </c>
      <c r="G1271">
        <f>IF('Template A - Products'!H1271="Single",750-'Validation Checks'!F1271,1500-'Validation Checks'!F1271)</f>
        <v>1500</v>
      </c>
    </row>
    <row r="1272" spans="6:7">
      <c r="F1272">
        <f>'Template A - Products'!I1272+'Template A - Products'!J1272</f>
        <v>0</v>
      </c>
      <c r="G1272">
        <f>IF('Template A - Products'!H1272="Single",750-'Validation Checks'!F1272,1500-'Validation Checks'!F1272)</f>
        <v>1500</v>
      </c>
    </row>
    <row r="1273" spans="6:7">
      <c r="F1273">
        <f>'Template A - Products'!I1273+'Template A - Products'!J1273</f>
        <v>0</v>
      </c>
      <c r="G1273">
        <f>IF('Template A - Products'!H1273="Single",750-'Validation Checks'!F1273,1500-'Validation Checks'!F1273)</f>
        <v>1500</v>
      </c>
    </row>
    <row r="1274" spans="6:7">
      <c r="F1274">
        <f>'Template A - Products'!I1274+'Template A - Products'!J1274</f>
        <v>0</v>
      </c>
      <c r="G1274">
        <f>IF('Template A - Products'!H1274="Single",750-'Validation Checks'!F1274,1500-'Validation Checks'!F1274)</f>
        <v>1500</v>
      </c>
    </row>
    <row r="1275" spans="6:7">
      <c r="F1275">
        <f>'Template A - Products'!I1275+'Template A - Products'!J1275</f>
        <v>0</v>
      </c>
      <c r="G1275">
        <f>IF('Template A - Products'!H1275="Single",750-'Validation Checks'!F1275,1500-'Validation Checks'!F1275)</f>
        <v>1500</v>
      </c>
    </row>
    <row r="1276" spans="6:7">
      <c r="F1276">
        <f>'Template A - Products'!I1276+'Template A - Products'!J1276</f>
        <v>0</v>
      </c>
      <c r="G1276">
        <f>IF('Template A - Products'!H1276="Single",750-'Validation Checks'!F1276,1500-'Validation Checks'!F1276)</f>
        <v>1500</v>
      </c>
    </row>
    <row r="1277" spans="6:7">
      <c r="F1277">
        <f>'Template A - Products'!I1277+'Template A - Products'!J1277</f>
        <v>0</v>
      </c>
      <c r="G1277">
        <f>IF('Template A - Products'!H1277="Single",750-'Validation Checks'!F1277,1500-'Validation Checks'!F1277)</f>
        <v>1500</v>
      </c>
    </row>
    <row r="1278" spans="6:7">
      <c r="F1278">
        <f>'Template A - Products'!I1278+'Template A - Products'!J1278</f>
        <v>0</v>
      </c>
      <c r="G1278">
        <f>IF('Template A - Products'!H1278="Single",750-'Validation Checks'!F1278,1500-'Validation Checks'!F1278)</f>
        <v>1500</v>
      </c>
    </row>
    <row r="1279" spans="6:7">
      <c r="F1279">
        <f>'Template A - Products'!I1279+'Template A - Products'!J1279</f>
        <v>0</v>
      </c>
      <c r="G1279">
        <f>IF('Template A - Products'!H1279="Single",750-'Validation Checks'!F1279,1500-'Validation Checks'!F1279)</f>
        <v>1500</v>
      </c>
    </row>
    <row r="1280" spans="6:7">
      <c r="F1280">
        <f>'Template A - Products'!I1280+'Template A - Products'!J1280</f>
        <v>0</v>
      </c>
      <c r="G1280">
        <f>IF('Template A - Products'!H1280="Single",750-'Validation Checks'!F1280,1500-'Validation Checks'!F1280)</f>
        <v>1500</v>
      </c>
    </row>
    <row r="1281" spans="6:7">
      <c r="F1281">
        <f>'Template A - Products'!I1281+'Template A - Products'!J1281</f>
        <v>0</v>
      </c>
      <c r="G1281">
        <f>IF('Template A - Products'!H1281="Single",750-'Validation Checks'!F1281,1500-'Validation Checks'!F1281)</f>
        <v>1500</v>
      </c>
    </row>
    <row r="1282" spans="6:7">
      <c r="F1282">
        <f>'Template A - Products'!I1282+'Template A - Products'!J1282</f>
        <v>0</v>
      </c>
      <c r="G1282">
        <f>IF('Template A - Products'!H1282="Single",750-'Validation Checks'!F1282,1500-'Validation Checks'!F1282)</f>
        <v>1500</v>
      </c>
    </row>
    <row r="1283" spans="6:7">
      <c r="F1283">
        <f>'Template A - Products'!I1283+'Template A - Products'!J1283</f>
        <v>0</v>
      </c>
      <c r="G1283">
        <f>IF('Template A - Products'!H1283="Single",750-'Validation Checks'!F1283,1500-'Validation Checks'!F1283)</f>
        <v>1500</v>
      </c>
    </row>
    <row r="1284" spans="6:7">
      <c r="F1284">
        <f>'Template A - Products'!I1284+'Template A - Products'!J1284</f>
        <v>0</v>
      </c>
      <c r="G1284">
        <f>IF('Template A - Products'!H1284="Single",750-'Validation Checks'!F1284,1500-'Validation Checks'!F1284)</f>
        <v>1500</v>
      </c>
    </row>
    <row r="1285" spans="6:7">
      <c r="F1285">
        <f>'Template A - Products'!I1285+'Template A - Products'!J1285</f>
        <v>0</v>
      </c>
      <c r="G1285">
        <f>IF('Template A - Products'!H1285="Single",750-'Validation Checks'!F1285,1500-'Validation Checks'!F1285)</f>
        <v>1500</v>
      </c>
    </row>
    <row r="1286" spans="6:7">
      <c r="F1286">
        <f>'Template A - Products'!I1286+'Template A - Products'!J1286</f>
        <v>0</v>
      </c>
      <c r="G1286">
        <f>IF('Template A - Products'!H1286="Single",750-'Validation Checks'!F1286,1500-'Validation Checks'!F1286)</f>
        <v>1500</v>
      </c>
    </row>
    <row r="1287" spans="6:7">
      <c r="F1287">
        <f>'Template A - Products'!I1287+'Template A - Products'!J1287</f>
        <v>0</v>
      </c>
      <c r="G1287">
        <f>IF('Template A - Products'!H1287="Single",750-'Validation Checks'!F1287,1500-'Validation Checks'!F1287)</f>
        <v>1500</v>
      </c>
    </row>
    <row r="1288" spans="6:7">
      <c r="F1288">
        <f>'Template A - Products'!I1288+'Template A - Products'!J1288</f>
        <v>0</v>
      </c>
      <c r="G1288">
        <f>IF('Template A - Products'!H1288="Single",750-'Validation Checks'!F1288,1500-'Validation Checks'!F1288)</f>
        <v>1500</v>
      </c>
    </row>
    <row r="1289" spans="6:7">
      <c r="F1289">
        <f>'Template A - Products'!I1289+'Template A - Products'!J1289</f>
        <v>0</v>
      </c>
      <c r="G1289">
        <f>IF('Template A - Products'!H1289="Single",750-'Validation Checks'!F1289,1500-'Validation Checks'!F1289)</f>
        <v>1500</v>
      </c>
    </row>
    <row r="1290" spans="6:7">
      <c r="F1290">
        <f>'Template A - Products'!I1290+'Template A - Products'!J1290</f>
        <v>0</v>
      </c>
      <c r="G1290">
        <f>IF('Template A - Products'!H1290="Single",750-'Validation Checks'!F1290,1500-'Validation Checks'!F1290)</f>
        <v>1500</v>
      </c>
    </row>
    <row r="1291" spans="6:7">
      <c r="F1291">
        <f>'Template A - Products'!I1291+'Template A - Products'!J1291</f>
        <v>0</v>
      </c>
      <c r="G1291">
        <f>IF('Template A - Products'!H1291="Single",750-'Validation Checks'!F1291,1500-'Validation Checks'!F1291)</f>
        <v>1500</v>
      </c>
    </row>
    <row r="1292" spans="6:7">
      <c r="F1292">
        <f>'Template A - Products'!I1292+'Template A - Products'!J1292</f>
        <v>0</v>
      </c>
      <c r="G1292">
        <f>IF('Template A - Products'!H1292="Single",750-'Validation Checks'!F1292,1500-'Validation Checks'!F1292)</f>
        <v>1500</v>
      </c>
    </row>
    <row r="1293" spans="6:7">
      <c r="F1293">
        <f>'Template A - Products'!I1293+'Template A - Products'!J1293</f>
        <v>0</v>
      </c>
      <c r="G1293">
        <f>IF('Template A - Products'!H1293="Single",750-'Validation Checks'!F1293,1500-'Validation Checks'!F1293)</f>
        <v>1500</v>
      </c>
    </row>
    <row r="1294" spans="6:7">
      <c r="F1294">
        <f>'Template A - Products'!I1294+'Template A - Products'!J1294</f>
        <v>0</v>
      </c>
      <c r="G1294">
        <f>IF('Template A - Products'!H1294="Single",750-'Validation Checks'!F1294,1500-'Validation Checks'!F1294)</f>
        <v>1500</v>
      </c>
    </row>
    <row r="1295" spans="6:7">
      <c r="F1295">
        <f>'Template A - Products'!I1295+'Template A - Products'!J1295</f>
        <v>0</v>
      </c>
      <c r="G1295">
        <f>IF('Template A - Products'!H1295="Single",750-'Validation Checks'!F1295,1500-'Validation Checks'!F1295)</f>
        <v>1500</v>
      </c>
    </row>
    <row r="1296" spans="6:7">
      <c r="F1296">
        <f>'Template A - Products'!I1296+'Template A - Products'!J1296</f>
        <v>0</v>
      </c>
      <c r="G1296">
        <f>IF('Template A - Products'!H1296="Single",750-'Validation Checks'!F1296,1500-'Validation Checks'!F1296)</f>
        <v>1500</v>
      </c>
    </row>
    <row r="1297" spans="6:7">
      <c r="F1297">
        <f>'Template A - Products'!I1297+'Template A - Products'!J1297</f>
        <v>0</v>
      </c>
      <c r="G1297">
        <f>IF('Template A - Products'!H1297="Single",750-'Validation Checks'!F1297,1500-'Validation Checks'!F1297)</f>
        <v>1500</v>
      </c>
    </row>
    <row r="1298" spans="6:7">
      <c r="F1298">
        <f>'Template A - Products'!I1298+'Template A - Products'!J1298</f>
        <v>0</v>
      </c>
      <c r="G1298">
        <f>IF('Template A - Products'!H1298="Single",750-'Validation Checks'!F1298,1500-'Validation Checks'!F1298)</f>
        <v>1500</v>
      </c>
    </row>
    <row r="1299" spans="6:7">
      <c r="F1299">
        <f>'Template A - Products'!I1299+'Template A - Products'!J1299</f>
        <v>0</v>
      </c>
      <c r="G1299">
        <f>IF('Template A - Products'!H1299="Single",750-'Validation Checks'!F1299,1500-'Validation Checks'!F1299)</f>
        <v>1500</v>
      </c>
    </row>
    <row r="1300" spans="6:7">
      <c r="F1300">
        <f>'Template A - Products'!I1300+'Template A - Products'!J1300</f>
        <v>0</v>
      </c>
      <c r="G1300">
        <f>IF('Template A - Products'!H1300="Single",750-'Validation Checks'!F1300,1500-'Validation Checks'!F1300)</f>
        <v>1500</v>
      </c>
    </row>
    <row r="1301" spans="6:7">
      <c r="F1301">
        <f>'Template A - Products'!I1301+'Template A - Products'!J1301</f>
        <v>0</v>
      </c>
      <c r="G1301">
        <f>IF('Template A - Products'!H1301="Single",750-'Validation Checks'!F1301,1500-'Validation Checks'!F1301)</f>
        <v>1500</v>
      </c>
    </row>
    <row r="1302" spans="6:7">
      <c r="F1302">
        <f>'Template A - Products'!I1302+'Template A - Products'!J1302</f>
        <v>0</v>
      </c>
      <c r="G1302">
        <f>IF('Template A - Products'!H1302="Single",750-'Validation Checks'!F1302,1500-'Validation Checks'!F1302)</f>
        <v>1500</v>
      </c>
    </row>
    <row r="1303" spans="6:7">
      <c r="F1303">
        <f>'Template A - Products'!I1303+'Template A - Products'!J1303</f>
        <v>0</v>
      </c>
      <c r="G1303">
        <f>IF('Template A - Products'!H1303="Single",750-'Validation Checks'!F1303,1500-'Validation Checks'!F1303)</f>
        <v>1500</v>
      </c>
    </row>
    <row r="1304" spans="6:7">
      <c r="F1304">
        <f>'Template A - Products'!I1304+'Template A - Products'!J1304</f>
        <v>0</v>
      </c>
      <c r="G1304">
        <f>IF('Template A - Products'!H1304="Single",750-'Validation Checks'!F1304,1500-'Validation Checks'!F1304)</f>
        <v>1500</v>
      </c>
    </row>
    <row r="1305" spans="6:7">
      <c r="F1305">
        <f>'Template A - Products'!I1305+'Template A - Products'!J1305</f>
        <v>0</v>
      </c>
      <c r="G1305">
        <f>IF('Template A - Products'!H1305="Single",750-'Validation Checks'!F1305,1500-'Validation Checks'!F1305)</f>
        <v>1500</v>
      </c>
    </row>
    <row r="1306" spans="6:7">
      <c r="F1306">
        <f>'Template A - Products'!I1306+'Template A - Products'!J1306</f>
        <v>0</v>
      </c>
      <c r="G1306">
        <f>IF('Template A - Products'!H1306="Single",750-'Validation Checks'!F1306,1500-'Validation Checks'!F1306)</f>
        <v>1500</v>
      </c>
    </row>
    <row r="1307" spans="6:7">
      <c r="F1307">
        <f>'Template A - Products'!I1307+'Template A - Products'!J1307</f>
        <v>0</v>
      </c>
      <c r="G1307">
        <f>IF('Template A - Products'!H1307="Single",750-'Validation Checks'!F1307,1500-'Validation Checks'!F1307)</f>
        <v>1500</v>
      </c>
    </row>
    <row r="1308" spans="6:7">
      <c r="F1308">
        <f>'Template A - Products'!I1308+'Template A - Products'!J1308</f>
        <v>0</v>
      </c>
      <c r="G1308">
        <f>IF('Template A - Products'!H1308="Single",750-'Validation Checks'!F1308,1500-'Validation Checks'!F1308)</f>
        <v>1500</v>
      </c>
    </row>
    <row r="1309" spans="6:7">
      <c r="F1309">
        <f>'Template A - Products'!I1309+'Template A - Products'!J1309</f>
        <v>0</v>
      </c>
      <c r="G1309">
        <f>IF('Template A - Products'!H1309="Single",750-'Validation Checks'!F1309,1500-'Validation Checks'!F1309)</f>
        <v>1500</v>
      </c>
    </row>
    <row r="1310" spans="6:7">
      <c r="F1310">
        <f>'Template A - Products'!I1310+'Template A - Products'!J1310</f>
        <v>0</v>
      </c>
      <c r="G1310">
        <f>IF('Template A - Products'!H1310="Single",750-'Validation Checks'!F1310,1500-'Validation Checks'!F1310)</f>
        <v>1500</v>
      </c>
    </row>
    <row r="1311" spans="6:7">
      <c r="F1311">
        <f>'Template A - Products'!I1311+'Template A - Products'!J1311</f>
        <v>0</v>
      </c>
      <c r="G1311">
        <f>IF('Template A - Products'!H1311="Single",750-'Validation Checks'!F1311,1500-'Validation Checks'!F1311)</f>
        <v>1500</v>
      </c>
    </row>
    <row r="1312" spans="6:7">
      <c r="F1312">
        <f>'Template A - Products'!I1312+'Template A - Products'!J1312</f>
        <v>0</v>
      </c>
      <c r="G1312">
        <f>IF('Template A - Products'!H1312="Single",750-'Validation Checks'!F1312,1500-'Validation Checks'!F1312)</f>
        <v>1500</v>
      </c>
    </row>
    <row r="1313" spans="6:7">
      <c r="F1313">
        <f>'Template A - Products'!I1313+'Template A - Products'!J1313</f>
        <v>0</v>
      </c>
      <c r="G1313">
        <f>IF('Template A - Products'!H1313="Single",750-'Validation Checks'!F1313,1500-'Validation Checks'!F1313)</f>
        <v>1500</v>
      </c>
    </row>
    <row r="1314" spans="6:7">
      <c r="F1314">
        <f>'Template A - Products'!I1314+'Template A - Products'!J1314</f>
        <v>0</v>
      </c>
      <c r="G1314">
        <f>IF('Template A - Products'!H1314="Single",750-'Validation Checks'!F1314,1500-'Validation Checks'!F1314)</f>
        <v>1500</v>
      </c>
    </row>
    <row r="1315" spans="6:7">
      <c r="F1315">
        <f>'Template A - Products'!I1315+'Template A - Products'!J1315</f>
        <v>0</v>
      </c>
      <c r="G1315">
        <f>IF('Template A - Products'!H1315="Single",750-'Validation Checks'!F1315,1500-'Validation Checks'!F1315)</f>
        <v>1500</v>
      </c>
    </row>
    <row r="1316" spans="6:7">
      <c r="F1316">
        <f>'Template A - Products'!I1316+'Template A - Products'!J1316</f>
        <v>0</v>
      </c>
      <c r="G1316">
        <f>IF('Template A - Products'!H1316="Single",750-'Validation Checks'!F1316,1500-'Validation Checks'!F1316)</f>
        <v>1500</v>
      </c>
    </row>
    <row r="1317" spans="6:7">
      <c r="F1317">
        <f>'Template A - Products'!I1317+'Template A - Products'!J1317</f>
        <v>0</v>
      </c>
      <c r="G1317">
        <f>IF('Template A - Products'!H1317="Single",750-'Validation Checks'!F1317,1500-'Validation Checks'!F1317)</f>
        <v>1500</v>
      </c>
    </row>
    <row r="1318" spans="6:7">
      <c r="F1318">
        <f>'Template A - Products'!I1318+'Template A - Products'!J1318</f>
        <v>0</v>
      </c>
      <c r="G1318">
        <f>IF('Template A - Products'!H1318="Single",750-'Validation Checks'!F1318,1500-'Validation Checks'!F1318)</f>
        <v>1500</v>
      </c>
    </row>
    <row r="1319" spans="6:7">
      <c r="F1319">
        <f>'Template A - Products'!I1319+'Template A - Products'!J1319</f>
        <v>0</v>
      </c>
      <c r="G1319">
        <f>IF('Template A - Products'!H1319="Single",750-'Validation Checks'!F1319,1500-'Validation Checks'!F1319)</f>
        <v>1500</v>
      </c>
    </row>
    <row r="1320" spans="6:7">
      <c r="F1320">
        <f>'Template A - Products'!I1320+'Template A - Products'!J1320</f>
        <v>0</v>
      </c>
      <c r="G1320">
        <f>IF('Template A - Products'!H1320="Single",750-'Validation Checks'!F1320,1500-'Validation Checks'!F1320)</f>
        <v>1500</v>
      </c>
    </row>
    <row r="1321" spans="6:7">
      <c r="F1321">
        <f>'Template A - Products'!I1321+'Template A - Products'!J1321</f>
        <v>0</v>
      </c>
      <c r="G1321">
        <f>IF('Template A - Products'!H1321="Single",750-'Validation Checks'!F1321,1500-'Validation Checks'!F1321)</f>
        <v>1500</v>
      </c>
    </row>
    <row r="1322" spans="6:7">
      <c r="F1322">
        <f>'Template A - Products'!I1322+'Template A - Products'!J1322</f>
        <v>0</v>
      </c>
      <c r="G1322">
        <f>IF('Template A - Products'!H1322="Single",750-'Validation Checks'!F1322,1500-'Validation Checks'!F1322)</f>
        <v>1500</v>
      </c>
    </row>
    <row r="1323" spans="6:7">
      <c r="F1323">
        <f>'Template A - Products'!I1323+'Template A - Products'!J1323</f>
        <v>0</v>
      </c>
      <c r="G1323">
        <f>IF('Template A - Products'!H1323="Single",750-'Validation Checks'!F1323,1500-'Validation Checks'!F1323)</f>
        <v>1500</v>
      </c>
    </row>
    <row r="1324" spans="6:7">
      <c r="F1324">
        <f>'Template A - Products'!I1324+'Template A - Products'!J1324</f>
        <v>0</v>
      </c>
      <c r="G1324">
        <f>IF('Template A - Products'!H1324="Single",750-'Validation Checks'!F1324,1500-'Validation Checks'!F1324)</f>
        <v>1500</v>
      </c>
    </row>
    <row r="1325" spans="6:7">
      <c r="F1325">
        <f>'Template A - Products'!I1325+'Template A - Products'!J1325</f>
        <v>0</v>
      </c>
      <c r="G1325">
        <f>IF('Template A - Products'!H1325="Single",750-'Validation Checks'!F1325,1500-'Validation Checks'!F1325)</f>
        <v>1500</v>
      </c>
    </row>
    <row r="1326" spans="6:7">
      <c r="F1326">
        <f>'Template A - Products'!I1326+'Template A - Products'!J1326</f>
        <v>0</v>
      </c>
      <c r="G1326">
        <f>IF('Template A - Products'!H1326="Single",750-'Validation Checks'!F1326,1500-'Validation Checks'!F1326)</f>
        <v>1500</v>
      </c>
    </row>
    <row r="1327" spans="6:7">
      <c r="F1327">
        <f>'Template A - Products'!I1327+'Template A - Products'!J1327</f>
        <v>0</v>
      </c>
      <c r="G1327">
        <f>IF('Template A - Products'!H1327="Single",750-'Validation Checks'!F1327,1500-'Validation Checks'!F1327)</f>
        <v>1500</v>
      </c>
    </row>
    <row r="1328" spans="6:7">
      <c r="F1328">
        <f>'Template A - Products'!I1328+'Template A - Products'!J1328</f>
        <v>0</v>
      </c>
      <c r="G1328">
        <f>IF('Template A - Products'!H1328="Single",750-'Validation Checks'!F1328,1500-'Validation Checks'!F1328)</f>
        <v>1500</v>
      </c>
    </row>
    <row r="1329" spans="6:7">
      <c r="F1329">
        <f>'Template A - Products'!I1329+'Template A - Products'!J1329</f>
        <v>0</v>
      </c>
      <c r="G1329">
        <f>IF('Template A - Products'!H1329="Single",750-'Validation Checks'!F1329,1500-'Validation Checks'!F1329)</f>
        <v>1500</v>
      </c>
    </row>
    <row r="1330" spans="6:7">
      <c r="F1330">
        <f>'Template A - Products'!I1330+'Template A - Products'!J1330</f>
        <v>0</v>
      </c>
      <c r="G1330">
        <f>IF('Template A - Products'!H1330="Single",750-'Validation Checks'!F1330,1500-'Validation Checks'!F1330)</f>
        <v>1500</v>
      </c>
    </row>
    <row r="1331" spans="6:7">
      <c r="F1331">
        <f>'Template A - Products'!I1331+'Template A - Products'!J1331</f>
        <v>0</v>
      </c>
      <c r="G1331">
        <f>IF('Template A - Products'!H1331="Single",750-'Validation Checks'!F1331,1500-'Validation Checks'!F1331)</f>
        <v>1500</v>
      </c>
    </row>
    <row r="1332" spans="6:7">
      <c r="F1332">
        <f>'Template A - Products'!I1332+'Template A - Products'!J1332</f>
        <v>0</v>
      </c>
      <c r="G1332">
        <f>IF('Template A - Products'!H1332="Single",750-'Validation Checks'!F1332,1500-'Validation Checks'!F1332)</f>
        <v>1500</v>
      </c>
    </row>
    <row r="1333" spans="6:7">
      <c r="F1333">
        <f>'Template A - Products'!I1333+'Template A - Products'!J1333</f>
        <v>0</v>
      </c>
      <c r="G1333">
        <f>IF('Template A - Products'!H1333="Single",750-'Validation Checks'!F1333,1500-'Validation Checks'!F1333)</f>
        <v>1500</v>
      </c>
    </row>
    <row r="1334" spans="6:7">
      <c r="F1334">
        <f>'Template A - Products'!I1334+'Template A - Products'!J1334</f>
        <v>0</v>
      </c>
      <c r="G1334">
        <f>IF('Template A - Products'!H1334="Single",750-'Validation Checks'!F1334,1500-'Validation Checks'!F1334)</f>
        <v>1500</v>
      </c>
    </row>
    <row r="1335" spans="6:7">
      <c r="F1335">
        <f>'Template A - Products'!I1335+'Template A - Products'!J1335</f>
        <v>0</v>
      </c>
      <c r="G1335">
        <f>IF('Template A - Products'!H1335="Single",750-'Validation Checks'!F1335,1500-'Validation Checks'!F1335)</f>
        <v>1500</v>
      </c>
    </row>
    <row r="1336" spans="6:7">
      <c r="F1336">
        <f>'Template A - Products'!I1336+'Template A - Products'!J1336</f>
        <v>0</v>
      </c>
      <c r="G1336">
        <f>IF('Template A - Products'!H1336="Single",750-'Validation Checks'!F1336,1500-'Validation Checks'!F1336)</f>
        <v>1500</v>
      </c>
    </row>
    <row r="1337" spans="6:7">
      <c r="F1337">
        <f>'Template A - Products'!I1337+'Template A - Products'!J1337</f>
        <v>0</v>
      </c>
      <c r="G1337">
        <f>IF('Template A - Products'!H1337="Single",750-'Validation Checks'!F1337,1500-'Validation Checks'!F1337)</f>
        <v>1500</v>
      </c>
    </row>
    <row r="1338" spans="6:7">
      <c r="F1338">
        <f>'Template A - Products'!I1338+'Template A - Products'!J1338</f>
        <v>0</v>
      </c>
      <c r="G1338">
        <f>IF('Template A - Products'!H1338="Single",750-'Validation Checks'!F1338,1500-'Validation Checks'!F1338)</f>
        <v>1500</v>
      </c>
    </row>
    <row r="1339" spans="6:7">
      <c r="F1339">
        <f>'Template A - Products'!I1339+'Template A - Products'!J1339</f>
        <v>0</v>
      </c>
      <c r="G1339">
        <f>IF('Template A - Products'!H1339="Single",750-'Validation Checks'!F1339,1500-'Validation Checks'!F1339)</f>
        <v>1500</v>
      </c>
    </row>
    <row r="1340" spans="6:7">
      <c r="F1340">
        <f>'Template A - Products'!I1340+'Template A - Products'!J1340</f>
        <v>0</v>
      </c>
      <c r="G1340">
        <f>IF('Template A - Products'!H1340="Single",750-'Validation Checks'!F1340,1500-'Validation Checks'!F1340)</f>
        <v>1500</v>
      </c>
    </row>
    <row r="1341" spans="6:7">
      <c r="F1341">
        <f>'Template A - Products'!I1341+'Template A - Products'!J1341</f>
        <v>0</v>
      </c>
      <c r="G1341">
        <f>IF('Template A - Products'!H1341="Single",750-'Validation Checks'!F1341,1500-'Validation Checks'!F1341)</f>
        <v>1500</v>
      </c>
    </row>
    <row r="1342" spans="6:7">
      <c r="F1342">
        <f>'Template A - Products'!I1342+'Template A - Products'!J1342</f>
        <v>0</v>
      </c>
      <c r="G1342">
        <f>IF('Template A - Products'!H1342="Single",750-'Validation Checks'!F1342,1500-'Validation Checks'!F1342)</f>
        <v>1500</v>
      </c>
    </row>
    <row r="1343" spans="6:7">
      <c r="F1343">
        <f>'Template A - Products'!I1343+'Template A - Products'!J1343</f>
        <v>0</v>
      </c>
      <c r="G1343">
        <f>IF('Template A - Products'!H1343="Single",750-'Validation Checks'!F1343,1500-'Validation Checks'!F1343)</f>
        <v>1500</v>
      </c>
    </row>
    <row r="1344" spans="6:7">
      <c r="F1344">
        <f>'Template A - Products'!I1344+'Template A - Products'!J1344</f>
        <v>0</v>
      </c>
      <c r="G1344">
        <f>IF('Template A - Products'!H1344="Single",750-'Validation Checks'!F1344,1500-'Validation Checks'!F1344)</f>
        <v>1500</v>
      </c>
    </row>
    <row r="1345" spans="6:7">
      <c r="F1345">
        <f>'Template A - Products'!I1345+'Template A - Products'!J1345</f>
        <v>0</v>
      </c>
      <c r="G1345">
        <f>IF('Template A - Products'!H1345="Single",750-'Validation Checks'!F1345,1500-'Validation Checks'!F1345)</f>
        <v>1500</v>
      </c>
    </row>
    <row r="1346" spans="6:7">
      <c r="F1346">
        <f>'Template A - Products'!I1346+'Template A - Products'!J1346</f>
        <v>0</v>
      </c>
      <c r="G1346">
        <f>IF('Template A - Products'!H1346="Single",750-'Validation Checks'!F1346,1500-'Validation Checks'!F1346)</f>
        <v>1500</v>
      </c>
    </row>
    <row r="1347" spans="6:7">
      <c r="F1347">
        <f>'Template A - Products'!I1347+'Template A - Products'!J1347</f>
        <v>0</v>
      </c>
      <c r="G1347">
        <f>IF('Template A - Products'!H1347="Single",750-'Validation Checks'!F1347,1500-'Validation Checks'!F1347)</f>
        <v>1500</v>
      </c>
    </row>
    <row r="1348" spans="6:7">
      <c r="F1348">
        <f>'Template A - Products'!I1348+'Template A - Products'!J1348</f>
        <v>0</v>
      </c>
      <c r="G1348">
        <f>IF('Template A - Products'!H1348="Single",750-'Validation Checks'!F1348,1500-'Validation Checks'!F1348)</f>
        <v>1500</v>
      </c>
    </row>
    <row r="1349" spans="6:7">
      <c r="F1349">
        <f>'Template A - Products'!I1349+'Template A - Products'!J1349</f>
        <v>0</v>
      </c>
      <c r="G1349">
        <f>IF('Template A - Products'!H1349="Single",750-'Validation Checks'!F1349,1500-'Validation Checks'!F1349)</f>
        <v>1500</v>
      </c>
    </row>
    <row r="1350" spans="6:7">
      <c r="F1350">
        <f>'Template A - Products'!I1350+'Template A - Products'!J1350</f>
        <v>0</v>
      </c>
      <c r="G1350">
        <f>IF('Template A - Products'!H1350="Single",750-'Validation Checks'!F1350,1500-'Validation Checks'!F1350)</f>
        <v>1500</v>
      </c>
    </row>
    <row r="1351" spans="6:7">
      <c r="F1351">
        <f>'Template A - Products'!I1351+'Template A - Products'!J1351</f>
        <v>0</v>
      </c>
      <c r="G1351">
        <f>IF('Template A - Products'!H1351="Single",750-'Validation Checks'!F1351,1500-'Validation Checks'!F1351)</f>
        <v>1500</v>
      </c>
    </row>
    <row r="1352" spans="6:7">
      <c r="F1352">
        <f>'Template A - Products'!I1352+'Template A - Products'!J1352</f>
        <v>0</v>
      </c>
      <c r="G1352">
        <f>IF('Template A - Products'!H1352="Single",750-'Validation Checks'!F1352,1500-'Validation Checks'!F1352)</f>
        <v>1500</v>
      </c>
    </row>
    <row r="1353" spans="6:7">
      <c r="F1353">
        <f>'Template A - Products'!I1353+'Template A - Products'!J1353</f>
        <v>0</v>
      </c>
      <c r="G1353">
        <f>IF('Template A - Products'!H1353="Single",750-'Validation Checks'!F1353,1500-'Validation Checks'!F1353)</f>
        <v>1500</v>
      </c>
    </row>
    <row r="1354" spans="6:7">
      <c r="F1354">
        <f>'Template A - Products'!I1354+'Template A - Products'!J1354</f>
        <v>0</v>
      </c>
      <c r="G1354">
        <f>IF('Template A - Products'!H1354="Single",750-'Validation Checks'!F1354,1500-'Validation Checks'!F1354)</f>
        <v>1500</v>
      </c>
    </row>
    <row r="1355" spans="6:7">
      <c r="F1355">
        <f>'Template A - Products'!I1355+'Template A - Products'!J1355</f>
        <v>0</v>
      </c>
      <c r="G1355">
        <f>IF('Template A - Products'!H1355="Single",750-'Validation Checks'!F1355,1500-'Validation Checks'!F1355)</f>
        <v>1500</v>
      </c>
    </row>
    <row r="1356" spans="6:7">
      <c r="F1356">
        <f>'Template A - Products'!I1356+'Template A - Products'!J1356</f>
        <v>0</v>
      </c>
      <c r="G1356">
        <f>IF('Template A - Products'!H1356="Single",750-'Validation Checks'!F1356,1500-'Validation Checks'!F1356)</f>
        <v>1500</v>
      </c>
    </row>
    <row r="1357" spans="6:7">
      <c r="F1357">
        <f>'Template A - Products'!I1357+'Template A - Products'!J1357</f>
        <v>0</v>
      </c>
      <c r="G1357">
        <f>IF('Template A - Products'!H1357="Single",750-'Validation Checks'!F1357,1500-'Validation Checks'!F1357)</f>
        <v>1500</v>
      </c>
    </row>
    <row r="1358" spans="6:7">
      <c r="F1358">
        <f>'Template A - Products'!I1358+'Template A - Products'!J1358</f>
        <v>0</v>
      </c>
      <c r="G1358">
        <f>IF('Template A - Products'!H1358="Single",750-'Validation Checks'!F1358,1500-'Validation Checks'!F1358)</f>
        <v>1500</v>
      </c>
    </row>
    <row r="1359" spans="6:7">
      <c r="F1359">
        <f>'Template A - Products'!I1359+'Template A - Products'!J1359</f>
        <v>0</v>
      </c>
      <c r="G1359">
        <f>IF('Template A - Products'!H1359="Single",750-'Validation Checks'!F1359,1500-'Validation Checks'!F1359)</f>
        <v>1500</v>
      </c>
    </row>
    <row r="1360" spans="6:7">
      <c r="F1360">
        <f>'Template A - Products'!I1360+'Template A - Products'!J1360</f>
        <v>0</v>
      </c>
      <c r="G1360">
        <f>IF('Template A - Products'!H1360="Single",750-'Validation Checks'!F1360,1500-'Validation Checks'!F1360)</f>
        <v>1500</v>
      </c>
    </row>
    <row r="1361" spans="6:7">
      <c r="F1361">
        <f>'Template A - Products'!I1361+'Template A - Products'!J1361</f>
        <v>0</v>
      </c>
      <c r="G1361">
        <f>IF('Template A - Products'!H1361="Single",750-'Validation Checks'!F1361,1500-'Validation Checks'!F1361)</f>
        <v>1500</v>
      </c>
    </row>
    <row r="1362" spans="6:7">
      <c r="F1362">
        <f>'Template A - Products'!I1362+'Template A - Products'!J1362</f>
        <v>0</v>
      </c>
      <c r="G1362">
        <f>IF('Template A - Products'!H1362="Single",750-'Validation Checks'!F1362,1500-'Validation Checks'!F1362)</f>
        <v>1500</v>
      </c>
    </row>
    <row r="1363" spans="6:7">
      <c r="F1363">
        <f>'Template A - Products'!I1363+'Template A - Products'!J1363</f>
        <v>0</v>
      </c>
      <c r="G1363">
        <f>IF('Template A - Products'!H1363="Single",750-'Validation Checks'!F1363,1500-'Validation Checks'!F1363)</f>
        <v>1500</v>
      </c>
    </row>
    <row r="1364" spans="6:7">
      <c r="F1364">
        <f>'Template A - Products'!I1364+'Template A - Products'!J1364</f>
        <v>0</v>
      </c>
      <c r="G1364">
        <f>IF('Template A - Products'!H1364="Single",750-'Validation Checks'!F1364,1500-'Validation Checks'!F1364)</f>
        <v>1500</v>
      </c>
    </row>
    <row r="1365" spans="6:7">
      <c r="F1365">
        <f>'Template A - Products'!I1365+'Template A - Products'!J1365</f>
        <v>0</v>
      </c>
      <c r="G1365">
        <f>IF('Template A - Products'!H1365="Single",750-'Validation Checks'!F1365,1500-'Validation Checks'!F1365)</f>
        <v>1500</v>
      </c>
    </row>
    <row r="1366" spans="6:7">
      <c r="F1366">
        <f>'Template A - Products'!I1366+'Template A - Products'!J1366</f>
        <v>0</v>
      </c>
      <c r="G1366">
        <f>IF('Template A - Products'!H1366="Single",750-'Validation Checks'!F1366,1500-'Validation Checks'!F1366)</f>
        <v>1500</v>
      </c>
    </row>
    <row r="1367" spans="6:7">
      <c r="F1367">
        <f>'Template A - Products'!I1367+'Template A - Products'!J1367</f>
        <v>0</v>
      </c>
      <c r="G1367">
        <f>IF('Template A - Products'!H1367="Single",750-'Validation Checks'!F1367,1500-'Validation Checks'!F1367)</f>
        <v>1500</v>
      </c>
    </row>
    <row r="1368" spans="6:7">
      <c r="F1368">
        <f>'Template A - Products'!I1368+'Template A - Products'!J1368</f>
        <v>0</v>
      </c>
      <c r="G1368">
        <f>IF('Template A - Products'!H1368="Single",750-'Validation Checks'!F1368,1500-'Validation Checks'!F1368)</f>
        <v>1500</v>
      </c>
    </row>
    <row r="1369" spans="6:7">
      <c r="F1369">
        <f>'Template A - Products'!I1369+'Template A - Products'!J1369</f>
        <v>0</v>
      </c>
      <c r="G1369">
        <f>IF('Template A - Products'!H1369="Single",750-'Validation Checks'!F1369,1500-'Validation Checks'!F1369)</f>
        <v>1500</v>
      </c>
    </row>
    <row r="1370" spans="6:7">
      <c r="F1370">
        <f>'Template A - Products'!I1370+'Template A - Products'!J1370</f>
        <v>0</v>
      </c>
      <c r="G1370">
        <f>IF('Template A - Products'!H1370="Single",750-'Validation Checks'!F1370,1500-'Validation Checks'!F1370)</f>
        <v>1500</v>
      </c>
    </row>
    <row r="1371" spans="6:7">
      <c r="F1371">
        <f>'Template A - Products'!I1371+'Template A - Products'!J1371</f>
        <v>0</v>
      </c>
      <c r="G1371">
        <f>IF('Template A - Products'!H1371="Single",750-'Validation Checks'!F1371,1500-'Validation Checks'!F1371)</f>
        <v>1500</v>
      </c>
    </row>
    <row r="1372" spans="6:7">
      <c r="F1372">
        <f>'Template A - Products'!I1372+'Template A - Products'!J1372</f>
        <v>0</v>
      </c>
      <c r="G1372">
        <f>IF('Template A - Products'!H1372="Single",750-'Validation Checks'!F1372,1500-'Validation Checks'!F1372)</f>
        <v>1500</v>
      </c>
    </row>
    <row r="1373" spans="6:7">
      <c r="F1373">
        <f>'Template A - Products'!I1373+'Template A - Products'!J1373</f>
        <v>0</v>
      </c>
      <c r="G1373">
        <f>IF('Template A - Products'!H1373="Single",750-'Validation Checks'!F1373,1500-'Validation Checks'!F1373)</f>
        <v>1500</v>
      </c>
    </row>
    <row r="1374" spans="6:7">
      <c r="F1374">
        <f>'Template A - Products'!I1374+'Template A - Products'!J1374</f>
        <v>0</v>
      </c>
      <c r="G1374">
        <f>IF('Template A - Products'!H1374="Single",750-'Validation Checks'!F1374,1500-'Validation Checks'!F1374)</f>
        <v>1500</v>
      </c>
    </row>
    <row r="1375" spans="6:7">
      <c r="F1375">
        <f>'Template A - Products'!I1375+'Template A - Products'!J1375</f>
        <v>0</v>
      </c>
      <c r="G1375">
        <f>IF('Template A - Products'!H1375="Single",750-'Validation Checks'!F1375,1500-'Validation Checks'!F1375)</f>
        <v>1500</v>
      </c>
    </row>
    <row r="1376" spans="6:7">
      <c r="F1376">
        <f>'Template A - Products'!I1376+'Template A - Products'!J1376</f>
        <v>0</v>
      </c>
      <c r="G1376">
        <f>IF('Template A - Products'!H1376="Single",750-'Validation Checks'!F1376,1500-'Validation Checks'!F1376)</f>
        <v>1500</v>
      </c>
    </row>
    <row r="1377" spans="6:7">
      <c r="F1377">
        <f>'Template A - Products'!I1377+'Template A - Products'!J1377</f>
        <v>0</v>
      </c>
      <c r="G1377">
        <f>IF('Template A - Products'!H1377="Single",750-'Validation Checks'!F1377,1500-'Validation Checks'!F1377)</f>
        <v>1500</v>
      </c>
    </row>
    <row r="1378" spans="6:7">
      <c r="F1378">
        <f>'Template A - Products'!I1378+'Template A - Products'!J1378</f>
        <v>0</v>
      </c>
      <c r="G1378">
        <f>IF('Template A - Products'!H1378="Single",750-'Validation Checks'!F1378,1500-'Validation Checks'!F1378)</f>
        <v>1500</v>
      </c>
    </row>
    <row r="1379" spans="6:7">
      <c r="F1379">
        <f>'Template A - Products'!I1379+'Template A - Products'!J1379</f>
        <v>0</v>
      </c>
      <c r="G1379">
        <f>IF('Template A - Products'!H1379="Single",750-'Validation Checks'!F1379,1500-'Validation Checks'!F1379)</f>
        <v>1500</v>
      </c>
    </row>
    <row r="1380" spans="6:7">
      <c r="F1380">
        <f>'Template A - Products'!I1380+'Template A - Products'!J1380</f>
        <v>0</v>
      </c>
      <c r="G1380">
        <f>IF('Template A - Products'!H1380="Single",750-'Validation Checks'!F1380,1500-'Validation Checks'!F1380)</f>
        <v>1500</v>
      </c>
    </row>
    <row r="1381" spans="6:7">
      <c r="F1381">
        <f>'Template A - Products'!I1381+'Template A - Products'!J1381</f>
        <v>0</v>
      </c>
      <c r="G1381">
        <f>IF('Template A - Products'!H1381="Single",750-'Validation Checks'!F1381,1500-'Validation Checks'!F1381)</f>
        <v>1500</v>
      </c>
    </row>
    <row r="1382" spans="6:7">
      <c r="F1382">
        <f>'Template A - Products'!I1382+'Template A - Products'!J1382</f>
        <v>0</v>
      </c>
      <c r="G1382">
        <f>IF('Template A - Products'!H1382="Single",750-'Validation Checks'!F1382,1500-'Validation Checks'!F1382)</f>
        <v>1500</v>
      </c>
    </row>
    <row r="1383" spans="6:7">
      <c r="F1383">
        <f>'Template A - Products'!I1383+'Template A - Products'!J1383</f>
        <v>0</v>
      </c>
      <c r="G1383">
        <f>IF('Template A - Products'!H1383="Single",750-'Validation Checks'!F1383,1500-'Validation Checks'!F1383)</f>
        <v>1500</v>
      </c>
    </row>
    <row r="1384" spans="6:7">
      <c r="F1384">
        <f>'Template A - Products'!I1384+'Template A - Products'!J1384</f>
        <v>0</v>
      </c>
      <c r="G1384">
        <f>IF('Template A - Products'!H1384="Single",750-'Validation Checks'!F1384,1500-'Validation Checks'!F1384)</f>
        <v>1500</v>
      </c>
    </row>
    <row r="1385" spans="6:7">
      <c r="F1385">
        <f>'Template A - Products'!I1385+'Template A - Products'!J1385</f>
        <v>0</v>
      </c>
      <c r="G1385">
        <f>IF('Template A - Products'!H1385="Single",750-'Validation Checks'!F1385,1500-'Validation Checks'!F1385)</f>
        <v>1500</v>
      </c>
    </row>
    <row r="1386" spans="6:7">
      <c r="F1386">
        <f>'Template A - Products'!I1386+'Template A - Products'!J1386</f>
        <v>0</v>
      </c>
      <c r="G1386">
        <f>IF('Template A - Products'!H1386="Single",750-'Validation Checks'!F1386,1500-'Validation Checks'!F1386)</f>
        <v>1500</v>
      </c>
    </row>
    <row r="1387" spans="6:7">
      <c r="F1387">
        <f>'Template A - Products'!I1387+'Template A - Products'!J1387</f>
        <v>0</v>
      </c>
      <c r="G1387">
        <f>IF('Template A - Products'!H1387="Single",750-'Validation Checks'!F1387,1500-'Validation Checks'!F1387)</f>
        <v>1500</v>
      </c>
    </row>
    <row r="1388" spans="6:7">
      <c r="F1388">
        <f>'Template A - Products'!I1388+'Template A - Products'!J1388</f>
        <v>0</v>
      </c>
      <c r="G1388">
        <f>IF('Template A - Products'!H1388="Single",750-'Validation Checks'!F1388,1500-'Validation Checks'!F1388)</f>
        <v>1500</v>
      </c>
    </row>
    <row r="1389" spans="6:7">
      <c r="F1389">
        <f>'Template A - Products'!I1389+'Template A - Products'!J1389</f>
        <v>0</v>
      </c>
      <c r="G1389">
        <f>IF('Template A - Products'!H1389="Single",750-'Validation Checks'!F1389,1500-'Validation Checks'!F1389)</f>
        <v>1500</v>
      </c>
    </row>
    <row r="1390" spans="6:7">
      <c r="F1390">
        <f>'Template A - Products'!I1390+'Template A - Products'!J1390</f>
        <v>0</v>
      </c>
      <c r="G1390">
        <f>IF('Template A - Products'!H1390="Single",750-'Validation Checks'!F1390,1500-'Validation Checks'!F1390)</f>
        <v>1500</v>
      </c>
    </row>
    <row r="1391" spans="6:7">
      <c r="F1391">
        <f>'Template A - Products'!I1391+'Template A - Products'!J1391</f>
        <v>0</v>
      </c>
      <c r="G1391">
        <f>IF('Template A - Products'!H1391="Single",750-'Validation Checks'!F1391,1500-'Validation Checks'!F1391)</f>
        <v>1500</v>
      </c>
    </row>
    <row r="1392" spans="6:7">
      <c r="F1392">
        <f>'Template A - Products'!I1392+'Template A - Products'!J1392</f>
        <v>0</v>
      </c>
      <c r="G1392">
        <f>IF('Template A - Products'!H1392="Single",750-'Validation Checks'!F1392,1500-'Validation Checks'!F1392)</f>
        <v>1500</v>
      </c>
    </row>
    <row r="1393" spans="6:7">
      <c r="F1393">
        <f>'Template A - Products'!I1393+'Template A - Products'!J1393</f>
        <v>0</v>
      </c>
      <c r="G1393">
        <f>IF('Template A - Products'!H1393="Single",750-'Validation Checks'!F1393,1500-'Validation Checks'!F1393)</f>
        <v>1500</v>
      </c>
    </row>
    <row r="1394" spans="6:7">
      <c r="F1394">
        <f>'Template A - Products'!I1394+'Template A - Products'!J1394</f>
        <v>0</v>
      </c>
      <c r="G1394">
        <f>IF('Template A - Products'!H1394="Single",750-'Validation Checks'!F1394,1500-'Validation Checks'!F1394)</f>
        <v>1500</v>
      </c>
    </row>
    <row r="1395" spans="6:7">
      <c r="F1395">
        <f>'Template A - Products'!I1395+'Template A - Products'!J1395</f>
        <v>0</v>
      </c>
      <c r="G1395">
        <f>IF('Template A - Products'!H1395="Single",750-'Validation Checks'!F1395,1500-'Validation Checks'!F1395)</f>
        <v>1500</v>
      </c>
    </row>
    <row r="1396" spans="6:7">
      <c r="F1396">
        <f>'Template A - Products'!I1396+'Template A - Products'!J1396</f>
        <v>0</v>
      </c>
      <c r="G1396">
        <f>IF('Template A - Products'!H1396="Single",750-'Validation Checks'!F1396,1500-'Validation Checks'!F1396)</f>
        <v>1500</v>
      </c>
    </row>
    <row r="1397" spans="6:7">
      <c r="F1397">
        <f>'Template A - Products'!I1397+'Template A - Products'!J1397</f>
        <v>0</v>
      </c>
      <c r="G1397">
        <f>IF('Template A - Products'!H1397="Single",750-'Validation Checks'!F1397,1500-'Validation Checks'!F1397)</f>
        <v>1500</v>
      </c>
    </row>
    <row r="1398" spans="6:7">
      <c r="F1398">
        <f>'Template A - Products'!I1398+'Template A - Products'!J1398</f>
        <v>0</v>
      </c>
      <c r="G1398">
        <f>IF('Template A - Products'!H1398="Single",750-'Validation Checks'!F1398,1500-'Validation Checks'!F1398)</f>
        <v>1500</v>
      </c>
    </row>
    <row r="1399" spans="6:7">
      <c r="F1399">
        <f>'Template A - Products'!I1399+'Template A - Products'!J1399</f>
        <v>0</v>
      </c>
      <c r="G1399">
        <f>IF('Template A - Products'!H1399="Single",750-'Validation Checks'!F1399,1500-'Validation Checks'!F1399)</f>
        <v>1500</v>
      </c>
    </row>
    <row r="1400" spans="6:7">
      <c r="F1400">
        <f>'Template A - Products'!I1400+'Template A - Products'!J1400</f>
        <v>0</v>
      </c>
      <c r="G1400">
        <f>IF('Template A - Products'!H1400="Single",750-'Validation Checks'!F1400,1500-'Validation Checks'!F1400)</f>
        <v>1500</v>
      </c>
    </row>
    <row r="1401" spans="6:7">
      <c r="F1401">
        <f>'Template A - Products'!I1401+'Template A - Products'!J1401</f>
        <v>0</v>
      </c>
      <c r="G1401">
        <f>IF('Template A - Products'!H1401="Single",750-'Validation Checks'!F1401,1500-'Validation Checks'!F1401)</f>
        <v>1500</v>
      </c>
    </row>
    <row r="1402" spans="6:7">
      <c r="F1402">
        <f>'Template A - Products'!I1402+'Template A - Products'!J1402</f>
        <v>0</v>
      </c>
      <c r="G1402">
        <f>IF('Template A - Products'!H1402="Single",750-'Validation Checks'!F1402,1500-'Validation Checks'!F1402)</f>
        <v>1500</v>
      </c>
    </row>
    <row r="1403" spans="6:7">
      <c r="F1403">
        <f>'Template A - Products'!I1403+'Template A - Products'!J1403</f>
        <v>0</v>
      </c>
      <c r="G1403">
        <f>IF('Template A - Products'!H1403="Single",750-'Validation Checks'!F1403,1500-'Validation Checks'!F1403)</f>
        <v>1500</v>
      </c>
    </row>
    <row r="1404" spans="6:7">
      <c r="F1404">
        <f>'Template A - Products'!I1404+'Template A - Products'!J1404</f>
        <v>0</v>
      </c>
      <c r="G1404">
        <f>IF('Template A - Products'!H1404="Single",750-'Validation Checks'!F1404,1500-'Validation Checks'!F1404)</f>
        <v>1500</v>
      </c>
    </row>
    <row r="1405" spans="6:7">
      <c r="F1405">
        <f>'Template A - Products'!I1405+'Template A - Products'!J1405</f>
        <v>0</v>
      </c>
      <c r="G1405">
        <f>IF('Template A - Products'!H1405="Single",750-'Validation Checks'!F1405,1500-'Validation Checks'!F1405)</f>
        <v>1500</v>
      </c>
    </row>
    <row r="1406" spans="6:7">
      <c r="F1406">
        <f>'Template A - Products'!I1406+'Template A - Products'!J1406</f>
        <v>0</v>
      </c>
      <c r="G1406">
        <f>IF('Template A - Products'!H1406="Single",750-'Validation Checks'!F1406,1500-'Validation Checks'!F1406)</f>
        <v>1500</v>
      </c>
    </row>
    <row r="1407" spans="6:7">
      <c r="F1407">
        <f>'Template A - Products'!I1407+'Template A - Products'!J1407</f>
        <v>0</v>
      </c>
      <c r="G1407">
        <f>IF('Template A - Products'!H1407="Single",750-'Validation Checks'!F1407,1500-'Validation Checks'!F1407)</f>
        <v>1500</v>
      </c>
    </row>
    <row r="1408" spans="6:7">
      <c r="F1408">
        <f>'Template A - Products'!I1408+'Template A - Products'!J1408</f>
        <v>0</v>
      </c>
      <c r="G1408">
        <f>IF('Template A - Products'!H1408="Single",750-'Validation Checks'!F1408,1500-'Validation Checks'!F1408)</f>
        <v>1500</v>
      </c>
    </row>
    <row r="1409" spans="6:7">
      <c r="F1409">
        <f>'Template A - Products'!I1409+'Template A - Products'!J1409</f>
        <v>0</v>
      </c>
      <c r="G1409">
        <f>IF('Template A - Products'!H1409="Single",750-'Validation Checks'!F1409,1500-'Validation Checks'!F1409)</f>
        <v>1500</v>
      </c>
    </row>
    <row r="1410" spans="6:7">
      <c r="F1410">
        <f>'Template A - Products'!I1410+'Template A - Products'!J1410</f>
        <v>0</v>
      </c>
      <c r="G1410">
        <f>IF('Template A - Products'!H1410="Single",750-'Validation Checks'!F1410,1500-'Validation Checks'!F1410)</f>
        <v>1500</v>
      </c>
    </row>
    <row r="1411" spans="6:7">
      <c r="F1411">
        <f>'Template A - Products'!I1411+'Template A - Products'!J1411</f>
        <v>0</v>
      </c>
      <c r="G1411">
        <f>IF('Template A - Products'!H1411="Single",750-'Validation Checks'!F1411,1500-'Validation Checks'!F1411)</f>
        <v>1500</v>
      </c>
    </row>
    <row r="1412" spans="6:7">
      <c r="F1412">
        <f>'Template A - Products'!I1412+'Template A - Products'!J1412</f>
        <v>0</v>
      </c>
      <c r="G1412">
        <f>IF('Template A - Products'!H1412="Single",750-'Validation Checks'!F1412,1500-'Validation Checks'!F1412)</f>
        <v>1500</v>
      </c>
    </row>
    <row r="1413" spans="6:7">
      <c r="F1413">
        <f>'Template A - Products'!I1413+'Template A - Products'!J1413</f>
        <v>0</v>
      </c>
      <c r="G1413">
        <f>IF('Template A - Products'!H1413="Single",750-'Validation Checks'!F1413,1500-'Validation Checks'!F1413)</f>
        <v>1500</v>
      </c>
    </row>
    <row r="1414" spans="6:7">
      <c r="F1414">
        <f>'Template A - Products'!I1414+'Template A - Products'!J1414</f>
        <v>0</v>
      </c>
      <c r="G1414">
        <f>IF('Template A - Products'!H1414="Single",750-'Validation Checks'!F1414,1500-'Validation Checks'!F1414)</f>
        <v>1500</v>
      </c>
    </row>
    <row r="1415" spans="6:7">
      <c r="F1415">
        <f>'Template A - Products'!I1415+'Template A - Products'!J1415</f>
        <v>0</v>
      </c>
      <c r="G1415">
        <f>IF('Template A - Products'!H1415="Single",750-'Validation Checks'!F1415,1500-'Validation Checks'!F1415)</f>
        <v>1500</v>
      </c>
    </row>
    <row r="1416" spans="6:7">
      <c r="F1416">
        <f>'Template A - Products'!I1416+'Template A - Products'!J1416</f>
        <v>0</v>
      </c>
      <c r="G1416">
        <f>IF('Template A - Products'!H1416="Single",750-'Validation Checks'!F1416,1500-'Validation Checks'!F1416)</f>
        <v>1500</v>
      </c>
    </row>
    <row r="1417" spans="6:7">
      <c r="F1417">
        <f>'Template A - Products'!I1417+'Template A - Products'!J1417</f>
        <v>0</v>
      </c>
      <c r="G1417">
        <f>IF('Template A - Products'!H1417="Single",750-'Validation Checks'!F1417,1500-'Validation Checks'!F1417)</f>
        <v>1500</v>
      </c>
    </row>
    <row r="1418" spans="6:7">
      <c r="F1418">
        <f>'Template A - Products'!I1418+'Template A - Products'!J1418</f>
        <v>0</v>
      </c>
      <c r="G1418">
        <f>IF('Template A - Products'!H1418="Single",750-'Validation Checks'!F1418,1500-'Validation Checks'!F1418)</f>
        <v>1500</v>
      </c>
    </row>
    <row r="1419" spans="6:7">
      <c r="F1419">
        <f>'Template A - Products'!I1419+'Template A - Products'!J1419</f>
        <v>0</v>
      </c>
      <c r="G1419">
        <f>IF('Template A - Products'!H1419="Single",750-'Validation Checks'!F1419,1500-'Validation Checks'!F1419)</f>
        <v>1500</v>
      </c>
    </row>
    <row r="1420" spans="6:7">
      <c r="F1420">
        <f>'Template A - Products'!I1420+'Template A - Products'!J1420</f>
        <v>0</v>
      </c>
      <c r="G1420">
        <f>IF('Template A - Products'!H1420="Single",750-'Validation Checks'!F1420,1500-'Validation Checks'!F1420)</f>
        <v>1500</v>
      </c>
    </row>
    <row r="1421" spans="6:7">
      <c r="F1421">
        <f>'Template A - Products'!I1421+'Template A - Products'!J1421</f>
        <v>0</v>
      </c>
      <c r="G1421">
        <f>IF('Template A - Products'!H1421="Single",750-'Validation Checks'!F1421,1500-'Validation Checks'!F1421)</f>
        <v>1500</v>
      </c>
    </row>
    <row r="1422" spans="6:7">
      <c r="F1422">
        <f>'Template A - Products'!I1422+'Template A - Products'!J1422</f>
        <v>0</v>
      </c>
      <c r="G1422">
        <f>IF('Template A - Products'!H1422="Single",750-'Validation Checks'!F1422,1500-'Validation Checks'!F1422)</f>
        <v>1500</v>
      </c>
    </row>
    <row r="1423" spans="6:7">
      <c r="F1423">
        <f>'Template A - Products'!I1423+'Template A - Products'!J1423</f>
        <v>0</v>
      </c>
      <c r="G1423">
        <f>IF('Template A - Products'!H1423="Single",750-'Validation Checks'!F1423,1500-'Validation Checks'!F1423)</f>
        <v>1500</v>
      </c>
    </row>
    <row r="1424" spans="6:7">
      <c r="F1424">
        <f>'Template A - Products'!I1424+'Template A - Products'!J1424</f>
        <v>0</v>
      </c>
      <c r="G1424">
        <f>IF('Template A - Products'!H1424="Single",750-'Validation Checks'!F1424,1500-'Validation Checks'!F1424)</f>
        <v>1500</v>
      </c>
    </row>
    <row r="1425" spans="6:7">
      <c r="F1425">
        <f>'Template A - Products'!I1425+'Template A - Products'!J1425</f>
        <v>0</v>
      </c>
      <c r="G1425">
        <f>IF('Template A - Products'!H1425="Single",750-'Validation Checks'!F1425,1500-'Validation Checks'!F1425)</f>
        <v>1500</v>
      </c>
    </row>
    <row r="1426" spans="6:7">
      <c r="F1426">
        <f>'Template A - Products'!I1426+'Template A - Products'!J1426</f>
        <v>0</v>
      </c>
      <c r="G1426">
        <f>IF('Template A - Products'!H1426="Single",750-'Validation Checks'!F1426,1500-'Validation Checks'!F1426)</f>
        <v>1500</v>
      </c>
    </row>
    <row r="1427" spans="6:7">
      <c r="F1427">
        <f>'Template A - Products'!I1427+'Template A - Products'!J1427</f>
        <v>0</v>
      </c>
      <c r="G1427">
        <f>IF('Template A - Products'!H1427="Single",750-'Validation Checks'!F1427,1500-'Validation Checks'!F1427)</f>
        <v>1500</v>
      </c>
    </row>
    <row r="1428" spans="6:7">
      <c r="F1428">
        <f>'Template A - Products'!I1428+'Template A - Products'!J1428</f>
        <v>0</v>
      </c>
      <c r="G1428">
        <f>IF('Template A - Products'!H1428="Single",750-'Validation Checks'!F1428,1500-'Validation Checks'!F1428)</f>
        <v>1500</v>
      </c>
    </row>
    <row r="1429" spans="6:7">
      <c r="F1429">
        <f>'Template A - Products'!I1429+'Template A - Products'!J1429</f>
        <v>0</v>
      </c>
      <c r="G1429">
        <f>IF('Template A - Products'!H1429="Single",750-'Validation Checks'!F1429,1500-'Validation Checks'!F1429)</f>
        <v>1500</v>
      </c>
    </row>
    <row r="1430" spans="6:7">
      <c r="F1430">
        <f>'Template A - Products'!I1430+'Template A - Products'!J1430</f>
        <v>0</v>
      </c>
      <c r="G1430">
        <f>IF('Template A - Products'!H1430="Single",750-'Validation Checks'!F1430,1500-'Validation Checks'!F1430)</f>
        <v>1500</v>
      </c>
    </row>
    <row r="1431" spans="6:7">
      <c r="F1431">
        <f>'Template A - Products'!I1431+'Template A - Products'!J1431</f>
        <v>0</v>
      </c>
      <c r="G1431">
        <f>IF('Template A - Products'!H1431="Single",750-'Validation Checks'!F1431,1500-'Validation Checks'!F1431)</f>
        <v>1500</v>
      </c>
    </row>
    <row r="1432" spans="6:7">
      <c r="F1432">
        <f>'Template A - Products'!I1432+'Template A - Products'!J1432</f>
        <v>0</v>
      </c>
      <c r="G1432">
        <f>IF('Template A - Products'!H1432="Single",750-'Validation Checks'!F1432,1500-'Validation Checks'!F1432)</f>
        <v>1500</v>
      </c>
    </row>
    <row r="1433" spans="6:7">
      <c r="F1433">
        <f>'Template A - Products'!I1433+'Template A - Products'!J1433</f>
        <v>0</v>
      </c>
      <c r="G1433">
        <f>IF('Template A - Products'!H1433="Single",750-'Validation Checks'!F1433,1500-'Validation Checks'!F1433)</f>
        <v>1500</v>
      </c>
    </row>
    <row r="1434" spans="6:7">
      <c r="F1434">
        <f>'Template A - Products'!I1434+'Template A - Products'!J1434</f>
        <v>0</v>
      </c>
      <c r="G1434">
        <f>IF('Template A - Products'!H1434="Single",750-'Validation Checks'!F1434,1500-'Validation Checks'!F1434)</f>
        <v>1500</v>
      </c>
    </row>
    <row r="1435" spans="6:7">
      <c r="F1435">
        <f>'Template A - Products'!I1435+'Template A - Products'!J1435</f>
        <v>0</v>
      </c>
      <c r="G1435">
        <f>IF('Template A - Products'!H1435="Single",750-'Validation Checks'!F1435,1500-'Validation Checks'!F1435)</f>
        <v>1500</v>
      </c>
    </row>
    <row r="1436" spans="6:7">
      <c r="F1436">
        <f>'Template A - Products'!I1436+'Template A - Products'!J1436</f>
        <v>0</v>
      </c>
      <c r="G1436">
        <f>IF('Template A - Products'!H1436="Single",750-'Validation Checks'!F1436,1500-'Validation Checks'!F1436)</f>
        <v>1500</v>
      </c>
    </row>
    <row r="1437" spans="6:7">
      <c r="F1437">
        <f>'Template A - Products'!I1437+'Template A - Products'!J1437</f>
        <v>0</v>
      </c>
      <c r="G1437">
        <f>IF('Template A - Products'!H1437="Single",750-'Validation Checks'!F1437,1500-'Validation Checks'!F1437)</f>
        <v>1500</v>
      </c>
    </row>
    <row r="1438" spans="6:7">
      <c r="F1438">
        <f>'Template A - Products'!I1438+'Template A - Products'!J1438</f>
        <v>0</v>
      </c>
      <c r="G1438">
        <f>IF('Template A - Products'!H1438="Single",750-'Validation Checks'!F1438,1500-'Validation Checks'!F1438)</f>
        <v>1500</v>
      </c>
    </row>
    <row r="1439" spans="6:7">
      <c r="F1439">
        <f>'Template A - Products'!I1439+'Template A - Products'!J1439</f>
        <v>0</v>
      </c>
      <c r="G1439">
        <f>IF('Template A - Products'!H1439="Single",750-'Validation Checks'!F1439,1500-'Validation Checks'!F1439)</f>
        <v>1500</v>
      </c>
    </row>
    <row r="1440" spans="6:7">
      <c r="F1440">
        <f>'Template A - Products'!I1440+'Template A - Products'!J1440</f>
        <v>0</v>
      </c>
      <c r="G1440">
        <f>IF('Template A - Products'!H1440="Single",750-'Validation Checks'!F1440,1500-'Validation Checks'!F1440)</f>
        <v>1500</v>
      </c>
    </row>
    <row r="1441" spans="6:7">
      <c r="F1441">
        <f>'Template A - Products'!I1441+'Template A - Products'!J1441</f>
        <v>0</v>
      </c>
      <c r="G1441">
        <f>IF('Template A - Products'!H1441="Single",750-'Validation Checks'!F1441,1500-'Validation Checks'!F1441)</f>
        <v>1500</v>
      </c>
    </row>
    <row r="1442" spans="6:7">
      <c r="F1442">
        <f>'Template A - Products'!I1442+'Template A - Products'!J1442</f>
        <v>0</v>
      </c>
      <c r="G1442">
        <f>IF('Template A - Products'!H1442="Single",750-'Validation Checks'!F1442,1500-'Validation Checks'!F1442)</f>
        <v>1500</v>
      </c>
    </row>
    <row r="1443" spans="6:7">
      <c r="F1443">
        <f>'Template A - Products'!I1443+'Template A - Products'!J1443</f>
        <v>0</v>
      </c>
      <c r="G1443">
        <f>IF('Template A - Products'!H1443="Single",750-'Validation Checks'!F1443,1500-'Validation Checks'!F1443)</f>
        <v>1500</v>
      </c>
    </row>
    <row r="1444" spans="6:7">
      <c r="F1444">
        <f>'Template A - Products'!I1444+'Template A - Products'!J1444</f>
        <v>0</v>
      </c>
      <c r="G1444">
        <f>IF('Template A - Products'!H1444="Single",750-'Validation Checks'!F1444,1500-'Validation Checks'!F1444)</f>
        <v>1500</v>
      </c>
    </row>
    <row r="1445" spans="6:7">
      <c r="F1445">
        <f>'Template A - Products'!I1445+'Template A - Products'!J1445</f>
        <v>0</v>
      </c>
      <c r="G1445">
        <f>IF('Template A - Products'!H1445="Single",750-'Validation Checks'!F1445,1500-'Validation Checks'!F1445)</f>
        <v>1500</v>
      </c>
    </row>
    <row r="1446" spans="6:7">
      <c r="F1446">
        <f>'Template A - Products'!I1446+'Template A - Products'!J1446</f>
        <v>0</v>
      </c>
      <c r="G1446">
        <f>IF('Template A - Products'!H1446="Single",750-'Validation Checks'!F1446,1500-'Validation Checks'!F1446)</f>
        <v>1500</v>
      </c>
    </row>
    <row r="1447" spans="6:7">
      <c r="F1447">
        <f>'Template A - Products'!I1447+'Template A - Products'!J1447</f>
        <v>0</v>
      </c>
      <c r="G1447">
        <f>IF('Template A - Products'!H1447="Single",750-'Validation Checks'!F1447,1500-'Validation Checks'!F1447)</f>
        <v>1500</v>
      </c>
    </row>
    <row r="1448" spans="6:7">
      <c r="F1448">
        <f>'Template A - Products'!I1448+'Template A - Products'!J1448</f>
        <v>0</v>
      </c>
      <c r="G1448">
        <f>IF('Template A - Products'!H1448="Single",750-'Validation Checks'!F1448,1500-'Validation Checks'!F1448)</f>
        <v>1500</v>
      </c>
    </row>
    <row r="1449" spans="6:7">
      <c r="F1449">
        <f>'Template A - Products'!I1449+'Template A - Products'!J1449</f>
        <v>0</v>
      </c>
      <c r="G1449">
        <f>IF('Template A - Products'!H1449="Single",750-'Validation Checks'!F1449,1500-'Validation Checks'!F1449)</f>
        <v>1500</v>
      </c>
    </row>
    <row r="1450" spans="6:7">
      <c r="F1450">
        <f>'Template A - Products'!I1450+'Template A - Products'!J1450</f>
        <v>0</v>
      </c>
      <c r="G1450">
        <f>IF('Template A - Products'!H1450="Single",750-'Validation Checks'!F1450,1500-'Validation Checks'!F1450)</f>
        <v>1500</v>
      </c>
    </row>
    <row r="1451" spans="6:7">
      <c r="F1451">
        <f>'Template A - Products'!I1451+'Template A - Products'!J1451</f>
        <v>0</v>
      </c>
      <c r="G1451">
        <f>IF('Template A - Products'!H1451="Single",750-'Validation Checks'!F1451,1500-'Validation Checks'!F1451)</f>
        <v>1500</v>
      </c>
    </row>
    <row r="1452" spans="6:7">
      <c r="F1452">
        <f>'Template A - Products'!I1452+'Template A - Products'!J1452</f>
        <v>0</v>
      </c>
      <c r="G1452">
        <f>IF('Template A - Products'!H1452="Single",750-'Validation Checks'!F1452,1500-'Validation Checks'!F1452)</f>
        <v>1500</v>
      </c>
    </row>
    <row r="1453" spans="6:7">
      <c r="F1453">
        <f>'Template A - Products'!I1453+'Template A - Products'!J1453</f>
        <v>0</v>
      </c>
      <c r="G1453">
        <f>IF('Template A - Products'!H1453="Single",750-'Validation Checks'!F1453,1500-'Validation Checks'!F1453)</f>
        <v>1500</v>
      </c>
    </row>
    <row r="1454" spans="6:7">
      <c r="F1454">
        <f>'Template A - Products'!I1454+'Template A - Products'!J1454</f>
        <v>0</v>
      </c>
      <c r="G1454">
        <f>IF('Template A - Products'!H1454="Single",750-'Validation Checks'!F1454,1500-'Validation Checks'!F1454)</f>
        <v>1500</v>
      </c>
    </row>
    <row r="1455" spans="6:7">
      <c r="F1455">
        <f>'Template A - Products'!I1455+'Template A - Products'!J1455</f>
        <v>0</v>
      </c>
      <c r="G1455">
        <f>IF('Template A - Products'!H1455="Single",750-'Validation Checks'!F1455,1500-'Validation Checks'!F1455)</f>
        <v>1500</v>
      </c>
    </row>
    <row r="1456" spans="6:7">
      <c r="F1456">
        <f>'Template A - Products'!I1456+'Template A - Products'!J1456</f>
        <v>0</v>
      </c>
      <c r="G1456">
        <f>IF('Template A - Products'!H1456="Single",750-'Validation Checks'!F1456,1500-'Validation Checks'!F1456)</f>
        <v>1500</v>
      </c>
    </row>
    <row r="1457" spans="6:7">
      <c r="F1457">
        <f>'Template A - Products'!I1457+'Template A - Products'!J1457</f>
        <v>0</v>
      </c>
      <c r="G1457">
        <f>IF('Template A - Products'!H1457="Single",750-'Validation Checks'!F1457,1500-'Validation Checks'!F1457)</f>
        <v>1500</v>
      </c>
    </row>
    <row r="1458" spans="6:7">
      <c r="F1458">
        <f>'Template A - Products'!I1458+'Template A - Products'!J1458</f>
        <v>0</v>
      </c>
      <c r="G1458">
        <f>IF('Template A - Products'!H1458="Single",750-'Validation Checks'!F1458,1500-'Validation Checks'!F1458)</f>
        <v>1500</v>
      </c>
    </row>
    <row r="1459" spans="6:7">
      <c r="F1459">
        <f>'Template A - Products'!I1459+'Template A - Products'!J1459</f>
        <v>0</v>
      </c>
      <c r="G1459">
        <f>IF('Template A - Products'!H1459="Single",750-'Validation Checks'!F1459,1500-'Validation Checks'!F1459)</f>
        <v>1500</v>
      </c>
    </row>
    <row r="1460" spans="6:7">
      <c r="F1460">
        <f>'Template A - Products'!I1460+'Template A - Products'!J1460</f>
        <v>0</v>
      </c>
      <c r="G1460">
        <f>IF('Template A - Products'!H1460="Single",750-'Validation Checks'!F1460,1500-'Validation Checks'!F1460)</f>
        <v>1500</v>
      </c>
    </row>
    <row r="1461" spans="6:7">
      <c r="F1461">
        <f>'Template A - Products'!I1461+'Template A - Products'!J1461</f>
        <v>0</v>
      </c>
      <c r="G1461">
        <f>IF('Template A - Products'!H1461="Single",750-'Validation Checks'!F1461,1500-'Validation Checks'!F1461)</f>
        <v>1500</v>
      </c>
    </row>
    <row r="1462" spans="6:7">
      <c r="F1462">
        <f>'Template A - Products'!I1462+'Template A - Products'!J1462</f>
        <v>0</v>
      </c>
      <c r="G1462">
        <f>IF('Template A - Products'!H1462="Single",750-'Validation Checks'!F1462,1500-'Validation Checks'!F1462)</f>
        <v>1500</v>
      </c>
    </row>
    <row r="1463" spans="6:7">
      <c r="F1463">
        <f>'Template A - Products'!I1463+'Template A - Products'!J1463</f>
        <v>0</v>
      </c>
      <c r="G1463">
        <f>IF('Template A - Products'!H1463="Single",750-'Validation Checks'!F1463,1500-'Validation Checks'!F1463)</f>
        <v>1500</v>
      </c>
    </row>
    <row r="1464" spans="6:7">
      <c r="F1464">
        <f>'Template A - Products'!I1464+'Template A - Products'!J1464</f>
        <v>0</v>
      </c>
      <c r="G1464">
        <f>IF('Template A - Products'!H1464="Single",750-'Validation Checks'!F1464,1500-'Validation Checks'!F1464)</f>
        <v>1500</v>
      </c>
    </row>
    <row r="1465" spans="6:7">
      <c r="F1465">
        <f>'Template A - Products'!I1465+'Template A - Products'!J1465</f>
        <v>0</v>
      </c>
      <c r="G1465">
        <f>IF('Template A - Products'!H1465="Single",750-'Validation Checks'!F1465,1500-'Validation Checks'!F1465)</f>
        <v>1500</v>
      </c>
    </row>
    <row r="1466" spans="6:7">
      <c r="F1466">
        <f>'Template A - Products'!I1466+'Template A - Products'!J1466</f>
        <v>0</v>
      </c>
      <c r="G1466">
        <f>IF('Template A - Products'!H1466="Single",750-'Validation Checks'!F1466,1500-'Validation Checks'!F1466)</f>
        <v>1500</v>
      </c>
    </row>
    <row r="1467" spans="6:7">
      <c r="F1467">
        <f>'Template A - Products'!I1467+'Template A - Products'!J1467</f>
        <v>0</v>
      </c>
      <c r="G1467">
        <f>IF('Template A - Products'!H1467="Single",750-'Validation Checks'!F1467,1500-'Validation Checks'!F1467)</f>
        <v>1500</v>
      </c>
    </row>
    <row r="1468" spans="6:7">
      <c r="F1468">
        <f>'Template A - Products'!I1468+'Template A - Products'!J1468</f>
        <v>0</v>
      </c>
      <c r="G1468">
        <f>IF('Template A - Products'!H1468="Single",750-'Validation Checks'!F1468,1500-'Validation Checks'!F1468)</f>
        <v>1500</v>
      </c>
    </row>
    <row r="1469" spans="6:7">
      <c r="F1469">
        <f>'Template A - Products'!I1469+'Template A - Products'!J1469</f>
        <v>0</v>
      </c>
      <c r="G1469">
        <f>IF('Template A - Products'!H1469="Single",750-'Validation Checks'!F1469,1500-'Validation Checks'!F1469)</f>
        <v>1500</v>
      </c>
    </row>
    <row r="1470" spans="6:7">
      <c r="F1470">
        <f>'Template A - Products'!I1470+'Template A - Products'!J1470</f>
        <v>0</v>
      </c>
      <c r="G1470">
        <f>IF('Template A - Products'!H1470="Single",750-'Validation Checks'!F1470,1500-'Validation Checks'!F1470)</f>
        <v>1500</v>
      </c>
    </row>
    <row r="1471" spans="6:7">
      <c r="F1471">
        <f>'Template A - Products'!I1471+'Template A - Products'!J1471</f>
        <v>0</v>
      </c>
      <c r="G1471">
        <f>IF('Template A - Products'!H1471="Single",750-'Validation Checks'!F1471,1500-'Validation Checks'!F1471)</f>
        <v>1500</v>
      </c>
    </row>
    <row r="1472" spans="6:7">
      <c r="F1472">
        <f>'Template A - Products'!I1472+'Template A - Products'!J1472</f>
        <v>0</v>
      </c>
      <c r="G1472">
        <f>IF('Template A - Products'!H1472="Single",750-'Validation Checks'!F1472,1500-'Validation Checks'!F1472)</f>
        <v>1500</v>
      </c>
    </row>
    <row r="1473" spans="6:7">
      <c r="F1473">
        <f>'Template A - Products'!I1473+'Template A - Products'!J1473</f>
        <v>0</v>
      </c>
      <c r="G1473">
        <f>IF('Template A - Products'!H1473="Single",750-'Validation Checks'!F1473,1500-'Validation Checks'!F1473)</f>
        <v>1500</v>
      </c>
    </row>
    <row r="1474" spans="6:7">
      <c r="F1474">
        <f>'Template A - Products'!I1474+'Template A - Products'!J1474</f>
        <v>0</v>
      </c>
      <c r="G1474">
        <f>IF('Template A - Products'!H1474="Single",750-'Validation Checks'!F1474,1500-'Validation Checks'!F1474)</f>
        <v>1500</v>
      </c>
    </row>
    <row r="1475" spans="6:7">
      <c r="F1475">
        <f>'Template A - Products'!I1475+'Template A - Products'!J1475</f>
        <v>0</v>
      </c>
      <c r="G1475">
        <f>IF('Template A - Products'!H1475="Single",750-'Validation Checks'!F1475,1500-'Validation Checks'!F1475)</f>
        <v>1500</v>
      </c>
    </row>
    <row r="1476" spans="6:7">
      <c r="F1476">
        <f>'Template A - Products'!I1476+'Template A - Products'!J1476</f>
        <v>0</v>
      </c>
      <c r="G1476">
        <f>IF('Template A - Products'!H1476="Single",750-'Validation Checks'!F1476,1500-'Validation Checks'!F1476)</f>
        <v>1500</v>
      </c>
    </row>
    <row r="1477" spans="6:7">
      <c r="F1477">
        <f>'Template A - Products'!I1477+'Template A - Products'!J1477</f>
        <v>0</v>
      </c>
      <c r="G1477">
        <f>IF('Template A - Products'!H1477="Single",750-'Validation Checks'!F1477,1500-'Validation Checks'!F1477)</f>
        <v>1500</v>
      </c>
    </row>
    <row r="1478" spans="6:7">
      <c r="F1478">
        <f>'Template A - Products'!I1478+'Template A - Products'!J1478</f>
        <v>0</v>
      </c>
      <c r="G1478">
        <f>IF('Template A - Products'!H1478="Single",750-'Validation Checks'!F1478,1500-'Validation Checks'!F1478)</f>
        <v>1500</v>
      </c>
    </row>
    <row r="1479" spans="6:7">
      <c r="F1479">
        <f>'Template A - Products'!I1479+'Template A - Products'!J1479</f>
        <v>0</v>
      </c>
      <c r="G1479">
        <f>IF('Template A - Products'!H1479="Single",750-'Validation Checks'!F1479,1500-'Validation Checks'!F1479)</f>
        <v>1500</v>
      </c>
    </row>
    <row r="1480" spans="6:7">
      <c r="F1480">
        <f>'Template A - Products'!I1480+'Template A - Products'!J1480</f>
        <v>0</v>
      </c>
      <c r="G1480">
        <f>IF('Template A - Products'!H1480="Single",750-'Validation Checks'!F1480,1500-'Validation Checks'!F1480)</f>
        <v>1500</v>
      </c>
    </row>
    <row r="1481" spans="6:7">
      <c r="F1481">
        <f>'Template A - Products'!I1481+'Template A - Products'!J1481</f>
        <v>0</v>
      </c>
      <c r="G1481">
        <f>IF('Template A - Products'!H1481="Single",750-'Validation Checks'!F1481,1500-'Validation Checks'!F1481)</f>
        <v>1500</v>
      </c>
    </row>
    <row r="1482" spans="6:7">
      <c r="F1482">
        <f>'Template A - Products'!I1482+'Template A - Products'!J1482</f>
        <v>0</v>
      </c>
      <c r="G1482">
        <f>IF('Template A - Products'!H1482="Single",750-'Validation Checks'!F1482,1500-'Validation Checks'!F1482)</f>
        <v>1500</v>
      </c>
    </row>
    <row r="1483" spans="6:7">
      <c r="F1483">
        <f>'Template A - Products'!I1483+'Template A - Products'!J1483</f>
        <v>0</v>
      </c>
      <c r="G1483">
        <f>IF('Template A - Products'!H1483="Single",750-'Validation Checks'!F1483,1500-'Validation Checks'!F1483)</f>
        <v>1500</v>
      </c>
    </row>
    <row r="1484" spans="6:7">
      <c r="F1484">
        <f>'Template A - Products'!I1484+'Template A - Products'!J1484</f>
        <v>0</v>
      </c>
      <c r="G1484">
        <f>IF('Template A - Products'!H1484="Single",750-'Validation Checks'!F1484,1500-'Validation Checks'!F1484)</f>
        <v>1500</v>
      </c>
    </row>
    <row r="1485" spans="6:7">
      <c r="F1485">
        <f>'Template A - Products'!I1485+'Template A - Products'!J1485</f>
        <v>0</v>
      </c>
      <c r="G1485">
        <f>IF('Template A - Products'!H1485="Single",750-'Validation Checks'!F1485,1500-'Validation Checks'!F1485)</f>
        <v>1500</v>
      </c>
    </row>
    <row r="1486" spans="6:7">
      <c r="F1486">
        <f>'Template A - Products'!I1486+'Template A - Products'!J1486</f>
        <v>0</v>
      </c>
      <c r="G1486">
        <f>IF('Template A - Products'!H1486="Single",750-'Validation Checks'!F1486,1500-'Validation Checks'!F1486)</f>
        <v>1500</v>
      </c>
    </row>
    <row r="1487" spans="6:7">
      <c r="F1487">
        <f>'Template A - Products'!I1487+'Template A - Products'!J1487</f>
        <v>0</v>
      </c>
      <c r="G1487">
        <f>IF('Template A - Products'!H1487="Single",750-'Validation Checks'!F1487,1500-'Validation Checks'!F1487)</f>
        <v>1500</v>
      </c>
    </row>
    <row r="1488" spans="6:7">
      <c r="F1488">
        <f>'Template A - Products'!I1488+'Template A - Products'!J1488</f>
        <v>0</v>
      </c>
      <c r="G1488">
        <f>IF('Template A - Products'!H1488="Single",750-'Validation Checks'!F1488,1500-'Validation Checks'!F1488)</f>
        <v>1500</v>
      </c>
    </row>
    <row r="1489" spans="6:7">
      <c r="F1489">
        <f>'Template A - Products'!I1489+'Template A - Products'!J1489</f>
        <v>0</v>
      </c>
      <c r="G1489">
        <f>IF('Template A - Products'!H1489="Single",750-'Validation Checks'!F1489,1500-'Validation Checks'!F1489)</f>
        <v>1500</v>
      </c>
    </row>
    <row r="1490" spans="6:7">
      <c r="F1490">
        <f>'Template A - Products'!I1490+'Template A - Products'!J1490</f>
        <v>0</v>
      </c>
      <c r="G1490">
        <f>IF('Template A - Products'!H1490="Single",750-'Validation Checks'!F1490,1500-'Validation Checks'!F1490)</f>
        <v>1500</v>
      </c>
    </row>
    <row r="1491" spans="6:7">
      <c r="F1491">
        <f>'Template A - Products'!I1491+'Template A - Products'!J1491</f>
        <v>0</v>
      </c>
      <c r="G1491">
        <f>IF('Template A - Products'!H1491="Single",750-'Validation Checks'!F1491,1500-'Validation Checks'!F1491)</f>
        <v>1500</v>
      </c>
    </row>
    <row r="1492" spans="6:7">
      <c r="F1492">
        <f>'Template A - Products'!I1492+'Template A - Products'!J1492</f>
        <v>0</v>
      </c>
      <c r="G1492">
        <f>IF('Template A - Products'!H1492="Single",750-'Validation Checks'!F1492,1500-'Validation Checks'!F1492)</f>
        <v>1500</v>
      </c>
    </row>
    <row r="1493" spans="6:7">
      <c r="F1493">
        <f>'Template A - Products'!I1493+'Template A - Products'!J1493</f>
        <v>0</v>
      </c>
      <c r="G1493">
        <f>IF('Template A - Products'!H1493="Single",750-'Validation Checks'!F1493,1500-'Validation Checks'!F1493)</f>
        <v>1500</v>
      </c>
    </row>
    <row r="1494" spans="6:7">
      <c r="F1494">
        <f>'Template A - Products'!I1494+'Template A - Products'!J1494</f>
        <v>0</v>
      </c>
      <c r="G1494">
        <f>IF('Template A - Products'!H1494="Single",750-'Validation Checks'!F1494,1500-'Validation Checks'!F1494)</f>
        <v>1500</v>
      </c>
    </row>
    <row r="1495" spans="6:7">
      <c r="F1495">
        <f>'Template A - Products'!I1495+'Template A - Products'!J1495</f>
        <v>0</v>
      </c>
      <c r="G1495">
        <f>IF('Template A - Products'!H1495="Single",750-'Validation Checks'!F1495,1500-'Validation Checks'!F1495)</f>
        <v>1500</v>
      </c>
    </row>
    <row r="1496" spans="6:7">
      <c r="F1496">
        <f>'Template A - Products'!I1496+'Template A - Products'!J1496</f>
        <v>0</v>
      </c>
      <c r="G1496">
        <f>IF('Template A - Products'!H1496="Single",750-'Validation Checks'!F1496,1500-'Validation Checks'!F1496)</f>
        <v>1500</v>
      </c>
    </row>
    <row r="1497" spans="6:7">
      <c r="F1497">
        <f>'Template A - Products'!I1497+'Template A - Products'!J1497</f>
        <v>0</v>
      </c>
      <c r="G1497">
        <f>IF('Template A - Products'!H1497="Single",750-'Validation Checks'!F1497,1500-'Validation Checks'!F1497)</f>
        <v>1500</v>
      </c>
    </row>
    <row r="1498" spans="6:7">
      <c r="F1498">
        <f>'Template A - Products'!I1498+'Template A - Products'!J1498</f>
        <v>0</v>
      </c>
      <c r="G1498">
        <f>IF('Template A - Products'!H1498="Single",750-'Validation Checks'!F1498,1500-'Validation Checks'!F1498)</f>
        <v>1500</v>
      </c>
    </row>
    <row r="1499" spans="6:7">
      <c r="F1499">
        <f>'Template A - Products'!I1499+'Template A - Products'!J1499</f>
        <v>0</v>
      </c>
      <c r="G1499">
        <f>IF('Template A - Products'!H1499="Single",750-'Validation Checks'!F1499,1500-'Validation Checks'!F1499)</f>
        <v>1500</v>
      </c>
    </row>
    <row r="1500" spans="6:7">
      <c r="F1500">
        <f>'Template A - Products'!I1500+'Template A - Products'!J1500</f>
        <v>0</v>
      </c>
      <c r="G1500">
        <f>IF('Template A - Products'!H1500="Single",750-'Validation Checks'!F1500,1500-'Validation Checks'!F1500)</f>
        <v>1500</v>
      </c>
    </row>
    <row r="1501" spans="6:7">
      <c r="F1501">
        <f>'Template A - Products'!I1501+'Template A - Products'!J1501</f>
        <v>0</v>
      </c>
      <c r="G1501">
        <f>IF('Template A - Products'!H1501="Single",750-'Validation Checks'!F1501,1500-'Validation Checks'!F1501)</f>
        <v>1500</v>
      </c>
    </row>
    <row r="1502" spans="6:7">
      <c r="F1502">
        <f>'Template A - Products'!I1502+'Template A - Products'!J1502</f>
        <v>0</v>
      </c>
      <c r="G1502">
        <f>IF('Template A - Products'!H1502="Single",750-'Validation Checks'!F1502,1500-'Validation Checks'!F1502)</f>
        <v>1500</v>
      </c>
    </row>
    <row r="1503" spans="6:7">
      <c r="F1503">
        <f>'Template A - Products'!I1503+'Template A - Products'!J1503</f>
        <v>0</v>
      </c>
      <c r="G1503">
        <f>IF('Template A - Products'!H1503="Single",750-'Validation Checks'!F1503,1500-'Validation Checks'!F1503)</f>
        <v>1500</v>
      </c>
    </row>
    <row r="1504" spans="6:7">
      <c r="F1504">
        <f>'Template A - Products'!I1504+'Template A - Products'!J1504</f>
        <v>0</v>
      </c>
      <c r="G1504">
        <f>IF('Template A - Products'!H1504="Single",750-'Validation Checks'!F1504,1500-'Validation Checks'!F1504)</f>
        <v>1500</v>
      </c>
    </row>
    <row r="1505" spans="6:7">
      <c r="F1505">
        <f>'Template A - Products'!I1505+'Template A - Products'!J1505</f>
        <v>0</v>
      </c>
      <c r="G1505">
        <f>IF('Template A - Products'!H1505="Single",750-'Validation Checks'!F1505,1500-'Validation Checks'!F1505)</f>
        <v>1500</v>
      </c>
    </row>
    <row r="1506" spans="6:7">
      <c r="F1506">
        <f>'Template A - Products'!I1506+'Template A - Products'!J1506</f>
        <v>0</v>
      </c>
      <c r="G1506">
        <f>IF('Template A - Products'!H1506="Single",750-'Validation Checks'!F1506,1500-'Validation Checks'!F1506)</f>
        <v>1500</v>
      </c>
    </row>
    <row r="1507" spans="6:7">
      <c r="F1507">
        <f>'Template A - Products'!I1507+'Template A - Products'!J1507</f>
        <v>0</v>
      </c>
      <c r="G1507">
        <f>IF('Template A - Products'!H1507="Single",750-'Validation Checks'!F1507,1500-'Validation Checks'!F1507)</f>
        <v>1500</v>
      </c>
    </row>
    <row r="1508" spans="6:7">
      <c r="F1508">
        <f>'Template A - Products'!I1508+'Template A - Products'!J1508</f>
        <v>0</v>
      </c>
      <c r="G1508">
        <f>IF('Template A - Products'!H1508="Single",750-'Validation Checks'!F1508,1500-'Validation Checks'!F1508)</f>
        <v>1500</v>
      </c>
    </row>
    <row r="1509" spans="6:7">
      <c r="F1509">
        <f>'Template A - Products'!I1509+'Template A - Products'!J1509</f>
        <v>0</v>
      </c>
      <c r="G1509">
        <f>IF('Template A - Products'!H1509="Single",750-'Validation Checks'!F1509,1500-'Validation Checks'!F1509)</f>
        <v>1500</v>
      </c>
    </row>
    <row r="1510" spans="6:7">
      <c r="F1510">
        <f>'Template A - Products'!I1510+'Template A - Products'!J1510</f>
        <v>0</v>
      </c>
      <c r="G1510">
        <f>IF('Template A - Products'!H1510="Single",750-'Validation Checks'!F1510,1500-'Validation Checks'!F1510)</f>
        <v>1500</v>
      </c>
    </row>
    <row r="1511" spans="6:7">
      <c r="F1511">
        <f>'Template A - Products'!I1511+'Template A - Products'!J1511</f>
        <v>0</v>
      </c>
      <c r="G1511">
        <f>IF('Template A - Products'!H1511="Single",750-'Validation Checks'!F1511,1500-'Validation Checks'!F1511)</f>
        <v>1500</v>
      </c>
    </row>
    <row r="1512" spans="6:7">
      <c r="F1512">
        <f>'Template A - Products'!I1512+'Template A - Products'!J1512</f>
        <v>0</v>
      </c>
      <c r="G1512">
        <f>IF('Template A - Products'!H1512="Single",750-'Validation Checks'!F1512,1500-'Validation Checks'!F1512)</f>
        <v>1500</v>
      </c>
    </row>
    <row r="1513" spans="6:7">
      <c r="F1513">
        <f>'Template A - Products'!I1513+'Template A - Products'!J1513</f>
        <v>0</v>
      </c>
      <c r="G1513">
        <f>IF('Template A - Products'!H1513="Single",750-'Validation Checks'!F1513,1500-'Validation Checks'!F1513)</f>
        <v>1500</v>
      </c>
    </row>
    <row r="1514" spans="6:7">
      <c r="F1514">
        <f>'Template A - Products'!I1514+'Template A - Products'!J1514</f>
        <v>0</v>
      </c>
      <c r="G1514">
        <f>IF('Template A - Products'!H1514="Single",750-'Validation Checks'!F1514,1500-'Validation Checks'!F1514)</f>
        <v>1500</v>
      </c>
    </row>
    <row r="1515" spans="6:7">
      <c r="F1515">
        <f>'Template A - Products'!I1515+'Template A - Products'!J1515</f>
        <v>0</v>
      </c>
      <c r="G1515">
        <f>IF('Template A - Products'!H1515="Single",750-'Validation Checks'!F1515,1500-'Validation Checks'!F1515)</f>
        <v>1500</v>
      </c>
    </row>
    <row r="1516" spans="6:7">
      <c r="F1516">
        <f>'Template A - Products'!I1516+'Template A - Products'!J1516</f>
        <v>0</v>
      </c>
      <c r="G1516">
        <f>IF('Template A - Products'!H1516="Single",750-'Validation Checks'!F1516,1500-'Validation Checks'!F1516)</f>
        <v>1500</v>
      </c>
    </row>
    <row r="1517" spans="6:7">
      <c r="F1517">
        <f>'Template A - Products'!I1517+'Template A - Products'!J1517</f>
        <v>0</v>
      </c>
      <c r="G1517">
        <f>IF('Template A - Products'!H1517="Single",750-'Validation Checks'!F1517,1500-'Validation Checks'!F1517)</f>
        <v>1500</v>
      </c>
    </row>
    <row r="1518" spans="6:7">
      <c r="F1518">
        <f>'Template A - Products'!I1518+'Template A - Products'!J1518</f>
        <v>0</v>
      </c>
      <c r="G1518">
        <f>IF('Template A - Products'!H1518="Single",750-'Validation Checks'!F1518,1500-'Validation Checks'!F1518)</f>
        <v>1500</v>
      </c>
    </row>
    <row r="1519" spans="6:7">
      <c r="F1519">
        <f>'Template A - Products'!I1519+'Template A - Products'!J1519</f>
        <v>0</v>
      </c>
      <c r="G1519">
        <f>IF('Template A - Products'!H1519="Single",750-'Validation Checks'!F1519,1500-'Validation Checks'!F1519)</f>
        <v>1500</v>
      </c>
    </row>
    <row r="1520" spans="6:7">
      <c r="F1520">
        <f>'Template A - Products'!I1520+'Template A - Products'!J1520</f>
        <v>0</v>
      </c>
      <c r="G1520">
        <f>IF('Template A - Products'!H1520="Single",750-'Validation Checks'!F1520,1500-'Validation Checks'!F1520)</f>
        <v>1500</v>
      </c>
    </row>
    <row r="1521" spans="6:7">
      <c r="F1521">
        <f>'Template A - Products'!I1521+'Template A - Products'!J1521</f>
        <v>0</v>
      </c>
      <c r="G1521">
        <f>IF('Template A - Products'!H1521="Single",750-'Validation Checks'!F1521,1500-'Validation Checks'!F1521)</f>
        <v>1500</v>
      </c>
    </row>
    <row r="1522" spans="6:7">
      <c r="F1522">
        <f>'Template A - Products'!I1522+'Template A - Products'!J1522</f>
        <v>0</v>
      </c>
      <c r="G1522">
        <f>IF('Template A - Products'!H1522="Single",750-'Validation Checks'!F1522,1500-'Validation Checks'!F1522)</f>
        <v>1500</v>
      </c>
    </row>
    <row r="1523" spans="6:7">
      <c r="F1523">
        <f>'Template A - Products'!I1523+'Template A - Products'!J1523</f>
        <v>0</v>
      </c>
      <c r="G1523">
        <f>IF('Template A - Products'!H1523="Single",750-'Validation Checks'!F1523,1500-'Validation Checks'!F1523)</f>
        <v>1500</v>
      </c>
    </row>
    <row r="1524" spans="6:7">
      <c r="F1524">
        <f>'Template A - Products'!I1524+'Template A - Products'!J1524</f>
        <v>0</v>
      </c>
      <c r="G1524">
        <f>IF('Template A - Products'!H1524="Single",750-'Validation Checks'!F1524,1500-'Validation Checks'!F1524)</f>
        <v>1500</v>
      </c>
    </row>
    <row r="1525" spans="6:7">
      <c r="F1525">
        <f>'Template A - Products'!I1525+'Template A - Products'!J1525</f>
        <v>0</v>
      </c>
      <c r="G1525">
        <f>IF('Template A - Products'!H1525="Single",750-'Validation Checks'!F1525,1500-'Validation Checks'!F1525)</f>
        <v>1500</v>
      </c>
    </row>
    <row r="1526" spans="6:7">
      <c r="F1526">
        <f>'Template A - Products'!I1526+'Template A - Products'!J1526</f>
        <v>0</v>
      </c>
      <c r="G1526">
        <f>IF('Template A - Products'!H1526="Single",750-'Validation Checks'!F1526,1500-'Validation Checks'!F1526)</f>
        <v>1500</v>
      </c>
    </row>
    <row r="1527" spans="6:7">
      <c r="F1527">
        <f>'Template A - Products'!I1527+'Template A - Products'!J1527</f>
        <v>0</v>
      </c>
      <c r="G1527">
        <f>IF('Template A - Products'!H1527="Single",750-'Validation Checks'!F1527,1500-'Validation Checks'!F1527)</f>
        <v>1500</v>
      </c>
    </row>
    <row r="1528" spans="6:7">
      <c r="F1528">
        <f>'Template A - Products'!I1528+'Template A - Products'!J1528</f>
        <v>0</v>
      </c>
      <c r="G1528">
        <f>IF('Template A - Products'!H1528="Single",750-'Validation Checks'!F1528,1500-'Validation Checks'!F1528)</f>
        <v>1500</v>
      </c>
    </row>
    <row r="1529" spans="6:7">
      <c r="F1529">
        <f>'Template A - Products'!I1529+'Template A - Products'!J1529</f>
        <v>0</v>
      </c>
      <c r="G1529">
        <f>IF('Template A - Products'!H1529="Single",750-'Validation Checks'!F1529,1500-'Validation Checks'!F1529)</f>
        <v>1500</v>
      </c>
    </row>
    <row r="1530" spans="6:7">
      <c r="F1530">
        <f>'Template A - Products'!I1530+'Template A - Products'!J1530</f>
        <v>0</v>
      </c>
      <c r="G1530">
        <f>IF('Template A - Products'!H1530="Single",750-'Validation Checks'!F1530,1500-'Validation Checks'!F1530)</f>
        <v>1500</v>
      </c>
    </row>
    <row r="1531" spans="6:7">
      <c r="F1531">
        <f>'Template A - Products'!I1531+'Template A - Products'!J1531</f>
        <v>0</v>
      </c>
      <c r="G1531">
        <f>IF('Template A - Products'!H1531="Single",750-'Validation Checks'!F1531,1500-'Validation Checks'!F1531)</f>
        <v>1500</v>
      </c>
    </row>
    <row r="1532" spans="6:7">
      <c r="F1532">
        <f>'Template A - Products'!I1532+'Template A - Products'!J1532</f>
        <v>0</v>
      </c>
      <c r="G1532">
        <f>IF('Template A - Products'!H1532="Single",750-'Validation Checks'!F1532,1500-'Validation Checks'!F1532)</f>
        <v>1500</v>
      </c>
    </row>
    <row r="1533" spans="6:7">
      <c r="F1533">
        <f>'Template A - Products'!I1533+'Template A - Products'!J1533</f>
        <v>0</v>
      </c>
      <c r="G1533">
        <f>IF('Template A - Products'!H1533="Single",750-'Validation Checks'!F1533,1500-'Validation Checks'!F1533)</f>
        <v>1500</v>
      </c>
    </row>
    <row r="1534" spans="6:7">
      <c r="F1534">
        <f>'Template A - Products'!I1534+'Template A - Products'!J1534</f>
        <v>0</v>
      </c>
      <c r="G1534">
        <f>IF('Template A - Products'!H1534="Single",750-'Validation Checks'!F1534,1500-'Validation Checks'!F1534)</f>
        <v>1500</v>
      </c>
    </row>
    <row r="1535" spans="6:7">
      <c r="F1535">
        <f>'Template A - Products'!I1535+'Template A - Products'!J1535</f>
        <v>0</v>
      </c>
      <c r="G1535">
        <f>IF('Template A - Products'!H1535="Single",750-'Validation Checks'!F1535,1500-'Validation Checks'!F1535)</f>
        <v>1500</v>
      </c>
    </row>
    <row r="1536" spans="6:7">
      <c r="F1536">
        <f>'Template A - Products'!I1536+'Template A - Products'!J1536</f>
        <v>0</v>
      </c>
      <c r="G1536">
        <f>IF('Template A - Products'!H1536="Single",750-'Validation Checks'!F1536,1500-'Validation Checks'!F1536)</f>
        <v>1500</v>
      </c>
    </row>
    <row r="1537" spans="6:7">
      <c r="F1537">
        <f>'Template A - Products'!I1537+'Template A - Products'!J1537</f>
        <v>0</v>
      </c>
      <c r="G1537">
        <f>IF('Template A - Products'!H1537="Single",750-'Validation Checks'!F1537,1500-'Validation Checks'!F1537)</f>
        <v>1500</v>
      </c>
    </row>
    <row r="1538" spans="6:7">
      <c r="F1538">
        <f>'Template A - Products'!I1538+'Template A - Products'!J1538</f>
        <v>0</v>
      </c>
      <c r="G1538">
        <f>IF('Template A - Products'!H1538="Single",750-'Validation Checks'!F1538,1500-'Validation Checks'!F1538)</f>
        <v>1500</v>
      </c>
    </row>
    <row r="1539" spans="6:7">
      <c r="F1539">
        <f>'Template A - Products'!I1539+'Template A - Products'!J1539</f>
        <v>0</v>
      </c>
      <c r="G1539">
        <f>IF('Template A - Products'!H1539="Single",750-'Validation Checks'!F1539,1500-'Validation Checks'!F1539)</f>
        <v>1500</v>
      </c>
    </row>
    <row r="1540" spans="6:7">
      <c r="F1540">
        <f>'Template A - Products'!I1540+'Template A - Products'!J1540</f>
        <v>0</v>
      </c>
      <c r="G1540">
        <f>IF('Template A - Products'!H1540="Single",750-'Validation Checks'!F1540,1500-'Validation Checks'!F1540)</f>
        <v>1500</v>
      </c>
    </row>
    <row r="1541" spans="6:7">
      <c r="F1541">
        <f>'Template A - Products'!I1541+'Template A - Products'!J1541</f>
        <v>0</v>
      </c>
      <c r="G1541">
        <f>IF('Template A - Products'!H1541="Single",750-'Validation Checks'!F1541,1500-'Validation Checks'!F1541)</f>
        <v>1500</v>
      </c>
    </row>
    <row r="1542" spans="6:7">
      <c r="F1542">
        <f>'Template A - Products'!I1542+'Template A - Products'!J1542</f>
        <v>0</v>
      </c>
      <c r="G1542">
        <f>IF('Template A - Products'!H1542="Single",750-'Validation Checks'!F1542,1500-'Validation Checks'!F1542)</f>
        <v>1500</v>
      </c>
    </row>
    <row r="1543" spans="6:7">
      <c r="F1543">
        <f>'Template A - Products'!I1543+'Template A - Products'!J1543</f>
        <v>0</v>
      </c>
      <c r="G1543">
        <f>IF('Template A - Products'!H1543="Single",750-'Validation Checks'!F1543,1500-'Validation Checks'!F1543)</f>
        <v>1500</v>
      </c>
    </row>
    <row r="1544" spans="6:7">
      <c r="F1544">
        <f>'Template A - Products'!I1544+'Template A - Products'!J1544</f>
        <v>0</v>
      </c>
      <c r="G1544">
        <f>IF('Template A - Products'!H1544="Single",750-'Validation Checks'!F1544,1500-'Validation Checks'!F1544)</f>
        <v>1500</v>
      </c>
    </row>
    <row r="1545" spans="6:7">
      <c r="F1545">
        <f>'Template A - Products'!I1545+'Template A - Products'!J1545</f>
        <v>0</v>
      </c>
      <c r="G1545">
        <f>IF('Template A - Products'!H1545="Single",750-'Validation Checks'!F1545,1500-'Validation Checks'!F1545)</f>
        <v>1500</v>
      </c>
    </row>
    <row r="1546" spans="6:7">
      <c r="F1546">
        <f>'Template A - Products'!I1546+'Template A - Products'!J1546</f>
        <v>0</v>
      </c>
      <c r="G1546">
        <f>IF('Template A - Products'!H1546="Single",750-'Validation Checks'!F1546,1500-'Validation Checks'!F1546)</f>
        <v>1500</v>
      </c>
    </row>
    <row r="1547" spans="6:7">
      <c r="F1547">
        <f>'Template A - Products'!I1547+'Template A - Products'!J1547</f>
        <v>0</v>
      </c>
      <c r="G1547">
        <f>IF('Template A - Products'!H1547="Single",750-'Validation Checks'!F1547,1500-'Validation Checks'!F1547)</f>
        <v>1500</v>
      </c>
    </row>
    <row r="1548" spans="6:7">
      <c r="F1548">
        <f>'Template A - Products'!I1548+'Template A - Products'!J1548</f>
        <v>0</v>
      </c>
      <c r="G1548">
        <f>IF('Template A - Products'!H1548="Single",750-'Validation Checks'!F1548,1500-'Validation Checks'!F1548)</f>
        <v>1500</v>
      </c>
    </row>
    <row r="1549" spans="6:7">
      <c r="F1549">
        <f>'Template A - Products'!I1549+'Template A - Products'!J1549</f>
        <v>0</v>
      </c>
      <c r="G1549">
        <f>IF('Template A - Products'!H1549="Single",750-'Validation Checks'!F1549,1500-'Validation Checks'!F1549)</f>
        <v>1500</v>
      </c>
    </row>
    <row r="1550" spans="6:7">
      <c r="F1550">
        <f>'Template A - Products'!I1550+'Template A - Products'!J1550</f>
        <v>0</v>
      </c>
      <c r="G1550">
        <f>IF('Template A - Products'!H1550="Single",750-'Validation Checks'!F1550,1500-'Validation Checks'!F1550)</f>
        <v>1500</v>
      </c>
    </row>
    <row r="1551" spans="6:7">
      <c r="F1551">
        <f>'Template A - Products'!I1551+'Template A - Products'!J1551</f>
        <v>0</v>
      </c>
      <c r="G1551">
        <f>IF('Template A - Products'!H1551="Single",750-'Validation Checks'!F1551,1500-'Validation Checks'!F1551)</f>
        <v>1500</v>
      </c>
    </row>
    <row r="1552" spans="6:7">
      <c r="F1552">
        <f>'Template A - Products'!I1552+'Template A - Products'!J1552</f>
        <v>0</v>
      </c>
      <c r="G1552">
        <f>IF('Template A - Products'!H1552="Single",750-'Validation Checks'!F1552,1500-'Validation Checks'!F1552)</f>
        <v>1500</v>
      </c>
    </row>
    <row r="1553" spans="6:7">
      <c r="F1553">
        <f>'Template A - Products'!I1553+'Template A - Products'!J1553</f>
        <v>0</v>
      </c>
      <c r="G1553">
        <f>IF('Template A - Products'!H1553="Single",750-'Validation Checks'!F1553,1500-'Validation Checks'!F1553)</f>
        <v>1500</v>
      </c>
    </row>
    <row r="1554" spans="6:7">
      <c r="F1554">
        <f>'Template A - Products'!I1554+'Template A - Products'!J1554</f>
        <v>0</v>
      </c>
      <c r="G1554">
        <f>IF('Template A - Products'!H1554="Single",750-'Validation Checks'!F1554,1500-'Validation Checks'!F1554)</f>
        <v>1500</v>
      </c>
    </row>
    <row r="1555" spans="6:7">
      <c r="F1555">
        <f>'Template A - Products'!I1555+'Template A - Products'!J1555</f>
        <v>0</v>
      </c>
      <c r="G1555">
        <f>IF('Template A - Products'!H1555="Single",750-'Validation Checks'!F1555,1500-'Validation Checks'!F1555)</f>
        <v>1500</v>
      </c>
    </row>
    <row r="1556" spans="6:7">
      <c r="F1556">
        <f>'Template A - Products'!I1556+'Template A - Products'!J1556</f>
        <v>0</v>
      </c>
      <c r="G1556">
        <f>IF('Template A - Products'!H1556="Single",750-'Validation Checks'!F1556,1500-'Validation Checks'!F1556)</f>
        <v>1500</v>
      </c>
    </row>
    <row r="1557" spans="6:7">
      <c r="F1557">
        <f>'Template A - Products'!I1557+'Template A - Products'!J1557</f>
        <v>0</v>
      </c>
      <c r="G1557">
        <f>IF('Template A - Products'!H1557="Single",750-'Validation Checks'!F1557,1500-'Validation Checks'!F1557)</f>
        <v>1500</v>
      </c>
    </row>
    <row r="1558" spans="6:7">
      <c r="F1558">
        <f>'Template A - Products'!I1558+'Template A - Products'!J1558</f>
        <v>0</v>
      </c>
      <c r="G1558">
        <f>IF('Template A - Products'!H1558="Single",750-'Validation Checks'!F1558,1500-'Validation Checks'!F1558)</f>
        <v>1500</v>
      </c>
    </row>
    <row r="1559" spans="6:7">
      <c r="F1559">
        <f>'Template A - Products'!I1559+'Template A - Products'!J1559</f>
        <v>0</v>
      </c>
      <c r="G1559">
        <f>IF('Template A - Products'!H1559="Single",750-'Validation Checks'!F1559,1500-'Validation Checks'!F1559)</f>
        <v>1500</v>
      </c>
    </row>
    <row r="1560" spans="6:7">
      <c r="F1560">
        <f>'Template A - Products'!I1560+'Template A - Products'!J1560</f>
        <v>0</v>
      </c>
      <c r="G1560">
        <f>IF('Template A - Products'!H1560="Single",750-'Validation Checks'!F1560,1500-'Validation Checks'!F1560)</f>
        <v>1500</v>
      </c>
    </row>
    <row r="1561" spans="6:7">
      <c r="F1561">
        <f>'Template A - Products'!I1561+'Template A - Products'!J1561</f>
        <v>0</v>
      </c>
      <c r="G1561">
        <f>IF('Template A - Products'!H1561="Single",750-'Validation Checks'!F1561,1500-'Validation Checks'!F1561)</f>
        <v>1500</v>
      </c>
    </row>
    <row r="1562" spans="6:7">
      <c r="F1562">
        <f>'Template A - Products'!I1562+'Template A - Products'!J1562</f>
        <v>0</v>
      </c>
      <c r="G1562">
        <f>IF('Template A - Products'!H1562="Single",750-'Validation Checks'!F1562,1500-'Validation Checks'!F1562)</f>
        <v>1500</v>
      </c>
    </row>
    <row r="1563" spans="6:7">
      <c r="F1563">
        <f>'Template A - Products'!I1563+'Template A - Products'!J1563</f>
        <v>0</v>
      </c>
      <c r="G1563">
        <f>IF('Template A - Products'!H1563="Single",750-'Validation Checks'!F1563,1500-'Validation Checks'!F1563)</f>
        <v>1500</v>
      </c>
    </row>
    <row r="1564" spans="6:7">
      <c r="F1564">
        <f>'Template A - Products'!I1564+'Template A - Products'!J1564</f>
        <v>0</v>
      </c>
      <c r="G1564">
        <f>IF('Template A - Products'!H1564="Single",750-'Validation Checks'!F1564,1500-'Validation Checks'!F1564)</f>
        <v>1500</v>
      </c>
    </row>
    <row r="1565" spans="6:7">
      <c r="F1565">
        <f>'Template A - Products'!I1565+'Template A - Products'!J1565</f>
        <v>0</v>
      </c>
      <c r="G1565">
        <f>IF('Template A - Products'!H1565="Single",750-'Validation Checks'!F1565,1500-'Validation Checks'!F1565)</f>
        <v>1500</v>
      </c>
    </row>
    <row r="1566" spans="6:7">
      <c r="F1566">
        <f>'Template A - Products'!I1566+'Template A - Products'!J1566</f>
        <v>0</v>
      </c>
      <c r="G1566">
        <f>IF('Template A - Products'!H1566="Single",750-'Validation Checks'!F1566,1500-'Validation Checks'!F1566)</f>
        <v>1500</v>
      </c>
    </row>
    <row r="1567" spans="6:7">
      <c r="F1567">
        <f>'Template A - Products'!I1567+'Template A - Products'!J1567</f>
        <v>0</v>
      </c>
      <c r="G1567">
        <f>IF('Template A - Products'!H1567="Single",750-'Validation Checks'!F1567,1500-'Validation Checks'!F1567)</f>
        <v>1500</v>
      </c>
    </row>
    <row r="1568" spans="6:7">
      <c r="F1568">
        <f>'Template A - Products'!I1568+'Template A - Products'!J1568</f>
        <v>0</v>
      </c>
      <c r="G1568">
        <f>IF('Template A - Products'!H1568="Single",750-'Validation Checks'!F1568,1500-'Validation Checks'!F1568)</f>
        <v>1500</v>
      </c>
    </row>
    <row r="1569" spans="6:7">
      <c r="F1569">
        <f>'Template A - Products'!I1569+'Template A - Products'!J1569</f>
        <v>0</v>
      </c>
      <c r="G1569">
        <f>IF('Template A - Products'!H1569="Single",750-'Validation Checks'!F1569,1500-'Validation Checks'!F1569)</f>
        <v>1500</v>
      </c>
    </row>
    <row r="1570" spans="6:7">
      <c r="F1570">
        <f>'Template A - Products'!I1570+'Template A - Products'!J1570</f>
        <v>0</v>
      </c>
      <c r="G1570">
        <f>IF('Template A - Products'!H1570="Single",750-'Validation Checks'!F1570,1500-'Validation Checks'!F1570)</f>
        <v>1500</v>
      </c>
    </row>
    <row r="1571" spans="6:7">
      <c r="F1571">
        <f>'Template A - Products'!I1571+'Template A - Products'!J1571</f>
        <v>0</v>
      </c>
      <c r="G1571">
        <f>IF('Template A - Products'!H1571="Single",750-'Validation Checks'!F1571,1500-'Validation Checks'!F1571)</f>
        <v>1500</v>
      </c>
    </row>
    <row r="1572" spans="6:7">
      <c r="F1572">
        <f>'Template A - Products'!I1572+'Template A - Products'!J1572</f>
        <v>0</v>
      </c>
      <c r="G1572">
        <f>IF('Template A - Products'!H1572="Single",750-'Validation Checks'!F1572,1500-'Validation Checks'!F1572)</f>
        <v>1500</v>
      </c>
    </row>
    <row r="1573" spans="6:7">
      <c r="F1573">
        <f>'Template A - Products'!I1573+'Template A - Products'!J1573</f>
        <v>0</v>
      </c>
      <c r="G1573">
        <f>IF('Template A - Products'!H1573="Single",750-'Validation Checks'!F1573,1500-'Validation Checks'!F1573)</f>
        <v>1500</v>
      </c>
    </row>
    <row r="1574" spans="6:7">
      <c r="F1574">
        <f>'Template A - Products'!I1574+'Template A - Products'!J1574</f>
        <v>0</v>
      </c>
      <c r="G1574">
        <f>IF('Template A - Products'!H1574="Single",750-'Validation Checks'!F1574,1500-'Validation Checks'!F1574)</f>
        <v>1500</v>
      </c>
    </row>
    <row r="1575" spans="6:7">
      <c r="F1575">
        <f>'Template A - Products'!I1575+'Template A - Products'!J1575</f>
        <v>0</v>
      </c>
      <c r="G1575">
        <f>IF('Template A - Products'!H1575="Single",750-'Validation Checks'!F1575,1500-'Validation Checks'!F1575)</f>
        <v>1500</v>
      </c>
    </row>
    <row r="1576" spans="6:7">
      <c r="F1576">
        <f>'Template A - Products'!I1576+'Template A - Products'!J1576</f>
        <v>0</v>
      </c>
      <c r="G1576">
        <f>IF('Template A - Products'!H1576="Single",750-'Validation Checks'!F1576,1500-'Validation Checks'!F1576)</f>
        <v>1500</v>
      </c>
    </row>
    <row r="1577" spans="6:7">
      <c r="F1577">
        <f>'Template A - Products'!I1577+'Template A - Products'!J1577</f>
        <v>0</v>
      </c>
      <c r="G1577">
        <f>IF('Template A - Products'!H1577="Single",750-'Validation Checks'!F1577,1500-'Validation Checks'!F1577)</f>
        <v>1500</v>
      </c>
    </row>
    <row r="1578" spans="6:7">
      <c r="F1578">
        <f>'Template A - Products'!I1578+'Template A - Products'!J1578</f>
        <v>0</v>
      </c>
      <c r="G1578">
        <f>IF('Template A - Products'!H1578="Single",750-'Validation Checks'!F1578,1500-'Validation Checks'!F1578)</f>
        <v>1500</v>
      </c>
    </row>
    <row r="1579" spans="6:7">
      <c r="F1579">
        <f>'Template A - Products'!I1579+'Template A - Products'!J1579</f>
        <v>0</v>
      </c>
      <c r="G1579">
        <f>IF('Template A - Products'!H1579="Single",750-'Validation Checks'!F1579,1500-'Validation Checks'!F1579)</f>
        <v>1500</v>
      </c>
    </row>
    <row r="1580" spans="6:7">
      <c r="F1580">
        <f>'Template A - Products'!I1580+'Template A - Products'!J1580</f>
        <v>0</v>
      </c>
      <c r="G1580">
        <f>IF('Template A - Products'!H1580="Single",750-'Validation Checks'!F1580,1500-'Validation Checks'!F1580)</f>
        <v>1500</v>
      </c>
    </row>
    <row r="1581" spans="6:7">
      <c r="F1581">
        <f>'Template A - Products'!I1581+'Template A - Products'!J1581</f>
        <v>0</v>
      </c>
      <c r="G1581">
        <f>IF('Template A - Products'!H1581="Single",750-'Validation Checks'!F1581,1500-'Validation Checks'!F1581)</f>
        <v>1500</v>
      </c>
    </row>
    <row r="1582" spans="6:7">
      <c r="F1582">
        <f>'Template A - Products'!I1582+'Template A - Products'!J1582</f>
        <v>0</v>
      </c>
      <c r="G1582">
        <f>IF('Template A - Products'!H1582="Single",750-'Validation Checks'!F1582,1500-'Validation Checks'!F1582)</f>
        <v>1500</v>
      </c>
    </row>
    <row r="1583" spans="6:7">
      <c r="F1583">
        <f>'Template A - Products'!I1583+'Template A - Products'!J1583</f>
        <v>0</v>
      </c>
      <c r="G1583">
        <f>IF('Template A - Products'!H1583="Single",750-'Validation Checks'!F1583,1500-'Validation Checks'!F1583)</f>
        <v>1500</v>
      </c>
    </row>
    <row r="1584" spans="6:7">
      <c r="F1584">
        <f>'Template A - Products'!I1584+'Template A - Products'!J1584</f>
        <v>0</v>
      </c>
      <c r="G1584">
        <f>IF('Template A - Products'!H1584="Single",750-'Validation Checks'!F1584,1500-'Validation Checks'!F1584)</f>
        <v>1500</v>
      </c>
    </row>
    <row r="1585" spans="6:7">
      <c r="F1585">
        <f>'Template A - Products'!I1585+'Template A - Products'!J1585</f>
        <v>0</v>
      </c>
      <c r="G1585">
        <f>IF('Template A - Products'!H1585="Single",750-'Validation Checks'!F1585,1500-'Validation Checks'!F1585)</f>
        <v>1500</v>
      </c>
    </row>
    <row r="1586" spans="6:7">
      <c r="F1586">
        <f>'Template A - Products'!I1586+'Template A - Products'!J1586</f>
        <v>0</v>
      </c>
      <c r="G1586">
        <f>IF('Template A - Products'!H1586="Single",750-'Validation Checks'!F1586,1500-'Validation Checks'!F1586)</f>
        <v>1500</v>
      </c>
    </row>
    <row r="1587" spans="6:7">
      <c r="F1587">
        <f>'Template A - Products'!I1587+'Template A - Products'!J1587</f>
        <v>0</v>
      </c>
      <c r="G1587">
        <f>IF('Template A - Products'!H1587="Single",750-'Validation Checks'!F1587,1500-'Validation Checks'!F1587)</f>
        <v>1500</v>
      </c>
    </row>
    <row r="1588" spans="6:7">
      <c r="F1588">
        <f>'Template A - Products'!I1588+'Template A - Products'!J1588</f>
        <v>0</v>
      </c>
      <c r="G1588">
        <f>IF('Template A - Products'!H1588="Single",750-'Validation Checks'!F1588,1500-'Validation Checks'!F1588)</f>
        <v>1500</v>
      </c>
    </row>
    <row r="1589" spans="6:7">
      <c r="F1589">
        <f>'Template A - Products'!I1589+'Template A - Products'!J1589</f>
        <v>0</v>
      </c>
      <c r="G1589">
        <f>IF('Template A - Products'!H1589="Single",750-'Validation Checks'!F1589,1500-'Validation Checks'!F1589)</f>
        <v>1500</v>
      </c>
    </row>
    <row r="1590" spans="6:7">
      <c r="F1590">
        <f>'Template A - Products'!I1590+'Template A - Products'!J1590</f>
        <v>0</v>
      </c>
      <c r="G1590">
        <f>IF('Template A - Products'!H1590="Single",750-'Validation Checks'!F1590,1500-'Validation Checks'!F1590)</f>
        <v>1500</v>
      </c>
    </row>
    <row r="1591" spans="6:7">
      <c r="F1591">
        <f>'Template A - Products'!I1591+'Template A - Products'!J1591</f>
        <v>0</v>
      </c>
      <c r="G1591">
        <f>IF('Template A - Products'!H1591="Single",750-'Validation Checks'!F1591,1500-'Validation Checks'!F1591)</f>
        <v>1500</v>
      </c>
    </row>
    <row r="1592" spans="6:7">
      <c r="F1592">
        <f>'Template A - Products'!I1592+'Template A - Products'!J1592</f>
        <v>0</v>
      </c>
      <c r="G1592">
        <f>IF('Template A - Products'!H1592="Single",750-'Validation Checks'!F1592,1500-'Validation Checks'!F1592)</f>
        <v>1500</v>
      </c>
    </row>
    <row r="1593" spans="6:7">
      <c r="F1593">
        <f>'Template A - Products'!I1593+'Template A - Products'!J1593</f>
        <v>0</v>
      </c>
      <c r="G1593">
        <f>IF('Template A - Products'!H1593="Single",750-'Validation Checks'!F1593,1500-'Validation Checks'!F1593)</f>
        <v>1500</v>
      </c>
    </row>
    <row r="1594" spans="6:7">
      <c r="F1594">
        <f>'Template A - Products'!I1594+'Template A - Products'!J1594</f>
        <v>0</v>
      </c>
      <c r="G1594">
        <f>IF('Template A - Products'!H1594="Single",750-'Validation Checks'!F1594,1500-'Validation Checks'!F1594)</f>
        <v>1500</v>
      </c>
    </row>
    <row r="1595" spans="6:7">
      <c r="F1595">
        <f>'Template A - Products'!I1595+'Template A - Products'!J1595</f>
        <v>0</v>
      </c>
      <c r="G1595">
        <f>IF('Template A - Products'!H1595="Single",750-'Validation Checks'!F1595,1500-'Validation Checks'!F1595)</f>
        <v>1500</v>
      </c>
    </row>
    <row r="1596" spans="6:7">
      <c r="F1596">
        <f>'Template A - Products'!I1596+'Template A - Products'!J1596</f>
        <v>0</v>
      </c>
      <c r="G1596">
        <f>IF('Template A - Products'!H1596="Single",750-'Validation Checks'!F1596,1500-'Validation Checks'!F1596)</f>
        <v>1500</v>
      </c>
    </row>
    <row r="1597" spans="6:7">
      <c r="F1597">
        <f>'Template A - Products'!I1597+'Template A - Products'!J1597</f>
        <v>0</v>
      </c>
      <c r="G1597">
        <f>IF('Template A - Products'!H1597="Single",750-'Validation Checks'!F1597,1500-'Validation Checks'!F1597)</f>
        <v>1500</v>
      </c>
    </row>
    <row r="1598" spans="6:7">
      <c r="F1598">
        <f>'Template A - Products'!I1598+'Template A - Products'!J1598</f>
        <v>0</v>
      </c>
      <c r="G1598">
        <f>IF('Template A - Products'!H1598="Single",750-'Validation Checks'!F1598,1500-'Validation Checks'!F1598)</f>
        <v>1500</v>
      </c>
    </row>
    <row r="1599" spans="6:7">
      <c r="F1599">
        <f>'Template A - Products'!I1599+'Template A - Products'!J1599</f>
        <v>0</v>
      </c>
      <c r="G1599">
        <f>IF('Template A - Products'!H1599="Single",750-'Validation Checks'!F1599,1500-'Validation Checks'!F1599)</f>
        <v>1500</v>
      </c>
    </row>
    <row r="1600" spans="6:7">
      <c r="F1600">
        <f>'Template A - Products'!I1600+'Template A - Products'!J1600</f>
        <v>0</v>
      </c>
      <c r="G1600">
        <f>IF('Template A - Products'!H1600="Single",750-'Validation Checks'!F1600,1500-'Validation Checks'!F1600)</f>
        <v>1500</v>
      </c>
    </row>
    <row r="1601" spans="6:7">
      <c r="F1601">
        <f>'Template A - Products'!I1601+'Template A - Products'!J1601</f>
        <v>0</v>
      </c>
      <c r="G1601">
        <f>IF('Template A - Products'!H1601="Single",750-'Validation Checks'!F1601,1500-'Validation Checks'!F1601)</f>
        <v>1500</v>
      </c>
    </row>
    <row r="1602" spans="6:7">
      <c r="F1602">
        <f>'Template A - Products'!I1602+'Template A - Products'!J1602</f>
        <v>0</v>
      </c>
      <c r="G1602">
        <f>IF('Template A - Products'!H1602="Single",750-'Validation Checks'!F1602,1500-'Validation Checks'!F1602)</f>
        <v>1500</v>
      </c>
    </row>
    <row r="1603" spans="6:7">
      <c r="F1603">
        <f>'Template A - Products'!I1603+'Template A - Products'!J1603</f>
        <v>0</v>
      </c>
      <c r="G1603">
        <f>IF('Template A - Products'!H1603="Single",750-'Validation Checks'!F1603,1500-'Validation Checks'!F1603)</f>
        <v>1500</v>
      </c>
    </row>
    <row r="1604" spans="6:7">
      <c r="F1604">
        <f>'Template A - Products'!I1604+'Template A - Products'!J1604</f>
        <v>0</v>
      </c>
      <c r="G1604">
        <f>IF('Template A - Products'!H1604="Single",750-'Validation Checks'!F1604,1500-'Validation Checks'!F1604)</f>
        <v>1500</v>
      </c>
    </row>
    <row r="1605" spans="6:7">
      <c r="F1605">
        <f>'Template A - Products'!I1605+'Template A - Products'!J1605</f>
        <v>0</v>
      </c>
      <c r="G1605">
        <f>IF('Template A - Products'!H1605="Single",750-'Validation Checks'!F1605,1500-'Validation Checks'!F1605)</f>
        <v>1500</v>
      </c>
    </row>
    <row r="1606" spans="6:7">
      <c r="F1606">
        <f>'Template A - Products'!I1606+'Template A - Products'!J1606</f>
        <v>0</v>
      </c>
      <c r="G1606">
        <f>IF('Template A - Products'!H1606="Single",750-'Validation Checks'!F1606,1500-'Validation Checks'!F1606)</f>
        <v>1500</v>
      </c>
    </row>
    <row r="1607" spans="6:7">
      <c r="F1607">
        <f>'Template A - Products'!I1607+'Template A - Products'!J1607</f>
        <v>0</v>
      </c>
      <c r="G1607">
        <f>IF('Template A - Products'!H1607="Single",750-'Validation Checks'!F1607,1500-'Validation Checks'!F1607)</f>
        <v>1500</v>
      </c>
    </row>
    <row r="1608" spans="6:7">
      <c r="F1608">
        <f>'Template A - Products'!I1608+'Template A - Products'!J1608</f>
        <v>0</v>
      </c>
      <c r="G1608">
        <f>IF('Template A - Products'!H1608="Single",750-'Validation Checks'!F1608,1500-'Validation Checks'!F1608)</f>
        <v>1500</v>
      </c>
    </row>
    <row r="1609" spans="6:7">
      <c r="F1609">
        <f>'Template A - Products'!I1609+'Template A - Products'!J1609</f>
        <v>0</v>
      </c>
      <c r="G1609">
        <f>IF('Template A - Products'!H1609="Single",750-'Validation Checks'!F1609,1500-'Validation Checks'!F1609)</f>
        <v>1500</v>
      </c>
    </row>
    <row r="1610" spans="6:7">
      <c r="F1610">
        <f>'Template A - Products'!I1610+'Template A - Products'!J1610</f>
        <v>0</v>
      </c>
      <c r="G1610">
        <f>IF('Template A - Products'!H1610="Single",750-'Validation Checks'!F1610,1500-'Validation Checks'!F1610)</f>
        <v>1500</v>
      </c>
    </row>
    <row r="1611" spans="6:7">
      <c r="F1611">
        <f>'Template A - Products'!I1611+'Template A - Products'!J1611</f>
        <v>0</v>
      </c>
      <c r="G1611">
        <f>IF('Template A - Products'!H1611="Single",750-'Validation Checks'!F1611,1500-'Validation Checks'!F1611)</f>
        <v>1500</v>
      </c>
    </row>
    <row r="1612" spans="6:7">
      <c r="F1612">
        <f>'Template A - Products'!I1612+'Template A - Products'!J1612</f>
        <v>0</v>
      </c>
      <c r="G1612">
        <f>IF('Template A - Products'!H1612="Single",750-'Validation Checks'!F1612,1500-'Validation Checks'!F1612)</f>
        <v>1500</v>
      </c>
    </row>
    <row r="1613" spans="6:7">
      <c r="F1613">
        <f>'Template A - Products'!I1613+'Template A - Products'!J1613</f>
        <v>0</v>
      </c>
      <c r="G1613">
        <f>IF('Template A - Products'!H1613="Single",750-'Validation Checks'!F1613,1500-'Validation Checks'!F1613)</f>
        <v>1500</v>
      </c>
    </row>
    <row r="1614" spans="6:7">
      <c r="F1614">
        <f>'Template A - Products'!I1614+'Template A - Products'!J1614</f>
        <v>0</v>
      </c>
      <c r="G1614">
        <f>IF('Template A - Products'!H1614="Single",750-'Validation Checks'!F1614,1500-'Validation Checks'!F1614)</f>
        <v>1500</v>
      </c>
    </row>
    <row r="1615" spans="6:7">
      <c r="F1615">
        <f>'Template A - Products'!I1615+'Template A - Products'!J1615</f>
        <v>0</v>
      </c>
      <c r="G1615">
        <f>IF('Template A - Products'!H1615="Single",750-'Validation Checks'!F1615,1500-'Validation Checks'!F1615)</f>
        <v>1500</v>
      </c>
    </row>
    <row r="1616" spans="6:7">
      <c r="F1616">
        <f>'Template A - Products'!I1616+'Template A - Products'!J1616</f>
        <v>0</v>
      </c>
      <c r="G1616">
        <f>IF('Template A - Products'!H1616="Single",750-'Validation Checks'!F1616,1500-'Validation Checks'!F1616)</f>
        <v>1500</v>
      </c>
    </row>
    <row r="1617" spans="6:7">
      <c r="F1617">
        <f>'Template A - Products'!I1617+'Template A - Products'!J1617</f>
        <v>0</v>
      </c>
      <c r="G1617">
        <f>IF('Template A - Products'!H1617="Single",750-'Validation Checks'!F1617,1500-'Validation Checks'!F1617)</f>
        <v>1500</v>
      </c>
    </row>
    <row r="1618" spans="6:7">
      <c r="F1618">
        <f>'Template A - Products'!I1618+'Template A - Products'!J1618</f>
        <v>0</v>
      </c>
      <c r="G1618">
        <f>IF('Template A - Products'!H1618="Single",750-'Validation Checks'!F1618,1500-'Validation Checks'!F1618)</f>
        <v>1500</v>
      </c>
    </row>
    <row r="1619" spans="6:7">
      <c r="F1619">
        <f>'Template A - Products'!I1619+'Template A - Products'!J1619</f>
        <v>0</v>
      </c>
      <c r="G1619">
        <f>IF('Template A - Products'!H1619="Single",750-'Validation Checks'!F1619,1500-'Validation Checks'!F1619)</f>
        <v>1500</v>
      </c>
    </row>
    <row r="1620" spans="6:7">
      <c r="F1620">
        <f>'Template A - Products'!I1620+'Template A - Products'!J1620</f>
        <v>0</v>
      </c>
      <c r="G1620">
        <f>IF('Template A - Products'!H1620="Single",750-'Validation Checks'!F1620,1500-'Validation Checks'!F1620)</f>
        <v>1500</v>
      </c>
    </row>
    <row r="1621" spans="6:7">
      <c r="F1621">
        <f>'Template A - Products'!I1621+'Template A - Products'!J1621</f>
        <v>0</v>
      </c>
      <c r="G1621">
        <f>IF('Template A - Products'!H1621="Single",750-'Validation Checks'!F1621,1500-'Validation Checks'!F1621)</f>
        <v>1500</v>
      </c>
    </row>
    <row r="1622" spans="6:7">
      <c r="F1622">
        <f>'Template A - Products'!I1622+'Template A - Products'!J1622</f>
        <v>0</v>
      </c>
      <c r="G1622">
        <f>IF('Template A - Products'!H1622="Single",750-'Validation Checks'!F1622,1500-'Validation Checks'!F1622)</f>
        <v>1500</v>
      </c>
    </row>
    <row r="1623" spans="6:7">
      <c r="F1623">
        <f>'Template A - Products'!I1623+'Template A - Products'!J1623</f>
        <v>0</v>
      </c>
      <c r="G1623">
        <f>IF('Template A - Products'!H1623="Single",750-'Validation Checks'!F1623,1500-'Validation Checks'!F1623)</f>
        <v>1500</v>
      </c>
    </row>
    <row r="1624" spans="6:7">
      <c r="F1624">
        <f>'Template A - Products'!I1624+'Template A - Products'!J1624</f>
        <v>0</v>
      </c>
      <c r="G1624">
        <f>IF('Template A - Products'!H1624="Single",750-'Validation Checks'!F1624,1500-'Validation Checks'!F1624)</f>
        <v>1500</v>
      </c>
    </row>
    <row r="1625" spans="6:7">
      <c r="F1625">
        <f>'Template A - Products'!I1625+'Template A - Products'!J1625</f>
        <v>0</v>
      </c>
      <c r="G1625">
        <f>IF('Template A - Products'!H1625="Single",750-'Validation Checks'!F1625,1500-'Validation Checks'!F1625)</f>
        <v>1500</v>
      </c>
    </row>
    <row r="1626" spans="6:7">
      <c r="F1626">
        <f>'Template A - Products'!I1626+'Template A - Products'!J1626</f>
        <v>0</v>
      </c>
      <c r="G1626">
        <f>IF('Template A - Products'!H1626="Single",750-'Validation Checks'!F1626,1500-'Validation Checks'!F1626)</f>
        <v>1500</v>
      </c>
    </row>
    <row r="1627" spans="6:7">
      <c r="F1627">
        <f>'Template A - Products'!I1627+'Template A - Products'!J1627</f>
        <v>0</v>
      </c>
      <c r="G1627">
        <f>IF('Template A - Products'!H1627="Single",750-'Validation Checks'!F1627,1500-'Validation Checks'!F1627)</f>
        <v>1500</v>
      </c>
    </row>
    <row r="1628" spans="6:7">
      <c r="F1628">
        <f>'Template A - Products'!I1628+'Template A - Products'!J1628</f>
        <v>0</v>
      </c>
      <c r="G1628">
        <f>IF('Template A - Products'!H1628="Single",750-'Validation Checks'!F1628,1500-'Validation Checks'!F1628)</f>
        <v>1500</v>
      </c>
    </row>
    <row r="1629" spans="6:7">
      <c r="F1629">
        <f>'Template A - Products'!I1629+'Template A - Products'!J1629</f>
        <v>0</v>
      </c>
      <c r="G1629">
        <f>IF('Template A - Products'!H1629="Single",750-'Validation Checks'!F1629,1500-'Validation Checks'!F1629)</f>
        <v>1500</v>
      </c>
    </row>
    <row r="1630" spans="6:7">
      <c r="F1630">
        <f>'Template A - Products'!I1630+'Template A - Products'!J1630</f>
        <v>0</v>
      </c>
      <c r="G1630">
        <f>IF('Template A - Products'!H1630="Single",750-'Validation Checks'!F1630,1500-'Validation Checks'!F1630)</f>
        <v>1500</v>
      </c>
    </row>
    <row r="1631" spans="6:7">
      <c r="F1631">
        <f>'Template A - Products'!I1631+'Template A - Products'!J1631</f>
        <v>0</v>
      </c>
      <c r="G1631">
        <f>IF('Template A - Products'!H1631="Single",750-'Validation Checks'!F1631,1500-'Validation Checks'!F1631)</f>
        <v>1500</v>
      </c>
    </row>
    <row r="1632" spans="6:7">
      <c r="F1632">
        <f>'Template A - Products'!I1632+'Template A - Products'!J1632</f>
        <v>0</v>
      </c>
      <c r="G1632">
        <f>IF('Template A - Products'!H1632="Single",750-'Validation Checks'!F1632,1500-'Validation Checks'!F1632)</f>
        <v>1500</v>
      </c>
    </row>
    <row r="1633" spans="6:7">
      <c r="F1633">
        <f>'Template A - Products'!I1633+'Template A - Products'!J1633</f>
        <v>0</v>
      </c>
      <c r="G1633">
        <f>IF('Template A - Products'!H1633="Single",750-'Validation Checks'!F1633,1500-'Validation Checks'!F1633)</f>
        <v>1500</v>
      </c>
    </row>
    <row r="1634" spans="6:7">
      <c r="F1634">
        <f>'Template A - Products'!I1634+'Template A - Products'!J1634</f>
        <v>0</v>
      </c>
      <c r="G1634">
        <f>IF('Template A - Products'!H1634="Single",750-'Validation Checks'!F1634,1500-'Validation Checks'!F1634)</f>
        <v>1500</v>
      </c>
    </row>
    <row r="1635" spans="6:7">
      <c r="F1635">
        <f>'Template A - Products'!I1635+'Template A - Products'!J1635</f>
        <v>0</v>
      </c>
      <c r="G1635">
        <f>IF('Template A - Products'!H1635="Single",750-'Validation Checks'!F1635,1500-'Validation Checks'!F1635)</f>
        <v>1500</v>
      </c>
    </row>
    <row r="1636" spans="6:7">
      <c r="F1636">
        <f>'Template A - Products'!I1636+'Template A - Products'!J1636</f>
        <v>0</v>
      </c>
      <c r="G1636">
        <f>IF('Template A - Products'!H1636="Single",750-'Validation Checks'!F1636,1500-'Validation Checks'!F1636)</f>
        <v>1500</v>
      </c>
    </row>
    <row r="1637" spans="6:7">
      <c r="F1637">
        <f>'Template A - Products'!I1637+'Template A - Products'!J1637</f>
        <v>0</v>
      </c>
      <c r="G1637">
        <f>IF('Template A - Products'!H1637="Single",750-'Validation Checks'!F1637,1500-'Validation Checks'!F1637)</f>
        <v>1500</v>
      </c>
    </row>
    <row r="1638" spans="6:7">
      <c r="F1638">
        <f>'Template A - Products'!I1638+'Template A - Products'!J1638</f>
        <v>0</v>
      </c>
      <c r="G1638">
        <f>IF('Template A - Products'!H1638="Single",750-'Validation Checks'!F1638,1500-'Validation Checks'!F1638)</f>
        <v>1500</v>
      </c>
    </row>
    <row r="1639" spans="6:7">
      <c r="F1639">
        <f>'Template A - Products'!I1639+'Template A - Products'!J1639</f>
        <v>0</v>
      </c>
      <c r="G1639">
        <f>IF('Template A - Products'!H1639="Single",750-'Validation Checks'!F1639,1500-'Validation Checks'!F1639)</f>
        <v>1500</v>
      </c>
    </row>
    <row r="1640" spans="6:7">
      <c r="F1640">
        <f>'Template A - Products'!I1640+'Template A - Products'!J1640</f>
        <v>0</v>
      </c>
      <c r="G1640">
        <f>IF('Template A - Products'!H1640="Single",750-'Validation Checks'!F1640,1500-'Validation Checks'!F1640)</f>
        <v>1500</v>
      </c>
    </row>
    <row r="1641" spans="6:7">
      <c r="F1641">
        <f>'Template A - Products'!I1641+'Template A - Products'!J1641</f>
        <v>0</v>
      </c>
      <c r="G1641">
        <f>IF('Template A - Products'!H1641="Single",750-'Validation Checks'!F1641,1500-'Validation Checks'!F1641)</f>
        <v>1500</v>
      </c>
    </row>
    <row r="1642" spans="6:7">
      <c r="F1642">
        <f>'Template A - Products'!I1642+'Template A - Products'!J1642</f>
        <v>0</v>
      </c>
      <c r="G1642">
        <f>IF('Template A - Products'!H1642="Single",750-'Validation Checks'!F1642,1500-'Validation Checks'!F1642)</f>
        <v>1500</v>
      </c>
    </row>
    <row r="1643" spans="6:7">
      <c r="F1643">
        <f>'Template A - Products'!I1643+'Template A - Products'!J1643</f>
        <v>0</v>
      </c>
      <c r="G1643">
        <f>IF('Template A - Products'!H1643="Single",750-'Validation Checks'!F1643,1500-'Validation Checks'!F1643)</f>
        <v>1500</v>
      </c>
    </row>
    <row r="1644" spans="6:7">
      <c r="F1644">
        <f>'Template A - Products'!I1644+'Template A - Products'!J1644</f>
        <v>0</v>
      </c>
      <c r="G1644">
        <f>IF('Template A - Products'!H1644="Single",750-'Validation Checks'!F1644,1500-'Validation Checks'!F1644)</f>
        <v>1500</v>
      </c>
    </row>
    <row r="1645" spans="6:7">
      <c r="F1645">
        <f>'Template A - Products'!I1645+'Template A - Products'!J1645</f>
        <v>0</v>
      </c>
      <c r="G1645">
        <f>IF('Template A - Products'!H1645="Single",750-'Validation Checks'!F1645,1500-'Validation Checks'!F1645)</f>
        <v>1500</v>
      </c>
    </row>
    <row r="1646" spans="6:7">
      <c r="F1646">
        <f>'Template A - Products'!I1646+'Template A - Products'!J1646</f>
        <v>0</v>
      </c>
      <c r="G1646">
        <f>IF('Template A - Products'!H1646="Single",750-'Validation Checks'!F1646,1500-'Validation Checks'!F1646)</f>
        <v>1500</v>
      </c>
    </row>
    <row r="1647" spans="6:7">
      <c r="F1647">
        <f>'Template A - Products'!I1647+'Template A - Products'!J1647</f>
        <v>0</v>
      </c>
      <c r="G1647">
        <f>IF('Template A - Products'!H1647="Single",750-'Validation Checks'!F1647,1500-'Validation Checks'!F1647)</f>
        <v>1500</v>
      </c>
    </row>
    <row r="1648" spans="6:7">
      <c r="F1648">
        <f>'Template A - Products'!I1648+'Template A - Products'!J1648</f>
        <v>0</v>
      </c>
      <c r="G1648">
        <f>IF('Template A - Products'!H1648="Single",750-'Validation Checks'!F1648,1500-'Validation Checks'!F1648)</f>
        <v>1500</v>
      </c>
    </row>
    <row r="1649" spans="6:7">
      <c r="F1649">
        <f>'Template A - Products'!I1649+'Template A - Products'!J1649</f>
        <v>0</v>
      </c>
      <c r="G1649">
        <f>IF('Template A - Products'!H1649="Single",750-'Validation Checks'!F1649,1500-'Validation Checks'!F1649)</f>
        <v>1500</v>
      </c>
    </row>
    <row r="1650" spans="6:7">
      <c r="F1650">
        <f>'Template A - Products'!I1650+'Template A - Products'!J1650</f>
        <v>0</v>
      </c>
      <c r="G1650">
        <f>IF('Template A - Products'!H1650="Single",750-'Validation Checks'!F1650,1500-'Validation Checks'!F1650)</f>
        <v>1500</v>
      </c>
    </row>
    <row r="1651" spans="6:7">
      <c r="F1651">
        <f>'Template A - Products'!I1651+'Template A - Products'!J1651</f>
        <v>0</v>
      </c>
      <c r="G1651">
        <f>IF('Template A - Products'!H1651="Single",750-'Validation Checks'!F1651,1500-'Validation Checks'!F1651)</f>
        <v>1500</v>
      </c>
    </row>
    <row r="1652" spans="6:7">
      <c r="F1652">
        <f>'Template A - Products'!I1652+'Template A - Products'!J1652</f>
        <v>0</v>
      </c>
      <c r="G1652">
        <f>IF('Template A - Products'!H1652="Single",750-'Validation Checks'!F1652,1500-'Validation Checks'!F1652)</f>
        <v>1500</v>
      </c>
    </row>
    <row r="1653" spans="6:7">
      <c r="F1653">
        <f>'Template A - Products'!I1653+'Template A - Products'!J1653</f>
        <v>0</v>
      </c>
      <c r="G1653">
        <f>IF('Template A - Products'!H1653="Single",750-'Validation Checks'!F1653,1500-'Validation Checks'!F1653)</f>
        <v>1500</v>
      </c>
    </row>
    <row r="1654" spans="6:7">
      <c r="F1654">
        <f>'Template A - Products'!I1654+'Template A - Products'!J1654</f>
        <v>0</v>
      </c>
      <c r="G1654">
        <f>IF('Template A - Products'!H1654="Single",750-'Validation Checks'!F1654,1500-'Validation Checks'!F1654)</f>
        <v>1500</v>
      </c>
    </row>
    <row r="1655" spans="6:7">
      <c r="F1655">
        <f>'Template A - Products'!I1655+'Template A - Products'!J1655</f>
        <v>0</v>
      </c>
      <c r="G1655">
        <f>IF('Template A - Products'!H1655="Single",750-'Validation Checks'!F1655,1500-'Validation Checks'!F1655)</f>
        <v>1500</v>
      </c>
    </row>
    <row r="1656" spans="6:7">
      <c r="F1656">
        <f>'Template A - Products'!I1656+'Template A - Products'!J1656</f>
        <v>0</v>
      </c>
      <c r="G1656">
        <f>IF('Template A - Products'!H1656="Single",750-'Validation Checks'!F1656,1500-'Validation Checks'!F1656)</f>
        <v>1500</v>
      </c>
    </row>
    <row r="1657" spans="6:7">
      <c r="F1657">
        <f>'Template A - Products'!I1657+'Template A - Products'!J1657</f>
        <v>0</v>
      </c>
      <c r="G1657">
        <f>IF('Template A - Products'!H1657="Single",750-'Validation Checks'!F1657,1500-'Validation Checks'!F1657)</f>
        <v>1500</v>
      </c>
    </row>
    <row r="1658" spans="6:7">
      <c r="F1658">
        <f>'Template A - Products'!I1658+'Template A - Products'!J1658</f>
        <v>0</v>
      </c>
      <c r="G1658">
        <f>IF('Template A - Products'!H1658="Single",750-'Validation Checks'!F1658,1500-'Validation Checks'!F1658)</f>
        <v>1500</v>
      </c>
    </row>
    <row r="1659" spans="6:7">
      <c r="F1659">
        <f>'Template A - Products'!I1659+'Template A - Products'!J1659</f>
        <v>0</v>
      </c>
      <c r="G1659">
        <f>IF('Template A - Products'!H1659="Single",750-'Validation Checks'!F1659,1500-'Validation Checks'!F1659)</f>
        <v>1500</v>
      </c>
    </row>
    <row r="1660" spans="6:7">
      <c r="F1660">
        <f>'Template A - Products'!I1660+'Template A - Products'!J1660</f>
        <v>0</v>
      </c>
      <c r="G1660">
        <f>IF('Template A - Products'!H1660="Single",750-'Validation Checks'!F1660,1500-'Validation Checks'!F1660)</f>
        <v>1500</v>
      </c>
    </row>
    <row r="1661" spans="6:7">
      <c r="F1661">
        <f>'Template A - Products'!I1661+'Template A - Products'!J1661</f>
        <v>0</v>
      </c>
      <c r="G1661">
        <f>IF('Template A - Products'!H1661="Single",750-'Validation Checks'!F1661,1500-'Validation Checks'!F1661)</f>
        <v>1500</v>
      </c>
    </row>
    <row r="1662" spans="6:7">
      <c r="F1662">
        <f>'Template A - Products'!I1662+'Template A - Products'!J1662</f>
        <v>0</v>
      </c>
      <c r="G1662">
        <f>IF('Template A - Products'!H1662="Single",750-'Validation Checks'!F1662,1500-'Validation Checks'!F1662)</f>
        <v>1500</v>
      </c>
    </row>
    <row r="1663" spans="6:7">
      <c r="F1663">
        <f>'Template A - Products'!I1663+'Template A - Products'!J1663</f>
        <v>0</v>
      </c>
      <c r="G1663">
        <f>IF('Template A - Products'!H1663="Single",750-'Validation Checks'!F1663,1500-'Validation Checks'!F1663)</f>
        <v>1500</v>
      </c>
    </row>
    <row r="1664" spans="6:7">
      <c r="F1664">
        <f>'Template A - Products'!I1664+'Template A - Products'!J1664</f>
        <v>0</v>
      </c>
      <c r="G1664">
        <f>IF('Template A - Products'!H1664="Single",750-'Validation Checks'!F1664,1500-'Validation Checks'!F1664)</f>
        <v>1500</v>
      </c>
    </row>
    <row r="1665" spans="6:7">
      <c r="F1665">
        <f>'Template A - Products'!I1665+'Template A - Products'!J1665</f>
        <v>0</v>
      </c>
      <c r="G1665">
        <f>IF('Template A - Products'!H1665="Single",750-'Validation Checks'!F1665,1500-'Validation Checks'!F1665)</f>
        <v>1500</v>
      </c>
    </row>
    <row r="1666" spans="6:7">
      <c r="F1666">
        <f>'Template A - Products'!I1666+'Template A - Products'!J1666</f>
        <v>0</v>
      </c>
      <c r="G1666">
        <f>IF('Template A - Products'!H1666="Single",750-'Validation Checks'!F1666,1500-'Validation Checks'!F1666)</f>
        <v>1500</v>
      </c>
    </row>
    <row r="1667" spans="6:7">
      <c r="F1667">
        <f>'Template A - Products'!I1667+'Template A - Products'!J1667</f>
        <v>0</v>
      </c>
      <c r="G1667">
        <f>IF('Template A - Products'!H1667="Single",750-'Validation Checks'!F1667,1500-'Validation Checks'!F1667)</f>
        <v>1500</v>
      </c>
    </row>
    <row r="1668" spans="6:7">
      <c r="F1668">
        <f>'Template A - Products'!I1668+'Template A - Products'!J1668</f>
        <v>0</v>
      </c>
      <c r="G1668">
        <f>IF('Template A - Products'!H1668="Single",750-'Validation Checks'!F1668,1500-'Validation Checks'!F1668)</f>
        <v>1500</v>
      </c>
    </row>
    <row r="1669" spans="6:7">
      <c r="F1669">
        <f>'Template A - Products'!I1669+'Template A - Products'!J1669</f>
        <v>0</v>
      </c>
      <c r="G1669">
        <f>IF('Template A - Products'!H1669="Single",750-'Validation Checks'!F1669,1500-'Validation Checks'!F1669)</f>
        <v>1500</v>
      </c>
    </row>
    <row r="1670" spans="6:7">
      <c r="F1670">
        <f>'Template A - Products'!I1670+'Template A - Products'!J1670</f>
        <v>0</v>
      </c>
      <c r="G1670">
        <f>IF('Template A - Products'!H1670="Single",750-'Validation Checks'!F1670,1500-'Validation Checks'!F1670)</f>
        <v>1500</v>
      </c>
    </row>
    <row r="1671" spans="6:7">
      <c r="F1671">
        <f>'Template A - Products'!I1671+'Template A - Products'!J1671</f>
        <v>0</v>
      </c>
      <c r="G1671">
        <f>IF('Template A - Products'!H1671="Single",750-'Validation Checks'!F1671,1500-'Validation Checks'!F1671)</f>
        <v>1500</v>
      </c>
    </row>
    <row r="1672" spans="6:7">
      <c r="F1672">
        <f>'Template A - Products'!I1672+'Template A - Products'!J1672</f>
        <v>0</v>
      </c>
      <c r="G1672">
        <f>IF('Template A - Products'!H1672="Single",750-'Validation Checks'!F1672,1500-'Validation Checks'!F1672)</f>
        <v>1500</v>
      </c>
    </row>
    <row r="1673" spans="6:7">
      <c r="F1673">
        <f>'Template A - Products'!I1673+'Template A - Products'!J1673</f>
        <v>0</v>
      </c>
      <c r="G1673">
        <f>IF('Template A - Products'!H1673="Single",750-'Validation Checks'!F1673,1500-'Validation Checks'!F1673)</f>
        <v>1500</v>
      </c>
    </row>
    <row r="1674" spans="6:7">
      <c r="F1674">
        <f>'Template A - Products'!I1674+'Template A - Products'!J1674</f>
        <v>0</v>
      </c>
      <c r="G1674">
        <f>IF('Template A - Products'!H1674="Single",750-'Validation Checks'!F1674,1500-'Validation Checks'!F1674)</f>
        <v>1500</v>
      </c>
    </row>
    <row r="1675" spans="6:7">
      <c r="F1675">
        <f>'Template A - Products'!I1675+'Template A - Products'!J1675</f>
        <v>0</v>
      </c>
      <c r="G1675">
        <f>IF('Template A - Products'!H1675="Single",750-'Validation Checks'!F1675,1500-'Validation Checks'!F1675)</f>
        <v>1500</v>
      </c>
    </row>
    <row r="1676" spans="6:7">
      <c r="F1676">
        <f>'Template A - Products'!I1676+'Template A - Products'!J1676</f>
        <v>0</v>
      </c>
      <c r="G1676">
        <f>IF('Template A - Products'!H1676="Single",750-'Validation Checks'!F1676,1500-'Validation Checks'!F1676)</f>
        <v>1500</v>
      </c>
    </row>
    <row r="1677" spans="6:7">
      <c r="F1677">
        <f>'Template A - Products'!I1677+'Template A - Products'!J1677</f>
        <v>0</v>
      </c>
      <c r="G1677">
        <f>IF('Template A - Products'!H1677="Single",750-'Validation Checks'!F1677,1500-'Validation Checks'!F1677)</f>
        <v>1500</v>
      </c>
    </row>
    <row r="1678" spans="6:7">
      <c r="F1678">
        <f>'Template A - Products'!I1678+'Template A - Products'!J1678</f>
        <v>0</v>
      </c>
      <c r="G1678">
        <f>IF('Template A - Products'!H1678="Single",750-'Validation Checks'!F1678,1500-'Validation Checks'!F1678)</f>
        <v>1500</v>
      </c>
    </row>
    <row r="1679" spans="6:7">
      <c r="F1679">
        <f>'Template A - Products'!I1679+'Template A - Products'!J1679</f>
        <v>0</v>
      </c>
      <c r="G1679">
        <f>IF('Template A - Products'!H1679="Single",750-'Validation Checks'!F1679,1500-'Validation Checks'!F1679)</f>
        <v>1500</v>
      </c>
    </row>
    <row r="1680" spans="6:7">
      <c r="F1680">
        <f>'Template A - Products'!I1680+'Template A - Products'!J1680</f>
        <v>0</v>
      </c>
      <c r="G1680">
        <f>IF('Template A - Products'!H1680="Single",750-'Validation Checks'!F1680,1500-'Validation Checks'!F1680)</f>
        <v>1500</v>
      </c>
    </row>
    <row r="1681" spans="6:7">
      <c r="F1681">
        <f>'Template A - Products'!I1681+'Template A - Products'!J1681</f>
        <v>0</v>
      </c>
      <c r="G1681">
        <f>IF('Template A - Products'!H1681="Single",750-'Validation Checks'!F1681,1500-'Validation Checks'!F1681)</f>
        <v>1500</v>
      </c>
    </row>
    <row r="1682" spans="6:7">
      <c r="F1682">
        <f>'Template A - Products'!I1682+'Template A - Products'!J1682</f>
        <v>0</v>
      </c>
      <c r="G1682">
        <f>IF('Template A - Products'!H1682="Single",750-'Validation Checks'!F1682,1500-'Validation Checks'!F1682)</f>
        <v>1500</v>
      </c>
    </row>
    <row r="1683" spans="6:7">
      <c r="F1683">
        <f>'Template A - Products'!I1683+'Template A - Products'!J1683</f>
        <v>0</v>
      </c>
      <c r="G1683">
        <f>IF('Template A - Products'!H1683="Single",750-'Validation Checks'!F1683,1500-'Validation Checks'!F1683)</f>
        <v>1500</v>
      </c>
    </row>
    <row r="1684" spans="6:7">
      <c r="F1684">
        <f>'Template A - Products'!I1684+'Template A - Products'!J1684</f>
        <v>0</v>
      </c>
      <c r="G1684">
        <f>IF('Template A - Products'!H1684="Single",750-'Validation Checks'!F1684,1500-'Validation Checks'!F1684)</f>
        <v>1500</v>
      </c>
    </row>
    <row r="1685" spans="6:7">
      <c r="F1685">
        <f>'Template A - Products'!I1685+'Template A - Products'!J1685</f>
        <v>0</v>
      </c>
      <c r="G1685">
        <f>IF('Template A - Products'!H1685="Single",750-'Validation Checks'!F1685,1500-'Validation Checks'!F1685)</f>
        <v>1500</v>
      </c>
    </row>
    <row r="1686" spans="6:7">
      <c r="F1686">
        <f>'Template A - Products'!I1686+'Template A - Products'!J1686</f>
        <v>0</v>
      </c>
      <c r="G1686">
        <f>IF('Template A - Products'!H1686="Single",750-'Validation Checks'!F1686,1500-'Validation Checks'!F1686)</f>
        <v>1500</v>
      </c>
    </row>
    <row r="1687" spans="6:7">
      <c r="F1687">
        <f>'Template A - Products'!I1687+'Template A - Products'!J1687</f>
        <v>0</v>
      </c>
      <c r="G1687">
        <f>IF('Template A - Products'!H1687="Single",750-'Validation Checks'!F1687,1500-'Validation Checks'!F1687)</f>
        <v>1500</v>
      </c>
    </row>
    <row r="1688" spans="6:7">
      <c r="F1688">
        <f>'Template A - Products'!I1688+'Template A - Products'!J1688</f>
        <v>0</v>
      </c>
      <c r="G1688">
        <f>IF('Template A - Products'!H1688="Single",750-'Validation Checks'!F1688,1500-'Validation Checks'!F1688)</f>
        <v>1500</v>
      </c>
    </row>
    <row r="1689" spans="6:7">
      <c r="F1689">
        <f>'Template A - Products'!I1689+'Template A - Products'!J1689</f>
        <v>0</v>
      </c>
      <c r="G1689">
        <f>IF('Template A - Products'!H1689="Single",750-'Validation Checks'!F1689,1500-'Validation Checks'!F1689)</f>
        <v>1500</v>
      </c>
    </row>
    <row r="1690" spans="6:7">
      <c r="F1690">
        <f>'Template A - Products'!I1690+'Template A - Products'!J1690</f>
        <v>0</v>
      </c>
      <c r="G1690">
        <f>IF('Template A - Products'!H1690="Single",750-'Validation Checks'!F1690,1500-'Validation Checks'!F1690)</f>
        <v>1500</v>
      </c>
    </row>
    <row r="1691" spans="6:7">
      <c r="F1691">
        <f>'Template A - Products'!I1691+'Template A - Products'!J1691</f>
        <v>0</v>
      </c>
      <c r="G1691">
        <f>IF('Template A - Products'!H1691="Single",750-'Validation Checks'!F1691,1500-'Validation Checks'!F1691)</f>
        <v>1500</v>
      </c>
    </row>
    <row r="1692" spans="6:7">
      <c r="F1692">
        <f>'Template A - Products'!I1692+'Template A - Products'!J1692</f>
        <v>0</v>
      </c>
      <c r="G1692">
        <f>IF('Template A - Products'!H1692="Single",750-'Validation Checks'!F1692,1500-'Validation Checks'!F1692)</f>
        <v>1500</v>
      </c>
    </row>
    <row r="1693" spans="6:7">
      <c r="F1693">
        <f>'Template A - Products'!I1693+'Template A - Products'!J1693</f>
        <v>0</v>
      </c>
      <c r="G1693">
        <f>IF('Template A - Products'!H1693="Single",750-'Validation Checks'!F1693,1500-'Validation Checks'!F1693)</f>
        <v>1500</v>
      </c>
    </row>
    <row r="1694" spans="6:7">
      <c r="F1694">
        <f>'Template A - Products'!I1694+'Template A - Products'!J1694</f>
        <v>0</v>
      </c>
      <c r="G1694">
        <f>IF('Template A - Products'!H1694="Single",750-'Validation Checks'!F1694,1500-'Validation Checks'!F1694)</f>
        <v>1500</v>
      </c>
    </row>
    <row r="1695" spans="6:7">
      <c r="F1695">
        <f>'Template A - Products'!I1695+'Template A - Products'!J1695</f>
        <v>0</v>
      </c>
      <c r="G1695">
        <f>IF('Template A - Products'!H1695="Single",750-'Validation Checks'!F1695,1500-'Validation Checks'!F1695)</f>
        <v>1500</v>
      </c>
    </row>
    <row r="1696" spans="6:7">
      <c r="F1696">
        <f>'Template A - Products'!I1696+'Template A - Products'!J1696</f>
        <v>0</v>
      </c>
      <c r="G1696">
        <f>IF('Template A - Products'!H1696="Single",750-'Validation Checks'!F1696,1500-'Validation Checks'!F1696)</f>
        <v>1500</v>
      </c>
    </row>
    <row r="1697" spans="6:7">
      <c r="F1697">
        <f>'Template A - Products'!I1697+'Template A - Products'!J1697</f>
        <v>0</v>
      </c>
      <c r="G1697">
        <f>IF('Template A - Products'!H1697="Single",750-'Validation Checks'!F1697,1500-'Validation Checks'!F1697)</f>
        <v>1500</v>
      </c>
    </row>
    <row r="1698" spans="6:7">
      <c r="F1698">
        <f>'Template A - Products'!I1698+'Template A - Products'!J1698</f>
        <v>0</v>
      </c>
      <c r="G1698">
        <f>IF('Template A - Products'!H1698="Single",750-'Validation Checks'!F1698,1500-'Validation Checks'!F1698)</f>
        <v>1500</v>
      </c>
    </row>
    <row r="1699" spans="6:7">
      <c r="F1699">
        <f>'Template A - Products'!I1699+'Template A - Products'!J1699</f>
        <v>0</v>
      </c>
      <c r="G1699">
        <f>IF('Template A - Products'!H1699="Single",750-'Validation Checks'!F1699,1500-'Validation Checks'!F1699)</f>
        <v>1500</v>
      </c>
    </row>
    <row r="1700" spans="6:7">
      <c r="F1700">
        <f>'Template A - Products'!I1700+'Template A - Products'!J1700</f>
        <v>0</v>
      </c>
      <c r="G1700">
        <f>IF('Template A - Products'!H1700="Single",750-'Validation Checks'!F1700,1500-'Validation Checks'!F1700)</f>
        <v>1500</v>
      </c>
    </row>
    <row r="1701" spans="6:7">
      <c r="F1701">
        <f>'Template A - Products'!I1701+'Template A - Products'!J1701</f>
        <v>0</v>
      </c>
      <c r="G1701">
        <f>IF('Template A - Products'!H1701="Single",750-'Validation Checks'!F1701,1500-'Validation Checks'!F1701)</f>
        <v>1500</v>
      </c>
    </row>
    <row r="1702" spans="6:7">
      <c r="F1702">
        <f>'Template A - Products'!I1702+'Template A - Products'!J1702</f>
        <v>0</v>
      </c>
      <c r="G1702">
        <f>IF('Template A - Products'!H1702="Single",750-'Validation Checks'!F1702,1500-'Validation Checks'!F1702)</f>
        <v>1500</v>
      </c>
    </row>
    <row r="1703" spans="6:7">
      <c r="F1703">
        <f>'Template A - Products'!I1703+'Template A - Products'!J1703</f>
        <v>0</v>
      </c>
      <c r="G1703">
        <f>IF('Template A - Products'!H1703="Single",750-'Validation Checks'!F1703,1500-'Validation Checks'!F1703)</f>
        <v>1500</v>
      </c>
    </row>
    <row r="1704" spans="6:7">
      <c r="F1704">
        <f>'Template A - Products'!I1704+'Template A - Products'!J1704</f>
        <v>0</v>
      </c>
      <c r="G1704">
        <f>IF('Template A - Products'!H1704="Single",750-'Validation Checks'!F1704,1500-'Validation Checks'!F1704)</f>
        <v>1500</v>
      </c>
    </row>
    <row r="1705" spans="6:7">
      <c r="F1705">
        <f>'Template A - Products'!I1705+'Template A - Products'!J1705</f>
        <v>0</v>
      </c>
      <c r="G1705">
        <f>IF('Template A - Products'!H1705="Single",750-'Validation Checks'!F1705,1500-'Validation Checks'!F1705)</f>
        <v>1500</v>
      </c>
    </row>
    <row r="1706" spans="6:7">
      <c r="F1706">
        <f>'Template A - Products'!I1706+'Template A - Products'!J1706</f>
        <v>0</v>
      </c>
      <c r="G1706">
        <f>IF('Template A - Products'!H1706="Single",750-'Validation Checks'!F1706,1500-'Validation Checks'!F1706)</f>
        <v>1500</v>
      </c>
    </row>
    <row r="1707" spans="6:7">
      <c r="F1707">
        <f>'Template A - Products'!I1707+'Template A - Products'!J1707</f>
        <v>0</v>
      </c>
      <c r="G1707">
        <f>IF('Template A - Products'!H1707="Single",750-'Validation Checks'!F1707,1500-'Validation Checks'!F1707)</f>
        <v>1500</v>
      </c>
    </row>
    <row r="1708" spans="6:7">
      <c r="F1708">
        <f>'Template A - Products'!I1708+'Template A - Products'!J1708</f>
        <v>0</v>
      </c>
      <c r="G1708">
        <f>IF('Template A - Products'!H1708="Single",750-'Validation Checks'!F1708,1500-'Validation Checks'!F1708)</f>
        <v>1500</v>
      </c>
    </row>
    <row r="1709" spans="6:7">
      <c r="F1709">
        <f>'Template A - Products'!I1709+'Template A - Products'!J1709</f>
        <v>0</v>
      </c>
      <c r="G1709">
        <f>IF('Template A - Products'!H1709="Single",750-'Validation Checks'!F1709,1500-'Validation Checks'!F1709)</f>
        <v>1500</v>
      </c>
    </row>
    <row r="1710" spans="6:7">
      <c r="F1710">
        <f>'Template A - Products'!I1710+'Template A - Products'!J1710</f>
        <v>0</v>
      </c>
      <c r="G1710">
        <f>IF('Template A - Products'!H1710="Single",750-'Validation Checks'!F1710,1500-'Validation Checks'!F1710)</f>
        <v>1500</v>
      </c>
    </row>
    <row r="1711" spans="6:7">
      <c r="F1711">
        <f>'Template A - Products'!I1711+'Template A - Products'!J1711</f>
        <v>0</v>
      </c>
      <c r="G1711">
        <f>IF('Template A - Products'!H1711="Single",750-'Validation Checks'!F1711,1500-'Validation Checks'!F1711)</f>
        <v>1500</v>
      </c>
    </row>
    <row r="1712" spans="6:7">
      <c r="F1712">
        <f>'Template A - Products'!I1712+'Template A - Products'!J1712</f>
        <v>0</v>
      </c>
      <c r="G1712">
        <f>IF('Template A - Products'!H1712="Single",750-'Validation Checks'!F1712,1500-'Validation Checks'!F1712)</f>
        <v>1500</v>
      </c>
    </row>
    <row r="1713" spans="6:7">
      <c r="F1713">
        <f>'Template A - Products'!I1713+'Template A - Products'!J1713</f>
        <v>0</v>
      </c>
      <c r="G1713">
        <f>IF('Template A - Products'!H1713="Single",750-'Validation Checks'!F1713,1500-'Validation Checks'!F1713)</f>
        <v>1500</v>
      </c>
    </row>
    <row r="1714" spans="6:7">
      <c r="F1714">
        <f>'Template A - Products'!I1714+'Template A - Products'!J1714</f>
        <v>0</v>
      </c>
      <c r="G1714">
        <f>IF('Template A - Products'!H1714="Single",750-'Validation Checks'!F1714,1500-'Validation Checks'!F1714)</f>
        <v>1500</v>
      </c>
    </row>
    <row r="1715" spans="6:7">
      <c r="F1715">
        <f>'Template A - Products'!I1715+'Template A - Products'!J1715</f>
        <v>0</v>
      </c>
      <c r="G1715">
        <f>IF('Template A - Products'!H1715="Single",750-'Validation Checks'!F1715,1500-'Validation Checks'!F1715)</f>
        <v>1500</v>
      </c>
    </row>
    <row r="1716" spans="6:7">
      <c r="F1716">
        <f>'Template A - Products'!I1716+'Template A - Products'!J1716</f>
        <v>0</v>
      </c>
      <c r="G1716">
        <f>IF('Template A - Products'!H1716="Single",750-'Validation Checks'!F1716,1500-'Validation Checks'!F1716)</f>
        <v>1500</v>
      </c>
    </row>
    <row r="1717" spans="6:7">
      <c r="F1717">
        <f>'Template A - Products'!I1717+'Template A - Products'!J1717</f>
        <v>0</v>
      </c>
      <c r="G1717">
        <f>IF('Template A - Products'!H1717="Single",750-'Validation Checks'!F1717,1500-'Validation Checks'!F1717)</f>
        <v>1500</v>
      </c>
    </row>
    <row r="1718" spans="6:7">
      <c r="F1718">
        <f>'Template A - Products'!I1718+'Template A - Products'!J1718</f>
        <v>0</v>
      </c>
      <c r="G1718">
        <f>IF('Template A - Products'!H1718="Single",750-'Validation Checks'!F1718,1500-'Validation Checks'!F1718)</f>
        <v>1500</v>
      </c>
    </row>
    <row r="1719" spans="6:7">
      <c r="F1719">
        <f>'Template A - Products'!I1719+'Template A - Products'!J1719</f>
        <v>0</v>
      </c>
      <c r="G1719">
        <f>IF('Template A - Products'!H1719="Single",750-'Validation Checks'!F1719,1500-'Validation Checks'!F1719)</f>
        <v>1500</v>
      </c>
    </row>
    <row r="1720" spans="6:7">
      <c r="F1720">
        <f>'Template A - Products'!I1720+'Template A - Products'!J1720</f>
        <v>0</v>
      </c>
      <c r="G1720">
        <f>IF('Template A - Products'!H1720="Single",750-'Validation Checks'!F1720,1500-'Validation Checks'!F1720)</f>
        <v>1500</v>
      </c>
    </row>
    <row r="1721" spans="6:7">
      <c r="F1721">
        <f>'Template A - Products'!I1721+'Template A - Products'!J1721</f>
        <v>0</v>
      </c>
      <c r="G1721">
        <f>IF('Template A - Products'!H1721="Single",750-'Validation Checks'!F1721,1500-'Validation Checks'!F1721)</f>
        <v>1500</v>
      </c>
    </row>
    <row r="1722" spans="6:7">
      <c r="F1722">
        <f>'Template A - Products'!I1722+'Template A - Products'!J1722</f>
        <v>0</v>
      </c>
      <c r="G1722">
        <f>IF('Template A - Products'!H1722="Single",750-'Validation Checks'!F1722,1500-'Validation Checks'!F1722)</f>
        <v>1500</v>
      </c>
    </row>
    <row r="1723" spans="6:7">
      <c r="F1723">
        <f>'Template A - Products'!I1723+'Template A - Products'!J1723</f>
        <v>0</v>
      </c>
      <c r="G1723">
        <f>IF('Template A - Products'!H1723="Single",750-'Validation Checks'!F1723,1500-'Validation Checks'!F1723)</f>
        <v>1500</v>
      </c>
    </row>
    <row r="1724" spans="6:7">
      <c r="F1724">
        <f>'Template A - Products'!I1724+'Template A - Products'!J1724</f>
        <v>0</v>
      </c>
      <c r="G1724">
        <f>IF('Template A - Products'!H1724="Single",750-'Validation Checks'!F1724,1500-'Validation Checks'!F1724)</f>
        <v>1500</v>
      </c>
    </row>
    <row r="1725" spans="6:7">
      <c r="F1725">
        <f>'Template A - Products'!I1725+'Template A - Products'!J1725</f>
        <v>0</v>
      </c>
      <c r="G1725">
        <f>IF('Template A - Products'!H1725="Single",750-'Validation Checks'!F1725,1500-'Validation Checks'!F1725)</f>
        <v>1500</v>
      </c>
    </row>
    <row r="1726" spans="6:7">
      <c r="F1726">
        <f>'Template A - Products'!I1726+'Template A - Products'!J1726</f>
        <v>0</v>
      </c>
      <c r="G1726">
        <f>IF('Template A - Products'!H1726="Single",750-'Validation Checks'!F1726,1500-'Validation Checks'!F1726)</f>
        <v>1500</v>
      </c>
    </row>
    <row r="1727" spans="6:7">
      <c r="F1727">
        <f>'Template A - Products'!I1727+'Template A - Products'!J1727</f>
        <v>0</v>
      </c>
      <c r="G1727">
        <f>IF('Template A - Products'!H1727="Single",750-'Validation Checks'!F1727,1500-'Validation Checks'!F1727)</f>
        <v>1500</v>
      </c>
    </row>
    <row r="1728" spans="6:7">
      <c r="F1728">
        <f>'Template A - Products'!I1728+'Template A - Products'!J1728</f>
        <v>0</v>
      </c>
      <c r="G1728">
        <f>IF('Template A - Products'!H1728="Single",750-'Validation Checks'!F1728,1500-'Validation Checks'!F1728)</f>
        <v>1500</v>
      </c>
    </row>
    <row r="1729" spans="6:7">
      <c r="F1729">
        <f>'Template A - Products'!I1729+'Template A - Products'!J1729</f>
        <v>0</v>
      </c>
      <c r="G1729">
        <f>IF('Template A - Products'!H1729="Single",750-'Validation Checks'!F1729,1500-'Validation Checks'!F1729)</f>
        <v>1500</v>
      </c>
    </row>
    <row r="1730" spans="6:7">
      <c r="F1730">
        <f>'Template A - Products'!I1730+'Template A - Products'!J1730</f>
        <v>0</v>
      </c>
      <c r="G1730">
        <f>IF('Template A - Products'!H1730="Single",750-'Validation Checks'!F1730,1500-'Validation Checks'!F1730)</f>
        <v>1500</v>
      </c>
    </row>
    <row r="1731" spans="6:7">
      <c r="F1731">
        <f>'Template A - Products'!I1731+'Template A - Products'!J1731</f>
        <v>0</v>
      </c>
      <c r="G1731">
        <f>IF('Template A - Products'!H1731="Single",750-'Validation Checks'!F1731,1500-'Validation Checks'!F1731)</f>
        <v>1500</v>
      </c>
    </row>
    <row r="1732" spans="6:7">
      <c r="F1732">
        <f>'Template A - Products'!I1732+'Template A - Products'!J1732</f>
        <v>0</v>
      </c>
      <c r="G1732">
        <f>IF('Template A - Products'!H1732="Single",750-'Validation Checks'!F1732,1500-'Validation Checks'!F1732)</f>
        <v>1500</v>
      </c>
    </row>
    <row r="1733" spans="6:7">
      <c r="F1733">
        <f>'Template A - Products'!I1733+'Template A - Products'!J1733</f>
        <v>0</v>
      </c>
      <c r="G1733">
        <f>IF('Template A - Products'!H1733="Single",750-'Validation Checks'!F1733,1500-'Validation Checks'!F1733)</f>
        <v>1500</v>
      </c>
    </row>
    <row r="1734" spans="6:7">
      <c r="F1734">
        <f>'Template A - Products'!I1734+'Template A - Products'!J1734</f>
        <v>0</v>
      </c>
      <c r="G1734">
        <f>IF('Template A - Products'!H1734="Single",750-'Validation Checks'!F1734,1500-'Validation Checks'!F1734)</f>
        <v>1500</v>
      </c>
    </row>
    <row r="1735" spans="6:7">
      <c r="F1735">
        <f>'Template A - Products'!I1735+'Template A - Products'!J1735</f>
        <v>0</v>
      </c>
      <c r="G1735">
        <f>IF('Template A - Products'!H1735="Single",750-'Validation Checks'!F1735,1500-'Validation Checks'!F1735)</f>
        <v>1500</v>
      </c>
    </row>
    <row r="1736" spans="6:7">
      <c r="F1736">
        <f>'Template A - Products'!I1736+'Template A - Products'!J1736</f>
        <v>0</v>
      </c>
      <c r="G1736">
        <f>IF('Template A - Products'!H1736="Single",750-'Validation Checks'!F1736,1500-'Validation Checks'!F1736)</f>
        <v>1500</v>
      </c>
    </row>
    <row r="1737" spans="6:7">
      <c r="F1737">
        <f>'Template A - Products'!I1737+'Template A - Products'!J1737</f>
        <v>0</v>
      </c>
      <c r="G1737">
        <f>IF('Template A - Products'!H1737="Single",750-'Validation Checks'!F1737,1500-'Validation Checks'!F1737)</f>
        <v>1500</v>
      </c>
    </row>
    <row r="1738" spans="6:7">
      <c r="F1738">
        <f>'Template A - Products'!I1738+'Template A - Products'!J1738</f>
        <v>0</v>
      </c>
      <c r="G1738">
        <f>IF('Template A - Products'!H1738="Single",750-'Validation Checks'!F1738,1500-'Validation Checks'!F1738)</f>
        <v>1500</v>
      </c>
    </row>
    <row r="1739" spans="6:7">
      <c r="F1739">
        <f>'Template A - Products'!I1739+'Template A - Products'!J1739</f>
        <v>0</v>
      </c>
      <c r="G1739">
        <f>IF('Template A - Products'!H1739="Single",750-'Validation Checks'!F1739,1500-'Validation Checks'!F1739)</f>
        <v>1500</v>
      </c>
    </row>
    <row r="1740" spans="6:7">
      <c r="F1740">
        <f>'Template A - Products'!I1740+'Template A - Products'!J1740</f>
        <v>0</v>
      </c>
      <c r="G1740">
        <f>IF('Template A - Products'!H1740="Single",750-'Validation Checks'!F1740,1500-'Validation Checks'!F1740)</f>
        <v>1500</v>
      </c>
    </row>
    <row r="1741" spans="6:7">
      <c r="F1741">
        <f>'Template A - Products'!I1741+'Template A - Products'!J1741</f>
        <v>0</v>
      </c>
      <c r="G1741">
        <f>IF('Template A - Products'!H1741="Single",750-'Validation Checks'!F1741,1500-'Validation Checks'!F1741)</f>
        <v>1500</v>
      </c>
    </row>
    <row r="1742" spans="6:7">
      <c r="F1742">
        <f>'Template A - Products'!I1742+'Template A - Products'!J1742</f>
        <v>0</v>
      </c>
      <c r="G1742">
        <f>IF('Template A - Products'!H1742="Single",750-'Validation Checks'!F1742,1500-'Validation Checks'!F1742)</f>
        <v>1500</v>
      </c>
    </row>
    <row r="1743" spans="6:7">
      <c r="F1743">
        <f>'Template A - Products'!I1743+'Template A - Products'!J1743</f>
        <v>0</v>
      </c>
      <c r="G1743">
        <f>IF('Template A - Products'!H1743="Single",750-'Validation Checks'!F1743,1500-'Validation Checks'!F1743)</f>
        <v>1500</v>
      </c>
    </row>
    <row r="1744" spans="6:7">
      <c r="F1744">
        <f>'Template A - Products'!I1744+'Template A - Products'!J1744</f>
        <v>0</v>
      </c>
      <c r="G1744">
        <f>IF('Template A - Products'!H1744="Single",750-'Validation Checks'!F1744,1500-'Validation Checks'!F1744)</f>
        <v>1500</v>
      </c>
    </row>
    <row r="1745" spans="6:7">
      <c r="F1745">
        <f>'Template A - Products'!I1745+'Template A - Products'!J1745</f>
        <v>0</v>
      </c>
      <c r="G1745">
        <f>IF('Template A - Products'!H1745="Single",750-'Validation Checks'!F1745,1500-'Validation Checks'!F1745)</f>
        <v>1500</v>
      </c>
    </row>
    <row r="1746" spans="6:7">
      <c r="F1746">
        <f>'Template A - Products'!I1746+'Template A - Products'!J1746</f>
        <v>0</v>
      </c>
      <c r="G1746">
        <f>IF('Template A - Products'!H1746="Single",750-'Validation Checks'!F1746,1500-'Validation Checks'!F1746)</f>
        <v>1500</v>
      </c>
    </row>
    <row r="1747" spans="6:7">
      <c r="F1747">
        <f>'Template A - Products'!I1747+'Template A - Products'!J1747</f>
        <v>0</v>
      </c>
      <c r="G1747">
        <f>IF('Template A - Products'!H1747="Single",750-'Validation Checks'!F1747,1500-'Validation Checks'!F1747)</f>
        <v>1500</v>
      </c>
    </row>
    <row r="1748" spans="6:7">
      <c r="F1748">
        <f>'Template A - Products'!I1748+'Template A - Products'!J1748</f>
        <v>0</v>
      </c>
      <c r="G1748">
        <f>IF('Template A - Products'!H1748="Single",750-'Validation Checks'!F1748,1500-'Validation Checks'!F1748)</f>
        <v>1500</v>
      </c>
    </row>
    <row r="1749" spans="6:7">
      <c r="F1749">
        <f>'Template A - Products'!I1749+'Template A - Products'!J1749</f>
        <v>0</v>
      </c>
      <c r="G1749">
        <f>IF('Template A - Products'!H1749="Single",750-'Validation Checks'!F1749,1500-'Validation Checks'!F1749)</f>
        <v>1500</v>
      </c>
    </row>
    <row r="1750" spans="6:7">
      <c r="F1750">
        <f>'Template A - Products'!I1750+'Template A - Products'!J1750</f>
        <v>0</v>
      </c>
      <c r="G1750">
        <f>IF('Template A - Products'!H1750="Single",750-'Validation Checks'!F1750,1500-'Validation Checks'!F1750)</f>
        <v>1500</v>
      </c>
    </row>
    <row r="1751" spans="6:7">
      <c r="F1751">
        <f>'Template A - Products'!I1751+'Template A - Products'!J1751</f>
        <v>0</v>
      </c>
      <c r="G1751">
        <f>IF('Template A - Products'!H1751="Single",750-'Validation Checks'!F1751,1500-'Validation Checks'!F1751)</f>
        <v>1500</v>
      </c>
    </row>
    <row r="1752" spans="6:7">
      <c r="F1752">
        <f>'Template A - Products'!I1752+'Template A - Products'!J1752</f>
        <v>0</v>
      </c>
      <c r="G1752">
        <f>IF('Template A - Products'!H1752="Single",750-'Validation Checks'!F1752,1500-'Validation Checks'!F1752)</f>
        <v>1500</v>
      </c>
    </row>
    <row r="1753" spans="6:7">
      <c r="F1753">
        <f>'Template A - Products'!I1753+'Template A - Products'!J1753</f>
        <v>0</v>
      </c>
      <c r="G1753">
        <f>IF('Template A - Products'!H1753="Single",750-'Validation Checks'!F1753,1500-'Validation Checks'!F1753)</f>
        <v>1500</v>
      </c>
    </row>
    <row r="1754" spans="6:7">
      <c r="F1754">
        <f>'Template A - Products'!I1754+'Template A - Products'!J1754</f>
        <v>0</v>
      </c>
      <c r="G1754">
        <f>IF('Template A - Products'!H1754="Single",750-'Validation Checks'!F1754,1500-'Validation Checks'!F1754)</f>
        <v>1500</v>
      </c>
    </row>
    <row r="1755" spans="6:7">
      <c r="F1755">
        <f>'Template A - Products'!I1755+'Template A - Products'!J1755</f>
        <v>0</v>
      </c>
      <c r="G1755">
        <f>IF('Template A - Products'!H1755="Single",750-'Validation Checks'!F1755,1500-'Validation Checks'!F1755)</f>
        <v>1500</v>
      </c>
    </row>
    <row r="1756" spans="6:7">
      <c r="F1756">
        <f>'Template A - Products'!I1756+'Template A - Products'!J1756</f>
        <v>0</v>
      </c>
      <c r="G1756">
        <f>IF('Template A - Products'!H1756="Single",750-'Validation Checks'!F1756,1500-'Validation Checks'!F1756)</f>
        <v>1500</v>
      </c>
    </row>
    <row r="1757" spans="6:7">
      <c r="F1757">
        <f>'Template A - Products'!I1757+'Template A - Products'!J1757</f>
        <v>0</v>
      </c>
      <c r="G1757">
        <f>IF('Template A - Products'!H1757="Single",750-'Validation Checks'!F1757,1500-'Validation Checks'!F1757)</f>
        <v>1500</v>
      </c>
    </row>
    <row r="1758" spans="6:7">
      <c r="F1758">
        <f>'Template A - Products'!I1758+'Template A - Products'!J1758</f>
        <v>0</v>
      </c>
      <c r="G1758">
        <f>IF('Template A - Products'!H1758="Single",750-'Validation Checks'!F1758,1500-'Validation Checks'!F1758)</f>
        <v>1500</v>
      </c>
    </row>
    <row r="1759" spans="6:7">
      <c r="F1759">
        <f>'Template A - Products'!I1759+'Template A - Products'!J1759</f>
        <v>0</v>
      </c>
      <c r="G1759">
        <f>IF('Template A - Products'!H1759="Single",750-'Validation Checks'!F1759,1500-'Validation Checks'!F1759)</f>
        <v>1500</v>
      </c>
    </row>
    <row r="1760" spans="6:7">
      <c r="F1760">
        <f>'Template A - Products'!I1760+'Template A - Products'!J1760</f>
        <v>0</v>
      </c>
      <c r="G1760">
        <f>IF('Template A - Products'!H1760="Single",750-'Validation Checks'!F1760,1500-'Validation Checks'!F1760)</f>
        <v>1500</v>
      </c>
    </row>
    <row r="1761" spans="6:7">
      <c r="F1761">
        <f>'Template A - Products'!I1761+'Template A - Products'!J1761</f>
        <v>0</v>
      </c>
      <c r="G1761">
        <f>IF('Template A - Products'!H1761="Single",750-'Validation Checks'!F1761,1500-'Validation Checks'!F1761)</f>
        <v>1500</v>
      </c>
    </row>
    <row r="1762" spans="6:7">
      <c r="F1762">
        <f>'Template A - Products'!I1762+'Template A - Products'!J1762</f>
        <v>0</v>
      </c>
      <c r="G1762">
        <f>IF('Template A - Products'!H1762="Single",750-'Validation Checks'!F1762,1500-'Validation Checks'!F1762)</f>
        <v>1500</v>
      </c>
    </row>
    <row r="1763" spans="6:7">
      <c r="F1763">
        <f>'Template A - Products'!I1763+'Template A - Products'!J1763</f>
        <v>0</v>
      </c>
      <c r="G1763">
        <f>IF('Template A - Products'!H1763="Single",750-'Validation Checks'!F1763,1500-'Validation Checks'!F1763)</f>
        <v>1500</v>
      </c>
    </row>
    <row r="1764" spans="6:7">
      <c r="F1764">
        <f>'Template A - Products'!I1764+'Template A - Products'!J1764</f>
        <v>0</v>
      </c>
      <c r="G1764">
        <f>IF('Template A - Products'!H1764="Single",750-'Validation Checks'!F1764,1500-'Validation Checks'!F1764)</f>
        <v>1500</v>
      </c>
    </row>
    <row r="1765" spans="6:7">
      <c r="F1765">
        <f>'Template A - Products'!I1765+'Template A - Products'!J1765</f>
        <v>0</v>
      </c>
      <c r="G1765">
        <f>IF('Template A - Products'!H1765="Single",750-'Validation Checks'!F1765,1500-'Validation Checks'!F1765)</f>
        <v>1500</v>
      </c>
    </row>
    <row r="1766" spans="6:7">
      <c r="F1766">
        <f>'Template A - Products'!I1766+'Template A - Products'!J1766</f>
        <v>0</v>
      </c>
      <c r="G1766">
        <f>IF('Template A - Products'!H1766="Single",750-'Validation Checks'!F1766,1500-'Validation Checks'!F1766)</f>
        <v>1500</v>
      </c>
    </row>
    <row r="1767" spans="6:7">
      <c r="F1767">
        <f>'Template A - Products'!I1767+'Template A - Products'!J1767</f>
        <v>0</v>
      </c>
      <c r="G1767">
        <f>IF('Template A - Products'!H1767="Single",750-'Validation Checks'!F1767,1500-'Validation Checks'!F1767)</f>
        <v>1500</v>
      </c>
    </row>
    <row r="1768" spans="6:7">
      <c r="F1768">
        <f>'Template A - Products'!I1768+'Template A - Products'!J1768</f>
        <v>0</v>
      </c>
      <c r="G1768">
        <f>IF('Template A - Products'!H1768="Single",750-'Validation Checks'!F1768,1500-'Validation Checks'!F1768)</f>
        <v>1500</v>
      </c>
    </row>
    <row r="1769" spans="6:7">
      <c r="F1769">
        <f>'Template A - Products'!I1769+'Template A - Products'!J1769</f>
        <v>0</v>
      </c>
      <c r="G1769">
        <f>IF('Template A - Products'!H1769="Single",750-'Validation Checks'!F1769,1500-'Validation Checks'!F1769)</f>
        <v>1500</v>
      </c>
    </row>
    <row r="1770" spans="6:7">
      <c r="F1770">
        <f>'Template A - Products'!I1770+'Template A - Products'!J1770</f>
        <v>0</v>
      </c>
      <c r="G1770">
        <f>IF('Template A - Products'!H1770="Single",750-'Validation Checks'!F1770,1500-'Validation Checks'!F1770)</f>
        <v>1500</v>
      </c>
    </row>
    <row r="1771" spans="6:7">
      <c r="F1771">
        <f>'Template A - Products'!I1771+'Template A - Products'!J1771</f>
        <v>0</v>
      </c>
      <c r="G1771">
        <f>IF('Template A - Products'!H1771="Single",750-'Validation Checks'!F1771,1500-'Validation Checks'!F1771)</f>
        <v>1500</v>
      </c>
    </row>
    <row r="1772" spans="6:7">
      <c r="F1772">
        <f>'Template A - Products'!I1772+'Template A - Products'!J1772</f>
        <v>0</v>
      </c>
      <c r="G1772">
        <f>IF('Template A - Products'!H1772="Single",750-'Validation Checks'!F1772,1500-'Validation Checks'!F1772)</f>
        <v>1500</v>
      </c>
    </row>
    <row r="1773" spans="6:7">
      <c r="F1773">
        <f>'Template A - Products'!I1773+'Template A - Products'!J1773</f>
        <v>0</v>
      </c>
      <c r="G1773">
        <f>IF('Template A - Products'!H1773="Single",750-'Validation Checks'!F1773,1500-'Validation Checks'!F1773)</f>
        <v>1500</v>
      </c>
    </row>
    <row r="1774" spans="6:7">
      <c r="F1774">
        <f>'Template A - Products'!I1774+'Template A - Products'!J1774</f>
        <v>0</v>
      </c>
      <c r="G1774">
        <f>IF('Template A - Products'!H1774="Single",750-'Validation Checks'!F1774,1500-'Validation Checks'!F1774)</f>
        <v>1500</v>
      </c>
    </row>
    <row r="1775" spans="6:7">
      <c r="F1775">
        <f>'Template A - Products'!I1775+'Template A - Products'!J1775</f>
        <v>0</v>
      </c>
      <c r="G1775">
        <f>IF('Template A - Products'!H1775="Single",750-'Validation Checks'!F1775,1500-'Validation Checks'!F1775)</f>
        <v>1500</v>
      </c>
    </row>
    <row r="1776" spans="6:7">
      <c r="F1776">
        <f>'Template A - Products'!I1776+'Template A - Products'!J1776</f>
        <v>0</v>
      </c>
      <c r="G1776">
        <f>IF('Template A - Products'!H1776="Single",750-'Validation Checks'!F1776,1500-'Validation Checks'!F1776)</f>
        <v>1500</v>
      </c>
    </row>
    <row r="1777" spans="6:7">
      <c r="F1777">
        <f>'Template A - Products'!I1777+'Template A - Products'!J1777</f>
        <v>0</v>
      </c>
      <c r="G1777">
        <f>IF('Template A - Products'!H1777="Single",750-'Validation Checks'!F1777,1500-'Validation Checks'!F1777)</f>
        <v>1500</v>
      </c>
    </row>
    <row r="1778" spans="6:7">
      <c r="F1778">
        <f>'Template A - Products'!I1778+'Template A - Products'!J1778</f>
        <v>0</v>
      </c>
      <c r="G1778">
        <f>IF('Template A - Products'!H1778="Single",750-'Validation Checks'!F1778,1500-'Validation Checks'!F1778)</f>
        <v>1500</v>
      </c>
    </row>
    <row r="1779" spans="6:7">
      <c r="F1779">
        <f>'Template A - Products'!I1779+'Template A - Products'!J1779</f>
        <v>0</v>
      </c>
      <c r="G1779">
        <f>IF('Template A - Products'!H1779="Single",750-'Validation Checks'!F1779,1500-'Validation Checks'!F1779)</f>
        <v>1500</v>
      </c>
    </row>
    <row r="1780" spans="6:7">
      <c r="F1780">
        <f>'Template A - Products'!I1780+'Template A - Products'!J1780</f>
        <v>0</v>
      </c>
      <c r="G1780">
        <f>IF('Template A - Products'!H1780="Single",750-'Validation Checks'!F1780,1500-'Validation Checks'!F1780)</f>
        <v>1500</v>
      </c>
    </row>
    <row r="1781" spans="6:7">
      <c r="F1781">
        <f>'Template A - Products'!I1781+'Template A - Products'!J1781</f>
        <v>0</v>
      </c>
      <c r="G1781">
        <f>IF('Template A - Products'!H1781="Single",750-'Validation Checks'!F1781,1500-'Validation Checks'!F1781)</f>
        <v>1500</v>
      </c>
    </row>
    <row r="1782" spans="6:7">
      <c r="F1782">
        <f>'Template A - Products'!I1782+'Template A - Products'!J1782</f>
        <v>0</v>
      </c>
      <c r="G1782">
        <f>IF('Template A - Products'!H1782="Single",750-'Validation Checks'!F1782,1500-'Validation Checks'!F1782)</f>
        <v>1500</v>
      </c>
    </row>
    <row r="1783" spans="6:7">
      <c r="F1783">
        <f>'Template A - Products'!I1783+'Template A - Products'!J1783</f>
        <v>0</v>
      </c>
      <c r="G1783">
        <f>IF('Template A - Products'!H1783="Single",750-'Validation Checks'!F1783,1500-'Validation Checks'!F1783)</f>
        <v>1500</v>
      </c>
    </row>
    <row r="1784" spans="6:7">
      <c r="F1784">
        <f>'Template A - Products'!I1784+'Template A - Products'!J1784</f>
        <v>0</v>
      </c>
      <c r="G1784">
        <f>IF('Template A - Products'!H1784="Single",750-'Validation Checks'!F1784,1500-'Validation Checks'!F1784)</f>
        <v>1500</v>
      </c>
    </row>
    <row r="1785" spans="6:7">
      <c r="F1785">
        <f>'Template A - Products'!I1785+'Template A - Products'!J1785</f>
        <v>0</v>
      </c>
      <c r="G1785">
        <f>IF('Template A - Products'!H1785="Single",750-'Validation Checks'!F1785,1500-'Validation Checks'!F1785)</f>
        <v>1500</v>
      </c>
    </row>
    <row r="1786" spans="6:7">
      <c r="F1786">
        <f>'Template A - Products'!I1786+'Template A - Products'!J1786</f>
        <v>0</v>
      </c>
      <c r="G1786">
        <f>IF('Template A - Products'!H1786="Single",750-'Validation Checks'!F1786,1500-'Validation Checks'!F1786)</f>
        <v>1500</v>
      </c>
    </row>
    <row r="1787" spans="6:7">
      <c r="F1787">
        <f>'Template A - Products'!I1787+'Template A - Products'!J1787</f>
        <v>0</v>
      </c>
      <c r="G1787">
        <f>IF('Template A - Products'!H1787="Single",750-'Validation Checks'!F1787,1500-'Validation Checks'!F1787)</f>
        <v>1500</v>
      </c>
    </row>
    <row r="1788" spans="6:7">
      <c r="F1788">
        <f>'Template A - Products'!I1788+'Template A - Products'!J1788</f>
        <v>0</v>
      </c>
      <c r="G1788">
        <f>IF('Template A - Products'!H1788="Single",750-'Validation Checks'!F1788,1500-'Validation Checks'!F1788)</f>
        <v>1500</v>
      </c>
    </row>
    <row r="1789" spans="6:7">
      <c r="F1789">
        <f>'Template A - Products'!I1789+'Template A - Products'!J1789</f>
        <v>0</v>
      </c>
      <c r="G1789">
        <f>IF('Template A - Products'!H1789="Single",750-'Validation Checks'!F1789,1500-'Validation Checks'!F1789)</f>
        <v>1500</v>
      </c>
    </row>
    <row r="1790" spans="6:7">
      <c r="F1790">
        <f>'Template A - Products'!I1790+'Template A - Products'!J1790</f>
        <v>0</v>
      </c>
      <c r="G1790">
        <f>IF('Template A - Products'!H1790="Single",750-'Validation Checks'!F1790,1500-'Validation Checks'!F1790)</f>
        <v>1500</v>
      </c>
    </row>
    <row r="1791" spans="6:7">
      <c r="F1791">
        <f>'Template A - Products'!I1791+'Template A - Products'!J1791</f>
        <v>0</v>
      </c>
      <c r="G1791">
        <f>IF('Template A - Products'!H1791="Single",750-'Validation Checks'!F1791,1500-'Validation Checks'!F1791)</f>
        <v>1500</v>
      </c>
    </row>
    <row r="1792" spans="6:7">
      <c r="F1792">
        <f>'Template A - Products'!I1792+'Template A - Products'!J1792</f>
        <v>0</v>
      </c>
      <c r="G1792">
        <f>IF('Template A - Products'!H1792="Single",750-'Validation Checks'!F1792,1500-'Validation Checks'!F1792)</f>
        <v>1500</v>
      </c>
    </row>
    <row r="1793" spans="6:7">
      <c r="F1793">
        <f>'Template A - Products'!I1793+'Template A - Products'!J1793</f>
        <v>0</v>
      </c>
      <c r="G1793">
        <f>IF('Template A - Products'!H1793="Single",750-'Validation Checks'!F1793,1500-'Validation Checks'!F1793)</f>
        <v>1500</v>
      </c>
    </row>
    <row r="1794" spans="6:7">
      <c r="F1794">
        <f>'Template A - Products'!I1794+'Template A - Products'!J1794</f>
        <v>0</v>
      </c>
      <c r="G1794">
        <f>IF('Template A - Products'!H1794="Single",750-'Validation Checks'!F1794,1500-'Validation Checks'!F1794)</f>
        <v>1500</v>
      </c>
    </row>
    <row r="1795" spans="6:7">
      <c r="F1795">
        <f>'Template A - Products'!I1795+'Template A - Products'!J1795</f>
        <v>0</v>
      </c>
      <c r="G1795">
        <f>IF('Template A - Products'!H1795="Single",750-'Validation Checks'!F1795,1500-'Validation Checks'!F1795)</f>
        <v>1500</v>
      </c>
    </row>
    <row r="1796" spans="6:7">
      <c r="F1796">
        <f>'Template A - Products'!I1796+'Template A - Products'!J1796</f>
        <v>0</v>
      </c>
      <c r="G1796">
        <f>IF('Template A - Products'!H1796="Single",750-'Validation Checks'!F1796,1500-'Validation Checks'!F1796)</f>
        <v>1500</v>
      </c>
    </row>
    <row r="1797" spans="6:7">
      <c r="F1797">
        <f>'Template A - Products'!I1797+'Template A - Products'!J1797</f>
        <v>0</v>
      </c>
      <c r="G1797">
        <f>IF('Template A - Products'!H1797="Single",750-'Validation Checks'!F1797,1500-'Validation Checks'!F1797)</f>
        <v>1500</v>
      </c>
    </row>
    <row r="1798" spans="6:7">
      <c r="F1798">
        <f>'Template A - Products'!I1798+'Template A - Products'!J1798</f>
        <v>0</v>
      </c>
      <c r="G1798">
        <f>IF('Template A - Products'!H1798="Single",750-'Validation Checks'!F1798,1500-'Validation Checks'!F1798)</f>
        <v>1500</v>
      </c>
    </row>
    <row r="1799" spans="6:7">
      <c r="F1799">
        <f>'Template A - Products'!I1799+'Template A - Products'!J1799</f>
        <v>0</v>
      </c>
      <c r="G1799">
        <f>IF('Template A - Products'!H1799="Single",750-'Validation Checks'!F1799,1500-'Validation Checks'!F1799)</f>
        <v>1500</v>
      </c>
    </row>
    <row r="1800" spans="6:7">
      <c r="F1800">
        <f>'Template A - Products'!I1800+'Template A - Products'!J1800</f>
        <v>0</v>
      </c>
      <c r="G1800">
        <f>IF('Template A - Products'!H1800="Single",750-'Validation Checks'!F1800,1500-'Validation Checks'!F1800)</f>
        <v>1500</v>
      </c>
    </row>
    <row r="1801" spans="6:7">
      <c r="F1801">
        <f>'Template A - Products'!I1801+'Template A - Products'!J1801</f>
        <v>0</v>
      </c>
      <c r="G1801">
        <f>IF('Template A - Products'!H1801="Single",750-'Validation Checks'!F1801,1500-'Validation Checks'!F1801)</f>
        <v>1500</v>
      </c>
    </row>
    <row r="1802" spans="6:7">
      <c r="F1802">
        <f>'Template A - Products'!I1802+'Template A - Products'!J1802</f>
        <v>0</v>
      </c>
      <c r="G1802">
        <f>IF('Template A - Products'!H1802="Single",750-'Validation Checks'!F1802,1500-'Validation Checks'!F1802)</f>
        <v>1500</v>
      </c>
    </row>
    <row r="1803" spans="6:7">
      <c r="F1803">
        <f>'Template A - Products'!I1803+'Template A - Products'!J1803</f>
        <v>0</v>
      </c>
      <c r="G1803">
        <f>IF('Template A - Products'!H1803="Single",750-'Validation Checks'!F1803,1500-'Validation Checks'!F1803)</f>
        <v>1500</v>
      </c>
    </row>
    <row r="1804" spans="6:7">
      <c r="F1804">
        <f>'Template A - Products'!I1804+'Template A - Products'!J1804</f>
        <v>0</v>
      </c>
      <c r="G1804">
        <f>IF('Template A - Products'!H1804="Single",750-'Validation Checks'!F1804,1500-'Validation Checks'!F1804)</f>
        <v>1500</v>
      </c>
    </row>
    <row r="1805" spans="6:7">
      <c r="F1805">
        <f>'Template A - Products'!I1805+'Template A - Products'!J1805</f>
        <v>0</v>
      </c>
      <c r="G1805">
        <f>IF('Template A - Products'!H1805="Single",750-'Validation Checks'!F1805,1500-'Validation Checks'!F1805)</f>
        <v>1500</v>
      </c>
    </row>
    <row r="1806" spans="6:7">
      <c r="F1806">
        <f>'Template A - Products'!I1806+'Template A - Products'!J1806</f>
        <v>0</v>
      </c>
      <c r="G1806">
        <f>IF('Template A - Products'!H1806="Single",750-'Validation Checks'!F1806,1500-'Validation Checks'!F1806)</f>
        <v>1500</v>
      </c>
    </row>
    <row r="1807" spans="6:7">
      <c r="F1807">
        <f>'Template A - Products'!I1807+'Template A - Products'!J1807</f>
        <v>0</v>
      </c>
      <c r="G1807">
        <f>IF('Template A - Products'!H1807="Single",750-'Validation Checks'!F1807,1500-'Validation Checks'!F1807)</f>
        <v>1500</v>
      </c>
    </row>
    <row r="1808" spans="6:7">
      <c r="F1808">
        <f>'Template A - Products'!I1808+'Template A - Products'!J1808</f>
        <v>0</v>
      </c>
      <c r="G1808">
        <f>IF('Template A - Products'!H1808="Single",750-'Validation Checks'!F1808,1500-'Validation Checks'!F1808)</f>
        <v>1500</v>
      </c>
    </row>
    <row r="1809" spans="6:7">
      <c r="F1809">
        <f>'Template A - Products'!I1809+'Template A - Products'!J1809</f>
        <v>0</v>
      </c>
      <c r="G1809">
        <f>IF('Template A - Products'!H1809="Single",750-'Validation Checks'!F1809,1500-'Validation Checks'!F1809)</f>
        <v>1500</v>
      </c>
    </row>
    <row r="1810" spans="6:7">
      <c r="F1810">
        <f>'Template A - Products'!I1810+'Template A - Products'!J1810</f>
        <v>0</v>
      </c>
      <c r="G1810">
        <f>IF('Template A - Products'!H1810="Single",750-'Validation Checks'!F1810,1500-'Validation Checks'!F1810)</f>
        <v>1500</v>
      </c>
    </row>
    <row r="1811" spans="6:7">
      <c r="F1811">
        <f>'Template A - Products'!I1811+'Template A - Products'!J1811</f>
        <v>0</v>
      </c>
      <c r="G1811">
        <f>IF('Template A - Products'!H1811="Single",750-'Validation Checks'!F1811,1500-'Validation Checks'!F1811)</f>
        <v>1500</v>
      </c>
    </row>
    <row r="1812" spans="6:7">
      <c r="F1812">
        <f>'Template A - Products'!I1812+'Template A - Products'!J1812</f>
        <v>0</v>
      </c>
      <c r="G1812">
        <f>IF('Template A - Products'!H1812="Single",750-'Validation Checks'!F1812,1500-'Validation Checks'!F1812)</f>
        <v>1500</v>
      </c>
    </row>
    <row r="1813" spans="6:7">
      <c r="F1813">
        <f>'Template A - Products'!I1813+'Template A - Products'!J1813</f>
        <v>0</v>
      </c>
      <c r="G1813">
        <f>IF('Template A - Products'!H1813="Single",750-'Validation Checks'!F1813,1500-'Validation Checks'!F1813)</f>
        <v>1500</v>
      </c>
    </row>
    <row r="1814" spans="6:7">
      <c r="F1814">
        <f>'Template A - Products'!I1814+'Template A - Products'!J1814</f>
        <v>0</v>
      </c>
      <c r="G1814">
        <f>IF('Template A - Products'!H1814="Single",750-'Validation Checks'!F1814,1500-'Validation Checks'!F1814)</f>
        <v>1500</v>
      </c>
    </row>
    <row r="1815" spans="6:7">
      <c r="F1815">
        <f>'Template A - Products'!I1815+'Template A - Products'!J1815</f>
        <v>0</v>
      </c>
      <c r="G1815">
        <f>IF('Template A - Products'!H1815="Single",750-'Validation Checks'!F1815,1500-'Validation Checks'!F1815)</f>
        <v>1500</v>
      </c>
    </row>
    <row r="1816" spans="6:7">
      <c r="F1816">
        <f>'Template A - Products'!I1816+'Template A - Products'!J1816</f>
        <v>0</v>
      </c>
      <c r="G1816">
        <f>IF('Template A - Products'!H1816="Single",750-'Validation Checks'!F1816,1500-'Validation Checks'!F1816)</f>
        <v>1500</v>
      </c>
    </row>
    <row r="1817" spans="6:7">
      <c r="F1817">
        <f>'Template A - Products'!I1817+'Template A - Products'!J1817</f>
        <v>0</v>
      </c>
      <c r="G1817">
        <f>IF('Template A - Products'!H1817="Single",750-'Validation Checks'!F1817,1500-'Validation Checks'!F1817)</f>
        <v>1500</v>
      </c>
    </row>
    <row r="1818" spans="6:7">
      <c r="F1818">
        <f>'Template A - Products'!I1818+'Template A - Products'!J1818</f>
        <v>0</v>
      </c>
      <c r="G1818">
        <f>IF('Template A - Products'!H1818="Single",750-'Validation Checks'!F1818,1500-'Validation Checks'!F1818)</f>
        <v>1500</v>
      </c>
    </row>
    <row r="1819" spans="6:7">
      <c r="F1819">
        <f>'Template A - Products'!I1819+'Template A - Products'!J1819</f>
        <v>0</v>
      </c>
      <c r="G1819">
        <f>IF('Template A - Products'!H1819="Single",750-'Validation Checks'!F1819,1500-'Validation Checks'!F1819)</f>
        <v>1500</v>
      </c>
    </row>
    <row r="1820" spans="6:7">
      <c r="F1820">
        <f>'Template A - Products'!I1820+'Template A - Products'!J1820</f>
        <v>0</v>
      </c>
      <c r="G1820">
        <f>IF('Template A - Products'!H1820="Single",750-'Validation Checks'!F1820,1500-'Validation Checks'!F1820)</f>
        <v>1500</v>
      </c>
    </row>
    <row r="1821" spans="6:7">
      <c r="F1821">
        <f>'Template A - Products'!I1821+'Template A - Products'!J1821</f>
        <v>0</v>
      </c>
      <c r="G1821">
        <f>IF('Template A - Products'!H1821="Single",750-'Validation Checks'!F1821,1500-'Validation Checks'!F1821)</f>
        <v>1500</v>
      </c>
    </row>
    <row r="1822" spans="6:7">
      <c r="F1822">
        <f>'Template A - Products'!I1822+'Template A - Products'!J1822</f>
        <v>0</v>
      </c>
      <c r="G1822">
        <f>IF('Template A - Products'!H1822="Single",750-'Validation Checks'!F1822,1500-'Validation Checks'!F1822)</f>
        <v>1500</v>
      </c>
    </row>
    <row r="1823" spans="6:7">
      <c r="F1823">
        <f>'Template A - Products'!I1823+'Template A - Products'!J1823</f>
        <v>0</v>
      </c>
      <c r="G1823">
        <f>IF('Template A - Products'!H1823="Single",750-'Validation Checks'!F1823,1500-'Validation Checks'!F1823)</f>
        <v>1500</v>
      </c>
    </row>
    <row r="1824" spans="6:7">
      <c r="F1824">
        <f>'Template A - Products'!I1824+'Template A - Products'!J1824</f>
        <v>0</v>
      </c>
      <c r="G1824">
        <f>IF('Template A - Products'!H1824="Single",750-'Validation Checks'!F1824,1500-'Validation Checks'!F1824)</f>
        <v>1500</v>
      </c>
    </row>
    <row r="1825" spans="6:7">
      <c r="F1825">
        <f>'Template A - Products'!I1825+'Template A - Products'!J1825</f>
        <v>0</v>
      </c>
      <c r="G1825">
        <f>IF('Template A - Products'!H1825="Single",750-'Validation Checks'!F1825,1500-'Validation Checks'!F1825)</f>
        <v>1500</v>
      </c>
    </row>
    <row r="1826" spans="6:7">
      <c r="F1826">
        <f>'Template A - Products'!I1826+'Template A - Products'!J1826</f>
        <v>0</v>
      </c>
      <c r="G1826">
        <f>IF('Template A - Products'!H1826="Single",750-'Validation Checks'!F1826,1500-'Validation Checks'!F1826)</f>
        <v>1500</v>
      </c>
    </row>
    <row r="1827" spans="6:7">
      <c r="F1827">
        <f>'Template A - Products'!I1827+'Template A - Products'!J1827</f>
        <v>0</v>
      </c>
      <c r="G1827">
        <f>IF('Template A - Products'!H1827="Single",750-'Validation Checks'!F1827,1500-'Validation Checks'!F1827)</f>
        <v>1500</v>
      </c>
    </row>
    <row r="1828" spans="6:7">
      <c r="F1828">
        <f>'Template A - Products'!I1828+'Template A - Products'!J1828</f>
        <v>0</v>
      </c>
      <c r="G1828">
        <f>IF('Template A - Products'!H1828="Single",750-'Validation Checks'!F1828,1500-'Validation Checks'!F1828)</f>
        <v>1500</v>
      </c>
    </row>
    <row r="1829" spans="6:7">
      <c r="F1829">
        <f>'Template A - Products'!I1829+'Template A - Products'!J1829</f>
        <v>0</v>
      </c>
      <c r="G1829">
        <f>IF('Template A - Products'!H1829="Single",750-'Validation Checks'!F1829,1500-'Validation Checks'!F1829)</f>
        <v>1500</v>
      </c>
    </row>
    <row r="1830" spans="6:7">
      <c r="F1830">
        <f>'Template A - Products'!I1830+'Template A - Products'!J1830</f>
        <v>0</v>
      </c>
      <c r="G1830">
        <f>IF('Template A - Products'!H1830="Single",750-'Validation Checks'!F1830,1500-'Validation Checks'!F1830)</f>
        <v>1500</v>
      </c>
    </row>
    <row r="1831" spans="6:7">
      <c r="F1831">
        <f>'Template A - Products'!I1831+'Template A - Products'!J1831</f>
        <v>0</v>
      </c>
      <c r="G1831">
        <f>IF('Template A - Products'!H1831="Single",750-'Validation Checks'!F1831,1500-'Validation Checks'!F1831)</f>
        <v>1500</v>
      </c>
    </row>
    <row r="1832" spans="6:7">
      <c r="F1832">
        <f>'Template A - Products'!I1832+'Template A - Products'!J1832</f>
        <v>0</v>
      </c>
      <c r="G1832">
        <f>IF('Template A - Products'!H1832="Single",750-'Validation Checks'!F1832,1500-'Validation Checks'!F1832)</f>
        <v>1500</v>
      </c>
    </row>
    <row r="1833" spans="6:7">
      <c r="F1833">
        <f>'Template A - Products'!I1833+'Template A - Products'!J1833</f>
        <v>0</v>
      </c>
      <c r="G1833">
        <f>IF('Template A - Products'!H1833="Single",750-'Validation Checks'!F1833,1500-'Validation Checks'!F1833)</f>
        <v>1500</v>
      </c>
    </row>
    <row r="1834" spans="6:7">
      <c r="F1834">
        <f>'Template A - Products'!I1834+'Template A - Products'!J1834</f>
        <v>0</v>
      </c>
      <c r="G1834">
        <f>IF('Template A - Products'!H1834="Single",750-'Validation Checks'!F1834,1500-'Validation Checks'!F1834)</f>
        <v>1500</v>
      </c>
    </row>
    <row r="1835" spans="6:7">
      <c r="F1835">
        <f>'Template A - Products'!I1835+'Template A - Products'!J1835</f>
        <v>0</v>
      </c>
      <c r="G1835">
        <f>IF('Template A - Products'!H1835="Single",750-'Validation Checks'!F1835,1500-'Validation Checks'!F1835)</f>
        <v>1500</v>
      </c>
    </row>
    <row r="1836" spans="6:7">
      <c r="F1836">
        <f>'Template A - Products'!I1836+'Template A - Products'!J1836</f>
        <v>0</v>
      </c>
      <c r="G1836">
        <f>IF('Template A - Products'!H1836="Single",750-'Validation Checks'!F1836,1500-'Validation Checks'!F1836)</f>
        <v>1500</v>
      </c>
    </row>
    <row r="1837" spans="6:7">
      <c r="F1837">
        <f>'Template A - Products'!I1837+'Template A - Products'!J1837</f>
        <v>0</v>
      </c>
      <c r="G1837">
        <f>IF('Template A - Products'!H1837="Single",750-'Validation Checks'!F1837,1500-'Validation Checks'!F1837)</f>
        <v>1500</v>
      </c>
    </row>
    <row r="1838" spans="6:7">
      <c r="F1838">
        <f>'Template A - Products'!I1838+'Template A - Products'!J1838</f>
        <v>0</v>
      </c>
      <c r="G1838">
        <f>IF('Template A - Products'!H1838="Single",750-'Validation Checks'!F1838,1500-'Validation Checks'!F1838)</f>
        <v>1500</v>
      </c>
    </row>
    <row r="1839" spans="6:7">
      <c r="F1839">
        <f>'Template A - Products'!I1839+'Template A - Products'!J1839</f>
        <v>0</v>
      </c>
      <c r="G1839">
        <f>IF('Template A - Products'!H1839="Single",750-'Validation Checks'!F1839,1500-'Validation Checks'!F1839)</f>
        <v>1500</v>
      </c>
    </row>
    <row r="1840" spans="6:7">
      <c r="F1840">
        <f>'Template A - Products'!I1840+'Template A - Products'!J1840</f>
        <v>0</v>
      </c>
      <c r="G1840">
        <f>IF('Template A - Products'!H1840="Single",750-'Validation Checks'!F1840,1500-'Validation Checks'!F1840)</f>
        <v>1500</v>
      </c>
    </row>
    <row r="1841" spans="6:7">
      <c r="F1841">
        <f>'Template A - Products'!I1841+'Template A - Products'!J1841</f>
        <v>0</v>
      </c>
      <c r="G1841">
        <f>IF('Template A - Products'!H1841="Single",750-'Validation Checks'!F1841,1500-'Validation Checks'!F1841)</f>
        <v>1500</v>
      </c>
    </row>
    <row r="1842" spans="6:7">
      <c r="F1842">
        <f>'Template A - Products'!I1842+'Template A - Products'!J1842</f>
        <v>0</v>
      </c>
      <c r="G1842">
        <f>IF('Template A - Products'!H1842="Single",750-'Validation Checks'!F1842,1500-'Validation Checks'!F1842)</f>
        <v>1500</v>
      </c>
    </row>
    <row r="1843" spans="6:7">
      <c r="F1843">
        <f>'Template A - Products'!I1843+'Template A - Products'!J1843</f>
        <v>0</v>
      </c>
      <c r="G1843">
        <f>IF('Template A - Products'!H1843="Single",750-'Validation Checks'!F1843,1500-'Validation Checks'!F1843)</f>
        <v>1500</v>
      </c>
    </row>
    <row r="1844" spans="6:7">
      <c r="F1844">
        <f>'Template A - Products'!I1844+'Template A - Products'!J1844</f>
        <v>0</v>
      </c>
      <c r="G1844">
        <f>IF('Template A - Products'!H1844="Single",750-'Validation Checks'!F1844,1500-'Validation Checks'!F1844)</f>
        <v>1500</v>
      </c>
    </row>
    <row r="1845" spans="6:7">
      <c r="F1845">
        <f>'Template A - Products'!I1845+'Template A - Products'!J1845</f>
        <v>0</v>
      </c>
      <c r="G1845">
        <f>IF('Template A - Products'!H1845="Single",750-'Validation Checks'!F1845,1500-'Validation Checks'!F1845)</f>
        <v>1500</v>
      </c>
    </row>
    <row r="1846" spans="6:7">
      <c r="F1846">
        <f>'Template A - Products'!I1846+'Template A - Products'!J1846</f>
        <v>0</v>
      </c>
      <c r="G1846">
        <f>IF('Template A - Products'!H1846="Single",750-'Validation Checks'!F1846,1500-'Validation Checks'!F1846)</f>
        <v>1500</v>
      </c>
    </row>
    <row r="1847" spans="6:7">
      <c r="F1847">
        <f>'Template A - Products'!I1847+'Template A - Products'!J1847</f>
        <v>0</v>
      </c>
      <c r="G1847">
        <f>IF('Template A - Products'!H1847="Single",750-'Validation Checks'!F1847,1500-'Validation Checks'!F1847)</f>
        <v>1500</v>
      </c>
    </row>
    <row r="1848" spans="6:7">
      <c r="F1848">
        <f>'Template A - Products'!I1848+'Template A - Products'!J1848</f>
        <v>0</v>
      </c>
      <c r="G1848">
        <f>IF('Template A - Products'!H1848="Single",750-'Validation Checks'!F1848,1500-'Validation Checks'!F1848)</f>
        <v>1500</v>
      </c>
    </row>
    <row r="1849" spans="6:7">
      <c r="F1849">
        <f>'Template A - Products'!I1849+'Template A - Products'!J1849</f>
        <v>0</v>
      </c>
      <c r="G1849">
        <f>IF('Template A - Products'!H1849="Single",750-'Validation Checks'!F1849,1500-'Validation Checks'!F1849)</f>
        <v>1500</v>
      </c>
    </row>
    <row r="1850" spans="6:7">
      <c r="F1850">
        <f>'Template A - Products'!I1850+'Template A - Products'!J1850</f>
        <v>0</v>
      </c>
      <c r="G1850">
        <f>IF('Template A - Products'!H1850="Single",750-'Validation Checks'!F1850,1500-'Validation Checks'!F1850)</f>
        <v>1500</v>
      </c>
    </row>
    <row r="1851" spans="6:7">
      <c r="F1851">
        <f>'Template A - Products'!I1851+'Template A - Products'!J1851</f>
        <v>0</v>
      </c>
      <c r="G1851">
        <f>IF('Template A - Products'!H1851="Single",750-'Validation Checks'!F1851,1500-'Validation Checks'!F1851)</f>
        <v>1500</v>
      </c>
    </row>
    <row r="1852" spans="6:7">
      <c r="F1852">
        <f>'Template A - Products'!I1852+'Template A - Products'!J1852</f>
        <v>0</v>
      </c>
      <c r="G1852">
        <f>IF('Template A - Products'!H1852="Single",750-'Validation Checks'!F1852,1500-'Validation Checks'!F1852)</f>
        <v>1500</v>
      </c>
    </row>
    <row r="1853" spans="6:7">
      <c r="F1853">
        <f>'Template A - Products'!I1853+'Template A - Products'!J1853</f>
        <v>0</v>
      </c>
      <c r="G1853">
        <f>IF('Template A - Products'!H1853="Single",750-'Validation Checks'!F1853,1500-'Validation Checks'!F1853)</f>
        <v>1500</v>
      </c>
    </row>
    <row r="1854" spans="6:7">
      <c r="F1854">
        <f>'Template A - Products'!I1854+'Template A - Products'!J1854</f>
        <v>0</v>
      </c>
      <c r="G1854">
        <f>IF('Template A - Products'!H1854="Single",750-'Validation Checks'!F1854,1500-'Validation Checks'!F1854)</f>
        <v>1500</v>
      </c>
    </row>
    <row r="1855" spans="6:7">
      <c r="F1855">
        <f>'Template A - Products'!I1855+'Template A - Products'!J1855</f>
        <v>0</v>
      </c>
      <c r="G1855">
        <f>IF('Template A - Products'!H1855="Single",750-'Validation Checks'!F1855,1500-'Validation Checks'!F1855)</f>
        <v>1500</v>
      </c>
    </row>
    <row r="1856" spans="6:7">
      <c r="F1856">
        <f>'Template A - Products'!I1856+'Template A - Products'!J1856</f>
        <v>0</v>
      </c>
      <c r="G1856">
        <f>IF('Template A - Products'!H1856="Single",750-'Validation Checks'!F1856,1500-'Validation Checks'!F1856)</f>
        <v>1500</v>
      </c>
    </row>
    <row r="1857" spans="6:7">
      <c r="F1857">
        <f>'Template A - Products'!I1857+'Template A - Products'!J1857</f>
        <v>0</v>
      </c>
      <c r="G1857">
        <f>IF('Template A - Products'!H1857="Single",750-'Validation Checks'!F1857,1500-'Validation Checks'!F1857)</f>
        <v>1500</v>
      </c>
    </row>
    <row r="1858" spans="6:7">
      <c r="F1858">
        <f>'Template A - Products'!I1858+'Template A - Products'!J1858</f>
        <v>0</v>
      </c>
      <c r="G1858">
        <f>IF('Template A - Products'!H1858="Single",750-'Validation Checks'!F1858,1500-'Validation Checks'!F1858)</f>
        <v>1500</v>
      </c>
    </row>
    <row r="1859" spans="6:7">
      <c r="F1859">
        <f>'Template A - Products'!I1859+'Template A - Products'!J1859</f>
        <v>0</v>
      </c>
      <c r="G1859">
        <f>IF('Template A - Products'!H1859="Single",750-'Validation Checks'!F1859,1500-'Validation Checks'!F1859)</f>
        <v>1500</v>
      </c>
    </row>
    <row r="1860" spans="6:7">
      <c r="F1860">
        <f>'Template A - Products'!I1860+'Template A - Products'!J1860</f>
        <v>0</v>
      </c>
      <c r="G1860">
        <f>IF('Template A - Products'!H1860="Single",750-'Validation Checks'!F1860,1500-'Validation Checks'!F1860)</f>
        <v>1500</v>
      </c>
    </row>
    <row r="1861" spans="6:7">
      <c r="F1861">
        <f>'Template A - Products'!I1861+'Template A - Products'!J1861</f>
        <v>0</v>
      </c>
      <c r="G1861">
        <f>IF('Template A - Products'!H1861="Single",750-'Validation Checks'!F1861,1500-'Validation Checks'!F1861)</f>
        <v>1500</v>
      </c>
    </row>
    <row r="1862" spans="6:7">
      <c r="F1862">
        <f>'Template A - Products'!I1862+'Template A - Products'!J1862</f>
        <v>0</v>
      </c>
      <c r="G1862">
        <f>IF('Template A - Products'!H1862="Single",750-'Validation Checks'!F1862,1500-'Validation Checks'!F1862)</f>
        <v>1500</v>
      </c>
    </row>
    <row r="1863" spans="6:7">
      <c r="F1863">
        <f>'Template A - Products'!I1863+'Template A - Products'!J1863</f>
        <v>0</v>
      </c>
      <c r="G1863">
        <f>IF('Template A - Products'!H1863="Single",750-'Validation Checks'!F1863,1500-'Validation Checks'!F1863)</f>
        <v>1500</v>
      </c>
    </row>
    <row r="1864" spans="6:7">
      <c r="F1864">
        <f>'Template A - Products'!I1864+'Template A - Products'!J1864</f>
        <v>0</v>
      </c>
      <c r="G1864">
        <f>IF('Template A - Products'!H1864="Single",750-'Validation Checks'!F1864,1500-'Validation Checks'!F1864)</f>
        <v>1500</v>
      </c>
    </row>
    <row r="1865" spans="6:7">
      <c r="F1865">
        <f>'Template A - Products'!I1865+'Template A - Products'!J1865</f>
        <v>0</v>
      </c>
      <c r="G1865">
        <f>IF('Template A - Products'!H1865="Single",750-'Validation Checks'!F1865,1500-'Validation Checks'!F1865)</f>
        <v>1500</v>
      </c>
    </row>
    <row r="1866" spans="6:7">
      <c r="F1866">
        <f>'Template A - Products'!I1866+'Template A - Products'!J1866</f>
        <v>0</v>
      </c>
      <c r="G1866">
        <f>IF('Template A - Products'!H1866="Single",750-'Validation Checks'!F1866,1500-'Validation Checks'!F1866)</f>
        <v>1500</v>
      </c>
    </row>
    <row r="1867" spans="6:7">
      <c r="F1867">
        <f>'Template A - Products'!I1867+'Template A - Products'!J1867</f>
        <v>0</v>
      </c>
      <c r="G1867">
        <f>IF('Template A - Products'!H1867="Single",750-'Validation Checks'!F1867,1500-'Validation Checks'!F1867)</f>
        <v>1500</v>
      </c>
    </row>
    <row r="1868" spans="6:7">
      <c r="F1868">
        <f>'Template A - Products'!I1868+'Template A - Products'!J1868</f>
        <v>0</v>
      </c>
      <c r="G1868">
        <f>IF('Template A - Products'!H1868="Single",750-'Validation Checks'!F1868,1500-'Validation Checks'!F1868)</f>
        <v>1500</v>
      </c>
    </row>
    <row r="1869" spans="6:7">
      <c r="F1869">
        <f>'Template A - Products'!I1869+'Template A - Products'!J1869</f>
        <v>0</v>
      </c>
      <c r="G1869">
        <f>IF('Template A - Products'!H1869="Single",750-'Validation Checks'!F1869,1500-'Validation Checks'!F1869)</f>
        <v>1500</v>
      </c>
    </row>
    <row r="1870" spans="6:7">
      <c r="F1870">
        <f>'Template A - Products'!I1870+'Template A - Products'!J1870</f>
        <v>0</v>
      </c>
      <c r="G1870">
        <f>IF('Template A - Products'!H1870="Single",750-'Validation Checks'!F1870,1500-'Validation Checks'!F1870)</f>
        <v>1500</v>
      </c>
    </row>
    <row r="1871" spans="6:7">
      <c r="F1871">
        <f>'Template A - Products'!I1871+'Template A - Products'!J1871</f>
        <v>0</v>
      </c>
      <c r="G1871">
        <f>IF('Template A - Products'!H1871="Single",750-'Validation Checks'!F1871,1500-'Validation Checks'!F1871)</f>
        <v>1500</v>
      </c>
    </row>
    <row r="1872" spans="6:7">
      <c r="F1872">
        <f>'Template A - Products'!I1872+'Template A - Products'!J1872</f>
        <v>0</v>
      </c>
      <c r="G1872">
        <f>IF('Template A - Products'!H1872="Single",750-'Validation Checks'!F1872,1500-'Validation Checks'!F1872)</f>
        <v>1500</v>
      </c>
    </row>
    <row r="1873" spans="6:7">
      <c r="F1873">
        <f>'Template A - Products'!I1873+'Template A - Products'!J1873</f>
        <v>0</v>
      </c>
      <c r="G1873">
        <f>IF('Template A - Products'!H1873="Single",750-'Validation Checks'!F1873,1500-'Validation Checks'!F1873)</f>
        <v>1500</v>
      </c>
    </row>
    <row r="1874" spans="6:7">
      <c r="F1874">
        <f>'Template A - Products'!I1874+'Template A - Products'!J1874</f>
        <v>0</v>
      </c>
      <c r="G1874">
        <f>IF('Template A - Products'!H1874="Single",750-'Validation Checks'!F1874,1500-'Validation Checks'!F1874)</f>
        <v>1500</v>
      </c>
    </row>
    <row r="1875" spans="6:7">
      <c r="F1875">
        <f>'Template A - Products'!I1875+'Template A - Products'!J1875</f>
        <v>0</v>
      </c>
      <c r="G1875">
        <f>IF('Template A - Products'!H1875="Single",750-'Validation Checks'!F1875,1500-'Validation Checks'!F1875)</f>
        <v>1500</v>
      </c>
    </row>
    <row r="1876" spans="6:7">
      <c r="F1876">
        <f>'Template A - Products'!I1876+'Template A - Products'!J1876</f>
        <v>0</v>
      </c>
      <c r="G1876">
        <f>IF('Template A - Products'!H1876="Single",750-'Validation Checks'!F1876,1500-'Validation Checks'!F1876)</f>
        <v>1500</v>
      </c>
    </row>
    <row r="1877" spans="6:7">
      <c r="F1877">
        <f>'Template A - Products'!I1877+'Template A - Products'!J1877</f>
        <v>0</v>
      </c>
      <c r="G1877">
        <f>IF('Template A - Products'!H1877="Single",750-'Validation Checks'!F1877,1500-'Validation Checks'!F1877)</f>
        <v>1500</v>
      </c>
    </row>
    <row r="1878" spans="6:7">
      <c r="F1878">
        <f>'Template A - Products'!I1878+'Template A - Products'!J1878</f>
        <v>0</v>
      </c>
      <c r="G1878">
        <f>IF('Template A - Products'!H1878="Single",750-'Validation Checks'!F1878,1500-'Validation Checks'!F1878)</f>
        <v>1500</v>
      </c>
    </row>
    <row r="1879" spans="6:7">
      <c r="F1879">
        <f>'Template A - Products'!I1879+'Template A - Products'!J1879</f>
        <v>0</v>
      </c>
      <c r="G1879">
        <f>IF('Template A - Products'!H1879="Single",750-'Validation Checks'!F1879,1500-'Validation Checks'!F1879)</f>
        <v>1500</v>
      </c>
    </row>
    <row r="1880" spans="6:7">
      <c r="F1880">
        <f>'Template A - Products'!I1880+'Template A - Products'!J1880</f>
        <v>0</v>
      </c>
      <c r="G1880">
        <f>IF('Template A - Products'!H1880="Single",750-'Validation Checks'!F1880,1500-'Validation Checks'!F1880)</f>
        <v>1500</v>
      </c>
    </row>
    <row r="1881" spans="6:7">
      <c r="F1881">
        <f>'Template A - Products'!I1881+'Template A - Products'!J1881</f>
        <v>0</v>
      </c>
      <c r="G1881">
        <f>IF('Template A - Products'!H1881="Single",750-'Validation Checks'!F1881,1500-'Validation Checks'!F1881)</f>
        <v>1500</v>
      </c>
    </row>
    <row r="1882" spans="6:7">
      <c r="F1882">
        <f>'Template A - Products'!I1882+'Template A - Products'!J1882</f>
        <v>0</v>
      </c>
      <c r="G1882">
        <f>IF('Template A - Products'!H1882="Single",750-'Validation Checks'!F1882,1500-'Validation Checks'!F1882)</f>
        <v>1500</v>
      </c>
    </row>
    <row r="1883" spans="6:7">
      <c r="F1883">
        <f>'Template A - Products'!I1883+'Template A - Products'!J1883</f>
        <v>0</v>
      </c>
      <c r="G1883">
        <f>IF('Template A - Products'!H1883="Single",750-'Validation Checks'!F1883,1500-'Validation Checks'!F1883)</f>
        <v>1500</v>
      </c>
    </row>
    <row r="1884" spans="6:7">
      <c r="F1884">
        <f>'Template A - Products'!I1884+'Template A - Products'!J1884</f>
        <v>0</v>
      </c>
      <c r="G1884">
        <f>IF('Template A - Products'!H1884="Single",750-'Validation Checks'!F1884,1500-'Validation Checks'!F1884)</f>
        <v>1500</v>
      </c>
    </row>
    <row r="1885" spans="6:7">
      <c r="F1885">
        <f>'Template A - Products'!I1885+'Template A - Products'!J1885</f>
        <v>0</v>
      </c>
      <c r="G1885">
        <f>IF('Template A - Products'!H1885="Single",750-'Validation Checks'!F1885,1500-'Validation Checks'!F1885)</f>
        <v>1500</v>
      </c>
    </row>
    <row r="1886" spans="6:7">
      <c r="F1886">
        <f>'Template A - Products'!I1886+'Template A - Products'!J1886</f>
        <v>0</v>
      </c>
      <c r="G1886">
        <f>IF('Template A - Products'!H1886="Single",750-'Validation Checks'!F1886,1500-'Validation Checks'!F1886)</f>
        <v>1500</v>
      </c>
    </row>
    <row r="1887" spans="6:7">
      <c r="F1887">
        <f>'Template A - Products'!I1887+'Template A - Products'!J1887</f>
        <v>0</v>
      </c>
      <c r="G1887">
        <f>IF('Template A - Products'!H1887="Single",750-'Validation Checks'!F1887,1500-'Validation Checks'!F1887)</f>
        <v>1500</v>
      </c>
    </row>
    <row r="1888" spans="6:7">
      <c r="F1888">
        <f>'Template A - Products'!I1888+'Template A - Products'!J1888</f>
        <v>0</v>
      </c>
      <c r="G1888">
        <f>IF('Template A - Products'!H1888="Single",750-'Validation Checks'!F1888,1500-'Validation Checks'!F1888)</f>
        <v>1500</v>
      </c>
    </row>
    <row r="1889" spans="6:7">
      <c r="F1889">
        <f>'Template A - Products'!I1889+'Template A - Products'!J1889</f>
        <v>0</v>
      </c>
      <c r="G1889">
        <f>IF('Template A - Products'!H1889="Single",750-'Validation Checks'!F1889,1500-'Validation Checks'!F1889)</f>
        <v>1500</v>
      </c>
    </row>
    <row r="1890" spans="6:7">
      <c r="F1890">
        <f>'Template A - Products'!I1890+'Template A - Products'!J1890</f>
        <v>0</v>
      </c>
      <c r="G1890">
        <f>IF('Template A - Products'!H1890="Single",750-'Validation Checks'!F1890,1500-'Validation Checks'!F1890)</f>
        <v>1500</v>
      </c>
    </row>
    <row r="1891" spans="6:7">
      <c r="F1891">
        <f>'Template A - Products'!I1891+'Template A - Products'!J1891</f>
        <v>0</v>
      </c>
      <c r="G1891">
        <f>IF('Template A - Products'!H1891="Single",750-'Validation Checks'!F1891,1500-'Validation Checks'!F1891)</f>
        <v>1500</v>
      </c>
    </row>
    <row r="1892" spans="6:7">
      <c r="F1892">
        <f>'Template A - Products'!I1892+'Template A - Products'!J1892</f>
        <v>0</v>
      </c>
      <c r="G1892">
        <f>IF('Template A - Products'!H1892="Single",750-'Validation Checks'!F1892,1500-'Validation Checks'!F1892)</f>
        <v>1500</v>
      </c>
    </row>
    <row r="1893" spans="6:7">
      <c r="F1893">
        <f>'Template A - Products'!I1893+'Template A - Products'!J1893</f>
        <v>0</v>
      </c>
      <c r="G1893">
        <f>IF('Template A - Products'!H1893="Single",750-'Validation Checks'!F1893,1500-'Validation Checks'!F1893)</f>
        <v>1500</v>
      </c>
    </row>
    <row r="1894" spans="6:7">
      <c r="F1894">
        <f>'Template A - Products'!I1894+'Template A - Products'!J1894</f>
        <v>0</v>
      </c>
      <c r="G1894">
        <f>IF('Template A - Products'!H1894="Single",750-'Validation Checks'!F1894,1500-'Validation Checks'!F1894)</f>
        <v>1500</v>
      </c>
    </row>
    <row r="1895" spans="6:7">
      <c r="F1895">
        <f>'Template A - Products'!I1895+'Template A - Products'!J1895</f>
        <v>0</v>
      </c>
      <c r="G1895">
        <f>IF('Template A - Products'!H1895="Single",750-'Validation Checks'!F1895,1500-'Validation Checks'!F1895)</f>
        <v>1500</v>
      </c>
    </row>
    <row r="1896" spans="6:7">
      <c r="F1896">
        <f>'Template A - Products'!I1896+'Template A - Products'!J1896</f>
        <v>0</v>
      </c>
      <c r="G1896">
        <f>IF('Template A - Products'!H1896="Single",750-'Validation Checks'!F1896,1500-'Validation Checks'!F1896)</f>
        <v>1500</v>
      </c>
    </row>
    <row r="1897" spans="6:7">
      <c r="F1897">
        <f>'Template A - Products'!I1897+'Template A - Products'!J1897</f>
        <v>0</v>
      </c>
      <c r="G1897">
        <f>IF('Template A - Products'!H1897="Single",750-'Validation Checks'!F1897,1500-'Validation Checks'!F1897)</f>
        <v>1500</v>
      </c>
    </row>
    <row r="1898" spans="6:7">
      <c r="F1898">
        <f>'Template A - Products'!I1898+'Template A - Products'!J1898</f>
        <v>0</v>
      </c>
      <c r="G1898">
        <f>IF('Template A - Products'!H1898="Single",750-'Validation Checks'!F1898,1500-'Validation Checks'!F1898)</f>
        <v>1500</v>
      </c>
    </row>
    <row r="1899" spans="6:7">
      <c r="F1899">
        <f>'Template A - Products'!I1899+'Template A - Products'!J1899</f>
        <v>0</v>
      </c>
      <c r="G1899">
        <f>IF('Template A - Products'!H1899="Single",750-'Validation Checks'!F1899,1500-'Validation Checks'!F1899)</f>
        <v>1500</v>
      </c>
    </row>
    <row r="1900" spans="6:7">
      <c r="F1900">
        <f>'Template A - Products'!I1900+'Template A - Products'!J1900</f>
        <v>0</v>
      </c>
      <c r="G1900">
        <f>IF('Template A - Products'!H1900="Single",750-'Validation Checks'!F1900,1500-'Validation Checks'!F1900)</f>
        <v>1500</v>
      </c>
    </row>
    <row r="1901" spans="6:7">
      <c r="F1901">
        <f>'Template A - Products'!I1901+'Template A - Products'!J1901</f>
        <v>0</v>
      </c>
      <c r="G1901">
        <f>IF('Template A - Products'!H1901="Single",750-'Validation Checks'!F1901,1500-'Validation Checks'!F1901)</f>
        <v>1500</v>
      </c>
    </row>
    <row r="1902" spans="6:7">
      <c r="F1902">
        <f>'Template A - Products'!I1902+'Template A - Products'!J1902</f>
        <v>0</v>
      </c>
      <c r="G1902">
        <f>IF('Template A - Products'!H1902="Single",750-'Validation Checks'!F1902,1500-'Validation Checks'!F1902)</f>
        <v>1500</v>
      </c>
    </row>
    <row r="1903" spans="6:7">
      <c r="F1903">
        <f>'Template A - Products'!I1903+'Template A - Products'!J1903</f>
        <v>0</v>
      </c>
      <c r="G1903">
        <f>IF('Template A - Products'!H1903="Single",750-'Validation Checks'!F1903,1500-'Validation Checks'!F1903)</f>
        <v>1500</v>
      </c>
    </row>
    <row r="1904" spans="6:7">
      <c r="F1904">
        <f>'Template A - Products'!I1904+'Template A - Products'!J1904</f>
        <v>0</v>
      </c>
      <c r="G1904">
        <f>IF('Template A - Products'!H1904="Single",750-'Validation Checks'!F1904,1500-'Validation Checks'!F1904)</f>
        <v>1500</v>
      </c>
    </row>
    <row r="1905" spans="6:7">
      <c r="F1905">
        <f>'Template A - Products'!I1905+'Template A - Products'!J1905</f>
        <v>0</v>
      </c>
      <c r="G1905">
        <f>IF('Template A - Products'!H1905="Single",750-'Validation Checks'!F1905,1500-'Validation Checks'!F1905)</f>
        <v>1500</v>
      </c>
    </row>
    <row r="1906" spans="6:7">
      <c r="F1906">
        <f>'Template A - Products'!I1906+'Template A - Products'!J1906</f>
        <v>0</v>
      </c>
      <c r="G1906">
        <f>IF('Template A - Products'!H1906="Single",750-'Validation Checks'!F1906,1500-'Validation Checks'!F1906)</f>
        <v>1500</v>
      </c>
    </row>
    <row r="1907" spans="6:7">
      <c r="F1907">
        <f>'Template A - Products'!I1907+'Template A - Products'!J1907</f>
        <v>0</v>
      </c>
      <c r="G1907">
        <f>IF('Template A - Products'!H1907="Single",750-'Validation Checks'!F1907,1500-'Validation Checks'!F1907)</f>
        <v>1500</v>
      </c>
    </row>
    <row r="1908" spans="6:7">
      <c r="F1908">
        <f>'Template A - Products'!I1908+'Template A - Products'!J1908</f>
        <v>0</v>
      </c>
      <c r="G1908">
        <f>IF('Template A - Products'!H1908="Single",750-'Validation Checks'!F1908,1500-'Validation Checks'!F1908)</f>
        <v>1500</v>
      </c>
    </row>
    <row r="1909" spans="6:7">
      <c r="F1909">
        <f>'Template A - Products'!I1909+'Template A - Products'!J1909</f>
        <v>0</v>
      </c>
      <c r="G1909">
        <f>IF('Template A - Products'!H1909="Single",750-'Validation Checks'!F1909,1500-'Validation Checks'!F1909)</f>
        <v>1500</v>
      </c>
    </row>
    <row r="1910" spans="6:7">
      <c r="F1910">
        <f>'Template A - Products'!I1910+'Template A - Products'!J1910</f>
        <v>0</v>
      </c>
      <c r="G1910">
        <f>IF('Template A - Products'!H1910="Single",750-'Validation Checks'!F1910,1500-'Validation Checks'!F1910)</f>
        <v>1500</v>
      </c>
    </row>
    <row r="1911" spans="6:7">
      <c r="F1911">
        <f>'Template A - Products'!I1911+'Template A - Products'!J1911</f>
        <v>0</v>
      </c>
      <c r="G1911">
        <f>IF('Template A - Products'!H1911="Single",750-'Validation Checks'!F1911,1500-'Validation Checks'!F1911)</f>
        <v>1500</v>
      </c>
    </row>
    <row r="1912" spans="6:7">
      <c r="F1912">
        <f>'Template A - Products'!I1912+'Template A - Products'!J1912</f>
        <v>0</v>
      </c>
      <c r="G1912">
        <f>IF('Template A - Products'!H1912="Single",750-'Validation Checks'!F1912,1500-'Validation Checks'!F1912)</f>
        <v>1500</v>
      </c>
    </row>
    <row r="1913" spans="6:7">
      <c r="F1913">
        <f>'Template A - Products'!I1913+'Template A - Products'!J1913</f>
        <v>0</v>
      </c>
      <c r="G1913">
        <f>IF('Template A - Products'!H1913="Single",750-'Validation Checks'!F1913,1500-'Validation Checks'!F1913)</f>
        <v>1500</v>
      </c>
    </row>
    <row r="1914" spans="6:7">
      <c r="F1914">
        <f>'Template A - Products'!I1914+'Template A - Products'!J1914</f>
        <v>0</v>
      </c>
      <c r="G1914">
        <f>IF('Template A - Products'!H1914="Single",750-'Validation Checks'!F1914,1500-'Validation Checks'!F1914)</f>
        <v>1500</v>
      </c>
    </row>
    <row r="1915" spans="6:7">
      <c r="F1915">
        <f>'Template A - Products'!I1915+'Template A - Products'!J1915</f>
        <v>0</v>
      </c>
      <c r="G1915">
        <f>IF('Template A - Products'!H1915="Single",750-'Validation Checks'!F1915,1500-'Validation Checks'!F1915)</f>
        <v>1500</v>
      </c>
    </row>
    <row r="1916" spans="6:7">
      <c r="F1916">
        <f>'Template A - Products'!I1916+'Template A - Products'!J1916</f>
        <v>0</v>
      </c>
      <c r="G1916">
        <f>IF('Template A - Products'!H1916="Single",750-'Validation Checks'!F1916,1500-'Validation Checks'!F1916)</f>
        <v>1500</v>
      </c>
    </row>
    <row r="1917" spans="6:7">
      <c r="F1917">
        <f>'Template A - Products'!I1917+'Template A - Products'!J1917</f>
        <v>0</v>
      </c>
      <c r="G1917">
        <f>IF('Template A - Products'!H1917="Single",750-'Validation Checks'!F1917,1500-'Validation Checks'!F1917)</f>
        <v>1500</v>
      </c>
    </row>
    <row r="1918" spans="6:7">
      <c r="F1918">
        <f>'Template A - Products'!I1918+'Template A - Products'!J1918</f>
        <v>0</v>
      </c>
      <c r="G1918">
        <f>IF('Template A - Products'!H1918="Single",750-'Validation Checks'!F1918,1500-'Validation Checks'!F1918)</f>
        <v>1500</v>
      </c>
    </row>
    <row r="1919" spans="6:7">
      <c r="F1919">
        <f>'Template A - Products'!I1919+'Template A - Products'!J1919</f>
        <v>0</v>
      </c>
      <c r="G1919">
        <f>IF('Template A - Products'!H1919="Single",750-'Validation Checks'!F1919,1500-'Validation Checks'!F1919)</f>
        <v>1500</v>
      </c>
    </row>
    <row r="1920" spans="6:7">
      <c r="F1920">
        <f>'Template A - Products'!I1920+'Template A - Products'!J1920</f>
        <v>0</v>
      </c>
      <c r="G1920">
        <f>IF('Template A - Products'!H1920="Single",750-'Validation Checks'!F1920,1500-'Validation Checks'!F1920)</f>
        <v>1500</v>
      </c>
    </row>
    <row r="1921" spans="6:7">
      <c r="F1921">
        <f>'Template A - Products'!I1921+'Template A - Products'!J1921</f>
        <v>0</v>
      </c>
      <c r="G1921">
        <f>IF('Template A - Products'!H1921="Single",750-'Validation Checks'!F1921,1500-'Validation Checks'!F1921)</f>
        <v>1500</v>
      </c>
    </row>
    <row r="1922" spans="6:7">
      <c r="F1922">
        <f>'Template A - Products'!I1922+'Template A - Products'!J1922</f>
        <v>0</v>
      </c>
      <c r="G1922">
        <f>IF('Template A - Products'!H1922="Single",750-'Validation Checks'!F1922,1500-'Validation Checks'!F1922)</f>
        <v>1500</v>
      </c>
    </row>
    <row r="1923" spans="6:7">
      <c r="F1923">
        <f>'Template A - Products'!I1923+'Template A - Products'!J1923</f>
        <v>0</v>
      </c>
      <c r="G1923">
        <f>IF('Template A - Products'!H1923="Single",750-'Validation Checks'!F1923,1500-'Validation Checks'!F1923)</f>
        <v>1500</v>
      </c>
    </row>
    <row r="1924" spans="6:7">
      <c r="F1924">
        <f>'Template A - Products'!I1924+'Template A - Products'!J1924</f>
        <v>0</v>
      </c>
      <c r="G1924">
        <f>IF('Template A - Products'!H1924="Single",750-'Validation Checks'!F1924,1500-'Validation Checks'!F1924)</f>
        <v>1500</v>
      </c>
    </row>
    <row r="1925" spans="6:7">
      <c r="F1925">
        <f>'Template A - Products'!I1925+'Template A - Products'!J1925</f>
        <v>0</v>
      </c>
      <c r="G1925">
        <f>IF('Template A - Products'!H1925="Single",750-'Validation Checks'!F1925,1500-'Validation Checks'!F1925)</f>
        <v>1500</v>
      </c>
    </row>
    <row r="1926" spans="6:7">
      <c r="F1926">
        <f>'Template A - Products'!I1926+'Template A - Products'!J1926</f>
        <v>0</v>
      </c>
      <c r="G1926">
        <f>IF('Template A - Products'!H1926="Single",750-'Validation Checks'!F1926,1500-'Validation Checks'!F1926)</f>
        <v>1500</v>
      </c>
    </row>
    <row r="1927" spans="6:7">
      <c r="F1927">
        <f>'Template A - Products'!I1927+'Template A - Products'!J1927</f>
        <v>0</v>
      </c>
      <c r="G1927">
        <f>IF('Template A - Products'!H1927="Single",750-'Validation Checks'!F1927,1500-'Validation Checks'!F1927)</f>
        <v>1500</v>
      </c>
    </row>
    <row r="1928" spans="6:7">
      <c r="F1928">
        <f>'Template A - Products'!I1928+'Template A - Products'!J1928</f>
        <v>0</v>
      </c>
      <c r="G1928">
        <f>IF('Template A - Products'!H1928="Single",750-'Validation Checks'!F1928,1500-'Validation Checks'!F1928)</f>
        <v>1500</v>
      </c>
    </row>
    <row r="1929" spans="6:7">
      <c r="F1929">
        <f>'Template A - Products'!I1929+'Template A - Products'!J1929</f>
        <v>0</v>
      </c>
      <c r="G1929">
        <f>IF('Template A - Products'!H1929="Single",750-'Validation Checks'!F1929,1500-'Validation Checks'!F1929)</f>
        <v>1500</v>
      </c>
    </row>
    <row r="1930" spans="6:7">
      <c r="F1930">
        <f>'Template A - Products'!I1930+'Template A - Products'!J1930</f>
        <v>0</v>
      </c>
      <c r="G1930">
        <f>IF('Template A - Products'!H1930="Single",750-'Validation Checks'!F1930,1500-'Validation Checks'!F1930)</f>
        <v>1500</v>
      </c>
    </row>
    <row r="1931" spans="6:7">
      <c r="F1931">
        <f>'Template A - Products'!I1931+'Template A - Products'!J1931</f>
        <v>0</v>
      </c>
      <c r="G1931">
        <f>IF('Template A - Products'!H1931="Single",750-'Validation Checks'!F1931,1500-'Validation Checks'!F1931)</f>
        <v>1500</v>
      </c>
    </row>
    <row r="1932" spans="6:7">
      <c r="F1932">
        <f>'Template A - Products'!I1932+'Template A - Products'!J1932</f>
        <v>0</v>
      </c>
      <c r="G1932">
        <f>IF('Template A - Products'!H1932="Single",750-'Validation Checks'!F1932,1500-'Validation Checks'!F1932)</f>
        <v>1500</v>
      </c>
    </row>
    <row r="1933" spans="6:7">
      <c r="F1933">
        <f>'Template A - Products'!I1933+'Template A - Products'!J1933</f>
        <v>0</v>
      </c>
      <c r="G1933">
        <f>IF('Template A - Products'!H1933="Single",750-'Validation Checks'!F1933,1500-'Validation Checks'!F1933)</f>
        <v>1500</v>
      </c>
    </row>
    <row r="1934" spans="6:7">
      <c r="F1934">
        <f>'Template A - Products'!I1934+'Template A - Products'!J1934</f>
        <v>0</v>
      </c>
      <c r="G1934">
        <f>IF('Template A - Products'!H1934="Single",750-'Validation Checks'!F1934,1500-'Validation Checks'!F1934)</f>
        <v>1500</v>
      </c>
    </row>
    <row r="1935" spans="6:7">
      <c r="F1935">
        <f>'Template A - Products'!I1935+'Template A - Products'!J1935</f>
        <v>0</v>
      </c>
      <c r="G1935">
        <f>IF('Template A - Products'!H1935="Single",750-'Validation Checks'!F1935,1500-'Validation Checks'!F1935)</f>
        <v>1500</v>
      </c>
    </row>
    <row r="1936" spans="6:7">
      <c r="F1936">
        <f>'Template A - Products'!I1936+'Template A - Products'!J1936</f>
        <v>0</v>
      </c>
      <c r="G1936">
        <f>IF('Template A - Products'!H1936="Single",750-'Validation Checks'!F1936,1500-'Validation Checks'!F1936)</f>
        <v>1500</v>
      </c>
    </row>
    <row r="1937" spans="6:7">
      <c r="F1937">
        <f>'Template A - Products'!I1937+'Template A - Products'!J1937</f>
        <v>0</v>
      </c>
      <c r="G1937">
        <f>IF('Template A - Products'!H1937="Single",750-'Validation Checks'!F1937,1500-'Validation Checks'!F1937)</f>
        <v>1500</v>
      </c>
    </row>
    <row r="1938" spans="6:7">
      <c r="F1938">
        <f>'Template A - Products'!I1938+'Template A - Products'!J1938</f>
        <v>0</v>
      </c>
      <c r="G1938">
        <f>IF('Template A - Products'!H1938="Single",750-'Validation Checks'!F1938,1500-'Validation Checks'!F1938)</f>
        <v>1500</v>
      </c>
    </row>
    <row r="1939" spans="6:7">
      <c r="F1939">
        <f>'Template A - Products'!I1939+'Template A - Products'!J1939</f>
        <v>0</v>
      </c>
      <c r="G1939">
        <f>IF('Template A - Products'!H1939="Single",750-'Validation Checks'!F1939,1500-'Validation Checks'!F1939)</f>
        <v>1500</v>
      </c>
    </row>
    <row r="1940" spans="6:7">
      <c r="F1940">
        <f>'Template A - Products'!I1940+'Template A - Products'!J1940</f>
        <v>0</v>
      </c>
      <c r="G1940">
        <f>IF('Template A - Products'!H1940="Single",750-'Validation Checks'!F1940,1500-'Validation Checks'!F1940)</f>
        <v>1500</v>
      </c>
    </row>
    <row r="1941" spans="6:7">
      <c r="F1941">
        <f>'Template A - Products'!I1941+'Template A - Products'!J1941</f>
        <v>0</v>
      </c>
      <c r="G1941">
        <f>IF('Template A - Products'!H1941="Single",750-'Validation Checks'!F1941,1500-'Validation Checks'!F1941)</f>
        <v>1500</v>
      </c>
    </row>
    <row r="1942" spans="6:7">
      <c r="F1942">
        <f>'Template A - Products'!I1942+'Template A - Products'!J1942</f>
        <v>0</v>
      </c>
      <c r="G1942">
        <f>IF('Template A - Products'!H1942="Single",750-'Validation Checks'!F1942,1500-'Validation Checks'!F1942)</f>
        <v>1500</v>
      </c>
    </row>
    <row r="1943" spans="6:7">
      <c r="F1943">
        <f>'Template A - Products'!I1943+'Template A - Products'!J1943</f>
        <v>0</v>
      </c>
      <c r="G1943">
        <f>IF('Template A - Products'!H1943="Single",750-'Validation Checks'!F1943,1500-'Validation Checks'!F1943)</f>
        <v>1500</v>
      </c>
    </row>
    <row r="1944" spans="6:7">
      <c r="F1944">
        <f>'Template A - Products'!I1944+'Template A - Products'!J1944</f>
        <v>0</v>
      </c>
      <c r="G1944">
        <f>IF('Template A - Products'!H1944="Single",750-'Validation Checks'!F1944,1500-'Validation Checks'!F1944)</f>
        <v>1500</v>
      </c>
    </row>
    <row r="1945" spans="6:7">
      <c r="F1945">
        <f>'Template A - Products'!I1945+'Template A - Products'!J1945</f>
        <v>0</v>
      </c>
      <c r="G1945">
        <f>IF('Template A - Products'!H1945="Single",750-'Validation Checks'!F1945,1500-'Validation Checks'!F1945)</f>
        <v>1500</v>
      </c>
    </row>
    <row r="1946" spans="6:7">
      <c r="F1946">
        <f>'Template A - Products'!I1946+'Template A - Products'!J1946</f>
        <v>0</v>
      </c>
      <c r="G1946">
        <f>IF('Template A - Products'!H1946="Single",750-'Validation Checks'!F1946,1500-'Validation Checks'!F1946)</f>
        <v>1500</v>
      </c>
    </row>
    <row r="1947" spans="6:7">
      <c r="F1947">
        <f>'Template A - Products'!I1947+'Template A - Products'!J1947</f>
        <v>0</v>
      </c>
      <c r="G1947">
        <f>IF('Template A - Products'!H1947="Single",750-'Validation Checks'!F1947,1500-'Validation Checks'!F1947)</f>
        <v>1500</v>
      </c>
    </row>
    <row r="1948" spans="6:7">
      <c r="F1948">
        <f>'Template A - Products'!I1948+'Template A - Products'!J1948</f>
        <v>0</v>
      </c>
      <c r="G1948">
        <f>IF('Template A - Products'!H1948="Single",750-'Validation Checks'!F1948,1500-'Validation Checks'!F1948)</f>
        <v>1500</v>
      </c>
    </row>
    <row r="1949" spans="6:7">
      <c r="F1949">
        <f>'Template A - Products'!I1949+'Template A - Products'!J1949</f>
        <v>0</v>
      </c>
      <c r="G1949">
        <f>IF('Template A - Products'!H1949="Single",750-'Validation Checks'!F1949,1500-'Validation Checks'!F1949)</f>
        <v>1500</v>
      </c>
    </row>
    <row r="1950" spans="6:7">
      <c r="F1950">
        <f>'Template A - Products'!I1950+'Template A - Products'!J1950</f>
        <v>0</v>
      </c>
      <c r="G1950">
        <f>IF('Template A - Products'!H1950="Single",750-'Validation Checks'!F1950,1500-'Validation Checks'!F1950)</f>
        <v>1500</v>
      </c>
    </row>
    <row r="1951" spans="6:7">
      <c r="F1951">
        <f>'Template A - Products'!I1951+'Template A - Products'!J1951</f>
        <v>0</v>
      </c>
      <c r="G1951">
        <f>IF('Template A - Products'!H1951="Single",750-'Validation Checks'!F1951,1500-'Validation Checks'!F1951)</f>
        <v>1500</v>
      </c>
    </row>
    <row r="1952" spans="6:7">
      <c r="F1952">
        <f>'Template A - Products'!I1952+'Template A - Products'!J1952</f>
        <v>0</v>
      </c>
      <c r="G1952">
        <f>IF('Template A - Products'!H1952="Single",750-'Validation Checks'!F1952,1500-'Validation Checks'!F1952)</f>
        <v>1500</v>
      </c>
    </row>
    <row r="1953" spans="6:7">
      <c r="F1953">
        <f>'Template A - Products'!I1953+'Template A - Products'!J1953</f>
        <v>0</v>
      </c>
      <c r="G1953">
        <f>IF('Template A - Products'!H1953="Single",750-'Validation Checks'!F1953,1500-'Validation Checks'!F1953)</f>
        <v>1500</v>
      </c>
    </row>
    <row r="1954" spans="6:7">
      <c r="F1954">
        <f>'Template A - Products'!I1954+'Template A - Products'!J1954</f>
        <v>0</v>
      </c>
      <c r="G1954">
        <f>IF('Template A - Products'!H1954="Single",750-'Validation Checks'!F1954,1500-'Validation Checks'!F1954)</f>
        <v>1500</v>
      </c>
    </row>
    <row r="1955" spans="6:7">
      <c r="F1955">
        <f>'Template A - Products'!I1955+'Template A - Products'!J1955</f>
        <v>0</v>
      </c>
      <c r="G1955">
        <f>IF('Template A - Products'!H1955="Single",750-'Validation Checks'!F1955,1500-'Validation Checks'!F1955)</f>
        <v>1500</v>
      </c>
    </row>
    <row r="1956" spans="6:7">
      <c r="F1956">
        <f>'Template A - Products'!I1956+'Template A - Products'!J1956</f>
        <v>0</v>
      </c>
      <c r="G1956">
        <f>IF('Template A - Products'!H1956="Single",750-'Validation Checks'!F1956,1500-'Validation Checks'!F1956)</f>
        <v>1500</v>
      </c>
    </row>
    <row r="1957" spans="6:7">
      <c r="F1957">
        <f>'Template A - Products'!I1957+'Template A - Products'!J1957</f>
        <v>0</v>
      </c>
      <c r="G1957">
        <f>IF('Template A - Products'!H1957="Single",750-'Validation Checks'!F1957,1500-'Validation Checks'!F1957)</f>
        <v>1500</v>
      </c>
    </row>
    <row r="1958" spans="6:7">
      <c r="F1958">
        <f>'Template A - Products'!I1958+'Template A - Products'!J1958</f>
        <v>0</v>
      </c>
      <c r="G1958">
        <f>IF('Template A - Products'!H1958="Single",750-'Validation Checks'!F1958,1500-'Validation Checks'!F1958)</f>
        <v>1500</v>
      </c>
    </row>
    <row r="1959" spans="6:7">
      <c r="F1959">
        <f>'Template A - Products'!I1959+'Template A - Products'!J1959</f>
        <v>0</v>
      </c>
      <c r="G1959">
        <f>IF('Template A - Products'!H1959="Single",750-'Validation Checks'!F1959,1500-'Validation Checks'!F1959)</f>
        <v>1500</v>
      </c>
    </row>
    <row r="1960" spans="6:7">
      <c r="F1960">
        <f>'Template A - Products'!I1960+'Template A - Products'!J1960</f>
        <v>0</v>
      </c>
      <c r="G1960">
        <f>IF('Template A - Products'!H1960="Single",750-'Validation Checks'!F1960,1500-'Validation Checks'!F1960)</f>
        <v>1500</v>
      </c>
    </row>
    <row r="1961" spans="6:7">
      <c r="F1961">
        <f>'Template A - Products'!I1961+'Template A - Products'!J1961</f>
        <v>0</v>
      </c>
      <c r="G1961">
        <f>IF('Template A - Products'!H1961="Single",750-'Validation Checks'!F1961,1500-'Validation Checks'!F1961)</f>
        <v>1500</v>
      </c>
    </row>
    <row r="1962" spans="6:7">
      <c r="F1962">
        <f>'Template A - Products'!I1962+'Template A - Products'!J1962</f>
        <v>0</v>
      </c>
      <c r="G1962">
        <f>IF('Template A - Products'!H1962="Single",750-'Validation Checks'!F1962,1500-'Validation Checks'!F1962)</f>
        <v>1500</v>
      </c>
    </row>
    <row r="1963" spans="6:7">
      <c r="F1963">
        <f>'Template A - Products'!I1963+'Template A - Products'!J1963</f>
        <v>0</v>
      </c>
      <c r="G1963">
        <f>IF('Template A - Products'!H1963="Single",750-'Validation Checks'!F1963,1500-'Validation Checks'!F1963)</f>
        <v>1500</v>
      </c>
    </row>
    <row r="1964" spans="6:7">
      <c r="F1964">
        <f>'Template A - Products'!I1964+'Template A - Products'!J1964</f>
        <v>0</v>
      </c>
      <c r="G1964">
        <f>IF('Template A - Products'!H1964="Single",750-'Validation Checks'!F1964,1500-'Validation Checks'!F1964)</f>
        <v>1500</v>
      </c>
    </row>
    <row r="1965" spans="6:7">
      <c r="F1965">
        <f>'Template A - Products'!I1965+'Template A - Products'!J1965</f>
        <v>0</v>
      </c>
      <c r="G1965">
        <f>IF('Template A - Products'!H1965="Single",750-'Validation Checks'!F1965,1500-'Validation Checks'!F1965)</f>
        <v>1500</v>
      </c>
    </row>
    <row r="1966" spans="6:7">
      <c r="F1966">
        <f>'Template A - Products'!I1966+'Template A - Products'!J1966</f>
        <v>0</v>
      </c>
      <c r="G1966">
        <f>IF('Template A - Products'!H1966="Single",750-'Validation Checks'!F1966,1500-'Validation Checks'!F1966)</f>
        <v>1500</v>
      </c>
    </row>
    <row r="1967" spans="6:7">
      <c r="F1967">
        <f>'Template A - Products'!I1967+'Template A - Products'!J1967</f>
        <v>0</v>
      </c>
      <c r="G1967">
        <f>IF('Template A - Products'!H1967="Single",750-'Validation Checks'!F1967,1500-'Validation Checks'!F1967)</f>
        <v>1500</v>
      </c>
    </row>
    <row r="1968" spans="6:7">
      <c r="F1968">
        <f>'Template A - Products'!I1968+'Template A - Products'!J1968</f>
        <v>0</v>
      </c>
      <c r="G1968">
        <f>IF('Template A - Products'!H1968="Single",750-'Validation Checks'!F1968,1500-'Validation Checks'!F1968)</f>
        <v>1500</v>
      </c>
    </row>
    <row r="1969" spans="6:7">
      <c r="F1969">
        <f>'Template A - Products'!I1969+'Template A - Products'!J1969</f>
        <v>0</v>
      </c>
      <c r="G1969">
        <f>IF('Template A - Products'!H1969="Single",750-'Validation Checks'!F1969,1500-'Validation Checks'!F1969)</f>
        <v>1500</v>
      </c>
    </row>
    <row r="1970" spans="6:7">
      <c r="F1970">
        <f>'Template A - Products'!I1970+'Template A - Products'!J1970</f>
        <v>0</v>
      </c>
      <c r="G1970">
        <f>IF('Template A - Products'!H1970="Single",750-'Validation Checks'!F1970,1500-'Validation Checks'!F1970)</f>
        <v>1500</v>
      </c>
    </row>
    <row r="1971" spans="6:7">
      <c r="F1971">
        <f>'Template A - Products'!I1971+'Template A - Products'!J1971</f>
        <v>0</v>
      </c>
      <c r="G1971">
        <f>IF('Template A - Products'!H1971="Single",750-'Validation Checks'!F1971,1500-'Validation Checks'!F1971)</f>
        <v>1500</v>
      </c>
    </row>
    <row r="1972" spans="6:7">
      <c r="F1972">
        <f>'Template A - Products'!I1972+'Template A - Products'!J1972</f>
        <v>0</v>
      </c>
      <c r="G1972">
        <f>IF('Template A - Products'!H1972="Single",750-'Validation Checks'!F1972,1500-'Validation Checks'!F1972)</f>
        <v>1500</v>
      </c>
    </row>
    <row r="1973" spans="6:7">
      <c r="F1973">
        <f>'Template A - Products'!I1973+'Template A - Products'!J1973</f>
        <v>0</v>
      </c>
      <c r="G1973">
        <f>IF('Template A - Products'!H1973="Single",750-'Validation Checks'!F1973,1500-'Validation Checks'!F1973)</f>
        <v>1500</v>
      </c>
    </row>
    <row r="1974" spans="6:7">
      <c r="F1974">
        <f>'Template A - Products'!I1974+'Template A - Products'!J1974</f>
        <v>0</v>
      </c>
      <c r="G1974">
        <f>IF('Template A - Products'!H1974="Single",750-'Validation Checks'!F1974,1500-'Validation Checks'!F1974)</f>
        <v>1500</v>
      </c>
    </row>
    <row r="1975" spans="6:7">
      <c r="F1975">
        <f>'Template A - Products'!I1975+'Template A - Products'!J1975</f>
        <v>0</v>
      </c>
      <c r="G1975">
        <f>IF('Template A - Products'!H1975="Single",750-'Validation Checks'!F1975,1500-'Validation Checks'!F1975)</f>
        <v>1500</v>
      </c>
    </row>
    <row r="1976" spans="6:7">
      <c r="F1976">
        <f>'Template A - Products'!I1976+'Template A - Products'!J1976</f>
        <v>0</v>
      </c>
      <c r="G1976">
        <f>IF('Template A - Products'!H1976="Single",750-'Validation Checks'!F1976,1500-'Validation Checks'!F1976)</f>
        <v>1500</v>
      </c>
    </row>
    <row r="1977" spans="6:7">
      <c r="F1977">
        <f>'Template A - Products'!I1977+'Template A - Products'!J1977</f>
        <v>0</v>
      </c>
      <c r="G1977">
        <f>IF('Template A - Products'!H1977="Single",750-'Validation Checks'!F1977,1500-'Validation Checks'!F1977)</f>
        <v>1500</v>
      </c>
    </row>
    <row r="1978" spans="6:7">
      <c r="F1978">
        <f>'Template A - Products'!I1978+'Template A - Products'!J1978</f>
        <v>0</v>
      </c>
      <c r="G1978">
        <f>IF('Template A - Products'!H1978="Single",750-'Validation Checks'!F1978,1500-'Validation Checks'!F1978)</f>
        <v>1500</v>
      </c>
    </row>
    <row r="1979" spans="6:7">
      <c r="F1979">
        <f>'Template A - Products'!I1979+'Template A - Products'!J1979</f>
        <v>0</v>
      </c>
      <c r="G1979">
        <f>IF('Template A - Products'!H1979="Single",750-'Validation Checks'!F1979,1500-'Validation Checks'!F1979)</f>
        <v>1500</v>
      </c>
    </row>
    <row r="1980" spans="6:7">
      <c r="F1980">
        <f>'Template A - Products'!I1980+'Template A - Products'!J1980</f>
        <v>0</v>
      </c>
      <c r="G1980">
        <f>IF('Template A - Products'!H1980="Single",750-'Validation Checks'!F1980,1500-'Validation Checks'!F1980)</f>
        <v>1500</v>
      </c>
    </row>
    <row r="1981" spans="6:7">
      <c r="F1981">
        <f>'Template A - Products'!I1981+'Template A - Products'!J1981</f>
        <v>0</v>
      </c>
      <c r="G1981">
        <f>IF('Template A - Products'!H1981="Single",750-'Validation Checks'!F1981,1500-'Validation Checks'!F1981)</f>
        <v>1500</v>
      </c>
    </row>
    <row r="1982" spans="6:7">
      <c r="F1982">
        <f>'Template A - Products'!I1982+'Template A - Products'!J1982</f>
        <v>0</v>
      </c>
      <c r="G1982">
        <f>IF('Template A - Products'!H1982="Single",750-'Validation Checks'!F1982,1500-'Validation Checks'!F1982)</f>
        <v>1500</v>
      </c>
    </row>
    <row r="1983" spans="6:7">
      <c r="F1983">
        <f>'Template A - Products'!I1983+'Template A - Products'!J1983</f>
        <v>0</v>
      </c>
      <c r="G1983">
        <f>IF('Template A - Products'!H1983="Single",750-'Validation Checks'!F1983,1500-'Validation Checks'!F1983)</f>
        <v>1500</v>
      </c>
    </row>
    <row r="1984" spans="6:7">
      <c r="F1984">
        <f>'Template A - Products'!I1984+'Template A - Products'!J1984</f>
        <v>0</v>
      </c>
      <c r="G1984">
        <f>IF('Template A - Products'!H1984="Single",750-'Validation Checks'!F1984,1500-'Validation Checks'!F1984)</f>
        <v>1500</v>
      </c>
    </row>
    <row r="1985" spans="6:7">
      <c r="F1985">
        <f>'Template A - Products'!I1985+'Template A - Products'!J1985</f>
        <v>0</v>
      </c>
      <c r="G1985">
        <f>IF('Template A - Products'!H1985="Single",750-'Validation Checks'!F1985,1500-'Validation Checks'!F1985)</f>
        <v>1500</v>
      </c>
    </row>
    <row r="1986" spans="6:7">
      <c r="F1986">
        <f>'Template A - Products'!I1986+'Template A - Products'!J1986</f>
        <v>0</v>
      </c>
      <c r="G1986">
        <f>IF('Template A - Products'!H1986="Single",750-'Validation Checks'!F1986,1500-'Validation Checks'!F1986)</f>
        <v>1500</v>
      </c>
    </row>
    <row r="1987" spans="6:7">
      <c r="F1987">
        <f>'Template A - Products'!I1987+'Template A - Products'!J1987</f>
        <v>0</v>
      </c>
      <c r="G1987">
        <f>IF('Template A - Products'!H1987="Single",750-'Validation Checks'!F1987,1500-'Validation Checks'!F1987)</f>
        <v>1500</v>
      </c>
    </row>
    <row r="1988" spans="6:7">
      <c r="F1988">
        <f>'Template A - Products'!I1988+'Template A - Products'!J1988</f>
        <v>0</v>
      </c>
      <c r="G1988">
        <f>IF('Template A - Products'!H1988="Single",750-'Validation Checks'!F1988,1500-'Validation Checks'!F1988)</f>
        <v>1500</v>
      </c>
    </row>
    <row r="1989" spans="6:7">
      <c r="F1989">
        <f>'Template A - Products'!I1989+'Template A - Products'!J1989</f>
        <v>0</v>
      </c>
      <c r="G1989">
        <f>IF('Template A - Products'!H1989="Single",750-'Validation Checks'!F1989,1500-'Validation Checks'!F1989)</f>
        <v>1500</v>
      </c>
    </row>
    <row r="1990" spans="6:7">
      <c r="F1990">
        <f>'Template A - Products'!I1990+'Template A - Products'!J1990</f>
        <v>0</v>
      </c>
      <c r="G1990">
        <f>IF('Template A - Products'!H1990="Single",750-'Validation Checks'!F1990,1500-'Validation Checks'!F1990)</f>
        <v>1500</v>
      </c>
    </row>
    <row r="1991" spans="6:7">
      <c r="F1991">
        <f>'Template A - Products'!I1991+'Template A - Products'!J1991</f>
        <v>0</v>
      </c>
      <c r="G1991">
        <f>IF('Template A - Products'!H1991="Single",750-'Validation Checks'!F1991,1500-'Validation Checks'!F1991)</f>
        <v>1500</v>
      </c>
    </row>
    <row r="1992" spans="6:7">
      <c r="F1992">
        <f>'Template A - Products'!I1992+'Template A - Products'!J1992</f>
        <v>0</v>
      </c>
      <c r="G1992">
        <f>IF('Template A - Products'!H1992="Single",750-'Validation Checks'!F1992,1500-'Validation Checks'!F1992)</f>
        <v>1500</v>
      </c>
    </row>
    <row r="1993" spans="6:7">
      <c r="F1993">
        <f>'Template A - Products'!I1993+'Template A - Products'!J1993</f>
        <v>0</v>
      </c>
      <c r="G1993">
        <f>IF('Template A - Products'!H1993="Single",750-'Validation Checks'!F1993,1500-'Validation Checks'!F1993)</f>
        <v>1500</v>
      </c>
    </row>
    <row r="1994" spans="6:7">
      <c r="F1994">
        <f>'Template A - Products'!I1994+'Template A - Products'!J1994</f>
        <v>0</v>
      </c>
      <c r="G1994">
        <f>IF('Template A - Products'!H1994="Single",750-'Validation Checks'!F1994,1500-'Validation Checks'!F1994)</f>
        <v>1500</v>
      </c>
    </row>
    <row r="1995" spans="6:7">
      <c r="F1995">
        <f>'Template A - Products'!I1995+'Template A - Products'!J1995</f>
        <v>0</v>
      </c>
      <c r="G1995">
        <f>IF('Template A - Products'!H1995="Single",750-'Validation Checks'!F1995,1500-'Validation Checks'!F1995)</f>
        <v>1500</v>
      </c>
    </row>
    <row r="1996" spans="6:7">
      <c r="F1996">
        <f>'Template A - Products'!I1996+'Template A - Products'!J1996</f>
        <v>0</v>
      </c>
      <c r="G1996">
        <f>IF('Template A - Products'!H1996="Single",750-'Validation Checks'!F1996,1500-'Validation Checks'!F1996)</f>
        <v>1500</v>
      </c>
    </row>
    <row r="1997" spans="6:7">
      <c r="F1997">
        <f>'Template A - Products'!I1997+'Template A - Products'!J1997</f>
        <v>0</v>
      </c>
      <c r="G1997">
        <f>IF('Template A - Products'!H1997="Single",750-'Validation Checks'!F1997,1500-'Validation Checks'!F1997)</f>
        <v>1500</v>
      </c>
    </row>
    <row r="1998" spans="6:7">
      <c r="F1998">
        <f>'Template A - Products'!I1998+'Template A - Products'!J1998</f>
        <v>0</v>
      </c>
      <c r="G1998">
        <f>IF('Template A - Products'!H1998="Single",750-'Validation Checks'!F1998,1500-'Validation Checks'!F1998)</f>
        <v>1500</v>
      </c>
    </row>
    <row r="1999" spans="6:7">
      <c r="F1999">
        <f>'Template A - Products'!I1999+'Template A - Products'!J1999</f>
        <v>0</v>
      </c>
      <c r="G1999">
        <f>IF('Template A - Products'!H1999="Single",750-'Validation Checks'!F1999,1500-'Validation Checks'!F1999)</f>
        <v>1500</v>
      </c>
    </row>
    <row r="2000" spans="6:7">
      <c r="F2000">
        <f>'Template A - Products'!I2000+'Template A - Products'!J2000</f>
        <v>0</v>
      </c>
      <c r="G2000">
        <f>IF('Template A - Products'!H2000="Single",750-'Validation Checks'!F2000,1500-'Validation Checks'!F2000)</f>
        <v>1500</v>
      </c>
    </row>
    <row r="2001" spans="6:7">
      <c r="F2001">
        <f>'Template A - Products'!I2001+'Template A - Products'!J2001</f>
        <v>0</v>
      </c>
      <c r="G2001">
        <f>IF('Template A - Products'!H2001="Single",750-'Validation Checks'!F2001,1500-'Validation Checks'!F2001)</f>
        <v>1500</v>
      </c>
    </row>
    <row r="2002" spans="6:7">
      <c r="F2002">
        <f>'Template A - Products'!I2002+'Template A - Products'!J2002</f>
        <v>0</v>
      </c>
      <c r="G2002">
        <f>IF('Template A - Products'!H2002="Single",750-'Validation Checks'!F2002,1500-'Validation Checks'!F2002)</f>
        <v>1500</v>
      </c>
    </row>
    <row r="2003" spans="6:7">
      <c r="F2003">
        <f>'Template A - Products'!I2003+'Template A - Products'!J2003</f>
        <v>0</v>
      </c>
      <c r="G2003">
        <f>IF('Template A - Products'!H2003="Single",750-'Validation Checks'!F2003,1500-'Validation Checks'!F2003)</f>
        <v>1500</v>
      </c>
    </row>
    <row r="2004" spans="6:7">
      <c r="F2004">
        <f>'Template A - Products'!I2004+'Template A - Products'!J2004</f>
        <v>0</v>
      </c>
      <c r="G2004">
        <f>IF('Template A - Products'!H2004="Single",750-'Validation Checks'!F2004,1500-'Validation Checks'!F2004)</f>
        <v>1500</v>
      </c>
    </row>
    <row r="2005" spans="6:7">
      <c r="F2005">
        <f>'Template A - Products'!I2005+'Template A - Products'!J2005</f>
        <v>0</v>
      </c>
      <c r="G2005">
        <f>IF('Template A - Products'!H2005="Single",750-'Validation Checks'!F2005,1500-'Validation Checks'!F2005)</f>
        <v>1500</v>
      </c>
    </row>
    <row r="2006" spans="6:7">
      <c r="F2006">
        <f>'Template A - Products'!I2006+'Template A - Products'!J2006</f>
        <v>0</v>
      </c>
      <c r="G2006">
        <f>IF('Template A - Products'!H2006="Single",750-'Validation Checks'!F2006,1500-'Validation Checks'!F2006)</f>
        <v>1500</v>
      </c>
    </row>
    <row r="2007" spans="6:7">
      <c r="F2007">
        <f>'Template A - Products'!I2007+'Template A - Products'!J2007</f>
        <v>0</v>
      </c>
      <c r="G2007">
        <f>IF('Template A - Products'!H2007="Single",750-'Validation Checks'!F2007,1500-'Validation Checks'!F2007)</f>
        <v>1500</v>
      </c>
    </row>
    <row r="2008" spans="6:7">
      <c r="F2008">
        <f>'Template A - Products'!I2008+'Template A - Products'!J2008</f>
        <v>0</v>
      </c>
      <c r="G2008">
        <f>IF('Template A - Products'!H2008="Single",750-'Validation Checks'!F2008,1500-'Validation Checks'!F2008)</f>
        <v>1500</v>
      </c>
    </row>
    <row r="2009" spans="6:7">
      <c r="F2009">
        <f>'Template A - Products'!I2009+'Template A - Products'!J2009</f>
        <v>0</v>
      </c>
      <c r="G2009">
        <f>IF('Template A - Products'!H2009="Single",750-'Validation Checks'!F2009,1500-'Validation Checks'!F2009)</f>
        <v>1500</v>
      </c>
    </row>
    <row r="2010" spans="6:7">
      <c r="F2010">
        <f>'Template A - Products'!I2010+'Template A - Products'!J2010</f>
        <v>0</v>
      </c>
      <c r="G2010">
        <f>IF('Template A - Products'!H2010="Single",750-'Validation Checks'!F2010,1500-'Validation Checks'!F2010)</f>
        <v>1500</v>
      </c>
    </row>
    <row r="2011" spans="6:7">
      <c r="F2011">
        <f>'Template A - Products'!I2011+'Template A - Products'!J2011</f>
        <v>0</v>
      </c>
      <c r="G2011">
        <f>IF('Template A - Products'!H2011="Single",750-'Validation Checks'!F2011,1500-'Validation Checks'!F2011)</f>
        <v>1500</v>
      </c>
    </row>
    <row r="2012" spans="6:7">
      <c r="F2012">
        <f>'Template A - Products'!I2012+'Template A - Products'!J2012</f>
        <v>0</v>
      </c>
      <c r="G2012">
        <f>IF('Template A - Products'!H2012="Single",750-'Validation Checks'!F2012,1500-'Validation Checks'!F2012)</f>
        <v>1500</v>
      </c>
    </row>
    <row r="2013" spans="6:7">
      <c r="F2013">
        <f>'Template A - Products'!I2013+'Template A - Products'!J2013</f>
        <v>0</v>
      </c>
      <c r="G2013">
        <f>IF('Template A - Products'!H2013="Single",750-'Validation Checks'!F2013,1500-'Validation Checks'!F2013)</f>
        <v>1500</v>
      </c>
    </row>
    <row r="2014" spans="6:7">
      <c r="F2014">
        <f>'Template A - Products'!I2014+'Template A - Products'!J2014</f>
        <v>0</v>
      </c>
      <c r="G2014">
        <f>IF('Template A - Products'!H2014="Single",750-'Validation Checks'!F2014,1500-'Validation Checks'!F2014)</f>
        <v>1500</v>
      </c>
    </row>
    <row r="2015" spans="6:7">
      <c r="F2015">
        <f>'Template A - Products'!I2015+'Template A - Products'!J2015</f>
        <v>0</v>
      </c>
      <c r="G2015">
        <f>IF('Template A - Products'!H2015="Single",750-'Validation Checks'!F2015,1500-'Validation Checks'!F2015)</f>
        <v>1500</v>
      </c>
    </row>
    <row r="2016" spans="6:7">
      <c r="F2016">
        <f>'Template A - Products'!I2016+'Template A - Products'!J2016</f>
        <v>0</v>
      </c>
      <c r="G2016">
        <f>IF('Template A - Products'!H2016="Single",750-'Validation Checks'!F2016,1500-'Validation Checks'!F2016)</f>
        <v>1500</v>
      </c>
    </row>
    <row r="2017" spans="6:7">
      <c r="F2017">
        <f>'Template A - Products'!I2017+'Template A - Products'!J2017</f>
        <v>0</v>
      </c>
      <c r="G2017">
        <f>IF('Template A - Products'!H2017="Single",750-'Validation Checks'!F2017,1500-'Validation Checks'!F2017)</f>
        <v>1500</v>
      </c>
    </row>
    <row r="2018" spans="6:7">
      <c r="F2018">
        <f>'Template A - Products'!I2018+'Template A - Products'!J2018</f>
        <v>0</v>
      </c>
      <c r="G2018">
        <f>IF('Template A - Products'!H2018="Single",750-'Validation Checks'!F2018,1500-'Validation Checks'!F2018)</f>
        <v>1500</v>
      </c>
    </row>
    <row r="2019" spans="6:7">
      <c r="F2019">
        <f>'Template A - Products'!I2019+'Template A - Products'!J2019</f>
        <v>0</v>
      </c>
      <c r="G2019">
        <f>IF('Template A - Products'!H2019="Single",750-'Validation Checks'!F2019,1500-'Validation Checks'!F2019)</f>
        <v>1500</v>
      </c>
    </row>
    <row r="2020" spans="6:7">
      <c r="F2020">
        <f>'Template A - Products'!I2020+'Template A - Products'!J2020</f>
        <v>0</v>
      </c>
      <c r="G2020">
        <f>IF('Template A - Products'!H2020="Single",750-'Validation Checks'!F2020,1500-'Validation Checks'!F2020)</f>
        <v>1500</v>
      </c>
    </row>
    <row r="2021" spans="6:7">
      <c r="F2021">
        <f>'Template A - Products'!I2021+'Template A - Products'!J2021</f>
        <v>0</v>
      </c>
      <c r="G2021">
        <f>IF('Template A - Products'!H2021="Single",750-'Validation Checks'!F2021,1500-'Validation Checks'!F2021)</f>
        <v>1500</v>
      </c>
    </row>
    <row r="2022" spans="6:7">
      <c r="F2022">
        <f>'Template A - Products'!I2022+'Template A - Products'!J2022</f>
        <v>0</v>
      </c>
      <c r="G2022">
        <f>IF('Template A - Products'!H2022="Single",750-'Validation Checks'!F2022,1500-'Validation Checks'!F2022)</f>
        <v>1500</v>
      </c>
    </row>
    <row r="2023" spans="6:7">
      <c r="F2023">
        <f>'Template A - Products'!I2023+'Template A - Products'!J2023</f>
        <v>0</v>
      </c>
      <c r="G2023">
        <f>IF('Template A - Products'!H2023="Single",750-'Validation Checks'!F2023,1500-'Validation Checks'!F2023)</f>
        <v>1500</v>
      </c>
    </row>
    <row r="2024" spans="6:7">
      <c r="F2024">
        <f>'Template A - Products'!I2024+'Template A - Products'!J2024</f>
        <v>0</v>
      </c>
      <c r="G2024">
        <f>IF('Template A - Products'!H2024="Single",750-'Validation Checks'!F2024,1500-'Validation Checks'!F2024)</f>
        <v>1500</v>
      </c>
    </row>
    <row r="2025" spans="6:7">
      <c r="F2025">
        <f>'Template A - Products'!I2025+'Template A - Products'!J2025</f>
        <v>0</v>
      </c>
      <c r="G2025">
        <f>IF('Template A - Products'!H2025="Single",750-'Validation Checks'!F2025,1500-'Validation Checks'!F2025)</f>
        <v>1500</v>
      </c>
    </row>
    <row r="2026" spans="6:7">
      <c r="F2026">
        <f>'Template A - Products'!I2026+'Template A - Products'!J2026</f>
        <v>0</v>
      </c>
      <c r="G2026">
        <f>IF('Template A - Products'!H2026="Single",750-'Validation Checks'!F2026,1500-'Validation Checks'!F2026)</f>
        <v>1500</v>
      </c>
    </row>
    <row r="2027" spans="6:7">
      <c r="F2027">
        <f>'Template A - Products'!I2027+'Template A - Products'!J2027</f>
        <v>0</v>
      </c>
      <c r="G2027">
        <f>IF('Template A - Products'!H2027="Single",750-'Validation Checks'!F2027,1500-'Validation Checks'!F2027)</f>
        <v>1500</v>
      </c>
    </row>
    <row r="2028" spans="6:7">
      <c r="F2028">
        <f>'Template A - Products'!I2028+'Template A - Products'!J2028</f>
        <v>0</v>
      </c>
      <c r="G2028">
        <f>IF('Template A - Products'!H2028="Single",750-'Validation Checks'!F2028,1500-'Validation Checks'!F2028)</f>
        <v>1500</v>
      </c>
    </row>
    <row r="2029" spans="6:7">
      <c r="F2029">
        <f>'Template A - Products'!I2029+'Template A - Products'!J2029</f>
        <v>0</v>
      </c>
      <c r="G2029">
        <f>IF('Template A - Products'!H2029="Single",750-'Validation Checks'!F2029,1500-'Validation Checks'!F2029)</f>
        <v>1500</v>
      </c>
    </row>
    <row r="2030" spans="6:7">
      <c r="F2030">
        <f>'Template A - Products'!I2030+'Template A - Products'!J2030</f>
        <v>0</v>
      </c>
      <c r="G2030">
        <f>IF('Template A - Products'!H2030="Single",750-'Validation Checks'!F2030,1500-'Validation Checks'!F2030)</f>
        <v>1500</v>
      </c>
    </row>
    <row r="2031" spans="6:7">
      <c r="F2031">
        <f>'Template A - Products'!I2031+'Template A - Products'!J2031</f>
        <v>0</v>
      </c>
      <c r="G2031">
        <f>IF('Template A - Products'!H2031="Single",750-'Validation Checks'!F2031,1500-'Validation Checks'!F2031)</f>
        <v>1500</v>
      </c>
    </row>
    <row r="2032" spans="6:7">
      <c r="F2032">
        <f>'Template A - Products'!I2032+'Template A - Products'!J2032</f>
        <v>0</v>
      </c>
      <c r="G2032">
        <f>IF('Template A - Products'!H2032="Single",750-'Validation Checks'!F2032,1500-'Validation Checks'!F2032)</f>
        <v>1500</v>
      </c>
    </row>
    <row r="2033" spans="6:7">
      <c r="F2033">
        <f>'Template A - Products'!I2033+'Template A - Products'!J2033</f>
        <v>0</v>
      </c>
      <c r="G2033">
        <f>IF('Template A - Products'!H2033="Single",750-'Validation Checks'!F2033,1500-'Validation Checks'!F2033)</f>
        <v>1500</v>
      </c>
    </row>
    <row r="2034" spans="6:7">
      <c r="F2034">
        <f>'Template A - Products'!I2034+'Template A - Products'!J2034</f>
        <v>0</v>
      </c>
      <c r="G2034">
        <f>IF('Template A - Products'!H2034="Single",750-'Validation Checks'!F2034,1500-'Validation Checks'!F2034)</f>
        <v>1500</v>
      </c>
    </row>
    <row r="2035" spans="6:7">
      <c r="F2035">
        <f>'Template A - Products'!I2035+'Template A - Products'!J2035</f>
        <v>0</v>
      </c>
      <c r="G2035">
        <f>IF('Template A - Products'!H2035="Single",750-'Validation Checks'!F2035,1500-'Validation Checks'!F2035)</f>
        <v>1500</v>
      </c>
    </row>
    <row r="2036" spans="6:7">
      <c r="F2036">
        <f>'Template A - Products'!I2036+'Template A - Products'!J2036</f>
        <v>0</v>
      </c>
      <c r="G2036">
        <f>IF('Template A - Products'!H2036="Single",750-'Validation Checks'!F2036,1500-'Validation Checks'!F2036)</f>
        <v>1500</v>
      </c>
    </row>
    <row r="2037" spans="6:7">
      <c r="F2037">
        <f>'Template A - Products'!I2037+'Template A - Products'!J2037</f>
        <v>0</v>
      </c>
      <c r="G2037">
        <f>IF('Template A - Products'!H2037="Single",750-'Validation Checks'!F2037,1500-'Validation Checks'!F2037)</f>
        <v>1500</v>
      </c>
    </row>
    <row r="2038" spans="6:7">
      <c r="F2038">
        <f>'Template A - Products'!I2038+'Template A - Products'!J2038</f>
        <v>0</v>
      </c>
      <c r="G2038">
        <f>IF('Template A - Products'!H2038="Single",750-'Validation Checks'!F2038,1500-'Validation Checks'!F2038)</f>
        <v>1500</v>
      </c>
    </row>
    <row r="2039" spans="6:7">
      <c r="F2039">
        <f>'Template A - Products'!I2039+'Template A - Products'!J2039</f>
        <v>0</v>
      </c>
      <c r="G2039">
        <f>IF('Template A - Products'!H2039="Single",750-'Validation Checks'!F2039,1500-'Validation Checks'!F2039)</f>
        <v>1500</v>
      </c>
    </row>
    <row r="2040" spans="6:7">
      <c r="F2040">
        <f>'Template A - Products'!I2040+'Template A - Products'!J2040</f>
        <v>0</v>
      </c>
      <c r="G2040">
        <f>IF('Template A - Products'!H2040="Single",750-'Validation Checks'!F2040,1500-'Validation Checks'!F2040)</f>
        <v>1500</v>
      </c>
    </row>
    <row r="2041" spans="6:7">
      <c r="F2041">
        <f>'Template A - Products'!I2041+'Template A - Products'!J2041</f>
        <v>0</v>
      </c>
      <c r="G2041">
        <f>IF('Template A - Products'!H2041="Single",750-'Validation Checks'!F2041,1500-'Validation Checks'!F2041)</f>
        <v>1500</v>
      </c>
    </row>
    <row r="2042" spans="6:7">
      <c r="F2042">
        <f>'Template A - Products'!I2042+'Template A - Products'!J2042</f>
        <v>0</v>
      </c>
      <c r="G2042">
        <f>IF('Template A - Products'!H2042="Single",750-'Validation Checks'!F2042,1500-'Validation Checks'!F2042)</f>
        <v>1500</v>
      </c>
    </row>
    <row r="2043" spans="6:7">
      <c r="F2043">
        <f>'Template A - Products'!I2043+'Template A - Products'!J2043</f>
        <v>0</v>
      </c>
      <c r="G2043">
        <f>IF('Template A - Products'!H2043="Single",750-'Validation Checks'!F2043,1500-'Validation Checks'!F2043)</f>
        <v>1500</v>
      </c>
    </row>
    <row r="2044" spans="6:7">
      <c r="F2044">
        <f>'Template A - Products'!I2044+'Template A - Products'!J2044</f>
        <v>0</v>
      </c>
      <c r="G2044">
        <f>IF('Template A - Products'!H2044="Single",750-'Validation Checks'!F2044,1500-'Validation Checks'!F2044)</f>
        <v>1500</v>
      </c>
    </row>
    <row r="2045" spans="6:7">
      <c r="F2045">
        <f>'Template A - Products'!I2045+'Template A - Products'!J2045</f>
        <v>0</v>
      </c>
      <c r="G2045">
        <f>IF('Template A - Products'!H2045="Single",750-'Validation Checks'!F2045,1500-'Validation Checks'!F2045)</f>
        <v>1500</v>
      </c>
    </row>
    <row r="2046" spans="6:7">
      <c r="F2046">
        <f>'Template A - Products'!I2046+'Template A - Products'!J2046</f>
        <v>0</v>
      </c>
      <c r="G2046">
        <f>IF('Template A - Products'!H2046="Single",750-'Validation Checks'!F2046,1500-'Validation Checks'!F2046)</f>
        <v>1500</v>
      </c>
    </row>
    <row r="2047" spans="6:7">
      <c r="F2047">
        <f>'Template A - Products'!I2047+'Template A - Products'!J2047</f>
        <v>0</v>
      </c>
      <c r="G2047">
        <f>IF('Template A - Products'!H2047="Single",750-'Validation Checks'!F2047,1500-'Validation Checks'!F2047)</f>
        <v>1500</v>
      </c>
    </row>
    <row r="2048" spans="6:7">
      <c r="F2048">
        <f>'Template A - Products'!I2048+'Template A - Products'!J2048</f>
        <v>0</v>
      </c>
      <c r="G2048">
        <f>IF('Template A - Products'!H2048="Single",750-'Validation Checks'!F2048,1500-'Validation Checks'!F2048)</f>
        <v>1500</v>
      </c>
    </row>
    <row r="2049" spans="6:7">
      <c r="F2049">
        <f>'Template A - Products'!I2049+'Template A - Products'!J2049</f>
        <v>0</v>
      </c>
      <c r="G2049">
        <f>IF('Template A - Products'!H2049="Single",750-'Validation Checks'!F2049,1500-'Validation Checks'!F2049)</f>
        <v>1500</v>
      </c>
    </row>
    <row r="2050" spans="6:7">
      <c r="F2050">
        <f>'Template A - Products'!I2050+'Template A - Products'!J2050</f>
        <v>0</v>
      </c>
      <c r="G2050">
        <f>IF('Template A - Products'!H2050="Single",750-'Validation Checks'!F2050,1500-'Validation Checks'!F2050)</f>
        <v>1500</v>
      </c>
    </row>
    <row r="2051" spans="6:7">
      <c r="F2051">
        <f>'Template A - Products'!I2051+'Template A - Products'!J2051</f>
        <v>0</v>
      </c>
      <c r="G2051">
        <f>IF('Template A - Products'!H2051="Single",750-'Validation Checks'!F2051,1500-'Validation Checks'!F2051)</f>
        <v>1500</v>
      </c>
    </row>
    <row r="2052" spans="6:7">
      <c r="F2052">
        <f>'Template A - Products'!I2052+'Template A - Products'!J2052</f>
        <v>0</v>
      </c>
      <c r="G2052">
        <f>IF('Template A - Products'!H2052="Single",750-'Validation Checks'!F2052,1500-'Validation Checks'!F2052)</f>
        <v>1500</v>
      </c>
    </row>
    <row r="2053" spans="6:7">
      <c r="F2053">
        <f>'Template A - Products'!I2053+'Template A - Products'!J2053</f>
        <v>0</v>
      </c>
      <c r="G2053">
        <f>IF('Template A - Products'!H2053="Single",750-'Validation Checks'!F2053,1500-'Validation Checks'!F2053)</f>
        <v>1500</v>
      </c>
    </row>
    <row r="2054" spans="6:7">
      <c r="F2054">
        <f>'Template A - Products'!I2054+'Template A - Products'!J2054</f>
        <v>0</v>
      </c>
      <c r="G2054">
        <f>IF('Template A - Products'!H2054="Single",750-'Validation Checks'!F2054,1500-'Validation Checks'!F2054)</f>
        <v>1500</v>
      </c>
    </row>
    <row r="2055" spans="6:7">
      <c r="F2055">
        <f>'Template A - Products'!I2055+'Template A - Products'!J2055</f>
        <v>0</v>
      </c>
      <c r="G2055">
        <f>IF('Template A - Products'!H2055="Single",750-'Validation Checks'!F2055,1500-'Validation Checks'!F2055)</f>
        <v>1500</v>
      </c>
    </row>
    <row r="2056" spans="6:7">
      <c r="F2056">
        <f>'Template A - Products'!I2056+'Template A - Products'!J2056</f>
        <v>0</v>
      </c>
      <c r="G2056">
        <f>IF('Template A - Products'!H2056="Single",750-'Validation Checks'!F2056,1500-'Validation Checks'!F2056)</f>
        <v>1500</v>
      </c>
    </row>
    <row r="2057" spans="6:7">
      <c r="F2057">
        <f>'Template A - Products'!I2057+'Template A - Products'!J2057</f>
        <v>0</v>
      </c>
      <c r="G2057">
        <f>IF('Template A - Products'!H2057="Single",750-'Validation Checks'!F2057,1500-'Validation Checks'!F2057)</f>
        <v>1500</v>
      </c>
    </row>
    <row r="2058" spans="6:7">
      <c r="F2058">
        <f>'Template A - Products'!I2058+'Template A - Products'!J2058</f>
        <v>0</v>
      </c>
      <c r="G2058">
        <f>IF('Template A - Products'!H2058="Single",750-'Validation Checks'!F2058,1500-'Validation Checks'!F2058)</f>
        <v>1500</v>
      </c>
    </row>
    <row r="2059" spans="6:7">
      <c r="F2059">
        <f>'Template A - Products'!I2059+'Template A - Products'!J2059</f>
        <v>0</v>
      </c>
      <c r="G2059">
        <f>IF('Template A - Products'!H2059="Single",750-'Validation Checks'!F2059,1500-'Validation Checks'!F2059)</f>
        <v>1500</v>
      </c>
    </row>
    <row r="2060" spans="6:7">
      <c r="F2060">
        <f>'Template A - Products'!I2060+'Template A - Products'!J2060</f>
        <v>0</v>
      </c>
      <c r="G2060">
        <f>IF('Template A - Products'!H2060="Single",750-'Validation Checks'!F2060,1500-'Validation Checks'!F2060)</f>
        <v>1500</v>
      </c>
    </row>
    <row r="2061" spans="6:7">
      <c r="F2061">
        <f>'Template A - Products'!I2061+'Template A - Products'!J2061</f>
        <v>0</v>
      </c>
      <c r="G2061">
        <f>IF('Template A - Products'!H2061="Single",750-'Validation Checks'!F2061,1500-'Validation Checks'!F2061)</f>
        <v>1500</v>
      </c>
    </row>
    <row r="2062" spans="6:7">
      <c r="F2062">
        <f>'Template A - Products'!I2062+'Template A - Products'!J2062</f>
        <v>0</v>
      </c>
      <c r="G2062">
        <f>IF('Template A - Products'!H2062="Single",750-'Validation Checks'!F2062,1500-'Validation Checks'!F2062)</f>
        <v>1500</v>
      </c>
    </row>
    <row r="2063" spans="6:7">
      <c r="F2063">
        <f>'Template A - Products'!I2063+'Template A - Products'!J2063</f>
        <v>0</v>
      </c>
      <c r="G2063">
        <f>IF('Template A - Products'!H2063="Single",750-'Validation Checks'!F2063,1500-'Validation Checks'!F2063)</f>
        <v>1500</v>
      </c>
    </row>
    <row r="2064" spans="6:7">
      <c r="F2064">
        <f>'Template A - Products'!I2064+'Template A - Products'!J2064</f>
        <v>0</v>
      </c>
      <c r="G2064">
        <f>IF('Template A - Products'!H2064="Single",750-'Validation Checks'!F2064,1500-'Validation Checks'!F2064)</f>
        <v>1500</v>
      </c>
    </row>
    <row r="2065" spans="6:7">
      <c r="F2065">
        <f>'Template A - Products'!I2065+'Template A - Products'!J2065</f>
        <v>0</v>
      </c>
      <c r="G2065">
        <f>IF('Template A - Products'!H2065="Single",750-'Validation Checks'!F2065,1500-'Validation Checks'!F2065)</f>
        <v>1500</v>
      </c>
    </row>
    <row r="2066" spans="6:7">
      <c r="F2066">
        <f>'Template A - Products'!I2066+'Template A - Products'!J2066</f>
        <v>0</v>
      </c>
      <c r="G2066">
        <f>IF('Template A - Products'!H2066="Single",750-'Validation Checks'!F2066,1500-'Validation Checks'!F2066)</f>
        <v>1500</v>
      </c>
    </row>
    <row r="2067" spans="6:7">
      <c r="F2067">
        <f>'Template A - Products'!I2067+'Template A - Products'!J2067</f>
        <v>0</v>
      </c>
      <c r="G2067">
        <f>IF('Template A - Products'!H2067="Single",750-'Validation Checks'!F2067,1500-'Validation Checks'!F2067)</f>
        <v>1500</v>
      </c>
    </row>
    <row r="2068" spans="6:7">
      <c r="F2068">
        <f>'Template A - Products'!I2068+'Template A - Products'!J2068</f>
        <v>0</v>
      </c>
      <c r="G2068">
        <f>IF('Template A - Products'!H2068="Single",750-'Validation Checks'!F2068,1500-'Validation Checks'!F2068)</f>
        <v>1500</v>
      </c>
    </row>
    <row r="2069" spans="6:7">
      <c r="F2069">
        <f>'Template A - Products'!I2069+'Template A - Products'!J2069</f>
        <v>0</v>
      </c>
      <c r="G2069">
        <f>IF('Template A - Products'!H2069="Single",750-'Validation Checks'!F2069,1500-'Validation Checks'!F2069)</f>
        <v>1500</v>
      </c>
    </row>
    <row r="2070" spans="6:7">
      <c r="F2070">
        <f>'Template A - Products'!I2070+'Template A - Products'!J2070</f>
        <v>0</v>
      </c>
      <c r="G2070">
        <f>IF('Template A - Products'!H2070="Single",750-'Validation Checks'!F2070,1500-'Validation Checks'!F2070)</f>
        <v>1500</v>
      </c>
    </row>
    <row r="2071" spans="6:7">
      <c r="F2071">
        <f>'Template A - Products'!I2071+'Template A - Products'!J2071</f>
        <v>0</v>
      </c>
      <c r="G2071">
        <f>IF('Template A - Products'!H2071="Single",750-'Validation Checks'!F2071,1500-'Validation Checks'!F2071)</f>
        <v>1500</v>
      </c>
    </row>
    <row r="2072" spans="6:7">
      <c r="F2072">
        <f>'Template A - Products'!I2072+'Template A - Products'!J2072</f>
        <v>0</v>
      </c>
      <c r="G2072">
        <f>IF('Template A - Products'!H2072="Single",750-'Validation Checks'!F2072,1500-'Validation Checks'!F2072)</f>
        <v>1500</v>
      </c>
    </row>
    <row r="2073" spans="6:7">
      <c r="F2073">
        <f>'Template A - Products'!I2073+'Template A - Products'!J2073</f>
        <v>0</v>
      </c>
      <c r="G2073">
        <f>IF('Template A - Products'!H2073="Single",750-'Validation Checks'!F2073,1500-'Validation Checks'!F2073)</f>
        <v>1500</v>
      </c>
    </row>
    <row r="2074" spans="6:7">
      <c r="F2074">
        <f>'Template A - Products'!I2074+'Template A - Products'!J2074</f>
        <v>0</v>
      </c>
      <c r="G2074">
        <f>IF('Template A - Products'!H2074="Single",750-'Validation Checks'!F2074,1500-'Validation Checks'!F2074)</f>
        <v>1500</v>
      </c>
    </row>
    <row r="2075" spans="6:7">
      <c r="F2075">
        <f>'Template A - Products'!I2075+'Template A - Products'!J2075</f>
        <v>0</v>
      </c>
      <c r="G2075">
        <f>IF('Template A - Products'!H2075="Single",750-'Validation Checks'!F2075,1500-'Validation Checks'!F2075)</f>
        <v>1500</v>
      </c>
    </row>
    <row r="2076" spans="6:7">
      <c r="F2076">
        <f>'Template A - Products'!I2076+'Template A - Products'!J2076</f>
        <v>0</v>
      </c>
      <c r="G2076">
        <f>IF('Template A - Products'!H2076="Single",750-'Validation Checks'!F2076,1500-'Validation Checks'!F2076)</f>
        <v>1500</v>
      </c>
    </row>
    <row r="2077" spans="6:7">
      <c r="F2077">
        <f>'Template A - Products'!I2077+'Template A - Products'!J2077</f>
        <v>0</v>
      </c>
      <c r="G2077">
        <f>IF('Template A - Products'!H2077="Single",750-'Validation Checks'!F2077,1500-'Validation Checks'!F2077)</f>
        <v>1500</v>
      </c>
    </row>
    <row r="2078" spans="6:7">
      <c r="F2078">
        <f>'Template A - Products'!I2078+'Template A - Products'!J2078</f>
        <v>0</v>
      </c>
      <c r="G2078">
        <f>IF('Template A - Products'!H2078="Single",750-'Validation Checks'!F2078,1500-'Validation Checks'!F2078)</f>
        <v>1500</v>
      </c>
    </row>
    <row r="2079" spans="6:7">
      <c r="F2079">
        <f>'Template A - Products'!I2079+'Template A - Products'!J2079</f>
        <v>0</v>
      </c>
      <c r="G2079">
        <f>IF('Template A - Products'!H2079="Single",750-'Validation Checks'!F2079,1500-'Validation Checks'!F2079)</f>
        <v>1500</v>
      </c>
    </row>
    <row r="2080" spans="6:7">
      <c r="F2080">
        <f>'Template A - Products'!I2080+'Template A - Products'!J2080</f>
        <v>0</v>
      </c>
      <c r="G2080">
        <f>IF('Template A - Products'!H2080="Single",750-'Validation Checks'!F2080,1500-'Validation Checks'!F2080)</f>
        <v>1500</v>
      </c>
    </row>
    <row r="2081" spans="6:7">
      <c r="F2081">
        <f>'Template A - Products'!I2081+'Template A - Products'!J2081</f>
        <v>0</v>
      </c>
      <c r="G2081">
        <f>IF('Template A - Products'!H2081="Single",750-'Validation Checks'!F2081,1500-'Validation Checks'!F2081)</f>
        <v>1500</v>
      </c>
    </row>
    <row r="2082" spans="6:7">
      <c r="F2082">
        <f>'Template A - Products'!I2082+'Template A - Products'!J2082</f>
        <v>0</v>
      </c>
      <c r="G2082">
        <f>IF('Template A - Products'!H2082="Single",750-'Validation Checks'!F2082,1500-'Validation Checks'!F2082)</f>
        <v>1500</v>
      </c>
    </row>
    <row r="2083" spans="6:7">
      <c r="F2083">
        <f>'Template A - Products'!I2083+'Template A - Products'!J2083</f>
        <v>0</v>
      </c>
      <c r="G2083">
        <f>IF('Template A - Products'!H2083="Single",750-'Validation Checks'!F2083,1500-'Validation Checks'!F2083)</f>
        <v>1500</v>
      </c>
    </row>
    <row r="2084" spans="6:7">
      <c r="F2084">
        <f>'Template A - Products'!I2084+'Template A - Products'!J2084</f>
        <v>0</v>
      </c>
      <c r="G2084">
        <f>IF('Template A - Products'!H2084="Single",750-'Validation Checks'!F2084,1500-'Validation Checks'!F2084)</f>
        <v>1500</v>
      </c>
    </row>
    <row r="2085" spans="6:7">
      <c r="F2085">
        <f>'Template A - Products'!I2085+'Template A - Products'!J2085</f>
        <v>0</v>
      </c>
      <c r="G2085">
        <f>IF('Template A - Products'!H2085="Single",750-'Validation Checks'!F2085,1500-'Validation Checks'!F2085)</f>
        <v>1500</v>
      </c>
    </row>
    <row r="2086" spans="6:7">
      <c r="F2086">
        <f>'Template A - Products'!I2086+'Template A - Products'!J2086</f>
        <v>0</v>
      </c>
      <c r="G2086">
        <f>IF('Template A - Products'!H2086="Single",750-'Validation Checks'!F2086,1500-'Validation Checks'!F2086)</f>
        <v>1500</v>
      </c>
    </row>
    <row r="2087" spans="6:7">
      <c r="F2087">
        <f>'Template A - Products'!I2087+'Template A - Products'!J2087</f>
        <v>0</v>
      </c>
      <c r="G2087">
        <f>IF('Template A - Products'!H2087="Single",750-'Validation Checks'!F2087,1500-'Validation Checks'!F2087)</f>
        <v>1500</v>
      </c>
    </row>
    <row r="2088" spans="6:7">
      <c r="F2088">
        <f>'Template A - Products'!I2088+'Template A - Products'!J2088</f>
        <v>0</v>
      </c>
      <c r="G2088">
        <f>IF('Template A - Products'!H2088="Single",750-'Validation Checks'!F2088,1500-'Validation Checks'!F2088)</f>
        <v>1500</v>
      </c>
    </row>
    <row r="2089" spans="6:7">
      <c r="F2089">
        <f>'Template A - Products'!I2089+'Template A - Products'!J2089</f>
        <v>0</v>
      </c>
      <c r="G2089">
        <f>IF('Template A - Products'!H2089="Single",750-'Validation Checks'!F2089,1500-'Validation Checks'!F2089)</f>
        <v>1500</v>
      </c>
    </row>
    <row r="2090" spans="6:7">
      <c r="F2090">
        <f>'Template A - Products'!I2090+'Template A - Products'!J2090</f>
        <v>0</v>
      </c>
      <c r="G2090">
        <f>IF('Template A - Products'!H2090="Single",750-'Validation Checks'!F2090,1500-'Validation Checks'!F2090)</f>
        <v>1500</v>
      </c>
    </row>
    <row r="2091" spans="6:7">
      <c r="F2091">
        <f>'Template A - Products'!I2091+'Template A - Products'!J2091</f>
        <v>0</v>
      </c>
      <c r="G2091">
        <f>IF('Template A - Products'!H2091="Single",750-'Validation Checks'!F2091,1500-'Validation Checks'!F2091)</f>
        <v>1500</v>
      </c>
    </row>
    <row r="2092" spans="6:7">
      <c r="F2092">
        <f>'Template A - Products'!I2092+'Template A - Products'!J2092</f>
        <v>0</v>
      </c>
      <c r="G2092">
        <f>IF('Template A - Products'!H2092="Single",750-'Validation Checks'!F2092,1500-'Validation Checks'!F2092)</f>
        <v>1500</v>
      </c>
    </row>
    <row r="2093" spans="6:7">
      <c r="F2093">
        <f>'Template A - Products'!I2093+'Template A - Products'!J2093</f>
        <v>0</v>
      </c>
      <c r="G2093">
        <f>IF('Template A - Products'!H2093="Single",750-'Validation Checks'!F2093,1500-'Validation Checks'!F2093)</f>
        <v>1500</v>
      </c>
    </row>
    <row r="2094" spans="6:7">
      <c r="F2094">
        <f>'Template A - Products'!I2094+'Template A - Products'!J2094</f>
        <v>0</v>
      </c>
      <c r="G2094">
        <f>IF('Template A - Products'!H2094="Single",750-'Validation Checks'!F2094,1500-'Validation Checks'!F2094)</f>
        <v>1500</v>
      </c>
    </row>
    <row r="2095" spans="6:7">
      <c r="F2095">
        <f>'Template A - Products'!I2095+'Template A - Products'!J2095</f>
        <v>0</v>
      </c>
      <c r="G2095">
        <f>IF('Template A - Products'!H2095="Single",750-'Validation Checks'!F2095,1500-'Validation Checks'!F2095)</f>
        <v>1500</v>
      </c>
    </row>
    <row r="2096" spans="6:7">
      <c r="F2096">
        <f>'Template A - Products'!I2096+'Template A - Products'!J2096</f>
        <v>0</v>
      </c>
      <c r="G2096">
        <f>IF('Template A - Products'!H2096="Single",750-'Validation Checks'!F2096,1500-'Validation Checks'!F2096)</f>
        <v>1500</v>
      </c>
    </row>
    <row r="2097" spans="6:7">
      <c r="F2097">
        <f>'Template A - Products'!I2097+'Template A - Products'!J2097</f>
        <v>0</v>
      </c>
      <c r="G2097">
        <f>IF('Template A - Products'!H2097="Single",750-'Validation Checks'!F2097,1500-'Validation Checks'!F2097)</f>
        <v>1500</v>
      </c>
    </row>
    <row r="2098" spans="6:7">
      <c r="F2098">
        <f>'Template A - Products'!I2098+'Template A - Products'!J2098</f>
        <v>0</v>
      </c>
      <c r="G2098">
        <f>IF('Template A - Products'!H2098="Single",750-'Validation Checks'!F2098,1500-'Validation Checks'!F2098)</f>
        <v>1500</v>
      </c>
    </row>
    <row r="2099" spans="6:7">
      <c r="F2099">
        <f>'Template A - Products'!I2099+'Template A - Products'!J2099</f>
        <v>0</v>
      </c>
      <c r="G2099">
        <f>IF('Template A - Products'!H2099="Single",750-'Validation Checks'!F2099,1500-'Validation Checks'!F2099)</f>
        <v>1500</v>
      </c>
    </row>
    <row r="2100" spans="6:7">
      <c r="F2100">
        <f>'Template A - Products'!I2100+'Template A - Products'!J2100</f>
        <v>0</v>
      </c>
      <c r="G2100">
        <f>IF('Template A - Products'!H2100="Single",750-'Validation Checks'!F2100,1500-'Validation Checks'!F2100)</f>
        <v>1500</v>
      </c>
    </row>
    <row r="2101" spans="6:7">
      <c r="F2101">
        <f>'Template A - Products'!I2101+'Template A - Products'!J2101</f>
        <v>0</v>
      </c>
      <c r="G2101">
        <f>IF('Template A - Products'!H2101="Single",750-'Validation Checks'!F2101,1500-'Validation Checks'!F2101)</f>
        <v>1500</v>
      </c>
    </row>
    <row r="2102" spans="6:7">
      <c r="F2102">
        <f>'Template A - Products'!I2102+'Template A - Products'!J2102</f>
        <v>0</v>
      </c>
      <c r="G2102">
        <f>IF('Template A - Products'!H2102="Single",750-'Validation Checks'!F2102,1500-'Validation Checks'!F2102)</f>
        <v>1500</v>
      </c>
    </row>
    <row r="2103" spans="6:7">
      <c r="F2103">
        <f>'Template A - Products'!I2103+'Template A - Products'!J2103</f>
        <v>0</v>
      </c>
      <c r="G2103">
        <f>IF('Template A - Products'!H2103="Single",750-'Validation Checks'!F2103,1500-'Validation Checks'!F2103)</f>
        <v>1500</v>
      </c>
    </row>
    <row r="2104" spans="6:7">
      <c r="F2104">
        <f>'Template A - Products'!I2104+'Template A - Products'!J2104</f>
        <v>0</v>
      </c>
      <c r="G2104">
        <f>IF('Template A - Products'!H2104="Single",750-'Validation Checks'!F2104,1500-'Validation Checks'!F2104)</f>
        <v>1500</v>
      </c>
    </row>
    <row r="2105" spans="6:7">
      <c r="F2105">
        <f>'Template A - Products'!I2105+'Template A - Products'!J2105</f>
        <v>0</v>
      </c>
      <c r="G2105">
        <f>IF('Template A - Products'!H2105="Single",750-'Validation Checks'!F2105,1500-'Validation Checks'!F2105)</f>
        <v>1500</v>
      </c>
    </row>
    <row r="2106" spans="6:7">
      <c r="F2106">
        <f>'Template A - Products'!I2106+'Template A - Products'!J2106</f>
        <v>0</v>
      </c>
      <c r="G2106">
        <f>IF('Template A - Products'!H2106="Single",750-'Validation Checks'!F2106,1500-'Validation Checks'!F2106)</f>
        <v>1500</v>
      </c>
    </row>
    <row r="2107" spans="6:7">
      <c r="F2107">
        <f>'Template A - Products'!I2107+'Template A - Products'!J2107</f>
        <v>0</v>
      </c>
      <c r="G2107">
        <f>IF('Template A - Products'!H2107="Single",750-'Validation Checks'!F2107,1500-'Validation Checks'!F2107)</f>
        <v>1500</v>
      </c>
    </row>
    <row r="2108" spans="6:7">
      <c r="F2108">
        <f>'Template A - Products'!I2108+'Template A - Products'!J2108</f>
        <v>0</v>
      </c>
      <c r="G2108">
        <f>IF('Template A - Products'!H2108="Single",750-'Validation Checks'!F2108,1500-'Validation Checks'!F2108)</f>
        <v>1500</v>
      </c>
    </row>
    <row r="2109" spans="6:7">
      <c r="F2109">
        <f>'Template A - Products'!I2109+'Template A - Products'!J2109</f>
        <v>0</v>
      </c>
      <c r="G2109">
        <f>IF('Template A - Products'!H2109="Single",750-'Validation Checks'!F2109,1500-'Validation Checks'!F2109)</f>
        <v>1500</v>
      </c>
    </row>
    <row r="2110" spans="6:7">
      <c r="F2110">
        <f>'Template A - Products'!I2110+'Template A - Products'!J2110</f>
        <v>0</v>
      </c>
      <c r="G2110">
        <f>IF('Template A - Products'!H2110="Single",750-'Validation Checks'!F2110,1500-'Validation Checks'!F2110)</f>
        <v>1500</v>
      </c>
    </row>
    <row r="2111" spans="6:7">
      <c r="F2111">
        <f>'Template A - Products'!I2111+'Template A - Products'!J2111</f>
        <v>0</v>
      </c>
      <c r="G2111">
        <f>IF('Template A - Products'!H2111="Single",750-'Validation Checks'!F2111,1500-'Validation Checks'!F2111)</f>
        <v>1500</v>
      </c>
    </row>
    <row r="2112" spans="6:7">
      <c r="F2112">
        <f>'Template A - Products'!I2112+'Template A - Products'!J2112</f>
        <v>0</v>
      </c>
      <c r="G2112">
        <f>IF('Template A - Products'!H2112="Single",750-'Validation Checks'!F2112,1500-'Validation Checks'!F2112)</f>
        <v>1500</v>
      </c>
    </row>
    <row r="2113" spans="6:7">
      <c r="F2113">
        <f>'Template A - Products'!I2113+'Template A - Products'!J2113</f>
        <v>0</v>
      </c>
      <c r="G2113">
        <f>IF('Template A - Products'!H2113="Single",750-'Validation Checks'!F2113,1500-'Validation Checks'!F2113)</f>
        <v>1500</v>
      </c>
    </row>
    <row r="2114" spans="6:7">
      <c r="F2114">
        <f>'Template A - Products'!I2114+'Template A - Products'!J2114</f>
        <v>0</v>
      </c>
      <c r="G2114">
        <f>IF('Template A - Products'!H2114="Single",750-'Validation Checks'!F2114,1500-'Validation Checks'!F2114)</f>
        <v>1500</v>
      </c>
    </row>
    <row r="2115" spans="6:7">
      <c r="F2115">
        <f>'Template A - Products'!I2115+'Template A - Products'!J2115</f>
        <v>0</v>
      </c>
      <c r="G2115">
        <f>IF('Template A - Products'!H2115="Single",750-'Validation Checks'!F2115,1500-'Validation Checks'!F2115)</f>
        <v>1500</v>
      </c>
    </row>
    <row r="2116" spans="6:7">
      <c r="F2116">
        <f>'Template A - Products'!I2116+'Template A - Products'!J2116</f>
        <v>0</v>
      </c>
      <c r="G2116">
        <f>IF('Template A - Products'!H2116="Single",750-'Validation Checks'!F2116,1500-'Validation Checks'!F2116)</f>
        <v>1500</v>
      </c>
    </row>
    <row r="2117" spans="6:7">
      <c r="F2117">
        <f>'Template A - Products'!I2117+'Template A - Products'!J2117</f>
        <v>0</v>
      </c>
      <c r="G2117">
        <f>IF('Template A - Products'!H2117="Single",750-'Validation Checks'!F2117,1500-'Validation Checks'!F2117)</f>
        <v>1500</v>
      </c>
    </row>
    <row r="2118" spans="6:7">
      <c r="F2118">
        <f>'Template A - Products'!I2118+'Template A - Products'!J2118</f>
        <v>0</v>
      </c>
      <c r="G2118">
        <f>IF('Template A - Products'!H2118="Single",750-'Validation Checks'!F2118,1500-'Validation Checks'!F2118)</f>
        <v>1500</v>
      </c>
    </row>
    <row r="2119" spans="6:7">
      <c r="F2119">
        <f>'Template A - Products'!I2119+'Template A - Products'!J2119</f>
        <v>0</v>
      </c>
      <c r="G2119">
        <f>IF('Template A - Products'!H2119="Single",750-'Validation Checks'!F2119,1500-'Validation Checks'!F2119)</f>
        <v>1500</v>
      </c>
    </row>
    <row r="2120" spans="6:7">
      <c r="F2120">
        <f>'Template A - Products'!I2120+'Template A - Products'!J2120</f>
        <v>0</v>
      </c>
      <c r="G2120">
        <f>IF('Template A - Products'!H2120="Single",750-'Validation Checks'!F2120,1500-'Validation Checks'!F2120)</f>
        <v>1500</v>
      </c>
    </row>
    <row r="2121" spans="6:7">
      <c r="F2121">
        <f>'Template A - Products'!I2121+'Template A - Products'!J2121</f>
        <v>0</v>
      </c>
      <c r="G2121">
        <f>IF('Template A - Products'!H2121="Single",750-'Validation Checks'!F2121,1500-'Validation Checks'!F2121)</f>
        <v>1500</v>
      </c>
    </row>
    <row r="2122" spans="6:7">
      <c r="F2122">
        <f>'Template A - Products'!I2122+'Template A - Products'!J2122</f>
        <v>0</v>
      </c>
      <c r="G2122">
        <f>IF('Template A - Products'!H2122="Single",750-'Validation Checks'!F2122,1500-'Validation Checks'!F2122)</f>
        <v>1500</v>
      </c>
    </row>
    <row r="2123" spans="6:7">
      <c r="F2123">
        <f>'Template A - Products'!I2123+'Template A - Products'!J2123</f>
        <v>0</v>
      </c>
      <c r="G2123">
        <f>IF('Template A - Products'!H2123="Single",750-'Validation Checks'!F2123,1500-'Validation Checks'!F2123)</f>
        <v>1500</v>
      </c>
    </row>
    <row r="2124" spans="6:7">
      <c r="F2124">
        <f>'Template A - Products'!I2124+'Template A - Products'!J2124</f>
        <v>0</v>
      </c>
      <c r="G2124">
        <f>IF('Template A - Products'!H2124="Single",750-'Validation Checks'!F2124,1500-'Validation Checks'!F2124)</f>
        <v>1500</v>
      </c>
    </row>
    <row r="2125" spans="6:7">
      <c r="F2125">
        <f>'Template A - Products'!I2125+'Template A - Products'!J2125</f>
        <v>0</v>
      </c>
      <c r="G2125">
        <f>IF('Template A - Products'!H2125="Single",750-'Validation Checks'!F2125,1500-'Validation Checks'!F2125)</f>
        <v>1500</v>
      </c>
    </row>
    <row r="2126" spans="6:7">
      <c r="F2126">
        <f>'Template A - Products'!I2126+'Template A - Products'!J2126</f>
        <v>0</v>
      </c>
      <c r="G2126">
        <f>IF('Template A - Products'!H2126="Single",750-'Validation Checks'!F2126,1500-'Validation Checks'!F2126)</f>
        <v>1500</v>
      </c>
    </row>
    <row r="2127" spans="6:7">
      <c r="F2127">
        <f>'Template A - Products'!I2127+'Template A - Products'!J2127</f>
        <v>0</v>
      </c>
      <c r="G2127">
        <f>IF('Template A - Products'!H2127="Single",750-'Validation Checks'!F2127,1500-'Validation Checks'!F2127)</f>
        <v>1500</v>
      </c>
    </row>
    <row r="2128" spans="6:7">
      <c r="F2128">
        <f>'Template A - Products'!I2128+'Template A - Products'!J2128</f>
        <v>0</v>
      </c>
      <c r="G2128">
        <f>IF('Template A - Products'!H2128="Single",750-'Validation Checks'!F2128,1500-'Validation Checks'!F2128)</f>
        <v>1500</v>
      </c>
    </row>
    <row r="2129" spans="6:7">
      <c r="F2129">
        <f>'Template A - Products'!I2129+'Template A - Products'!J2129</f>
        <v>0</v>
      </c>
      <c r="G2129">
        <f>IF('Template A - Products'!H2129="Single",750-'Validation Checks'!F2129,1500-'Validation Checks'!F2129)</f>
        <v>1500</v>
      </c>
    </row>
    <row r="2130" spans="6:7">
      <c r="F2130">
        <f>'Template A - Products'!I2130+'Template A - Products'!J2130</f>
        <v>0</v>
      </c>
      <c r="G2130">
        <f>IF('Template A - Products'!H2130="Single",750-'Validation Checks'!F2130,1500-'Validation Checks'!F2130)</f>
        <v>1500</v>
      </c>
    </row>
    <row r="2131" spans="6:7">
      <c r="F2131">
        <f>'Template A - Products'!I2131+'Template A - Products'!J2131</f>
        <v>0</v>
      </c>
      <c r="G2131">
        <f>IF('Template A - Products'!H2131="Single",750-'Validation Checks'!F2131,1500-'Validation Checks'!F2131)</f>
        <v>1500</v>
      </c>
    </row>
    <row r="2132" spans="6:7">
      <c r="F2132">
        <f>'Template A - Products'!I2132+'Template A - Products'!J2132</f>
        <v>0</v>
      </c>
      <c r="G2132">
        <f>IF('Template A - Products'!H2132="Single",750-'Validation Checks'!F2132,1500-'Validation Checks'!F2132)</f>
        <v>1500</v>
      </c>
    </row>
    <row r="2133" spans="6:7">
      <c r="F2133">
        <f>'Template A - Products'!I2133+'Template A - Products'!J2133</f>
        <v>0</v>
      </c>
      <c r="G2133">
        <f>IF('Template A - Products'!H2133="Single",750-'Validation Checks'!F2133,1500-'Validation Checks'!F2133)</f>
        <v>1500</v>
      </c>
    </row>
    <row r="2134" spans="6:7">
      <c r="F2134">
        <f>'Template A - Products'!I2134+'Template A - Products'!J2134</f>
        <v>0</v>
      </c>
      <c r="G2134">
        <f>IF('Template A - Products'!H2134="Single",750-'Validation Checks'!F2134,1500-'Validation Checks'!F2134)</f>
        <v>1500</v>
      </c>
    </row>
    <row r="2135" spans="6:7">
      <c r="F2135">
        <f>'Template A - Products'!I2135+'Template A - Products'!J2135</f>
        <v>0</v>
      </c>
      <c r="G2135">
        <f>IF('Template A - Products'!H2135="Single",750-'Validation Checks'!F2135,1500-'Validation Checks'!F2135)</f>
        <v>1500</v>
      </c>
    </row>
    <row r="2136" spans="6:7">
      <c r="F2136">
        <f>'Template A - Products'!I2136+'Template A - Products'!J2136</f>
        <v>0</v>
      </c>
      <c r="G2136">
        <f>IF('Template A - Products'!H2136="Single",750-'Validation Checks'!F2136,1500-'Validation Checks'!F2136)</f>
        <v>1500</v>
      </c>
    </row>
    <row r="2137" spans="6:7">
      <c r="F2137">
        <f>'Template A - Products'!I2137+'Template A - Products'!J2137</f>
        <v>0</v>
      </c>
      <c r="G2137">
        <f>IF('Template A - Products'!H2137="Single",750-'Validation Checks'!F2137,1500-'Validation Checks'!F2137)</f>
        <v>1500</v>
      </c>
    </row>
    <row r="2138" spans="6:7">
      <c r="F2138">
        <f>'Template A - Products'!I2138+'Template A - Products'!J2138</f>
        <v>0</v>
      </c>
      <c r="G2138">
        <f>IF('Template A - Products'!H2138="Single",750-'Validation Checks'!F2138,1500-'Validation Checks'!F2138)</f>
        <v>1500</v>
      </c>
    </row>
    <row r="2139" spans="6:7">
      <c r="F2139">
        <f>'Template A - Products'!I2139+'Template A - Products'!J2139</f>
        <v>0</v>
      </c>
      <c r="G2139">
        <f>IF('Template A - Products'!H2139="Single",750-'Validation Checks'!F2139,1500-'Validation Checks'!F2139)</f>
        <v>1500</v>
      </c>
    </row>
    <row r="2140" spans="6:7">
      <c r="F2140">
        <f>'Template A - Products'!I2140+'Template A - Products'!J2140</f>
        <v>0</v>
      </c>
      <c r="G2140">
        <f>IF('Template A - Products'!H2140="Single",750-'Validation Checks'!F2140,1500-'Validation Checks'!F2140)</f>
        <v>1500</v>
      </c>
    </row>
    <row r="2141" spans="6:7">
      <c r="F2141">
        <f>'Template A - Products'!I2141+'Template A - Products'!J2141</f>
        <v>0</v>
      </c>
      <c r="G2141">
        <f>IF('Template A - Products'!H2141="Single",750-'Validation Checks'!F2141,1500-'Validation Checks'!F2141)</f>
        <v>1500</v>
      </c>
    </row>
    <row r="2142" spans="6:7">
      <c r="F2142">
        <f>'Template A - Products'!I2142+'Template A - Products'!J2142</f>
        <v>0</v>
      </c>
      <c r="G2142">
        <f>IF('Template A - Products'!H2142="Single",750-'Validation Checks'!F2142,1500-'Validation Checks'!F2142)</f>
        <v>1500</v>
      </c>
    </row>
    <row r="2143" spans="6:7">
      <c r="F2143">
        <f>'Template A - Products'!I2143+'Template A - Products'!J2143</f>
        <v>0</v>
      </c>
      <c r="G2143">
        <f>IF('Template A - Products'!H2143="Single",750-'Validation Checks'!F2143,1500-'Validation Checks'!F2143)</f>
        <v>1500</v>
      </c>
    </row>
    <row r="2144" spans="6:7">
      <c r="F2144">
        <f>'Template A - Products'!I2144+'Template A - Products'!J2144</f>
        <v>0</v>
      </c>
      <c r="G2144">
        <f>IF('Template A - Products'!H2144="Single",750-'Validation Checks'!F2144,1500-'Validation Checks'!F2144)</f>
        <v>1500</v>
      </c>
    </row>
    <row r="2145" spans="6:7">
      <c r="F2145">
        <f>'Template A - Products'!I2145+'Template A - Products'!J2145</f>
        <v>0</v>
      </c>
      <c r="G2145">
        <f>IF('Template A - Products'!H2145="Single",750-'Validation Checks'!F2145,1500-'Validation Checks'!F2145)</f>
        <v>1500</v>
      </c>
    </row>
    <row r="2146" spans="6:7">
      <c r="F2146">
        <f>'Template A - Products'!I2146+'Template A - Products'!J2146</f>
        <v>0</v>
      </c>
      <c r="G2146">
        <f>IF('Template A - Products'!H2146="Single",750-'Validation Checks'!F2146,1500-'Validation Checks'!F2146)</f>
        <v>1500</v>
      </c>
    </row>
    <row r="2147" spans="6:7">
      <c r="F2147">
        <f>'Template A - Products'!I2147+'Template A - Products'!J2147</f>
        <v>0</v>
      </c>
      <c r="G2147">
        <f>IF('Template A - Products'!H2147="Single",750-'Validation Checks'!F2147,1500-'Validation Checks'!F2147)</f>
        <v>1500</v>
      </c>
    </row>
    <row r="2148" spans="6:7">
      <c r="F2148">
        <f>'Template A - Products'!I2148+'Template A - Products'!J2148</f>
        <v>0</v>
      </c>
      <c r="G2148">
        <f>IF('Template A - Products'!H2148="Single",750-'Validation Checks'!F2148,1500-'Validation Checks'!F2148)</f>
        <v>1500</v>
      </c>
    </row>
    <row r="2149" spans="6:7">
      <c r="F2149">
        <f>'Template A - Products'!I2149+'Template A - Products'!J2149</f>
        <v>0</v>
      </c>
      <c r="G2149">
        <f>IF('Template A - Products'!H2149="Single",750-'Validation Checks'!F2149,1500-'Validation Checks'!F2149)</f>
        <v>1500</v>
      </c>
    </row>
    <row r="2150" spans="6:7">
      <c r="F2150">
        <f>'Template A - Products'!I2150+'Template A - Products'!J2150</f>
        <v>0</v>
      </c>
      <c r="G2150">
        <f>IF('Template A - Products'!H2150="Single",750-'Validation Checks'!F2150,1500-'Validation Checks'!F2150)</f>
        <v>1500</v>
      </c>
    </row>
    <row r="2151" spans="6:7">
      <c r="F2151">
        <f>'Template A - Products'!I2151+'Template A - Products'!J2151</f>
        <v>0</v>
      </c>
      <c r="G2151">
        <f>IF('Template A - Products'!H2151="Single",750-'Validation Checks'!F2151,1500-'Validation Checks'!F2151)</f>
        <v>1500</v>
      </c>
    </row>
    <row r="2152" spans="6:7">
      <c r="F2152">
        <f>'Template A - Products'!I2152+'Template A - Products'!J2152</f>
        <v>0</v>
      </c>
      <c r="G2152">
        <f>IF('Template A - Products'!H2152="Single",750-'Validation Checks'!F2152,1500-'Validation Checks'!F2152)</f>
        <v>1500</v>
      </c>
    </row>
    <row r="2153" spans="6:7">
      <c r="F2153">
        <f>'Template A - Products'!I2153+'Template A - Products'!J2153</f>
        <v>0</v>
      </c>
      <c r="G2153">
        <f>IF('Template A - Products'!H2153="Single",750-'Validation Checks'!F2153,1500-'Validation Checks'!F2153)</f>
        <v>1500</v>
      </c>
    </row>
    <row r="2154" spans="6:7">
      <c r="F2154">
        <f>'Template A - Products'!I2154+'Template A - Products'!J2154</f>
        <v>0</v>
      </c>
      <c r="G2154">
        <f>IF('Template A - Products'!H2154="Single",750-'Validation Checks'!F2154,1500-'Validation Checks'!F2154)</f>
        <v>1500</v>
      </c>
    </row>
    <row r="2155" spans="6:7">
      <c r="F2155">
        <f>'Template A - Products'!I2155+'Template A - Products'!J2155</f>
        <v>0</v>
      </c>
      <c r="G2155">
        <f>IF('Template A - Products'!H2155="Single",750-'Validation Checks'!F2155,1500-'Validation Checks'!F2155)</f>
        <v>1500</v>
      </c>
    </row>
    <row r="2156" spans="6:7">
      <c r="F2156">
        <f>'Template A - Products'!I2156+'Template A - Products'!J2156</f>
        <v>0</v>
      </c>
      <c r="G2156">
        <f>IF('Template A - Products'!H2156="Single",750-'Validation Checks'!F2156,1500-'Validation Checks'!F2156)</f>
        <v>1500</v>
      </c>
    </row>
    <row r="2157" spans="6:7">
      <c r="F2157">
        <f>'Template A - Products'!I2157+'Template A - Products'!J2157</f>
        <v>0</v>
      </c>
      <c r="G2157">
        <f>IF('Template A - Products'!H2157="Single",750-'Validation Checks'!F2157,1500-'Validation Checks'!F2157)</f>
        <v>1500</v>
      </c>
    </row>
    <row r="2158" spans="6:7">
      <c r="F2158">
        <f>'Template A - Products'!I2158+'Template A - Products'!J2158</f>
        <v>0</v>
      </c>
      <c r="G2158">
        <f>IF('Template A - Products'!H2158="Single",750-'Validation Checks'!F2158,1500-'Validation Checks'!F2158)</f>
        <v>1500</v>
      </c>
    </row>
    <row r="2159" spans="6:7">
      <c r="F2159">
        <f>'Template A - Products'!I2159+'Template A - Products'!J2159</f>
        <v>0</v>
      </c>
      <c r="G2159">
        <f>IF('Template A - Products'!H2159="Single",750-'Validation Checks'!F2159,1500-'Validation Checks'!F2159)</f>
        <v>1500</v>
      </c>
    </row>
    <row r="2160" spans="6:7">
      <c r="F2160">
        <f>'Template A - Products'!I2160+'Template A - Products'!J2160</f>
        <v>0</v>
      </c>
      <c r="G2160">
        <f>IF('Template A - Products'!H2160="Single",750-'Validation Checks'!F2160,1500-'Validation Checks'!F2160)</f>
        <v>1500</v>
      </c>
    </row>
    <row r="2161" spans="6:7">
      <c r="F2161">
        <f>'Template A - Products'!I2161+'Template A - Products'!J2161</f>
        <v>0</v>
      </c>
      <c r="G2161">
        <f>IF('Template A - Products'!H2161="Single",750-'Validation Checks'!F2161,1500-'Validation Checks'!F2161)</f>
        <v>1500</v>
      </c>
    </row>
    <row r="2162" spans="6:7">
      <c r="F2162">
        <f>'Template A - Products'!I2162+'Template A - Products'!J2162</f>
        <v>0</v>
      </c>
      <c r="G2162">
        <f>IF('Template A - Products'!H2162="Single",750-'Validation Checks'!F2162,1500-'Validation Checks'!F2162)</f>
        <v>1500</v>
      </c>
    </row>
    <row r="2163" spans="6:7">
      <c r="F2163">
        <f>'Template A - Products'!I2163+'Template A - Products'!J2163</f>
        <v>0</v>
      </c>
      <c r="G2163">
        <f>IF('Template A - Products'!H2163="Single",750-'Validation Checks'!F2163,1500-'Validation Checks'!F2163)</f>
        <v>1500</v>
      </c>
    </row>
    <row r="2164" spans="6:7">
      <c r="F2164">
        <f>'Template A - Products'!I2164+'Template A - Products'!J2164</f>
        <v>0</v>
      </c>
      <c r="G2164">
        <f>IF('Template A - Products'!H2164="Single",750-'Validation Checks'!F2164,1500-'Validation Checks'!F2164)</f>
        <v>1500</v>
      </c>
    </row>
    <row r="2165" spans="6:7">
      <c r="F2165">
        <f>'Template A - Products'!I2165+'Template A - Products'!J2165</f>
        <v>0</v>
      </c>
      <c r="G2165">
        <f>IF('Template A - Products'!H2165="Single",750-'Validation Checks'!F2165,1500-'Validation Checks'!F2165)</f>
        <v>1500</v>
      </c>
    </row>
    <row r="2166" spans="6:7">
      <c r="F2166">
        <f>'Template A - Products'!I2166+'Template A - Products'!J2166</f>
        <v>0</v>
      </c>
      <c r="G2166">
        <f>IF('Template A - Products'!H2166="Single",750-'Validation Checks'!F2166,1500-'Validation Checks'!F2166)</f>
        <v>1500</v>
      </c>
    </row>
    <row r="2167" spans="6:7">
      <c r="F2167">
        <f>'Template A - Products'!I2167+'Template A - Products'!J2167</f>
        <v>0</v>
      </c>
      <c r="G2167">
        <f>IF('Template A - Products'!H2167="Single",750-'Validation Checks'!F2167,1500-'Validation Checks'!F2167)</f>
        <v>1500</v>
      </c>
    </row>
    <row r="2168" spans="6:7">
      <c r="F2168">
        <f>'Template A - Products'!I2168+'Template A - Products'!J2168</f>
        <v>0</v>
      </c>
      <c r="G2168">
        <f>IF('Template A - Products'!H2168="Single",750-'Validation Checks'!F2168,1500-'Validation Checks'!F2168)</f>
        <v>1500</v>
      </c>
    </row>
    <row r="2169" spans="6:7">
      <c r="F2169">
        <f>'Template A - Products'!I2169+'Template A - Products'!J2169</f>
        <v>0</v>
      </c>
      <c r="G2169">
        <f>IF('Template A - Products'!H2169="Single",750-'Validation Checks'!F2169,1500-'Validation Checks'!F2169)</f>
        <v>1500</v>
      </c>
    </row>
    <row r="2170" spans="6:7">
      <c r="F2170">
        <f>'Template A - Products'!I2170+'Template A - Products'!J2170</f>
        <v>0</v>
      </c>
      <c r="G2170">
        <f>IF('Template A - Products'!H2170="Single",750-'Validation Checks'!F2170,1500-'Validation Checks'!F2170)</f>
        <v>1500</v>
      </c>
    </row>
    <row r="2171" spans="6:7">
      <c r="F2171">
        <f>'Template A - Products'!I2171+'Template A - Products'!J2171</f>
        <v>0</v>
      </c>
      <c r="G2171">
        <f>IF('Template A - Products'!H2171="Single",750-'Validation Checks'!F2171,1500-'Validation Checks'!F2171)</f>
        <v>1500</v>
      </c>
    </row>
    <row r="2172" spans="6:7">
      <c r="F2172">
        <f>'Template A - Products'!I2172+'Template A - Products'!J2172</f>
        <v>0</v>
      </c>
      <c r="G2172">
        <f>IF('Template A - Products'!H2172="Single",750-'Validation Checks'!F2172,1500-'Validation Checks'!F2172)</f>
        <v>1500</v>
      </c>
    </row>
    <row r="2173" spans="6:7">
      <c r="F2173">
        <f>'Template A - Products'!I2173+'Template A - Products'!J2173</f>
        <v>0</v>
      </c>
      <c r="G2173">
        <f>IF('Template A - Products'!H2173="Single",750-'Validation Checks'!F2173,1500-'Validation Checks'!F2173)</f>
        <v>1500</v>
      </c>
    </row>
    <row r="2174" spans="6:7">
      <c r="F2174">
        <f>'Template A - Products'!I2174+'Template A - Products'!J2174</f>
        <v>0</v>
      </c>
      <c r="G2174">
        <f>IF('Template A - Products'!H2174="Single",750-'Validation Checks'!F2174,1500-'Validation Checks'!F2174)</f>
        <v>1500</v>
      </c>
    </row>
    <row r="2175" spans="6:7">
      <c r="F2175">
        <f>'Template A - Products'!I2175+'Template A - Products'!J2175</f>
        <v>0</v>
      </c>
      <c r="G2175">
        <f>IF('Template A - Products'!H2175="Single",750-'Validation Checks'!F2175,1500-'Validation Checks'!F2175)</f>
        <v>1500</v>
      </c>
    </row>
    <row r="2176" spans="6:7">
      <c r="F2176">
        <f>'Template A - Products'!I2176+'Template A - Products'!J2176</f>
        <v>0</v>
      </c>
      <c r="G2176">
        <f>IF('Template A - Products'!H2176="Single",750-'Validation Checks'!F2176,1500-'Validation Checks'!F2176)</f>
        <v>1500</v>
      </c>
    </row>
    <row r="2177" spans="6:7">
      <c r="F2177">
        <f>'Template A - Products'!I2177+'Template A - Products'!J2177</f>
        <v>0</v>
      </c>
      <c r="G2177">
        <f>IF('Template A - Products'!H2177="Single",750-'Validation Checks'!F2177,1500-'Validation Checks'!F2177)</f>
        <v>1500</v>
      </c>
    </row>
    <row r="2178" spans="6:7">
      <c r="F2178">
        <f>'Template A - Products'!I2178+'Template A - Products'!J2178</f>
        <v>0</v>
      </c>
      <c r="G2178">
        <f>IF('Template A - Products'!H2178="Single",750-'Validation Checks'!F2178,1500-'Validation Checks'!F2178)</f>
        <v>1500</v>
      </c>
    </row>
    <row r="2179" spans="6:7">
      <c r="F2179">
        <f>'Template A - Products'!I2179+'Template A - Products'!J2179</f>
        <v>0</v>
      </c>
      <c r="G2179">
        <f>IF('Template A - Products'!H2179="Single",750-'Validation Checks'!F2179,1500-'Validation Checks'!F2179)</f>
        <v>1500</v>
      </c>
    </row>
    <row r="2180" spans="6:7">
      <c r="F2180">
        <f>'Template A - Products'!I2180+'Template A - Products'!J2180</f>
        <v>0</v>
      </c>
      <c r="G2180">
        <f>IF('Template A - Products'!H2180="Single",750-'Validation Checks'!F2180,1500-'Validation Checks'!F2180)</f>
        <v>1500</v>
      </c>
    </row>
    <row r="2181" spans="6:7">
      <c r="F2181">
        <f>'Template A - Products'!I2181+'Template A - Products'!J2181</f>
        <v>0</v>
      </c>
      <c r="G2181">
        <f>IF('Template A - Products'!H2181="Single",750-'Validation Checks'!F2181,1500-'Validation Checks'!F2181)</f>
        <v>1500</v>
      </c>
    </row>
    <row r="2182" spans="6:7">
      <c r="F2182">
        <f>'Template A - Products'!I2182+'Template A - Products'!J2182</f>
        <v>0</v>
      </c>
      <c r="G2182">
        <f>IF('Template A - Products'!H2182="Single",750-'Validation Checks'!F2182,1500-'Validation Checks'!F2182)</f>
        <v>1500</v>
      </c>
    </row>
    <row r="2183" spans="6:7">
      <c r="F2183">
        <f>'Template A - Products'!I2183+'Template A - Products'!J2183</f>
        <v>0</v>
      </c>
      <c r="G2183">
        <f>IF('Template A - Products'!H2183="Single",750-'Validation Checks'!F2183,1500-'Validation Checks'!F2183)</f>
        <v>1500</v>
      </c>
    </row>
    <row r="2184" spans="6:7">
      <c r="F2184">
        <f>'Template A - Products'!I2184+'Template A - Products'!J2184</f>
        <v>0</v>
      </c>
      <c r="G2184">
        <f>IF('Template A - Products'!H2184="Single",750-'Validation Checks'!F2184,1500-'Validation Checks'!F2184)</f>
        <v>1500</v>
      </c>
    </row>
    <row r="2185" spans="6:7">
      <c r="F2185">
        <f>'Template A - Products'!I2185+'Template A - Products'!J2185</f>
        <v>0</v>
      </c>
      <c r="G2185">
        <f>IF('Template A - Products'!H2185="Single",750-'Validation Checks'!F2185,1500-'Validation Checks'!F2185)</f>
        <v>1500</v>
      </c>
    </row>
    <row r="2186" spans="6:7">
      <c r="F2186">
        <f>'Template A - Products'!I2186+'Template A - Products'!J2186</f>
        <v>0</v>
      </c>
      <c r="G2186">
        <f>IF('Template A - Products'!H2186="Single",750-'Validation Checks'!F2186,1500-'Validation Checks'!F2186)</f>
        <v>1500</v>
      </c>
    </row>
    <row r="2187" spans="6:7">
      <c r="F2187">
        <f>'Template A - Products'!I2187+'Template A - Products'!J2187</f>
        <v>0</v>
      </c>
      <c r="G2187">
        <f>IF('Template A - Products'!H2187="Single",750-'Validation Checks'!F2187,1500-'Validation Checks'!F2187)</f>
        <v>1500</v>
      </c>
    </row>
    <row r="2188" spans="6:7">
      <c r="F2188">
        <f>'Template A - Products'!I2188+'Template A - Products'!J2188</f>
        <v>0</v>
      </c>
      <c r="G2188">
        <f>IF('Template A - Products'!H2188="Single",750-'Validation Checks'!F2188,1500-'Validation Checks'!F2188)</f>
        <v>1500</v>
      </c>
    </row>
    <row r="2189" spans="6:7">
      <c r="F2189">
        <f>'Template A - Products'!I2189+'Template A - Products'!J2189</f>
        <v>0</v>
      </c>
      <c r="G2189">
        <f>IF('Template A - Products'!H2189="Single",750-'Validation Checks'!F2189,1500-'Validation Checks'!F2189)</f>
        <v>1500</v>
      </c>
    </row>
    <row r="2190" spans="6:7">
      <c r="F2190">
        <f>'Template A - Products'!I2190+'Template A - Products'!J2190</f>
        <v>0</v>
      </c>
      <c r="G2190">
        <f>IF('Template A - Products'!H2190="Single",750-'Validation Checks'!F2190,1500-'Validation Checks'!F2190)</f>
        <v>1500</v>
      </c>
    </row>
    <row r="2191" spans="6:7">
      <c r="F2191">
        <f>'Template A - Products'!I2191+'Template A - Products'!J2191</f>
        <v>0</v>
      </c>
      <c r="G2191">
        <f>IF('Template A - Products'!H2191="Single",750-'Validation Checks'!F2191,1500-'Validation Checks'!F2191)</f>
        <v>1500</v>
      </c>
    </row>
    <row r="2192" spans="6:7">
      <c r="F2192">
        <f>'Template A - Products'!I2192+'Template A - Products'!J2192</f>
        <v>0</v>
      </c>
      <c r="G2192">
        <f>IF('Template A - Products'!H2192="Single",750-'Validation Checks'!F2192,1500-'Validation Checks'!F2192)</f>
        <v>1500</v>
      </c>
    </row>
    <row r="2193" spans="6:7">
      <c r="F2193">
        <f>'Template A - Products'!I2193+'Template A - Products'!J2193</f>
        <v>0</v>
      </c>
      <c r="G2193">
        <f>IF('Template A - Products'!H2193="Single",750-'Validation Checks'!F2193,1500-'Validation Checks'!F2193)</f>
        <v>1500</v>
      </c>
    </row>
    <row r="2194" spans="6:7">
      <c r="F2194">
        <f>'Template A - Products'!I2194+'Template A - Products'!J2194</f>
        <v>0</v>
      </c>
      <c r="G2194">
        <f>IF('Template A - Products'!H2194="Single",750-'Validation Checks'!F2194,1500-'Validation Checks'!F2194)</f>
        <v>1500</v>
      </c>
    </row>
    <row r="2195" spans="6:7">
      <c r="F2195">
        <f>'Template A - Products'!I2195+'Template A - Products'!J2195</f>
        <v>0</v>
      </c>
      <c r="G2195">
        <f>IF('Template A - Products'!H2195="Single",750-'Validation Checks'!F2195,1500-'Validation Checks'!F2195)</f>
        <v>1500</v>
      </c>
    </row>
    <row r="2196" spans="6:7">
      <c r="F2196">
        <f>'Template A - Products'!I2196+'Template A - Products'!J2196</f>
        <v>0</v>
      </c>
      <c r="G2196">
        <f>IF('Template A - Products'!H2196="Single",750-'Validation Checks'!F2196,1500-'Validation Checks'!F2196)</f>
        <v>1500</v>
      </c>
    </row>
    <row r="2197" spans="6:7">
      <c r="F2197">
        <f>'Template A - Products'!I2197+'Template A - Products'!J2197</f>
        <v>0</v>
      </c>
      <c r="G2197">
        <f>IF('Template A - Products'!H2197="Single",750-'Validation Checks'!F2197,1500-'Validation Checks'!F2197)</f>
        <v>1500</v>
      </c>
    </row>
    <row r="2198" spans="6:7">
      <c r="F2198">
        <f>'Template A - Products'!I2198+'Template A - Products'!J2198</f>
        <v>0</v>
      </c>
      <c r="G2198">
        <f>IF('Template A - Products'!H2198="Single",750-'Validation Checks'!F2198,1500-'Validation Checks'!F2198)</f>
        <v>1500</v>
      </c>
    </row>
    <row r="2199" spans="6:7">
      <c r="F2199">
        <f>'Template A - Products'!I2199+'Template A - Products'!J2199</f>
        <v>0</v>
      </c>
      <c r="G2199">
        <f>IF('Template A - Products'!H2199="Single",750-'Validation Checks'!F2199,1500-'Validation Checks'!F2199)</f>
        <v>1500</v>
      </c>
    </row>
    <row r="2200" spans="6:7">
      <c r="F2200">
        <f>'Template A - Products'!I2200+'Template A - Products'!J2200</f>
        <v>0</v>
      </c>
      <c r="G2200">
        <f>IF('Template A - Products'!H2200="Single",750-'Validation Checks'!F2200,1500-'Validation Checks'!F2200)</f>
        <v>1500</v>
      </c>
    </row>
    <row r="2201" spans="6:7">
      <c r="F2201">
        <f>'Template A - Products'!I2201+'Template A - Products'!J2201</f>
        <v>0</v>
      </c>
      <c r="G2201">
        <f>IF('Template A - Products'!H2201="Single",750-'Validation Checks'!F2201,1500-'Validation Checks'!F2201)</f>
        <v>1500</v>
      </c>
    </row>
    <row r="2202" spans="6:7">
      <c r="F2202">
        <f>'Template A - Products'!I2202+'Template A - Products'!J2202</f>
        <v>0</v>
      </c>
      <c r="G2202">
        <f>IF('Template A - Products'!H2202="Single",750-'Validation Checks'!F2202,1500-'Validation Checks'!F2202)</f>
        <v>1500</v>
      </c>
    </row>
    <row r="2203" spans="6:7">
      <c r="F2203">
        <f>'Template A - Products'!I2203+'Template A - Products'!J2203</f>
        <v>0</v>
      </c>
      <c r="G2203">
        <f>IF('Template A - Products'!H2203="Single",750-'Validation Checks'!F2203,1500-'Validation Checks'!F2203)</f>
        <v>1500</v>
      </c>
    </row>
    <row r="2204" spans="6:7">
      <c r="F2204">
        <f>'Template A - Products'!I2204+'Template A - Products'!J2204</f>
        <v>0</v>
      </c>
      <c r="G2204">
        <f>IF('Template A - Products'!H2204="Single",750-'Validation Checks'!F2204,1500-'Validation Checks'!F2204)</f>
        <v>1500</v>
      </c>
    </row>
    <row r="2205" spans="6:7">
      <c r="F2205">
        <f>'Template A - Products'!I2205+'Template A - Products'!J2205</f>
        <v>0</v>
      </c>
      <c r="G2205">
        <f>IF('Template A - Products'!H2205="Single",750-'Validation Checks'!F2205,1500-'Validation Checks'!F2205)</f>
        <v>1500</v>
      </c>
    </row>
    <row r="2206" spans="6:7">
      <c r="F2206">
        <f>'Template A - Products'!I2206+'Template A - Products'!J2206</f>
        <v>0</v>
      </c>
      <c r="G2206">
        <f>IF('Template A - Products'!H2206="Single",750-'Validation Checks'!F2206,1500-'Validation Checks'!F2206)</f>
        <v>1500</v>
      </c>
    </row>
    <row r="2207" spans="6:7">
      <c r="F2207">
        <f>'Template A - Products'!I2207+'Template A - Products'!J2207</f>
        <v>0</v>
      </c>
      <c r="G2207">
        <f>IF('Template A - Products'!H2207="Single",750-'Validation Checks'!F2207,1500-'Validation Checks'!F2207)</f>
        <v>1500</v>
      </c>
    </row>
    <row r="2208" spans="6:7">
      <c r="F2208">
        <f>'Template A - Products'!I2208+'Template A - Products'!J2208</f>
        <v>0</v>
      </c>
      <c r="G2208">
        <f>IF('Template A - Products'!H2208="Single",750-'Validation Checks'!F2208,1500-'Validation Checks'!F2208)</f>
        <v>1500</v>
      </c>
    </row>
    <row r="2209" spans="6:7">
      <c r="F2209">
        <f>'Template A - Products'!I2209+'Template A - Products'!J2209</f>
        <v>0</v>
      </c>
      <c r="G2209">
        <f>IF('Template A - Products'!H2209="Single",750-'Validation Checks'!F2209,1500-'Validation Checks'!F2209)</f>
        <v>1500</v>
      </c>
    </row>
    <row r="2210" spans="6:7">
      <c r="F2210">
        <f>'Template A - Products'!I2210+'Template A - Products'!J2210</f>
        <v>0</v>
      </c>
      <c r="G2210">
        <f>IF('Template A - Products'!H2210="Single",750-'Validation Checks'!F2210,1500-'Validation Checks'!F2210)</f>
        <v>1500</v>
      </c>
    </row>
    <row r="2211" spans="6:7">
      <c r="F2211">
        <f>'Template A - Products'!I2211+'Template A - Products'!J2211</f>
        <v>0</v>
      </c>
      <c r="G2211">
        <f>IF('Template A - Products'!H2211="Single",750-'Validation Checks'!F2211,1500-'Validation Checks'!F2211)</f>
        <v>1500</v>
      </c>
    </row>
    <row r="2212" spans="6:7">
      <c r="F2212">
        <f>'Template A - Products'!I2212+'Template A - Products'!J2212</f>
        <v>0</v>
      </c>
      <c r="G2212">
        <f>IF('Template A - Products'!H2212="Single",750-'Validation Checks'!F2212,1500-'Validation Checks'!F2212)</f>
        <v>1500</v>
      </c>
    </row>
    <row r="2213" spans="6:7">
      <c r="F2213">
        <f>'Template A - Products'!I2213+'Template A - Products'!J2213</f>
        <v>0</v>
      </c>
      <c r="G2213">
        <f>IF('Template A - Products'!H2213="Single",750-'Validation Checks'!F2213,1500-'Validation Checks'!F2213)</f>
        <v>1500</v>
      </c>
    </row>
    <row r="2214" spans="6:7">
      <c r="F2214">
        <f>'Template A - Products'!I2214+'Template A - Products'!J2214</f>
        <v>0</v>
      </c>
      <c r="G2214">
        <f>IF('Template A - Products'!H2214="Single",750-'Validation Checks'!F2214,1500-'Validation Checks'!F2214)</f>
        <v>1500</v>
      </c>
    </row>
    <row r="2215" spans="6:7">
      <c r="F2215">
        <f>'Template A - Products'!I2215+'Template A - Products'!J2215</f>
        <v>0</v>
      </c>
      <c r="G2215">
        <f>IF('Template A - Products'!H2215="Single",750-'Validation Checks'!F2215,1500-'Validation Checks'!F2215)</f>
        <v>1500</v>
      </c>
    </row>
    <row r="2216" spans="6:7">
      <c r="F2216">
        <f>'Template A - Products'!I2216+'Template A - Products'!J2216</f>
        <v>0</v>
      </c>
      <c r="G2216">
        <f>IF('Template A - Products'!H2216="Single",750-'Validation Checks'!F2216,1500-'Validation Checks'!F2216)</f>
        <v>1500</v>
      </c>
    </row>
    <row r="2217" spans="6:7">
      <c r="F2217">
        <f>'Template A - Products'!I2217+'Template A - Products'!J2217</f>
        <v>0</v>
      </c>
      <c r="G2217">
        <f>IF('Template A - Products'!H2217="Single",750-'Validation Checks'!F2217,1500-'Validation Checks'!F2217)</f>
        <v>1500</v>
      </c>
    </row>
    <row r="2218" spans="6:7">
      <c r="F2218">
        <f>'Template A - Products'!I2218+'Template A - Products'!J2218</f>
        <v>0</v>
      </c>
      <c r="G2218">
        <f>IF('Template A - Products'!H2218="Single",750-'Validation Checks'!F2218,1500-'Validation Checks'!F2218)</f>
        <v>1500</v>
      </c>
    </row>
    <row r="2219" spans="6:7">
      <c r="F2219">
        <f>'Template A - Products'!I2219+'Template A - Products'!J2219</f>
        <v>0</v>
      </c>
      <c r="G2219">
        <f>IF('Template A - Products'!H2219="Single",750-'Validation Checks'!F2219,1500-'Validation Checks'!F2219)</f>
        <v>1500</v>
      </c>
    </row>
    <row r="2220" spans="6:7">
      <c r="F2220">
        <f>'Template A - Products'!I2220+'Template A - Products'!J2220</f>
        <v>0</v>
      </c>
      <c r="G2220">
        <f>IF('Template A - Products'!H2220="Single",750-'Validation Checks'!F2220,1500-'Validation Checks'!F2220)</f>
        <v>1500</v>
      </c>
    </row>
    <row r="2221" spans="6:7">
      <c r="F2221">
        <f>'Template A - Products'!I2221+'Template A - Products'!J2221</f>
        <v>0</v>
      </c>
      <c r="G2221">
        <f>IF('Template A - Products'!H2221="Single",750-'Validation Checks'!F2221,1500-'Validation Checks'!F2221)</f>
        <v>1500</v>
      </c>
    </row>
    <row r="2222" spans="6:7">
      <c r="F2222">
        <f>'Template A - Products'!I2222+'Template A - Products'!J2222</f>
        <v>0</v>
      </c>
      <c r="G2222">
        <f>IF('Template A - Products'!H2222="Single",750-'Validation Checks'!F2222,1500-'Validation Checks'!F2222)</f>
        <v>1500</v>
      </c>
    </row>
    <row r="2223" spans="6:7">
      <c r="F2223">
        <f>'Template A - Products'!I2223+'Template A - Products'!J2223</f>
        <v>0</v>
      </c>
      <c r="G2223">
        <f>IF('Template A - Products'!H2223="Single",750-'Validation Checks'!F2223,1500-'Validation Checks'!F2223)</f>
        <v>1500</v>
      </c>
    </row>
    <row r="2224" spans="6:7">
      <c r="F2224">
        <f>'Template A - Products'!I2224+'Template A - Products'!J2224</f>
        <v>0</v>
      </c>
      <c r="G2224">
        <f>IF('Template A - Products'!H2224="Single",750-'Validation Checks'!F2224,1500-'Validation Checks'!F2224)</f>
        <v>1500</v>
      </c>
    </row>
    <row r="2225" spans="6:7">
      <c r="F2225">
        <f>'Template A - Products'!I2225+'Template A - Products'!J2225</f>
        <v>0</v>
      </c>
      <c r="G2225">
        <f>IF('Template A - Products'!H2225="Single",750-'Validation Checks'!F2225,1500-'Validation Checks'!F2225)</f>
        <v>1500</v>
      </c>
    </row>
    <row r="2226" spans="6:7">
      <c r="F2226">
        <f>'Template A - Products'!I2226+'Template A - Products'!J2226</f>
        <v>0</v>
      </c>
      <c r="G2226">
        <f>IF('Template A - Products'!H2226="Single",750-'Validation Checks'!F2226,1500-'Validation Checks'!F2226)</f>
        <v>1500</v>
      </c>
    </row>
    <row r="2227" spans="6:7">
      <c r="F2227">
        <f>'Template A - Products'!I2227+'Template A - Products'!J2227</f>
        <v>0</v>
      </c>
      <c r="G2227">
        <f>IF('Template A - Products'!H2227="Single",750-'Validation Checks'!F2227,1500-'Validation Checks'!F2227)</f>
        <v>1500</v>
      </c>
    </row>
    <row r="2228" spans="6:7">
      <c r="F2228">
        <f>'Template A - Products'!I2228+'Template A - Products'!J2228</f>
        <v>0</v>
      </c>
      <c r="G2228">
        <f>IF('Template A - Products'!H2228="Single",750-'Validation Checks'!F2228,1500-'Validation Checks'!F2228)</f>
        <v>1500</v>
      </c>
    </row>
    <row r="2229" spans="6:7">
      <c r="F2229">
        <f>'Template A - Products'!I2229+'Template A - Products'!J2229</f>
        <v>0</v>
      </c>
      <c r="G2229">
        <f>IF('Template A - Products'!H2229="Single",750-'Validation Checks'!F2229,1500-'Validation Checks'!F2229)</f>
        <v>1500</v>
      </c>
    </row>
    <row r="2230" spans="6:7">
      <c r="F2230">
        <f>'Template A - Products'!I2230+'Template A - Products'!J2230</f>
        <v>0</v>
      </c>
      <c r="G2230">
        <f>IF('Template A - Products'!H2230="Single",750-'Validation Checks'!F2230,1500-'Validation Checks'!F2230)</f>
        <v>1500</v>
      </c>
    </row>
    <row r="2231" spans="6:7">
      <c r="F2231">
        <f>'Template A - Products'!I2231+'Template A - Products'!J2231</f>
        <v>0</v>
      </c>
      <c r="G2231">
        <f>IF('Template A - Products'!H2231="Single",750-'Validation Checks'!F2231,1500-'Validation Checks'!F2231)</f>
        <v>1500</v>
      </c>
    </row>
    <row r="2232" spans="6:7">
      <c r="F2232">
        <f>'Template A - Products'!I2232+'Template A - Products'!J2232</f>
        <v>0</v>
      </c>
      <c r="G2232">
        <f>IF('Template A - Products'!H2232="Single",750-'Validation Checks'!F2232,1500-'Validation Checks'!F2232)</f>
        <v>1500</v>
      </c>
    </row>
    <row r="2233" spans="6:7">
      <c r="F2233">
        <f>'Template A - Products'!I2233+'Template A - Products'!J2233</f>
        <v>0</v>
      </c>
      <c r="G2233">
        <f>IF('Template A - Products'!H2233="Single",750-'Validation Checks'!F2233,1500-'Validation Checks'!F2233)</f>
        <v>1500</v>
      </c>
    </row>
    <row r="2234" spans="6:7">
      <c r="F2234">
        <f>'Template A - Products'!I2234+'Template A - Products'!J2234</f>
        <v>0</v>
      </c>
      <c r="G2234">
        <f>IF('Template A - Products'!H2234="Single",750-'Validation Checks'!F2234,1500-'Validation Checks'!F2234)</f>
        <v>1500</v>
      </c>
    </row>
    <row r="2235" spans="6:7">
      <c r="F2235">
        <f>'Template A - Products'!I2235+'Template A - Products'!J2235</f>
        <v>0</v>
      </c>
      <c r="G2235">
        <f>IF('Template A - Products'!H2235="Single",750-'Validation Checks'!F2235,1500-'Validation Checks'!F2235)</f>
        <v>1500</v>
      </c>
    </row>
    <row r="2236" spans="6:7">
      <c r="F2236">
        <f>'Template A - Products'!I2236+'Template A - Products'!J2236</f>
        <v>0</v>
      </c>
      <c r="G2236">
        <f>IF('Template A - Products'!H2236="Single",750-'Validation Checks'!F2236,1500-'Validation Checks'!F2236)</f>
        <v>1500</v>
      </c>
    </row>
    <row r="2237" spans="6:7">
      <c r="F2237">
        <f>'Template A - Products'!I2237+'Template A - Products'!J2237</f>
        <v>0</v>
      </c>
      <c r="G2237">
        <f>IF('Template A - Products'!H2237="Single",750-'Validation Checks'!F2237,1500-'Validation Checks'!F2237)</f>
        <v>1500</v>
      </c>
    </row>
    <row r="2238" spans="6:7">
      <c r="F2238">
        <f>'Template A - Products'!I2238+'Template A - Products'!J2238</f>
        <v>0</v>
      </c>
      <c r="G2238">
        <f>IF('Template A - Products'!H2238="Single",750-'Validation Checks'!F2238,1500-'Validation Checks'!F2238)</f>
        <v>1500</v>
      </c>
    </row>
    <row r="2239" spans="6:7">
      <c r="F2239">
        <f>'Template A - Products'!I2239+'Template A - Products'!J2239</f>
        <v>0</v>
      </c>
      <c r="G2239">
        <f>IF('Template A - Products'!H2239="Single",750-'Validation Checks'!F2239,1500-'Validation Checks'!F2239)</f>
        <v>1500</v>
      </c>
    </row>
    <row r="2240" spans="6:7">
      <c r="F2240">
        <f>'Template A - Products'!I2240+'Template A - Products'!J2240</f>
        <v>0</v>
      </c>
      <c r="G2240">
        <f>IF('Template A - Products'!H2240="Single",750-'Validation Checks'!F2240,1500-'Validation Checks'!F2240)</f>
        <v>1500</v>
      </c>
    </row>
    <row r="2241" spans="6:7">
      <c r="F2241">
        <f>'Template A - Products'!I2241+'Template A - Products'!J2241</f>
        <v>0</v>
      </c>
      <c r="G2241">
        <f>IF('Template A - Products'!H2241="Single",750-'Validation Checks'!F2241,1500-'Validation Checks'!F2241)</f>
        <v>1500</v>
      </c>
    </row>
    <row r="2242" spans="6:7">
      <c r="F2242">
        <f>'Template A - Products'!I2242+'Template A - Products'!J2242</f>
        <v>0</v>
      </c>
      <c r="G2242">
        <f>IF('Template A - Products'!H2242="Single",750-'Validation Checks'!F2242,1500-'Validation Checks'!F2242)</f>
        <v>1500</v>
      </c>
    </row>
    <row r="2243" spans="6:7">
      <c r="F2243">
        <f>'Template A - Products'!I2243+'Template A - Products'!J2243</f>
        <v>0</v>
      </c>
      <c r="G2243">
        <f>IF('Template A - Products'!H2243="Single",750-'Validation Checks'!F2243,1500-'Validation Checks'!F2243)</f>
        <v>1500</v>
      </c>
    </row>
    <row r="2244" spans="6:7">
      <c r="F2244">
        <f>'Template A - Products'!I2244+'Template A - Products'!J2244</f>
        <v>0</v>
      </c>
      <c r="G2244">
        <f>IF('Template A - Products'!H2244="Single",750-'Validation Checks'!F2244,1500-'Validation Checks'!F2244)</f>
        <v>1500</v>
      </c>
    </row>
    <row r="2245" spans="6:7">
      <c r="F2245">
        <f>'Template A - Products'!I2245+'Template A - Products'!J2245</f>
        <v>0</v>
      </c>
      <c r="G2245">
        <f>IF('Template A - Products'!H2245="Single",750-'Validation Checks'!F2245,1500-'Validation Checks'!F2245)</f>
        <v>1500</v>
      </c>
    </row>
    <row r="2246" spans="6:7">
      <c r="F2246">
        <f>'Template A - Products'!I2246+'Template A - Products'!J2246</f>
        <v>0</v>
      </c>
      <c r="G2246">
        <f>IF('Template A - Products'!H2246="Single",750-'Validation Checks'!F2246,1500-'Validation Checks'!F2246)</f>
        <v>1500</v>
      </c>
    </row>
    <row r="2247" spans="6:7">
      <c r="F2247">
        <f>'Template A - Products'!I2247+'Template A - Products'!J2247</f>
        <v>0</v>
      </c>
      <c r="G2247">
        <f>IF('Template A - Products'!H2247="Single",750-'Validation Checks'!F2247,1500-'Validation Checks'!F2247)</f>
        <v>1500</v>
      </c>
    </row>
    <row r="2248" spans="6:7">
      <c r="F2248">
        <f>'Template A - Products'!I2248+'Template A - Products'!J2248</f>
        <v>0</v>
      </c>
      <c r="G2248">
        <f>IF('Template A - Products'!H2248="Single",750-'Validation Checks'!F2248,1500-'Validation Checks'!F2248)</f>
        <v>1500</v>
      </c>
    </row>
    <row r="2249" spans="6:7">
      <c r="F2249">
        <f>'Template A - Products'!I2249+'Template A - Products'!J2249</f>
        <v>0</v>
      </c>
      <c r="G2249">
        <f>IF('Template A - Products'!H2249="Single",750-'Validation Checks'!F2249,1500-'Validation Checks'!F2249)</f>
        <v>1500</v>
      </c>
    </row>
    <row r="2250" spans="6:7">
      <c r="F2250">
        <f>'Template A - Products'!I2250+'Template A - Products'!J2250</f>
        <v>0</v>
      </c>
      <c r="G2250">
        <f>IF('Template A - Products'!H2250="Single",750-'Validation Checks'!F2250,1500-'Validation Checks'!F2250)</f>
        <v>1500</v>
      </c>
    </row>
    <row r="2251" spans="6:7">
      <c r="F2251">
        <f>'Template A - Products'!I2251+'Template A - Products'!J2251</f>
        <v>0</v>
      </c>
      <c r="G2251">
        <f>IF('Template A - Products'!H2251="Single",750-'Validation Checks'!F2251,1500-'Validation Checks'!F2251)</f>
        <v>1500</v>
      </c>
    </row>
    <row r="2252" spans="6:7">
      <c r="F2252">
        <f>'Template A - Products'!I2252+'Template A - Products'!J2252</f>
        <v>0</v>
      </c>
      <c r="G2252">
        <f>IF('Template A - Products'!H2252="Single",750-'Validation Checks'!F2252,1500-'Validation Checks'!F2252)</f>
        <v>1500</v>
      </c>
    </row>
    <row r="2253" spans="6:7">
      <c r="F2253">
        <f>'Template A - Products'!I2253+'Template A - Products'!J2253</f>
        <v>0</v>
      </c>
      <c r="G2253">
        <f>IF('Template A - Products'!H2253="Single",750-'Validation Checks'!F2253,1500-'Validation Checks'!F2253)</f>
        <v>1500</v>
      </c>
    </row>
    <row r="2254" spans="6:7">
      <c r="F2254">
        <f>'Template A - Products'!I2254+'Template A - Products'!J2254</f>
        <v>0</v>
      </c>
      <c r="G2254">
        <f>IF('Template A - Products'!H2254="Single",750-'Validation Checks'!F2254,1500-'Validation Checks'!F2254)</f>
        <v>1500</v>
      </c>
    </row>
    <row r="2255" spans="6:7">
      <c r="F2255">
        <f>'Template A - Products'!I2255+'Template A - Products'!J2255</f>
        <v>0</v>
      </c>
      <c r="G2255">
        <f>IF('Template A - Products'!H2255="Single",750-'Validation Checks'!F2255,1500-'Validation Checks'!F2255)</f>
        <v>1500</v>
      </c>
    </row>
    <row r="2256" spans="6:7">
      <c r="F2256">
        <f>'Template A - Products'!I2256+'Template A - Products'!J2256</f>
        <v>0</v>
      </c>
      <c r="G2256">
        <f>IF('Template A - Products'!H2256="Single",750-'Validation Checks'!F2256,1500-'Validation Checks'!F2256)</f>
        <v>1500</v>
      </c>
    </row>
    <row r="2257" spans="6:7">
      <c r="F2257">
        <f>'Template A - Products'!I2257+'Template A - Products'!J2257</f>
        <v>0</v>
      </c>
      <c r="G2257">
        <f>IF('Template A - Products'!H2257="Single",750-'Validation Checks'!F2257,1500-'Validation Checks'!F2257)</f>
        <v>1500</v>
      </c>
    </row>
    <row r="2258" spans="6:7">
      <c r="F2258">
        <f>'Template A - Products'!I2258+'Template A - Products'!J2258</f>
        <v>0</v>
      </c>
      <c r="G2258">
        <f>IF('Template A - Products'!H2258="Single",750-'Validation Checks'!F2258,1500-'Validation Checks'!F2258)</f>
        <v>1500</v>
      </c>
    </row>
    <row r="2259" spans="6:7">
      <c r="F2259">
        <f>'Template A - Products'!I2259+'Template A - Products'!J2259</f>
        <v>0</v>
      </c>
      <c r="G2259">
        <f>IF('Template A - Products'!H2259="Single",750-'Validation Checks'!F2259,1500-'Validation Checks'!F2259)</f>
        <v>1500</v>
      </c>
    </row>
    <row r="2260" spans="6:7">
      <c r="F2260">
        <f>'Template A - Products'!I2260+'Template A - Products'!J2260</f>
        <v>0</v>
      </c>
      <c r="G2260">
        <f>IF('Template A - Products'!H2260="Single",750-'Validation Checks'!F2260,1500-'Validation Checks'!F2260)</f>
        <v>1500</v>
      </c>
    </row>
    <row r="2261" spans="6:7">
      <c r="F2261">
        <f>'Template A - Products'!I2261+'Template A - Products'!J2261</f>
        <v>0</v>
      </c>
      <c r="G2261">
        <f>IF('Template A - Products'!H2261="Single",750-'Validation Checks'!F2261,1500-'Validation Checks'!F2261)</f>
        <v>1500</v>
      </c>
    </row>
    <row r="2262" spans="6:7">
      <c r="F2262">
        <f>'Template A - Products'!I2262+'Template A - Products'!J2262</f>
        <v>0</v>
      </c>
      <c r="G2262">
        <f>IF('Template A - Products'!H2262="Single",750-'Validation Checks'!F2262,1500-'Validation Checks'!F2262)</f>
        <v>1500</v>
      </c>
    </row>
    <row r="2263" spans="6:7">
      <c r="F2263">
        <f>'Template A - Products'!I2263+'Template A - Products'!J2263</f>
        <v>0</v>
      </c>
      <c r="G2263">
        <f>IF('Template A - Products'!H2263="Single",750-'Validation Checks'!F2263,1500-'Validation Checks'!F2263)</f>
        <v>1500</v>
      </c>
    </row>
    <row r="2264" spans="6:7">
      <c r="F2264">
        <f>'Template A - Products'!I2264+'Template A - Products'!J2264</f>
        <v>0</v>
      </c>
      <c r="G2264">
        <f>IF('Template A - Products'!H2264="Single",750-'Validation Checks'!F2264,1500-'Validation Checks'!F2264)</f>
        <v>1500</v>
      </c>
    </row>
    <row r="2265" spans="6:7">
      <c r="F2265">
        <f>'Template A - Products'!I2265+'Template A - Products'!J2265</f>
        <v>0</v>
      </c>
      <c r="G2265">
        <f>IF('Template A - Products'!H2265="Single",750-'Validation Checks'!F2265,1500-'Validation Checks'!F2265)</f>
        <v>1500</v>
      </c>
    </row>
    <row r="2266" spans="6:7">
      <c r="F2266">
        <f>'Template A - Products'!I2266+'Template A - Products'!J2266</f>
        <v>0</v>
      </c>
      <c r="G2266">
        <f>IF('Template A - Products'!H2266="Single",750-'Validation Checks'!F2266,1500-'Validation Checks'!F2266)</f>
        <v>1500</v>
      </c>
    </row>
    <row r="2267" spans="6:7">
      <c r="F2267">
        <f>'Template A - Products'!I2267+'Template A - Products'!J2267</f>
        <v>0</v>
      </c>
      <c r="G2267">
        <f>IF('Template A - Products'!H2267="Single",750-'Validation Checks'!F2267,1500-'Validation Checks'!F2267)</f>
        <v>1500</v>
      </c>
    </row>
    <row r="2268" spans="6:7">
      <c r="F2268">
        <f>'Template A - Products'!I2268+'Template A - Products'!J2268</f>
        <v>0</v>
      </c>
      <c r="G2268">
        <f>IF('Template A - Products'!H2268="Single",750-'Validation Checks'!F2268,1500-'Validation Checks'!F2268)</f>
        <v>1500</v>
      </c>
    </row>
    <row r="2269" spans="6:7">
      <c r="F2269">
        <f>'Template A - Products'!I2269+'Template A - Products'!J2269</f>
        <v>0</v>
      </c>
      <c r="G2269">
        <f>IF('Template A - Products'!H2269="Single",750-'Validation Checks'!F2269,1500-'Validation Checks'!F2269)</f>
        <v>1500</v>
      </c>
    </row>
    <row r="2270" spans="6:7">
      <c r="F2270">
        <f>'Template A - Products'!I2270+'Template A - Products'!J2270</f>
        <v>0</v>
      </c>
      <c r="G2270">
        <f>IF('Template A - Products'!H2270="Single",750-'Validation Checks'!F2270,1500-'Validation Checks'!F2270)</f>
        <v>1500</v>
      </c>
    </row>
    <row r="2271" spans="6:7">
      <c r="F2271">
        <f>'Template A - Products'!I2271+'Template A - Products'!J2271</f>
        <v>0</v>
      </c>
      <c r="G2271">
        <f>IF('Template A - Products'!H2271="Single",750-'Validation Checks'!F2271,1500-'Validation Checks'!F2271)</f>
        <v>1500</v>
      </c>
    </row>
    <row r="2272" spans="6:7">
      <c r="F2272">
        <f>'Template A - Products'!I2272+'Template A - Products'!J2272</f>
        <v>0</v>
      </c>
      <c r="G2272">
        <f>IF('Template A - Products'!H2272="Single",750-'Validation Checks'!F2272,1500-'Validation Checks'!F2272)</f>
        <v>1500</v>
      </c>
    </row>
    <row r="2273" spans="6:7">
      <c r="F2273">
        <f>'Template A - Products'!I2273+'Template A - Products'!J2273</f>
        <v>0</v>
      </c>
      <c r="G2273">
        <f>IF('Template A - Products'!H2273="Single",750-'Validation Checks'!F2273,1500-'Validation Checks'!F2273)</f>
        <v>1500</v>
      </c>
    </row>
    <row r="2274" spans="6:7">
      <c r="F2274">
        <f>'Template A - Products'!I2274+'Template A - Products'!J2274</f>
        <v>0</v>
      </c>
      <c r="G2274">
        <f>IF('Template A - Products'!H2274="Single",750-'Validation Checks'!F2274,1500-'Validation Checks'!F2274)</f>
        <v>1500</v>
      </c>
    </row>
    <row r="2275" spans="6:7">
      <c r="F2275">
        <f>'Template A - Products'!I2275+'Template A - Products'!J2275</f>
        <v>0</v>
      </c>
      <c r="G2275">
        <f>IF('Template A - Products'!H2275="Single",750-'Validation Checks'!F2275,1500-'Validation Checks'!F2275)</f>
        <v>1500</v>
      </c>
    </row>
    <row r="2276" spans="6:7">
      <c r="F2276">
        <f>'Template A - Products'!I2276+'Template A - Products'!J2276</f>
        <v>0</v>
      </c>
      <c r="G2276">
        <f>IF('Template A - Products'!H2276="Single",750-'Validation Checks'!F2276,1500-'Validation Checks'!F2276)</f>
        <v>1500</v>
      </c>
    </row>
    <row r="2277" spans="6:7">
      <c r="F2277">
        <f>'Template A - Products'!I2277+'Template A - Products'!J2277</f>
        <v>0</v>
      </c>
      <c r="G2277">
        <f>IF('Template A - Products'!H2277="Single",750-'Validation Checks'!F2277,1500-'Validation Checks'!F2277)</f>
        <v>1500</v>
      </c>
    </row>
    <row r="2278" spans="6:7">
      <c r="F2278">
        <f>'Template A - Products'!I2278+'Template A - Products'!J2278</f>
        <v>0</v>
      </c>
      <c r="G2278">
        <f>IF('Template A - Products'!H2278="Single",750-'Validation Checks'!F2278,1500-'Validation Checks'!F2278)</f>
        <v>1500</v>
      </c>
    </row>
    <row r="2279" spans="6:7">
      <c r="F2279">
        <f>'Template A - Products'!I2279+'Template A - Products'!J2279</f>
        <v>0</v>
      </c>
      <c r="G2279">
        <f>IF('Template A - Products'!H2279="Single",750-'Validation Checks'!F2279,1500-'Validation Checks'!F2279)</f>
        <v>1500</v>
      </c>
    </row>
    <row r="2280" spans="6:7">
      <c r="F2280">
        <f>'Template A - Products'!I2280+'Template A - Products'!J2280</f>
        <v>0</v>
      </c>
      <c r="G2280">
        <f>IF('Template A - Products'!H2280="Single",750-'Validation Checks'!F2280,1500-'Validation Checks'!F2280)</f>
        <v>1500</v>
      </c>
    </row>
    <row r="2281" spans="6:7">
      <c r="F2281">
        <f>'Template A - Products'!I2281+'Template A - Products'!J2281</f>
        <v>0</v>
      </c>
      <c r="G2281">
        <f>IF('Template A - Products'!H2281="Single",750-'Validation Checks'!F2281,1500-'Validation Checks'!F2281)</f>
        <v>1500</v>
      </c>
    </row>
    <row r="2282" spans="6:7">
      <c r="F2282">
        <f>'Template A - Products'!I2282+'Template A - Products'!J2282</f>
        <v>0</v>
      </c>
      <c r="G2282">
        <f>IF('Template A - Products'!H2282="Single",750-'Validation Checks'!F2282,1500-'Validation Checks'!F2282)</f>
        <v>1500</v>
      </c>
    </row>
    <row r="2283" spans="6:7">
      <c r="F2283">
        <f>'Template A - Products'!I2283+'Template A - Products'!J2283</f>
        <v>0</v>
      </c>
      <c r="G2283">
        <f>IF('Template A - Products'!H2283="Single",750-'Validation Checks'!F2283,1500-'Validation Checks'!F2283)</f>
        <v>1500</v>
      </c>
    </row>
    <row r="2284" spans="6:7">
      <c r="F2284">
        <f>'Template A - Products'!I2284+'Template A - Products'!J2284</f>
        <v>0</v>
      </c>
      <c r="G2284">
        <f>IF('Template A - Products'!H2284="Single",750-'Validation Checks'!F2284,1500-'Validation Checks'!F2284)</f>
        <v>1500</v>
      </c>
    </row>
    <row r="2285" spans="6:7">
      <c r="F2285">
        <f>'Template A - Products'!I2285+'Template A - Products'!J2285</f>
        <v>0</v>
      </c>
      <c r="G2285">
        <f>IF('Template A - Products'!H2285="Single",750-'Validation Checks'!F2285,1500-'Validation Checks'!F2285)</f>
        <v>1500</v>
      </c>
    </row>
    <row r="2286" spans="6:7">
      <c r="F2286">
        <f>'Template A - Products'!I2286+'Template A - Products'!J2286</f>
        <v>0</v>
      </c>
      <c r="G2286">
        <f>IF('Template A - Products'!H2286="Single",750-'Validation Checks'!F2286,1500-'Validation Checks'!F2286)</f>
        <v>1500</v>
      </c>
    </row>
    <row r="2287" spans="6:7">
      <c r="F2287">
        <f>'Template A - Products'!I2287+'Template A - Products'!J2287</f>
        <v>0</v>
      </c>
      <c r="G2287">
        <f>IF('Template A - Products'!H2287="Single",750-'Validation Checks'!F2287,1500-'Validation Checks'!F2287)</f>
        <v>1500</v>
      </c>
    </row>
    <row r="2288" spans="6:7">
      <c r="F2288">
        <f>'Template A - Products'!I2288+'Template A - Products'!J2288</f>
        <v>0</v>
      </c>
      <c r="G2288">
        <f>IF('Template A - Products'!H2288="Single",750-'Validation Checks'!F2288,1500-'Validation Checks'!F2288)</f>
        <v>1500</v>
      </c>
    </row>
    <row r="2289" spans="6:7">
      <c r="F2289">
        <f>'Template A - Products'!I2289+'Template A - Products'!J2289</f>
        <v>0</v>
      </c>
      <c r="G2289">
        <f>IF('Template A - Products'!H2289="Single",750-'Validation Checks'!F2289,1500-'Validation Checks'!F2289)</f>
        <v>1500</v>
      </c>
    </row>
    <row r="2290" spans="6:7">
      <c r="F2290">
        <f>'Template A - Products'!I2290+'Template A - Products'!J2290</f>
        <v>0</v>
      </c>
      <c r="G2290">
        <f>IF('Template A - Products'!H2290="Single",750-'Validation Checks'!F2290,1500-'Validation Checks'!F2290)</f>
        <v>1500</v>
      </c>
    </row>
    <row r="2291" spans="6:7">
      <c r="F2291">
        <f>'Template A - Products'!I2291+'Template A - Products'!J2291</f>
        <v>0</v>
      </c>
      <c r="G2291">
        <f>IF('Template A - Products'!H2291="Single",750-'Validation Checks'!F2291,1500-'Validation Checks'!F2291)</f>
        <v>1500</v>
      </c>
    </row>
    <row r="2292" spans="6:7">
      <c r="F2292">
        <f>'Template A - Products'!I2292+'Template A - Products'!J2292</f>
        <v>0</v>
      </c>
      <c r="G2292">
        <f>IF('Template A - Products'!H2292="Single",750-'Validation Checks'!F2292,1500-'Validation Checks'!F2292)</f>
        <v>1500</v>
      </c>
    </row>
    <row r="2293" spans="6:7">
      <c r="F2293">
        <f>'Template A - Products'!I2293+'Template A - Products'!J2293</f>
        <v>0</v>
      </c>
      <c r="G2293">
        <f>IF('Template A - Products'!H2293="Single",750-'Validation Checks'!F2293,1500-'Validation Checks'!F2293)</f>
        <v>1500</v>
      </c>
    </row>
    <row r="2294" spans="6:7">
      <c r="F2294">
        <f>'Template A - Products'!I2294+'Template A - Products'!J2294</f>
        <v>0</v>
      </c>
      <c r="G2294">
        <f>IF('Template A - Products'!H2294="Single",750-'Validation Checks'!F2294,1500-'Validation Checks'!F2294)</f>
        <v>1500</v>
      </c>
    </row>
    <row r="2295" spans="6:7">
      <c r="F2295">
        <f>'Template A - Products'!I2295+'Template A - Products'!J2295</f>
        <v>0</v>
      </c>
      <c r="G2295">
        <f>IF('Template A - Products'!H2295="Single",750-'Validation Checks'!F2295,1500-'Validation Checks'!F2295)</f>
        <v>1500</v>
      </c>
    </row>
    <row r="2296" spans="6:7">
      <c r="F2296">
        <f>'Template A - Products'!I2296+'Template A - Products'!J2296</f>
        <v>0</v>
      </c>
      <c r="G2296">
        <f>IF('Template A - Products'!H2296="Single",750-'Validation Checks'!F2296,1500-'Validation Checks'!F2296)</f>
        <v>1500</v>
      </c>
    </row>
    <row r="2297" spans="6:7">
      <c r="F2297">
        <f>'Template A - Products'!I2297+'Template A - Products'!J2297</f>
        <v>0</v>
      </c>
      <c r="G2297">
        <f>IF('Template A - Products'!H2297="Single",750-'Validation Checks'!F2297,1500-'Validation Checks'!F2297)</f>
        <v>1500</v>
      </c>
    </row>
    <row r="2298" spans="6:7">
      <c r="F2298">
        <f>'Template A - Products'!I2298+'Template A - Products'!J2298</f>
        <v>0</v>
      </c>
      <c r="G2298">
        <f>IF('Template A - Products'!H2298="Single",750-'Validation Checks'!F2298,1500-'Validation Checks'!F2298)</f>
        <v>1500</v>
      </c>
    </row>
    <row r="2299" spans="6:7">
      <c r="F2299">
        <f>'Template A - Products'!I2299+'Template A - Products'!J2299</f>
        <v>0</v>
      </c>
      <c r="G2299">
        <f>IF('Template A - Products'!H2299="Single",750-'Validation Checks'!F2299,1500-'Validation Checks'!F2299)</f>
        <v>1500</v>
      </c>
    </row>
    <row r="2300" spans="6:7">
      <c r="F2300">
        <f>'Template A - Products'!I2300+'Template A - Products'!J2300</f>
        <v>0</v>
      </c>
      <c r="G2300">
        <f>IF('Template A - Products'!H2300="Single",750-'Validation Checks'!F2300,1500-'Validation Checks'!F2300)</f>
        <v>1500</v>
      </c>
    </row>
    <row r="2301" spans="6:7">
      <c r="F2301">
        <f>'Template A - Products'!I2301+'Template A - Products'!J2301</f>
        <v>0</v>
      </c>
      <c r="G2301">
        <f>IF('Template A - Products'!H2301="Single",750-'Validation Checks'!F2301,1500-'Validation Checks'!F2301)</f>
        <v>1500</v>
      </c>
    </row>
    <row r="2302" spans="6:7">
      <c r="F2302">
        <f>'Template A - Products'!I2302+'Template A - Products'!J2302</f>
        <v>0</v>
      </c>
      <c r="G2302">
        <f>IF('Template A - Products'!H2302="Single",750-'Validation Checks'!F2302,1500-'Validation Checks'!F2302)</f>
        <v>1500</v>
      </c>
    </row>
    <row r="2303" spans="6:7">
      <c r="F2303">
        <f>'Template A - Products'!I2303+'Template A - Products'!J2303</f>
        <v>0</v>
      </c>
      <c r="G2303">
        <f>IF('Template A - Products'!H2303="Single",750-'Validation Checks'!F2303,1500-'Validation Checks'!F2303)</f>
        <v>1500</v>
      </c>
    </row>
    <row r="2304" spans="6:7">
      <c r="F2304">
        <f>'Template A - Products'!I2304+'Template A - Products'!J2304</f>
        <v>0</v>
      </c>
      <c r="G2304">
        <f>IF('Template A - Products'!H2304="Single",750-'Validation Checks'!F2304,1500-'Validation Checks'!F2304)</f>
        <v>1500</v>
      </c>
    </row>
    <row r="2305" spans="6:7">
      <c r="F2305">
        <f>'Template A - Products'!I2305+'Template A - Products'!J2305</f>
        <v>0</v>
      </c>
      <c r="G2305">
        <f>IF('Template A - Products'!H2305="Single",750-'Validation Checks'!F2305,1500-'Validation Checks'!F2305)</f>
        <v>1500</v>
      </c>
    </row>
    <row r="2306" spans="6:7">
      <c r="F2306">
        <f>'Template A - Products'!I2306+'Template A - Products'!J2306</f>
        <v>0</v>
      </c>
      <c r="G2306">
        <f>IF('Template A - Products'!H2306="Single",750-'Validation Checks'!F2306,1500-'Validation Checks'!F2306)</f>
        <v>1500</v>
      </c>
    </row>
    <row r="2307" spans="6:7">
      <c r="F2307">
        <f>'Template A - Products'!I2307+'Template A - Products'!J2307</f>
        <v>0</v>
      </c>
      <c r="G2307">
        <f>IF('Template A - Products'!H2307="Single",750-'Validation Checks'!F2307,1500-'Validation Checks'!F2307)</f>
        <v>1500</v>
      </c>
    </row>
    <row r="2308" spans="6:7">
      <c r="F2308">
        <f>'Template A - Products'!I2308+'Template A - Products'!J2308</f>
        <v>0</v>
      </c>
      <c r="G2308">
        <f>IF('Template A - Products'!H2308="Single",750-'Validation Checks'!F2308,1500-'Validation Checks'!F2308)</f>
        <v>1500</v>
      </c>
    </row>
    <row r="2309" spans="6:7">
      <c r="F2309">
        <f>'Template A - Products'!I2309+'Template A - Products'!J2309</f>
        <v>0</v>
      </c>
      <c r="G2309">
        <f>IF('Template A - Products'!H2309="Single",750-'Validation Checks'!F2309,1500-'Validation Checks'!F2309)</f>
        <v>1500</v>
      </c>
    </row>
    <row r="2310" spans="6:7">
      <c r="F2310">
        <f>'Template A - Products'!I2310+'Template A - Products'!J2310</f>
        <v>0</v>
      </c>
      <c r="G2310">
        <f>IF('Template A - Products'!H2310="Single",750-'Validation Checks'!F2310,1500-'Validation Checks'!F2310)</f>
        <v>1500</v>
      </c>
    </row>
    <row r="2311" spans="6:7">
      <c r="F2311">
        <f>'Template A - Products'!I2311+'Template A - Products'!J2311</f>
        <v>0</v>
      </c>
      <c r="G2311">
        <f>IF('Template A - Products'!H2311="Single",750-'Validation Checks'!F2311,1500-'Validation Checks'!F2311)</f>
        <v>1500</v>
      </c>
    </row>
    <row r="2312" spans="6:7">
      <c r="F2312">
        <f>'Template A - Products'!I2312+'Template A - Products'!J2312</f>
        <v>0</v>
      </c>
      <c r="G2312">
        <f>IF('Template A - Products'!H2312="Single",750-'Validation Checks'!F2312,1500-'Validation Checks'!F2312)</f>
        <v>1500</v>
      </c>
    </row>
    <row r="2313" spans="6:7">
      <c r="F2313">
        <f>'Template A - Products'!I2313+'Template A - Products'!J2313</f>
        <v>0</v>
      </c>
      <c r="G2313">
        <f>IF('Template A - Products'!H2313="Single",750-'Validation Checks'!F2313,1500-'Validation Checks'!F2313)</f>
        <v>1500</v>
      </c>
    </row>
    <row r="2314" spans="6:7">
      <c r="F2314">
        <f>'Template A - Products'!I2314+'Template A - Products'!J2314</f>
        <v>0</v>
      </c>
      <c r="G2314">
        <f>IF('Template A - Products'!H2314="Single",750-'Validation Checks'!F2314,1500-'Validation Checks'!F2314)</f>
        <v>1500</v>
      </c>
    </row>
    <row r="2315" spans="6:7">
      <c r="F2315">
        <f>'Template A - Products'!I2315+'Template A - Products'!J2315</f>
        <v>0</v>
      </c>
      <c r="G2315">
        <f>IF('Template A - Products'!H2315="Single",750-'Validation Checks'!F2315,1500-'Validation Checks'!F2315)</f>
        <v>1500</v>
      </c>
    </row>
    <row r="2316" spans="6:7">
      <c r="F2316">
        <f>'Template A - Products'!I2316+'Template A - Products'!J2316</f>
        <v>0</v>
      </c>
      <c r="G2316">
        <f>IF('Template A - Products'!H2316="Single",750-'Validation Checks'!F2316,1500-'Validation Checks'!F2316)</f>
        <v>1500</v>
      </c>
    </row>
    <row r="2317" spans="6:7">
      <c r="F2317">
        <f>'Template A - Products'!I2317+'Template A - Products'!J2317</f>
        <v>0</v>
      </c>
      <c r="G2317">
        <f>IF('Template A - Products'!H2317="Single",750-'Validation Checks'!F2317,1500-'Validation Checks'!F2317)</f>
        <v>1500</v>
      </c>
    </row>
    <row r="2318" spans="6:7">
      <c r="F2318">
        <f>'Template A - Products'!I2318+'Template A - Products'!J2318</f>
        <v>0</v>
      </c>
      <c r="G2318">
        <f>IF('Template A - Products'!H2318="Single",750-'Validation Checks'!F2318,1500-'Validation Checks'!F2318)</f>
        <v>1500</v>
      </c>
    </row>
    <row r="2319" spans="6:7">
      <c r="F2319">
        <f>'Template A - Products'!I2319+'Template A - Products'!J2319</f>
        <v>0</v>
      </c>
      <c r="G2319">
        <f>IF('Template A - Products'!H2319="Single",750-'Validation Checks'!F2319,1500-'Validation Checks'!F2319)</f>
        <v>1500</v>
      </c>
    </row>
    <row r="2320" spans="6:7">
      <c r="F2320">
        <f>'Template A - Products'!I2320+'Template A - Products'!J2320</f>
        <v>0</v>
      </c>
      <c r="G2320">
        <f>IF('Template A - Products'!H2320="Single",750-'Validation Checks'!F2320,1500-'Validation Checks'!F2320)</f>
        <v>1500</v>
      </c>
    </row>
    <row r="2321" spans="6:7">
      <c r="F2321">
        <f>'Template A - Products'!I2321+'Template A - Products'!J2321</f>
        <v>0</v>
      </c>
      <c r="G2321">
        <f>IF('Template A - Products'!H2321="Single",750-'Validation Checks'!F2321,1500-'Validation Checks'!F2321)</f>
        <v>1500</v>
      </c>
    </row>
    <row r="2322" spans="6:7">
      <c r="F2322">
        <f>'Template A - Products'!I2322+'Template A - Products'!J2322</f>
        <v>0</v>
      </c>
      <c r="G2322">
        <f>IF('Template A - Products'!H2322="Single",750-'Validation Checks'!F2322,1500-'Validation Checks'!F2322)</f>
        <v>1500</v>
      </c>
    </row>
    <row r="2323" spans="6:7">
      <c r="F2323">
        <f>'Template A - Products'!I2323+'Template A - Products'!J2323</f>
        <v>0</v>
      </c>
      <c r="G2323">
        <f>IF('Template A - Products'!H2323="Single",750-'Validation Checks'!F2323,1500-'Validation Checks'!F2323)</f>
        <v>1500</v>
      </c>
    </row>
    <row r="2324" spans="6:7">
      <c r="F2324">
        <f>'Template A - Products'!I2324+'Template A - Products'!J2324</f>
        <v>0</v>
      </c>
      <c r="G2324">
        <f>IF('Template A - Products'!H2324="Single",750-'Validation Checks'!F2324,1500-'Validation Checks'!F2324)</f>
        <v>1500</v>
      </c>
    </row>
    <row r="2325" spans="6:7">
      <c r="F2325">
        <f>'Template A - Products'!I2325+'Template A - Products'!J2325</f>
        <v>0</v>
      </c>
      <c r="G2325">
        <f>IF('Template A - Products'!H2325="Single",750-'Validation Checks'!F2325,1500-'Validation Checks'!F2325)</f>
        <v>1500</v>
      </c>
    </row>
    <row r="2326" spans="6:7">
      <c r="F2326">
        <f>'Template A - Products'!I2326+'Template A - Products'!J2326</f>
        <v>0</v>
      </c>
      <c r="G2326">
        <f>IF('Template A - Products'!H2326="Single",750-'Validation Checks'!F2326,1500-'Validation Checks'!F2326)</f>
        <v>1500</v>
      </c>
    </row>
    <row r="2327" spans="6:7">
      <c r="F2327">
        <f>'Template A - Products'!I2327+'Template A - Products'!J2327</f>
        <v>0</v>
      </c>
      <c r="G2327">
        <f>IF('Template A - Products'!H2327="Single",750-'Validation Checks'!F2327,1500-'Validation Checks'!F2327)</f>
        <v>1500</v>
      </c>
    </row>
    <row r="2328" spans="6:7">
      <c r="F2328">
        <f>'Template A - Products'!I2328+'Template A - Products'!J2328</f>
        <v>0</v>
      </c>
      <c r="G2328">
        <f>IF('Template A - Products'!H2328="Single",750-'Validation Checks'!F2328,1500-'Validation Checks'!F2328)</f>
        <v>1500</v>
      </c>
    </row>
    <row r="2329" spans="6:7">
      <c r="F2329">
        <f>'Template A - Products'!I2329+'Template A - Products'!J2329</f>
        <v>0</v>
      </c>
      <c r="G2329">
        <f>IF('Template A - Products'!H2329="Single",750-'Validation Checks'!F2329,1500-'Validation Checks'!F2329)</f>
        <v>1500</v>
      </c>
    </row>
    <row r="2330" spans="6:7">
      <c r="F2330">
        <f>'Template A - Products'!I2330+'Template A - Products'!J2330</f>
        <v>0</v>
      </c>
      <c r="G2330">
        <f>IF('Template A - Products'!H2330="Single",750-'Validation Checks'!F2330,1500-'Validation Checks'!F2330)</f>
        <v>1500</v>
      </c>
    </row>
    <row r="2331" spans="6:7">
      <c r="F2331">
        <f>'Template A - Products'!I2331+'Template A - Products'!J2331</f>
        <v>0</v>
      </c>
      <c r="G2331">
        <f>IF('Template A - Products'!H2331="Single",750-'Validation Checks'!F2331,1500-'Validation Checks'!F2331)</f>
        <v>1500</v>
      </c>
    </row>
    <row r="2332" spans="6:7">
      <c r="F2332">
        <f>'Template A - Products'!I2332+'Template A - Products'!J2332</f>
        <v>0</v>
      </c>
      <c r="G2332">
        <f>IF('Template A - Products'!H2332="Single",750-'Validation Checks'!F2332,1500-'Validation Checks'!F2332)</f>
        <v>1500</v>
      </c>
    </row>
    <row r="2333" spans="6:7">
      <c r="F2333">
        <f>'Template A - Products'!I2333+'Template A - Products'!J2333</f>
        <v>0</v>
      </c>
      <c r="G2333">
        <f>IF('Template A - Products'!H2333="Single",750-'Validation Checks'!F2333,1500-'Validation Checks'!F2333)</f>
        <v>1500</v>
      </c>
    </row>
    <row r="2334" spans="6:7">
      <c r="F2334">
        <f>'Template A - Products'!I2334+'Template A - Products'!J2334</f>
        <v>0</v>
      </c>
      <c r="G2334">
        <f>IF('Template A - Products'!H2334="Single",750-'Validation Checks'!F2334,1500-'Validation Checks'!F2334)</f>
        <v>1500</v>
      </c>
    </row>
    <row r="2335" spans="6:7">
      <c r="F2335">
        <f>'Template A - Products'!I2335+'Template A - Products'!J2335</f>
        <v>0</v>
      </c>
      <c r="G2335">
        <f>IF('Template A - Products'!H2335="Single",750-'Validation Checks'!F2335,1500-'Validation Checks'!F2335)</f>
        <v>1500</v>
      </c>
    </row>
    <row r="2336" spans="6:7">
      <c r="F2336">
        <f>'Template A - Products'!I2336+'Template A - Products'!J2336</f>
        <v>0</v>
      </c>
      <c r="G2336">
        <f>IF('Template A - Products'!H2336="Single",750-'Validation Checks'!F2336,1500-'Validation Checks'!F2336)</f>
        <v>1500</v>
      </c>
    </row>
    <row r="2337" spans="6:7">
      <c r="F2337">
        <f>'Template A - Products'!I2337+'Template A - Products'!J2337</f>
        <v>0</v>
      </c>
      <c r="G2337">
        <f>IF('Template A - Products'!H2337="Single",750-'Validation Checks'!F2337,1500-'Validation Checks'!F2337)</f>
        <v>1500</v>
      </c>
    </row>
    <row r="2338" spans="6:7">
      <c r="F2338">
        <f>'Template A - Products'!I2338+'Template A - Products'!J2338</f>
        <v>0</v>
      </c>
      <c r="G2338">
        <f>IF('Template A - Products'!H2338="Single",750-'Validation Checks'!F2338,1500-'Validation Checks'!F2338)</f>
        <v>1500</v>
      </c>
    </row>
    <row r="2339" spans="6:7">
      <c r="F2339">
        <f>'Template A - Products'!I2339+'Template A - Products'!J2339</f>
        <v>0</v>
      </c>
      <c r="G2339">
        <f>IF('Template A - Products'!H2339="Single",750-'Validation Checks'!F2339,1500-'Validation Checks'!F2339)</f>
        <v>1500</v>
      </c>
    </row>
    <row r="2340" spans="6:7">
      <c r="F2340">
        <f>'Template A - Products'!I2340+'Template A - Products'!J2340</f>
        <v>0</v>
      </c>
      <c r="G2340">
        <f>IF('Template A - Products'!H2340="Single",750-'Validation Checks'!F2340,1500-'Validation Checks'!F2340)</f>
        <v>1500</v>
      </c>
    </row>
    <row r="2341" spans="6:7">
      <c r="F2341">
        <f>'Template A - Products'!I2341+'Template A - Products'!J2341</f>
        <v>0</v>
      </c>
      <c r="G2341">
        <f>IF('Template A - Products'!H2341="Single",750-'Validation Checks'!F2341,1500-'Validation Checks'!F2341)</f>
        <v>1500</v>
      </c>
    </row>
    <row r="2342" spans="6:7">
      <c r="F2342">
        <f>'Template A - Products'!I2342+'Template A - Products'!J2342</f>
        <v>0</v>
      </c>
      <c r="G2342">
        <f>IF('Template A - Products'!H2342="Single",750-'Validation Checks'!F2342,1500-'Validation Checks'!F2342)</f>
        <v>1500</v>
      </c>
    </row>
    <row r="2343" spans="6:7">
      <c r="F2343">
        <f>'Template A - Products'!I2343+'Template A - Products'!J2343</f>
        <v>0</v>
      </c>
      <c r="G2343">
        <f>IF('Template A - Products'!H2343="Single",750-'Validation Checks'!F2343,1500-'Validation Checks'!F2343)</f>
        <v>1500</v>
      </c>
    </row>
    <row r="2344" spans="6:7">
      <c r="F2344">
        <f>'Template A - Products'!I2344+'Template A - Products'!J2344</f>
        <v>0</v>
      </c>
      <c r="G2344">
        <f>IF('Template A - Products'!H2344="Single",750-'Validation Checks'!F2344,1500-'Validation Checks'!F2344)</f>
        <v>1500</v>
      </c>
    </row>
    <row r="2345" spans="6:7">
      <c r="F2345">
        <f>'Template A - Products'!I2345+'Template A - Products'!J2345</f>
        <v>0</v>
      </c>
      <c r="G2345">
        <f>IF('Template A - Products'!H2345="Single",750-'Validation Checks'!F2345,1500-'Validation Checks'!F2345)</f>
        <v>1500</v>
      </c>
    </row>
    <row r="2346" spans="6:7">
      <c r="F2346">
        <f>'Template A - Products'!I2346+'Template A - Products'!J2346</f>
        <v>0</v>
      </c>
      <c r="G2346">
        <f>IF('Template A - Products'!H2346="Single",750-'Validation Checks'!F2346,1500-'Validation Checks'!F2346)</f>
        <v>1500</v>
      </c>
    </row>
    <row r="2347" spans="6:7">
      <c r="F2347">
        <f>'Template A - Products'!I2347+'Template A - Products'!J2347</f>
        <v>0</v>
      </c>
      <c r="G2347">
        <f>IF('Template A - Products'!H2347="Single",750-'Validation Checks'!F2347,1500-'Validation Checks'!F2347)</f>
        <v>1500</v>
      </c>
    </row>
    <row r="2348" spans="6:7">
      <c r="F2348">
        <f>'Template A - Products'!I2348+'Template A - Products'!J2348</f>
        <v>0</v>
      </c>
      <c r="G2348">
        <f>IF('Template A - Products'!H2348="Single",750-'Validation Checks'!F2348,1500-'Validation Checks'!F2348)</f>
        <v>1500</v>
      </c>
    </row>
    <row r="2349" spans="6:7">
      <c r="F2349">
        <f>'Template A - Products'!I2349+'Template A - Products'!J2349</f>
        <v>0</v>
      </c>
      <c r="G2349">
        <f>IF('Template A - Products'!H2349="Single",750-'Validation Checks'!F2349,1500-'Validation Checks'!F2349)</f>
        <v>1500</v>
      </c>
    </row>
    <row r="2350" spans="6:7">
      <c r="F2350">
        <f>'Template A - Products'!I2350+'Template A - Products'!J2350</f>
        <v>0</v>
      </c>
      <c r="G2350">
        <f>IF('Template A - Products'!H2350="Single",750-'Validation Checks'!F2350,1500-'Validation Checks'!F2350)</f>
        <v>1500</v>
      </c>
    </row>
    <row r="2351" spans="6:7">
      <c r="F2351">
        <f>'Template A - Products'!I2351+'Template A - Products'!J2351</f>
        <v>0</v>
      </c>
      <c r="G2351">
        <f>IF('Template A - Products'!H2351="Single",750-'Validation Checks'!F2351,1500-'Validation Checks'!F2351)</f>
        <v>1500</v>
      </c>
    </row>
    <row r="2352" spans="6:7">
      <c r="F2352">
        <f>'Template A - Products'!I2352+'Template A - Products'!J2352</f>
        <v>0</v>
      </c>
      <c r="G2352">
        <f>IF('Template A - Products'!H2352="Single",750-'Validation Checks'!F2352,1500-'Validation Checks'!F2352)</f>
        <v>1500</v>
      </c>
    </row>
    <row r="2353" spans="6:7">
      <c r="F2353">
        <f>'Template A - Products'!I2353+'Template A - Products'!J2353</f>
        <v>0</v>
      </c>
      <c r="G2353">
        <f>IF('Template A - Products'!H2353="Single",750-'Validation Checks'!F2353,1500-'Validation Checks'!F2353)</f>
        <v>1500</v>
      </c>
    </row>
    <row r="2354" spans="6:7">
      <c r="F2354">
        <f>'Template A - Products'!I2354+'Template A - Products'!J2354</f>
        <v>0</v>
      </c>
      <c r="G2354">
        <f>IF('Template A - Products'!H2354="Single",750-'Validation Checks'!F2354,1500-'Validation Checks'!F2354)</f>
        <v>1500</v>
      </c>
    </row>
    <row r="2355" spans="6:7">
      <c r="F2355">
        <f>'Template A - Products'!I2355+'Template A - Products'!J2355</f>
        <v>0</v>
      </c>
      <c r="G2355">
        <f>IF('Template A - Products'!H2355="Single",750-'Validation Checks'!F2355,1500-'Validation Checks'!F2355)</f>
        <v>1500</v>
      </c>
    </row>
    <row r="2356" spans="6:7">
      <c r="F2356">
        <f>'Template A - Products'!I2356+'Template A - Products'!J2356</f>
        <v>0</v>
      </c>
      <c r="G2356">
        <f>IF('Template A - Products'!H2356="Single",750-'Validation Checks'!F2356,1500-'Validation Checks'!F2356)</f>
        <v>1500</v>
      </c>
    </row>
    <row r="2357" spans="6:7">
      <c r="F2357">
        <f>'Template A - Products'!I2357+'Template A - Products'!J2357</f>
        <v>0</v>
      </c>
      <c r="G2357">
        <f>IF('Template A - Products'!H2357="Single",750-'Validation Checks'!F2357,1500-'Validation Checks'!F2357)</f>
        <v>1500</v>
      </c>
    </row>
    <row r="2358" spans="6:7">
      <c r="F2358">
        <f>'Template A - Products'!I2358+'Template A - Products'!J2358</f>
        <v>0</v>
      </c>
      <c r="G2358">
        <f>IF('Template A - Products'!H2358="Single",750-'Validation Checks'!F2358,1500-'Validation Checks'!F2358)</f>
        <v>1500</v>
      </c>
    </row>
    <row r="2359" spans="6:7">
      <c r="F2359">
        <f>'Template A - Products'!I2359+'Template A - Products'!J2359</f>
        <v>0</v>
      </c>
      <c r="G2359">
        <f>IF('Template A - Products'!H2359="Single",750-'Validation Checks'!F2359,1500-'Validation Checks'!F2359)</f>
        <v>1500</v>
      </c>
    </row>
    <row r="2360" spans="6:7">
      <c r="F2360">
        <f>'Template A - Products'!I2360+'Template A - Products'!J2360</f>
        <v>0</v>
      </c>
      <c r="G2360">
        <f>IF('Template A - Products'!H2360="Single",750-'Validation Checks'!F2360,1500-'Validation Checks'!F2360)</f>
        <v>1500</v>
      </c>
    </row>
    <row r="2361" spans="6:7">
      <c r="F2361">
        <f>'Template A - Products'!I2361+'Template A - Products'!J2361</f>
        <v>0</v>
      </c>
      <c r="G2361">
        <f>IF('Template A - Products'!H2361="Single",750-'Validation Checks'!F2361,1500-'Validation Checks'!F2361)</f>
        <v>1500</v>
      </c>
    </row>
    <row r="2362" spans="6:7">
      <c r="F2362">
        <f>'Template A - Products'!I2362+'Template A - Products'!J2362</f>
        <v>0</v>
      </c>
      <c r="G2362">
        <f>IF('Template A - Products'!H2362="Single",750-'Validation Checks'!F2362,1500-'Validation Checks'!F2362)</f>
        <v>1500</v>
      </c>
    </row>
    <row r="2363" spans="6:7">
      <c r="F2363">
        <f>'Template A - Products'!I2363+'Template A - Products'!J2363</f>
        <v>0</v>
      </c>
      <c r="G2363">
        <f>IF('Template A - Products'!H2363="Single",750-'Validation Checks'!F2363,1500-'Validation Checks'!F2363)</f>
        <v>1500</v>
      </c>
    </row>
    <row r="2364" spans="6:7">
      <c r="F2364">
        <f>'Template A - Products'!I2364+'Template A - Products'!J2364</f>
        <v>0</v>
      </c>
      <c r="G2364">
        <f>IF('Template A - Products'!H2364="Single",750-'Validation Checks'!F2364,1500-'Validation Checks'!F2364)</f>
        <v>1500</v>
      </c>
    </row>
    <row r="2365" spans="6:7">
      <c r="F2365">
        <f>'Template A - Products'!I2365+'Template A - Products'!J2365</f>
        <v>0</v>
      </c>
      <c r="G2365">
        <f>IF('Template A - Products'!H2365="Single",750-'Validation Checks'!F2365,1500-'Validation Checks'!F2365)</f>
        <v>1500</v>
      </c>
    </row>
    <row r="2366" spans="6:7">
      <c r="F2366">
        <f>'Template A - Products'!I2366+'Template A - Products'!J2366</f>
        <v>0</v>
      </c>
      <c r="G2366">
        <f>IF('Template A - Products'!H2366="Single",750-'Validation Checks'!F2366,1500-'Validation Checks'!F2366)</f>
        <v>1500</v>
      </c>
    </row>
    <row r="2367" spans="6:7">
      <c r="F2367">
        <f>'Template A - Products'!I2367+'Template A - Products'!J2367</f>
        <v>0</v>
      </c>
      <c r="G2367">
        <f>IF('Template A - Products'!H2367="Single",750-'Validation Checks'!F2367,1500-'Validation Checks'!F2367)</f>
        <v>1500</v>
      </c>
    </row>
    <row r="2368" spans="6:7">
      <c r="F2368">
        <f>'Template A - Products'!I2368+'Template A - Products'!J2368</f>
        <v>0</v>
      </c>
      <c r="G2368">
        <f>IF('Template A - Products'!H2368="Single",750-'Validation Checks'!F2368,1500-'Validation Checks'!F2368)</f>
        <v>1500</v>
      </c>
    </row>
    <row r="2369" spans="6:7">
      <c r="F2369">
        <f>'Template A - Products'!I2369+'Template A - Products'!J2369</f>
        <v>0</v>
      </c>
      <c r="G2369">
        <f>IF('Template A - Products'!H2369="Single",750-'Validation Checks'!F2369,1500-'Validation Checks'!F2369)</f>
        <v>1500</v>
      </c>
    </row>
    <row r="2370" spans="6:7">
      <c r="F2370">
        <f>'Template A - Products'!I2370+'Template A - Products'!J2370</f>
        <v>0</v>
      </c>
      <c r="G2370">
        <f>IF('Template A - Products'!H2370="Single",750-'Validation Checks'!F2370,1500-'Validation Checks'!F2370)</f>
        <v>1500</v>
      </c>
    </row>
    <row r="2371" spans="6:7">
      <c r="F2371">
        <f>'Template A - Products'!I2371+'Template A - Products'!J2371</f>
        <v>0</v>
      </c>
      <c r="G2371">
        <f>IF('Template A - Products'!H2371="Single",750-'Validation Checks'!F2371,1500-'Validation Checks'!F2371)</f>
        <v>1500</v>
      </c>
    </row>
    <row r="2372" spans="6:7">
      <c r="F2372">
        <f>'Template A - Products'!I2372+'Template A - Products'!J2372</f>
        <v>0</v>
      </c>
      <c r="G2372">
        <f>IF('Template A - Products'!H2372="Single",750-'Validation Checks'!F2372,1500-'Validation Checks'!F2372)</f>
        <v>1500</v>
      </c>
    </row>
    <row r="2373" spans="6:7">
      <c r="F2373">
        <f>'Template A - Products'!I2373+'Template A - Products'!J2373</f>
        <v>0</v>
      </c>
      <c r="G2373">
        <f>IF('Template A - Products'!H2373="Single",750-'Validation Checks'!F2373,1500-'Validation Checks'!F2373)</f>
        <v>1500</v>
      </c>
    </row>
    <row r="2374" spans="6:7">
      <c r="F2374">
        <f>'Template A - Products'!I2374+'Template A - Products'!J2374</f>
        <v>0</v>
      </c>
      <c r="G2374">
        <f>IF('Template A - Products'!H2374="Single",750-'Validation Checks'!F2374,1500-'Validation Checks'!F2374)</f>
        <v>1500</v>
      </c>
    </row>
    <row r="2375" spans="6:7">
      <c r="F2375">
        <f>'Template A - Products'!I2375+'Template A - Products'!J2375</f>
        <v>0</v>
      </c>
      <c r="G2375">
        <f>IF('Template A - Products'!H2375="Single",750-'Validation Checks'!F2375,1500-'Validation Checks'!F2375)</f>
        <v>1500</v>
      </c>
    </row>
    <row r="2376" spans="6:7">
      <c r="F2376">
        <f>'Template A - Products'!I2376+'Template A - Products'!J2376</f>
        <v>0</v>
      </c>
      <c r="G2376">
        <f>IF('Template A - Products'!H2376="Single",750-'Validation Checks'!F2376,1500-'Validation Checks'!F2376)</f>
        <v>1500</v>
      </c>
    </row>
    <row r="2377" spans="6:7">
      <c r="F2377">
        <f>'Template A - Products'!I2377+'Template A - Products'!J2377</f>
        <v>0</v>
      </c>
      <c r="G2377">
        <f>IF('Template A - Products'!H2377="Single",750-'Validation Checks'!F2377,1500-'Validation Checks'!F2377)</f>
        <v>1500</v>
      </c>
    </row>
    <row r="2378" spans="6:7">
      <c r="F2378">
        <f>'Template A - Products'!I2378+'Template A - Products'!J2378</f>
        <v>0</v>
      </c>
      <c r="G2378">
        <f>IF('Template A - Products'!H2378="Single",750-'Validation Checks'!F2378,1500-'Validation Checks'!F2378)</f>
        <v>1500</v>
      </c>
    </row>
    <row r="2379" spans="6:7">
      <c r="F2379">
        <f>'Template A - Products'!I2379+'Template A - Products'!J2379</f>
        <v>0</v>
      </c>
      <c r="G2379">
        <f>IF('Template A - Products'!H2379="Single",750-'Validation Checks'!F2379,1500-'Validation Checks'!F2379)</f>
        <v>1500</v>
      </c>
    </row>
    <row r="2380" spans="6:7">
      <c r="F2380">
        <f>'Template A - Products'!I2380+'Template A - Products'!J2380</f>
        <v>0</v>
      </c>
      <c r="G2380">
        <f>IF('Template A - Products'!H2380="Single",750-'Validation Checks'!F2380,1500-'Validation Checks'!F2380)</f>
        <v>1500</v>
      </c>
    </row>
    <row r="2381" spans="6:7">
      <c r="F2381">
        <f>'Template A - Products'!I2381+'Template A - Products'!J2381</f>
        <v>0</v>
      </c>
      <c r="G2381">
        <f>IF('Template A - Products'!H2381="Single",750-'Validation Checks'!F2381,1500-'Validation Checks'!F2381)</f>
        <v>1500</v>
      </c>
    </row>
    <row r="2382" spans="6:7">
      <c r="F2382">
        <f>'Template A - Products'!I2382+'Template A - Products'!J2382</f>
        <v>0</v>
      </c>
      <c r="G2382">
        <f>IF('Template A - Products'!H2382="Single",750-'Validation Checks'!F2382,1500-'Validation Checks'!F2382)</f>
        <v>1500</v>
      </c>
    </row>
    <row r="2383" spans="6:7">
      <c r="F2383">
        <f>'Template A - Products'!I2383+'Template A - Products'!J2383</f>
        <v>0</v>
      </c>
      <c r="G2383">
        <f>IF('Template A - Products'!H2383="Single",750-'Validation Checks'!F2383,1500-'Validation Checks'!F2383)</f>
        <v>1500</v>
      </c>
    </row>
    <row r="2384" spans="6:7">
      <c r="F2384">
        <f>'Template A - Products'!I2384+'Template A - Products'!J2384</f>
        <v>0</v>
      </c>
      <c r="G2384">
        <f>IF('Template A - Products'!H2384="Single",750-'Validation Checks'!F2384,1500-'Validation Checks'!F2384)</f>
        <v>1500</v>
      </c>
    </row>
    <row r="2385" spans="6:7">
      <c r="F2385">
        <f>'Template A - Products'!I2385+'Template A - Products'!J2385</f>
        <v>0</v>
      </c>
      <c r="G2385">
        <f>IF('Template A - Products'!H2385="Single",750-'Validation Checks'!F2385,1500-'Validation Checks'!F2385)</f>
        <v>1500</v>
      </c>
    </row>
    <row r="2386" spans="6:7">
      <c r="F2386">
        <f>'Template A - Products'!I2386+'Template A - Products'!J2386</f>
        <v>0</v>
      </c>
      <c r="G2386">
        <f>IF('Template A - Products'!H2386="Single",750-'Validation Checks'!F2386,1500-'Validation Checks'!F2386)</f>
        <v>1500</v>
      </c>
    </row>
    <row r="2387" spans="6:7">
      <c r="F2387">
        <f>'Template A - Products'!I2387+'Template A - Products'!J2387</f>
        <v>0</v>
      </c>
      <c r="G2387">
        <f>IF('Template A - Products'!H2387="Single",750-'Validation Checks'!F2387,1500-'Validation Checks'!F2387)</f>
        <v>1500</v>
      </c>
    </row>
    <row r="2388" spans="6:7">
      <c r="F2388">
        <f>'Template A - Products'!I2388+'Template A - Products'!J2388</f>
        <v>0</v>
      </c>
      <c r="G2388">
        <f>IF('Template A - Products'!H2388="Single",750-'Validation Checks'!F2388,1500-'Validation Checks'!F2388)</f>
        <v>1500</v>
      </c>
    </row>
    <row r="2389" spans="6:7">
      <c r="F2389">
        <f>'Template A - Products'!I2389+'Template A - Products'!J2389</f>
        <v>0</v>
      </c>
      <c r="G2389">
        <f>IF('Template A - Products'!H2389="Single",750-'Validation Checks'!F2389,1500-'Validation Checks'!F2389)</f>
        <v>1500</v>
      </c>
    </row>
    <row r="2390" spans="6:7">
      <c r="F2390">
        <f>'Template A - Products'!I2390+'Template A - Products'!J2390</f>
        <v>0</v>
      </c>
      <c r="G2390">
        <f>IF('Template A - Products'!H2390="Single",750-'Validation Checks'!F2390,1500-'Validation Checks'!F2390)</f>
        <v>1500</v>
      </c>
    </row>
    <row r="2391" spans="6:7">
      <c r="F2391">
        <f>'Template A - Products'!I2391+'Template A - Products'!J2391</f>
        <v>0</v>
      </c>
      <c r="G2391">
        <f>IF('Template A - Products'!H2391="Single",750-'Validation Checks'!F2391,1500-'Validation Checks'!F2391)</f>
        <v>1500</v>
      </c>
    </row>
    <row r="2392" spans="6:7">
      <c r="F2392">
        <f>'Template A - Products'!I2392+'Template A - Products'!J2392</f>
        <v>0</v>
      </c>
      <c r="G2392">
        <f>IF('Template A - Products'!H2392="Single",750-'Validation Checks'!F2392,1500-'Validation Checks'!F2392)</f>
        <v>1500</v>
      </c>
    </row>
    <row r="2393" spans="6:7">
      <c r="F2393">
        <f>'Template A - Products'!I2393+'Template A - Products'!J2393</f>
        <v>0</v>
      </c>
      <c r="G2393">
        <f>IF('Template A - Products'!H2393="Single",750-'Validation Checks'!F2393,1500-'Validation Checks'!F2393)</f>
        <v>1500</v>
      </c>
    </row>
    <row r="2394" spans="6:7">
      <c r="F2394">
        <f>'Template A - Products'!I2394+'Template A - Products'!J2394</f>
        <v>0</v>
      </c>
      <c r="G2394">
        <f>IF('Template A - Products'!H2394="Single",750-'Validation Checks'!F2394,1500-'Validation Checks'!F2394)</f>
        <v>1500</v>
      </c>
    </row>
    <row r="2395" spans="6:7">
      <c r="F2395">
        <f>'Template A - Products'!I2395+'Template A - Products'!J2395</f>
        <v>0</v>
      </c>
      <c r="G2395">
        <f>IF('Template A - Products'!H2395="Single",750-'Validation Checks'!F2395,1500-'Validation Checks'!F2395)</f>
        <v>1500</v>
      </c>
    </row>
    <row r="2396" spans="6:7">
      <c r="F2396">
        <f>'Template A - Products'!I2396+'Template A - Products'!J2396</f>
        <v>0</v>
      </c>
      <c r="G2396">
        <f>IF('Template A - Products'!H2396="Single",750-'Validation Checks'!F2396,1500-'Validation Checks'!F2396)</f>
        <v>1500</v>
      </c>
    </row>
    <row r="2397" spans="6:7">
      <c r="F2397">
        <f>'Template A - Products'!I2397+'Template A - Products'!J2397</f>
        <v>0</v>
      </c>
      <c r="G2397">
        <f>IF('Template A - Products'!H2397="Single",750-'Validation Checks'!F2397,1500-'Validation Checks'!F2397)</f>
        <v>1500</v>
      </c>
    </row>
    <row r="2398" spans="6:7">
      <c r="F2398">
        <f>'Template A - Products'!I2398+'Template A - Products'!J2398</f>
        <v>0</v>
      </c>
      <c r="G2398">
        <f>IF('Template A - Products'!H2398="Single",750-'Validation Checks'!F2398,1500-'Validation Checks'!F2398)</f>
        <v>1500</v>
      </c>
    </row>
    <row r="2399" spans="6:7">
      <c r="F2399">
        <f>'Template A - Products'!I2399+'Template A - Products'!J2399</f>
        <v>0</v>
      </c>
      <c r="G2399">
        <f>IF('Template A - Products'!H2399="Single",750-'Validation Checks'!F2399,1500-'Validation Checks'!F2399)</f>
        <v>1500</v>
      </c>
    </row>
    <row r="2400" spans="6:7">
      <c r="F2400">
        <f>'Template A - Products'!I2400+'Template A - Products'!J2400</f>
        <v>0</v>
      </c>
      <c r="G2400">
        <f>IF('Template A - Products'!H2400="Single",750-'Validation Checks'!F2400,1500-'Validation Checks'!F2400)</f>
        <v>1500</v>
      </c>
    </row>
    <row r="2401" spans="6:7">
      <c r="F2401">
        <f>'Template A - Products'!I2401+'Template A - Products'!J2401</f>
        <v>0</v>
      </c>
      <c r="G2401">
        <f>IF('Template A - Products'!H2401="Single",750-'Validation Checks'!F2401,1500-'Validation Checks'!F2401)</f>
        <v>1500</v>
      </c>
    </row>
    <row r="2402" spans="6:7">
      <c r="F2402">
        <f>'Template A - Products'!I2402+'Template A - Products'!J2402</f>
        <v>0</v>
      </c>
      <c r="G2402">
        <f>IF('Template A - Products'!H2402="Single",750-'Validation Checks'!F2402,1500-'Validation Checks'!F2402)</f>
        <v>1500</v>
      </c>
    </row>
    <row r="2403" spans="6:7">
      <c r="F2403">
        <f>'Template A - Products'!I2403+'Template A - Products'!J2403</f>
        <v>0</v>
      </c>
      <c r="G2403">
        <f>IF('Template A - Products'!H2403="Single",750-'Validation Checks'!F2403,1500-'Validation Checks'!F2403)</f>
        <v>1500</v>
      </c>
    </row>
    <row r="2404" spans="6:7">
      <c r="F2404">
        <f>'Template A - Products'!I2404+'Template A - Products'!J2404</f>
        <v>0</v>
      </c>
      <c r="G2404">
        <f>IF('Template A - Products'!H2404="Single",750-'Validation Checks'!F2404,1500-'Validation Checks'!F2404)</f>
        <v>1500</v>
      </c>
    </row>
    <row r="2405" spans="6:7">
      <c r="F2405">
        <f>'Template A - Products'!I2405+'Template A - Products'!J2405</f>
        <v>0</v>
      </c>
      <c r="G2405">
        <f>IF('Template A - Products'!H2405="Single",750-'Validation Checks'!F2405,1500-'Validation Checks'!F2405)</f>
        <v>1500</v>
      </c>
    </row>
    <row r="2406" spans="6:7">
      <c r="F2406">
        <f>'Template A - Products'!I2406+'Template A - Products'!J2406</f>
        <v>0</v>
      </c>
      <c r="G2406">
        <f>IF('Template A - Products'!H2406="Single",750-'Validation Checks'!F2406,1500-'Validation Checks'!F2406)</f>
        <v>1500</v>
      </c>
    </row>
    <row r="2407" spans="6:7">
      <c r="F2407">
        <f>'Template A - Products'!I2407+'Template A - Products'!J2407</f>
        <v>0</v>
      </c>
      <c r="G2407">
        <f>IF('Template A - Products'!H2407="Single",750-'Validation Checks'!F2407,1500-'Validation Checks'!F2407)</f>
        <v>1500</v>
      </c>
    </row>
    <row r="2408" spans="6:7">
      <c r="F2408">
        <f>'Template A - Products'!I2408+'Template A - Products'!J2408</f>
        <v>0</v>
      </c>
      <c r="G2408">
        <f>IF('Template A - Products'!H2408="Single",750-'Validation Checks'!F2408,1500-'Validation Checks'!F2408)</f>
        <v>1500</v>
      </c>
    </row>
    <row r="2409" spans="6:7">
      <c r="F2409">
        <f>'Template A - Products'!I2409+'Template A - Products'!J2409</f>
        <v>0</v>
      </c>
      <c r="G2409">
        <f>IF('Template A - Products'!H2409="Single",750-'Validation Checks'!F2409,1500-'Validation Checks'!F2409)</f>
        <v>1500</v>
      </c>
    </row>
    <row r="2410" spans="6:7">
      <c r="F2410">
        <f>'Template A - Products'!I2410+'Template A - Products'!J2410</f>
        <v>0</v>
      </c>
      <c r="G2410">
        <f>IF('Template A - Products'!H2410="Single",750-'Validation Checks'!F2410,1500-'Validation Checks'!F2410)</f>
        <v>1500</v>
      </c>
    </row>
    <row r="2411" spans="6:7">
      <c r="F2411">
        <f>'Template A - Products'!I2411+'Template A - Products'!J2411</f>
        <v>0</v>
      </c>
      <c r="G2411">
        <f>IF('Template A - Products'!H2411="Single",750-'Validation Checks'!F2411,1500-'Validation Checks'!F2411)</f>
        <v>1500</v>
      </c>
    </row>
    <row r="2412" spans="6:7">
      <c r="F2412">
        <f>'Template A - Products'!I2412+'Template A - Products'!J2412</f>
        <v>0</v>
      </c>
      <c r="G2412">
        <f>IF('Template A - Products'!H2412="Single",750-'Validation Checks'!F2412,1500-'Validation Checks'!F2412)</f>
        <v>1500</v>
      </c>
    </row>
    <row r="2413" spans="6:7">
      <c r="F2413">
        <f>'Template A - Products'!I2413+'Template A - Products'!J2413</f>
        <v>0</v>
      </c>
      <c r="G2413">
        <f>IF('Template A - Products'!H2413="Single",750-'Validation Checks'!F2413,1500-'Validation Checks'!F2413)</f>
        <v>1500</v>
      </c>
    </row>
    <row r="2414" spans="6:7">
      <c r="F2414">
        <f>'Template A - Products'!I2414+'Template A - Products'!J2414</f>
        <v>0</v>
      </c>
      <c r="G2414">
        <f>IF('Template A - Products'!H2414="Single",750-'Validation Checks'!F2414,1500-'Validation Checks'!F2414)</f>
        <v>1500</v>
      </c>
    </row>
    <row r="2415" spans="6:7">
      <c r="F2415">
        <f>'Template A - Products'!I2415+'Template A - Products'!J2415</f>
        <v>0</v>
      </c>
      <c r="G2415">
        <f>IF('Template A - Products'!H2415="Single",750-'Validation Checks'!F2415,1500-'Validation Checks'!F2415)</f>
        <v>1500</v>
      </c>
    </row>
    <row r="2416" spans="6:7">
      <c r="F2416">
        <f>'Template A - Products'!I2416+'Template A - Products'!J2416</f>
        <v>0</v>
      </c>
      <c r="G2416">
        <f>IF('Template A - Products'!H2416="Single",750-'Validation Checks'!F2416,1500-'Validation Checks'!F2416)</f>
        <v>1500</v>
      </c>
    </row>
    <row r="2417" spans="6:7">
      <c r="F2417">
        <f>'Template A - Products'!I2417+'Template A - Products'!J2417</f>
        <v>0</v>
      </c>
      <c r="G2417">
        <f>IF('Template A - Products'!H2417="Single",750-'Validation Checks'!F2417,1500-'Validation Checks'!F2417)</f>
        <v>1500</v>
      </c>
    </row>
    <row r="2418" spans="6:7">
      <c r="F2418">
        <f>'Template A - Products'!I2418+'Template A - Products'!J2418</f>
        <v>0</v>
      </c>
      <c r="G2418">
        <f>IF('Template A - Products'!H2418="Single",750-'Validation Checks'!F2418,1500-'Validation Checks'!F2418)</f>
        <v>1500</v>
      </c>
    </row>
    <row r="2419" spans="6:7">
      <c r="F2419">
        <f>'Template A - Products'!I2419+'Template A - Products'!J2419</f>
        <v>0</v>
      </c>
      <c r="G2419">
        <f>IF('Template A - Products'!H2419="Single",750-'Validation Checks'!F2419,1500-'Validation Checks'!F2419)</f>
        <v>1500</v>
      </c>
    </row>
    <row r="2420" spans="6:7">
      <c r="F2420">
        <f>'Template A - Products'!I2420+'Template A - Products'!J2420</f>
        <v>0</v>
      </c>
      <c r="G2420">
        <f>IF('Template A - Products'!H2420="Single",750-'Validation Checks'!F2420,1500-'Validation Checks'!F2420)</f>
        <v>1500</v>
      </c>
    </row>
    <row r="2421" spans="6:7">
      <c r="F2421">
        <f>'Template A - Products'!I2421+'Template A - Products'!J2421</f>
        <v>0</v>
      </c>
      <c r="G2421">
        <f>IF('Template A - Products'!H2421="Single",750-'Validation Checks'!F2421,1500-'Validation Checks'!F2421)</f>
        <v>1500</v>
      </c>
    </row>
    <row r="2422" spans="6:7">
      <c r="F2422">
        <f>'Template A - Products'!I2422+'Template A - Products'!J2422</f>
        <v>0</v>
      </c>
      <c r="G2422">
        <f>IF('Template A - Products'!H2422="Single",750-'Validation Checks'!F2422,1500-'Validation Checks'!F2422)</f>
        <v>1500</v>
      </c>
    </row>
    <row r="2423" spans="6:7">
      <c r="F2423">
        <f>'Template A - Products'!I2423+'Template A - Products'!J2423</f>
        <v>0</v>
      </c>
      <c r="G2423">
        <f>IF('Template A - Products'!H2423="Single",750-'Validation Checks'!F2423,1500-'Validation Checks'!F2423)</f>
        <v>1500</v>
      </c>
    </row>
    <row r="2424" spans="6:7">
      <c r="F2424">
        <f>'Template A - Products'!I2424+'Template A - Products'!J2424</f>
        <v>0</v>
      </c>
      <c r="G2424">
        <f>IF('Template A - Products'!H2424="Single",750-'Validation Checks'!F2424,1500-'Validation Checks'!F2424)</f>
        <v>1500</v>
      </c>
    </row>
    <row r="2425" spans="6:7">
      <c r="F2425">
        <f>'Template A - Products'!I2425+'Template A - Products'!J2425</f>
        <v>0</v>
      </c>
      <c r="G2425">
        <f>IF('Template A - Products'!H2425="Single",750-'Validation Checks'!F2425,1500-'Validation Checks'!F2425)</f>
        <v>1500</v>
      </c>
    </row>
    <row r="2426" spans="6:7">
      <c r="F2426">
        <f>'Template A - Products'!I2426+'Template A - Products'!J2426</f>
        <v>0</v>
      </c>
      <c r="G2426">
        <f>IF('Template A - Products'!H2426="Single",750-'Validation Checks'!F2426,1500-'Validation Checks'!F2426)</f>
        <v>1500</v>
      </c>
    </row>
    <row r="2427" spans="6:7">
      <c r="F2427">
        <f>'Template A - Products'!I2427+'Template A - Products'!J2427</f>
        <v>0</v>
      </c>
      <c r="G2427">
        <f>IF('Template A - Products'!H2427="Single",750-'Validation Checks'!F2427,1500-'Validation Checks'!F2427)</f>
        <v>1500</v>
      </c>
    </row>
    <row r="2428" spans="6:7">
      <c r="F2428">
        <f>'Template A - Products'!I2428+'Template A - Products'!J2428</f>
        <v>0</v>
      </c>
      <c r="G2428">
        <f>IF('Template A - Products'!H2428="Single",750-'Validation Checks'!F2428,1500-'Validation Checks'!F2428)</f>
        <v>1500</v>
      </c>
    </row>
    <row r="2429" spans="6:7">
      <c r="F2429">
        <f>'Template A - Products'!I2429+'Template A - Products'!J2429</f>
        <v>0</v>
      </c>
      <c r="G2429">
        <f>IF('Template A - Products'!H2429="Single",750-'Validation Checks'!F2429,1500-'Validation Checks'!F2429)</f>
        <v>1500</v>
      </c>
    </row>
    <row r="2430" spans="6:7">
      <c r="F2430">
        <f>'Template A - Products'!I2430+'Template A - Products'!J2430</f>
        <v>0</v>
      </c>
      <c r="G2430">
        <f>IF('Template A - Products'!H2430="Single",750-'Validation Checks'!F2430,1500-'Validation Checks'!F2430)</f>
        <v>1500</v>
      </c>
    </row>
    <row r="2431" spans="6:7">
      <c r="F2431">
        <f>'Template A - Products'!I2431+'Template A - Products'!J2431</f>
        <v>0</v>
      </c>
      <c r="G2431">
        <f>IF('Template A - Products'!H2431="Single",750-'Validation Checks'!F2431,1500-'Validation Checks'!F2431)</f>
        <v>1500</v>
      </c>
    </row>
    <row r="2432" spans="6:7">
      <c r="F2432">
        <f>'Template A - Products'!I2432+'Template A - Products'!J2432</f>
        <v>0</v>
      </c>
      <c r="G2432">
        <f>IF('Template A - Products'!H2432="Single",750-'Validation Checks'!F2432,1500-'Validation Checks'!F2432)</f>
        <v>1500</v>
      </c>
    </row>
    <row r="2433" spans="6:7">
      <c r="F2433">
        <f>'Template A - Products'!I2433+'Template A - Products'!J2433</f>
        <v>0</v>
      </c>
      <c r="G2433">
        <f>IF('Template A - Products'!H2433="Single",750-'Validation Checks'!F2433,1500-'Validation Checks'!F2433)</f>
        <v>1500</v>
      </c>
    </row>
    <row r="2434" spans="6:7">
      <c r="F2434">
        <f>'Template A - Products'!I2434+'Template A - Products'!J2434</f>
        <v>0</v>
      </c>
      <c r="G2434">
        <f>IF('Template A - Products'!H2434="Single",750-'Validation Checks'!F2434,1500-'Validation Checks'!F2434)</f>
        <v>1500</v>
      </c>
    </row>
    <row r="2435" spans="6:7">
      <c r="F2435">
        <f>'Template A - Products'!I2435+'Template A - Products'!J2435</f>
        <v>0</v>
      </c>
      <c r="G2435">
        <f>IF('Template A - Products'!H2435="Single",750-'Validation Checks'!F2435,1500-'Validation Checks'!F2435)</f>
        <v>1500</v>
      </c>
    </row>
    <row r="2436" spans="6:7">
      <c r="F2436">
        <f>'Template A - Products'!I2436+'Template A - Products'!J2436</f>
        <v>0</v>
      </c>
      <c r="G2436">
        <f>IF('Template A - Products'!H2436="Single",750-'Validation Checks'!F2436,1500-'Validation Checks'!F2436)</f>
        <v>1500</v>
      </c>
    </row>
    <row r="2437" spans="6:7">
      <c r="F2437">
        <f>'Template A - Products'!I2437+'Template A - Products'!J2437</f>
        <v>0</v>
      </c>
      <c r="G2437">
        <f>IF('Template A - Products'!H2437="Single",750-'Validation Checks'!F2437,1500-'Validation Checks'!F2437)</f>
        <v>1500</v>
      </c>
    </row>
    <row r="2438" spans="6:7">
      <c r="F2438">
        <f>'Template A - Products'!I2438+'Template A - Products'!J2438</f>
        <v>0</v>
      </c>
      <c r="G2438">
        <f>IF('Template A - Products'!H2438="Single",750-'Validation Checks'!F2438,1500-'Validation Checks'!F2438)</f>
        <v>1500</v>
      </c>
    </row>
    <row r="2439" spans="6:7">
      <c r="F2439">
        <f>'Template A - Products'!I2439+'Template A - Products'!J2439</f>
        <v>0</v>
      </c>
      <c r="G2439">
        <f>IF('Template A - Products'!H2439="Single",750-'Validation Checks'!F2439,1500-'Validation Checks'!F2439)</f>
        <v>1500</v>
      </c>
    </row>
    <row r="2440" spans="6:7">
      <c r="F2440">
        <f>'Template A - Products'!I2440+'Template A - Products'!J2440</f>
        <v>0</v>
      </c>
      <c r="G2440">
        <f>IF('Template A - Products'!H2440="Single",750-'Validation Checks'!F2440,1500-'Validation Checks'!F2440)</f>
        <v>1500</v>
      </c>
    </row>
    <row r="2441" spans="6:7">
      <c r="F2441">
        <f>'Template A - Products'!I2441+'Template A - Products'!J2441</f>
        <v>0</v>
      </c>
      <c r="G2441">
        <f>IF('Template A - Products'!H2441="Single",750-'Validation Checks'!F2441,1500-'Validation Checks'!F2441)</f>
        <v>1500</v>
      </c>
    </row>
    <row r="2442" spans="6:7">
      <c r="F2442">
        <f>'Template A - Products'!I2442+'Template A - Products'!J2442</f>
        <v>0</v>
      </c>
      <c r="G2442">
        <f>IF('Template A - Products'!H2442="Single",750-'Validation Checks'!F2442,1500-'Validation Checks'!F2442)</f>
        <v>1500</v>
      </c>
    </row>
    <row r="2443" spans="6:7">
      <c r="F2443">
        <f>'Template A - Products'!I2443+'Template A - Products'!J2443</f>
        <v>0</v>
      </c>
      <c r="G2443">
        <f>IF('Template A - Products'!H2443="Single",750-'Validation Checks'!F2443,1500-'Validation Checks'!F2443)</f>
        <v>1500</v>
      </c>
    </row>
    <row r="2444" spans="6:7">
      <c r="F2444">
        <f>'Template A - Products'!I2444+'Template A - Products'!J2444</f>
        <v>0</v>
      </c>
      <c r="G2444">
        <f>IF('Template A - Products'!H2444="Single",750-'Validation Checks'!F2444,1500-'Validation Checks'!F2444)</f>
        <v>1500</v>
      </c>
    </row>
    <row r="2445" spans="6:7">
      <c r="F2445">
        <f>'Template A - Products'!I2445+'Template A - Products'!J2445</f>
        <v>0</v>
      </c>
      <c r="G2445">
        <f>IF('Template A - Products'!H2445="Single",750-'Validation Checks'!F2445,1500-'Validation Checks'!F2445)</f>
        <v>1500</v>
      </c>
    </row>
    <row r="2446" spans="6:7">
      <c r="F2446">
        <f>'Template A - Products'!I2446+'Template A - Products'!J2446</f>
        <v>0</v>
      </c>
      <c r="G2446">
        <f>IF('Template A - Products'!H2446="Single",750-'Validation Checks'!F2446,1500-'Validation Checks'!F2446)</f>
        <v>1500</v>
      </c>
    </row>
    <row r="2447" spans="6:7">
      <c r="F2447">
        <f>'Template A - Products'!I2447+'Template A - Products'!J2447</f>
        <v>0</v>
      </c>
      <c r="G2447">
        <f>IF('Template A - Products'!H2447="Single",750-'Validation Checks'!F2447,1500-'Validation Checks'!F2447)</f>
        <v>1500</v>
      </c>
    </row>
    <row r="2448" spans="6:7">
      <c r="F2448">
        <f>'Template A - Products'!I2448+'Template A - Products'!J2448</f>
        <v>0</v>
      </c>
      <c r="G2448">
        <f>IF('Template A - Products'!H2448="Single",750-'Validation Checks'!F2448,1500-'Validation Checks'!F2448)</f>
        <v>1500</v>
      </c>
    </row>
    <row r="2449" spans="6:7">
      <c r="F2449">
        <f>'Template A - Products'!I2449+'Template A - Products'!J2449</f>
        <v>0</v>
      </c>
      <c r="G2449">
        <f>IF('Template A - Products'!H2449="Single",750-'Validation Checks'!F2449,1500-'Validation Checks'!F2449)</f>
        <v>1500</v>
      </c>
    </row>
    <row r="2450" spans="6:7">
      <c r="F2450">
        <f>'Template A - Products'!I2450+'Template A - Products'!J2450</f>
        <v>0</v>
      </c>
      <c r="G2450">
        <f>IF('Template A - Products'!H2450="Single",750-'Validation Checks'!F2450,1500-'Validation Checks'!F2450)</f>
        <v>1500</v>
      </c>
    </row>
    <row r="2451" spans="6:7">
      <c r="F2451">
        <f>'Template A - Products'!I2451+'Template A - Products'!J2451</f>
        <v>0</v>
      </c>
      <c r="G2451">
        <f>IF('Template A - Products'!H2451="Single",750-'Validation Checks'!F2451,1500-'Validation Checks'!F2451)</f>
        <v>1500</v>
      </c>
    </row>
    <row r="2452" spans="6:7">
      <c r="F2452">
        <f>'Template A - Products'!I2452+'Template A - Products'!J2452</f>
        <v>0</v>
      </c>
      <c r="G2452">
        <f>IF('Template A - Products'!H2452="Single",750-'Validation Checks'!F2452,1500-'Validation Checks'!F2452)</f>
        <v>1500</v>
      </c>
    </row>
    <row r="2453" spans="6:7">
      <c r="F2453">
        <f>'Template A - Products'!I2453+'Template A - Products'!J2453</f>
        <v>0</v>
      </c>
      <c r="G2453">
        <f>IF('Template A - Products'!H2453="Single",750-'Validation Checks'!F2453,1500-'Validation Checks'!F2453)</f>
        <v>1500</v>
      </c>
    </row>
    <row r="2454" spans="6:7">
      <c r="F2454">
        <f>'Template A - Products'!I2454+'Template A - Products'!J2454</f>
        <v>0</v>
      </c>
      <c r="G2454">
        <f>IF('Template A - Products'!H2454="Single",750-'Validation Checks'!F2454,1500-'Validation Checks'!F2454)</f>
        <v>1500</v>
      </c>
    </row>
    <row r="2455" spans="6:7">
      <c r="F2455">
        <f>'Template A - Products'!I2455+'Template A - Products'!J2455</f>
        <v>0</v>
      </c>
      <c r="G2455">
        <f>IF('Template A - Products'!H2455="Single",750-'Validation Checks'!F2455,1500-'Validation Checks'!F2455)</f>
        <v>1500</v>
      </c>
    </row>
    <row r="2456" spans="6:7">
      <c r="F2456">
        <f>'Template A - Products'!I2456+'Template A - Products'!J2456</f>
        <v>0</v>
      </c>
      <c r="G2456">
        <f>IF('Template A - Products'!H2456="Single",750-'Validation Checks'!F2456,1500-'Validation Checks'!F2456)</f>
        <v>1500</v>
      </c>
    </row>
    <row r="2457" spans="6:7">
      <c r="F2457">
        <f>'Template A - Products'!I2457+'Template A - Products'!J2457</f>
        <v>0</v>
      </c>
      <c r="G2457">
        <f>IF('Template A - Products'!H2457="Single",750-'Validation Checks'!F2457,1500-'Validation Checks'!F2457)</f>
        <v>1500</v>
      </c>
    </row>
    <row r="2458" spans="6:7">
      <c r="F2458">
        <f>'Template A - Products'!I2458+'Template A - Products'!J2458</f>
        <v>0</v>
      </c>
      <c r="G2458">
        <f>IF('Template A - Products'!H2458="Single",750-'Validation Checks'!F2458,1500-'Validation Checks'!F2458)</f>
        <v>1500</v>
      </c>
    </row>
    <row r="2459" spans="6:7">
      <c r="F2459">
        <f>'Template A - Products'!I2459+'Template A - Products'!J2459</f>
        <v>0</v>
      </c>
      <c r="G2459">
        <f>IF('Template A - Products'!H2459="Single",750-'Validation Checks'!F2459,1500-'Validation Checks'!F2459)</f>
        <v>1500</v>
      </c>
    </row>
    <row r="2460" spans="6:7">
      <c r="F2460">
        <f>'Template A - Products'!I2460+'Template A - Products'!J2460</f>
        <v>0</v>
      </c>
      <c r="G2460">
        <f>IF('Template A - Products'!H2460="Single",750-'Validation Checks'!F2460,1500-'Validation Checks'!F2460)</f>
        <v>1500</v>
      </c>
    </row>
    <row r="2461" spans="6:7">
      <c r="F2461">
        <f>'Template A - Products'!I2461+'Template A - Products'!J2461</f>
        <v>0</v>
      </c>
      <c r="G2461">
        <f>IF('Template A - Products'!H2461="Single",750-'Validation Checks'!F2461,1500-'Validation Checks'!F2461)</f>
        <v>1500</v>
      </c>
    </row>
    <row r="2462" spans="6:7">
      <c r="F2462">
        <f>'Template A - Products'!I2462+'Template A - Products'!J2462</f>
        <v>0</v>
      </c>
      <c r="G2462">
        <f>IF('Template A - Products'!H2462="Single",750-'Validation Checks'!F2462,1500-'Validation Checks'!F2462)</f>
        <v>1500</v>
      </c>
    </row>
    <row r="2463" spans="6:7">
      <c r="F2463">
        <f>'Template A - Products'!I2463+'Template A - Products'!J2463</f>
        <v>0</v>
      </c>
      <c r="G2463">
        <f>IF('Template A - Products'!H2463="Single",750-'Validation Checks'!F2463,1500-'Validation Checks'!F2463)</f>
        <v>1500</v>
      </c>
    </row>
    <row r="2464" spans="6:7">
      <c r="F2464">
        <f>'Template A - Products'!I2464+'Template A - Products'!J2464</f>
        <v>0</v>
      </c>
      <c r="G2464">
        <f>IF('Template A - Products'!H2464="Single",750-'Validation Checks'!F2464,1500-'Validation Checks'!F2464)</f>
        <v>1500</v>
      </c>
    </row>
    <row r="2465" spans="6:7">
      <c r="F2465">
        <f>'Template A - Products'!I2465+'Template A - Products'!J2465</f>
        <v>0</v>
      </c>
      <c r="G2465">
        <f>IF('Template A - Products'!H2465="Single",750-'Validation Checks'!F2465,1500-'Validation Checks'!F2465)</f>
        <v>1500</v>
      </c>
    </row>
    <row r="2466" spans="6:7">
      <c r="F2466">
        <f>'Template A - Products'!I2466+'Template A - Products'!J2466</f>
        <v>0</v>
      </c>
      <c r="G2466">
        <f>IF('Template A - Products'!H2466="Single",750-'Validation Checks'!F2466,1500-'Validation Checks'!F2466)</f>
        <v>1500</v>
      </c>
    </row>
    <row r="2467" spans="6:7">
      <c r="F2467">
        <f>'Template A - Products'!I2467+'Template A - Products'!J2467</f>
        <v>0</v>
      </c>
      <c r="G2467">
        <f>IF('Template A - Products'!H2467="Single",750-'Validation Checks'!F2467,1500-'Validation Checks'!F2467)</f>
        <v>1500</v>
      </c>
    </row>
    <row r="2468" spans="6:7">
      <c r="F2468">
        <f>'Template A - Products'!I2468+'Template A - Products'!J2468</f>
        <v>0</v>
      </c>
      <c r="G2468">
        <f>IF('Template A - Products'!H2468="Single",750-'Validation Checks'!F2468,1500-'Validation Checks'!F2468)</f>
        <v>1500</v>
      </c>
    </row>
    <row r="2469" spans="6:7">
      <c r="F2469">
        <f>'Template A - Products'!I2469+'Template A - Products'!J2469</f>
        <v>0</v>
      </c>
      <c r="G2469">
        <f>IF('Template A - Products'!H2469="Single",750-'Validation Checks'!F2469,1500-'Validation Checks'!F2469)</f>
        <v>1500</v>
      </c>
    </row>
    <row r="2470" spans="6:7">
      <c r="F2470">
        <f>'Template A - Products'!I2470+'Template A - Products'!J2470</f>
        <v>0</v>
      </c>
      <c r="G2470">
        <f>IF('Template A - Products'!H2470="Single",750-'Validation Checks'!F2470,1500-'Validation Checks'!F2470)</f>
        <v>1500</v>
      </c>
    </row>
    <row r="2471" spans="6:7">
      <c r="F2471">
        <f>'Template A - Products'!I2471+'Template A - Products'!J2471</f>
        <v>0</v>
      </c>
      <c r="G2471">
        <f>IF('Template A - Products'!H2471="Single",750-'Validation Checks'!F2471,1500-'Validation Checks'!F2471)</f>
        <v>1500</v>
      </c>
    </row>
    <row r="2472" spans="6:7">
      <c r="F2472">
        <f>'Template A - Products'!I2472+'Template A - Products'!J2472</f>
        <v>0</v>
      </c>
      <c r="G2472">
        <f>IF('Template A - Products'!H2472="Single",750-'Validation Checks'!F2472,1500-'Validation Checks'!F2472)</f>
        <v>1500</v>
      </c>
    </row>
    <row r="2473" spans="6:7">
      <c r="F2473">
        <f>'Template A - Products'!I2473+'Template A - Products'!J2473</f>
        <v>0</v>
      </c>
      <c r="G2473">
        <f>IF('Template A - Products'!H2473="Single",750-'Validation Checks'!F2473,1500-'Validation Checks'!F2473)</f>
        <v>1500</v>
      </c>
    </row>
    <row r="2474" spans="6:7">
      <c r="F2474">
        <f>'Template A - Products'!I2474+'Template A - Products'!J2474</f>
        <v>0</v>
      </c>
      <c r="G2474">
        <f>IF('Template A - Products'!H2474="Single",750-'Validation Checks'!F2474,1500-'Validation Checks'!F2474)</f>
        <v>1500</v>
      </c>
    </row>
    <row r="2475" spans="6:7">
      <c r="F2475">
        <f>'Template A - Products'!I2475+'Template A - Products'!J2475</f>
        <v>0</v>
      </c>
      <c r="G2475">
        <f>IF('Template A - Products'!H2475="Single",750-'Validation Checks'!F2475,1500-'Validation Checks'!F2475)</f>
        <v>1500</v>
      </c>
    </row>
    <row r="2476" spans="6:7">
      <c r="F2476">
        <f>'Template A - Products'!I2476+'Template A - Products'!J2476</f>
        <v>0</v>
      </c>
      <c r="G2476">
        <f>IF('Template A - Products'!H2476="Single",750-'Validation Checks'!F2476,1500-'Validation Checks'!F2476)</f>
        <v>1500</v>
      </c>
    </row>
    <row r="2477" spans="6:7">
      <c r="F2477">
        <f>'Template A - Products'!I2477+'Template A - Products'!J2477</f>
        <v>0</v>
      </c>
      <c r="G2477">
        <f>IF('Template A - Products'!H2477="Single",750-'Validation Checks'!F2477,1500-'Validation Checks'!F2477)</f>
        <v>1500</v>
      </c>
    </row>
    <row r="2478" spans="6:7">
      <c r="F2478">
        <f>'Template A - Products'!I2478+'Template A - Products'!J2478</f>
        <v>0</v>
      </c>
      <c r="G2478">
        <f>IF('Template A - Products'!H2478="Single",750-'Validation Checks'!F2478,1500-'Validation Checks'!F2478)</f>
        <v>1500</v>
      </c>
    </row>
    <row r="2479" spans="6:7">
      <c r="F2479">
        <f>'Template A - Products'!I2479+'Template A - Products'!J2479</f>
        <v>0</v>
      </c>
      <c r="G2479">
        <f>IF('Template A - Products'!H2479="Single",750-'Validation Checks'!F2479,1500-'Validation Checks'!F2479)</f>
        <v>1500</v>
      </c>
    </row>
    <row r="2480" spans="6:7">
      <c r="F2480">
        <f>'Template A - Products'!I2480+'Template A - Products'!J2480</f>
        <v>0</v>
      </c>
      <c r="G2480">
        <f>IF('Template A - Products'!H2480="Single",750-'Validation Checks'!F2480,1500-'Validation Checks'!F2480)</f>
        <v>1500</v>
      </c>
    </row>
    <row r="2481" spans="6:7">
      <c r="F2481">
        <f>'Template A - Products'!I2481+'Template A - Products'!J2481</f>
        <v>0</v>
      </c>
      <c r="G2481">
        <f>IF('Template A - Products'!H2481="Single",750-'Validation Checks'!F2481,1500-'Validation Checks'!F2481)</f>
        <v>1500</v>
      </c>
    </row>
    <row r="2482" spans="6:7">
      <c r="F2482">
        <f>'Template A - Products'!I2482+'Template A - Products'!J2482</f>
        <v>0</v>
      </c>
      <c r="G2482">
        <f>IF('Template A - Products'!H2482="Single",750-'Validation Checks'!F2482,1500-'Validation Checks'!F2482)</f>
        <v>1500</v>
      </c>
    </row>
    <row r="2483" spans="6:7">
      <c r="F2483">
        <f>'Template A - Products'!I2483+'Template A - Products'!J2483</f>
        <v>0</v>
      </c>
      <c r="G2483">
        <f>IF('Template A - Products'!H2483="Single",750-'Validation Checks'!F2483,1500-'Validation Checks'!F2483)</f>
        <v>1500</v>
      </c>
    </row>
    <row r="2484" spans="6:7">
      <c r="F2484">
        <f>'Template A - Products'!I2484+'Template A - Products'!J2484</f>
        <v>0</v>
      </c>
      <c r="G2484">
        <f>IF('Template A - Products'!H2484="Single",750-'Validation Checks'!F2484,1500-'Validation Checks'!F2484)</f>
        <v>1500</v>
      </c>
    </row>
    <row r="2485" spans="6:7">
      <c r="F2485">
        <f>'Template A - Products'!I2485+'Template A - Products'!J2485</f>
        <v>0</v>
      </c>
      <c r="G2485">
        <f>IF('Template A - Products'!H2485="Single",750-'Validation Checks'!F2485,1500-'Validation Checks'!F2485)</f>
        <v>1500</v>
      </c>
    </row>
    <row r="2486" spans="6:7">
      <c r="F2486">
        <f>'Template A - Products'!I2486+'Template A - Products'!J2486</f>
        <v>0</v>
      </c>
      <c r="G2486">
        <f>IF('Template A - Products'!H2486="Single",750-'Validation Checks'!F2486,1500-'Validation Checks'!F2486)</f>
        <v>1500</v>
      </c>
    </row>
    <row r="2487" spans="6:7">
      <c r="F2487">
        <f>'Template A - Products'!I2487+'Template A - Products'!J2487</f>
        <v>0</v>
      </c>
      <c r="G2487">
        <f>IF('Template A - Products'!H2487="Single",750-'Validation Checks'!F2487,1500-'Validation Checks'!F2487)</f>
        <v>1500</v>
      </c>
    </row>
    <row r="2488" spans="6:7">
      <c r="F2488">
        <f>'Template A - Products'!I2488+'Template A - Products'!J2488</f>
        <v>0</v>
      </c>
      <c r="G2488">
        <f>IF('Template A - Products'!H2488="Single",750-'Validation Checks'!F2488,1500-'Validation Checks'!F2488)</f>
        <v>1500</v>
      </c>
    </row>
    <row r="2489" spans="6:7">
      <c r="F2489">
        <f>'Template A - Products'!I2489+'Template A - Products'!J2489</f>
        <v>0</v>
      </c>
      <c r="G2489">
        <f>IF('Template A - Products'!H2489="Single",750-'Validation Checks'!F2489,1500-'Validation Checks'!F2489)</f>
        <v>1500</v>
      </c>
    </row>
    <row r="2490" spans="6:7">
      <c r="F2490">
        <f>'Template A - Products'!I2490+'Template A - Products'!J2490</f>
        <v>0</v>
      </c>
      <c r="G2490">
        <f>IF('Template A - Products'!H2490="Single",750-'Validation Checks'!F2490,1500-'Validation Checks'!F2490)</f>
        <v>1500</v>
      </c>
    </row>
    <row r="2491" spans="6:7">
      <c r="F2491">
        <f>'Template A - Products'!I2491+'Template A - Products'!J2491</f>
        <v>0</v>
      </c>
      <c r="G2491">
        <f>IF('Template A - Products'!H2491="Single",750-'Validation Checks'!F2491,1500-'Validation Checks'!F2491)</f>
        <v>1500</v>
      </c>
    </row>
    <row r="2492" spans="6:7">
      <c r="F2492">
        <f>'Template A - Products'!I2492+'Template A - Products'!J2492</f>
        <v>0</v>
      </c>
      <c r="G2492">
        <f>IF('Template A - Products'!H2492="Single",750-'Validation Checks'!F2492,1500-'Validation Checks'!F2492)</f>
        <v>1500</v>
      </c>
    </row>
    <row r="2493" spans="6:7">
      <c r="F2493">
        <f>'Template A - Products'!I2493+'Template A - Products'!J2493</f>
        <v>0</v>
      </c>
      <c r="G2493">
        <f>IF('Template A - Products'!H2493="Single",750-'Validation Checks'!F2493,1500-'Validation Checks'!F2493)</f>
        <v>1500</v>
      </c>
    </row>
    <row r="2494" spans="6:7">
      <c r="F2494">
        <f>'Template A - Products'!I2494+'Template A - Products'!J2494</f>
        <v>0</v>
      </c>
      <c r="G2494">
        <f>IF('Template A - Products'!H2494="Single",750-'Validation Checks'!F2494,1500-'Validation Checks'!F2494)</f>
        <v>1500</v>
      </c>
    </row>
    <row r="2495" spans="6:7">
      <c r="F2495">
        <f>'Template A - Products'!I2495+'Template A - Products'!J2495</f>
        <v>0</v>
      </c>
      <c r="G2495">
        <f>IF('Template A - Products'!H2495="Single",750-'Validation Checks'!F2495,1500-'Validation Checks'!F2495)</f>
        <v>1500</v>
      </c>
    </row>
    <row r="2496" spans="6:7">
      <c r="F2496">
        <f>'Template A - Products'!I2496+'Template A - Products'!J2496</f>
        <v>0</v>
      </c>
      <c r="G2496">
        <f>IF('Template A - Products'!H2496="Single",750-'Validation Checks'!F2496,1500-'Validation Checks'!F2496)</f>
        <v>1500</v>
      </c>
    </row>
    <row r="2497" spans="6:7">
      <c r="F2497">
        <f>'Template A - Products'!I2497+'Template A - Products'!J2497</f>
        <v>0</v>
      </c>
      <c r="G2497">
        <f>IF('Template A - Products'!H2497="Single",750-'Validation Checks'!F2497,1500-'Validation Checks'!F2497)</f>
        <v>1500</v>
      </c>
    </row>
    <row r="2498" spans="6:7">
      <c r="F2498">
        <f>'Template A - Products'!I2498+'Template A - Products'!J2498</f>
        <v>0</v>
      </c>
      <c r="G2498">
        <f>IF('Template A - Products'!H2498="Single",750-'Validation Checks'!F2498,1500-'Validation Checks'!F2498)</f>
        <v>1500</v>
      </c>
    </row>
    <row r="2499" spans="6:7">
      <c r="F2499">
        <f>'Template A - Products'!I2499+'Template A - Products'!J2499</f>
        <v>0</v>
      </c>
      <c r="G2499">
        <f>IF('Template A - Products'!H2499="Single",750-'Validation Checks'!F2499,1500-'Validation Checks'!F2499)</f>
        <v>1500</v>
      </c>
    </row>
    <row r="2500" spans="6:7">
      <c r="F2500">
        <f>'Template A - Products'!I2500+'Template A - Products'!J2500</f>
        <v>0</v>
      </c>
      <c r="G2500">
        <f>IF('Template A - Products'!H2500="Single",750-'Validation Checks'!F2500,1500-'Validation Checks'!F2500)</f>
        <v>1500</v>
      </c>
    </row>
    <row r="2501" spans="6:7">
      <c r="F2501">
        <f>'Template A - Products'!I2501+'Template A - Products'!J2501</f>
        <v>0</v>
      </c>
      <c r="G2501">
        <f>IF('Template A - Products'!H2501="Single",750-'Validation Checks'!F2501,1500-'Validation Checks'!F2501)</f>
        <v>1500</v>
      </c>
    </row>
    <row r="2502" spans="6:7">
      <c r="F2502">
        <f>'Template A - Products'!I2502+'Template A - Products'!J2502</f>
        <v>0</v>
      </c>
      <c r="G2502">
        <f>IF('Template A - Products'!H2502="Single",750-'Validation Checks'!F2502,1500-'Validation Checks'!F2502)</f>
        <v>1500</v>
      </c>
    </row>
    <row r="2503" spans="6:7">
      <c r="F2503">
        <f>'Template A - Products'!I2503+'Template A - Products'!J2503</f>
        <v>0</v>
      </c>
      <c r="G2503">
        <f>IF('Template A - Products'!H2503="Single",750-'Validation Checks'!F2503,1500-'Validation Checks'!F2503)</f>
        <v>1500</v>
      </c>
    </row>
    <row r="2504" spans="6:7">
      <c r="F2504">
        <f>'Template A - Products'!I2504+'Template A - Products'!J2504</f>
        <v>0</v>
      </c>
      <c r="G2504">
        <f>IF('Template A - Products'!H2504="Single",750-'Validation Checks'!F2504,1500-'Validation Checks'!F2504)</f>
        <v>1500</v>
      </c>
    </row>
    <row r="2505" spans="6:7">
      <c r="F2505">
        <f>'Template A - Products'!I2505+'Template A - Products'!J2505</f>
        <v>0</v>
      </c>
      <c r="G2505">
        <f>IF('Template A - Products'!H2505="Single",750-'Validation Checks'!F2505,1500-'Validation Checks'!F2505)</f>
        <v>1500</v>
      </c>
    </row>
    <row r="2506" spans="6:7">
      <c r="F2506">
        <f>'Template A - Products'!I2506+'Template A - Products'!J2506</f>
        <v>0</v>
      </c>
      <c r="G2506">
        <f>IF('Template A - Products'!H2506="Single",750-'Validation Checks'!F2506,1500-'Validation Checks'!F2506)</f>
        <v>1500</v>
      </c>
    </row>
    <row r="2507" spans="6:7">
      <c r="F2507">
        <f>'Template A - Products'!I2507+'Template A - Products'!J2507</f>
        <v>0</v>
      </c>
      <c r="G2507">
        <f>IF('Template A - Products'!H2507="Single",750-'Validation Checks'!F2507,1500-'Validation Checks'!F2507)</f>
        <v>1500</v>
      </c>
    </row>
    <row r="2508" spans="6:7">
      <c r="F2508">
        <f>'Template A - Products'!I2508+'Template A - Products'!J2508</f>
        <v>0</v>
      </c>
      <c r="G2508">
        <f>IF('Template A - Products'!H2508="Single",750-'Validation Checks'!F2508,1500-'Validation Checks'!F2508)</f>
        <v>1500</v>
      </c>
    </row>
    <row r="2509" spans="6:7">
      <c r="F2509">
        <f>'Template A - Products'!I2509+'Template A - Products'!J2509</f>
        <v>0</v>
      </c>
      <c r="G2509">
        <f>IF('Template A - Products'!H2509="Single",750-'Validation Checks'!F2509,1500-'Validation Checks'!F2509)</f>
        <v>1500</v>
      </c>
    </row>
    <row r="2510" spans="6:7">
      <c r="F2510">
        <f>'Template A - Products'!I2510+'Template A - Products'!J2510</f>
        <v>0</v>
      </c>
      <c r="G2510">
        <f>IF('Template A - Products'!H2510="Single",750-'Validation Checks'!F2510,1500-'Validation Checks'!F2510)</f>
        <v>1500</v>
      </c>
    </row>
    <row r="2511" spans="6:7">
      <c r="F2511">
        <f>'Template A - Products'!I2511+'Template A - Products'!J2511</f>
        <v>0</v>
      </c>
      <c r="G2511">
        <f>IF('Template A - Products'!H2511="Single",750-'Validation Checks'!F2511,1500-'Validation Checks'!F2511)</f>
        <v>1500</v>
      </c>
    </row>
    <row r="2512" spans="6:7">
      <c r="F2512">
        <f>'Template A - Products'!I2512+'Template A - Products'!J2512</f>
        <v>0</v>
      </c>
      <c r="G2512">
        <f>IF('Template A - Products'!H2512="Single",750-'Validation Checks'!F2512,1500-'Validation Checks'!F2512)</f>
        <v>1500</v>
      </c>
    </row>
    <row r="2513" spans="6:7">
      <c r="F2513">
        <f>'Template A - Products'!I2513+'Template A - Products'!J2513</f>
        <v>0</v>
      </c>
      <c r="G2513">
        <f>IF('Template A - Products'!H2513="Single",750-'Validation Checks'!F2513,1500-'Validation Checks'!F2513)</f>
        <v>1500</v>
      </c>
    </row>
    <row r="2514" spans="6:7">
      <c r="F2514">
        <f>'Template A - Products'!I2514+'Template A - Products'!J2514</f>
        <v>0</v>
      </c>
      <c r="G2514">
        <f>IF('Template A - Products'!H2514="Single",750-'Validation Checks'!F2514,1500-'Validation Checks'!F2514)</f>
        <v>1500</v>
      </c>
    </row>
    <row r="2515" spans="6:7">
      <c r="F2515">
        <f>'Template A - Products'!I2515+'Template A - Products'!J2515</f>
        <v>0</v>
      </c>
      <c r="G2515">
        <f>IF('Template A - Products'!H2515="Single",750-'Validation Checks'!F2515,1500-'Validation Checks'!F2515)</f>
        <v>1500</v>
      </c>
    </row>
    <row r="2516" spans="6:7">
      <c r="F2516">
        <f>'Template A - Products'!I2516+'Template A - Products'!J2516</f>
        <v>0</v>
      </c>
      <c r="G2516">
        <f>IF('Template A - Products'!H2516="Single",750-'Validation Checks'!F2516,1500-'Validation Checks'!F2516)</f>
        <v>1500</v>
      </c>
    </row>
    <row r="2517" spans="6:7">
      <c r="F2517">
        <f>'Template A - Products'!I2517+'Template A - Products'!J2517</f>
        <v>0</v>
      </c>
      <c r="G2517">
        <f>IF('Template A - Products'!H2517="Single",750-'Validation Checks'!F2517,1500-'Validation Checks'!F2517)</f>
        <v>1500</v>
      </c>
    </row>
    <row r="2518" spans="6:7">
      <c r="F2518">
        <f>'Template A - Products'!I2518+'Template A - Products'!J2518</f>
        <v>0</v>
      </c>
      <c r="G2518">
        <f>IF('Template A - Products'!H2518="Single",750-'Validation Checks'!F2518,1500-'Validation Checks'!F2518)</f>
        <v>1500</v>
      </c>
    </row>
    <row r="2519" spans="6:7">
      <c r="F2519">
        <f>'Template A - Products'!I2519+'Template A - Products'!J2519</f>
        <v>0</v>
      </c>
      <c r="G2519">
        <f>IF('Template A - Products'!H2519="Single",750-'Validation Checks'!F2519,1500-'Validation Checks'!F2519)</f>
        <v>1500</v>
      </c>
    </row>
    <row r="2520" spans="6:7">
      <c r="F2520">
        <f>'Template A - Products'!I2520+'Template A - Products'!J2520</f>
        <v>0</v>
      </c>
      <c r="G2520">
        <f>IF('Template A - Products'!H2520="Single",750-'Validation Checks'!F2520,1500-'Validation Checks'!F2520)</f>
        <v>1500</v>
      </c>
    </row>
    <row r="2521" spans="6:7">
      <c r="F2521">
        <f>'Template A - Products'!I2521+'Template A - Products'!J2521</f>
        <v>0</v>
      </c>
      <c r="G2521">
        <f>IF('Template A - Products'!H2521="Single",750-'Validation Checks'!F2521,1500-'Validation Checks'!F2521)</f>
        <v>1500</v>
      </c>
    </row>
    <row r="2522" spans="6:7">
      <c r="F2522">
        <f>'Template A - Products'!I2522+'Template A - Products'!J2522</f>
        <v>0</v>
      </c>
      <c r="G2522">
        <f>IF('Template A - Products'!H2522="Single",750-'Validation Checks'!F2522,1500-'Validation Checks'!F2522)</f>
        <v>1500</v>
      </c>
    </row>
    <row r="2523" spans="6:7">
      <c r="F2523">
        <f>'Template A - Products'!I2523+'Template A - Products'!J2523</f>
        <v>0</v>
      </c>
      <c r="G2523">
        <f>IF('Template A - Products'!H2523="Single",750-'Validation Checks'!F2523,1500-'Validation Checks'!F2523)</f>
        <v>1500</v>
      </c>
    </row>
    <row r="2524" spans="6:7">
      <c r="F2524">
        <f>'Template A - Products'!I2524+'Template A - Products'!J2524</f>
        <v>0</v>
      </c>
      <c r="G2524">
        <f>IF('Template A - Products'!H2524="Single",750-'Validation Checks'!F2524,1500-'Validation Checks'!F2524)</f>
        <v>1500</v>
      </c>
    </row>
    <row r="2525" spans="6:7">
      <c r="F2525">
        <f>'Template A - Products'!I2525+'Template A - Products'!J2525</f>
        <v>0</v>
      </c>
      <c r="G2525">
        <f>IF('Template A - Products'!H2525="Single",750-'Validation Checks'!F2525,1500-'Validation Checks'!F2525)</f>
        <v>1500</v>
      </c>
    </row>
    <row r="2526" spans="6:7">
      <c r="F2526">
        <f>'Template A - Products'!I2526+'Template A - Products'!J2526</f>
        <v>0</v>
      </c>
      <c r="G2526">
        <f>IF('Template A - Products'!H2526="Single",750-'Validation Checks'!F2526,1500-'Validation Checks'!F2526)</f>
        <v>1500</v>
      </c>
    </row>
    <row r="2527" spans="6:7">
      <c r="F2527">
        <f>'Template A - Products'!I2527+'Template A - Products'!J2527</f>
        <v>0</v>
      </c>
      <c r="G2527">
        <f>IF('Template A - Products'!H2527="Single",750-'Validation Checks'!F2527,1500-'Validation Checks'!F2527)</f>
        <v>1500</v>
      </c>
    </row>
    <row r="2528" spans="6:7">
      <c r="F2528">
        <f>'Template A - Products'!I2528+'Template A - Products'!J2528</f>
        <v>0</v>
      </c>
      <c r="G2528">
        <f>IF('Template A - Products'!H2528="Single",750-'Validation Checks'!F2528,1500-'Validation Checks'!F2528)</f>
        <v>1500</v>
      </c>
    </row>
    <row r="2529" spans="6:7">
      <c r="F2529">
        <f>'Template A - Products'!I2529+'Template A - Products'!J2529</f>
        <v>0</v>
      </c>
      <c r="G2529">
        <f>IF('Template A - Products'!H2529="Single",750-'Validation Checks'!F2529,1500-'Validation Checks'!F2529)</f>
        <v>1500</v>
      </c>
    </row>
    <row r="2530" spans="6:7">
      <c r="F2530">
        <f>'Template A - Products'!I2530+'Template A - Products'!J2530</f>
        <v>0</v>
      </c>
      <c r="G2530">
        <f>IF('Template A - Products'!H2530="Single",750-'Validation Checks'!F2530,1500-'Validation Checks'!F2530)</f>
        <v>1500</v>
      </c>
    </row>
    <row r="2531" spans="6:7">
      <c r="F2531">
        <f>'Template A - Products'!I2531+'Template A - Products'!J2531</f>
        <v>0</v>
      </c>
      <c r="G2531">
        <f>IF('Template A - Products'!H2531="Single",750-'Validation Checks'!F2531,1500-'Validation Checks'!F2531)</f>
        <v>1500</v>
      </c>
    </row>
    <row r="2532" spans="6:7">
      <c r="F2532">
        <f>'Template A - Products'!I2532+'Template A - Products'!J2532</f>
        <v>0</v>
      </c>
      <c r="G2532">
        <f>IF('Template A - Products'!H2532="Single",750-'Validation Checks'!F2532,1500-'Validation Checks'!F2532)</f>
        <v>1500</v>
      </c>
    </row>
    <row r="2533" spans="6:7">
      <c r="F2533">
        <f>'Template A - Products'!I2533+'Template A - Products'!J2533</f>
        <v>0</v>
      </c>
      <c r="G2533">
        <f>IF('Template A - Products'!H2533="Single",750-'Validation Checks'!F2533,1500-'Validation Checks'!F2533)</f>
        <v>1500</v>
      </c>
    </row>
    <row r="2534" spans="6:7">
      <c r="F2534">
        <f>'Template A - Products'!I2534+'Template A - Products'!J2534</f>
        <v>0</v>
      </c>
      <c r="G2534">
        <f>IF('Template A - Products'!H2534="Single",750-'Validation Checks'!F2534,1500-'Validation Checks'!F2534)</f>
        <v>1500</v>
      </c>
    </row>
    <row r="2535" spans="6:7">
      <c r="F2535">
        <f>'Template A - Products'!I2535+'Template A - Products'!J2535</f>
        <v>0</v>
      </c>
      <c r="G2535">
        <f>IF('Template A - Products'!H2535="Single",750-'Validation Checks'!F2535,1500-'Validation Checks'!F2535)</f>
        <v>1500</v>
      </c>
    </row>
    <row r="2536" spans="6:7">
      <c r="F2536">
        <f>'Template A - Products'!I2536+'Template A - Products'!J2536</f>
        <v>0</v>
      </c>
      <c r="G2536">
        <f>IF('Template A - Products'!H2536="Single",750-'Validation Checks'!F2536,1500-'Validation Checks'!F2536)</f>
        <v>1500</v>
      </c>
    </row>
    <row r="2537" spans="6:7">
      <c r="F2537">
        <f>'Template A - Products'!I2537+'Template A - Products'!J2537</f>
        <v>0</v>
      </c>
      <c r="G2537">
        <f>IF('Template A - Products'!H2537="Single",750-'Validation Checks'!F2537,1500-'Validation Checks'!F2537)</f>
        <v>1500</v>
      </c>
    </row>
    <row r="2538" spans="6:7">
      <c r="F2538">
        <f>'Template A - Products'!I2538+'Template A - Products'!J2538</f>
        <v>0</v>
      </c>
      <c r="G2538">
        <f>IF('Template A - Products'!H2538="Single",750-'Validation Checks'!F2538,1500-'Validation Checks'!F2538)</f>
        <v>1500</v>
      </c>
    </row>
    <row r="2539" spans="6:7">
      <c r="F2539">
        <f>'Template A - Products'!I2539+'Template A - Products'!J2539</f>
        <v>0</v>
      </c>
      <c r="G2539">
        <f>IF('Template A - Products'!H2539="Single",750-'Validation Checks'!F2539,1500-'Validation Checks'!F2539)</f>
        <v>1500</v>
      </c>
    </row>
    <row r="2540" spans="6:7">
      <c r="F2540">
        <f>'Template A - Products'!I2540+'Template A - Products'!J2540</f>
        <v>0</v>
      </c>
      <c r="G2540">
        <f>IF('Template A - Products'!H2540="Single",750-'Validation Checks'!F2540,1500-'Validation Checks'!F2540)</f>
        <v>1500</v>
      </c>
    </row>
    <row r="2541" spans="6:7">
      <c r="F2541">
        <f>'Template A - Products'!I2541+'Template A - Products'!J2541</f>
        <v>0</v>
      </c>
      <c r="G2541">
        <f>IF('Template A - Products'!H2541="Single",750-'Validation Checks'!F2541,1500-'Validation Checks'!F2541)</f>
        <v>1500</v>
      </c>
    </row>
    <row r="2542" spans="6:7">
      <c r="F2542">
        <f>'Template A - Products'!I2542+'Template A - Products'!J2542</f>
        <v>0</v>
      </c>
      <c r="G2542">
        <f>IF('Template A - Products'!H2542="Single",750-'Validation Checks'!F2542,1500-'Validation Checks'!F2542)</f>
        <v>1500</v>
      </c>
    </row>
    <row r="2543" spans="6:7">
      <c r="F2543">
        <f>'Template A - Products'!I2543+'Template A - Products'!J2543</f>
        <v>0</v>
      </c>
      <c r="G2543">
        <f>IF('Template A - Products'!H2543="Single",750-'Validation Checks'!F2543,1500-'Validation Checks'!F2543)</f>
        <v>1500</v>
      </c>
    </row>
    <row r="2544" spans="6:7">
      <c r="F2544">
        <f>'Template A - Products'!I2544+'Template A - Products'!J2544</f>
        <v>0</v>
      </c>
      <c r="G2544">
        <f>IF('Template A - Products'!H2544="Single",750-'Validation Checks'!F2544,1500-'Validation Checks'!F2544)</f>
        <v>1500</v>
      </c>
    </row>
    <row r="2545" spans="6:7">
      <c r="F2545">
        <f>'Template A - Products'!I2545+'Template A - Products'!J2545</f>
        <v>0</v>
      </c>
      <c r="G2545">
        <f>IF('Template A - Products'!H2545="Single",750-'Validation Checks'!F2545,1500-'Validation Checks'!F2545)</f>
        <v>1500</v>
      </c>
    </row>
    <row r="2546" spans="6:7">
      <c r="F2546">
        <f>'Template A - Products'!I2546+'Template A - Products'!J2546</f>
        <v>0</v>
      </c>
      <c r="G2546">
        <f>IF('Template A - Products'!H2546="Single",750-'Validation Checks'!F2546,1500-'Validation Checks'!F2546)</f>
        <v>1500</v>
      </c>
    </row>
    <row r="2547" spans="6:7">
      <c r="F2547">
        <f>'Template A - Products'!I2547+'Template A - Products'!J2547</f>
        <v>0</v>
      </c>
      <c r="G2547">
        <f>IF('Template A - Products'!H2547="Single",750-'Validation Checks'!F2547,1500-'Validation Checks'!F2547)</f>
        <v>1500</v>
      </c>
    </row>
    <row r="2548" spans="6:7">
      <c r="F2548">
        <f>'Template A - Products'!I2548+'Template A - Products'!J2548</f>
        <v>0</v>
      </c>
      <c r="G2548">
        <f>IF('Template A - Products'!H2548="Single",750-'Validation Checks'!F2548,1500-'Validation Checks'!F2548)</f>
        <v>1500</v>
      </c>
    </row>
    <row r="2549" spans="6:7">
      <c r="F2549">
        <f>'Template A - Products'!I2549+'Template A - Products'!J2549</f>
        <v>0</v>
      </c>
      <c r="G2549">
        <f>IF('Template A - Products'!H2549="Single",750-'Validation Checks'!F2549,1500-'Validation Checks'!F2549)</f>
        <v>1500</v>
      </c>
    </row>
    <row r="2550" spans="6:7">
      <c r="F2550">
        <f>'Template A - Products'!I2550+'Template A - Products'!J2550</f>
        <v>0</v>
      </c>
      <c r="G2550">
        <f>IF('Template A - Products'!H2550="Single",750-'Validation Checks'!F2550,1500-'Validation Checks'!F2550)</f>
        <v>1500</v>
      </c>
    </row>
    <row r="2551" spans="6:7">
      <c r="F2551">
        <f>'Template A - Products'!I2551+'Template A - Products'!J2551</f>
        <v>0</v>
      </c>
      <c r="G2551">
        <f>IF('Template A - Products'!H2551="Single",750-'Validation Checks'!F2551,1500-'Validation Checks'!F2551)</f>
        <v>1500</v>
      </c>
    </row>
    <row r="2552" spans="6:7">
      <c r="F2552">
        <f>'Template A - Products'!I2552+'Template A - Products'!J2552</f>
        <v>0</v>
      </c>
      <c r="G2552">
        <f>IF('Template A - Products'!H2552="Single",750-'Validation Checks'!F2552,1500-'Validation Checks'!F2552)</f>
        <v>1500</v>
      </c>
    </row>
    <row r="2553" spans="6:7">
      <c r="F2553">
        <f>'Template A - Products'!I2553+'Template A - Products'!J2553</f>
        <v>0</v>
      </c>
      <c r="G2553">
        <f>IF('Template A - Products'!H2553="Single",750-'Validation Checks'!F2553,1500-'Validation Checks'!F2553)</f>
        <v>1500</v>
      </c>
    </row>
    <row r="2554" spans="6:7">
      <c r="F2554">
        <f>'Template A - Products'!I2554+'Template A - Products'!J2554</f>
        <v>0</v>
      </c>
      <c r="G2554">
        <f>IF('Template A - Products'!H2554="Single",750-'Validation Checks'!F2554,1500-'Validation Checks'!F2554)</f>
        <v>1500</v>
      </c>
    </row>
    <row r="2555" spans="6:7">
      <c r="F2555">
        <f>'Template A - Products'!I2555+'Template A - Products'!J2555</f>
        <v>0</v>
      </c>
      <c r="G2555">
        <f>IF('Template A - Products'!H2555="Single",750-'Validation Checks'!F2555,1500-'Validation Checks'!F2555)</f>
        <v>1500</v>
      </c>
    </row>
    <row r="2556" spans="6:7">
      <c r="F2556">
        <f>'Template A - Products'!I2556+'Template A - Products'!J2556</f>
        <v>0</v>
      </c>
      <c r="G2556">
        <f>IF('Template A - Products'!H2556="Single",750-'Validation Checks'!F2556,1500-'Validation Checks'!F2556)</f>
        <v>1500</v>
      </c>
    </row>
    <row r="2557" spans="6:7">
      <c r="F2557">
        <f>'Template A - Products'!I2557+'Template A - Products'!J2557</f>
        <v>0</v>
      </c>
      <c r="G2557">
        <f>IF('Template A - Products'!H2557="Single",750-'Validation Checks'!F2557,1500-'Validation Checks'!F2557)</f>
        <v>1500</v>
      </c>
    </row>
    <row r="2558" spans="6:7">
      <c r="F2558">
        <f>'Template A - Products'!I2558+'Template A - Products'!J2558</f>
        <v>0</v>
      </c>
      <c r="G2558">
        <f>IF('Template A - Products'!H2558="Single",750-'Validation Checks'!F2558,1500-'Validation Checks'!F2558)</f>
        <v>1500</v>
      </c>
    </row>
    <row r="2559" spans="6:7">
      <c r="F2559">
        <f>'Template A - Products'!I2559+'Template A - Products'!J2559</f>
        <v>0</v>
      </c>
      <c r="G2559">
        <f>IF('Template A - Products'!H2559="Single",750-'Validation Checks'!F2559,1500-'Validation Checks'!F2559)</f>
        <v>1500</v>
      </c>
    </row>
    <row r="2560" spans="6:7">
      <c r="F2560">
        <f>'Template A - Products'!I2560+'Template A - Products'!J2560</f>
        <v>0</v>
      </c>
      <c r="G2560">
        <f>IF('Template A - Products'!H2560="Single",750-'Validation Checks'!F2560,1500-'Validation Checks'!F2560)</f>
        <v>1500</v>
      </c>
    </row>
    <row r="2561" spans="6:7">
      <c r="F2561">
        <f>'Template A - Products'!I2561+'Template A - Products'!J2561</f>
        <v>0</v>
      </c>
      <c r="G2561">
        <f>IF('Template A - Products'!H2561="Single",750-'Validation Checks'!F2561,1500-'Validation Checks'!F2561)</f>
        <v>1500</v>
      </c>
    </row>
    <row r="2562" spans="6:7">
      <c r="F2562">
        <f>'Template A - Products'!I2562+'Template A - Products'!J2562</f>
        <v>0</v>
      </c>
      <c r="G2562">
        <f>IF('Template A - Products'!H2562="Single",750-'Validation Checks'!F2562,1500-'Validation Checks'!F2562)</f>
        <v>1500</v>
      </c>
    </row>
    <row r="2563" spans="6:7">
      <c r="F2563">
        <f>'Template A - Products'!I2563+'Template A - Products'!J2563</f>
        <v>0</v>
      </c>
      <c r="G2563">
        <f>IF('Template A - Products'!H2563="Single",750-'Validation Checks'!F2563,1500-'Validation Checks'!F2563)</f>
        <v>1500</v>
      </c>
    </row>
    <row r="2564" spans="6:7">
      <c r="F2564">
        <f>'Template A - Products'!I2564+'Template A - Products'!J2564</f>
        <v>0</v>
      </c>
      <c r="G2564">
        <f>IF('Template A - Products'!H2564="Single",750-'Validation Checks'!F2564,1500-'Validation Checks'!F2564)</f>
        <v>1500</v>
      </c>
    </row>
    <row r="2565" spans="6:7">
      <c r="F2565">
        <f>'Template A - Products'!I2565+'Template A - Products'!J2565</f>
        <v>0</v>
      </c>
      <c r="G2565">
        <f>IF('Template A - Products'!H2565="Single",750-'Validation Checks'!F2565,1500-'Validation Checks'!F2565)</f>
        <v>1500</v>
      </c>
    </row>
    <row r="2566" spans="6:7">
      <c r="F2566">
        <f>'Template A - Products'!I2566+'Template A - Products'!J2566</f>
        <v>0</v>
      </c>
      <c r="G2566">
        <f>IF('Template A - Products'!H2566="Single",750-'Validation Checks'!F2566,1500-'Validation Checks'!F2566)</f>
        <v>1500</v>
      </c>
    </row>
    <row r="2567" spans="6:7">
      <c r="F2567">
        <f>'Template A - Products'!I2567+'Template A - Products'!J2567</f>
        <v>0</v>
      </c>
      <c r="G2567">
        <f>IF('Template A - Products'!H2567="Single",750-'Validation Checks'!F2567,1500-'Validation Checks'!F2567)</f>
        <v>1500</v>
      </c>
    </row>
    <row r="2568" spans="6:7">
      <c r="F2568">
        <f>'Template A - Products'!I2568+'Template A - Products'!J2568</f>
        <v>0</v>
      </c>
      <c r="G2568">
        <f>IF('Template A - Products'!H2568="Single",750-'Validation Checks'!F2568,1500-'Validation Checks'!F2568)</f>
        <v>1500</v>
      </c>
    </row>
    <row r="2569" spans="6:7">
      <c r="F2569">
        <f>'Template A - Products'!I2569+'Template A - Products'!J2569</f>
        <v>0</v>
      </c>
      <c r="G2569">
        <f>IF('Template A - Products'!H2569="Single",750-'Validation Checks'!F2569,1500-'Validation Checks'!F2569)</f>
        <v>1500</v>
      </c>
    </row>
    <row r="2570" spans="6:7">
      <c r="F2570">
        <f>'Template A - Products'!I2570+'Template A - Products'!J2570</f>
        <v>0</v>
      </c>
      <c r="G2570">
        <f>IF('Template A - Products'!H2570="Single",750-'Validation Checks'!F2570,1500-'Validation Checks'!F2570)</f>
        <v>1500</v>
      </c>
    </row>
    <row r="2571" spans="6:7">
      <c r="F2571">
        <f>'Template A - Products'!I2571+'Template A - Products'!J2571</f>
        <v>0</v>
      </c>
      <c r="G2571">
        <f>IF('Template A - Products'!H2571="Single",750-'Validation Checks'!F2571,1500-'Validation Checks'!F2571)</f>
        <v>1500</v>
      </c>
    </row>
    <row r="2572" spans="6:7">
      <c r="F2572">
        <f>'Template A - Products'!I2572+'Template A - Products'!J2572</f>
        <v>0</v>
      </c>
      <c r="G2572">
        <f>IF('Template A - Products'!H2572="Single",750-'Validation Checks'!F2572,1500-'Validation Checks'!F2572)</f>
        <v>1500</v>
      </c>
    </row>
    <row r="2573" spans="6:7">
      <c r="F2573">
        <f>'Template A - Products'!I2573+'Template A - Products'!J2573</f>
        <v>0</v>
      </c>
      <c r="G2573">
        <f>IF('Template A - Products'!H2573="Single",750-'Validation Checks'!F2573,1500-'Validation Checks'!F2573)</f>
        <v>1500</v>
      </c>
    </row>
    <row r="2574" spans="6:7">
      <c r="F2574">
        <f>'Template A - Products'!I2574+'Template A - Products'!J2574</f>
        <v>0</v>
      </c>
      <c r="G2574">
        <f>IF('Template A - Products'!H2574="Single",750-'Validation Checks'!F2574,1500-'Validation Checks'!F2574)</f>
        <v>1500</v>
      </c>
    </row>
    <row r="2575" spans="6:7">
      <c r="F2575">
        <f>'Template A - Products'!I2575+'Template A - Products'!J2575</f>
        <v>0</v>
      </c>
      <c r="G2575">
        <f>IF('Template A - Products'!H2575="Single",750-'Validation Checks'!F2575,1500-'Validation Checks'!F2575)</f>
        <v>1500</v>
      </c>
    </row>
    <row r="2576" spans="6:7">
      <c r="F2576">
        <f>'Template A - Products'!I2576+'Template A - Products'!J2576</f>
        <v>0</v>
      </c>
      <c r="G2576">
        <f>IF('Template A - Products'!H2576="Single",750-'Validation Checks'!F2576,1500-'Validation Checks'!F2576)</f>
        <v>1500</v>
      </c>
    </row>
    <row r="2577" spans="6:7">
      <c r="F2577">
        <f>'Template A - Products'!I2577+'Template A - Products'!J2577</f>
        <v>0</v>
      </c>
      <c r="G2577">
        <f>IF('Template A - Products'!H2577="Single",750-'Validation Checks'!F2577,1500-'Validation Checks'!F2577)</f>
        <v>1500</v>
      </c>
    </row>
    <row r="2578" spans="6:7">
      <c r="F2578">
        <f>'Template A - Products'!I2578+'Template A - Products'!J2578</f>
        <v>0</v>
      </c>
      <c r="G2578">
        <f>IF('Template A - Products'!H2578="Single",750-'Validation Checks'!F2578,1500-'Validation Checks'!F2578)</f>
        <v>1500</v>
      </c>
    </row>
    <row r="2579" spans="6:7">
      <c r="F2579">
        <f>'Template A - Products'!I2579+'Template A - Products'!J2579</f>
        <v>0</v>
      </c>
      <c r="G2579">
        <f>IF('Template A - Products'!H2579="Single",750-'Validation Checks'!F2579,1500-'Validation Checks'!F2579)</f>
        <v>1500</v>
      </c>
    </row>
    <row r="2580" spans="6:7">
      <c r="F2580">
        <f>'Template A - Products'!I2580+'Template A - Products'!J2580</f>
        <v>0</v>
      </c>
      <c r="G2580">
        <f>IF('Template A - Products'!H2580="Single",750-'Validation Checks'!F2580,1500-'Validation Checks'!F2580)</f>
        <v>1500</v>
      </c>
    </row>
    <row r="2581" spans="6:7">
      <c r="F2581">
        <f>'Template A - Products'!I2581+'Template A - Products'!J2581</f>
        <v>0</v>
      </c>
      <c r="G2581">
        <f>IF('Template A - Products'!H2581="Single",750-'Validation Checks'!F2581,1500-'Validation Checks'!F2581)</f>
        <v>1500</v>
      </c>
    </row>
    <row r="2582" spans="6:7">
      <c r="F2582">
        <f>'Template A - Products'!I2582+'Template A - Products'!J2582</f>
        <v>0</v>
      </c>
      <c r="G2582">
        <f>IF('Template A - Products'!H2582="Single",750-'Validation Checks'!F2582,1500-'Validation Checks'!F2582)</f>
        <v>1500</v>
      </c>
    </row>
    <row r="2583" spans="6:7">
      <c r="F2583">
        <f>'Template A - Products'!I2583+'Template A - Products'!J2583</f>
        <v>0</v>
      </c>
      <c r="G2583">
        <f>IF('Template A - Products'!H2583="Single",750-'Validation Checks'!F2583,1500-'Validation Checks'!F2583)</f>
        <v>1500</v>
      </c>
    </row>
    <row r="2584" spans="6:7">
      <c r="F2584">
        <f>'Template A - Products'!I2584+'Template A - Products'!J2584</f>
        <v>0</v>
      </c>
      <c r="G2584">
        <f>IF('Template A - Products'!H2584="Single",750-'Validation Checks'!F2584,1500-'Validation Checks'!F2584)</f>
        <v>1500</v>
      </c>
    </row>
    <row r="2585" spans="6:7">
      <c r="F2585">
        <f>'Template A - Products'!I2585+'Template A - Products'!J2585</f>
        <v>0</v>
      </c>
      <c r="G2585">
        <f>IF('Template A - Products'!H2585="Single",750-'Validation Checks'!F2585,1500-'Validation Checks'!F2585)</f>
        <v>1500</v>
      </c>
    </row>
    <row r="2586" spans="6:7">
      <c r="F2586">
        <f>'Template A - Products'!I2586+'Template A - Products'!J2586</f>
        <v>0</v>
      </c>
      <c r="G2586">
        <f>IF('Template A - Products'!H2586="Single",750-'Validation Checks'!F2586,1500-'Validation Checks'!F2586)</f>
        <v>1500</v>
      </c>
    </row>
    <row r="2587" spans="6:7">
      <c r="F2587">
        <f>'Template A - Products'!I2587+'Template A - Products'!J2587</f>
        <v>0</v>
      </c>
      <c r="G2587">
        <f>IF('Template A - Products'!H2587="Single",750-'Validation Checks'!F2587,1500-'Validation Checks'!F2587)</f>
        <v>1500</v>
      </c>
    </row>
    <row r="2588" spans="6:7">
      <c r="F2588">
        <f>'Template A - Products'!I2588+'Template A - Products'!J2588</f>
        <v>0</v>
      </c>
      <c r="G2588">
        <f>IF('Template A - Products'!H2588="Single",750-'Validation Checks'!F2588,1500-'Validation Checks'!F2588)</f>
        <v>1500</v>
      </c>
    </row>
    <row r="2589" spans="6:7">
      <c r="F2589">
        <f>'Template A - Products'!I2589+'Template A - Products'!J2589</f>
        <v>0</v>
      </c>
      <c r="G2589">
        <f>IF('Template A - Products'!H2589="Single",750-'Validation Checks'!F2589,1500-'Validation Checks'!F2589)</f>
        <v>1500</v>
      </c>
    </row>
    <row r="2590" spans="6:7">
      <c r="F2590">
        <f>'Template A - Products'!I2590+'Template A - Products'!J2590</f>
        <v>0</v>
      </c>
      <c r="G2590">
        <f>IF('Template A - Products'!H2590="Single",750-'Validation Checks'!F2590,1500-'Validation Checks'!F2590)</f>
        <v>1500</v>
      </c>
    </row>
    <row r="2591" spans="6:7">
      <c r="F2591">
        <f>'Template A - Products'!I2591+'Template A - Products'!J2591</f>
        <v>0</v>
      </c>
      <c r="G2591">
        <f>IF('Template A - Products'!H2591="Single",750-'Validation Checks'!F2591,1500-'Validation Checks'!F2591)</f>
        <v>1500</v>
      </c>
    </row>
    <row r="2592" spans="6:7">
      <c r="F2592">
        <f>'Template A - Products'!I2592+'Template A - Products'!J2592</f>
        <v>0</v>
      </c>
      <c r="G2592">
        <f>IF('Template A - Products'!H2592="Single",750-'Validation Checks'!F2592,1500-'Validation Checks'!F2592)</f>
        <v>1500</v>
      </c>
    </row>
    <row r="2593" spans="6:7">
      <c r="F2593">
        <f>'Template A - Products'!I2593+'Template A - Products'!J2593</f>
        <v>0</v>
      </c>
      <c r="G2593">
        <f>IF('Template A - Products'!H2593="Single",750-'Validation Checks'!F2593,1500-'Validation Checks'!F2593)</f>
        <v>1500</v>
      </c>
    </row>
    <row r="2594" spans="6:7">
      <c r="F2594">
        <f>'Template A - Products'!I2594+'Template A - Products'!J2594</f>
        <v>0</v>
      </c>
      <c r="G2594">
        <f>IF('Template A - Products'!H2594="Single",750-'Validation Checks'!F2594,1500-'Validation Checks'!F2594)</f>
        <v>1500</v>
      </c>
    </row>
    <row r="2595" spans="6:7">
      <c r="F2595">
        <f>'Template A - Products'!I2595+'Template A - Products'!J2595</f>
        <v>0</v>
      </c>
      <c r="G2595">
        <f>IF('Template A - Products'!H2595="Single",750-'Validation Checks'!F2595,1500-'Validation Checks'!F2595)</f>
        <v>1500</v>
      </c>
    </row>
    <row r="2596" spans="6:7">
      <c r="F2596">
        <f>'Template A - Products'!I2596+'Template A - Products'!J2596</f>
        <v>0</v>
      </c>
      <c r="G2596">
        <f>IF('Template A - Products'!H2596="Single",750-'Validation Checks'!F2596,1500-'Validation Checks'!F2596)</f>
        <v>1500</v>
      </c>
    </row>
    <row r="2597" spans="6:7">
      <c r="F2597">
        <f>'Template A - Products'!I2597+'Template A - Products'!J2597</f>
        <v>0</v>
      </c>
      <c r="G2597">
        <f>IF('Template A - Products'!H2597="Single",750-'Validation Checks'!F2597,1500-'Validation Checks'!F2597)</f>
        <v>1500</v>
      </c>
    </row>
    <row r="2598" spans="6:7">
      <c r="F2598">
        <f>'Template A - Products'!I2598+'Template A - Products'!J2598</f>
        <v>0</v>
      </c>
      <c r="G2598">
        <f>IF('Template A - Products'!H2598="Single",750-'Validation Checks'!F2598,1500-'Validation Checks'!F2598)</f>
        <v>1500</v>
      </c>
    </row>
    <row r="2599" spans="6:7">
      <c r="F2599">
        <f>'Template A - Products'!I2599+'Template A - Products'!J2599</f>
        <v>0</v>
      </c>
      <c r="G2599">
        <f>IF('Template A - Products'!H2599="Single",750-'Validation Checks'!F2599,1500-'Validation Checks'!F2599)</f>
        <v>1500</v>
      </c>
    </row>
    <row r="2600" spans="6:7">
      <c r="F2600">
        <f>'Template A - Products'!I2600+'Template A - Products'!J2600</f>
        <v>0</v>
      </c>
      <c r="G2600">
        <f>IF('Template A - Products'!H2600="Single",750-'Validation Checks'!F2600,1500-'Validation Checks'!F2600)</f>
        <v>1500</v>
      </c>
    </row>
    <row r="2601" spans="6:7">
      <c r="F2601">
        <f>'Template A - Products'!I2601+'Template A - Products'!J2601</f>
        <v>0</v>
      </c>
      <c r="G2601">
        <f>IF('Template A - Products'!H2601="Single",750-'Validation Checks'!F2601,1500-'Validation Checks'!F2601)</f>
        <v>1500</v>
      </c>
    </row>
    <row r="2602" spans="6:7">
      <c r="F2602">
        <f>'Template A - Products'!I2602+'Template A - Products'!J2602</f>
        <v>0</v>
      </c>
      <c r="G2602">
        <f>IF('Template A - Products'!H2602="Single",750-'Validation Checks'!F2602,1500-'Validation Checks'!F2602)</f>
        <v>1500</v>
      </c>
    </row>
    <row r="2603" spans="6:7">
      <c r="F2603">
        <f>'Template A - Products'!I2603+'Template A - Products'!J2603</f>
        <v>0</v>
      </c>
      <c r="G2603">
        <f>IF('Template A - Products'!H2603="Single",750-'Validation Checks'!F2603,1500-'Validation Checks'!F2603)</f>
        <v>1500</v>
      </c>
    </row>
    <row r="2604" spans="6:7">
      <c r="F2604">
        <f>'Template A - Products'!I2604+'Template A - Products'!J2604</f>
        <v>0</v>
      </c>
      <c r="G2604">
        <f>IF('Template A - Products'!H2604="Single",750-'Validation Checks'!F2604,1500-'Validation Checks'!F2604)</f>
        <v>1500</v>
      </c>
    </row>
    <row r="2605" spans="6:7">
      <c r="F2605">
        <f>'Template A - Products'!I2605+'Template A - Products'!J2605</f>
        <v>0</v>
      </c>
      <c r="G2605">
        <f>IF('Template A - Products'!H2605="Single",750-'Validation Checks'!F2605,1500-'Validation Checks'!F2605)</f>
        <v>1500</v>
      </c>
    </row>
    <row r="2606" spans="6:7">
      <c r="F2606">
        <f>'Template A - Products'!I2606+'Template A - Products'!J2606</f>
        <v>0</v>
      </c>
      <c r="G2606">
        <f>IF('Template A - Products'!H2606="Single",750-'Validation Checks'!F2606,1500-'Validation Checks'!F2606)</f>
        <v>1500</v>
      </c>
    </row>
    <row r="2607" spans="6:7">
      <c r="F2607">
        <f>'Template A - Products'!I2607+'Template A - Products'!J2607</f>
        <v>0</v>
      </c>
      <c r="G2607">
        <f>IF('Template A - Products'!H2607="Single",750-'Validation Checks'!F2607,1500-'Validation Checks'!F2607)</f>
        <v>1500</v>
      </c>
    </row>
    <row r="2608" spans="6:7">
      <c r="F2608">
        <f>'Template A - Products'!I2608+'Template A - Products'!J2608</f>
        <v>0</v>
      </c>
      <c r="G2608">
        <f>IF('Template A - Products'!H2608="Single",750-'Validation Checks'!F2608,1500-'Validation Checks'!F2608)</f>
        <v>1500</v>
      </c>
    </row>
    <row r="2609" spans="6:7">
      <c r="F2609">
        <f>'Template A - Products'!I2609+'Template A - Products'!J2609</f>
        <v>0</v>
      </c>
      <c r="G2609">
        <f>IF('Template A - Products'!H2609="Single",750-'Validation Checks'!F2609,1500-'Validation Checks'!F2609)</f>
        <v>1500</v>
      </c>
    </row>
    <row r="2610" spans="6:7">
      <c r="F2610">
        <f>'Template A - Products'!I2610+'Template A - Products'!J2610</f>
        <v>0</v>
      </c>
      <c r="G2610">
        <f>IF('Template A - Products'!H2610="Single",750-'Validation Checks'!F2610,1500-'Validation Checks'!F2610)</f>
        <v>1500</v>
      </c>
    </row>
    <row r="2611" spans="6:7">
      <c r="F2611">
        <f>'Template A - Products'!I2611+'Template A - Products'!J2611</f>
        <v>0</v>
      </c>
      <c r="G2611">
        <f>IF('Template A - Products'!H2611="Single",750-'Validation Checks'!F2611,1500-'Validation Checks'!F2611)</f>
        <v>1500</v>
      </c>
    </row>
    <row r="2612" spans="6:7">
      <c r="F2612">
        <f>'Template A - Products'!I2612+'Template A - Products'!J2612</f>
        <v>0</v>
      </c>
      <c r="G2612">
        <f>IF('Template A - Products'!H2612="Single",750-'Validation Checks'!F2612,1500-'Validation Checks'!F2612)</f>
        <v>1500</v>
      </c>
    </row>
    <row r="2613" spans="6:7">
      <c r="F2613">
        <f>'Template A - Products'!I2613+'Template A - Products'!J2613</f>
        <v>0</v>
      </c>
      <c r="G2613">
        <f>IF('Template A - Products'!H2613="Single",750-'Validation Checks'!F2613,1500-'Validation Checks'!F2613)</f>
        <v>1500</v>
      </c>
    </row>
    <row r="2614" spans="6:7">
      <c r="F2614">
        <f>'Template A - Products'!I2614+'Template A - Products'!J2614</f>
        <v>0</v>
      </c>
      <c r="G2614">
        <f>IF('Template A - Products'!H2614="Single",750-'Validation Checks'!F2614,1500-'Validation Checks'!F2614)</f>
        <v>1500</v>
      </c>
    </row>
    <row r="2615" spans="6:7">
      <c r="F2615">
        <f>'Template A - Products'!I2615+'Template A - Products'!J2615</f>
        <v>0</v>
      </c>
      <c r="G2615">
        <f>IF('Template A - Products'!H2615="Single",750-'Validation Checks'!F2615,1500-'Validation Checks'!F2615)</f>
        <v>1500</v>
      </c>
    </row>
    <row r="2616" spans="6:7">
      <c r="F2616">
        <f>'Template A - Products'!I2616+'Template A - Products'!J2616</f>
        <v>0</v>
      </c>
      <c r="G2616">
        <f>IF('Template A - Products'!H2616="Single",750-'Validation Checks'!F2616,1500-'Validation Checks'!F2616)</f>
        <v>1500</v>
      </c>
    </row>
    <row r="2617" spans="6:7">
      <c r="F2617">
        <f>'Template A - Products'!I2617+'Template A - Products'!J2617</f>
        <v>0</v>
      </c>
      <c r="G2617">
        <f>IF('Template A - Products'!H2617="Single",750-'Validation Checks'!F2617,1500-'Validation Checks'!F2617)</f>
        <v>1500</v>
      </c>
    </row>
    <row r="2618" spans="6:7">
      <c r="F2618">
        <f>'Template A - Products'!I2618+'Template A - Products'!J2618</f>
        <v>0</v>
      </c>
      <c r="G2618">
        <f>IF('Template A - Products'!H2618="Single",750-'Validation Checks'!F2618,1500-'Validation Checks'!F2618)</f>
        <v>1500</v>
      </c>
    </row>
    <row r="2619" spans="6:7">
      <c r="F2619">
        <f>'Template A - Products'!I2619+'Template A - Products'!J2619</f>
        <v>0</v>
      </c>
      <c r="G2619">
        <f>IF('Template A - Products'!H2619="Single",750-'Validation Checks'!F2619,1500-'Validation Checks'!F2619)</f>
        <v>1500</v>
      </c>
    </row>
    <row r="2620" spans="6:7">
      <c r="F2620">
        <f>'Template A - Products'!I2620+'Template A - Products'!J2620</f>
        <v>0</v>
      </c>
      <c r="G2620">
        <f>IF('Template A - Products'!H2620="Single",750-'Validation Checks'!F2620,1500-'Validation Checks'!F2620)</f>
        <v>1500</v>
      </c>
    </row>
    <row r="2621" spans="6:7">
      <c r="F2621">
        <f>'Template A - Products'!I2621+'Template A - Products'!J2621</f>
        <v>0</v>
      </c>
      <c r="G2621">
        <f>IF('Template A - Products'!H2621="Single",750-'Validation Checks'!F2621,1500-'Validation Checks'!F2621)</f>
        <v>1500</v>
      </c>
    </row>
    <row r="2622" spans="6:7">
      <c r="F2622">
        <f>'Template A - Products'!I2622+'Template A - Products'!J2622</f>
        <v>0</v>
      </c>
      <c r="G2622">
        <f>IF('Template A - Products'!H2622="Single",750-'Validation Checks'!F2622,1500-'Validation Checks'!F2622)</f>
        <v>1500</v>
      </c>
    </row>
    <row r="2623" spans="6:7">
      <c r="F2623">
        <f>'Template A - Products'!I2623+'Template A - Products'!J2623</f>
        <v>0</v>
      </c>
      <c r="G2623">
        <f>IF('Template A - Products'!H2623="Single",750-'Validation Checks'!F2623,1500-'Validation Checks'!F2623)</f>
        <v>1500</v>
      </c>
    </row>
    <row r="2624" spans="6:7">
      <c r="F2624">
        <f>'Template A - Products'!I2624+'Template A - Products'!J2624</f>
        <v>0</v>
      </c>
      <c r="G2624">
        <f>IF('Template A - Products'!H2624="Single",750-'Validation Checks'!F2624,1500-'Validation Checks'!F2624)</f>
        <v>1500</v>
      </c>
    </row>
    <row r="2625" spans="6:7">
      <c r="F2625">
        <f>'Template A - Products'!I2625+'Template A - Products'!J2625</f>
        <v>0</v>
      </c>
      <c r="G2625">
        <f>IF('Template A - Products'!H2625="Single",750-'Validation Checks'!F2625,1500-'Validation Checks'!F2625)</f>
        <v>1500</v>
      </c>
    </row>
    <row r="2626" spans="6:7">
      <c r="F2626">
        <f>'Template A - Products'!I2626+'Template A - Products'!J2626</f>
        <v>0</v>
      </c>
      <c r="G2626">
        <f>IF('Template A - Products'!H2626="Single",750-'Validation Checks'!F2626,1500-'Validation Checks'!F2626)</f>
        <v>1500</v>
      </c>
    </row>
    <row r="2627" spans="6:7">
      <c r="F2627">
        <f>'Template A - Products'!I2627+'Template A - Products'!J2627</f>
        <v>0</v>
      </c>
      <c r="G2627">
        <f>IF('Template A - Products'!H2627="Single",750-'Validation Checks'!F2627,1500-'Validation Checks'!F2627)</f>
        <v>1500</v>
      </c>
    </row>
    <row r="2628" spans="6:7">
      <c r="F2628">
        <f>'Template A - Products'!I2628+'Template A - Products'!J2628</f>
        <v>0</v>
      </c>
      <c r="G2628">
        <f>IF('Template A - Products'!H2628="Single",750-'Validation Checks'!F2628,1500-'Validation Checks'!F2628)</f>
        <v>1500</v>
      </c>
    </row>
    <row r="2629" spans="6:7">
      <c r="F2629">
        <f>'Template A - Products'!I2629+'Template A - Products'!J2629</f>
        <v>0</v>
      </c>
      <c r="G2629">
        <f>IF('Template A - Products'!H2629="Single",750-'Validation Checks'!F2629,1500-'Validation Checks'!F2629)</f>
        <v>1500</v>
      </c>
    </row>
    <row r="2630" spans="6:7">
      <c r="F2630">
        <f>'Template A - Products'!I2630+'Template A - Products'!J2630</f>
        <v>0</v>
      </c>
      <c r="G2630">
        <f>IF('Template A - Products'!H2630="Single",750-'Validation Checks'!F2630,1500-'Validation Checks'!F2630)</f>
        <v>1500</v>
      </c>
    </row>
    <row r="2631" spans="6:7">
      <c r="F2631">
        <f>'Template A - Products'!I2631+'Template A - Products'!J2631</f>
        <v>0</v>
      </c>
      <c r="G2631">
        <f>IF('Template A - Products'!H2631="Single",750-'Validation Checks'!F2631,1500-'Validation Checks'!F2631)</f>
        <v>1500</v>
      </c>
    </row>
    <row r="2632" spans="6:7">
      <c r="F2632">
        <f>'Template A - Products'!I2632+'Template A - Products'!J2632</f>
        <v>0</v>
      </c>
      <c r="G2632">
        <f>IF('Template A - Products'!H2632="Single",750-'Validation Checks'!F2632,1500-'Validation Checks'!F2632)</f>
        <v>1500</v>
      </c>
    </row>
    <row r="2633" spans="6:7">
      <c r="F2633">
        <f>'Template A - Products'!I2633+'Template A - Products'!J2633</f>
        <v>0</v>
      </c>
      <c r="G2633">
        <f>IF('Template A - Products'!H2633="Single",750-'Validation Checks'!F2633,1500-'Validation Checks'!F2633)</f>
        <v>1500</v>
      </c>
    </row>
    <row r="2634" spans="6:7">
      <c r="F2634">
        <f>'Template A - Products'!I2634+'Template A - Products'!J2634</f>
        <v>0</v>
      </c>
      <c r="G2634">
        <f>IF('Template A - Products'!H2634="Single",750-'Validation Checks'!F2634,1500-'Validation Checks'!F2634)</f>
        <v>1500</v>
      </c>
    </row>
    <row r="2635" spans="6:7">
      <c r="F2635">
        <f>'Template A - Products'!I2635+'Template A - Products'!J2635</f>
        <v>0</v>
      </c>
      <c r="G2635">
        <f>IF('Template A - Products'!H2635="Single",750-'Validation Checks'!F2635,1500-'Validation Checks'!F2635)</f>
        <v>1500</v>
      </c>
    </row>
    <row r="2636" spans="6:7">
      <c r="F2636">
        <f>'Template A - Products'!I2636+'Template A - Products'!J2636</f>
        <v>0</v>
      </c>
      <c r="G2636">
        <f>IF('Template A - Products'!H2636="Single",750-'Validation Checks'!F2636,1500-'Validation Checks'!F2636)</f>
        <v>1500</v>
      </c>
    </row>
    <row r="2637" spans="6:7">
      <c r="F2637">
        <f>'Template A - Products'!I2637+'Template A - Products'!J2637</f>
        <v>0</v>
      </c>
      <c r="G2637">
        <f>IF('Template A - Products'!H2637="Single",750-'Validation Checks'!F2637,1500-'Validation Checks'!F2637)</f>
        <v>1500</v>
      </c>
    </row>
    <row r="2638" spans="6:7">
      <c r="F2638">
        <f>'Template A - Products'!I2638+'Template A - Products'!J2638</f>
        <v>0</v>
      </c>
      <c r="G2638">
        <f>IF('Template A - Products'!H2638="Single",750-'Validation Checks'!F2638,1500-'Validation Checks'!F2638)</f>
        <v>1500</v>
      </c>
    </row>
    <row r="2639" spans="6:7">
      <c r="F2639">
        <f>'Template A - Products'!I2639+'Template A - Products'!J2639</f>
        <v>0</v>
      </c>
      <c r="G2639">
        <f>IF('Template A - Products'!H2639="Single",750-'Validation Checks'!F2639,1500-'Validation Checks'!F2639)</f>
        <v>1500</v>
      </c>
    </row>
    <row r="2640" spans="6:7">
      <c r="F2640">
        <f>'Template A - Products'!I2640+'Template A - Products'!J2640</f>
        <v>0</v>
      </c>
      <c r="G2640">
        <f>IF('Template A - Products'!H2640="Single",750-'Validation Checks'!F2640,1500-'Validation Checks'!F2640)</f>
        <v>1500</v>
      </c>
    </row>
    <row r="2641" spans="6:7">
      <c r="F2641">
        <f>'Template A - Products'!I2641+'Template A - Products'!J2641</f>
        <v>0</v>
      </c>
      <c r="G2641">
        <f>IF('Template A - Products'!H2641="Single",750-'Validation Checks'!F2641,1500-'Validation Checks'!F2641)</f>
        <v>1500</v>
      </c>
    </row>
    <row r="2642" spans="6:7">
      <c r="F2642">
        <f>'Template A - Products'!I2642+'Template A - Products'!J2642</f>
        <v>0</v>
      </c>
      <c r="G2642">
        <f>IF('Template A - Products'!H2642="Single",750-'Validation Checks'!F2642,1500-'Validation Checks'!F2642)</f>
        <v>1500</v>
      </c>
    </row>
    <row r="2643" spans="6:7">
      <c r="F2643">
        <f>'Template A - Products'!I2643+'Template A - Products'!J2643</f>
        <v>0</v>
      </c>
      <c r="G2643">
        <f>IF('Template A - Products'!H2643="Single",750-'Validation Checks'!F2643,1500-'Validation Checks'!F2643)</f>
        <v>1500</v>
      </c>
    </row>
    <row r="2644" spans="6:7">
      <c r="F2644">
        <f>'Template A - Products'!I2644+'Template A - Products'!J2644</f>
        <v>0</v>
      </c>
      <c r="G2644">
        <f>IF('Template A - Products'!H2644="Single",750-'Validation Checks'!F2644,1500-'Validation Checks'!F2644)</f>
        <v>1500</v>
      </c>
    </row>
    <row r="2645" spans="6:7">
      <c r="F2645">
        <f>'Template A - Products'!I2645+'Template A - Products'!J2645</f>
        <v>0</v>
      </c>
      <c r="G2645">
        <f>IF('Template A - Products'!H2645="Single",750-'Validation Checks'!F2645,1500-'Validation Checks'!F2645)</f>
        <v>1500</v>
      </c>
    </row>
    <row r="2646" spans="6:7">
      <c r="F2646">
        <f>'Template A - Products'!I2646+'Template A - Products'!J2646</f>
        <v>0</v>
      </c>
      <c r="G2646">
        <f>IF('Template A - Products'!H2646="Single",750-'Validation Checks'!F2646,1500-'Validation Checks'!F2646)</f>
        <v>1500</v>
      </c>
    </row>
    <row r="2647" spans="6:7">
      <c r="F2647">
        <f>'Template A - Products'!I2647+'Template A - Products'!J2647</f>
        <v>0</v>
      </c>
      <c r="G2647">
        <f>IF('Template A - Products'!H2647="Single",750-'Validation Checks'!F2647,1500-'Validation Checks'!F2647)</f>
        <v>1500</v>
      </c>
    </row>
    <row r="2648" spans="6:7">
      <c r="F2648">
        <f>'Template A - Products'!I2648+'Template A - Products'!J2648</f>
        <v>0</v>
      </c>
      <c r="G2648">
        <f>IF('Template A - Products'!H2648="Single",750-'Validation Checks'!F2648,1500-'Validation Checks'!F2648)</f>
        <v>1500</v>
      </c>
    </row>
    <row r="2649" spans="6:7">
      <c r="F2649">
        <f>'Template A - Products'!I2649+'Template A - Products'!J2649</f>
        <v>0</v>
      </c>
      <c r="G2649">
        <f>IF('Template A - Products'!H2649="Single",750-'Validation Checks'!F2649,1500-'Validation Checks'!F2649)</f>
        <v>1500</v>
      </c>
    </row>
    <row r="2650" spans="6:7">
      <c r="F2650">
        <f>'Template A - Products'!I2650+'Template A - Products'!J2650</f>
        <v>0</v>
      </c>
      <c r="G2650">
        <f>IF('Template A - Products'!H2650="Single",750-'Validation Checks'!F2650,1500-'Validation Checks'!F2650)</f>
        <v>1500</v>
      </c>
    </row>
    <row r="2651" spans="6:7">
      <c r="F2651">
        <f>'Template A - Products'!I2651+'Template A - Products'!J2651</f>
        <v>0</v>
      </c>
      <c r="G2651">
        <f>IF('Template A - Products'!H2651="Single",750-'Validation Checks'!F2651,1500-'Validation Checks'!F2651)</f>
        <v>1500</v>
      </c>
    </row>
    <row r="2652" spans="6:7">
      <c r="F2652">
        <f>'Template A - Products'!I2652+'Template A - Products'!J2652</f>
        <v>0</v>
      </c>
      <c r="G2652">
        <f>IF('Template A - Products'!H2652="Single",750-'Validation Checks'!F2652,1500-'Validation Checks'!F2652)</f>
        <v>1500</v>
      </c>
    </row>
    <row r="2653" spans="6:7">
      <c r="F2653">
        <f>'Template A - Products'!I2653+'Template A - Products'!J2653</f>
        <v>0</v>
      </c>
      <c r="G2653">
        <f>IF('Template A - Products'!H2653="Single",750-'Validation Checks'!F2653,1500-'Validation Checks'!F2653)</f>
        <v>1500</v>
      </c>
    </row>
    <row r="2654" spans="6:7">
      <c r="F2654">
        <f>'Template A - Products'!I2654+'Template A - Products'!J2654</f>
        <v>0</v>
      </c>
      <c r="G2654">
        <f>IF('Template A - Products'!H2654="Single",750-'Validation Checks'!F2654,1500-'Validation Checks'!F2654)</f>
        <v>1500</v>
      </c>
    </row>
    <row r="2655" spans="6:7">
      <c r="F2655">
        <f>'Template A - Products'!I2655+'Template A - Products'!J2655</f>
        <v>0</v>
      </c>
      <c r="G2655">
        <f>IF('Template A - Products'!H2655="Single",750-'Validation Checks'!F2655,1500-'Validation Checks'!F2655)</f>
        <v>1500</v>
      </c>
    </row>
    <row r="2656" spans="6:7">
      <c r="F2656">
        <f>'Template A - Products'!I2656+'Template A - Products'!J2656</f>
        <v>0</v>
      </c>
      <c r="G2656">
        <f>IF('Template A - Products'!H2656="Single",750-'Validation Checks'!F2656,1500-'Validation Checks'!F2656)</f>
        <v>1500</v>
      </c>
    </row>
    <row r="2657" spans="6:7">
      <c r="F2657">
        <f>'Template A - Products'!I2657+'Template A - Products'!J2657</f>
        <v>0</v>
      </c>
      <c r="G2657">
        <f>IF('Template A - Products'!H2657="Single",750-'Validation Checks'!F2657,1500-'Validation Checks'!F2657)</f>
        <v>1500</v>
      </c>
    </row>
    <row r="2658" spans="6:7">
      <c r="F2658">
        <f>'Template A - Products'!I2658+'Template A - Products'!J2658</f>
        <v>0</v>
      </c>
      <c r="G2658">
        <f>IF('Template A - Products'!H2658="Single",750-'Validation Checks'!F2658,1500-'Validation Checks'!F2658)</f>
        <v>1500</v>
      </c>
    </row>
    <row r="2659" spans="6:7">
      <c r="F2659">
        <f>'Template A - Products'!I2659+'Template A - Products'!J2659</f>
        <v>0</v>
      </c>
      <c r="G2659">
        <f>IF('Template A - Products'!H2659="Single",750-'Validation Checks'!F2659,1500-'Validation Checks'!F2659)</f>
        <v>1500</v>
      </c>
    </row>
    <row r="2660" spans="6:7">
      <c r="F2660">
        <f>'Template A - Products'!I2660+'Template A - Products'!J2660</f>
        <v>0</v>
      </c>
      <c r="G2660">
        <f>IF('Template A - Products'!H2660="Single",750-'Validation Checks'!F2660,1500-'Validation Checks'!F2660)</f>
        <v>1500</v>
      </c>
    </row>
    <row r="2661" spans="6:7">
      <c r="F2661">
        <f>'Template A - Products'!I2661+'Template A - Products'!J2661</f>
        <v>0</v>
      </c>
      <c r="G2661">
        <f>IF('Template A - Products'!H2661="Single",750-'Validation Checks'!F2661,1500-'Validation Checks'!F2661)</f>
        <v>1500</v>
      </c>
    </row>
    <row r="2662" spans="6:7">
      <c r="F2662">
        <f>'Template A - Products'!I2662+'Template A - Products'!J2662</f>
        <v>0</v>
      </c>
      <c r="G2662">
        <f>IF('Template A - Products'!H2662="Single",750-'Validation Checks'!F2662,1500-'Validation Checks'!F2662)</f>
        <v>1500</v>
      </c>
    </row>
    <row r="2663" spans="6:7">
      <c r="F2663">
        <f>'Template A - Products'!I2663+'Template A - Products'!J2663</f>
        <v>0</v>
      </c>
      <c r="G2663">
        <f>IF('Template A - Products'!H2663="Single",750-'Validation Checks'!F2663,1500-'Validation Checks'!F2663)</f>
        <v>1500</v>
      </c>
    </row>
    <row r="2664" spans="6:7">
      <c r="F2664">
        <f>'Template A - Products'!I2664+'Template A - Products'!J2664</f>
        <v>0</v>
      </c>
      <c r="G2664">
        <f>IF('Template A - Products'!H2664="Single",750-'Validation Checks'!F2664,1500-'Validation Checks'!F2664)</f>
        <v>1500</v>
      </c>
    </row>
    <row r="2665" spans="6:7">
      <c r="F2665">
        <f>'Template A - Products'!I2665+'Template A - Products'!J2665</f>
        <v>0</v>
      </c>
      <c r="G2665">
        <f>IF('Template A - Products'!H2665="Single",750-'Validation Checks'!F2665,1500-'Validation Checks'!F2665)</f>
        <v>1500</v>
      </c>
    </row>
    <row r="2666" spans="6:7">
      <c r="F2666">
        <f>'Template A - Products'!I2666+'Template A - Products'!J2666</f>
        <v>0</v>
      </c>
      <c r="G2666">
        <f>IF('Template A - Products'!H2666="Single",750-'Validation Checks'!F2666,1500-'Validation Checks'!F2666)</f>
        <v>1500</v>
      </c>
    </row>
    <row r="2667" spans="6:7">
      <c r="F2667">
        <f>'Template A - Products'!I2667+'Template A - Products'!J2667</f>
        <v>0</v>
      </c>
      <c r="G2667">
        <f>IF('Template A - Products'!H2667="Single",750-'Validation Checks'!F2667,1500-'Validation Checks'!F2667)</f>
        <v>1500</v>
      </c>
    </row>
    <row r="2668" spans="6:7">
      <c r="F2668">
        <f>'Template A - Products'!I2668+'Template A - Products'!J2668</f>
        <v>0</v>
      </c>
      <c r="G2668">
        <f>IF('Template A - Products'!H2668="Single",750-'Validation Checks'!F2668,1500-'Validation Checks'!F2668)</f>
        <v>1500</v>
      </c>
    </row>
    <row r="2669" spans="6:7">
      <c r="F2669">
        <f>'Template A - Products'!I2669+'Template A - Products'!J2669</f>
        <v>0</v>
      </c>
      <c r="G2669">
        <f>IF('Template A - Products'!H2669="Single",750-'Validation Checks'!F2669,1500-'Validation Checks'!F2669)</f>
        <v>1500</v>
      </c>
    </row>
    <row r="2670" spans="6:7">
      <c r="F2670">
        <f>'Template A - Products'!I2670+'Template A - Products'!J2670</f>
        <v>0</v>
      </c>
      <c r="G2670">
        <f>IF('Template A - Products'!H2670="Single",750-'Validation Checks'!F2670,1500-'Validation Checks'!F2670)</f>
        <v>1500</v>
      </c>
    </row>
    <row r="2671" spans="6:7">
      <c r="F2671">
        <f>'Template A - Products'!I2671+'Template A - Products'!J2671</f>
        <v>0</v>
      </c>
      <c r="G2671">
        <f>IF('Template A - Products'!H2671="Single",750-'Validation Checks'!F2671,1500-'Validation Checks'!F2671)</f>
        <v>1500</v>
      </c>
    </row>
    <row r="2672" spans="6:7">
      <c r="F2672">
        <f>'Template A - Products'!I2672+'Template A - Products'!J2672</f>
        <v>0</v>
      </c>
      <c r="G2672">
        <f>IF('Template A - Products'!H2672="Single",750-'Validation Checks'!F2672,1500-'Validation Checks'!F2672)</f>
        <v>1500</v>
      </c>
    </row>
    <row r="2673" spans="6:7">
      <c r="F2673">
        <f>'Template A - Products'!I2673+'Template A - Products'!J2673</f>
        <v>0</v>
      </c>
      <c r="G2673">
        <f>IF('Template A - Products'!H2673="Single",750-'Validation Checks'!F2673,1500-'Validation Checks'!F2673)</f>
        <v>1500</v>
      </c>
    </row>
    <row r="2674" spans="6:7">
      <c r="F2674">
        <f>'Template A - Products'!I2674+'Template A - Products'!J2674</f>
        <v>0</v>
      </c>
      <c r="G2674">
        <f>IF('Template A - Products'!H2674="Single",750-'Validation Checks'!F2674,1500-'Validation Checks'!F2674)</f>
        <v>1500</v>
      </c>
    </row>
    <row r="2675" spans="6:7">
      <c r="F2675">
        <f>'Template A - Products'!I2675+'Template A - Products'!J2675</f>
        <v>0</v>
      </c>
      <c r="G2675">
        <f>IF('Template A - Products'!H2675="Single",750-'Validation Checks'!F2675,1500-'Validation Checks'!F2675)</f>
        <v>1500</v>
      </c>
    </row>
    <row r="2676" spans="6:7">
      <c r="F2676">
        <f>'Template A - Products'!I2676+'Template A - Products'!J2676</f>
        <v>0</v>
      </c>
      <c r="G2676">
        <f>IF('Template A - Products'!H2676="Single",750-'Validation Checks'!F2676,1500-'Validation Checks'!F2676)</f>
        <v>1500</v>
      </c>
    </row>
    <row r="2677" spans="6:7">
      <c r="F2677">
        <f>'Template A - Products'!I2677+'Template A - Products'!J2677</f>
        <v>0</v>
      </c>
      <c r="G2677">
        <f>IF('Template A - Products'!H2677="Single",750-'Validation Checks'!F2677,1500-'Validation Checks'!F2677)</f>
        <v>1500</v>
      </c>
    </row>
    <row r="2678" spans="6:7">
      <c r="F2678">
        <f>'Template A - Products'!I2678+'Template A - Products'!J2678</f>
        <v>0</v>
      </c>
      <c r="G2678">
        <f>IF('Template A - Products'!H2678="Single",750-'Validation Checks'!F2678,1500-'Validation Checks'!F2678)</f>
        <v>1500</v>
      </c>
    </row>
    <row r="2679" spans="6:7">
      <c r="F2679">
        <f>'Template A - Products'!I2679+'Template A - Products'!J2679</f>
        <v>0</v>
      </c>
      <c r="G2679">
        <f>IF('Template A - Products'!H2679="Single",750-'Validation Checks'!F2679,1500-'Validation Checks'!F2679)</f>
        <v>1500</v>
      </c>
    </row>
    <row r="2680" spans="6:7">
      <c r="F2680">
        <f>'Template A - Products'!I2680+'Template A - Products'!J2680</f>
        <v>0</v>
      </c>
      <c r="G2680">
        <f>IF('Template A - Products'!H2680="Single",750-'Validation Checks'!F2680,1500-'Validation Checks'!F2680)</f>
        <v>1500</v>
      </c>
    </row>
    <row r="2681" spans="6:7">
      <c r="F2681">
        <f>'Template A - Products'!I2681+'Template A - Products'!J2681</f>
        <v>0</v>
      </c>
      <c r="G2681">
        <f>IF('Template A - Products'!H2681="Single",750-'Validation Checks'!F2681,1500-'Validation Checks'!F2681)</f>
        <v>1500</v>
      </c>
    </row>
    <row r="2682" spans="6:7">
      <c r="F2682">
        <f>'Template A - Products'!I2682+'Template A - Products'!J2682</f>
        <v>0</v>
      </c>
      <c r="G2682">
        <f>IF('Template A - Products'!H2682="Single",750-'Validation Checks'!F2682,1500-'Validation Checks'!F2682)</f>
        <v>1500</v>
      </c>
    </row>
    <row r="2683" spans="6:7">
      <c r="F2683">
        <f>'Template A - Products'!I2683+'Template A - Products'!J2683</f>
        <v>0</v>
      </c>
      <c r="G2683">
        <f>IF('Template A - Products'!H2683="Single",750-'Validation Checks'!F2683,1500-'Validation Checks'!F2683)</f>
        <v>1500</v>
      </c>
    </row>
    <row r="2684" spans="6:7">
      <c r="F2684">
        <f>'Template A - Products'!I2684+'Template A - Products'!J2684</f>
        <v>0</v>
      </c>
      <c r="G2684">
        <f>IF('Template A - Products'!H2684="Single",750-'Validation Checks'!F2684,1500-'Validation Checks'!F2684)</f>
        <v>1500</v>
      </c>
    </row>
    <row r="2685" spans="6:7">
      <c r="F2685">
        <f>'Template A - Products'!I2685+'Template A - Products'!J2685</f>
        <v>0</v>
      </c>
      <c r="G2685">
        <f>IF('Template A - Products'!H2685="Single",750-'Validation Checks'!F2685,1500-'Validation Checks'!F2685)</f>
        <v>1500</v>
      </c>
    </row>
    <row r="2686" spans="6:7">
      <c r="F2686">
        <f>'Template A - Products'!I2686+'Template A - Products'!J2686</f>
        <v>0</v>
      </c>
      <c r="G2686">
        <f>IF('Template A - Products'!H2686="Single",750-'Validation Checks'!F2686,1500-'Validation Checks'!F2686)</f>
        <v>1500</v>
      </c>
    </row>
    <row r="2687" spans="6:7">
      <c r="F2687">
        <f>'Template A - Products'!I2687+'Template A - Products'!J2687</f>
        <v>0</v>
      </c>
      <c r="G2687">
        <f>IF('Template A - Products'!H2687="Single",750-'Validation Checks'!F2687,1500-'Validation Checks'!F2687)</f>
        <v>1500</v>
      </c>
    </row>
    <row r="2688" spans="6:7">
      <c r="F2688">
        <f>'Template A - Products'!I2688+'Template A - Products'!J2688</f>
        <v>0</v>
      </c>
      <c r="G2688">
        <f>IF('Template A - Products'!H2688="Single",750-'Validation Checks'!F2688,1500-'Validation Checks'!F2688)</f>
        <v>1500</v>
      </c>
    </row>
    <row r="2689" spans="6:7">
      <c r="F2689">
        <f>'Template A - Products'!I2689+'Template A - Products'!J2689</f>
        <v>0</v>
      </c>
      <c r="G2689">
        <f>IF('Template A - Products'!H2689="Single",750-'Validation Checks'!F2689,1500-'Validation Checks'!F2689)</f>
        <v>1500</v>
      </c>
    </row>
    <row r="2690" spans="6:7">
      <c r="F2690">
        <f>'Template A - Products'!I2690+'Template A - Products'!J2690</f>
        <v>0</v>
      </c>
      <c r="G2690">
        <f>IF('Template A - Products'!H2690="Single",750-'Validation Checks'!F2690,1500-'Validation Checks'!F2690)</f>
        <v>1500</v>
      </c>
    </row>
    <row r="2691" spans="6:7">
      <c r="F2691">
        <f>'Template A - Products'!I2691+'Template A - Products'!J2691</f>
        <v>0</v>
      </c>
      <c r="G2691">
        <f>IF('Template A - Products'!H2691="Single",750-'Validation Checks'!F2691,1500-'Validation Checks'!F2691)</f>
        <v>1500</v>
      </c>
    </row>
    <row r="2692" spans="6:7">
      <c r="F2692">
        <f>'Template A - Products'!I2692+'Template A - Products'!J2692</f>
        <v>0</v>
      </c>
      <c r="G2692">
        <f>IF('Template A - Products'!H2692="Single",750-'Validation Checks'!F2692,1500-'Validation Checks'!F2692)</f>
        <v>1500</v>
      </c>
    </row>
    <row r="2693" spans="6:7">
      <c r="F2693">
        <f>'Template A - Products'!I2693+'Template A - Products'!J2693</f>
        <v>0</v>
      </c>
      <c r="G2693">
        <f>IF('Template A - Products'!H2693="Single",750-'Validation Checks'!F2693,1500-'Validation Checks'!F2693)</f>
        <v>1500</v>
      </c>
    </row>
    <row r="2694" spans="6:7">
      <c r="F2694">
        <f>'Template A - Products'!I2694+'Template A - Products'!J2694</f>
        <v>0</v>
      </c>
      <c r="G2694">
        <f>IF('Template A - Products'!H2694="Single",750-'Validation Checks'!F2694,1500-'Validation Checks'!F2694)</f>
        <v>1500</v>
      </c>
    </row>
    <row r="2695" spans="6:7">
      <c r="F2695">
        <f>'Template A - Products'!I2695+'Template A - Products'!J2695</f>
        <v>0</v>
      </c>
      <c r="G2695">
        <f>IF('Template A - Products'!H2695="Single",750-'Validation Checks'!F2695,1500-'Validation Checks'!F2695)</f>
        <v>1500</v>
      </c>
    </row>
    <row r="2696" spans="6:7">
      <c r="F2696">
        <f>'Template A - Products'!I2696+'Template A - Products'!J2696</f>
        <v>0</v>
      </c>
      <c r="G2696">
        <f>IF('Template A - Products'!H2696="Single",750-'Validation Checks'!F2696,1500-'Validation Checks'!F2696)</f>
        <v>1500</v>
      </c>
    </row>
    <row r="2697" spans="6:7">
      <c r="F2697">
        <f>'Template A - Products'!I2697+'Template A - Products'!J2697</f>
        <v>0</v>
      </c>
      <c r="G2697">
        <f>IF('Template A - Products'!H2697="Single",750-'Validation Checks'!F2697,1500-'Validation Checks'!F2697)</f>
        <v>1500</v>
      </c>
    </row>
    <row r="2698" spans="6:7">
      <c r="F2698">
        <f>'Template A - Products'!I2698+'Template A - Products'!J2698</f>
        <v>0</v>
      </c>
      <c r="G2698">
        <f>IF('Template A - Products'!H2698="Single",750-'Validation Checks'!F2698,1500-'Validation Checks'!F2698)</f>
        <v>1500</v>
      </c>
    </row>
    <row r="2699" spans="6:7">
      <c r="F2699">
        <f>'Template A - Products'!I2699+'Template A - Products'!J2699</f>
        <v>0</v>
      </c>
      <c r="G2699">
        <f>IF('Template A - Products'!H2699="Single",750-'Validation Checks'!F2699,1500-'Validation Checks'!F2699)</f>
        <v>1500</v>
      </c>
    </row>
    <row r="2700" spans="6:7">
      <c r="F2700">
        <f>'Template A - Products'!I2700+'Template A - Products'!J2700</f>
        <v>0</v>
      </c>
      <c r="G2700">
        <f>IF('Template A - Products'!H2700="Single",750-'Validation Checks'!F2700,1500-'Validation Checks'!F2700)</f>
        <v>1500</v>
      </c>
    </row>
    <row r="2701" spans="6:7">
      <c r="F2701">
        <f>'Template A - Products'!I2701+'Template A - Products'!J2701</f>
        <v>0</v>
      </c>
      <c r="G2701">
        <f>IF('Template A - Products'!H2701="Single",750-'Validation Checks'!F2701,1500-'Validation Checks'!F2701)</f>
        <v>1500</v>
      </c>
    </row>
    <row r="2702" spans="6:7">
      <c r="F2702">
        <f>'Template A - Products'!I2702+'Template A - Products'!J2702</f>
        <v>0</v>
      </c>
      <c r="G2702">
        <f>IF('Template A - Products'!H2702="Single",750-'Validation Checks'!F2702,1500-'Validation Checks'!F2702)</f>
        <v>1500</v>
      </c>
    </row>
    <row r="2703" spans="6:7">
      <c r="F2703">
        <f>'Template A - Products'!I2703+'Template A - Products'!J2703</f>
        <v>0</v>
      </c>
      <c r="G2703">
        <f>IF('Template A - Products'!H2703="Single",750-'Validation Checks'!F2703,1500-'Validation Checks'!F2703)</f>
        <v>1500</v>
      </c>
    </row>
    <row r="2704" spans="6:7">
      <c r="F2704">
        <f>'Template A - Products'!I2704+'Template A - Products'!J2704</f>
        <v>0</v>
      </c>
      <c r="G2704">
        <f>IF('Template A - Products'!H2704="Single",750-'Validation Checks'!F2704,1500-'Validation Checks'!F2704)</f>
        <v>1500</v>
      </c>
    </row>
    <row r="2705" spans="6:7">
      <c r="F2705">
        <f>'Template A - Products'!I2705+'Template A - Products'!J2705</f>
        <v>0</v>
      </c>
      <c r="G2705">
        <f>IF('Template A - Products'!H2705="Single",750-'Validation Checks'!F2705,1500-'Validation Checks'!F2705)</f>
        <v>1500</v>
      </c>
    </row>
    <row r="2706" spans="6:7">
      <c r="F2706">
        <f>'Template A - Products'!I2706+'Template A - Products'!J2706</f>
        <v>0</v>
      </c>
      <c r="G2706">
        <f>IF('Template A - Products'!H2706="Single",750-'Validation Checks'!F2706,1500-'Validation Checks'!F2706)</f>
        <v>1500</v>
      </c>
    </row>
    <row r="2707" spans="6:7">
      <c r="F2707">
        <f>'Template A - Products'!I2707+'Template A - Products'!J2707</f>
        <v>0</v>
      </c>
      <c r="G2707">
        <f>IF('Template A - Products'!H2707="Single",750-'Validation Checks'!F2707,1500-'Validation Checks'!F2707)</f>
        <v>1500</v>
      </c>
    </row>
    <row r="2708" spans="6:7">
      <c r="F2708">
        <f>'Template A - Products'!I2708+'Template A - Products'!J2708</f>
        <v>0</v>
      </c>
      <c r="G2708">
        <f>IF('Template A - Products'!H2708="Single",750-'Validation Checks'!F2708,1500-'Validation Checks'!F2708)</f>
        <v>1500</v>
      </c>
    </row>
    <row r="2709" spans="6:7">
      <c r="F2709">
        <f>'Template A - Products'!I2709+'Template A - Products'!J2709</f>
        <v>0</v>
      </c>
      <c r="G2709">
        <f>IF('Template A - Products'!H2709="Single",750-'Validation Checks'!F2709,1500-'Validation Checks'!F2709)</f>
        <v>1500</v>
      </c>
    </row>
    <row r="2710" spans="6:7">
      <c r="F2710">
        <f>'Template A - Products'!I2710+'Template A - Products'!J2710</f>
        <v>0</v>
      </c>
      <c r="G2710">
        <f>IF('Template A - Products'!H2710="Single",750-'Validation Checks'!F2710,1500-'Validation Checks'!F2710)</f>
        <v>1500</v>
      </c>
    </row>
    <row r="2711" spans="6:7">
      <c r="F2711">
        <f>'Template A - Products'!I2711+'Template A - Products'!J2711</f>
        <v>0</v>
      </c>
      <c r="G2711">
        <f>IF('Template A - Products'!H2711="Single",750-'Validation Checks'!F2711,1500-'Validation Checks'!F2711)</f>
        <v>1500</v>
      </c>
    </row>
    <row r="2712" spans="6:7">
      <c r="F2712">
        <f>'Template A - Products'!I2712+'Template A - Products'!J2712</f>
        <v>0</v>
      </c>
      <c r="G2712">
        <f>IF('Template A - Products'!H2712="Single",750-'Validation Checks'!F2712,1500-'Validation Checks'!F2712)</f>
        <v>1500</v>
      </c>
    </row>
    <row r="2713" spans="6:7">
      <c r="F2713">
        <f>'Template A - Products'!I2713+'Template A - Products'!J2713</f>
        <v>0</v>
      </c>
      <c r="G2713">
        <f>IF('Template A - Products'!H2713="Single",750-'Validation Checks'!F2713,1500-'Validation Checks'!F2713)</f>
        <v>1500</v>
      </c>
    </row>
    <row r="2714" spans="6:7">
      <c r="F2714">
        <f>'Template A - Products'!I2714+'Template A - Products'!J2714</f>
        <v>0</v>
      </c>
      <c r="G2714">
        <f>IF('Template A - Products'!H2714="Single",750-'Validation Checks'!F2714,1500-'Validation Checks'!F2714)</f>
        <v>1500</v>
      </c>
    </row>
    <row r="2715" spans="6:7">
      <c r="F2715">
        <f>'Template A - Products'!I2715+'Template A - Products'!J2715</f>
        <v>0</v>
      </c>
      <c r="G2715">
        <f>IF('Template A - Products'!H2715="Single",750-'Validation Checks'!F2715,1500-'Validation Checks'!F2715)</f>
        <v>1500</v>
      </c>
    </row>
    <row r="2716" spans="6:7">
      <c r="F2716">
        <f>'Template A - Products'!I2716+'Template A - Products'!J2716</f>
        <v>0</v>
      </c>
      <c r="G2716">
        <f>IF('Template A - Products'!H2716="Single",750-'Validation Checks'!F2716,1500-'Validation Checks'!F2716)</f>
        <v>1500</v>
      </c>
    </row>
    <row r="2717" spans="6:7">
      <c r="F2717">
        <f>'Template A - Products'!I2717+'Template A - Products'!J2717</f>
        <v>0</v>
      </c>
      <c r="G2717">
        <f>IF('Template A - Products'!H2717="Single",750-'Validation Checks'!F2717,1500-'Validation Checks'!F2717)</f>
        <v>1500</v>
      </c>
    </row>
    <row r="2718" spans="6:7">
      <c r="F2718">
        <f>'Template A - Products'!I2718+'Template A - Products'!J2718</f>
        <v>0</v>
      </c>
      <c r="G2718">
        <f>IF('Template A - Products'!H2718="Single",750-'Validation Checks'!F2718,1500-'Validation Checks'!F2718)</f>
        <v>1500</v>
      </c>
    </row>
    <row r="2719" spans="6:7">
      <c r="F2719">
        <f>'Template A - Products'!I2719+'Template A - Products'!J2719</f>
        <v>0</v>
      </c>
      <c r="G2719">
        <f>IF('Template A - Products'!H2719="Single",750-'Validation Checks'!F2719,1500-'Validation Checks'!F2719)</f>
        <v>1500</v>
      </c>
    </row>
    <row r="2720" spans="6:7">
      <c r="F2720">
        <f>'Template A - Products'!I2720+'Template A - Products'!J2720</f>
        <v>0</v>
      </c>
      <c r="G2720">
        <f>IF('Template A - Products'!H2720="Single",750-'Validation Checks'!F2720,1500-'Validation Checks'!F2720)</f>
        <v>1500</v>
      </c>
    </row>
    <row r="2721" spans="6:7">
      <c r="F2721">
        <f>'Template A - Products'!I2721+'Template A - Products'!J2721</f>
        <v>0</v>
      </c>
      <c r="G2721">
        <f>IF('Template A - Products'!H2721="Single",750-'Validation Checks'!F2721,1500-'Validation Checks'!F2721)</f>
        <v>1500</v>
      </c>
    </row>
    <row r="2722" spans="6:7">
      <c r="F2722">
        <f>'Template A - Products'!I2722+'Template A - Products'!J2722</f>
        <v>0</v>
      </c>
      <c r="G2722">
        <f>IF('Template A - Products'!H2722="Single",750-'Validation Checks'!F2722,1500-'Validation Checks'!F2722)</f>
        <v>1500</v>
      </c>
    </row>
    <row r="2723" spans="6:7">
      <c r="F2723">
        <f>'Template A - Products'!I2723+'Template A - Products'!J2723</f>
        <v>0</v>
      </c>
      <c r="G2723">
        <f>IF('Template A - Products'!H2723="Single",750-'Validation Checks'!F2723,1500-'Validation Checks'!F2723)</f>
        <v>1500</v>
      </c>
    </row>
    <row r="2724" spans="6:7">
      <c r="F2724">
        <f>'Template A - Products'!I2724+'Template A - Products'!J2724</f>
        <v>0</v>
      </c>
      <c r="G2724">
        <f>IF('Template A - Products'!H2724="Single",750-'Validation Checks'!F2724,1500-'Validation Checks'!F2724)</f>
        <v>1500</v>
      </c>
    </row>
    <row r="2725" spans="6:7">
      <c r="F2725">
        <f>'Template A - Products'!I2725+'Template A - Products'!J2725</f>
        <v>0</v>
      </c>
      <c r="G2725">
        <f>IF('Template A - Products'!H2725="Single",750-'Validation Checks'!F2725,1500-'Validation Checks'!F2725)</f>
        <v>1500</v>
      </c>
    </row>
    <row r="2726" spans="6:7">
      <c r="F2726">
        <f>'Template A - Products'!I2726+'Template A - Products'!J2726</f>
        <v>0</v>
      </c>
      <c r="G2726">
        <f>IF('Template A - Products'!H2726="Single",750-'Validation Checks'!F2726,1500-'Validation Checks'!F2726)</f>
        <v>1500</v>
      </c>
    </row>
    <row r="2727" spans="6:7">
      <c r="F2727">
        <f>'Template A - Products'!I2727+'Template A - Products'!J2727</f>
        <v>0</v>
      </c>
      <c r="G2727">
        <f>IF('Template A - Products'!H2727="Single",750-'Validation Checks'!F2727,1500-'Validation Checks'!F2727)</f>
        <v>1500</v>
      </c>
    </row>
    <row r="2728" spans="6:7">
      <c r="F2728">
        <f>'Template A - Products'!I2728+'Template A - Products'!J2728</f>
        <v>0</v>
      </c>
      <c r="G2728">
        <f>IF('Template A - Products'!H2728="Single",750-'Validation Checks'!F2728,1500-'Validation Checks'!F2728)</f>
        <v>1500</v>
      </c>
    </row>
    <row r="2729" spans="6:7">
      <c r="F2729">
        <f>'Template A - Products'!I2729+'Template A - Products'!J2729</f>
        <v>0</v>
      </c>
      <c r="G2729">
        <f>IF('Template A - Products'!H2729="Single",750-'Validation Checks'!F2729,1500-'Validation Checks'!F2729)</f>
        <v>1500</v>
      </c>
    </row>
    <row r="2730" spans="6:7">
      <c r="F2730">
        <f>'Template A - Products'!I2730+'Template A - Products'!J2730</f>
        <v>0</v>
      </c>
      <c r="G2730">
        <f>IF('Template A - Products'!H2730="Single",750-'Validation Checks'!F2730,1500-'Validation Checks'!F2730)</f>
        <v>1500</v>
      </c>
    </row>
    <row r="2731" spans="6:7">
      <c r="F2731">
        <f>'Template A - Products'!I2731+'Template A - Products'!J2731</f>
        <v>0</v>
      </c>
      <c r="G2731">
        <f>IF('Template A - Products'!H2731="Single",750-'Validation Checks'!F2731,1500-'Validation Checks'!F2731)</f>
        <v>1500</v>
      </c>
    </row>
    <row r="2732" spans="6:7">
      <c r="F2732">
        <f>'Template A - Products'!I2732+'Template A - Products'!J2732</f>
        <v>0</v>
      </c>
      <c r="G2732">
        <f>IF('Template A - Products'!H2732="Single",750-'Validation Checks'!F2732,1500-'Validation Checks'!F2732)</f>
        <v>1500</v>
      </c>
    </row>
    <row r="2733" spans="6:7">
      <c r="F2733">
        <f>'Template A - Products'!I2733+'Template A - Products'!J2733</f>
        <v>0</v>
      </c>
      <c r="G2733">
        <f>IF('Template A - Products'!H2733="Single",750-'Validation Checks'!F2733,1500-'Validation Checks'!F2733)</f>
        <v>1500</v>
      </c>
    </row>
    <row r="2734" spans="6:7">
      <c r="F2734">
        <f>'Template A - Products'!I2734+'Template A - Products'!J2734</f>
        <v>0</v>
      </c>
      <c r="G2734">
        <f>IF('Template A - Products'!H2734="Single",750-'Validation Checks'!F2734,1500-'Validation Checks'!F2734)</f>
        <v>1500</v>
      </c>
    </row>
    <row r="2735" spans="6:7">
      <c r="F2735">
        <f>'Template A - Products'!I2735+'Template A - Products'!J2735</f>
        <v>0</v>
      </c>
      <c r="G2735">
        <f>IF('Template A - Products'!H2735="Single",750-'Validation Checks'!F2735,1500-'Validation Checks'!F2735)</f>
        <v>1500</v>
      </c>
    </row>
    <row r="2736" spans="6:7">
      <c r="F2736">
        <f>'Template A - Products'!I2736+'Template A - Products'!J2736</f>
        <v>0</v>
      </c>
      <c r="G2736">
        <f>IF('Template A - Products'!H2736="Single",750-'Validation Checks'!F2736,1500-'Validation Checks'!F2736)</f>
        <v>1500</v>
      </c>
    </row>
    <row r="2737" spans="6:7">
      <c r="F2737">
        <f>'Template A - Products'!I2737+'Template A - Products'!J2737</f>
        <v>0</v>
      </c>
      <c r="G2737">
        <f>IF('Template A - Products'!H2737="Single",750-'Validation Checks'!F2737,1500-'Validation Checks'!F2737)</f>
        <v>1500</v>
      </c>
    </row>
    <row r="2738" spans="6:7">
      <c r="F2738">
        <f>'Template A - Products'!I2738+'Template A - Products'!J2738</f>
        <v>0</v>
      </c>
      <c r="G2738">
        <f>IF('Template A - Products'!H2738="Single",750-'Validation Checks'!F2738,1500-'Validation Checks'!F2738)</f>
        <v>1500</v>
      </c>
    </row>
    <row r="2739" spans="6:7">
      <c r="F2739">
        <f>'Template A - Products'!I2739+'Template A - Products'!J2739</f>
        <v>0</v>
      </c>
      <c r="G2739">
        <f>IF('Template A - Products'!H2739="Single",750-'Validation Checks'!F2739,1500-'Validation Checks'!F2739)</f>
        <v>1500</v>
      </c>
    </row>
    <row r="2740" spans="6:7">
      <c r="F2740">
        <f>'Template A - Products'!I2740+'Template A - Products'!J2740</f>
        <v>0</v>
      </c>
      <c r="G2740">
        <f>IF('Template A - Products'!H2740="Single",750-'Validation Checks'!F2740,1500-'Validation Checks'!F2740)</f>
        <v>1500</v>
      </c>
    </row>
    <row r="2741" spans="6:7">
      <c r="F2741">
        <f>'Template A - Products'!I2741+'Template A - Products'!J2741</f>
        <v>0</v>
      </c>
      <c r="G2741">
        <f>IF('Template A - Products'!H2741="Single",750-'Validation Checks'!F2741,1500-'Validation Checks'!F2741)</f>
        <v>1500</v>
      </c>
    </row>
    <row r="2742" spans="6:7">
      <c r="F2742">
        <f>'Template A - Products'!I2742+'Template A - Products'!J2742</f>
        <v>0</v>
      </c>
      <c r="G2742">
        <f>IF('Template A - Products'!H2742="Single",750-'Validation Checks'!F2742,1500-'Validation Checks'!F2742)</f>
        <v>1500</v>
      </c>
    </row>
    <row r="2743" spans="6:7">
      <c r="F2743">
        <f>'Template A - Products'!I2743+'Template A - Products'!J2743</f>
        <v>0</v>
      </c>
      <c r="G2743">
        <f>IF('Template A - Products'!H2743="Single",750-'Validation Checks'!F2743,1500-'Validation Checks'!F2743)</f>
        <v>1500</v>
      </c>
    </row>
    <row r="2744" spans="6:7">
      <c r="F2744">
        <f>'Template A - Products'!I2744+'Template A - Products'!J2744</f>
        <v>0</v>
      </c>
      <c r="G2744">
        <f>IF('Template A - Products'!H2744="Single",750-'Validation Checks'!F2744,1500-'Validation Checks'!F2744)</f>
        <v>1500</v>
      </c>
    </row>
    <row r="2745" spans="6:7">
      <c r="F2745">
        <f>'Template A - Products'!I2745+'Template A - Products'!J2745</f>
        <v>0</v>
      </c>
      <c r="G2745">
        <f>IF('Template A - Products'!H2745="Single",750-'Validation Checks'!F2745,1500-'Validation Checks'!F2745)</f>
        <v>1500</v>
      </c>
    </row>
    <row r="2746" spans="6:7">
      <c r="F2746">
        <f>'Template A - Products'!I2746+'Template A - Products'!J2746</f>
        <v>0</v>
      </c>
      <c r="G2746">
        <f>IF('Template A - Products'!H2746="Single",750-'Validation Checks'!F2746,1500-'Validation Checks'!F2746)</f>
        <v>1500</v>
      </c>
    </row>
    <row r="2747" spans="6:7">
      <c r="F2747">
        <f>'Template A - Products'!I2747+'Template A - Products'!J2747</f>
        <v>0</v>
      </c>
      <c r="G2747">
        <f>IF('Template A - Products'!H2747="Single",750-'Validation Checks'!F2747,1500-'Validation Checks'!F2747)</f>
        <v>1500</v>
      </c>
    </row>
    <row r="2748" spans="6:7">
      <c r="F2748">
        <f>'Template A - Products'!I2748+'Template A - Products'!J2748</f>
        <v>0</v>
      </c>
      <c r="G2748">
        <f>IF('Template A - Products'!H2748="Single",750-'Validation Checks'!F2748,1500-'Validation Checks'!F2748)</f>
        <v>1500</v>
      </c>
    </row>
    <row r="2749" spans="6:7">
      <c r="F2749">
        <f>'Template A - Products'!I2749+'Template A - Products'!J2749</f>
        <v>0</v>
      </c>
      <c r="G2749">
        <f>IF('Template A - Products'!H2749="Single",750-'Validation Checks'!F2749,1500-'Validation Checks'!F2749)</f>
        <v>1500</v>
      </c>
    </row>
    <row r="2750" spans="6:7">
      <c r="F2750">
        <f>'Template A - Products'!I2750+'Template A - Products'!J2750</f>
        <v>0</v>
      </c>
      <c r="G2750">
        <f>IF('Template A - Products'!H2750="Single",750-'Validation Checks'!F2750,1500-'Validation Checks'!F2750)</f>
        <v>1500</v>
      </c>
    </row>
    <row r="2751" spans="6:7">
      <c r="F2751">
        <f>'Template A - Products'!I2751+'Template A - Products'!J2751</f>
        <v>0</v>
      </c>
      <c r="G2751">
        <f>IF('Template A - Products'!H2751="Single",750-'Validation Checks'!F2751,1500-'Validation Checks'!F2751)</f>
        <v>1500</v>
      </c>
    </row>
    <row r="2752" spans="6:7">
      <c r="F2752">
        <f>'Template A - Products'!I2752+'Template A - Products'!J2752</f>
        <v>0</v>
      </c>
      <c r="G2752">
        <f>IF('Template A - Products'!H2752="Single",750-'Validation Checks'!F2752,1500-'Validation Checks'!F2752)</f>
        <v>1500</v>
      </c>
    </row>
    <row r="2753" spans="6:7">
      <c r="F2753">
        <f>'Template A - Products'!I2753+'Template A - Products'!J2753</f>
        <v>0</v>
      </c>
      <c r="G2753">
        <f>IF('Template A - Products'!H2753="Single",750-'Validation Checks'!F2753,1500-'Validation Checks'!F2753)</f>
        <v>1500</v>
      </c>
    </row>
    <row r="2754" spans="6:7">
      <c r="F2754">
        <f>'Template A - Products'!I2754+'Template A - Products'!J2754</f>
        <v>0</v>
      </c>
      <c r="G2754">
        <f>IF('Template A - Products'!H2754="Single",750-'Validation Checks'!F2754,1500-'Validation Checks'!F2754)</f>
        <v>1500</v>
      </c>
    </row>
    <row r="2755" spans="6:7">
      <c r="F2755">
        <f>'Template A - Products'!I2755+'Template A - Products'!J2755</f>
        <v>0</v>
      </c>
      <c r="G2755">
        <f>IF('Template A - Products'!H2755="Single",750-'Validation Checks'!F2755,1500-'Validation Checks'!F2755)</f>
        <v>1500</v>
      </c>
    </row>
    <row r="2756" spans="6:7">
      <c r="F2756">
        <f>'Template A - Products'!I2756+'Template A - Products'!J2756</f>
        <v>0</v>
      </c>
      <c r="G2756">
        <f>IF('Template A - Products'!H2756="Single",750-'Validation Checks'!F2756,1500-'Validation Checks'!F2756)</f>
        <v>1500</v>
      </c>
    </row>
    <row r="2757" spans="6:7">
      <c r="F2757">
        <f>'Template A - Products'!I2757+'Template A - Products'!J2757</f>
        <v>0</v>
      </c>
      <c r="G2757">
        <f>IF('Template A - Products'!H2757="Single",750-'Validation Checks'!F2757,1500-'Validation Checks'!F2757)</f>
        <v>1500</v>
      </c>
    </row>
    <row r="2758" spans="6:7">
      <c r="F2758">
        <f>'Template A - Products'!I2758+'Template A - Products'!J2758</f>
        <v>0</v>
      </c>
      <c r="G2758">
        <f>IF('Template A - Products'!H2758="Single",750-'Validation Checks'!F2758,1500-'Validation Checks'!F2758)</f>
        <v>1500</v>
      </c>
    </row>
    <row r="2759" spans="6:7">
      <c r="F2759">
        <f>'Template A - Products'!I2759+'Template A - Products'!J2759</f>
        <v>0</v>
      </c>
      <c r="G2759">
        <f>IF('Template A - Products'!H2759="Single",750-'Validation Checks'!F2759,1500-'Validation Checks'!F2759)</f>
        <v>1500</v>
      </c>
    </row>
    <row r="2760" spans="6:7">
      <c r="F2760">
        <f>'Template A - Products'!I2760+'Template A - Products'!J2760</f>
        <v>0</v>
      </c>
      <c r="G2760">
        <f>IF('Template A - Products'!H2760="Single",750-'Validation Checks'!F2760,1500-'Validation Checks'!F2760)</f>
        <v>1500</v>
      </c>
    </row>
    <row r="2761" spans="6:7">
      <c r="F2761">
        <f>'Template A - Products'!I2761+'Template A - Products'!J2761</f>
        <v>0</v>
      </c>
      <c r="G2761">
        <f>IF('Template A - Products'!H2761="Single",750-'Validation Checks'!F2761,1500-'Validation Checks'!F2761)</f>
        <v>1500</v>
      </c>
    </row>
    <row r="2762" spans="6:7">
      <c r="F2762">
        <f>'Template A - Products'!I2762+'Template A - Products'!J2762</f>
        <v>0</v>
      </c>
      <c r="G2762">
        <f>IF('Template A - Products'!H2762="Single",750-'Validation Checks'!F2762,1500-'Validation Checks'!F2762)</f>
        <v>1500</v>
      </c>
    </row>
    <row r="2763" spans="6:7">
      <c r="F2763">
        <f>'Template A - Products'!I2763+'Template A - Products'!J2763</f>
        <v>0</v>
      </c>
      <c r="G2763">
        <f>IF('Template A - Products'!H2763="Single",750-'Validation Checks'!F2763,1500-'Validation Checks'!F2763)</f>
        <v>1500</v>
      </c>
    </row>
    <row r="2764" spans="6:7">
      <c r="F2764">
        <f>'Template A - Products'!I2764+'Template A - Products'!J2764</f>
        <v>0</v>
      </c>
      <c r="G2764">
        <f>IF('Template A - Products'!H2764="Single",750-'Validation Checks'!F2764,1500-'Validation Checks'!F2764)</f>
        <v>1500</v>
      </c>
    </row>
    <row r="2765" spans="6:7">
      <c r="F2765">
        <f>'Template A - Products'!I2765+'Template A - Products'!J2765</f>
        <v>0</v>
      </c>
      <c r="G2765">
        <f>IF('Template A - Products'!H2765="Single",750-'Validation Checks'!F2765,1500-'Validation Checks'!F2765)</f>
        <v>1500</v>
      </c>
    </row>
    <row r="2766" spans="6:7">
      <c r="F2766">
        <f>'Template A - Products'!I2766+'Template A - Products'!J2766</f>
        <v>0</v>
      </c>
      <c r="G2766">
        <f>IF('Template A - Products'!H2766="Single",750-'Validation Checks'!F2766,1500-'Validation Checks'!F2766)</f>
        <v>1500</v>
      </c>
    </row>
    <row r="2767" spans="6:7">
      <c r="F2767">
        <f>'Template A - Products'!I2767+'Template A - Products'!J2767</f>
        <v>0</v>
      </c>
      <c r="G2767">
        <f>IF('Template A - Products'!H2767="Single",750-'Validation Checks'!F2767,1500-'Validation Checks'!F2767)</f>
        <v>1500</v>
      </c>
    </row>
    <row r="2768" spans="6:7">
      <c r="F2768">
        <f>'Template A - Products'!I2768+'Template A - Products'!J2768</f>
        <v>0</v>
      </c>
      <c r="G2768">
        <f>IF('Template A - Products'!H2768="Single",750-'Validation Checks'!F2768,1500-'Validation Checks'!F2768)</f>
        <v>1500</v>
      </c>
    </row>
    <row r="2769" spans="6:7">
      <c r="F2769">
        <f>'Template A - Products'!I2769+'Template A - Products'!J2769</f>
        <v>0</v>
      </c>
      <c r="G2769">
        <f>IF('Template A - Products'!H2769="Single",750-'Validation Checks'!F2769,1500-'Validation Checks'!F2769)</f>
        <v>1500</v>
      </c>
    </row>
    <row r="2770" spans="6:7">
      <c r="F2770">
        <f>'Template A - Products'!I2770+'Template A - Products'!J2770</f>
        <v>0</v>
      </c>
      <c r="G2770">
        <f>IF('Template A - Products'!H2770="Single",750-'Validation Checks'!F2770,1500-'Validation Checks'!F2770)</f>
        <v>1500</v>
      </c>
    </row>
    <row r="2771" spans="6:7">
      <c r="F2771">
        <f>'Template A - Products'!I2771+'Template A - Products'!J2771</f>
        <v>0</v>
      </c>
      <c r="G2771">
        <f>IF('Template A - Products'!H2771="Single",750-'Validation Checks'!F2771,1500-'Validation Checks'!F2771)</f>
        <v>1500</v>
      </c>
    </row>
    <row r="2772" spans="6:7">
      <c r="F2772">
        <f>'Template A - Products'!I2772+'Template A - Products'!J2772</f>
        <v>0</v>
      </c>
      <c r="G2772">
        <f>IF('Template A - Products'!H2772="Single",750-'Validation Checks'!F2772,1500-'Validation Checks'!F2772)</f>
        <v>1500</v>
      </c>
    </row>
    <row r="2773" spans="6:7">
      <c r="F2773">
        <f>'Template A - Products'!I2773+'Template A - Products'!J2773</f>
        <v>0</v>
      </c>
      <c r="G2773">
        <f>IF('Template A - Products'!H2773="Single",750-'Validation Checks'!F2773,1500-'Validation Checks'!F2773)</f>
        <v>1500</v>
      </c>
    </row>
    <row r="2774" spans="6:7">
      <c r="F2774">
        <f>'Template A - Products'!I2774+'Template A - Products'!J2774</f>
        <v>0</v>
      </c>
      <c r="G2774">
        <f>IF('Template A - Products'!H2774="Single",750-'Validation Checks'!F2774,1500-'Validation Checks'!F2774)</f>
        <v>1500</v>
      </c>
    </row>
    <row r="2775" spans="6:7">
      <c r="F2775">
        <f>'Template A - Products'!I2775+'Template A - Products'!J2775</f>
        <v>0</v>
      </c>
      <c r="G2775">
        <f>IF('Template A - Products'!H2775="Single",750-'Validation Checks'!F2775,1500-'Validation Checks'!F2775)</f>
        <v>1500</v>
      </c>
    </row>
    <row r="2776" spans="6:7">
      <c r="F2776">
        <f>'Template A - Products'!I2776+'Template A - Products'!J2776</f>
        <v>0</v>
      </c>
      <c r="G2776">
        <f>IF('Template A - Products'!H2776="Single",750-'Validation Checks'!F2776,1500-'Validation Checks'!F2776)</f>
        <v>1500</v>
      </c>
    </row>
    <row r="2777" spans="6:7">
      <c r="F2777">
        <f>'Template A - Products'!I2777+'Template A - Products'!J2777</f>
        <v>0</v>
      </c>
      <c r="G2777">
        <f>IF('Template A - Products'!H2777="Single",750-'Validation Checks'!F2777,1500-'Validation Checks'!F2777)</f>
        <v>1500</v>
      </c>
    </row>
    <row r="2778" spans="6:7">
      <c r="F2778">
        <f>'Template A - Products'!I2778+'Template A - Products'!J2778</f>
        <v>0</v>
      </c>
      <c r="G2778">
        <f>IF('Template A - Products'!H2778="Single",750-'Validation Checks'!F2778,1500-'Validation Checks'!F2778)</f>
        <v>1500</v>
      </c>
    </row>
    <row r="2779" spans="6:7">
      <c r="F2779">
        <f>'Template A - Products'!I2779+'Template A - Products'!J2779</f>
        <v>0</v>
      </c>
      <c r="G2779">
        <f>IF('Template A - Products'!H2779="Single",750-'Validation Checks'!F2779,1500-'Validation Checks'!F2779)</f>
        <v>1500</v>
      </c>
    </row>
    <row r="2780" spans="6:7">
      <c r="F2780">
        <f>'Template A - Products'!I2780+'Template A - Products'!J2780</f>
        <v>0</v>
      </c>
      <c r="G2780">
        <f>IF('Template A - Products'!H2780="Single",750-'Validation Checks'!F2780,1500-'Validation Checks'!F2780)</f>
        <v>1500</v>
      </c>
    </row>
    <row r="2781" spans="6:7">
      <c r="F2781">
        <f>'Template A - Products'!I2781+'Template A - Products'!J2781</f>
        <v>0</v>
      </c>
      <c r="G2781">
        <f>IF('Template A - Products'!H2781="Single",750-'Validation Checks'!F2781,1500-'Validation Checks'!F2781)</f>
        <v>1500</v>
      </c>
    </row>
    <row r="2782" spans="6:7">
      <c r="F2782">
        <f>'Template A - Products'!I2782+'Template A - Products'!J2782</f>
        <v>0</v>
      </c>
      <c r="G2782">
        <f>IF('Template A - Products'!H2782="Single",750-'Validation Checks'!F2782,1500-'Validation Checks'!F2782)</f>
        <v>1500</v>
      </c>
    </row>
    <row r="2783" spans="6:7">
      <c r="F2783">
        <f>'Template A - Products'!I2783+'Template A - Products'!J2783</f>
        <v>0</v>
      </c>
      <c r="G2783">
        <f>IF('Template A - Products'!H2783="Single",750-'Validation Checks'!F2783,1500-'Validation Checks'!F2783)</f>
        <v>1500</v>
      </c>
    </row>
    <row r="2784" spans="6:7">
      <c r="F2784">
        <f>'Template A - Products'!I2784+'Template A - Products'!J2784</f>
        <v>0</v>
      </c>
      <c r="G2784">
        <f>IF('Template A - Products'!H2784="Single",750-'Validation Checks'!F2784,1500-'Validation Checks'!F2784)</f>
        <v>1500</v>
      </c>
    </row>
    <row r="2785" spans="6:7">
      <c r="F2785">
        <f>'Template A - Products'!I2785+'Template A - Products'!J2785</f>
        <v>0</v>
      </c>
      <c r="G2785">
        <f>IF('Template A - Products'!H2785="Single",750-'Validation Checks'!F2785,1500-'Validation Checks'!F2785)</f>
        <v>1500</v>
      </c>
    </row>
    <row r="2786" spans="6:7">
      <c r="F2786">
        <f>'Template A - Products'!I2786+'Template A - Products'!J2786</f>
        <v>0</v>
      </c>
      <c r="G2786">
        <f>IF('Template A - Products'!H2786="Single",750-'Validation Checks'!F2786,1500-'Validation Checks'!F2786)</f>
        <v>1500</v>
      </c>
    </row>
    <row r="2787" spans="6:7">
      <c r="F2787">
        <f>'Template A - Products'!I2787+'Template A - Products'!J2787</f>
        <v>0</v>
      </c>
      <c r="G2787">
        <f>IF('Template A - Products'!H2787="Single",750-'Validation Checks'!F2787,1500-'Validation Checks'!F2787)</f>
        <v>1500</v>
      </c>
    </row>
    <row r="2788" spans="6:7">
      <c r="F2788">
        <f>'Template A - Products'!I2788+'Template A - Products'!J2788</f>
        <v>0</v>
      </c>
      <c r="G2788">
        <f>IF('Template A - Products'!H2788="Single",750-'Validation Checks'!F2788,1500-'Validation Checks'!F2788)</f>
        <v>1500</v>
      </c>
    </row>
    <row r="2789" spans="6:7">
      <c r="F2789">
        <f>'Template A - Products'!I2789+'Template A - Products'!J2789</f>
        <v>0</v>
      </c>
      <c r="G2789">
        <f>IF('Template A - Products'!H2789="Single",750-'Validation Checks'!F2789,1500-'Validation Checks'!F2789)</f>
        <v>1500</v>
      </c>
    </row>
    <row r="2790" spans="6:7">
      <c r="F2790">
        <f>'Template A - Products'!I2790+'Template A - Products'!J2790</f>
        <v>0</v>
      </c>
      <c r="G2790">
        <f>IF('Template A - Products'!H2790="Single",750-'Validation Checks'!F2790,1500-'Validation Checks'!F2790)</f>
        <v>1500</v>
      </c>
    </row>
    <row r="2791" spans="6:7">
      <c r="F2791">
        <f>'Template A - Products'!I2791+'Template A - Products'!J2791</f>
        <v>0</v>
      </c>
      <c r="G2791">
        <f>IF('Template A - Products'!H2791="Single",750-'Validation Checks'!F2791,1500-'Validation Checks'!F2791)</f>
        <v>1500</v>
      </c>
    </row>
    <row r="2792" spans="6:7">
      <c r="F2792">
        <f>'Template A - Products'!I2792+'Template A - Products'!J2792</f>
        <v>0</v>
      </c>
      <c r="G2792">
        <f>IF('Template A - Products'!H2792="Single",750-'Validation Checks'!F2792,1500-'Validation Checks'!F2792)</f>
        <v>1500</v>
      </c>
    </row>
    <row r="2793" spans="6:7">
      <c r="F2793">
        <f>'Template A - Products'!I2793+'Template A - Products'!J2793</f>
        <v>0</v>
      </c>
      <c r="G2793">
        <f>IF('Template A - Products'!H2793="Single",750-'Validation Checks'!F2793,1500-'Validation Checks'!F2793)</f>
        <v>1500</v>
      </c>
    </row>
    <row r="2794" spans="6:7">
      <c r="F2794">
        <f>'Template A - Products'!I2794+'Template A - Products'!J2794</f>
        <v>0</v>
      </c>
      <c r="G2794">
        <f>IF('Template A - Products'!H2794="Single",750-'Validation Checks'!F2794,1500-'Validation Checks'!F2794)</f>
        <v>1500</v>
      </c>
    </row>
    <row r="2795" spans="6:7">
      <c r="F2795">
        <f>'Template A - Products'!I2795+'Template A - Products'!J2795</f>
        <v>0</v>
      </c>
      <c r="G2795">
        <f>IF('Template A - Products'!H2795="Single",750-'Validation Checks'!F2795,1500-'Validation Checks'!F2795)</f>
        <v>1500</v>
      </c>
    </row>
    <row r="2796" spans="6:7">
      <c r="F2796">
        <f>'Template A - Products'!I2796+'Template A - Products'!J2796</f>
        <v>0</v>
      </c>
      <c r="G2796">
        <f>IF('Template A - Products'!H2796="Single",750-'Validation Checks'!F2796,1500-'Validation Checks'!F2796)</f>
        <v>1500</v>
      </c>
    </row>
    <row r="2797" spans="6:7">
      <c r="F2797">
        <f>'Template A - Products'!I2797+'Template A - Products'!J2797</f>
        <v>0</v>
      </c>
      <c r="G2797">
        <f>IF('Template A - Products'!H2797="Single",750-'Validation Checks'!F2797,1500-'Validation Checks'!F2797)</f>
        <v>1500</v>
      </c>
    </row>
    <row r="2798" spans="6:7">
      <c r="F2798">
        <f>'Template A - Products'!I2798+'Template A - Products'!J2798</f>
        <v>0</v>
      </c>
      <c r="G2798">
        <f>IF('Template A - Products'!H2798="Single",750-'Validation Checks'!F2798,1500-'Validation Checks'!F2798)</f>
        <v>1500</v>
      </c>
    </row>
    <row r="2799" spans="6:7">
      <c r="F2799">
        <f>'Template A - Products'!I2799+'Template A - Products'!J2799</f>
        <v>0</v>
      </c>
      <c r="G2799">
        <f>IF('Template A - Products'!H2799="Single",750-'Validation Checks'!F2799,1500-'Validation Checks'!F2799)</f>
        <v>1500</v>
      </c>
    </row>
    <row r="2800" spans="6:7">
      <c r="F2800">
        <f>'Template A - Products'!I2800+'Template A - Products'!J2800</f>
        <v>0</v>
      </c>
      <c r="G2800">
        <f>IF('Template A - Products'!H2800="Single",750-'Validation Checks'!F2800,1500-'Validation Checks'!F2800)</f>
        <v>1500</v>
      </c>
    </row>
    <row r="2801" spans="6:7">
      <c r="F2801">
        <f>'Template A - Products'!I2801+'Template A - Products'!J2801</f>
        <v>0</v>
      </c>
      <c r="G2801">
        <f>IF('Template A - Products'!H2801="Single",750-'Validation Checks'!F2801,1500-'Validation Checks'!F2801)</f>
        <v>1500</v>
      </c>
    </row>
    <row r="2802" spans="6:7">
      <c r="F2802">
        <f>'Template A - Products'!I2802+'Template A - Products'!J2802</f>
        <v>0</v>
      </c>
      <c r="G2802">
        <f>IF('Template A - Products'!H2802="Single",750-'Validation Checks'!F2802,1500-'Validation Checks'!F2802)</f>
        <v>1500</v>
      </c>
    </row>
    <row r="2803" spans="6:7">
      <c r="F2803">
        <f>'Template A - Products'!I2803+'Template A - Products'!J2803</f>
        <v>0</v>
      </c>
      <c r="G2803">
        <f>IF('Template A - Products'!H2803="Single",750-'Validation Checks'!F2803,1500-'Validation Checks'!F2803)</f>
        <v>1500</v>
      </c>
    </row>
    <row r="2804" spans="6:7">
      <c r="F2804">
        <f>'Template A - Products'!I2804+'Template A - Products'!J2804</f>
        <v>0</v>
      </c>
      <c r="G2804">
        <f>IF('Template A - Products'!H2804="Single",750-'Validation Checks'!F2804,1500-'Validation Checks'!F2804)</f>
        <v>1500</v>
      </c>
    </row>
    <row r="2805" spans="6:7">
      <c r="F2805">
        <f>'Template A - Products'!I2805+'Template A - Products'!J2805</f>
        <v>0</v>
      </c>
      <c r="G2805">
        <f>IF('Template A - Products'!H2805="Single",750-'Validation Checks'!F2805,1500-'Validation Checks'!F2805)</f>
        <v>1500</v>
      </c>
    </row>
    <row r="2806" spans="6:7">
      <c r="F2806">
        <f>'Template A - Products'!I2806+'Template A - Products'!J2806</f>
        <v>0</v>
      </c>
      <c r="G2806">
        <f>IF('Template A - Products'!H2806="Single",750-'Validation Checks'!F2806,1500-'Validation Checks'!F2806)</f>
        <v>1500</v>
      </c>
    </row>
    <row r="2807" spans="6:7">
      <c r="F2807">
        <f>'Template A - Products'!I2807+'Template A - Products'!J2807</f>
        <v>0</v>
      </c>
      <c r="G2807">
        <f>IF('Template A - Products'!H2807="Single",750-'Validation Checks'!F2807,1500-'Validation Checks'!F2807)</f>
        <v>1500</v>
      </c>
    </row>
    <row r="2808" spans="6:7">
      <c r="F2808">
        <f>'Template A - Products'!I2808+'Template A - Products'!J2808</f>
        <v>0</v>
      </c>
      <c r="G2808">
        <f>IF('Template A - Products'!H2808="Single",750-'Validation Checks'!F2808,1500-'Validation Checks'!F2808)</f>
        <v>1500</v>
      </c>
    </row>
    <row r="2809" spans="6:7">
      <c r="F2809">
        <f>'Template A - Products'!I2809+'Template A - Products'!J2809</f>
        <v>0</v>
      </c>
      <c r="G2809">
        <f>IF('Template A - Products'!H2809="Single",750-'Validation Checks'!F2809,1500-'Validation Checks'!F2809)</f>
        <v>1500</v>
      </c>
    </row>
    <row r="2810" spans="6:7">
      <c r="F2810">
        <f>'Template A - Products'!I2810+'Template A - Products'!J2810</f>
        <v>0</v>
      </c>
      <c r="G2810">
        <f>IF('Template A - Products'!H2810="Single",750-'Validation Checks'!F2810,1500-'Validation Checks'!F2810)</f>
        <v>1500</v>
      </c>
    </row>
    <row r="2811" spans="6:7">
      <c r="F2811">
        <f>'Template A - Products'!I2811+'Template A - Products'!J2811</f>
        <v>0</v>
      </c>
      <c r="G2811">
        <f>IF('Template A - Products'!H2811="Single",750-'Validation Checks'!F2811,1500-'Validation Checks'!F2811)</f>
        <v>1500</v>
      </c>
    </row>
    <row r="2812" spans="6:7">
      <c r="F2812">
        <f>'Template A - Products'!I2812+'Template A - Products'!J2812</f>
        <v>0</v>
      </c>
      <c r="G2812">
        <f>IF('Template A - Products'!H2812="Single",750-'Validation Checks'!F2812,1500-'Validation Checks'!F2812)</f>
        <v>1500</v>
      </c>
    </row>
    <row r="2813" spans="6:7">
      <c r="F2813">
        <f>'Template A - Products'!I2813+'Template A - Products'!J2813</f>
        <v>0</v>
      </c>
      <c r="G2813">
        <f>IF('Template A - Products'!H2813="Single",750-'Validation Checks'!F2813,1500-'Validation Checks'!F2813)</f>
        <v>1500</v>
      </c>
    </row>
    <row r="2814" spans="6:7">
      <c r="F2814">
        <f>'Template A - Products'!I2814+'Template A - Products'!J2814</f>
        <v>0</v>
      </c>
      <c r="G2814">
        <f>IF('Template A - Products'!H2814="Single",750-'Validation Checks'!F2814,1500-'Validation Checks'!F2814)</f>
        <v>1500</v>
      </c>
    </row>
    <row r="2815" spans="6:7">
      <c r="F2815">
        <f>'Template A - Products'!I2815+'Template A - Products'!J2815</f>
        <v>0</v>
      </c>
      <c r="G2815">
        <f>IF('Template A - Products'!H2815="Single",750-'Validation Checks'!F2815,1500-'Validation Checks'!F2815)</f>
        <v>1500</v>
      </c>
    </row>
    <row r="2816" spans="6:7">
      <c r="F2816">
        <f>'Template A - Products'!I2816+'Template A - Products'!J2816</f>
        <v>0</v>
      </c>
      <c r="G2816">
        <f>IF('Template A - Products'!H2816="Single",750-'Validation Checks'!F2816,1500-'Validation Checks'!F2816)</f>
        <v>1500</v>
      </c>
    </row>
    <row r="2817" spans="6:7">
      <c r="F2817">
        <f>'Template A - Products'!I2817+'Template A - Products'!J2817</f>
        <v>0</v>
      </c>
      <c r="G2817">
        <f>IF('Template A - Products'!H2817="Single",750-'Validation Checks'!F2817,1500-'Validation Checks'!F2817)</f>
        <v>1500</v>
      </c>
    </row>
    <row r="2818" spans="6:7">
      <c r="F2818">
        <f>'Template A - Products'!I2818+'Template A - Products'!J2818</f>
        <v>0</v>
      </c>
      <c r="G2818">
        <f>IF('Template A - Products'!H2818="Single",750-'Validation Checks'!F2818,1500-'Validation Checks'!F2818)</f>
        <v>1500</v>
      </c>
    </row>
    <row r="2819" spans="6:7">
      <c r="F2819">
        <f>'Template A - Products'!I2819+'Template A - Products'!J2819</f>
        <v>0</v>
      </c>
      <c r="G2819">
        <f>IF('Template A - Products'!H2819="Single",750-'Validation Checks'!F2819,1500-'Validation Checks'!F2819)</f>
        <v>1500</v>
      </c>
    </row>
    <row r="2820" spans="6:7">
      <c r="F2820">
        <f>'Template A - Products'!I2820+'Template A - Products'!J2820</f>
        <v>0</v>
      </c>
      <c r="G2820">
        <f>IF('Template A - Products'!H2820="Single",750-'Validation Checks'!F2820,1500-'Validation Checks'!F2820)</f>
        <v>1500</v>
      </c>
    </row>
    <row r="2821" spans="6:7">
      <c r="F2821">
        <f>'Template A - Products'!I2821+'Template A - Products'!J2821</f>
        <v>0</v>
      </c>
      <c r="G2821">
        <f>IF('Template A - Products'!H2821="Single",750-'Validation Checks'!F2821,1500-'Validation Checks'!F2821)</f>
        <v>1500</v>
      </c>
    </row>
    <row r="2822" spans="6:7">
      <c r="F2822">
        <f>'Template A - Products'!I2822+'Template A - Products'!J2822</f>
        <v>0</v>
      </c>
      <c r="G2822">
        <f>IF('Template A - Products'!H2822="Single",750-'Validation Checks'!F2822,1500-'Validation Checks'!F2822)</f>
        <v>1500</v>
      </c>
    </row>
    <row r="2823" spans="6:7">
      <c r="F2823">
        <f>'Template A - Products'!I2823+'Template A - Products'!J2823</f>
        <v>0</v>
      </c>
      <c r="G2823">
        <f>IF('Template A - Products'!H2823="Single",750-'Validation Checks'!F2823,1500-'Validation Checks'!F2823)</f>
        <v>1500</v>
      </c>
    </row>
    <row r="2824" spans="6:7">
      <c r="F2824">
        <f>'Template A - Products'!I2824+'Template A - Products'!J2824</f>
        <v>0</v>
      </c>
      <c r="G2824">
        <f>IF('Template A - Products'!H2824="Single",750-'Validation Checks'!F2824,1500-'Validation Checks'!F2824)</f>
        <v>1500</v>
      </c>
    </row>
    <row r="2825" spans="6:7">
      <c r="F2825">
        <f>'Template A - Products'!I2825+'Template A - Products'!J2825</f>
        <v>0</v>
      </c>
      <c r="G2825">
        <f>IF('Template A - Products'!H2825="Single",750-'Validation Checks'!F2825,1500-'Validation Checks'!F2825)</f>
        <v>1500</v>
      </c>
    </row>
    <row r="2826" spans="6:7">
      <c r="F2826">
        <f>'Template A - Products'!I2826+'Template A - Products'!J2826</f>
        <v>0</v>
      </c>
      <c r="G2826">
        <f>IF('Template A - Products'!H2826="Single",750-'Validation Checks'!F2826,1500-'Validation Checks'!F2826)</f>
        <v>1500</v>
      </c>
    </row>
    <row r="2827" spans="6:7">
      <c r="F2827">
        <f>'Template A - Products'!I2827+'Template A - Products'!J2827</f>
        <v>0</v>
      </c>
      <c r="G2827">
        <f>IF('Template A - Products'!H2827="Single",750-'Validation Checks'!F2827,1500-'Validation Checks'!F2827)</f>
        <v>1500</v>
      </c>
    </row>
    <row r="2828" spans="6:7">
      <c r="F2828">
        <f>'Template A - Products'!I2828+'Template A - Products'!J2828</f>
        <v>0</v>
      </c>
      <c r="G2828">
        <f>IF('Template A - Products'!H2828="Single",750-'Validation Checks'!F2828,1500-'Validation Checks'!F2828)</f>
        <v>1500</v>
      </c>
    </row>
    <row r="2829" spans="6:7">
      <c r="F2829">
        <f>'Template A - Products'!I2829+'Template A - Products'!J2829</f>
        <v>0</v>
      </c>
      <c r="G2829">
        <f>IF('Template A - Products'!H2829="Single",750-'Validation Checks'!F2829,1500-'Validation Checks'!F2829)</f>
        <v>1500</v>
      </c>
    </row>
    <row r="2830" spans="6:7">
      <c r="F2830">
        <f>'Template A - Products'!I2830+'Template A - Products'!J2830</f>
        <v>0</v>
      </c>
      <c r="G2830">
        <f>IF('Template A - Products'!H2830="Single",750-'Validation Checks'!F2830,1500-'Validation Checks'!F2830)</f>
        <v>1500</v>
      </c>
    </row>
    <row r="2831" spans="6:7">
      <c r="F2831">
        <f>'Template A - Products'!I2831+'Template A - Products'!J2831</f>
        <v>0</v>
      </c>
      <c r="G2831">
        <f>IF('Template A - Products'!H2831="Single",750-'Validation Checks'!F2831,1500-'Validation Checks'!F2831)</f>
        <v>1500</v>
      </c>
    </row>
    <row r="2832" spans="6:7">
      <c r="F2832">
        <f>'Template A - Products'!I2832+'Template A - Products'!J2832</f>
        <v>0</v>
      </c>
      <c r="G2832">
        <f>IF('Template A - Products'!H2832="Single",750-'Validation Checks'!F2832,1500-'Validation Checks'!F2832)</f>
        <v>1500</v>
      </c>
    </row>
    <row r="2833" spans="6:7">
      <c r="F2833">
        <f>'Template A - Products'!I2833+'Template A - Products'!J2833</f>
        <v>0</v>
      </c>
      <c r="G2833">
        <f>IF('Template A - Products'!H2833="Single",750-'Validation Checks'!F2833,1500-'Validation Checks'!F2833)</f>
        <v>1500</v>
      </c>
    </row>
    <row r="2834" spans="6:7">
      <c r="F2834">
        <f>'Template A - Products'!I2834+'Template A - Products'!J2834</f>
        <v>0</v>
      </c>
      <c r="G2834">
        <f>IF('Template A - Products'!H2834="Single",750-'Validation Checks'!F2834,1500-'Validation Checks'!F2834)</f>
        <v>1500</v>
      </c>
    </row>
    <row r="2835" spans="6:7">
      <c r="F2835">
        <f>'Template A - Products'!I2835+'Template A - Products'!J2835</f>
        <v>0</v>
      </c>
      <c r="G2835">
        <f>IF('Template A - Products'!H2835="Single",750-'Validation Checks'!F2835,1500-'Validation Checks'!F2835)</f>
        <v>1500</v>
      </c>
    </row>
    <row r="2836" spans="6:7">
      <c r="F2836">
        <f>'Template A - Products'!I2836+'Template A - Products'!J2836</f>
        <v>0</v>
      </c>
      <c r="G2836">
        <f>IF('Template A - Products'!H2836="Single",750-'Validation Checks'!F2836,1500-'Validation Checks'!F2836)</f>
        <v>1500</v>
      </c>
    </row>
    <row r="2837" spans="6:7">
      <c r="F2837">
        <f>'Template A - Products'!I2837+'Template A - Products'!J2837</f>
        <v>0</v>
      </c>
      <c r="G2837">
        <f>IF('Template A - Products'!H2837="Single",750-'Validation Checks'!F2837,1500-'Validation Checks'!F2837)</f>
        <v>1500</v>
      </c>
    </row>
    <row r="2838" spans="6:7">
      <c r="F2838">
        <f>'Template A - Products'!I2838+'Template A - Products'!J2838</f>
        <v>0</v>
      </c>
      <c r="G2838">
        <f>IF('Template A - Products'!H2838="Single",750-'Validation Checks'!F2838,1500-'Validation Checks'!F2838)</f>
        <v>1500</v>
      </c>
    </row>
    <row r="2839" spans="6:7">
      <c r="F2839">
        <f>'Template A - Products'!I2839+'Template A - Products'!J2839</f>
        <v>0</v>
      </c>
      <c r="G2839">
        <f>IF('Template A - Products'!H2839="Single",750-'Validation Checks'!F2839,1500-'Validation Checks'!F2839)</f>
        <v>1500</v>
      </c>
    </row>
    <row r="2840" spans="6:7">
      <c r="F2840">
        <f>'Template A - Products'!I2840+'Template A - Products'!J2840</f>
        <v>0</v>
      </c>
      <c r="G2840">
        <f>IF('Template A - Products'!H2840="Single",750-'Validation Checks'!F2840,1500-'Validation Checks'!F2840)</f>
        <v>1500</v>
      </c>
    </row>
    <row r="2841" spans="6:7">
      <c r="F2841">
        <f>'Template A - Products'!I2841+'Template A - Products'!J2841</f>
        <v>0</v>
      </c>
      <c r="G2841">
        <f>IF('Template A - Products'!H2841="Single",750-'Validation Checks'!F2841,1500-'Validation Checks'!F2841)</f>
        <v>1500</v>
      </c>
    </row>
    <row r="2842" spans="6:7">
      <c r="F2842">
        <f>'Template A - Products'!I2842+'Template A - Products'!J2842</f>
        <v>0</v>
      </c>
      <c r="G2842">
        <f>IF('Template A - Products'!H2842="Single",750-'Validation Checks'!F2842,1500-'Validation Checks'!F2842)</f>
        <v>1500</v>
      </c>
    </row>
    <row r="2843" spans="6:7">
      <c r="F2843">
        <f>'Template A - Products'!I2843+'Template A - Products'!J2843</f>
        <v>0</v>
      </c>
      <c r="G2843">
        <f>IF('Template A - Products'!H2843="Single",750-'Validation Checks'!F2843,1500-'Validation Checks'!F2843)</f>
        <v>1500</v>
      </c>
    </row>
    <row r="2844" spans="6:7">
      <c r="F2844">
        <f>'Template A - Products'!I2844+'Template A - Products'!J2844</f>
        <v>0</v>
      </c>
      <c r="G2844">
        <f>IF('Template A - Products'!H2844="Single",750-'Validation Checks'!F2844,1500-'Validation Checks'!F2844)</f>
        <v>1500</v>
      </c>
    </row>
    <row r="2845" spans="6:7">
      <c r="F2845">
        <f>'Template A - Products'!I2845+'Template A - Products'!J2845</f>
        <v>0</v>
      </c>
      <c r="G2845">
        <f>IF('Template A - Products'!H2845="Single",750-'Validation Checks'!F2845,1500-'Validation Checks'!F2845)</f>
        <v>1500</v>
      </c>
    </row>
    <row r="2846" spans="6:7">
      <c r="F2846">
        <f>'Template A - Products'!I2846+'Template A - Products'!J2846</f>
        <v>0</v>
      </c>
      <c r="G2846">
        <f>IF('Template A - Products'!H2846="Single",750-'Validation Checks'!F2846,1500-'Validation Checks'!F2846)</f>
        <v>1500</v>
      </c>
    </row>
    <row r="2847" spans="6:7">
      <c r="F2847">
        <f>'Template A - Products'!I2847+'Template A - Products'!J2847</f>
        <v>0</v>
      </c>
      <c r="G2847">
        <f>IF('Template A - Products'!H2847="Single",750-'Validation Checks'!F2847,1500-'Validation Checks'!F2847)</f>
        <v>1500</v>
      </c>
    </row>
    <row r="2848" spans="6:7">
      <c r="F2848">
        <f>'Template A - Products'!I2848+'Template A - Products'!J2848</f>
        <v>0</v>
      </c>
      <c r="G2848">
        <f>IF('Template A - Products'!H2848="Single",750-'Validation Checks'!F2848,1500-'Validation Checks'!F2848)</f>
        <v>1500</v>
      </c>
    </row>
    <row r="2849" spans="6:7">
      <c r="F2849">
        <f>'Template A - Products'!I2849+'Template A - Products'!J2849</f>
        <v>0</v>
      </c>
      <c r="G2849">
        <f>IF('Template A - Products'!H2849="Single",750-'Validation Checks'!F2849,1500-'Validation Checks'!F2849)</f>
        <v>1500</v>
      </c>
    </row>
    <row r="2850" spans="6:7">
      <c r="F2850">
        <f>'Template A - Products'!I2850+'Template A - Products'!J2850</f>
        <v>0</v>
      </c>
      <c r="G2850">
        <f>IF('Template A - Products'!H2850="Single",750-'Validation Checks'!F2850,1500-'Validation Checks'!F2850)</f>
        <v>1500</v>
      </c>
    </row>
    <row r="2851" spans="6:7">
      <c r="F2851">
        <f>'Template A - Products'!I2851+'Template A - Products'!J2851</f>
        <v>0</v>
      </c>
      <c r="G2851">
        <f>IF('Template A - Products'!H2851="Single",750-'Validation Checks'!F2851,1500-'Validation Checks'!F2851)</f>
        <v>1500</v>
      </c>
    </row>
    <row r="2852" spans="6:7">
      <c r="F2852">
        <f>'Template A - Products'!I2852+'Template A - Products'!J2852</f>
        <v>0</v>
      </c>
      <c r="G2852">
        <f>IF('Template A - Products'!H2852="Single",750-'Validation Checks'!F2852,1500-'Validation Checks'!F2852)</f>
        <v>1500</v>
      </c>
    </row>
    <row r="2853" spans="6:7">
      <c r="F2853">
        <f>'Template A - Products'!I2853+'Template A - Products'!J2853</f>
        <v>0</v>
      </c>
      <c r="G2853">
        <f>IF('Template A - Products'!H2853="Single",750-'Validation Checks'!F2853,1500-'Validation Checks'!F2853)</f>
        <v>1500</v>
      </c>
    </row>
    <row r="2854" spans="6:7">
      <c r="F2854">
        <f>'Template A - Products'!I2854+'Template A - Products'!J2854</f>
        <v>0</v>
      </c>
      <c r="G2854">
        <f>IF('Template A - Products'!H2854="Single",750-'Validation Checks'!F2854,1500-'Validation Checks'!F2854)</f>
        <v>1500</v>
      </c>
    </row>
    <row r="2855" spans="6:7">
      <c r="F2855">
        <f>'Template A - Products'!I2855+'Template A - Products'!J2855</f>
        <v>0</v>
      </c>
      <c r="G2855">
        <f>IF('Template A - Products'!H2855="Single",750-'Validation Checks'!F2855,1500-'Validation Checks'!F2855)</f>
        <v>1500</v>
      </c>
    </row>
    <row r="2856" spans="6:7">
      <c r="F2856">
        <f>'Template A - Products'!I2856+'Template A - Products'!J2856</f>
        <v>0</v>
      </c>
      <c r="G2856">
        <f>IF('Template A - Products'!H2856="Single",750-'Validation Checks'!F2856,1500-'Validation Checks'!F2856)</f>
        <v>1500</v>
      </c>
    </row>
    <row r="2857" spans="6:7">
      <c r="F2857">
        <f>'Template A - Products'!I2857+'Template A - Products'!J2857</f>
        <v>0</v>
      </c>
      <c r="G2857">
        <f>IF('Template A - Products'!H2857="Single",750-'Validation Checks'!F2857,1500-'Validation Checks'!F2857)</f>
        <v>1500</v>
      </c>
    </row>
    <row r="2858" spans="6:7">
      <c r="F2858">
        <f>'Template A - Products'!I2858+'Template A - Products'!J2858</f>
        <v>0</v>
      </c>
      <c r="G2858">
        <f>IF('Template A - Products'!H2858="Single",750-'Validation Checks'!F2858,1500-'Validation Checks'!F2858)</f>
        <v>1500</v>
      </c>
    </row>
    <row r="2859" spans="6:7">
      <c r="F2859">
        <f>'Template A - Products'!I2859+'Template A - Products'!J2859</f>
        <v>0</v>
      </c>
      <c r="G2859">
        <f>IF('Template A - Products'!H2859="Single",750-'Validation Checks'!F2859,1500-'Validation Checks'!F2859)</f>
        <v>1500</v>
      </c>
    </row>
    <row r="2860" spans="6:7">
      <c r="F2860">
        <f>'Template A - Products'!I2860+'Template A - Products'!J2860</f>
        <v>0</v>
      </c>
      <c r="G2860">
        <f>IF('Template A - Products'!H2860="Single",750-'Validation Checks'!F2860,1500-'Validation Checks'!F2860)</f>
        <v>1500</v>
      </c>
    </row>
    <row r="2861" spans="6:7">
      <c r="F2861">
        <f>'Template A - Products'!I2861+'Template A - Products'!J2861</f>
        <v>0</v>
      </c>
      <c r="G2861">
        <f>IF('Template A - Products'!H2861="Single",750-'Validation Checks'!F2861,1500-'Validation Checks'!F2861)</f>
        <v>1500</v>
      </c>
    </row>
    <row r="2862" spans="6:7">
      <c r="F2862">
        <f>'Template A - Products'!I2862+'Template A - Products'!J2862</f>
        <v>0</v>
      </c>
      <c r="G2862">
        <f>IF('Template A - Products'!H2862="Single",750-'Validation Checks'!F2862,1500-'Validation Checks'!F2862)</f>
        <v>1500</v>
      </c>
    </row>
    <row r="2863" spans="6:7">
      <c r="F2863">
        <f>'Template A - Products'!I2863+'Template A - Products'!J2863</f>
        <v>0</v>
      </c>
      <c r="G2863">
        <f>IF('Template A - Products'!H2863="Single",750-'Validation Checks'!F2863,1500-'Validation Checks'!F2863)</f>
        <v>1500</v>
      </c>
    </row>
    <row r="2864" spans="6:7">
      <c r="F2864">
        <f>'Template A - Products'!I2864+'Template A - Products'!J2864</f>
        <v>0</v>
      </c>
      <c r="G2864">
        <f>IF('Template A - Products'!H2864="Single",750-'Validation Checks'!F2864,1500-'Validation Checks'!F2864)</f>
        <v>1500</v>
      </c>
    </row>
    <row r="2865" spans="6:7">
      <c r="F2865">
        <f>'Template A - Products'!I2865+'Template A - Products'!J2865</f>
        <v>0</v>
      </c>
      <c r="G2865">
        <f>IF('Template A - Products'!H2865="Single",750-'Validation Checks'!F2865,1500-'Validation Checks'!F2865)</f>
        <v>1500</v>
      </c>
    </row>
    <row r="2866" spans="6:7">
      <c r="F2866">
        <f>'Template A - Products'!I2866+'Template A - Products'!J2866</f>
        <v>0</v>
      </c>
      <c r="G2866">
        <f>IF('Template A - Products'!H2866="Single",750-'Validation Checks'!F2866,1500-'Validation Checks'!F2866)</f>
        <v>1500</v>
      </c>
    </row>
    <row r="2867" spans="6:7">
      <c r="F2867">
        <f>'Template A - Products'!I2867+'Template A - Products'!J2867</f>
        <v>0</v>
      </c>
      <c r="G2867">
        <f>IF('Template A - Products'!H2867="Single",750-'Validation Checks'!F2867,1500-'Validation Checks'!F2867)</f>
        <v>1500</v>
      </c>
    </row>
    <row r="2868" spans="6:7">
      <c r="F2868">
        <f>'Template A - Products'!I2868+'Template A - Products'!J2868</f>
        <v>0</v>
      </c>
      <c r="G2868">
        <f>IF('Template A - Products'!H2868="Single",750-'Validation Checks'!F2868,1500-'Validation Checks'!F2868)</f>
        <v>1500</v>
      </c>
    </row>
    <row r="2869" spans="6:7">
      <c r="F2869">
        <f>'Template A - Products'!I2869+'Template A - Products'!J2869</f>
        <v>0</v>
      </c>
      <c r="G2869">
        <f>IF('Template A - Products'!H2869="Single",750-'Validation Checks'!F2869,1500-'Validation Checks'!F2869)</f>
        <v>1500</v>
      </c>
    </row>
    <row r="2870" spans="6:7">
      <c r="F2870">
        <f>'Template A - Products'!I2870+'Template A - Products'!J2870</f>
        <v>0</v>
      </c>
      <c r="G2870">
        <f>IF('Template A - Products'!H2870="Single",750-'Validation Checks'!F2870,1500-'Validation Checks'!F2870)</f>
        <v>1500</v>
      </c>
    </row>
    <row r="2871" spans="6:7">
      <c r="F2871">
        <f>'Template A - Products'!I2871+'Template A - Products'!J2871</f>
        <v>0</v>
      </c>
      <c r="G2871">
        <f>IF('Template A - Products'!H2871="Single",750-'Validation Checks'!F2871,1500-'Validation Checks'!F2871)</f>
        <v>1500</v>
      </c>
    </row>
    <row r="2872" spans="6:7">
      <c r="F2872">
        <f>'Template A - Products'!I2872+'Template A - Products'!J2872</f>
        <v>0</v>
      </c>
      <c r="G2872">
        <f>IF('Template A - Products'!H2872="Single",750-'Validation Checks'!F2872,1500-'Validation Checks'!F2872)</f>
        <v>1500</v>
      </c>
    </row>
    <row r="2873" spans="6:7">
      <c r="F2873">
        <f>'Template A - Products'!I2873+'Template A - Products'!J2873</f>
        <v>0</v>
      </c>
      <c r="G2873">
        <f>IF('Template A - Products'!H2873="Single",750-'Validation Checks'!F2873,1500-'Validation Checks'!F2873)</f>
        <v>1500</v>
      </c>
    </row>
    <row r="2874" spans="6:7">
      <c r="F2874">
        <f>'Template A - Products'!I2874+'Template A - Products'!J2874</f>
        <v>0</v>
      </c>
      <c r="G2874">
        <f>IF('Template A - Products'!H2874="Single",750-'Validation Checks'!F2874,1500-'Validation Checks'!F2874)</f>
        <v>1500</v>
      </c>
    </row>
    <row r="2875" spans="6:7">
      <c r="F2875">
        <f>'Template A - Products'!I2875+'Template A - Products'!J2875</f>
        <v>0</v>
      </c>
      <c r="G2875">
        <f>IF('Template A - Products'!H2875="Single",750-'Validation Checks'!F2875,1500-'Validation Checks'!F2875)</f>
        <v>1500</v>
      </c>
    </row>
    <row r="2876" spans="6:7">
      <c r="F2876">
        <f>'Template A - Products'!I2876+'Template A - Products'!J2876</f>
        <v>0</v>
      </c>
      <c r="G2876">
        <f>IF('Template A - Products'!H2876="Single",750-'Validation Checks'!F2876,1500-'Validation Checks'!F2876)</f>
        <v>1500</v>
      </c>
    </row>
    <row r="2877" spans="6:7">
      <c r="F2877">
        <f>'Template A - Products'!I2877+'Template A - Products'!J2877</f>
        <v>0</v>
      </c>
      <c r="G2877">
        <f>IF('Template A - Products'!H2877="Single",750-'Validation Checks'!F2877,1500-'Validation Checks'!F2877)</f>
        <v>1500</v>
      </c>
    </row>
    <row r="2878" spans="6:7">
      <c r="F2878">
        <f>'Template A - Products'!I2878+'Template A - Products'!J2878</f>
        <v>0</v>
      </c>
      <c r="G2878">
        <f>IF('Template A - Products'!H2878="Single",750-'Validation Checks'!F2878,1500-'Validation Checks'!F2878)</f>
        <v>1500</v>
      </c>
    </row>
    <row r="2879" spans="6:7">
      <c r="F2879">
        <f>'Template A - Products'!I2879+'Template A - Products'!J2879</f>
        <v>0</v>
      </c>
      <c r="G2879">
        <f>IF('Template A - Products'!H2879="Single",750-'Validation Checks'!F2879,1500-'Validation Checks'!F2879)</f>
        <v>1500</v>
      </c>
    </row>
    <row r="2880" spans="6:7">
      <c r="F2880">
        <f>'Template A - Products'!I2880+'Template A - Products'!J2880</f>
        <v>0</v>
      </c>
      <c r="G2880">
        <f>IF('Template A - Products'!H2880="Single",750-'Validation Checks'!F2880,1500-'Validation Checks'!F2880)</f>
        <v>1500</v>
      </c>
    </row>
    <row r="2881" spans="6:7">
      <c r="F2881">
        <f>'Template A - Products'!I2881+'Template A - Products'!J2881</f>
        <v>0</v>
      </c>
      <c r="G2881">
        <f>IF('Template A - Products'!H2881="Single",750-'Validation Checks'!F2881,1500-'Validation Checks'!F2881)</f>
        <v>1500</v>
      </c>
    </row>
    <row r="2882" spans="6:7">
      <c r="F2882">
        <f>'Template A - Products'!I2882+'Template A - Products'!J2882</f>
        <v>0</v>
      </c>
      <c r="G2882">
        <f>IF('Template A - Products'!H2882="Single",750-'Validation Checks'!F2882,1500-'Validation Checks'!F2882)</f>
        <v>1500</v>
      </c>
    </row>
    <row r="2883" spans="6:7">
      <c r="F2883">
        <f>'Template A - Products'!I2883+'Template A - Products'!J2883</f>
        <v>0</v>
      </c>
      <c r="G2883">
        <f>IF('Template A - Products'!H2883="Single",750-'Validation Checks'!F2883,1500-'Validation Checks'!F2883)</f>
        <v>1500</v>
      </c>
    </row>
    <row r="2884" spans="6:7">
      <c r="F2884">
        <f>'Template A - Products'!I2884+'Template A - Products'!J2884</f>
        <v>0</v>
      </c>
      <c r="G2884">
        <f>IF('Template A - Products'!H2884="Single",750-'Validation Checks'!F2884,1500-'Validation Checks'!F2884)</f>
        <v>1500</v>
      </c>
    </row>
    <row r="2885" spans="6:7">
      <c r="F2885">
        <f>'Template A - Products'!I2885+'Template A - Products'!J2885</f>
        <v>0</v>
      </c>
      <c r="G2885">
        <f>IF('Template A - Products'!H2885="Single",750-'Validation Checks'!F2885,1500-'Validation Checks'!F2885)</f>
        <v>1500</v>
      </c>
    </row>
    <row r="2886" spans="6:7">
      <c r="F2886">
        <f>'Template A - Products'!I2886+'Template A - Products'!J2886</f>
        <v>0</v>
      </c>
      <c r="G2886">
        <f>IF('Template A - Products'!H2886="Single",750-'Validation Checks'!F2886,1500-'Validation Checks'!F2886)</f>
        <v>1500</v>
      </c>
    </row>
    <row r="2887" spans="6:7">
      <c r="F2887">
        <f>'Template A - Products'!I2887+'Template A - Products'!J2887</f>
        <v>0</v>
      </c>
      <c r="G2887">
        <f>IF('Template A - Products'!H2887="Single",750-'Validation Checks'!F2887,1500-'Validation Checks'!F2887)</f>
        <v>1500</v>
      </c>
    </row>
    <row r="2888" spans="6:7">
      <c r="F2888">
        <f>'Template A - Products'!I2888+'Template A - Products'!J2888</f>
        <v>0</v>
      </c>
      <c r="G2888">
        <f>IF('Template A - Products'!H2888="Single",750-'Validation Checks'!F2888,1500-'Validation Checks'!F2888)</f>
        <v>1500</v>
      </c>
    </row>
    <row r="2889" spans="6:7">
      <c r="F2889">
        <f>'Template A - Products'!I2889+'Template A - Products'!J2889</f>
        <v>0</v>
      </c>
      <c r="G2889">
        <f>IF('Template A - Products'!H2889="Single",750-'Validation Checks'!F2889,1500-'Validation Checks'!F2889)</f>
        <v>1500</v>
      </c>
    </row>
    <row r="2890" spans="6:7">
      <c r="F2890">
        <f>'Template A - Products'!I2890+'Template A - Products'!J2890</f>
        <v>0</v>
      </c>
      <c r="G2890">
        <f>IF('Template A - Products'!H2890="Single",750-'Validation Checks'!F2890,1500-'Validation Checks'!F2890)</f>
        <v>1500</v>
      </c>
    </row>
    <row r="2891" spans="6:7">
      <c r="F2891">
        <f>'Template A - Products'!I2891+'Template A - Products'!J2891</f>
        <v>0</v>
      </c>
      <c r="G2891">
        <f>IF('Template A - Products'!H2891="Single",750-'Validation Checks'!F2891,1500-'Validation Checks'!F2891)</f>
        <v>1500</v>
      </c>
    </row>
    <row r="2892" spans="6:7">
      <c r="F2892">
        <f>'Template A - Products'!I2892+'Template A - Products'!J2892</f>
        <v>0</v>
      </c>
      <c r="G2892">
        <f>IF('Template A - Products'!H2892="Single",750-'Validation Checks'!F2892,1500-'Validation Checks'!F2892)</f>
        <v>1500</v>
      </c>
    </row>
    <row r="2893" spans="6:7">
      <c r="F2893">
        <f>'Template A - Products'!I2893+'Template A - Products'!J2893</f>
        <v>0</v>
      </c>
      <c r="G2893">
        <f>IF('Template A - Products'!H2893="Single",750-'Validation Checks'!F2893,1500-'Validation Checks'!F2893)</f>
        <v>1500</v>
      </c>
    </row>
    <row r="2894" spans="6:7">
      <c r="F2894">
        <f>'Template A - Products'!I2894+'Template A - Products'!J2894</f>
        <v>0</v>
      </c>
      <c r="G2894">
        <f>IF('Template A - Products'!H2894="Single",750-'Validation Checks'!F2894,1500-'Validation Checks'!F2894)</f>
        <v>1500</v>
      </c>
    </row>
    <row r="2895" spans="6:7">
      <c r="F2895">
        <f>'Template A - Products'!I2895+'Template A - Products'!J2895</f>
        <v>0</v>
      </c>
      <c r="G2895">
        <f>IF('Template A - Products'!H2895="Single",750-'Validation Checks'!F2895,1500-'Validation Checks'!F2895)</f>
        <v>1500</v>
      </c>
    </row>
    <row r="2896" spans="6:7">
      <c r="F2896">
        <f>'Template A - Products'!I2896+'Template A - Products'!J2896</f>
        <v>0</v>
      </c>
      <c r="G2896">
        <f>IF('Template A - Products'!H2896="Single",750-'Validation Checks'!F2896,1500-'Validation Checks'!F2896)</f>
        <v>1500</v>
      </c>
    </row>
    <row r="2897" spans="6:7">
      <c r="F2897">
        <f>'Template A - Products'!I2897+'Template A - Products'!J2897</f>
        <v>0</v>
      </c>
      <c r="G2897">
        <f>IF('Template A - Products'!H2897="Single",750-'Validation Checks'!F2897,1500-'Validation Checks'!F2897)</f>
        <v>1500</v>
      </c>
    </row>
    <row r="2898" spans="6:7">
      <c r="F2898">
        <f>'Template A - Products'!I2898+'Template A - Products'!J2898</f>
        <v>0</v>
      </c>
      <c r="G2898">
        <f>IF('Template A - Products'!H2898="Single",750-'Validation Checks'!F2898,1500-'Validation Checks'!F2898)</f>
        <v>1500</v>
      </c>
    </row>
    <row r="2899" spans="6:7">
      <c r="F2899">
        <f>'Template A - Products'!I2899+'Template A - Products'!J2899</f>
        <v>0</v>
      </c>
      <c r="G2899">
        <f>IF('Template A - Products'!H2899="Single",750-'Validation Checks'!F2899,1500-'Validation Checks'!F2899)</f>
        <v>1500</v>
      </c>
    </row>
    <row r="2900" spans="6:7">
      <c r="F2900">
        <f>'Template A - Products'!I2900+'Template A - Products'!J2900</f>
        <v>0</v>
      </c>
      <c r="G2900">
        <f>IF('Template A - Products'!H2900="Single",750-'Validation Checks'!F2900,1500-'Validation Checks'!F2900)</f>
        <v>1500</v>
      </c>
    </row>
    <row r="2901" spans="6:7">
      <c r="F2901">
        <f>'Template A - Products'!I2901+'Template A - Products'!J2901</f>
        <v>0</v>
      </c>
      <c r="G2901">
        <f>IF('Template A - Products'!H2901="Single",750-'Validation Checks'!F2901,1500-'Validation Checks'!F2901)</f>
        <v>1500</v>
      </c>
    </row>
    <row r="2902" spans="6:7">
      <c r="F2902">
        <f>'Template A - Products'!I2902+'Template A - Products'!J2902</f>
        <v>0</v>
      </c>
      <c r="G2902">
        <f>IF('Template A - Products'!H2902="Single",750-'Validation Checks'!F2902,1500-'Validation Checks'!F2902)</f>
        <v>1500</v>
      </c>
    </row>
    <row r="2903" spans="6:7">
      <c r="F2903">
        <f>'Template A - Products'!I2903+'Template A - Products'!J2903</f>
        <v>0</v>
      </c>
      <c r="G2903">
        <f>IF('Template A - Products'!H2903="Single",750-'Validation Checks'!F2903,1500-'Validation Checks'!F2903)</f>
        <v>1500</v>
      </c>
    </row>
    <row r="2904" spans="6:7">
      <c r="F2904">
        <f>'Template A - Products'!I2904+'Template A - Products'!J2904</f>
        <v>0</v>
      </c>
      <c r="G2904">
        <f>IF('Template A - Products'!H2904="Single",750-'Validation Checks'!F2904,1500-'Validation Checks'!F2904)</f>
        <v>1500</v>
      </c>
    </row>
    <row r="2905" spans="6:7">
      <c r="F2905">
        <f>'Template A - Products'!I2905+'Template A - Products'!J2905</f>
        <v>0</v>
      </c>
      <c r="G2905">
        <f>IF('Template A - Products'!H2905="Single",750-'Validation Checks'!F2905,1500-'Validation Checks'!F2905)</f>
        <v>1500</v>
      </c>
    </row>
    <row r="2906" spans="6:7">
      <c r="F2906">
        <f>'Template A - Products'!I2906+'Template A - Products'!J2906</f>
        <v>0</v>
      </c>
      <c r="G2906">
        <f>IF('Template A - Products'!H2906="Single",750-'Validation Checks'!F2906,1500-'Validation Checks'!F2906)</f>
        <v>1500</v>
      </c>
    </row>
    <row r="2907" spans="6:7">
      <c r="F2907">
        <f>'Template A - Products'!I2907+'Template A - Products'!J2907</f>
        <v>0</v>
      </c>
      <c r="G2907">
        <f>IF('Template A - Products'!H2907="Single",750-'Validation Checks'!F2907,1500-'Validation Checks'!F2907)</f>
        <v>1500</v>
      </c>
    </row>
    <row r="2908" spans="6:7">
      <c r="F2908">
        <f>'Template A - Products'!I2908+'Template A - Products'!J2908</f>
        <v>0</v>
      </c>
      <c r="G2908">
        <f>IF('Template A - Products'!H2908="Single",750-'Validation Checks'!F2908,1500-'Validation Checks'!F2908)</f>
        <v>1500</v>
      </c>
    </row>
    <row r="2909" spans="6:7">
      <c r="F2909">
        <f>'Template A - Products'!I2909+'Template A - Products'!J2909</f>
        <v>0</v>
      </c>
      <c r="G2909">
        <f>IF('Template A - Products'!H2909="Single",750-'Validation Checks'!F2909,1500-'Validation Checks'!F2909)</f>
        <v>1500</v>
      </c>
    </row>
    <row r="2910" spans="6:7">
      <c r="F2910">
        <f>'Template A - Products'!I2910+'Template A - Products'!J2910</f>
        <v>0</v>
      </c>
      <c r="G2910">
        <f>IF('Template A - Products'!H2910="Single",750-'Validation Checks'!F2910,1500-'Validation Checks'!F2910)</f>
        <v>1500</v>
      </c>
    </row>
    <row r="2911" spans="6:7">
      <c r="F2911">
        <f>'Template A - Products'!I2911+'Template A - Products'!J2911</f>
        <v>0</v>
      </c>
      <c r="G2911">
        <f>IF('Template A - Products'!H2911="Single",750-'Validation Checks'!F2911,1500-'Validation Checks'!F2911)</f>
        <v>1500</v>
      </c>
    </row>
    <row r="2912" spans="6:7">
      <c r="F2912">
        <f>'Template A - Products'!I2912+'Template A - Products'!J2912</f>
        <v>0</v>
      </c>
      <c r="G2912">
        <f>IF('Template A - Products'!H2912="Single",750-'Validation Checks'!F2912,1500-'Validation Checks'!F2912)</f>
        <v>1500</v>
      </c>
    </row>
    <row r="2913" spans="6:7">
      <c r="F2913">
        <f>'Template A - Products'!I2913+'Template A - Products'!J2913</f>
        <v>0</v>
      </c>
      <c r="G2913">
        <f>IF('Template A - Products'!H2913="Single",750-'Validation Checks'!F2913,1500-'Validation Checks'!F2913)</f>
        <v>1500</v>
      </c>
    </row>
    <row r="2914" spans="6:7">
      <c r="F2914">
        <f>'Template A - Products'!I2914+'Template A - Products'!J2914</f>
        <v>0</v>
      </c>
      <c r="G2914">
        <f>IF('Template A - Products'!H2914="Single",750-'Validation Checks'!F2914,1500-'Validation Checks'!F2914)</f>
        <v>1500</v>
      </c>
    </row>
    <row r="2915" spans="6:7">
      <c r="F2915">
        <f>'Template A - Products'!I2915+'Template A - Products'!J2915</f>
        <v>0</v>
      </c>
      <c r="G2915">
        <f>IF('Template A - Products'!H2915="Single",750-'Validation Checks'!F2915,1500-'Validation Checks'!F2915)</f>
        <v>1500</v>
      </c>
    </row>
    <row r="2916" spans="6:7">
      <c r="F2916">
        <f>'Template A - Products'!I2916+'Template A - Products'!J2916</f>
        <v>0</v>
      </c>
      <c r="G2916">
        <f>IF('Template A - Products'!H2916="Single",750-'Validation Checks'!F2916,1500-'Validation Checks'!F2916)</f>
        <v>1500</v>
      </c>
    </row>
    <row r="2917" spans="6:7">
      <c r="F2917">
        <f>'Template A - Products'!I2917+'Template A - Products'!J2917</f>
        <v>0</v>
      </c>
      <c r="G2917">
        <f>IF('Template A - Products'!H2917="Single",750-'Validation Checks'!F2917,1500-'Validation Checks'!F2917)</f>
        <v>1500</v>
      </c>
    </row>
    <row r="2918" spans="6:7">
      <c r="F2918">
        <f>'Template A - Products'!I2918+'Template A - Products'!J2918</f>
        <v>0</v>
      </c>
      <c r="G2918">
        <f>IF('Template A - Products'!H2918="Single",750-'Validation Checks'!F2918,1500-'Validation Checks'!F2918)</f>
        <v>1500</v>
      </c>
    </row>
    <row r="2919" spans="6:7">
      <c r="F2919">
        <f>'Template A - Products'!I2919+'Template A - Products'!J2919</f>
        <v>0</v>
      </c>
      <c r="G2919">
        <f>IF('Template A - Products'!H2919="Single",750-'Validation Checks'!F2919,1500-'Validation Checks'!F2919)</f>
        <v>1500</v>
      </c>
    </row>
    <row r="2920" spans="6:7">
      <c r="F2920">
        <f>'Template A - Products'!I2920+'Template A - Products'!J2920</f>
        <v>0</v>
      </c>
      <c r="G2920">
        <f>IF('Template A - Products'!H2920="Single",750-'Validation Checks'!F2920,1500-'Validation Checks'!F2920)</f>
        <v>1500</v>
      </c>
    </row>
    <row r="2921" spans="6:7">
      <c r="F2921">
        <f>'Template A - Products'!I2921+'Template A - Products'!J2921</f>
        <v>0</v>
      </c>
      <c r="G2921">
        <f>IF('Template A - Products'!H2921="Single",750-'Validation Checks'!F2921,1500-'Validation Checks'!F2921)</f>
        <v>1500</v>
      </c>
    </row>
    <row r="2922" spans="6:7">
      <c r="F2922">
        <f>'Template A - Products'!I2922+'Template A - Products'!J2922</f>
        <v>0</v>
      </c>
      <c r="G2922">
        <f>IF('Template A - Products'!H2922="Single",750-'Validation Checks'!F2922,1500-'Validation Checks'!F2922)</f>
        <v>1500</v>
      </c>
    </row>
    <row r="2923" spans="6:7">
      <c r="F2923">
        <f>'Template A - Products'!I2923+'Template A - Products'!J2923</f>
        <v>0</v>
      </c>
      <c r="G2923">
        <f>IF('Template A - Products'!H2923="Single",750-'Validation Checks'!F2923,1500-'Validation Checks'!F2923)</f>
        <v>1500</v>
      </c>
    </row>
    <row r="2924" spans="6:7">
      <c r="F2924">
        <f>'Template A - Products'!I2924+'Template A - Products'!J2924</f>
        <v>0</v>
      </c>
      <c r="G2924">
        <f>IF('Template A - Products'!H2924="Single",750-'Validation Checks'!F2924,1500-'Validation Checks'!F2924)</f>
        <v>1500</v>
      </c>
    </row>
    <row r="2925" spans="6:7">
      <c r="F2925">
        <f>'Template A - Products'!I2925+'Template A - Products'!J2925</f>
        <v>0</v>
      </c>
      <c r="G2925">
        <f>IF('Template A - Products'!H2925="Single",750-'Validation Checks'!F2925,1500-'Validation Checks'!F2925)</f>
        <v>1500</v>
      </c>
    </row>
    <row r="2926" spans="6:7">
      <c r="F2926">
        <f>'Template A - Products'!I2926+'Template A - Products'!J2926</f>
        <v>0</v>
      </c>
      <c r="G2926">
        <f>IF('Template A - Products'!H2926="Single",750-'Validation Checks'!F2926,1500-'Validation Checks'!F2926)</f>
        <v>1500</v>
      </c>
    </row>
    <row r="2927" spans="6:7">
      <c r="F2927">
        <f>'Template A - Products'!I2927+'Template A - Products'!J2927</f>
        <v>0</v>
      </c>
      <c r="G2927">
        <f>IF('Template A - Products'!H2927="Single",750-'Validation Checks'!F2927,1500-'Validation Checks'!F2927)</f>
        <v>1500</v>
      </c>
    </row>
    <row r="2928" spans="6:7">
      <c r="F2928">
        <f>'Template A - Products'!I2928+'Template A - Products'!J2928</f>
        <v>0</v>
      </c>
      <c r="G2928">
        <f>IF('Template A - Products'!H2928="Single",750-'Validation Checks'!F2928,1500-'Validation Checks'!F2928)</f>
        <v>1500</v>
      </c>
    </row>
    <row r="2929" spans="6:7">
      <c r="F2929">
        <f>'Template A - Products'!I2929+'Template A - Products'!J2929</f>
        <v>0</v>
      </c>
      <c r="G2929">
        <f>IF('Template A - Products'!H2929="Single",750-'Validation Checks'!F2929,1500-'Validation Checks'!F2929)</f>
        <v>1500</v>
      </c>
    </row>
    <row r="2930" spans="6:7">
      <c r="F2930">
        <f>'Template A - Products'!I2930+'Template A - Products'!J2930</f>
        <v>0</v>
      </c>
      <c r="G2930">
        <f>IF('Template A - Products'!H2930="Single",750-'Validation Checks'!F2930,1500-'Validation Checks'!F2930)</f>
        <v>1500</v>
      </c>
    </row>
    <row r="2931" spans="6:7">
      <c r="F2931">
        <f>'Template A - Products'!I2931+'Template A - Products'!J2931</f>
        <v>0</v>
      </c>
      <c r="G2931">
        <f>IF('Template A - Products'!H2931="Single",750-'Validation Checks'!F2931,1500-'Validation Checks'!F2931)</f>
        <v>1500</v>
      </c>
    </row>
    <row r="2932" spans="6:7">
      <c r="F2932">
        <f>'Template A - Products'!I2932+'Template A - Products'!J2932</f>
        <v>0</v>
      </c>
      <c r="G2932">
        <f>IF('Template A - Products'!H2932="Single",750-'Validation Checks'!F2932,1500-'Validation Checks'!F2932)</f>
        <v>1500</v>
      </c>
    </row>
    <row r="2933" spans="6:7">
      <c r="F2933">
        <f>'Template A - Products'!I2933+'Template A - Products'!J2933</f>
        <v>0</v>
      </c>
      <c r="G2933">
        <f>IF('Template A - Products'!H2933="Single",750-'Validation Checks'!F2933,1500-'Validation Checks'!F2933)</f>
        <v>1500</v>
      </c>
    </row>
    <row r="2934" spans="6:7">
      <c r="F2934">
        <f>'Template A - Products'!I2934+'Template A - Products'!J2934</f>
        <v>0</v>
      </c>
      <c r="G2934">
        <f>IF('Template A - Products'!H2934="Single",750-'Validation Checks'!F2934,1500-'Validation Checks'!F2934)</f>
        <v>1500</v>
      </c>
    </row>
    <row r="2935" spans="6:7">
      <c r="F2935">
        <f>'Template A - Products'!I2935+'Template A - Products'!J2935</f>
        <v>0</v>
      </c>
      <c r="G2935">
        <f>IF('Template A - Products'!H2935="Single",750-'Validation Checks'!F2935,1500-'Validation Checks'!F2935)</f>
        <v>1500</v>
      </c>
    </row>
    <row r="2936" spans="6:7">
      <c r="F2936">
        <f>'Template A - Products'!I2936+'Template A - Products'!J2936</f>
        <v>0</v>
      </c>
      <c r="G2936">
        <f>IF('Template A - Products'!H2936="Single",750-'Validation Checks'!F2936,1500-'Validation Checks'!F2936)</f>
        <v>1500</v>
      </c>
    </row>
    <row r="2937" spans="6:7">
      <c r="F2937">
        <f>'Template A - Products'!I2937+'Template A - Products'!J2937</f>
        <v>0</v>
      </c>
      <c r="G2937">
        <f>IF('Template A - Products'!H2937="Single",750-'Validation Checks'!F2937,1500-'Validation Checks'!F2937)</f>
        <v>1500</v>
      </c>
    </row>
    <row r="2938" spans="6:7">
      <c r="F2938">
        <f>'Template A - Products'!I2938+'Template A - Products'!J2938</f>
        <v>0</v>
      </c>
      <c r="G2938">
        <f>IF('Template A - Products'!H2938="Single",750-'Validation Checks'!F2938,1500-'Validation Checks'!F2938)</f>
        <v>1500</v>
      </c>
    </row>
    <row r="2939" spans="6:7">
      <c r="F2939">
        <f>'Template A - Products'!I2939+'Template A - Products'!J2939</f>
        <v>0</v>
      </c>
      <c r="G2939">
        <f>IF('Template A - Products'!H2939="Single",750-'Validation Checks'!F2939,1500-'Validation Checks'!F2939)</f>
        <v>1500</v>
      </c>
    </row>
    <row r="2940" spans="6:7">
      <c r="F2940">
        <f>'Template A - Products'!I2940+'Template A - Products'!J2940</f>
        <v>0</v>
      </c>
      <c r="G2940">
        <f>IF('Template A - Products'!H2940="Single",750-'Validation Checks'!F2940,1500-'Validation Checks'!F2940)</f>
        <v>1500</v>
      </c>
    </row>
    <row r="2941" spans="6:7">
      <c r="F2941">
        <f>'Template A - Products'!I2941+'Template A - Products'!J2941</f>
        <v>0</v>
      </c>
      <c r="G2941">
        <f>IF('Template A - Products'!H2941="Single",750-'Validation Checks'!F2941,1500-'Validation Checks'!F2941)</f>
        <v>1500</v>
      </c>
    </row>
    <row r="2942" spans="6:7">
      <c r="F2942">
        <f>'Template A - Products'!I2942+'Template A - Products'!J2942</f>
        <v>0</v>
      </c>
      <c r="G2942">
        <f>IF('Template A - Products'!H2942="Single",750-'Validation Checks'!F2942,1500-'Validation Checks'!F2942)</f>
        <v>1500</v>
      </c>
    </row>
    <row r="2943" spans="6:7">
      <c r="F2943">
        <f>'Template A - Products'!I2943+'Template A - Products'!J2943</f>
        <v>0</v>
      </c>
      <c r="G2943">
        <f>IF('Template A - Products'!H2943="Single",750-'Validation Checks'!F2943,1500-'Validation Checks'!F2943)</f>
        <v>1500</v>
      </c>
    </row>
    <row r="2944" spans="6:7">
      <c r="F2944">
        <f>'Template A - Products'!I2944+'Template A - Products'!J2944</f>
        <v>0</v>
      </c>
      <c r="G2944">
        <f>IF('Template A - Products'!H2944="Single",750-'Validation Checks'!F2944,1500-'Validation Checks'!F2944)</f>
        <v>1500</v>
      </c>
    </row>
    <row r="2945" spans="6:7">
      <c r="F2945">
        <f>'Template A - Products'!I2945+'Template A - Products'!J2945</f>
        <v>0</v>
      </c>
      <c r="G2945">
        <f>IF('Template A - Products'!H2945="Single",750-'Validation Checks'!F2945,1500-'Validation Checks'!F2945)</f>
        <v>1500</v>
      </c>
    </row>
    <row r="2946" spans="6:7">
      <c r="F2946">
        <f>'Template A - Products'!I2946+'Template A - Products'!J2946</f>
        <v>0</v>
      </c>
      <c r="G2946">
        <f>IF('Template A - Products'!H2946="Single",750-'Validation Checks'!F2946,1500-'Validation Checks'!F2946)</f>
        <v>1500</v>
      </c>
    </row>
    <row r="2947" spans="6:7">
      <c r="F2947">
        <f>'Template A - Products'!I2947+'Template A - Products'!J2947</f>
        <v>0</v>
      </c>
      <c r="G2947">
        <f>IF('Template A - Products'!H2947="Single",750-'Validation Checks'!F2947,1500-'Validation Checks'!F2947)</f>
        <v>1500</v>
      </c>
    </row>
    <row r="2948" spans="6:7">
      <c r="F2948">
        <f>'Template A - Products'!I2948+'Template A - Products'!J2948</f>
        <v>0</v>
      </c>
      <c r="G2948">
        <f>IF('Template A - Products'!H2948="Single",750-'Validation Checks'!F2948,1500-'Validation Checks'!F2948)</f>
        <v>1500</v>
      </c>
    </row>
    <row r="2949" spans="6:7">
      <c r="F2949">
        <f>'Template A - Products'!I2949+'Template A - Products'!J2949</f>
        <v>0</v>
      </c>
      <c r="G2949">
        <f>IF('Template A - Products'!H2949="Single",750-'Validation Checks'!F2949,1500-'Validation Checks'!F2949)</f>
        <v>1500</v>
      </c>
    </row>
    <row r="2950" spans="6:7">
      <c r="F2950">
        <f>'Template A - Products'!I2950+'Template A - Products'!J2950</f>
        <v>0</v>
      </c>
      <c r="G2950">
        <f>IF('Template A - Products'!H2950="Single",750-'Validation Checks'!F2950,1500-'Validation Checks'!F2950)</f>
        <v>1500</v>
      </c>
    </row>
    <row r="2951" spans="6:7">
      <c r="F2951">
        <f>'Template A - Products'!I2951+'Template A - Products'!J2951</f>
        <v>0</v>
      </c>
      <c r="G2951">
        <f>IF('Template A - Products'!H2951="Single",750-'Validation Checks'!F2951,1500-'Validation Checks'!F2951)</f>
        <v>1500</v>
      </c>
    </row>
    <row r="2952" spans="6:7">
      <c r="F2952">
        <f>'Template A - Products'!I2952+'Template A - Products'!J2952</f>
        <v>0</v>
      </c>
      <c r="G2952">
        <f>IF('Template A - Products'!H2952="Single",750-'Validation Checks'!F2952,1500-'Validation Checks'!F2952)</f>
        <v>1500</v>
      </c>
    </row>
    <row r="2953" spans="6:7">
      <c r="F2953">
        <f>'Template A - Products'!I2953+'Template A - Products'!J2953</f>
        <v>0</v>
      </c>
      <c r="G2953">
        <f>IF('Template A - Products'!H2953="Single",750-'Validation Checks'!F2953,1500-'Validation Checks'!F2953)</f>
        <v>1500</v>
      </c>
    </row>
    <row r="2954" spans="6:7">
      <c r="F2954">
        <f>'Template A - Products'!I2954+'Template A - Products'!J2954</f>
        <v>0</v>
      </c>
      <c r="G2954">
        <f>IF('Template A - Products'!H2954="Single",750-'Validation Checks'!F2954,1500-'Validation Checks'!F2954)</f>
        <v>1500</v>
      </c>
    </row>
    <row r="2955" spans="6:7">
      <c r="F2955">
        <f>'Template A - Products'!I2955+'Template A - Products'!J2955</f>
        <v>0</v>
      </c>
      <c r="G2955">
        <f>IF('Template A - Products'!H2955="Single",750-'Validation Checks'!F2955,1500-'Validation Checks'!F2955)</f>
        <v>1500</v>
      </c>
    </row>
    <row r="2956" spans="6:7">
      <c r="F2956">
        <f>'Template A - Products'!I2956+'Template A - Products'!J2956</f>
        <v>0</v>
      </c>
      <c r="G2956">
        <f>IF('Template A - Products'!H2956="Single",750-'Validation Checks'!F2956,1500-'Validation Checks'!F2956)</f>
        <v>1500</v>
      </c>
    </row>
    <row r="2957" spans="6:7">
      <c r="F2957">
        <f>'Template A - Products'!I2957+'Template A - Products'!J2957</f>
        <v>0</v>
      </c>
      <c r="G2957">
        <f>IF('Template A - Products'!H2957="Single",750-'Validation Checks'!F2957,1500-'Validation Checks'!F2957)</f>
        <v>1500</v>
      </c>
    </row>
    <row r="2958" spans="6:7">
      <c r="F2958">
        <f>'Template A - Products'!I2958+'Template A - Products'!J2958</f>
        <v>0</v>
      </c>
      <c r="G2958">
        <f>IF('Template A - Products'!H2958="Single",750-'Validation Checks'!F2958,1500-'Validation Checks'!F2958)</f>
        <v>1500</v>
      </c>
    </row>
    <row r="2959" spans="6:7">
      <c r="F2959">
        <f>'Template A - Products'!I2959+'Template A - Products'!J2959</f>
        <v>0</v>
      </c>
      <c r="G2959">
        <f>IF('Template A - Products'!H2959="Single",750-'Validation Checks'!F2959,1500-'Validation Checks'!F2959)</f>
        <v>1500</v>
      </c>
    </row>
    <row r="2960" spans="6:7">
      <c r="F2960">
        <f>'Template A - Products'!I2960+'Template A - Products'!J2960</f>
        <v>0</v>
      </c>
      <c r="G2960">
        <f>IF('Template A - Products'!H2960="Single",750-'Validation Checks'!F2960,1500-'Validation Checks'!F2960)</f>
        <v>1500</v>
      </c>
    </row>
    <row r="2961" spans="6:7">
      <c r="F2961">
        <f>'Template A - Products'!I2961+'Template A - Products'!J2961</f>
        <v>0</v>
      </c>
      <c r="G2961">
        <f>IF('Template A - Products'!H2961="Single",750-'Validation Checks'!F2961,1500-'Validation Checks'!F2961)</f>
        <v>1500</v>
      </c>
    </row>
    <row r="2962" spans="6:7">
      <c r="F2962">
        <f>'Template A - Products'!I2962+'Template A - Products'!J2962</f>
        <v>0</v>
      </c>
      <c r="G2962">
        <f>IF('Template A - Products'!H2962="Single",750-'Validation Checks'!F2962,1500-'Validation Checks'!F2962)</f>
        <v>1500</v>
      </c>
    </row>
    <row r="2963" spans="6:7">
      <c r="F2963">
        <f>'Template A - Products'!I2963+'Template A - Products'!J2963</f>
        <v>0</v>
      </c>
      <c r="G2963">
        <f>IF('Template A - Products'!H2963="Single",750-'Validation Checks'!F2963,1500-'Validation Checks'!F2963)</f>
        <v>1500</v>
      </c>
    </row>
    <row r="2964" spans="6:7">
      <c r="F2964">
        <f>'Template A - Products'!I2964+'Template A - Products'!J2964</f>
        <v>0</v>
      </c>
      <c r="G2964">
        <f>IF('Template A - Products'!H2964="Single",750-'Validation Checks'!F2964,1500-'Validation Checks'!F2964)</f>
        <v>1500</v>
      </c>
    </row>
    <row r="2965" spans="6:7">
      <c r="F2965">
        <f>'Template A - Products'!I2965+'Template A - Products'!J2965</f>
        <v>0</v>
      </c>
      <c r="G2965">
        <f>IF('Template A - Products'!H2965="Single",750-'Validation Checks'!F2965,1500-'Validation Checks'!F2965)</f>
        <v>1500</v>
      </c>
    </row>
    <row r="2966" spans="6:7">
      <c r="F2966">
        <f>'Template A - Products'!I2966+'Template A - Products'!J2966</f>
        <v>0</v>
      </c>
      <c r="G2966">
        <f>IF('Template A - Products'!H2966="Single",750-'Validation Checks'!F2966,1500-'Validation Checks'!F2966)</f>
        <v>1500</v>
      </c>
    </row>
    <row r="2967" spans="6:7">
      <c r="F2967">
        <f>'Template A - Products'!I2967+'Template A - Products'!J2967</f>
        <v>0</v>
      </c>
      <c r="G2967">
        <f>IF('Template A - Products'!H2967="Single",750-'Validation Checks'!F2967,1500-'Validation Checks'!F2967)</f>
        <v>1500</v>
      </c>
    </row>
    <row r="2968" spans="6:7">
      <c r="F2968">
        <f>'Template A - Products'!I2968+'Template A - Products'!J2968</f>
        <v>0</v>
      </c>
      <c r="G2968">
        <f>IF('Template A - Products'!H2968="Single",750-'Validation Checks'!F2968,1500-'Validation Checks'!F2968)</f>
        <v>1500</v>
      </c>
    </row>
    <row r="2969" spans="6:7">
      <c r="F2969">
        <f>'Template A - Products'!I2969+'Template A - Products'!J2969</f>
        <v>0</v>
      </c>
      <c r="G2969">
        <f>IF('Template A - Products'!H2969="Single",750-'Validation Checks'!F2969,1500-'Validation Checks'!F2969)</f>
        <v>1500</v>
      </c>
    </row>
    <row r="2970" spans="6:7">
      <c r="F2970">
        <f>'Template A - Products'!I2970+'Template A - Products'!J2970</f>
        <v>0</v>
      </c>
      <c r="G2970">
        <f>IF('Template A - Products'!H2970="Single",750-'Validation Checks'!F2970,1500-'Validation Checks'!F2970)</f>
        <v>1500</v>
      </c>
    </row>
    <row r="2971" spans="6:7">
      <c r="F2971">
        <f>'Template A - Products'!I2971+'Template A - Products'!J2971</f>
        <v>0</v>
      </c>
      <c r="G2971">
        <f>IF('Template A - Products'!H2971="Single",750-'Validation Checks'!F2971,1500-'Validation Checks'!F2971)</f>
        <v>1500</v>
      </c>
    </row>
    <row r="2972" spans="6:7">
      <c r="F2972">
        <f>'Template A - Products'!I2972+'Template A - Products'!J2972</f>
        <v>0</v>
      </c>
      <c r="G2972">
        <f>IF('Template A - Products'!H2972="Single",750-'Validation Checks'!F2972,1500-'Validation Checks'!F2972)</f>
        <v>1500</v>
      </c>
    </row>
    <row r="2973" spans="6:7">
      <c r="F2973">
        <f>'Template A - Products'!I2973+'Template A - Products'!J2973</f>
        <v>0</v>
      </c>
      <c r="G2973">
        <f>IF('Template A - Products'!H2973="Single",750-'Validation Checks'!F2973,1500-'Validation Checks'!F2973)</f>
        <v>1500</v>
      </c>
    </row>
    <row r="2974" spans="6:7">
      <c r="F2974">
        <f>'Template A - Products'!I2974+'Template A - Products'!J2974</f>
        <v>0</v>
      </c>
      <c r="G2974">
        <f>IF('Template A - Products'!H2974="Single",750-'Validation Checks'!F2974,1500-'Validation Checks'!F2974)</f>
        <v>1500</v>
      </c>
    </row>
    <row r="2975" spans="6:7">
      <c r="F2975">
        <f>'Template A - Products'!I2975+'Template A - Products'!J2975</f>
        <v>0</v>
      </c>
      <c r="G2975">
        <f>IF('Template A - Products'!H2975="Single",750-'Validation Checks'!F2975,1500-'Validation Checks'!F2975)</f>
        <v>1500</v>
      </c>
    </row>
    <row r="2976" spans="6:7">
      <c r="F2976">
        <f>'Template A - Products'!I2976+'Template A - Products'!J2976</f>
        <v>0</v>
      </c>
      <c r="G2976">
        <f>IF('Template A - Products'!H2976="Single",750-'Validation Checks'!F2976,1500-'Validation Checks'!F2976)</f>
        <v>1500</v>
      </c>
    </row>
    <row r="2977" spans="6:7">
      <c r="F2977">
        <f>'Template A - Products'!I2977+'Template A - Products'!J2977</f>
        <v>0</v>
      </c>
      <c r="G2977">
        <f>IF('Template A - Products'!H2977="Single",750-'Validation Checks'!F2977,1500-'Validation Checks'!F2977)</f>
        <v>1500</v>
      </c>
    </row>
    <row r="2978" spans="6:7">
      <c r="F2978">
        <f>'Template A - Products'!I2978+'Template A - Products'!J2978</f>
        <v>0</v>
      </c>
      <c r="G2978">
        <f>IF('Template A - Products'!H2978="Single",750-'Validation Checks'!F2978,1500-'Validation Checks'!F2978)</f>
        <v>1500</v>
      </c>
    </row>
    <row r="2979" spans="6:7">
      <c r="F2979">
        <f>'Template A - Products'!I2979+'Template A - Products'!J2979</f>
        <v>0</v>
      </c>
      <c r="G2979">
        <f>IF('Template A - Products'!H2979="Single",750-'Validation Checks'!F2979,1500-'Validation Checks'!F2979)</f>
        <v>1500</v>
      </c>
    </row>
    <row r="2980" spans="6:7">
      <c r="F2980">
        <f>'Template A - Products'!I2980+'Template A - Products'!J2980</f>
        <v>0</v>
      </c>
      <c r="G2980">
        <f>IF('Template A - Products'!H2980="Single",750-'Validation Checks'!F2980,1500-'Validation Checks'!F2980)</f>
        <v>1500</v>
      </c>
    </row>
    <row r="2981" spans="6:7">
      <c r="F2981">
        <f>'Template A - Products'!I2981+'Template A - Products'!J2981</f>
        <v>0</v>
      </c>
      <c r="G2981">
        <f>IF('Template A - Products'!H2981="Single",750-'Validation Checks'!F2981,1500-'Validation Checks'!F2981)</f>
        <v>1500</v>
      </c>
    </row>
    <row r="2982" spans="6:7">
      <c r="F2982">
        <f>'Template A - Products'!I2982+'Template A - Products'!J2982</f>
        <v>0</v>
      </c>
      <c r="G2982">
        <f>IF('Template A - Products'!H2982="Single",750-'Validation Checks'!F2982,1500-'Validation Checks'!F2982)</f>
        <v>1500</v>
      </c>
    </row>
    <row r="2983" spans="6:7">
      <c r="F2983">
        <f>'Template A - Products'!I2983+'Template A - Products'!J2983</f>
        <v>0</v>
      </c>
      <c r="G2983">
        <f>IF('Template A - Products'!H2983="Single",750-'Validation Checks'!F2983,1500-'Validation Checks'!F2983)</f>
        <v>1500</v>
      </c>
    </row>
    <row r="2984" spans="6:7">
      <c r="F2984">
        <f>'Template A - Products'!I2984+'Template A - Products'!J2984</f>
        <v>0</v>
      </c>
      <c r="G2984">
        <f>IF('Template A - Products'!H2984="Single",750-'Validation Checks'!F2984,1500-'Validation Checks'!F2984)</f>
        <v>1500</v>
      </c>
    </row>
    <row r="2985" spans="6:7">
      <c r="F2985">
        <f>'Template A - Products'!I2985+'Template A - Products'!J2985</f>
        <v>0</v>
      </c>
      <c r="G2985">
        <f>IF('Template A - Products'!H2985="Single",750-'Validation Checks'!F2985,1500-'Validation Checks'!F2985)</f>
        <v>1500</v>
      </c>
    </row>
    <row r="2986" spans="6:7">
      <c r="F2986">
        <f>'Template A - Products'!I2986+'Template A - Products'!J2986</f>
        <v>0</v>
      </c>
      <c r="G2986">
        <f>IF('Template A - Products'!H2986="Single",750-'Validation Checks'!F2986,1500-'Validation Checks'!F2986)</f>
        <v>1500</v>
      </c>
    </row>
    <row r="2987" spans="6:7">
      <c r="F2987">
        <f>'Template A - Products'!I2987+'Template A - Products'!J2987</f>
        <v>0</v>
      </c>
      <c r="G2987">
        <f>IF('Template A - Products'!H2987="Single",750-'Validation Checks'!F2987,1500-'Validation Checks'!F2987)</f>
        <v>1500</v>
      </c>
    </row>
    <row r="2988" spans="6:7">
      <c r="F2988">
        <f>'Template A - Products'!I2988+'Template A - Products'!J2988</f>
        <v>0</v>
      </c>
      <c r="G2988">
        <f>IF('Template A - Products'!H2988="Single",750-'Validation Checks'!F2988,1500-'Validation Checks'!F2988)</f>
        <v>1500</v>
      </c>
    </row>
    <row r="2989" spans="6:7">
      <c r="F2989">
        <f>'Template A - Products'!I2989+'Template A - Products'!J2989</f>
        <v>0</v>
      </c>
      <c r="G2989">
        <f>IF('Template A - Products'!H2989="Single",750-'Validation Checks'!F2989,1500-'Validation Checks'!F2989)</f>
        <v>1500</v>
      </c>
    </row>
    <row r="2990" spans="6:7">
      <c r="F2990">
        <f>'Template A - Products'!I2990+'Template A - Products'!J2990</f>
        <v>0</v>
      </c>
      <c r="G2990">
        <f>IF('Template A - Products'!H2990="Single",750-'Validation Checks'!F2990,1500-'Validation Checks'!F2990)</f>
        <v>1500</v>
      </c>
    </row>
    <row r="2991" spans="6:7">
      <c r="F2991">
        <f>'Template A - Products'!I2991+'Template A - Products'!J2991</f>
        <v>0</v>
      </c>
      <c r="G2991">
        <f>IF('Template A - Products'!H2991="Single",750-'Validation Checks'!F2991,1500-'Validation Checks'!F2991)</f>
        <v>1500</v>
      </c>
    </row>
    <row r="2992" spans="6:7">
      <c r="F2992">
        <f>'Template A - Products'!I2992+'Template A - Products'!J2992</f>
        <v>0</v>
      </c>
      <c r="G2992">
        <f>IF('Template A - Products'!H2992="Single",750-'Validation Checks'!F2992,1500-'Validation Checks'!F2992)</f>
        <v>1500</v>
      </c>
    </row>
    <row r="2993" spans="6:7">
      <c r="F2993">
        <f>'Template A - Products'!I2993+'Template A - Products'!J2993</f>
        <v>0</v>
      </c>
      <c r="G2993">
        <f>IF('Template A - Products'!H2993="Single",750-'Validation Checks'!F2993,1500-'Validation Checks'!F2993)</f>
        <v>1500</v>
      </c>
    </row>
    <row r="2994" spans="6:7">
      <c r="F2994">
        <f>'Template A - Products'!I2994+'Template A - Products'!J2994</f>
        <v>0</v>
      </c>
      <c r="G2994">
        <f>IF('Template A - Products'!H2994="Single",750-'Validation Checks'!F2994,1500-'Validation Checks'!F2994)</f>
        <v>1500</v>
      </c>
    </row>
    <row r="2995" spans="6:7">
      <c r="F2995">
        <f>'Template A - Products'!I2995+'Template A - Products'!J2995</f>
        <v>0</v>
      </c>
      <c r="G2995">
        <f>IF('Template A - Products'!H2995="Single",750-'Validation Checks'!F2995,1500-'Validation Checks'!F2995)</f>
        <v>1500</v>
      </c>
    </row>
    <row r="2996" spans="6:7">
      <c r="F2996">
        <f>'Template A - Products'!I2996+'Template A - Products'!J2996</f>
        <v>0</v>
      </c>
      <c r="G2996">
        <f>IF('Template A - Products'!H2996="Single",750-'Validation Checks'!F2996,1500-'Validation Checks'!F2996)</f>
        <v>1500</v>
      </c>
    </row>
    <row r="2997" spans="6:7">
      <c r="F2997">
        <f>'Template A - Products'!I2997+'Template A - Products'!J2997</f>
        <v>0</v>
      </c>
      <c r="G2997">
        <f>IF('Template A - Products'!H2997="Single",750-'Validation Checks'!F2997,1500-'Validation Checks'!F2997)</f>
        <v>1500</v>
      </c>
    </row>
    <row r="2998" spans="6:7">
      <c r="F2998">
        <f>'Template A - Products'!I2998+'Template A - Products'!J2998</f>
        <v>0</v>
      </c>
      <c r="G2998">
        <f>IF('Template A - Products'!H2998="Single",750-'Validation Checks'!F2998,1500-'Validation Checks'!F2998)</f>
        <v>1500</v>
      </c>
    </row>
    <row r="2999" spans="6:7">
      <c r="F2999">
        <f>'Template A - Products'!I2999+'Template A - Products'!J2999</f>
        <v>0</v>
      </c>
      <c r="G2999">
        <f>IF('Template A - Products'!H2999="Single",750-'Validation Checks'!F2999,1500-'Validation Checks'!F2999)</f>
        <v>1500</v>
      </c>
    </row>
    <row r="3000" spans="6:7">
      <c r="F3000">
        <f>'Template A - Products'!I3000+'Template A - Products'!J3000</f>
        <v>0</v>
      </c>
      <c r="G3000">
        <f>IF('Template A - Products'!H3000="Single",750-'Validation Checks'!F3000,1500-'Validation Checks'!F3000)</f>
        <v>1500</v>
      </c>
    </row>
    <row r="3001" spans="6:7">
      <c r="F3001">
        <f>'Template A - Products'!I3001+'Template A - Products'!J3001</f>
        <v>0</v>
      </c>
      <c r="G3001">
        <f>IF('Template A - Products'!H3001="Single",750-'Validation Checks'!F3001,1500-'Validation Checks'!F3001)</f>
        <v>1500</v>
      </c>
    </row>
    <row r="3002" spans="6:7">
      <c r="F3002">
        <f>'Template A - Products'!I3002+'Template A - Products'!J3002</f>
        <v>0</v>
      </c>
      <c r="G3002">
        <f>IF('Template A - Products'!H3002="Single",750-'Validation Checks'!F3002,1500-'Validation Checks'!F3002)</f>
        <v>1500</v>
      </c>
    </row>
    <row r="3003" spans="6:7">
      <c r="F3003">
        <f>'Template A - Products'!I3003+'Template A - Products'!J3003</f>
        <v>0</v>
      </c>
      <c r="G3003">
        <f>IF('Template A - Products'!H3003="Single",750-'Validation Checks'!F3003,1500-'Validation Checks'!F3003)</f>
        <v>1500</v>
      </c>
    </row>
    <row r="3004" spans="6:7">
      <c r="F3004">
        <f>'Template A - Products'!I3004+'Template A - Products'!J3004</f>
        <v>0</v>
      </c>
      <c r="G3004">
        <f>IF('Template A - Products'!H3004="Single",750-'Validation Checks'!F3004,1500-'Validation Checks'!F3004)</f>
        <v>1500</v>
      </c>
    </row>
    <row r="3005" spans="6:7">
      <c r="F3005">
        <f>'Template A - Products'!I3005+'Template A - Products'!J3005</f>
        <v>0</v>
      </c>
      <c r="G3005">
        <f>IF('Template A - Products'!H3005="Single",750-'Validation Checks'!F3005,1500-'Validation Checks'!F3005)</f>
        <v>1500</v>
      </c>
    </row>
    <row r="3006" spans="6:7">
      <c r="F3006">
        <f>'Template A - Products'!I3006+'Template A - Products'!J3006</f>
        <v>0</v>
      </c>
      <c r="G3006">
        <f>IF('Template A - Products'!H3006="Single",750-'Validation Checks'!F3006,1500-'Validation Checks'!F3006)</f>
        <v>1500</v>
      </c>
    </row>
    <row r="3007" spans="6:7">
      <c r="F3007">
        <f>'Template A - Products'!I3007+'Template A - Products'!J3007</f>
        <v>0</v>
      </c>
      <c r="G3007">
        <f>IF('Template A - Products'!H3007="Single",750-'Validation Checks'!F3007,1500-'Validation Checks'!F3007)</f>
        <v>1500</v>
      </c>
    </row>
    <row r="3008" spans="6:7">
      <c r="F3008">
        <f>'Template A - Products'!I3008+'Template A - Products'!J3008</f>
        <v>0</v>
      </c>
      <c r="G3008">
        <f>IF('Template A - Products'!H3008="Single",750-'Validation Checks'!F3008,1500-'Validation Checks'!F3008)</f>
        <v>1500</v>
      </c>
    </row>
    <row r="3009" spans="6:7">
      <c r="F3009">
        <f>'Template A - Products'!I3009+'Template A - Products'!J3009</f>
        <v>0</v>
      </c>
      <c r="G3009">
        <f>IF('Template A - Products'!H3009="Single",750-'Validation Checks'!F3009,1500-'Validation Checks'!F3009)</f>
        <v>1500</v>
      </c>
    </row>
    <row r="3010" spans="6:7">
      <c r="F3010">
        <f>'Template A - Products'!I3010+'Template A - Products'!J3010</f>
        <v>0</v>
      </c>
      <c r="G3010">
        <f>IF('Template A - Products'!H3010="Single",750-'Validation Checks'!F3010,1500-'Validation Checks'!F3010)</f>
        <v>1500</v>
      </c>
    </row>
    <row r="3011" spans="6:7">
      <c r="F3011">
        <f>'Template A - Products'!I3011+'Template A - Products'!J3011</f>
        <v>0</v>
      </c>
      <c r="G3011">
        <f>IF('Template A - Products'!H3011="Single",750-'Validation Checks'!F3011,1500-'Validation Checks'!F3011)</f>
        <v>1500</v>
      </c>
    </row>
    <row r="3012" spans="6:7">
      <c r="F3012">
        <f>'Template A - Products'!I3012+'Template A - Products'!J3012</f>
        <v>0</v>
      </c>
      <c r="G3012">
        <f>IF('Template A - Products'!H3012="Single",750-'Validation Checks'!F3012,1500-'Validation Checks'!F3012)</f>
        <v>1500</v>
      </c>
    </row>
    <row r="3013" spans="6:7">
      <c r="F3013">
        <f>'Template A - Products'!I3013+'Template A - Products'!J3013</f>
        <v>0</v>
      </c>
      <c r="G3013">
        <f>IF('Template A - Products'!H3013="Single",750-'Validation Checks'!F3013,1500-'Validation Checks'!F3013)</f>
        <v>1500</v>
      </c>
    </row>
    <row r="3014" spans="6:7">
      <c r="F3014">
        <f>'Template A - Products'!I3014+'Template A - Products'!J3014</f>
        <v>0</v>
      </c>
      <c r="G3014">
        <f>IF('Template A - Products'!H3014="Single",750-'Validation Checks'!F3014,1500-'Validation Checks'!F3014)</f>
        <v>1500</v>
      </c>
    </row>
    <row r="3015" spans="6:7">
      <c r="F3015">
        <f>'Template A - Products'!I3015+'Template A - Products'!J3015</f>
        <v>0</v>
      </c>
      <c r="G3015">
        <f>IF('Template A - Products'!H3015="Single",750-'Validation Checks'!F3015,1500-'Validation Checks'!F3015)</f>
        <v>1500</v>
      </c>
    </row>
    <row r="3016" spans="6:7">
      <c r="F3016">
        <f>'Template A - Products'!I3016+'Template A - Products'!J3016</f>
        <v>0</v>
      </c>
      <c r="G3016">
        <f>IF('Template A - Products'!H3016="Single",750-'Validation Checks'!F3016,1500-'Validation Checks'!F3016)</f>
        <v>1500</v>
      </c>
    </row>
    <row r="3017" spans="6:7">
      <c r="F3017">
        <f>'Template A - Products'!I3017+'Template A - Products'!J3017</f>
        <v>0</v>
      </c>
      <c r="G3017">
        <f>IF('Template A - Products'!H3017="Single",750-'Validation Checks'!F3017,1500-'Validation Checks'!F3017)</f>
        <v>1500</v>
      </c>
    </row>
    <row r="3018" spans="6:7">
      <c r="F3018">
        <f>'Template A - Products'!I3018+'Template A - Products'!J3018</f>
        <v>0</v>
      </c>
      <c r="G3018">
        <f>IF('Template A - Products'!H3018="Single",750-'Validation Checks'!F3018,1500-'Validation Checks'!F3018)</f>
        <v>1500</v>
      </c>
    </row>
    <row r="3019" spans="6:7">
      <c r="F3019">
        <f>'Template A - Products'!I3019+'Template A - Products'!J3019</f>
        <v>0</v>
      </c>
      <c r="G3019">
        <f>IF('Template A - Products'!H3019="Single",750-'Validation Checks'!F3019,1500-'Validation Checks'!F3019)</f>
        <v>1500</v>
      </c>
    </row>
    <row r="3020" spans="6:7">
      <c r="F3020">
        <f>'Template A - Products'!I3020+'Template A - Products'!J3020</f>
        <v>0</v>
      </c>
      <c r="G3020">
        <f>IF('Template A - Products'!H3020="Single",750-'Validation Checks'!F3020,1500-'Validation Checks'!F3020)</f>
        <v>1500</v>
      </c>
    </row>
    <row r="3021" spans="6:7">
      <c r="F3021">
        <f>'Template A - Products'!I3021+'Template A - Products'!J3021</f>
        <v>0</v>
      </c>
      <c r="G3021">
        <f>IF('Template A - Products'!H3021="Single",750-'Validation Checks'!F3021,1500-'Validation Checks'!F3021)</f>
        <v>1500</v>
      </c>
    </row>
    <row r="3022" spans="6:7">
      <c r="F3022">
        <f>'Template A - Products'!I3022+'Template A - Products'!J3022</f>
        <v>0</v>
      </c>
      <c r="G3022">
        <f>IF('Template A - Products'!H3022="Single",750-'Validation Checks'!F3022,1500-'Validation Checks'!F3022)</f>
        <v>1500</v>
      </c>
    </row>
    <row r="3023" spans="6:7">
      <c r="F3023">
        <f>'Template A - Products'!I3023+'Template A - Products'!J3023</f>
        <v>0</v>
      </c>
      <c r="G3023">
        <f>IF('Template A - Products'!H3023="Single",750-'Validation Checks'!F3023,1500-'Validation Checks'!F3023)</f>
        <v>1500</v>
      </c>
    </row>
    <row r="3024" spans="6:7">
      <c r="F3024">
        <f>'Template A - Products'!I3024+'Template A - Products'!J3024</f>
        <v>0</v>
      </c>
      <c r="G3024">
        <f>IF('Template A - Products'!H3024="Single",750-'Validation Checks'!F3024,1500-'Validation Checks'!F3024)</f>
        <v>1500</v>
      </c>
    </row>
    <row r="3025" spans="6:7">
      <c r="F3025">
        <f>'Template A - Products'!I3025+'Template A - Products'!J3025</f>
        <v>0</v>
      </c>
      <c r="G3025">
        <f>IF('Template A - Products'!H3025="Single",750-'Validation Checks'!F3025,1500-'Validation Checks'!F3025)</f>
        <v>1500</v>
      </c>
    </row>
    <row r="3026" spans="6:7">
      <c r="F3026">
        <f>'Template A - Products'!I3026+'Template A - Products'!J3026</f>
        <v>0</v>
      </c>
      <c r="G3026">
        <f>IF('Template A - Products'!H3026="Single",750-'Validation Checks'!F3026,1500-'Validation Checks'!F3026)</f>
        <v>1500</v>
      </c>
    </row>
    <row r="3027" spans="6:7">
      <c r="F3027">
        <f>'Template A - Products'!I3027+'Template A - Products'!J3027</f>
        <v>0</v>
      </c>
      <c r="G3027">
        <f>IF('Template A - Products'!H3027="Single",750-'Validation Checks'!F3027,1500-'Validation Checks'!F3027)</f>
        <v>1500</v>
      </c>
    </row>
    <row r="3028" spans="6:7">
      <c r="F3028">
        <f>'Template A - Products'!I3028+'Template A - Products'!J3028</f>
        <v>0</v>
      </c>
      <c r="G3028">
        <f>IF('Template A - Products'!H3028="Single",750-'Validation Checks'!F3028,1500-'Validation Checks'!F3028)</f>
        <v>1500</v>
      </c>
    </row>
    <row r="3029" spans="6:7">
      <c r="F3029">
        <f>'Template A - Products'!I3029+'Template A - Products'!J3029</f>
        <v>0</v>
      </c>
      <c r="G3029">
        <f>IF('Template A - Products'!H3029="Single",750-'Validation Checks'!F3029,1500-'Validation Checks'!F3029)</f>
        <v>1500</v>
      </c>
    </row>
    <row r="3030" spans="6:7">
      <c r="F3030">
        <f>'Template A - Products'!I3030+'Template A - Products'!J3030</f>
        <v>0</v>
      </c>
      <c r="G3030">
        <f>IF('Template A - Products'!H3030="Single",750-'Validation Checks'!F3030,1500-'Validation Checks'!F3030)</f>
        <v>1500</v>
      </c>
    </row>
    <row r="3031" spans="6:7">
      <c r="F3031">
        <f>'Template A - Products'!I3031+'Template A - Products'!J3031</f>
        <v>0</v>
      </c>
      <c r="G3031">
        <f>IF('Template A - Products'!H3031="Single",750-'Validation Checks'!F3031,1500-'Validation Checks'!F3031)</f>
        <v>1500</v>
      </c>
    </row>
    <row r="3032" spans="6:7">
      <c r="F3032">
        <f>'Template A - Products'!I3032+'Template A - Products'!J3032</f>
        <v>0</v>
      </c>
      <c r="G3032">
        <f>IF('Template A - Products'!H3032="Single",750-'Validation Checks'!F3032,1500-'Validation Checks'!F3032)</f>
        <v>1500</v>
      </c>
    </row>
    <row r="3033" spans="6:7">
      <c r="F3033">
        <f>'Template A - Products'!I3033+'Template A - Products'!J3033</f>
        <v>0</v>
      </c>
      <c r="G3033">
        <f>IF('Template A - Products'!H3033="Single",750-'Validation Checks'!F3033,1500-'Validation Checks'!F3033)</f>
        <v>1500</v>
      </c>
    </row>
    <row r="3034" spans="6:7">
      <c r="F3034">
        <f>'Template A - Products'!I3034+'Template A - Products'!J3034</f>
        <v>0</v>
      </c>
      <c r="G3034">
        <f>IF('Template A - Products'!H3034="Single",750-'Validation Checks'!F3034,1500-'Validation Checks'!F3034)</f>
        <v>1500</v>
      </c>
    </row>
    <row r="3035" spans="6:7">
      <c r="F3035">
        <f>'Template A - Products'!I3035+'Template A - Products'!J3035</f>
        <v>0</v>
      </c>
      <c r="G3035">
        <f>IF('Template A - Products'!H3035="Single",750-'Validation Checks'!F3035,1500-'Validation Checks'!F3035)</f>
        <v>1500</v>
      </c>
    </row>
    <row r="3036" spans="6:7">
      <c r="F3036">
        <f>'Template A - Products'!I3036+'Template A - Products'!J3036</f>
        <v>0</v>
      </c>
      <c r="G3036">
        <f>IF('Template A - Products'!H3036="Single",750-'Validation Checks'!F3036,1500-'Validation Checks'!F3036)</f>
        <v>1500</v>
      </c>
    </row>
    <row r="3037" spans="6:7">
      <c r="F3037">
        <f>'Template A - Products'!I3037+'Template A - Products'!J3037</f>
        <v>0</v>
      </c>
      <c r="G3037">
        <f>IF('Template A - Products'!H3037="Single",750-'Validation Checks'!F3037,1500-'Validation Checks'!F3037)</f>
        <v>1500</v>
      </c>
    </row>
    <row r="3038" spans="6:7">
      <c r="F3038">
        <f>'Template A - Products'!I3038+'Template A - Products'!J3038</f>
        <v>0</v>
      </c>
      <c r="G3038">
        <f>IF('Template A - Products'!H3038="Single",750-'Validation Checks'!F3038,1500-'Validation Checks'!F3038)</f>
        <v>1500</v>
      </c>
    </row>
    <row r="3039" spans="6:7">
      <c r="F3039">
        <f>'Template A - Products'!I3039+'Template A - Products'!J3039</f>
        <v>0</v>
      </c>
      <c r="G3039">
        <f>IF('Template A - Products'!H3039="Single",750-'Validation Checks'!F3039,1500-'Validation Checks'!F3039)</f>
        <v>1500</v>
      </c>
    </row>
    <row r="3040" spans="6:7">
      <c r="F3040">
        <f>'Template A - Products'!I3040+'Template A - Products'!J3040</f>
        <v>0</v>
      </c>
      <c r="G3040">
        <f>IF('Template A - Products'!H3040="Single",750-'Validation Checks'!F3040,1500-'Validation Checks'!F3040)</f>
        <v>1500</v>
      </c>
    </row>
    <row r="3041" spans="6:7">
      <c r="F3041">
        <f>'Template A - Products'!I3041+'Template A - Products'!J3041</f>
        <v>0</v>
      </c>
      <c r="G3041">
        <f>IF('Template A - Products'!H3041="Single",750-'Validation Checks'!F3041,1500-'Validation Checks'!F3041)</f>
        <v>1500</v>
      </c>
    </row>
    <row r="3042" spans="6:7">
      <c r="F3042">
        <f>'Template A - Products'!I3042+'Template A - Products'!J3042</f>
        <v>0</v>
      </c>
      <c r="G3042">
        <f>IF('Template A - Products'!H3042="Single",750-'Validation Checks'!F3042,1500-'Validation Checks'!F3042)</f>
        <v>1500</v>
      </c>
    </row>
    <row r="3043" spans="6:7">
      <c r="F3043">
        <f>'Template A - Products'!I3043+'Template A - Products'!J3043</f>
        <v>0</v>
      </c>
      <c r="G3043">
        <f>IF('Template A - Products'!H3043="Single",750-'Validation Checks'!F3043,1500-'Validation Checks'!F3043)</f>
        <v>1500</v>
      </c>
    </row>
    <row r="3044" spans="6:7">
      <c r="F3044">
        <f>'Template A - Products'!I3044+'Template A - Products'!J3044</f>
        <v>0</v>
      </c>
      <c r="G3044">
        <f>IF('Template A - Products'!H3044="Single",750-'Validation Checks'!F3044,1500-'Validation Checks'!F3044)</f>
        <v>1500</v>
      </c>
    </row>
    <row r="3045" spans="6:7">
      <c r="F3045">
        <f>'Template A - Products'!I3045+'Template A - Products'!J3045</f>
        <v>0</v>
      </c>
      <c r="G3045">
        <f>IF('Template A - Products'!H3045="Single",750-'Validation Checks'!F3045,1500-'Validation Checks'!F3045)</f>
        <v>1500</v>
      </c>
    </row>
    <row r="3046" spans="6:7">
      <c r="F3046">
        <f>'Template A - Products'!I3046+'Template A - Products'!J3046</f>
        <v>0</v>
      </c>
      <c r="G3046">
        <f>IF('Template A - Products'!H3046="Single",750-'Validation Checks'!F3046,1500-'Validation Checks'!F3046)</f>
        <v>1500</v>
      </c>
    </row>
    <row r="3047" spans="6:7">
      <c r="F3047">
        <f>'Template A - Products'!I3047+'Template A - Products'!J3047</f>
        <v>0</v>
      </c>
      <c r="G3047">
        <f>IF('Template A - Products'!H3047="Single",750-'Validation Checks'!F3047,1500-'Validation Checks'!F3047)</f>
        <v>1500</v>
      </c>
    </row>
    <row r="3048" spans="6:7">
      <c r="F3048">
        <f>'Template A - Products'!I3048+'Template A - Products'!J3048</f>
        <v>0</v>
      </c>
      <c r="G3048">
        <f>IF('Template A - Products'!H3048="Single",750-'Validation Checks'!F3048,1500-'Validation Checks'!F3048)</f>
        <v>1500</v>
      </c>
    </row>
    <row r="3049" spans="6:7">
      <c r="F3049">
        <f>'Template A - Products'!I3049+'Template A - Products'!J3049</f>
        <v>0</v>
      </c>
      <c r="G3049">
        <f>IF('Template A - Products'!H3049="Single",750-'Validation Checks'!F3049,1500-'Validation Checks'!F3049)</f>
        <v>1500</v>
      </c>
    </row>
    <row r="3050" spans="6:7">
      <c r="F3050">
        <f>'Template A - Products'!I3050+'Template A - Products'!J3050</f>
        <v>0</v>
      </c>
      <c r="G3050">
        <f>IF('Template A - Products'!H3050="Single",750-'Validation Checks'!F3050,1500-'Validation Checks'!F3050)</f>
        <v>1500</v>
      </c>
    </row>
    <row r="3051" spans="6:7">
      <c r="F3051">
        <f>'Template A - Products'!I3051+'Template A - Products'!J3051</f>
        <v>0</v>
      </c>
      <c r="G3051">
        <f>IF('Template A - Products'!H3051="Single",750-'Validation Checks'!F3051,1500-'Validation Checks'!F3051)</f>
        <v>1500</v>
      </c>
    </row>
    <row r="3052" spans="6:7">
      <c r="F3052">
        <f>'Template A - Products'!I3052+'Template A - Products'!J3052</f>
        <v>0</v>
      </c>
      <c r="G3052">
        <f>IF('Template A - Products'!H3052="Single",750-'Validation Checks'!F3052,1500-'Validation Checks'!F3052)</f>
        <v>1500</v>
      </c>
    </row>
    <row r="3053" spans="6:7">
      <c r="F3053">
        <f>'Template A - Products'!I3053+'Template A - Products'!J3053</f>
        <v>0</v>
      </c>
      <c r="G3053">
        <f>IF('Template A - Products'!H3053="Single",750-'Validation Checks'!F3053,1500-'Validation Checks'!F3053)</f>
        <v>1500</v>
      </c>
    </row>
    <row r="3054" spans="6:7">
      <c r="F3054">
        <f>'Template A - Products'!I3054+'Template A - Products'!J3054</f>
        <v>0</v>
      </c>
      <c r="G3054">
        <f>IF('Template A - Products'!H3054="Single",750-'Validation Checks'!F3054,1500-'Validation Checks'!F3054)</f>
        <v>1500</v>
      </c>
    </row>
    <row r="3055" spans="6:7">
      <c r="F3055">
        <f>'Template A - Products'!I3055+'Template A - Products'!J3055</f>
        <v>0</v>
      </c>
      <c r="G3055">
        <f>IF('Template A - Products'!H3055="Single",750-'Validation Checks'!F3055,1500-'Validation Checks'!F3055)</f>
        <v>1500</v>
      </c>
    </row>
    <row r="3056" spans="6:7">
      <c r="F3056">
        <f>'Template A - Products'!I3056+'Template A - Products'!J3056</f>
        <v>0</v>
      </c>
      <c r="G3056">
        <f>IF('Template A - Products'!H3056="Single",750-'Validation Checks'!F3056,1500-'Validation Checks'!F3056)</f>
        <v>1500</v>
      </c>
    </row>
    <row r="3057" spans="6:7">
      <c r="F3057">
        <f>'Template A - Products'!I3057+'Template A - Products'!J3057</f>
        <v>0</v>
      </c>
      <c r="G3057">
        <f>IF('Template A - Products'!H3057="Single",750-'Validation Checks'!F3057,1500-'Validation Checks'!F3057)</f>
        <v>1500</v>
      </c>
    </row>
    <row r="3058" spans="6:7">
      <c r="F3058">
        <f>'Template A - Products'!I3058+'Template A - Products'!J3058</f>
        <v>0</v>
      </c>
      <c r="G3058">
        <f>IF('Template A - Products'!H3058="Single",750-'Validation Checks'!F3058,1500-'Validation Checks'!F3058)</f>
        <v>1500</v>
      </c>
    </row>
    <row r="3059" spans="6:7">
      <c r="F3059">
        <f>'Template A - Products'!I3059+'Template A - Products'!J3059</f>
        <v>0</v>
      </c>
      <c r="G3059">
        <f>IF('Template A - Products'!H3059="Single",750-'Validation Checks'!F3059,1500-'Validation Checks'!F3059)</f>
        <v>1500</v>
      </c>
    </row>
    <row r="3060" spans="6:7">
      <c r="F3060">
        <f>'Template A - Products'!I3060+'Template A - Products'!J3060</f>
        <v>0</v>
      </c>
      <c r="G3060">
        <f>IF('Template A - Products'!H3060="Single",750-'Validation Checks'!F3060,1500-'Validation Checks'!F3060)</f>
        <v>1500</v>
      </c>
    </row>
    <row r="3061" spans="6:7">
      <c r="F3061">
        <f>'Template A - Products'!I3061+'Template A - Products'!J3061</f>
        <v>0</v>
      </c>
      <c r="G3061">
        <f>IF('Template A - Products'!H3061="Single",750-'Validation Checks'!F3061,1500-'Validation Checks'!F3061)</f>
        <v>1500</v>
      </c>
    </row>
    <row r="3062" spans="6:7">
      <c r="F3062">
        <f>'Template A - Products'!I3062+'Template A - Products'!J3062</f>
        <v>0</v>
      </c>
      <c r="G3062">
        <f>IF('Template A - Products'!H3062="Single",750-'Validation Checks'!F3062,1500-'Validation Checks'!F3062)</f>
        <v>1500</v>
      </c>
    </row>
    <row r="3063" spans="6:7">
      <c r="F3063">
        <f>'Template A - Products'!I3063+'Template A - Products'!J3063</f>
        <v>0</v>
      </c>
      <c r="G3063">
        <f>IF('Template A - Products'!H3063="Single",750-'Validation Checks'!F3063,1500-'Validation Checks'!F3063)</f>
        <v>1500</v>
      </c>
    </row>
    <row r="3064" spans="6:7">
      <c r="F3064">
        <f>'Template A - Products'!I3064+'Template A - Products'!J3064</f>
        <v>0</v>
      </c>
      <c r="G3064">
        <f>IF('Template A - Products'!H3064="Single",750-'Validation Checks'!F3064,1500-'Validation Checks'!F3064)</f>
        <v>1500</v>
      </c>
    </row>
    <row r="3065" spans="6:7">
      <c r="F3065">
        <f>'Template A - Products'!I3065+'Template A - Products'!J3065</f>
        <v>0</v>
      </c>
      <c r="G3065">
        <f>IF('Template A - Products'!H3065="Single",750-'Validation Checks'!F3065,1500-'Validation Checks'!F3065)</f>
        <v>1500</v>
      </c>
    </row>
    <row r="3066" spans="6:7">
      <c r="F3066">
        <f>'Template A - Products'!I3066+'Template A - Products'!J3066</f>
        <v>0</v>
      </c>
      <c r="G3066">
        <f>IF('Template A - Products'!H3066="Single",750-'Validation Checks'!F3066,1500-'Validation Checks'!F3066)</f>
        <v>1500</v>
      </c>
    </row>
    <row r="3067" spans="6:7">
      <c r="F3067">
        <f>'Template A - Products'!I3067+'Template A - Products'!J3067</f>
        <v>0</v>
      </c>
      <c r="G3067">
        <f>IF('Template A - Products'!H3067="Single",750-'Validation Checks'!F3067,1500-'Validation Checks'!F3067)</f>
        <v>1500</v>
      </c>
    </row>
    <row r="3068" spans="6:7">
      <c r="F3068">
        <f>'Template A - Products'!I3068+'Template A - Products'!J3068</f>
        <v>0</v>
      </c>
      <c r="G3068">
        <f>IF('Template A - Products'!H3068="Single",750-'Validation Checks'!F3068,1500-'Validation Checks'!F3068)</f>
        <v>1500</v>
      </c>
    </row>
    <row r="3069" spans="6:7">
      <c r="F3069">
        <f>'Template A - Products'!I3069+'Template A - Products'!J3069</f>
        <v>0</v>
      </c>
      <c r="G3069">
        <f>IF('Template A - Products'!H3069="Single",750-'Validation Checks'!F3069,1500-'Validation Checks'!F3069)</f>
        <v>1500</v>
      </c>
    </row>
    <row r="3070" spans="6:7">
      <c r="F3070">
        <f>'Template A - Products'!I3070+'Template A - Products'!J3070</f>
        <v>0</v>
      </c>
      <c r="G3070">
        <f>IF('Template A - Products'!H3070="Single",750-'Validation Checks'!F3070,1500-'Validation Checks'!F3070)</f>
        <v>1500</v>
      </c>
    </row>
    <row r="3071" spans="6:7">
      <c r="F3071">
        <f>'Template A - Products'!I3071+'Template A - Products'!J3071</f>
        <v>0</v>
      </c>
      <c r="G3071">
        <f>IF('Template A - Products'!H3071="Single",750-'Validation Checks'!F3071,1500-'Validation Checks'!F3071)</f>
        <v>1500</v>
      </c>
    </row>
    <row r="3072" spans="6:7">
      <c r="F3072">
        <f>'Template A - Products'!I3072+'Template A - Products'!J3072</f>
        <v>0</v>
      </c>
      <c r="G3072">
        <f>IF('Template A - Products'!H3072="Single",750-'Validation Checks'!F3072,1500-'Validation Checks'!F3072)</f>
        <v>1500</v>
      </c>
    </row>
    <row r="3073" spans="6:7">
      <c r="F3073">
        <f>'Template A - Products'!I3073+'Template A - Products'!J3073</f>
        <v>0</v>
      </c>
      <c r="G3073">
        <f>IF('Template A - Products'!H3073="Single",750-'Validation Checks'!F3073,1500-'Validation Checks'!F3073)</f>
        <v>1500</v>
      </c>
    </row>
    <row r="3074" spans="6:7">
      <c r="F3074">
        <f>'Template A - Products'!I3074+'Template A - Products'!J3074</f>
        <v>0</v>
      </c>
      <c r="G3074">
        <f>IF('Template A - Products'!H3074="Single",750-'Validation Checks'!F3074,1500-'Validation Checks'!F3074)</f>
        <v>1500</v>
      </c>
    </row>
    <row r="3075" spans="6:7">
      <c r="F3075">
        <f>'Template A - Products'!I3075+'Template A - Products'!J3075</f>
        <v>0</v>
      </c>
      <c r="G3075">
        <f>IF('Template A - Products'!H3075="Single",750-'Validation Checks'!F3075,1500-'Validation Checks'!F3075)</f>
        <v>1500</v>
      </c>
    </row>
    <row r="3076" spans="6:7">
      <c r="F3076">
        <f>'Template A - Products'!I3076+'Template A - Products'!J3076</f>
        <v>0</v>
      </c>
      <c r="G3076">
        <f>IF('Template A - Products'!H3076="Single",750-'Validation Checks'!F3076,1500-'Validation Checks'!F3076)</f>
        <v>1500</v>
      </c>
    </row>
    <row r="3077" spans="6:7">
      <c r="F3077">
        <f>'Template A - Products'!I3077+'Template A - Products'!J3077</f>
        <v>0</v>
      </c>
      <c r="G3077">
        <f>IF('Template A - Products'!H3077="Single",750-'Validation Checks'!F3077,1500-'Validation Checks'!F3077)</f>
        <v>1500</v>
      </c>
    </row>
    <row r="3078" spans="6:7">
      <c r="F3078">
        <f>'Template A - Products'!I3078+'Template A - Products'!J3078</f>
        <v>0</v>
      </c>
      <c r="G3078">
        <f>IF('Template A - Products'!H3078="Single",750-'Validation Checks'!F3078,1500-'Validation Checks'!F3078)</f>
        <v>1500</v>
      </c>
    </row>
    <row r="3079" spans="6:7">
      <c r="F3079">
        <f>'Template A - Products'!I3079+'Template A - Products'!J3079</f>
        <v>0</v>
      </c>
      <c r="G3079">
        <f>IF('Template A - Products'!H3079="Single",750-'Validation Checks'!F3079,1500-'Validation Checks'!F3079)</f>
        <v>1500</v>
      </c>
    </row>
    <row r="3080" spans="6:7">
      <c r="F3080">
        <f>'Template A - Products'!I3080+'Template A - Products'!J3080</f>
        <v>0</v>
      </c>
      <c r="G3080">
        <f>IF('Template A - Products'!H3080="Single",750-'Validation Checks'!F3080,1500-'Validation Checks'!F3080)</f>
        <v>1500</v>
      </c>
    </row>
    <row r="3081" spans="6:7">
      <c r="F3081">
        <f>'Template A - Products'!I3081+'Template A - Products'!J3081</f>
        <v>0</v>
      </c>
      <c r="G3081">
        <f>IF('Template A - Products'!H3081="Single",750-'Validation Checks'!F3081,1500-'Validation Checks'!F3081)</f>
        <v>1500</v>
      </c>
    </row>
    <row r="3082" spans="6:7">
      <c r="F3082">
        <f>'Template A - Products'!I3082+'Template A - Products'!J3082</f>
        <v>0</v>
      </c>
      <c r="G3082">
        <f>IF('Template A - Products'!H3082="Single",750-'Validation Checks'!F3082,1500-'Validation Checks'!F3082)</f>
        <v>1500</v>
      </c>
    </row>
    <row r="3083" spans="6:7">
      <c r="F3083">
        <f>'Template A - Products'!I3083+'Template A - Products'!J3083</f>
        <v>0</v>
      </c>
      <c r="G3083">
        <f>IF('Template A - Products'!H3083="Single",750-'Validation Checks'!F3083,1500-'Validation Checks'!F3083)</f>
        <v>1500</v>
      </c>
    </row>
    <row r="3084" spans="6:7">
      <c r="F3084">
        <f>'Template A - Products'!I3084+'Template A - Products'!J3084</f>
        <v>0</v>
      </c>
      <c r="G3084">
        <f>IF('Template A - Products'!H3084="Single",750-'Validation Checks'!F3084,1500-'Validation Checks'!F3084)</f>
        <v>1500</v>
      </c>
    </row>
    <row r="3085" spans="6:7">
      <c r="F3085">
        <f>'Template A - Products'!I3085+'Template A - Products'!J3085</f>
        <v>0</v>
      </c>
      <c r="G3085">
        <f>IF('Template A - Products'!H3085="Single",750-'Validation Checks'!F3085,1500-'Validation Checks'!F3085)</f>
        <v>1500</v>
      </c>
    </row>
    <row r="3086" spans="6:7">
      <c r="F3086">
        <f>'Template A - Products'!I3086+'Template A - Products'!J3086</f>
        <v>0</v>
      </c>
      <c r="G3086">
        <f>IF('Template A - Products'!H3086="Single",750-'Validation Checks'!F3086,1500-'Validation Checks'!F3086)</f>
        <v>1500</v>
      </c>
    </row>
    <row r="3087" spans="6:7">
      <c r="F3087">
        <f>'Template A - Products'!I3087+'Template A - Products'!J3087</f>
        <v>0</v>
      </c>
      <c r="G3087">
        <f>IF('Template A - Products'!H3087="Single",750-'Validation Checks'!F3087,1500-'Validation Checks'!F3087)</f>
        <v>1500</v>
      </c>
    </row>
    <row r="3088" spans="6:7">
      <c r="F3088">
        <f>'Template A - Products'!I3088+'Template A - Products'!J3088</f>
        <v>0</v>
      </c>
      <c r="G3088">
        <f>IF('Template A - Products'!H3088="Single",750-'Validation Checks'!F3088,1500-'Validation Checks'!F3088)</f>
        <v>1500</v>
      </c>
    </row>
    <row r="3089" spans="6:7">
      <c r="F3089">
        <f>'Template A - Products'!I3089+'Template A - Products'!J3089</f>
        <v>0</v>
      </c>
      <c r="G3089">
        <f>IF('Template A - Products'!H3089="Single",750-'Validation Checks'!F3089,1500-'Validation Checks'!F3089)</f>
        <v>1500</v>
      </c>
    </row>
    <row r="3090" spans="6:7">
      <c r="F3090">
        <f>'Template A - Products'!I3090+'Template A - Products'!J3090</f>
        <v>0</v>
      </c>
      <c r="G3090">
        <f>IF('Template A - Products'!H3090="Single",750-'Validation Checks'!F3090,1500-'Validation Checks'!F3090)</f>
        <v>1500</v>
      </c>
    </row>
    <row r="3091" spans="6:7">
      <c r="F3091">
        <f>'Template A - Products'!I3091+'Template A - Products'!J3091</f>
        <v>0</v>
      </c>
      <c r="G3091">
        <f>IF('Template A - Products'!H3091="Single",750-'Validation Checks'!F3091,1500-'Validation Checks'!F3091)</f>
        <v>1500</v>
      </c>
    </row>
    <row r="3092" spans="6:7">
      <c r="F3092">
        <f>'Template A - Products'!I3092+'Template A - Products'!J3092</f>
        <v>0</v>
      </c>
      <c r="G3092">
        <f>IF('Template A - Products'!H3092="Single",750-'Validation Checks'!F3092,1500-'Validation Checks'!F3092)</f>
        <v>1500</v>
      </c>
    </row>
    <row r="3093" spans="6:7">
      <c r="F3093">
        <f>'Template A - Products'!I3093+'Template A - Products'!J3093</f>
        <v>0</v>
      </c>
      <c r="G3093">
        <f>IF('Template A - Products'!H3093="Single",750-'Validation Checks'!F3093,1500-'Validation Checks'!F3093)</f>
        <v>1500</v>
      </c>
    </row>
    <row r="3094" spans="6:7">
      <c r="F3094">
        <f>'Template A - Products'!I3094+'Template A - Products'!J3094</f>
        <v>0</v>
      </c>
      <c r="G3094">
        <f>IF('Template A - Products'!H3094="Single",750-'Validation Checks'!F3094,1500-'Validation Checks'!F3094)</f>
        <v>1500</v>
      </c>
    </row>
    <row r="3095" spans="6:7">
      <c r="F3095">
        <f>'Template A - Products'!I3095+'Template A - Products'!J3095</f>
        <v>0</v>
      </c>
      <c r="G3095">
        <f>IF('Template A - Products'!H3095="Single",750-'Validation Checks'!F3095,1500-'Validation Checks'!F3095)</f>
        <v>1500</v>
      </c>
    </row>
    <row r="3096" spans="6:7">
      <c r="F3096">
        <f>'Template A - Products'!I3096+'Template A - Products'!J3096</f>
        <v>0</v>
      </c>
      <c r="G3096">
        <f>IF('Template A - Products'!H3096="Single",750-'Validation Checks'!F3096,1500-'Validation Checks'!F3096)</f>
        <v>1500</v>
      </c>
    </row>
    <row r="3097" spans="6:7">
      <c r="F3097">
        <f>'Template A - Products'!I3097+'Template A - Products'!J3097</f>
        <v>0</v>
      </c>
      <c r="G3097">
        <f>IF('Template A - Products'!H3097="Single",750-'Validation Checks'!F3097,1500-'Validation Checks'!F3097)</f>
        <v>1500</v>
      </c>
    </row>
    <row r="3098" spans="6:7">
      <c r="F3098">
        <f>'Template A - Products'!I3098+'Template A - Products'!J3098</f>
        <v>0</v>
      </c>
      <c r="G3098">
        <f>IF('Template A - Products'!H3098="Single",750-'Validation Checks'!F3098,1500-'Validation Checks'!F3098)</f>
        <v>1500</v>
      </c>
    </row>
    <row r="3099" spans="6:7">
      <c r="F3099">
        <f>'Template A - Products'!I3099+'Template A - Products'!J3099</f>
        <v>0</v>
      </c>
      <c r="G3099">
        <f>IF('Template A - Products'!H3099="Single",750-'Validation Checks'!F3099,1500-'Validation Checks'!F3099)</f>
        <v>1500</v>
      </c>
    </row>
    <row r="3100" spans="6:7">
      <c r="F3100">
        <f>'Template A - Products'!I3100+'Template A - Products'!J3100</f>
        <v>0</v>
      </c>
      <c r="G3100">
        <f>IF('Template A - Products'!H3100="Single",750-'Validation Checks'!F3100,1500-'Validation Checks'!F3100)</f>
        <v>1500</v>
      </c>
    </row>
    <row r="3101" spans="6:7">
      <c r="F3101">
        <f>'Template A - Products'!I3101+'Template A - Products'!J3101</f>
        <v>0</v>
      </c>
      <c r="G3101">
        <f>IF('Template A - Products'!H3101="Single",750-'Validation Checks'!F3101,1500-'Validation Checks'!F3101)</f>
        <v>1500</v>
      </c>
    </row>
    <row r="3102" spans="6:7">
      <c r="F3102">
        <f>'Template A - Products'!I3102+'Template A - Products'!J3102</f>
        <v>0</v>
      </c>
      <c r="G3102">
        <f>IF('Template A - Products'!H3102="Single",750-'Validation Checks'!F3102,1500-'Validation Checks'!F3102)</f>
        <v>1500</v>
      </c>
    </row>
    <row r="3103" spans="6:7">
      <c r="F3103">
        <f>'Template A - Products'!I3103+'Template A - Products'!J3103</f>
        <v>0</v>
      </c>
      <c r="G3103">
        <f>IF('Template A - Products'!H3103="Single",750-'Validation Checks'!F3103,1500-'Validation Checks'!F3103)</f>
        <v>1500</v>
      </c>
    </row>
    <row r="3104" spans="6:7">
      <c r="F3104">
        <f>'Template A - Products'!I3104+'Template A - Products'!J3104</f>
        <v>0</v>
      </c>
      <c r="G3104">
        <f>IF('Template A - Products'!H3104="Single",750-'Validation Checks'!F3104,1500-'Validation Checks'!F3104)</f>
        <v>1500</v>
      </c>
    </row>
    <row r="3105" spans="6:7">
      <c r="F3105">
        <f>'Template A - Products'!I3105+'Template A - Products'!J3105</f>
        <v>0</v>
      </c>
      <c r="G3105">
        <f>IF('Template A - Products'!H3105="Single",750-'Validation Checks'!F3105,1500-'Validation Checks'!F3105)</f>
        <v>1500</v>
      </c>
    </row>
    <row r="3106" spans="6:7">
      <c r="F3106">
        <f>'Template A - Products'!I3106+'Template A - Products'!J3106</f>
        <v>0</v>
      </c>
      <c r="G3106">
        <f>IF('Template A - Products'!H3106="Single",750-'Validation Checks'!F3106,1500-'Validation Checks'!F3106)</f>
        <v>1500</v>
      </c>
    </row>
    <row r="3107" spans="6:7">
      <c r="F3107">
        <f>'Template A - Products'!I3107+'Template A - Products'!J3107</f>
        <v>0</v>
      </c>
      <c r="G3107">
        <f>IF('Template A - Products'!H3107="Single",750-'Validation Checks'!F3107,1500-'Validation Checks'!F3107)</f>
        <v>1500</v>
      </c>
    </row>
    <row r="3108" spans="6:7">
      <c r="F3108">
        <f>'Template A - Products'!I3108+'Template A - Products'!J3108</f>
        <v>0</v>
      </c>
      <c r="G3108">
        <f>IF('Template A - Products'!H3108="Single",750-'Validation Checks'!F3108,1500-'Validation Checks'!F3108)</f>
        <v>1500</v>
      </c>
    </row>
    <row r="3109" spans="6:7">
      <c r="F3109">
        <f>'Template A - Products'!I3109+'Template A - Products'!J3109</f>
        <v>0</v>
      </c>
      <c r="G3109">
        <f>IF('Template A - Products'!H3109="Single",750-'Validation Checks'!F3109,1500-'Validation Checks'!F3109)</f>
        <v>1500</v>
      </c>
    </row>
    <row r="3110" spans="6:7">
      <c r="F3110">
        <f>'Template A - Products'!I3110+'Template A - Products'!J3110</f>
        <v>0</v>
      </c>
      <c r="G3110">
        <f>IF('Template A - Products'!H3110="Single",750-'Validation Checks'!F3110,1500-'Validation Checks'!F3110)</f>
        <v>1500</v>
      </c>
    </row>
    <row r="3111" spans="6:7">
      <c r="F3111">
        <f>'Template A - Products'!I3111+'Template A - Products'!J3111</f>
        <v>0</v>
      </c>
      <c r="G3111">
        <f>IF('Template A - Products'!H3111="Single",750-'Validation Checks'!F3111,1500-'Validation Checks'!F3111)</f>
        <v>1500</v>
      </c>
    </row>
    <row r="3112" spans="6:7">
      <c r="F3112">
        <f>'Template A - Products'!I3112+'Template A - Products'!J3112</f>
        <v>0</v>
      </c>
      <c r="G3112">
        <f>IF('Template A - Products'!H3112="Single",750-'Validation Checks'!F3112,1500-'Validation Checks'!F3112)</f>
        <v>1500</v>
      </c>
    </row>
    <row r="3113" spans="6:7">
      <c r="F3113">
        <f>'Template A - Products'!I3113+'Template A - Products'!J3113</f>
        <v>0</v>
      </c>
      <c r="G3113">
        <f>IF('Template A - Products'!H3113="Single",750-'Validation Checks'!F3113,1500-'Validation Checks'!F3113)</f>
        <v>1500</v>
      </c>
    </row>
    <row r="3114" spans="6:7">
      <c r="F3114">
        <f>'Template A - Products'!I3114+'Template A - Products'!J3114</f>
        <v>0</v>
      </c>
      <c r="G3114">
        <f>IF('Template A - Products'!H3114="Single",750-'Validation Checks'!F3114,1500-'Validation Checks'!F3114)</f>
        <v>1500</v>
      </c>
    </row>
    <row r="3115" spans="6:7">
      <c r="F3115">
        <f>'Template A - Products'!I3115+'Template A - Products'!J3115</f>
        <v>0</v>
      </c>
      <c r="G3115">
        <f>IF('Template A - Products'!H3115="Single",750-'Validation Checks'!F3115,1500-'Validation Checks'!F3115)</f>
        <v>1500</v>
      </c>
    </row>
    <row r="3116" spans="6:7">
      <c r="F3116">
        <f>'Template A - Products'!I3116+'Template A - Products'!J3116</f>
        <v>0</v>
      </c>
      <c r="G3116">
        <f>IF('Template A - Products'!H3116="Single",750-'Validation Checks'!F3116,1500-'Validation Checks'!F3116)</f>
        <v>1500</v>
      </c>
    </row>
    <row r="3117" spans="6:7">
      <c r="F3117">
        <f>'Template A - Products'!I3117+'Template A - Products'!J3117</f>
        <v>0</v>
      </c>
      <c r="G3117">
        <f>IF('Template A - Products'!H3117="Single",750-'Validation Checks'!F3117,1500-'Validation Checks'!F3117)</f>
        <v>1500</v>
      </c>
    </row>
    <row r="3118" spans="6:7">
      <c r="F3118">
        <f>'Template A - Products'!I3118+'Template A - Products'!J3118</f>
        <v>0</v>
      </c>
      <c r="G3118">
        <f>IF('Template A - Products'!H3118="Single",750-'Validation Checks'!F3118,1500-'Validation Checks'!F3118)</f>
        <v>1500</v>
      </c>
    </row>
    <row r="3119" spans="6:7">
      <c r="F3119">
        <f>'Template A - Products'!I3119+'Template A - Products'!J3119</f>
        <v>0</v>
      </c>
      <c r="G3119">
        <f>IF('Template A - Products'!H3119="Single",750-'Validation Checks'!F3119,1500-'Validation Checks'!F3119)</f>
        <v>1500</v>
      </c>
    </row>
    <row r="3120" spans="6:7">
      <c r="F3120">
        <f>'Template A - Products'!I3120+'Template A - Products'!J3120</f>
        <v>0</v>
      </c>
      <c r="G3120">
        <f>IF('Template A - Products'!H3120="Single",750-'Validation Checks'!F3120,1500-'Validation Checks'!F3120)</f>
        <v>1500</v>
      </c>
    </row>
    <row r="3121" spans="6:7">
      <c r="F3121">
        <f>'Template A - Products'!I3121+'Template A - Products'!J3121</f>
        <v>0</v>
      </c>
      <c r="G3121">
        <f>IF('Template A - Products'!H3121="Single",750-'Validation Checks'!F3121,1500-'Validation Checks'!F3121)</f>
        <v>1500</v>
      </c>
    </row>
    <row r="3122" spans="6:7">
      <c r="F3122">
        <f>'Template A - Products'!I3122+'Template A - Products'!J3122</f>
        <v>0</v>
      </c>
      <c r="G3122">
        <f>IF('Template A - Products'!H3122="Single",750-'Validation Checks'!F3122,1500-'Validation Checks'!F3122)</f>
        <v>1500</v>
      </c>
    </row>
    <row r="3123" spans="6:7">
      <c r="F3123">
        <f>'Template A - Products'!I3123+'Template A - Products'!J3123</f>
        <v>0</v>
      </c>
      <c r="G3123">
        <f>IF('Template A - Products'!H3123="Single",750-'Validation Checks'!F3123,1500-'Validation Checks'!F3123)</f>
        <v>1500</v>
      </c>
    </row>
    <row r="3124" spans="6:7">
      <c r="F3124">
        <f>'Template A - Products'!I3124+'Template A - Products'!J3124</f>
        <v>0</v>
      </c>
      <c r="G3124">
        <f>IF('Template A - Products'!H3124="Single",750-'Validation Checks'!F3124,1500-'Validation Checks'!F3124)</f>
        <v>1500</v>
      </c>
    </row>
    <row r="3125" spans="6:7">
      <c r="F3125">
        <f>'Template A - Products'!I3125+'Template A - Products'!J3125</f>
        <v>0</v>
      </c>
      <c r="G3125">
        <f>IF('Template A - Products'!H3125="Single",750-'Validation Checks'!F3125,1500-'Validation Checks'!F3125)</f>
        <v>1500</v>
      </c>
    </row>
    <row r="3126" spans="6:7">
      <c r="F3126">
        <f>'Template A - Products'!I3126+'Template A - Products'!J3126</f>
        <v>0</v>
      </c>
      <c r="G3126">
        <f>IF('Template A - Products'!H3126="Single",750-'Validation Checks'!F3126,1500-'Validation Checks'!F3126)</f>
        <v>1500</v>
      </c>
    </row>
    <row r="3127" spans="6:7">
      <c r="F3127">
        <f>'Template A - Products'!I3127+'Template A - Products'!J3127</f>
        <v>0</v>
      </c>
      <c r="G3127">
        <f>IF('Template A - Products'!H3127="Single",750-'Validation Checks'!F3127,1500-'Validation Checks'!F3127)</f>
        <v>1500</v>
      </c>
    </row>
    <row r="3128" spans="6:7">
      <c r="F3128">
        <f>'Template A - Products'!I3128+'Template A - Products'!J3128</f>
        <v>0</v>
      </c>
      <c r="G3128">
        <f>IF('Template A - Products'!H3128="Single",750-'Validation Checks'!F3128,1500-'Validation Checks'!F3128)</f>
        <v>1500</v>
      </c>
    </row>
    <row r="3129" spans="6:7">
      <c r="F3129">
        <f>'Template A - Products'!I3129+'Template A - Products'!J3129</f>
        <v>0</v>
      </c>
      <c r="G3129">
        <f>IF('Template A - Products'!H3129="Single",750-'Validation Checks'!F3129,1500-'Validation Checks'!F3129)</f>
        <v>1500</v>
      </c>
    </row>
    <row r="3130" spans="6:7">
      <c r="F3130">
        <f>'Template A - Products'!I3130+'Template A - Products'!J3130</f>
        <v>0</v>
      </c>
      <c r="G3130">
        <f>IF('Template A - Products'!H3130="Single",750-'Validation Checks'!F3130,1500-'Validation Checks'!F3130)</f>
        <v>1500</v>
      </c>
    </row>
    <row r="3131" spans="6:7">
      <c r="F3131">
        <f>'Template A - Products'!I3131+'Template A - Products'!J3131</f>
        <v>0</v>
      </c>
      <c r="G3131">
        <f>IF('Template A - Products'!H3131="Single",750-'Validation Checks'!F3131,1500-'Validation Checks'!F3131)</f>
        <v>1500</v>
      </c>
    </row>
    <row r="3132" spans="6:7">
      <c r="F3132">
        <f>'Template A - Products'!I3132+'Template A - Products'!J3132</f>
        <v>0</v>
      </c>
      <c r="G3132">
        <f>IF('Template A - Products'!H3132="Single",750-'Validation Checks'!F3132,1500-'Validation Checks'!F3132)</f>
        <v>1500</v>
      </c>
    </row>
    <row r="3133" spans="6:7">
      <c r="F3133">
        <f>'Template A - Products'!I3133+'Template A - Products'!J3133</f>
        <v>0</v>
      </c>
      <c r="G3133">
        <f>IF('Template A - Products'!H3133="Single",750-'Validation Checks'!F3133,1500-'Validation Checks'!F3133)</f>
        <v>1500</v>
      </c>
    </row>
    <row r="3134" spans="6:7">
      <c r="F3134">
        <f>'Template A - Products'!I3134+'Template A - Products'!J3134</f>
        <v>0</v>
      </c>
      <c r="G3134">
        <f>IF('Template A - Products'!H3134="Single",750-'Validation Checks'!F3134,1500-'Validation Checks'!F3134)</f>
        <v>1500</v>
      </c>
    </row>
    <row r="3135" spans="6:7">
      <c r="F3135">
        <f>'Template A - Products'!I3135+'Template A - Products'!J3135</f>
        <v>0</v>
      </c>
      <c r="G3135">
        <f>IF('Template A - Products'!H3135="Single",750-'Validation Checks'!F3135,1500-'Validation Checks'!F3135)</f>
        <v>1500</v>
      </c>
    </row>
    <row r="3136" spans="6:7">
      <c r="F3136">
        <f>'Template A - Products'!I3136+'Template A - Products'!J3136</f>
        <v>0</v>
      </c>
      <c r="G3136">
        <f>IF('Template A - Products'!H3136="Single",750-'Validation Checks'!F3136,1500-'Validation Checks'!F3136)</f>
        <v>1500</v>
      </c>
    </row>
    <row r="3137" spans="6:7">
      <c r="F3137">
        <f>'Template A - Products'!I3137+'Template A - Products'!J3137</f>
        <v>0</v>
      </c>
      <c r="G3137">
        <f>IF('Template A - Products'!H3137="Single",750-'Validation Checks'!F3137,1500-'Validation Checks'!F3137)</f>
        <v>1500</v>
      </c>
    </row>
    <row r="3138" spans="6:7">
      <c r="F3138">
        <f>'Template A - Products'!I3138+'Template A - Products'!J3138</f>
        <v>0</v>
      </c>
      <c r="G3138">
        <f>IF('Template A - Products'!H3138="Single",750-'Validation Checks'!F3138,1500-'Validation Checks'!F3138)</f>
        <v>1500</v>
      </c>
    </row>
    <row r="3139" spans="6:7">
      <c r="F3139">
        <f>'Template A - Products'!I3139+'Template A - Products'!J3139</f>
        <v>0</v>
      </c>
      <c r="G3139">
        <f>IF('Template A - Products'!H3139="Single",750-'Validation Checks'!F3139,1500-'Validation Checks'!F3139)</f>
        <v>1500</v>
      </c>
    </row>
    <row r="3140" spans="6:7">
      <c r="F3140">
        <f>'Template A - Products'!I3140+'Template A - Products'!J3140</f>
        <v>0</v>
      </c>
      <c r="G3140">
        <f>IF('Template A - Products'!H3140="Single",750-'Validation Checks'!F3140,1500-'Validation Checks'!F3140)</f>
        <v>1500</v>
      </c>
    </row>
    <row r="3141" spans="6:7">
      <c r="F3141">
        <f>'Template A - Products'!I3141+'Template A - Products'!J3141</f>
        <v>0</v>
      </c>
      <c r="G3141">
        <f>IF('Template A - Products'!H3141="Single",750-'Validation Checks'!F3141,1500-'Validation Checks'!F3141)</f>
        <v>1500</v>
      </c>
    </row>
    <row r="3142" spans="6:7">
      <c r="F3142">
        <f>'Template A - Products'!I3142+'Template A - Products'!J3142</f>
        <v>0</v>
      </c>
      <c r="G3142">
        <f>IF('Template A - Products'!H3142="Single",750-'Validation Checks'!F3142,1500-'Validation Checks'!F3142)</f>
        <v>1500</v>
      </c>
    </row>
    <row r="3143" spans="6:7">
      <c r="F3143">
        <f>'Template A - Products'!I3143+'Template A - Products'!J3143</f>
        <v>0</v>
      </c>
      <c r="G3143">
        <f>IF('Template A - Products'!H3143="Single",750-'Validation Checks'!F3143,1500-'Validation Checks'!F3143)</f>
        <v>1500</v>
      </c>
    </row>
    <row r="3144" spans="6:7">
      <c r="F3144">
        <f>'Template A - Products'!I3144+'Template A - Products'!J3144</f>
        <v>0</v>
      </c>
      <c r="G3144">
        <f>IF('Template A - Products'!H3144="Single",750-'Validation Checks'!F3144,1500-'Validation Checks'!F3144)</f>
        <v>1500</v>
      </c>
    </row>
    <row r="3145" spans="6:7">
      <c r="F3145">
        <f>'Template A - Products'!I3145+'Template A - Products'!J3145</f>
        <v>0</v>
      </c>
      <c r="G3145">
        <f>IF('Template A - Products'!H3145="Single",750-'Validation Checks'!F3145,1500-'Validation Checks'!F3145)</f>
        <v>1500</v>
      </c>
    </row>
    <row r="3146" spans="6:7">
      <c r="F3146">
        <f>'Template A - Products'!I3146+'Template A - Products'!J3146</f>
        <v>0</v>
      </c>
      <c r="G3146">
        <f>IF('Template A - Products'!H3146="Single",750-'Validation Checks'!F3146,1500-'Validation Checks'!F3146)</f>
        <v>1500</v>
      </c>
    </row>
    <row r="3147" spans="6:7">
      <c r="F3147">
        <f>'Template A - Products'!I3147+'Template A - Products'!J3147</f>
        <v>0</v>
      </c>
      <c r="G3147">
        <f>IF('Template A - Products'!H3147="Single",750-'Validation Checks'!F3147,1500-'Validation Checks'!F3147)</f>
        <v>1500</v>
      </c>
    </row>
    <row r="3148" spans="6:7">
      <c r="F3148">
        <f>'Template A - Products'!I3148+'Template A - Products'!J3148</f>
        <v>0</v>
      </c>
      <c r="G3148">
        <f>IF('Template A - Products'!H3148="Single",750-'Validation Checks'!F3148,1500-'Validation Checks'!F3148)</f>
        <v>1500</v>
      </c>
    </row>
    <row r="3149" spans="6:7">
      <c r="F3149">
        <f>'Template A - Products'!I3149+'Template A - Products'!J3149</f>
        <v>0</v>
      </c>
      <c r="G3149">
        <f>IF('Template A - Products'!H3149="Single",750-'Validation Checks'!F3149,1500-'Validation Checks'!F3149)</f>
        <v>1500</v>
      </c>
    </row>
    <row r="3150" spans="6:7">
      <c r="F3150">
        <f>'Template A - Products'!I3150+'Template A - Products'!J3150</f>
        <v>0</v>
      </c>
      <c r="G3150">
        <f>IF('Template A - Products'!H3150="Single",750-'Validation Checks'!F3150,1500-'Validation Checks'!F3150)</f>
        <v>1500</v>
      </c>
    </row>
    <row r="3151" spans="6:7">
      <c r="F3151">
        <f>'Template A - Products'!I3151+'Template A - Products'!J3151</f>
        <v>0</v>
      </c>
      <c r="G3151">
        <f>IF('Template A - Products'!H3151="Single",750-'Validation Checks'!F3151,1500-'Validation Checks'!F3151)</f>
        <v>1500</v>
      </c>
    </row>
    <row r="3152" spans="6:7">
      <c r="F3152">
        <f>'Template A - Products'!I3152+'Template A - Products'!J3152</f>
        <v>0</v>
      </c>
      <c r="G3152">
        <f>IF('Template A - Products'!H3152="Single",750-'Validation Checks'!F3152,1500-'Validation Checks'!F3152)</f>
        <v>1500</v>
      </c>
    </row>
    <row r="3153" spans="6:7">
      <c r="F3153">
        <f>'Template A - Products'!I3153+'Template A - Products'!J3153</f>
        <v>0</v>
      </c>
      <c r="G3153">
        <f>IF('Template A - Products'!H3153="Single",750-'Validation Checks'!F3153,1500-'Validation Checks'!F3153)</f>
        <v>1500</v>
      </c>
    </row>
    <row r="3154" spans="6:7">
      <c r="F3154">
        <f>'Template A - Products'!I3154+'Template A - Products'!J3154</f>
        <v>0</v>
      </c>
      <c r="G3154">
        <f>IF('Template A - Products'!H3154="Single",750-'Validation Checks'!F3154,1500-'Validation Checks'!F3154)</f>
        <v>1500</v>
      </c>
    </row>
    <row r="3155" spans="6:7">
      <c r="F3155">
        <f>'Template A - Products'!I3155+'Template A - Products'!J3155</f>
        <v>0</v>
      </c>
      <c r="G3155">
        <f>IF('Template A - Products'!H3155="Single",750-'Validation Checks'!F3155,1500-'Validation Checks'!F3155)</f>
        <v>1500</v>
      </c>
    </row>
    <row r="3156" spans="6:7">
      <c r="F3156">
        <f>'Template A - Products'!I3156+'Template A - Products'!J3156</f>
        <v>0</v>
      </c>
      <c r="G3156">
        <f>IF('Template A - Products'!H3156="Single",750-'Validation Checks'!F3156,1500-'Validation Checks'!F3156)</f>
        <v>1500</v>
      </c>
    </row>
    <row r="3157" spans="6:7">
      <c r="F3157">
        <f>'Template A - Products'!I3157+'Template A - Products'!J3157</f>
        <v>0</v>
      </c>
      <c r="G3157">
        <f>IF('Template A - Products'!H3157="Single",750-'Validation Checks'!F3157,1500-'Validation Checks'!F3157)</f>
        <v>1500</v>
      </c>
    </row>
    <row r="3158" spans="6:7">
      <c r="F3158">
        <f>'Template A - Products'!I3158+'Template A - Products'!J3158</f>
        <v>0</v>
      </c>
      <c r="G3158">
        <f>IF('Template A - Products'!H3158="Single",750-'Validation Checks'!F3158,1500-'Validation Checks'!F3158)</f>
        <v>1500</v>
      </c>
    </row>
    <row r="3159" spans="6:7">
      <c r="F3159">
        <f>'Template A - Products'!I3159+'Template A - Products'!J3159</f>
        <v>0</v>
      </c>
      <c r="G3159">
        <f>IF('Template A - Products'!H3159="Single",750-'Validation Checks'!F3159,1500-'Validation Checks'!F3159)</f>
        <v>1500</v>
      </c>
    </row>
    <row r="3160" spans="6:7">
      <c r="F3160">
        <f>'Template A - Products'!I3160+'Template A - Products'!J3160</f>
        <v>0</v>
      </c>
      <c r="G3160">
        <f>IF('Template A - Products'!H3160="Single",750-'Validation Checks'!F3160,1500-'Validation Checks'!F3160)</f>
        <v>1500</v>
      </c>
    </row>
    <row r="3161" spans="6:7">
      <c r="F3161">
        <f>'Template A - Products'!I3161+'Template A - Products'!J3161</f>
        <v>0</v>
      </c>
      <c r="G3161">
        <f>IF('Template A - Products'!H3161="Single",750-'Validation Checks'!F3161,1500-'Validation Checks'!F3161)</f>
        <v>1500</v>
      </c>
    </row>
    <row r="3162" spans="6:7">
      <c r="F3162">
        <f>'Template A - Products'!I3162+'Template A - Products'!J3162</f>
        <v>0</v>
      </c>
      <c r="G3162">
        <f>IF('Template A - Products'!H3162="Single",750-'Validation Checks'!F3162,1500-'Validation Checks'!F3162)</f>
        <v>1500</v>
      </c>
    </row>
    <row r="3163" spans="6:7">
      <c r="F3163">
        <f>'Template A - Products'!I3163+'Template A - Products'!J3163</f>
        <v>0</v>
      </c>
      <c r="G3163">
        <f>IF('Template A - Products'!H3163="Single",750-'Validation Checks'!F3163,1500-'Validation Checks'!F3163)</f>
        <v>1500</v>
      </c>
    </row>
    <row r="3164" spans="6:7">
      <c r="F3164">
        <f>'Template A - Products'!I3164+'Template A - Products'!J3164</f>
        <v>0</v>
      </c>
      <c r="G3164">
        <f>IF('Template A - Products'!H3164="Single",750-'Validation Checks'!F3164,1500-'Validation Checks'!F3164)</f>
        <v>1500</v>
      </c>
    </row>
    <row r="3165" spans="6:7">
      <c r="F3165">
        <f>'Template A - Products'!I3165+'Template A - Products'!J3165</f>
        <v>0</v>
      </c>
      <c r="G3165">
        <f>IF('Template A - Products'!H3165="Single",750-'Validation Checks'!F3165,1500-'Validation Checks'!F3165)</f>
        <v>1500</v>
      </c>
    </row>
    <row r="3166" spans="6:7">
      <c r="F3166">
        <f>'Template A - Products'!I3166+'Template A - Products'!J3166</f>
        <v>0</v>
      </c>
      <c r="G3166">
        <f>IF('Template A - Products'!H3166="Single",750-'Validation Checks'!F3166,1500-'Validation Checks'!F3166)</f>
        <v>1500</v>
      </c>
    </row>
    <row r="3167" spans="6:7">
      <c r="F3167">
        <f>'Template A - Products'!I3167+'Template A - Products'!J3167</f>
        <v>0</v>
      </c>
      <c r="G3167">
        <f>IF('Template A - Products'!H3167="Single",750-'Validation Checks'!F3167,1500-'Validation Checks'!F3167)</f>
        <v>1500</v>
      </c>
    </row>
    <row r="3168" spans="6:7">
      <c r="F3168">
        <f>'Template A - Products'!I3168+'Template A - Products'!J3168</f>
        <v>0</v>
      </c>
      <c r="G3168">
        <f>IF('Template A - Products'!H3168="Single",750-'Validation Checks'!F3168,1500-'Validation Checks'!F3168)</f>
        <v>1500</v>
      </c>
    </row>
    <row r="3169" spans="6:7">
      <c r="F3169">
        <f>'Template A - Products'!I3169+'Template A - Products'!J3169</f>
        <v>0</v>
      </c>
      <c r="G3169">
        <f>IF('Template A - Products'!H3169="Single",750-'Validation Checks'!F3169,1500-'Validation Checks'!F3169)</f>
        <v>1500</v>
      </c>
    </row>
    <row r="3170" spans="6:7">
      <c r="F3170">
        <f>'Template A - Products'!I3170+'Template A - Products'!J3170</f>
        <v>0</v>
      </c>
      <c r="G3170">
        <f>IF('Template A - Products'!H3170="Single",750-'Validation Checks'!F3170,1500-'Validation Checks'!F3170)</f>
        <v>1500</v>
      </c>
    </row>
    <row r="3171" spans="6:7">
      <c r="F3171">
        <f>'Template A - Products'!I3171+'Template A - Products'!J3171</f>
        <v>0</v>
      </c>
      <c r="G3171">
        <f>IF('Template A - Products'!H3171="Single",750-'Validation Checks'!F3171,1500-'Validation Checks'!F3171)</f>
        <v>1500</v>
      </c>
    </row>
    <row r="3172" spans="6:7">
      <c r="F3172">
        <f>'Template A - Products'!I3172+'Template A - Products'!J3172</f>
        <v>0</v>
      </c>
      <c r="G3172">
        <f>IF('Template A - Products'!H3172="Single",750-'Validation Checks'!F3172,1500-'Validation Checks'!F3172)</f>
        <v>1500</v>
      </c>
    </row>
    <row r="3173" spans="6:7">
      <c r="F3173">
        <f>'Template A - Products'!I3173+'Template A - Products'!J3173</f>
        <v>0</v>
      </c>
      <c r="G3173">
        <f>IF('Template A - Products'!H3173="Single",750-'Validation Checks'!F3173,1500-'Validation Checks'!F3173)</f>
        <v>1500</v>
      </c>
    </row>
    <row r="3174" spans="6:7">
      <c r="F3174">
        <f>'Template A - Products'!I3174+'Template A - Products'!J3174</f>
        <v>0</v>
      </c>
      <c r="G3174">
        <f>IF('Template A - Products'!H3174="Single",750-'Validation Checks'!F3174,1500-'Validation Checks'!F3174)</f>
        <v>1500</v>
      </c>
    </row>
    <row r="3175" spans="6:7">
      <c r="F3175">
        <f>'Template A - Products'!I3175+'Template A - Products'!J3175</f>
        <v>0</v>
      </c>
      <c r="G3175">
        <f>IF('Template A - Products'!H3175="Single",750-'Validation Checks'!F3175,1500-'Validation Checks'!F3175)</f>
        <v>1500</v>
      </c>
    </row>
    <row r="3176" spans="6:7">
      <c r="F3176">
        <f>'Template A - Products'!I3176+'Template A - Products'!J3176</f>
        <v>0</v>
      </c>
      <c r="G3176">
        <f>IF('Template A - Products'!H3176="Single",750-'Validation Checks'!F3176,1500-'Validation Checks'!F3176)</f>
        <v>1500</v>
      </c>
    </row>
    <row r="3177" spans="6:7">
      <c r="F3177">
        <f>'Template A - Products'!I3177+'Template A - Products'!J3177</f>
        <v>0</v>
      </c>
      <c r="G3177">
        <f>IF('Template A - Products'!H3177="Single",750-'Validation Checks'!F3177,1500-'Validation Checks'!F3177)</f>
        <v>1500</v>
      </c>
    </row>
    <row r="3178" spans="6:7">
      <c r="F3178">
        <f>'Template A - Products'!I3178+'Template A - Products'!J3178</f>
        <v>0</v>
      </c>
      <c r="G3178">
        <f>IF('Template A - Products'!H3178="Single",750-'Validation Checks'!F3178,1500-'Validation Checks'!F3178)</f>
        <v>1500</v>
      </c>
    </row>
    <row r="3179" spans="6:7">
      <c r="F3179">
        <f>'Template A - Products'!I3179+'Template A - Products'!J3179</f>
        <v>0</v>
      </c>
      <c r="G3179">
        <f>IF('Template A - Products'!H3179="Single",750-'Validation Checks'!F3179,1500-'Validation Checks'!F3179)</f>
        <v>1500</v>
      </c>
    </row>
    <row r="3180" spans="6:7">
      <c r="F3180">
        <f>'Template A - Products'!I3180+'Template A - Products'!J3180</f>
        <v>0</v>
      </c>
      <c r="G3180">
        <f>IF('Template A - Products'!H3180="Single",750-'Validation Checks'!F3180,1500-'Validation Checks'!F3180)</f>
        <v>1500</v>
      </c>
    </row>
    <row r="3181" spans="6:7">
      <c r="F3181">
        <f>'Template A - Products'!I3181+'Template A - Products'!J3181</f>
        <v>0</v>
      </c>
      <c r="G3181">
        <f>IF('Template A - Products'!H3181="Single",750-'Validation Checks'!F3181,1500-'Validation Checks'!F3181)</f>
        <v>1500</v>
      </c>
    </row>
    <row r="3182" spans="6:7">
      <c r="F3182">
        <f>'Template A - Products'!I3182+'Template A - Products'!J3182</f>
        <v>0</v>
      </c>
      <c r="G3182">
        <f>IF('Template A - Products'!H3182="Single",750-'Validation Checks'!F3182,1500-'Validation Checks'!F3182)</f>
        <v>1500</v>
      </c>
    </row>
    <row r="3183" spans="6:7">
      <c r="F3183">
        <f>'Template A - Products'!I3183+'Template A - Products'!J3183</f>
        <v>0</v>
      </c>
      <c r="G3183">
        <f>IF('Template A - Products'!H3183="Single",750-'Validation Checks'!F3183,1500-'Validation Checks'!F3183)</f>
        <v>1500</v>
      </c>
    </row>
    <row r="3184" spans="6:7">
      <c r="F3184">
        <f>'Template A - Products'!I3184+'Template A - Products'!J3184</f>
        <v>0</v>
      </c>
      <c r="G3184">
        <f>IF('Template A - Products'!H3184="Single",750-'Validation Checks'!F3184,1500-'Validation Checks'!F3184)</f>
        <v>1500</v>
      </c>
    </row>
    <row r="3185" spans="6:7">
      <c r="F3185">
        <f>'Template A - Products'!I3185+'Template A - Products'!J3185</f>
        <v>0</v>
      </c>
      <c r="G3185">
        <f>IF('Template A - Products'!H3185="Single",750-'Validation Checks'!F3185,1500-'Validation Checks'!F3185)</f>
        <v>1500</v>
      </c>
    </row>
    <row r="3186" spans="6:7">
      <c r="F3186">
        <f>'Template A - Products'!I3186+'Template A - Products'!J3186</f>
        <v>0</v>
      </c>
      <c r="G3186">
        <f>IF('Template A - Products'!H3186="Single",750-'Validation Checks'!F3186,1500-'Validation Checks'!F3186)</f>
        <v>1500</v>
      </c>
    </row>
    <row r="3187" spans="6:7">
      <c r="F3187">
        <f>'Template A - Products'!I3187+'Template A - Products'!J3187</f>
        <v>0</v>
      </c>
      <c r="G3187">
        <f>IF('Template A - Products'!H3187="Single",750-'Validation Checks'!F3187,1500-'Validation Checks'!F3187)</f>
        <v>1500</v>
      </c>
    </row>
    <row r="3188" spans="6:7">
      <c r="F3188">
        <f>'Template A - Products'!I3188+'Template A - Products'!J3188</f>
        <v>0</v>
      </c>
      <c r="G3188">
        <f>IF('Template A - Products'!H3188="Single",750-'Validation Checks'!F3188,1500-'Validation Checks'!F3188)</f>
        <v>1500</v>
      </c>
    </row>
    <row r="3189" spans="6:7">
      <c r="F3189">
        <f>'Template A - Products'!I3189+'Template A - Products'!J3189</f>
        <v>0</v>
      </c>
      <c r="G3189">
        <f>IF('Template A - Products'!H3189="Single",750-'Validation Checks'!F3189,1500-'Validation Checks'!F3189)</f>
        <v>1500</v>
      </c>
    </row>
    <row r="3190" spans="6:7">
      <c r="F3190">
        <f>'Template A - Products'!I3190+'Template A - Products'!J3190</f>
        <v>0</v>
      </c>
      <c r="G3190">
        <f>IF('Template A - Products'!H3190="Single",750-'Validation Checks'!F3190,1500-'Validation Checks'!F3190)</f>
        <v>1500</v>
      </c>
    </row>
    <row r="3191" spans="6:7">
      <c r="F3191">
        <f>'Template A - Products'!I3191+'Template A - Products'!J3191</f>
        <v>0</v>
      </c>
      <c r="G3191">
        <f>IF('Template A - Products'!H3191="Single",750-'Validation Checks'!F3191,1500-'Validation Checks'!F3191)</f>
        <v>1500</v>
      </c>
    </row>
    <row r="3192" spans="6:7">
      <c r="F3192">
        <f>'Template A - Products'!I3192+'Template A - Products'!J3192</f>
        <v>0</v>
      </c>
      <c r="G3192">
        <f>IF('Template A - Products'!H3192="Single",750-'Validation Checks'!F3192,1500-'Validation Checks'!F3192)</f>
        <v>1500</v>
      </c>
    </row>
    <row r="3193" spans="6:7">
      <c r="F3193">
        <f>'Template A - Products'!I3193+'Template A - Products'!J3193</f>
        <v>0</v>
      </c>
      <c r="G3193">
        <f>IF('Template A - Products'!H3193="Single",750-'Validation Checks'!F3193,1500-'Validation Checks'!F3193)</f>
        <v>1500</v>
      </c>
    </row>
    <row r="3194" spans="6:7">
      <c r="F3194">
        <f>'Template A - Products'!I3194+'Template A - Products'!J3194</f>
        <v>0</v>
      </c>
      <c r="G3194">
        <f>IF('Template A - Products'!H3194="Single",750-'Validation Checks'!F3194,1500-'Validation Checks'!F3194)</f>
        <v>1500</v>
      </c>
    </row>
    <row r="3195" spans="6:7">
      <c r="F3195">
        <f>'Template A - Products'!I3195+'Template A - Products'!J3195</f>
        <v>0</v>
      </c>
      <c r="G3195">
        <f>IF('Template A - Products'!H3195="Single",750-'Validation Checks'!F3195,1500-'Validation Checks'!F3195)</f>
        <v>1500</v>
      </c>
    </row>
    <row r="3196" spans="6:7">
      <c r="F3196">
        <f>'Template A - Products'!I3196+'Template A - Products'!J3196</f>
        <v>0</v>
      </c>
      <c r="G3196">
        <f>IF('Template A - Products'!H3196="Single",750-'Validation Checks'!F3196,1500-'Validation Checks'!F3196)</f>
        <v>1500</v>
      </c>
    </row>
    <row r="3197" spans="6:7">
      <c r="F3197">
        <f>'Template A - Products'!I3197+'Template A - Products'!J3197</f>
        <v>0</v>
      </c>
      <c r="G3197">
        <f>IF('Template A - Products'!H3197="Single",750-'Validation Checks'!F3197,1500-'Validation Checks'!F3197)</f>
        <v>1500</v>
      </c>
    </row>
    <row r="3198" spans="6:7">
      <c r="F3198">
        <f>'Template A - Products'!I3198+'Template A - Products'!J3198</f>
        <v>0</v>
      </c>
      <c r="G3198">
        <f>IF('Template A - Products'!H3198="Single",750-'Validation Checks'!F3198,1500-'Validation Checks'!F3198)</f>
        <v>1500</v>
      </c>
    </row>
    <row r="3199" spans="6:7">
      <c r="F3199">
        <f>'Template A - Products'!I3199+'Template A - Products'!J3199</f>
        <v>0</v>
      </c>
      <c r="G3199">
        <f>IF('Template A - Products'!H3199="Single",750-'Validation Checks'!F3199,1500-'Validation Checks'!F3199)</f>
        <v>1500</v>
      </c>
    </row>
    <row r="3200" spans="6:7">
      <c r="F3200">
        <f>'Template A - Products'!I3200+'Template A - Products'!J3200</f>
        <v>0</v>
      </c>
      <c r="G3200">
        <f>IF('Template A - Products'!H3200="Single",750-'Validation Checks'!F3200,1500-'Validation Checks'!F3200)</f>
        <v>1500</v>
      </c>
    </row>
    <row r="3201" spans="6:7">
      <c r="F3201">
        <f>'Template A - Products'!I3201+'Template A - Products'!J3201</f>
        <v>0</v>
      </c>
      <c r="G3201">
        <f>IF('Template A - Products'!H3201="Single",750-'Validation Checks'!F3201,1500-'Validation Checks'!F3201)</f>
        <v>1500</v>
      </c>
    </row>
    <row r="3202" spans="6:7">
      <c r="F3202">
        <f>'Template A - Products'!I3202+'Template A - Products'!J3202</f>
        <v>0</v>
      </c>
      <c r="G3202">
        <f>IF('Template A - Products'!H3202="Single",750-'Validation Checks'!F3202,1500-'Validation Checks'!F3202)</f>
        <v>1500</v>
      </c>
    </row>
    <row r="3203" spans="6:7">
      <c r="F3203">
        <f>'Template A - Products'!I3203+'Template A - Products'!J3203</f>
        <v>0</v>
      </c>
      <c r="G3203">
        <f>IF('Template A - Products'!H3203="Single",750-'Validation Checks'!F3203,1500-'Validation Checks'!F3203)</f>
        <v>1500</v>
      </c>
    </row>
    <row r="3204" spans="6:7">
      <c r="F3204">
        <f>'Template A - Products'!I3204+'Template A - Products'!J3204</f>
        <v>0</v>
      </c>
      <c r="G3204">
        <f>IF('Template A - Products'!H3204="Single",750-'Validation Checks'!F3204,1500-'Validation Checks'!F3204)</f>
        <v>1500</v>
      </c>
    </row>
    <row r="3205" spans="6:7">
      <c r="F3205">
        <f>'Template A - Products'!I3205+'Template A - Products'!J3205</f>
        <v>0</v>
      </c>
      <c r="G3205">
        <f>IF('Template A - Products'!H3205="Single",750-'Validation Checks'!F3205,1500-'Validation Checks'!F3205)</f>
        <v>1500</v>
      </c>
    </row>
    <row r="3206" spans="6:7">
      <c r="F3206">
        <f>'Template A - Products'!I3206+'Template A - Products'!J3206</f>
        <v>0</v>
      </c>
      <c r="G3206">
        <f>IF('Template A - Products'!H3206="Single",750-'Validation Checks'!F3206,1500-'Validation Checks'!F3206)</f>
        <v>1500</v>
      </c>
    </row>
    <row r="3207" spans="6:7">
      <c r="F3207">
        <f>'Template A - Products'!I3207+'Template A - Products'!J3207</f>
        <v>0</v>
      </c>
      <c r="G3207">
        <f>IF('Template A - Products'!H3207="Single",750-'Validation Checks'!F3207,1500-'Validation Checks'!F3207)</f>
        <v>1500</v>
      </c>
    </row>
    <row r="3208" spans="6:7">
      <c r="F3208">
        <f>'Template A - Products'!I3208+'Template A - Products'!J3208</f>
        <v>0</v>
      </c>
      <c r="G3208">
        <f>IF('Template A - Products'!H3208="Single",750-'Validation Checks'!F3208,1500-'Validation Checks'!F3208)</f>
        <v>1500</v>
      </c>
    </row>
    <row r="3209" spans="6:7">
      <c r="F3209">
        <f>'Template A - Products'!I3209+'Template A - Products'!J3209</f>
        <v>0</v>
      </c>
      <c r="G3209">
        <f>IF('Template A - Products'!H3209="Single",750-'Validation Checks'!F3209,1500-'Validation Checks'!F3209)</f>
        <v>1500</v>
      </c>
    </row>
    <row r="3210" spans="6:7">
      <c r="F3210">
        <f>'Template A - Products'!I3210+'Template A - Products'!J3210</f>
        <v>0</v>
      </c>
      <c r="G3210">
        <f>IF('Template A - Products'!H3210="Single",750-'Validation Checks'!F3210,1500-'Validation Checks'!F3210)</f>
        <v>1500</v>
      </c>
    </row>
    <row r="3211" spans="6:7">
      <c r="F3211">
        <f>'Template A - Products'!I3211+'Template A - Products'!J3211</f>
        <v>0</v>
      </c>
      <c r="G3211">
        <f>IF('Template A - Products'!H3211="Single",750-'Validation Checks'!F3211,1500-'Validation Checks'!F3211)</f>
        <v>1500</v>
      </c>
    </row>
    <row r="3212" spans="6:7">
      <c r="F3212">
        <f>'Template A - Products'!I3212+'Template A - Products'!J3212</f>
        <v>0</v>
      </c>
      <c r="G3212">
        <f>IF('Template A - Products'!H3212="Single",750-'Validation Checks'!F3212,1500-'Validation Checks'!F3212)</f>
        <v>1500</v>
      </c>
    </row>
    <row r="3213" spans="6:7">
      <c r="F3213">
        <f>'Template A - Products'!I3213+'Template A - Products'!J3213</f>
        <v>0</v>
      </c>
      <c r="G3213">
        <f>IF('Template A - Products'!H3213="Single",750-'Validation Checks'!F3213,1500-'Validation Checks'!F3213)</f>
        <v>1500</v>
      </c>
    </row>
    <row r="3214" spans="6:7">
      <c r="F3214">
        <f>'Template A - Products'!I3214+'Template A - Products'!J3214</f>
        <v>0</v>
      </c>
      <c r="G3214">
        <f>IF('Template A - Products'!H3214="Single",750-'Validation Checks'!F3214,1500-'Validation Checks'!F3214)</f>
        <v>1500</v>
      </c>
    </row>
    <row r="3215" spans="6:7">
      <c r="F3215">
        <f>'Template A - Products'!I3215+'Template A - Products'!J3215</f>
        <v>0</v>
      </c>
      <c r="G3215">
        <f>IF('Template A - Products'!H3215="Single",750-'Validation Checks'!F3215,1500-'Validation Checks'!F3215)</f>
        <v>1500</v>
      </c>
    </row>
    <row r="3216" spans="6:7">
      <c r="F3216">
        <f>'Template A - Products'!I3216+'Template A - Products'!J3216</f>
        <v>0</v>
      </c>
      <c r="G3216">
        <f>IF('Template A - Products'!H3216="Single",750-'Validation Checks'!F3216,1500-'Validation Checks'!F3216)</f>
        <v>1500</v>
      </c>
    </row>
    <row r="3217" spans="6:7">
      <c r="F3217">
        <f>'Template A - Products'!I3217+'Template A - Products'!J3217</f>
        <v>0</v>
      </c>
      <c r="G3217">
        <f>IF('Template A - Products'!H3217="Single",750-'Validation Checks'!F3217,1500-'Validation Checks'!F3217)</f>
        <v>1500</v>
      </c>
    </row>
    <row r="3218" spans="6:7">
      <c r="F3218">
        <f>'Template A - Products'!I3218+'Template A - Products'!J3218</f>
        <v>0</v>
      </c>
      <c r="G3218">
        <f>IF('Template A - Products'!H3218="Single",750-'Validation Checks'!F3218,1500-'Validation Checks'!F3218)</f>
        <v>1500</v>
      </c>
    </row>
    <row r="3219" spans="6:7">
      <c r="F3219">
        <f>'Template A - Products'!I3219+'Template A - Products'!J3219</f>
        <v>0</v>
      </c>
      <c r="G3219">
        <f>IF('Template A - Products'!H3219="Single",750-'Validation Checks'!F3219,1500-'Validation Checks'!F3219)</f>
        <v>1500</v>
      </c>
    </row>
    <row r="3220" spans="6:7">
      <c r="F3220">
        <f>'Template A - Products'!I3220+'Template A - Products'!J3220</f>
        <v>0</v>
      </c>
      <c r="G3220">
        <f>IF('Template A - Products'!H3220="Single",750-'Validation Checks'!F3220,1500-'Validation Checks'!F3220)</f>
        <v>1500</v>
      </c>
    </row>
    <row r="3221" spans="6:7">
      <c r="F3221">
        <f>'Template A - Products'!I3221+'Template A - Products'!J3221</f>
        <v>0</v>
      </c>
      <c r="G3221">
        <f>IF('Template A - Products'!H3221="Single",750-'Validation Checks'!F3221,1500-'Validation Checks'!F3221)</f>
        <v>1500</v>
      </c>
    </row>
    <row r="3222" spans="6:7">
      <c r="F3222">
        <f>'Template A - Products'!I3222+'Template A - Products'!J3222</f>
        <v>0</v>
      </c>
      <c r="G3222">
        <f>IF('Template A - Products'!H3222="Single",750-'Validation Checks'!F3222,1500-'Validation Checks'!F3222)</f>
        <v>1500</v>
      </c>
    </row>
    <row r="3223" spans="6:7">
      <c r="F3223">
        <f>'Template A - Products'!I3223+'Template A - Products'!J3223</f>
        <v>0</v>
      </c>
      <c r="G3223">
        <f>IF('Template A - Products'!H3223="Single",750-'Validation Checks'!F3223,1500-'Validation Checks'!F3223)</f>
        <v>1500</v>
      </c>
    </row>
    <row r="3224" spans="6:7">
      <c r="F3224">
        <f>'Template A - Products'!I3224+'Template A - Products'!J3224</f>
        <v>0</v>
      </c>
      <c r="G3224">
        <f>IF('Template A - Products'!H3224="Single",750-'Validation Checks'!F3224,1500-'Validation Checks'!F3224)</f>
        <v>1500</v>
      </c>
    </row>
    <row r="3225" spans="6:7">
      <c r="F3225">
        <f>'Template A - Products'!I3225+'Template A - Products'!J3225</f>
        <v>0</v>
      </c>
      <c r="G3225">
        <f>IF('Template A - Products'!H3225="Single",750-'Validation Checks'!F3225,1500-'Validation Checks'!F3225)</f>
        <v>1500</v>
      </c>
    </row>
    <row r="3226" spans="6:7">
      <c r="F3226">
        <f>'Template A - Products'!I3226+'Template A - Products'!J3226</f>
        <v>0</v>
      </c>
      <c r="G3226">
        <f>IF('Template A - Products'!H3226="Single",750-'Validation Checks'!F3226,1500-'Validation Checks'!F3226)</f>
        <v>1500</v>
      </c>
    </row>
    <row r="3227" spans="6:7">
      <c r="F3227">
        <f>'Template A - Products'!I3227+'Template A - Products'!J3227</f>
        <v>0</v>
      </c>
      <c r="G3227">
        <f>IF('Template A - Products'!H3227="Single",750-'Validation Checks'!F3227,1500-'Validation Checks'!F3227)</f>
        <v>1500</v>
      </c>
    </row>
    <row r="3228" spans="6:7">
      <c r="F3228">
        <f>'Template A - Products'!I3228+'Template A - Products'!J3228</f>
        <v>0</v>
      </c>
      <c r="G3228">
        <f>IF('Template A - Products'!H3228="Single",750-'Validation Checks'!F3228,1500-'Validation Checks'!F3228)</f>
        <v>1500</v>
      </c>
    </row>
    <row r="3229" spans="6:7">
      <c r="F3229">
        <f>'Template A - Products'!I3229+'Template A - Products'!J3229</f>
        <v>0</v>
      </c>
      <c r="G3229">
        <f>IF('Template A - Products'!H3229="Single",750-'Validation Checks'!F3229,1500-'Validation Checks'!F3229)</f>
        <v>1500</v>
      </c>
    </row>
    <row r="3230" spans="6:7">
      <c r="F3230">
        <f>'Template A - Products'!I3230+'Template A - Products'!J3230</f>
        <v>0</v>
      </c>
      <c r="G3230">
        <f>IF('Template A - Products'!H3230="Single",750-'Validation Checks'!F3230,1500-'Validation Checks'!F3230)</f>
        <v>1500</v>
      </c>
    </row>
    <row r="3231" spans="6:7">
      <c r="F3231">
        <f>'Template A - Products'!I3231+'Template A - Products'!J3231</f>
        <v>0</v>
      </c>
      <c r="G3231">
        <f>IF('Template A - Products'!H3231="Single",750-'Validation Checks'!F3231,1500-'Validation Checks'!F3231)</f>
        <v>1500</v>
      </c>
    </row>
    <row r="3232" spans="6:7">
      <c r="F3232">
        <f>'Template A - Products'!I3232+'Template A - Products'!J3232</f>
        <v>0</v>
      </c>
      <c r="G3232">
        <f>IF('Template A - Products'!H3232="Single",750-'Validation Checks'!F3232,1500-'Validation Checks'!F3232)</f>
        <v>1500</v>
      </c>
    </row>
    <row r="3233" spans="6:7">
      <c r="F3233">
        <f>'Template A - Products'!I3233+'Template A - Products'!J3233</f>
        <v>0</v>
      </c>
      <c r="G3233">
        <f>IF('Template A - Products'!H3233="Single",750-'Validation Checks'!F3233,1500-'Validation Checks'!F3233)</f>
        <v>1500</v>
      </c>
    </row>
    <row r="3234" spans="6:7">
      <c r="F3234">
        <f>'Template A - Products'!I3234+'Template A - Products'!J3234</f>
        <v>0</v>
      </c>
      <c r="G3234">
        <f>IF('Template A - Products'!H3234="Single",750-'Validation Checks'!F3234,1500-'Validation Checks'!F3234)</f>
        <v>1500</v>
      </c>
    </row>
    <row r="3235" spans="6:7">
      <c r="F3235">
        <f>'Template A - Products'!I3235+'Template A - Products'!J3235</f>
        <v>0</v>
      </c>
      <c r="G3235">
        <f>IF('Template A - Products'!H3235="Single",750-'Validation Checks'!F3235,1500-'Validation Checks'!F3235)</f>
        <v>1500</v>
      </c>
    </row>
    <row r="3236" spans="6:7">
      <c r="F3236">
        <f>'Template A - Products'!I3236+'Template A - Products'!J3236</f>
        <v>0</v>
      </c>
      <c r="G3236">
        <f>IF('Template A - Products'!H3236="Single",750-'Validation Checks'!F3236,1500-'Validation Checks'!F3236)</f>
        <v>1500</v>
      </c>
    </row>
    <row r="3237" spans="6:7">
      <c r="F3237">
        <f>'Template A - Products'!I3237+'Template A - Products'!J3237</f>
        <v>0</v>
      </c>
      <c r="G3237">
        <f>IF('Template A - Products'!H3237="Single",750-'Validation Checks'!F3237,1500-'Validation Checks'!F3237)</f>
        <v>1500</v>
      </c>
    </row>
    <row r="3238" spans="6:7">
      <c r="F3238">
        <f>'Template A - Products'!I3238+'Template A - Products'!J3238</f>
        <v>0</v>
      </c>
      <c r="G3238">
        <f>IF('Template A - Products'!H3238="Single",750-'Validation Checks'!F3238,1500-'Validation Checks'!F3238)</f>
        <v>1500</v>
      </c>
    </row>
    <row r="3239" spans="6:7">
      <c r="F3239">
        <f>'Template A - Products'!I3239+'Template A - Products'!J3239</f>
        <v>0</v>
      </c>
      <c r="G3239">
        <f>IF('Template A - Products'!H3239="Single",750-'Validation Checks'!F3239,1500-'Validation Checks'!F3239)</f>
        <v>1500</v>
      </c>
    </row>
    <row r="3240" spans="6:7">
      <c r="F3240">
        <f>'Template A - Products'!I3240+'Template A - Products'!J3240</f>
        <v>0</v>
      </c>
      <c r="G3240">
        <f>IF('Template A - Products'!H3240="Single",750-'Validation Checks'!F3240,1500-'Validation Checks'!F3240)</f>
        <v>1500</v>
      </c>
    </row>
    <row r="3241" spans="6:7">
      <c r="F3241">
        <f>'Template A - Products'!I3241+'Template A - Products'!J3241</f>
        <v>0</v>
      </c>
      <c r="G3241">
        <f>IF('Template A - Products'!H3241="Single",750-'Validation Checks'!F3241,1500-'Validation Checks'!F3241)</f>
        <v>1500</v>
      </c>
    </row>
    <row r="3242" spans="6:7">
      <c r="F3242">
        <f>'Template A - Products'!I3242+'Template A - Products'!J3242</f>
        <v>0</v>
      </c>
      <c r="G3242">
        <f>IF('Template A - Products'!H3242="Single",750-'Validation Checks'!F3242,1500-'Validation Checks'!F3242)</f>
        <v>1500</v>
      </c>
    </row>
    <row r="3243" spans="6:7">
      <c r="F3243">
        <f>'Template A - Products'!I3243+'Template A - Products'!J3243</f>
        <v>0</v>
      </c>
      <c r="G3243">
        <f>IF('Template A - Products'!H3243="Single",750-'Validation Checks'!F3243,1500-'Validation Checks'!F3243)</f>
        <v>1500</v>
      </c>
    </row>
    <row r="3244" spans="6:7">
      <c r="F3244">
        <f>'Template A - Products'!I3244+'Template A - Products'!J3244</f>
        <v>0</v>
      </c>
      <c r="G3244">
        <f>IF('Template A - Products'!H3244="Single",750-'Validation Checks'!F3244,1500-'Validation Checks'!F3244)</f>
        <v>1500</v>
      </c>
    </row>
    <row r="3245" spans="6:7">
      <c r="F3245">
        <f>'Template A - Products'!I3245+'Template A - Products'!J3245</f>
        <v>0</v>
      </c>
      <c r="G3245">
        <f>IF('Template A - Products'!H3245="Single",750-'Validation Checks'!F3245,1500-'Validation Checks'!F3245)</f>
        <v>1500</v>
      </c>
    </row>
    <row r="3246" spans="6:7">
      <c r="F3246">
        <f>'Template A - Products'!I3246+'Template A - Products'!J3246</f>
        <v>0</v>
      </c>
      <c r="G3246">
        <f>IF('Template A - Products'!H3246="Single",750-'Validation Checks'!F3246,1500-'Validation Checks'!F3246)</f>
        <v>1500</v>
      </c>
    </row>
    <row r="3247" spans="6:7">
      <c r="F3247">
        <f>'Template A - Products'!I3247+'Template A - Products'!J3247</f>
        <v>0</v>
      </c>
      <c r="G3247">
        <f>IF('Template A - Products'!H3247="Single",750-'Validation Checks'!F3247,1500-'Validation Checks'!F3247)</f>
        <v>1500</v>
      </c>
    </row>
    <row r="3248" spans="6:7">
      <c r="F3248">
        <f>'Template A - Products'!I3248+'Template A - Products'!J3248</f>
        <v>0</v>
      </c>
      <c r="G3248">
        <f>IF('Template A - Products'!H3248="Single",750-'Validation Checks'!F3248,1500-'Validation Checks'!F3248)</f>
        <v>1500</v>
      </c>
    </row>
    <row r="3249" spans="6:7">
      <c r="F3249">
        <f>'Template A - Products'!I3249+'Template A - Products'!J3249</f>
        <v>0</v>
      </c>
      <c r="G3249">
        <f>IF('Template A - Products'!H3249="Single",750-'Validation Checks'!F3249,1500-'Validation Checks'!F3249)</f>
        <v>1500</v>
      </c>
    </row>
    <row r="3250" spans="6:7">
      <c r="F3250">
        <f>'Template A - Products'!I3250+'Template A - Products'!J3250</f>
        <v>0</v>
      </c>
      <c r="G3250">
        <f>IF('Template A - Products'!H3250="Single",750-'Validation Checks'!F3250,1500-'Validation Checks'!F3250)</f>
        <v>1500</v>
      </c>
    </row>
    <row r="3251" spans="6:7">
      <c r="F3251">
        <f>'Template A - Products'!I3251+'Template A - Products'!J3251</f>
        <v>0</v>
      </c>
      <c r="G3251">
        <f>IF('Template A - Products'!H3251="Single",750-'Validation Checks'!F3251,1500-'Validation Checks'!F3251)</f>
        <v>1500</v>
      </c>
    </row>
    <row r="3252" spans="6:7">
      <c r="F3252">
        <f>'Template A - Products'!I3252+'Template A - Products'!J3252</f>
        <v>0</v>
      </c>
      <c r="G3252">
        <f>IF('Template A - Products'!H3252="Single",750-'Validation Checks'!F3252,1500-'Validation Checks'!F3252)</f>
        <v>1500</v>
      </c>
    </row>
    <row r="3253" spans="6:7">
      <c r="F3253">
        <f>'Template A - Products'!I3253+'Template A - Products'!J3253</f>
        <v>0</v>
      </c>
      <c r="G3253">
        <f>IF('Template A - Products'!H3253="Single",750-'Validation Checks'!F3253,1500-'Validation Checks'!F3253)</f>
        <v>1500</v>
      </c>
    </row>
    <row r="3254" spans="6:7">
      <c r="F3254">
        <f>'Template A - Products'!I3254+'Template A - Products'!J3254</f>
        <v>0</v>
      </c>
      <c r="G3254">
        <f>IF('Template A - Products'!H3254="Single",750-'Validation Checks'!F3254,1500-'Validation Checks'!F3254)</f>
        <v>1500</v>
      </c>
    </row>
    <row r="3255" spans="6:7">
      <c r="F3255">
        <f>'Template A - Products'!I3255+'Template A - Products'!J3255</f>
        <v>0</v>
      </c>
      <c r="G3255">
        <f>IF('Template A - Products'!H3255="Single",750-'Validation Checks'!F3255,1500-'Validation Checks'!F3255)</f>
        <v>1500</v>
      </c>
    </row>
    <row r="3256" spans="6:7">
      <c r="F3256">
        <f>'Template A - Products'!I3256+'Template A - Products'!J3256</f>
        <v>0</v>
      </c>
      <c r="G3256">
        <f>IF('Template A - Products'!H3256="Single",750-'Validation Checks'!F3256,1500-'Validation Checks'!F3256)</f>
        <v>1500</v>
      </c>
    </row>
    <row r="3257" spans="6:7">
      <c r="F3257">
        <f>'Template A - Products'!I3257+'Template A - Products'!J3257</f>
        <v>0</v>
      </c>
      <c r="G3257">
        <f>IF('Template A - Products'!H3257="Single",750-'Validation Checks'!F3257,1500-'Validation Checks'!F3257)</f>
        <v>1500</v>
      </c>
    </row>
    <row r="3258" spans="6:7">
      <c r="F3258">
        <f>'Template A - Products'!I3258+'Template A - Products'!J3258</f>
        <v>0</v>
      </c>
      <c r="G3258">
        <f>IF('Template A - Products'!H3258="Single",750-'Validation Checks'!F3258,1500-'Validation Checks'!F3258)</f>
        <v>1500</v>
      </c>
    </row>
    <row r="3259" spans="6:7">
      <c r="F3259">
        <f>'Template A - Products'!I3259+'Template A - Products'!J3259</f>
        <v>0</v>
      </c>
      <c r="G3259">
        <f>IF('Template A - Products'!H3259="Single",750-'Validation Checks'!F3259,1500-'Validation Checks'!F3259)</f>
        <v>1500</v>
      </c>
    </row>
    <row r="3260" spans="6:7">
      <c r="F3260">
        <f>'Template A - Products'!I3260+'Template A - Products'!J3260</f>
        <v>0</v>
      </c>
      <c r="G3260">
        <f>IF('Template A - Products'!H3260="Single",750-'Validation Checks'!F3260,1500-'Validation Checks'!F3260)</f>
        <v>1500</v>
      </c>
    </row>
    <row r="3261" spans="6:7">
      <c r="F3261">
        <f>'Template A - Products'!I3261+'Template A - Products'!J3261</f>
        <v>0</v>
      </c>
      <c r="G3261">
        <f>IF('Template A - Products'!H3261="Single",750-'Validation Checks'!F3261,1500-'Validation Checks'!F3261)</f>
        <v>1500</v>
      </c>
    </row>
    <row r="3262" spans="6:7">
      <c r="F3262">
        <f>'Template A - Products'!I3262+'Template A - Products'!J3262</f>
        <v>0</v>
      </c>
      <c r="G3262">
        <f>IF('Template A - Products'!H3262="Single",750-'Validation Checks'!F3262,1500-'Validation Checks'!F3262)</f>
        <v>1500</v>
      </c>
    </row>
    <row r="3263" spans="6:7">
      <c r="F3263">
        <f>'Template A - Products'!I3263+'Template A - Products'!J3263</f>
        <v>0</v>
      </c>
      <c r="G3263">
        <f>IF('Template A - Products'!H3263="Single",750-'Validation Checks'!F3263,1500-'Validation Checks'!F3263)</f>
        <v>1500</v>
      </c>
    </row>
    <row r="3264" spans="6:7">
      <c r="F3264">
        <f>'Template A - Products'!I3264+'Template A - Products'!J3264</f>
        <v>0</v>
      </c>
      <c r="G3264">
        <f>IF('Template A - Products'!H3264="Single",750-'Validation Checks'!F3264,1500-'Validation Checks'!F3264)</f>
        <v>1500</v>
      </c>
    </row>
    <row r="3265" spans="6:7">
      <c r="F3265">
        <f>'Template A - Products'!I3265+'Template A - Products'!J3265</f>
        <v>0</v>
      </c>
      <c r="G3265">
        <f>IF('Template A - Products'!H3265="Single",750-'Validation Checks'!F3265,1500-'Validation Checks'!F3265)</f>
        <v>1500</v>
      </c>
    </row>
    <row r="3266" spans="6:7">
      <c r="F3266">
        <f>'Template A - Products'!I3266+'Template A - Products'!J3266</f>
        <v>0</v>
      </c>
      <c r="G3266">
        <f>IF('Template A - Products'!H3266="Single",750-'Validation Checks'!F3266,1500-'Validation Checks'!F3266)</f>
        <v>1500</v>
      </c>
    </row>
    <row r="3267" spans="6:7">
      <c r="F3267">
        <f>'Template A - Products'!I3267+'Template A - Products'!J3267</f>
        <v>0</v>
      </c>
      <c r="G3267">
        <f>IF('Template A - Products'!H3267="Single",750-'Validation Checks'!F3267,1500-'Validation Checks'!F3267)</f>
        <v>1500</v>
      </c>
    </row>
    <row r="3268" spans="6:7">
      <c r="F3268">
        <f>'Template A - Products'!I3268+'Template A - Products'!J3268</f>
        <v>0</v>
      </c>
      <c r="G3268">
        <f>IF('Template A - Products'!H3268="Single",750-'Validation Checks'!F3268,1500-'Validation Checks'!F3268)</f>
        <v>1500</v>
      </c>
    </row>
    <row r="3269" spans="6:7">
      <c r="F3269">
        <f>'Template A - Products'!I3269+'Template A - Products'!J3269</f>
        <v>0</v>
      </c>
      <c r="G3269">
        <f>IF('Template A - Products'!H3269="Single",750-'Validation Checks'!F3269,1500-'Validation Checks'!F3269)</f>
        <v>1500</v>
      </c>
    </row>
    <row r="3270" spans="6:7">
      <c r="F3270">
        <f>'Template A - Products'!I3270+'Template A - Products'!J3270</f>
        <v>0</v>
      </c>
      <c r="G3270">
        <f>IF('Template A - Products'!H3270="Single",750-'Validation Checks'!F3270,1500-'Validation Checks'!F3270)</f>
        <v>1500</v>
      </c>
    </row>
    <row r="3271" spans="6:7">
      <c r="F3271">
        <f>'Template A - Products'!I3271+'Template A - Products'!J3271</f>
        <v>0</v>
      </c>
      <c r="G3271">
        <f>IF('Template A - Products'!H3271="Single",750-'Validation Checks'!F3271,1500-'Validation Checks'!F3271)</f>
        <v>1500</v>
      </c>
    </row>
    <row r="3272" spans="6:7">
      <c r="F3272">
        <f>'Template A - Products'!I3272+'Template A - Products'!J3272</f>
        <v>0</v>
      </c>
      <c r="G3272">
        <f>IF('Template A - Products'!H3272="Single",750-'Validation Checks'!F3272,1500-'Validation Checks'!F3272)</f>
        <v>1500</v>
      </c>
    </row>
    <row r="3273" spans="6:7">
      <c r="F3273">
        <f>'Template A - Products'!I3273+'Template A - Products'!J3273</f>
        <v>0</v>
      </c>
      <c r="G3273">
        <f>IF('Template A - Products'!H3273="Single",750-'Validation Checks'!F3273,1500-'Validation Checks'!F3273)</f>
        <v>1500</v>
      </c>
    </row>
    <row r="3274" spans="6:7">
      <c r="F3274">
        <f>'Template A - Products'!I3274+'Template A - Products'!J3274</f>
        <v>0</v>
      </c>
      <c r="G3274">
        <f>IF('Template A - Products'!H3274="Single",750-'Validation Checks'!F3274,1500-'Validation Checks'!F3274)</f>
        <v>1500</v>
      </c>
    </row>
    <row r="3275" spans="6:7">
      <c r="F3275">
        <f>'Template A - Products'!I3275+'Template A - Products'!J3275</f>
        <v>0</v>
      </c>
      <c r="G3275">
        <f>IF('Template A - Products'!H3275="Single",750-'Validation Checks'!F3275,1500-'Validation Checks'!F3275)</f>
        <v>1500</v>
      </c>
    </row>
    <row r="3276" spans="6:7">
      <c r="F3276">
        <f>'Template A - Products'!I3276+'Template A - Products'!J3276</f>
        <v>0</v>
      </c>
      <c r="G3276">
        <f>IF('Template A - Products'!H3276="Single",750-'Validation Checks'!F3276,1500-'Validation Checks'!F3276)</f>
        <v>1500</v>
      </c>
    </row>
    <row r="3277" spans="6:7">
      <c r="F3277">
        <f>'Template A - Products'!I3277+'Template A - Products'!J3277</f>
        <v>0</v>
      </c>
      <c r="G3277">
        <f>IF('Template A - Products'!H3277="Single",750-'Validation Checks'!F3277,1500-'Validation Checks'!F3277)</f>
        <v>1500</v>
      </c>
    </row>
    <row r="3278" spans="6:7">
      <c r="F3278">
        <f>'Template A - Products'!I3278+'Template A - Products'!J3278</f>
        <v>0</v>
      </c>
      <c r="G3278">
        <f>IF('Template A - Products'!H3278="Single",750-'Validation Checks'!F3278,1500-'Validation Checks'!F3278)</f>
        <v>1500</v>
      </c>
    </row>
    <row r="3279" spans="6:7">
      <c r="F3279">
        <f>'Template A - Products'!I3279+'Template A - Products'!J3279</f>
        <v>0</v>
      </c>
      <c r="G3279">
        <f>IF('Template A - Products'!H3279="Single",750-'Validation Checks'!F3279,1500-'Validation Checks'!F3279)</f>
        <v>1500</v>
      </c>
    </row>
    <row r="3280" spans="6:7">
      <c r="F3280">
        <f>'Template A - Products'!I3280+'Template A - Products'!J3280</f>
        <v>0</v>
      </c>
      <c r="G3280">
        <f>IF('Template A - Products'!H3280="Single",750-'Validation Checks'!F3280,1500-'Validation Checks'!F3280)</f>
        <v>1500</v>
      </c>
    </row>
    <row r="3281" spans="6:7">
      <c r="F3281">
        <f>'Template A - Products'!I3281+'Template A - Products'!J3281</f>
        <v>0</v>
      </c>
      <c r="G3281">
        <f>IF('Template A - Products'!H3281="Single",750-'Validation Checks'!F3281,1500-'Validation Checks'!F3281)</f>
        <v>1500</v>
      </c>
    </row>
    <row r="3282" spans="6:7">
      <c r="F3282">
        <f>'Template A - Products'!I3282+'Template A - Products'!J3282</f>
        <v>0</v>
      </c>
      <c r="G3282">
        <f>IF('Template A - Products'!H3282="Single",750-'Validation Checks'!F3282,1500-'Validation Checks'!F3282)</f>
        <v>1500</v>
      </c>
    </row>
    <row r="3283" spans="6:7">
      <c r="F3283">
        <f>'Template A - Products'!I3283+'Template A - Products'!J3283</f>
        <v>0</v>
      </c>
      <c r="G3283">
        <f>IF('Template A - Products'!H3283="Single",750-'Validation Checks'!F3283,1500-'Validation Checks'!F3283)</f>
        <v>1500</v>
      </c>
    </row>
    <row r="3284" spans="6:7">
      <c r="F3284">
        <f>'Template A - Products'!I3284+'Template A - Products'!J3284</f>
        <v>0</v>
      </c>
      <c r="G3284">
        <f>IF('Template A - Products'!H3284="Single",750-'Validation Checks'!F3284,1500-'Validation Checks'!F3284)</f>
        <v>1500</v>
      </c>
    </row>
    <row r="3285" spans="6:7">
      <c r="F3285">
        <f>'Template A - Products'!I3285+'Template A - Products'!J3285</f>
        <v>0</v>
      </c>
      <c r="G3285">
        <f>IF('Template A - Products'!H3285="Single",750-'Validation Checks'!F3285,1500-'Validation Checks'!F3285)</f>
        <v>1500</v>
      </c>
    </row>
    <row r="3286" spans="6:7">
      <c r="F3286">
        <f>'Template A - Products'!I3286+'Template A - Products'!J3286</f>
        <v>0</v>
      </c>
      <c r="G3286">
        <f>IF('Template A - Products'!H3286="Single",750-'Validation Checks'!F3286,1500-'Validation Checks'!F3286)</f>
        <v>1500</v>
      </c>
    </row>
    <row r="3287" spans="6:7">
      <c r="F3287">
        <f>'Template A - Products'!I3287+'Template A - Products'!J3287</f>
        <v>0</v>
      </c>
      <c r="G3287">
        <f>IF('Template A - Products'!H3287="Single",750-'Validation Checks'!F3287,1500-'Validation Checks'!F3287)</f>
        <v>1500</v>
      </c>
    </row>
    <row r="3288" spans="6:7">
      <c r="F3288">
        <f>'Template A - Products'!I3288+'Template A - Products'!J3288</f>
        <v>0</v>
      </c>
      <c r="G3288">
        <f>IF('Template A - Products'!H3288="Single",750-'Validation Checks'!F3288,1500-'Validation Checks'!F3288)</f>
        <v>1500</v>
      </c>
    </row>
    <row r="3289" spans="6:7">
      <c r="F3289">
        <f>'Template A - Products'!I3289+'Template A - Products'!J3289</f>
        <v>0</v>
      </c>
      <c r="G3289">
        <f>IF('Template A - Products'!H3289="Single",750-'Validation Checks'!F3289,1500-'Validation Checks'!F3289)</f>
        <v>1500</v>
      </c>
    </row>
    <row r="3290" spans="6:7">
      <c r="F3290">
        <f>'Template A - Products'!I3290+'Template A - Products'!J3290</f>
        <v>0</v>
      </c>
      <c r="G3290">
        <f>IF('Template A - Products'!H3290="Single",750-'Validation Checks'!F3290,1500-'Validation Checks'!F3290)</f>
        <v>1500</v>
      </c>
    </row>
    <row r="3291" spans="6:7">
      <c r="F3291">
        <f>'Template A - Products'!I3291+'Template A - Products'!J3291</f>
        <v>0</v>
      </c>
      <c r="G3291">
        <f>IF('Template A - Products'!H3291="Single",750-'Validation Checks'!F3291,1500-'Validation Checks'!F3291)</f>
        <v>1500</v>
      </c>
    </row>
    <row r="3292" spans="6:7">
      <c r="F3292">
        <f>'Template A - Products'!I3292+'Template A - Products'!J3292</f>
        <v>0</v>
      </c>
      <c r="G3292">
        <f>IF('Template A - Products'!H3292="Single",750-'Validation Checks'!F3292,1500-'Validation Checks'!F3292)</f>
        <v>1500</v>
      </c>
    </row>
    <row r="3293" spans="6:7">
      <c r="F3293">
        <f>'Template A - Products'!I3293+'Template A - Products'!J3293</f>
        <v>0</v>
      </c>
      <c r="G3293">
        <f>IF('Template A - Products'!H3293="Single",750-'Validation Checks'!F3293,1500-'Validation Checks'!F3293)</f>
        <v>1500</v>
      </c>
    </row>
    <row r="3294" spans="6:7">
      <c r="F3294">
        <f>'Template A - Products'!I3294+'Template A - Products'!J3294</f>
        <v>0</v>
      </c>
      <c r="G3294">
        <f>IF('Template A - Products'!H3294="Single",750-'Validation Checks'!F3294,1500-'Validation Checks'!F3294)</f>
        <v>1500</v>
      </c>
    </row>
    <row r="3295" spans="6:7">
      <c r="F3295">
        <f>'Template A - Products'!I3295+'Template A - Products'!J3295</f>
        <v>0</v>
      </c>
      <c r="G3295">
        <f>IF('Template A - Products'!H3295="Single",750-'Validation Checks'!F3295,1500-'Validation Checks'!F3295)</f>
        <v>1500</v>
      </c>
    </row>
    <row r="3296" spans="6:7">
      <c r="F3296">
        <f>'Template A - Products'!I3296+'Template A - Products'!J3296</f>
        <v>0</v>
      </c>
      <c r="G3296">
        <f>IF('Template A - Products'!H3296="Single",750-'Validation Checks'!F3296,1500-'Validation Checks'!F3296)</f>
        <v>1500</v>
      </c>
    </row>
    <row r="3297" spans="6:7">
      <c r="F3297">
        <f>'Template A - Products'!I3297+'Template A - Products'!J3297</f>
        <v>0</v>
      </c>
      <c r="G3297">
        <f>IF('Template A - Products'!H3297="Single",750-'Validation Checks'!F3297,1500-'Validation Checks'!F3297)</f>
        <v>1500</v>
      </c>
    </row>
    <row r="3298" spans="6:7">
      <c r="F3298">
        <f>'Template A - Products'!I3298+'Template A - Products'!J3298</f>
        <v>0</v>
      </c>
      <c r="G3298">
        <f>IF('Template A - Products'!H3298="Single",750-'Validation Checks'!F3298,1500-'Validation Checks'!F3298)</f>
        <v>1500</v>
      </c>
    </row>
    <row r="3299" spans="6:7">
      <c r="F3299">
        <f>'Template A - Products'!I3299+'Template A - Products'!J3299</f>
        <v>0</v>
      </c>
      <c r="G3299">
        <f>IF('Template A - Products'!H3299="Single",750-'Validation Checks'!F3299,1500-'Validation Checks'!F3299)</f>
        <v>1500</v>
      </c>
    </row>
    <row r="3300" spans="6:7">
      <c r="F3300">
        <f>'Template A - Products'!I3300+'Template A - Products'!J3300</f>
        <v>0</v>
      </c>
      <c r="G3300">
        <f>IF('Template A - Products'!H3300="Single",750-'Validation Checks'!F3300,1500-'Validation Checks'!F3300)</f>
        <v>1500</v>
      </c>
    </row>
    <row r="3301" spans="6:7">
      <c r="F3301">
        <f>'Template A - Products'!I3301+'Template A - Products'!J3301</f>
        <v>0</v>
      </c>
      <c r="G3301">
        <f>IF('Template A - Products'!H3301="Single",750-'Validation Checks'!F3301,1500-'Validation Checks'!F3301)</f>
        <v>1500</v>
      </c>
    </row>
    <row r="3302" spans="6:7">
      <c r="F3302">
        <f>'Template A - Products'!I3302+'Template A - Products'!J3302</f>
        <v>0</v>
      </c>
      <c r="G3302">
        <f>IF('Template A - Products'!H3302="Single",750-'Validation Checks'!F3302,1500-'Validation Checks'!F3302)</f>
        <v>1500</v>
      </c>
    </row>
    <row r="3303" spans="6:7">
      <c r="F3303">
        <f>'Template A - Products'!I3303+'Template A - Products'!J3303</f>
        <v>0</v>
      </c>
      <c r="G3303">
        <f>IF('Template A - Products'!H3303="Single",750-'Validation Checks'!F3303,1500-'Validation Checks'!F3303)</f>
        <v>1500</v>
      </c>
    </row>
    <row r="3304" spans="6:7">
      <c r="F3304">
        <f>'Template A - Products'!I3304+'Template A - Products'!J3304</f>
        <v>0</v>
      </c>
      <c r="G3304">
        <f>IF('Template A - Products'!H3304="Single",750-'Validation Checks'!F3304,1500-'Validation Checks'!F3304)</f>
        <v>1500</v>
      </c>
    </row>
    <row r="3305" spans="6:7">
      <c r="F3305">
        <f>'Template A - Products'!I3305+'Template A - Products'!J3305</f>
        <v>0</v>
      </c>
      <c r="G3305">
        <f>IF('Template A - Products'!H3305="Single",750-'Validation Checks'!F3305,1500-'Validation Checks'!F3305)</f>
        <v>1500</v>
      </c>
    </row>
    <row r="3306" spans="6:7">
      <c r="F3306">
        <f>'Template A - Products'!I3306+'Template A - Products'!J3306</f>
        <v>0</v>
      </c>
      <c r="G3306">
        <f>IF('Template A - Products'!H3306="Single",750-'Validation Checks'!F3306,1500-'Validation Checks'!F3306)</f>
        <v>1500</v>
      </c>
    </row>
    <row r="3307" spans="6:7">
      <c r="F3307">
        <f>'Template A - Products'!I3307+'Template A - Products'!J3307</f>
        <v>0</v>
      </c>
      <c r="G3307">
        <f>IF('Template A - Products'!H3307="Single",750-'Validation Checks'!F3307,1500-'Validation Checks'!F3307)</f>
        <v>1500</v>
      </c>
    </row>
    <row r="3308" spans="6:7">
      <c r="F3308">
        <f>'Template A - Products'!I3308+'Template A - Products'!J3308</f>
        <v>0</v>
      </c>
      <c r="G3308">
        <f>IF('Template A - Products'!H3308="Single",750-'Validation Checks'!F3308,1500-'Validation Checks'!F3308)</f>
        <v>1500</v>
      </c>
    </row>
    <row r="3309" spans="6:7">
      <c r="F3309">
        <f>'Template A - Products'!I3309+'Template A - Products'!J3309</f>
        <v>0</v>
      </c>
      <c r="G3309">
        <f>IF('Template A - Products'!H3309="Single",750-'Validation Checks'!F3309,1500-'Validation Checks'!F3309)</f>
        <v>1500</v>
      </c>
    </row>
    <row r="3310" spans="6:7">
      <c r="F3310">
        <f>'Template A - Products'!I3310+'Template A - Products'!J3310</f>
        <v>0</v>
      </c>
      <c r="G3310">
        <f>IF('Template A - Products'!H3310="Single",750-'Validation Checks'!F3310,1500-'Validation Checks'!F3310)</f>
        <v>1500</v>
      </c>
    </row>
    <row r="3311" spans="6:7">
      <c r="F3311">
        <f>'Template A - Products'!I3311+'Template A - Products'!J3311</f>
        <v>0</v>
      </c>
      <c r="G3311">
        <f>IF('Template A - Products'!H3311="Single",750-'Validation Checks'!F3311,1500-'Validation Checks'!F3311)</f>
        <v>1500</v>
      </c>
    </row>
    <row r="3312" spans="6:7">
      <c r="F3312">
        <f>'Template A - Products'!I3312+'Template A - Products'!J3312</f>
        <v>0</v>
      </c>
      <c r="G3312">
        <f>IF('Template A - Products'!H3312="Single",750-'Validation Checks'!F3312,1500-'Validation Checks'!F3312)</f>
        <v>1500</v>
      </c>
    </row>
    <row r="3313" spans="6:7">
      <c r="F3313">
        <f>'Template A - Products'!I3313+'Template A - Products'!J3313</f>
        <v>0</v>
      </c>
      <c r="G3313">
        <f>IF('Template A - Products'!H3313="Single",750-'Validation Checks'!F3313,1500-'Validation Checks'!F3313)</f>
        <v>1500</v>
      </c>
    </row>
    <row r="3314" spans="6:7">
      <c r="F3314">
        <f>'Template A - Products'!I3314+'Template A - Products'!J3314</f>
        <v>0</v>
      </c>
      <c r="G3314">
        <f>IF('Template A - Products'!H3314="Single",750-'Validation Checks'!F3314,1500-'Validation Checks'!F3314)</f>
        <v>1500</v>
      </c>
    </row>
    <row r="3315" spans="6:7">
      <c r="F3315">
        <f>'Template A - Products'!I3315+'Template A - Products'!J3315</f>
        <v>0</v>
      </c>
      <c r="G3315">
        <f>IF('Template A - Products'!H3315="Single",750-'Validation Checks'!F3315,1500-'Validation Checks'!F3315)</f>
        <v>1500</v>
      </c>
    </row>
    <row r="3316" spans="6:7">
      <c r="F3316">
        <f>'Template A - Products'!I3316+'Template A - Products'!J3316</f>
        <v>0</v>
      </c>
      <c r="G3316">
        <f>IF('Template A - Products'!H3316="Single",750-'Validation Checks'!F3316,1500-'Validation Checks'!F3316)</f>
        <v>1500</v>
      </c>
    </row>
    <row r="3317" spans="6:7">
      <c r="F3317">
        <f>'Template A - Products'!I3317+'Template A - Products'!J3317</f>
        <v>0</v>
      </c>
      <c r="G3317">
        <f>IF('Template A - Products'!H3317="Single",750-'Validation Checks'!F3317,1500-'Validation Checks'!F3317)</f>
        <v>1500</v>
      </c>
    </row>
    <row r="3318" spans="6:7">
      <c r="F3318">
        <f>'Template A - Products'!I3318+'Template A - Products'!J3318</f>
        <v>0</v>
      </c>
      <c r="G3318">
        <f>IF('Template A - Products'!H3318="Single",750-'Validation Checks'!F3318,1500-'Validation Checks'!F3318)</f>
        <v>1500</v>
      </c>
    </row>
    <row r="3319" spans="6:7">
      <c r="F3319">
        <f>'Template A - Products'!I3319+'Template A - Products'!J3319</f>
        <v>0</v>
      </c>
      <c r="G3319">
        <f>IF('Template A - Products'!H3319="Single",750-'Validation Checks'!F3319,1500-'Validation Checks'!F3319)</f>
        <v>1500</v>
      </c>
    </row>
    <row r="3320" spans="6:7">
      <c r="F3320">
        <f>'Template A - Products'!I3320+'Template A - Products'!J3320</f>
        <v>0</v>
      </c>
      <c r="G3320">
        <f>IF('Template A - Products'!H3320="Single",750-'Validation Checks'!F3320,1500-'Validation Checks'!F3320)</f>
        <v>1500</v>
      </c>
    </row>
    <row r="3321" spans="6:7">
      <c r="F3321">
        <f>'Template A - Products'!I3321+'Template A - Products'!J3321</f>
        <v>0</v>
      </c>
      <c r="G3321">
        <f>IF('Template A - Products'!H3321="Single",750-'Validation Checks'!F3321,1500-'Validation Checks'!F3321)</f>
        <v>1500</v>
      </c>
    </row>
    <row r="3322" spans="6:7">
      <c r="F3322">
        <f>'Template A - Products'!I3322+'Template A - Products'!J3322</f>
        <v>0</v>
      </c>
      <c r="G3322">
        <f>IF('Template A - Products'!H3322="Single",750-'Validation Checks'!F3322,1500-'Validation Checks'!F3322)</f>
        <v>1500</v>
      </c>
    </row>
    <row r="3323" spans="6:7">
      <c r="F3323">
        <f>'Template A - Products'!I3323+'Template A - Products'!J3323</f>
        <v>0</v>
      </c>
      <c r="G3323">
        <f>IF('Template A - Products'!H3323="Single",750-'Validation Checks'!F3323,1500-'Validation Checks'!F3323)</f>
        <v>1500</v>
      </c>
    </row>
    <row r="3324" spans="6:7">
      <c r="F3324">
        <f>'Template A - Products'!I3324+'Template A - Products'!J3324</f>
        <v>0</v>
      </c>
      <c r="G3324">
        <f>IF('Template A - Products'!H3324="Single",750-'Validation Checks'!F3324,1500-'Validation Checks'!F3324)</f>
        <v>1500</v>
      </c>
    </row>
    <row r="3325" spans="6:7">
      <c r="F3325">
        <f>'Template A - Products'!I3325+'Template A - Products'!J3325</f>
        <v>0</v>
      </c>
      <c r="G3325">
        <f>IF('Template A - Products'!H3325="Single",750-'Validation Checks'!F3325,1500-'Validation Checks'!F3325)</f>
        <v>1500</v>
      </c>
    </row>
    <row r="3326" spans="6:7">
      <c r="F3326">
        <f>'Template A - Products'!I3326+'Template A - Products'!J3326</f>
        <v>0</v>
      </c>
      <c r="G3326">
        <f>IF('Template A - Products'!H3326="Single",750-'Validation Checks'!F3326,1500-'Validation Checks'!F3326)</f>
        <v>1500</v>
      </c>
    </row>
    <row r="3327" spans="6:7">
      <c r="F3327">
        <f>'Template A - Products'!I3327+'Template A - Products'!J3327</f>
        <v>0</v>
      </c>
      <c r="G3327">
        <f>IF('Template A - Products'!H3327="Single",750-'Validation Checks'!F3327,1500-'Validation Checks'!F3327)</f>
        <v>1500</v>
      </c>
    </row>
    <row r="3328" spans="6:7">
      <c r="F3328">
        <f>'Template A - Products'!I3328+'Template A - Products'!J3328</f>
        <v>0</v>
      </c>
      <c r="G3328">
        <f>IF('Template A - Products'!H3328="Single",750-'Validation Checks'!F3328,1500-'Validation Checks'!F3328)</f>
        <v>1500</v>
      </c>
    </row>
    <row r="3329" spans="6:7">
      <c r="F3329">
        <f>'Template A - Products'!I3329+'Template A - Products'!J3329</f>
        <v>0</v>
      </c>
      <c r="G3329">
        <f>IF('Template A - Products'!H3329="Single",750-'Validation Checks'!F3329,1500-'Validation Checks'!F3329)</f>
        <v>1500</v>
      </c>
    </row>
    <row r="3330" spans="6:7">
      <c r="F3330">
        <f>'Template A - Products'!I3330+'Template A - Products'!J3330</f>
        <v>0</v>
      </c>
      <c r="G3330">
        <f>IF('Template A - Products'!H3330="Single",750-'Validation Checks'!F3330,1500-'Validation Checks'!F3330)</f>
        <v>1500</v>
      </c>
    </row>
    <row r="3331" spans="6:7">
      <c r="F3331">
        <f>'Template A - Products'!I3331+'Template A - Products'!J3331</f>
        <v>0</v>
      </c>
      <c r="G3331">
        <f>IF('Template A - Products'!H3331="Single",750-'Validation Checks'!F3331,1500-'Validation Checks'!F3331)</f>
        <v>1500</v>
      </c>
    </row>
    <row r="3332" spans="6:7">
      <c r="F3332">
        <f>'Template A - Products'!I3332+'Template A - Products'!J3332</f>
        <v>0</v>
      </c>
      <c r="G3332">
        <f>IF('Template A - Products'!H3332="Single",750-'Validation Checks'!F3332,1500-'Validation Checks'!F3332)</f>
        <v>1500</v>
      </c>
    </row>
    <row r="3333" spans="6:7">
      <c r="F3333">
        <f>'Template A - Products'!I3333+'Template A - Products'!J3333</f>
        <v>0</v>
      </c>
      <c r="G3333">
        <f>IF('Template A - Products'!H3333="Single",750-'Validation Checks'!F3333,1500-'Validation Checks'!F3333)</f>
        <v>1500</v>
      </c>
    </row>
    <row r="3334" spans="6:7">
      <c r="F3334">
        <f>'Template A - Products'!I3334+'Template A - Products'!J3334</f>
        <v>0</v>
      </c>
      <c r="G3334">
        <f>IF('Template A - Products'!H3334="Single",750-'Validation Checks'!F3334,1500-'Validation Checks'!F3334)</f>
        <v>1500</v>
      </c>
    </row>
    <row r="3335" spans="6:7">
      <c r="F3335">
        <f>'Template A - Products'!I3335+'Template A - Products'!J3335</f>
        <v>0</v>
      </c>
      <c r="G3335">
        <f>IF('Template A - Products'!H3335="Single",750-'Validation Checks'!F3335,1500-'Validation Checks'!F3335)</f>
        <v>1500</v>
      </c>
    </row>
    <row r="3336" spans="6:7">
      <c r="F3336">
        <f>'Template A - Products'!I3336+'Template A - Products'!J3336</f>
        <v>0</v>
      </c>
      <c r="G3336">
        <f>IF('Template A - Products'!H3336="Single",750-'Validation Checks'!F3336,1500-'Validation Checks'!F3336)</f>
        <v>1500</v>
      </c>
    </row>
    <row r="3337" spans="6:7">
      <c r="F3337">
        <f>'Template A - Products'!I3337+'Template A - Products'!J3337</f>
        <v>0</v>
      </c>
      <c r="G3337">
        <f>IF('Template A - Products'!H3337="Single",750-'Validation Checks'!F3337,1500-'Validation Checks'!F3337)</f>
        <v>1500</v>
      </c>
    </row>
    <row r="3338" spans="6:7">
      <c r="F3338">
        <f>'Template A - Products'!I3338+'Template A - Products'!J3338</f>
        <v>0</v>
      </c>
      <c r="G3338">
        <f>IF('Template A - Products'!H3338="Single",750-'Validation Checks'!F3338,1500-'Validation Checks'!F3338)</f>
        <v>1500</v>
      </c>
    </row>
    <row r="3339" spans="6:7">
      <c r="F3339">
        <f>'Template A - Products'!I3339+'Template A - Products'!J3339</f>
        <v>0</v>
      </c>
      <c r="G3339">
        <f>IF('Template A - Products'!H3339="Single",750-'Validation Checks'!F3339,1500-'Validation Checks'!F3339)</f>
        <v>1500</v>
      </c>
    </row>
    <row r="3340" spans="6:7">
      <c r="F3340">
        <f>'Template A - Products'!I3340+'Template A - Products'!J3340</f>
        <v>0</v>
      </c>
      <c r="G3340">
        <f>IF('Template A - Products'!H3340="Single",750-'Validation Checks'!F3340,1500-'Validation Checks'!F3340)</f>
        <v>1500</v>
      </c>
    </row>
    <row r="3341" spans="6:7">
      <c r="F3341">
        <f>'Template A - Products'!I3341+'Template A - Products'!J3341</f>
        <v>0</v>
      </c>
      <c r="G3341">
        <f>IF('Template A - Products'!H3341="Single",750-'Validation Checks'!F3341,1500-'Validation Checks'!F3341)</f>
        <v>1500</v>
      </c>
    </row>
    <row r="3342" spans="6:7">
      <c r="F3342">
        <f>'Template A - Products'!I3342+'Template A - Products'!J3342</f>
        <v>0</v>
      </c>
      <c r="G3342">
        <f>IF('Template A - Products'!H3342="Single",750-'Validation Checks'!F3342,1500-'Validation Checks'!F3342)</f>
        <v>1500</v>
      </c>
    </row>
    <row r="3343" spans="6:7">
      <c r="F3343">
        <f>'Template A - Products'!I3343+'Template A - Products'!J3343</f>
        <v>0</v>
      </c>
      <c r="G3343">
        <f>IF('Template A - Products'!H3343="Single",750-'Validation Checks'!F3343,1500-'Validation Checks'!F3343)</f>
        <v>1500</v>
      </c>
    </row>
    <row r="3344" spans="6:7">
      <c r="F3344">
        <f>'Template A - Products'!I3344+'Template A - Products'!J3344</f>
        <v>0</v>
      </c>
      <c r="G3344">
        <f>IF('Template A - Products'!H3344="Single",750-'Validation Checks'!F3344,1500-'Validation Checks'!F3344)</f>
        <v>1500</v>
      </c>
    </row>
    <row r="3345" spans="6:7">
      <c r="F3345">
        <f>'Template A - Products'!I3345+'Template A - Products'!J3345</f>
        <v>0</v>
      </c>
      <c r="G3345">
        <f>IF('Template A - Products'!H3345="Single",750-'Validation Checks'!F3345,1500-'Validation Checks'!F3345)</f>
        <v>1500</v>
      </c>
    </row>
    <row r="3346" spans="6:7">
      <c r="F3346">
        <f>'Template A - Products'!I3346+'Template A - Products'!J3346</f>
        <v>0</v>
      </c>
      <c r="G3346">
        <f>IF('Template A - Products'!H3346="Single",750-'Validation Checks'!F3346,1500-'Validation Checks'!F3346)</f>
        <v>1500</v>
      </c>
    </row>
    <row r="3347" spans="6:7">
      <c r="F3347">
        <f>'Template A - Products'!I3347+'Template A - Products'!J3347</f>
        <v>0</v>
      </c>
      <c r="G3347">
        <f>IF('Template A - Products'!H3347="Single",750-'Validation Checks'!F3347,1500-'Validation Checks'!F3347)</f>
        <v>1500</v>
      </c>
    </row>
    <row r="3348" spans="6:7">
      <c r="F3348">
        <f>'Template A - Products'!I3348+'Template A - Products'!J3348</f>
        <v>0</v>
      </c>
      <c r="G3348">
        <f>IF('Template A - Products'!H3348="Single",750-'Validation Checks'!F3348,1500-'Validation Checks'!F3348)</f>
        <v>1500</v>
      </c>
    </row>
    <row r="3349" spans="6:7">
      <c r="F3349">
        <f>'Template A - Products'!I3349+'Template A - Products'!J3349</f>
        <v>0</v>
      </c>
      <c r="G3349">
        <f>IF('Template A - Products'!H3349="Single",750-'Validation Checks'!F3349,1500-'Validation Checks'!F3349)</f>
        <v>1500</v>
      </c>
    </row>
    <row r="3350" spans="6:7">
      <c r="F3350">
        <f>'Template A - Products'!I3350+'Template A - Products'!J3350</f>
        <v>0</v>
      </c>
      <c r="G3350">
        <f>IF('Template A - Products'!H3350="Single",750-'Validation Checks'!F3350,1500-'Validation Checks'!F3350)</f>
        <v>1500</v>
      </c>
    </row>
    <row r="3351" spans="6:7">
      <c r="F3351">
        <f>'Template A - Products'!I3351+'Template A - Products'!J3351</f>
        <v>0</v>
      </c>
      <c r="G3351">
        <f>IF('Template A - Products'!H3351="Single",750-'Validation Checks'!F3351,1500-'Validation Checks'!F3351)</f>
        <v>1500</v>
      </c>
    </row>
    <row r="3352" spans="6:7">
      <c r="F3352">
        <f>'Template A - Products'!I3352+'Template A - Products'!J3352</f>
        <v>0</v>
      </c>
      <c r="G3352">
        <f>IF('Template A - Products'!H3352="Single",750-'Validation Checks'!F3352,1500-'Validation Checks'!F3352)</f>
        <v>1500</v>
      </c>
    </row>
    <row r="3353" spans="6:7">
      <c r="F3353">
        <f>'Template A - Products'!I3353+'Template A - Products'!J3353</f>
        <v>0</v>
      </c>
      <c r="G3353">
        <f>IF('Template A - Products'!H3353="Single",750-'Validation Checks'!F3353,1500-'Validation Checks'!F3353)</f>
        <v>1500</v>
      </c>
    </row>
    <row r="3354" spans="6:7">
      <c r="F3354">
        <f>'Template A - Products'!I3354+'Template A - Products'!J3354</f>
        <v>0</v>
      </c>
      <c r="G3354">
        <f>IF('Template A - Products'!H3354="Single",750-'Validation Checks'!F3354,1500-'Validation Checks'!F3354)</f>
        <v>1500</v>
      </c>
    </row>
    <row r="3355" spans="6:7">
      <c r="F3355">
        <f>'Template A - Products'!I3355+'Template A - Products'!J3355</f>
        <v>0</v>
      </c>
      <c r="G3355">
        <f>IF('Template A - Products'!H3355="Single",750-'Validation Checks'!F3355,1500-'Validation Checks'!F3355)</f>
        <v>1500</v>
      </c>
    </row>
    <row r="3356" spans="6:7">
      <c r="F3356">
        <f>'Template A - Products'!I3356+'Template A - Products'!J3356</f>
        <v>0</v>
      </c>
      <c r="G3356">
        <f>IF('Template A - Products'!H3356="Single",750-'Validation Checks'!F3356,1500-'Validation Checks'!F3356)</f>
        <v>1500</v>
      </c>
    </row>
    <row r="3357" spans="6:7">
      <c r="F3357">
        <f>'Template A - Products'!I3357+'Template A - Products'!J3357</f>
        <v>0</v>
      </c>
      <c r="G3357">
        <f>IF('Template A - Products'!H3357="Single",750-'Validation Checks'!F3357,1500-'Validation Checks'!F3357)</f>
        <v>1500</v>
      </c>
    </row>
    <row r="3358" spans="6:7">
      <c r="F3358">
        <f>'Template A - Products'!I3358+'Template A - Products'!J3358</f>
        <v>0</v>
      </c>
      <c r="G3358">
        <f>IF('Template A - Products'!H3358="Single",750-'Validation Checks'!F3358,1500-'Validation Checks'!F3358)</f>
        <v>1500</v>
      </c>
    </row>
    <row r="3359" spans="6:7">
      <c r="F3359">
        <f>'Template A - Products'!I3359+'Template A - Products'!J3359</f>
        <v>0</v>
      </c>
      <c r="G3359">
        <f>IF('Template A - Products'!H3359="Single",750-'Validation Checks'!F3359,1500-'Validation Checks'!F3359)</f>
        <v>1500</v>
      </c>
    </row>
    <row r="3360" spans="6:7">
      <c r="F3360">
        <f>'Template A - Products'!I3360+'Template A - Products'!J3360</f>
        <v>0</v>
      </c>
      <c r="G3360">
        <f>IF('Template A - Products'!H3360="Single",750-'Validation Checks'!F3360,1500-'Validation Checks'!F3360)</f>
        <v>1500</v>
      </c>
    </row>
    <row r="3361" spans="6:7">
      <c r="F3361">
        <f>'Template A - Products'!I3361+'Template A - Products'!J3361</f>
        <v>0</v>
      </c>
      <c r="G3361">
        <f>IF('Template A - Products'!H3361="Single",750-'Validation Checks'!F3361,1500-'Validation Checks'!F3361)</f>
        <v>1500</v>
      </c>
    </row>
    <row r="3362" spans="6:7">
      <c r="F3362">
        <f>'Template A - Products'!I3362+'Template A - Products'!J3362</f>
        <v>0</v>
      </c>
      <c r="G3362">
        <f>IF('Template A - Products'!H3362="Single",750-'Validation Checks'!F3362,1500-'Validation Checks'!F3362)</f>
        <v>1500</v>
      </c>
    </row>
    <row r="3363" spans="6:7">
      <c r="F3363">
        <f>'Template A - Products'!I3363+'Template A - Products'!J3363</f>
        <v>0</v>
      </c>
      <c r="G3363">
        <f>IF('Template A - Products'!H3363="Single",750-'Validation Checks'!F3363,1500-'Validation Checks'!F3363)</f>
        <v>1500</v>
      </c>
    </row>
    <row r="3364" spans="6:7">
      <c r="F3364">
        <f>'Template A - Products'!I3364+'Template A - Products'!J3364</f>
        <v>0</v>
      </c>
      <c r="G3364">
        <f>IF('Template A - Products'!H3364="Single",750-'Validation Checks'!F3364,1500-'Validation Checks'!F3364)</f>
        <v>1500</v>
      </c>
    </row>
    <row r="3365" spans="6:7">
      <c r="F3365">
        <f>'Template A - Products'!I3365+'Template A - Products'!J3365</f>
        <v>0</v>
      </c>
      <c r="G3365">
        <f>IF('Template A - Products'!H3365="Single",750-'Validation Checks'!F3365,1500-'Validation Checks'!F3365)</f>
        <v>1500</v>
      </c>
    </row>
    <row r="3366" spans="6:7">
      <c r="F3366">
        <f>'Template A - Products'!I3366+'Template A - Products'!J3366</f>
        <v>0</v>
      </c>
      <c r="G3366">
        <f>IF('Template A - Products'!H3366="Single",750-'Validation Checks'!F3366,1500-'Validation Checks'!F3366)</f>
        <v>1500</v>
      </c>
    </row>
    <row r="3367" spans="6:7">
      <c r="F3367">
        <f>'Template A - Products'!I3367+'Template A - Products'!J3367</f>
        <v>0</v>
      </c>
      <c r="G3367">
        <f>IF('Template A - Products'!H3367="Single",750-'Validation Checks'!F3367,1500-'Validation Checks'!F3367)</f>
        <v>1500</v>
      </c>
    </row>
    <row r="3368" spans="6:7">
      <c r="F3368">
        <f>'Template A - Products'!I3368+'Template A - Products'!J3368</f>
        <v>0</v>
      </c>
      <c r="G3368">
        <f>IF('Template A - Products'!H3368="Single",750-'Validation Checks'!F3368,1500-'Validation Checks'!F3368)</f>
        <v>1500</v>
      </c>
    </row>
    <row r="3369" spans="6:7">
      <c r="F3369">
        <f>'Template A - Products'!I3369+'Template A - Products'!J3369</f>
        <v>0</v>
      </c>
      <c r="G3369">
        <f>IF('Template A - Products'!H3369="Single",750-'Validation Checks'!F3369,1500-'Validation Checks'!F3369)</f>
        <v>1500</v>
      </c>
    </row>
    <row r="3370" spans="6:7">
      <c r="F3370">
        <f>'Template A - Products'!I3370+'Template A - Products'!J3370</f>
        <v>0</v>
      </c>
      <c r="G3370">
        <f>IF('Template A - Products'!H3370="Single",750-'Validation Checks'!F3370,1500-'Validation Checks'!F3370)</f>
        <v>1500</v>
      </c>
    </row>
    <row r="3371" spans="6:7">
      <c r="F3371">
        <f>'Template A - Products'!I3371+'Template A - Products'!J3371</f>
        <v>0</v>
      </c>
      <c r="G3371">
        <f>IF('Template A - Products'!H3371="Single",750-'Validation Checks'!F3371,1500-'Validation Checks'!F3371)</f>
        <v>1500</v>
      </c>
    </row>
    <row r="3372" spans="6:7">
      <c r="F3372">
        <f>'Template A - Products'!I3372+'Template A - Products'!J3372</f>
        <v>0</v>
      </c>
      <c r="G3372">
        <f>IF('Template A - Products'!H3372="Single",750-'Validation Checks'!F3372,1500-'Validation Checks'!F3372)</f>
        <v>1500</v>
      </c>
    </row>
    <row r="3373" spans="6:7">
      <c r="F3373">
        <f>'Template A - Products'!I3373+'Template A - Products'!J3373</f>
        <v>0</v>
      </c>
      <c r="G3373">
        <f>IF('Template A - Products'!H3373="Single",750-'Validation Checks'!F3373,1500-'Validation Checks'!F3373)</f>
        <v>1500</v>
      </c>
    </row>
    <row r="3374" spans="6:7">
      <c r="F3374">
        <f>'Template A - Products'!I3374+'Template A - Products'!J3374</f>
        <v>0</v>
      </c>
      <c r="G3374">
        <f>IF('Template A - Products'!H3374="Single",750-'Validation Checks'!F3374,1500-'Validation Checks'!F3374)</f>
        <v>1500</v>
      </c>
    </row>
    <row r="3375" spans="6:7">
      <c r="F3375">
        <f>'Template A - Products'!I3375+'Template A - Products'!J3375</f>
        <v>0</v>
      </c>
      <c r="G3375">
        <f>IF('Template A - Products'!H3375="Single",750-'Validation Checks'!F3375,1500-'Validation Checks'!F3375)</f>
        <v>1500</v>
      </c>
    </row>
    <row r="3376" spans="6:7">
      <c r="F3376">
        <f>'Template A - Products'!I3376+'Template A - Products'!J3376</f>
        <v>0</v>
      </c>
      <c r="G3376">
        <f>IF('Template A - Products'!H3376="Single",750-'Validation Checks'!F3376,1500-'Validation Checks'!F3376)</f>
        <v>1500</v>
      </c>
    </row>
    <row r="3377" spans="6:7">
      <c r="F3377">
        <f>'Template A - Products'!I3377+'Template A - Products'!J3377</f>
        <v>0</v>
      </c>
      <c r="G3377">
        <f>IF('Template A - Products'!H3377="Single",750-'Validation Checks'!F3377,1500-'Validation Checks'!F3377)</f>
        <v>1500</v>
      </c>
    </row>
    <row r="3378" spans="6:7">
      <c r="F3378">
        <f>'Template A - Products'!I3378+'Template A - Products'!J3378</f>
        <v>0</v>
      </c>
      <c r="G3378">
        <f>IF('Template A - Products'!H3378="Single",750-'Validation Checks'!F3378,1500-'Validation Checks'!F3378)</f>
        <v>1500</v>
      </c>
    </row>
    <row r="3379" spans="6:7">
      <c r="F3379">
        <f>'Template A - Products'!I3379+'Template A - Products'!J3379</f>
        <v>0</v>
      </c>
      <c r="G3379">
        <f>IF('Template A - Products'!H3379="Single",750-'Validation Checks'!F3379,1500-'Validation Checks'!F3379)</f>
        <v>1500</v>
      </c>
    </row>
    <row r="3380" spans="6:7">
      <c r="F3380">
        <f>'Template A - Products'!I3380+'Template A - Products'!J3380</f>
        <v>0</v>
      </c>
      <c r="G3380">
        <f>IF('Template A - Products'!H3380="Single",750-'Validation Checks'!F3380,1500-'Validation Checks'!F3380)</f>
        <v>1500</v>
      </c>
    </row>
    <row r="3381" spans="6:7">
      <c r="F3381">
        <f>'Template A - Products'!I3381+'Template A - Products'!J3381</f>
        <v>0</v>
      </c>
      <c r="G3381">
        <f>IF('Template A - Products'!H3381="Single",750-'Validation Checks'!F3381,1500-'Validation Checks'!F3381)</f>
        <v>1500</v>
      </c>
    </row>
    <row r="3382" spans="6:7">
      <c r="F3382">
        <f>'Template A - Products'!I3382+'Template A - Products'!J3382</f>
        <v>0</v>
      </c>
      <c r="G3382">
        <f>IF('Template A - Products'!H3382="Single",750-'Validation Checks'!F3382,1500-'Validation Checks'!F3382)</f>
        <v>1500</v>
      </c>
    </row>
    <row r="3383" spans="6:7">
      <c r="F3383">
        <f>'Template A - Products'!I3383+'Template A - Products'!J3383</f>
        <v>0</v>
      </c>
      <c r="G3383">
        <f>IF('Template A - Products'!H3383="Single",750-'Validation Checks'!F3383,1500-'Validation Checks'!F3383)</f>
        <v>1500</v>
      </c>
    </row>
    <row r="3384" spans="6:7">
      <c r="F3384">
        <f>'Template A - Products'!I3384+'Template A - Products'!J3384</f>
        <v>0</v>
      </c>
      <c r="G3384">
        <f>IF('Template A - Products'!H3384="Single",750-'Validation Checks'!F3384,1500-'Validation Checks'!F3384)</f>
        <v>1500</v>
      </c>
    </row>
    <row r="3385" spans="6:7">
      <c r="F3385">
        <f>'Template A - Products'!I3385+'Template A - Products'!J3385</f>
        <v>0</v>
      </c>
      <c r="G3385">
        <f>IF('Template A - Products'!H3385="Single",750-'Validation Checks'!F3385,1500-'Validation Checks'!F3385)</f>
        <v>1500</v>
      </c>
    </row>
    <row r="3386" spans="6:7">
      <c r="F3386">
        <f>'Template A - Products'!I3386+'Template A - Products'!J3386</f>
        <v>0</v>
      </c>
      <c r="G3386">
        <f>IF('Template A - Products'!H3386="Single",750-'Validation Checks'!F3386,1500-'Validation Checks'!F3386)</f>
        <v>1500</v>
      </c>
    </row>
    <row r="3387" spans="6:7">
      <c r="F3387">
        <f>'Template A - Products'!I3387+'Template A - Products'!J3387</f>
        <v>0</v>
      </c>
      <c r="G3387">
        <f>IF('Template A - Products'!H3387="Single",750-'Validation Checks'!F3387,1500-'Validation Checks'!F3387)</f>
        <v>1500</v>
      </c>
    </row>
    <row r="3388" spans="6:7">
      <c r="F3388">
        <f>'Template A - Products'!I3388+'Template A - Products'!J3388</f>
        <v>0</v>
      </c>
      <c r="G3388">
        <f>IF('Template A - Products'!H3388="Single",750-'Validation Checks'!F3388,1500-'Validation Checks'!F3388)</f>
        <v>1500</v>
      </c>
    </row>
    <row r="3389" spans="6:7">
      <c r="F3389">
        <f>'Template A - Products'!I3389+'Template A - Products'!J3389</f>
        <v>0</v>
      </c>
      <c r="G3389">
        <f>IF('Template A - Products'!H3389="Single",750-'Validation Checks'!F3389,1500-'Validation Checks'!F3389)</f>
        <v>1500</v>
      </c>
    </row>
    <row r="3390" spans="6:7">
      <c r="F3390">
        <f>'Template A - Products'!I3390+'Template A - Products'!J3390</f>
        <v>0</v>
      </c>
      <c r="G3390">
        <f>IF('Template A - Products'!H3390="Single",750-'Validation Checks'!F3390,1500-'Validation Checks'!F3390)</f>
        <v>1500</v>
      </c>
    </row>
    <row r="3391" spans="6:7">
      <c r="F3391">
        <f>'Template A - Products'!I3391+'Template A - Products'!J3391</f>
        <v>0</v>
      </c>
      <c r="G3391">
        <f>IF('Template A - Products'!H3391="Single",750-'Validation Checks'!F3391,1500-'Validation Checks'!F3391)</f>
        <v>1500</v>
      </c>
    </row>
    <row r="3392" spans="6:7">
      <c r="F3392">
        <f>'Template A - Products'!I3392+'Template A - Products'!J3392</f>
        <v>0</v>
      </c>
      <c r="G3392">
        <f>IF('Template A - Products'!H3392="Single",750-'Validation Checks'!F3392,1500-'Validation Checks'!F3392)</f>
        <v>1500</v>
      </c>
    </row>
    <row r="3393" spans="6:7">
      <c r="F3393">
        <f>'Template A - Products'!I3393+'Template A - Products'!J3393</f>
        <v>0</v>
      </c>
      <c r="G3393">
        <f>IF('Template A - Products'!H3393="Single",750-'Validation Checks'!F3393,1500-'Validation Checks'!F3393)</f>
        <v>1500</v>
      </c>
    </row>
    <row r="3394" spans="6:7">
      <c r="F3394">
        <f>'Template A - Products'!I3394+'Template A - Products'!J3394</f>
        <v>0</v>
      </c>
      <c r="G3394">
        <f>IF('Template A - Products'!H3394="Single",750-'Validation Checks'!F3394,1500-'Validation Checks'!F3394)</f>
        <v>1500</v>
      </c>
    </row>
    <row r="3395" spans="6:7">
      <c r="F3395">
        <f>'Template A - Products'!I3395+'Template A - Products'!J3395</f>
        <v>0</v>
      </c>
      <c r="G3395">
        <f>IF('Template A - Products'!H3395="Single",750-'Validation Checks'!F3395,1500-'Validation Checks'!F3395)</f>
        <v>1500</v>
      </c>
    </row>
    <row r="3396" spans="6:7">
      <c r="F3396">
        <f>'Template A - Products'!I3396+'Template A - Products'!J3396</f>
        <v>0</v>
      </c>
      <c r="G3396">
        <f>IF('Template A - Products'!H3396="Single",750-'Validation Checks'!F3396,1500-'Validation Checks'!F3396)</f>
        <v>1500</v>
      </c>
    </row>
    <row r="3397" spans="6:7">
      <c r="F3397">
        <f>'Template A - Products'!I3397+'Template A - Products'!J3397</f>
        <v>0</v>
      </c>
      <c r="G3397">
        <f>IF('Template A - Products'!H3397="Single",750-'Validation Checks'!F3397,1500-'Validation Checks'!F3397)</f>
        <v>1500</v>
      </c>
    </row>
    <row r="3398" spans="6:7">
      <c r="F3398">
        <f>'Template A - Products'!I3398+'Template A - Products'!J3398</f>
        <v>0</v>
      </c>
      <c r="G3398">
        <f>IF('Template A - Products'!H3398="Single",750-'Validation Checks'!F3398,1500-'Validation Checks'!F3398)</f>
        <v>1500</v>
      </c>
    </row>
    <row r="3399" spans="6:7">
      <c r="F3399">
        <f>'Template A - Products'!I3399+'Template A - Products'!J3399</f>
        <v>0</v>
      </c>
      <c r="G3399">
        <f>IF('Template A - Products'!H3399="Single",750-'Validation Checks'!F3399,1500-'Validation Checks'!F3399)</f>
        <v>1500</v>
      </c>
    </row>
    <row r="3400" spans="6:7">
      <c r="F3400">
        <f>'Template A - Products'!I3400+'Template A - Products'!J3400</f>
        <v>0</v>
      </c>
      <c r="G3400">
        <f>IF('Template A - Products'!H3400="Single",750-'Validation Checks'!F3400,1500-'Validation Checks'!F3400)</f>
        <v>1500</v>
      </c>
    </row>
    <row r="3401" spans="6:7">
      <c r="F3401">
        <f>'Template A - Products'!I3401+'Template A - Products'!J3401</f>
        <v>0</v>
      </c>
      <c r="G3401">
        <f>IF('Template A - Products'!H3401="Single",750-'Validation Checks'!F3401,1500-'Validation Checks'!F3401)</f>
        <v>1500</v>
      </c>
    </row>
    <row r="3402" spans="6:7">
      <c r="F3402">
        <f>'Template A - Products'!I3402+'Template A - Products'!J3402</f>
        <v>0</v>
      </c>
      <c r="G3402">
        <f>IF('Template A - Products'!H3402="Single",750-'Validation Checks'!F3402,1500-'Validation Checks'!F3402)</f>
        <v>1500</v>
      </c>
    </row>
    <row r="3403" spans="6:7">
      <c r="F3403">
        <f>'Template A - Products'!I3403+'Template A - Products'!J3403</f>
        <v>0</v>
      </c>
      <c r="G3403">
        <f>IF('Template A - Products'!H3403="Single",750-'Validation Checks'!F3403,1500-'Validation Checks'!F3403)</f>
        <v>1500</v>
      </c>
    </row>
    <row r="3404" spans="6:7">
      <c r="F3404">
        <f>'Template A - Products'!I3404+'Template A - Products'!J3404</f>
        <v>0</v>
      </c>
      <c r="G3404">
        <f>IF('Template A - Products'!H3404="Single",750-'Validation Checks'!F3404,1500-'Validation Checks'!F3404)</f>
        <v>1500</v>
      </c>
    </row>
    <row r="3405" spans="6:7">
      <c r="F3405">
        <f>'Template A - Products'!I3405+'Template A - Products'!J3405</f>
        <v>0</v>
      </c>
      <c r="G3405">
        <f>IF('Template A - Products'!H3405="Single",750-'Validation Checks'!F3405,1500-'Validation Checks'!F3405)</f>
        <v>1500</v>
      </c>
    </row>
    <row r="3406" spans="6:7">
      <c r="F3406">
        <f>'Template A - Products'!I3406+'Template A - Products'!J3406</f>
        <v>0</v>
      </c>
      <c r="G3406">
        <f>IF('Template A - Products'!H3406="Single",750-'Validation Checks'!F3406,1500-'Validation Checks'!F3406)</f>
        <v>1500</v>
      </c>
    </row>
    <row r="3407" spans="6:7">
      <c r="F3407">
        <f>'Template A - Products'!I3407+'Template A - Products'!J3407</f>
        <v>0</v>
      </c>
      <c r="G3407">
        <f>IF('Template A - Products'!H3407="Single",750-'Validation Checks'!F3407,1500-'Validation Checks'!F3407)</f>
        <v>1500</v>
      </c>
    </row>
    <row r="3408" spans="6:7">
      <c r="F3408">
        <f>'Template A - Products'!I3408+'Template A - Products'!J3408</f>
        <v>0</v>
      </c>
      <c r="G3408">
        <f>IF('Template A - Products'!H3408="Single",750-'Validation Checks'!F3408,1500-'Validation Checks'!F3408)</f>
        <v>1500</v>
      </c>
    </row>
    <row r="3409" spans="6:7">
      <c r="F3409">
        <f>'Template A - Products'!I3409+'Template A - Products'!J3409</f>
        <v>0</v>
      </c>
      <c r="G3409">
        <f>IF('Template A - Products'!H3409="Single",750-'Validation Checks'!F3409,1500-'Validation Checks'!F3409)</f>
        <v>1500</v>
      </c>
    </row>
    <row r="3410" spans="6:7">
      <c r="F3410">
        <f>'Template A - Products'!I3410+'Template A - Products'!J3410</f>
        <v>0</v>
      </c>
      <c r="G3410">
        <f>IF('Template A - Products'!H3410="Single",750-'Validation Checks'!F3410,1500-'Validation Checks'!F3410)</f>
        <v>1500</v>
      </c>
    </row>
    <row r="3411" spans="6:7">
      <c r="F3411">
        <f>'Template A - Products'!I3411+'Template A - Products'!J3411</f>
        <v>0</v>
      </c>
      <c r="G3411">
        <f>IF('Template A - Products'!H3411="Single",750-'Validation Checks'!F3411,1500-'Validation Checks'!F3411)</f>
        <v>1500</v>
      </c>
    </row>
    <row r="3412" spans="6:7">
      <c r="F3412">
        <f>'Template A - Products'!I3412+'Template A - Products'!J3412</f>
        <v>0</v>
      </c>
      <c r="G3412">
        <f>IF('Template A - Products'!H3412="Single",750-'Validation Checks'!F3412,1500-'Validation Checks'!F3412)</f>
        <v>1500</v>
      </c>
    </row>
    <row r="3413" spans="6:7">
      <c r="F3413">
        <f>'Template A - Products'!I3413+'Template A - Products'!J3413</f>
        <v>0</v>
      </c>
      <c r="G3413">
        <f>IF('Template A - Products'!H3413="Single",750-'Validation Checks'!F3413,1500-'Validation Checks'!F3413)</f>
        <v>1500</v>
      </c>
    </row>
    <row r="3414" spans="6:7">
      <c r="F3414">
        <f>'Template A - Products'!I3414+'Template A - Products'!J3414</f>
        <v>0</v>
      </c>
      <c r="G3414">
        <f>IF('Template A - Products'!H3414="Single",750-'Validation Checks'!F3414,1500-'Validation Checks'!F3414)</f>
        <v>1500</v>
      </c>
    </row>
    <row r="3415" spans="6:7">
      <c r="F3415">
        <f>'Template A - Products'!I3415+'Template A - Products'!J3415</f>
        <v>0</v>
      </c>
      <c r="G3415">
        <f>IF('Template A - Products'!H3415="Single",750-'Validation Checks'!F3415,1500-'Validation Checks'!F3415)</f>
        <v>1500</v>
      </c>
    </row>
    <row r="3416" spans="6:7">
      <c r="F3416">
        <f>'Template A - Products'!I3416+'Template A - Products'!J3416</f>
        <v>0</v>
      </c>
      <c r="G3416">
        <f>IF('Template A - Products'!H3416="Single",750-'Validation Checks'!F3416,1500-'Validation Checks'!F3416)</f>
        <v>1500</v>
      </c>
    </row>
    <row r="3417" spans="6:7">
      <c r="F3417">
        <f>'Template A - Products'!I3417+'Template A - Products'!J3417</f>
        <v>0</v>
      </c>
      <c r="G3417">
        <f>IF('Template A - Products'!H3417="Single",750-'Validation Checks'!F3417,1500-'Validation Checks'!F3417)</f>
        <v>1500</v>
      </c>
    </row>
    <row r="3418" spans="6:7">
      <c r="F3418">
        <f>'Template A - Products'!I3418+'Template A - Products'!J3418</f>
        <v>0</v>
      </c>
      <c r="G3418">
        <f>IF('Template A - Products'!H3418="Single",750-'Validation Checks'!F3418,1500-'Validation Checks'!F3418)</f>
        <v>1500</v>
      </c>
    </row>
    <row r="3419" spans="6:7">
      <c r="F3419">
        <f>'Template A - Products'!I3419+'Template A - Products'!J3419</f>
        <v>0</v>
      </c>
      <c r="G3419">
        <f>IF('Template A - Products'!H3419="Single",750-'Validation Checks'!F3419,1500-'Validation Checks'!F3419)</f>
        <v>1500</v>
      </c>
    </row>
    <row r="3420" spans="6:7">
      <c r="F3420">
        <f>'Template A - Products'!I3420+'Template A - Products'!J3420</f>
        <v>0</v>
      </c>
      <c r="G3420">
        <f>IF('Template A - Products'!H3420="Single",750-'Validation Checks'!F3420,1500-'Validation Checks'!F3420)</f>
        <v>1500</v>
      </c>
    </row>
    <row r="3421" spans="6:7">
      <c r="F3421">
        <f>'Template A - Products'!I3421+'Template A - Products'!J3421</f>
        <v>0</v>
      </c>
      <c r="G3421">
        <f>IF('Template A - Products'!H3421="Single",750-'Validation Checks'!F3421,1500-'Validation Checks'!F3421)</f>
        <v>1500</v>
      </c>
    </row>
    <row r="3422" spans="6:7">
      <c r="F3422">
        <f>'Template A - Products'!I3422+'Template A - Products'!J3422</f>
        <v>0</v>
      </c>
      <c r="G3422">
        <f>IF('Template A - Products'!H3422="Single",750-'Validation Checks'!F3422,1500-'Validation Checks'!F3422)</f>
        <v>1500</v>
      </c>
    </row>
    <row r="3423" spans="6:7">
      <c r="F3423">
        <f>'Template A - Products'!I3423+'Template A - Products'!J3423</f>
        <v>0</v>
      </c>
      <c r="G3423">
        <f>IF('Template A - Products'!H3423="Single",750-'Validation Checks'!F3423,1500-'Validation Checks'!F3423)</f>
        <v>1500</v>
      </c>
    </row>
    <row r="3424" spans="6:7">
      <c r="F3424">
        <f>'Template A - Products'!I3424+'Template A - Products'!J3424</f>
        <v>0</v>
      </c>
      <c r="G3424">
        <f>IF('Template A - Products'!H3424="Single",750-'Validation Checks'!F3424,1500-'Validation Checks'!F3424)</f>
        <v>1500</v>
      </c>
    </row>
    <row r="3425" spans="6:7">
      <c r="F3425">
        <f>'Template A - Products'!I3425+'Template A - Products'!J3425</f>
        <v>0</v>
      </c>
      <c r="G3425">
        <f>IF('Template A - Products'!H3425="Single",750-'Validation Checks'!F3425,1500-'Validation Checks'!F3425)</f>
        <v>1500</v>
      </c>
    </row>
    <row r="3426" spans="6:7">
      <c r="F3426">
        <f>'Template A - Products'!I3426+'Template A - Products'!J3426</f>
        <v>0</v>
      </c>
      <c r="G3426">
        <f>IF('Template A - Products'!H3426="Single",750-'Validation Checks'!F3426,1500-'Validation Checks'!F3426)</f>
        <v>1500</v>
      </c>
    </row>
    <row r="3427" spans="6:7">
      <c r="F3427">
        <f>'Template A - Products'!I3427+'Template A - Products'!J3427</f>
        <v>0</v>
      </c>
      <c r="G3427">
        <f>IF('Template A - Products'!H3427="Single",750-'Validation Checks'!F3427,1500-'Validation Checks'!F3427)</f>
        <v>1500</v>
      </c>
    </row>
    <row r="3428" spans="6:7">
      <c r="F3428">
        <f>'Template A - Products'!I3428+'Template A - Products'!J3428</f>
        <v>0</v>
      </c>
      <c r="G3428">
        <f>IF('Template A - Products'!H3428="Single",750-'Validation Checks'!F3428,1500-'Validation Checks'!F3428)</f>
        <v>1500</v>
      </c>
    </row>
    <row r="3429" spans="6:7">
      <c r="F3429">
        <f>'Template A - Products'!I3429+'Template A - Products'!J3429</f>
        <v>0</v>
      </c>
      <c r="G3429">
        <f>IF('Template A - Products'!H3429="Single",750-'Validation Checks'!F3429,1500-'Validation Checks'!F3429)</f>
        <v>1500</v>
      </c>
    </row>
    <row r="3430" spans="6:7">
      <c r="F3430">
        <f>'Template A - Products'!I3430+'Template A - Products'!J3430</f>
        <v>0</v>
      </c>
      <c r="G3430">
        <f>IF('Template A - Products'!H3430="Single",750-'Validation Checks'!F3430,1500-'Validation Checks'!F3430)</f>
        <v>1500</v>
      </c>
    </row>
    <row r="3431" spans="6:7">
      <c r="F3431">
        <f>'Template A - Products'!I3431+'Template A - Products'!J3431</f>
        <v>0</v>
      </c>
      <c r="G3431">
        <f>IF('Template A - Products'!H3431="Single",750-'Validation Checks'!F3431,1500-'Validation Checks'!F3431)</f>
        <v>1500</v>
      </c>
    </row>
    <row r="3432" spans="6:7">
      <c r="F3432">
        <f>'Template A - Products'!I3432+'Template A - Products'!J3432</f>
        <v>0</v>
      </c>
      <c r="G3432">
        <f>IF('Template A - Products'!H3432="Single",750-'Validation Checks'!F3432,1500-'Validation Checks'!F3432)</f>
        <v>1500</v>
      </c>
    </row>
    <row r="3433" spans="6:7">
      <c r="F3433">
        <f>'Template A - Products'!I3433+'Template A - Products'!J3433</f>
        <v>0</v>
      </c>
      <c r="G3433">
        <f>IF('Template A - Products'!H3433="Single",750-'Validation Checks'!F3433,1500-'Validation Checks'!F3433)</f>
        <v>1500</v>
      </c>
    </row>
    <row r="3434" spans="6:7">
      <c r="F3434">
        <f>'Template A - Products'!I3434+'Template A - Products'!J3434</f>
        <v>0</v>
      </c>
      <c r="G3434">
        <f>IF('Template A - Products'!H3434="Single",750-'Validation Checks'!F3434,1500-'Validation Checks'!F3434)</f>
        <v>1500</v>
      </c>
    </row>
    <row r="3435" spans="6:7">
      <c r="F3435">
        <f>'Template A - Products'!I3435+'Template A - Products'!J3435</f>
        <v>0</v>
      </c>
      <c r="G3435">
        <f>IF('Template A - Products'!H3435="Single",750-'Validation Checks'!F3435,1500-'Validation Checks'!F3435)</f>
        <v>1500</v>
      </c>
    </row>
    <row r="3436" spans="6:7">
      <c r="F3436">
        <f>'Template A - Products'!I3436+'Template A - Products'!J3436</f>
        <v>0</v>
      </c>
      <c r="G3436">
        <f>IF('Template A - Products'!H3436="Single",750-'Validation Checks'!F3436,1500-'Validation Checks'!F3436)</f>
        <v>1500</v>
      </c>
    </row>
    <row r="3437" spans="6:7">
      <c r="F3437">
        <f>'Template A - Products'!I3437+'Template A - Products'!J3437</f>
        <v>0</v>
      </c>
      <c r="G3437">
        <f>IF('Template A - Products'!H3437="Single",750-'Validation Checks'!F3437,1500-'Validation Checks'!F3437)</f>
        <v>1500</v>
      </c>
    </row>
    <row r="3438" spans="6:7">
      <c r="F3438">
        <f>'Template A - Products'!I3438+'Template A - Products'!J3438</f>
        <v>0</v>
      </c>
      <c r="G3438">
        <f>IF('Template A - Products'!H3438="Single",750-'Validation Checks'!F3438,1500-'Validation Checks'!F3438)</f>
        <v>1500</v>
      </c>
    </row>
    <row r="3439" spans="6:7">
      <c r="F3439">
        <f>'Template A - Products'!I3439+'Template A - Products'!J3439</f>
        <v>0</v>
      </c>
      <c r="G3439">
        <f>IF('Template A - Products'!H3439="Single",750-'Validation Checks'!F3439,1500-'Validation Checks'!F3439)</f>
        <v>1500</v>
      </c>
    </row>
    <row r="3440" spans="6:7">
      <c r="F3440">
        <f>'Template A - Products'!I3440+'Template A - Products'!J3440</f>
        <v>0</v>
      </c>
      <c r="G3440">
        <f>IF('Template A - Products'!H3440="Single",750-'Validation Checks'!F3440,1500-'Validation Checks'!F3440)</f>
        <v>1500</v>
      </c>
    </row>
    <row r="3441" spans="6:7">
      <c r="F3441">
        <f>'Template A - Products'!I3441+'Template A - Products'!J3441</f>
        <v>0</v>
      </c>
      <c r="G3441">
        <f>IF('Template A - Products'!H3441="Single",750-'Validation Checks'!F3441,1500-'Validation Checks'!F3441)</f>
        <v>1500</v>
      </c>
    </row>
    <row r="3442" spans="6:7">
      <c r="F3442">
        <f>'Template A - Products'!I3442+'Template A - Products'!J3442</f>
        <v>0</v>
      </c>
      <c r="G3442">
        <f>IF('Template A - Products'!H3442="Single",750-'Validation Checks'!F3442,1500-'Validation Checks'!F3442)</f>
        <v>1500</v>
      </c>
    </row>
    <row r="3443" spans="6:7">
      <c r="F3443">
        <f>'Template A - Products'!I3443+'Template A - Products'!J3443</f>
        <v>0</v>
      </c>
      <c r="G3443">
        <f>IF('Template A - Products'!H3443="Single",750-'Validation Checks'!F3443,1500-'Validation Checks'!F3443)</f>
        <v>1500</v>
      </c>
    </row>
    <row r="3444" spans="6:7">
      <c r="F3444">
        <f>'Template A - Products'!I3444+'Template A - Products'!J3444</f>
        <v>0</v>
      </c>
      <c r="G3444">
        <f>IF('Template A - Products'!H3444="Single",750-'Validation Checks'!F3444,1500-'Validation Checks'!F3444)</f>
        <v>1500</v>
      </c>
    </row>
    <row r="3445" spans="6:7">
      <c r="F3445">
        <f>'Template A - Products'!I3445+'Template A - Products'!J3445</f>
        <v>0</v>
      </c>
      <c r="G3445">
        <f>IF('Template A - Products'!H3445="Single",750-'Validation Checks'!F3445,1500-'Validation Checks'!F3445)</f>
        <v>1500</v>
      </c>
    </row>
    <row r="3446" spans="6:7">
      <c r="F3446">
        <f>'Template A - Products'!I3446+'Template A - Products'!J3446</f>
        <v>0</v>
      </c>
      <c r="G3446">
        <f>IF('Template A - Products'!H3446="Single",750-'Validation Checks'!F3446,1500-'Validation Checks'!F3446)</f>
        <v>1500</v>
      </c>
    </row>
    <row r="3447" spans="6:7">
      <c r="F3447">
        <f>'Template A - Products'!I3447+'Template A - Products'!J3447</f>
        <v>0</v>
      </c>
      <c r="G3447">
        <f>IF('Template A - Products'!H3447="Single",750-'Validation Checks'!F3447,1500-'Validation Checks'!F3447)</f>
        <v>1500</v>
      </c>
    </row>
    <row r="3448" spans="6:7">
      <c r="F3448">
        <f>'Template A - Products'!I3448+'Template A - Products'!J3448</f>
        <v>0</v>
      </c>
      <c r="G3448">
        <f>IF('Template A - Products'!H3448="Single",750-'Validation Checks'!F3448,1500-'Validation Checks'!F3448)</f>
        <v>1500</v>
      </c>
    </row>
    <row r="3449" spans="6:7">
      <c r="F3449">
        <f>'Template A - Products'!I3449+'Template A - Products'!J3449</f>
        <v>0</v>
      </c>
      <c r="G3449">
        <f>IF('Template A - Products'!H3449="Single",750-'Validation Checks'!F3449,1500-'Validation Checks'!F3449)</f>
        <v>1500</v>
      </c>
    </row>
    <row r="3450" spans="6:7">
      <c r="F3450">
        <f>'Template A - Products'!I3450+'Template A - Products'!J3450</f>
        <v>0</v>
      </c>
      <c r="G3450">
        <f>IF('Template A - Products'!H3450="Single",750-'Validation Checks'!F3450,1500-'Validation Checks'!F3450)</f>
        <v>1500</v>
      </c>
    </row>
    <row r="3451" spans="6:7">
      <c r="F3451">
        <f>'Template A - Products'!I3451+'Template A - Products'!J3451</f>
        <v>0</v>
      </c>
      <c r="G3451">
        <f>IF('Template A - Products'!H3451="Single",750-'Validation Checks'!F3451,1500-'Validation Checks'!F3451)</f>
        <v>1500</v>
      </c>
    </row>
    <row r="3452" spans="6:7">
      <c r="F3452">
        <f>'Template A - Products'!I3452+'Template A - Products'!J3452</f>
        <v>0</v>
      </c>
      <c r="G3452">
        <f>IF('Template A - Products'!H3452="Single",750-'Validation Checks'!F3452,1500-'Validation Checks'!F3452)</f>
        <v>1500</v>
      </c>
    </row>
    <row r="3453" spans="6:7">
      <c r="F3453">
        <f>'Template A - Products'!I3453+'Template A - Products'!J3453</f>
        <v>0</v>
      </c>
      <c r="G3453">
        <f>IF('Template A - Products'!H3453="Single",750-'Validation Checks'!F3453,1500-'Validation Checks'!F3453)</f>
        <v>1500</v>
      </c>
    </row>
    <row r="3454" spans="6:7">
      <c r="F3454">
        <f>'Template A - Products'!I3454+'Template A - Products'!J3454</f>
        <v>0</v>
      </c>
      <c r="G3454">
        <f>IF('Template A - Products'!H3454="Single",750-'Validation Checks'!F3454,1500-'Validation Checks'!F3454)</f>
        <v>1500</v>
      </c>
    </row>
    <row r="3455" spans="6:7">
      <c r="F3455">
        <f>'Template A - Products'!I3455+'Template A - Products'!J3455</f>
        <v>0</v>
      </c>
      <c r="G3455">
        <f>IF('Template A - Products'!H3455="Single",750-'Validation Checks'!F3455,1500-'Validation Checks'!F3455)</f>
        <v>1500</v>
      </c>
    </row>
    <row r="3456" spans="6:7">
      <c r="F3456">
        <f>'Template A - Products'!I3456+'Template A - Products'!J3456</f>
        <v>0</v>
      </c>
      <c r="G3456">
        <f>IF('Template A - Products'!H3456="Single",750-'Validation Checks'!F3456,1500-'Validation Checks'!F3456)</f>
        <v>1500</v>
      </c>
    </row>
    <row r="3457" spans="6:7">
      <c r="F3457">
        <f>'Template A - Products'!I3457+'Template A - Products'!J3457</f>
        <v>0</v>
      </c>
      <c r="G3457">
        <f>IF('Template A - Products'!H3457="Single",750-'Validation Checks'!F3457,1500-'Validation Checks'!F3457)</f>
        <v>1500</v>
      </c>
    </row>
    <row r="3458" spans="6:7">
      <c r="F3458">
        <f>'Template A - Products'!I3458+'Template A - Products'!J3458</f>
        <v>0</v>
      </c>
      <c r="G3458">
        <f>IF('Template A - Products'!H3458="Single",750-'Validation Checks'!F3458,1500-'Validation Checks'!F3458)</f>
        <v>1500</v>
      </c>
    </row>
    <row r="3459" spans="6:7">
      <c r="F3459">
        <f>'Template A - Products'!I3459+'Template A - Products'!J3459</f>
        <v>0</v>
      </c>
      <c r="G3459">
        <f>IF('Template A - Products'!H3459="Single",750-'Validation Checks'!F3459,1500-'Validation Checks'!F3459)</f>
        <v>1500</v>
      </c>
    </row>
    <row r="3460" spans="6:7">
      <c r="F3460">
        <f>'Template A - Products'!I3460+'Template A - Products'!J3460</f>
        <v>0</v>
      </c>
      <c r="G3460">
        <f>IF('Template A - Products'!H3460="Single",750-'Validation Checks'!F3460,1500-'Validation Checks'!F3460)</f>
        <v>1500</v>
      </c>
    </row>
    <row r="3461" spans="6:7">
      <c r="F3461">
        <f>'Template A - Products'!I3461+'Template A - Products'!J3461</f>
        <v>0</v>
      </c>
      <c r="G3461">
        <f>IF('Template A - Products'!H3461="Single",750-'Validation Checks'!F3461,1500-'Validation Checks'!F3461)</f>
        <v>1500</v>
      </c>
    </row>
    <row r="3462" spans="6:7">
      <c r="F3462">
        <f>'Template A - Products'!I3462+'Template A - Products'!J3462</f>
        <v>0</v>
      </c>
      <c r="G3462">
        <f>IF('Template A - Products'!H3462="Single",750-'Validation Checks'!F3462,1500-'Validation Checks'!F3462)</f>
        <v>1500</v>
      </c>
    </row>
    <row r="3463" spans="6:7">
      <c r="F3463">
        <f>'Template A - Products'!I3463+'Template A - Products'!J3463</f>
        <v>0</v>
      </c>
      <c r="G3463">
        <f>IF('Template A - Products'!H3463="Single",750-'Validation Checks'!F3463,1500-'Validation Checks'!F3463)</f>
        <v>1500</v>
      </c>
    </row>
    <row r="3464" spans="6:7">
      <c r="F3464">
        <f>'Template A - Products'!I3464+'Template A - Products'!J3464</f>
        <v>0</v>
      </c>
      <c r="G3464">
        <f>IF('Template A - Products'!H3464="Single",750-'Validation Checks'!F3464,1500-'Validation Checks'!F3464)</f>
        <v>1500</v>
      </c>
    </row>
    <row r="3465" spans="6:7">
      <c r="F3465">
        <f>'Template A - Products'!I3465+'Template A - Products'!J3465</f>
        <v>0</v>
      </c>
      <c r="G3465">
        <f>IF('Template A - Products'!H3465="Single",750-'Validation Checks'!F3465,1500-'Validation Checks'!F3465)</f>
        <v>1500</v>
      </c>
    </row>
    <row r="3466" spans="6:7">
      <c r="F3466">
        <f>'Template A - Products'!I3466+'Template A - Products'!J3466</f>
        <v>0</v>
      </c>
      <c r="G3466">
        <f>IF('Template A - Products'!H3466="Single",750-'Validation Checks'!F3466,1500-'Validation Checks'!F3466)</f>
        <v>1500</v>
      </c>
    </row>
    <row r="3467" spans="6:7">
      <c r="F3467">
        <f>'Template A - Products'!I3467+'Template A - Products'!J3467</f>
        <v>0</v>
      </c>
      <c r="G3467">
        <f>IF('Template A - Products'!H3467="Single",750-'Validation Checks'!F3467,1500-'Validation Checks'!F3467)</f>
        <v>1500</v>
      </c>
    </row>
    <row r="3468" spans="6:7">
      <c r="F3468">
        <f>'Template A - Products'!I3468+'Template A - Products'!J3468</f>
        <v>0</v>
      </c>
      <c r="G3468">
        <f>IF('Template A - Products'!H3468="Single",750-'Validation Checks'!F3468,1500-'Validation Checks'!F3468)</f>
        <v>1500</v>
      </c>
    </row>
    <row r="3469" spans="6:7">
      <c r="F3469">
        <f>'Template A - Products'!I3469+'Template A - Products'!J3469</f>
        <v>0</v>
      </c>
      <c r="G3469">
        <f>IF('Template A - Products'!H3469="Single",750-'Validation Checks'!F3469,1500-'Validation Checks'!F3469)</f>
        <v>1500</v>
      </c>
    </row>
    <row r="3470" spans="6:7">
      <c r="F3470">
        <f>'Template A - Products'!I3470+'Template A - Products'!J3470</f>
        <v>0</v>
      </c>
      <c r="G3470">
        <f>IF('Template A - Products'!H3470="Single",750-'Validation Checks'!F3470,1500-'Validation Checks'!F3470)</f>
        <v>1500</v>
      </c>
    </row>
    <row r="3471" spans="6:7">
      <c r="F3471">
        <f>'Template A - Products'!I3471+'Template A - Products'!J3471</f>
        <v>0</v>
      </c>
      <c r="G3471">
        <f>IF('Template A - Products'!H3471="Single",750-'Validation Checks'!F3471,1500-'Validation Checks'!F3471)</f>
        <v>1500</v>
      </c>
    </row>
    <row r="3472" spans="6:7">
      <c r="F3472">
        <f>'Template A - Products'!I3472+'Template A - Products'!J3472</f>
        <v>0</v>
      </c>
      <c r="G3472">
        <f>IF('Template A - Products'!H3472="Single",750-'Validation Checks'!F3472,1500-'Validation Checks'!F3472)</f>
        <v>1500</v>
      </c>
    </row>
    <row r="3473" spans="6:7">
      <c r="F3473">
        <f>'Template A - Products'!I3473+'Template A - Products'!J3473</f>
        <v>0</v>
      </c>
      <c r="G3473">
        <f>IF('Template A - Products'!H3473="Single",750-'Validation Checks'!F3473,1500-'Validation Checks'!F3473)</f>
        <v>1500</v>
      </c>
    </row>
    <row r="3474" spans="6:7">
      <c r="F3474">
        <f>'Template A - Products'!I3474+'Template A - Products'!J3474</f>
        <v>0</v>
      </c>
      <c r="G3474">
        <f>IF('Template A - Products'!H3474="Single",750-'Validation Checks'!F3474,1500-'Validation Checks'!F3474)</f>
        <v>1500</v>
      </c>
    </row>
    <row r="3475" spans="6:7">
      <c r="F3475">
        <f>'Template A - Products'!I3475+'Template A - Products'!J3475</f>
        <v>0</v>
      </c>
      <c r="G3475">
        <f>IF('Template A - Products'!H3475="Single",750-'Validation Checks'!F3475,1500-'Validation Checks'!F3475)</f>
        <v>1500</v>
      </c>
    </row>
    <row r="3476" spans="6:7">
      <c r="F3476">
        <f>'Template A - Products'!I3476+'Template A - Products'!J3476</f>
        <v>0</v>
      </c>
      <c r="G3476">
        <f>IF('Template A - Products'!H3476="Single",750-'Validation Checks'!F3476,1500-'Validation Checks'!F3476)</f>
        <v>1500</v>
      </c>
    </row>
    <row r="3477" spans="6:7">
      <c r="F3477">
        <f>'Template A - Products'!I3477+'Template A - Products'!J3477</f>
        <v>0</v>
      </c>
      <c r="G3477">
        <f>IF('Template A - Products'!H3477="Single",750-'Validation Checks'!F3477,1500-'Validation Checks'!F3477)</f>
        <v>1500</v>
      </c>
    </row>
    <row r="3478" spans="6:7">
      <c r="F3478">
        <f>'Template A - Products'!I3478+'Template A - Products'!J3478</f>
        <v>0</v>
      </c>
      <c r="G3478">
        <f>IF('Template A - Products'!H3478="Single",750-'Validation Checks'!F3478,1500-'Validation Checks'!F3478)</f>
        <v>1500</v>
      </c>
    </row>
    <row r="3479" spans="6:7">
      <c r="F3479">
        <f>'Template A - Products'!I3479+'Template A - Products'!J3479</f>
        <v>0</v>
      </c>
      <c r="G3479">
        <f>IF('Template A - Products'!H3479="Single",750-'Validation Checks'!F3479,1500-'Validation Checks'!F3479)</f>
        <v>1500</v>
      </c>
    </row>
    <row r="3480" spans="6:7">
      <c r="F3480">
        <f>'Template A - Products'!I3480+'Template A - Products'!J3480</f>
        <v>0</v>
      </c>
      <c r="G3480">
        <f>IF('Template A - Products'!H3480="Single",750-'Validation Checks'!F3480,1500-'Validation Checks'!F3480)</f>
        <v>1500</v>
      </c>
    </row>
    <row r="3481" spans="6:7">
      <c r="F3481">
        <f>'Template A - Products'!I3481+'Template A - Products'!J3481</f>
        <v>0</v>
      </c>
      <c r="G3481">
        <f>IF('Template A - Products'!H3481="Single",750-'Validation Checks'!F3481,1500-'Validation Checks'!F3481)</f>
        <v>1500</v>
      </c>
    </row>
    <row r="3482" spans="6:7">
      <c r="F3482">
        <f>'Template A - Products'!I3482+'Template A - Products'!J3482</f>
        <v>0</v>
      </c>
      <c r="G3482">
        <f>IF('Template A - Products'!H3482="Single",750-'Validation Checks'!F3482,1500-'Validation Checks'!F3482)</f>
        <v>1500</v>
      </c>
    </row>
    <row r="3483" spans="6:7">
      <c r="F3483">
        <f>'Template A - Products'!I3483+'Template A - Products'!J3483</f>
        <v>0</v>
      </c>
      <c r="G3483">
        <f>IF('Template A - Products'!H3483="Single",750-'Validation Checks'!F3483,1500-'Validation Checks'!F3483)</f>
        <v>1500</v>
      </c>
    </row>
    <row r="3484" spans="6:7">
      <c r="F3484">
        <f>'Template A - Products'!I3484+'Template A - Products'!J3484</f>
        <v>0</v>
      </c>
      <c r="G3484">
        <f>IF('Template A - Products'!H3484="Single",750-'Validation Checks'!F3484,1500-'Validation Checks'!F3484)</f>
        <v>1500</v>
      </c>
    </row>
    <row r="3485" spans="6:7">
      <c r="F3485">
        <f>'Template A - Products'!I3485+'Template A - Products'!J3485</f>
        <v>0</v>
      </c>
      <c r="G3485">
        <f>IF('Template A - Products'!H3485="Single",750-'Validation Checks'!F3485,1500-'Validation Checks'!F3485)</f>
        <v>1500</v>
      </c>
    </row>
    <row r="3486" spans="6:7">
      <c r="F3486">
        <f>'Template A - Products'!I3486+'Template A - Products'!J3486</f>
        <v>0</v>
      </c>
      <c r="G3486">
        <f>IF('Template A - Products'!H3486="Single",750-'Validation Checks'!F3486,1500-'Validation Checks'!F3486)</f>
        <v>1500</v>
      </c>
    </row>
    <row r="3487" spans="6:7">
      <c r="F3487">
        <f>'Template A - Products'!I3487+'Template A - Products'!J3487</f>
        <v>0</v>
      </c>
      <c r="G3487">
        <f>IF('Template A - Products'!H3487="Single",750-'Validation Checks'!F3487,1500-'Validation Checks'!F3487)</f>
        <v>1500</v>
      </c>
    </row>
    <row r="3488" spans="6:7">
      <c r="F3488">
        <f>'Template A - Products'!I3488+'Template A - Products'!J3488</f>
        <v>0</v>
      </c>
      <c r="G3488">
        <f>IF('Template A - Products'!H3488="Single",750-'Validation Checks'!F3488,1500-'Validation Checks'!F3488)</f>
        <v>1500</v>
      </c>
    </row>
    <row r="3489" spans="6:7">
      <c r="F3489">
        <f>'Template A - Products'!I3489+'Template A - Products'!J3489</f>
        <v>0</v>
      </c>
      <c r="G3489">
        <f>IF('Template A - Products'!H3489="Single",750-'Validation Checks'!F3489,1500-'Validation Checks'!F3489)</f>
        <v>1500</v>
      </c>
    </row>
    <row r="3490" spans="6:7">
      <c r="F3490">
        <f>'Template A - Products'!I3490+'Template A - Products'!J3490</f>
        <v>0</v>
      </c>
      <c r="G3490">
        <f>IF('Template A - Products'!H3490="Single",750-'Validation Checks'!F3490,1500-'Validation Checks'!F3490)</f>
        <v>1500</v>
      </c>
    </row>
    <row r="3491" spans="6:7">
      <c r="F3491">
        <f>'Template A - Products'!I3491+'Template A - Products'!J3491</f>
        <v>0</v>
      </c>
      <c r="G3491">
        <f>IF('Template A - Products'!H3491="Single",750-'Validation Checks'!F3491,1500-'Validation Checks'!F3491)</f>
        <v>1500</v>
      </c>
    </row>
    <row r="3492" spans="6:7">
      <c r="F3492">
        <f>'Template A - Products'!I3492+'Template A - Products'!J3492</f>
        <v>0</v>
      </c>
      <c r="G3492">
        <f>IF('Template A - Products'!H3492="Single",750-'Validation Checks'!F3492,1500-'Validation Checks'!F3492)</f>
        <v>1500</v>
      </c>
    </row>
    <row r="3493" spans="6:7">
      <c r="F3493">
        <f>'Template A - Products'!I3493+'Template A - Products'!J3493</f>
        <v>0</v>
      </c>
      <c r="G3493">
        <f>IF('Template A - Products'!H3493="Single",750-'Validation Checks'!F3493,1500-'Validation Checks'!F3493)</f>
        <v>1500</v>
      </c>
    </row>
    <row r="3494" spans="6:7">
      <c r="F3494">
        <f>'Template A - Products'!I3494+'Template A - Products'!J3494</f>
        <v>0</v>
      </c>
      <c r="G3494">
        <f>IF('Template A - Products'!H3494="Single",750-'Validation Checks'!F3494,1500-'Validation Checks'!F3494)</f>
        <v>1500</v>
      </c>
    </row>
    <row r="3495" spans="6:7">
      <c r="F3495">
        <f>'Template A - Products'!I3495+'Template A - Products'!J3495</f>
        <v>0</v>
      </c>
      <c r="G3495">
        <f>IF('Template A - Products'!H3495="Single",750-'Validation Checks'!F3495,1500-'Validation Checks'!F3495)</f>
        <v>1500</v>
      </c>
    </row>
    <row r="3496" spans="6:7">
      <c r="F3496">
        <f>'Template A - Products'!I3496+'Template A - Products'!J3496</f>
        <v>0</v>
      </c>
      <c r="G3496">
        <f>IF('Template A - Products'!H3496="Single",750-'Validation Checks'!F3496,1500-'Validation Checks'!F3496)</f>
        <v>1500</v>
      </c>
    </row>
    <row r="3497" spans="6:7">
      <c r="F3497">
        <f>'Template A - Products'!I3497+'Template A - Products'!J3497</f>
        <v>0</v>
      </c>
      <c r="G3497">
        <f>IF('Template A - Products'!H3497="Single",750-'Validation Checks'!F3497,1500-'Validation Checks'!F3497)</f>
        <v>1500</v>
      </c>
    </row>
    <row r="3498" spans="6:7">
      <c r="F3498">
        <f>'Template A - Products'!I3498+'Template A - Products'!J3498</f>
        <v>0</v>
      </c>
      <c r="G3498">
        <f>IF('Template A - Products'!H3498="Single",750-'Validation Checks'!F3498,1500-'Validation Checks'!F3498)</f>
        <v>1500</v>
      </c>
    </row>
    <row r="3499" spans="6:7">
      <c r="F3499">
        <f>'Template A - Products'!I3499+'Template A - Products'!J3499</f>
        <v>0</v>
      </c>
      <c r="G3499">
        <f>IF('Template A - Products'!H3499="Single",750-'Validation Checks'!F3499,1500-'Validation Checks'!F3499)</f>
        <v>1500</v>
      </c>
    </row>
    <row r="3500" spans="6:7">
      <c r="F3500">
        <f>'Template A - Products'!I3500+'Template A - Products'!J3500</f>
        <v>0</v>
      </c>
      <c r="G3500">
        <f>IF('Template A - Products'!H3500="Single",750-'Validation Checks'!F3500,1500-'Validation Checks'!F3500)</f>
        <v>1500</v>
      </c>
    </row>
    <row r="3501" spans="6:7">
      <c r="F3501">
        <f>'Template A - Products'!I3501+'Template A - Products'!J3501</f>
        <v>0</v>
      </c>
      <c r="G3501">
        <f>IF('Template A - Products'!H3501="Single",750-'Validation Checks'!F3501,1500-'Validation Checks'!F3501)</f>
        <v>1500</v>
      </c>
    </row>
    <row r="3502" spans="6:7">
      <c r="F3502">
        <f>'Template A - Products'!I3502+'Template A - Products'!J3502</f>
        <v>0</v>
      </c>
      <c r="G3502">
        <f>IF('Template A - Products'!H3502="Single",750-'Validation Checks'!F3502,1500-'Validation Checks'!F3502)</f>
        <v>1500</v>
      </c>
    </row>
    <row r="3503" spans="6:7">
      <c r="F3503">
        <f>'Template A - Products'!I3503+'Template A - Products'!J3503</f>
        <v>0</v>
      </c>
      <c r="G3503">
        <f>IF('Template A - Products'!H3503="Single",750-'Validation Checks'!F3503,1500-'Validation Checks'!F3503)</f>
        <v>1500</v>
      </c>
    </row>
    <row r="3504" spans="6:7">
      <c r="F3504">
        <f>'Template A - Products'!I3504+'Template A - Products'!J3504</f>
        <v>0</v>
      </c>
      <c r="G3504">
        <f>IF('Template A - Products'!H3504="Single",750-'Validation Checks'!F3504,1500-'Validation Checks'!F3504)</f>
        <v>1500</v>
      </c>
    </row>
    <row r="3505" spans="6:7">
      <c r="F3505">
        <f>'Template A - Products'!I3505+'Template A - Products'!J3505</f>
        <v>0</v>
      </c>
      <c r="G3505">
        <f>IF('Template A - Products'!H3505="Single",750-'Validation Checks'!F3505,1500-'Validation Checks'!F3505)</f>
        <v>1500</v>
      </c>
    </row>
    <row r="3506" spans="6:7">
      <c r="F3506">
        <f>'Template A - Products'!I3506+'Template A - Products'!J3506</f>
        <v>0</v>
      </c>
      <c r="G3506">
        <f>IF('Template A - Products'!H3506="Single",750-'Validation Checks'!F3506,1500-'Validation Checks'!F3506)</f>
        <v>1500</v>
      </c>
    </row>
    <row r="3507" spans="6:7">
      <c r="F3507">
        <f>'Template A - Products'!I3507+'Template A - Products'!J3507</f>
        <v>0</v>
      </c>
      <c r="G3507">
        <f>IF('Template A - Products'!H3507="Single",750-'Validation Checks'!F3507,1500-'Validation Checks'!F3507)</f>
        <v>1500</v>
      </c>
    </row>
    <row r="3508" spans="6:7">
      <c r="F3508">
        <f>'Template A - Products'!I3508+'Template A - Products'!J3508</f>
        <v>0</v>
      </c>
      <c r="G3508">
        <f>IF('Template A - Products'!H3508="Single",750-'Validation Checks'!F3508,1500-'Validation Checks'!F3508)</f>
        <v>1500</v>
      </c>
    </row>
    <row r="3509" spans="6:7">
      <c r="F3509">
        <f>'Template A - Products'!I3509+'Template A - Products'!J3509</f>
        <v>0</v>
      </c>
      <c r="G3509">
        <f>IF('Template A - Products'!H3509="Single",750-'Validation Checks'!F3509,1500-'Validation Checks'!F3509)</f>
        <v>1500</v>
      </c>
    </row>
    <row r="3510" spans="6:7">
      <c r="F3510">
        <f>'Template A - Products'!I3510+'Template A - Products'!J3510</f>
        <v>0</v>
      </c>
      <c r="G3510">
        <f>IF('Template A - Products'!H3510="Single",750-'Validation Checks'!F3510,1500-'Validation Checks'!F3510)</f>
        <v>1500</v>
      </c>
    </row>
    <row r="3511" spans="6:7">
      <c r="F3511">
        <f>'Template A - Products'!I3511+'Template A - Products'!J3511</f>
        <v>0</v>
      </c>
      <c r="G3511">
        <f>IF('Template A - Products'!H3511="Single",750-'Validation Checks'!F3511,1500-'Validation Checks'!F3511)</f>
        <v>1500</v>
      </c>
    </row>
    <row r="3512" spans="6:7">
      <c r="F3512">
        <f>'Template A - Products'!I3512+'Template A - Products'!J3512</f>
        <v>0</v>
      </c>
      <c r="G3512">
        <f>IF('Template A - Products'!H3512="Single",750-'Validation Checks'!F3512,1500-'Validation Checks'!F3512)</f>
        <v>1500</v>
      </c>
    </row>
    <row r="3513" spans="6:7">
      <c r="F3513">
        <f>'Template A - Products'!I3513+'Template A - Products'!J3513</f>
        <v>0</v>
      </c>
      <c r="G3513">
        <f>IF('Template A - Products'!H3513="Single",750-'Validation Checks'!F3513,1500-'Validation Checks'!F3513)</f>
        <v>1500</v>
      </c>
    </row>
    <row r="3514" spans="6:7">
      <c r="F3514">
        <f>'Template A - Products'!I3514+'Template A - Products'!J3514</f>
        <v>0</v>
      </c>
      <c r="G3514">
        <f>IF('Template A - Products'!H3514="Single",750-'Validation Checks'!F3514,1500-'Validation Checks'!F3514)</f>
        <v>1500</v>
      </c>
    </row>
    <row r="3515" spans="6:7">
      <c r="F3515">
        <f>'Template A - Products'!I3515+'Template A - Products'!J3515</f>
        <v>0</v>
      </c>
      <c r="G3515">
        <f>IF('Template A - Products'!H3515="Single",750-'Validation Checks'!F3515,1500-'Validation Checks'!F3515)</f>
        <v>1500</v>
      </c>
    </row>
    <row r="3516" spans="6:7">
      <c r="F3516">
        <f>'Template A - Products'!I3516+'Template A - Products'!J3516</f>
        <v>0</v>
      </c>
      <c r="G3516">
        <f>IF('Template A - Products'!H3516="Single",750-'Validation Checks'!F3516,1500-'Validation Checks'!F3516)</f>
        <v>1500</v>
      </c>
    </row>
    <row r="3517" spans="6:7">
      <c r="F3517">
        <f>'Template A - Products'!I3517+'Template A - Products'!J3517</f>
        <v>0</v>
      </c>
      <c r="G3517">
        <f>IF('Template A - Products'!H3517="Single",750-'Validation Checks'!F3517,1500-'Validation Checks'!F3517)</f>
        <v>1500</v>
      </c>
    </row>
    <row r="3518" spans="6:7">
      <c r="F3518">
        <f>'Template A - Products'!I3518+'Template A - Products'!J3518</f>
        <v>0</v>
      </c>
      <c r="G3518">
        <f>IF('Template A - Products'!H3518="Single",750-'Validation Checks'!F3518,1500-'Validation Checks'!F3518)</f>
        <v>1500</v>
      </c>
    </row>
    <row r="3519" spans="6:7">
      <c r="F3519">
        <f>'Template A - Products'!I3519+'Template A - Products'!J3519</f>
        <v>0</v>
      </c>
      <c r="G3519">
        <f>IF('Template A - Products'!H3519="Single",750-'Validation Checks'!F3519,1500-'Validation Checks'!F3519)</f>
        <v>1500</v>
      </c>
    </row>
    <row r="3520" spans="6:7">
      <c r="F3520">
        <f>'Template A - Products'!I3520+'Template A - Products'!J3520</f>
        <v>0</v>
      </c>
      <c r="G3520">
        <f>IF('Template A - Products'!H3520="Single",750-'Validation Checks'!F3520,1500-'Validation Checks'!F3520)</f>
        <v>1500</v>
      </c>
    </row>
    <row r="3521" spans="6:7">
      <c r="F3521">
        <f>'Template A - Products'!I3521+'Template A - Products'!J3521</f>
        <v>0</v>
      </c>
      <c r="G3521">
        <f>IF('Template A - Products'!H3521="Single",750-'Validation Checks'!F3521,1500-'Validation Checks'!F3521)</f>
        <v>1500</v>
      </c>
    </row>
    <row r="3522" spans="6:7">
      <c r="F3522">
        <f>'Template A - Products'!I3522+'Template A - Products'!J3522</f>
        <v>0</v>
      </c>
      <c r="G3522">
        <f>IF('Template A - Products'!H3522="Single",750-'Validation Checks'!F3522,1500-'Validation Checks'!F3522)</f>
        <v>1500</v>
      </c>
    </row>
    <row r="3523" spans="6:7">
      <c r="F3523">
        <f>'Template A - Products'!I3523+'Template A - Products'!J3523</f>
        <v>0</v>
      </c>
      <c r="G3523">
        <f>IF('Template A - Products'!H3523="Single",750-'Validation Checks'!F3523,1500-'Validation Checks'!F3523)</f>
        <v>1500</v>
      </c>
    </row>
    <row r="3524" spans="6:7">
      <c r="F3524">
        <f>'Template A - Products'!I3524+'Template A - Products'!J3524</f>
        <v>0</v>
      </c>
      <c r="G3524">
        <f>IF('Template A - Products'!H3524="Single",750-'Validation Checks'!F3524,1500-'Validation Checks'!F3524)</f>
        <v>1500</v>
      </c>
    </row>
    <row r="3525" spans="6:7">
      <c r="F3525">
        <f>'Template A - Products'!I3525+'Template A - Products'!J3525</f>
        <v>0</v>
      </c>
      <c r="G3525">
        <f>IF('Template A - Products'!H3525="Single",750-'Validation Checks'!F3525,1500-'Validation Checks'!F3525)</f>
        <v>1500</v>
      </c>
    </row>
    <row r="3526" spans="6:7">
      <c r="F3526">
        <f>'Template A - Products'!I3526+'Template A - Products'!J3526</f>
        <v>0</v>
      </c>
      <c r="G3526">
        <f>IF('Template A - Products'!H3526="Single",750-'Validation Checks'!F3526,1500-'Validation Checks'!F3526)</f>
        <v>1500</v>
      </c>
    </row>
    <row r="3527" spans="6:7">
      <c r="F3527">
        <f>'Template A - Products'!I3527+'Template A - Products'!J3527</f>
        <v>0</v>
      </c>
      <c r="G3527">
        <f>IF('Template A - Products'!H3527="Single",750-'Validation Checks'!F3527,1500-'Validation Checks'!F3527)</f>
        <v>1500</v>
      </c>
    </row>
    <row r="3528" spans="6:7">
      <c r="F3528">
        <f>'Template A - Products'!I3528+'Template A - Products'!J3528</f>
        <v>0</v>
      </c>
      <c r="G3528">
        <f>IF('Template A - Products'!H3528="Single",750-'Validation Checks'!F3528,1500-'Validation Checks'!F3528)</f>
        <v>1500</v>
      </c>
    </row>
    <row r="3529" spans="6:7">
      <c r="F3529">
        <f>'Template A - Products'!I3529+'Template A - Products'!J3529</f>
        <v>0</v>
      </c>
      <c r="G3529">
        <f>IF('Template A - Products'!H3529="Single",750-'Validation Checks'!F3529,1500-'Validation Checks'!F3529)</f>
        <v>1500</v>
      </c>
    </row>
    <row r="3530" spans="6:7">
      <c r="F3530">
        <f>'Template A - Products'!I3530+'Template A - Products'!J3530</f>
        <v>0</v>
      </c>
      <c r="G3530">
        <f>IF('Template A - Products'!H3530="Single",750-'Validation Checks'!F3530,1500-'Validation Checks'!F3530)</f>
        <v>1500</v>
      </c>
    </row>
    <row r="3531" spans="6:7">
      <c r="F3531">
        <f>'Template A - Products'!I3531+'Template A - Products'!J3531</f>
        <v>0</v>
      </c>
      <c r="G3531">
        <f>IF('Template A - Products'!H3531="Single",750-'Validation Checks'!F3531,1500-'Validation Checks'!F3531)</f>
        <v>1500</v>
      </c>
    </row>
    <row r="3532" spans="6:7">
      <c r="F3532">
        <f>'Template A - Products'!I3532+'Template A - Products'!J3532</f>
        <v>0</v>
      </c>
      <c r="G3532">
        <f>IF('Template A - Products'!H3532="Single",750-'Validation Checks'!F3532,1500-'Validation Checks'!F3532)</f>
        <v>1500</v>
      </c>
    </row>
    <row r="3533" spans="6:7">
      <c r="F3533">
        <f>'Template A - Products'!I3533+'Template A - Products'!J3533</f>
        <v>0</v>
      </c>
      <c r="G3533">
        <f>IF('Template A - Products'!H3533="Single",750-'Validation Checks'!F3533,1500-'Validation Checks'!F3533)</f>
        <v>1500</v>
      </c>
    </row>
    <row r="3534" spans="6:7">
      <c r="F3534">
        <f>'Template A - Products'!I3534+'Template A - Products'!J3534</f>
        <v>0</v>
      </c>
      <c r="G3534">
        <f>IF('Template A - Products'!H3534="Single",750-'Validation Checks'!F3534,1500-'Validation Checks'!F3534)</f>
        <v>1500</v>
      </c>
    </row>
    <row r="3535" spans="6:7">
      <c r="F3535">
        <f>'Template A - Products'!I3535+'Template A - Products'!J3535</f>
        <v>0</v>
      </c>
      <c r="G3535">
        <f>IF('Template A - Products'!H3535="Single",750-'Validation Checks'!F3535,1500-'Validation Checks'!F3535)</f>
        <v>1500</v>
      </c>
    </row>
    <row r="3536" spans="6:7">
      <c r="F3536">
        <f>'Template A - Products'!I3536+'Template A - Products'!J3536</f>
        <v>0</v>
      </c>
      <c r="G3536">
        <f>IF('Template A - Products'!H3536="Single",750-'Validation Checks'!F3536,1500-'Validation Checks'!F3536)</f>
        <v>1500</v>
      </c>
    </row>
    <row r="3537" spans="6:7">
      <c r="F3537">
        <f>'Template A - Products'!I3537+'Template A - Products'!J3537</f>
        <v>0</v>
      </c>
      <c r="G3537">
        <f>IF('Template A - Products'!H3537="Single",750-'Validation Checks'!F3537,1500-'Validation Checks'!F3537)</f>
        <v>1500</v>
      </c>
    </row>
    <row r="3538" spans="6:7">
      <c r="F3538">
        <f>'Template A - Products'!I3538+'Template A - Products'!J3538</f>
        <v>0</v>
      </c>
      <c r="G3538">
        <f>IF('Template A - Products'!H3538="Single",750-'Validation Checks'!F3538,1500-'Validation Checks'!F3538)</f>
        <v>1500</v>
      </c>
    </row>
    <row r="3539" spans="6:7">
      <c r="F3539">
        <f>'Template A - Products'!I3539+'Template A - Products'!J3539</f>
        <v>0</v>
      </c>
      <c r="G3539">
        <f>IF('Template A - Products'!H3539="Single",750-'Validation Checks'!F3539,1500-'Validation Checks'!F3539)</f>
        <v>1500</v>
      </c>
    </row>
    <row r="3540" spans="6:7">
      <c r="F3540">
        <f>'Template A - Products'!I3540+'Template A - Products'!J3540</f>
        <v>0</v>
      </c>
      <c r="G3540">
        <f>IF('Template A - Products'!H3540="Single",750-'Validation Checks'!F3540,1500-'Validation Checks'!F3540)</f>
        <v>1500</v>
      </c>
    </row>
    <row r="3541" spans="6:7">
      <c r="F3541">
        <f>'Template A - Products'!I3541+'Template A - Products'!J3541</f>
        <v>0</v>
      </c>
      <c r="G3541">
        <f>IF('Template A - Products'!H3541="Single",750-'Validation Checks'!F3541,1500-'Validation Checks'!F3541)</f>
        <v>1500</v>
      </c>
    </row>
    <row r="3542" spans="6:7">
      <c r="F3542">
        <f>'Template A - Products'!I3542+'Template A - Products'!J3542</f>
        <v>0</v>
      </c>
      <c r="G3542">
        <f>IF('Template A - Products'!H3542="Single",750-'Validation Checks'!F3542,1500-'Validation Checks'!F3542)</f>
        <v>1500</v>
      </c>
    </row>
    <row r="3543" spans="6:7">
      <c r="F3543">
        <f>'Template A - Products'!I3543+'Template A - Products'!J3543</f>
        <v>0</v>
      </c>
      <c r="G3543">
        <f>IF('Template A - Products'!H3543="Single",750-'Validation Checks'!F3543,1500-'Validation Checks'!F3543)</f>
        <v>1500</v>
      </c>
    </row>
    <row r="3544" spans="6:7">
      <c r="F3544">
        <f>'Template A - Products'!I3544+'Template A - Products'!J3544</f>
        <v>0</v>
      </c>
      <c r="G3544">
        <f>IF('Template A - Products'!H3544="Single",750-'Validation Checks'!F3544,1500-'Validation Checks'!F3544)</f>
        <v>1500</v>
      </c>
    </row>
    <row r="3545" spans="6:7">
      <c r="F3545">
        <f>'Template A - Products'!I3545+'Template A - Products'!J3545</f>
        <v>0</v>
      </c>
      <c r="G3545">
        <f>IF('Template A - Products'!H3545="Single",750-'Validation Checks'!F3545,1500-'Validation Checks'!F3545)</f>
        <v>1500</v>
      </c>
    </row>
    <row r="3546" spans="6:7">
      <c r="F3546">
        <f>'Template A - Products'!I3546+'Template A - Products'!J3546</f>
        <v>0</v>
      </c>
      <c r="G3546">
        <f>IF('Template A - Products'!H3546="Single",750-'Validation Checks'!F3546,1500-'Validation Checks'!F3546)</f>
        <v>1500</v>
      </c>
    </row>
    <row r="3547" spans="6:7">
      <c r="F3547">
        <f>'Template A - Products'!I3547+'Template A - Products'!J3547</f>
        <v>0</v>
      </c>
      <c r="G3547">
        <f>IF('Template A - Products'!H3547="Single",750-'Validation Checks'!F3547,1500-'Validation Checks'!F3547)</f>
        <v>1500</v>
      </c>
    </row>
    <row r="3548" spans="6:7">
      <c r="F3548">
        <f>'Template A - Products'!I3548+'Template A - Products'!J3548</f>
        <v>0</v>
      </c>
      <c r="G3548">
        <f>IF('Template A - Products'!H3548="Single",750-'Validation Checks'!F3548,1500-'Validation Checks'!F3548)</f>
        <v>1500</v>
      </c>
    </row>
    <row r="3549" spans="6:7">
      <c r="F3549">
        <f>'Template A - Products'!I3549+'Template A - Products'!J3549</f>
        <v>0</v>
      </c>
      <c r="G3549">
        <f>IF('Template A - Products'!H3549="Single",750-'Validation Checks'!F3549,1500-'Validation Checks'!F3549)</f>
        <v>1500</v>
      </c>
    </row>
    <row r="3550" spans="6:7">
      <c r="F3550">
        <f>'Template A - Products'!I3550+'Template A - Products'!J3550</f>
        <v>0</v>
      </c>
      <c r="G3550">
        <f>IF('Template A - Products'!H3550="Single",750-'Validation Checks'!F3550,1500-'Validation Checks'!F3550)</f>
        <v>1500</v>
      </c>
    </row>
    <row r="3551" spans="6:7">
      <c r="F3551">
        <f>'Template A - Products'!I3551+'Template A - Products'!J3551</f>
        <v>0</v>
      </c>
      <c r="G3551">
        <f>IF('Template A - Products'!H3551="Single",750-'Validation Checks'!F3551,1500-'Validation Checks'!F3551)</f>
        <v>1500</v>
      </c>
    </row>
    <row r="3552" spans="6:7">
      <c r="F3552">
        <f>'Template A - Products'!I3552+'Template A - Products'!J3552</f>
        <v>0</v>
      </c>
      <c r="G3552">
        <f>IF('Template A - Products'!H3552="Single",750-'Validation Checks'!F3552,1500-'Validation Checks'!F3552)</f>
        <v>1500</v>
      </c>
    </row>
    <row r="3553" spans="6:7">
      <c r="F3553">
        <f>'Template A - Products'!I3553+'Template A - Products'!J3553</f>
        <v>0</v>
      </c>
      <c r="G3553">
        <f>IF('Template A - Products'!H3553="Single",750-'Validation Checks'!F3553,1500-'Validation Checks'!F3553)</f>
        <v>1500</v>
      </c>
    </row>
    <row r="3554" spans="6:7">
      <c r="F3554">
        <f>'Template A - Products'!I3554+'Template A - Products'!J3554</f>
        <v>0</v>
      </c>
      <c r="G3554">
        <f>IF('Template A - Products'!H3554="Single",750-'Validation Checks'!F3554,1500-'Validation Checks'!F3554)</f>
        <v>1500</v>
      </c>
    </row>
    <row r="3555" spans="6:7">
      <c r="F3555">
        <f>'Template A - Products'!I3555+'Template A - Products'!J3555</f>
        <v>0</v>
      </c>
      <c r="G3555">
        <f>IF('Template A - Products'!H3555="Single",750-'Validation Checks'!F3555,1500-'Validation Checks'!F3555)</f>
        <v>1500</v>
      </c>
    </row>
    <row r="3556" spans="6:7">
      <c r="F3556">
        <f>'Template A - Products'!I3556+'Template A - Products'!J3556</f>
        <v>0</v>
      </c>
      <c r="G3556">
        <f>IF('Template A - Products'!H3556="Single",750-'Validation Checks'!F3556,1500-'Validation Checks'!F3556)</f>
        <v>1500</v>
      </c>
    </row>
    <row r="3557" spans="6:7">
      <c r="F3557">
        <f>'Template A - Products'!I3557+'Template A - Products'!J3557</f>
        <v>0</v>
      </c>
      <c r="G3557">
        <f>IF('Template A - Products'!H3557="Single",750-'Validation Checks'!F3557,1500-'Validation Checks'!F3557)</f>
        <v>1500</v>
      </c>
    </row>
    <row r="3558" spans="6:7">
      <c r="F3558">
        <f>'Template A - Products'!I3558+'Template A - Products'!J3558</f>
        <v>0</v>
      </c>
      <c r="G3558">
        <f>IF('Template A - Products'!H3558="Single",750-'Validation Checks'!F3558,1500-'Validation Checks'!F3558)</f>
        <v>1500</v>
      </c>
    </row>
    <row r="3559" spans="6:7">
      <c r="F3559">
        <f>'Template A - Products'!I3559+'Template A - Products'!J3559</f>
        <v>0</v>
      </c>
      <c r="G3559">
        <f>IF('Template A - Products'!H3559="Single",750-'Validation Checks'!F3559,1500-'Validation Checks'!F3559)</f>
        <v>1500</v>
      </c>
    </row>
    <row r="3560" spans="6:7">
      <c r="F3560">
        <f>'Template A - Products'!I3560+'Template A - Products'!J3560</f>
        <v>0</v>
      </c>
      <c r="G3560">
        <f>IF('Template A - Products'!H3560="Single",750-'Validation Checks'!F3560,1500-'Validation Checks'!F3560)</f>
        <v>1500</v>
      </c>
    </row>
    <row r="3561" spans="6:7">
      <c r="F3561">
        <f>'Template A - Products'!I3561+'Template A - Products'!J3561</f>
        <v>0</v>
      </c>
      <c r="G3561">
        <f>IF('Template A - Products'!H3561="Single",750-'Validation Checks'!F3561,1500-'Validation Checks'!F3561)</f>
        <v>1500</v>
      </c>
    </row>
    <row r="3562" spans="6:7">
      <c r="F3562">
        <f>'Template A - Products'!I3562+'Template A - Products'!J3562</f>
        <v>0</v>
      </c>
      <c r="G3562">
        <f>IF('Template A - Products'!H3562="Single",750-'Validation Checks'!F3562,1500-'Validation Checks'!F3562)</f>
        <v>1500</v>
      </c>
    </row>
    <row r="3563" spans="6:7">
      <c r="F3563">
        <f>'Template A - Products'!I3563+'Template A - Products'!J3563</f>
        <v>0</v>
      </c>
      <c r="G3563">
        <f>IF('Template A - Products'!H3563="Single",750-'Validation Checks'!F3563,1500-'Validation Checks'!F3563)</f>
        <v>1500</v>
      </c>
    </row>
    <row r="3564" spans="6:7">
      <c r="F3564">
        <f>'Template A - Products'!I3564+'Template A - Products'!J3564</f>
        <v>0</v>
      </c>
      <c r="G3564">
        <f>IF('Template A - Products'!H3564="Single",750-'Validation Checks'!F3564,1500-'Validation Checks'!F3564)</f>
        <v>1500</v>
      </c>
    </row>
    <row r="3565" spans="6:7">
      <c r="F3565">
        <f>'Template A - Products'!I3565+'Template A - Products'!J3565</f>
        <v>0</v>
      </c>
      <c r="G3565">
        <f>IF('Template A - Products'!H3565="Single",750-'Validation Checks'!F3565,1500-'Validation Checks'!F3565)</f>
        <v>1500</v>
      </c>
    </row>
    <row r="3566" spans="6:7">
      <c r="F3566">
        <f>'Template A - Products'!I3566+'Template A - Products'!J3566</f>
        <v>0</v>
      </c>
      <c r="G3566">
        <f>IF('Template A - Products'!H3566="Single",750-'Validation Checks'!F3566,1500-'Validation Checks'!F3566)</f>
        <v>1500</v>
      </c>
    </row>
    <row r="3567" spans="6:7">
      <c r="F3567">
        <f>'Template A - Products'!I3567+'Template A - Products'!J3567</f>
        <v>0</v>
      </c>
      <c r="G3567">
        <f>IF('Template A - Products'!H3567="Single",750-'Validation Checks'!F3567,1500-'Validation Checks'!F3567)</f>
        <v>1500</v>
      </c>
    </row>
    <row r="3568" spans="6:7">
      <c r="F3568">
        <f>'Template A - Products'!I3568+'Template A - Products'!J3568</f>
        <v>0</v>
      </c>
      <c r="G3568">
        <f>IF('Template A - Products'!H3568="Single",750-'Validation Checks'!F3568,1500-'Validation Checks'!F3568)</f>
        <v>1500</v>
      </c>
    </row>
    <row r="3569" spans="6:7">
      <c r="F3569">
        <f>'Template A - Products'!I3569+'Template A - Products'!J3569</f>
        <v>0</v>
      </c>
      <c r="G3569">
        <f>IF('Template A - Products'!H3569="Single",750-'Validation Checks'!F3569,1500-'Validation Checks'!F3569)</f>
        <v>1500</v>
      </c>
    </row>
    <row r="3570" spans="6:7">
      <c r="F3570">
        <f>'Template A - Products'!I3570+'Template A - Products'!J3570</f>
        <v>0</v>
      </c>
      <c r="G3570">
        <f>IF('Template A - Products'!H3570="Single",750-'Validation Checks'!F3570,1500-'Validation Checks'!F3570)</f>
        <v>1500</v>
      </c>
    </row>
    <row r="3571" spans="6:7">
      <c r="F3571">
        <f>'Template A - Products'!I3571+'Template A - Products'!J3571</f>
        <v>0</v>
      </c>
      <c r="G3571">
        <f>IF('Template A - Products'!H3571="Single",750-'Validation Checks'!F3571,1500-'Validation Checks'!F3571)</f>
        <v>1500</v>
      </c>
    </row>
    <row r="3572" spans="6:7">
      <c r="F3572">
        <f>'Template A - Products'!I3572+'Template A - Products'!J3572</f>
        <v>0</v>
      </c>
      <c r="G3572">
        <f>IF('Template A - Products'!H3572="Single",750-'Validation Checks'!F3572,1500-'Validation Checks'!F3572)</f>
        <v>1500</v>
      </c>
    </row>
    <row r="3573" spans="6:7">
      <c r="F3573">
        <f>'Template A - Products'!I3573+'Template A - Products'!J3573</f>
        <v>0</v>
      </c>
      <c r="G3573">
        <f>IF('Template A - Products'!H3573="Single",750-'Validation Checks'!F3573,1500-'Validation Checks'!F3573)</f>
        <v>1500</v>
      </c>
    </row>
    <row r="3574" spans="6:7">
      <c r="F3574">
        <f>'Template A - Products'!I3574+'Template A - Products'!J3574</f>
        <v>0</v>
      </c>
      <c r="G3574">
        <f>IF('Template A - Products'!H3574="Single",750-'Validation Checks'!F3574,1500-'Validation Checks'!F3574)</f>
        <v>1500</v>
      </c>
    </row>
    <row r="3575" spans="6:7">
      <c r="F3575">
        <f>'Template A - Products'!I3575+'Template A - Products'!J3575</f>
        <v>0</v>
      </c>
      <c r="G3575">
        <f>IF('Template A - Products'!H3575="Single",750-'Validation Checks'!F3575,1500-'Validation Checks'!F3575)</f>
        <v>1500</v>
      </c>
    </row>
    <row r="3576" spans="6:7">
      <c r="F3576">
        <f>'Template A - Products'!I3576+'Template A - Products'!J3576</f>
        <v>0</v>
      </c>
      <c r="G3576">
        <f>IF('Template A - Products'!H3576="Single",750-'Validation Checks'!F3576,1500-'Validation Checks'!F3576)</f>
        <v>1500</v>
      </c>
    </row>
    <row r="3577" spans="6:7">
      <c r="F3577">
        <f>'Template A - Products'!I3577+'Template A - Products'!J3577</f>
        <v>0</v>
      </c>
      <c r="G3577">
        <f>IF('Template A - Products'!H3577="Single",750-'Validation Checks'!F3577,1500-'Validation Checks'!F3577)</f>
        <v>1500</v>
      </c>
    </row>
    <row r="3578" spans="6:7">
      <c r="F3578">
        <f>'Template A - Products'!I3578+'Template A - Products'!J3578</f>
        <v>0</v>
      </c>
      <c r="G3578">
        <f>IF('Template A - Products'!H3578="Single",750-'Validation Checks'!F3578,1500-'Validation Checks'!F3578)</f>
        <v>1500</v>
      </c>
    </row>
    <row r="3579" spans="6:7">
      <c r="F3579">
        <f>'Template A - Products'!I3579+'Template A - Products'!J3579</f>
        <v>0</v>
      </c>
      <c r="G3579">
        <f>IF('Template A - Products'!H3579="Single",750-'Validation Checks'!F3579,1500-'Validation Checks'!F3579)</f>
        <v>1500</v>
      </c>
    </row>
    <row r="3580" spans="6:7">
      <c r="F3580">
        <f>'Template A - Products'!I3580+'Template A - Products'!J3580</f>
        <v>0</v>
      </c>
      <c r="G3580">
        <f>IF('Template A - Products'!H3580="Single",750-'Validation Checks'!F3580,1500-'Validation Checks'!F3580)</f>
        <v>1500</v>
      </c>
    </row>
    <row r="3581" spans="6:7">
      <c r="F3581">
        <f>'Template A - Products'!I3581+'Template A - Products'!J3581</f>
        <v>0</v>
      </c>
      <c r="G3581">
        <f>IF('Template A - Products'!H3581="Single",750-'Validation Checks'!F3581,1500-'Validation Checks'!F3581)</f>
        <v>1500</v>
      </c>
    </row>
    <row r="3582" spans="6:7">
      <c r="F3582">
        <f>'Template A - Products'!I3582+'Template A - Products'!J3582</f>
        <v>0</v>
      </c>
      <c r="G3582">
        <f>IF('Template A - Products'!H3582="Single",750-'Validation Checks'!F3582,1500-'Validation Checks'!F3582)</f>
        <v>1500</v>
      </c>
    </row>
    <row r="3583" spans="6:7">
      <c r="F3583">
        <f>'Template A - Products'!I3583+'Template A - Products'!J3583</f>
        <v>0</v>
      </c>
      <c r="G3583">
        <f>IF('Template A - Products'!H3583="Single",750-'Validation Checks'!F3583,1500-'Validation Checks'!F3583)</f>
        <v>1500</v>
      </c>
    </row>
    <row r="3584" spans="6:7">
      <c r="F3584">
        <f>'Template A - Products'!I3584+'Template A - Products'!J3584</f>
        <v>0</v>
      </c>
      <c r="G3584">
        <f>IF('Template A - Products'!H3584="Single",750-'Validation Checks'!F3584,1500-'Validation Checks'!F3584)</f>
        <v>1500</v>
      </c>
    </row>
    <row r="3585" spans="6:7">
      <c r="F3585">
        <f>'Template A - Products'!I3585+'Template A - Products'!J3585</f>
        <v>0</v>
      </c>
      <c r="G3585">
        <f>IF('Template A - Products'!H3585="Single",750-'Validation Checks'!F3585,1500-'Validation Checks'!F3585)</f>
        <v>1500</v>
      </c>
    </row>
    <row r="3586" spans="6:7">
      <c r="F3586">
        <f>'Template A - Products'!I3586+'Template A - Products'!J3586</f>
        <v>0</v>
      </c>
      <c r="G3586">
        <f>IF('Template A - Products'!H3586="Single",750-'Validation Checks'!F3586,1500-'Validation Checks'!F3586)</f>
        <v>1500</v>
      </c>
    </row>
    <row r="3587" spans="6:7">
      <c r="F3587">
        <f>'Template A - Products'!I3587+'Template A - Products'!J3587</f>
        <v>0</v>
      </c>
      <c r="G3587">
        <f>IF('Template A - Products'!H3587="Single",750-'Validation Checks'!F3587,1500-'Validation Checks'!F3587)</f>
        <v>1500</v>
      </c>
    </row>
    <row r="3588" spans="6:7">
      <c r="F3588">
        <f>'Template A - Products'!I3588+'Template A - Products'!J3588</f>
        <v>0</v>
      </c>
      <c r="G3588">
        <f>IF('Template A - Products'!H3588="Single",750-'Validation Checks'!F3588,1500-'Validation Checks'!F3588)</f>
        <v>1500</v>
      </c>
    </row>
    <row r="3589" spans="6:7">
      <c r="F3589">
        <f>'Template A - Products'!I3589+'Template A - Products'!J3589</f>
        <v>0</v>
      </c>
      <c r="G3589">
        <f>IF('Template A - Products'!H3589="Single",750-'Validation Checks'!F3589,1500-'Validation Checks'!F3589)</f>
        <v>1500</v>
      </c>
    </row>
    <row r="3590" spans="6:7">
      <c r="F3590">
        <f>'Template A - Products'!I3590+'Template A - Products'!J3590</f>
        <v>0</v>
      </c>
      <c r="G3590">
        <f>IF('Template A - Products'!H3590="Single",750-'Validation Checks'!F3590,1500-'Validation Checks'!F3590)</f>
        <v>1500</v>
      </c>
    </row>
    <row r="3591" spans="6:7">
      <c r="F3591">
        <f>'Template A - Products'!I3591+'Template A - Products'!J3591</f>
        <v>0</v>
      </c>
      <c r="G3591">
        <f>IF('Template A - Products'!H3591="Single",750-'Validation Checks'!F3591,1500-'Validation Checks'!F3591)</f>
        <v>1500</v>
      </c>
    </row>
    <row r="3592" spans="6:7">
      <c r="F3592">
        <f>'Template A - Products'!I3592+'Template A - Products'!J3592</f>
        <v>0</v>
      </c>
      <c r="G3592">
        <f>IF('Template A - Products'!H3592="Single",750-'Validation Checks'!F3592,1500-'Validation Checks'!F3592)</f>
        <v>1500</v>
      </c>
    </row>
    <row r="3593" spans="6:7">
      <c r="F3593">
        <f>'Template A - Products'!I3593+'Template A - Products'!J3593</f>
        <v>0</v>
      </c>
      <c r="G3593">
        <f>IF('Template A - Products'!H3593="Single",750-'Validation Checks'!F3593,1500-'Validation Checks'!F3593)</f>
        <v>1500</v>
      </c>
    </row>
    <row r="3594" spans="6:7">
      <c r="F3594">
        <f>'Template A - Products'!I3594+'Template A - Products'!J3594</f>
        <v>0</v>
      </c>
      <c r="G3594">
        <f>IF('Template A - Products'!H3594="Single",750-'Validation Checks'!F3594,1500-'Validation Checks'!F3594)</f>
        <v>1500</v>
      </c>
    </row>
    <row r="3595" spans="6:7">
      <c r="F3595">
        <f>'Template A - Products'!I3595+'Template A - Products'!J3595</f>
        <v>0</v>
      </c>
      <c r="G3595">
        <f>IF('Template A - Products'!H3595="Single",750-'Validation Checks'!F3595,1500-'Validation Checks'!F3595)</f>
        <v>1500</v>
      </c>
    </row>
    <row r="3596" spans="6:7">
      <c r="F3596">
        <f>'Template A - Products'!I3596+'Template A - Products'!J3596</f>
        <v>0</v>
      </c>
      <c r="G3596">
        <f>IF('Template A - Products'!H3596="Single",750-'Validation Checks'!F3596,1500-'Validation Checks'!F3596)</f>
        <v>1500</v>
      </c>
    </row>
    <row r="3597" spans="6:7">
      <c r="F3597">
        <f>'Template A - Products'!I3597+'Template A - Products'!J3597</f>
        <v>0</v>
      </c>
      <c r="G3597">
        <f>IF('Template A - Products'!H3597="Single",750-'Validation Checks'!F3597,1500-'Validation Checks'!F3597)</f>
        <v>1500</v>
      </c>
    </row>
    <row r="3598" spans="6:7">
      <c r="F3598">
        <f>'Template A - Products'!I3598+'Template A - Products'!J3598</f>
        <v>0</v>
      </c>
      <c r="G3598">
        <f>IF('Template A - Products'!H3598="Single",750-'Validation Checks'!F3598,1500-'Validation Checks'!F3598)</f>
        <v>1500</v>
      </c>
    </row>
    <row r="3599" spans="6:7">
      <c r="F3599">
        <f>'Template A - Products'!I3599+'Template A - Products'!J3599</f>
        <v>0</v>
      </c>
      <c r="G3599">
        <f>IF('Template A - Products'!H3599="Single",750-'Validation Checks'!F3599,1500-'Validation Checks'!F3599)</f>
        <v>1500</v>
      </c>
    </row>
    <row r="3600" spans="6:7">
      <c r="F3600">
        <f>'Template A - Products'!I3600+'Template A - Products'!J3600</f>
        <v>0</v>
      </c>
      <c r="G3600">
        <f>IF('Template A - Products'!H3600="Single",750-'Validation Checks'!F3600,1500-'Validation Checks'!F3600)</f>
        <v>1500</v>
      </c>
    </row>
    <row r="3601" spans="6:7">
      <c r="F3601">
        <f>'Template A - Products'!I3601+'Template A - Products'!J3601</f>
        <v>0</v>
      </c>
      <c r="G3601">
        <f>IF('Template A - Products'!H3601="Single",750-'Validation Checks'!F3601,1500-'Validation Checks'!F3601)</f>
        <v>1500</v>
      </c>
    </row>
    <row r="3602" spans="6:7">
      <c r="F3602">
        <f>'Template A - Products'!I3602+'Template A - Products'!J3602</f>
        <v>0</v>
      </c>
      <c r="G3602">
        <f>IF('Template A - Products'!H3602="Single",750-'Validation Checks'!F3602,1500-'Validation Checks'!F3602)</f>
        <v>1500</v>
      </c>
    </row>
    <row r="3603" spans="6:7">
      <c r="F3603">
        <f>'Template A - Products'!I3603+'Template A - Products'!J3603</f>
        <v>0</v>
      </c>
      <c r="G3603">
        <f>IF('Template A - Products'!H3603="Single",750-'Validation Checks'!F3603,1500-'Validation Checks'!F3603)</f>
        <v>1500</v>
      </c>
    </row>
    <row r="3604" spans="6:7">
      <c r="F3604">
        <f>'Template A - Products'!I3604+'Template A - Products'!J3604</f>
        <v>0</v>
      </c>
      <c r="G3604">
        <f>IF('Template A - Products'!H3604="Single",750-'Validation Checks'!F3604,1500-'Validation Checks'!F3604)</f>
        <v>1500</v>
      </c>
    </row>
    <row r="3605" spans="6:7">
      <c r="F3605">
        <f>'Template A - Products'!I3605+'Template A - Products'!J3605</f>
        <v>0</v>
      </c>
      <c r="G3605">
        <f>IF('Template A - Products'!H3605="Single",750-'Validation Checks'!F3605,1500-'Validation Checks'!F3605)</f>
        <v>1500</v>
      </c>
    </row>
    <row r="3606" spans="6:7">
      <c r="F3606">
        <f>'Template A - Products'!I3606+'Template A - Products'!J3606</f>
        <v>0</v>
      </c>
      <c r="G3606">
        <f>IF('Template A - Products'!H3606="Single",750-'Validation Checks'!F3606,1500-'Validation Checks'!F3606)</f>
        <v>1500</v>
      </c>
    </row>
    <row r="3607" spans="6:7">
      <c r="F3607">
        <f>'Template A - Products'!I3607+'Template A - Products'!J3607</f>
        <v>0</v>
      </c>
      <c r="G3607">
        <f>IF('Template A - Products'!H3607="Single",750-'Validation Checks'!F3607,1500-'Validation Checks'!F3607)</f>
        <v>1500</v>
      </c>
    </row>
    <row r="3608" spans="6:7">
      <c r="F3608">
        <f>'Template A - Products'!I3608+'Template A - Products'!J3608</f>
        <v>0</v>
      </c>
      <c r="G3608">
        <f>IF('Template A - Products'!H3608="Single",750-'Validation Checks'!F3608,1500-'Validation Checks'!F3608)</f>
        <v>1500</v>
      </c>
    </row>
    <row r="3609" spans="6:7">
      <c r="F3609">
        <f>'Template A - Products'!I3609+'Template A - Products'!J3609</f>
        <v>0</v>
      </c>
      <c r="G3609">
        <f>IF('Template A - Products'!H3609="Single",750-'Validation Checks'!F3609,1500-'Validation Checks'!F3609)</f>
        <v>1500</v>
      </c>
    </row>
    <row r="3610" spans="6:7">
      <c r="F3610">
        <f>'Template A - Products'!I3610+'Template A - Products'!J3610</f>
        <v>0</v>
      </c>
      <c r="G3610">
        <f>IF('Template A - Products'!H3610="Single",750-'Validation Checks'!F3610,1500-'Validation Checks'!F3610)</f>
        <v>1500</v>
      </c>
    </row>
    <row r="3611" spans="6:7">
      <c r="F3611">
        <f>'Template A - Products'!I3611+'Template A - Products'!J3611</f>
        <v>0</v>
      </c>
      <c r="G3611">
        <f>IF('Template A - Products'!H3611="Single",750-'Validation Checks'!F3611,1500-'Validation Checks'!F3611)</f>
        <v>1500</v>
      </c>
    </row>
    <row r="3612" spans="6:7">
      <c r="F3612">
        <f>'Template A - Products'!I3612+'Template A - Products'!J3612</f>
        <v>0</v>
      </c>
      <c r="G3612">
        <f>IF('Template A - Products'!H3612="Single",750-'Validation Checks'!F3612,1500-'Validation Checks'!F3612)</f>
        <v>1500</v>
      </c>
    </row>
    <row r="3613" spans="6:7">
      <c r="F3613">
        <f>'Template A - Products'!I3613+'Template A - Products'!J3613</f>
        <v>0</v>
      </c>
      <c r="G3613">
        <f>IF('Template A - Products'!H3613="Single",750-'Validation Checks'!F3613,1500-'Validation Checks'!F3613)</f>
        <v>1500</v>
      </c>
    </row>
    <row r="3614" spans="6:7">
      <c r="F3614">
        <f>'Template A - Products'!I3614+'Template A - Products'!J3614</f>
        <v>0</v>
      </c>
      <c r="G3614">
        <f>IF('Template A - Products'!H3614="Single",750-'Validation Checks'!F3614,1500-'Validation Checks'!F3614)</f>
        <v>1500</v>
      </c>
    </row>
    <row r="3615" spans="6:7">
      <c r="F3615">
        <f>'Template A - Products'!I3615+'Template A - Products'!J3615</f>
        <v>0</v>
      </c>
      <c r="G3615">
        <f>IF('Template A - Products'!H3615="Single",750-'Validation Checks'!F3615,1500-'Validation Checks'!F3615)</f>
        <v>1500</v>
      </c>
    </row>
    <row r="3616" spans="6:7">
      <c r="F3616">
        <f>'Template A - Products'!I3616+'Template A - Products'!J3616</f>
        <v>0</v>
      </c>
      <c r="G3616">
        <f>IF('Template A - Products'!H3616="Single",750-'Validation Checks'!F3616,1500-'Validation Checks'!F3616)</f>
        <v>1500</v>
      </c>
    </row>
    <row r="3617" spans="6:7">
      <c r="F3617">
        <f>'Template A - Products'!I3617+'Template A - Products'!J3617</f>
        <v>0</v>
      </c>
      <c r="G3617">
        <f>IF('Template A - Products'!H3617="Single",750-'Validation Checks'!F3617,1500-'Validation Checks'!F3617)</f>
        <v>1500</v>
      </c>
    </row>
    <row r="3618" spans="6:7">
      <c r="F3618">
        <f>'Template A - Products'!I3618+'Template A - Products'!J3618</f>
        <v>0</v>
      </c>
      <c r="G3618">
        <f>IF('Template A - Products'!H3618="Single",750-'Validation Checks'!F3618,1500-'Validation Checks'!F3618)</f>
        <v>1500</v>
      </c>
    </row>
    <row r="3619" spans="6:7">
      <c r="F3619">
        <f>'Template A - Products'!I3619+'Template A - Products'!J3619</f>
        <v>0</v>
      </c>
      <c r="G3619">
        <f>IF('Template A - Products'!H3619="Single",750-'Validation Checks'!F3619,1500-'Validation Checks'!F3619)</f>
        <v>1500</v>
      </c>
    </row>
    <row r="3620" spans="6:7">
      <c r="F3620">
        <f>'Template A - Products'!I3620+'Template A - Products'!J3620</f>
        <v>0</v>
      </c>
      <c r="G3620">
        <f>IF('Template A - Products'!H3620="Single",750-'Validation Checks'!F3620,1500-'Validation Checks'!F3620)</f>
        <v>1500</v>
      </c>
    </row>
    <row r="3621" spans="6:7">
      <c r="F3621">
        <f>'Template A - Products'!I3621+'Template A - Products'!J3621</f>
        <v>0</v>
      </c>
      <c r="G3621">
        <f>IF('Template A - Products'!H3621="Single",750-'Validation Checks'!F3621,1500-'Validation Checks'!F3621)</f>
        <v>1500</v>
      </c>
    </row>
    <row r="3622" spans="6:7">
      <c r="F3622">
        <f>'Template A - Products'!I3622+'Template A - Products'!J3622</f>
        <v>0</v>
      </c>
      <c r="G3622">
        <f>IF('Template A - Products'!H3622="Single",750-'Validation Checks'!F3622,1500-'Validation Checks'!F3622)</f>
        <v>1500</v>
      </c>
    </row>
    <row r="3623" spans="6:7">
      <c r="F3623">
        <f>'Template A - Products'!I3623+'Template A - Products'!J3623</f>
        <v>0</v>
      </c>
      <c r="G3623">
        <f>IF('Template A - Products'!H3623="Single",750-'Validation Checks'!F3623,1500-'Validation Checks'!F3623)</f>
        <v>1500</v>
      </c>
    </row>
    <row r="3624" spans="6:7">
      <c r="F3624">
        <f>'Template A - Products'!I3624+'Template A - Products'!J3624</f>
        <v>0</v>
      </c>
      <c r="G3624">
        <f>IF('Template A - Products'!H3624="Single",750-'Validation Checks'!F3624,1500-'Validation Checks'!F3624)</f>
        <v>1500</v>
      </c>
    </row>
    <row r="3625" spans="6:7">
      <c r="F3625">
        <f>'Template A - Products'!I3625+'Template A - Products'!J3625</f>
        <v>0</v>
      </c>
      <c r="G3625">
        <f>IF('Template A - Products'!H3625="Single",750-'Validation Checks'!F3625,1500-'Validation Checks'!F3625)</f>
        <v>1500</v>
      </c>
    </row>
    <row r="3626" spans="6:7">
      <c r="F3626">
        <f>'Template A - Products'!I3626+'Template A - Products'!J3626</f>
        <v>0</v>
      </c>
      <c r="G3626">
        <f>IF('Template A - Products'!H3626="Single",750-'Validation Checks'!F3626,1500-'Validation Checks'!F3626)</f>
        <v>1500</v>
      </c>
    </row>
    <row r="3627" spans="6:7">
      <c r="F3627">
        <f>'Template A - Products'!I3627+'Template A - Products'!J3627</f>
        <v>0</v>
      </c>
      <c r="G3627">
        <f>IF('Template A - Products'!H3627="Single",750-'Validation Checks'!F3627,1500-'Validation Checks'!F3627)</f>
        <v>1500</v>
      </c>
    </row>
    <row r="3628" spans="6:7">
      <c r="F3628">
        <f>'Template A - Products'!I3628+'Template A - Products'!J3628</f>
        <v>0</v>
      </c>
      <c r="G3628">
        <f>IF('Template A - Products'!H3628="Single",750-'Validation Checks'!F3628,1500-'Validation Checks'!F3628)</f>
        <v>1500</v>
      </c>
    </row>
    <row r="3629" spans="6:7">
      <c r="F3629">
        <f>'Template A - Products'!I3629+'Template A - Products'!J3629</f>
        <v>0</v>
      </c>
      <c r="G3629">
        <f>IF('Template A - Products'!H3629="Single",750-'Validation Checks'!F3629,1500-'Validation Checks'!F3629)</f>
        <v>1500</v>
      </c>
    </row>
    <row r="3630" spans="6:7">
      <c r="F3630">
        <f>'Template A - Products'!I3630+'Template A - Products'!J3630</f>
        <v>0</v>
      </c>
      <c r="G3630">
        <f>IF('Template A - Products'!H3630="Single",750-'Validation Checks'!F3630,1500-'Validation Checks'!F3630)</f>
        <v>1500</v>
      </c>
    </row>
    <row r="3631" spans="6:7">
      <c r="F3631">
        <f>'Template A - Products'!I3631+'Template A - Products'!J3631</f>
        <v>0</v>
      </c>
      <c r="G3631">
        <f>IF('Template A - Products'!H3631="Single",750-'Validation Checks'!F3631,1500-'Validation Checks'!F3631)</f>
        <v>1500</v>
      </c>
    </row>
    <row r="3632" spans="6:7">
      <c r="F3632">
        <f>'Template A - Products'!I3632+'Template A - Products'!J3632</f>
        <v>0</v>
      </c>
      <c r="G3632">
        <f>IF('Template A - Products'!H3632="Single",750-'Validation Checks'!F3632,1500-'Validation Checks'!F3632)</f>
        <v>1500</v>
      </c>
    </row>
    <row r="3633" spans="6:7">
      <c r="F3633">
        <f>'Template A - Products'!I3633+'Template A - Products'!J3633</f>
        <v>0</v>
      </c>
      <c r="G3633">
        <f>IF('Template A - Products'!H3633="Single",750-'Validation Checks'!F3633,1500-'Validation Checks'!F3633)</f>
        <v>1500</v>
      </c>
    </row>
    <row r="3634" spans="6:7">
      <c r="F3634">
        <f>'Template A - Products'!I3634+'Template A - Products'!J3634</f>
        <v>0</v>
      </c>
      <c r="G3634">
        <f>IF('Template A - Products'!H3634="Single",750-'Validation Checks'!F3634,1500-'Validation Checks'!F3634)</f>
        <v>1500</v>
      </c>
    </row>
    <row r="3635" spans="6:7">
      <c r="F3635">
        <f>'Template A - Products'!I3635+'Template A - Products'!J3635</f>
        <v>0</v>
      </c>
      <c r="G3635">
        <f>IF('Template A - Products'!H3635="Single",750-'Validation Checks'!F3635,1500-'Validation Checks'!F3635)</f>
        <v>1500</v>
      </c>
    </row>
    <row r="3636" spans="6:7">
      <c r="F3636">
        <f>'Template A - Products'!I3636+'Template A - Products'!J3636</f>
        <v>0</v>
      </c>
      <c r="G3636">
        <f>IF('Template A - Products'!H3636="Single",750-'Validation Checks'!F3636,1500-'Validation Checks'!F3636)</f>
        <v>1500</v>
      </c>
    </row>
    <row r="3637" spans="6:7">
      <c r="F3637">
        <f>'Template A - Products'!I3637+'Template A - Products'!J3637</f>
        <v>0</v>
      </c>
      <c r="G3637">
        <f>IF('Template A - Products'!H3637="Single",750-'Validation Checks'!F3637,1500-'Validation Checks'!F3637)</f>
        <v>1500</v>
      </c>
    </row>
    <row r="3638" spans="6:7">
      <c r="F3638">
        <f>'Template A - Products'!I3638+'Template A - Products'!J3638</f>
        <v>0</v>
      </c>
      <c r="G3638">
        <f>IF('Template A - Products'!H3638="Single",750-'Validation Checks'!F3638,1500-'Validation Checks'!F3638)</f>
        <v>1500</v>
      </c>
    </row>
    <row r="3639" spans="6:7">
      <c r="F3639">
        <f>'Template A - Products'!I3639+'Template A - Products'!J3639</f>
        <v>0</v>
      </c>
      <c r="G3639">
        <f>IF('Template A - Products'!H3639="Single",750-'Validation Checks'!F3639,1500-'Validation Checks'!F3639)</f>
        <v>1500</v>
      </c>
    </row>
    <row r="3640" spans="6:7">
      <c r="F3640">
        <f>'Template A - Products'!I3640+'Template A - Products'!J3640</f>
        <v>0</v>
      </c>
      <c r="G3640">
        <f>IF('Template A - Products'!H3640="Single",750-'Validation Checks'!F3640,1500-'Validation Checks'!F3640)</f>
        <v>1500</v>
      </c>
    </row>
    <row r="3641" spans="6:7">
      <c r="F3641">
        <f>'Template A - Products'!I3641+'Template A - Products'!J3641</f>
        <v>0</v>
      </c>
      <c r="G3641">
        <f>IF('Template A - Products'!H3641="Single",750-'Validation Checks'!F3641,1500-'Validation Checks'!F3641)</f>
        <v>1500</v>
      </c>
    </row>
    <row r="3642" spans="6:7">
      <c r="F3642">
        <f>'Template A - Products'!I3642+'Template A - Products'!J3642</f>
        <v>0</v>
      </c>
      <c r="G3642">
        <f>IF('Template A - Products'!H3642="Single",750-'Validation Checks'!F3642,1500-'Validation Checks'!F3642)</f>
        <v>1500</v>
      </c>
    </row>
    <row r="3643" spans="6:7">
      <c r="F3643">
        <f>'Template A - Products'!I3643+'Template A - Products'!J3643</f>
        <v>0</v>
      </c>
      <c r="G3643">
        <f>IF('Template A - Products'!H3643="Single",750-'Validation Checks'!F3643,1500-'Validation Checks'!F3643)</f>
        <v>1500</v>
      </c>
    </row>
    <row r="3644" spans="6:7">
      <c r="F3644">
        <f>'Template A - Products'!I3644+'Template A - Products'!J3644</f>
        <v>0</v>
      </c>
      <c r="G3644">
        <f>IF('Template A - Products'!H3644="Single",750-'Validation Checks'!F3644,1500-'Validation Checks'!F3644)</f>
        <v>1500</v>
      </c>
    </row>
    <row r="3645" spans="6:7">
      <c r="F3645">
        <f>'Template A - Products'!I3645+'Template A - Products'!J3645</f>
        <v>0</v>
      </c>
      <c r="G3645">
        <f>IF('Template A - Products'!H3645="Single",750-'Validation Checks'!F3645,1500-'Validation Checks'!F3645)</f>
        <v>1500</v>
      </c>
    </row>
    <row r="3646" spans="6:7">
      <c r="F3646">
        <f>'Template A - Products'!I3646+'Template A - Products'!J3646</f>
        <v>0</v>
      </c>
      <c r="G3646">
        <f>IF('Template A - Products'!H3646="Single",750-'Validation Checks'!F3646,1500-'Validation Checks'!F3646)</f>
        <v>1500</v>
      </c>
    </row>
    <row r="3647" spans="6:7">
      <c r="F3647">
        <f>'Template A - Products'!I3647+'Template A - Products'!J3647</f>
        <v>0</v>
      </c>
      <c r="G3647">
        <f>IF('Template A - Products'!H3647="Single",750-'Validation Checks'!F3647,1500-'Validation Checks'!F3647)</f>
        <v>1500</v>
      </c>
    </row>
    <row r="3648" spans="6:7">
      <c r="F3648">
        <f>'Template A - Products'!I3648+'Template A - Products'!J3648</f>
        <v>0</v>
      </c>
      <c r="G3648">
        <f>IF('Template A - Products'!H3648="Single",750-'Validation Checks'!F3648,1500-'Validation Checks'!F3648)</f>
        <v>1500</v>
      </c>
    </row>
    <row r="3649" spans="6:7">
      <c r="F3649">
        <f>'Template A - Products'!I3649+'Template A - Products'!J3649</f>
        <v>0</v>
      </c>
      <c r="G3649">
        <f>IF('Template A - Products'!H3649="Single",750-'Validation Checks'!F3649,1500-'Validation Checks'!F3649)</f>
        <v>1500</v>
      </c>
    </row>
    <row r="3650" spans="6:7">
      <c r="F3650">
        <f>'Template A - Products'!I3650+'Template A - Products'!J3650</f>
        <v>0</v>
      </c>
      <c r="G3650">
        <f>IF('Template A - Products'!H3650="Single",750-'Validation Checks'!F3650,1500-'Validation Checks'!F3650)</f>
        <v>1500</v>
      </c>
    </row>
    <row r="3651" spans="6:7">
      <c r="F3651">
        <f>'Template A - Products'!I3651+'Template A - Products'!J3651</f>
        <v>0</v>
      </c>
      <c r="G3651">
        <f>IF('Template A - Products'!H3651="Single",750-'Validation Checks'!F3651,1500-'Validation Checks'!F3651)</f>
        <v>1500</v>
      </c>
    </row>
    <row r="3652" spans="6:7">
      <c r="F3652">
        <f>'Template A - Products'!I3652+'Template A - Products'!J3652</f>
        <v>0</v>
      </c>
      <c r="G3652">
        <f>IF('Template A - Products'!H3652="Single",750-'Validation Checks'!F3652,1500-'Validation Checks'!F3652)</f>
        <v>1500</v>
      </c>
    </row>
    <row r="3653" spans="6:7">
      <c r="F3653">
        <f>'Template A - Products'!I3653+'Template A - Products'!J3653</f>
        <v>0</v>
      </c>
      <c r="G3653">
        <f>IF('Template A - Products'!H3653="Single",750-'Validation Checks'!F3653,1500-'Validation Checks'!F3653)</f>
        <v>1500</v>
      </c>
    </row>
    <row r="3654" spans="6:7">
      <c r="F3654">
        <f>'Template A - Products'!I3654+'Template A - Products'!J3654</f>
        <v>0</v>
      </c>
      <c r="G3654">
        <f>IF('Template A - Products'!H3654="Single",750-'Validation Checks'!F3654,1500-'Validation Checks'!F3654)</f>
        <v>1500</v>
      </c>
    </row>
    <row r="3655" spans="6:7">
      <c r="F3655">
        <f>'Template A - Products'!I3655+'Template A - Products'!J3655</f>
        <v>0</v>
      </c>
      <c r="G3655">
        <f>IF('Template A - Products'!H3655="Single",750-'Validation Checks'!F3655,1500-'Validation Checks'!F3655)</f>
        <v>1500</v>
      </c>
    </row>
    <row r="3656" spans="6:7">
      <c r="F3656">
        <f>'Template A - Products'!I3656+'Template A - Products'!J3656</f>
        <v>0</v>
      </c>
      <c r="G3656">
        <f>IF('Template A - Products'!H3656="Single",750-'Validation Checks'!F3656,1500-'Validation Checks'!F3656)</f>
        <v>1500</v>
      </c>
    </row>
    <row r="3657" spans="6:7">
      <c r="F3657">
        <f>'Template A - Products'!I3657+'Template A - Products'!J3657</f>
        <v>0</v>
      </c>
      <c r="G3657">
        <f>IF('Template A - Products'!H3657="Single",750-'Validation Checks'!F3657,1500-'Validation Checks'!F3657)</f>
        <v>1500</v>
      </c>
    </row>
    <row r="3658" spans="6:7">
      <c r="F3658">
        <f>'Template A - Products'!I3658+'Template A - Products'!J3658</f>
        <v>0</v>
      </c>
      <c r="G3658">
        <f>IF('Template A - Products'!H3658="Single",750-'Validation Checks'!F3658,1500-'Validation Checks'!F3658)</f>
        <v>1500</v>
      </c>
    </row>
    <row r="3659" spans="6:7">
      <c r="F3659">
        <f>'Template A - Products'!I3659+'Template A - Products'!J3659</f>
        <v>0</v>
      </c>
      <c r="G3659">
        <f>IF('Template A - Products'!H3659="Single",750-'Validation Checks'!F3659,1500-'Validation Checks'!F3659)</f>
        <v>1500</v>
      </c>
    </row>
    <row r="3660" spans="6:7">
      <c r="F3660">
        <f>'Template A - Products'!I3660+'Template A - Products'!J3660</f>
        <v>0</v>
      </c>
      <c r="G3660">
        <f>IF('Template A - Products'!H3660="Single",750-'Validation Checks'!F3660,1500-'Validation Checks'!F3660)</f>
        <v>1500</v>
      </c>
    </row>
    <row r="3661" spans="6:7">
      <c r="F3661">
        <f>'Template A - Products'!I3661+'Template A - Products'!J3661</f>
        <v>0</v>
      </c>
      <c r="G3661">
        <f>IF('Template A - Products'!H3661="Single",750-'Validation Checks'!F3661,1500-'Validation Checks'!F3661)</f>
        <v>1500</v>
      </c>
    </row>
    <row r="3662" spans="6:7">
      <c r="F3662">
        <f>'Template A - Products'!I3662+'Template A - Products'!J3662</f>
        <v>0</v>
      </c>
      <c r="G3662">
        <f>IF('Template A - Products'!H3662="Single",750-'Validation Checks'!F3662,1500-'Validation Checks'!F3662)</f>
        <v>1500</v>
      </c>
    </row>
    <row r="3663" spans="6:7">
      <c r="F3663">
        <f>'Template A - Products'!I3663+'Template A - Products'!J3663</f>
        <v>0</v>
      </c>
      <c r="G3663">
        <f>IF('Template A - Products'!H3663="Single",750-'Validation Checks'!F3663,1500-'Validation Checks'!F3663)</f>
        <v>1500</v>
      </c>
    </row>
    <row r="3664" spans="6:7">
      <c r="F3664">
        <f>'Template A - Products'!I3664+'Template A - Products'!J3664</f>
        <v>0</v>
      </c>
      <c r="G3664">
        <f>IF('Template A - Products'!H3664="Single",750-'Validation Checks'!F3664,1500-'Validation Checks'!F3664)</f>
        <v>1500</v>
      </c>
    </row>
    <row r="3665" spans="6:7">
      <c r="F3665">
        <f>'Template A - Products'!I3665+'Template A - Products'!J3665</f>
        <v>0</v>
      </c>
      <c r="G3665">
        <f>IF('Template A - Products'!H3665="Single",750-'Validation Checks'!F3665,1500-'Validation Checks'!F3665)</f>
        <v>1500</v>
      </c>
    </row>
    <row r="3666" spans="6:7">
      <c r="F3666">
        <f>'Template A - Products'!I3666+'Template A - Products'!J3666</f>
        <v>0</v>
      </c>
      <c r="G3666">
        <f>IF('Template A - Products'!H3666="Single",750-'Validation Checks'!F3666,1500-'Validation Checks'!F3666)</f>
        <v>1500</v>
      </c>
    </row>
    <row r="3667" spans="6:7">
      <c r="F3667">
        <f>'Template A - Products'!I3667+'Template A - Products'!J3667</f>
        <v>0</v>
      </c>
      <c r="G3667">
        <f>IF('Template A - Products'!H3667="Single",750-'Validation Checks'!F3667,1500-'Validation Checks'!F3667)</f>
        <v>1500</v>
      </c>
    </row>
    <row r="3668" spans="6:7">
      <c r="F3668">
        <f>'Template A - Products'!I3668+'Template A - Products'!J3668</f>
        <v>0</v>
      </c>
      <c r="G3668">
        <f>IF('Template A - Products'!H3668="Single",750-'Validation Checks'!F3668,1500-'Validation Checks'!F3668)</f>
        <v>1500</v>
      </c>
    </row>
    <row r="3669" spans="6:7">
      <c r="F3669">
        <f>'Template A - Products'!I3669+'Template A - Products'!J3669</f>
        <v>0</v>
      </c>
      <c r="G3669">
        <f>IF('Template A - Products'!H3669="Single",750-'Validation Checks'!F3669,1500-'Validation Checks'!F3669)</f>
        <v>1500</v>
      </c>
    </row>
    <row r="3670" spans="6:7">
      <c r="F3670">
        <f>'Template A - Products'!I3670+'Template A - Products'!J3670</f>
        <v>0</v>
      </c>
      <c r="G3670">
        <f>IF('Template A - Products'!H3670="Single",750-'Validation Checks'!F3670,1500-'Validation Checks'!F3670)</f>
        <v>1500</v>
      </c>
    </row>
    <row r="3671" spans="6:7">
      <c r="F3671">
        <f>'Template A - Products'!I3671+'Template A - Products'!J3671</f>
        <v>0</v>
      </c>
      <c r="G3671">
        <f>IF('Template A - Products'!H3671="Single",750-'Validation Checks'!F3671,1500-'Validation Checks'!F3671)</f>
        <v>1500</v>
      </c>
    </row>
    <row r="3672" spans="6:7">
      <c r="F3672">
        <f>'Template A - Products'!I3672+'Template A - Products'!J3672</f>
        <v>0</v>
      </c>
      <c r="G3672">
        <f>IF('Template A - Products'!H3672="Single",750-'Validation Checks'!F3672,1500-'Validation Checks'!F3672)</f>
        <v>1500</v>
      </c>
    </row>
    <row r="3673" spans="6:7">
      <c r="F3673">
        <f>'Template A - Products'!I3673+'Template A - Products'!J3673</f>
        <v>0</v>
      </c>
      <c r="G3673">
        <f>IF('Template A - Products'!H3673="Single",750-'Validation Checks'!F3673,1500-'Validation Checks'!F3673)</f>
        <v>1500</v>
      </c>
    </row>
    <row r="3674" spans="6:7">
      <c r="F3674">
        <f>'Template A - Products'!I3674+'Template A - Products'!J3674</f>
        <v>0</v>
      </c>
      <c r="G3674">
        <f>IF('Template A - Products'!H3674="Single",750-'Validation Checks'!F3674,1500-'Validation Checks'!F3674)</f>
        <v>1500</v>
      </c>
    </row>
    <row r="3675" spans="6:7">
      <c r="F3675">
        <f>'Template A - Products'!I3675+'Template A - Products'!J3675</f>
        <v>0</v>
      </c>
      <c r="G3675">
        <f>IF('Template A - Products'!H3675="Single",750-'Validation Checks'!F3675,1500-'Validation Checks'!F3675)</f>
        <v>1500</v>
      </c>
    </row>
    <row r="3676" spans="6:7">
      <c r="F3676">
        <f>'Template A - Products'!I3676+'Template A - Products'!J3676</f>
        <v>0</v>
      </c>
      <c r="G3676">
        <f>IF('Template A - Products'!H3676="Single",750-'Validation Checks'!F3676,1500-'Validation Checks'!F3676)</f>
        <v>1500</v>
      </c>
    </row>
    <row r="3677" spans="6:7">
      <c r="F3677">
        <f>'Template A - Products'!I3677+'Template A - Products'!J3677</f>
        <v>0</v>
      </c>
      <c r="G3677">
        <f>IF('Template A - Products'!H3677="Single",750-'Validation Checks'!F3677,1500-'Validation Checks'!F3677)</f>
        <v>1500</v>
      </c>
    </row>
    <row r="3678" spans="6:7">
      <c r="F3678">
        <f>'Template A - Products'!I3678+'Template A - Products'!J3678</f>
        <v>0</v>
      </c>
      <c r="G3678">
        <f>IF('Template A - Products'!H3678="Single",750-'Validation Checks'!F3678,1500-'Validation Checks'!F3678)</f>
        <v>1500</v>
      </c>
    </row>
    <row r="3679" spans="6:7">
      <c r="F3679">
        <f>'Template A - Products'!I3679+'Template A - Products'!J3679</f>
        <v>0</v>
      </c>
      <c r="G3679">
        <f>IF('Template A - Products'!H3679="Single",750-'Validation Checks'!F3679,1500-'Validation Checks'!F3679)</f>
        <v>1500</v>
      </c>
    </row>
    <row r="3680" spans="6:7">
      <c r="F3680">
        <f>'Template A - Products'!I3680+'Template A - Products'!J3680</f>
        <v>0</v>
      </c>
      <c r="G3680">
        <f>IF('Template A - Products'!H3680="Single",750-'Validation Checks'!F3680,1500-'Validation Checks'!F3680)</f>
        <v>1500</v>
      </c>
    </row>
    <row r="3681" spans="6:7">
      <c r="F3681">
        <f>'Template A - Products'!I3681+'Template A - Products'!J3681</f>
        <v>0</v>
      </c>
      <c r="G3681">
        <f>IF('Template A - Products'!H3681="Single",750-'Validation Checks'!F3681,1500-'Validation Checks'!F3681)</f>
        <v>1500</v>
      </c>
    </row>
    <row r="3682" spans="6:7">
      <c r="F3682">
        <f>'Template A - Products'!I3682+'Template A - Products'!J3682</f>
        <v>0</v>
      </c>
      <c r="G3682">
        <f>IF('Template A - Products'!H3682="Single",750-'Validation Checks'!F3682,1500-'Validation Checks'!F3682)</f>
        <v>1500</v>
      </c>
    </row>
    <row r="3683" spans="6:7">
      <c r="F3683">
        <f>'Template A - Products'!I3683+'Template A - Products'!J3683</f>
        <v>0</v>
      </c>
      <c r="G3683">
        <f>IF('Template A - Products'!H3683="Single",750-'Validation Checks'!F3683,1500-'Validation Checks'!F3683)</f>
        <v>1500</v>
      </c>
    </row>
    <row r="3684" spans="6:7">
      <c r="F3684">
        <f>'Template A - Products'!I3684+'Template A - Products'!J3684</f>
        <v>0</v>
      </c>
      <c r="G3684">
        <f>IF('Template A - Products'!H3684="Single",750-'Validation Checks'!F3684,1500-'Validation Checks'!F3684)</f>
        <v>1500</v>
      </c>
    </row>
    <row r="3685" spans="6:7">
      <c r="F3685">
        <f>'Template A - Products'!I3685+'Template A - Products'!J3685</f>
        <v>0</v>
      </c>
      <c r="G3685">
        <f>IF('Template A - Products'!H3685="Single",750-'Validation Checks'!F3685,1500-'Validation Checks'!F3685)</f>
        <v>1500</v>
      </c>
    </row>
    <row r="3686" spans="6:7">
      <c r="F3686">
        <f>'Template A - Products'!I3686+'Template A - Products'!J3686</f>
        <v>0</v>
      </c>
      <c r="G3686">
        <f>IF('Template A - Products'!H3686="Single",750-'Validation Checks'!F3686,1500-'Validation Checks'!F3686)</f>
        <v>1500</v>
      </c>
    </row>
    <row r="3687" spans="6:7">
      <c r="F3687">
        <f>'Template A - Products'!I3687+'Template A - Products'!J3687</f>
        <v>0</v>
      </c>
      <c r="G3687">
        <f>IF('Template A - Products'!H3687="Single",750-'Validation Checks'!F3687,1500-'Validation Checks'!F3687)</f>
        <v>1500</v>
      </c>
    </row>
    <row r="3688" spans="6:7">
      <c r="F3688">
        <f>'Template A - Products'!I3688+'Template A - Products'!J3688</f>
        <v>0</v>
      </c>
      <c r="G3688">
        <f>IF('Template A - Products'!H3688="Single",750-'Validation Checks'!F3688,1500-'Validation Checks'!F3688)</f>
        <v>1500</v>
      </c>
    </row>
    <row r="3689" spans="6:7">
      <c r="F3689">
        <f>'Template A - Products'!I3689+'Template A - Products'!J3689</f>
        <v>0</v>
      </c>
      <c r="G3689">
        <f>IF('Template A - Products'!H3689="Single",750-'Validation Checks'!F3689,1500-'Validation Checks'!F3689)</f>
        <v>1500</v>
      </c>
    </row>
    <row r="3690" spans="6:7">
      <c r="F3690">
        <f>'Template A - Products'!I3690+'Template A - Products'!J3690</f>
        <v>0</v>
      </c>
      <c r="G3690">
        <f>IF('Template A - Products'!H3690="Single",750-'Validation Checks'!F3690,1500-'Validation Checks'!F3690)</f>
        <v>1500</v>
      </c>
    </row>
    <row r="3691" spans="6:7">
      <c r="F3691">
        <f>'Template A - Products'!I3691+'Template A - Products'!J3691</f>
        <v>0</v>
      </c>
      <c r="G3691">
        <f>IF('Template A - Products'!H3691="Single",750-'Validation Checks'!F3691,1500-'Validation Checks'!F3691)</f>
        <v>1500</v>
      </c>
    </row>
    <row r="3692" spans="6:7">
      <c r="F3692">
        <f>'Template A - Products'!I3692+'Template A - Products'!J3692</f>
        <v>0</v>
      </c>
      <c r="G3692">
        <f>IF('Template A - Products'!H3692="Single",750-'Validation Checks'!F3692,1500-'Validation Checks'!F3692)</f>
        <v>1500</v>
      </c>
    </row>
    <row r="3693" spans="6:7">
      <c r="F3693">
        <f>'Template A - Products'!I3693+'Template A - Products'!J3693</f>
        <v>0</v>
      </c>
      <c r="G3693">
        <f>IF('Template A - Products'!H3693="Single",750-'Validation Checks'!F3693,1500-'Validation Checks'!F3693)</f>
        <v>1500</v>
      </c>
    </row>
    <row r="3694" spans="6:7">
      <c r="F3694">
        <f>'Template A - Products'!I3694+'Template A - Products'!J3694</f>
        <v>0</v>
      </c>
      <c r="G3694">
        <f>IF('Template A - Products'!H3694="Single",750-'Validation Checks'!F3694,1500-'Validation Checks'!F3694)</f>
        <v>1500</v>
      </c>
    </row>
    <row r="3695" spans="6:7">
      <c r="F3695">
        <f>'Template A - Products'!I3695+'Template A - Products'!J3695</f>
        <v>0</v>
      </c>
      <c r="G3695">
        <f>IF('Template A - Products'!H3695="Single",750-'Validation Checks'!F3695,1500-'Validation Checks'!F3695)</f>
        <v>1500</v>
      </c>
    </row>
    <row r="3696" spans="6:7">
      <c r="F3696">
        <f>'Template A - Products'!I3696+'Template A - Products'!J3696</f>
        <v>0</v>
      </c>
      <c r="G3696">
        <f>IF('Template A - Products'!H3696="Single",750-'Validation Checks'!F3696,1500-'Validation Checks'!F3696)</f>
        <v>1500</v>
      </c>
    </row>
    <row r="3697" spans="6:7">
      <c r="F3697">
        <f>'Template A - Products'!I3697+'Template A - Products'!J3697</f>
        <v>0</v>
      </c>
      <c r="G3697">
        <f>IF('Template A - Products'!H3697="Single",750-'Validation Checks'!F3697,1500-'Validation Checks'!F3697)</f>
        <v>1500</v>
      </c>
    </row>
    <row r="3698" spans="6:7">
      <c r="F3698">
        <f>'Template A - Products'!I3698+'Template A - Products'!J3698</f>
        <v>0</v>
      </c>
      <c r="G3698">
        <f>IF('Template A - Products'!H3698="Single",750-'Validation Checks'!F3698,1500-'Validation Checks'!F3698)</f>
        <v>1500</v>
      </c>
    </row>
    <row r="3699" spans="6:7">
      <c r="F3699">
        <f>'Template A - Products'!I3699+'Template A - Products'!J3699</f>
        <v>0</v>
      </c>
      <c r="G3699">
        <f>IF('Template A - Products'!H3699="Single",750-'Validation Checks'!F3699,1500-'Validation Checks'!F3699)</f>
        <v>1500</v>
      </c>
    </row>
    <row r="3700" spans="6:7">
      <c r="F3700">
        <f>'Template A - Products'!I3700+'Template A - Products'!J3700</f>
        <v>0</v>
      </c>
      <c r="G3700">
        <f>IF('Template A - Products'!H3700="Single",750-'Validation Checks'!F3700,1500-'Validation Checks'!F3700)</f>
        <v>1500</v>
      </c>
    </row>
    <row r="3701" spans="6:7">
      <c r="F3701">
        <f>'Template A - Products'!I3701+'Template A - Products'!J3701</f>
        <v>0</v>
      </c>
      <c r="G3701">
        <f>IF('Template A - Products'!H3701="Single",750-'Validation Checks'!F3701,1500-'Validation Checks'!F3701)</f>
        <v>1500</v>
      </c>
    </row>
    <row r="3702" spans="6:7">
      <c r="F3702">
        <f>'Template A - Products'!I3702+'Template A - Products'!J3702</f>
        <v>0</v>
      </c>
      <c r="G3702">
        <f>IF('Template A - Products'!H3702="Single",750-'Validation Checks'!F3702,1500-'Validation Checks'!F3702)</f>
        <v>1500</v>
      </c>
    </row>
    <row r="3703" spans="6:7">
      <c r="F3703">
        <f>'Template A - Products'!I3703+'Template A - Products'!J3703</f>
        <v>0</v>
      </c>
      <c r="G3703">
        <f>IF('Template A - Products'!H3703="Single",750-'Validation Checks'!F3703,1500-'Validation Checks'!F3703)</f>
        <v>1500</v>
      </c>
    </row>
    <row r="3704" spans="6:7">
      <c r="F3704">
        <f>'Template A - Products'!I3704+'Template A - Products'!J3704</f>
        <v>0</v>
      </c>
      <c r="G3704">
        <f>IF('Template A - Products'!H3704="Single",750-'Validation Checks'!F3704,1500-'Validation Checks'!F3704)</f>
        <v>1500</v>
      </c>
    </row>
    <row r="3705" spans="6:7">
      <c r="F3705">
        <f>'Template A - Products'!I3705+'Template A - Products'!J3705</f>
        <v>0</v>
      </c>
      <c r="G3705">
        <f>IF('Template A - Products'!H3705="Single",750-'Validation Checks'!F3705,1500-'Validation Checks'!F3705)</f>
        <v>1500</v>
      </c>
    </row>
    <row r="3706" spans="6:7">
      <c r="F3706">
        <f>'Template A - Products'!I3706+'Template A - Products'!J3706</f>
        <v>0</v>
      </c>
      <c r="G3706">
        <f>IF('Template A - Products'!H3706="Single",750-'Validation Checks'!F3706,1500-'Validation Checks'!F3706)</f>
        <v>1500</v>
      </c>
    </row>
    <row r="3707" spans="6:7">
      <c r="F3707">
        <f>'Template A - Products'!I3707+'Template A - Products'!J3707</f>
        <v>0</v>
      </c>
      <c r="G3707">
        <f>IF('Template A - Products'!H3707="Single",750-'Validation Checks'!F3707,1500-'Validation Checks'!F3707)</f>
        <v>1500</v>
      </c>
    </row>
    <row r="3708" spans="6:7">
      <c r="F3708">
        <f>'Template A - Products'!I3708+'Template A - Products'!J3708</f>
        <v>0</v>
      </c>
      <c r="G3708">
        <f>IF('Template A - Products'!H3708="Single",750-'Validation Checks'!F3708,1500-'Validation Checks'!F3708)</f>
        <v>1500</v>
      </c>
    </row>
    <row r="3709" spans="6:7">
      <c r="F3709">
        <f>'Template A - Products'!I3709+'Template A - Products'!J3709</f>
        <v>0</v>
      </c>
      <c r="G3709">
        <f>IF('Template A - Products'!H3709="Single",750-'Validation Checks'!F3709,1500-'Validation Checks'!F3709)</f>
        <v>1500</v>
      </c>
    </row>
    <row r="3710" spans="6:7">
      <c r="F3710">
        <f>'Template A - Products'!I3710+'Template A - Products'!J3710</f>
        <v>0</v>
      </c>
      <c r="G3710">
        <f>IF('Template A - Products'!H3710="Single",750-'Validation Checks'!F3710,1500-'Validation Checks'!F3710)</f>
        <v>1500</v>
      </c>
    </row>
    <row r="3711" spans="6:7">
      <c r="F3711">
        <f>'Template A - Products'!I3711+'Template A - Products'!J3711</f>
        <v>0</v>
      </c>
      <c r="G3711">
        <f>IF('Template A - Products'!H3711="Single",750-'Validation Checks'!F3711,1500-'Validation Checks'!F3711)</f>
        <v>1500</v>
      </c>
    </row>
    <row r="3712" spans="6:7">
      <c r="F3712">
        <f>'Template A - Products'!I3712+'Template A - Products'!J3712</f>
        <v>0</v>
      </c>
      <c r="G3712">
        <f>IF('Template A - Products'!H3712="Single",750-'Validation Checks'!F3712,1500-'Validation Checks'!F3712)</f>
        <v>1500</v>
      </c>
    </row>
    <row r="3713" spans="6:7">
      <c r="F3713">
        <f>'Template A - Products'!I3713+'Template A - Products'!J3713</f>
        <v>0</v>
      </c>
      <c r="G3713">
        <f>IF('Template A - Products'!H3713="Single",750-'Validation Checks'!F3713,1500-'Validation Checks'!F3713)</f>
        <v>1500</v>
      </c>
    </row>
    <row r="3714" spans="6:7">
      <c r="F3714">
        <f>'Template A - Products'!I3714+'Template A - Products'!J3714</f>
        <v>0</v>
      </c>
      <c r="G3714">
        <f>IF('Template A - Products'!H3714="Single",750-'Validation Checks'!F3714,1500-'Validation Checks'!F3714)</f>
        <v>1500</v>
      </c>
    </row>
    <row r="3715" spans="6:7">
      <c r="F3715">
        <f>'Template A - Products'!I3715+'Template A - Products'!J3715</f>
        <v>0</v>
      </c>
      <c r="G3715">
        <f>IF('Template A - Products'!H3715="Single",750-'Validation Checks'!F3715,1500-'Validation Checks'!F3715)</f>
        <v>1500</v>
      </c>
    </row>
    <row r="3716" spans="6:7">
      <c r="F3716">
        <f>'Template A - Products'!I3716+'Template A - Products'!J3716</f>
        <v>0</v>
      </c>
      <c r="G3716">
        <f>IF('Template A - Products'!H3716="Single",750-'Validation Checks'!F3716,1500-'Validation Checks'!F3716)</f>
        <v>1500</v>
      </c>
    </row>
    <row r="3717" spans="6:7">
      <c r="F3717">
        <f>'Template A - Products'!I3717+'Template A - Products'!J3717</f>
        <v>0</v>
      </c>
      <c r="G3717">
        <f>IF('Template A - Products'!H3717="Single",750-'Validation Checks'!F3717,1500-'Validation Checks'!F3717)</f>
        <v>1500</v>
      </c>
    </row>
    <row r="3718" spans="6:7">
      <c r="F3718">
        <f>'Template A - Products'!I3718+'Template A - Products'!J3718</f>
        <v>0</v>
      </c>
      <c r="G3718">
        <f>IF('Template A - Products'!H3718="Single",750-'Validation Checks'!F3718,1500-'Validation Checks'!F3718)</f>
        <v>1500</v>
      </c>
    </row>
    <row r="3719" spans="6:7">
      <c r="F3719">
        <f>'Template A - Products'!I3719+'Template A - Products'!J3719</f>
        <v>0</v>
      </c>
      <c r="G3719">
        <f>IF('Template A - Products'!H3719="Single",750-'Validation Checks'!F3719,1500-'Validation Checks'!F3719)</f>
        <v>1500</v>
      </c>
    </row>
    <row r="3720" spans="6:7">
      <c r="F3720">
        <f>'Template A - Products'!I3720+'Template A - Products'!J3720</f>
        <v>0</v>
      </c>
      <c r="G3720">
        <f>IF('Template A - Products'!H3720="Single",750-'Validation Checks'!F3720,1500-'Validation Checks'!F3720)</f>
        <v>1500</v>
      </c>
    </row>
    <row r="3721" spans="6:7">
      <c r="F3721">
        <f>'Template A - Products'!I3721+'Template A - Products'!J3721</f>
        <v>0</v>
      </c>
      <c r="G3721">
        <f>IF('Template A - Products'!H3721="Single",750-'Validation Checks'!F3721,1500-'Validation Checks'!F3721)</f>
        <v>1500</v>
      </c>
    </row>
    <row r="3722" spans="6:7">
      <c r="F3722">
        <f>'Template A - Products'!I3722+'Template A - Products'!J3722</f>
        <v>0</v>
      </c>
      <c r="G3722">
        <f>IF('Template A - Products'!H3722="Single",750-'Validation Checks'!F3722,1500-'Validation Checks'!F3722)</f>
        <v>1500</v>
      </c>
    </row>
    <row r="3723" spans="6:7">
      <c r="F3723">
        <f>'Template A - Products'!I3723+'Template A - Products'!J3723</f>
        <v>0</v>
      </c>
      <c r="G3723">
        <f>IF('Template A - Products'!H3723="Single",750-'Validation Checks'!F3723,1500-'Validation Checks'!F3723)</f>
        <v>1500</v>
      </c>
    </row>
    <row r="3724" spans="6:7">
      <c r="F3724">
        <f>'Template A - Products'!I3724+'Template A - Products'!J3724</f>
        <v>0</v>
      </c>
      <c r="G3724">
        <f>IF('Template A - Products'!H3724="Single",750-'Validation Checks'!F3724,1500-'Validation Checks'!F3724)</f>
        <v>1500</v>
      </c>
    </row>
    <row r="3725" spans="6:7">
      <c r="F3725">
        <f>'Template A - Products'!I3725+'Template A - Products'!J3725</f>
        <v>0</v>
      </c>
      <c r="G3725">
        <f>IF('Template A - Products'!H3725="Single",750-'Validation Checks'!F3725,1500-'Validation Checks'!F3725)</f>
        <v>1500</v>
      </c>
    </row>
    <row r="3726" spans="6:7">
      <c r="F3726">
        <f>'Template A - Products'!I3726+'Template A - Products'!J3726</f>
        <v>0</v>
      </c>
      <c r="G3726">
        <f>IF('Template A - Products'!H3726="Single",750-'Validation Checks'!F3726,1500-'Validation Checks'!F3726)</f>
        <v>1500</v>
      </c>
    </row>
    <row r="3727" spans="6:7">
      <c r="F3727">
        <f>'Template A - Products'!I3727+'Template A - Products'!J3727</f>
        <v>0</v>
      </c>
      <c r="G3727">
        <f>IF('Template A - Products'!H3727="Single",750-'Validation Checks'!F3727,1500-'Validation Checks'!F3727)</f>
        <v>1500</v>
      </c>
    </row>
    <row r="3728" spans="6:7">
      <c r="F3728">
        <f>'Template A - Products'!I3728+'Template A - Products'!J3728</f>
        <v>0</v>
      </c>
      <c r="G3728">
        <f>IF('Template A - Products'!H3728="Single",750-'Validation Checks'!F3728,1500-'Validation Checks'!F3728)</f>
        <v>1500</v>
      </c>
    </row>
    <row r="3729" spans="6:7">
      <c r="F3729">
        <f>'Template A - Products'!I3729+'Template A - Products'!J3729</f>
        <v>0</v>
      </c>
      <c r="G3729">
        <f>IF('Template A - Products'!H3729="Single",750-'Validation Checks'!F3729,1500-'Validation Checks'!F3729)</f>
        <v>1500</v>
      </c>
    </row>
    <row r="3730" spans="6:7">
      <c r="F3730">
        <f>'Template A - Products'!I3730+'Template A - Products'!J3730</f>
        <v>0</v>
      </c>
      <c r="G3730">
        <f>IF('Template A - Products'!H3730="Single",750-'Validation Checks'!F3730,1500-'Validation Checks'!F3730)</f>
        <v>1500</v>
      </c>
    </row>
    <row r="3731" spans="6:7">
      <c r="F3731">
        <f>'Template A - Products'!I3731+'Template A - Products'!J3731</f>
        <v>0</v>
      </c>
      <c r="G3731">
        <f>IF('Template A - Products'!H3731="Single",750-'Validation Checks'!F3731,1500-'Validation Checks'!F3731)</f>
        <v>1500</v>
      </c>
    </row>
    <row r="3732" spans="6:7">
      <c r="F3732">
        <f>'Template A - Products'!I3732+'Template A - Products'!J3732</f>
        <v>0</v>
      </c>
      <c r="G3732">
        <f>IF('Template A - Products'!H3732="Single",750-'Validation Checks'!F3732,1500-'Validation Checks'!F3732)</f>
        <v>1500</v>
      </c>
    </row>
    <row r="3733" spans="6:7">
      <c r="F3733">
        <f>'Template A - Products'!I3733+'Template A - Products'!J3733</f>
        <v>0</v>
      </c>
      <c r="G3733">
        <f>IF('Template A - Products'!H3733="Single",750-'Validation Checks'!F3733,1500-'Validation Checks'!F3733)</f>
        <v>1500</v>
      </c>
    </row>
    <row r="3734" spans="6:7">
      <c r="F3734">
        <f>'Template A - Products'!I3734+'Template A - Products'!J3734</f>
        <v>0</v>
      </c>
      <c r="G3734">
        <f>IF('Template A - Products'!H3734="Single",750-'Validation Checks'!F3734,1500-'Validation Checks'!F3734)</f>
        <v>1500</v>
      </c>
    </row>
    <row r="3735" spans="6:7">
      <c r="F3735">
        <f>'Template A - Products'!I3735+'Template A - Products'!J3735</f>
        <v>0</v>
      </c>
      <c r="G3735">
        <f>IF('Template A - Products'!H3735="Single",750-'Validation Checks'!F3735,1500-'Validation Checks'!F3735)</f>
        <v>1500</v>
      </c>
    </row>
    <row r="3736" spans="6:7">
      <c r="F3736">
        <f>'Template A - Products'!I3736+'Template A - Products'!J3736</f>
        <v>0</v>
      </c>
      <c r="G3736">
        <f>IF('Template A - Products'!H3736="Single",750-'Validation Checks'!F3736,1500-'Validation Checks'!F3736)</f>
        <v>1500</v>
      </c>
    </row>
    <row r="3737" spans="6:7">
      <c r="F3737">
        <f>'Template A - Products'!I3737+'Template A - Products'!J3737</f>
        <v>0</v>
      </c>
      <c r="G3737">
        <f>IF('Template A - Products'!H3737="Single",750-'Validation Checks'!F3737,1500-'Validation Checks'!F3737)</f>
        <v>1500</v>
      </c>
    </row>
    <row r="3738" spans="6:7">
      <c r="F3738">
        <f>'Template A - Products'!I3738+'Template A - Products'!J3738</f>
        <v>0</v>
      </c>
      <c r="G3738">
        <f>IF('Template A - Products'!H3738="Single",750-'Validation Checks'!F3738,1500-'Validation Checks'!F3738)</f>
        <v>1500</v>
      </c>
    </row>
    <row r="3739" spans="6:7">
      <c r="F3739">
        <f>'Template A - Products'!I3739+'Template A - Products'!J3739</f>
        <v>0</v>
      </c>
      <c r="G3739">
        <f>IF('Template A - Products'!H3739="Single",750-'Validation Checks'!F3739,1500-'Validation Checks'!F3739)</f>
        <v>1500</v>
      </c>
    </row>
    <row r="3740" spans="6:7">
      <c r="F3740">
        <f>'Template A - Products'!I3740+'Template A - Products'!J3740</f>
        <v>0</v>
      </c>
      <c r="G3740">
        <f>IF('Template A - Products'!H3740="Single",750-'Validation Checks'!F3740,1500-'Validation Checks'!F3740)</f>
        <v>1500</v>
      </c>
    </row>
    <row r="3741" spans="6:7">
      <c r="F3741">
        <f>'Template A - Products'!I3741+'Template A - Products'!J3741</f>
        <v>0</v>
      </c>
      <c r="G3741">
        <f>IF('Template A - Products'!H3741="Single",750-'Validation Checks'!F3741,1500-'Validation Checks'!F3741)</f>
        <v>1500</v>
      </c>
    </row>
    <row r="3742" spans="6:7">
      <c r="F3742">
        <f>'Template A - Products'!I3742+'Template A - Products'!J3742</f>
        <v>0</v>
      </c>
      <c r="G3742">
        <f>IF('Template A - Products'!H3742="Single",750-'Validation Checks'!F3742,1500-'Validation Checks'!F3742)</f>
        <v>1500</v>
      </c>
    </row>
    <row r="3743" spans="6:7">
      <c r="F3743">
        <f>'Template A - Products'!I3743+'Template A - Products'!J3743</f>
        <v>0</v>
      </c>
      <c r="G3743">
        <f>IF('Template A - Products'!H3743="Single",750-'Validation Checks'!F3743,1500-'Validation Checks'!F3743)</f>
        <v>1500</v>
      </c>
    </row>
    <row r="3744" spans="6:7">
      <c r="F3744">
        <f>'Template A - Products'!I3744+'Template A - Products'!J3744</f>
        <v>0</v>
      </c>
      <c r="G3744">
        <f>IF('Template A - Products'!H3744="Single",750-'Validation Checks'!F3744,1500-'Validation Checks'!F3744)</f>
        <v>1500</v>
      </c>
    </row>
    <row r="3745" spans="6:7">
      <c r="F3745">
        <f>'Template A - Products'!I3745+'Template A - Products'!J3745</f>
        <v>0</v>
      </c>
      <c r="G3745">
        <f>IF('Template A - Products'!H3745="Single",750-'Validation Checks'!F3745,1500-'Validation Checks'!F3745)</f>
        <v>1500</v>
      </c>
    </row>
    <row r="3746" spans="6:7">
      <c r="F3746">
        <f>'Template A - Products'!I3746+'Template A - Products'!J3746</f>
        <v>0</v>
      </c>
      <c r="G3746">
        <f>IF('Template A - Products'!H3746="Single",750-'Validation Checks'!F3746,1500-'Validation Checks'!F3746)</f>
        <v>1500</v>
      </c>
    </row>
    <row r="3747" spans="6:7">
      <c r="F3747">
        <f>'Template A - Products'!I3747+'Template A - Products'!J3747</f>
        <v>0</v>
      </c>
      <c r="G3747">
        <f>IF('Template A - Products'!H3747="Single",750-'Validation Checks'!F3747,1500-'Validation Checks'!F3747)</f>
        <v>1500</v>
      </c>
    </row>
    <row r="3748" spans="6:7">
      <c r="F3748">
        <f>'Template A - Products'!I3748+'Template A - Products'!J3748</f>
        <v>0</v>
      </c>
      <c r="G3748">
        <f>IF('Template A - Products'!H3748="Single",750-'Validation Checks'!F3748,1500-'Validation Checks'!F3748)</f>
        <v>1500</v>
      </c>
    </row>
    <row r="3749" spans="6:7">
      <c r="F3749">
        <f>'Template A - Products'!I3749+'Template A - Products'!J3749</f>
        <v>0</v>
      </c>
      <c r="G3749">
        <f>IF('Template A - Products'!H3749="Single",750-'Validation Checks'!F3749,1500-'Validation Checks'!F3749)</f>
        <v>1500</v>
      </c>
    </row>
    <row r="3750" spans="6:7">
      <c r="F3750">
        <f>'Template A - Products'!I3750+'Template A - Products'!J3750</f>
        <v>0</v>
      </c>
      <c r="G3750">
        <f>IF('Template A - Products'!H3750="Single",750-'Validation Checks'!F3750,1500-'Validation Checks'!F3750)</f>
        <v>1500</v>
      </c>
    </row>
    <row r="3751" spans="6:7">
      <c r="F3751">
        <f>'Template A - Products'!I3751+'Template A - Products'!J3751</f>
        <v>0</v>
      </c>
      <c r="G3751">
        <f>IF('Template A - Products'!H3751="Single",750-'Validation Checks'!F3751,1500-'Validation Checks'!F3751)</f>
        <v>1500</v>
      </c>
    </row>
    <row r="3752" spans="6:7">
      <c r="F3752">
        <f>'Template A - Products'!I3752+'Template A - Products'!J3752</f>
        <v>0</v>
      </c>
      <c r="G3752">
        <f>IF('Template A - Products'!H3752="Single",750-'Validation Checks'!F3752,1500-'Validation Checks'!F3752)</f>
        <v>1500</v>
      </c>
    </row>
    <row r="3753" spans="6:7">
      <c r="F3753">
        <f>'Template A - Products'!I3753+'Template A - Products'!J3753</f>
        <v>0</v>
      </c>
      <c r="G3753">
        <f>IF('Template A - Products'!H3753="Single",750-'Validation Checks'!F3753,1500-'Validation Checks'!F3753)</f>
        <v>1500</v>
      </c>
    </row>
    <row r="3754" spans="6:7">
      <c r="F3754">
        <f>'Template A - Products'!I3754+'Template A - Products'!J3754</f>
        <v>0</v>
      </c>
      <c r="G3754">
        <f>IF('Template A - Products'!H3754="Single",750-'Validation Checks'!F3754,1500-'Validation Checks'!F3754)</f>
        <v>1500</v>
      </c>
    </row>
    <row r="3755" spans="6:7">
      <c r="F3755">
        <f>'Template A - Products'!I3755+'Template A - Products'!J3755</f>
        <v>0</v>
      </c>
      <c r="G3755">
        <f>IF('Template A - Products'!H3755="Single",750-'Validation Checks'!F3755,1500-'Validation Checks'!F3755)</f>
        <v>1500</v>
      </c>
    </row>
    <row r="3756" spans="6:7">
      <c r="F3756">
        <f>'Template A - Products'!I3756+'Template A - Products'!J3756</f>
        <v>0</v>
      </c>
      <c r="G3756">
        <f>IF('Template A - Products'!H3756="Single",750-'Validation Checks'!F3756,1500-'Validation Checks'!F3756)</f>
        <v>1500</v>
      </c>
    </row>
    <row r="3757" spans="6:7">
      <c r="F3757">
        <f>'Template A - Products'!I3757+'Template A - Products'!J3757</f>
        <v>0</v>
      </c>
      <c r="G3757">
        <f>IF('Template A - Products'!H3757="Single",750-'Validation Checks'!F3757,1500-'Validation Checks'!F3757)</f>
        <v>1500</v>
      </c>
    </row>
    <row r="3758" spans="6:7">
      <c r="F3758">
        <f>'Template A - Products'!I3758+'Template A - Products'!J3758</f>
        <v>0</v>
      </c>
      <c r="G3758">
        <f>IF('Template A - Products'!H3758="Single",750-'Validation Checks'!F3758,1500-'Validation Checks'!F3758)</f>
        <v>1500</v>
      </c>
    </row>
    <row r="3759" spans="6:7">
      <c r="F3759">
        <f>'Template A - Products'!I3759+'Template A - Products'!J3759</f>
        <v>0</v>
      </c>
      <c r="G3759">
        <f>IF('Template A - Products'!H3759="Single",750-'Validation Checks'!F3759,1500-'Validation Checks'!F3759)</f>
        <v>1500</v>
      </c>
    </row>
    <row r="3760" spans="6:7">
      <c r="F3760">
        <f>'Template A - Products'!I3760+'Template A - Products'!J3760</f>
        <v>0</v>
      </c>
      <c r="G3760">
        <f>IF('Template A - Products'!H3760="Single",750-'Validation Checks'!F3760,1500-'Validation Checks'!F3760)</f>
        <v>1500</v>
      </c>
    </row>
    <row r="3761" spans="6:7">
      <c r="F3761">
        <f>'Template A - Products'!I3761+'Template A - Products'!J3761</f>
        <v>0</v>
      </c>
      <c r="G3761">
        <f>IF('Template A - Products'!H3761="Single",750-'Validation Checks'!F3761,1500-'Validation Checks'!F3761)</f>
        <v>1500</v>
      </c>
    </row>
    <row r="3762" spans="6:7">
      <c r="F3762">
        <f>'Template A - Products'!I3762+'Template A - Products'!J3762</f>
        <v>0</v>
      </c>
      <c r="G3762">
        <f>IF('Template A - Products'!H3762="Single",750-'Validation Checks'!F3762,1500-'Validation Checks'!F3762)</f>
        <v>1500</v>
      </c>
    </row>
    <row r="3763" spans="6:7">
      <c r="F3763">
        <f>'Template A - Products'!I3763+'Template A - Products'!J3763</f>
        <v>0</v>
      </c>
      <c r="G3763">
        <f>IF('Template A - Products'!H3763="Single",750-'Validation Checks'!F3763,1500-'Validation Checks'!F3763)</f>
        <v>1500</v>
      </c>
    </row>
    <row r="3764" spans="6:7">
      <c r="F3764">
        <f>'Template A - Products'!I3764+'Template A - Products'!J3764</f>
        <v>0</v>
      </c>
      <c r="G3764">
        <f>IF('Template A - Products'!H3764="Single",750-'Validation Checks'!F3764,1500-'Validation Checks'!F3764)</f>
        <v>1500</v>
      </c>
    </row>
    <row r="3765" spans="6:7">
      <c r="F3765">
        <f>'Template A - Products'!I3765+'Template A - Products'!J3765</f>
        <v>0</v>
      </c>
      <c r="G3765">
        <f>IF('Template A - Products'!H3765="Single",750-'Validation Checks'!F3765,1500-'Validation Checks'!F3765)</f>
        <v>1500</v>
      </c>
    </row>
    <row r="3766" spans="6:7">
      <c r="F3766">
        <f>'Template A - Products'!I3766+'Template A - Products'!J3766</f>
        <v>0</v>
      </c>
      <c r="G3766">
        <f>IF('Template A - Products'!H3766="Single",750-'Validation Checks'!F3766,1500-'Validation Checks'!F3766)</f>
        <v>1500</v>
      </c>
    </row>
    <row r="3767" spans="6:7">
      <c r="F3767">
        <f>'Template A - Products'!I3767+'Template A - Products'!J3767</f>
        <v>0</v>
      </c>
      <c r="G3767">
        <f>IF('Template A - Products'!H3767="Single",750-'Validation Checks'!F3767,1500-'Validation Checks'!F3767)</f>
        <v>1500</v>
      </c>
    </row>
    <row r="3768" spans="6:7">
      <c r="F3768">
        <f>'Template A - Products'!I3768+'Template A - Products'!J3768</f>
        <v>0</v>
      </c>
      <c r="G3768">
        <f>IF('Template A - Products'!H3768="Single",750-'Validation Checks'!F3768,1500-'Validation Checks'!F3768)</f>
        <v>1500</v>
      </c>
    </row>
    <row r="3769" spans="6:7">
      <c r="F3769">
        <f>'Template A - Products'!I3769+'Template A - Products'!J3769</f>
        <v>0</v>
      </c>
      <c r="G3769">
        <f>IF('Template A - Products'!H3769="Single",750-'Validation Checks'!F3769,1500-'Validation Checks'!F3769)</f>
        <v>1500</v>
      </c>
    </row>
    <row r="3770" spans="6:7">
      <c r="F3770">
        <f>'Template A - Products'!I3770+'Template A - Products'!J3770</f>
        <v>0</v>
      </c>
      <c r="G3770">
        <f>IF('Template A - Products'!H3770="Single",750-'Validation Checks'!F3770,1500-'Validation Checks'!F3770)</f>
        <v>1500</v>
      </c>
    </row>
    <row r="3771" spans="6:7">
      <c r="F3771">
        <f>'Template A - Products'!I3771+'Template A - Products'!J3771</f>
        <v>0</v>
      </c>
      <c r="G3771">
        <f>IF('Template A - Products'!H3771="Single",750-'Validation Checks'!F3771,1500-'Validation Checks'!F3771)</f>
        <v>1500</v>
      </c>
    </row>
    <row r="3772" spans="6:7">
      <c r="F3772">
        <f>'Template A - Products'!I3772+'Template A - Products'!J3772</f>
        <v>0</v>
      </c>
      <c r="G3772">
        <f>IF('Template A - Products'!H3772="Single",750-'Validation Checks'!F3772,1500-'Validation Checks'!F3772)</f>
        <v>1500</v>
      </c>
    </row>
    <row r="3773" spans="6:7">
      <c r="F3773">
        <f>'Template A - Products'!I3773+'Template A - Products'!J3773</f>
        <v>0</v>
      </c>
      <c r="G3773">
        <f>IF('Template A - Products'!H3773="Single",750-'Validation Checks'!F3773,1500-'Validation Checks'!F3773)</f>
        <v>1500</v>
      </c>
    </row>
    <row r="3774" spans="6:7">
      <c r="F3774">
        <f>'Template A - Products'!I3774+'Template A - Products'!J3774</f>
        <v>0</v>
      </c>
      <c r="G3774">
        <f>IF('Template A - Products'!H3774="Single",750-'Validation Checks'!F3774,1500-'Validation Checks'!F3774)</f>
        <v>1500</v>
      </c>
    </row>
    <row r="3775" spans="6:7">
      <c r="F3775">
        <f>'Template A - Products'!I3775+'Template A - Products'!J3775</f>
        <v>0</v>
      </c>
      <c r="G3775">
        <f>IF('Template A - Products'!H3775="Single",750-'Validation Checks'!F3775,1500-'Validation Checks'!F3775)</f>
        <v>1500</v>
      </c>
    </row>
    <row r="3776" spans="6:7">
      <c r="F3776">
        <f>'Template A - Products'!I3776+'Template A - Products'!J3776</f>
        <v>0</v>
      </c>
      <c r="G3776">
        <f>IF('Template A - Products'!H3776="Single",750-'Validation Checks'!F3776,1500-'Validation Checks'!F3776)</f>
        <v>1500</v>
      </c>
    </row>
    <row r="3777" spans="6:7">
      <c r="F3777">
        <f>'Template A - Products'!I3777+'Template A - Products'!J3777</f>
        <v>0</v>
      </c>
      <c r="G3777">
        <f>IF('Template A - Products'!H3777="Single",750-'Validation Checks'!F3777,1500-'Validation Checks'!F3777)</f>
        <v>1500</v>
      </c>
    </row>
    <row r="3778" spans="6:7">
      <c r="F3778">
        <f>'Template A - Products'!I3778+'Template A - Products'!J3778</f>
        <v>0</v>
      </c>
      <c r="G3778">
        <f>IF('Template A - Products'!H3778="Single",750-'Validation Checks'!F3778,1500-'Validation Checks'!F3778)</f>
        <v>1500</v>
      </c>
    </row>
    <row r="3779" spans="6:7">
      <c r="F3779">
        <f>'Template A - Products'!I3779+'Template A - Products'!J3779</f>
        <v>0</v>
      </c>
      <c r="G3779">
        <f>IF('Template A - Products'!H3779="Single",750-'Validation Checks'!F3779,1500-'Validation Checks'!F3779)</f>
        <v>1500</v>
      </c>
    </row>
    <row r="3780" spans="6:7">
      <c r="F3780">
        <f>'Template A - Products'!I3780+'Template A - Products'!J3780</f>
        <v>0</v>
      </c>
      <c r="G3780">
        <f>IF('Template A - Products'!H3780="Single",750-'Validation Checks'!F3780,1500-'Validation Checks'!F3780)</f>
        <v>1500</v>
      </c>
    </row>
    <row r="3781" spans="6:7">
      <c r="F3781">
        <f>'Template A - Products'!I3781+'Template A - Products'!J3781</f>
        <v>0</v>
      </c>
      <c r="G3781">
        <f>IF('Template A - Products'!H3781="Single",750-'Validation Checks'!F3781,1500-'Validation Checks'!F3781)</f>
        <v>1500</v>
      </c>
    </row>
    <row r="3782" spans="6:7">
      <c r="F3782">
        <f>'Template A - Products'!I3782+'Template A - Products'!J3782</f>
        <v>0</v>
      </c>
      <c r="G3782">
        <f>IF('Template A - Products'!H3782="Single",750-'Validation Checks'!F3782,1500-'Validation Checks'!F3782)</f>
        <v>1500</v>
      </c>
    </row>
    <row r="3783" spans="6:7">
      <c r="F3783">
        <f>'Template A - Products'!I3783+'Template A - Products'!J3783</f>
        <v>0</v>
      </c>
      <c r="G3783">
        <f>IF('Template A - Products'!H3783="Single",750-'Validation Checks'!F3783,1500-'Validation Checks'!F3783)</f>
        <v>1500</v>
      </c>
    </row>
    <row r="3784" spans="6:7">
      <c r="F3784">
        <f>'Template A - Products'!I3784+'Template A - Products'!J3784</f>
        <v>0</v>
      </c>
      <c r="G3784">
        <f>IF('Template A - Products'!H3784="Single",750-'Validation Checks'!F3784,1500-'Validation Checks'!F3784)</f>
        <v>1500</v>
      </c>
    </row>
    <row r="3785" spans="6:7">
      <c r="F3785">
        <f>'Template A - Products'!I3785+'Template A - Products'!J3785</f>
        <v>0</v>
      </c>
      <c r="G3785">
        <f>IF('Template A - Products'!H3785="Single",750-'Validation Checks'!F3785,1500-'Validation Checks'!F3785)</f>
        <v>1500</v>
      </c>
    </row>
    <row r="3786" spans="6:7">
      <c r="F3786">
        <f>'Template A - Products'!I3786+'Template A - Products'!J3786</f>
        <v>0</v>
      </c>
      <c r="G3786">
        <f>IF('Template A - Products'!H3786="Single",750-'Validation Checks'!F3786,1500-'Validation Checks'!F3786)</f>
        <v>1500</v>
      </c>
    </row>
    <row r="3787" spans="6:7">
      <c r="F3787">
        <f>'Template A - Products'!I3787+'Template A - Products'!J3787</f>
        <v>0</v>
      </c>
      <c r="G3787">
        <f>IF('Template A - Products'!H3787="Single",750-'Validation Checks'!F3787,1500-'Validation Checks'!F3787)</f>
        <v>1500</v>
      </c>
    </row>
    <row r="3788" spans="6:7">
      <c r="F3788">
        <f>'Template A - Products'!I3788+'Template A - Products'!J3788</f>
        <v>0</v>
      </c>
      <c r="G3788">
        <f>IF('Template A - Products'!H3788="Single",750-'Validation Checks'!F3788,1500-'Validation Checks'!F3788)</f>
        <v>1500</v>
      </c>
    </row>
    <row r="3789" spans="6:7">
      <c r="F3789">
        <f>'Template A - Products'!I3789+'Template A - Products'!J3789</f>
        <v>0</v>
      </c>
      <c r="G3789">
        <f>IF('Template A - Products'!H3789="Single",750-'Validation Checks'!F3789,1500-'Validation Checks'!F3789)</f>
        <v>1500</v>
      </c>
    </row>
    <row r="3790" spans="6:7">
      <c r="F3790">
        <f>'Template A - Products'!I3790+'Template A - Products'!J3790</f>
        <v>0</v>
      </c>
      <c r="G3790">
        <f>IF('Template A - Products'!H3790="Single",750-'Validation Checks'!F3790,1500-'Validation Checks'!F3790)</f>
        <v>1500</v>
      </c>
    </row>
    <row r="3791" spans="6:7">
      <c r="F3791">
        <f>'Template A - Products'!I3791+'Template A - Products'!J3791</f>
        <v>0</v>
      </c>
      <c r="G3791">
        <f>IF('Template A - Products'!H3791="Single",750-'Validation Checks'!F3791,1500-'Validation Checks'!F3791)</f>
        <v>1500</v>
      </c>
    </row>
    <row r="3792" spans="6:7">
      <c r="F3792">
        <f>'Template A - Products'!I3792+'Template A - Products'!J3792</f>
        <v>0</v>
      </c>
      <c r="G3792">
        <f>IF('Template A - Products'!H3792="Single",750-'Validation Checks'!F3792,1500-'Validation Checks'!F3792)</f>
        <v>1500</v>
      </c>
    </row>
    <row r="3793" spans="6:7">
      <c r="F3793">
        <f>'Template A - Products'!I3793+'Template A - Products'!J3793</f>
        <v>0</v>
      </c>
      <c r="G3793">
        <f>IF('Template A - Products'!H3793="Single",750-'Validation Checks'!F3793,1500-'Validation Checks'!F3793)</f>
        <v>1500</v>
      </c>
    </row>
    <row r="3794" spans="6:7">
      <c r="F3794">
        <f>'Template A - Products'!I3794+'Template A - Products'!J3794</f>
        <v>0</v>
      </c>
      <c r="G3794">
        <f>IF('Template A - Products'!H3794="Single",750-'Validation Checks'!F3794,1500-'Validation Checks'!F3794)</f>
        <v>1500</v>
      </c>
    </row>
    <row r="3795" spans="6:7">
      <c r="F3795">
        <f>'Template A - Products'!I3795+'Template A - Products'!J3795</f>
        <v>0</v>
      </c>
      <c r="G3795">
        <f>IF('Template A - Products'!H3795="Single",750-'Validation Checks'!F3795,1500-'Validation Checks'!F3795)</f>
        <v>1500</v>
      </c>
    </row>
    <row r="3796" spans="6:7">
      <c r="F3796">
        <f>'Template A - Products'!I3796+'Template A - Products'!J3796</f>
        <v>0</v>
      </c>
      <c r="G3796">
        <f>IF('Template A - Products'!H3796="Single",750-'Validation Checks'!F3796,1500-'Validation Checks'!F3796)</f>
        <v>1500</v>
      </c>
    </row>
    <row r="3797" spans="6:7">
      <c r="F3797">
        <f>'Template A - Products'!I3797+'Template A - Products'!J3797</f>
        <v>0</v>
      </c>
      <c r="G3797">
        <f>IF('Template A - Products'!H3797="Single",750-'Validation Checks'!F3797,1500-'Validation Checks'!F3797)</f>
        <v>1500</v>
      </c>
    </row>
    <row r="3798" spans="6:7">
      <c r="F3798">
        <f>'Template A - Products'!I3798+'Template A - Products'!J3798</f>
        <v>0</v>
      </c>
      <c r="G3798">
        <f>IF('Template A - Products'!H3798="Single",750-'Validation Checks'!F3798,1500-'Validation Checks'!F3798)</f>
        <v>1500</v>
      </c>
    </row>
    <row r="3799" spans="6:7">
      <c r="F3799">
        <f>'Template A - Products'!I3799+'Template A - Products'!J3799</f>
        <v>0</v>
      </c>
      <c r="G3799">
        <f>IF('Template A - Products'!H3799="Single",750-'Validation Checks'!F3799,1500-'Validation Checks'!F3799)</f>
        <v>1500</v>
      </c>
    </row>
    <row r="3800" spans="6:7">
      <c r="F3800">
        <f>'Template A - Products'!I3800+'Template A - Products'!J3800</f>
        <v>0</v>
      </c>
      <c r="G3800">
        <f>IF('Template A - Products'!H3800="Single",750-'Validation Checks'!F3800,1500-'Validation Checks'!F3800)</f>
        <v>1500</v>
      </c>
    </row>
    <row r="3801" spans="6:7">
      <c r="F3801">
        <f>'Template A - Products'!I3801+'Template A - Products'!J3801</f>
        <v>0</v>
      </c>
      <c r="G3801">
        <f>IF('Template A - Products'!H3801="Single",750-'Validation Checks'!F3801,1500-'Validation Checks'!F3801)</f>
        <v>1500</v>
      </c>
    </row>
    <row r="3802" spans="6:7">
      <c r="F3802">
        <f>'Template A - Products'!I3802+'Template A - Products'!J3802</f>
        <v>0</v>
      </c>
      <c r="G3802">
        <f>IF('Template A - Products'!H3802="Single",750-'Validation Checks'!F3802,1500-'Validation Checks'!F3802)</f>
        <v>1500</v>
      </c>
    </row>
    <row r="3803" spans="6:7">
      <c r="F3803">
        <f>'Template A - Products'!I3803+'Template A - Products'!J3803</f>
        <v>0</v>
      </c>
      <c r="G3803">
        <f>IF('Template A - Products'!H3803="Single",750-'Validation Checks'!F3803,1500-'Validation Checks'!F3803)</f>
        <v>1500</v>
      </c>
    </row>
    <row r="3804" spans="6:7">
      <c r="F3804">
        <f>'Template A - Products'!I3804+'Template A - Products'!J3804</f>
        <v>0</v>
      </c>
      <c r="G3804">
        <f>IF('Template A - Products'!H3804="Single",750-'Validation Checks'!F3804,1500-'Validation Checks'!F3804)</f>
        <v>1500</v>
      </c>
    </row>
    <row r="3805" spans="6:7">
      <c r="F3805">
        <f>'Template A - Products'!I3805+'Template A - Products'!J3805</f>
        <v>0</v>
      </c>
      <c r="G3805">
        <f>IF('Template A - Products'!H3805="Single",750-'Validation Checks'!F3805,1500-'Validation Checks'!F3805)</f>
        <v>1500</v>
      </c>
    </row>
    <row r="3806" spans="6:7">
      <c r="F3806">
        <f>'Template A - Products'!I3806+'Template A - Products'!J3806</f>
        <v>0</v>
      </c>
      <c r="G3806">
        <f>IF('Template A - Products'!H3806="Single",750-'Validation Checks'!F3806,1500-'Validation Checks'!F3806)</f>
        <v>1500</v>
      </c>
    </row>
    <row r="3807" spans="6:7">
      <c r="F3807">
        <f>'Template A - Products'!I3807+'Template A - Products'!J3807</f>
        <v>0</v>
      </c>
      <c r="G3807">
        <f>IF('Template A - Products'!H3807="Single",750-'Validation Checks'!F3807,1500-'Validation Checks'!F3807)</f>
        <v>1500</v>
      </c>
    </row>
    <row r="3808" spans="6:7">
      <c r="F3808">
        <f>'Template A - Products'!I3808+'Template A - Products'!J3808</f>
        <v>0</v>
      </c>
      <c r="G3808">
        <f>IF('Template A - Products'!H3808="Single",750-'Validation Checks'!F3808,1500-'Validation Checks'!F3808)</f>
        <v>1500</v>
      </c>
    </row>
    <row r="3809" spans="6:7">
      <c r="F3809">
        <f>'Template A - Products'!I3809+'Template A - Products'!J3809</f>
        <v>0</v>
      </c>
      <c r="G3809">
        <f>IF('Template A - Products'!H3809="Single",750-'Validation Checks'!F3809,1500-'Validation Checks'!F3809)</f>
        <v>1500</v>
      </c>
    </row>
    <row r="3810" spans="6:7">
      <c r="F3810">
        <f>'Template A - Products'!I3810+'Template A - Products'!J3810</f>
        <v>0</v>
      </c>
      <c r="G3810">
        <f>IF('Template A - Products'!H3810="Single",750-'Validation Checks'!F3810,1500-'Validation Checks'!F3810)</f>
        <v>1500</v>
      </c>
    </row>
    <row r="3811" spans="6:7">
      <c r="F3811">
        <f>'Template A - Products'!I3811+'Template A - Products'!J3811</f>
        <v>0</v>
      </c>
      <c r="G3811">
        <f>IF('Template A - Products'!H3811="Single",750-'Validation Checks'!F3811,1500-'Validation Checks'!F3811)</f>
        <v>1500</v>
      </c>
    </row>
    <row r="3812" spans="6:7">
      <c r="F3812">
        <f>'Template A - Products'!I3812+'Template A - Products'!J3812</f>
        <v>0</v>
      </c>
      <c r="G3812">
        <f>IF('Template A - Products'!H3812="Single",750-'Validation Checks'!F3812,1500-'Validation Checks'!F3812)</f>
        <v>1500</v>
      </c>
    </row>
    <row r="3813" spans="6:7">
      <c r="F3813">
        <f>'Template A - Products'!I3813+'Template A - Products'!J3813</f>
        <v>0</v>
      </c>
      <c r="G3813">
        <f>IF('Template A - Products'!H3813="Single",750-'Validation Checks'!F3813,1500-'Validation Checks'!F3813)</f>
        <v>1500</v>
      </c>
    </row>
    <row r="3814" spans="6:7">
      <c r="F3814">
        <f>'Template A - Products'!I3814+'Template A - Products'!J3814</f>
        <v>0</v>
      </c>
      <c r="G3814">
        <f>IF('Template A - Products'!H3814="Single",750-'Validation Checks'!F3814,1500-'Validation Checks'!F3814)</f>
        <v>1500</v>
      </c>
    </row>
    <row r="3815" spans="6:7">
      <c r="F3815">
        <f>'Template A - Products'!I3815+'Template A - Products'!J3815</f>
        <v>0</v>
      </c>
      <c r="G3815">
        <f>IF('Template A - Products'!H3815="Single",750-'Validation Checks'!F3815,1500-'Validation Checks'!F3815)</f>
        <v>1500</v>
      </c>
    </row>
    <row r="3816" spans="6:7">
      <c r="F3816">
        <f>'Template A - Products'!I3816+'Template A - Products'!J3816</f>
        <v>0</v>
      </c>
      <c r="G3816">
        <f>IF('Template A - Products'!H3816="Single",750-'Validation Checks'!F3816,1500-'Validation Checks'!F3816)</f>
        <v>1500</v>
      </c>
    </row>
    <row r="3817" spans="6:7">
      <c r="F3817">
        <f>'Template A - Products'!I3817+'Template A - Products'!J3817</f>
        <v>0</v>
      </c>
      <c r="G3817">
        <f>IF('Template A - Products'!H3817="Single",750-'Validation Checks'!F3817,1500-'Validation Checks'!F3817)</f>
        <v>1500</v>
      </c>
    </row>
    <row r="3818" spans="6:7">
      <c r="F3818">
        <f>'Template A - Products'!I3818+'Template A - Products'!J3818</f>
        <v>0</v>
      </c>
      <c r="G3818">
        <f>IF('Template A - Products'!H3818="Single",750-'Validation Checks'!F3818,1500-'Validation Checks'!F3818)</f>
        <v>1500</v>
      </c>
    </row>
    <row r="3819" spans="6:7">
      <c r="F3819">
        <f>'Template A - Products'!I3819+'Template A - Products'!J3819</f>
        <v>0</v>
      </c>
      <c r="G3819">
        <f>IF('Template A - Products'!H3819="Single",750-'Validation Checks'!F3819,1500-'Validation Checks'!F3819)</f>
        <v>1500</v>
      </c>
    </row>
    <row r="3820" spans="6:7">
      <c r="F3820">
        <f>'Template A - Products'!I3820+'Template A - Products'!J3820</f>
        <v>0</v>
      </c>
      <c r="G3820">
        <f>IF('Template A - Products'!H3820="Single",750-'Validation Checks'!F3820,1500-'Validation Checks'!F3820)</f>
        <v>1500</v>
      </c>
    </row>
    <row r="3821" spans="6:7">
      <c r="F3821">
        <f>'Template A - Products'!I3821+'Template A - Products'!J3821</f>
        <v>0</v>
      </c>
      <c r="G3821">
        <f>IF('Template A - Products'!H3821="Single",750-'Validation Checks'!F3821,1500-'Validation Checks'!F3821)</f>
        <v>1500</v>
      </c>
    </row>
    <row r="3822" spans="6:7">
      <c r="F3822">
        <f>'Template A - Products'!I3822+'Template A - Products'!J3822</f>
        <v>0</v>
      </c>
      <c r="G3822">
        <f>IF('Template A - Products'!H3822="Single",750-'Validation Checks'!F3822,1500-'Validation Checks'!F3822)</f>
        <v>1500</v>
      </c>
    </row>
    <row r="3823" spans="6:7">
      <c r="F3823">
        <f>'Template A - Products'!I3823+'Template A - Products'!J3823</f>
        <v>0</v>
      </c>
      <c r="G3823">
        <f>IF('Template A - Products'!H3823="Single",750-'Validation Checks'!F3823,1500-'Validation Checks'!F3823)</f>
        <v>1500</v>
      </c>
    </row>
    <row r="3824" spans="6:7">
      <c r="F3824">
        <f>'Template A - Products'!I3824+'Template A - Products'!J3824</f>
        <v>0</v>
      </c>
      <c r="G3824">
        <f>IF('Template A - Products'!H3824="Single",750-'Validation Checks'!F3824,1500-'Validation Checks'!F3824)</f>
        <v>1500</v>
      </c>
    </row>
    <row r="3825" spans="6:7">
      <c r="F3825">
        <f>'Template A - Products'!I3825+'Template A - Products'!J3825</f>
        <v>0</v>
      </c>
      <c r="G3825">
        <f>IF('Template A - Products'!H3825="Single",750-'Validation Checks'!F3825,1500-'Validation Checks'!F3825)</f>
        <v>1500</v>
      </c>
    </row>
    <row r="3826" spans="6:7">
      <c r="F3826">
        <f>'Template A - Products'!I3826+'Template A - Products'!J3826</f>
        <v>0</v>
      </c>
      <c r="G3826">
        <f>IF('Template A - Products'!H3826="Single",750-'Validation Checks'!F3826,1500-'Validation Checks'!F3826)</f>
        <v>1500</v>
      </c>
    </row>
    <row r="3827" spans="6:7">
      <c r="F3827">
        <f>'Template A - Products'!I3827+'Template A - Products'!J3827</f>
        <v>0</v>
      </c>
      <c r="G3827">
        <f>IF('Template A - Products'!H3827="Single",750-'Validation Checks'!F3827,1500-'Validation Checks'!F3827)</f>
        <v>1500</v>
      </c>
    </row>
    <row r="3828" spans="6:7">
      <c r="F3828">
        <f>'Template A - Products'!I3828+'Template A - Products'!J3828</f>
        <v>0</v>
      </c>
      <c r="G3828">
        <f>IF('Template A - Products'!H3828="Single",750-'Validation Checks'!F3828,1500-'Validation Checks'!F3828)</f>
        <v>1500</v>
      </c>
    </row>
    <row r="3829" spans="6:7">
      <c r="F3829">
        <f>'Template A - Products'!I3829+'Template A - Products'!J3829</f>
        <v>0</v>
      </c>
      <c r="G3829">
        <f>IF('Template A - Products'!H3829="Single",750-'Validation Checks'!F3829,1500-'Validation Checks'!F3829)</f>
        <v>1500</v>
      </c>
    </row>
    <row r="3830" spans="6:7">
      <c r="F3830">
        <f>'Template A - Products'!I3830+'Template A - Products'!J3830</f>
        <v>0</v>
      </c>
      <c r="G3830">
        <f>IF('Template A - Products'!H3830="Single",750-'Validation Checks'!F3830,1500-'Validation Checks'!F3830)</f>
        <v>1500</v>
      </c>
    </row>
    <row r="3831" spans="6:7">
      <c r="F3831">
        <f>'Template A - Products'!I3831+'Template A - Products'!J3831</f>
        <v>0</v>
      </c>
      <c r="G3831">
        <f>IF('Template A - Products'!H3831="Single",750-'Validation Checks'!F3831,1500-'Validation Checks'!F3831)</f>
        <v>1500</v>
      </c>
    </row>
    <row r="3832" spans="6:7">
      <c r="F3832">
        <f>'Template A - Products'!I3832+'Template A - Products'!J3832</f>
        <v>0</v>
      </c>
      <c r="G3832">
        <f>IF('Template A - Products'!H3832="Single",750-'Validation Checks'!F3832,1500-'Validation Checks'!F3832)</f>
        <v>1500</v>
      </c>
    </row>
    <row r="3833" spans="6:7">
      <c r="F3833">
        <f>'Template A - Products'!I3833+'Template A - Products'!J3833</f>
        <v>0</v>
      </c>
      <c r="G3833">
        <f>IF('Template A - Products'!H3833="Single",750-'Validation Checks'!F3833,1500-'Validation Checks'!F3833)</f>
        <v>1500</v>
      </c>
    </row>
    <row r="3834" spans="6:7">
      <c r="F3834">
        <f>'Template A - Products'!I3834+'Template A - Products'!J3834</f>
        <v>0</v>
      </c>
      <c r="G3834">
        <f>IF('Template A - Products'!H3834="Single",750-'Validation Checks'!F3834,1500-'Validation Checks'!F3834)</f>
        <v>1500</v>
      </c>
    </row>
    <row r="3835" spans="6:7">
      <c r="F3835">
        <f>'Template A - Products'!I3835+'Template A - Products'!J3835</f>
        <v>0</v>
      </c>
      <c r="G3835">
        <f>IF('Template A - Products'!H3835="Single",750-'Validation Checks'!F3835,1500-'Validation Checks'!F3835)</f>
        <v>1500</v>
      </c>
    </row>
    <row r="3836" spans="6:7">
      <c r="F3836">
        <f>'Template A - Products'!I3836+'Template A - Products'!J3836</f>
        <v>0</v>
      </c>
      <c r="G3836">
        <f>IF('Template A - Products'!H3836="Single",750-'Validation Checks'!F3836,1500-'Validation Checks'!F3836)</f>
        <v>1500</v>
      </c>
    </row>
    <row r="3837" spans="6:7">
      <c r="F3837">
        <f>'Template A - Products'!I3837+'Template A - Products'!J3837</f>
        <v>0</v>
      </c>
      <c r="G3837">
        <f>IF('Template A - Products'!H3837="Single",750-'Validation Checks'!F3837,1500-'Validation Checks'!F3837)</f>
        <v>1500</v>
      </c>
    </row>
    <row r="3838" spans="6:7">
      <c r="F3838">
        <f>'Template A - Products'!I3838+'Template A - Products'!J3838</f>
        <v>0</v>
      </c>
      <c r="G3838">
        <f>IF('Template A - Products'!H3838="Single",750-'Validation Checks'!F3838,1500-'Validation Checks'!F3838)</f>
        <v>1500</v>
      </c>
    </row>
    <row r="3839" spans="6:7">
      <c r="F3839">
        <f>'Template A - Products'!I3839+'Template A - Products'!J3839</f>
        <v>0</v>
      </c>
      <c r="G3839">
        <f>IF('Template A - Products'!H3839="Single",750-'Validation Checks'!F3839,1500-'Validation Checks'!F3839)</f>
        <v>1500</v>
      </c>
    </row>
    <row r="3840" spans="6:7">
      <c r="F3840">
        <f>'Template A - Products'!I3840+'Template A - Products'!J3840</f>
        <v>0</v>
      </c>
      <c r="G3840">
        <f>IF('Template A - Products'!H3840="Single",750-'Validation Checks'!F3840,1500-'Validation Checks'!F3840)</f>
        <v>1500</v>
      </c>
    </row>
    <row r="3841" spans="6:7">
      <c r="F3841">
        <f>'Template A - Products'!I3841+'Template A - Products'!J3841</f>
        <v>0</v>
      </c>
      <c r="G3841">
        <f>IF('Template A - Products'!H3841="Single",750-'Validation Checks'!F3841,1500-'Validation Checks'!F3841)</f>
        <v>1500</v>
      </c>
    </row>
    <row r="3842" spans="6:7">
      <c r="F3842">
        <f>'Template A - Products'!I3842+'Template A - Products'!J3842</f>
        <v>0</v>
      </c>
      <c r="G3842">
        <f>IF('Template A - Products'!H3842="Single",750-'Validation Checks'!F3842,1500-'Validation Checks'!F3842)</f>
        <v>1500</v>
      </c>
    </row>
    <row r="3843" spans="6:7">
      <c r="F3843">
        <f>'Template A - Products'!I3843+'Template A - Products'!J3843</f>
        <v>0</v>
      </c>
      <c r="G3843">
        <f>IF('Template A - Products'!H3843="Single",750-'Validation Checks'!F3843,1500-'Validation Checks'!F3843)</f>
        <v>1500</v>
      </c>
    </row>
    <row r="3844" spans="6:7">
      <c r="F3844">
        <f>'Template A - Products'!I3844+'Template A - Products'!J3844</f>
        <v>0</v>
      </c>
      <c r="G3844">
        <f>IF('Template A - Products'!H3844="Single",750-'Validation Checks'!F3844,1500-'Validation Checks'!F3844)</f>
        <v>1500</v>
      </c>
    </row>
    <row r="3845" spans="6:7">
      <c r="F3845">
        <f>'Template A - Products'!I3845+'Template A - Products'!J3845</f>
        <v>0</v>
      </c>
      <c r="G3845">
        <f>IF('Template A - Products'!H3845="Single",750-'Validation Checks'!F3845,1500-'Validation Checks'!F3845)</f>
        <v>1500</v>
      </c>
    </row>
    <row r="3846" spans="6:7">
      <c r="F3846">
        <f>'Template A - Products'!I3846+'Template A - Products'!J3846</f>
        <v>0</v>
      </c>
      <c r="G3846">
        <f>IF('Template A - Products'!H3846="Single",750-'Validation Checks'!F3846,1500-'Validation Checks'!F3846)</f>
        <v>1500</v>
      </c>
    </row>
    <row r="3847" spans="6:7">
      <c r="F3847">
        <f>'Template A - Products'!I3847+'Template A - Products'!J3847</f>
        <v>0</v>
      </c>
      <c r="G3847">
        <f>IF('Template A - Products'!H3847="Single",750-'Validation Checks'!F3847,1500-'Validation Checks'!F3847)</f>
        <v>1500</v>
      </c>
    </row>
    <row r="3848" spans="6:7">
      <c r="F3848">
        <f>'Template A - Products'!I3848+'Template A - Products'!J3848</f>
        <v>0</v>
      </c>
      <c r="G3848">
        <f>IF('Template A - Products'!H3848="Single",750-'Validation Checks'!F3848,1500-'Validation Checks'!F3848)</f>
        <v>1500</v>
      </c>
    </row>
    <row r="3849" spans="6:7">
      <c r="F3849">
        <f>'Template A - Products'!I3849+'Template A - Products'!J3849</f>
        <v>0</v>
      </c>
      <c r="G3849">
        <f>IF('Template A - Products'!H3849="Single",750-'Validation Checks'!F3849,1500-'Validation Checks'!F3849)</f>
        <v>1500</v>
      </c>
    </row>
    <row r="3850" spans="6:7">
      <c r="F3850">
        <f>'Template A - Products'!I3850+'Template A - Products'!J3850</f>
        <v>0</v>
      </c>
      <c r="G3850">
        <f>IF('Template A - Products'!H3850="Single",750-'Validation Checks'!F3850,1500-'Validation Checks'!F3850)</f>
        <v>1500</v>
      </c>
    </row>
    <row r="3851" spans="6:7">
      <c r="F3851">
        <f>'Template A - Products'!I3851+'Template A - Products'!J3851</f>
        <v>0</v>
      </c>
      <c r="G3851">
        <f>IF('Template A - Products'!H3851="Single",750-'Validation Checks'!F3851,1500-'Validation Checks'!F3851)</f>
        <v>1500</v>
      </c>
    </row>
    <row r="3852" spans="6:7">
      <c r="F3852">
        <f>'Template A - Products'!I3852+'Template A - Products'!J3852</f>
        <v>0</v>
      </c>
      <c r="G3852">
        <f>IF('Template A - Products'!H3852="Single",750-'Validation Checks'!F3852,1500-'Validation Checks'!F3852)</f>
        <v>1500</v>
      </c>
    </row>
    <row r="3853" spans="6:7">
      <c r="F3853">
        <f>'Template A - Products'!I3853+'Template A - Products'!J3853</f>
        <v>0</v>
      </c>
      <c r="G3853">
        <f>IF('Template A - Products'!H3853="Single",750-'Validation Checks'!F3853,1500-'Validation Checks'!F3853)</f>
        <v>1500</v>
      </c>
    </row>
    <row r="3854" spans="6:7">
      <c r="F3854">
        <f>'Template A - Products'!I3854+'Template A - Products'!J3854</f>
        <v>0</v>
      </c>
      <c r="G3854">
        <f>IF('Template A - Products'!H3854="Single",750-'Validation Checks'!F3854,1500-'Validation Checks'!F3854)</f>
        <v>1500</v>
      </c>
    </row>
    <row r="3855" spans="6:7">
      <c r="F3855">
        <f>'Template A - Products'!I3855+'Template A - Products'!J3855</f>
        <v>0</v>
      </c>
      <c r="G3855">
        <f>IF('Template A - Products'!H3855="Single",750-'Validation Checks'!F3855,1500-'Validation Checks'!F3855)</f>
        <v>1500</v>
      </c>
    </row>
    <row r="3856" spans="6:7">
      <c r="F3856">
        <f>'Template A - Products'!I3856+'Template A - Products'!J3856</f>
        <v>0</v>
      </c>
      <c r="G3856">
        <f>IF('Template A - Products'!H3856="Single",750-'Validation Checks'!F3856,1500-'Validation Checks'!F3856)</f>
        <v>1500</v>
      </c>
    </row>
    <row r="3857" spans="6:7">
      <c r="F3857">
        <f>'Template A - Products'!I3857+'Template A - Products'!J3857</f>
        <v>0</v>
      </c>
      <c r="G3857">
        <f>IF('Template A - Products'!H3857="Single",750-'Validation Checks'!F3857,1500-'Validation Checks'!F3857)</f>
        <v>1500</v>
      </c>
    </row>
    <row r="3858" spans="6:7">
      <c r="F3858">
        <f>'Template A - Products'!I3858+'Template A - Products'!J3858</f>
        <v>0</v>
      </c>
      <c r="G3858">
        <f>IF('Template A - Products'!H3858="Single",750-'Validation Checks'!F3858,1500-'Validation Checks'!F3858)</f>
        <v>1500</v>
      </c>
    </row>
    <row r="3859" spans="6:7">
      <c r="F3859">
        <f>'Template A - Products'!I3859+'Template A - Products'!J3859</f>
        <v>0</v>
      </c>
      <c r="G3859">
        <f>IF('Template A - Products'!H3859="Single",750-'Validation Checks'!F3859,1500-'Validation Checks'!F3859)</f>
        <v>1500</v>
      </c>
    </row>
    <row r="3860" spans="6:7">
      <c r="F3860">
        <f>'Template A - Products'!I3860+'Template A - Products'!J3860</f>
        <v>0</v>
      </c>
      <c r="G3860">
        <f>IF('Template A - Products'!H3860="Single",750-'Validation Checks'!F3860,1500-'Validation Checks'!F3860)</f>
        <v>1500</v>
      </c>
    </row>
    <row r="3861" spans="6:7">
      <c r="F3861">
        <f>'Template A - Products'!I3861+'Template A - Products'!J3861</f>
        <v>0</v>
      </c>
      <c r="G3861">
        <f>IF('Template A - Products'!H3861="Single",750-'Validation Checks'!F3861,1500-'Validation Checks'!F3861)</f>
        <v>1500</v>
      </c>
    </row>
    <row r="3862" spans="6:7">
      <c r="F3862">
        <f>'Template A - Products'!I3862+'Template A - Products'!J3862</f>
        <v>0</v>
      </c>
      <c r="G3862">
        <f>IF('Template A - Products'!H3862="Single",750-'Validation Checks'!F3862,1500-'Validation Checks'!F3862)</f>
        <v>1500</v>
      </c>
    </row>
    <row r="3863" spans="6:7">
      <c r="F3863">
        <f>'Template A - Products'!I3863+'Template A - Products'!J3863</f>
        <v>0</v>
      </c>
      <c r="G3863">
        <f>IF('Template A - Products'!H3863="Single",750-'Validation Checks'!F3863,1500-'Validation Checks'!F3863)</f>
        <v>1500</v>
      </c>
    </row>
    <row r="3864" spans="6:7">
      <c r="F3864">
        <f>'Template A - Products'!I3864+'Template A - Products'!J3864</f>
        <v>0</v>
      </c>
      <c r="G3864">
        <f>IF('Template A - Products'!H3864="Single",750-'Validation Checks'!F3864,1500-'Validation Checks'!F3864)</f>
        <v>1500</v>
      </c>
    </row>
    <row r="3865" spans="6:7">
      <c r="F3865">
        <f>'Template A - Products'!I3865+'Template A - Products'!J3865</f>
        <v>0</v>
      </c>
      <c r="G3865">
        <f>IF('Template A - Products'!H3865="Single",750-'Validation Checks'!F3865,1500-'Validation Checks'!F3865)</f>
        <v>1500</v>
      </c>
    </row>
    <row r="3866" spans="6:7">
      <c r="F3866">
        <f>'Template A - Products'!I3866+'Template A - Products'!J3866</f>
        <v>0</v>
      </c>
      <c r="G3866">
        <f>IF('Template A - Products'!H3866="Single",750-'Validation Checks'!F3866,1500-'Validation Checks'!F3866)</f>
        <v>1500</v>
      </c>
    </row>
    <row r="3867" spans="6:7">
      <c r="F3867">
        <f>'Template A - Products'!I3867+'Template A - Products'!J3867</f>
        <v>0</v>
      </c>
      <c r="G3867">
        <f>IF('Template A - Products'!H3867="Single",750-'Validation Checks'!F3867,1500-'Validation Checks'!F3867)</f>
        <v>1500</v>
      </c>
    </row>
    <row r="3868" spans="6:7">
      <c r="F3868">
        <f>'Template A - Products'!I3868+'Template A - Products'!J3868</f>
        <v>0</v>
      </c>
      <c r="G3868">
        <f>IF('Template A - Products'!H3868="Single",750-'Validation Checks'!F3868,1500-'Validation Checks'!F3868)</f>
        <v>1500</v>
      </c>
    </row>
    <row r="3869" spans="6:7">
      <c r="F3869">
        <f>'Template A - Products'!I3869+'Template A - Products'!J3869</f>
        <v>0</v>
      </c>
      <c r="G3869">
        <f>IF('Template A - Products'!H3869="Single",750-'Validation Checks'!F3869,1500-'Validation Checks'!F3869)</f>
        <v>1500</v>
      </c>
    </row>
    <row r="3870" spans="6:7">
      <c r="F3870">
        <f>'Template A - Products'!I3870+'Template A - Products'!J3870</f>
        <v>0</v>
      </c>
      <c r="G3870">
        <f>IF('Template A - Products'!H3870="Single",750-'Validation Checks'!F3870,1500-'Validation Checks'!F3870)</f>
        <v>1500</v>
      </c>
    </row>
    <row r="3871" spans="6:7">
      <c r="F3871">
        <f>'Template A - Products'!I3871+'Template A - Products'!J3871</f>
        <v>0</v>
      </c>
      <c r="G3871">
        <f>IF('Template A - Products'!H3871="Single",750-'Validation Checks'!F3871,1500-'Validation Checks'!F3871)</f>
        <v>1500</v>
      </c>
    </row>
    <row r="3872" spans="6:7">
      <c r="F3872">
        <f>'Template A - Products'!I3872+'Template A - Products'!J3872</f>
        <v>0</v>
      </c>
      <c r="G3872">
        <f>IF('Template A - Products'!H3872="Single",750-'Validation Checks'!F3872,1500-'Validation Checks'!F3872)</f>
        <v>1500</v>
      </c>
    </row>
    <row r="3873" spans="6:7">
      <c r="F3873">
        <f>'Template A - Products'!I3873+'Template A - Products'!J3873</f>
        <v>0</v>
      </c>
      <c r="G3873">
        <f>IF('Template A - Products'!H3873="Single",750-'Validation Checks'!F3873,1500-'Validation Checks'!F3873)</f>
        <v>1500</v>
      </c>
    </row>
    <row r="3874" spans="6:7">
      <c r="F3874">
        <f>'Template A - Products'!I3874+'Template A - Products'!J3874</f>
        <v>0</v>
      </c>
      <c r="G3874">
        <f>IF('Template A - Products'!H3874="Single",750-'Validation Checks'!F3874,1500-'Validation Checks'!F3874)</f>
        <v>1500</v>
      </c>
    </row>
    <row r="3875" spans="6:7">
      <c r="F3875">
        <f>'Template A - Products'!I3875+'Template A - Products'!J3875</f>
        <v>0</v>
      </c>
      <c r="G3875">
        <f>IF('Template A - Products'!H3875="Single",750-'Validation Checks'!F3875,1500-'Validation Checks'!F3875)</f>
        <v>1500</v>
      </c>
    </row>
    <row r="3876" spans="6:7">
      <c r="F3876">
        <f>'Template A - Products'!I3876+'Template A - Products'!J3876</f>
        <v>0</v>
      </c>
      <c r="G3876">
        <f>IF('Template A - Products'!H3876="Single",750-'Validation Checks'!F3876,1500-'Validation Checks'!F3876)</f>
        <v>1500</v>
      </c>
    </row>
    <row r="3877" spans="6:7">
      <c r="F3877">
        <f>'Template A - Products'!I3877+'Template A - Products'!J3877</f>
        <v>0</v>
      </c>
      <c r="G3877">
        <f>IF('Template A - Products'!H3877="Single",750-'Validation Checks'!F3877,1500-'Validation Checks'!F3877)</f>
        <v>1500</v>
      </c>
    </row>
    <row r="3878" spans="6:7">
      <c r="F3878">
        <f>'Template A - Products'!I3878+'Template A - Products'!J3878</f>
        <v>0</v>
      </c>
      <c r="G3878">
        <f>IF('Template A - Products'!H3878="Single",750-'Validation Checks'!F3878,1500-'Validation Checks'!F3878)</f>
        <v>1500</v>
      </c>
    </row>
    <row r="3879" spans="6:7">
      <c r="F3879">
        <f>'Template A - Products'!I3879+'Template A - Products'!J3879</f>
        <v>0</v>
      </c>
      <c r="G3879">
        <f>IF('Template A - Products'!H3879="Single",750-'Validation Checks'!F3879,1500-'Validation Checks'!F3879)</f>
        <v>1500</v>
      </c>
    </row>
    <row r="3880" spans="6:7">
      <c r="F3880">
        <f>'Template A - Products'!I3880+'Template A - Products'!J3880</f>
        <v>0</v>
      </c>
      <c r="G3880">
        <f>IF('Template A - Products'!H3880="Single",750-'Validation Checks'!F3880,1500-'Validation Checks'!F3880)</f>
        <v>1500</v>
      </c>
    </row>
    <row r="3881" spans="6:7">
      <c r="F3881">
        <f>'Template A - Products'!I3881+'Template A - Products'!J3881</f>
        <v>0</v>
      </c>
      <c r="G3881">
        <f>IF('Template A - Products'!H3881="Single",750-'Validation Checks'!F3881,1500-'Validation Checks'!F3881)</f>
        <v>1500</v>
      </c>
    </row>
    <row r="3882" spans="6:7">
      <c r="F3882">
        <f>'Template A - Products'!I3882+'Template A - Products'!J3882</f>
        <v>0</v>
      </c>
      <c r="G3882">
        <f>IF('Template A - Products'!H3882="Single",750-'Validation Checks'!F3882,1500-'Validation Checks'!F3882)</f>
        <v>1500</v>
      </c>
    </row>
    <row r="3883" spans="6:7">
      <c r="F3883">
        <f>'Template A - Products'!I3883+'Template A - Products'!J3883</f>
        <v>0</v>
      </c>
      <c r="G3883">
        <f>IF('Template A - Products'!H3883="Single",750-'Validation Checks'!F3883,1500-'Validation Checks'!F3883)</f>
        <v>1500</v>
      </c>
    </row>
    <row r="3884" spans="6:7">
      <c r="F3884">
        <f>'Template A - Products'!I3884+'Template A - Products'!J3884</f>
        <v>0</v>
      </c>
      <c r="G3884">
        <f>IF('Template A - Products'!H3884="Single",750-'Validation Checks'!F3884,1500-'Validation Checks'!F3884)</f>
        <v>1500</v>
      </c>
    </row>
    <row r="3885" spans="6:7">
      <c r="F3885">
        <f>'Template A - Products'!I3885+'Template A - Products'!J3885</f>
        <v>0</v>
      </c>
      <c r="G3885">
        <f>IF('Template A - Products'!H3885="Single",750-'Validation Checks'!F3885,1500-'Validation Checks'!F3885)</f>
        <v>1500</v>
      </c>
    </row>
    <row r="3886" spans="6:7">
      <c r="F3886">
        <f>'Template A - Products'!I3886+'Template A - Products'!J3886</f>
        <v>0</v>
      </c>
      <c r="G3886">
        <f>IF('Template A - Products'!H3886="Single",750-'Validation Checks'!F3886,1500-'Validation Checks'!F3886)</f>
        <v>1500</v>
      </c>
    </row>
    <row r="3887" spans="6:7">
      <c r="F3887">
        <f>'Template A - Products'!I3887+'Template A - Products'!J3887</f>
        <v>0</v>
      </c>
      <c r="G3887">
        <f>IF('Template A - Products'!H3887="Single",750-'Validation Checks'!F3887,1500-'Validation Checks'!F3887)</f>
        <v>1500</v>
      </c>
    </row>
    <row r="3888" spans="6:7">
      <c r="F3888">
        <f>'Template A - Products'!I3888+'Template A - Products'!J3888</f>
        <v>0</v>
      </c>
      <c r="G3888">
        <f>IF('Template A - Products'!H3888="Single",750-'Validation Checks'!F3888,1500-'Validation Checks'!F3888)</f>
        <v>1500</v>
      </c>
    </row>
    <row r="3889" spans="6:7">
      <c r="F3889">
        <f>'Template A - Products'!I3889+'Template A - Products'!J3889</f>
        <v>0</v>
      </c>
      <c r="G3889">
        <f>IF('Template A - Products'!H3889="Single",750-'Validation Checks'!F3889,1500-'Validation Checks'!F3889)</f>
        <v>1500</v>
      </c>
    </row>
    <row r="3890" spans="6:7">
      <c r="F3890">
        <f>'Template A - Products'!I3890+'Template A - Products'!J3890</f>
        <v>0</v>
      </c>
      <c r="G3890">
        <f>IF('Template A - Products'!H3890="Single",750-'Validation Checks'!F3890,1500-'Validation Checks'!F3890)</f>
        <v>1500</v>
      </c>
    </row>
    <row r="3891" spans="6:7">
      <c r="F3891">
        <f>'Template A - Products'!I3891+'Template A - Products'!J3891</f>
        <v>0</v>
      </c>
      <c r="G3891">
        <f>IF('Template A - Products'!H3891="Single",750-'Validation Checks'!F3891,1500-'Validation Checks'!F3891)</f>
        <v>1500</v>
      </c>
    </row>
    <row r="3892" spans="6:7">
      <c r="F3892">
        <f>'Template A - Products'!I3892+'Template A - Products'!J3892</f>
        <v>0</v>
      </c>
      <c r="G3892">
        <f>IF('Template A - Products'!H3892="Single",750-'Validation Checks'!F3892,1500-'Validation Checks'!F3892)</f>
        <v>1500</v>
      </c>
    </row>
    <row r="3893" spans="6:7">
      <c r="F3893">
        <f>'Template A - Products'!I3893+'Template A - Products'!J3893</f>
        <v>0</v>
      </c>
      <c r="G3893">
        <f>IF('Template A - Products'!H3893="Single",750-'Validation Checks'!F3893,1500-'Validation Checks'!F3893)</f>
        <v>1500</v>
      </c>
    </row>
    <row r="3894" spans="6:7">
      <c r="F3894">
        <f>'Template A - Products'!I3894+'Template A - Products'!J3894</f>
        <v>0</v>
      </c>
      <c r="G3894">
        <f>IF('Template A - Products'!H3894="Single",750-'Validation Checks'!F3894,1500-'Validation Checks'!F3894)</f>
        <v>1500</v>
      </c>
    </row>
    <row r="3895" spans="6:7">
      <c r="F3895">
        <f>'Template A - Products'!I3895+'Template A - Products'!J3895</f>
        <v>0</v>
      </c>
      <c r="G3895">
        <f>IF('Template A - Products'!H3895="Single",750-'Validation Checks'!F3895,1500-'Validation Checks'!F3895)</f>
        <v>1500</v>
      </c>
    </row>
    <row r="3896" spans="6:7">
      <c r="F3896">
        <f>'Template A - Products'!I3896+'Template A - Products'!J3896</f>
        <v>0</v>
      </c>
      <c r="G3896">
        <f>IF('Template A - Products'!H3896="Single",750-'Validation Checks'!F3896,1500-'Validation Checks'!F3896)</f>
        <v>1500</v>
      </c>
    </row>
    <row r="3897" spans="6:7">
      <c r="F3897">
        <f>'Template A - Products'!I3897+'Template A - Products'!J3897</f>
        <v>0</v>
      </c>
      <c r="G3897">
        <f>IF('Template A - Products'!H3897="Single",750-'Validation Checks'!F3897,1500-'Validation Checks'!F3897)</f>
        <v>1500</v>
      </c>
    </row>
    <row r="3898" spans="6:7">
      <c r="F3898">
        <f>'Template A - Products'!I3898+'Template A - Products'!J3898</f>
        <v>0</v>
      </c>
      <c r="G3898">
        <f>IF('Template A - Products'!H3898="Single",750-'Validation Checks'!F3898,1500-'Validation Checks'!F3898)</f>
        <v>1500</v>
      </c>
    </row>
    <row r="3899" spans="6:7">
      <c r="F3899">
        <f>'Template A - Products'!I3899+'Template A - Products'!J3899</f>
        <v>0</v>
      </c>
      <c r="G3899">
        <f>IF('Template A - Products'!H3899="Single",750-'Validation Checks'!F3899,1500-'Validation Checks'!F3899)</f>
        <v>1500</v>
      </c>
    </row>
    <row r="3900" spans="6:7">
      <c r="F3900">
        <f>'Template A - Products'!I3900+'Template A - Products'!J3900</f>
        <v>0</v>
      </c>
      <c r="G3900">
        <f>IF('Template A - Products'!H3900="Single",750-'Validation Checks'!F3900,1500-'Validation Checks'!F3900)</f>
        <v>1500</v>
      </c>
    </row>
    <row r="3901" spans="6:7">
      <c r="F3901">
        <f>'Template A - Products'!I3901+'Template A - Products'!J3901</f>
        <v>0</v>
      </c>
      <c r="G3901">
        <f>IF('Template A - Products'!H3901="Single",750-'Validation Checks'!F3901,1500-'Validation Checks'!F3901)</f>
        <v>1500</v>
      </c>
    </row>
    <row r="3902" spans="6:7">
      <c r="F3902">
        <f>'Template A - Products'!I3902+'Template A - Products'!J3902</f>
        <v>0</v>
      </c>
      <c r="G3902">
        <f>IF('Template A - Products'!H3902="Single",750-'Validation Checks'!F3902,1500-'Validation Checks'!F3902)</f>
        <v>1500</v>
      </c>
    </row>
    <row r="3903" spans="6:7">
      <c r="F3903">
        <f>'Template A - Products'!I3903+'Template A - Products'!J3903</f>
        <v>0</v>
      </c>
      <c r="G3903">
        <f>IF('Template A - Products'!H3903="Single",750-'Validation Checks'!F3903,1500-'Validation Checks'!F3903)</f>
        <v>1500</v>
      </c>
    </row>
    <row r="3904" spans="6:7">
      <c r="F3904">
        <f>'Template A - Products'!I3904+'Template A - Products'!J3904</f>
        <v>0</v>
      </c>
      <c r="G3904">
        <f>IF('Template A - Products'!H3904="Single",750-'Validation Checks'!F3904,1500-'Validation Checks'!F3904)</f>
        <v>1500</v>
      </c>
    </row>
    <row r="3905" spans="6:7">
      <c r="F3905">
        <f>'Template A - Products'!I3905+'Template A - Products'!J3905</f>
        <v>0</v>
      </c>
      <c r="G3905">
        <f>IF('Template A - Products'!H3905="Single",750-'Validation Checks'!F3905,1500-'Validation Checks'!F3905)</f>
        <v>1500</v>
      </c>
    </row>
    <row r="3906" spans="6:7">
      <c r="F3906">
        <f>'Template A - Products'!I3906+'Template A - Products'!J3906</f>
        <v>0</v>
      </c>
      <c r="G3906">
        <f>IF('Template A - Products'!H3906="Single",750-'Validation Checks'!F3906,1500-'Validation Checks'!F3906)</f>
        <v>1500</v>
      </c>
    </row>
    <row r="3907" spans="6:7">
      <c r="F3907">
        <f>'Template A - Products'!I3907+'Template A - Products'!J3907</f>
        <v>0</v>
      </c>
      <c r="G3907">
        <f>IF('Template A - Products'!H3907="Single",750-'Validation Checks'!F3907,1500-'Validation Checks'!F3907)</f>
        <v>1500</v>
      </c>
    </row>
    <row r="3908" spans="6:7">
      <c r="F3908">
        <f>'Template A - Products'!I3908+'Template A - Products'!J3908</f>
        <v>0</v>
      </c>
      <c r="G3908">
        <f>IF('Template A - Products'!H3908="Single",750-'Validation Checks'!F3908,1500-'Validation Checks'!F3908)</f>
        <v>1500</v>
      </c>
    </row>
    <row r="3909" spans="6:7">
      <c r="F3909">
        <f>'Template A - Products'!I3909+'Template A - Products'!J3909</f>
        <v>0</v>
      </c>
      <c r="G3909">
        <f>IF('Template A - Products'!H3909="Single",750-'Validation Checks'!F3909,1500-'Validation Checks'!F3909)</f>
        <v>1500</v>
      </c>
    </row>
    <row r="3910" spans="6:7">
      <c r="F3910">
        <f>'Template A - Products'!I3910+'Template A - Products'!J3910</f>
        <v>0</v>
      </c>
      <c r="G3910">
        <f>IF('Template A - Products'!H3910="Single",750-'Validation Checks'!F3910,1500-'Validation Checks'!F3910)</f>
        <v>1500</v>
      </c>
    </row>
    <row r="3911" spans="6:7">
      <c r="F3911">
        <f>'Template A - Products'!I3911+'Template A - Products'!J3911</f>
        <v>0</v>
      </c>
      <c r="G3911">
        <f>IF('Template A - Products'!H3911="Single",750-'Validation Checks'!F3911,1500-'Validation Checks'!F3911)</f>
        <v>1500</v>
      </c>
    </row>
    <row r="3912" spans="6:7">
      <c r="F3912">
        <f>'Template A - Products'!I3912+'Template A - Products'!J3912</f>
        <v>0</v>
      </c>
      <c r="G3912">
        <f>IF('Template A - Products'!H3912="Single",750-'Validation Checks'!F3912,1500-'Validation Checks'!F3912)</f>
        <v>1500</v>
      </c>
    </row>
    <row r="3913" spans="6:7">
      <c r="F3913">
        <f>'Template A - Products'!I3913+'Template A - Products'!J3913</f>
        <v>0</v>
      </c>
      <c r="G3913">
        <f>IF('Template A - Products'!H3913="Single",750-'Validation Checks'!F3913,1500-'Validation Checks'!F3913)</f>
        <v>1500</v>
      </c>
    </row>
    <row r="3914" spans="6:7">
      <c r="F3914">
        <f>'Template A - Products'!I3914+'Template A - Products'!J3914</f>
        <v>0</v>
      </c>
      <c r="G3914">
        <f>IF('Template A - Products'!H3914="Single",750-'Validation Checks'!F3914,1500-'Validation Checks'!F3914)</f>
        <v>1500</v>
      </c>
    </row>
    <row r="3915" spans="6:7">
      <c r="F3915">
        <f>'Template A - Products'!I3915+'Template A - Products'!J3915</f>
        <v>0</v>
      </c>
      <c r="G3915">
        <f>IF('Template A - Products'!H3915="Single",750-'Validation Checks'!F3915,1500-'Validation Checks'!F3915)</f>
        <v>1500</v>
      </c>
    </row>
    <row r="3916" spans="6:7">
      <c r="F3916">
        <f>'Template A - Products'!I3916+'Template A - Products'!J3916</f>
        <v>0</v>
      </c>
      <c r="G3916">
        <f>IF('Template A - Products'!H3916="Single",750-'Validation Checks'!F3916,1500-'Validation Checks'!F3916)</f>
        <v>1500</v>
      </c>
    </row>
    <row r="3917" spans="6:7">
      <c r="F3917">
        <f>'Template A - Products'!I3917+'Template A - Products'!J3917</f>
        <v>0</v>
      </c>
      <c r="G3917">
        <f>IF('Template A - Products'!H3917="Single",750-'Validation Checks'!F3917,1500-'Validation Checks'!F3917)</f>
        <v>1500</v>
      </c>
    </row>
    <row r="3918" spans="6:7">
      <c r="F3918">
        <f>'Template A - Products'!I3918+'Template A - Products'!J3918</f>
        <v>0</v>
      </c>
      <c r="G3918">
        <f>IF('Template A - Products'!H3918="Single",750-'Validation Checks'!F3918,1500-'Validation Checks'!F3918)</f>
        <v>1500</v>
      </c>
    </row>
    <row r="3919" spans="6:7">
      <c r="F3919">
        <f>'Template A - Products'!I3919+'Template A - Products'!J3919</f>
        <v>0</v>
      </c>
      <c r="G3919">
        <f>IF('Template A - Products'!H3919="Single",750-'Validation Checks'!F3919,1500-'Validation Checks'!F3919)</f>
        <v>1500</v>
      </c>
    </row>
    <row r="3920" spans="6:7">
      <c r="F3920">
        <f>'Template A - Products'!I3920+'Template A - Products'!J3920</f>
        <v>0</v>
      </c>
      <c r="G3920">
        <f>IF('Template A - Products'!H3920="Single",750-'Validation Checks'!F3920,1500-'Validation Checks'!F3920)</f>
        <v>1500</v>
      </c>
    </row>
    <row r="3921" spans="6:7">
      <c r="F3921">
        <f>'Template A - Products'!I3921+'Template A - Products'!J3921</f>
        <v>0</v>
      </c>
      <c r="G3921">
        <f>IF('Template A - Products'!H3921="Single",750-'Validation Checks'!F3921,1500-'Validation Checks'!F3921)</f>
        <v>1500</v>
      </c>
    </row>
    <row r="3922" spans="6:7">
      <c r="F3922">
        <f>'Template A - Products'!I3922+'Template A - Products'!J3922</f>
        <v>0</v>
      </c>
      <c r="G3922">
        <f>IF('Template A - Products'!H3922="Single",750-'Validation Checks'!F3922,1500-'Validation Checks'!F3922)</f>
        <v>1500</v>
      </c>
    </row>
    <row r="3923" spans="6:7">
      <c r="F3923">
        <f>'Template A - Products'!I3923+'Template A - Products'!J3923</f>
        <v>0</v>
      </c>
      <c r="G3923">
        <f>IF('Template A - Products'!H3923="Single",750-'Validation Checks'!F3923,1500-'Validation Checks'!F3923)</f>
        <v>1500</v>
      </c>
    </row>
    <row r="3924" spans="6:7">
      <c r="F3924">
        <f>'Template A - Products'!I3924+'Template A - Products'!J3924</f>
        <v>0</v>
      </c>
      <c r="G3924">
        <f>IF('Template A - Products'!H3924="Single",750-'Validation Checks'!F3924,1500-'Validation Checks'!F3924)</f>
        <v>1500</v>
      </c>
    </row>
    <row r="3925" spans="6:7">
      <c r="F3925">
        <f>'Template A - Products'!I3925+'Template A - Products'!J3925</f>
        <v>0</v>
      </c>
      <c r="G3925">
        <f>IF('Template A - Products'!H3925="Single",750-'Validation Checks'!F3925,1500-'Validation Checks'!F3925)</f>
        <v>1500</v>
      </c>
    </row>
    <row r="3926" spans="6:7">
      <c r="F3926">
        <f>'Template A - Products'!I3926+'Template A - Products'!J3926</f>
        <v>0</v>
      </c>
      <c r="G3926">
        <f>IF('Template A - Products'!H3926="Single",750-'Validation Checks'!F3926,1500-'Validation Checks'!F3926)</f>
        <v>1500</v>
      </c>
    </row>
    <row r="3927" spans="6:7">
      <c r="F3927">
        <f>'Template A - Products'!I3927+'Template A - Products'!J3927</f>
        <v>0</v>
      </c>
      <c r="G3927">
        <f>IF('Template A - Products'!H3927="Single",750-'Validation Checks'!F3927,1500-'Validation Checks'!F3927)</f>
        <v>1500</v>
      </c>
    </row>
    <row r="3928" spans="6:7">
      <c r="F3928">
        <f>'Template A - Products'!I3928+'Template A - Products'!J3928</f>
        <v>0</v>
      </c>
      <c r="G3928">
        <f>IF('Template A - Products'!H3928="Single",750-'Validation Checks'!F3928,1500-'Validation Checks'!F3928)</f>
        <v>1500</v>
      </c>
    </row>
    <row r="3929" spans="6:7">
      <c r="F3929">
        <f>'Template A - Products'!I3929+'Template A - Products'!J3929</f>
        <v>0</v>
      </c>
      <c r="G3929">
        <f>IF('Template A - Products'!H3929="Single",750-'Validation Checks'!F3929,1500-'Validation Checks'!F3929)</f>
        <v>1500</v>
      </c>
    </row>
    <row r="3930" spans="6:7">
      <c r="F3930">
        <f>'Template A - Products'!I3930+'Template A - Products'!J3930</f>
        <v>0</v>
      </c>
      <c r="G3930">
        <f>IF('Template A - Products'!H3930="Single",750-'Validation Checks'!F3930,1500-'Validation Checks'!F3930)</f>
        <v>1500</v>
      </c>
    </row>
    <row r="3931" spans="6:7">
      <c r="F3931">
        <f>'Template A - Products'!I3931+'Template A - Products'!J3931</f>
        <v>0</v>
      </c>
      <c r="G3931">
        <f>IF('Template A - Products'!H3931="Single",750-'Validation Checks'!F3931,1500-'Validation Checks'!F3931)</f>
        <v>1500</v>
      </c>
    </row>
    <row r="3932" spans="6:7">
      <c r="F3932">
        <f>'Template A - Products'!I3932+'Template A - Products'!J3932</f>
        <v>0</v>
      </c>
      <c r="G3932">
        <f>IF('Template A - Products'!H3932="Single",750-'Validation Checks'!F3932,1500-'Validation Checks'!F3932)</f>
        <v>1500</v>
      </c>
    </row>
    <row r="3933" spans="6:7">
      <c r="F3933">
        <f>'Template A - Products'!I3933+'Template A - Products'!J3933</f>
        <v>0</v>
      </c>
      <c r="G3933">
        <f>IF('Template A - Products'!H3933="Single",750-'Validation Checks'!F3933,1500-'Validation Checks'!F3933)</f>
        <v>1500</v>
      </c>
    </row>
    <row r="3934" spans="6:7">
      <c r="F3934">
        <f>'Template A - Products'!I3934+'Template A - Products'!J3934</f>
        <v>0</v>
      </c>
      <c r="G3934">
        <f>IF('Template A - Products'!H3934="Single",750-'Validation Checks'!F3934,1500-'Validation Checks'!F3934)</f>
        <v>1500</v>
      </c>
    </row>
    <row r="3935" spans="6:7">
      <c r="F3935">
        <f>'Template A - Products'!I3935+'Template A - Products'!J3935</f>
        <v>0</v>
      </c>
      <c r="G3935">
        <f>IF('Template A - Products'!H3935="Single",750-'Validation Checks'!F3935,1500-'Validation Checks'!F3935)</f>
        <v>1500</v>
      </c>
    </row>
    <row r="3936" spans="6:7">
      <c r="F3936">
        <f>'Template A - Products'!I3936+'Template A - Products'!J3936</f>
        <v>0</v>
      </c>
      <c r="G3936">
        <f>IF('Template A - Products'!H3936="Single",750-'Validation Checks'!F3936,1500-'Validation Checks'!F3936)</f>
        <v>1500</v>
      </c>
    </row>
    <row r="3937" spans="6:7">
      <c r="F3937">
        <f>'Template A - Products'!I3937+'Template A - Products'!J3937</f>
        <v>0</v>
      </c>
      <c r="G3937">
        <f>IF('Template A - Products'!H3937="Single",750-'Validation Checks'!F3937,1500-'Validation Checks'!F3937)</f>
        <v>1500</v>
      </c>
    </row>
    <row r="3938" spans="6:7">
      <c r="F3938">
        <f>'Template A - Products'!I3938+'Template A - Products'!J3938</f>
        <v>0</v>
      </c>
      <c r="G3938">
        <f>IF('Template A - Products'!H3938="Single",750-'Validation Checks'!F3938,1500-'Validation Checks'!F3938)</f>
        <v>1500</v>
      </c>
    </row>
    <row r="3939" spans="6:7">
      <c r="F3939">
        <f>'Template A - Products'!I3939+'Template A - Products'!J3939</f>
        <v>0</v>
      </c>
      <c r="G3939">
        <f>IF('Template A - Products'!H3939="Single",750-'Validation Checks'!F3939,1500-'Validation Checks'!F3939)</f>
        <v>1500</v>
      </c>
    </row>
    <row r="3940" spans="6:7">
      <c r="F3940">
        <f>'Template A - Products'!I3940+'Template A - Products'!J3940</f>
        <v>0</v>
      </c>
      <c r="G3940">
        <f>IF('Template A - Products'!H3940="Single",750-'Validation Checks'!F3940,1500-'Validation Checks'!F3940)</f>
        <v>1500</v>
      </c>
    </row>
    <row r="3941" spans="6:7">
      <c r="F3941">
        <f>'Template A - Products'!I3941+'Template A - Products'!J3941</f>
        <v>0</v>
      </c>
      <c r="G3941">
        <f>IF('Template A - Products'!H3941="Single",750-'Validation Checks'!F3941,1500-'Validation Checks'!F3941)</f>
        <v>1500</v>
      </c>
    </row>
    <row r="3942" spans="6:7">
      <c r="F3942">
        <f>'Template A - Products'!I3942+'Template A - Products'!J3942</f>
        <v>0</v>
      </c>
      <c r="G3942">
        <f>IF('Template A - Products'!H3942="Single",750-'Validation Checks'!F3942,1500-'Validation Checks'!F3942)</f>
        <v>1500</v>
      </c>
    </row>
    <row r="3943" spans="6:7">
      <c r="F3943">
        <f>'Template A - Products'!I3943+'Template A - Products'!J3943</f>
        <v>0</v>
      </c>
      <c r="G3943">
        <f>IF('Template A - Products'!H3943="Single",750-'Validation Checks'!F3943,1500-'Validation Checks'!F3943)</f>
        <v>1500</v>
      </c>
    </row>
    <row r="3944" spans="6:7">
      <c r="F3944">
        <f>'Template A - Products'!I3944+'Template A - Products'!J3944</f>
        <v>0</v>
      </c>
      <c r="G3944">
        <f>IF('Template A - Products'!H3944="Single",750-'Validation Checks'!F3944,1500-'Validation Checks'!F3944)</f>
        <v>1500</v>
      </c>
    </row>
    <row r="3945" spans="6:7">
      <c r="F3945">
        <f>'Template A - Products'!I3945+'Template A - Products'!J3945</f>
        <v>0</v>
      </c>
      <c r="G3945">
        <f>IF('Template A - Products'!H3945="Single",750-'Validation Checks'!F3945,1500-'Validation Checks'!F3945)</f>
        <v>1500</v>
      </c>
    </row>
    <row r="3946" spans="6:7">
      <c r="F3946">
        <f>'Template A - Products'!I3946+'Template A - Products'!J3946</f>
        <v>0</v>
      </c>
      <c r="G3946">
        <f>IF('Template A - Products'!H3946="Single",750-'Validation Checks'!F3946,1500-'Validation Checks'!F3946)</f>
        <v>1500</v>
      </c>
    </row>
    <row r="3947" spans="6:7">
      <c r="F3947">
        <f>'Template A - Products'!I3947+'Template A - Products'!J3947</f>
        <v>0</v>
      </c>
      <c r="G3947">
        <f>IF('Template A - Products'!H3947="Single",750-'Validation Checks'!F3947,1500-'Validation Checks'!F3947)</f>
        <v>1500</v>
      </c>
    </row>
    <row r="3948" spans="6:7">
      <c r="F3948">
        <f>'Template A - Products'!I3948+'Template A - Products'!J3948</f>
        <v>0</v>
      </c>
      <c r="G3948">
        <f>IF('Template A - Products'!H3948="Single",750-'Validation Checks'!F3948,1500-'Validation Checks'!F3948)</f>
        <v>1500</v>
      </c>
    </row>
    <row r="3949" spans="6:7">
      <c r="F3949">
        <f>'Template A - Products'!I3949+'Template A - Products'!J3949</f>
        <v>0</v>
      </c>
      <c r="G3949">
        <f>IF('Template A - Products'!H3949="Single",750-'Validation Checks'!F3949,1500-'Validation Checks'!F3949)</f>
        <v>1500</v>
      </c>
    </row>
    <row r="3950" spans="6:7">
      <c r="F3950">
        <f>'Template A - Products'!I3950+'Template A - Products'!J3950</f>
        <v>0</v>
      </c>
      <c r="G3950">
        <f>IF('Template A - Products'!H3950="Single",750-'Validation Checks'!F3950,1500-'Validation Checks'!F3950)</f>
        <v>1500</v>
      </c>
    </row>
    <row r="3951" spans="6:7">
      <c r="F3951">
        <f>'Template A - Products'!I3951+'Template A - Products'!J3951</f>
        <v>0</v>
      </c>
      <c r="G3951">
        <f>IF('Template A - Products'!H3951="Single",750-'Validation Checks'!F3951,1500-'Validation Checks'!F3951)</f>
        <v>1500</v>
      </c>
    </row>
    <row r="3952" spans="6:7">
      <c r="F3952">
        <f>'Template A - Products'!I3952+'Template A - Products'!J3952</f>
        <v>0</v>
      </c>
      <c r="G3952">
        <f>IF('Template A - Products'!H3952="Single",750-'Validation Checks'!F3952,1500-'Validation Checks'!F3952)</f>
        <v>1500</v>
      </c>
    </row>
    <row r="3953" spans="6:7">
      <c r="F3953">
        <f>'Template A - Products'!I3953+'Template A - Products'!J3953</f>
        <v>0</v>
      </c>
      <c r="G3953">
        <f>IF('Template A - Products'!H3953="Single",750-'Validation Checks'!F3953,1500-'Validation Checks'!F3953)</f>
        <v>1500</v>
      </c>
    </row>
    <row r="3954" spans="6:7">
      <c r="F3954">
        <f>'Template A - Products'!I3954+'Template A - Products'!J3954</f>
        <v>0</v>
      </c>
      <c r="G3954">
        <f>IF('Template A - Products'!H3954="Single",750-'Validation Checks'!F3954,1500-'Validation Checks'!F3954)</f>
        <v>1500</v>
      </c>
    </row>
    <row r="3955" spans="6:7">
      <c r="F3955">
        <f>'Template A - Products'!I3955+'Template A - Products'!J3955</f>
        <v>0</v>
      </c>
      <c r="G3955">
        <f>IF('Template A - Products'!H3955="Single",750-'Validation Checks'!F3955,1500-'Validation Checks'!F3955)</f>
        <v>1500</v>
      </c>
    </row>
    <row r="3956" spans="6:7">
      <c r="F3956">
        <f>'Template A - Products'!I3956+'Template A - Products'!J3956</f>
        <v>0</v>
      </c>
      <c r="G3956">
        <f>IF('Template A - Products'!H3956="Single",750-'Validation Checks'!F3956,1500-'Validation Checks'!F3956)</f>
        <v>1500</v>
      </c>
    </row>
    <row r="3957" spans="6:7">
      <c r="F3957">
        <f>'Template A - Products'!I3957+'Template A - Products'!J3957</f>
        <v>0</v>
      </c>
      <c r="G3957">
        <f>IF('Template A - Products'!H3957="Single",750-'Validation Checks'!F3957,1500-'Validation Checks'!F3957)</f>
        <v>1500</v>
      </c>
    </row>
    <row r="3958" spans="6:7">
      <c r="F3958">
        <f>'Template A - Products'!I3958+'Template A - Products'!J3958</f>
        <v>0</v>
      </c>
      <c r="G3958">
        <f>IF('Template A - Products'!H3958="Single",750-'Validation Checks'!F3958,1500-'Validation Checks'!F3958)</f>
        <v>1500</v>
      </c>
    </row>
    <row r="3959" spans="6:7">
      <c r="F3959">
        <f>'Template A - Products'!I3959+'Template A - Products'!J3959</f>
        <v>0</v>
      </c>
      <c r="G3959">
        <f>IF('Template A - Products'!H3959="Single",750-'Validation Checks'!F3959,1500-'Validation Checks'!F3959)</f>
        <v>1500</v>
      </c>
    </row>
    <row r="3960" spans="6:7">
      <c r="F3960">
        <f>'Template A - Products'!I3960+'Template A - Products'!J3960</f>
        <v>0</v>
      </c>
      <c r="G3960">
        <f>IF('Template A - Products'!H3960="Single",750-'Validation Checks'!F3960,1500-'Validation Checks'!F3960)</f>
        <v>1500</v>
      </c>
    </row>
    <row r="3961" spans="6:7">
      <c r="F3961">
        <f>'Template A - Products'!I3961+'Template A - Products'!J3961</f>
        <v>0</v>
      </c>
      <c r="G3961">
        <f>IF('Template A - Products'!H3961="Single",750-'Validation Checks'!F3961,1500-'Validation Checks'!F3961)</f>
        <v>1500</v>
      </c>
    </row>
    <row r="3962" spans="6:7">
      <c r="F3962">
        <f>'Template A - Products'!I3962+'Template A - Products'!J3962</f>
        <v>0</v>
      </c>
      <c r="G3962">
        <f>IF('Template A - Products'!H3962="Single",750-'Validation Checks'!F3962,1500-'Validation Checks'!F3962)</f>
        <v>1500</v>
      </c>
    </row>
    <row r="3963" spans="6:7">
      <c r="F3963">
        <f>'Template A - Products'!I3963+'Template A - Products'!J3963</f>
        <v>0</v>
      </c>
      <c r="G3963">
        <f>IF('Template A - Products'!H3963="Single",750-'Validation Checks'!F3963,1500-'Validation Checks'!F3963)</f>
        <v>1500</v>
      </c>
    </row>
    <row r="3964" spans="6:7">
      <c r="F3964">
        <f>'Template A - Products'!I3964+'Template A - Products'!J3964</f>
        <v>0</v>
      </c>
      <c r="G3964">
        <f>IF('Template A - Products'!H3964="Single",750-'Validation Checks'!F3964,1500-'Validation Checks'!F3964)</f>
        <v>1500</v>
      </c>
    </row>
    <row r="3965" spans="6:7">
      <c r="F3965">
        <f>'Template A - Products'!I3965+'Template A - Products'!J3965</f>
        <v>0</v>
      </c>
      <c r="G3965">
        <f>IF('Template A - Products'!H3965="Single",750-'Validation Checks'!F3965,1500-'Validation Checks'!F3965)</f>
        <v>1500</v>
      </c>
    </row>
    <row r="3966" spans="6:7">
      <c r="F3966">
        <f>'Template A - Products'!I3966+'Template A - Products'!J3966</f>
        <v>0</v>
      </c>
      <c r="G3966">
        <f>IF('Template A - Products'!H3966="Single",750-'Validation Checks'!F3966,1500-'Validation Checks'!F3966)</f>
        <v>1500</v>
      </c>
    </row>
    <row r="3967" spans="6:7">
      <c r="F3967">
        <f>'Template A - Products'!I3967+'Template A - Products'!J3967</f>
        <v>0</v>
      </c>
      <c r="G3967">
        <f>IF('Template A - Products'!H3967="Single",750-'Validation Checks'!F3967,1500-'Validation Checks'!F3967)</f>
        <v>1500</v>
      </c>
    </row>
    <row r="3968" spans="6:7">
      <c r="F3968">
        <f>'Template A - Products'!I3968+'Template A - Products'!J3968</f>
        <v>0</v>
      </c>
      <c r="G3968">
        <f>IF('Template A - Products'!H3968="Single",750-'Validation Checks'!F3968,1500-'Validation Checks'!F3968)</f>
        <v>1500</v>
      </c>
    </row>
    <row r="3969" spans="6:7">
      <c r="F3969">
        <f>'Template A - Products'!I3969+'Template A - Products'!J3969</f>
        <v>0</v>
      </c>
      <c r="G3969">
        <f>IF('Template A - Products'!H3969="Single",750-'Validation Checks'!F3969,1500-'Validation Checks'!F3969)</f>
        <v>1500</v>
      </c>
    </row>
    <row r="3970" spans="6:7">
      <c r="F3970">
        <f>'Template A - Products'!I3970+'Template A - Products'!J3970</f>
        <v>0</v>
      </c>
      <c r="G3970">
        <f>IF('Template A - Products'!H3970="Single",750-'Validation Checks'!F3970,1500-'Validation Checks'!F3970)</f>
        <v>1500</v>
      </c>
    </row>
    <row r="3971" spans="6:7">
      <c r="F3971">
        <f>'Template A - Products'!I3971+'Template A - Products'!J3971</f>
        <v>0</v>
      </c>
      <c r="G3971">
        <f>IF('Template A - Products'!H3971="Single",750-'Validation Checks'!F3971,1500-'Validation Checks'!F3971)</f>
        <v>1500</v>
      </c>
    </row>
    <row r="3972" spans="6:7">
      <c r="F3972">
        <f>'Template A - Products'!I3972+'Template A - Products'!J3972</f>
        <v>0</v>
      </c>
      <c r="G3972">
        <f>IF('Template A - Products'!H3972="Single",750-'Validation Checks'!F3972,1500-'Validation Checks'!F3972)</f>
        <v>1500</v>
      </c>
    </row>
    <row r="3973" spans="6:7">
      <c r="F3973">
        <f>'Template A - Products'!I3973+'Template A - Products'!J3973</f>
        <v>0</v>
      </c>
      <c r="G3973">
        <f>IF('Template A - Products'!H3973="Single",750-'Validation Checks'!F3973,1500-'Validation Checks'!F3973)</f>
        <v>1500</v>
      </c>
    </row>
    <row r="3974" spans="6:7">
      <c r="F3974">
        <f>'Template A - Products'!I3974+'Template A - Products'!J3974</f>
        <v>0</v>
      </c>
      <c r="G3974">
        <f>IF('Template A - Products'!H3974="Single",750-'Validation Checks'!F3974,1500-'Validation Checks'!F3974)</f>
        <v>1500</v>
      </c>
    </row>
    <row r="3975" spans="6:7">
      <c r="F3975">
        <f>'Template A - Products'!I3975+'Template A - Products'!J3975</f>
        <v>0</v>
      </c>
      <c r="G3975">
        <f>IF('Template A - Products'!H3975="Single",750-'Validation Checks'!F3975,1500-'Validation Checks'!F3975)</f>
        <v>1500</v>
      </c>
    </row>
    <row r="3976" spans="6:7">
      <c r="F3976">
        <f>'Template A - Products'!I3976+'Template A - Products'!J3976</f>
        <v>0</v>
      </c>
      <c r="G3976">
        <f>IF('Template A - Products'!H3976="Single",750-'Validation Checks'!F3976,1500-'Validation Checks'!F3976)</f>
        <v>1500</v>
      </c>
    </row>
    <row r="3977" spans="6:7">
      <c r="F3977">
        <f>'Template A - Products'!I3977+'Template A - Products'!J3977</f>
        <v>0</v>
      </c>
      <c r="G3977">
        <f>IF('Template A - Products'!H3977="Single",750-'Validation Checks'!F3977,1500-'Validation Checks'!F3977)</f>
        <v>1500</v>
      </c>
    </row>
    <row r="3978" spans="6:7">
      <c r="F3978">
        <f>'Template A - Products'!I3978+'Template A - Products'!J3978</f>
        <v>0</v>
      </c>
      <c r="G3978">
        <f>IF('Template A - Products'!H3978="Single",750-'Validation Checks'!F3978,1500-'Validation Checks'!F3978)</f>
        <v>1500</v>
      </c>
    </row>
    <row r="3979" spans="6:7">
      <c r="F3979">
        <f>'Template A - Products'!I3979+'Template A - Products'!J3979</f>
        <v>0</v>
      </c>
      <c r="G3979">
        <f>IF('Template A - Products'!H3979="Single",750-'Validation Checks'!F3979,1500-'Validation Checks'!F3979)</f>
        <v>1500</v>
      </c>
    </row>
    <row r="3980" spans="6:7">
      <c r="F3980">
        <f>'Template A - Products'!I3980+'Template A - Products'!J3980</f>
        <v>0</v>
      </c>
      <c r="G3980">
        <f>IF('Template A - Products'!H3980="Single",750-'Validation Checks'!F3980,1500-'Validation Checks'!F3980)</f>
        <v>1500</v>
      </c>
    </row>
    <row r="3981" spans="6:7">
      <c r="F3981">
        <f>'Template A - Products'!I3981+'Template A - Products'!J3981</f>
        <v>0</v>
      </c>
      <c r="G3981">
        <f>IF('Template A - Products'!H3981="Single",750-'Validation Checks'!F3981,1500-'Validation Checks'!F3981)</f>
        <v>1500</v>
      </c>
    </row>
    <row r="3982" spans="6:7">
      <c r="F3982">
        <f>'Template A - Products'!I3982+'Template A - Products'!J3982</f>
        <v>0</v>
      </c>
      <c r="G3982">
        <f>IF('Template A - Products'!H3982="Single",750-'Validation Checks'!F3982,1500-'Validation Checks'!F3982)</f>
        <v>1500</v>
      </c>
    </row>
    <row r="3983" spans="6:7">
      <c r="F3983">
        <f>'Template A - Products'!I3983+'Template A - Products'!J3983</f>
        <v>0</v>
      </c>
      <c r="G3983">
        <f>IF('Template A - Products'!H3983="Single",750-'Validation Checks'!F3983,1500-'Validation Checks'!F3983)</f>
        <v>1500</v>
      </c>
    </row>
    <row r="3984" spans="6:7">
      <c r="F3984">
        <f>'Template A - Products'!I3984+'Template A - Products'!J3984</f>
        <v>0</v>
      </c>
      <c r="G3984">
        <f>IF('Template A - Products'!H3984="Single",750-'Validation Checks'!F3984,1500-'Validation Checks'!F3984)</f>
        <v>1500</v>
      </c>
    </row>
    <row r="3985" spans="6:7">
      <c r="F3985">
        <f>'Template A - Products'!I3985+'Template A - Products'!J3985</f>
        <v>0</v>
      </c>
      <c r="G3985">
        <f>IF('Template A - Products'!H3985="Single",750-'Validation Checks'!F3985,1500-'Validation Checks'!F3985)</f>
        <v>1500</v>
      </c>
    </row>
    <row r="3986" spans="6:7">
      <c r="F3986">
        <f>'Template A - Products'!I3986+'Template A - Products'!J3986</f>
        <v>0</v>
      </c>
      <c r="G3986">
        <f>IF('Template A - Products'!H3986="Single",750-'Validation Checks'!F3986,1500-'Validation Checks'!F3986)</f>
        <v>1500</v>
      </c>
    </row>
    <row r="3987" spans="6:7">
      <c r="F3987">
        <f>'Template A - Products'!I3987+'Template A - Products'!J3987</f>
        <v>0</v>
      </c>
      <c r="G3987">
        <f>IF('Template A - Products'!H3987="Single",750-'Validation Checks'!F3987,1500-'Validation Checks'!F3987)</f>
        <v>1500</v>
      </c>
    </row>
    <row r="3988" spans="6:7">
      <c r="F3988">
        <f>'Template A - Products'!I3988+'Template A - Products'!J3988</f>
        <v>0</v>
      </c>
      <c r="G3988">
        <f>IF('Template A - Products'!H3988="Single",750-'Validation Checks'!F3988,1500-'Validation Checks'!F3988)</f>
        <v>1500</v>
      </c>
    </row>
    <row r="3989" spans="6:7">
      <c r="F3989">
        <f>'Template A - Products'!I3989+'Template A - Products'!J3989</f>
        <v>0</v>
      </c>
      <c r="G3989">
        <f>IF('Template A - Products'!H3989="Single",750-'Validation Checks'!F3989,1500-'Validation Checks'!F3989)</f>
        <v>1500</v>
      </c>
    </row>
    <row r="3990" spans="6:7">
      <c r="F3990">
        <f>'Template A - Products'!I3990+'Template A - Products'!J3990</f>
        <v>0</v>
      </c>
      <c r="G3990">
        <f>IF('Template A - Products'!H3990="Single",750-'Validation Checks'!F3990,1500-'Validation Checks'!F3990)</f>
        <v>1500</v>
      </c>
    </row>
    <row r="3991" spans="6:7">
      <c r="F3991">
        <f>'Template A - Products'!I3991+'Template A - Products'!J3991</f>
        <v>0</v>
      </c>
      <c r="G3991">
        <f>IF('Template A - Products'!H3991="Single",750-'Validation Checks'!F3991,1500-'Validation Checks'!F3991)</f>
        <v>1500</v>
      </c>
    </row>
    <row r="3992" spans="6:7">
      <c r="F3992">
        <f>'Template A - Products'!I3992+'Template A - Products'!J3992</f>
        <v>0</v>
      </c>
      <c r="G3992">
        <f>IF('Template A - Products'!H3992="Single",750-'Validation Checks'!F3992,1500-'Validation Checks'!F3992)</f>
        <v>1500</v>
      </c>
    </row>
    <row r="3993" spans="6:7">
      <c r="F3993">
        <f>'Template A - Products'!I3993+'Template A - Products'!J3993</f>
        <v>0</v>
      </c>
      <c r="G3993">
        <f>IF('Template A - Products'!H3993="Single",750-'Validation Checks'!F3993,1500-'Validation Checks'!F3993)</f>
        <v>1500</v>
      </c>
    </row>
    <row r="3994" spans="6:7">
      <c r="F3994">
        <f>'Template A - Products'!I3994+'Template A - Products'!J3994</f>
        <v>0</v>
      </c>
      <c r="G3994">
        <f>IF('Template A - Products'!H3994="Single",750-'Validation Checks'!F3994,1500-'Validation Checks'!F3994)</f>
        <v>1500</v>
      </c>
    </row>
    <row r="3995" spans="6:7">
      <c r="F3995">
        <f>'Template A - Products'!I3995+'Template A - Products'!J3995</f>
        <v>0</v>
      </c>
      <c r="G3995">
        <f>IF('Template A - Products'!H3995="Single",750-'Validation Checks'!F3995,1500-'Validation Checks'!F3995)</f>
        <v>1500</v>
      </c>
    </row>
    <row r="3996" spans="6:7">
      <c r="F3996">
        <f>'Template A - Products'!I3996+'Template A - Products'!J3996</f>
        <v>0</v>
      </c>
      <c r="G3996">
        <f>IF('Template A - Products'!H3996="Single",750-'Validation Checks'!F3996,1500-'Validation Checks'!F3996)</f>
        <v>1500</v>
      </c>
    </row>
    <row r="3997" spans="6:7">
      <c r="F3997">
        <f>'Template A - Products'!I3997+'Template A - Products'!J3997</f>
        <v>0</v>
      </c>
      <c r="G3997">
        <f>IF('Template A - Products'!H3997="Single",750-'Validation Checks'!F3997,1500-'Validation Checks'!F3997)</f>
        <v>1500</v>
      </c>
    </row>
    <row r="3998" spans="6:7">
      <c r="F3998">
        <f>'Template A - Products'!I3998+'Template A - Products'!J3998</f>
        <v>0</v>
      </c>
      <c r="G3998">
        <f>IF('Template A - Products'!H3998="Single",750-'Validation Checks'!F3998,1500-'Validation Checks'!F3998)</f>
        <v>1500</v>
      </c>
    </row>
    <row r="3999" spans="6:7">
      <c r="F3999">
        <f>'Template A - Products'!I3999+'Template A - Products'!J3999</f>
        <v>0</v>
      </c>
      <c r="G3999">
        <f>IF('Template A - Products'!H3999="Single",750-'Validation Checks'!F3999,1500-'Validation Checks'!F3999)</f>
        <v>1500</v>
      </c>
    </row>
    <row r="4000" spans="6:7">
      <c r="F4000">
        <f>'Template A - Products'!I4000+'Template A - Products'!J4000</f>
        <v>0</v>
      </c>
      <c r="G4000">
        <f>IF('Template A - Products'!H4000="Single",750-'Validation Checks'!F4000,1500-'Validation Checks'!F4000)</f>
        <v>1500</v>
      </c>
    </row>
    <row r="4001" spans="6:7">
      <c r="F4001">
        <f>'Template A - Products'!I4001+'Template A - Products'!J4001</f>
        <v>0</v>
      </c>
      <c r="G4001">
        <f>IF('Template A - Products'!H4001="Single",750-'Validation Checks'!F4001,1500-'Validation Checks'!F4001)</f>
        <v>1500</v>
      </c>
    </row>
    <row r="4002" spans="6:7">
      <c r="F4002">
        <f>'Template A - Products'!I4002+'Template A - Products'!J4002</f>
        <v>0</v>
      </c>
      <c r="G4002">
        <f>IF('Template A - Products'!H4002="Single",750-'Validation Checks'!F4002,1500-'Validation Checks'!F4002)</f>
        <v>1500</v>
      </c>
    </row>
    <row r="4003" spans="6:7">
      <c r="F4003">
        <f>'Template A - Products'!I4003+'Template A - Products'!J4003</f>
        <v>0</v>
      </c>
      <c r="G4003">
        <f>IF('Template A - Products'!H4003="Single",750-'Validation Checks'!F4003,1500-'Validation Checks'!F4003)</f>
        <v>1500</v>
      </c>
    </row>
    <row r="4004" spans="6:7">
      <c r="F4004">
        <f>'Template A - Products'!I4004+'Template A - Products'!J4004</f>
        <v>0</v>
      </c>
      <c r="G4004">
        <f>IF('Template A - Products'!H4004="Single",750-'Validation Checks'!F4004,1500-'Validation Checks'!F4004)</f>
        <v>1500</v>
      </c>
    </row>
    <row r="4005" spans="6:7">
      <c r="F4005">
        <f>'Template A - Products'!I4005+'Template A - Products'!J4005</f>
        <v>0</v>
      </c>
      <c r="G4005">
        <f>IF('Template A - Products'!H4005="Single",750-'Validation Checks'!F4005,1500-'Validation Checks'!F4005)</f>
        <v>1500</v>
      </c>
    </row>
    <row r="4006" spans="6:7">
      <c r="F4006">
        <f>'Template A - Products'!I4006+'Template A - Products'!J4006</f>
        <v>0</v>
      </c>
      <c r="G4006">
        <f>IF('Template A - Products'!H4006="Single",750-'Validation Checks'!F4006,1500-'Validation Checks'!F4006)</f>
        <v>1500</v>
      </c>
    </row>
    <row r="4007" spans="6:7">
      <c r="F4007">
        <f>'Template A - Products'!I4007+'Template A - Products'!J4007</f>
        <v>0</v>
      </c>
      <c r="G4007">
        <f>IF('Template A - Products'!H4007="Single",750-'Validation Checks'!F4007,1500-'Validation Checks'!F4007)</f>
        <v>1500</v>
      </c>
    </row>
    <row r="4008" spans="6:7">
      <c r="F4008">
        <f>'Template A - Products'!I4008+'Template A - Products'!J4008</f>
        <v>0</v>
      </c>
      <c r="G4008">
        <f>IF('Template A - Products'!H4008="Single",750-'Validation Checks'!F4008,1500-'Validation Checks'!F4008)</f>
        <v>1500</v>
      </c>
    </row>
    <row r="4009" spans="6:7">
      <c r="F4009">
        <f>'Template A - Products'!I4009+'Template A - Products'!J4009</f>
        <v>0</v>
      </c>
      <c r="G4009">
        <f>IF('Template A - Products'!H4009="Single",750-'Validation Checks'!F4009,1500-'Validation Checks'!F4009)</f>
        <v>1500</v>
      </c>
    </row>
    <row r="4010" spans="6:7">
      <c r="F4010">
        <f>'Template A - Products'!I4010+'Template A - Products'!J4010</f>
        <v>0</v>
      </c>
      <c r="G4010">
        <f>IF('Template A - Products'!H4010="Single",750-'Validation Checks'!F4010,1500-'Validation Checks'!F4010)</f>
        <v>1500</v>
      </c>
    </row>
    <row r="4011" spans="6:7">
      <c r="F4011">
        <f>'Template A - Products'!I4011+'Template A - Products'!J4011</f>
        <v>0</v>
      </c>
      <c r="G4011">
        <f>IF('Template A - Products'!H4011="Single",750-'Validation Checks'!F4011,1500-'Validation Checks'!F4011)</f>
        <v>1500</v>
      </c>
    </row>
    <row r="4012" spans="6:7">
      <c r="F4012">
        <f>'Template A - Products'!I4012+'Template A - Products'!J4012</f>
        <v>0</v>
      </c>
      <c r="G4012">
        <f>IF('Template A - Products'!H4012="Single",750-'Validation Checks'!F4012,1500-'Validation Checks'!F4012)</f>
        <v>1500</v>
      </c>
    </row>
    <row r="4013" spans="6:7">
      <c r="F4013">
        <f>'Template A - Products'!I4013+'Template A - Products'!J4013</f>
        <v>0</v>
      </c>
      <c r="G4013">
        <f>IF('Template A - Products'!H4013="Single",750-'Validation Checks'!F4013,1500-'Validation Checks'!F4013)</f>
        <v>1500</v>
      </c>
    </row>
    <row r="4014" spans="6:7">
      <c r="F4014">
        <f>'Template A - Products'!I4014+'Template A - Products'!J4014</f>
        <v>0</v>
      </c>
      <c r="G4014">
        <f>IF('Template A - Products'!H4014="Single",750-'Validation Checks'!F4014,1500-'Validation Checks'!F4014)</f>
        <v>1500</v>
      </c>
    </row>
    <row r="4015" spans="6:7">
      <c r="F4015">
        <f>'Template A - Products'!I4015+'Template A - Products'!J4015</f>
        <v>0</v>
      </c>
      <c r="G4015">
        <f>IF('Template A - Products'!H4015="Single",750-'Validation Checks'!F4015,1500-'Validation Checks'!F4015)</f>
        <v>1500</v>
      </c>
    </row>
    <row r="4016" spans="6:7">
      <c r="F4016">
        <f>'Template A - Products'!I4016+'Template A - Products'!J4016</f>
        <v>0</v>
      </c>
      <c r="G4016">
        <f>IF('Template A - Products'!H4016="Single",750-'Validation Checks'!F4016,1500-'Validation Checks'!F4016)</f>
        <v>1500</v>
      </c>
    </row>
    <row r="4017" spans="6:7">
      <c r="F4017">
        <f>'Template A - Products'!I4017+'Template A - Products'!J4017</f>
        <v>0</v>
      </c>
      <c r="G4017">
        <f>IF('Template A - Products'!H4017="Single",750-'Validation Checks'!F4017,1500-'Validation Checks'!F4017)</f>
        <v>1500</v>
      </c>
    </row>
    <row r="4018" spans="6:7">
      <c r="F4018">
        <f>'Template A - Products'!I4018+'Template A - Products'!J4018</f>
        <v>0</v>
      </c>
      <c r="G4018">
        <f>IF('Template A - Products'!H4018="Single",750-'Validation Checks'!F4018,1500-'Validation Checks'!F4018)</f>
        <v>1500</v>
      </c>
    </row>
    <row r="4019" spans="6:7">
      <c r="F4019">
        <f>'Template A - Products'!I4019+'Template A - Products'!J4019</f>
        <v>0</v>
      </c>
      <c r="G4019">
        <f>IF('Template A - Products'!H4019="Single",750-'Validation Checks'!F4019,1500-'Validation Checks'!F4019)</f>
        <v>1500</v>
      </c>
    </row>
    <row r="4020" spans="6:7">
      <c r="F4020">
        <f>'Template A - Products'!I4020+'Template A - Products'!J4020</f>
        <v>0</v>
      </c>
      <c r="G4020">
        <f>IF('Template A - Products'!H4020="Single",750-'Validation Checks'!F4020,1500-'Validation Checks'!F4020)</f>
        <v>1500</v>
      </c>
    </row>
    <row r="4021" spans="6:7">
      <c r="F4021">
        <f>'Template A - Products'!I4021+'Template A - Products'!J4021</f>
        <v>0</v>
      </c>
      <c r="G4021">
        <f>IF('Template A - Products'!H4021="Single",750-'Validation Checks'!F4021,1500-'Validation Checks'!F4021)</f>
        <v>1500</v>
      </c>
    </row>
    <row r="4022" spans="6:7">
      <c r="F4022">
        <f>'Template A - Products'!I4022+'Template A - Products'!J4022</f>
        <v>0</v>
      </c>
      <c r="G4022">
        <f>IF('Template A - Products'!H4022="Single",750-'Validation Checks'!F4022,1500-'Validation Checks'!F4022)</f>
        <v>1500</v>
      </c>
    </row>
    <row r="4023" spans="6:7">
      <c r="F4023">
        <f>'Template A - Products'!I4023+'Template A - Products'!J4023</f>
        <v>0</v>
      </c>
      <c r="G4023">
        <f>IF('Template A - Products'!H4023="Single",750-'Validation Checks'!F4023,1500-'Validation Checks'!F4023)</f>
        <v>1500</v>
      </c>
    </row>
    <row r="4024" spans="6:7">
      <c r="F4024">
        <f>'Template A - Products'!I4024+'Template A - Products'!J4024</f>
        <v>0</v>
      </c>
      <c r="G4024">
        <f>IF('Template A - Products'!H4024="Single",750-'Validation Checks'!F4024,1500-'Validation Checks'!F4024)</f>
        <v>1500</v>
      </c>
    </row>
    <row r="4025" spans="6:7">
      <c r="F4025">
        <f>'Template A - Products'!I4025+'Template A - Products'!J4025</f>
        <v>0</v>
      </c>
      <c r="G4025">
        <f>IF('Template A - Products'!H4025="Single",750-'Validation Checks'!F4025,1500-'Validation Checks'!F4025)</f>
        <v>1500</v>
      </c>
    </row>
    <row r="4026" spans="6:7">
      <c r="F4026">
        <f>'Template A - Products'!I4026+'Template A - Products'!J4026</f>
        <v>0</v>
      </c>
      <c r="G4026">
        <f>IF('Template A - Products'!H4026="Single",750-'Validation Checks'!F4026,1500-'Validation Checks'!F4026)</f>
        <v>1500</v>
      </c>
    </row>
    <row r="4027" spans="6:7">
      <c r="F4027">
        <f>'Template A - Products'!I4027+'Template A - Products'!J4027</f>
        <v>0</v>
      </c>
      <c r="G4027">
        <f>IF('Template A - Products'!H4027="Single",750-'Validation Checks'!F4027,1500-'Validation Checks'!F4027)</f>
        <v>1500</v>
      </c>
    </row>
    <row r="4028" spans="6:7">
      <c r="F4028">
        <f>'Template A - Products'!I4028+'Template A - Products'!J4028</f>
        <v>0</v>
      </c>
      <c r="G4028">
        <f>IF('Template A - Products'!H4028="Single",750-'Validation Checks'!F4028,1500-'Validation Checks'!F4028)</f>
        <v>1500</v>
      </c>
    </row>
    <row r="4029" spans="6:7">
      <c r="F4029">
        <f>'Template A - Products'!I4029+'Template A - Products'!J4029</f>
        <v>0</v>
      </c>
      <c r="G4029">
        <f>IF('Template A - Products'!H4029="Single",750-'Validation Checks'!F4029,1500-'Validation Checks'!F4029)</f>
        <v>1500</v>
      </c>
    </row>
    <row r="4030" spans="6:7">
      <c r="F4030">
        <f>'Template A - Products'!I4030+'Template A - Products'!J4030</f>
        <v>0</v>
      </c>
      <c r="G4030">
        <f>IF('Template A - Products'!H4030="Single",750-'Validation Checks'!F4030,1500-'Validation Checks'!F4030)</f>
        <v>1500</v>
      </c>
    </row>
    <row r="4031" spans="6:7">
      <c r="F4031">
        <f>'Template A - Products'!I4031+'Template A - Products'!J4031</f>
        <v>0</v>
      </c>
      <c r="G4031">
        <f>IF('Template A - Products'!H4031="Single",750-'Validation Checks'!F4031,1500-'Validation Checks'!F4031)</f>
        <v>1500</v>
      </c>
    </row>
    <row r="4032" spans="6:7">
      <c r="F4032">
        <f>'Template A - Products'!I4032+'Template A - Products'!J4032</f>
        <v>0</v>
      </c>
      <c r="G4032">
        <f>IF('Template A - Products'!H4032="Single",750-'Validation Checks'!F4032,1500-'Validation Checks'!F4032)</f>
        <v>1500</v>
      </c>
    </row>
    <row r="4033" spans="6:7">
      <c r="F4033">
        <f>'Template A - Products'!I4033+'Template A - Products'!J4033</f>
        <v>0</v>
      </c>
      <c r="G4033">
        <f>IF('Template A - Products'!H4033="Single",750-'Validation Checks'!F4033,1500-'Validation Checks'!F4033)</f>
        <v>1500</v>
      </c>
    </row>
    <row r="4034" spans="6:7">
      <c r="F4034">
        <f>'Template A - Products'!I4034+'Template A - Products'!J4034</f>
        <v>0</v>
      </c>
      <c r="G4034">
        <f>IF('Template A - Products'!H4034="Single",750-'Validation Checks'!F4034,1500-'Validation Checks'!F4034)</f>
        <v>1500</v>
      </c>
    </row>
    <row r="4035" spans="6:7">
      <c r="F4035">
        <f>'Template A - Products'!I4035+'Template A - Products'!J4035</f>
        <v>0</v>
      </c>
      <c r="G4035">
        <f>IF('Template A - Products'!H4035="Single",750-'Validation Checks'!F4035,1500-'Validation Checks'!F4035)</f>
        <v>1500</v>
      </c>
    </row>
    <row r="4036" spans="6:7">
      <c r="F4036">
        <f>'Template A - Products'!I4036+'Template A - Products'!J4036</f>
        <v>0</v>
      </c>
      <c r="G4036">
        <f>IF('Template A - Products'!H4036="Single",750-'Validation Checks'!F4036,1500-'Validation Checks'!F4036)</f>
        <v>1500</v>
      </c>
    </row>
    <row r="4037" spans="6:7">
      <c r="F4037">
        <f>'Template A - Products'!I4037+'Template A - Products'!J4037</f>
        <v>0</v>
      </c>
      <c r="G4037">
        <f>IF('Template A - Products'!H4037="Single",750-'Validation Checks'!F4037,1500-'Validation Checks'!F4037)</f>
        <v>1500</v>
      </c>
    </row>
    <row r="4038" spans="6:7">
      <c r="F4038">
        <f>'Template A - Products'!I4038+'Template A - Products'!J4038</f>
        <v>0</v>
      </c>
      <c r="G4038">
        <f>IF('Template A - Products'!H4038="Single",750-'Validation Checks'!F4038,1500-'Validation Checks'!F4038)</f>
        <v>1500</v>
      </c>
    </row>
    <row r="4039" spans="6:7">
      <c r="F4039">
        <f>'Template A - Products'!I4039+'Template A - Products'!J4039</f>
        <v>0</v>
      </c>
      <c r="G4039">
        <f>IF('Template A - Products'!H4039="Single",750-'Validation Checks'!F4039,1500-'Validation Checks'!F4039)</f>
        <v>1500</v>
      </c>
    </row>
    <row r="4040" spans="6:7">
      <c r="F4040">
        <f>'Template A - Products'!I4040+'Template A - Products'!J4040</f>
        <v>0</v>
      </c>
      <c r="G4040">
        <f>IF('Template A - Products'!H4040="Single",750-'Validation Checks'!F4040,1500-'Validation Checks'!F4040)</f>
        <v>1500</v>
      </c>
    </row>
    <row r="4041" spans="6:7">
      <c r="F4041">
        <f>'Template A - Products'!I4041+'Template A - Products'!J4041</f>
        <v>0</v>
      </c>
      <c r="G4041">
        <f>IF('Template A - Products'!H4041="Single",750-'Validation Checks'!F4041,1500-'Validation Checks'!F4041)</f>
        <v>1500</v>
      </c>
    </row>
    <row r="4042" spans="6:7">
      <c r="F4042">
        <f>'Template A - Products'!I4042+'Template A - Products'!J4042</f>
        <v>0</v>
      </c>
      <c r="G4042">
        <f>IF('Template A - Products'!H4042="Single",750-'Validation Checks'!F4042,1500-'Validation Checks'!F4042)</f>
        <v>1500</v>
      </c>
    </row>
    <row r="4043" spans="6:7">
      <c r="F4043">
        <f>'Template A - Products'!I4043+'Template A - Products'!J4043</f>
        <v>0</v>
      </c>
      <c r="G4043">
        <f>IF('Template A - Products'!H4043="Single",750-'Validation Checks'!F4043,1500-'Validation Checks'!F4043)</f>
        <v>1500</v>
      </c>
    </row>
    <row r="4044" spans="6:7">
      <c r="F4044">
        <f>'Template A - Products'!I4044+'Template A - Products'!J4044</f>
        <v>0</v>
      </c>
      <c r="G4044">
        <f>IF('Template A - Products'!H4044="Single",750-'Validation Checks'!F4044,1500-'Validation Checks'!F4044)</f>
        <v>1500</v>
      </c>
    </row>
    <row r="4045" spans="6:7">
      <c r="F4045">
        <f>'Template A - Products'!I4045+'Template A - Products'!J4045</f>
        <v>0</v>
      </c>
      <c r="G4045">
        <f>IF('Template A - Products'!H4045="Single",750-'Validation Checks'!F4045,1500-'Validation Checks'!F4045)</f>
        <v>1500</v>
      </c>
    </row>
    <row r="4046" spans="6:7">
      <c r="F4046">
        <f>'Template A - Products'!I4046+'Template A - Products'!J4046</f>
        <v>0</v>
      </c>
      <c r="G4046">
        <f>IF('Template A - Products'!H4046="Single",750-'Validation Checks'!F4046,1500-'Validation Checks'!F4046)</f>
        <v>1500</v>
      </c>
    </row>
    <row r="4047" spans="6:7">
      <c r="F4047">
        <f>'Template A - Products'!I4047+'Template A - Products'!J4047</f>
        <v>0</v>
      </c>
      <c r="G4047">
        <f>IF('Template A - Products'!H4047="Single",750-'Validation Checks'!F4047,1500-'Validation Checks'!F4047)</f>
        <v>1500</v>
      </c>
    </row>
    <row r="4048" spans="6:7">
      <c r="F4048">
        <f>'Template A - Products'!I4048+'Template A - Products'!J4048</f>
        <v>0</v>
      </c>
      <c r="G4048">
        <f>IF('Template A - Products'!H4048="Single",750-'Validation Checks'!F4048,1500-'Validation Checks'!F4048)</f>
        <v>1500</v>
      </c>
    </row>
    <row r="4049" spans="6:7">
      <c r="F4049">
        <f>'Template A - Products'!I4049+'Template A - Products'!J4049</f>
        <v>0</v>
      </c>
      <c r="G4049">
        <f>IF('Template A - Products'!H4049="Single",750-'Validation Checks'!F4049,1500-'Validation Checks'!F4049)</f>
        <v>1500</v>
      </c>
    </row>
    <row r="4050" spans="6:7">
      <c r="F4050">
        <f>'Template A - Products'!I4050+'Template A - Products'!J4050</f>
        <v>0</v>
      </c>
      <c r="G4050">
        <f>IF('Template A - Products'!H4050="Single",750-'Validation Checks'!F4050,1500-'Validation Checks'!F4050)</f>
        <v>1500</v>
      </c>
    </row>
    <row r="4051" spans="6:7">
      <c r="F4051">
        <f>'Template A - Products'!I4051+'Template A - Products'!J4051</f>
        <v>0</v>
      </c>
      <c r="G4051">
        <f>IF('Template A - Products'!H4051="Single",750-'Validation Checks'!F4051,1500-'Validation Checks'!F4051)</f>
        <v>1500</v>
      </c>
    </row>
    <row r="4052" spans="6:7">
      <c r="F4052">
        <f>'Template A - Products'!I4052+'Template A - Products'!J4052</f>
        <v>0</v>
      </c>
      <c r="G4052">
        <f>IF('Template A - Products'!H4052="Single",750-'Validation Checks'!F4052,1500-'Validation Checks'!F4052)</f>
        <v>1500</v>
      </c>
    </row>
    <row r="4053" spans="6:7">
      <c r="F4053">
        <f>'Template A - Products'!I4053+'Template A - Products'!J4053</f>
        <v>0</v>
      </c>
      <c r="G4053">
        <f>IF('Template A - Products'!H4053="Single",750-'Validation Checks'!F4053,1500-'Validation Checks'!F4053)</f>
        <v>1500</v>
      </c>
    </row>
    <row r="4054" spans="6:7">
      <c r="F4054">
        <f>'Template A - Products'!I4054+'Template A - Products'!J4054</f>
        <v>0</v>
      </c>
      <c r="G4054">
        <f>IF('Template A - Products'!H4054="Single",750-'Validation Checks'!F4054,1500-'Validation Checks'!F4054)</f>
        <v>1500</v>
      </c>
    </row>
    <row r="4055" spans="6:7">
      <c r="F4055">
        <f>'Template A - Products'!I4055+'Template A - Products'!J4055</f>
        <v>0</v>
      </c>
      <c r="G4055">
        <f>IF('Template A - Products'!H4055="Single",750-'Validation Checks'!F4055,1500-'Validation Checks'!F4055)</f>
        <v>1500</v>
      </c>
    </row>
    <row r="4056" spans="6:7">
      <c r="F4056">
        <f>'Template A - Products'!I4056+'Template A - Products'!J4056</f>
        <v>0</v>
      </c>
      <c r="G4056">
        <f>IF('Template A - Products'!H4056="Single",750-'Validation Checks'!F4056,1500-'Validation Checks'!F4056)</f>
        <v>1500</v>
      </c>
    </row>
    <row r="4057" spans="6:7">
      <c r="F4057">
        <f>'Template A - Products'!I4057+'Template A - Products'!J4057</f>
        <v>0</v>
      </c>
      <c r="G4057">
        <f>IF('Template A - Products'!H4057="Single",750-'Validation Checks'!F4057,1500-'Validation Checks'!F4057)</f>
        <v>1500</v>
      </c>
    </row>
    <row r="4058" spans="6:7">
      <c r="F4058">
        <f>'Template A - Products'!I4058+'Template A - Products'!J4058</f>
        <v>0</v>
      </c>
      <c r="G4058">
        <f>IF('Template A - Products'!H4058="Single",750-'Validation Checks'!F4058,1500-'Validation Checks'!F4058)</f>
        <v>1500</v>
      </c>
    </row>
    <row r="4059" spans="6:7">
      <c r="F4059">
        <f>'Template A - Products'!I4059+'Template A - Products'!J4059</f>
        <v>0</v>
      </c>
      <c r="G4059">
        <f>IF('Template A - Products'!H4059="Single",750-'Validation Checks'!F4059,1500-'Validation Checks'!F4059)</f>
        <v>1500</v>
      </c>
    </row>
    <row r="4060" spans="6:7">
      <c r="F4060">
        <f>'Template A - Products'!I4060+'Template A - Products'!J4060</f>
        <v>0</v>
      </c>
      <c r="G4060">
        <f>IF('Template A - Products'!H4060="Single",750-'Validation Checks'!F4060,1500-'Validation Checks'!F4060)</f>
        <v>1500</v>
      </c>
    </row>
    <row r="4061" spans="6:7">
      <c r="F4061">
        <f>'Template A - Products'!I4061+'Template A - Products'!J4061</f>
        <v>0</v>
      </c>
      <c r="G4061">
        <f>IF('Template A - Products'!H4061="Single",750-'Validation Checks'!F4061,1500-'Validation Checks'!F4061)</f>
        <v>1500</v>
      </c>
    </row>
    <row r="4062" spans="6:7">
      <c r="F4062">
        <f>'Template A - Products'!I4062+'Template A - Products'!J4062</f>
        <v>0</v>
      </c>
      <c r="G4062">
        <f>IF('Template A - Products'!H4062="Single",750-'Validation Checks'!F4062,1500-'Validation Checks'!F4062)</f>
        <v>1500</v>
      </c>
    </row>
    <row r="4063" spans="6:7">
      <c r="F4063">
        <f>'Template A - Products'!I4063+'Template A - Products'!J4063</f>
        <v>0</v>
      </c>
      <c r="G4063">
        <f>IF('Template A - Products'!H4063="Single",750-'Validation Checks'!F4063,1500-'Validation Checks'!F4063)</f>
        <v>1500</v>
      </c>
    </row>
    <row r="4064" spans="6:7">
      <c r="F4064">
        <f>'Template A - Products'!I4064+'Template A - Products'!J4064</f>
        <v>0</v>
      </c>
      <c r="G4064">
        <f>IF('Template A - Products'!H4064="Single",750-'Validation Checks'!F4064,1500-'Validation Checks'!F4064)</f>
        <v>1500</v>
      </c>
    </row>
    <row r="4065" spans="6:7">
      <c r="F4065">
        <f>'Template A - Products'!I4065+'Template A - Products'!J4065</f>
        <v>0</v>
      </c>
      <c r="G4065">
        <f>IF('Template A - Products'!H4065="Single",750-'Validation Checks'!F4065,1500-'Validation Checks'!F4065)</f>
        <v>1500</v>
      </c>
    </row>
    <row r="4066" spans="6:7">
      <c r="F4066">
        <f>'Template A - Products'!I4066+'Template A - Products'!J4066</f>
        <v>0</v>
      </c>
      <c r="G4066">
        <f>IF('Template A - Products'!H4066="Single",750-'Validation Checks'!F4066,1500-'Validation Checks'!F4066)</f>
        <v>1500</v>
      </c>
    </row>
    <row r="4067" spans="6:7">
      <c r="F4067">
        <f>'Template A - Products'!I4067+'Template A - Products'!J4067</f>
        <v>0</v>
      </c>
      <c r="G4067">
        <f>IF('Template A - Products'!H4067="Single",750-'Validation Checks'!F4067,1500-'Validation Checks'!F4067)</f>
        <v>1500</v>
      </c>
    </row>
    <row r="4068" spans="6:7">
      <c r="F4068">
        <f>'Template A - Products'!I4068+'Template A - Products'!J4068</f>
        <v>0</v>
      </c>
      <c r="G4068">
        <f>IF('Template A - Products'!H4068="Single",750-'Validation Checks'!F4068,1500-'Validation Checks'!F4068)</f>
        <v>1500</v>
      </c>
    </row>
    <row r="4069" spans="6:7">
      <c r="F4069">
        <f>'Template A - Products'!I4069+'Template A - Products'!J4069</f>
        <v>0</v>
      </c>
      <c r="G4069">
        <f>IF('Template A - Products'!H4069="Single",750-'Validation Checks'!F4069,1500-'Validation Checks'!F4069)</f>
        <v>1500</v>
      </c>
    </row>
    <row r="4070" spans="6:7">
      <c r="F4070">
        <f>'Template A - Products'!I4070+'Template A - Products'!J4070</f>
        <v>0</v>
      </c>
      <c r="G4070">
        <f>IF('Template A - Products'!H4070="Single",750-'Validation Checks'!F4070,1500-'Validation Checks'!F4070)</f>
        <v>1500</v>
      </c>
    </row>
    <row r="4071" spans="6:7">
      <c r="F4071">
        <f>'Template A - Products'!I4071+'Template A - Products'!J4071</f>
        <v>0</v>
      </c>
      <c r="G4071">
        <f>IF('Template A - Products'!H4071="Single",750-'Validation Checks'!F4071,1500-'Validation Checks'!F4071)</f>
        <v>1500</v>
      </c>
    </row>
    <row r="4072" spans="6:7">
      <c r="F4072">
        <f>'Template A - Products'!I4072+'Template A - Products'!J4072</f>
        <v>0</v>
      </c>
      <c r="G4072">
        <f>IF('Template A - Products'!H4072="Single",750-'Validation Checks'!F4072,1500-'Validation Checks'!F4072)</f>
        <v>1500</v>
      </c>
    </row>
    <row r="4073" spans="6:7">
      <c r="F4073">
        <f>'Template A - Products'!I4073+'Template A - Products'!J4073</f>
        <v>0</v>
      </c>
      <c r="G4073">
        <f>IF('Template A - Products'!H4073="Single",750-'Validation Checks'!F4073,1500-'Validation Checks'!F4073)</f>
        <v>1500</v>
      </c>
    </row>
    <row r="4074" spans="6:7">
      <c r="F4074">
        <f>'Template A - Products'!I4074+'Template A - Products'!J4074</f>
        <v>0</v>
      </c>
      <c r="G4074">
        <f>IF('Template A - Products'!H4074="Single",750-'Validation Checks'!F4074,1500-'Validation Checks'!F4074)</f>
        <v>1500</v>
      </c>
    </row>
    <row r="4075" spans="6:7">
      <c r="F4075">
        <f>'Template A - Products'!I4075+'Template A - Products'!J4075</f>
        <v>0</v>
      </c>
      <c r="G4075">
        <f>IF('Template A - Products'!H4075="Single",750-'Validation Checks'!F4075,1500-'Validation Checks'!F4075)</f>
        <v>1500</v>
      </c>
    </row>
    <row r="4076" spans="6:7">
      <c r="F4076">
        <f>'Template A - Products'!I4076+'Template A - Products'!J4076</f>
        <v>0</v>
      </c>
      <c r="G4076">
        <f>IF('Template A - Products'!H4076="Single",750-'Validation Checks'!F4076,1500-'Validation Checks'!F4076)</f>
        <v>1500</v>
      </c>
    </row>
    <row r="4077" spans="6:7">
      <c r="F4077">
        <f>'Template A - Products'!I4077+'Template A - Products'!J4077</f>
        <v>0</v>
      </c>
      <c r="G4077">
        <f>IF('Template A - Products'!H4077="Single",750-'Validation Checks'!F4077,1500-'Validation Checks'!F4077)</f>
        <v>1500</v>
      </c>
    </row>
    <row r="4078" spans="6:7">
      <c r="F4078">
        <f>'Template A - Products'!I4078+'Template A - Products'!J4078</f>
        <v>0</v>
      </c>
      <c r="G4078">
        <f>IF('Template A - Products'!H4078="Single",750-'Validation Checks'!F4078,1500-'Validation Checks'!F4078)</f>
        <v>1500</v>
      </c>
    </row>
    <row r="4079" spans="6:7">
      <c r="F4079">
        <f>'Template A - Products'!I4079+'Template A - Products'!J4079</f>
        <v>0</v>
      </c>
      <c r="G4079">
        <f>IF('Template A - Products'!H4079="Single",750-'Validation Checks'!F4079,1500-'Validation Checks'!F4079)</f>
        <v>1500</v>
      </c>
    </row>
    <row r="4080" spans="6:7">
      <c r="F4080">
        <f>'Template A - Products'!I4080+'Template A - Products'!J4080</f>
        <v>0</v>
      </c>
      <c r="G4080">
        <f>IF('Template A - Products'!H4080="Single",750-'Validation Checks'!F4080,1500-'Validation Checks'!F4080)</f>
        <v>1500</v>
      </c>
    </row>
    <row r="4081" spans="6:7">
      <c r="F4081">
        <f>'Template A - Products'!I4081+'Template A - Products'!J4081</f>
        <v>0</v>
      </c>
      <c r="G4081">
        <f>IF('Template A - Products'!H4081="Single",750-'Validation Checks'!F4081,1500-'Validation Checks'!F4081)</f>
        <v>1500</v>
      </c>
    </row>
    <row r="4082" spans="6:7">
      <c r="F4082">
        <f>'Template A - Products'!I4082+'Template A - Products'!J4082</f>
        <v>0</v>
      </c>
      <c r="G4082">
        <f>IF('Template A - Products'!H4082="Single",750-'Validation Checks'!F4082,1500-'Validation Checks'!F4082)</f>
        <v>1500</v>
      </c>
    </row>
    <row r="4083" spans="6:7">
      <c r="F4083">
        <f>'Template A - Products'!I4083+'Template A - Products'!J4083</f>
        <v>0</v>
      </c>
      <c r="G4083">
        <f>IF('Template A - Products'!H4083="Single",750-'Validation Checks'!F4083,1500-'Validation Checks'!F4083)</f>
        <v>1500</v>
      </c>
    </row>
    <row r="4084" spans="6:7">
      <c r="F4084">
        <f>'Template A - Products'!I4084+'Template A - Products'!J4084</f>
        <v>0</v>
      </c>
      <c r="G4084">
        <f>IF('Template A - Products'!H4084="Single",750-'Validation Checks'!F4084,1500-'Validation Checks'!F4084)</f>
        <v>1500</v>
      </c>
    </row>
    <row r="4085" spans="6:7">
      <c r="F4085">
        <f>'Template A - Products'!I4085+'Template A - Products'!J4085</f>
        <v>0</v>
      </c>
      <c r="G4085">
        <f>IF('Template A - Products'!H4085="Single",750-'Validation Checks'!F4085,1500-'Validation Checks'!F4085)</f>
        <v>1500</v>
      </c>
    </row>
    <row r="4086" spans="6:7">
      <c r="F4086">
        <f>'Template A - Products'!I4086+'Template A - Products'!J4086</f>
        <v>0</v>
      </c>
      <c r="G4086">
        <f>IF('Template A - Products'!H4086="Single",750-'Validation Checks'!F4086,1500-'Validation Checks'!F4086)</f>
        <v>1500</v>
      </c>
    </row>
    <row r="4087" spans="6:7">
      <c r="F4087">
        <f>'Template A - Products'!I4087+'Template A - Products'!J4087</f>
        <v>0</v>
      </c>
      <c r="G4087">
        <f>IF('Template A - Products'!H4087="Single",750-'Validation Checks'!F4087,1500-'Validation Checks'!F4087)</f>
        <v>1500</v>
      </c>
    </row>
    <row r="4088" spans="6:7">
      <c r="F4088">
        <f>'Template A - Products'!I4088+'Template A - Products'!J4088</f>
        <v>0</v>
      </c>
      <c r="G4088">
        <f>IF('Template A - Products'!H4088="Single",750-'Validation Checks'!F4088,1500-'Validation Checks'!F4088)</f>
        <v>1500</v>
      </c>
    </row>
    <row r="4089" spans="6:7">
      <c r="F4089">
        <f>'Template A - Products'!I4089+'Template A - Products'!J4089</f>
        <v>0</v>
      </c>
      <c r="G4089">
        <f>IF('Template A - Products'!H4089="Single",750-'Validation Checks'!F4089,1500-'Validation Checks'!F4089)</f>
        <v>1500</v>
      </c>
    </row>
    <row r="4090" spans="6:7">
      <c r="F4090">
        <f>'Template A - Products'!I4090+'Template A - Products'!J4090</f>
        <v>0</v>
      </c>
      <c r="G4090">
        <f>IF('Template A - Products'!H4090="Single",750-'Validation Checks'!F4090,1500-'Validation Checks'!F4090)</f>
        <v>1500</v>
      </c>
    </row>
    <row r="4091" spans="6:7">
      <c r="F4091">
        <f>'Template A - Products'!I4091+'Template A - Products'!J4091</f>
        <v>0</v>
      </c>
      <c r="G4091">
        <f>IF('Template A - Products'!H4091="Single",750-'Validation Checks'!F4091,1500-'Validation Checks'!F4091)</f>
        <v>1500</v>
      </c>
    </row>
    <row r="4092" spans="6:7">
      <c r="F4092">
        <f>'Template A - Products'!I4092+'Template A - Products'!J4092</f>
        <v>0</v>
      </c>
      <c r="G4092">
        <f>IF('Template A - Products'!H4092="Single",750-'Validation Checks'!F4092,1500-'Validation Checks'!F4092)</f>
        <v>1500</v>
      </c>
    </row>
    <row r="4093" spans="6:7">
      <c r="F4093">
        <f>'Template A - Products'!I4093+'Template A - Products'!J4093</f>
        <v>0</v>
      </c>
      <c r="G4093">
        <f>IF('Template A - Products'!H4093="Single",750-'Validation Checks'!F4093,1500-'Validation Checks'!F4093)</f>
        <v>1500</v>
      </c>
    </row>
    <row r="4094" spans="6:7">
      <c r="F4094">
        <f>'Template A - Products'!I4094+'Template A - Products'!J4094</f>
        <v>0</v>
      </c>
      <c r="G4094">
        <f>IF('Template A - Products'!H4094="Single",750-'Validation Checks'!F4094,1500-'Validation Checks'!F4094)</f>
        <v>1500</v>
      </c>
    </row>
    <row r="4095" spans="6:7">
      <c r="F4095">
        <f>'Template A - Products'!I4095+'Template A - Products'!J4095</f>
        <v>0</v>
      </c>
      <c r="G4095">
        <f>IF('Template A - Products'!H4095="Single",750-'Validation Checks'!F4095,1500-'Validation Checks'!F4095)</f>
        <v>1500</v>
      </c>
    </row>
    <row r="4096" spans="6:7">
      <c r="F4096">
        <f>'Template A - Products'!I4096+'Template A - Products'!J4096</f>
        <v>0</v>
      </c>
      <c r="G4096">
        <f>IF('Template A - Products'!H4096="Single",750-'Validation Checks'!F4096,1500-'Validation Checks'!F4096)</f>
        <v>1500</v>
      </c>
    </row>
    <row r="4097" spans="6:7">
      <c r="F4097">
        <f>'Template A - Products'!I4097+'Template A - Products'!J4097</f>
        <v>0</v>
      </c>
      <c r="G4097">
        <f>IF('Template A - Products'!H4097="Single",750-'Validation Checks'!F4097,1500-'Validation Checks'!F4097)</f>
        <v>1500</v>
      </c>
    </row>
    <row r="4098" spans="6:7">
      <c r="F4098">
        <f>'Template A - Products'!I4098+'Template A - Products'!J4098</f>
        <v>0</v>
      </c>
      <c r="G4098">
        <f>IF('Template A - Products'!H4098="Single",750-'Validation Checks'!F4098,1500-'Validation Checks'!F4098)</f>
        <v>1500</v>
      </c>
    </row>
    <row r="4099" spans="6:7">
      <c r="F4099">
        <f>'Template A - Products'!I4099+'Template A - Products'!J4099</f>
        <v>0</v>
      </c>
      <c r="G4099">
        <f>IF('Template A - Products'!H4099="Single",750-'Validation Checks'!F4099,1500-'Validation Checks'!F4099)</f>
        <v>1500</v>
      </c>
    </row>
    <row r="4100" spans="6:7">
      <c r="F4100">
        <f>'Template A - Products'!I4100+'Template A - Products'!J4100</f>
        <v>0</v>
      </c>
      <c r="G4100">
        <f>IF('Template A - Products'!H4100="Single",750-'Validation Checks'!F4100,1500-'Validation Checks'!F4100)</f>
        <v>1500</v>
      </c>
    </row>
    <row r="4101" spans="6:7">
      <c r="F4101">
        <f>'Template A - Products'!I4101+'Template A - Products'!J4101</f>
        <v>0</v>
      </c>
      <c r="G4101">
        <f>IF('Template A - Products'!H4101="Single",750-'Validation Checks'!F4101,1500-'Validation Checks'!F4101)</f>
        <v>1500</v>
      </c>
    </row>
    <row r="4102" spans="6:7">
      <c r="F4102">
        <f>'Template A - Products'!I4102+'Template A - Products'!J4102</f>
        <v>0</v>
      </c>
      <c r="G4102">
        <f>IF('Template A - Products'!H4102="Single",750-'Validation Checks'!F4102,1500-'Validation Checks'!F4102)</f>
        <v>1500</v>
      </c>
    </row>
    <row r="4103" spans="6:7">
      <c r="F4103">
        <f>'Template A - Products'!I4103+'Template A - Products'!J4103</f>
        <v>0</v>
      </c>
      <c r="G4103">
        <f>IF('Template A - Products'!H4103="Single",750-'Validation Checks'!F4103,1500-'Validation Checks'!F4103)</f>
        <v>1500</v>
      </c>
    </row>
    <row r="4104" spans="6:7">
      <c r="F4104">
        <f>'Template A - Products'!I4104+'Template A - Products'!J4104</f>
        <v>0</v>
      </c>
      <c r="G4104">
        <f>IF('Template A - Products'!H4104="Single",750-'Validation Checks'!F4104,1500-'Validation Checks'!F4104)</f>
        <v>1500</v>
      </c>
    </row>
    <row r="4105" spans="6:7">
      <c r="F4105">
        <f>'Template A - Products'!I4105+'Template A - Products'!J4105</f>
        <v>0</v>
      </c>
      <c r="G4105">
        <f>IF('Template A - Products'!H4105="Single",750-'Validation Checks'!F4105,1500-'Validation Checks'!F4105)</f>
        <v>1500</v>
      </c>
    </row>
    <row r="4106" spans="6:7">
      <c r="F4106">
        <f>'Template A - Products'!I4106+'Template A - Products'!J4106</f>
        <v>0</v>
      </c>
      <c r="G4106">
        <f>IF('Template A - Products'!H4106="Single",750-'Validation Checks'!F4106,1500-'Validation Checks'!F4106)</f>
        <v>1500</v>
      </c>
    </row>
    <row r="4107" spans="6:7">
      <c r="F4107">
        <f>'Template A - Products'!I4107+'Template A - Products'!J4107</f>
        <v>0</v>
      </c>
      <c r="G4107">
        <f>IF('Template A - Products'!H4107="Single",750-'Validation Checks'!F4107,1500-'Validation Checks'!F4107)</f>
        <v>1500</v>
      </c>
    </row>
    <row r="4108" spans="6:7">
      <c r="F4108">
        <f>'Template A - Products'!I4108+'Template A - Products'!J4108</f>
        <v>0</v>
      </c>
      <c r="G4108">
        <f>IF('Template A - Products'!H4108="Single",750-'Validation Checks'!F4108,1500-'Validation Checks'!F4108)</f>
        <v>1500</v>
      </c>
    </row>
    <row r="4109" spans="6:7">
      <c r="F4109">
        <f>'Template A - Products'!I4109+'Template A - Products'!J4109</f>
        <v>0</v>
      </c>
      <c r="G4109">
        <f>IF('Template A - Products'!H4109="Single",750-'Validation Checks'!F4109,1500-'Validation Checks'!F4109)</f>
        <v>1500</v>
      </c>
    </row>
    <row r="4110" spans="6:7">
      <c r="F4110">
        <f>'Template A - Products'!I4110+'Template A - Products'!J4110</f>
        <v>0</v>
      </c>
      <c r="G4110">
        <f>IF('Template A - Products'!H4110="Single",750-'Validation Checks'!F4110,1500-'Validation Checks'!F4110)</f>
        <v>1500</v>
      </c>
    </row>
    <row r="4111" spans="6:7">
      <c r="F4111">
        <f>'Template A - Products'!I4111+'Template A - Products'!J4111</f>
        <v>0</v>
      </c>
      <c r="G4111">
        <f>IF('Template A - Products'!H4111="Single",750-'Validation Checks'!F4111,1500-'Validation Checks'!F4111)</f>
        <v>1500</v>
      </c>
    </row>
    <row r="4112" spans="6:7">
      <c r="F4112">
        <f>'Template A - Products'!I4112+'Template A - Products'!J4112</f>
        <v>0</v>
      </c>
      <c r="G4112">
        <f>IF('Template A - Products'!H4112="Single",750-'Validation Checks'!F4112,1500-'Validation Checks'!F4112)</f>
        <v>1500</v>
      </c>
    </row>
    <row r="4113" spans="6:7">
      <c r="F4113">
        <f>'Template A - Products'!I4113+'Template A - Products'!J4113</f>
        <v>0</v>
      </c>
      <c r="G4113">
        <f>IF('Template A - Products'!H4113="Single",750-'Validation Checks'!F4113,1500-'Validation Checks'!F4113)</f>
        <v>1500</v>
      </c>
    </row>
    <row r="4114" spans="6:7">
      <c r="F4114">
        <f>'Template A - Products'!I4114+'Template A - Products'!J4114</f>
        <v>0</v>
      </c>
      <c r="G4114">
        <f>IF('Template A - Products'!H4114="Single",750-'Validation Checks'!F4114,1500-'Validation Checks'!F4114)</f>
        <v>1500</v>
      </c>
    </row>
    <row r="4115" spans="6:7">
      <c r="F4115">
        <f>'Template A - Products'!I4115+'Template A - Products'!J4115</f>
        <v>0</v>
      </c>
      <c r="G4115">
        <f>IF('Template A - Products'!H4115="Single",750-'Validation Checks'!F4115,1500-'Validation Checks'!F4115)</f>
        <v>1500</v>
      </c>
    </row>
    <row r="4116" spans="6:7">
      <c r="F4116">
        <f>'Template A - Products'!I4116+'Template A - Products'!J4116</f>
        <v>0</v>
      </c>
      <c r="G4116">
        <f>IF('Template A - Products'!H4116="Single",750-'Validation Checks'!F4116,1500-'Validation Checks'!F4116)</f>
        <v>1500</v>
      </c>
    </row>
    <row r="4117" spans="6:7">
      <c r="F4117">
        <f>'Template A - Products'!I4117+'Template A - Products'!J4117</f>
        <v>0</v>
      </c>
      <c r="G4117">
        <f>IF('Template A - Products'!H4117="Single",750-'Validation Checks'!F4117,1500-'Validation Checks'!F4117)</f>
        <v>1500</v>
      </c>
    </row>
    <row r="4118" spans="6:7">
      <c r="F4118">
        <f>'Template A - Products'!I4118+'Template A - Products'!J4118</f>
        <v>0</v>
      </c>
      <c r="G4118">
        <f>IF('Template A - Products'!H4118="Single",750-'Validation Checks'!F4118,1500-'Validation Checks'!F4118)</f>
        <v>1500</v>
      </c>
    </row>
    <row r="4119" spans="6:7">
      <c r="F4119">
        <f>'Template A - Products'!I4119+'Template A - Products'!J4119</f>
        <v>0</v>
      </c>
      <c r="G4119">
        <f>IF('Template A - Products'!H4119="Single",750-'Validation Checks'!F4119,1500-'Validation Checks'!F4119)</f>
        <v>1500</v>
      </c>
    </row>
    <row r="4120" spans="6:7">
      <c r="F4120">
        <f>'Template A - Products'!I4120+'Template A - Products'!J4120</f>
        <v>0</v>
      </c>
      <c r="G4120">
        <f>IF('Template A - Products'!H4120="Single",750-'Validation Checks'!F4120,1500-'Validation Checks'!F4120)</f>
        <v>1500</v>
      </c>
    </row>
    <row r="4121" spans="6:7">
      <c r="F4121">
        <f>'Template A - Products'!I4121+'Template A - Products'!J4121</f>
        <v>0</v>
      </c>
      <c r="G4121">
        <f>IF('Template A - Products'!H4121="Single",750-'Validation Checks'!F4121,1500-'Validation Checks'!F4121)</f>
        <v>1500</v>
      </c>
    </row>
    <row r="4122" spans="6:7">
      <c r="F4122">
        <f>'Template A - Products'!I4122+'Template A - Products'!J4122</f>
        <v>0</v>
      </c>
      <c r="G4122">
        <f>IF('Template A - Products'!H4122="Single",750-'Validation Checks'!F4122,1500-'Validation Checks'!F4122)</f>
        <v>1500</v>
      </c>
    </row>
    <row r="4123" spans="6:7">
      <c r="F4123">
        <f>'Template A - Products'!I4123+'Template A - Products'!J4123</f>
        <v>0</v>
      </c>
      <c r="G4123">
        <f>IF('Template A - Products'!H4123="Single",750-'Validation Checks'!F4123,1500-'Validation Checks'!F4123)</f>
        <v>1500</v>
      </c>
    </row>
    <row r="4124" spans="6:7">
      <c r="F4124">
        <f>'Template A - Products'!I4124+'Template A - Products'!J4124</f>
        <v>0</v>
      </c>
      <c r="G4124">
        <f>IF('Template A - Products'!H4124="Single",750-'Validation Checks'!F4124,1500-'Validation Checks'!F4124)</f>
        <v>1500</v>
      </c>
    </row>
    <row r="4125" spans="6:7">
      <c r="F4125">
        <f>'Template A - Products'!I4125+'Template A - Products'!J4125</f>
        <v>0</v>
      </c>
      <c r="G4125">
        <f>IF('Template A - Products'!H4125="Single",750-'Validation Checks'!F4125,1500-'Validation Checks'!F4125)</f>
        <v>1500</v>
      </c>
    </row>
    <row r="4126" spans="6:7">
      <c r="F4126">
        <f>'Template A - Products'!I4126+'Template A - Products'!J4126</f>
        <v>0</v>
      </c>
      <c r="G4126">
        <f>IF('Template A - Products'!H4126="Single",750-'Validation Checks'!F4126,1500-'Validation Checks'!F4126)</f>
        <v>1500</v>
      </c>
    </row>
    <row r="4127" spans="6:7">
      <c r="F4127">
        <f>'Template A - Products'!I4127+'Template A - Products'!J4127</f>
        <v>0</v>
      </c>
      <c r="G4127">
        <f>IF('Template A - Products'!H4127="Single",750-'Validation Checks'!F4127,1500-'Validation Checks'!F4127)</f>
        <v>1500</v>
      </c>
    </row>
    <row r="4128" spans="6:7">
      <c r="F4128">
        <f>'Template A - Products'!I4128+'Template A - Products'!J4128</f>
        <v>0</v>
      </c>
      <c r="G4128">
        <f>IF('Template A - Products'!H4128="Single",750-'Validation Checks'!F4128,1500-'Validation Checks'!F4128)</f>
        <v>1500</v>
      </c>
    </row>
    <row r="4129" spans="6:7">
      <c r="F4129">
        <f>'Template A - Products'!I4129+'Template A - Products'!J4129</f>
        <v>0</v>
      </c>
      <c r="G4129">
        <f>IF('Template A - Products'!H4129="Single",750-'Validation Checks'!F4129,1500-'Validation Checks'!F4129)</f>
        <v>1500</v>
      </c>
    </row>
    <row r="4130" spans="6:7">
      <c r="F4130">
        <f>'Template A - Products'!I4130+'Template A - Products'!J4130</f>
        <v>0</v>
      </c>
      <c r="G4130">
        <f>IF('Template A - Products'!H4130="Single",750-'Validation Checks'!F4130,1500-'Validation Checks'!F4130)</f>
        <v>1500</v>
      </c>
    </row>
    <row r="4131" spans="6:7">
      <c r="F4131">
        <f>'Template A - Products'!I4131+'Template A - Products'!J4131</f>
        <v>0</v>
      </c>
      <c r="G4131">
        <f>IF('Template A - Products'!H4131="Single",750-'Validation Checks'!F4131,1500-'Validation Checks'!F4131)</f>
        <v>1500</v>
      </c>
    </row>
    <row r="4132" spans="6:7">
      <c r="F4132">
        <f>'Template A - Products'!I4132+'Template A - Products'!J4132</f>
        <v>0</v>
      </c>
      <c r="G4132">
        <f>IF('Template A - Products'!H4132="Single",750-'Validation Checks'!F4132,1500-'Validation Checks'!F4132)</f>
        <v>1500</v>
      </c>
    </row>
    <row r="4133" spans="6:7">
      <c r="F4133">
        <f>'Template A - Products'!I4133+'Template A - Products'!J4133</f>
        <v>0</v>
      </c>
      <c r="G4133">
        <f>IF('Template A - Products'!H4133="Single",750-'Validation Checks'!F4133,1500-'Validation Checks'!F4133)</f>
        <v>1500</v>
      </c>
    </row>
    <row r="4134" spans="6:7">
      <c r="F4134">
        <f>'Template A - Products'!I4134+'Template A - Products'!J4134</f>
        <v>0</v>
      </c>
      <c r="G4134">
        <f>IF('Template A - Products'!H4134="Single",750-'Validation Checks'!F4134,1500-'Validation Checks'!F4134)</f>
        <v>1500</v>
      </c>
    </row>
    <row r="4135" spans="6:7">
      <c r="F4135">
        <f>'Template A - Products'!I4135+'Template A - Products'!J4135</f>
        <v>0</v>
      </c>
      <c r="G4135">
        <f>IF('Template A - Products'!H4135="Single",750-'Validation Checks'!F4135,1500-'Validation Checks'!F4135)</f>
        <v>1500</v>
      </c>
    </row>
    <row r="4136" spans="6:7">
      <c r="F4136">
        <f>'Template A - Products'!I4136+'Template A - Products'!J4136</f>
        <v>0</v>
      </c>
      <c r="G4136">
        <f>IF('Template A - Products'!H4136="Single",750-'Validation Checks'!F4136,1500-'Validation Checks'!F4136)</f>
        <v>1500</v>
      </c>
    </row>
    <row r="4137" spans="6:7">
      <c r="F4137">
        <f>'Template A - Products'!I4137+'Template A - Products'!J4137</f>
        <v>0</v>
      </c>
      <c r="G4137">
        <f>IF('Template A - Products'!H4137="Single",750-'Validation Checks'!F4137,1500-'Validation Checks'!F4137)</f>
        <v>1500</v>
      </c>
    </row>
    <row r="4138" spans="6:7">
      <c r="F4138">
        <f>'Template A - Products'!I4138+'Template A - Products'!J4138</f>
        <v>0</v>
      </c>
      <c r="G4138">
        <f>IF('Template A - Products'!H4138="Single",750-'Validation Checks'!F4138,1500-'Validation Checks'!F4138)</f>
        <v>1500</v>
      </c>
    </row>
    <row r="4139" spans="6:7">
      <c r="F4139">
        <f>'Template A - Products'!I4139+'Template A - Products'!J4139</f>
        <v>0</v>
      </c>
      <c r="G4139">
        <f>IF('Template A - Products'!H4139="Single",750-'Validation Checks'!F4139,1500-'Validation Checks'!F4139)</f>
        <v>1500</v>
      </c>
    </row>
    <row r="4140" spans="6:7">
      <c r="F4140">
        <f>'Template A - Products'!I4140+'Template A - Products'!J4140</f>
        <v>0</v>
      </c>
      <c r="G4140">
        <f>IF('Template A - Products'!H4140="Single",750-'Validation Checks'!F4140,1500-'Validation Checks'!F4140)</f>
        <v>1500</v>
      </c>
    </row>
    <row r="4141" spans="6:7">
      <c r="F4141">
        <f>'Template A - Products'!I4141+'Template A - Products'!J4141</f>
        <v>0</v>
      </c>
      <c r="G4141">
        <f>IF('Template A - Products'!H4141="Single",750-'Validation Checks'!F4141,1500-'Validation Checks'!F4141)</f>
        <v>1500</v>
      </c>
    </row>
    <row r="4142" spans="6:7">
      <c r="F4142">
        <f>'Template A - Products'!I4142+'Template A - Products'!J4142</f>
        <v>0</v>
      </c>
      <c r="G4142">
        <f>IF('Template A - Products'!H4142="Single",750-'Validation Checks'!F4142,1500-'Validation Checks'!F4142)</f>
        <v>1500</v>
      </c>
    </row>
    <row r="4143" spans="6:7">
      <c r="F4143">
        <f>'Template A - Products'!I4143+'Template A - Products'!J4143</f>
        <v>0</v>
      </c>
      <c r="G4143">
        <f>IF('Template A - Products'!H4143="Single",750-'Validation Checks'!F4143,1500-'Validation Checks'!F4143)</f>
        <v>1500</v>
      </c>
    </row>
    <row r="4144" spans="6:7">
      <c r="F4144">
        <f>'Template A - Products'!I4144+'Template A - Products'!J4144</f>
        <v>0</v>
      </c>
      <c r="G4144">
        <f>IF('Template A - Products'!H4144="Single",750-'Validation Checks'!F4144,1500-'Validation Checks'!F4144)</f>
        <v>1500</v>
      </c>
    </row>
    <row r="4145" spans="6:7">
      <c r="F4145">
        <f>'Template A - Products'!I4145+'Template A - Products'!J4145</f>
        <v>0</v>
      </c>
      <c r="G4145">
        <f>IF('Template A - Products'!H4145="Single",750-'Validation Checks'!F4145,1500-'Validation Checks'!F4145)</f>
        <v>1500</v>
      </c>
    </row>
    <row r="4146" spans="6:7">
      <c r="F4146">
        <f>'Template A - Products'!I4146+'Template A - Products'!J4146</f>
        <v>0</v>
      </c>
      <c r="G4146">
        <f>IF('Template A - Products'!H4146="Single",750-'Validation Checks'!F4146,1500-'Validation Checks'!F4146)</f>
        <v>1500</v>
      </c>
    </row>
    <row r="4147" spans="6:7">
      <c r="F4147">
        <f>'Template A - Products'!I4147+'Template A - Products'!J4147</f>
        <v>0</v>
      </c>
      <c r="G4147">
        <f>IF('Template A - Products'!H4147="Single",750-'Validation Checks'!F4147,1500-'Validation Checks'!F4147)</f>
        <v>1500</v>
      </c>
    </row>
    <row r="4148" spans="6:7">
      <c r="F4148">
        <f>'Template A - Products'!I4148+'Template A - Products'!J4148</f>
        <v>0</v>
      </c>
      <c r="G4148">
        <f>IF('Template A - Products'!H4148="Single",750-'Validation Checks'!F4148,1500-'Validation Checks'!F4148)</f>
        <v>1500</v>
      </c>
    </row>
    <row r="4149" spans="6:7">
      <c r="F4149">
        <f>'Template A - Products'!I4149+'Template A - Products'!J4149</f>
        <v>0</v>
      </c>
      <c r="G4149">
        <f>IF('Template A - Products'!H4149="Single",750-'Validation Checks'!F4149,1500-'Validation Checks'!F4149)</f>
        <v>1500</v>
      </c>
    </row>
    <row r="4150" spans="6:7">
      <c r="F4150">
        <f>'Template A - Products'!I4150+'Template A - Products'!J4150</f>
        <v>0</v>
      </c>
      <c r="G4150">
        <f>IF('Template A - Products'!H4150="Single",750-'Validation Checks'!F4150,1500-'Validation Checks'!F4150)</f>
        <v>1500</v>
      </c>
    </row>
    <row r="4151" spans="6:7">
      <c r="F4151">
        <f>'Template A - Products'!I4151+'Template A - Products'!J4151</f>
        <v>0</v>
      </c>
      <c r="G4151">
        <f>IF('Template A - Products'!H4151="Single",750-'Validation Checks'!F4151,1500-'Validation Checks'!F4151)</f>
        <v>1500</v>
      </c>
    </row>
    <row r="4152" spans="6:7">
      <c r="F4152">
        <f>'Template A - Products'!I4152+'Template A - Products'!J4152</f>
        <v>0</v>
      </c>
      <c r="G4152">
        <f>IF('Template A - Products'!H4152="Single",750-'Validation Checks'!F4152,1500-'Validation Checks'!F4152)</f>
        <v>1500</v>
      </c>
    </row>
    <row r="4153" spans="6:7">
      <c r="F4153">
        <f>'Template A - Products'!I4153+'Template A - Products'!J4153</f>
        <v>0</v>
      </c>
      <c r="G4153">
        <f>IF('Template A - Products'!H4153="Single",750-'Validation Checks'!F4153,1500-'Validation Checks'!F4153)</f>
        <v>1500</v>
      </c>
    </row>
    <row r="4154" spans="6:7">
      <c r="F4154">
        <f>'Template A - Products'!I4154+'Template A - Products'!J4154</f>
        <v>0</v>
      </c>
      <c r="G4154">
        <f>IF('Template A - Products'!H4154="Single",750-'Validation Checks'!F4154,1500-'Validation Checks'!F4154)</f>
        <v>1500</v>
      </c>
    </row>
    <row r="4155" spans="6:7">
      <c r="F4155">
        <f>'Template A - Products'!I4155+'Template A - Products'!J4155</f>
        <v>0</v>
      </c>
      <c r="G4155">
        <f>IF('Template A - Products'!H4155="Single",750-'Validation Checks'!F4155,1500-'Validation Checks'!F4155)</f>
        <v>1500</v>
      </c>
    </row>
    <row r="4156" spans="6:7">
      <c r="F4156">
        <f>'Template A - Products'!I4156+'Template A - Products'!J4156</f>
        <v>0</v>
      </c>
      <c r="G4156">
        <f>IF('Template A - Products'!H4156="Single",750-'Validation Checks'!F4156,1500-'Validation Checks'!F4156)</f>
        <v>1500</v>
      </c>
    </row>
    <row r="4157" spans="6:7">
      <c r="F4157">
        <f>'Template A - Products'!I4157+'Template A - Products'!J4157</f>
        <v>0</v>
      </c>
      <c r="G4157">
        <f>IF('Template A - Products'!H4157="Single",750-'Validation Checks'!F4157,1500-'Validation Checks'!F4157)</f>
        <v>1500</v>
      </c>
    </row>
    <row r="4158" spans="6:7">
      <c r="F4158">
        <f>'Template A - Products'!I4158+'Template A - Products'!J4158</f>
        <v>0</v>
      </c>
      <c r="G4158">
        <f>IF('Template A - Products'!H4158="Single",750-'Validation Checks'!F4158,1500-'Validation Checks'!F4158)</f>
        <v>1500</v>
      </c>
    </row>
    <row r="4159" spans="6:7">
      <c r="F4159">
        <f>'Template A - Products'!I4159+'Template A - Products'!J4159</f>
        <v>0</v>
      </c>
      <c r="G4159">
        <f>IF('Template A - Products'!H4159="Single",750-'Validation Checks'!F4159,1500-'Validation Checks'!F4159)</f>
        <v>1500</v>
      </c>
    </row>
    <row r="4160" spans="6:7">
      <c r="F4160">
        <f>'Template A - Products'!I4160+'Template A - Products'!J4160</f>
        <v>0</v>
      </c>
      <c r="G4160">
        <f>IF('Template A - Products'!H4160="Single",750-'Validation Checks'!F4160,1500-'Validation Checks'!F4160)</f>
        <v>1500</v>
      </c>
    </row>
    <row r="4161" spans="6:7">
      <c r="F4161">
        <f>'Template A - Products'!I4161+'Template A - Products'!J4161</f>
        <v>0</v>
      </c>
      <c r="G4161">
        <f>IF('Template A - Products'!H4161="Single",750-'Validation Checks'!F4161,1500-'Validation Checks'!F4161)</f>
        <v>1500</v>
      </c>
    </row>
    <row r="4162" spans="6:7">
      <c r="F4162">
        <f>'Template A - Products'!I4162+'Template A - Products'!J4162</f>
        <v>0</v>
      </c>
      <c r="G4162">
        <f>IF('Template A - Products'!H4162="Single",750-'Validation Checks'!F4162,1500-'Validation Checks'!F4162)</f>
        <v>1500</v>
      </c>
    </row>
    <row r="4163" spans="6:7">
      <c r="F4163">
        <f>'Template A - Products'!I4163+'Template A - Products'!J4163</f>
        <v>0</v>
      </c>
      <c r="G4163">
        <f>IF('Template A - Products'!H4163="Single",750-'Validation Checks'!F4163,1500-'Validation Checks'!F4163)</f>
        <v>1500</v>
      </c>
    </row>
    <row r="4164" spans="6:7">
      <c r="F4164">
        <f>'Template A - Products'!I4164+'Template A - Products'!J4164</f>
        <v>0</v>
      </c>
      <c r="G4164">
        <f>IF('Template A - Products'!H4164="Single",750-'Validation Checks'!F4164,1500-'Validation Checks'!F4164)</f>
        <v>1500</v>
      </c>
    </row>
    <row r="4165" spans="6:7">
      <c r="F4165">
        <f>'Template A - Products'!I4165+'Template A - Products'!J4165</f>
        <v>0</v>
      </c>
      <c r="G4165">
        <f>IF('Template A - Products'!H4165="Single",750-'Validation Checks'!F4165,1500-'Validation Checks'!F4165)</f>
        <v>1500</v>
      </c>
    </row>
    <row r="4166" spans="6:7">
      <c r="F4166">
        <f>'Template A - Products'!I4166+'Template A - Products'!J4166</f>
        <v>0</v>
      </c>
      <c r="G4166">
        <f>IF('Template A - Products'!H4166="Single",750-'Validation Checks'!F4166,1500-'Validation Checks'!F4166)</f>
        <v>1500</v>
      </c>
    </row>
    <row r="4167" spans="6:7">
      <c r="F4167">
        <f>'Template A - Products'!I4167+'Template A - Products'!J4167</f>
        <v>0</v>
      </c>
      <c r="G4167">
        <f>IF('Template A - Products'!H4167="Single",750-'Validation Checks'!F4167,1500-'Validation Checks'!F4167)</f>
        <v>1500</v>
      </c>
    </row>
    <row r="4168" spans="6:7">
      <c r="F4168">
        <f>'Template A - Products'!I4168+'Template A - Products'!J4168</f>
        <v>0</v>
      </c>
      <c r="G4168">
        <f>IF('Template A - Products'!H4168="Single",750-'Validation Checks'!F4168,1500-'Validation Checks'!F4168)</f>
        <v>1500</v>
      </c>
    </row>
    <row r="4169" spans="6:7">
      <c r="F4169">
        <f>'Template A - Products'!I4169+'Template A - Products'!J4169</f>
        <v>0</v>
      </c>
      <c r="G4169">
        <f>IF('Template A - Products'!H4169="Single",750-'Validation Checks'!F4169,1500-'Validation Checks'!F4169)</f>
        <v>1500</v>
      </c>
    </row>
    <row r="4170" spans="6:7">
      <c r="F4170">
        <f>'Template A - Products'!I4170+'Template A - Products'!J4170</f>
        <v>0</v>
      </c>
      <c r="G4170">
        <f>IF('Template A - Products'!H4170="Single",750-'Validation Checks'!F4170,1500-'Validation Checks'!F4170)</f>
        <v>1500</v>
      </c>
    </row>
    <row r="4171" spans="6:7">
      <c r="F4171">
        <f>'Template A - Products'!I4171+'Template A - Products'!J4171</f>
        <v>0</v>
      </c>
      <c r="G4171">
        <f>IF('Template A - Products'!H4171="Single",750-'Validation Checks'!F4171,1500-'Validation Checks'!F4171)</f>
        <v>1500</v>
      </c>
    </row>
    <row r="4172" spans="6:7">
      <c r="F4172">
        <f>'Template A - Products'!I4172+'Template A - Products'!J4172</f>
        <v>0</v>
      </c>
      <c r="G4172">
        <f>IF('Template A - Products'!H4172="Single",750-'Validation Checks'!F4172,1500-'Validation Checks'!F4172)</f>
        <v>1500</v>
      </c>
    </row>
    <row r="4173" spans="6:7">
      <c r="F4173">
        <f>'Template A - Products'!I4173+'Template A - Products'!J4173</f>
        <v>0</v>
      </c>
      <c r="G4173">
        <f>IF('Template A - Products'!H4173="Single",750-'Validation Checks'!F4173,1500-'Validation Checks'!F4173)</f>
        <v>1500</v>
      </c>
    </row>
    <row r="4174" spans="6:7">
      <c r="F4174">
        <f>'Template A - Products'!I4174+'Template A - Products'!J4174</f>
        <v>0</v>
      </c>
      <c r="G4174">
        <f>IF('Template A - Products'!H4174="Single",750-'Validation Checks'!F4174,1500-'Validation Checks'!F4174)</f>
        <v>1500</v>
      </c>
    </row>
    <row r="4175" spans="6:7">
      <c r="F4175">
        <f>'Template A - Products'!I4175+'Template A - Products'!J4175</f>
        <v>0</v>
      </c>
      <c r="G4175">
        <f>IF('Template A - Products'!H4175="Single",750-'Validation Checks'!F4175,1500-'Validation Checks'!F4175)</f>
        <v>1500</v>
      </c>
    </row>
    <row r="4176" spans="6:7">
      <c r="F4176">
        <f>'Template A - Products'!I4176+'Template A - Products'!J4176</f>
        <v>0</v>
      </c>
      <c r="G4176">
        <f>IF('Template A - Products'!H4176="Single",750-'Validation Checks'!F4176,1500-'Validation Checks'!F4176)</f>
        <v>1500</v>
      </c>
    </row>
    <row r="4177" spans="6:7">
      <c r="F4177">
        <f>'Template A - Products'!I4177+'Template A - Products'!J4177</f>
        <v>0</v>
      </c>
      <c r="G4177">
        <f>IF('Template A - Products'!H4177="Single",750-'Validation Checks'!F4177,1500-'Validation Checks'!F4177)</f>
        <v>1500</v>
      </c>
    </row>
    <row r="4178" spans="6:7">
      <c r="F4178">
        <f>'Template A - Products'!I4178+'Template A - Products'!J4178</f>
        <v>0</v>
      </c>
      <c r="G4178">
        <f>IF('Template A - Products'!H4178="Single",750-'Validation Checks'!F4178,1500-'Validation Checks'!F4178)</f>
        <v>1500</v>
      </c>
    </row>
    <row r="4179" spans="6:7">
      <c r="F4179">
        <f>'Template A - Products'!I4179+'Template A - Products'!J4179</f>
        <v>0</v>
      </c>
      <c r="G4179">
        <f>IF('Template A - Products'!H4179="Single",750-'Validation Checks'!F4179,1500-'Validation Checks'!F4179)</f>
        <v>1500</v>
      </c>
    </row>
    <row r="4180" spans="6:7">
      <c r="F4180">
        <f>'Template A - Products'!I4180+'Template A - Products'!J4180</f>
        <v>0</v>
      </c>
      <c r="G4180">
        <f>IF('Template A - Products'!H4180="Single",750-'Validation Checks'!F4180,1500-'Validation Checks'!F4180)</f>
        <v>1500</v>
      </c>
    </row>
    <row r="4181" spans="6:7">
      <c r="F4181">
        <f>'Template A - Products'!I4181+'Template A - Products'!J4181</f>
        <v>0</v>
      </c>
      <c r="G4181">
        <f>IF('Template A - Products'!H4181="Single",750-'Validation Checks'!F4181,1500-'Validation Checks'!F4181)</f>
        <v>1500</v>
      </c>
    </row>
    <row r="4182" spans="6:7">
      <c r="F4182">
        <f>'Template A - Products'!I4182+'Template A - Products'!J4182</f>
        <v>0</v>
      </c>
      <c r="G4182">
        <f>IF('Template A - Products'!H4182="Single",750-'Validation Checks'!F4182,1500-'Validation Checks'!F4182)</f>
        <v>1500</v>
      </c>
    </row>
    <row r="4183" spans="6:7">
      <c r="F4183">
        <f>'Template A - Products'!I4183+'Template A - Products'!J4183</f>
        <v>0</v>
      </c>
      <c r="G4183">
        <f>IF('Template A - Products'!H4183="Single",750-'Validation Checks'!F4183,1500-'Validation Checks'!F4183)</f>
        <v>1500</v>
      </c>
    </row>
    <row r="4184" spans="6:7">
      <c r="F4184">
        <f>'Template A - Products'!I4184+'Template A - Products'!J4184</f>
        <v>0</v>
      </c>
      <c r="G4184">
        <f>IF('Template A - Products'!H4184="Single",750-'Validation Checks'!F4184,1500-'Validation Checks'!F4184)</f>
        <v>1500</v>
      </c>
    </row>
    <row r="4185" spans="6:7">
      <c r="F4185">
        <f>'Template A - Products'!I4185+'Template A - Products'!J4185</f>
        <v>0</v>
      </c>
      <c r="G4185">
        <f>IF('Template A - Products'!H4185="Single",750-'Validation Checks'!F4185,1500-'Validation Checks'!F4185)</f>
        <v>1500</v>
      </c>
    </row>
    <row r="4186" spans="6:7">
      <c r="F4186">
        <f>'Template A - Products'!I4186+'Template A - Products'!J4186</f>
        <v>0</v>
      </c>
      <c r="G4186">
        <f>IF('Template A - Products'!H4186="Single",750-'Validation Checks'!F4186,1500-'Validation Checks'!F4186)</f>
        <v>1500</v>
      </c>
    </row>
    <row r="4187" spans="6:7">
      <c r="F4187">
        <f>'Template A - Products'!I4187+'Template A - Products'!J4187</f>
        <v>0</v>
      </c>
      <c r="G4187">
        <f>IF('Template A - Products'!H4187="Single",750-'Validation Checks'!F4187,1500-'Validation Checks'!F4187)</f>
        <v>1500</v>
      </c>
    </row>
    <row r="4188" spans="6:7">
      <c r="F4188">
        <f>'Template A - Products'!I4188+'Template A - Products'!J4188</f>
        <v>0</v>
      </c>
      <c r="G4188">
        <f>IF('Template A - Products'!H4188="Single",750-'Validation Checks'!F4188,1500-'Validation Checks'!F4188)</f>
        <v>1500</v>
      </c>
    </row>
    <row r="4189" spans="6:7">
      <c r="F4189">
        <f>'Template A - Products'!I4189+'Template A - Products'!J4189</f>
        <v>0</v>
      </c>
      <c r="G4189">
        <f>IF('Template A - Products'!H4189="Single",750-'Validation Checks'!F4189,1500-'Validation Checks'!F4189)</f>
        <v>1500</v>
      </c>
    </row>
    <row r="4190" spans="6:7">
      <c r="F4190">
        <f>'Template A - Products'!I4190+'Template A - Products'!J4190</f>
        <v>0</v>
      </c>
      <c r="G4190">
        <f>IF('Template A - Products'!H4190="Single",750-'Validation Checks'!F4190,1500-'Validation Checks'!F4190)</f>
        <v>1500</v>
      </c>
    </row>
    <row r="4191" spans="6:7">
      <c r="F4191">
        <f>'Template A - Products'!I4191+'Template A - Products'!J4191</f>
        <v>0</v>
      </c>
      <c r="G4191">
        <f>IF('Template A - Products'!H4191="Single",750-'Validation Checks'!F4191,1500-'Validation Checks'!F4191)</f>
        <v>1500</v>
      </c>
    </row>
    <row r="4192" spans="6:7">
      <c r="F4192">
        <f>'Template A - Products'!I4192+'Template A - Products'!J4192</f>
        <v>0</v>
      </c>
      <c r="G4192">
        <f>IF('Template A - Products'!H4192="Single",750-'Validation Checks'!F4192,1500-'Validation Checks'!F4192)</f>
        <v>1500</v>
      </c>
    </row>
    <row r="4193" spans="6:7">
      <c r="F4193">
        <f>'Template A - Products'!I4193+'Template A - Products'!J4193</f>
        <v>0</v>
      </c>
      <c r="G4193">
        <f>IF('Template A - Products'!H4193="Single",750-'Validation Checks'!F4193,1500-'Validation Checks'!F4193)</f>
        <v>1500</v>
      </c>
    </row>
    <row r="4194" spans="6:7">
      <c r="F4194">
        <f>'Template A - Products'!I4194+'Template A - Products'!J4194</f>
        <v>0</v>
      </c>
      <c r="G4194">
        <f>IF('Template A - Products'!H4194="Single",750-'Validation Checks'!F4194,1500-'Validation Checks'!F4194)</f>
        <v>1500</v>
      </c>
    </row>
    <row r="4195" spans="6:7">
      <c r="F4195">
        <f>'Template A - Products'!I4195+'Template A - Products'!J4195</f>
        <v>0</v>
      </c>
      <c r="G4195">
        <f>IF('Template A - Products'!H4195="Single",750-'Validation Checks'!F4195,1500-'Validation Checks'!F4195)</f>
        <v>1500</v>
      </c>
    </row>
    <row r="4196" spans="6:7">
      <c r="F4196">
        <f>'Template A - Products'!I4196+'Template A - Products'!J4196</f>
        <v>0</v>
      </c>
      <c r="G4196">
        <f>IF('Template A - Products'!H4196="Single",750-'Validation Checks'!F4196,1500-'Validation Checks'!F4196)</f>
        <v>1500</v>
      </c>
    </row>
    <row r="4197" spans="6:7">
      <c r="F4197">
        <f>'Template A - Products'!I4197+'Template A - Products'!J4197</f>
        <v>0</v>
      </c>
      <c r="G4197">
        <f>IF('Template A - Products'!H4197="Single",750-'Validation Checks'!F4197,1500-'Validation Checks'!F4197)</f>
        <v>1500</v>
      </c>
    </row>
    <row r="4198" spans="6:7">
      <c r="F4198">
        <f>'Template A - Products'!I4198+'Template A - Products'!J4198</f>
        <v>0</v>
      </c>
      <c r="G4198">
        <f>IF('Template A - Products'!H4198="Single",750-'Validation Checks'!F4198,1500-'Validation Checks'!F4198)</f>
        <v>1500</v>
      </c>
    </row>
    <row r="4199" spans="6:7">
      <c r="F4199">
        <f>'Template A - Products'!I4199+'Template A - Products'!J4199</f>
        <v>0</v>
      </c>
      <c r="G4199">
        <f>IF('Template A - Products'!H4199="Single",750-'Validation Checks'!F4199,1500-'Validation Checks'!F4199)</f>
        <v>1500</v>
      </c>
    </row>
    <row r="4200" spans="6:7">
      <c r="F4200">
        <f>'Template A - Products'!I4200+'Template A - Products'!J4200</f>
        <v>0</v>
      </c>
      <c r="G4200">
        <f>IF('Template A - Products'!H4200="Single",750-'Validation Checks'!F4200,1500-'Validation Checks'!F4200)</f>
        <v>1500</v>
      </c>
    </row>
    <row r="4201" spans="6:7">
      <c r="F4201">
        <f>'Template A - Products'!I4201+'Template A - Products'!J4201</f>
        <v>0</v>
      </c>
      <c r="G4201">
        <f>IF('Template A - Products'!H4201="Single",750-'Validation Checks'!F4201,1500-'Validation Checks'!F4201)</f>
        <v>1500</v>
      </c>
    </row>
    <row r="4202" spans="6:7">
      <c r="F4202">
        <f>'Template A - Products'!I4202+'Template A - Products'!J4202</f>
        <v>0</v>
      </c>
      <c r="G4202">
        <f>IF('Template A - Products'!H4202="Single",750-'Validation Checks'!F4202,1500-'Validation Checks'!F4202)</f>
        <v>1500</v>
      </c>
    </row>
    <row r="4203" spans="6:7">
      <c r="F4203">
        <f>'Template A - Products'!I4203+'Template A - Products'!J4203</f>
        <v>0</v>
      </c>
      <c r="G4203">
        <f>IF('Template A - Products'!H4203="Single",750-'Validation Checks'!F4203,1500-'Validation Checks'!F4203)</f>
        <v>1500</v>
      </c>
    </row>
    <row r="4204" spans="6:7">
      <c r="F4204">
        <f>'Template A - Products'!I4204+'Template A - Products'!J4204</f>
        <v>0</v>
      </c>
      <c r="G4204">
        <f>IF('Template A - Products'!H4204="Single",750-'Validation Checks'!F4204,1500-'Validation Checks'!F4204)</f>
        <v>1500</v>
      </c>
    </row>
    <row r="4205" spans="6:7">
      <c r="F4205">
        <f>'Template A - Products'!I4205+'Template A - Products'!J4205</f>
        <v>0</v>
      </c>
      <c r="G4205">
        <f>IF('Template A - Products'!H4205="Single",750-'Validation Checks'!F4205,1500-'Validation Checks'!F4205)</f>
        <v>1500</v>
      </c>
    </row>
    <row r="4206" spans="6:7">
      <c r="F4206">
        <f>'Template A - Products'!I4206+'Template A - Products'!J4206</f>
        <v>0</v>
      </c>
      <c r="G4206">
        <f>IF('Template A - Products'!H4206="Single",750-'Validation Checks'!F4206,1500-'Validation Checks'!F4206)</f>
        <v>1500</v>
      </c>
    </row>
    <row r="4207" spans="6:7">
      <c r="F4207">
        <f>'Template A - Products'!I4207+'Template A - Products'!J4207</f>
        <v>0</v>
      </c>
      <c r="G4207">
        <f>IF('Template A - Products'!H4207="Single",750-'Validation Checks'!F4207,1500-'Validation Checks'!F4207)</f>
        <v>1500</v>
      </c>
    </row>
    <row r="4208" spans="6:7">
      <c r="F4208">
        <f>'Template A - Products'!I4208+'Template A - Products'!J4208</f>
        <v>0</v>
      </c>
      <c r="G4208">
        <f>IF('Template A - Products'!H4208="Single",750-'Validation Checks'!F4208,1500-'Validation Checks'!F4208)</f>
        <v>1500</v>
      </c>
    </row>
    <row r="4209" spans="6:7">
      <c r="F4209">
        <f>'Template A - Products'!I4209+'Template A - Products'!J4209</f>
        <v>0</v>
      </c>
      <c r="G4209">
        <f>IF('Template A - Products'!H4209="Single",750-'Validation Checks'!F4209,1500-'Validation Checks'!F4209)</f>
        <v>1500</v>
      </c>
    </row>
    <row r="4210" spans="6:7">
      <c r="F4210">
        <f>'Template A - Products'!I4210+'Template A - Products'!J4210</f>
        <v>0</v>
      </c>
      <c r="G4210">
        <f>IF('Template A - Products'!H4210="Single",750-'Validation Checks'!F4210,1500-'Validation Checks'!F4210)</f>
        <v>1500</v>
      </c>
    </row>
    <row r="4211" spans="6:7">
      <c r="F4211">
        <f>'Template A - Products'!I4211+'Template A - Products'!J4211</f>
        <v>0</v>
      </c>
      <c r="G4211">
        <f>IF('Template A - Products'!H4211="Single",750-'Validation Checks'!F4211,1500-'Validation Checks'!F4211)</f>
        <v>1500</v>
      </c>
    </row>
    <row r="4212" spans="6:7">
      <c r="F4212">
        <f>'Template A - Products'!I4212+'Template A - Products'!J4212</f>
        <v>0</v>
      </c>
      <c r="G4212">
        <f>IF('Template A - Products'!H4212="Single",750-'Validation Checks'!F4212,1500-'Validation Checks'!F4212)</f>
        <v>1500</v>
      </c>
    </row>
    <row r="4213" spans="6:7">
      <c r="F4213">
        <f>'Template A - Products'!I4213+'Template A - Products'!J4213</f>
        <v>0</v>
      </c>
      <c r="G4213">
        <f>IF('Template A - Products'!H4213="Single",750-'Validation Checks'!F4213,1500-'Validation Checks'!F4213)</f>
        <v>1500</v>
      </c>
    </row>
    <row r="4214" spans="6:7">
      <c r="F4214">
        <f>'Template A - Products'!I4214+'Template A - Products'!J4214</f>
        <v>0</v>
      </c>
      <c r="G4214">
        <f>IF('Template A - Products'!H4214="Single",750-'Validation Checks'!F4214,1500-'Validation Checks'!F4214)</f>
        <v>1500</v>
      </c>
    </row>
    <row r="4215" spans="6:7">
      <c r="F4215">
        <f>'Template A - Products'!I4215+'Template A - Products'!J4215</f>
        <v>0</v>
      </c>
      <c r="G4215">
        <f>IF('Template A - Products'!H4215="Single",750-'Validation Checks'!F4215,1500-'Validation Checks'!F4215)</f>
        <v>1500</v>
      </c>
    </row>
    <row r="4216" spans="6:7">
      <c r="F4216">
        <f>'Template A - Products'!I4216+'Template A - Products'!J4216</f>
        <v>0</v>
      </c>
      <c r="G4216">
        <f>IF('Template A - Products'!H4216="Single",750-'Validation Checks'!F4216,1500-'Validation Checks'!F4216)</f>
        <v>1500</v>
      </c>
    </row>
    <row r="4217" spans="6:7">
      <c r="F4217">
        <f>'Template A - Products'!I4217+'Template A - Products'!J4217</f>
        <v>0</v>
      </c>
      <c r="G4217">
        <f>IF('Template A - Products'!H4217="Single",750-'Validation Checks'!F4217,1500-'Validation Checks'!F4217)</f>
        <v>1500</v>
      </c>
    </row>
    <row r="4218" spans="6:7">
      <c r="F4218">
        <f>'Template A - Products'!I4218+'Template A - Products'!J4218</f>
        <v>0</v>
      </c>
      <c r="G4218">
        <f>IF('Template A - Products'!H4218="Single",750-'Validation Checks'!F4218,1500-'Validation Checks'!F4218)</f>
        <v>1500</v>
      </c>
    </row>
    <row r="4219" spans="6:7">
      <c r="F4219">
        <f>'Template A - Products'!I4219+'Template A - Products'!J4219</f>
        <v>0</v>
      </c>
      <c r="G4219">
        <f>IF('Template A - Products'!H4219="Single",750-'Validation Checks'!F4219,1500-'Validation Checks'!F4219)</f>
        <v>1500</v>
      </c>
    </row>
    <row r="4220" spans="6:7">
      <c r="F4220">
        <f>'Template A - Products'!I4220+'Template A - Products'!J4220</f>
        <v>0</v>
      </c>
      <c r="G4220">
        <f>IF('Template A - Products'!H4220="Single",750-'Validation Checks'!F4220,1500-'Validation Checks'!F4220)</f>
        <v>1500</v>
      </c>
    </row>
    <row r="4221" spans="6:7">
      <c r="F4221">
        <f>'Template A - Products'!I4221+'Template A - Products'!J4221</f>
        <v>0</v>
      </c>
      <c r="G4221">
        <f>IF('Template A - Products'!H4221="Single",750-'Validation Checks'!F4221,1500-'Validation Checks'!F4221)</f>
        <v>1500</v>
      </c>
    </row>
    <row r="4222" spans="6:7">
      <c r="F4222">
        <f>'Template A - Products'!I4222+'Template A - Products'!J4222</f>
        <v>0</v>
      </c>
      <c r="G4222">
        <f>IF('Template A - Products'!H4222="Single",750-'Validation Checks'!F4222,1500-'Validation Checks'!F4222)</f>
        <v>1500</v>
      </c>
    </row>
    <row r="4223" spans="6:7">
      <c r="F4223">
        <f>'Template A - Products'!I4223+'Template A - Products'!J4223</f>
        <v>0</v>
      </c>
      <c r="G4223">
        <f>IF('Template A - Products'!H4223="Single",750-'Validation Checks'!F4223,1500-'Validation Checks'!F4223)</f>
        <v>1500</v>
      </c>
    </row>
    <row r="4224" spans="6:7">
      <c r="F4224">
        <f>'Template A - Products'!I4224+'Template A - Products'!J4224</f>
        <v>0</v>
      </c>
      <c r="G4224">
        <f>IF('Template A - Products'!H4224="Single",750-'Validation Checks'!F4224,1500-'Validation Checks'!F4224)</f>
        <v>1500</v>
      </c>
    </row>
    <row r="4225" spans="6:7">
      <c r="F4225">
        <f>'Template A - Products'!I4225+'Template A - Products'!J4225</f>
        <v>0</v>
      </c>
      <c r="G4225">
        <f>IF('Template A - Products'!H4225="Single",750-'Validation Checks'!F4225,1500-'Validation Checks'!F4225)</f>
        <v>1500</v>
      </c>
    </row>
    <row r="4226" spans="6:7">
      <c r="F4226">
        <f>'Template A - Products'!I4226+'Template A - Products'!J4226</f>
        <v>0</v>
      </c>
      <c r="G4226">
        <f>IF('Template A - Products'!H4226="Single",750-'Validation Checks'!F4226,1500-'Validation Checks'!F4226)</f>
        <v>1500</v>
      </c>
    </row>
    <row r="4227" spans="6:7">
      <c r="F4227">
        <f>'Template A - Products'!I4227+'Template A - Products'!J4227</f>
        <v>0</v>
      </c>
      <c r="G4227">
        <f>IF('Template A - Products'!H4227="Single",750-'Validation Checks'!F4227,1500-'Validation Checks'!F4227)</f>
        <v>1500</v>
      </c>
    </row>
    <row r="4228" spans="6:7">
      <c r="F4228">
        <f>'Template A - Products'!I4228+'Template A - Products'!J4228</f>
        <v>0</v>
      </c>
      <c r="G4228">
        <f>IF('Template A - Products'!H4228="Single",750-'Validation Checks'!F4228,1500-'Validation Checks'!F4228)</f>
        <v>1500</v>
      </c>
    </row>
    <row r="4229" spans="6:7">
      <c r="F4229">
        <f>'Template A - Products'!I4229+'Template A - Products'!J4229</f>
        <v>0</v>
      </c>
      <c r="G4229">
        <f>IF('Template A - Products'!H4229="Single",750-'Validation Checks'!F4229,1500-'Validation Checks'!F4229)</f>
        <v>1500</v>
      </c>
    </row>
    <row r="4230" spans="6:7">
      <c r="F4230">
        <f>'Template A - Products'!I4230+'Template A - Products'!J4230</f>
        <v>0</v>
      </c>
      <c r="G4230">
        <f>IF('Template A - Products'!H4230="Single",750-'Validation Checks'!F4230,1500-'Validation Checks'!F4230)</f>
        <v>1500</v>
      </c>
    </row>
    <row r="4231" spans="6:7">
      <c r="F4231">
        <f>'Template A - Products'!I4231+'Template A - Products'!J4231</f>
        <v>0</v>
      </c>
      <c r="G4231">
        <f>IF('Template A - Products'!H4231="Single",750-'Validation Checks'!F4231,1500-'Validation Checks'!F4231)</f>
        <v>1500</v>
      </c>
    </row>
    <row r="4232" spans="6:7">
      <c r="F4232">
        <f>'Template A - Products'!I4232+'Template A - Products'!J4232</f>
        <v>0</v>
      </c>
      <c r="G4232">
        <f>IF('Template A - Products'!H4232="Single",750-'Validation Checks'!F4232,1500-'Validation Checks'!F4232)</f>
        <v>1500</v>
      </c>
    </row>
    <row r="4233" spans="6:7">
      <c r="F4233">
        <f>'Template A - Products'!I4233+'Template A - Products'!J4233</f>
        <v>0</v>
      </c>
      <c r="G4233">
        <f>IF('Template A - Products'!H4233="Single",750-'Validation Checks'!F4233,1500-'Validation Checks'!F4233)</f>
        <v>1500</v>
      </c>
    </row>
    <row r="4234" spans="6:7">
      <c r="F4234">
        <f>'Template A - Products'!I4234+'Template A - Products'!J4234</f>
        <v>0</v>
      </c>
      <c r="G4234">
        <f>IF('Template A - Products'!H4234="Single",750-'Validation Checks'!F4234,1500-'Validation Checks'!F4234)</f>
        <v>1500</v>
      </c>
    </row>
    <row r="4235" spans="6:7">
      <c r="F4235">
        <f>'Template A - Products'!I4235+'Template A - Products'!J4235</f>
        <v>0</v>
      </c>
      <c r="G4235">
        <f>IF('Template A - Products'!H4235="Single",750-'Validation Checks'!F4235,1500-'Validation Checks'!F4235)</f>
        <v>1500</v>
      </c>
    </row>
    <row r="4236" spans="6:7">
      <c r="F4236">
        <f>'Template A - Products'!I4236+'Template A - Products'!J4236</f>
        <v>0</v>
      </c>
      <c r="G4236">
        <f>IF('Template A - Products'!H4236="Single",750-'Validation Checks'!F4236,1500-'Validation Checks'!F4236)</f>
        <v>1500</v>
      </c>
    </row>
    <row r="4237" spans="6:7">
      <c r="F4237">
        <f>'Template A - Products'!I4237+'Template A - Products'!J4237</f>
        <v>0</v>
      </c>
      <c r="G4237">
        <f>IF('Template A - Products'!H4237="Single",750-'Validation Checks'!F4237,1500-'Validation Checks'!F4237)</f>
        <v>1500</v>
      </c>
    </row>
    <row r="4238" spans="6:7">
      <c r="F4238">
        <f>'Template A - Products'!I4238+'Template A - Products'!J4238</f>
        <v>0</v>
      </c>
      <c r="G4238">
        <f>IF('Template A - Products'!H4238="Single",750-'Validation Checks'!F4238,1500-'Validation Checks'!F4238)</f>
        <v>1500</v>
      </c>
    </row>
    <row r="4239" spans="6:7">
      <c r="F4239">
        <f>'Template A - Products'!I4239+'Template A - Products'!J4239</f>
        <v>0</v>
      </c>
      <c r="G4239">
        <f>IF('Template A - Products'!H4239="Single",750-'Validation Checks'!F4239,1500-'Validation Checks'!F4239)</f>
        <v>1500</v>
      </c>
    </row>
    <row r="4240" spans="6:7">
      <c r="F4240">
        <f>'Template A - Products'!I4240+'Template A - Products'!J4240</f>
        <v>0</v>
      </c>
      <c r="G4240">
        <f>IF('Template A - Products'!H4240="Single",750-'Validation Checks'!F4240,1500-'Validation Checks'!F4240)</f>
        <v>1500</v>
      </c>
    </row>
    <row r="4241" spans="6:7">
      <c r="F4241">
        <f>'Template A - Products'!I4241+'Template A - Products'!J4241</f>
        <v>0</v>
      </c>
      <c r="G4241">
        <f>IF('Template A - Products'!H4241="Single",750-'Validation Checks'!F4241,1500-'Validation Checks'!F4241)</f>
        <v>1500</v>
      </c>
    </row>
    <row r="4242" spans="6:7">
      <c r="F4242">
        <f>'Template A - Products'!I4242+'Template A - Products'!J4242</f>
        <v>0</v>
      </c>
      <c r="G4242">
        <f>IF('Template A - Products'!H4242="Single",750-'Validation Checks'!F4242,1500-'Validation Checks'!F4242)</f>
        <v>1500</v>
      </c>
    </row>
    <row r="4243" spans="6:7">
      <c r="F4243">
        <f>'Template A - Products'!I4243+'Template A - Products'!J4243</f>
        <v>0</v>
      </c>
      <c r="G4243">
        <f>IF('Template A - Products'!H4243="Single",750-'Validation Checks'!F4243,1500-'Validation Checks'!F4243)</f>
        <v>1500</v>
      </c>
    </row>
    <row r="4244" spans="6:7">
      <c r="F4244">
        <f>'Template A - Products'!I4244+'Template A - Products'!J4244</f>
        <v>0</v>
      </c>
      <c r="G4244">
        <f>IF('Template A - Products'!H4244="Single",750-'Validation Checks'!F4244,1500-'Validation Checks'!F4244)</f>
        <v>1500</v>
      </c>
    </row>
    <row r="4245" spans="6:7">
      <c r="F4245">
        <f>'Template A - Products'!I4245+'Template A - Products'!J4245</f>
        <v>0</v>
      </c>
      <c r="G4245">
        <f>IF('Template A - Products'!H4245="Single",750-'Validation Checks'!F4245,1500-'Validation Checks'!F4245)</f>
        <v>1500</v>
      </c>
    </row>
    <row r="4246" spans="6:7">
      <c r="F4246">
        <f>'Template A - Products'!I4246+'Template A - Products'!J4246</f>
        <v>0</v>
      </c>
      <c r="G4246">
        <f>IF('Template A - Products'!H4246="Single",750-'Validation Checks'!F4246,1500-'Validation Checks'!F4246)</f>
        <v>1500</v>
      </c>
    </row>
    <row r="4247" spans="6:7">
      <c r="F4247">
        <f>'Template A - Products'!I4247+'Template A - Products'!J4247</f>
        <v>0</v>
      </c>
      <c r="G4247">
        <f>IF('Template A - Products'!H4247="Single",750-'Validation Checks'!F4247,1500-'Validation Checks'!F4247)</f>
        <v>1500</v>
      </c>
    </row>
    <row r="4248" spans="6:7">
      <c r="F4248">
        <f>'Template A - Products'!I4248+'Template A - Products'!J4248</f>
        <v>0</v>
      </c>
      <c r="G4248">
        <f>IF('Template A - Products'!H4248="Single",750-'Validation Checks'!F4248,1500-'Validation Checks'!F4248)</f>
        <v>1500</v>
      </c>
    </row>
    <row r="4249" spans="6:7">
      <c r="F4249">
        <f>'Template A - Products'!I4249+'Template A - Products'!J4249</f>
        <v>0</v>
      </c>
      <c r="G4249">
        <f>IF('Template A - Products'!H4249="Single",750-'Validation Checks'!F4249,1500-'Validation Checks'!F4249)</f>
        <v>1500</v>
      </c>
    </row>
    <row r="4250" spans="6:7">
      <c r="F4250">
        <f>'Template A - Products'!I4250+'Template A - Products'!J4250</f>
        <v>0</v>
      </c>
      <c r="G4250">
        <f>IF('Template A - Products'!H4250="Single",750-'Validation Checks'!F4250,1500-'Validation Checks'!F4250)</f>
        <v>1500</v>
      </c>
    </row>
    <row r="4251" spans="6:7">
      <c r="F4251">
        <f>'Template A - Products'!I4251+'Template A - Products'!J4251</f>
        <v>0</v>
      </c>
      <c r="G4251">
        <f>IF('Template A - Products'!H4251="Single",750-'Validation Checks'!F4251,1500-'Validation Checks'!F4251)</f>
        <v>1500</v>
      </c>
    </row>
    <row r="4252" spans="6:7">
      <c r="F4252">
        <f>'Template A - Products'!I4252+'Template A - Products'!J4252</f>
        <v>0</v>
      </c>
      <c r="G4252">
        <f>IF('Template A - Products'!H4252="Single",750-'Validation Checks'!F4252,1500-'Validation Checks'!F4252)</f>
        <v>1500</v>
      </c>
    </row>
    <row r="4253" spans="6:7">
      <c r="F4253">
        <f>'Template A - Products'!I4253+'Template A - Products'!J4253</f>
        <v>0</v>
      </c>
      <c r="G4253">
        <f>IF('Template A - Products'!H4253="Single",750-'Validation Checks'!F4253,1500-'Validation Checks'!F4253)</f>
        <v>1500</v>
      </c>
    </row>
    <row r="4254" spans="6:7">
      <c r="F4254">
        <f>'Template A - Products'!I4254+'Template A - Products'!J4254</f>
        <v>0</v>
      </c>
      <c r="G4254">
        <f>IF('Template A - Products'!H4254="Single",750-'Validation Checks'!F4254,1500-'Validation Checks'!F4254)</f>
        <v>1500</v>
      </c>
    </row>
    <row r="4255" spans="6:7">
      <c r="F4255">
        <f>'Template A - Products'!I4255+'Template A - Products'!J4255</f>
        <v>0</v>
      </c>
      <c r="G4255">
        <f>IF('Template A - Products'!H4255="Single",750-'Validation Checks'!F4255,1500-'Validation Checks'!F4255)</f>
        <v>1500</v>
      </c>
    </row>
    <row r="4256" spans="6:7">
      <c r="F4256">
        <f>'Template A - Products'!I4256+'Template A - Products'!J4256</f>
        <v>0</v>
      </c>
      <c r="G4256">
        <f>IF('Template A - Products'!H4256="Single",750-'Validation Checks'!F4256,1500-'Validation Checks'!F4256)</f>
        <v>1500</v>
      </c>
    </row>
    <row r="4257" spans="6:7">
      <c r="F4257">
        <f>'Template A - Products'!I4257+'Template A - Products'!J4257</f>
        <v>0</v>
      </c>
      <c r="G4257">
        <f>IF('Template A - Products'!H4257="Single",750-'Validation Checks'!F4257,1500-'Validation Checks'!F4257)</f>
        <v>1500</v>
      </c>
    </row>
    <row r="4258" spans="6:7">
      <c r="F4258">
        <f>'Template A - Products'!I4258+'Template A - Products'!J4258</f>
        <v>0</v>
      </c>
      <c r="G4258">
        <f>IF('Template A - Products'!H4258="Single",750-'Validation Checks'!F4258,1500-'Validation Checks'!F4258)</f>
        <v>1500</v>
      </c>
    </row>
    <row r="4259" spans="6:7">
      <c r="F4259">
        <f>'Template A - Products'!I4259+'Template A - Products'!J4259</f>
        <v>0</v>
      </c>
      <c r="G4259">
        <f>IF('Template A - Products'!H4259="Single",750-'Validation Checks'!F4259,1500-'Validation Checks'!F4259)</f>
        <v>1500</v>
      </c>
    </row>
    <row r="4260" spans="6:7">
      <c r="F4260">
        <f>'Template A - Products'!I4260+'Template A - Products'!J4260</f>
        <v>0</v>
      </c>
      <c r="G4260">
        <f>IF('Template A - Products'!H4260="Single",750-'Validation Checks'!F4260,1500-'Validation Checks'!F4260)</f>
        <v>1500</v>
      </c>
    </row>
    <row r="4261" spans="6:7">
      <c r="F4261">
        <f>'Template A - Products'!I4261+'Template A - Products'!J4261</f>
        <v>0</v>
      </c>
      <c r="G4261">
        <f>IF('Template A - Products'!H4261="Single",750-'Validation Checks'!F4261,1500-'Validation Checks'!F4261)</f>
        <v>1500</v>
      </c>
    </row>
    <row r="4262" spans="6:7">
      <c r="F4262">
        <f>'Template A - Products'!I4262+'Template A - Products'!J4262</f>
        <v>0</v>
      </c>
      <c r="G4262">
        <f>IF('Template A - Products'!H4262="Single",750-'Validation Checks'!F4262,1500-'Validation Checks'!F4262)</f>
        <v>1500</v>
      </c>
    </row>
    <row r="4263" spans="6:7">
      <c r="F4263">
        <f>'Template A - Products'!I4263+'Template A - Products'!J4263</f>
        <v>0</v>
      </c>
      <c r="G4263">
        <f>IF('Template A - Products'!H4263="Single",750-'Validation Checks'!F4263,1500-'Validation Checks'!F4263)</f>
        <v>1500</v>
      </c>
    </row>
    <row r="4264" spans="6:7">
      <c r="F4264">
        <f>'Template A - Products'!I4264+'Template A - Products'!J4264</f>
        <v>0</v>
      </c>
      <c r="G4264">
        <f>IF('Template A - Products'!H4264="Single",750-'Validation Checks'!F4264,1500-'Validation Checks'!F4264)</f>
        <v>1500</v>
      </c>
    </row>
    <row r="4265" spans="6:7">
      <c r="F4265">
        <f>'Template A - Products'!I4265+'Template A - Products'!J4265</f>
        <v>0</v>
      </c>
      <c r="G4265">
        <f>IF('Template A - Products'!H4265="Single",750-'Validation Checks'!F4265,1500-'Validation Checks'!F4265)</f>
        <v>1500</v>
      </c>
    </row>
    <row r="4266" spans="6:7">
      <c r="F4266">
        <f>'Template A - Products'!I4266+'Template A - Products'!J4266</f>
        <v>0</v>
      </c>
      <c r="G4266">
        <f>IF('Template A - Products'!H4266="Single",750-'Validation Checks'!F4266,1500-'Validation Checks'!F4266)</f>
        <v>1500</v>
      </c>
    </row>
    <row r="4267" spans="6:7">
      <c r="F4267">
        <f>'Template A - Products'!I4267+'Template A - Products'!J4267</f>
        <v>0</v>
      </c>
      <c r="G4267">
        <f>IF('Template A - Products'!H4267="Single",750-'Validation Checks'!F4267,1500-'Validation Checks'!F4267)</f>
        <v>1500</v>
      </c>
    </row>
    <row r="4268" spans="6:7">
      <c r="F4268">
        <f>'Template A - Products'!I4268+'Template A - Products'!J4268</f>
        <v>0</v>
      </c>
      <c r="G4268">
        <f>IF('Template A - Products'!H4268="Single",750-'Validation Checks'!F4268,1500-'Validation Checks'!F4268)</f>
        <v>1500</v>
      </c>
    </row>
    <row r="4269" spans="6:7">
      <c r="F4269">
        <f>'Template A - Products'!I4269+'Template A - Products'!J4269</f>
        <v>0</v>
      </c>
      <c r="G4269">
        <f>IF('Template A - Products'!H4269="Single",750-'Validation Checks'!F4269,1500-'Validation Checks'!F4269)</f>
        <v>1500</v>
      </c>
    </row>
    <row r="4270" spans="6:7">
      <c r="F4270">
        <f>'Template A - Products'!I4270+'Template A - Products'!J4270</f>
        <v>0</v>
      </c>
      <c r="G4270">
        <f>IF('Template A - Products'!H4270="Single",750-'Validation Checks'!F4270,1500-'Validation Checks'!F4270)</f>
        <v>1500</v>
      </c>
    </row>
    <row r="4271" spans="6:7">
      <c r="F4271">
        <f>'Template A - Products'!I4271+'Template A - Products'!J4271</f>
        <v>0</v>
      </c>
      <c r="G4271">
        <f>IF('Template A - Products'!H4271="Single",750-'Validation Checks'!F4271,1500-'Validation Checks'!F4271)</f>
        <v>1500</v>
      </c>
    </row>
    <row r="4272" spans="6:7">
      <c r="F4272">
        <f>'Template A - Products'!I4272+'Template A - Products'!J4272</f>
        <v>0</v>
      </c>
      <c r="G4272">
        <f>IF('Template A - Products'!H4272="Single",750-'Validation Checks'!F4272,1500-'Validation Checks'!F4272)</f>
        <v>1500</v>
      </c>
    </row>
    <row r="4273" spans="6:7">
      <c r="F4273">
        <f>'Template A - Products'!I4273+'Template A - Products'!J4273</f>
        <v>0</v>
      </c>
      <c r="G4273">
        <f>IF('Template A - Products'!H4273="Single",750-'Validation Checks'!F4273,1500-'Validation Checks'!F4273)</f>
        <v>1500</v>
      </c>
    </row>
    <row r="4274" spans="6:7">
      <c r="F4274">
        <f>'Template A - Products'!I4274+'Template A - Products'!J4274</f>
        <v>0</v>
      </c>
      <c r="G4274">
        <f>IF('Template A - Products'!H4274="Single",750-'Validation Checks'!F4274,1500-'Validation Checks'!F4274)</f>
        <v>1500</v>
      </c>
    </row>
    <row r="4275" spans="6:7">
      <c r="F4275">
        <f>'Template A - Products'!I4275+'Template A - Products'!J4275</f>
        <v>0</v>
      </c>
      <c r="G4275">
        <f>IF('Template A - Products'!H4275="Single",750-'Validation Checks'!F4275,1500-'Validation Checks'!F4275)</f>
        <v>1500</v>
      </c>
    </row>
    <row r="4276" spans="6:7">
      <c r="F4276">
        <f>'Template A - Products'!I4276+'Template A - Products'!J4276</f>
        <v>0</v>
      </c>
      <c r="G4276">
        <f>IF('Template A - Products'!H4276="Single",750-'Validation Checks'!F4276,1500-'Validation Checks'!F4276)</f>
        <v>1500</v>
      </c>
    </row>
    <row r="4277" spans="6:7">
      <c r="F4277">
        <f>'Template A - Products'!I4277+'Template A - Products'!J4277</f>
        <v>0</v>
      </c>
      <c r="G4277">
        <f>IF('Template A - Products'!H4277="Single",750-'Validation Checks'!F4277,1500-'Validation Checks'!F4277)</f>
        <v>1500</v>
      </c>
    </row>
    <row r="4278" spans="6:7">
      <c r="F4278">
        <f>'Template A - Products'!I4278+'Template A - Products'!J4278</f>
        <v>0</v>
      </c>
      <c r="G4278">
        <f>IF('Template A - Products'!H4278="Single",750-'Validation Checks'!F4278,1500-'Validation Checks'!F4278)</f>
        <v>1500</v>
      </c>
    </row>
    <row r="4279" spans="6:7">
      <c r="F4279">
        <f>'Template A - Products'!I4279+'Template A - Products'!J4279</f>
        <v>0</v>
      </c>
      <c r="G4279">
        <f>IF('Template A - Products'!H4279="Single",750-'Validation Checks'!F4279,1500-'Validation Checks'!F4279)</f>
        <v>1500</v>
      </c>
    </row>
    <row r="4280" spans="6:7">
      <c r="F4280">
        <f>'Template A - Products'!I4280+'Template A - Products'!J4280</f>
        <v>0</v>
      </c>
      <c r="G4280">
        <f>IF('Template A - Products'!H4280="Single",750-'Validation Checks'!F4280,1500-'Validation Checks'!F4280)</f>
        <v>1500</v>
      </c>
    </row>
    <row r="4281" spans="6:7">
      <c r="F4281">
        <f>'Template A - Products'!I4281+'Template A - Products'!J4281</f>
        <v>0</v>
      </c>
      <c r="G4281">
        <f>IF('Template A - Products'!H4281="Single",750-'Validation Checks'!F4281,1500-'Validation Checks'!F4281)</f>
        <v>1500</v>
      </c>
    </row>
    <row r="4282" spans="6:7">
      <c r="F4282">
        <f>'Template A - Products'!I4282+'Template A - Products'!J4282</f>
        <v>0</v>
      </c>
      <c r="G4282">
        <f>IF('Template A - Products'!H4282="Single",750-'Validation Checks'!F4282,1500-'Validation Checks'!F4282)</f>
        <v>1500</v>
      </c>
    </row>
    <row r="4283" spans="6:7">
      <c r="F4283">
        <f>'Template A - Products'!I4283+'Template A - Products'!J4283</f>
        <v>0</v>
      </c>
      <c r="G4283">
        <f>IF('Template A - Products'!H4283="Single",750-'Validation Checks'!F4283,1500-'Validation Checks'!F4283)</f>
        <v>1500</v>
      </c>
    </row>
    <row r="4284" spans="6:7">
      <c r="F4284">
        <f>'Template A - Products'!I4284+'Template A - Products'!J4284</f>
        <v>0</v>
      </c>
      <c r="G4284">
        <f>IF('Template A - Products'!H4284="Single",750-'Validation Checks'!F4284,1500-'Validation Checks'!F4284)</f>
        <v>1500</v>
      </c>
    </row>
    <row r="4285" spans="6:7">
      <c r="F4285">
        <f>'Template A - Products'!I4285+'Template A - Products'!J4285</f>
        <v>0</v>
      </c>
      <c r="G4285">
        <f>IF('Template A - Products'!H4285="Single",750-'Validation Checks'!F4285,1500-'Validation Checks'!F4285)</f>
        <v>1500</v>
      </c>
    </row>
    <row r="4286" spans="6:7">
      <c r="F4286">
        <f>'Template A - Products'!I4286+'Template A - Products'!J4286</f>
        <v>0</v>
      </c>
      <c r="G4286">
        <f>IF('Template A - Products'!H4286="Single",750-'Validation Checks'!F4286,1500-'Validation Checks'!F4286)</f>
        <v>1500</v>
      </c>
    </row>
    <row r="4287" spans="6:7">
      <c r="F4287">
        <f>'Template A - Products'!I4287+'Template A - Products'!J4287</f>
        <v>0</v>
      </c>
      <c r="G4287">
        <f>IF('Template A - Products'!H4287="Single",750-'Validation Checks'!F4287,1500-'Validation Checks'!F4287)</f>
        <v>1500</v>
      </c>
    </row>
    <row r="4288" spans="6:7">
      <c r="F4288">
        <f>'Template A - Products'!I4288+'Template A - Products'!J4288</f>
        <v>0</v>
      </c>
      <c r="G4288">
        <f>IF('Template A - Products'!H4288="Single",750-'Validation Checks'!F4288,1500-'Validation Checks'!F4288)</f>
        <v>1500</v>
      </c>
    </row>
    <row r="4289" spans="6:7">
      <c r="F4289">
        <f>'Template A - Products'!I4289+'Template A - Products'!J4289</f>
        <v>0</v>
      </c>
      <c r="G4289">
        <f>IF('Template A - Products'!H4289="Single",750-'Validation Checks'!F4289,1500-'Validation Checks'!F4289)</f>
        <v>1500</v>
      </c>
    </row>
    <row r="4290" spans="6:7">
      <c r="F4290">
        <f>'Template A - Products'!I4290+'Template A - Products'!J4290</f>
        <v>0</v>
      </c>
      <c r="G4290">
        <f>IF('Template A - Products'!H4290="Single",750-'Validation Checks'!F4290,1500-'Validation Checks'!F4290)</f>
        <v>1500</v>
      </c>
    </row>
    <row r="4291" spans="6:7">
      <c r="F4291">
        <f>'Template A - Products'!I4291+'Template A - Products'!J4291</f>
        <v>0</v>
      </c>
      <c r="G4291">
        <f>IF('Template A - Products'!H4291="Single",750-'Validation Checks'!F4291,1500-'Validation Checks'!F4291)</f>
        <v>1500</v>
      </c>
    </row>
    <row r="4292" spans="6:7">
      <c r="F4292">
        <f>'Template A - Products'!I4292+'Template A - Products'!J4292</f>
        <v>0</v>
      </c>
      <c r="G4292">
        <f>IF('Template A - Products'!H4292="Single",750-'Validation Checks'!F4292,1500-'Validation Checks'!F4292)</f>
        <v>1500</v>
      </c>
    </row>
    <row r="4293" spans="6:7">
      <c r="F4293">
        <f>'Template A - Products'!I4293+'Template A - Products'!J4293</f>
        <v>0</v>
      </c>
      <c r="G4293">
        <f>IF('Template A - Products'!H4293="Single",750-'Validation Checks'!F4293,1500-'Validation Checks'!F4293)</f>
        <v>1500</v>
      </c>
    </row>
    <row r="4294" spans="6:7">
      <c r="F4294">
        <f>'Template A - Products'!I4294+'Template A - Products'!J4294</f>
        <v>0</v>
      </c>
      <c r="G4294">
        <f>IF('Template A - Products'!H4294="Single",750-'Validation Checks'!F4294,1500-'Validation Checks'!F4294)</f>
        <v>1500</v>
      </c>
    </row>
    <row r="4295" spans="6:7">
      <c r="F4295">
        <f>'Template A - Products'!I4295+'Template A - Products'!J4295</f>
        <v>0</v>
      </c>
      <c r="G4295">
        <f>IF('Template A - Products'!H4295="Single",750-'Validation Checks'!F4295,1500-'Validation Checks'!F4295)</f>
        <v>1500</v>
      </c>
    </row>
    <row r="4296" spans="6:7">
      <c r="F4296">
        <f>'Template A - Products'!I4296+'Template A - Products'!J4296</f>
        <v>0</v>
      </c>
      <c r="G4296">
        <f>IF('Template A - Products'!H4296="Single",750-'Validation Checks'!F4296,1500-'Validation Checks'!F4296)</f>
        <v>1500</v>
      </c>
    </row>
    <row r="4297" spans="6:7">
      <c r="F4297">
        <f>'Template A - Products'!I4297+'Template A - Products'!J4297</f>
        <v>0</v>
      </c>
      <c r="G4297">
        <f>IF('Template A - Products'!H4297="Single",750-'Validation Checks'!F4297,1500-'Validation Checks'!F4297)</f>
        <v>1500</v>
      </c>
    </row>
    <row r="4298" spans="6:7">
      <c r="F4298">
        <f>'Template A - Products'!I4298+'Template A - Products'!J4298</f>
        <v>0</v>
      </c>
      <c r="G4298">
        <f>IF('Template A - Products'!H4298="Single",750-'Validation Checks'!F4298,1500-'Validation Checks'!F4298)</f>
        <v>1500</v>
      </c>
    </row>
    <row r="4299" spans="6:7">
      <c r="F4299">
        <f>'Template A - Products'!I4299+'Template A - Products'!J4299</f>
        <v>0</v>
      </c>
      <c r="G4299">
        <f>IF('Template A - Products'!H4299="Single",750-'Validation Checks'!F4299,1500-'Validation Checks'!F4299)</f>
        <v>1500</v>
      </c>
    </row>
    <row r="4300" spans="6:7">
      <c r="F4300">
        <f>'Template A - Products'!I4300+'Template A - Products'!J4300</f>
        <v>0</v>
      </c>
      <c r="G4300">
        <f>IF('Template A - Products'!H4300="Single",750-'Validation Checks'!F4300,1500-'Validation Checks'!F4300)</f>
        <v>1500</v>
      </c>
    </row>
    <row r="4301" spans="6:7">
      <c r="F4301">
        <f>'Template A - Products'!I4301+'Template A - Products'!J4301</f>
        <v>0</v>
      </c>
      <c r="G4301">
        <f>IF('Template A - Products'!H4301="Single",750-'Validation Checks'!F4301,1500-'Validation Checks'!F4301)</f>
        <v>1500</v>
      </c>
    </row>
    <row r="4302" spans="6:7">
      <c r="F4302">
        <f>'Template A - Products'!I4302+'Template A - Products'!J4302</f>
        <v>0</v>
      </c>
      <c r="G4302">
        <f>IF('Template A - Products'!H4302="Single",750-'Validation Checks'!F4302,1500-'Validation Checks'!F4302)</f>
        <v>1500</v>
      </c>
    </row>
    <row r="4303" spans="6:7">
      <c r="F4303">
        <f>'Template A - Products'!I4303+'Template A - Products'!J4303</f>
        <v>0</v>
      </c>
      <c r="G4303">
        <f>IF('Template A - Products'!H4303="Single",750-'Validation Checks'!F4303,1500-'Validation Checks'!F4303)</f>
        <v>1500</v>
      </c>
    </row>
    <row r="4304" spans="6:7">
      <c r="F4304">
        <f>'Template A - Products'!I4304+'Template A - Products'!J4304</f>
        <v>0</v>
      </c>
      <c r="G4304">
        <f>IF('Template A - Products'!H4304="Single",750-'Validation Checks'!F4304,1500-'Validation Checks'!F4304)</f>
        <v>1500</v>
      </c>
    </row>
    <row r="4305" spans="6:7">
      <c r="F4305">
        <f>'Template A - Products'!I4305+'Template A - Products'!J4305</f>
        <v>0</v>
      </c>
      <c r="G4305">
        <f>IF('Template A - Products'!H4305="Single",750-'Validation Checks'!F4305,1500-'Validation Checks'!F4305)</f>
        <v>1500</v>
      </c>
    </row>
    <row r="4306" spans="6:7">
      <c r="F4306">
        <f>'Template A - Products'!I4306+'Template A - Products'!J4306</f>
        <v>0</v>
      </c>
      <c r="G4306">
        <f>IF('Template A - Products'!H4306="Single",750-'Validation Checks'!F4306,1500-'Validation Checks'!F4306)</f>
        <v>1500</v>
      </c>
    </row>
    <row r="4307" spans="6:7">
      <c r="F4307">
        <f>'Template A - Products'!I4307+'Template A - Products'!J4307</f>
        <v>0</v>
      </c>
      <c r="G4307">
        <f>IF('Template A - Products'!H4307="Single",750-'Validation Checks'!F4307,1500-'Validation Checks'!F4307)</f>
        <v>1500</v>
      </c>
    </row>
    <row r="4308" spans="6:7">
      <c r="F4308">
        <f>'Template A - Products'!I4308+'Template A - Products'!J4308</f>
        <v>0</v>
      </c>
      <c r="G4308">
        <f>IF('Template A - Products'!H4308="Single",750-'Validation Checks'!F4308,1500-'Validation Checks'!F4308)</f>
        <v>1500</v>
      </c>
    </row>
    <row r="4309" spans="6:7">
      <c r="F4309">
        <f>'Template A - Products'!I4309+'Template A - Products'!J4309</f>
        <v>0</v>
      </c>
      <c r="G4309">
        <f>IF('Template A - Products'!H4309="Single",750-'Validation Checks'!F4309,1500-'Validation Checks'!F4309)</f>
        <v>1500</v>
      </c>
    </row>
    <row r="4310" spans="6:7">
      <c r="F4310">
        <f>'Template A - Products'!I4310+'Template A - Products'!J4310</f>
        <v>0</v>
      </c>
      <c r="G4310">
        <f>IF('Template A - Products'!H4310="Single",750-'Validation Checks'!F4310,1500-'Validation Checks'!F4310)</f>
        <v>1500</v>
      </c>
    </row>
    <row r="4311" spans="6:7">
      <c r="F4311">
        <f>'Template A - Products'!I4311+'Template A - Products'!J4311</f>
        <v>0</v>
      </c>
      <c r="G4311">
        <f>IF('Template A - Products'!H4311="Single",750-'Validation Checks'!F4311,1500-'Validation Checks'!F4311)</f>
        <v>1500</v>
      </c>
    </row>
    <row r="4312" spans="6:7">
      <c r="F4312">
        <f>'Template A - Products'!I4312+'Template A - Products'!J4312</f>
        <v>0</v>
      </c>
      <c r="G4312">
        <f>IF('Template A - Products'!H4312="Single",750-'Validation Checks'!F4312,1500-'Validation Checks'!F4312)</f>
        <v>1500</v>
      </c>
    </row>
    <row r="4313" spans="6:7">
      <c r="F4313">
        <f>'Template A - Products'!I4313+'Template A - Products'!J4313</f>
        <v>0</v>
      </c>
      <c r="G4313">
        <f>IF('Template A - Products'!H4313="Single",750-'Validation Checks'!F4313,1500-'Validation Checks'!F4313)</f>
        <v>1500</v>
      </c>
    </row>
    <row r="4314" spans="6:7">
      <c r="F4314">
        <f>'Template A - Products'!I4314+'Template A - Products'!J4314</f>
        <v>0</v>
      </c>
      <c r="G4314">
        <f>IF('Template A - Products'!H4314="Single",750-'Validation Checks'!F4314,1500-'Validation Checks'!F4314)</f>
        <v>1500</v>
      </c>
    </row>
    <row r="4315" spans="6:7">
      <c r="F4315">
        <f>'Template A - Products'!I4315+'Template A - Products'!J4315</f>
        <v>0</v>
      </c>
      <c r="G4315">
        <f>IF('Template A - Products'!H4315="Single",750-'Validation Checks'!F4315,1500-'Validation Checks'!F4315)</f>
        <v>1500</v>
      </c>
    </row>
    <row r="4316" spans="6:7">
      <c r="F4316">
        <f>'Template A - Products'!I4316+'Template A - Products'!J4316</f>
        <v>0</v>
      </c>
      <c r="G4316">
        <f>IF('Template A - Products'!H4316="Single",750-'Validation Checks'!F4316,1500-'Validation Checks'!F4316)</f>
        <v>1500</v>
      </c>
    </row>
    <row r="4317" spans="6:7">
      <c r="F4317">
        <f>'Template A - Products'!I4317+'Template A - Products'!J4317</f>
        <v>0</v>
      </c>
      <c r="G4317">
        <f>IF('Template A - Products'!H4317="Single",750-'Validation Checks'!F4317,1500-'Validation Checks'!F4317)</f>
        <v>1500</v>
      </c>
    </row>
    <row r="4318" spans="6:7">
      <c r="F4318">
        <f>'Template A - Products'!I4318+'Template A - Products'!J4318</f>
        <v>0</v>
      </c>
      <c r="G4318">
        <f>IF('Template A - Products'!H4318="Single",750-'Validation Checks'!F4318,1500-'Validation Checks'!F4318)</f>
        <v>1500</v>
      </c>
    </row>
    <row r="4319" spans="6:7">
      <c r="F4319">
        <f>'Template A - Products'!I4319+'Template A - Products'!J4319</f>
        <v>0</v>
      </c>
      <c r="G4319">
        <f>IF('Template A - Products'!H4319="Single",750-'Validation Checks'!F4319,1500-'Validation Checks'!F4319)</f>
        <v>1500</v>
      </c>
    </row>
    <row r="4320" spans="6:7">
      <c r="F4320">
        <f>'Template A - Products'!I4320+'Template A - Products'!J4320</f>
        <v>0</v>
      </c>
      <c r="G4320">
        <f>IF('Template A - Products'!H4320="Single",750-'Validation Checks'!F4320,1500-'Validation Checks'!F4320)</f>
        <v>1500</v>
      </c>
    </row>
    <row r="4321" spans="6:7">
      <c r="F4321">
        <f>'Template A - Products'!I4321+'Template A - Products'!J4321</f>
        <v>0</v>
      </c>
      <c r="G4321">
        <f>IF('Template A - Products'!H4321="Single",750-'Validation Checks'!F4321,1500-'Validation Checks'!F4321)</f>
        <v>1500</v>
      </c>
    </row>
    <row r="4322" spans="6:7">
      <c r="F4322">
        <f>'Template A - Products'!I4322+'Template A - Products'!J4322</f>
        <v>0</v>
      </c>
      <c r="G4322">
        <f>IF('Template A - Products'!H4322="Single",750-'Validation Checks'!F4322,1500-'Validation Checks'!F4322)</f>
        <v>1500</v>
      </c>
    </row>
    <row r="4323" spans="6:7">
      <c r="F4323">
        <f>'Template A - Products'!I4323+'Template A - Products'!J4323</f>
        <v>0</v>
      </c>
      <c r="G4323">
        <f>IF('Template A - Products'!H4323="Single",750-'Validation Checks'!F4323,1500-'Validation Checks'!F4323)</f>
        <v>1500</v>
      </c>
    </row>
    <row r="4324" spans="6:7">
      <c r="F4324">
        <f>'Template A - Products'!I4324+'Template A - Products'!J4324</f>
        <v>0</v>
      </c>
      <c r="G4324">
        <f>IF('Template A - Products'!H4324="Single",750-'Validation Checks'!F4324,1500-'Validation Checks'!F4324)</f>
        <v>1500</v>
      </c>
    </row>
    <row r="4325" spans="6:7">
      <c r="F4325">
        <f>'Template A - Products'!I4325+'Template A - Products'!J4325</f>
        <v>0</v>
      </c>
      <c r="G4325">
        <f>IF('Template A - Products'!H4325="Single",750-'Validation Checks'!F4325,1500-'Validation Checks'!F4325)</f>
        <v>1500</v>
      </c>
    </row>
    <row r="4326" spans="6:7">
      <c r="F4326">
        <f>'Template A - Products'!I4326+'Template A - Products'!J4326</f>
        <v>0</v>
      </c>
      <c r="G4326">
        <f>IF('Template A - Products'!H4326="Single",750-'Validation Checks'!F4326,1500-'Validation Checks'!F4326)</f>
        <v>1500</v>
      </c>
    </row>
    <row r="4327" spans="6:7">
      <c r="F4327">
        <f>'Template A - Products'!I4327+'Template A - Products'!J4327</f>
        <v>0</v>
      </c>
      <c r="G4327">
        <f>IF('Template A - Products'!H4327="Single",750-'Validation Checks'!F4327,1500-'Validation Checks'!F4327)</f>
        <v>1500</v>
      </c>
    </row>
    <row r="4328" spans="6:7">
      <c r="F4328">
        <f>'Template A - Products'!I4328+'Template A - Products'!J4328</f>
        <v>0</v>
      </c>
      <c r="G4328">
        <f>IF('Template A - Products'!H4328="Single",750-'Validation Checks'!F4328,1500-'Validation Checks'!F4328)</f>
        <v>1500</v>
      </c>
    </row>
    <row r="4329" spans="6:7">
      <c r="F4329">
        <f>'Template A - Products'!I4329+'Template A - Products'!J4329</f>
        <v>0</v>
      </c>
      <c r="G4329">
        <f>IF('Template A - Products'!H4329="Single",750-'Validation Checks'!F4329,1500-'Validation Checks'!F4329)</f>
        <v>1500</v>
      </c>
    </row>
    <row r="4330" spans="6:7">
      <c r="F4330">
        <f>'Template A - Products'!I4330+'Template A - Products'!J4330</f>
        <v>0</v>
      </c>
      <c r="G4330">
        <f>IF('Template A - Products'!H4330="Single",750-'Validation Checks'!F4330,1500-'Validation Checks'!F4330)</f>
        <v>1500</v>
      </c>
    </row>
    <row r="4331" spans="6:7">
      <c r="F4331">
        <f>'Template A - Products'!I4331+'Template A - Products'!J4331</f>
        <v>0</v>
      </c>
      <c r="G4331">
        <f>IF('Template A - Products'!H4331="Single",750-'Validation Checks'!F4331,1500-'Validation Checks'!F4331)</f>
        <v>1500</v>
      </c>
    </row>
    <row r="4332" spans="6:7">
      <c r="F4332">
        <f>'Template A - Products'!I4332+'Template A - Products'!J4332</f>
        <v>0</v>
      </c>
      <c r="G4332">
        <f>IF('Template A - Products'!H4332="Single",750-'Validation Checks'!F4332,1500-'Validation Checks'!F4332)</f>
        <v>1500</v>
      </c>
    </row>
    <row r="4333" spans="6:7">
      <c r="F4333">
        <f>'Template A - Products'!I4333+'Template A - Products'!J4333</f>
        <v>0</v>
      </c>
      <c r="G4333">
        <f>IF('Template A - Products'!H4333="Single",750-'Validation Checks'!F4333,1500-'Validation Checks'!F4333)</f>
        <v>1500</v>
      </c>
    </row>
    <row r="4334" spans="6:7">
      <c r="F4334">
        <f>'Template A - Products'!I4334+'Template A - Products'!J4334</f>
        <v>0</v>
      </c>
      <c r="G4334">
        <f>IF('Template A - Products'!H4334="Single",750-'Validation Checks'!F4334,1500-'Validation Checks'!F4334)</f>
        <v>1500</v>
      </c>
    </row>
    <row r="4335" spans="6:7">
      <c r="F4335">
        <f>'Template A - Products'!I4335+'Template A - Products'!J4335</f>
        <v>0</v>
      </c>
      <c r="G4335">
        <f>IF('Template A - Products'!H4335="Single",750-'Validation Checks'!F4335,1500-'Validation Checks'!F4335)</f>
        <v>1500</v>
      </c>
    </row>
    <row r="4336" spans="6:7">
      <c r="F4336">
        <f>'Template A - Products'!I4336+'Template A - Products'!J4336</f>
        <v>0</v>
      </c>
      <c r="G4336">
        <f>IF('Template A - Products'!H4336="Single",750-'Validation Checks'!F4336,1500-'Validation Checks'!F4336)</f>
        <v>1500</v>
      </c>
    </row>
    <row r="4337" spans="6:7">
      <c r="F4337">
        <f>'Template A - Products'!I4337+'Template A - Products'!J4337</f>
        <v>0</v>
      </c>
      <c r="G4337">
        <f>IF('Template A - Products'!H4337="Single",750-'Validation Checks'!F4337,1500-'Validation Checks'!F4337)</f>
        <v>1500</v>
      </c>
    </row>
    <row r="4338" spans="6:7">
      <c r="F4338">
        <f>'Template A - Products'!I4338+'Template A - Products'!J4338</f>
        <v>0</v>
      </c>
      <c r="G4338">
        <f>IF('Template A - Products'!H4338="Single",750-'Validation Checks'!F4338,1500-'Validation Checks'!F4338)</f>
        <v>1500</v>
      </c>
    </row>
    <row r="4339" spans="6:7">
      <c r="F4339">
        <f>'Template A - Products'!I4339+'Template A - Products'!J4339</f>
        <v>0</v>
      </c>
      <c r="G4339">
        <f>IF('Template A - Products'!H4339="Single",750-'Validation Checks'!F4339,1500-'Validation Checks'!F4339)</f>
        <v>1500</v>
      </c>
    </row>
    <row r="4340" spans="6:7">
      <c r="F4340">
        <f>'Template A - Products'!I4340+'Template A - Products'!J4340</f>
        <v>0</v>
      </c>
      <c r="G4340">
        <f>IF('Template A - Products'!H4340="Single",750-'Validation Checks'!F4340,1500-'Validation Checks'!F4340)</f>
        <v>1500</v>
      </c>
    </row>
    <row r="4341" spans="6:7">
      <c r="F4341">
        <f>'Template A - Products'!I4341+'Template A - Products'!J4341</f>
        <v>0</v>
      </c>
      <c r="G4341">
        <f>IF('Template A - Products'!H4341="Single",750-'Validation Checks'!F4341,1500-'Validation Checks'!F4341)</f>
        <v>1500</v>
      </c>
    </row>
    <row r="4342" spans="6:7">
      <c r="F4342">
        <f>'Template A - Products'!I4342+'Template A - Products'!J4342</f>
        <v>0</v>
      </c>
      <c r="G4342">
        <f>IF('Template A - Products'!H4342="Single",750-'Validation Checks'!F4342,1500-'Validation Checks'!F4342)</f>
        <v>1500</v>
      </c>
    </row>
    <row r="4343" spans="6:7">
      <c r="F4343">
        <f>'Template A - Products'!I4343+'Template A - Products'!J4343</f>
        <v>0</v>
      </c>
      <c r="G4343">
        <f>IF('Template A - Products'!H4343="Single",750-'Validation Checks'!F4343,1500-'Validation Checks'!F4343)</f>
        <v>1500</v>
      </c>
    </row>
    <row r="4344" spans="6:7">
      <c r="F4344">
        <f>'Template A - Products'!I4344+'Template A - Products'!J4344</f>
        <v>0</v>
      </c>
      <c r="G4344">
        <f>IF('Template A - Products'!H4344="Single",750-'Validation Checks'!F4344,1500-'Validation Checks'!F4344)</f>
        <v>1500</v>
      </c>
    </row>
    <row r="4345" spans="6:7">
      <c r="F4345">
        <f>'Template A - Products'!I4345+'Template A - Products'!J4345</f>
        <v>0</v>
      </c>
      <c r="G4345">
        <f>IF('Template A - Products'!H4345="Single",750-'Validation Checks'!F4345,1500-'Validation Checks'!F4345)</f>
        <v>1500</v>
      </c>
    </row>
    <row r="4346" spans="6:7">
      <c r="F4346">
        <f>'Template A - Products'!I4346+'Template A - Products'!J4346</f>
        <v>0</v>
      </c>
      <c r="G4346">
        <f>IF('Template A - Products'!H4346="Single",750-'Validation Checks'!F4346,1500-'Validation Checks'!F4346)</f>
        <v>1500</v>
      </c>
    </row>
    <row r="4347" spans="6:7">
      <c r="F4347">
        <f>'Template A - Products'!I4347+'Template A - Products'!J4347</f>
        <v>0</v>
      </c>
      <c r="G4347">
        <f>IF('Template A - Products'!H4347="Single",750-'Validation Checks'!F4347,1500-'Validation Checks'!F4347)</f>
        <v>1500</v>
      </c>
    </row>
    <row r="4348" spans="6:7">
      <c r="F4348">
        <f>'Template A - Products'!I4348+'Template A - Products'!J4348</f>
        <v>0</v>
      </c>
      <c r="G4348">
        <f>IF('Template A - Products'!H4348="Single",750-'Validation Checks'!F4348,1500-'Validation Checks'!F4348)</f>
        <v>1500</v>
      </c>
    </row>
    <row r="4349" spans="6:7">
      <c r="F4349">
        <f>'Template A - Products'!I4349+'Template A - Products'!J4349</f>
        <v>0</v>
      </c>
      <c r="G4349">
        <f>IF('Template A - Products'!H4349="Single",750-'Validation Checks'!F4349,1500-'Validation Checks'!F4349)</f>
        <v>1500</v>
      </c>
    </row>
    <row r="4350" spans="6:7">
      <c r="F4350">
        <f>'Template A - Products'!I4350+'Template A - Products'!J4350</f>
        <v>0</v>
      </c>
      <c r="G4350">
        <f>IF('Template A - Products'!H4350="Single",750-'Validation Checks'!F4350,1500-'Validation Checks'!F4350)</f>
        <v>1500</v>
      </c>
    </row>
    <row r="4351" spans="6:7">
      <c r="F4351">
        <f>'Template A - Products'!I4351+'Template A - Products'!J4351</f>
        <v>0</v>
      </c>
      <c r="G4351">
        <f>IF('Template A - Products'!H4351="Single",750-'Validation Checks'!F4351,1500-'Validation Checks'!F4351)</f>
        <v>1500</v>
      </c>
    </row>
    <row r="4352" spans="6:7">
      <c r="F4352">
        <f>'Template A - Products'!I4352+'Template A - Products'!J4352</f>
        <v>0</v>
      </c>
      <c r="G4352">
        <f>IF('Template A - Products'!H4352="Single",750-'Validation Checks'!F4352,1500-'Validation Checks'!F4352)</f>
        <v>1500</v>
      </c>
    </row>
    <row r="4353" spans="6:7">
      <c r="F4353">
        <f>'Template A - Products'!I4353+'Template A - Products'!J4353</f>
        <v>0</v>
      </c>
      <c r="G4353">
        <f>IF('Template A - Products'!H4353="Single",750-'Validation Checks'!F4353,1500-'Validation Checks'!F4353)</f>
        <v>1500</v>
      </c>
    </row>
    <row r="4354" spans="6:7">
      <c r="F4354">
        <f>'Template A - Products'!I4354+'Template A - Products'!J4354</f>
        <v>0</v>
      </c>
      <c r="G4354">
        <f>IF('Template A - Products'!H4354="Single",750-'Validation Checks'!F4354,1500-'Validation Checks'!F4354)</f>
        <v>1500</v>
      </c>
    </row>
    <row r="4355" spans="6:7">
      <c r="F4355">
        <f>'Template A - Products'!I4355+'Template A - Products'!J4355</f>
        <v>0</v>
      </c>
      <c r="G4355">
        <f>IF('Template A - Products'!H4355="Single",750-'Validation Checks'!F4355,1500-'Validation Checks'!F4355)</f>
        <v>1500</v>
      </c>
    </row>
    <row r="4356" spans="6:7">
      <c r="F4356">
        <f>'Template A - Products'!I4356+'Template A - Products'!J4356</f>
        <v>0</v>
      </c>
      <c r="G4356">
        <f>IF('Template A - Products'!H4356="Single",750-'Validation Checks'!F4356,1500-'Validation Checks'!F4356)</f>
        <v>1500</v>
      </c>
    </row>
    <row r="4357" spans="6:7">
      <c r="F4357">
        <f>'Template A - Products'!I4357+'Template A - Products'!J4357</f>
        <v>0</v>
      </c>
      <c r="G4357">
        <f>IF('Template A - Products'!H4357="Single",750-'Validation Checks'!F4357,1500-'Validation Checks'!F4357)</f>
        <v>1500</v>
      </c>
    </row>
    <row r="4358" spans="6:7">
      <c r="F4358">
        <f>'Template A - Products'!I4358+'Template A - Products'!J4358</f>
        <v>0</v>
      </c>
      <c r="G4358">
        <f>IF('Template A - Products'!H4358="Single",750-'Validation Checks'!F4358,1500-'Validation Checks'!F4358)</f>
        <v>1500</v>
      </c>
    </row>
    <row r="4359" spans="6:7">
      <c r="F4359">
        <f>'Template A - Products'!I4359+'Template A - Products'!J4359</f>
        <v>0</v>
      </c>
      <c r="G4359">
        <f>IF('Template A - Products'!H4359="Single",750-'Validation Checks'!F4359,1500-'Validation Checks'!F4359)</f>
        <v>1500</v>
      </c>
    </row>
    <row r="4360" spans="6:7">
      <c r="F4360">
        <f>'Template A - Products'!I4360+'Template A - Products'!J4360</f>
        <v>0</v>
      </c>
      <c r="G4360">
        <f>IF('Template A - Products'!H4360="Single",750-'Validation Checks'!F4360,1500-'Validation Checks'!F4360)</f>
        <v>1500</v>
      </c>
    </row>
    <row r="4361" spans="6:7">
      <c r="F4361">
        <f>'Template A - Products'!I4361+'Template A - Products'!J4361</f>
        <v>0</v>
      </c>
      <c r="G4361">
        <f>IF('Template A - Products'!H4361="Single",750-'Validation Checks'!F4361,1500-'Validation Checks'!F4361)</f>
        <v>1500</v>
      </c>
    </row>
    <row r="4362" spans="6:7">
      <c r="F4362">
        <f>'Template A - Products'!I4362+'Template A - Products'!J4362</f>
        <v>0</v>
      </c>
      <c r="G4362">
        <f>IF('Template A - Products'!H4362="Single",750-'Validation Checks'!F4362,1500-'Validation Checks'!F4362)</f>
        <v>1500</v>
      </c>
    </row>
    <row r="4363" spans="6:7">
      <c r="F4363">
        <f>'Template A - Products'!I4363+'Template A - Products'!J4363</f>
        <v>0</v>
      </c>
      <c r="G4363">
        <f>IF('Template A - Products'!H4363="Single",750-'Validation Checks'!F4363,1500-'Validation Checks'!F4363)</f>
        <v>1500</v>
      </c>
    </row>
    <row r="4364" spans="6:7">
      <c r="F4364">
        <f>'Template A - Products'!I4364+'Template A - Products'!J4364</f>
        <v>0</v>
      </c>
      <c r="G4364">
        <f>IF('Template A - Products'!H4364="Single",750-'Validation Checks'!F4364,1500-'Validation Checks'!F4364)</f>
        <v>1500</v>
      </c>
    </row>
    <row r="4365" spans="6:7">
      <c r="F4365">
        <f>'Template A - Products'!I4365+'Template A - Products'!J4365</f>
        <v>0</v>
      </c>
      <c r="G4365">
        <f>IF('Template A - Products'!H4365="Single",750-'Validation Checks'!F4365,1500-'Validation Checks'!F4365)</f>
        <v>1500</v>
      </c>
    </row>
    <row r="4366" spans="6:7">
      <c r="F4366">
        <f>'Template A - Products'!I4366+'Template A - Products'!J4366</f>
        <v>0</v>
      </c>
      <c r="G4366">
        <f>IF('Template A - Products'!H4366="Single",750-'Validation Checks'!F4366,1500-'Validation Checks'!F4366)</f>
        <v>1500</v>
      </c>
    </row>
    <row r="4367" spans="6:7">
      <c r="F4367">
        <f>'Template A - Products'!I4367+'Template A - Products'!J4367</f>
        <v>0</v>
      </c>
      <c r="G4367">
        <f>IF('Template A - Products'!H4367="Single",750-'Validation Checks'!F4367,1500-'Validation Checks'!F4367)</f>
        <v>1500</v>
      </c>
    </row>
    <row r="4368" spans="6:7">
      <c r="F4368">
        <f>'Template A - Products'!I4368+'Template A - Products'!J4368</f>
        <v>0</v>
      </c>
      <c r="G4368">
        <f>IF('Template A - Products'!H4368="Single",750-'Validation Checks'!F4368,1500-'Validation Checks'!F4368)</f>
        <v>1500</v>
      </c>
    </row>
    <row r="4369" spans="6:7">
      <c r="F4369">
        <f>'Template A - Products'!I4369+'Template A - Products'!J4369</f>
        <v>0</v>
      </c>
      <c r="G4369">
        <f>IF('Template A - Products'!H4369="Single",750-'Validation Checks'!F4369,1500-'Validation Checks'!F4369)</f>
        <v>1500</v>
      </c>
    </row>
    <row r="4370" spans="6:7">
      <c r="F4370">
        <f>'Template A - Products'!I4370+'Template A - Products'!J4370</f>
        <v>0</v>
      </c>
      <c r="G4370">
        <f>IF('Template A - Products'!H4370="Single",750-'Validation Checks'!F4370,1500-'Validation Checks'!F4370)</f>
        <v>1500</v>
      </c>
    </row>
    <row r="4371" spans="6:7">
      <c r="F4371">
        <f>'Template A - Products'!I4371+'Template A - Products'!J4371</f>
        <v>0</v>
      </c>
      <c r="G4371">
        <f>IF('Template A - Products'!H4371="Single",750-'Validation Checks'!F4371,1500-'Validation Checks'!F4371)</f>
        <v>1500</v>
      </c>
    </row>
    <row r="4372" spans="6:7">
      <c r="F4372">
        <f>'Template A - Products'!I4372+'Template A - Products'!J4372</f>
        <v>0</v>
      </c>
      <c r="G4372">
        <f>IF('Template A - Products'!H4372="Single",750-'Validation Checks'!F4372,1500-'Validation Checks'!F4372)</f>
        <v>1500</v>
      </c>
    </row>
    <row r="4373" spans="6:7">
      <c r="F4373">
        <f>'Template A - Products'!I4373+'Template A - Products'!J4373</f>
        <v>0</v>
      </c>
      <c r="G4373">
        <f>IF('Template A - Products'!H4373="Single",750-'Validation Checks'!F4373,1500-'Validation Checks'!F4373)</f>
        <v>1500</v>
      </c>
    </row>
    <row r="4374" spans="6:7">
      <c r="F4374">
        <f>'Template A - Products'!I4374+'Template A - Products'!J4374</f>
        <v>0</v>
      </c>
      <c r="G4374">
        <f>IF('Template A - Products'!H4374="Single",750-'Validation Checks'!F4374,1500-'Validation Checks'!F4374)</f>
        <v>1500</v>
      </c>
    </row>
    <row r="4375" spans="6:7">
      <c r="F4375">
        <f>'Template A - Products'!I4375+'Template A - Products'!J4375</f>
        <v>0</v>
      </c>
      <c r="G4375">
        <f>IF('Template A - Products'!H4375="Single",750-'Validation Checks'!F4375,1500-'Validation Checks'!F4375)</f>
        <v>1500</v>
      </c>
    </row>
    <row r="4376" spans="6:7">
      <c r="F4376">
        <f>'Template A - Products'!I4376+'Template A - Products'!J4376</f>
        <v>0</v>
      </c>
      <c r="G4376">
        <f>IF('Template A - Products'!H4376="Single",750-'Validation Checks'!F4376,1500-'Validation Checks'!F4376)</f>
        <v>1500</v>
      </c>
    </row>
    <row r="4377" spans="6:7">
      <c r="F4377">
        <f>'Template A - Products'!I4377+'Template A - Products'!J4377</f>
        <v>0</v>
      </c>
      <c r="G4377">
        <f>IF('Template A - Products'!H4377="Single",750-'Validation Checks'!F4377,1500-'Validation Checks'!F4377)</f>
        <v>1500</v>
      </c>
    </row>
    <row r="4378" spans="6:7">
      <c r="F4378">
        <f>'Template A - Products'!I4378+'Template A - Products'!J4378</f>
        <v>0</v>
      </c>
      <c r="G4378">
        <f>IF('Template A - Products'!H4378="Single",750-'Validation Checks'!F4378,1500-'Validation Checks'!F4378)</f>
        <v>1500</v>
      </c>
    </row>
    <row r="4379" spans="6:7">
      <c r="F4379">
        <f>'Template A - Products'!I4379+'Template A - Products'!J4379</f>
        <v>0</v>
      </c>
      <c r="G4379">
        <f>IF('Template A - Products'!H4379="Single",750-'Validation Checks'!F4379,1500-'Validation Checks'!F4379)</f>
        <v>1500</v>
      </c>
    </row>
    <row r="4380" spans="6:7">
      <c r="F4380">
        <f>'Template A - Products'!I4380+'Template A - Products'!J4380</f>
        <v>0</v>
      </c>
      <c r="G4380">
        <f>IF('Template A - Products'!H4380="Single",750-'Validation Checks'!F4380,1500-'Validation Checks'!F4380)</f>
        <v>1500</v>
      </c>
    </row>
    <row r="4381" spans="6:7">
      <c r="F4381">
        <f>'Template A - Products'!I4381+'Template A - Products'!J4381</f>
        <v>0</v>
      </c>
      <c r="G4381">
        <f>IF('Template A - Products'!H4381="Single",750-'Validation Checks'!F4381,1500-'Validation Checks'!F4381)</f>
        <v>1500</v>
      </c>
    </row>
    <row r="4382" spans="6:7">
      <c r="F4382">
        <f>'Template A - Products'!I4382+'Template A - Products'!J4382</f>
        <v>0</v>
      </c>
      <c r="G4382">
        <f>IF('Template A - Products'!H4382="Single",750-'Validation Checks'!F4382,1500-'Validation Checks'!F4382)</f>
        <v>1500</v>
      </c>
    </row>
    <row r="4383" spans="6:7">
      <c r="F4383">
        <f>'Template A - Products'!I4383+'Template A - Products'!J4383</f>
        <v>0</v>
      </c>
      <c r="G4383">
        <f>IF('Template A - Products'!H4383="Single",750-'Validation Checks'!F4383,1500-'Validation Checks'!F4383)</f>
        <v>1500</v>
      </c>
    </row>
    <row r="4384" spans="6:7">
      <c r="F4384">
        <f>'Template A - Products'!I4384+'Template A - Products'!J4384</f>
        <v>0</v>
      </c>
      <c r="G4384">
        <f>IF('Template A - Products'!H4384="Single",750-'Validation Checks'!F4384,1500-'Validation Checks'!F4384)</f>
        <v>1500</v>
      </c>
    </row>
    <row r="4385" spans="6:7">
      <c r="F4385">
        <f>'Template A - Products'!I4385+'Template A - Products'!J4385</f>
        <v>0</v>
      </c>
      <c r="G4385">
        <f>IF('Template A - Products'!H4385="Single",750-'Validation Checks'!F4385,1500-'Validation Checks'!F4385)</f>
        <v>1500</v>
      </c>
    </row>
    <row r="4386" spans="6:7">
      <c r="F4386">
        <f>'Template A - Products'!I4386+'Template A - Products'!J4386</f>
        <v>0</v>
      </c>
      <c r="G4386">
        <f>IF('Template A - Products'!H4386="Single",750-'Validation Checks'!F4386,1500-'Validation Checks'!F4386)</f>
        <v>1500</v>
      </c>
    </row>
    <row r="4387" spans="6:7">
      <c r="F4387">
        <f>'Template A - Products'!I4387+'Template A - Products'!J4387</f>
        <v>0</v>
      </c>
      <c r="G4387">
        <f>IF('Template A - Products'!H4387="Single",750-'Validation Checks'!F4387,1500-'Validation Checks'!F4387)</f>
        <v>1500</v>
      </c>
    </row>
    <row r="4388" spans="6:7">
      <c r="F4388">
        <f>'Template A - Products'!I4388+'Template A - Products'!J4388</f>
        <v>0</v>
      </c>
      <c r="G4388">
        <f>IF('Template A - Products'!H4388="Single",750-'Validation Checks'!F4388,1500-'Validation Checks'!F4388)</f>
        <v>1500</v>
      </c>
    </row>
    <row r="4389" spans="6:7">
      <c r="F4389">
        <f>'Template A - Products'!I4389+'Template A - Products'!J4389</f>
        <v>0</v>
      </c>
      <c r="G4389">
        <f>IF('Template A - Products'!H4389="Single",750-'Validation Checks'!F4389,1500-'Validation Checks'!F4389)</f>
        <v>1500</v>
      </c>
    </row>
    <row r="4390" spans="6:7">
      <c r="F4390">
        <f>'Template A - Products'!I4390+'Template A - Products'!J4390</f>
        <v>0</v>
      </c>
      <c r="G4390">
        <f>IF('Template A - Products'!H4390="Single",750-'Validation Checks'!F4390,1500-'Validation Checks'!F4390)</f>
        <v>1500</v>
      </c>
    </row>
    <row r="4391" spans="6:7">
      <c r="F4391">
        <f>'Template A - Products'!I4391+'Template A - Products'!J4391</f>
        <v>0</v>
      </c>
      <c r="G4391">
        <f>IF('Template A - Products'!H4391="Single",750-'Validation Checks'!F4391,1500-'Validation Checks'!F4391)</f>
        <v>1500</v>
      </c>
    </row>
    <row r="4392" spans="6:7">
      <c r="F4392">
        <f>'Template A - Products'!I4392+'Template A - Products'!J4392</f>
        <v>0</v>
      </c>
      <c r="G4392">
        <f>IF('Template A - Products'!H4392="Single",750-'Validation Checks'!F4392,1500-'Validation Checks'!F4392)</f>
        <v>1500</v>
      </c>
    </row>
    <row r="4393" spans="6:7">
      <c r="F4393">
        <f>'Template A - Products'!I4393+'Template A - Products'!J4393</f>
        <v>0</v>
      </c>
      <c r="G4393">
        <f>IF('Template A - Products'!H4393="Single",750-'Validation Checks'!F4393,1500-'Validation Checks'!F4393)</f>
        <v>1500</v>
      </c>
    </row>
    <row r="4394" spans="6:7">
      <c r="F4394">
        <f>'Template A - Products'!I4394+'Template A - Products'!J4394</f>
        <v>0</v>
      </c>
      <c r="G4394">
        <f>IF('Template A - Products'!H4394="Single",750-'Validation Checks'!F4394,1500-'Validation Checks'!F4394)</f>
        <v>1500</v>
      </c>
    </row>
    <row r="4395" spans="6:7">
      <c r="F4395">
        <f>'Template A - Products'!I4395+'Template A - Products'!J4395</f>
        <v>0</v>
      </c>
      <c r="G4395">
        <f>IF('Template A - Products'!H4395="Single",750-'Validation Checks'!F4395,1500-'Validation Checks'!F4395)</f>
        <v>1500</v>
      </c>
    </row>
    <row r="4396" spans="6:7">
      <c r="F4396">
        <f>'Template A - Products'!I4396+'Template A - Products'!J4396</f>
        <v>0</v>
      </c>
      <c r="G4396">
        <f>IF('Template A - Products'!H4396="Single",750-'Validation Checks'!F4396,1500-'Validation Checks'!F4396)</f>
        <v>1500</v>
      </c>
    </row>
    <row r="4397" spans="6:7">
      <c r="F4397">
        <f>'Template A - Products'!I4397+'Template A - Products'!J4397</f>
        <v>0</v>
      </c>
      <c r="G4397">
        <f>IF('Template A - Products'!H4397="Single",750-'Validation Checks'!F4397,1500-'Validation Checks'!F4397)</f>
        <v>1500</v>
      </c>
    </row>
    <row r="4398" spans="6:7">
      <c r="F4398">
        <f>'Template A - Products'!I4398+'Template A - Products'!J4398</f>
        <v>0</v>
      </c>
      <c r="G4398">
        <f>IF('Template A - Products'!H4398="Single",750-'Validation Checks'!F4398,1500-'Validation Checks'!F4398)</f>
        <v>1500</v>
      </c>
    </row>
    <row r="4399" spans="6:7">
      <c r="F4399">
        <f>'Template A - Products'!I4399+'Template A - Products'!J4399</f>
        <v>0</v>
      </c>
      <c r="G4399">
        <f>IF('Template A - Products'!H4399="Single",750-'Validation Checks'!F4399,1500-'Validation Checks'!F4399)</f>
        <v>1500</v>
      </c>
    </row>
    <row r="4400" spans="6:7">
      <c r="F4400">
        <f>'Template A - Products'!I4400+'Template A - Products'!J4400</f>
        <v>0</v>
      </c>
      <c r="G4400">
        <f>IF('Template A - Products'!H4400="Single",750-'Validation Checks'!F4400,1500-'Validation Checks'!F4400)</f>
        <v>1500</v>
      </c>
    </row>
    <row r="4401" spans="6:7">
      <c r="F4401">
        <f>'Template A - Products'!I4401+'Template A - Products'!J4401</f>
        <v>0</v>
      </c>
      <c r="G4401">
        <f>IF('Template A - Products'!H4401="Single",750-'Validation Checks'!F4401,1500-'Validation Checks'!F4401)</f>
        <v>1500</v>
      </c>
    </row>
    <row r="4402" spans="6:7">
      <c r="F4402">
        <f>'Template A - Products'!I4402+'Template A - Products'!J4402</f>
        <v>0</v>
      </c>
      <c r="G4402">
        <f>IF('Template A - Products'!H4402="Single",750-'Validation Checks'!F4402,1500-'Validation Checks'!F4402)</f>
        <v>1500</v>
      </c>
    </row>
    <row r="4403" spans="6:7">
      <c r="F4403">
        <f>'Template A - Products'!I4403+'Template A - Products'!J4403</f>
        <v>0</v>
      </c>
      <c r="G4403">
        <f>IF('Template A - Products'!H4403="Single",750-'Validation Checks'!F4403,1500-'Validation Checks'!F4403)</f>
        <v>1500</v>
      </c>
    </row>
    <row r="4404" spans="6:7">
      <c r="F4404">
        <f>'Template A - Products'!I4404+'Template A - Products'!J4404</f>
        <v>0</v>
      </c>
      <c r="G4404">
        <f>IF('Template A - Products'!H4404="Single",750-'Validation Checks'!F4404,1500-'Validation Checks'!F4404)</f>
        <v>1500</v>
      </c>
    </row>
    <row r="4405" spans="6:7">
      <c r="F4405">
        <f>'Template A - Products'!I4405+'Template A - Products'!J4405</f>
        <v>0</v>
      </c>
      <c r="G4405">
        <f>IF('Template A - Products'!H4405="Single",750-'Validation Checks'!F4405,1500-'Validation Checks'!F4405)</f>
        <v>1500</v>
      </c>
    </row>
    <row r="4406" spans="6:7">
      <c r="F4406">
        <f>'Template A - Products'!I4406+'Template A - Products'!J4406</f>
        <v>0</v>
      </c>
      <c r="G4406">
        <f>IF('Template A - Products'!H4406="Single",750-'Validation Checks'!F4406,1500-'Validation Checks'!F4406)</f>
        <v>1500</v>
      </c>
    </row>
    <row r="4407" spans="6:7">
      <c r="F4407">
        <f>'Template A - Products'!I4407+'Template A - Products'!J4407</f>
        <v>0</v>
      </c>
      <c r="G4407">
        <f>IF('Template A - Products'!H4407="Single",750-'Validation Checks'!F4407,1500-'Validation Checks'!F4407)</f>
        <v>1500</v>
      </c>
    </row>
    <row r="4408" spans="6:7">
      <c r="F4408">
        <f>'Template A - Products'!I4408+'Template A - Products'!J4408</f>
        <v>0</v>
      </c>
      <c r="G4408">
        <f>IF('Template A - Products'!H4408="Single",750-'Validation Checks'!F4408,1500-'Validation Checks'!F4408)</f>
        <v>1500</v>
      </c>
    </row>
    <row r="4409" spans="6:7">
      <c r="F4409">
        <f>'Template A - Products'!I4409+'Template A - Products'!J4409</f>
        <v>0</v>
      </c>
      <c r="G4409">
        <f>IF('Template A - Products'!H4409="Single",750-'Validation Checks'!F4409,1500-'Validation Checks'!F4409)</f>
        <v>1500</v>
      </c>
    </row>
    <row r="4410" spans="6:7">
      <c r="F4410">
        <f>'Template A - Products'!I4410+'Template A - Products'!J4410</f>
        <v>0</v>
      </c>
      <c r="G4410">
        <f>IF('Template A - Products'!H4410="Single",750-'Validation Checks'!F4410,1500-'Validation Checks'!F4410)</f>
        <v>1500</v>
      </c>
    </row>
    <row r="4411" spans="6:7">
      <c r="F4411">
        <f>'Template A - Products'!I4411+'Template A - Products'!J4411</f>
        <v>0</v>
      </c>
      <c r="G4411">
        <f>IF('Template A - Products'!H4411="Single",750-'Validation Checks'!F4411,1500-'Validation Checks'!F4411)</f>
        <v>1500</v>
      </c>
    </row>
    <row r="4412" spans="6:7">
      <c r="F4412">
        <f>'Template A - Products'!I4412+'Template A - Products'!J4412</f>
        <v>0</v>
      </c>
      <c r="G4412">
        <f>IF('Template A - Products'!H4412="Single",750-'Validation Checks'!F4412,1500-'Validation Checks'!F4412)</f>
        <v>1500</v>
      </c>
    </row>
    <row r="4413" spans="6:7">
      <c r="F4413">
        <f>'Template A - Products'!I4413+'Template A - Products'!J4413</f>
        <v>0</v>
      </c>
      <c r="G4413">
        <f>IF('Template A - Products'!H4413="Single",750-'Validation Checks'!F4413,1500-'Validation Checks'!F4413)</f>
        <v>1500</v>
      </c>
    </row>
    <row r="4414" spans="6:7">
      <c r="F4414">
        <f>'Template A - Products'!I4414+'Template A - Products'!J4414</f>
        <v>0</v>
      </c>
      <c r="G4414">
        <f>IF('Template A - Products'!H4414="Single",750-'Validation Checks'!F4414,1500-'Validation Checks'!F4414)</f>
        <v>1500</v>
      </c>
    </row>
    <row r="4415" spans="6:7">
      <c r="F4415">
        <f>'Template A - Products'!I4415+'Template A - Products'!J4415</f>
        <v>0</v>
      </c>
      <c r="G4415">
        <f>IF('Template A - Products'!H4415="Single",750-'Validation Checks'!F4415,1500-'Validation Checks'!F4415)</f>
        <v>1500</v>
      </c>
    </row>
    <row r="4416" spans="6:7">
      <c r="F4416">
        <f>'Template A - Products'!I4416+'Template A - Products'!J4416</f>
        <v>0</v>
      </c>
      <c r="G4416">
        <f>IF('Template A - Products'!H4416="Single",750-'Validation Checks'!F4416,1500-'Validation Checks'!F4416)</f>
        <v>1500</v>
      </c>
    </row>
    <row r="4417" spans="6:7">
      <c r="F4417">
        <f>'Template A - Products'!I4417+'Template A - Products'!J4417</f>
        <v>0</v>
      </c>
      <c r="G4417">
        <f>IF('Template A - Products'!H4417="Single",750-'Validation Checks'!F4417,1500-'Validation Checks'!F4417)</f>
        <v>1500</v>
      </c>
    </row>
    <row r="4418" spans="6:7">
      <c r="F4418">
        <f>'Template A - Products'!I4418+'Template A - Products'!J4418</f>
        <v>0</v>
      </c>
      <c r="G4418">
        <f>IF('Template A - Products'!H4418="Single",750-'Validation Checks'!F4418,1500-'Validation Checks'!F4418)</f>
        <v>1500</v>
      </c>
    </row>
    <row r="4419" spans="6:7">
      <c r="F4419">
        <f>'Template A - Products'!I4419+'Template A - Products'!J4419</f>
        <v>0</v>
      </c>
      <c r="G4419">
        <f>IF('Template A - Products'!H4419="Single",750-'Validation Checks'!F4419,1500-'Validation Checks'!F4419)</f>
        <v>1500</v>
      </c>
    </row>
    <row r="4420" spans="6:7">
      <c r="F4420">
        <f>'Template A - Products'!I4420+'Template A - Products'!J4420</f>
        <v>0</v>
      </c>
      <c r="G4420">
        <f>IF('Template A - Products'!H4420="Single",750-'Validation Checks'!F4420,1500-'Validation Checks'!F4420)</f>
        <v>1500</v>
      </c>
    </row>
    <row r="4421" spans="6:7">
      <c r="F4421">
        <f>'Template A - Products'!I4421+'Template A - Products'!J4421</f>
        <v>0</v>
      </c>
      <c r="G4421">
        <f>IF('Template A - Products'!H4421="Single",750-'Validation Checks'!F4421,1500-'Validation Checks'!F4421)</f>
        <v>1500</v>
      </c>
    </row>
    <row r="4422" spans="6:7">
      <c r="F4422">
        <f>'Template A - Products'!I4422+'Template A - Products'!J4422</f>
        <v>0</v>
      </c>
      <c r="G4422">
        <f>IF('Template A - Products'!H4422="Single",750-'Validation Checks'!F4422,1500-'Validation Checks'!F4422)</f>
        <v>1500</v>
      </c>
    </row>
    <row r="4423" spans="6:7">
      <c r="F4423">
        <f>'Template A - Products'!I4423+'Template A - Products'!J4423</f>
        <v>0</v>
      </c>
      <c r="G4423">
        <f>IF('Template A - Products'!H4423="Single",750-'Validation Checks'!F4423,1500-'Validation Checks'!F4423)</f>
        <v>1500</v>
      </c>
    </row>
    <row r="4424" spans="6:7">
      <c r="F4424">
        <f>'Template A - Products'!I4424+'Template A - Products'!J4424</f>
        <v>0</v>
      </c>
      <c r="G4424">
        <f>IF('Template A - Products'!H4424="Single",750-'Validation Checks'!F4424,1500-'Validation Checks'!F4424)</f>
        <v>1500</v>
      </c>
    </row>
    <row r="4425" spans="6:7">
      <c r="F4425">
        <f>'Template A - Products'!I4425+'Template A - Products'!J4425</f>
        <v>0</v>
      </c>
      <c r="G4425">
        <f>IF('Template A - Products'!H4425="Single",750-'Validation Checks'!F4425,1500-'Validation Checks'!F4425)</f>
        <v>1500</v>
      </c>
    </row>
    <row r="4426" spans="6:7">
      <c r="F4426">
        <f>'Template A - Products'!I4426+'Template A - Products'!J4426</f>
        <v>0</v>
      </c>
      <c r="G4426">
        <f>IF('Template A - Products'!H4426="Single",750-'Validation Checks'!F4426,1500-'Validation Checks'!F4426)</f>
        <v>1500</v>
      </c>
    </row>
    <row r="4427" spans="6:7">
      <c r="F4427">
        <f>'Template A - Products'!I4427+'Template A - Products'!J4427</f>
        <v>0</v>
      </c>
      <c r="G4427">
        <f>IF('Template A - Products'!H4427="Single",750-'Validation Checks'!F4427,1500-'Validation Checks'!F4427)</f>
        <v>1500</v>
      </c>
    </row>
    <row r="4428" spans="6:7">
      <c r="F4428">
        <f>'Template A - Products'!I4428+'Template A - Products'!J4428</f>
        <v>0</v>
      </c>
      <c r="G4428">
        <f>IF('Template A - Products'!H4428="Single",750-'Validation Checks'!F4428,1500-'Validation Checks'!F4428)</f>
        <v>1500</v>
      </c>
    </row>
    <row r="4429" spans="6:7">
      <c r="F4429">
        <f>'Template A - Products'!I4429+'Template A - Products'!J4429</f>
        <v>0</v>
      </c>
      <c r="G4429">
        <f>IF('Template A - Products'!H4429="Single",750-'Validation Checks'!F4429,1500-'Validation Checks'!F4429)</f>
        <v>1500</v>
      </c>
    </row>
    <row r="4430" spans="6:7">
      <c r="F4430">
        <f>'Template A - Products'!I4430+'Template A - Products'!J4430</f>
        <v>0</v>
      </c>
      <c r="G4430">
        <f>IF('Template A - Products'!H4430="Single",750-'Validation Checks'!F4430,1500-'Validation Checks'!F4430)</f>
        <v>1500</v>
      </c>
    </row>
    <row r="4431" spans="6:7">
      <c r="F4431">
        <f>'Template A - Products'!I4431+'Template A - Products'!J4431</f>
        <v>0</v>
      </c>
      <c r="G4431">
        <f>IF('Template A - Products'!H4431="Single",750-'Validation Checks'!F4431,1500-'Validation Checks'!F4431)</f>
        <v>1500</v>
      </c>
    </row>
    <row r="4432" spans="6:7">
      <c r="F4432">
        <f>'Template A - Products'!I4432+'Template A - Products'!J4432</f>
        <v>0</v>
      </c>
      <c r="G4432">
        <f>IF('Template A - Products'!H4432="Single",750-'Validation Checks'!F4432,1500-'Validation Checks'!F4432)</f>
        <v>1500</v>
      </c>
    </row>
    <row r="4433" spans="6:7">
      <c r="F4433">
        <f>'Template A - Products'!I4433+'Template A - Products'!J4433</f>
        <v>0</v>
      </c>
      <c r="G4433">
        <f>IF('Template A - Products'!H4433="Single",750-'Validation Checks'!F4433,1500-'Validation Checks'!F4433)</f>
        <v>1500</v>
      </c>
    </row>
    <row r="4434" spans="6:7">
      <c r="F4434">
        <f>'Template A - Products'!I4434+'Template A - Products'!J4434</f>
        <v>0</v>
      </c>
      <c r="G4434">
        <f>IF('Template A - Products'!H4434="Single",750-'Validation Checks'!F4434,1500-'Validation Checks'!F4434)</f>
        <v>1500</v>
      </c>
    </row>
    <row r="4435" spans="6:7">
      <c r="F4435">
        <f>'Template A - Products'!I4435+'Template A - Products'!J4435</f>
        <v>0</v>
      </c>
      <c r="G4435">
        <f>IF('Template A - Products'!H4435="Single",750-'Validation Checks'!F4435,1500-'Validation Checks'!F4435)</f>
        <v>1500</v>
      </c>
    </row>
    <row r="4436" spans="6:7">
      <c r="F4436">
        <f>'Template A - Products'!I4436+'Template A - Products'!J4436</f>
        <v>0</v>
      </c>
      <c r="G4436">
        <f>IF('Template A - Products'!H4436="Single",750-'Validation Checks'!F4436,1500-'Validation Checks'!F4436)</f>
        <v>1500</v>
      </c>
    </row>
    <row r="4437" spans="6:7">
      <c r="F4437">
        <f>'Template A - Products'!I4437+'Template A - Products'!J4437</f>
        <v>0</v>
      </c>
      <c r="G4437">
        <f>IF('Template A - Products'!H4437="Single",750-'Validation Checks'!F4437,1500-'Validation Checks'!F4437)</f>
        <v>1500</v>
      </c>
    </row>
    <row r="4438" spans="6:7">
      <c r="F4438">
        <f>'Template A - Products'!I4438+'Template A - Products'!J4438</f>
        <v>0</v>
      </c>
      <c r="G4438">
        <f>IF('Template A - Products'!H4438="Single",750-'Validation Checks'!F4438,1500-'Validation Checks'!F4438)</f>
        <v>1500</v>
      </c>
    </row>
    <row r="4439" spans="6:7">
      <c r="F4439">
        <f>'Template A - Products'!I4439+'Template A - Products'!J4439</f>
        <v>0</v>
      </c>
      <c r="G4439">
        <f>IF('Template A - Products'!H4439="Single",750-'Validation Checks'!F4439,1500-'Validation Checks'!F4439)</f>
        <v>1500</v>
      </c>
    </row>
    <row r="4440" spans="6:7">
      <c r="F4440">
        <f>'Template A - Products'!I4440+'Template A - Products'!J4440</f>
        <v>0</v>
      </c>
      <c r="G4440">
        <f>IF('Template A - Products'!H4440="Single",750-'Validation Checks'!F4440,1500-'Validation Checks'!F4440)</f>
        <v>1500</v>
      </c>
    </row>
    <row r="4441" spans="6:7">
      <c r="F4441">
        <f>'Template A - Products'!I4441+'Template A - Products'!J4441</f>
        <v>0</v>
      </c>
      <c r="G4441">
        <f>IF('Template A - Products'!H4441="Single",750-'Validation Checks'!F4441,1500-'Validation Checks'!F4441)</f>
        <v>1500</v>
      </c>
    </row>
    <row r="4442" spans="6:7">
      <c r="F4442">
        <f>'Template A - Products'!I4442+'Template A - Products'!J4442</f>
        <v>0</v>
      </c>
      <c r="G4442">
        <f>IF('Template A - Products'!H4442="Single",750-'Validation Checks'!F4442,1500-'Validation Checks'!F4442)</f>
        <v>1500</v>
      </c>
    </row>
    <row r="4443" spans="6:7">
      <c r="F4443">
        <f>'Template A - Products'!I4443+'Template A - Products'!J4443</f>
        <v>0</v>
      </c>
      <c r="G4443">
        <f>IF('Template A - Products'!H4443="Single",750-'Validation Checks'!F4443,1500-'Validation Checks'!F4443)</f>
        <v>1500</v>
      </c>
    </row>
    <row r="4444" spans="6:7">
      <c r="F4444">
        <f>'Template A - Products'!I4444+'Template A - Products'!J4444</f>
        <v>0</v>
      </c>
      <c r="G4444">
        <f>IF('Template A - Products'!H4444="Single",750-'Validation Checks'!F4444,1500-'Validation Checks'!F4444)</f>
        <v>1500</v>
      </c>
    </row>
    <row r="4445" spans="6:7">
      <c r="F4445">
        <f>'Template A - Products'!I4445+'Template A - Products'!J4445</f>
        <v>0</v>
      </c>
      <c r="G4445">
        <f>IF('Template A - Products'!H4445="Single",750-'Validation Checks'!F4445,1500-'Validation Checks'!F4445)</f>
        <v>1500</v>
      </c>
    </row>
    <row r="4446" spans="6:7">
      <c r="F4446">
        <f>'Template A - Products'!I4446+'Template A - Products'!J4446</f>
        <v>0</v>
      </c>
      <c r="G4446">
        <f>IF('Template A - Products'!H4446="Single",750-'Validation Checks'!F4446,1500-'Validation Checks'!F4446)</f>
        <v>1500</v>
      </c>
    </row>
    <row r="4447" spans="6:7">
      <c r="F4447">
        <f>'Template A - Products'!I4447+'Template A - Products'!J4447</f>
        <v>0</v>
      </c>
      <c r="G4447">
        <f>IF('Template A - Products'!H4447="Single",750-'Validation Checks'!F4447,1500-'Validation Checks'!F4447)</f>
        <v>1500</v>
      </c>
    </row>
    <row r="4448" spans="6:7">
      <c r="F4448">
        <f>'Template A - Products'!I4448+'Template A - Products'!J4448</f>
        <v>0</v>
      </c>
      <c r="G4448">
        <f>IF('Template A - Products'!H4448="Single",750-'Validation Checks'!F4448,1500-'Validation Checks'!F4448)</f>
        <v>1500</v>
      </c>
    </row>
    <row r="4449" spans="6:7">
      <c r="F4449">
        <f>'Template A - Products'!I4449+'Template A - Products'!J4449</f>
        <v>0</v>
      </c>
      <c r="G4449">
        <f>IF('Template A - Products'!H4449="Single",750-'Validation Checks'!F4449,1500-'Validation Checks'!F4449)</f>
        <v>1500</v>
      </c>
    </row>
    <row r="4450" spans="6:7">
      <c r="F4450">
        <f>'Template A - Products'!I4450+'Template A - Products'!J4450</f>
        <v>0</v>
      </c>
      <c r="G4450">
        <f>IF('Template A - Products'!H4450="Single",750-'Validation Checks'!F4450,1500-'Validation Checks'!F4450)</f>
        <v>1500</v>
      </c>
    </row>
    <row r="4451" spans="6:7">
      <c r="F4451">
        <f>'Template A - Products'!I4451+'Template A - Products'!J4451</f>
        <v>0</v>
      </c>
      <c r="G4451">
        <f>IF('Template A - Products'!H4451="Single",750-'Validation Checks'!F4451,1500-'Validation Checks'!F4451)</f>
        <v>1500</v>
      </c>
    </row>
    <row r="4452" spans="6:7">
      <c r="F4452">
        <f>'Template A - Products'!I4452+'Template A - Products'!J4452</f>
        <v>0</v>
      </c>
      <c r="G4452">
        <f>IF('Template A - Products'!H4452="Single",750-'Validation Checks'!F4452,1500-'Validation Checks'!F4452)</f>
        <v>1500</v>
      </c>
    </row>
    <row r="4453" spans="6:7">
      <c r="F4453">
        <f>'Template A - Products'!I4453+'Template A - Products'!J4453</f>
        <v>0</v>
      </c>
      <c r="G4453">
        <f>IF('Template A - Products'!H4453="Single",750-'Validation Checks'!F4453,1500-'Validation Checks'!F4453)</f>
        <v>1500</v>
      </c>
    </row>
    <row r="4454" spans="6:7">
      <c r="F4454">
        <f>'Template A - Products'!I4454+'Template A - Products'!J4454</f>
        <v>0</v>
      </c>
      <c r="G4454">
        <f>IF('Template A - Products'!H4454="Single",750-'Validation Checks'!F4454,1500-'Validation Checks'!F4454)</f>
        <v>1500</v>
      </c>
    </row>
    <row r="4455" spans="6:7">
      <c r="F4455">
        <f>'Template A - Products'!I4455+'Template A - Products'!J4455</f>
        <v>0</v>
      </c>
      <c r="G4455">
        <f>IF('Template A - Products'!H4455="Single",750-'Validation Checks'!F4455,1500-'Validation Checks'!F4455)</f>
        <v>1500</v>
      </c>
    </row>
    <row r="4456" spans="6:7">
      <c r="F4456">
        <f>'Template A - Products'!I4456+'Template A - Products'!J4456</f>
        <v>0</v>
      </c>
      <c r="G4456">
        <f>IF('Template A - Products'!H4456="Single",750-'Validation Checks'!F4456,1500-'Validation Checks'!F4456)</f>
        <v>1500</v>
      </c>
    </row>
    <row r="4457" spans="6:7">
      <c r="F4457">
        <f>'Template A - Products'!I4457+'Template A - Products'!J4457</f>
        <v>0</v>
      </c>
      <c r="G4457">
        <f>IF('Template A - Products'!H4457="Single",750-'Validation Checks'!F4457,1500-'Validation Checks'!F4457)</f>
        <v>1500</v>
      </c>
    </row>
    <row r="4458" spans="6:7">
      <c r="F4458">
        <f>'Template A - Products'!I4458+'Template A - Products'!J4458</f>
        <v>0</v>
      </c>
      <c r="G4458">
        <f>IF('Template A - Products'!H4458="Single",750-'Validation Checks'!F4458,1500-'Validation Checks'!F4458)</f>
        <v>1500</v>
      </c>
    </row>
    <row r="4459" spans="6:7">
      <c r="F4459">
        <f>'Template A - Products'!I4459+'Template A - Products'!J4459</f>
        <v>0</v>
      </c>
      <c r="G4459">
        <f>IF('Template A - Products'!H4459="Single",750-'Validation Checks'!F4459,1500-'Validation Checks'!F4459)</f>
        <v>1500</v>
      </c>
    </row>
    <row r="4460" spans="6:7">
      <c r="F4460">
        <f>'Template A - Products'!I4460+'Template A - Products'!J4460</f>
        <v>0</v>
      </c>
      <c r="G4460">
        <f>IF('Template A - Products'!H4460="Single",750-'Validation Checks'!F4460,1500-'Validation Checks'!F4460)</f>
        <v>1500</v>
      </c>
    </row>
    <row r="4461" spans="6:7">
      <c r="F4461">
        <f>'Template A - Products'!I4461+'Template A - Products'!J4461</f>
        <v>0</v>
      </c>
      <c r="G4461">
        <f>IF('Template A - Products'!H4461="Single",750-'Validation Checks'!F4461,1500-'Validation Checks'!F4461)</f>
        <v>1500</v>
      </c>
    </row>
    <row r="4462" spans="6:7">
      <c r="F4462">
        <f>'Template A - Products'!I4462+'Template A - Products'!J4462</f>
        <v>0</v>
      </c>
      <c r="G4462">
        <f>IF('Template A - Products'!H4462="Single",750-'Validation Checks'!F4462,1500-'Validation Checks'!F4462)</f>
        <v>1500</v>
      </c>
    </row>
    <row r="4463" spans="6:7">
      <c r="F4463">
        <f>'Template A - Products'!I4463+'Template A - Products'!J4463</f>
        <v>0</v>
      </c>
      <c r="G4463">
        <f>IF('Template A - Products'!H4463="Single",750-'Validation Checks'!F4463,1500-'Validation Checks'!F4463)</f>
        <v>1500</v>
      </c>
    </row>
    <row r="4464" spans="6:7">
      <c r="F4464">
        <f>'Template A - Products'!I4464+'Template A - Products'!J4464</f>
        <v>0</v>
      </c>
      <c r="G4464">
        <f>IF('Template A - Products'!H4464="Single",750-'Validation Checks'!F4464,1500-'Validation Checks'!F4464)</f>
        <v>1500</v>
      </c>
    </row>
    <row r="4465" spans="6:7">
      <c r="F4465">
        <f>'Template A - Products'!I4465+'Template A - Products'!J4465</f>
        <v>0</v>
      </c>
      <c r="G4465">
        <f>IF('Template A - Products'!H4465="Single",750-'Validation Checks'!F4465,1500-'Validation Checks'!F4465)</f>
        <v>1500</v>
      </c>
    </row>
    <row r="4466" spans="6:7">
      <c r="F4466">
        <f>'Template A - Products'!I4466+'Template A - Products'!J4466</f>
        <v>0</v>
      </c>
      <c r="G4466">
        <f>IF('Template A - Products'!H4466="Single",750-'Validation Checks'!F4466,1500-'Validation Checks'!F4466)</f>
        <v>1500</v>
      </c>
    </row>
    <row r="4467" spans="6:7">
      <c r="F4467">
        <f>'Template A - Products'!I4467+'Template A - Products'!J4467</f>
        <v>0</v>
      </c>
      <c r="G4467">
        <f>IF('Template A - Products'!H4467="Single",750-'Validation Checks'!F4467,1500-'Validation Checks'!F4467)</f>
        <v>1500</v>
      </c>
    </row>
    <row r="4468" spans="6:7">
      <c r="F4468">
        <f>'Template A - Products'!I4468+'Template A - Products'!J4468</f>
        <v>0</v>
      </c>
      <c r="G4468">
        <f>IF('Template A - Products'!H4468="Single",750-'Validation Checks'!F4468,1500-'Validation Checks'!F4468)</f>
        <v>1500</v>
      </c>
    </row>
    <row r="4469" spans="6:7">
      <c r="F4469">
        <f>'Template A - Products'!I4469+'Template A - Products'!J4469</f>
        <v>0</v>
      </c>
      <c r="G4469">
        <f>IF('Template A - Products'!H4469="Single",750-'Validation Checks'!F4469,1500-'Validation Checks'!F4469)</f>
        <v>1500</v>
      </c>
    </row>
    <row r="4470" spans="6:7">
      <c r="F4470">
        <f>'Template A - Products'!I4470+'Template A - Products'!J4470</f>
        <v>0</v>
      </c>
      <c r="G4470">
        <f>IF('Template A - Products'!H4470="Single",750-'Validation Checks'!F4470,1500-'Validation Checks'!F4470)</f>
        <v>1500</v>
      </c>
    </row>
    <row r="4471" spans="6:7">
      <c r="F4471">
        <f>'Template A - Products'!I4471+'Template A - Products'!J4471</f>
        <v>0</v>
      </c>
      <c r="G4471">
        <f>IF('Template A - Products'!H4471="Single",750-'Validation Checks'!F4471,1500-'Validation Checks'!F4471)</f>
        <v>1500</v>
      </c>
    </row>
    <row r="4472" spans="6:7">
      <c r="F4472">
        <f>'Template A - Products'!I4472+'Template A - Products'!J4472</f>
        <v>0</v>
      </c>
      <c r="G4472">
        <f>IF('Template A - Products'!H4472="Single",750-'Validation Checks'!F4472,1500-'Validation Checks'!F4472)</f>
        <v>1500</v>
      </c>
    </row>
    <row r="4473" spans="6:7">
      <c r="F4473">
        <f>'Template A - Products'!I4473+'Template A - Products'!J4473</f>
        <v>0</v>
      </c>
      <c r="G4473">
        <f>IF('Template A - Products'!H4473="Single",750-'Validation Checks'!F4473,1500-'Validation Checks'!F4473)</f>
        <v>1500</v>
      </c>
    </row>
    <row r="4474" spans="6:7">
      <c r="F4474">
        <f>'Template A - Products'!I4474+'Template A - Products'!J4474</f>
        <v>0</v>
      </c>
      <c r="G4474">
        <f>IF('Template A - Products'!H4474="Single",750-'Validation Checks'!F4474,1500-'Validation Checks'!F4474)</f>
        <v>1500</v>
      </c>
    </row>
    <row r="4475" spans="6:7">
      <c r="F4475">
        <f>'Template A - Products'!I4475+'Template A - Products'!J4475</f>
        <v>0</v>
      </c>
      <c r="G4475">
        <f>IF('Template A - Products'!H4475="Single",750-'Validation Checks'!F4475,1500-'Validation Checks'!F4475)</f>
        <v>1500</v>
      </c>
    </row>
    <row r="4476" spans="6:7">
      <c r="F4476">
        <f>'Template A - Products'!I4476+'Template A - Products'!J4476</f>
        <v>0</v>
      </c>
      <c r="G4476">
        <f>IF('Template A - Products'!H4476="Single",750-'Validation Checks'!F4476,1500-'Validation Checks'!F4476)</f>
        <v>1500</v>
      </c>
    </row>
    <row r="4477" spans="6:7">
      <c r="F4477">
        <f>'Template A - Products'!I4477+'Template A - Products'!J4477</f>
        <v>0</v>
      </c>
      <c r="G4477">
        <f>IF('Template A - Products'!H4477="Single",750-'Validation Checks'!F4477,1500-'Validation Checks'!F4477)</f>
        <v>1500</v>
      </c>
    </row>
    <row r="4478" spans="6:7">
      <c r="F4478">
        <f>'Template A - Products'!I4478+'Template A - Products'!J4478</f>
        <v>0</v>
      </c>
      <c r="G4478">
        <f>IF('Template A - Products'!H4478="Single",750-'Validation Checks'!F4478,1500-'Validation Checks'!F4478)</f>
        <v>1500</v>
      </c>
    </row>
    <row r="4479" spans="6:7">
      <c r="F4479">
        <f>'Template A - Products'!I4479+'Template A - Products'!J4479</f>
        <v>0</v>
      </c>
      <c r="G4479">
        <f>IF('Template A - Products'!H4479="Single",750-'Validation Checks'!F4479,1500-'Validation Checks'!F4479)</f>
        <v>1500</v>
      </c>
    </row>
    <row r="4480" spans="6:7">
      <c r="F4480">
        <f>'Template A - Products'!I4480+'Template A - Products'!J4480</f>
        <v>0</v>
      </c>
      <c r="G4480">
        <f>IF('Template A - Products'!H4480="Single",750-'Validation Checks'!F4480,1500-'Validation Checks'!F4480)</f>
        <v>1500</v>
      </c>
    </row>
    <row r="4481" spans="6:7">
      <c r="F4481">
        <f>'Template A - Products'!I4481+'Template A - Products'!J4481</f>
        <v>0</v>
      </c>
      <c r="G4481">
        <f>IF('Template A - Products'!H4481="Single",750-'Validation Checks'!F4481,1500-'Validation Checks'!F4481)</f>
        <v>1500</v>
      </c>
    </row>
    <row r="4482" spans="6:7">
      <c r="F4482">
        <f>'Template A - Products'!I4482+'Template A - Products'!J4482</f>
        <v>0</v>
      </c>
      <c r="G4482">
        <f>IF('Template A - Products'!H4482="Single",750-'Validation Checks'!F4482,1500-'Validation Checks'!F4482)</f>
        <v>1500</v>
      </c>
    </row>
    <row r="4483" spans="6:7">
      <c r="F4483">
        <f>'Template A - Products'!I4483+'Template A - Products'!J4483</f>
        <v>0</v>
      </c>
      <c r="G4483">
        <f>IF('Template A - Products'!H4483="Single",750-'Validation Checks'!F4483,1500-'Validation Checks'!F4483)</f>
        <v>1500</v>
      </c>
    </row>
    <row r="4484" spans="6:7">
      <c r="F4484">
        <f>'Template A - Products'!I4484+'Template A - Products'!J4484</f>
        <v>0</v>
      </c>
      <c r="G4484">
        <f>IF('Template A - Products'!H4484="Single",750-'Validation Checks'!F4484,1500-'Validation Checks'!F4484)</f>
        <v>1500</v>
      </c>
    </row>
    <row r="4485" spans="6:7">
      <c r="F4485">
        <f>'Template A - Products'!I4485+'Template A - Products'!J4485</f>
        <v>0</v>
      </c>
      <c r="G4485">
        <f>IF('Template A - Products'!H4485="Single",750-'Validation Checks'!F4485,1500-'Validation Checks'!F4485)</f>
        <v>1500</v>
      </c>
    </row>
    <row r="4486" spans="6:7">
      <c r="F4486">
        <f>'Template A - Products'!I4486+'Template A - Products'!J4486</f>
        <v>0</v>
      </c>
      <c r="G4486">
        <f>IF('Template A - Products'!H4486="Single",750-'Validation Checks'!F4486,1500-'Validation Checks'!F4486)</f>
        <v>1500</v>
      </c>
    </row>
    <row r="4487" spans="6:7">
      <c r="F4487">
        <f>'Template A - Products'!I4487+'Template A - Products'!J4487</f>
        <v>0</v>
      </c>
      <c r="G4487">
        <f>IF('Template A - Products'!H4487="Single",750-'Validation Checks'!F4487,1500-'Validation Checks'!F4487)</f>
        <v>1500</v>
      </c>
    </row>
    <row r="4488" spans="6:7">
      <c r="F4488">
        <f>'Template A - Products'!I4488+'Template A - Products'!J4488</f>
        <v>0</v>
      </c>
      <c r="G4488">
        <f>IF('Template A - Products'!H4488="Single",750-'Validation Checks'!F4488,1500-'Validation Checks'!F4488)</f>
        <v>1500</v>
      </c>
    </row>
    <row r="4489" spans="6:7">
      <c r="F4489">
        <f>'Template A - Products'!I4489+'Template A - Products'!J4489</f>
        <v>0</v>
      </c>
      <c r="G4489">
        <f>IF('Template A - Products'!H4489="Single",750-'Validation Checks'!F4489,1500-'Validation Checks'!F4489)</f>
        <v>1500</v>
      </c>
    </row>
    <row r="4490" spans="6:7">
      <c r="F4490">
        <f>'Template A - Products'!I4490+'Template A - Products'!J4490</f>
        <v>0</v>
      </c>
      <c r="G4490">
        <f>IF('Template A - Products'!H4490="Single",750-'Validation Checks'!F4490,1500-'Validation Checks'!F4490)</f>
        <v>1500</v>
      </c>
    </row>
    <row r="4491" spans="6:7">
      <c r="F4491">
        <f>'Template A - Products'!I4491+'Template A - Products'!J4491</f>
        <v>0</v>
      </c>
      <c r="G4491">
        <f>IF('Template A - Products'!H4491="Single",750-'Validation Checks'!F4491,1500-'Validation Checks'!F4491)</f>
        <v>1500</v>
      </c>
    </row>
    <row r="4492" spans="6:7">
      <c r="F4492">
        <f>'Template A - Products'!I4492+'Template A - Products'!J4492</f>
        <v>0</v>
      </c>
      <c r="G4492">
        <f>IF('Template A - Products'!H4492="Single",750-'Validation Checks'!F4492,1500-'Validation Checks'!F4492)</f>
        <v>1500</v>
      </c>
    </row>
    <row r="4493" spans="6:7">
      <c r="F4493">
        <f>'Template A - Products'!I4493+'Template A - Products'!J4493</f>
        <v>0</v>
      </c>
      <c r="G4493">
        <f>IF('Template A - Products'!H4493="Single",750-'Validation Checks'!F4493,1500-'Validation Checks'!F4493)</f>
        <v>1500</v>
      </c>
    </row>
    <row r="4494" spans="6:7">
      <c r="F4494">
        <f>'Template A - Products'!I4494+'Template A - Products'!J4494</f>
        <v>0</v>
      </c>
      <c r="G4494">
        <f>IF('Template A - Products'!H4494="Single",750-'Validation Checks'!F4494,1500-'Validation Checks'!F4494)</f>
        <v>1500</v>
      </c>
    </row>
    <row r="4495" spans="6:7">
      <c r="F4495">
        <f>'Template A - Products'!I4495+'Template A - Products'!J4495</f>
        <v>0</v>
      </c>
      <c r="G4495">
        <f>IF('Template A - Products'!H4495="Single",750-'Validation Checks'!F4495,1500-'Validation Checks'!F4495)</f>
        <v>1500</v>
      </c>
    </row>
    <row r="4496" spans="6:7">
      <c r="F4496">
        <f>'Template A - Products'!I4496+'Template A - Products'!J4496</f>
        <v>0</v>
      </c>
      <c r="G4496">
        <f>IF('Template A - Products'!H4496="Single",750-'Validation Checks'!F4496,1500-'Validation Checks'!F4496)</f>
        <v>1500</v>
      </c>
    </row>
    <row r="4497" spans="6:7">
      <c r="F4497">
        <f>'Template A - Products'!I4497+'Template A - Products'!J4497</f>
        <v>0</v>
      </c>
      <c r="G4497">
        <f>IF('Template A - Products'!H4497="Single",750-'Validation Checks'!F4497,1500-'Validation Checks'!F4497)</f>
        <v>1500</v>
      </c>
    </row>
    <row r="4498" spans="6:7">
      <c r="F4498">
        <f>'Template A - Products'!I4498+'Template A - Products'!J4498</f>
        <v>0</v>
      </c>
      <c r="G4498">
        <f>IF('Template A - Products'!H4498="Single",750-'Validation Checks'!F4498,1500-'Validation Checks'!F4498)</f>
        <v>1500</v>
      </c>
    </row>
    <row r="4499" spans="6:7">
      <c r="F4499">
        <f>'Template A - Products'!I4499+'Template A - Products'!J4499</f>
        <v>0</v>
      </c>
      <c r="G4499">
        <f>IF('Template A - Products'!H4499="Single",750-'Validation Checks'!F4499,1500-'Validation Checks'!F4499)</f>
        <v>1500</v>
      </c>
    </row>
    <row r="4500" spans="6:7">
      <c r="F4500">
        <f>'Template A - Products'!I4500+'Template A - Products'!J4500</f>
        <v>0</v>
      </c>
      <c r="G4500">
        <f>IF('Template A - Products'!H4500="Single",750-'Validation Checks'!F4500,1500-'Validation Checks'!F4500)</f>
        <v>1500</v>
      </c>
    </row>
    <row r="4501" spans="6:7">
      <c r="F4501">
        <f>'Template A - Products'!I4501+'Template A - Products'!J4501</f>
        <v>0</v>
      </c>
      <c r="G4501">
        <f>IF('Template A - Products'!H4501="Single",750-'Validation Checks'!F4501,1500-'Validation Checks'!F4501)</f>
        <v>1500</v>
      </c>
    </row>
    <row r="4502" spans="6:7">
      <c r="F4502">
        <f>'Template A - Products'!I4502+'Template A - Products'!J4502</f>
        <v>0</v>
      </c>
      <c r="G4502">
        <f>IF('Template A - Products'!H4502="Single",750-'Validation Checks'!F4502,1500-'Validation Checks'!F4502)</f>
        <v>1500</v>
      </c>
    </row>
    <row r="4503" spans="6:7">
      <c r="F4503">
        <f>'Template A - Products'!I4503+'Template A - Products'!J4503</f>
        <v>0</v>
      </c>
      <c r="G4503">
        <f>IF('Template A - Products'!H4503="Single",750-'Validation Checks'!F4503,1500-'Validation Checks'!F4503)</f>
        <v>1500</v>
      </c>
    </row>
    <row r="4504" spans="6:7">
      <c r="F4504">
        <f>'Template A - Products'!I4504+'Template A - Products'!J4504</f>
        <v>0</v>
      </c>
      <c r="G4504">
        <f>IF('Template A - Products'!H4504="Single",750-'Validation Checks'!F4504,1500-'Validation Checks'!F4504)</f>
        <v>1500</v>
      </c>
    </row>
    <row r="4505" spans="6:7">
      <c r="F4505">
        <f>'Template A - Products'!I4505+'Template A - Products'!J4505</f>
        <v>0</v>
      </c>
      <c r="G4505">
        <f>IF('Template A - Products'!H4505="Single",750-'Validation Checks'!F4505,1500-'Validation Checks'!F4505)</f>
        <v>1500</v>
      </c>
    </row>
    <row r="4506" spans="6:7">
      <c r="F4506">
        <f>'Template A - Products'!I4506+'Template A - Products'!J4506</f>
        <v>0</v>
      </c>
      <c r="G4506">
        <f>IF('Template A - Products'!H4506="Single",750-'Validation Checks'!F4506,1500-'Validation Checks'!F4506)</f>
        <v>1500</v>
      </c>
    </row>
    <row r="4507" spans="6:7">
      <c r="F4507">
        <f>'Template A - Products'!I4507+'Template A - Products'!J4507</f>
        <v>0</v>
      </c>
      <c r="G4507">
        <f>IF('Template A - Products'!H4507="Single",750-'Validation Checks'!F4507,1500-'Validation Checks'!F4507)</f>
        <v>1500</v>
      </c>
    </row>
    <row r="4508" spans="6:7">
      <c r="F4508">
        <f>'Template A - Products'!I4508+'Template A - Products'!J4508</f>
        <v>0</v>
      </c>
      <c r="G4508">
        <f>IF('Template A - Products'!H4508="Single",750-'Validation Checks'!F4508,1500-'Validation Checks'!F4508)</f>
        <v>1500</v>
      </c>
    </row>
    <row r="4509" spans="6:7">
      <c r="F4509">
        <f>'Template A - Products'!I4509+'Template A - Products'!J4509</f>
        <v>0</v>
      </c>
      <c r="G4509">
        <f>IF('Template A - Products'!H4509="Single",750-'Validation Checks'!F4509,1500-'Validation Checks'!F4509)</f>
        <v>1500</v>
      </c>
    </row>
    <row r="4510" spans="6:7">
      <c r="F4510">
        <f>'Template A - Products'!I4510+'Template A - Products'!J4510</f>
        <v>0</v>
      </c>
      <c r="G4510">
        <f>IF('Template A - Products'!H4510="Single",750-'Validation Checks'!F4510,1500-'Validation Checks'!F4510)</f>
        <v>1500</v>
      </c>
    </row>
    <row r="4511" spans="6:7">
      <c r="F4511">
        <f>'Template A - Products'!I4511+'Template A - Products'!J4511</f>
        <v>0</v>
      </c>
      <c r="G4511">
        <f>IF('Template A - Products'!H4511="Single",750-'Validation Checks'!F4511,1500-'Validation Checks'!F4511)</f>
        <v>1500</v>
      </c>
    </row>
    <row r="4512" spans="6:7">
      <c r="F4512">
        <f>'Template A - Products'!I4512+'Template A - Products'!J4512</f>
        <v>0</v>
      </c>
      <c r="G4512">
        <f>IF('Template A - Products'!H4512="Single",750-'Validation Checks'!F4512,1500-'Validation Checks'!F4512)</f>
        <v>1500</v>
      </c>
    </row>
    <row r="4513" spans="6:7">
      <c r="F4513">
        <f>'Template A - Products'!I4513+'Template A - Products'!J4513</f>
        <v>0</v>
      </c>
      <c r="G4513">
        <f>IF('Template A - Products'!H4513="Single",750-'Validation Checks'!F4513,1500-'Validation Checks'!F4513)</f>
        <v>1500</v>
      </c>
    </row>
    <row r="4514" spans="6:7">
      <c r="F4514">
        <f>'Template A - Products'!I4514+'Template A - Products'!J4514</f>
        <v>0</v>
      </c>
      <c r="G4514">
        <f>IF('Template A - Products'!H4514="Single",750-'Validation Checks'!F4514,1500-'Validation Checks'!F4514)</f>
        <v>1500</v>
      </c>
    </row>
    <row r="4515" spans="6:7">
      <c r="F4515">
        <f>'Template A - Products'!I4515+'Template A - Products'!J4515</f>
        <v>0</v>
      </c>
      <c r="G4515">
        <f>IF('Template A - Products'!H4515="Single",750-'Validation Checks'!F4515,1500-'Validation Checks'!F4515)</f>
        <v>1500</v>
      </c>
    </row>
    <row r="4516" spans="6:7">
      <c r="F4516">
        <f>'Template A - Products'!I4516+'Template A - Products'!J4516</f>
        <v>0</v>
      </c>
      <c r="G4516">
        <f>IF('Template A - Products'!H4516="Single",750-'Validation Checks'!F4516,1500-'Validation Checks'!F4516)</f>
        <v>1500</v>
      </c>
    </row>
    <row r="4517" spans="6:7">
      <c r="F4517">
        <f>'Template A - Products'!I4517+'Template A - Products'!J4517</f>
        <v>0</v>
      </c>
      <c r="G4517">
        <f>IF('Template A - Products'!H4517="Single",750-'Validation Checks'!F4517,1500-'Validation Checks'!F4517)</f>
        <v>1500</v>
      </c>
    </row>
    <row r="4518" spans="6:7">
      <c r="F4518">
        <f>'Template A - Products'!I4518+'Template A - Products'!J4518</f>
        <v>0</v>
      </c>
      <c r="G4518">
        <f>IF('Template A - Products'!H4518="Single",750-'Validation Checks'!F4518,1500-'Validation Checks'!F4518)</f>
        <v>1500</v>
      </c>
    </row>
    <row r="4519" spans="6:7">
      <c r="F4519">
        <f>'Template A - Products'!I4519+'Template A - Products'!J4519</f>
        <v>0</v>
      </c>
      <c r="G4519">
        <f>IF('Template A - Products'!H4519="Single",750-'Validation Checks'!F4519,1500-'Validation Checks'!F4519)</f>
        <v>1500</v>
      </c>
    </row>
    <row r="4520" spans="6:7">
      <c r="F4520">
        <f>'Template A - Products'!I4520+'Template A - Products'!J4520</f>
        <v>0</v>
      </c>
      <c r="G4520">
        <f>IF('Template A - Products'!H4520="Single",750-'Validation Checks'!F4520,1500-'Validation Checks'!F4520)</f>
        <v>1500</v>
      </c>
    </row>
    <row r="4521" spans="6:7">
      <c r="F4521">
        <f>'Template A - Products'!I4521+'Template A - Products'!J4521</f>
        <v>0</v>
      </c>
      <c r="G4521">
        <f>IF('Template A - Products'!H4521="Single",750-'Validation Checks'!F4521,1500-'Validation Checks'!F4521)</f>
        <v>1500</v>
      </c>
    </row>
    <row r="4522" spans="6:7">
      <c r="F4522">
        <f>'Template A - Products'!I4522+'Template A - Products'!J4522</f>
        <v>0</v>
      </c>
      <c r="G4522">
        <f>IF('Template A - Products'!H4522="Single",750-'Validation Checks'!F4522,1500-'Validation Checks'!F4522)</f>
        <v>1500</v>
      </c>
    </row>
    <row r="4523" spans="6:7">
      <c r="F4523">
        <f>'Template A - Products'!I4523+'Template A - Products'!J4523</f>
        <v>0</v>
      </c>
      <c r="G4523">
        <f>IF('Template A - Products'!H4523="Single",750-'Validation Checks'!F4523,1500-'Validation Checks'!F4523)</f>
        <v>1500</v>
      </c>
    </row>
    <row r="4524" spans="6:7">
      <c r="F4524">
        <f>'Template A - Products'!I4524+'Template A - Products'!J4524</f>
        <v>0</v>
      </c>
      <c r="G4524">
        <f>IF('Template A - Products'!H4524="Single",750-'Validation Checks'!F4524,1500-'Validation Checks'!F4524)</f>
        <v>1500</v>
      </c>
    </row>
    <row r="4525" spans="6:7">
      <c r="F4525">
        <f>'Template A - Products'!I4525+'Template A - Products'!J4525</f>
        <v>0</v>
      </c>
      <c r="G4525">
        <f>IF('Template A - Products'!H4525="Single",750-'Validation Checks'!F4525,1500-'Validation Checks'!F4525)</f>
        <v>1500</v>
      </c>
    </row>
    <row r="4526" spans="6:7">
      <c r="F4526">
        <f>'Template A - Products'!I4526+'Template A - Products'!J4526</f>
        <v>0</v>
      </c>
      <c r="G4526">
        <f>IF('Template A - Products'!H4526="Single",750-'Validation Checks'!F4526,1500-'Validation Checks'!F4526)</f>
        <v>1500</v>
      </c>
    </row>
    <row r="4527" spans="6:7">
      <c r="F4527">
        <f>'Template A - Products'!I4527+'Template A - Products'!J4527</f>
        <v>0</v>
      </c>
      <c r="G4527">
        <f>IF('Template A - Products'!H4527="Single",750-'Validation Checks'!F4527,1500-'Validation Checks'!F4527)</f>
        <v>1500</v>
      </c>
    </row>
    <row r="4528" spans="6:7">
      <c r="F4528">
        <f>'Template A - Products'!I4528+'Template A - Products'!J4528</f>
        <v>0</v>
      </c>
      <c r="G4528">
        <f>IF('Template A - Products'!H4528="Single",750-'Validation Checks'!F4528,1500-'Validation Checks'!F4528)</f>
        <v>1500</v>
      </c>
    </row>
    <row r="4529" spans="6:7">
      <c r="F4529">
        <f>'Template A - Products'!I4529+'Template A - Products'!J4529</f>
        <v>0</v>
      </c>
      <c r="G4529">
        <f>IF('Template A - Products'!H4529="Single",750-'Validation Checks'!F4529,1500-'Validation Checks'!F4529)</f>
        <v>1500</v>
      </c>
    </row>
    <row r="4530" spans="6:7">
      <c r="F4530">
        <f>'Template A - Products'!I4530+'Template A - Products'!J4530</f>
        <v>0</v>
      </c>
      <c r="G4530">
        <f>IF('Template A - Products'!H4530="Single",750-'Validation Checks'!F4530,1500-'Validation Checks'!F4530)</f>
        <v>1500</v>
      </c>
    </row>
    <row r="4531" spans="6:7">
      <c r="F4531">
        <f>'Template A - Products'!I4531+'Template A - Products'!J4531</f>
        <v>0</v>
      </c>
      <c r="G4531">
        <f>IF('Template A - Products'!H4531="Single",750-'Validation Checks'!F4531,1500-'Validation Checks'!F4531)</f>
        <v>1500</v>
      </c>
    </row>
    <row r="4532" spans="6:7">
      <c r="F4532">
        <f>'Template A - Products'!I4532+'Template A - Products'!J4532</f>
        <v>0</v>
      </c>
      <c r="G4532">
        <f>IF('Template A - Products'!H4532="Single",750-'Validation Checks'!F4532,1500-'Validation Checks'!F4532)</f>
        <v>1500</v>
      </c>
    </row>
    <row r="4533" spans="6:7">
      <c r="F4533">
        <f>'Template A - Products'!I4533+'Template A - Products'!J4533</f>
        <v>0</v>
      </c>
      <c r="G4533">
        <f>IF('Template A - Products'!H4533="Single",750-'Validation Checks'!F4533,1500-'Validation Checks'!F4533)</f>
        <v>1500</v>
      </c>
    </row>
    <row r="4534" spans="6:7">
      <c r="F4534">
        <f>'Template A - Products'!I4534+'Template A - Products'!J4534</f>
        <v>0</v>
      </c>
      <c r="G4534">
        <f>IF('Template A - Products'!H4534="Single",750-'Validation Checks'!F4534,1500-'Validation Checks'!F4534)</f>
        <v>1500</v>
      </c>
    </row>
    <row r="4535" spans="6:7">
      <c r="F4535">
        <f>'Template A - Products'!I4535+'Template A - Products'!J4535</f>
        <v>0</v>
      </c>
      <c r="G4535">
        <f>IF('Template A - Products'!H4535="Single",750-'Validation Checks'!F4535,1500-'Validation Checks'!F4535)</f>
        <v>1500</v>
      </c>
    </row>
    <row r="4536" spans="6:7">
      <c r="F4536">
        <f>'Template A - Products'!I4536+'Template A - Products'!J4536</f>
        <v>0</v>
      </c>
      <c r="G4536">
        <f>IF('Template A - Products'!H4536="Single",750-'Validation Checks'!F4536,1500-'Validation Checks'!F4536)</f>
        <v>1500</v>
      </c>
    </row>
    <row r="4537" spans="6:7">
      <c r="F4537">
        <f>'Template A - Products'!I4537+'Template A - Products'!J4537</f>
        <v>0</v>
      </c>
      <c r="G4537">
        <f>IF('Template A - Products'!H4537="Single",750-'Validation Checks'!F4537,1500-'Validation Checks'!F4537)</f>
        <v>1500</v>
      </c>
    </row>
    <row r="4538" spans="6:7">
      <c r="F4538">
        <f>'Template A - Products'!I4538+'Template A - Products'!J4538</f>
        <v>0</v>
      </c>
      <c r="G4538">
        <f>IF('Template A - Products'!H4538="Single",750-'Validation Checks'!F4538,1500-'Validation Checks'!F4538)</f>
        <v>1500</v>
      </c>
    </row>
    <row r="4539" spans="6:7">
      <c r="F4539">
        <f>'Template A - Products'!I4539+'Template A - Products'!J4539</f>
        <v>0</v>
      </c>
      <c r="G4539">
        <f>IF('Template A - Products'!H4539="Single",750-'Validation Checks'!F4539,1500-'Validation Checks'!F4539)</f>
        <v>1500</v>
      </c>
    </row>
    <row r="4540" spans="6:7">
      <c r="F4540">
        <f>'Template A - Products'!I4540+'Template A - Products'!J4540</f>
        <v>0</v>
      </c>
      <c r="G4540">
        <f>IF('Template A - Products'!H4540="Single",750-'Validation Checks'!F4540,1500-'Validation Checks'!F4540)</f>
        <v>1500</v>
      </c>
    </row>
    <row r="4541" spans="6:7">
      <c r="F4541">
        <f>'Template A - Products'!I4541+'Template A - Products'!J4541</f>
        <v>0</v>
      </c>
      <c r="G4541">
        <f>IF('Template A - Products'!H4541="Single",750-'Validation Checks'!F4541,1500-'Validation Checks'!F4541)</f>
        <v>1500</v>
      </c>
    </row>
    <row r="4542" spans="6:7">
      <c r="F4542">
        <f>'Template A - Products'!I4542+'Template A - Products'!J4542</f>
        <v>0</v>
      </c>
      <c r="G4542">
        <f>IF('Template A - Products'!H4542="Single",750-'Validation Checks'!F4542,1500-'Validation Checks'!F4542)</f>
        <v>1500</v>
      </c>
    </row>
    <row r="4543" spans="6:7">
      <c r="F4543">
        <f>'Template A - Products'!I4543+'Template A - Products'!J4543</f>
        <v>0</v>
      </c>
      <c r="G4543">
        <f>IF('Template A - Products'!H4543="Single",750-'Validation Checks'!F4543,1500-'Validation Checks'!F4543)</f>
        <v>1500</v>
      </c>
    </row>
    <row r="4544" spans="6:7">
      <c r="F4544">
        <f>'Template A - Products'!I4544+'Template A - Products'!J4544</f>
        <v>0</v>
      </c>
      <c r="G4544">
        <f>IF('Template A - Products'!H4544="Single",750-'Validation Checks'!F4544,1500-'Validation Checks'!F4544)</f>
        <v>1500</v>
      </c>
    </row>
    <row r="4545" spans="6:7">
      <c r="F4545">
        <f>'Template A - Products'!I4545+'Template A - Products'!J4545</f>
        <v>0</v>
      </c>
      <c r="G4545">
        <f>IF('Template A - Products'!H4545="Single",750-'Validation Checks'!F4545,1500-'Validation Checks'!F4545)</f>
        <v>1500</v>
      </c>
    </row>
    <row r="4546" spans="6:7">
      <c r="F4546">
        <f>'Template A - Products'!I4546+'Template A - Products'!J4546</f>
        <v>0</v>
      </c>
      <c r="G4546">
        <f>IF('Template A - Products'!H4546="Single",750-'Validation Checks'!F4546,1500-'Validation Checks'!F4546)</f>
        <v>1500</v>
      </c>
    </row>
    <row r="4547" spans="6:7">
      <c r="F4547">
        <f>'Template A - Products'!I4547+'Template A - Products'!J4547</f>
        <v>0</v>
      </c>
      <c r="G4547">
        <f>IF('Template A - Products'!H4547="Single",750-'Validation Checks'!F4547,1500-'Validation Checks'!F4547)</f>
        <v>1500</v>
      </c>
    </row>
    <row r="4548" spans="6:7">
      <c r="F4548">
        <f>'Template A - Products'!I4548+'Template A - Products'!J4548</f>
        <v>0</v>
      </c>
      <c r="G4548">
        <f>IF('Template A - Products'!H4548="Single",750-'Validation Checks'!F4548,1500-'Validation Checks'!F4548)</f>
        <v>1500</v>
      </c>
    </row>
    <row r="4549" spans="6:7">
      <c r="F4549">
        <f>'Template A - Products'!I4549+'Template A - Products'!J4549</f>
        <v>0</v>
      </c>
      <c r="G4549">
        <f>IF('Template A - Products'!H4549="Single",750-'Validation Checks'!F4549,1500-'Validation Checks'!F4549)</f>
        <v>1500</v>
      </c>
    </row>
    <row r="4550" spans="6:7">
      <c r="F4550">
        <f>'Template A - Products'!I4550+'Template A - Products'!J4550</f>
        <v>0</v>
      </c>
      <c r="G4550">
        <f>IF('Template A - Products'!H4550="Single",750-'Validation Checks'!F4550,1500-'Validation Checks'!F4550)</f>
        <v>1500</v>
      </c>
    </row>
    <row r="4551" spans="6:7">
      <c r="F4551">
        <f>'Template A - Products'!I4551+'Template A - Products'!J4551</f>
        <v>0</v>
      </c>
      <c r="G4551">
        <f>IF('Template A - Products'!H4551="Single",750-'Validation Checks'!F4551,1500-'Validation Checks'!F4551)</f>
        <v>1500</v>
      </c>
    </row>
    <row r="4552" spans="6:7">
      <c r="F4552">
        <f>'Template A - Products'!I4552+'Template A - Products'!J4552</f>
        <v>0</v>
      </c>
      <c r="G4552">
        <f>IF('Template A - Products'!H4552="Single",750-'Validation Checks'!F4552,1500-'Validation Checks'!F4552)</f>
        <v>1500</v>
      </c>
    </row>
    <row r="4553" spans="6:7">
      <c r="F4553">
        <f>'Template A - Products'!I4553+'Template A - Products'!J4553</f>
        <v>0</v>
      </c>
      <c r="G4553">
        <f>IF('Template A - Products'!H4553="Single",750-'Validation Checks'!F4553,1500-'Validation Checks'!F4553)</f>
        <v>1500</v>
      </c>
    </row>
    <row r="4554" spans="6:7">
      <c r="F4554">
        <f>'Template A - Products'!I4554+'Template A - Products'!J4554</f>
        <v>0</v>
      </c>
      <c r="G4554">
        <f>IF('Template A - Products'!H4554="Single",750-'Validation Checks'!F4554,1500-'Validation Checks'!F4554)</f>
        <v>1500</v>
      </c>
    </row>
    <row r="4555" spans="6:7">
      <c r="F4555">
        <f>'Template A - Products'!I4555+'Template A - Products'!J4555</f>
        <v>0</v>
      </c>
      <c r="G4555">
        <f>IF('Template A - Products'!H4555="Single",750-'Validation Checks'!F4555,1500-'Validation Checks'!F4555)</f>
        <v>1500</v>
      </c>
    </row>
    <row r="4556" spans="6:7">
      <c r="F4556">
        <f>'Template A - Products'!I4556+'Template A - Products'!J4556</f>
        <v>0</v>
      </c>
      <c r="G4556">
        <f>IF('Template A - Products'!H4556="Single",750-'Validation Checks'!F4556,1500-'Validation Checks'!F4556)</f>
        <v>1500</v>
      </c>
    </row>
    <row r="4557" spans="6:7">
      <c r="F4557">
        <f>'Template A - Products'!I4557+'Template A - Products'!J4557</f>
        <v>0</v>
      </c>
      <c r="G4557">
        <f>IF('Template A - Products'!H4557="Single",750-'Validation Checks'!F4557,1500-'Validation Checks'!F4557)</f>
        <v>1500</v>
      </c>
    </row>
    <row r="4558" spans="6:7">
      <c r="F4558">
        <f>'Template A - Products'!I4558+'Template A - Products'!J4558</f>
        <v>0</v>
      </c>
      <c r="G4558">
        <f>IF('Template A - Products'!H4558="Single",750-'Validation Checks'!F4558,1500-'Validation Checks'!F4558)</f>
        <v>1500</v>
      </c>
    </row>
    <row r="4559" spans="6:7">
      <c r="F4559">
        <f>'Template A - Products'!I4559+'Template A - Products'!J4559</f>
        <v>0</v>
      </c>
      <c r="G4559">
        <f>IF('Template A - Products'!H4559="Single",750-'Validation Checks'!F4559,1500-'Validation Checks'!F4559)</f>
        <v>1500</v>
      </c>
    </row>
    <row r="4560" spans="6:7">
      <c r="F4560">
        <f>'Template A - Products'!I4560+'Template A - Products'!J4560</f>
        <v>0</v>
      </c>
      <c r="G4560">
        <f>IF('Template A - Products'!H4560="Single",750-'Validation Checks'!F4560,1500-'Validation Checks'!F4560)</f>
        <v>1500</v>
      </c>
    </row>
    <row r="4561" spans="6:7">
      <c r="F4561">
        <f>'Template A - Products'!I4561+'Template A - Products'!J4561</f>
        <v>0</v>
      </c>
      <c r="G4561">
        <f>IF('Template A - Products'!H4561="Single",750-'Validation Checks'!F4561,1500-'Validation Checks'!F4561)</f>
        <v>1500</v>
      </c>
    </row>
    <row r="4562" spans="6:7">
      <c r="F4562">
        <f>'Template A - Products'!I4562+'Template A - Products'!J4562</f>
        <v>0</v>
      </c>
      <c r="G4562">
        <f>IF('Template A - Products'!H4562="Single",750-'Validation Checks'!F4562,1500-'Validation Checks'!F4562)</f>
        <v>1500</v>
      </c>
    </row>
    <row r="4563" spans="6:7">
      <c r="F4563">
        <f>'Template A - Products'!I4563+'Template A - Products'!J4563</f>
        <v>0</v>
      </c>
      <c r="G4563">
        <f>IF('Template A - Products'!H4563="Single",750-'Validation Checks'!F4563,1500-'Validation Checks'!F4563)</f>
        <v>1500</v>
      </c>
    </row>
    <row r="4564" spans="6:7">
      <c r="F4564">
        <f>'Template A - Products'!I4564+'Template A - Products'!J4564</f>
        <v>0</v>
      </c>
      <c r="G4564">
        <f>IF('Template A - Products'!H4564="Single",750-'Validation Checks'!F4564,1500-'Validation Checks'!F4564)</f>
        <v>1500</v>
      </c>
    </row>
    <row r="4565" spans="6:7">
      <c r="F4565">
        <f>'Template A - Products'!I4565+'Template A - Products'!J4565</f>
        <v>0</v>
      </c>
      <c r="G4565">
        <f>IF('Template A - Products'!H4565="Single",750-'Validation Checks'!F4565,1500-'Validation Checks'!F4565)</f>
        <v>1500</v>
      </c>
    </row>
    <row r="4566" spans="6:7">
      <c r="F4566">
        <f>'Template A - Products'!I4566+'Template A - Products'!J4566</f>
        <v>0</v>
      </c>
      <c r="G4566">
        <f>IF('Template A - Products'!H4566="Single",750-'Validation Checks'!F4566,1500-'Validation Checks'!F4566)</f>
        <v>1500</v>
      </c>
    </row>
    <row r="4567" spans="6:7">
      <c r="F4567">
        <f>'Template A - Products'!I4567+'Template A - Products'!J4567</f>
        <v>0</v>
      </c>
      <c r="G4567">
        <f>IF('Template A - Products'!H4567="Single",750-'Validation Checks'!F4567,1500-'Validation Checks'!F4567)</f>
        <v>1500</v>
      </c>
    </row>
    <row r="4568" spans="6:7">
      <c r="F4568">
        <f>'Template A - Products'!I4568+'Template A - Products'!J4568</f>
        <v>0</v>
      </c>
      <c r="G4568">
        <f>IF('Template A - Products'!H4568="Single",750-'Validation Checks'!F4568,1500-'Validation Checks'!F4568)</f>
        <v>1500</v>
      </c>
    </row>
    <row r="4569" spans="6:7">
      <c r="F4569">
        <f>'Template A - Products'!I4569+'Template A - Products'!J4569</f>
        <v>0</v>
      </c>
      <c r="G4569">
        <f>IF('Template A - Products'!H4569="Single",750-'Validation Checks'!F4569,1500-'Validation Checks'!F4569)</f>
        <v>1500</v>
      </c>
    </row>
    <row r="4570" spans="6:7">
      <c r="F4570">
        <f>'Template A - Products'!I4570+'Template A - Products'!J4570</f>
        <v>0</v>
      </c>
      <c r="G4570">
        <f>IF('Template A - Products'!H4570="Single",750-'Validation Checks'!F4570,1500-'Validation Checks'!F4570)</f>
        <v>1500</v>
      </c>
    </row>
    <row r="4571" spans="6:7">
      <c r="F4571">
        <f>'Template A - Products'!I4571+'Template A - Products'!J4571</f>
        <v>0</v>
      </c>
      <c r="G4571">
        <f>IF('Template A - Products'!H4571="Single",750-'Validation Checks'!F4571,1500-'Validation Checks'!F4571)</f>
        <v>1500</v>
      </c>
    </row>
    <row r="4572" spans="6:7">
      <c r="F4572">
        <f>'Template A - Products'!I4572+'Template A - Products'!J4572</f>
        <v>0</v>
      </c>
      <c r="G4572">
        <f>IF('Template A - Products'!H4572="Single",750-'Validation Checks'!F4572,1500-'Validation Checks'!F4572)</f>
        <v>1500</v>
      </c>
    </row>
    <row r="4573" spans="6:7">
      <c r="F4573">
        <f>'Template A - Products'!I4573+'Template A - Products'!J4573</f>
        <v>0</v>
      </c>
      <c r="G4573">
        <f>IF('Template A - Products'!H4573="Single",750-'Validation Checks'!F4573,1500-'Validation Checks'!F4573)</f>
        <v>1500</v>
      </c>
    </row>
    <row r="4574" spans="6:7">
      <c r="F4574">
        <f>'Template A - Products'!I4574+'Template A - Products'!J4574</f>
        <v>0</v>
      </c>
      <c r="G4574">
        <f>IF('Template A - Products'!H4574="Single",750-'Validation Checks'!F4574,1500-'Validation Checks'!F4574)</f>
        <v>1500</v>
      </c>
    </row>
    <row r="4575" spans="6:7">
      <c r="F4575">
        <f>'Template A - Products'!I4575+'Template A - Products'!J4575</f>
        <v>0</v>
      </c>
      <c r="G4575">
        <f>IF('Template A - Products'!H4575="Single",750-'Validation Checks'!F4575,1500-'Validation Checks'!F4575)</f>
        <v>1500</v>
      </c>
    </row>
    <row r="4576" spans="6:7">
      <c r="F4576">
        <f>'Template A - Products'!I4576+'Template A - Products'!J4576</f>
        <v>0</v>
      </c>
      <c r="G4576">
        <f>IF('Template A - Products'!H4576="Single",750-'Validation Checks'!F4576,1500-'Validation Checks'!F4576)</f>
        <v>1500</v>
      </c>
    </row>
    <row r="4577" spans="6:7">
      <c r="F4577">
        <f>'Template A - Products'!I4577+'Template A - Products'!J4577</f>
        <v>0</v>
      </c>
      <c r="G4577">
        <f>IF('Template A - Products'!H4577="Single",750-'Validation Checks'!F4577,1500-'Validation Checks'!F4577)</f>
        <v>1500</v>
      </c>
    </row>
    <row r="4578" spans="6:7">
      <c r="F4578">
        <f>'Template A - Products'!I4578+'Template A - Products'!J4578</f>
        <v>0</v>
      </c>
      <c r="G4578">
        <f>IF('Template A - Products'!H4578="Single",750-'Validation Checks'!F4578,1500-'Validation Checks'!F4578)</f>
        <v>1500</v>
      </c>
    </row>
    <row r="4579" spans="6:7">
      <c r="F4579">
        <f>'Template A - Products'!I4579+'Template A - Products'!J4579</f>
        <v>0</v>
      </c>
      <c r="G4579">
        <f>IF('Template A - Products'!H4579="Single",750-'Validation Checks'!F4579,1500-'Validation Checks'!F4579)</f>
        <v>1500</v>
      </c>
    </row>
    <row r="4580" spans="6:7">
      <c r="F4580">
        <f>'Template A - Products'!I4580+'Template A - Products'!J4580</f>
        <v>0</v>
      </c>
      <c r="G4580">
        <f>IF('Template A - Products'!H4580="Single",750-'Validation Checks'!F4580,1500-'Validation Checks'!F4580)</f>
        <v>1500</v>
      </c>
    </row>
    <row r="4581" spans="6:7">
      <c r="F4581">
        <f>'Template A - Products'!I4581+'Template A - Products'!J4581</f>
        <v>0</v>
      </c>
      <c r="G4581">
        <f>IF('Template A - Products'!H4581="Single",750-'Validation Checks'!F4581,1500-'Validation Checks'!F4581)</f>
        <v>1500</v>
      </c>
    </row>
    <row r="4582" spans="6:7">
      <c r="F4582">
        <f>'Template A - Products'!I4582+'Template A - Products'!J4582</f>
        <v>0</v>
      </c>
      <c r="G4582">
        <f>IF('Template A - Products'!H4582="Single",750-'Validation Checks'!F4582,1500-'Validation Checks'!F4582)</f>
        <v>1500</v>
      </c>
    </row>
    <row r="4583" spans="6:7">
      <c r="F4583">
        <f>'Template A - Products'!I4583+'Template A - Products'!J4583</f>
        <v>0</v>
      </c>
      <c r="G4583">
        <f>IF('Template A - Products'!H4583="Single",750-'Validation Checks'!F4583,1500-'Validation Checks'!F4583)</f>
        <v>1500</v>
      </c>
    </row>
    <row r="4584" spans="6:7">
      <c r="F4584">
        <f>'Template A - Products'!I4584+'Template A - Products'!J4584</f>
        <v>0</v>
      </c>
      <c r="G4584">
        <f>IF('Template A - Products'!H4584="Single",750-'Validation Checks'!F4584,1500-'Validation Checks'!F4584)</f>
        <v>1500</v>
      </c>
    </row>
    <row r="4585" spans="6:7">
      <c r="F4585">
        <f>'Template A - Products'!I4585+'Template A - Products'!J4585</f>
        <v>0</v>
      </c>
      <c r="G4585">
        <f>IF('Template A - Products'!H4585="Single",750-'Validation Checks'!F4585,1500-'Validation Checks'!F4585)</f>
        <v>1500</v>
      </c>
    </row>
    <row r="4586" spans="6:7">
      <c r="F4586">
        <f>'Template A - Products'!I4586+'Template A - Products'!J4586</f>
        <v>0</v>
      </c>
      <c r="G4586">
        <f>IF('Template A - Products'!H4586="Single",750-'Validation Checks'!F4586,1500-'Validation Checks'!F4586)</f>
        <v>1500</v>
      </c>
    </row>
    <row r="4587" spans="6:7">
      <c r="F4587">
        <f>'Template A - Products'!I4587+'Template A - Products'!J4587</f>
        <v>0</v>
      </c>
      <c r="G4587">
        <f>IF('Template A - Products'!H4587="Single",750-'Validation Checks'!F4587,1500-'Validation Checks'!F4587)</f>
        <v>1500</v>
      </c>
    </row>
    <row r="4588" spans="6:7">
      <c r="F4588">
        <f>'Template A - Products'!I4588+'Template A - Products'!J4588</f>
        <v>0</v>
      </c>
      <c r="G4588">
        <f>IF('Template A - Products'!H4588="Single",750-'Validation Checks'!F4588,1500-'Validation Checks'!F4588)</f>
        <v>1500</v>
      </c>
    </row>
    <row r="4589" spans="6:7">
      <c r="F4589">
        <f>'Template A - Products'!I4589+'Template A - Products'!J4589</f>
        <v>0</v>
      </c>
      <c r="G4589">
        <f>IF('Template A - Products'!H4589="Single",750-'Validation Checks'!F4589,1500-'Validation Checks'!F4589)</f>
        <v>1500</v>
      </c>
    </row>
    <row r="4590" spans="6:7">
      <c r="F4590">
        <f>'Template A - Products'!I4590+'Template A - Products'!J4590</f>
        <v>0</v>
      </c>
      <c r="G4590">
        <f>IF('Template A - Products'!H4590="Single",750-'Validation Checks'!F4590,1500-'Validation Checks'!F4590)</f>
        <v>1500</v>
      </c>
    </row>
    <row r="4591" spans="6:7">
      <c r="F4591">
        <f>'Template A - Products'!I4591+'Template A - Products'!J4591</f>
        <v>0</v>
      </c>
      <c r="G4591">
        <f>IF('Template A - Products'!H4591="Single",750-'Validation Checks'!F4591,1500-'Validation Checks'!F4591)</f>
        <v>1500</v>
      </c>
    </row>
    <row r="4592" spans="6:7">
      <c r="F4592">
        <f>'Template A - Products'!I4592+'Template A - Products'!J4592</f>
        <v>0</v>
      </c>
      <c r="G4592">
        <f>IF('Template A - Products'!H4592="Single",750-'Validation Checks'!F4592,1500-'Validation Checks'!F4592)</f>
        <v>1500</v>
      </c>
    </row>
    <row r="4593" spans="6:7">
      <c r="F4593">
        <f>'Template A - Products'!I4593+'Template A - Products'!J4593</f>
        <v>0</v>
      </c>
      <c r="G4593">
        <f>IF('Template A - Products'!H4593="Single",750-'Validation Checks'!F4593,1500-'Validation Checks'!F4593)</f>
        <v>1500</v>
      </c>
    </row>
    <row r="4594" spans="6:7">
      <c r="F4594">
        <f>'Template A - Products'!I4594+'Template A - Products'!J4594</f>
        <v>0</v>
      </c>
      <c r="G4594">
        <f>IF('Template A - Products'!H4594="Single",750-'Validation Checks'!F4594,1500-'Validation Checks'!F4594)</f>
        <v>1500</v>
      </c>
    </row>
    <row r="4595" spans="6:7">
      <c r="F4595">
        <f>'Template A - Products'!I4595+'Template A - Products'!J4595</f>
        <v>0</v>
      </c>
      <c r="G4595">
        <f>IF('Template A - Products'!H4595="Single",750-'Validation Checks'!F4595,1500-'Validation Checks'!F4595)</f>
        <v>1500</v>
      </c>
    </row>
    <row r="4596" spans="6:7">
      <c r="F4596">
        <f>'Template A - Products'!I4596+'Template A - Products'!J4596</f>
        <v>0</v>
      </c>
      <c r="G4596">
        <f>IF('Template A - Products'!H4596="Single",750-'Validation Checks'!F4596,1500-'Validation Checks'!F4596)</f>
        <v>1500</v>
      </c>
    </row>
    <row r="4597" spans="6:7">
      <c r="F4597">
        <f>'Template A - Products'!I4597+'Template A - Products'!J4597</f>
        <v>0</v>
      </c>
      <c r="G4597">
        <f>IF('Template A - Products'!H4597="Single",750-'Validation Checks'!F4597,1500-'Validation Checks'!F4597)</f>
        <v>1500</v>
      </c>
    </row>
    <row r="4598" spans="6:7">
      <c r="F4598">
        <f>'Template A - Products'!I4598+'Template A - Products'!J4598</f>
        <v>0</v>
      </c>
      <c r="G4598">
        <f>IF('Template A - Products'!H4598="Single",750-'Validation Checks'!F4598,1500-'Validation Checks'!F4598)</f>
        <v>1500</v>
      </c>
    </row>
    <row r="4599" spans="6:7">
      <c r="F4599">
        <f>'Template A - Products'!I4599+'Template A - Products'!J4599</f>
        <v>0</v>
      </c>
      <c r="G4599">
        <f>IF('Template A - Products'!H4599="Single",750-'Validation Checks'!F4599,1500-'Validation Checks'!F4599)</f>
        <v>1500</v>
      </c>
    </row>
    <row r="4600" spans="6:7">
      <c r="F4600">
        <f>'Template A - Products'!I4600+'Template A - Products'!J4600</f>
        <v>0</v>
      </c>
      <c r="G4600">
        <f>IF('Template A - Products'!H4600="Single",750-'Validation Checks'!F4600,1500-'Validation Checks'!F4600)</f>
        <v>1500</v>
      </c>
    </row>
    <row r="4601" spans="6:7">
      <c r="F4601">
        <f>'Template A - Products'!I4601+'Template A - Products'!J4601</f>
        <v>0</v>
      </c>
      <c r="G4601">
        <f>IF('Template A - Products'!H4601="Single",750-'Validation Checks'!F4601,1500-'Validation Checks'!F4601)</f>
        <v>1500</v>
      </c>
    </row>
    <row r="4602" spans="6:7">
      <c r="F4602">
        <f>'Template A - Products'!I4602+'Template A - Products'!J4602</f>
        <v>0</v>
      </c>
      <c r="G4602">
        <f>IF('Template A - Products'!H4602="Single",750-'Validation Checks'!F4602,1500-'Validation Checks'!F4602)</f>
        <v>1500</v>
      </c>
    </row>
    <row r="4603" spans="6:7">
      <c r="F4603">
        <f>'Template A - Products'!I4603+'Template A - Products'!J4603</f>
        <v>0</v>
      </c>
      <c r="G4603">
        <f>IF('Template A - Products'!H4603="Single",750-'Validation Checks'!F4603,1500-'Validation Checks'!F4603)</f>
        <v>1500</v>
      </c>
    </row>
    <row r="4604" spans="6:7">
      <c r="F4604">
        <f>'Template A - Products'!I4604+'Template A - Products'!J4604</f>
        <v>0</v>
      </c>
      <c r="G4604">
        <f>IF('Template A - Products'!H4604="Single",750-'Validation Checks'!F4604,1500-'Validation Checks'!F4604)</f>
        <v>1500</v>
      </c>
    </row>
    <row r="4605" spans="6:7">
      <c r="F4605">
        <f>'Template A - Products'!I4605+'Template A - Products'!J4605</f>
        <v>0</v>
      </c>
      <c r="G4605">
        <f>IF('Template A - Products'!H4605="Single",750-'Validation Checks'!F4605,1500-'Validation Checks'!F4605)</f>
        <v>1500</v>
      </c>
    </row>
    <row r="4606" spans="6:7">
      <c r="F4606">
        <f>'Template A - Products'!I4606+'Template A - Products'!J4606</f>
        <v>0</v>
      </c>
      <c r="G4606">
        <f>IF('Template A - Products'!H4606="Single",750-'Validation Checks'!F4606,1500-'Validation Checks'!F4606)</f>
        <v>1500</v>
      </c>
    </row>
    <row r="4607" spans="6:7">
      <c r="F4607">
        <f>'Template A - Products'!I4607+'Template A - Products'!J4607</f>
        <v>0</v>
      </c>
      <c r="G4607">
        <f>IF('Template A - Products'!H4607="Single",750-'Validation Checks'!F4607,1500-'Validation Checks'!F4607)</f>
        <v>1500</v>
      </c>
    </row>
    <row r="4608" spans="6:7">
      <c r="F4608">
        <f>'Template A - Products'!I4608+'Template A - Products'!J4608</f>
        <v>0</v>
      </c>
      <c r="G4608">
        <f>IF('Template A - Products'!H4608="Single",750-'Validation Checks'!F4608,1500-'Validation Checks'!F4608)</f>
        <v>1500</v>
      </c>
    </row>
    <row r="4609" spans="6:7">
      <c r="F4609">
        <f>'Template A - Products'!I4609+'Template A - Products'!J4609</f>
        <v>0</v>
      </c>
      <c r="G4609">
        <f>IF('Template A - Products'!H4609="Single",750-'Validation Checks'!F4609,1500-'Validation Checks'!F4609)</f>
        <v>1500</v>
      </c>
    </row>
    <row r="4610" spans="6:7">
      <c r="F4610">
        <f>'Template A - Products'!I4610+'Template A - Products'!J4610</f>
        <v>0</v>
      </c>
      <c r="G4610">
        <f>IF('Template A - Products'!H4610="Single",750-'Validation Checks'!F4610,1500-'Validation Checks'!F4610)</f>
        <v>1500</v>
      </c>
    </row>
    <row r="4611" spans="6:7">
      <c r="F4611">
        <f>'Template A - Products'!I4611+'Template A - Products'!J4611</f>
        <v>0</v>
      </c>
      <c r="G4611">
        <f>IF('Template A - Products'!H4611="Single",750-'Validation Checks'!F4611,1500-'Validation Checks'!F4611)</f>
        <v>1500</v>
      </c>
    </row>
    <row r="4612" spans="6:7">
      <c r="F4612">
        <f>'Template A - Products'!I4612+'Template A - Products'!J4612</f>
        <v>0</v>
      </c>
      <c r="G4612">
        <f>IF('Template A - Products'!H4612="Single",750-'Validation Checks'!F4612,1500-'Validation Checks'!F4612)</f>
        <v>1500</v>
      </c>
    </row>
    <row r="4613" spans="6:7">
      <c r="F4613">
        <f>'Template A - Products'!I4613+'Template A - Products'!J4613</f>
        <v>0</v>
      </c>
      <c r="G4613">
        <f>IF('Template A - Products'!H4613="Single",750-'Validation Checks'!F4613,1500-'Validation Checks'!F4613)</f>
        <v>1500</v>
      </c>
    </row>
    <row r="4614" spans="6:7">
      <c r="F4614">
        <f>'Template A - Products'!I4614+'Template A - Products'!J4614</f>
        <v>0</v>
      </c>
      <c r="G4614">
        <f>IF('Template A - Products'!H4614="Single",750-'Validation Checks'!F4614,1500-'Validation Checks'!F4614)</f>
        <v>1500</v>
      </c>
    </row>
    <row r="4615" spans="6:7">
      <c r="F4615">
        <f>'Template A - Products'!I4615+'Template A - Products'!J4615</f>
        <v>0</v>
      </c>
      <c r="G4615">
        <f>IF('Template A - Products'!H4615="Single",750-'Validation Checks'!F4615,1500-'Validation Checks'!F4615)</f>
        <v>1500</v>
      </c>
    </row>
    <row r="4616" spans="6:7">
      <c r="F4616">
        <f>'Template A - Products'!I4616+'Template A - Products'!J4616</f>
        <v>0</v>
      </c>
      <c r="G4616">
        <f>IF('Template A - Products'!H4616="Single",750-'Validation Checks'!F4616,1500-'Validation Checks'!F4616)</f>
        <v>1500</v>
      </c>
    </row>
    <row r="4617" spans="6:7">
      <c r="F4617">
        <f>'Template A - Products'!I4617+'Template A - Products'!J4617</f>
        <v>0</v>
      </c>
      <c r="G4617">
        <f>IF('Template A - Products'!H4617="Single",750-'Validation Checks'!F4617,1500-'Validation Checks'!F4617)</f>
        <v>1500</v>
      </c>
    </row>
    <row r="4618" spans="6:7">
      <c r="F4618">
        <f>'Template A - Products'!I4618+'Template A - Products'!J4618</f>
        <v>0</v>
      </c>
      <c r="G4618">
        <f>IF('Template A - Products'!H4618="Single",750-'Validation Checks'!F4618,1500-'Validation Checks'!F4618)</f>
        <v>1500</v>
      </c>
    </row>
    <row r="4619" spans="6:7">
      <c r="F4619">
        <f>'Template A - Products'!I4619+'Template A - Products'!J4619</f>
        <v>0</v>
      </c>
      <c r="G4619">
        <f>IF('Template A - Products'!H4619="Single",750-'Validation Checks'!F4619,1500-'Validation Checks'!F4619)</f>
        <v>1500</v>
      </c>
    </row>
    <row r="4620" spans="6:7">
      <c r="F4620">
        <f>'Template A - Products'!I4620+'Template A - Products'!J4620</f>
        <v>0</v>
      </c>
      <c r="G4620">
        <f>IF('Template A - Products'!H4620="Single",750-'Validation Checks'!F4620,1500-'Validation Checks'!F4620)</f>
        <v>1500</v>
      </c>
    </row>
    <row r="4621" spans="6:7">
      <c r="F4621">
        <f>'Template A - Products'!I4621+'Template A - Products'!J4621</f>
        <v>0</v>
      </c>
      <c r="G4621">
        <f>IF('Template A - Products'!H4621="Single",750-'Validation Checks'!F4621,1500-'Validation Checks'!F4621)</f>
        <v>1500</v>
      </c>
    </row>
    <row r="4622" spans="6:7">
      <c r="F4622">
        <f>'Template A - Products'!I4622+'Template A - Products'!J4622</f>
        <v>0</v>
      </c>
      <c r="G4622">
        <f>IF('Template A - Products'!H4622="Single",750-'Validation Checks'!F4622,1500-'Validation Checks'!F4622)</f>
        <v>1500</v>
      </c>
    </row>
    <row r="4623" spans="6:7">
      <c r="F4623">
        <f>'Template A - Products'!I4623+'Template A - Products'!J4623</f>
        <v>0</v>
      </c>
      <c r="G4623">
        <f>IF('Template A - Products'!H4623="Single",750-'Validation Checks'!F4623,1500-'Validation Checks'!F4623)</f>
        <v>1500</v>
      </c>
    </row>
    <row r="4624" spans="6:7">
      <c r="F4624">
        <f>'Template A - Products'!I4624+'Template A - Products'!J4624</f>
        <v>0</v>
      </c>
      <c r="G4624">
        <f>IF('Template A - Products'!H4624="Single",750-'Validation Checks'!F4624,1500-'Validation Checks'!F4624)</f>
        <v>1500</v>
      </c>
    </row>
    <row r="4625" spans="6:7">
      <c r="F4625">
        <f>'Template A - Products'!I4625+'Template A - Products'!J4625</f>
        <v>0</v>
      </c>
      <c r="G4625">
        <f>IF('Template A - Products'!H4625="Single",750-'Validation Checks'!F4625,1500-'Validation Checks'!F4625)</f>
        <v>1500</v>
      </c>
    </row>
    <row r="4626" spans="6:7">
      <c r="F4626">
        <f>'Template A - Products'!I4626+'Template A - Products'!J4626</f>
        <v>0</v>
      </c>
      <c r="G4626">
        <f>IF('Template A - Products'!H4626="Single",750-'Validation Checks'!F4626,1500-'Validation Checks'!F4626)</f>
        <v>1500</v>
      </c>
    </row>
    <row r="4627" spans="6:7">
      <c r="F4627">
        <f>'Template A - Products'!I4627+'Template A - Products'!J4627</f>
        <v>0</v>
      </c>
      <c r="G4627">
        <f>IF('Template A - Products'!H4627="Single",750-'Validation Checks'!F4627,1500-'Validation Checks'!F4627)</f>
        <v>1500</v>
      </c>
    </row>
    <row r="4628" spans="6:7">
      <c r="F4628">
        <f>'Template A - Products'!I4628+'Template A - Products'!J4628</f>
        <v>0</v>
      </c>
      <c r="G4628">
        <f>IF('Template A - Products'!H4628="Single",750-'Validation Checks'!F4628,1500-'Validation Checks'!F4628)</f>
        <v>1500</v>
      </c>
    </row>
    <row r="4629" spans="6:7">
      <c r="F4629">
        <f>'Template A - Products'!I4629+'Template A - Products'!J4629</f>
        <v>0</v>
      </c>
      <c r="G4629">
        <f>IF('Template A - Products'!H4629="Single",750-'Validation Checks'!F4629,1500-'Validation Checks'!F4629)</f>
        <v>1500</v>
      </c>
    </row>
    <row r="4630" spans="6:7">
      <c r="F4630">
        <f>'Template A - Products'!I4630+'Template A - Products'!J4630</f>
        <v>0</v>
      </c>
      <c r="G4630">
        <f>IF('Template A - Products'!H4630="Single",750-'Validation Checks'!F4630,1500-'Validation Checks'!F4630)</f>
        <v>1500</v>
      </c>
    </row>
    <row r="4631" spans="6:7">
      <c r="F4631">
        <f>'Template A - Products'!I4631+'Template A - Products'!J4631</f>
        <v>0</v>
      </c>
      <c r="G4631">
        <f>IF('Template A - Products'!H4631="Single",750-'Validation Checks'!F4631,1500-'Validation Checks'!F4631)</f>
        <v>1500</v>
      </c>
    </row>
    <row r="4632" spans="6:7">
      <c r="F4632">
        <f>'Template A - Products'!I4632+'Template A - Products'!J4632</f>
        <v>0</v>
      </c>
      <c r="G4632">
        <f>IF('Template A - Products'!H4632="Single",750-'Validation Checks'!F4632,1500-'Validation Checks'!F4632)</f>
        <v>1500</v>
      </c>
    </row>
    <row r="4633" spans="6:7">
      <c r="F4633">
        <f>'Template A - Products'!I4633+'Template A - Products'!J4633</f>
        <v>0</v>
      </c>
      <c r="G4633">
        <f>IF('Template A - Products'!H4633="Single",750-'Validation Checks'!F4633,1500-'Validation Checks'!F4633)</f>
        <v>1500</v>
      </c>
    </row>
    <row r="4634" spans="6:7">
      <c r="F4634">
        <f>'Template A - Products'!I4634+'Template A - Products'!J4634</f>
        <v>0</v>
      </c>
      <c r="G4634">
        <f>IF('Template A - Products'!H4634="Single",750-'Validation Checks'!F4634,1500-'Validation Checks'!F4634)</f>
        <v>1500</v>
      </c>
    </row>
    <row r="4635" spans="6:7">
      <c r="F4635">
        <f>'Template A - Products'!I4635+'Template A - Products'!J4635</f>
        <v>0</v>
      </c>
      <c r="G4635">
        <f>IF('Template A - Products'!H4635="Single",750-'Validation Checks'!F4635,1500-'Validation Checks'!F4635)</f>
        <v>1500</v>
      </c>
    </row>
    <row r="4636" spans="6:7">
      <c r="F4636">
        <f>'Template A - Products'!I4636+'Template A - Products'!J4636</f>
        <v>0</v>
      </c>
      <c r="G4636">
        <f>IF('Template A - Products'!H4636="Single",750-'Validation Checks'!F4636,1500-'Validation Checks'!F4636)</f>
        <v>1500</v>
      </c>
    </row>
    <row r="4637" spans="6:7">
      <c r="F4637">
        <f>'Template A - Products'!I4637+'Template A - Products'!J4637</f>
        <v>0</v>
      </c>
      <c r="G4637">
        <f>IF('Template A - Products'!H4637="Single",750-'Validation Checks'!F4637,1500-'Validation Checks'!F4637)</f>
        <v>1500</v>
      </c>
    </row>
    <row r="4638" spans="6:7">
      <c r="F4638">
        <f>'Template A - Products'!I4638+'Template A - Products'!J4638</f>
        <v>0</v>
      </c>
      <c r="G4638">
        <f>IF('Template A - Products'!H4638="Single",750-'Validation Checks'!F4638,1500-'Validation Checks'!F4638)</f>
        <v>1500</v>
      </c>
    </row>
    <row r="4639" spans="6:7">
      <c r="F4639">
        <f>'Template A - Products'!I4639+'Template A - Products'!J4639</f>
        <v>0</v>
      </c>
      <c r="G4639">
        <f>IF('Template A - Products'!H4639="Single",750-'Validation Checks'!F4639,1500-'Validation Checks'!F4639)</f>
        <v>1500</v>
      </c>
    </row>
    <row r="4640" spans="6:7">
      <c r="F4640">
        <f>'Template A - Products'!I4640+'Template A - Products'!J4640</f>
        <v>0</v>
      </c>
      <c r="G4640">
        <f>IF('Template A - Products'!H4640="Single",750-'Validation Checks'!F4640,1500-'Validation Checks'!F4640)</f>
        <v>1500</v>
      </c>
    </row>
    <row r="4641" spans="6:7">
      <c r="F4641">
        <f>'Template A - Products'!I4641+'Template A - Products'!J4641</f>
        <v>0</v>
      </c>
      <c r="G4641">
        <f>IF('Template A - Products'!H4641="Single",750-'Validation Checks'!F4641,1500-'Validation Checks'!F4641)</f>
        <v>1500</v>
      </c>
    </row>
    <row r="4642" spans="6:7">
      <c r="F4642">
        <f>'Template A - Products'!I4642+'Template A - Products'!J4642</f>
        <v>0</v>
      </c>
      <c r="G4642">
        <f>IF('Template A - Products'!H4642="Single",750-'Validation Checks'!F4642,1500-'Validation Checks'!F4642)</f>
        <v>1500</v>
      </c>
    </row>
    <row r="4643" spans="6:7">
      <c r="F4643">
        <f>'Template A - Products'!I4643+'Template A - Products'!J4643</f>
        <v>0</v>
      </c>
      <c r="G4643">
        <f>IF('Template A - Products'!H4643="Single",750-'Validation Checks'!F4643,1500-'Validation Checks'!F4643)</f>
        <v>1500</v>
      </c>
    </row>
    <row r="4644" spans="6:7">
      <c r="F4644">
        <f>'Template A - Products'!I4644+'Template A - Products'!J4644</f>
        <v>0</v>
      </c>
      <c r="G4644">
        <f>IF('Template A - Products'!H4644="Single",750-'Validation Checks'!F4644,1500-'Validation Checks'!F4644)</f>
        <v>1500</v>
      </c>
    </row>
    <row r="4645" spans="6:7">
      <c r="F4645">
        <f>'Template A - Products'!I4645+'Template A - Products'!J4645</f>
        <v>0</v>
      </c>
      <c r="G4645">
        <f>IF('Template A - Products'!H4645="Single",750-'Validation Checks'!F4645,1500-'Validation Checks'!F4645)</f>
        <v>1500</v>
      </c>
    </row>
    <row r="4646" spans="6:7">
      <c r="F4646">
        <f>'Template A - Products'!I4646+'Template A - Products'!J4646</f>
        <v>0</v>
      </c>
      <c r="G4646">
        <f>IF('Template A - Products'!H4646="Single",750-'Validation Checks'!F4646,1500-'Validation Checks'!F4646)</f>
        <v>1500</v>
      </c>
    </row>
    <row r="4647" spans="6:7">
      <c r="F4647">
        <f>'Template A - Products'!I4647+'Template A - Products'!J4647</f>
        <v>0</v>
      </c>
      <c r="G4647">
        <f>IF('Template A - Products'!H4647="Single",750-'Validation Checks'!F4647,1500-'Validation Checks'!F4647)</f>
        <v>1500</v>
      </c>
    </row>
    <row r="4648" spans="6:7">
      <c r="F4648">
        <f>'Template A - Products'!I4648+'Template A - Products'!J4648</f>
        <v>0</v>
      </c>
      <c r="G4648">
        <f>IF('Template A - Products'!H4648="Single",750-'Validation Checks'!F4648,1500-'Validation Checks'!F4648)</f>
        <v>1500</v>
      </c>
    </row>
    <row r="4649" spans="6:7">
      <c r="F4649">
        <f>'Template A - Products'!I4649+'Template A - Products'!J4649</f>
        <v>0</v>
      </c>
      <c r="G4649">
        <f>IF('Template A - Products'!H4649="Single",750-'Validation Checks'!F4649,1500-'Validation Checks'!F4649)</f>
        <v>1500</v>
      </c>
    </row>
    <row r="4650" spans="6:7">
      <c r="F4650">
        <f>'Template A - Products'!I4650+'Template A - Products'!J4650</f>
        <v>0</v>
      </c>
      <c r="G4650">
        <f>IF('Template A - Products'!H4650="Single",750-'Validation Checks'!F4650,1500-'Validation Checks'!F4650)</f>
        <v>1500</v>
      </c>
    </row>
    <row r="4651" spans="6:7">
      <c r="F4651">
        <f>'Template A - Products'!I4651+'Template A - Products'!J4651</f>
        <v>0</v>
      </c>
      <c r="G4651">
        <f>IF('Template A - Products'!H4651="Single",750-'Validation Checks'!F4651,1500-'Validation Checks'!F4651)</f>
        <v>1500</v>
      </c>
    </row>
    <row r="4652" spans="6:7">
      <c r="F4652">
        <f>'Template A - Products'!I4652+'Template A - Products'!J4652</f>
        <v>0</v>
      </c>
      <c r="G4652">
        <f>IF('Template A - Products'!H4652="Single",750-'Validation Checks'!F4652,1500-'Validation Checks'!F4652)</f>
        <v>1500</v>
      </c>
    </row>
    <row r="4653" spans="6:7">
      <c r="F4653">
        <f>'Template A - Products'!I4653+'Template A - Products'!J4653</f>
        <v>0</v>
      </c>
      <c r="G4653">
        <f>IF('Template A - Products'!H4653="Single",750-'Validation Checks'!F4653,1500-'Validation Checks'!F4653)</f>
        <v>1500</v>
      </c>
    </row>
    <row r="4654" spans="6:7">
      <c r="F4654">
        <f>'Template A - Products'!I4654+'Template A - Products'!J4654</f>
        <v>0</v>
      </c>
      <c r="G4654">
        <f>IF('Template A - Products'!H4654="Single",750-'Validation Checks'!F4654,1500-'Validation Checks'!F4654)</f>
        <v>1500</v>
      </c>
    </row>
    <row r="4655" spans="6:7">
      <c r="F4655">
        <f>'Template A - Products'!I4655+'Template A - Products'!J4655</f>
        <v>0</v>
      </c>
      <c r="G4655">
        <f>IF('Template A - Products'!H4655="Single",750-'Validation Checks'!F4655,1500-'Validation Checks'!F4655)</f>
        <v>1500</v>
      </c>
    </row>
    <row r="4656" spans="6:7">
      <c r="F4656">
        <f>'Template A - Products'!I4656+'Template A - Products'!J4656</f>
        <v>0</v>
      </c>
      <c r="G4656">
        <f>IF('Template A - Products'!H4656="Single",750-'Validation Checks'!F4656,1500-'Validation Checks'!F4656)</f>
        <v>1500</v>
      </c>
    </row>
    <row r="4657" spans="6:7">
      <c r="F4657">
        <f>'Template A - Products'!I4657+'Template A - Products'!J4657</f>
        <v>0</v>
      </c>
      <c r="G4657">
        <f>IF('Template A - Products'!H4657="Single",750-'Validation Checks'!F4657,1500-'Validation Checks'!F4657)</f>
        <v>1500</v>
      </c>
    </row>
    <row r="4658" spans="6:7">
      <c r="F4658">
        <f>'Template A - Products'!I4658+'Template A - Products'!J4658</f>
        <v>0</v>
      </c>
      <c r="G4658">
        <f>IF('Template A - Products'!H4658="Single",750-'Validation Checks'!F4658,1500-'Validation Checks'!F4658)</f>
        <v>1500</v>
      </c>
    </row>
    <row r="4659" spans="6:7">
      <c r="F4659">
        <f>'Template A - Products'!I4659+'Template A - Products'!J4659</f>
        <v>0</v>
      </c>
      <c r="G4659">
        <f>IF('Template A - Products'!H4659="Single",750-'Validation Checks'!F4659,1500-'Validation Checks'!F4659)</f>
        <v>1500</v>
      </c>
    </row>
    <row r="4660" spans="6:7">
      <c r="F4660">
        <f>'Template A - Products'!I4660+'Template A - Products'!J4660</f>
        <v>0</v>
      </c>
      <c r="G4660">
        <f>IF('Template A - Products'!H4660="Single",750-'Validation Checks'!F4660,1500-'Validation Checks'!F4660)</f>
        <v>1500</v>
      </c>
    </row>
    <row r="4661" spans="6:7">
      <c r="F4661">
        <f>'Template A - Products'!I4661+'Template A - Products'!J4661</f>
        <v>0</v>
      </c>
      <c r="G4661">
        <f>IF('Template A - Products'!H4661="Single",750-'Validation Checks'!F4661,1500-'Validation Checks'!F4661)</f>
        <v>1500</v>
      </c>
    </row>
    <row r="4662" spans="6:7">
      <c r="F4662">
        <f>'Template A - Products'!I4662+'Template A - Products'!J4662</f>
        <v>0</v>
      </c>
      <c r="G4662">
        <f>IF('Template A - Products'!H4662="Single",750-'Validation Checks'!F4662,1500-'Validation Checks'!F4662)</f>
        <v>1500</v>
      </c>
    </row>
    <row r="4663" spans="6:7">
      <c r="F4663">
        <f>'Template A - Products'!I4663+'Template A - Products'!J4663</f>
        <v>0</v>
      </c>
      <c r="G4663">
        <f>IF('Template A - Products'!H4663="Single",750-'Validation Checks'!F4663,1500-'Validation Checks'!F4663)</f>
        <v>1500</v>
      </c>
    </row>
    <row r="4664" spans="6:7">
      <c r="F4664">
        <f>'Template A - Products'!I4664+'Template A - Products'!J4664</f>
        <v>0</v>
      </c>
      <c r="G4664">
        <f>IF('Template A - Products'!H4664="Single",750-'Validation Checks'!F4664,1500-'Validation Checks'!F4664)</f>
        <v>1500</v>
      </c>
    </row>
    <row r="4665" spans="6:7">
      <c r="F4665">
        <f>'Template A - Products'!I4665+'Template A - Products'!J4665</f>
        <v>0</v>
      </c>
      <c r="G4665">
        <f>IF('Template A - Products'!H4665="Single",750-'Validation Checks'!F4665,1500-'Validation Checks'!F4665)</f>
        <v>1500</v>
      </c>
    </row>
    <row r="4666" spans="6:7">
      <c r="F4666">
        <f>'Template A - Products'!I4666+'Template A - Products'!J4666</f>
        <v>0</v>
      </c>
      <c r="G4666">
        <f>IF('Template A - Products'!H4666="Single",750-'Validation Checks'!F4666,1500-'Validation Checks'!F4666)</f>
        <v>1500</v>
      </c>
    </row>
    <row r="4667" spans="6:7">
      <c r="F4667">
        <f>'Template A - Products'!I4667+'Template A - Products'!J4667</f>
        <v>0</v>
      </c>
      <c r="G4667">
        <f>IF('Template A - Products'!H4667="Single",750-'Validation Checks'!F4667,1500-'Validation Checks'!F4667)</f>
        <v>1500</v>
      </c>
    </row>
    <row r="4668" spans="6:7">
      <c r="F4668">
        <f>'Template A - Products'!I4668+'Template A - Products'!J4668</f>
        <v>0</v>
      </c>
      <c r="G4668">
        <f>IF('Template A - Products'!H4668="Single",750-'Validation Checks'!F4668,1500-'Validation Checks'!F4668)</f>
        <v>1500</v>
      </c>
    </row>
    <row r="4669" spans="6:7">
      <c r="F4669">
        <f>'Template A - Products'!I4669+'Template A - Products'!J4669</f>
        <v>0</v>
      </c>
      <c r="G4669">
        <f>IF('Template A - Products'!H4669="Single",750-'Validation Checks'!F4669,1500-'Validation Checks'!F4669)</f>
        <v>1500</v>
      </c>
    </row>
    <row r="4670" spans="6:7">
      <c r="F4670">
        <f>'Template A - Products'!I4670+'Template A - Products'!J4670</f>
        <v>0</v>
      </c>
      <c r="G4670">
        <f>IF('Template A - Products'!H4670="Single",750-'Validation Checks'!F4670,1500-'Validation Checks'!F4670)</f>
        <v>1500</v>
      </c>
    </row>
    <row r="4671" spans="6:7">
      <c r="F4671">
        <f>'Template A - Products'!I4671+'Template A - Products'!J4671</f>
        <v>0</v>
      </c>
      <c r="G4671">
        <f>IF('Template A - Products'!H4671="Single",750-'Validation Checks'!F4671,1500-'Validation Checks'!F4671)</f>
        <v>1500</v>
      </c>
    </row>
    <row r="4672" spans="6:7">
      <c r="F4672">
        <f>'Template A - Products'!I4672+'Template A - Products'!J4672</f>
        <v>0</v>
      </c>
      <c r="G4672">
        <f>IF('Template A - Products'!H4672="Single",750-'Validation Checks'!F4672,1500-'Validation Checks'!F4672)</f>
        <v>1500</v>
      </c>
    </row>
    <row r="4673" spans="6:7">
      <c r="F4673">
        <f>'Template A - Products'!I4673+'Template A - Products'!J4673</f>
        <v>0</v>
      </c>
      <c r="G4673">
        <f>IF('Template A - Products'!H4673="Single",750-'Validation Checks'!F4673,1500-'Validation Checks'!F4673)</f>
        <v>1500</v>
      </c>
    </row>
    <row r="4674" spans="6:7">
      <c r="F4674">
        <f>'Template A - Products'!I4674+'Template A - Products'!J4674</f>
        <v>0</v>
      </c>
      <c r="G4674">
        <f>IF('Template A - Products'!H4674="Single",750-'Validation Checks'!F4674,1500-'Validation Checks'!F4674)</f>
        <v>1500</v>
      </c>
    </row>
    <row r="4675" spans="6:7">
      <c r="F4675">
        <f>'Template A - Products'!I4675+'Template A - Products'!J4675</f>
        <v>0</v>
      </c>
      <c r="G4675">
        <f>IF('Template A - Products'!H4675="Single",750-'Validation Checks'!F4675,1500-'Validation Checks'!F4675)</f>
        <v>1500</v>
      </c>
    </row>
    <row r="4676" spans="6:7">
      <c r="F4676">
        <f>'Template A - Products'!I4676+'Template A - Products'!J4676</f>
        <v>0</v>
      </c>
      <c r="G4676">
        <f>IF('Template A - Products'!H4676="Single",750-'Validation Checks'!F4676,1500-'Validation Checks'!F4676)</f>
        <v>1500</v>
      </c>
    </row>
    <row r="4677" spans="6:7">
      <c r="F4677">
        <f>'Template A - Products'!I4677+'Template A - Products'!J4677</f>
        <v>0</v>
      </c>
      <c r="G4677">
        <f>IF('Template A - Products'!H4677="Single",750-'Validation Checks'!F4677,1500-'Validation Checks'!F4677)</f>
        <v>1500</v>
      </c>
    </row>
    <row r="4678" spans="6:7">
      <c r="F4678">
        <f>'Template A - Products'!I4678+'Template A - Products'!J4678</f>
        <v>0</v>
      </c>
      <c r="G4678">
        <f>IF('Template A - Products'!H4678="Single",750-'Validation Checks'!F4678,1500-'Validation Checks'!F4678)</f>
        <v>1500</v>
      </c>
    </row>
    <row r="4679" spans="6:7">
      <c r="F4679">
        <f>'Template A - Products'!I4679+'Template A - Products'!J4679</f>
        <v>0</v>
      </c>
      <c r="G4679">
        <f>IF('Template A - Products'!H4679="Single",750-'Validation Checks'!F4679,1500-'Validation Checks'!F4679)</f>
        <v>1500</v>
      </c>
    </row>
    <row r="4680" spans="6:7">
      <c r="F4680">
        <f>'Template A - Products'!I4680+'Template A - Products'!J4680</f>
        <v>0</v>
      </c>
      <c r="G4680">
        <f>IF('Template A - Products'!H4680="Single",750-'Validation Checks'!F4680,1500-'Validation Checks'!F4680)</f>
        <v>1500</v>
      </c>
    </row>
    <row r="4681" spans="6:7">
      <c r="F4681">
        <f>'Template A - Products'!I4681+'Template A - Products'!J4681</f>
        <v>0</v>
      </c>
      <c r="G4681">
        <f>IF('Template A - Products'!H4681="Single",750-'Validation Checks'!F4681,1500-'Validation Checks'!F4681)</f>
        <v>1500</v>
      </c>
    </row>
    <row r="4682" spans="6:7">
      <c r="F4682">
        <f>'Template A - Products'!I4682+'Template A - Products'!J4682</f>
        <v>0</v>
      </c>
      <c r="G4682">
        <f>IF('Template A - Products'!H4682="Single",750-'Validation Checks'!F4682,1500-'Validation Checks'!F4682)</f>
        <v>1500</v>
      </c>
    </row>
    <row r="4683" spans="6:7">
      <c r="F4683">
        <f>'Template A - Products'!I4683+'Template A - Products'!J4683</f>
        <v>0</v>
      </c>
      <c r="G4683">
        <f>IF('Template A - Products'!H4683="Single",750-'Validation Checks'!F4683,1500-'Validation Checks'!F4683)</f>
        <v>1500</v>
      </c>
    </row>
    <row r="4684" spans="6:7">
      <c r="F4684">
        <f>'Template A - Products'!I4684+'Template A - Products'!J4684</f>
        <v>0</v>
      </c>
      <c r="G4684">
        <f>IF('Template A - Products'!H4684="Single",750-'Validation Checks'!F4684,1500-'Validation Checks'!F4684)</f>
        <v>1500</v>
      </c>
    </row>
    <row r="4685" spans="6:7">
      <c r="F4685">
        <f>'Template A - Products'!I4685+'Template A - Products'!J4685</f>
        <v>0</v>
      </c>
      <c r="G4685">
        <f>IF('Template A - Products'!H4685="Single",750-'Validation Checks'!F4685,1500-'Validation Checks'!F4685)</f>
        <v>1500</v>
      </c>
    </row>
    <row r="4686" spans="6:7">
      <c r="F4686">
        <f>'Template A - Products'!I4686+'Template A - Products'!J4686</f>
        <v>0</v>
      </c>
      <c r="G4686">
        <f>IF('Template A - Products'!H4686="Single",750-'Validation Checks'!F4686,1500-'Validation Checks'!F4686)</f>
        <v>1500</v>
      </c>
    </row>
    <row r="4687" spans="6:7">
      <c r="F4687">
        <f>'Template A - Products'!I4687+'Template A - Products'!J4687</f>
        <v>0</v>
      </c>
      <c r="G4687">
        <f>IF('Template A - Products'!H4687="Single",750-'Validation Checks'!F4687,1500-'Validation Checks'!F4687)</f>
        <v>1500</v>
      </c>
    </row>
    <row r="4688" spans="6:7">
      <c r="F4688">
        <f>'Template A - Products'!I4688+'Template A - Products'!J4688</f>
        <v>0</v>
      </c>
      <c r="G4688">
        <f>IF('Template A - Products'!H4688="Single",750-'Validation Checks'!F4688,1500-'Validation Checks'!F4688)</f>
        <v>1500</v>
      </c>
    </row>
    <row r="4689" spans="6:7">
      <c r="F4689">
        <f>'Template A - Products'!I4689+'Template A - Products'!J4689</f>
        <v>0</v>
      </c>
      <c r="G4689">
        <f>IF('Template A - Products'!H4689="Single",750-'Validation Checks'!F4689,1500-'Validation Checks'!F4689)</f>
        <v>1500</v>
      </c>
    </row>
    <row r="4690" spans="6:7">
      <c r="F4690">
        <f>'Template A - Products'!I4690+'Template A - Products'!J4690</f>
        <v>0</v>
      </c>
      <c r="G4690">
        <f>IF('Template A - Products'!H4690="Single",750-'Validation Checks'!F4690,1500-'Validation Checks'!F4690)</f>
        <v>1500</v>
      </c>
    </row>
    <row r="4691" spans="6:7">
      <c r="F4691">
        <f>'Template A - Products'!I4691+'Template A - Products'!J4691</f>
        <v>0</v>
      </c>
      <c r="G4691">
        <f>IF('Template A - Products'!H4691="Single",750-'Validation Checks'!F4691,1500-'Validation Checks'!F4691)</f>
        <v>1500</v>
      </c>
    </row>
    <row r="4692" spans="6:7">
      <c r="F4692">
        <f>'Template A - Products'!I4692+'Template A - Products'!J4692</f>
        <v>0</v>
      </c>
      <c r="G4692">
        <f>IF('Template A - Products'!H4692="Single",750-'Validation Checks'!F4692,1500-'Validation Checks'!F4692)</f>
        <v>1500</v>
      </c>
    </row>
    <row r="4693" spans="6:7">
      <c r="F4693">
        <f>'Template A - Products'!I4693+'Template A - Products'!J4693</f>
        <v>0</v>
      </c>
      <c r="G4693">
        <f>IF('Template A - Products'!H4693="Single",750-'Validation Checks'!F4693,1500-'Validation Checks'!F4693)</f>
        <v>1500</v>
      </c>
    </row>
    <row r="4694" spans="6:7">
      <c r="F4694">
        <f>'Template A - Products'!I4694+'Template A - Products'!J4694</f>
        <v>0</v>
      </c>
      <c r="G4694">
        <f>IF('Template A - Products'!H4694="Single",750-'Validation Checks'!F4694,1500-'Validation Checks'!F4694)</f>
        <v>1500</v>
      </c>
    </row>
    <row r="4695" spans="6:7">
      <c r="F4695">
        <f>'Template A - Products'!I4695+'Template A - Products'!J4695</f>
        <v>0</v>
      </c>
      <c r="G4695">
        <f>IF('Template A - Products'!H4695="Single",750-'Validation Checks'!F4695,1500-'Validation Checks'!F4695)</f>
        <v>1500</v>
      </c>
    </row>
    <row r="4696" spans="6:7">
      <c r="F4696">
        <f>'Template A - Products'!I4696+'Template A - Products'!J4696</f>
        <v>0</v>
      </c>
      <c r="G4696">
        <f>IF('Template A - Products'!H4696="Single",750-'Validation Checks'!F4696,1500-'Validation Checks'!F4696)</f>
        <v>1500</v>
      </c>
    </row>
    <row r="4697" spans="6:7">
      <c r="F4697">
        <f>'Template A - Products'!I4697+'Template A - Products'!J4697</f>
        <v>0</v>
      </c>
      <c r="G4697">
        <f>IF('Template A - Products'!H4697="Single",750-'Validation Checks'!F4697,1500-'Validation Checks'!F4697)</f>
        <v>1500</v>
      </c>
    </row>
    <row r="4698" spans="6:7">
      <c r="F4698">
        <f>'Template A - Products'!I4698+'Template A - Products'!J4698</f>
        <v>0</v>
      </c>
      <c r="G4698">
        <f>IF('Template A - Products'!H4698="Single",750-'Validation Checks'!F4698,1500-'Validation Checks'!F4698)</f>
        <v>1500</v>
      </c>
    </row>
    <row r="4699" spans="6:7">
      <c r="F4699">
        <f>'Template A - Products'!I4699+'Template A - Products'!J4699</f>
        <v>0</v>
      </c>
      <c r="G4699">
        <f>IF('Template A - Products'!H4699="Single",750-'Validation Checks'!F4699,1500-'Validation Checks'!F4699)</f>
        <v>1500</v>
      </c>
    </row>
    <row r="4700" spans="6:7">
      <c r="F4700">
        <f>'Template A - Products'!I4700+'Template A - Products'!J4700</f>
        <v>0</v>
      </c>
      <c r="G4700">
        <f>IF('Template A - Products'!H4700="Single",750-'Validation Checks'!F4700,1500-'Validation Checks'!F4700)</f>
        <v>1500</v>
      </c>
    </row>
    <row r="4701" spans="6:7">
      <c r="F4701">
        <f>'Template A - Products'!I4701+'Template A - Products'!J4701</f>
        <v>0</v>
      </c>
      <c r="G4701">
        <f>IF('Template A - Products'!H4701="Single",750-'Validation Checks'!F4701,1500-'Validation Checks'!F4701)</f>
        <v>1500</v>
      </c>
    </row>
    <row r="4702" spans="6:7">
      <c r="F4702">
        <f>'Template A - Products'!I4702+'Template A - Products'!J4702</f>
        <v>0</v>
      </c>
      <c r="G4702">
        <f>IF('Template A - Products'!H4702="Single",750-'Validation Checks'!F4702,1500-'Validation Checks'!F4702)</f>
        <v>1500</v>
      </c>
    </row>
    <row r="4703" spans="6:7">
      <c r="F4703">
        <f>'Template A - Products'!I4703+'Template A - Products'!J4703</f>
        <v>0</v>
      </c>
      <c r="G4703">
        <f>IF('Template A - Products'!H4703="Single",750-'Validation Checks'!F4703,1500-'Validation Checks'!F4703)</f>
        <v>1500</v>
      </c>
    </row>
    <row r="4704" spans="6:7">
      <c r="F4704">
        <f>'Template A - Products'!I4704+'Template A - Products'!J4704</f>
        <v>0</v>
      </c>
      <c r="G4704">
        <f>IF('Template A - Products'!H4704="Single",750-'Validation Checks'!F4704,1500-'Validation Checks'!F4704)</f>
        <v>1500</v>
      </c>
    </row>
    <row r="4705" spans="6:7">
      <c r="F4705">
        <f>'Template A - Products'!I4705+'Template A - Products'!J4705</f>
        <v>0</v>
      </c>
      <c r="G4705">
        <f>IF('Template A - Products'!H4705="Single",750-'Validation Checks'!F4705,1500-'Validation Checks'!F4705)</f>
        <v>1500</v>
      </c>
    </row>
    <row r="4706" spans="6:7">
      <c r="F4706">
        <f>'Template A - Products'!I4706+'Template A - Products'!J4706</f>
        <v>0</v>
      </c>
      <c r="G4706">
        <f>IF('Template A - Products'!H4706="Single",750-'Validation Checks'!F4706,1500-'Validation Checks'!F4706)</f>
        <v>1500</v>
      </c>
    </row>
    <row r="4707" spans="6:7">
      <c r="F4707">
        <f>'Template A - Products'!I4707+'Template A - Products'!J4707</f>
        <v>0</v>
      </c>
      <c r="G4707">
        <f>IF('Template A - Products'!H4707="Single",750-'Validation Checks'!F4707,1500-'Validation Checks'!F4707)</f>
        <v>1500</v>
      </c>
    </row>
    <row r="4708" spans="6:7">
      <c r="F4708">
        <f>'Template A - Products'!I4708+'Template A - Products'!J4708</f>
        <v>0</v>
      </c>
      <c r="G4708">
        <f>IF('Template A - Products'!H4708="Single",750-'Validation Checks'!F4708,1500-'Validation Checks'!F4708)</f>
        <v>1500</v>
      </c>
    </row>
    <row r="4709" spans="6:7">
      <c r="F4709">
        <f>'Template A - Products'!I4709+'Template A - Products'!J4709</f>
        <v>0</v>
      </c>
      <c r="G4709">
        <f>IF('Template A - Products'!H4709="Single",750-'Validation Checks'!F4709,1500-'Validation Checks'!F4709)</f>
        <v>1500</v>
      </c>
    </row>
    <row r="4710" spans="6:7">
      <c r="F4710">
        <f>'Template A - Products'!I4710+'Template A - Products'!J4710</f>
        <v>0</v>
      </c>
      <c r="G4710">
        <f>IF('Template A - Products'!H4710="Single",750-'Validation Checks'!F4710,1500-'Validation Checks'!F4710)</f>
        <v>1500</v>
      </c>
    </row>
    <row r="4711" spans="6:7">
      <c r="F4711">
        <f>'Template A - Products'!I4711+'Template A - Products'!J4711</f>
        <v>0</v>
      </c>
      <c r="G4711">
        <f>IF('Template A - Products'!H4711="Single",750-'Validation Checks'!F4711,1500-'Validation Checks'!F4711)</f>
        <v>1500</v>
      </c>
    </row>
    <row r="4712" spans="6:7">
      <c r="F4712">
        <f>'Template A - Products'!I4712+'Template A - Products'!J4712</f>
        <v>0</v>
      </c>
      <c r="G4712">
        <f>IF('Template A - Products'!H4712="Single",750-'Validation Checks'!F4712,1500-'Validation Checks'!F4712)</f>
        <v>1500</v>
      </c>
    </row>
    <row r="4713" spans="6:7">
      <c r="F4713">
        <f>'Template A - Products'!I4713+'Template A - Products'!J4713</f>
        <v>0</v>
      </c>
      <c r="G4713">
        <f>IF('Template A - Products'!H4713="Single",750-'Validation Checks'!F4713,1500-'Validation Checks'!F4713)</f>
        <v>1500</v>
      </c>
    </row>
    <row r="4714" spans="6:7">
      <c r="F4714">
        <f>'Template A - Products'!I4714+'Template A - Products'!J4714</f>
        <v>0</v>
      </c>
      <c r="G4714">
        <f>IF('Template A - Products'!H4714="Single",750-'Validation Checks'!F4714,1500-'Validation Checks'!F4714)</f>
        <v>1500</v>
      </c>
    </row>
    <row r="4715" spans="6:7">
      <c r="F4715">
        <f>'Template A - Products'!I4715+'Template A - Products'!J4715</f>
        <v>0</v>
      </c>
      <c r="G4715">
        <f>IF('Template A - Products'!H4715="Single",750-'Validation Checks'!F4715,1500-'Validation Checks'!F4715)</f>
        <v>1500</v>
      </c>
    </row>
    <row r="4716" spans="6:7">
      <c r="F4716">
        <f>'Template A - Products'!I4716+'Template A - Products'!J4716</f>
        <v>0</v>
      </c>
      <c r="G4716">
        <f>IF('Template A - Products'!H4716="Single",750-'Validation Checks'!F4716,1500-'Validation Checks'!F4716)</f>
        <v>1500</v>
      </c>
    </row>
    <row r="4717" spans="6:7">
      <c r="F4717">
        <f>'Template A - Products'!I4717+'Template A - Products'!J4717</f>
        <v>0</v>
      </c>
      <c r="G4717">
        <f>IF('Template A - Products'!H4717="Single",750-'Validation Checks'!F4717,1500-'Validation Checks'!F4717)</f>
        <v>1500</v>
      </c>
    </row>
    <row r="4718" spans="6:7">
      <c r="F4718">
        <f>'Template A - Products'!I4718+'Template A - Products'!J4718</f>
        <v>0</v>
      </c>
      <c r="G4718">
        <f>IF('Template A - Products'!H4718="Single",750-'Validation Checks'!F4718,1500-'Validation Checks'!F4718)</f>
        <v>1500</v>
      </c>
    </row>
    <row r="4719" spans="6:7">
      <c r="F4719">
        <f>'Template A - Products'!I4719+'Template A - Products'!J4719</f>
        <v>0</v>
      </c>
      <c r="G4719">
        <f>IF('Template A - Products'!H4719="Single",750-'Validation Checks'!F4719,1500-'Validation Checks'!F4719)</f>
        <v>1500</v>
      </c>
    </row>
    <row r="4720" spans="6:7">
      <c r="F4720">
        <f>'Template A - Products'!I4720+'Template A - Products'!J4720</f>
        <v>0</v>
      </c>
      <c r="G4720">
        <f>IF('Template A - Products'!H4720="Single",750-'Validation Checks'!F4720,1500-'Validation Checks'!F4720)</f>
        <v>1500</v>
      </c>
    </row>
    <row r="4721" spans="6:7">
      <c r="F4721">
        <f>'Template A - Products'!I4721+'Template A - Products'!J4721</f>
        <v>0</v>
      </c>
      <c r="G4721">
        <f>IF('Template A - Products'!H4721="Single",750-'Validation Checks'!F4721,1500-'Validation Checks'!F4721)</f>
        <v>1500</v>
      </c>
    </row>
    <row r="4722" spans="6:7">
      <c r="F4722">
        <f>'Template A - Products'!I4722+'Template A - Products'!J4722</f>
        <v>0</v>
      </c>
      <c r="G4722">
        <f>IF('Template A - Products'!H4722="Single",750-'Validation Checks'!F4722,1500-'Validation Checks'!F4722)</f>
        <v>1500</v>
      </c>
    </row>
    <row r="4723" spans="6:7">
      <c r="F4723">
        <f>'Template A - Products'!I4723+'Template A - Products'!J4723</f>
        <v>0</v>
      </c>
      <c r="G4723">
        <f>IF('Template A - Products'!H4723="Single",750-'Validation Checks'!F4723,1500-'Validation Checks'!F4723)</f>
        <v>1500</v>
      </c>
    </row>
    <row r="4724" spans="6:7">
      <c r="F4724">
        <f>'Template A - Products'!I4724+'Template A - Products'!J4724</f>
        <v>0</v>
      </c>
      <c r="G4724">
        <f>IF('Template A - Products'!H4724="Single",750-'Validation Checks'!F4724,1500-'Validation Checks'!F4724)</f>
        <v>1500</v>
      </c>
    </row>
    <row r="4725" spans="6:7">
      <c r="F4725">
        <f>'Template A - Products'!I4725+'Template A - Products'!J4725</f>
        <v>0</v>
      </c>
      <c r="G4725">
        <f>IF('Template A - Products'!H4725="Single",750-'Validation Checks'!F4725,1500-'Validation Checks'!F4725)</f>
        <v>1500</v>
      </c>
    </row>
    <row r="4726" spans="6:7">
      <c r="F4726">
        <f>'Template A - Products'!I4726+'Template A - Products'!J4726</f>
        <v>0</v>
      </c>
      <c r="G4726">
        <f>IF('Template A - Products'!H4726="Single",750-'Validation Checks'!F4726,1500-'Validation Checks'!F4726)</f>
        <v>1500</v>
      </c>
    </row>
    <row r="4727" spans="6:7">
      <c r="F4727">
        <f>'Template A - Products'!I4727+'Template A - Products'!J4727</f>
        <v>0</v>
      </c>
      <c r="G4727">
        <f>IF('Template A - Products'!H4727="Single",750-'Validation Checks'!F4727,1500-'Validation Checks'!F4727)</f>
        <v>1500</v>
      </c>
    </row>
    <row r="4728" spans="6:7">
      <c r="F4728">
        <f>'Template A - Products'!I4728+'Template A - Products'!J4728</f>
        <v>0</v>
      </c>
      <c r="G4728">
        <f>IF('Template A - Products'!H4728="Single",750-'Validation Checks'!F4728,1500-'Validation Checks'!F4728)</f>
        <v>1500</v>
      </c>
    </row>
    <row r="4729" spans="6:7">
      <c r="F4729">
        <f>'Template A - Products'!I4729+'Template A - Products'!J4729</f>
        <v>0</v>
      </c>
      <c r="G4729">
        <f>IF('Template A - Products'!H4729="Single",750-'Validation Checks'!F4729,1500-'Validation Checks'!F4729)</f>
        <v>1500</v>
      </c>
    </row>
    <row r="4730" spans="6:7">
      <c r="F4730">
        <f>'Template A - Products'!I4730+'Template A - Products'!J4730</f>
        <v>0</v>
      </c>
      <c r="G4730">
        <f>IF('Template A - Products'!H4730="Single",750-'Validation Checks'!F4730,1500-'Validation Checks'!F4730)</f>
        <v>1500</v>
      </c>
    </row>
    <row r="4731" spans="6:7">
      <c r="F4731">
        <f>'Template A - Products'!I4731+'Template A - Products'!J4731</f>
        <v>0</v>
      </c>
      <c r="G4731">
        <f>IF('Template A - Products'!H4731="Single",750-'Validation Checks'!F4731,1500-'Validation Checks'!F4731)</f>
        <v>1500</v>
      </c>
    </row>
    <row r="4732" spans="6:7">
      <c r="F4732">
        <f>'Template A - Products'!I4732+'Template A - Products'!J4732</f>
        <v>0</v>
      </c>
      <c r="G4732">
        <f>IF('Template A - Products'!H4732="Single",750-'Validation Checks'!F4732,1500-'Validation Checks'!F4732)</f>
        <v>1500</v>
      </c>
    </row>
    <row r="4733" spans="6:7">
      <c r="F4733">
        <f>'Template A - Products'!I4733+'Template A - Products'!J4733</f>
        <v>0</v>
      </c>
      <c r="G4733">
        <f>IF('Template A - Products'!H4733="Single",750-'Validation Checks'!F4733,1500-'Validation Checks'!F4733)</f>
        <v>1500</v>
      </c>
    </row>
    <row r="4734" spans="6:7">
      <c r="F4734">
        <f>'Template A - Products'!I4734+'Template A - Products'!J4734</f>
        <v>0</v>
      </c>
      <c r="G4734">
        <f>IF('Template A - Products'!H4734="Single",750-'Validation Checks'!F4734,1500-'Validation Checks'!F4734)</f>
        <v>1500</v>
      </c>
    </row>
    <row r="4735" spans="6:7">
      <c r="F4735">
        <f>'Template A - Products'!I4735+'Template A - Products'!J4735</f>
        <v>0</v>
      </c>
      <c r="G4735">
        <f>IF('Template A - Products'!H4735="Single",750-'Validation Checks'!F4735,1500-'Validation Checks'!F4735)</f>
        <v>1500</v>
      </c>
    </row>
    <row r="4736" spans="6:7">
      <c r="F4736">
        <f>'Template A - Products'!I4736+'Template A - Products'!J4736</f>
        <v>0</v>
      </c>
      <c r="G4736">
        <f>IF('Template A - Products'!H4736="Single",750-'Validation Checks'!F4736,1500-'Validation Checks'!F4736)</f>
        <v>1500</v>
      </c>
    </row>
    <row r="4737" spans="6:7">
      <c r="F4737">
        <f>'Template A - Products'!I4737+'Template A - Products'!J4737</f>
        <v>0</v>
      </c>
      <c r="G4737">
        <f>IF('Template A - Products'!H4737="Single",750-'Validation Checks'!F4737,1500-'Validation Checks'!F4737)</f>
        <v>1500</v>
      </c>
    </row>
    <row r="4738" spans="6:7">
      <c r="F4738">
        <f>'Template A - Products'!I4738+'Template A - Products'!J4738</f>
        <v>0</v>
      </c>
      <c r="G4738">
        <f>IF('Template A - Products'!H4738="Single",750-'Validation Checks'!F4738,1500-'Validation Checks'!F4738)</f>
        <v>1500</v>
      </c>
    </row>
    <row r="4739" spans="6:7">
      <c r="F4739">
        <f>'Template A - Products'!I4739+'Template A - Products'!J4739</f>
        <v>0</v>
      </c>
      <c r="G4739">
        <f>IF('Template A - Products'!H4739="Single",750-'Validation Checks'!F4739,1500-'Validation Checks'!F4739)</f>
        <v>1500</v>
      </c>
    </row>
    <row r="4740" spans="6:7">
      <c r="F4740">
        <f>'Template A - Products'!I4740+'Template A - Products'!J4740</f>
        <v>0</v>
      </c>
      <c r="G4740">
        <f>IF('Template A - Products'!H4740="Single",750-'Validation Checks'!F4740,1500-'Validation Checks'!F4740)</f>
        <v>1500</v>
      </c>
    </row>
    <row r="4741" spans="6:7">
      <c r="F4741">
        <f>'Template A - Products'!I4741+'Template A - Products'!J4741</f>
        <v>0</v>
      </c>
      <c r="G4741">
        <f>IF('Template A - Products'!H4741="Single",750-'Validation Checks'!F4741,1500-'Validation Checks'!F4741)</f>
        <v>1500</v>
      </c>
    </row>
    <row r="4742" spans="6:7">
      <c r="F4742">
        <f>'Template A - Products'!I4742+'Template A - Products'!J4742</f>
        <v>0</v>
      </c>
      <c r="G4742">
        <f>IF('Template A - Products'!H4742="Single",750-'Validation Checks'!F4742,1500-'Validation Checks'!F4742)</f>
        <v>1500</v>
      </c>
    </row>
    <row r="4743" spans="6:7">
      <c r="F4743">
        <f>'Template A - Products'!I4743+'Template A - Products'!J4743</f>
        <v>0</v>
      </c>
      <c r="G4743">
        <f>IF('Template A - Products'!H4743="Single",750-'Validation Checks'!F4743,1500-'Validation Checks'!F4743)</f>
        <v>1500</v>
      </c>
    </row>
    <row r="4744" spans="6:7">
      <c r="F4744">
        <f>'Template A - Products'!I4744+'Template A - Products'!J4744</f>
        <v>0</v>
      </c>
      <c r="G4744">
        <f>IF('Template A - Products'!H4744="Single",750-'Validation Checks'!F4744,1500-'Validation Checks'!F4744)</f>
        <v>1500</v>
      </c>
    </row>
    <row r="4745" spans="6:7">
      <c r="F4745">
        <f>'Template A - Products'!I4745+'Template A - Products'!J4745</f>
        <v>0</v>
      </c>
      <c r="G4745">
        <f>IF('Template A - Products'!H4745="Single",750-'Validation Checks'!F4745,1500-'Validation Checks'!F4745)</f>
        <v>1500</v>
      </c>
    </row>
    <row r="4746" spans="6:7">
      <c r="F4746">
        <f>'Template A - Products'!I4746+'Template A - Products'!J4746</f>
        <v>0</v>
      </c>
      <c r="G4746">
        <f>IF('Template A - Products'!H4746="Single",750-'Validation Checks'!F4746,1500-'Validation Checks'!F4746)</f>
        <v>1500</v>
      </c>
    </row>
    <row r="4747" spans="6:7">
      <c r="F4747">
        <f>'Template A - Products'!I4747+'Template A - Products'!J4747</f>
        <v>0</v>
      </c>
      <c r="G4747">
        <f>IF('Template A - Products'!H4747="Single",750-'Validation Checks'!F4747,1500-'Validation Checks'!F4747)</f>
        <v>1500</v>
      </c>
    </row>
    <row r="4748" spans="6:7">
      <c r="F4748">
        <f>'Template A - Products'!I4748+'Template A - Products'!J4748</f>
        <v>0</v>
      </c>
      <c r="G4748">
        <f>IF('Template A - Products'!H4748="Single",750-'Validation Checks'!F4748,1500-'Validation Checks'!F4748)</f>
        <v>1500</v>
      </c>
    </row>
    <row r="4749" spans="6:7">
      <c r="F4749">
        <f>'Template A - Products'!I4749+'Template A - Products'!J4749</f>
        <v>0</v>
      </c>
      <c r="G4749">
        <f>IF('Template A - Products'!H4749="Single",750-'Validation Checks'!F4749,1500-'Validation Checks'!F4749)</f>
        <v>1500</v>
      </c>
    </row>
    <row r="4750" spans="6:7">
      <c r="F4750">
        <f>'Template A - Products'!I4750+'Template A - Products'!J4750</f>
        <v>0</v>
      </c>
      <c r="G4750">
        <f>IF('Template A - Products'!H4750="Single",750-'Validation Checks'!F4750,1500-'Validation Checks'!F4750)</f>
        <v>1500</v>
      </c>
    </row>
    <row r="4751" spans="6:7">
      <c r="F4751">
        <f>'Template A - Products'!I4751+'Template A - Products'!J4751</f>
        <v>0</v>
      </c>
      <c r="G4751">
        <f>IF('Template A - Products'!H4751="Single",750-'Validation Checks'!F4751,1500-'Validation Checks'!F4751)</f>
        <v>1500</v>
      </c>
    </row>
    <row r="4752" spans="6:7">
      <c r="F4752">
        <f>'Template A - Products'!I4752+'Template A - Products'!J4752</f>
        <v>0</v>
      </c>
      <c r="G4752">
        <f>IF('Template A - Products'!H4752="Single",750-'Validation Checks'!F4752,1500-'Validation Checks'!F4752)</f>
        <v>1500</v>
      </c>
    </row>
    <row r="4753" spans="6:7">
      <c r="F4753">
        <f>'Template A - Products'!I4753+'Template A - Products'!J4753</f>
        <v>0</v>
      </c>
      <c r="G4753">
        <f>IF('Template A - Products'!H4753="Single",750-'Validation Checks'!F4753,1500-'Validation Checks'!F4753)</f>
        <v>1500</v>
      </c>
    </row>
    <row r="4754" spans="6:7">
      <c r="F4754">
        <f>'Template A - Products'!I4754+'Template A - Products'!J4754</f>
        <v>0</v>
      </c>
      <c r="G4754">
        <f>IF('Template A - Products'!H4754="Single",750-'Validation Checks'!F4754,1500-'Validation Checks'!F4754)</f>
        <v>1500</v>
      </c>
    </row>
    <row r="4755" spans="6:7">
      <c r="F4755">
        <f>'Template A - Products'!I4755+'Template A - Products'!J4755</f>
        <v>0</v>
      </c>
      <c r="G4755">
        <f>IF('Template A - Products'!H4755="Single",750-'Validation Checks'!F4755,1500-'Validation Checks'!F4755)</f>
        <v>1500</v>
      </c>
    </row>
    <row r="4756" spans="6:7">
      <c r="F4756">
        <f>'Template A - Products'!I4756+'Template A - Products'!J4756</f>
        <v>0</v>
      </c>
      <c r="G4756">
        <f>IF('Template A - Products'!H4756="Single",750-'Validation Checks'!F4756,1500-'Validation Checks'!F4756)</f>
        <v>1500</v>
      </c>
    </row>
    <row r="4757" spans="6:7">
      <c r="F4757">
        <f>'Template A - Products'!I4757+'Template A - Products'!J4757</f>
        <v>0</v>
      </c>
      <c r="G4757">
        <f>IF('Template A - Products'!H4757="Single",750-'Validation Checks'!F4757,1500-'Validation Checks'!F4757)</f>
        <v>1500</v>
      </c>
    </row>
    <row r="4758" spans="6:7">
      <c r="F4758">
        <f>'Template A - Products'!I4758+'Template A - Products'!J4758</f>
        <v>0</v>
      </c>
      <c r="G4758">
        <f>IF('Template A - Products'!H4758="Single",750-'Validation Checks'!F4758,1500-'Validation Checks'!F4758)</f>
        <v>1500</v>
      </c>
    </row>
    <row r="4759" spans="6:7">
      <c r="F4759">
        <f>'Template A - Products'!I4759+'Template A - Products'!J4759</f>
        <v>0</v>
      </c>
      <c r="G4759">
        <f>IF('Template A - Products'!H4759="Single",750-'Validation Checks'!F4759,1500-'Validation Checks'!F4759)</f>
        <v>1500</v>
      </c>
    </row>
    <row r="4760" spans="6:7">
      <c r="F4760">
        <f>'Template A - Products'!I4760+'Template A - Products'!J4760</f>
        <v>0</v>
      </c>
      <c r="G4760">
        <f>IF('Template A - Products'!H4760="Single",750-'Validation Checks'!F4760,1500-'Validation Checks'!F4760)</f>
        <v>1500</v>
      </c>
    </row>
    <row r="4761" spans="6:7">
      <c r="F4761">
        <f>'Template A - Products'!I4761+'Template A - Products'!J4761</f>
        <v>0</v>
      </c>
      <c r="G4761">
        <f>IF('Template A - Products'!H4761="Single",750-'Validation Checks'!F4761,1500-'Validation Checks'!F4761)</f>
        <v>1500</v>
      </c>
    </row>
    <row r="4762" spans="6:7">
      <c r="F4762">
        <f>'Template A - Products'!I4762+'Template A - Products'!J4762</f>
        <v>0</v>
      </c>
      <c r="G4762">
        <f>IF('Template A - Products'!H4762="Single",750-'Validation Checks'!F4762,1500-'Validation Checks'!F4762)</f>
        <v>1500</v>
      </c>
    </row>
    <row r="4763" spans="6:7">
      <c r="F4763">
        <f>'Template A - Products'!I4763+'Template A - Products'!J4763</f>
        <v>0</v>
      </c>
      <c r="G4763">
        <f>IF('Template A - Products'!H4763="Single",750-'Validation Checks'!F4763,1500-'Validation Checks'!F4763)</f>
        <v>1500</v>
      </c>
    </row>
    <row r="4764" spans="6:7">
      <c r="F4764">
        <f>'Template A - Products'!I4764+'Template A - Products'!J4764</f>
        <v>0</v>
      </c>
      <c r="G4764">
        <f>IF('Template A - Products'!H4764="Single",750-'Validation Checks'!F4764,1500-'Validation Checks'!F4764)</f>
        <v>1500</v>
      </c>
    </row>
    <row r="4765" spans="6:7">
      <c r="F4765">
        <f>'Template A - Products'!I4765+'Template A - Products'!J4765</f>
        <v>0</v>
      </c>
      <c r="G4765">
        <f>IF('Template A - Products'!H4765="Single",750-'Validation Checks'!F4765,1500-'Validation Checks'!F4765)</f>
        <v>1500</v>
      </c>
    </row>
    <row r="4766" spans="6:7">
      <c r="F4766">
        <f>'Template A - Products'!I4766+'Template A - Products'!J4766</f>
        <v>0</v>
      </c>
      <c r="G4766">
        <f>IF('Template A - Products'!H4766="Single",750-'Validation Checks'!F4766,1500-'Validation Checks'!F4766)</f>
        <v>1500</v>
      </c>
    </row>
    <row r="4767" spans="6:7">
      <c r="F4767">
        <f>'Template A - Products'!I4767+'Template A - Products'!J4767</f>
        <v>0</v>
      </c>
      <c r="G4767">
        <f>IF('Template A - Products'!H4767="Single",750-'Validation Checks'!F4767,1500-'Validation Checks'!F4767)</f>
        <v>1500</v>
      </c>
    </row>
    <row r="4768" spans="6:7">
      <c r="F4768">
        <f>'Template A - Products'!I4768+'Template A - Products'!J4768</f>
        <v>0</v>
      </c>
      <c r="G4768">
        <f>IF('Template A - Products'!H4768="Single",750-'Validation Checks'!F4768,1500-'Validation Checks'!F4768)</f>
        <v>1500</v>
      </c>
    </row>
    <row r="4769" spans="6:7">
      <c r="F4769">
        <f>'Template A - Products'!I4769+'Template A - Products'!J4769</f>
        <v>0</v>
      </c>
      <c r="G4769">
        <f>IF('Template A - Products'!H4769="Single",750-'Validation Checks'!F4769,1500-'Validation Checks'!F4769)</f>
        <v>1500</v>
      </c>
    </row>
    <row r="4770" spans="6:7">
      <c r="F4770">
        <f>'Template A - Products'!I4770+'Template A - Products'!J4770</f>
        <v>0</v>
      </c>
      <c r="G4770">
        <f>IF('Template A - Products'!H4770="Single",750-'Validation Checks'!F4770,1500-'Validation Checks'!F4770)</f>
        <v>1500</v>
      </c>
    </row>
    <row r="4771" spans="6:7">
      <c r="F4771">
        <f>'Template A - Products'!I4771+'Template A - Products'!J4771</f>
        <v>0</v>
      </c>
      <c r="G4771">
        <f>IF('Template A - Products'!H4771="Single",750-'Validation Checks'!F4771,1500-'Validation Checks'!F4771)</f>
        <v>1500</v>
      </c>
    </row>
    <row r="4772" spans="6:7">
      <c r="F4772">
        <f>'Template A - Products'!I4772+'Template A - Products'!J4772</f>
        <v>0</v>
      </c>
      <c r="G4772">
        <f>IF('Template A - Products'!H4772="Single",750-'Validation Checks'!F4772,1500-'Validation Checks'!F4772)</f>
        <v>1500</v>
      </c>
    </row>
    <row r="4773" spans="6:7">
      <c r="F4773">
        <f>'Template A - Products'!I4773+'Template A - Products'!J4773</f>
        <v>0</v>
      </c>
      <c r="G4773">
        <f>IF('Template A - Products'!H4773="Single",750-'Validation Checks'!F4773,1500-'Validation Checks'!F4773)</f>
        <v>1500</v>
      </c>
    </row>
    <row r="4774" spans="6:7">
      <c r="F4774">
        <f>'Template A - Products'!I4774+'Template A - Products'!J4774</f>
        <v>0</v>
      </c>
      <c r="G4774">
        <f>IF('Template A - Products'!H4774="Single",750-'Validation Checks'!F4774,1500-'Validation Checks'!F4774)</f>
        <v>1500</v>
      </c>
    </row>
    <row r="4775" spans="6:7">
      <c r="F4775">
        <f>'Template A - Products'!I4775+'Template A - Products'!J4775</f>
        <v>0</v>
      </c>
      <c r="G4775">
        <f>IF('Template A - Products'!H4775="Single",750-'Validation Checks'!F4775,1500-'Validation Checks'!F4775)</f>
        <v>1500</v>
      </c>
    </row>
    <row r="4776" spans="6:7">
      <c r="F4776">
        <f>'Template A - Products'!I4776+'Template A - Products'!J4776</f>
        <v>0</v>
      </c>
      <c r="G4776">
        <f>IF('Template A - Products'!H4776="Single",750-'Validation Checks'!F4776,1500-'Validation Checks'!F4776)</f>
        <v>1500</v>
      </c>
    </row>
    <row r="4777" spans="6:7">
      <c r="F4777">
        <f>'Template A - Products'!I4777+'Template A - Products'!J4777</f>
        <v>0</v>
      </c>
      <c r="G4777">
        <f>IF('Template A - Products'!H4777="Single",750-'Validation Checks'!F4777,1500-'Validation Checks'!F4777)</f>
        <v>1500</v>
      </c>
    </row>
    <row r="4778" spans="6:7">
      <c r="F4778">
        <f>'Template A - Products'!I4778+'Template A - Products'!J4778</f>
        <v>0</v>
      </c>
      <c r="G4778">
        <f>IF('Template A - Products'!H4778="Single",750-'Validation Checks'!F4778,1500-'Validation Checks'!F4778)</f>
        <v>1500</v>
      </c>
    </row>
    <row r="4779" spans="6:7">
      <c r="F4779">
        <f>'Template A - Products'!I4779+'Template A - Products'!J4779</f>
        <v>0</v>
      </c>
      <c r="G4779">
        <f>IF('Template A - Products'!H4779="Single",750-'Validation Checks'!F4779,1500-'Validation Checks'!F4779)</f>
        <v>1500</v>
      </c>
    </row>
    <row r="4780" spans="6:7">
      <c r="F4780">
        <f>'Template A - Products'!I4780+'Template A - Products'!J4780</f>
        <v>0</v>
      </c>
      <c r="G4780">
        <f>IF('Template A - Products'!H4780="Single",750-'Validation Checks'!F4780,1500-'Validation Checks'!F4780)</f>
        <v>1500</v>
      </c>
    </row>
    <row r="4781" spans="6:7">
      <c r="F4781">
        <f>'Template A - Products'!I4781+'Template A - Products'!J4781</f>
        <v>0</v>
      </c>
      <c r="G4781">
        <f>IF('Template A - Products'!H4781="Single",750-'Validation Checks'!F4781,1500-'Validation Checks'!F4781)</f>
        <v>1500</v>
      </c>
    </row>
    <row r="4782" spans="6:7">
      <c r="F4782">
        <f>'Template A - Products'!I4782+'Template A - Products'!J4782</f>
        <v>0</v>
      </c>
      <c r="G4782">
        <f>IF('Template A - Products'!H4782="Single",750-'Validation Checks'!F4782,1500-'Validation Checks'!F4782)</f>
        <v>1500</v>
      </c>
    </row>
    <row r="4783" spans="6:7">
      <c r="F4783">
        <f>'Template A - Products'!I4783+'Template A - Products'!J4783</f>
        <v>0</v>
      </c>
      <c r="G4783">
        <f>IF('Template A - Products'!H4783="Single",750-'Validation Checks'!F4783,1500-'Validation Checks'!F4783)</f>
        <v>1500</v>
      </c>
    </row>
    <row r="4784" spans="6:7">
      <c r="F4784">
        <f>'Template A - Products'!I4784+'Template A - Products'!J4784</f>
        <v>0</v>
      </c>
      <c r="G4784">
        <f>IF('Template A - Products'!H4784="Single",750-'Validation Checks'!F4784,1500-'Validation Checks'!F4784)</f>
        <v>1500</v>
      </c>
    </row>
    <row r="4785" spans="6:7">
      <c r="F4785">
        <f>'Template A - Products'!I4785+'Template A - Products'!J4785</f>
        <v>0</v>
      </c>
      <c r="G4785">
        <f>IF('Template A - Products'!H4785="Single",750-'Validation Checks'!F4785,1500-'Validation Checks'!F4785)</f>
        <v>1500</v>
      </c>
    </row>
    <row r="4786" spans="6:7">
      <c r="F4786">
        <f>'Template A - Products'!I4786+'Template A - Products'!J4786</f>
        <v>0</v>
      </c>
      <c r="G4786">
        <f>IF('Template A - Products'!H4786="Single",750-'Validation Checks'!F4786,1500-'Validation Checks'!F4786)</f>
        <v>1500</v>
      </c>
    </row>
    <row r="4787" spans="6:7">
      <c r="F4787">
        <f>'Template A - Products'!I4787+'Template A - Products'!J4787</f>
        <v>0</v>
      </c>
      <c r="G4787">
        <f>IF('Template A - Products'!H4787="Single",750-'Validation Checks'!F4787,1500-'Validation Checks'!F4787)</f>
        <v>1500</v>
      </c>
    </row>
    <row r="4788" spans="6:7">
      <c r="F4788">
        <f>'Template A - Products'!I4788+'Template A - Products'!J4788</f>
        <v>0</v>
      </c>
      <c r="G4788">
        <f>IF('Template A - Products'!H4788="Single",750-'Validation Checks'!F4788,1500-'Validation Checks'!F4788)</f>
        <v>1500</v>
      </c>
    </row>
    <row r="4789" spans="6:7">
      <c r="F4789">
        <f>'Template A - Products'!I4789+'Template A - Products'!J4789</f>
        <v>0</v>
      </c>
      <c r="G4789">
        <f>IF('Template A - Products'!H4789="Single",750-'Validation Checks'!F4789,1500-'Validation Checks'!F4789)</f>
        <v>1500</v>
      </c>
    </row>
    <row r="4790" spans="6:7">
      <c r="F4790">
        <f>'Template A - Products'!I4790+'Template A - Products'!J4790</f>
        <v>0</v>
      </c>
      <c r="G4790">
        <f>IF('Template A - Products'!H4790="Single",750-'Validation Checks'!F4790,1500-'Validation Checks'!F4790)</f>
        <v>1500</v>
      </c>
    </row>
    <row r="4791" spans="6:7">
      <c r="F4791">
        <f>'Template A - Products'!I4791+'Template A - Products'!J4791</f>
        <v>0</v>
      </c>
      <c r="G4791">
        <f>IF('Template A - Products'!H4791="Single",750-'Validation Checks'!F4791,1500-'Validation Checks'!F4791)</f>
        <v>1500</v>
      </c>
    </row>
    <row r="4792" spans="6:7">
      <c r="F4792">
        <f>'Template A - Products'!I4792+'Template A - Products'!J4792</f>
        <v>0</v>
      </c>
      <c r="G4792">
        <f>IF('Template A - Products'!H4792="Single",750-'Validation Checks'!F4792,1500-'Validation Checks'!F4792)</f>
        <v>1500</v>
      </c>
    </row>
    <row r="4793" spans="6:7">
      <c r="F4793">
        <f>'Template A - Products'!I4793+'Template A - Products'!J4793</f>
        <v>0</v>
      </c>
      <c r="G4793">
        <f>IF('Template A - Products'!H4793="Single",750-'Validation Checks'!F4793,1500-'Validation Checks'!F4793)</f>
        <v>1500</v>
      </c>
    </row>
    <row r="4794" spans="6:7">
      <c r="F4794">
        <f>'Template A - Products'!I4794+'Template A - Products'!J4794</f>
        <v>0</v>
      </c>
      <c r="G4794">
        <f>IF('Template A - Products'!H4794="Single",750-'Validation Checks'!F4794,1500-'Validation Checks'!F4794)</f>
        <v>1500</v>
      </c>
    </row>
    <row r="4795" spans="6:7">
      <c r="F4795">
        <f>'Template A - Products'!I4795+'Template A - Products'!J4795</f>
        <v>0</v>
      </c>
      <c r="G4795">
        <f>IF('Template A - Products'!H4795="Single",750-'Validation Checks'!F4795,1500-'Validation Checks'!F4795)</f>
        <v>1500</v>
      </c>
    </row>
    <row r="4796" spans="6:7">
      <c r="F4796">
        <f>'Template A - Products'!I4796+'Template A - Products'!J4796</f>
        <v>0</v>
      </c>
      <c r="G4796">
        <f>IF('Template A - Products'!H4796="Single",750-'Validation Checks'!F4796,1500-'Validation Checks'!F4796)</f>
        <v>1500</v>
      </c>
    </row>
    <row r="4797" spans="6:7">
      <c r="F4797">
        <f>'Template A - Products'!I4797+'Template A - Products'!J4797</f>
        <v>0</v>
      </c>
      <c r="G4797">
        <f>IF('Template A - Products'!H4797="Single",750-'Validation Checks'!F4797,1500-'Validation Checks'!F4797)</f>
        <v>1500</v>
      </c>
    </row>
    <row r="4798" spans="6:7">
      <c r="F4798">
        <f>'Template A - Products'!I4798+'Template A - Products'!J4798</f>
        <v>0</v>
      </c>
      <c r="G4798">
        <f>IF('Template A - Products'!H4798="Single",750-'Validation Checks'!F4798,1500-'Validation Checks'!F4798)</f>
        <v>1500</v>
      </c>
    </row>
    <row r="4799" spans="6:7">
      <c r="F4799">
        <f>'Template A - Products'!I4799+'Template A - Products'!J4799</f>
        <v>0</v>
      </c>
      <c r="G4799">
        <f>IF('Template A - Products'!H4799="Single",750-'Validation Checks'!F4799,1500-'Validation Checks'!F4799)</f>
        <v>1500</v>
      </c>
    </row>
    <row r="4800" spans="6:7">
      <c r="F4800">
        <f>'Template A - Products'!I4800+'Template A - Products'!J4800</f>
        <v>0</v>
      </c>
      <c r="G4800">
        <f>IF('Template A - Products'!H4800="Single",750-'Validation Checks'!F4800,1500-'Validation Checks'!F4800)</f>
        <v>1500</v>
      </c>
    </row>
    <row r="4801" spans="6:7">
      <c r="F4801">
        <f>'Template A - Products'!I4801+'Template A - Products'!J4801</f>
        <v>0</v>
      </c>
      <c r="G4801">
        <f>IF('Template A - Products'!H4801="Single",750-'Validation Checks'!F4801,1500-'Validation Checks'!F4801)</f>
        <v>1500</v>
      </c>
    </row>
    <row r="4802" spans="6:7">
      <c r="F4802">
        <f>'Template A - Products'!I4802+'Template A - Products'!J4802</f>
        <v>0</v>
      </c>
      <c r="G4802">
        <f>IF('Template A - Products'!H4802="Single",750-'Validation Checks'!F4802,1500-'Validation Checks'!F4802)</f>
        <v>1500</v>
      </c>
    </row>
    <row r="4803" spans="6:7">
      <c r="F4803">
        <f>'Template A - Products'!I4803+'Template A - Products'!J4803</f>
        <v>0</v>
      </c>
      <c r="G4803">
        <f>IF('Template A - Products'!H4803="Single",750-'Validation Checks'!F4803,1500-'Validation Checks'!F4803)</f>
        <v>1500</v>
      </c>
    </row>
    <row r="4804" spans="6:7">
      <c r="F4804">
        <f>'Template A - Products'!I4804+'Template A - Products'!J4804</f>
        <v>0</v>
      </c>
      <c r="G4804">
        <f>IF('Template A - Products'!H4804="Single",750-'Validation Checks'!F4804,1500-'Validation Checks'!F4804)</f>
        <v>1500</v>
      </c>
    </row>
    <row r="4805" spans="6:7">
      <c r="F4805">
        <f>'Template A - Products'!I4805+'Template A - Products'!J4805</f>
        <v>0</v>
      </c>
      <c r="G4805">
        <f>IF('Template A - Products'!H4805="Single",750-'Validation Checks'!F4805,1500-'Validation Checks'!F4805)</f>
        <v>1500</v>
      </c>
    </row>
    <row r="4806" spans="6:7">
      <c r="F4806">
        <f>'Template A - Products'!I4806+'Template A - Products'!J4806</f>
        <v>0</v>
      </c>
      <c r="G4806">
        <f>IF('Template A - Products'!H4806="Single",750-'Validation Checks'!F4806,1500-'Validation Checks'!F4806)</f>
        <v>1500</v>
      </c>
    </row>
    <row r="4807" spans="6:7">
      <c r="F4807">
        <f>'Template A - Products'!I4807+'Template A - Products'!J4807</f>
        <v>0</v>
      </c>
      <c r="G4807">
        <f>IF('Template A - Products'!H4807="Single",750-'Validation Checks'!F4807,1500-'Validation Checks'!F4807)</f>
        <v>1500</v>
      </c>
    </row>
    <row r="4808" spans="6:7">
      <c r="F4808">
        <f>'Template A - Products'!I4808+'Template A - Products'!J4808</f>
        <v>0</v>
      </c>
      <c r="G4808">
        <f>IF('Template A - Products'!H4808="Single",750-'Validation Checks'!F4808,1500-'Validation Checks'!F4808)</f>
        <v>1500</v>
      </c>
    </row>
    <row r="4809" spans="6:7">
      <c r="F4809">
        <f>'Template A - Products'!I4809+'Template A - Products'!J4809</f>
        <v>0</v>
      </c>
      <c r="G4809">
        <f>IF('Template A - Products'!H4809="Single",750-'Validation Checks'!F4809,1500-'Validation Checks'!F4809)</f>
        <v>1500</v>
      </c>
    </row>
    <row r="4810" spans="6:7">
      <c r="F4810">
        <f>'Template A - Products'!I4810+'Template A - Products'!J4810</f>
        <v>0</v>
      </c>
      <c r="G4810">
        <f>IF('Template A - Products'!H4810="Single",750-'Validation Checks'!F4810,1500-'Validation Checks'!F4810)</f>
        <v>1500</v>
      </c>
    </row>
    <row r="4811" spans="6:7">
      <c r="F4811">
        <f>'Template A - Products'!I4811+'Template A - Products'!J4811</f>
        <v>0</v>
      </c>
      <c r="G4811">
        <f>IF('Template A - Products'!H4811="Single",750-'Validation Checks'!F4811,1500-'Validation Checks'!F4811)</f>
        <v>1500</v>
      </c>
    </row>
    <row r="4812" spans="6:7">
      <c r="F4812">
        <f>'Template A - Products'!I4812+'Template A - Products'!J4812</f>
        <v>0</v>
      </c>
      <c r="G4812">
        <f>IF('Template A - Products'!H4812="Single",750-'Validation Checks'!F4812,1500-'Validation Checks'!F4812)</f>
        <v>1500</v>
      </c>
    </row>
    <row r="4813" spans="6:7">
      <c r="F4813">
        <f>'Template A - Products'!I4813+'Template A - Products'!J4813</f>
        <v>0</v>
      </c>
      <c r="G4813">
        <f>IF('Template A - Products'!H4813="Single",750-'Validation Checks'!F4813,1500-'Validation Checks'!F4813)</f>
        <v>1500</v>
      </c>
    </row>
    <row r="4814" spans="6:7">
      <c r="F4814">
        <f>'Template A - Products'!I4814+'Template A - Products'!J4814</f>
        <v>0</v>
      </c>
      <c r="G4814">
        <f>IF('Template A - Products'!H4814="Single",750-'Validation Checks'!F4814,1500-'Validation Checks'!F4814)</f>
        <v>1500</v>
      </c>
    </row>
    <row r="4815" spans="6:7">
      <c r="F4815">
        <f>'Template A - Products'!I4815+'Template A - Products'!J4815</f>
        <v>0</v>
      </c>
      <c r="G4815">
        <f>IF('Template A - Products'!H4815="Single",750-'Validation Checks'!F4815,1500-'Validation Checks'!F4815)</f>
        <v>1500</v>
      </c>
    </row>
    <row r="4816" spans="6:7">
      <c r="F4816">
        <f>'Template A - Products'!I4816+'Template A - Products'!J4816</f>
        <v>0</v>
      </c>
      <c r="G4816">
        <f>IF('Template A - Products'!H4816="Single",750-'Validation Checks'!F4816,1500-'Validation Checks'!F4816)</f>
        <v>1500</v>
      </c>
    </row>
    <row r="4817" spans="6:7">
      <c r="F4817">
        <f>'Template A - Products'!I4817+'Template A - Products'!J4817</f>
        <v>0</v>
      </c>
      <c r="G4817">
        <f>IF('Template A - Products'!H4817="Single",750-'Validation Checks'!F4817,1500-'Validation Checks'!F4817)</f>
        <v>1500</v>
      </c>
    </row>
    <row r="4818" spans="6:7">
      <c r="F4818">
        <f>'Template A - Products'!I4818+'Template A - Products'!J4818</f>
        <v>0</v>
      </c>
      <c r="G4818">
        <f>IF('Template A - Products'!H4818="Single",750-'Validation Checks'!F4818,1500-'Validation Checks'!F4818)</f>
        <v>1500</v>
      </c>
    </row>
    <row r="4819" spans="6:7">
      <c r="F4819">
        <f>'Template A - Products'!I4819+'Template A - Products'!J4819</f>
        <v>0</v>
      </c>
      <c r="G4819">
        <f>IF('Template A - Products'!H4819="Single",750-'Validation Checks'!F4819,1500-'Validation Checks'!F4819)</f>
        <v>1500</v>
      </c>
    </row>
    <row r="4820" spans="6:7">
      <c r="F4820">
        <f>'Template A - Products'!I4820+'Template A - Products'!J4820</f>
        <v>0</v>
      </c>
      <c r="G4820">
        <f>IF('Template A - Products'!H4820="Single",750-'Validation Checks'!F4820,1500-'Validation Checks'!F4820)</f>
        <v>1500</v>
      </c>
    </row>
    <row r="4821" spans="6:7">
      <c r="F4821">
        <f>'Template A - Products'!I4821+'Template A - Products'!J4821</f>
        <v>0</v>
      </c>
      <c r="G4821">
        <f>IF('Template A - Products'!H4821="Single",750-'Validation Checks'!F4821,1500-'Validation Checks'!F4821)</f>
        <v>1500</v>
      </c>
    </row>
    <row r="4822" spans="6:7">
      <c r="F4822">
        <f>'Template A - Products'!I4822+'Template A - Products'!J4822</f>
        <v>0</v>
      </c>
      <c r="G4822">
        <f>IF('Template A - Products'!H4822="Single",750-'Validation Checks'!F4822,1500-'Validation Checks'!F4822)</f>
        <v>1500</v>
      </c>
    </row>
    <row r="4823" spans="6:7">
      <c r="F4823">
        <f>'Template A - Products'!I4823+'Template A - Products'!J4823</f>
        <v>0</v>
      </c>
      <c r="G4823">
        <f>IF('Template A - Products'!H4823="Single",750-'Validation Checks'!F4823,1500-'Validation Checks'!F4823)</f>
        <v>1500</v>
      </c>
    </row>
    <row r="4824" spans="6:7">
      <c r="F4824">
        <f>'Template A - Products'!I4824+'Template A - Products'!J4824</f>
        <v>0</v>
      </c>
      <c r="G4824">
        <f>IF('Template A - Products'!H4824="Single",750-'Validation Checks'!F4824,1500-'Validation Checks'!F4824)</f>
        <v>1500</v>
      </c>
    </row>
    <row r="4825" spans="6:7">
      <c r="F4825">
        <f>'Template A - Products'!I4825+'Template A - Products'!J4825</f>
        <v>0</v>
      </c>
      <c r="G4825">
        <f>IF('Template A - Products'!H4825="Single",750-'Validation Checks'!F4825,1500-'Validation Checks'!F4825)</f>
        <v>1500</v>
      </c>
    </row>
    <row r="4826" spans="6:7">
      <c r="F4826">
        <f>'Template A - Products'!I4826+'Template A - Products'!J4826</f>
        <v>0</v>
      </c>
      <c r="G4826">
        <f>IF('Template A - Products'!H4826="Single",750-'Validation Checks'!F4826,1500-'Validation Checks'!F4826)</f>
        <v>1500</v>
      </c>
    </row>
    <row r="4827" spans="6:7">
      <c r="F4827">
        <f>'Template A - Products'!I4827+'Template A - Products'!J4827</f>
        <v>0</v>
      </c>
      <c r="G4827">
        <f>IF('Template A - Products'!H4827="Single",750-'Validation Checks'!F4827,1500-'Validation Checks'!F4827)</f>
        <v>1500</v>
      </c>
    </row>
    <row r="4828" spans="6:7">
      <c r="F4828">
        <f>'Template A - Products'!I4828+'Template A - Products'!J4828</f>
        <v>0</v>
      </c>
      <c r="G4828">
        <f>IF('Template A - Products'!H4828="Single",750-'Validation Checks'!F4828,1500-'Validation Checks'!F4828)</f>
        <v>1500</v>
      </c>
    </row>
    <row r="4829" spans="6:7">
      <c r="F4829">
        <f>'Template A - Products'!I4829+'Template A - Products'!J4829</f>
        <v>0</v>
      </c>
      <c r="G4829">
        <f>IF('Template A - Products'!H4829="Single",750-'Validation Checks'!F4829,1500-'Validation Checks'!F4829)</f>
        <v>1500</v>
      </c>
    </row>
    <row r="4830" spans="6:7">
      <c r="F4830">
        <f>'Template A - Products'!I4830+'Template A - Products'!J4830</f>
        <v>0</v>
      </c>
      <c r="G4830">
        <f>IF('Template A - Products'!H4830="Single",750-'Validation Checks'!F4830,1500-'Validation Checks'!F4830)</f>
        <v>1500</v>
      </c>
    </row>
    <row r="4831" spans="6:7">
      <c r="F4831">
        <f>'Template A - Products'!I4831+'Template A - Products'!J4831</f>
        <v>0</v>
      </c>
      <c r="G4831">
        <f>IF('Template A - Products'!H4831="Single",750-'Validation Checks'!F4831,1500-'Validation Checks'!F4831)</f>
        <v>1500</v>
      </c>
    </row>
    <row r="4832" spans="6:7">
      <c r="F4832">
        <f>'Template A - Products'!I4832+'Template A - Products'!J4832</f>
        <v>0</v>
      </c>
      <c r="G4832">
        <f>IF('Template A - Products'!H4832="Single",750-'Validation Checks'!F4832,1500-'Validation Checks'!F4832)</f>
        <v>1500</v>
      </c>
    </row>
    <row r="4833" spans="6:7">
      <c r="F4833">
        <f>'Template A - Products'!I4833+'Template A - Products'!J4833</f>
        <v>0</v>
      </c>
      <c r="G4833">
        <f>IF('Template A - Products'!H4833="Single",750-'Validation Checks'!F4833,1500-'Validation Checks'!F4833)</f>
        <v>1500</v>
      </c>
    </row>
    <row r="4834" spans="6:7">
      <c r="F4834">
        <f>'Template A - Products'!I4834+'Template A - Products'!J4834</f>
        <v>0</v>
      </c>
      <c r="G4834">
        <f>IF('Template A - Products'!H4834="Single",750-'Validation Checks'!F4834,1500-'Validation Checks'!F4834)</f>
        <v>1500</v>
      </c>
    </row>
    <row r="4835" spans="6:7">
      <c r="F4835">
        <f>'Template A - Products'!I4835+'Template A - Products'!J4835</f>
        <v>0</v>
      </c>
      <c r="G4835">
        <f>IF('Template A - Products'!H4835="Single",750-'Validation Checks'!F4835,1500-'Validation Checks'!F4835)</f>
        <v>1500</v>
      </c>
    </row>
    <row r="4836" spans="6:7">
      <c r="F4836">
        <f>'Template A - Products'!I4836+'Template A - Products'!J4836</f>
        <v>0</v>
      </c>
      <c r="G4836">
        <f>IF('Template A - Products'!H4836="Single",750-'Validation Checks'!F4836,1500-'Validation Checks'!F4836)</f>
        <v>1500</v>
      </c>
    </row>
    <row r="4837" spans="6:7">
      <c r="F4837">
        <f>'Template A - Products'!I4837+'Template A - Products'!J4837</f>
        <v>0</v>
      </c>
      <c r="G4837">
        <f>IF('Template A - Products'!H4837="Single",750-'Validation Checks'!F4837,1500-'Validation Checks'!F4837)</f>
        <v>1500</v>
      </c>
    </row>
    <row r="4838" spans="6:7">
      <c r="F4838">
        <f>'Template A - Products'!I4838+'Template A - Products'!J4838</f>
        <v>0</v>
      </c>
      <c r="G4838">
        <f>IF('Template A - Products'!H4838="Single",750-'Validation Checks'!F4838,1500-'Validation Checks'!F4838)</f>
        <v>1500</v>
      </c>
    </row>
    <row r="4839" spans="6:7">
      <c r="F4839">
        <f>'Template A - Products'!I4839+'Template A - Products'!J4839</f>
        <v>0</v>
      </c>
      <c r="G4839">
        <f>IF('Template A - Products'!H4839="Single",750-'Validation Checks'!F4839,1500-'Validation Checks'!F4839)</f>
        <v>1500</v>
      </c>
    </row>
    <row r="4840" spans="6:7">
      <c r="F4840">
        <f>'Template A - Products'!I4840+'Template A - Products'!J4840</f>
        <v>0</v>
      </c>
      <c r="G4840">
        <f>IF('Template A - Products'!H4840="Single",750-'Validation Checks'!F4840,1500-'Validation Checks'!F4840)</f>
        <v>1500</v>
      </c>
    </row>
    <row r="4841" spans="6:7">
      <c r="F4841">
        <f>'Template A - Products'!I4841+'Template A - Products'!J4841</f>
        <v>0</v>
      </c>
      <c r="G4841">
        <f>IF('Template A - Products'!H4841="Single",750-'Validation Checks'!F4841,1500-'Validation Checks'!F4841)</f>
        <v>1500</v>
      </c>
    </row>
    <row r="4842" spans="6:7">
      <c r="F4842">
        <f>'Template A - Products'!I4842+'Template A - Products'!J4842</f>
        <v>0</v>
      </c>
      <c r="G4842">
        <f>IF('Template A - Products'!H4842="Single",750-'Validation Checks'!F4842,1500-'Validation Checks'!F4842)</f>
        <v>1500</v>
      </c>
    </row>
    <row r="4843" spans="6:7">
      <c r="F4843">
        <f>'Template A - Products'!I4843+'Template A - Products'!J4843</f>
        <v>0</v>
      </c>
      <c r="G4843">
        <f>IF('Template A - Products'!H4843="Single",750-'Validation Checks'!F4843,1500-'Validation Checks'!F4843)</f>
        <v>1500</v>
      </c>
    </row>
    <row r="4844" spans="6:7">
      <c r="F4844">
        <f>'Template A - Products'!I4844+'Template A - Products'!J4844</f>
        <v>0</v>
      </c>
      <c r="G4844">
        <f>IF('Template A - Products'!H4844="Single",750-'Validation Checks'!F4844,1500-'Validation Checks'!F4844)</f>
        <v>1500</v>
      </c>
    </row>
    <row r="4845" spans="6:7">
      <c r="F4845">
        <f>'Template A - Products'!I4845+'Template A - Products'!J4845</f>
        <v>0</v>
      </c>
      <c r="G4845">
        <f>IF('Template A - Products'!H4845="Single",750-'Validation Checks'!F4845,1500-'Validation Checks'!F4845)</f>
        <v>1500</v>
      </c>
    </row>
    <row r="4846" spans="6:7">
      <c r="F4846">
        <f>'Template A - Products'!I4846+'Template A - Products'!J4846</f>
        <v>0</v>
      </c>
      <c r="G4846">
        <f>IF('Template A - Products'!H4846="Single",750-'Validation Checks'!F4846,1500-'Validation Checks'!F4846)</f>
        <v>1500</v>
      </c>
    </row>
    <row r="4847" spans="6:7">
      <c r="F4847">
        <f>'Template A - Products'!I4847+'Template A - Products'!J4847</f>
        <v>0</v>
      </c>
      <c r="G4847">
        <f>IF('Template A - Products'!H4847="Single",750-'Validation Checks'!F4847,1500-'Validation Checks'!F4847)</f>
        <v>1500</v>
      </c>
    </row>
    <row r="4848" spans="6:7">
      <c r="F4848">
        <f>'Template A - Products'!I4848+'Template A - Products'!J4848</f>
        <v>0</v>
      </c>
      <c r="G4848">
        <f>IF('Template A - Products'!H4848="Single",750-'Validation Checks'!F4848,1500-'Validation Checks'!F4848)</f>
        <v>1500</v>
      </c>
    </row>
    <row r="4849" spans="6:7">
      <c r="F4849">
        <f>'Template A - Products'!I4849+'Template A - Products'!J4849</f>
        <v>0</v>
      </c>
      <c r="G4849">
        <f>IF('Template A - Products'!H4849="Single",750-'Validation Checks'!F4849,1500-'Validation Checks'!F4849)</f>
        <v>1500</v>
      </c>
    </row>
    <row r="4850" spans="6:7">
      <c r="F4850">
        <f>'Template A - Products'!I4850+'Template A - Products'!J4850</f>
        <v>0</v>
      </c>
      <c r="G4850">
        <f>IF('Template A - Products'!H4850="Single",750-'Validation Checks'!F4850,1500-'Validation Checks'!F4850)</f>
        <v>1500</v>
      </c>
    </row>
    <row r="4851" spans="6:7">
      <c r="F4851">
        <f>'Template A - Products'!I4851+'Template A - Products'!J4851</f>
        <v>0</v>
      </c>
      <c r="G4851">
        <f>IF('Template A - Products'!H4851="Single",750-'Validation Checks'!F4851,1500-'Validation Checks'!F4851)</f>
        <v>1500</v>
      </c>
    </row>
    <row r="4852" spans="6:7">
      <c r="F4852">
        <f>'Template A - Products'!I4852+'Template A - Products'!J4852</f>
        <v>0</v>
      </c>
      <c r="G4852">
        <f>IF('Template A - Products'!H4852="Single",750-'Validation Checks'!F4852,1500-'Validation Checks'!F4852)</f>
        <v>1500</v>
      </c>
    </row>
    <row r="4853" spans="6:7">
      <c r="F4853">
        <f>'Template A - Products'!I4853+'Template A - Products'!J4853</f>
        <v>0</v>
      </c>
      <c r="G4853">
        <f>IF('Template A - Products'!H4853="Single",750-'Validation Checks'!F4853,1500-'Validation Checks'!F4853)</f>
        <v>1500</v>
      </c>
    </row>
    <row r="4854" spans="6:7">
      <c r="F4854">
        <f>'Template A - Products'!I4854+'Template A - Products'!J4854</f>
        <v>0</v>
      </c>
      <c r="G4854">
        <f>IF('Template A - Products'!H4854="Single",750-'Validation Checks'!F4854,1500-'Validation Checks'!F4854)</f>
        <v>1500</v>
      </c>
    </row>
    <row r="4855" spans="6:7">
      <c r="F4855">
        <f>'Template A - Products'!I4855+'Template A - Products'!J4855</f>
        <v>0</v>
      </c>
      <c r="G4855">
        <f>IF('Template A - Products'!H4855="Single",750-'Validation Checks'!F4855,1500-'Validation Checks'!F4855)</f>
        <v>1500</v>
      </c>
    </row>
    <row r="4856" spans="6:7">
      <c r="F4856">
        <f>'Template A - Products'!I4856+'Template A - Products'!J4856</f>
        <v>0</v>
      </c>
      <c r="G4856">
        <f>IF('Template A - Products'!H4856="Single",750-'Validation Checks'!F4856,1500-'Validation Checks'!F4856)</f>
        <v>1500</v>
      </c>
    </row>
    <row r="4857" spans="6:7">
      <c r="F4857">
        <f>'Template A - Products'!I4857+'Template A - Products'!J4857</f>
        <v>0</v>
      </c>
      <c r="G4857">
        <f>IF('Template A - Products'!H4857="Single",750-'Validation Checks'!F4857,1500-'Validation Checks'!F4857)</f>
        <v>1500</v>
      </c>
    </row>
    <row r="4858" spans="6:7">
      <c r="F4858">
        <f>'Template A - Products'!I4858+'Template A - Products'!J4858</f>
        <v>0</v>
      </c>
      <c r="G4858">
        <f>IF('Template A - Products'!H4858="Single",750-'Validation Checks'!F4858,1500-'Validation Checks'!F4858)</f>
        <v>1500</v>
      </c>
    </row>
    <row r="4859" spans="6:7">
      <c r="F4859">
        <f>'Template A - Products'!I4859+'Template A - Products'!J4859</f>
        <v>0</v>
      </c>
      <c r="G4859">
        <f>IF('Template A - Products'!H4859="Single",750-'Validation Checks'!F4859,1500-'Validation Checks'!F4859)</f>
        <v>1500</v>
      </c>
    </row>
    <row r="4860" spans="6:7">
      <c r="F4860">
        <f>'Template A - Products'!I4860+'Template A - Products'!J4860</f>
        <v>0</v>
      </c>
      <c r="G4860">
        <f>IF('Template A - Products'!H4860="Single",750-'Validation Checks'!F4860,1500-'Validation Checks'!F4860)</f>
        <v>1500</v>
      </c>
    </row>
    <row r="4861" spans="6:7">
      <c r="F4861">
        <f>'Template A - Products'!I4861+'Template A - Products'!J4861</f>
        <v>0</v>
      </c>
      <c r="G4861">
        <f>IF('Template A - Products'!H4861="Single",750-'Validation Checks'!F4861,1500-'Validation Checks'!F4861)</f>
        <v>1500</v>
      </c>
    </row>
    <row r="4862" spans="6:7">
      <c r="F4862">
        <f>'Template A - Products'!I4862+'Template A - Products'!J4862</f>
        <v>0</v>
      </c>
      <c r="G4862">
        <f>IF('Template A - Products'!H4862="Single",750-'Validation Checks'!F4862,1500-'Validation Checks'!F4862)</f>
        <v>1500</v>
      </c>
    </row>
    <row r="4863" spans="6:7">
      <c r="F4863">
        <f>'Template A - Products'!I4863+'Template A - Products'!J4863</f>
        <v>0</v>
      </c>
      <c r="G4863">
        <f>IF('Template A - Products'!H4863="Single",750-'Validation Checks'!F4863,1500-'Validation Checks'!F4863)</f>
        <v>1500</v>
      </c>
    </row>
    <row r="4864" spans="6:7">
      <c r="F4864">
        <f>'Template A - Products'!I4864+'Template A - Products'!J4864</f>
        <v>0</v>
      </c>
      <c r="G4864">
        <f>IF('Template A - Products'!H4864="Single",750-'Validation Checks'!F4864,1500-'Validation Checks'!F4864)</f>
        <v>1500</v>
      </c>
    </row>
    <row r="4865" spans="6:7">
      <c r="F4865">
        <f>'Template A - Products'!I4865+'Template A - Products'!J4865</f>
        <v>0</v>
      </c>
      <c r="G4865">
        <f>IF('Template A - Products'!H4865="Single",750-'Validation Checks'!F4865,1500-'Validation Checks'!F4865)</f>
        <v>1500</v>
      </c>
    </row>
    <row r="4866" spans="6:7">
      <c r="F4866">
        <f>'Template A - Products'!I4866+'Template A - Products'!J4866</f>
        <v>0</v>
      </c>
      <c r="G4866">
        <f>IF('Template A - Products'!H4866="Single",750-'Validation Checks'!F4866,1500-'Validation Checks'!F4866)</f>
        <v>1500</v>
      </c>
    </row>
    <row r="4867" spans="6:7">
      <c r="F4867">
        <f>'Template A - Products'!I4867+'Template A - Products'!J4867</f>
        <v>0</v>
      </c>
      <c r="G4867">
        <f>IF('Template A - Products'!H4867="Single",750-'Validation Checks'!F4867,1500-'Validation Checks'!F4867)</f>
        <v>1500</v>
      </c>
    </row>
    <row r="4868" spans="6:7">
      <c r="F4868">
        <f>'Template A - Products'!I4868+'Template A - Products'!J4868</f>
        <v>0</v>
      </c>
      <c r="G4868">
        <f>IF('Template A - Products'!H4868="Single",750-'Validation Checks'!F4868,1500-'Validation Checks'!F4868)</f>
        <v>1500</v>
      </c>
    </row>
    <row r="4869" spans="6:7">
      <c r="F4869">
        <f>'Template A - Products'!I4869+'Template A - Products'!J4869</f>
        <v>0</v>
      </c>
      <c r="G4869">
        <f>IF('Template A - Products'!H4869="Single",750-'Validation Checks'!F4869,1500-'Validation Checks'!F4869)</f>
        <v>1500</v>
      </c>
    </row>
    <row r="4870" spans="6:7">
      <c r="F4870">
        <f>'Template A - Products'!I4870+'Template A - Products'!J4870</f>
        <v>0</v>
      </c>
      <c r="G4870">
        <f>IF('Template A - Products'!H4870="Single",750-'Validation Checks'!F4870,1500-'Validation Checks'!F4870)</f>
        <v>1500</v>
      </c>
    </row>
    <row r="4871" spans="6:7">
      <c r="F4871">
        <f>'Template A - Products'!I4871+'Template A - Products'!J4871</f>
        <v>0</v>
      </c>
      <c r="G4871">
        <f>IF('Template A - Products'!H4871="Single",750-'Validation Checks'!F4871,1500-'Validation Checks'!F4871)</f>
        <v>1500</v>
      </c>
    </row>
    <row r="4872" spans="6:7">
      <c r="F4872">
        <f>'Template A - Products'!I4872+'Template A - Products'!J4872</f>
        <v>0</v>
      </c>
      <c r="G4872">
        <f>IF('Template A - Products'!H4872="Single",750-'Validation Checks'!F4872,1500-'Validation Checks'!F4872)</f>
        <v>1500</v>
      </c>
    </row>
    <row r="4873" spans="6:7">
      <c r="F4873">
        <f>'Template A - Products'!I4873+'Template A - Products'!J4873</f>
        <v>0</v>
      </c>
      <c r="G4873">
        <f>IF('Template A - Products'!H4873="Single",750-'Validation Checks'!F4873,1500-'Validation Checks'!F4873)</f>
        <v>1500</v>
      </c>
    </row>
    <row r="4874" spans="6:7">
      <c r="F4874">
        <f>'Template A - Products'!I4874+'Template A - Products'!J4874</f>
        <v>0</v>
      </c>
      <c r="G4874">
        <f>IF('Template A - Products'!H4874="Single",750-'Validation Checks'!F4874,1500-'Validation Checks'!F4874)</f>
        <v>1500</v>
      </c>
    </row>
    <row r="4875" spans="6:7">
      <c r="F4875">
        <f>'Template A - Products'!I4875+'Template A - Products'!J4875</f>
        <v>0</v>
      </c>
      <c r="G4875">
        <f>IF('Template A - Products'!H4875="Single",750-'Validation Checks'!F4875,1500-'Validation Checks'!F4875)</f>
        <v>1500</v>
      </c>
    </row>
    <row r="4876" spans="6:7">
      <c r="F4876">
        <f>'Template A - Products'!I4876+'Template A - Products'!J4876</f>
        <v>0</v>
      </c>
      <c r="G4876">
        <f>IF('Template A - Products'!H4876="Single",750-'Validation Checks'!F4876,1500-'Validation Checks'!F4876)</f>
        <v>1500</v>
      </c>
    </row>
    <row r="4877" spans="6:7">
      <c r="F4877">
        <f>'Template A - Products'!I4877+'Template A - Products'!J4877</f>
        <v>0</v>
      </c>
      <c r="G4877">
        <f>IF('Template A - Products'!H4877="Single",750-'Validation Checks'!F4877,1500-'Validation Checks'!F4877)</f>
        <v>1500</v>
      </c>
    </row>
    <row r="4878" spans="6:7">
      <c r="F4878">
        <f>'Template A - Products'!I4878+'Template A - Products'!J4878</f>
        <v>0</v>
      </c>
      <c r="G4878">
        <f>IF('Template A - Products'!H4878="Single",750-'Validation Checks'!F4878,1500-'Validation Checks'!F4878)</f>
        <v>1500</v>
      </c>
    </row>
    <row r="4879" spans="6:7">
      <c r="F4879">
        <f>'Template A - Products'!I4879+'Template A - Products'!J4879</f>
        <v>0</v>
      </c>
      <c r="G4879">
        <f>IF('Template A - Products'!H4879="Single",750-'Validation Checks'!F4879,1500-'Validation Checks'!F4879)</f>
        <v>1500</v>
      </c>
    </row>
    <row r="4880" spans="6:7">
      <c r="F4880">
        <f>'Template A - Products'!I4880+'Template A - Products'!J4880</f>
        <v>0</v>
      </c>
      <c r="G4880">
        <f>IF('Template A - Products'!H4880="Single",750-'Validation Checks'!F4880,1500-'Validation Checks'!F4880)</f>
        <v>1500</v>
      </c>
    </row>
    <row r="4881" spans="6:7">
      <c r="F4881">
        <f>'Template A - Products'!I4881+'Template A - Products'!J4881</f>
        <v>0</v>
      </c>
      <c r="G4881">
        <f>IF('Template A - Products'!H4881="Single",750-'Validation Checks'!F4881,1500-'Validation Checks'!F4881)</f>
        <v>1500</v>
      </c>
    </row>
    <row r="4882" spans="6:7">
      <c r="F4882">
        <f>'Template A - Products'!I4882+'Template A - Products'!J4882</f>
        <v>0</v>
      </c>
      <c r="G4882">
        <f>IF('Template A - Products'!H4882="Single",750-'Validation Checks'!F4882,1500-'Validation Checks'!F4882)</f>
        <v>1500</v>
      </c>
    </row>
    <row r="4883" spans="6:7">
      <c r="F4883">
        <f>'Template A - Products'!I4883+'Template A - Products'!J4883</f>
        <v>0</v>
      </c>
      <c r="G4883">
        <f>IF('Template A - Products'!H4883="Single",750-'Validation Checks'!F4883,1500-'Validation Checks'!F4883)</f>
        <v>1500</v>
      </c>
    </row>
    <row r="4884" spans="6:7">
      <c r="F4884">
        <f>'Template A - Products'!I4884+'Template A - Products'!J4884</f>
        <v>0</v>
      </c>
      <c r="G4884">
        <f>IF('Template A - Products'!H4884="Single",750-'Validation Checks'!F4884,1500-'Validation Checks'!F4884)</f>
        <v>1500</v>
      </c>
    </row>
    <row r="4885" spans="6:7">
      <c r="F4885">
        <f>'Template A - Products'!I4885+'Template A - Products'!J4885</f>
        <v>0</v>
      </c>
      <c r="G4885">
        <f>IF('Template A - Products'!H4885="Single",750-'Validation Checks'!F4885,1500-'Validation Checks'!F4885)</f>
        <v>1500</v>
      </c>
    </row>
    <row r="4886" spans="6:7">
      <c r="F4886">
        <f>'Template A - Products'!I4886+'Template A - Products'!J4886</f>
        <v>0</v>
      </c>
      <c r="G4886">
        <f>IF('Template A - Products'!H4886="Single",750-'Validation Checks'!F4886,1500-'Validation Checks'!F4886)</f>
        <v>1500</v>
      </c>
    </row>
    <row r="4887" spans="6:7">
      <c r="F4887">
        <f>'Template A - Products'!I4887+'Template A - Products'!J4887</f>
        <v>0</v>
      </c>
      <c r="G4887">
        <f>IF('Template A - Products'!H4887="Single",750-'Validation Checks'!F4887,1500-'Validation Checks'!F4887)</f>
        <v>1500</v>
      </c>
    </row>
    <row r="4888" spans="6:7">
      <c r="F4888">
        <f>'Template A - Products'!I4888+'Template A - Products'!J4888</f>
        <v>0</v>
      </c>
      <c r="G4888">
        <f>IF('Template A - Products'!H4888="Single",750-'Validation Checks'!F4888,1500-'Validation Checks'!F4888)</f>
        <v>1500</v>
      </c>
    </row>
    <row r="4889" spans="6:7">
      <c r="F4889">
        <f>'Template A - Products'!I4889+'Template A - Products'!J4889</f>
        <v>0</v>
      </c>
      <c r="G4889">
        <f>IF('Template A - Products'!H4889="Single",750-'Validation Checks'!F4889,1500-'Validation Checks'!F4889)</f>
        <v>1500</v>
      </c>
    </row>
    <row r="4890" spans="6:7">
      <c r="F4890">
        <f>'Template A - Products'!I4890+'Template A - Products'!J4890</f>
        <v>0</v>
      </c>
      <c r="G4890">
        <f>IF('Template A - Products'!H4890="Single",750-'Validation Checks'!F4890,1500-'Validation Checks'!F4890)</f>
        <v>1500</v>
      </c>
    </row>
    <row r="4891" spans="6:7">
      <c r="F4891">
        <f>'Template A - Products'!I4891+'Template A - Products'!J4891</f>
        <v>0</v>
      </c>
      <c r="G4891">
        <f>IF('Template A - Products'!H4891="Single",750-'Validation Checks'!F4891,1500-'Validation Checks'!F4891)</f>
        <v>1500</v>
      </c>
    </row>
    <row r="4892" spans="6:7">
      <c r="F4892">
        <f>'Template A - Products'!I4892+'Template A - Products'!J4892</f>
        <v>0</v>
      </c>
      <c r="G4892">
        <f>IF('Template A - Products'!H4892="Single",750-'Validation Checks'!F4892,1500-'Validation Checks'!F4892)</f>
        <v>1500</v>
      </c>
    </row>
    <row r="4893" spans="6:7">
      <c r="F4893">
        <f>'Template A - Products'!I4893+'Template A - Products'!J4893</f>
        <v>0</v>
      </c>
      <c r="G4893">
        <f>IF('Template A - Products'!H4893="Single",750-'Validation Checks'!F4893,1500-'Validation Checks'!F4893)</f>
        <v>1500</v>
      </c>
    </row>
    <row r="4894" spans="6:7">
      <c r="F4894">
        <f>'Template A - Products'!I4894+'Template A - Products'!J4894</f>
        <v>0</v>
      </c>
      <c r="G4894">
        <f>IF('Template A - Products'!H4894="Single",750-'Validation Checks'!F4894,1500-'Validation Checks'!F4894)</f>
        <v>1500</v>
      </c>
    </row>
    <row r="4895" spans="6:7">
      <c r="F4895">
        <f>'Template A - Products'!I4895+'Template A - Products'!J4895</f>
        <v>0</v>
      </c>
      <c r="G4895">
        <f>IF('Template A - Products'!H4895="Single",750-'Validation Checks'!F4895,1500-'Validation Checks'!F4895)</f>
        <v>1500</v>
      </c>
    </row>
    <row r="4896" spans="6:7">
      <c r="F4896">
        <f>'Template A - Products'!I4896+'Template A - Products'!J4896</f>
        <v>0</v>
      </c>
      <c r="G4896">
        <f>IF('Template A - Products'!H4896="Single",750-'Validation Checks'!F4896,1500-'Validation Checks'!F4896)</f>
        <v>1500</v>
      </c>
    </row>
    <row r="4897" spans="6:7">
      <c r="F4897">
        <f>'Template A - Products'!I4897+'Template A - Products'!J4897</f>
        <v>0</v>
      </c>
      <c r="G4897">
        <f>IF('Template A - Products'!H4897="Single",750-'Validation Checks'!F4897,1500-'Validation Checks'!F4897)</f>
        <v>1500</v>
      </c>
    </row>
    <row r="4898" spans="6:7">
      <c r="F4898">
        <f>'Template A - Products'!I4898+'Template A - Products'!J4898</f>
        <v>0</v>
      </c>
      <c r="G4898">
        <f>IF('Template A - Products'!H4898="Single",750-'Validation Checks'!F4898,1500-'Validation Checks'!F4898)</f>
        <v>1500</v>
      </c>
    </row>
    <row r="4899" spans="6:7">
      <c r="F4899">
        <f>'Template A - Products'!I4899+'Template A - Products'!J4899</f>
        <v>0</v>
      </c>
      <c r="G4899">
        <f>IF('Template A - Products'!H4899="Single",750-'Validation Checks'!F4899,1500-'Validation Checks'!F4899)</f>
        <v>1500</v>
      </c>
    </row>
    <row r="4900" spans="6:7">
      <c r="F4900">
        <f>'Template A - Products'!I4900+'Template A - Products'!J4900</f>
        <v>0</v>
      </c>
      <c r="G4900">
        <f>IF('Template A - Products'!H4900="Single",750-'Validation Checks'!F4900,1500-'Validation Checks'!F4900)</f>
        <v>1500</v>
      </c>
    </row>
    <row r="4901" spans="6:7">
      <c r="F4901">
        <f>'Template A - Products'!I4901+'Template A - Products'!J4901</f>
        <v>0</v>
      </c>
      <c r="G4901">
        <f>IF('Template A - Products'!H4901="Single",750-'Validation Checks'!F4901,1500-'Validation Checks'!F4901)</f>
        <v>1500</v>
      </c>
    </row>
    <row r="4902" spans="6:7">
      <c r="F4902">
        <f>'Template A - Products'!I4902+'Template A - Products'!J4902</f>
        <v>0</v>
      </c>
      <c r="G4902">
        <f>IF('Template A - Products'!H4902="Single",750-'Validation Checks'!F4902,1500-'Validation Checks'!F4902)</f>
        <v>1500</v>
      </c>
    </row>
    <row r="4903" spans="6:7">
      <c r="F4903">
        <f>'Template A - Products'!I4903+'Template A - Products'!J4903</f>
        <v>0</v>
      </c>
      <c r="G4903">
        <f>IF('Template A - Products'!H4903="Single",750-'Validation Checks'!F4903,1500-'Validation Checks'!F4903)</f>
        <v>1500</v>
      </c>
    </row>
    <row r="4904" spans="6:7">
      <c r="F4904">
        <f>'Template A - Products'!I4904+'Template A - Products'!J4904</f>
        <v>0</v>
      </c>
      <c r="G4904">
        <f>IF('Template A - Products'!H4904="Single",750-'Validation Checks'!F4904,1500-'Validation Checks'!F4904)</f>
        <v>1500</v>
      </c>
    </row>
    <row r="4905" spans="6:7">
      <c r="F4905">
        <f>'Template A - Products'!I4905+'Template A - Products'!J4905</f>
        <v>0</v>
      </c>
      <c r="G4905">
        <f>IF('Template A - Products'!H4905="Single",750-'Validation Checks'!F4905,1500-'Validation Checks'!F4905)</f>
        <v>1500</v>
      </c>
    </row>
    <row r="4906" spans="6:7">
      <c r="F4906">
        <f>'Template A - Products'!I4906+'Template A - Products'!J4906</f>
        <v>0</v>
      </c>
      <c r="G4906">
        <f>IF('Template A - Products'!H4906="Single",750-'Validation Checks'!F4906,1500-'Validation Checks'!F4906)</f>
        <v>1500</v>
      </c>
    </row>
    <row r="4907" spans="6:7">
      <c r="F4907">
        <f>'Template A - Products'!I4907+'Template A - Products'!J4907</f>
        <v>0</v>
      </c>
      <c r="G4907">
        <f>IF('Template A - Products'!H4907="Single",750-'Validation Checks'!F4907,1500-'Validation Checks'!F4907)</f>
        <v>1500</v>
      </c>
    </row>
    <row r="4908" spans="6:7">
      <c r="F4908">
        <f>'Template A - Products'!I4908+'Template A - Products'!J4908</f>
        <v>0</v>
      </c>
      <c r="G4908">
        <f>IF('Template A - Products'!H4908="Single",750-'Validation Checks'!F4908,1500-'Validation Checks'!F4908)</f>
        <v>1500</v>
      </c>
    </row>
    <row r="4909" spans="6:7">
      <c r="F4909">
        <f>'Template A - Products'!I4909+'Template A - Products'!J4909</f>
        <v>0</v>
      </c>
      <c r="G4909">
        <f>IF('Template A - Products'!H4909="Single",750-'Validation Checks'!F4909,1500-'Validation Checks'!F4909)</f>
        <v>1500</v>
      </c>
    </row>
    <row r="4910" spans="6:7">
      <c r="F4910">
        <f>'Template A - Products'!I4910+'Template A - Products'!J4910</f>
        <v>0</v>
      </c>
      <c r="G4910">
        <f>IF('Template A - Products'!H4910="Single",750-'Validation Checks'!F4910,1500-'Validation Checks'!F4910)</f>
        <v>1500</v>
      </c>
    </row>
    <row r="4911" spans="6:7">
      <c r="F4911">
        <f>'Template A - Products'!I4911+'Template A - Products'!J4911</f>
        <v>0</v>
      </c>
      <c r="G4911">
        <f>IF('Template A - Products'!H4911="Single",750-'Validation Checks'!F4911,1500-'Validation Checks'!F4911)</f>
        <v>1500</v>
      </c>
    </row>
    <row r="4912" spans="6:7">
      <c r="F4912">
        <f>'Template A - Products'!I4912+'Template A - Products'!J4912</f>
        <v>0</v>
      </c>
      <c r="G4912">
        <f>IF('Template A - Products'!H4912="Single",750-'Validation Checks'!F4912,1500-'Validation Checks'!F4912)</f>
        <v>1500</v>
      </c>
    </row>
    <row r="4913" spans="6:7">
      <c r="F4913">
        <f>'Template A - Products'!I4913+'Template A - Products'!J4913</f>
        <v>0</v>
      </c>
      <c r="G4913">
        <f>IF('Template A - Products'!H4913="Single",750-'Validation Checks'!F4913,1500-'Validation Checks'!F4913)</f>
        <v>1500</v>
      </c>
    </row>
    <row r="4914" spans="6:7">
      <c r="F4914">
        <f>'Template A - Products'!I4914+'Template A - Products'!J4914</f>
        <v>0</v>
      </c>
      <c r="G4914">
        <f>IF('Template A - Products'!H4914="Single",750-'Validation Checks'!F4914,1500-'Validation Checks'!F4914)</f>
        <v>1500</v>
      </c>
    </row>
    <row r="4915" spans="6:7">
      <c r="F4915">
        <f>'Template A - Products'!I4915+'Template A - Products'!J4915</f>
        <v>0</v>
      </c>
      <c r="G4915">
        <f>IF('Template A - Products'!H4915="Single",750-'Validation Checks'!F4915,1500-'Validation Checks'!F4915)</f>
        <v>1500</v>
      </c>
    </row>
    <row r="4916" spans="6:7">
      <c r="F4916">
        <f>'Template A - Products'!I4916+'Template A - Products'!J4916</f>
        <v>0</v>
      </c>
      <c r="G4916">
        <f>IF('Template A - Products'!H4916="Single",750-'Validation Checks'!F4916,1500-'Validation Checks'!F4916)</f>
        <v>1500</v>
      </c>
    </row>
    <row r="4917" spans="6:7">
      <c r="F4917">
        <f>'Template A - Products'!I4917+'Template A - Products'!J4917</f>
        <v>0</v>
      </c>
      <c r="G4917">
        <f>IF('Template A - Products'!H4917="Single",750-'Validation Checks'!F4917,1500-'Validation Checks'!F4917)</f>
        <v>1500</v>
      </c>
    </row>
    <row r="4918" spans="6:7">
      <c r="F4918">
        <f>'Template A - Products'!I4918+'Template A - Products'!J4918</f>
        <v>0</v>
      </c>
      <c r="G4918">
        <f>IF('Template A - Products'!H4918="Single",750-'Validation Checks'!F4918,1500-'Validation Checks'!F4918)</f>
        <v>1500</v>
      </c>
    </row>
    <row r="4919" spans="6:7">
      <c r="F4919">
        <f>'Template A - Products'!I4919+'Template A - Products'!J4919</f>
        <v>0</v>
      </c>
      <c r="G4919">
        <f>IF('Template A - Products'!H4919="Single",750-'Validation Checks'!F4919,1500-'Validation Checks'!F4919)</f>
        <v>1500</v>
      </c>
    </row>
    <row r="4920" spans="6:7">
      <c r="F4920">
        <f>'Template A - Products'!I4920+'Template A - Products'!J4920</f>
        <v>0</v>
      </c>
      <c r="G4920">
        <f>IF('Template A - Products'!H4920="Single",750-'Validation Checks'!F4920,1500-'Validation Checks'!F4920)</f>
        <v>1500</v>
      </c>
    </row>
    <row r="4921" spans="6:7">
      <c r="F4921">
        <f>'Template A - Products'!I4921+'Template A - Products'!J4921</f>
        <v>0</v>
      </c>
      <c r="G4921">
        <f>IF('Template A - Products'!H4921="Single",750-'Validation Checks'!F4921,1500-'Validation Checks'!F4921)</f>
        <v>1500</v>
      </c>
    </row>
    <row r="4922" spans="6:7">
      <c r="F4922">
        <f>'Template A - Products'!I4922+'Template A - Products'!J4922</f>
        <v>0</v>
      </c>
      <c r="G4922">
        <f>IF('Template A - Products'!H4922="Single",750-'Validation Checks'!F4922,1500-'Validation Checks'!F4922)</f>
        <v>1500</v>
      </c>
    </row>
    <row r="4923" spans="6:7">
      <c r="F4923">
        <f>'Template A - Products'!I4923+'Template A - Products'!J4923</f>
        <v>0</v>
      </c>
      <c r="G4923">
        <f>IF('Template A - Products'!H4923="Single",750-'Validation Checks'!F4923,1500-'Validation Checks'!F4923)</f>
        <v>1500</v>
      </c>
    </row>
    <row r="4924" spans="6:7">
      <c r="F4924">
        <f>'Template A - Products'!I4924+'Template A - Products'!J4924</f>
        <v>0</v>
      </c>
      <c r="G4924">
        <f>IF('Template A - Products'!H4924="Single",750-'Validation Checks'!F4924,1500-'Validation Checks'!F4924)</f>
        <v>1500</v>
      </c>
    </row>
    <row r="4925" spans="6:7">
      <c r="F4925">
        <f>'Template A - Products'!I4925+'Template A - Products'!J4925</f>
        <v>0</v>
      </c>
      <c r="G4925">
        <f>IF('Template A - Products'!H4925="Single",750-'Validation Checks'!F4925,1500-'Validation Checks'!F4925)</f>
        <v>1500</v>
      </c>
    </row>
    <row r="4926" spans="6:7">
      <c r="F4926">
        <f>'Template A - Products'!I4926+'Template A - Products'!J4926</f>
        <v>0</v>
      </c>
      <c r="G4926">
        <f>IF('Template A - Products'!H4926="Single",750-'Validation Checks'!F4926,1500-'Validation Checks'!F4926)</f>
        <v>1500</v>
      </c>
    </row>
    <row r="4927" spans="6:7">
      <c r="F4927">
        <f>'Template A - Products'!I4927+'Template A - Products'!J4927</f>
        <v>0</v>
      </c>
      <c r="G4927">
        <f>IF('Template A - Products'!H4927="Single",750-'Validation Checks'!F4927,1500-'Validation Checks'!F4927)</f>
        <v>1500</v>
      </c>
    </row>
    <row r="4928" spans="6:7">
      <c r="F4928">
        <f>'Template A - Products'!I4928+'Template A - Products'!J4928</f>
        <v>0</v>
      </c>
      <c r="G4928">
        <f>IF('Template A - Products'!H4928="Single",750-'Validation Checks'!F4928,1500-'Validation Checks'!F4928)</f>
        <v>1500</v>
      </c>
    </row>
    <row r="4929" spans="6:7">
      <c r="F4929">
        <f>'Template A - Products'!I4929+'Template A - Products'!J4929</f>
        <v>0</v>
      </c>
      <c r="G4929">
        <f>IF('Template A - Products'!H4929="Single",750-'Validation Checks'!F4929,1500-'Validation Checks'!F4929)</f>
        <v>1500</v>
      </c>
    </row>
    <row r="4930" spans="6:7">
      <c r="F4930">
        <f>'Template A - Products'!I4930+'Template A - Products'!J4930</f>
        <v>0</v>
      </c>
      <c r="G4930">
        <f>IF('Template A - Products'!H4930="Single",750-'Validation Checks'!F4930,1500-'Validation Checks'!F4930)</f>
        <v>1500</v>
      </c>
    </row>
    <row r="4931" spans="6:7">
      <c r="F4931">
        <f>'Template A - Products'!I4931+'Template A - Products'!J4931</f>
        <v>0</v>
      </c>
      <c r="G4931">
        <f>IF('Template A - Products'!H4931="Single",750-'Validation Checks'!F4931,1500-'Validation Checks'!F4931)</f>
        <v>1500</v>
      </c>
    </row>
    <row r="4932" spans="6:7">
      <c r="F4932">
        <f>'Template A - Products'!I4932+'Template A - Products'!J4932</f>
        <v>0</v>
      </c>
      <c r="G4932">
        <f>IF('Template A - Products'!H4932="Single",750-'Validation Checks'!F4932,1500-'Validation Checks'!F4932)</f>
        <v>1500</v>
      </c>
    </row>
    <row r="4933" spans="6:7">
      <c r="F4933">
        <f>'Template A - Products'!I4933+'Template A - Products'!J4933</f>
        <v>0</v>
      </c>
      <c r="G4933">
        <f>IF('Template A - Products'!H4933="Single",750-'Validation Checks'!F4933,1500-'Validation Checks'!F4933)</f>
        <v>1500</v>
      </c>
    </row>
    <row r="4934" spans="6:7">
      <c r="F4934">
        <f>'Template A - Products'!I4934+'Template A - Products'!J4934</f>
        <v>0</v>
      </c>
      <c r="G4934">
        <f>IF('Template A - Products'!H4934="Single",750-'Validation Checks'!F4934,1500-'Validation Checks'!F4934)</f>
        <v>1500</v>
      </c>
    </row>
    <row r="4935" spans="6:7">
      <c r="F4935">
        <f>'Template A - Products'!I4935+'Template A - Products'!J4935</f>
        <v>0</v>
      </c>
      <c r="G4935">
        <f>IF('Template A - Products'!H4935="Single",750-'Validation Checks'!F4935,1500-'Validation Checks'!F4935)</f>
        <v>1500</v>
      </c>
    </row>
    <row r="4936" spans="6:7">
      <c r="F4936">
        <f>'Template A - Products'!I4936+'Template A - Products'!J4936</f>
        <v>0</v>
      </c>
      <c r="G4936">
        <f>IF('Template A - Products'!H4936="Single",750-'Validation Checks'!F4936,1500-'Validation Checks'!F4936)</f>
        <v>1500</v>
      </c>
    </row>
    <row r="4937" spans="6:7">
      <c r="F4937">
        <f>'Template A - Products'!I4937+'Template A - Products'!J4937</f>
        <v>0</v>
      </c>
      <c r="G4937">
        <f>IF('Template A - Products'!H4937="Single",750-'Validation Checks'!F4937,1500-'Validation Checks'!F4937)</f>
        <v>1500</v>
      </c>
    </row>
    <row r="4938" spans="6:7">
      <c r="F4938">
        <f>'Template A - Products'!I4938+'Template A - Products'!J4938</f>
        <v>0</v>
      </c>
      <c r="G4938">
        <f>IF('Template A - Products'!H4938="Single",750-'Validation Checks'!F4938,1500-'Validation Checks'!F4938)</f>
        <v>1500</v>
      </c>
    </row>
    <row r="4939" spans="6:7">
      <c r="F4939">
        <f>'Template A - Products'!I4939+'Template A - Products'!J4939</f>
        <v>0</v>
      </c>
      <c r="G4939">
        <f>IF('Template A - Products'!H4939="Single",750-'Validation Checks'!F4939,1500-'Validation Checks'!F4939)</f>
        <v>1500</v>
      </c>
    </row>
    <row r="4940" spans="6:7">
      <c r="F4940">
        <f>'Template A - Products'!I4940+'Template A - Products'!J4940</f>
        <v>0</v>
      </c>
      <c r="G4940">
        <f>IF('Template A - Products'!H4940="Single",750-'Validation Checks'!F4940,1500-'Validation Checks'!F4940)</f>
        <v>1500</v>
      </c>
    </row>
    <row r="4941" spans="6:7">
      <c r="F4941">
        <f>'Template A - Products'!I4941+'Template A - Products'!J4941</f>
        <v>0</v>
      </c>
      <c r="G4941">
        <f>IF('Template A - Products'!H4941="Single",750-'Validation Checks'!F4941,1500-'Validation Checks'!F4941)</f>
        <v>1500</v>
      </c>
    </row>
    <row r="4942" spans="6:7">
      <c r="F4942">
        <f>'Template A - Products'!I4942+'Template A - Products'!J4942</f>
        <v>0</v>
      </c>
      <c r="G4942">
        <f>IF('Template A - Products'!H4942="Single",750-'Validation Checks'!F4942,1500-'Validation Checks'!F4942)</f>
        <v>1500</v>
      </c>
    </row>
    <row r="4943" spans="6:7">
      <c r="F4943">
        <f>'Template A - Products'!I4943+'Template A - Products'!J4943</f>
        <v>0</v>
      </c>
      <c r="G4943">
        <f>IF('Template A - Products'!H4943="Single",750-'Validation Checks'!F4943,1500-'Validation Checks'!F4943)</f>
        <v>1500</v>
      </c>
    </row>
    <row r="4944" spans="6:7">
      <c r="F4944">
        <f>'Template A - Products'!I4944+'Template A - Products'!J4944</f>
        <v>0</v>
      </c>
      <c r="G4944">
        <f>IF('Template A - Products'!H4944="Single",750-'Validation Checks'!F4944,1500-'Validation Checks'!F4944)</f>
        <v>1500</v>
      </c>
    </row>
    <row r="4945" spans="6:7">
      <c r="F4945">
        <f>'Template A - Products'!I4945+'Template A - Products'!J4945</f>
        <v>0</v>
      </c>
      <c r="G4945">
        <f>IF('Template A - Products'!H4945="Single",750-'Validation Checks'!F4945,1500-'Validation Checks'!F4945)</f>
        <v>1500</v>
      </c>
    </row>
    <row r="4946" spans="6:7">
      <c r="F4946">
        <f>'Template A - Products'!I4946+'Template A - Products'!J4946</f>
        <v>0</v>
      </c>
      <c r="G4946">
        <f>IF('Template A - Products'!H4946="Single",750-'Validation Checks'!F4946,1500-'Validation Checks'!F4946)</f>
        <v>1500</v>
      </c>
    </row>
    <row r="4947" spans="6:7">
      <c r="F4947">
        <f>'Template A - Products'!I4947+'Template A - Products'!J4947</f>
        <v>0</v>
      </c>
      <c r="G4947">
        <f>IF('Template A - Products'!H4947="Single",750-'Validation Checks'!F4947,1500-'Validation Checks'!F4947)</f>
        <v>1500</v>
      </c>
    </row>
    <row r="4948" spans="6:7">
      <c r="F4948">
        <f>'Template A - Products'!I4948+'Template A - Products'!J4948</f>
        <v>0</v>
      </c>
      <c r="G4948">
        <f>IF('Template A - Products'!H4948="Single",750-'Validation Checks'!F4948,1500-'Validation Checks'!F4948)</f>
        <v>1500</v>
      </c>
    </row>
    <row r="4949" spans="6:7">
      <c r="F4949">
        <f>'Template A - Products'!I4949+'Template A - Products'!J4949</f>
        <v>0</v>
      </c>
      <c r="G4949">
        <f>IF('Template A - Products'!H4949="Single",750-'Validation Checks'!F4949,1500-'Validation Checks'!F4949)</f>
        <v>1500</v>
      </c>
    </row>
    <row r="4950" spans="6:7">
      <c r="F4950">
        <f>'Template A - Products'!I4950+'Template A - Products'!J4950</f>
        <v>0</v>
      </c>
      <c r="G4950">
        <f>IF('Template A - Products'!H4950="Single",750-'Validation Checks'!F4950,1500-'Validation Checks'!F4950)</f>
        <v>1500</v>
      </c>
    </row>
    <row r="4951" spans="6:7">
      <c r="F4951">
        <f>'Template A - Products'!I4951+'Template A - Products'!J4951</f>
        <v>0</v>
      </c>
      <c r="G4951">
        <f>IF('Template A - Products'!H4951="Single",750-'Validation Checks'!F4951,1500-'Validation Checks'!F4951)</f>
        <v>1500</v>
      </c>
    </row>
    <row r="4952" spans="6:7">
      <c r="F4952">
        <f>'Template A - Products'!I4952+'Template A - Products'!J4952</f>
        <v>0</v>
      </c>
      <c r="G4952">
        <f>IF('Template A - Products'!H4952="Single",750-'Validation Checks'!F4952,1500-'Validation Checks'!F4952)</f>
        <v>1500</v>
      </c>
    </row>
    <row r="4953" spans="6:7">
      <c r="F4953">
        <f>'Template A - Products'!I4953+'Template A - Products'!J4953</f>
        <v>0</v>
      </c>
      <c r="G4953">
        <f>IF('Template A - Products'!H4953="Single",750-'Validation Checks'!F4953,1500-'Validation Checks'!F4953)</f>
        <v>1500</v>
      </c>
    </row>
    <row r="4954" spans="6:7">
      <c r="F4954">
        <f>'Template A - Products'!I4954+'Template A - Products'!J4954</f>
        <v>0</v>
      </c>
      <c r="G4954">
        <f>IF('Template A - Products'!H4954="Single",750-'Validation Checks'!F4954,1500-'Validation Checks'!F4954)</f>
        <v>1500</v>
      </c>
    </row>
    <row r="4955" spans="6:7">
      <c r="F4955">
        <f>'Template A - Products'!I4955+'Template A - Products'!J4955</f>
        <v>0</v>
      </c>
      <c r="G4955">
        <f>IF('Template A - Products'!H4955="Single",750-'Validation Checks'!F4955,1500-'Validation Checks'!F4955)</f>
        <v>1500</v>
      </c>
    </row>
    <row r="4956" spans="6:7">
      <c r="F4956">
        <f>'Template A - Products'!I4956+'Template A - Products'!J4956</f>
        <v>0</v>
      </c>
      <c r="G4956">
        <f>IF('Template A - Products'!H4956="Single",750-'Validation Checks'!F4956,1500-'Validation Checks'!F4956)</f>
        <v>1500</v>
      </c>
    </row>
    <row r="4957" spans="6:7">
      <c r="F4957">
        <f>'Template A - Products'!I4957+'Template A - Products'!J4957</f>
        <v>0</v>
      </c>
      <c r="G4957">
        <f>IF('Template A - Products'!H4957="Single",750-'Validation Checks'!F4957,1500-'Validation Checks'!F4957)</f>
        <v>1500</v>
      </c>
    </row>
    <row r="4958" spans="6:7">
      <c r="F4958">
        <f>'Template A - Products'!I4958+'Template A - Products'!J4958</f>
        <v>0</v>
      </c>
      <c r="G4958">
        <f>IF('Template A - Products'!H4958="Single",750-'Validation Checks'!F4958,1500-'Validation Checks'!F4958)</f>
        <v>1500</v>
      </c>
    </row>
    <row r="4959" spans="6:7">
      <c r="F4959">
        <f>'Template A - Products'!I4959+'Template A - Products'!J4959</f>
        <v>0</v>
      </c>
      <c r="G4959">
        <f>IF('Template A - Products'!H4959="Single",750-'Validation Checks'!F4959,1500-'Validation Checks'!F4959)</f>
        <v>1500</v>
      </c>
    </row>
    <row r="4960" spans="6:7">
      <c r="F4960">
        <f>'Template A - Products'!I4960+'Template A - Products'!J4960</f>
        <v>0</v>
      </c>
      <c r="G4960">
        <f>IF('Template A - Products'!H4960="Single",750-'Validation Checks'!F4960,1500-'Validation Checks'!F4960)</f>
        <v>1500</v>
      </c>
    </row>
    <row r="4961" spans="6:7">
      <c r="F4961">
        <f>'Template A - Products'!I4961+'Template A - Products'!J4961</f>
        <v>0</v>
      </c>
      <c r="G4961">
        <f>IF('Template A - Products'!H4961="Single",750-'Validation Checks'!F4961,1500-'Validation Checks'!F4961)</f>
        <v>1500</v>
      </c>
    </row>
    <row r="4962" spans="6:7">
      <c r="F4962">
        <f>'Template A - Products'!I4962+'Template A - Products'!J4962</f>
        <v>0</v>
      </c>
      <c r="G4962">
        <f>IF('Template A - Products'!H4962="Single",750-'Validation Checks'!F4962,1500-'Validation Checks'!F4962)</f>
        <v>1500</v>
      </c>
    </row>
    <row r="4963" spans="6:7">
      <c r="F4963">
        <f>'Template A - Products'!I4963+'Template A - Products'!J4963</f>
        <v>0</v>
      </c>
      <c r="G4963">
        <f>IF('Template A - Products'!H4963="Single",750-'Validation Checks'!F4963,1500-'Validation Checks'!F4963)</f>
        <v>1500</v>
      </c>
    </row>
    <row r="4964" spans="6:7">
      <c r="F4964">
        <f>'Template A - Products'!I4964+'Template A - Products'!J4964</f>
        <v>0</v>
      </c>
      <c r="G4964">
        <f>IF('Template A - Products'!H4964="Single",750-'Validation Checks'!F4964,1500-'Validation Checks'!F4964)</f>
        <v>1500</v>
      </c>
    </row>
    <row r="4965" spans="6:7">
      <c r="F4965">
        <f>'Template A - Products'!I4965+'Template A - Products'!J4965</f>
        <v>0</v>
      </c>
      <c r="G4965">
        <f>IF('Template A - Products'!H4965="Single",750-'Validation Checks'!F4965,1500-'Validation Checks'!F4965)</f>
        <v>1500</v>
      </c>
    </row>
    <row r="4966" spans="6:7">
      <c r="F4966">
        <f>'Template A - Products'!I4966+'Template A - Products'!J4966</f>
        <v>0</v>
      </c>
      <c r="G4966">
        <f>IF('Template A - Products'!H4966="Single",750-'Validation Checks'!F4966,1500-'Validation Checks'!F4966)</f>
        <v>1500</v>
      </c>
    </row>
    <row r="4967" spans="6:7">
      <c r="F4967">
        <f>'Template A - Products'!I4967+'Template A - Products'!J4967</f>
        <v>0</v>
      </c>
      <c r="G4967">
        <f>IF('Template A - Products'!H4967="Single",750-'Validation Checks'!F4967,1500-'Validation Checks'!F4967)</f>
        <v>1500</v>
      </c>
    </row>
    <row r="4968" spans="6:7">
      <c r="F4968">
        <f>'Template A - Products'!I4968+'Template A - Products'!J4968</f>
        <v>0</v>
      </c>
      <c r="G4968">
        <f>IF('Template A - Products'!H4968="Single",750-'Validation Checks'!F4968,1500-'Validation Checks'!F4968)</f>
        <v>1500</v>
      </c>
    </row>
    <row r="4969" spans="6:7">
      <c r="F4969">
        <f>'Template A - Products'!I4969+'Template A - Products'!J4969</f>
        <v>0</v>
      </c>
      <c r="G4969">
        <f>IF('Template A - Products'!H4969="Single",750-'Validation Checks'!F4969,1500-'Validation Checks'!F4969)</f>
        <v>1500</v>
      </c>
    </row>
    <row r="4970" spans="6:7">
      <c r="F4970">
        <f>'Template A - Products'!I4970+'Template A - Products'!J4970</f>
        <v>0</v>
      </c>
      <c r="G4970">
        <f>IF('Template A - Products'!H4970="Single",750-'Validation Checks'!F4970,1500-'Validation Checks'!F4970)</f>
        <v>1500</v>
      </c>
    </row>
    <row r="4971" spans="6:7">
      <c r="F4971">
        <f>'Template A - Products'!I4971+'Template A - Products'!J4971</f>
        <v>0</v>
      </c>
      <c r="G4971">
        <f>IF('Template A - Products'!H4971="Single",750-'Validation Checks'!F4971,1500-'Validation Checks'!F4971)</f>
        <v>1500</v>
      </c>
    </row>
    <row r="4972" spans="6:7">
      <c r="F4972">
        <f>'Template A - Products'!I4972+'Template A - Products'!J4972</f>
        <v>0</v>
      </c>
      <c r="G4972">
        <f>IF('Template A - Products'!H4972="Single",750-'Validation Checks'!F4972,1500-'Validation Checks'!F4972)</f>
        <v>1500</v>
      </c>
    </row>
    <row r="4973" spans="6:7">
      <c r="F4973">
        <f>'Template A - Products'!I4973+'Template A - Products'!J4973</f>
        <v>0</v>
      </c>
      <c r="G4973">
        <f>IF('Template A - Products'!H4973="Single",750-'Validation Checks'!F4973,1500-'Validation Checks'!F4973)</f>
        <v>1500</v>
      </c>
    </row>
    <row r="4974" spans="6:7">
      <c r="F4974">
        <f>'Template A - Products'!I4974+'Template A - Products'!J4974</f>
        <v>0</v>
      </c>
      <c r="G4974">
        <f>IF('Template A - Products'!H4974="Single",750-'Validation Checks'!F4974,1500-'Validation Checks'!F4974)</f>
        <v>1500</v>
      </c>
    </row>
    <row r="4975" spans="6:7">
      <c r="F4975">
        <f>'Template A - Products'!I4975+'Template A - Products'!J4975</f>
        <v>0</v>
      </c>
      <c r="G4975">
        <f>IF('Template A - Products'!H4975="Single",750-'Validation Checks'!F4975,1500-'Validation Checks'!F4975)</f>
        <v>1500</v>
      </c>
    </row>
    <row r="4976" spans="6:7">
      <c r="F4976">
        <f>'Template A - Products'!I4976+'Template A - Products'!J4976</f>
        <v>0</v>
      </c>
      <c r="G4976">
        <f>IF('Template A - Products'!H4976="Single",750-'Validation Checks'!F4976,1500-'Validation Checks'!F4976)</f>
        <v>1500</v>
      </c>
    </row>
    <row r="4977" spans="6:7">
      <c r="F4977">
        <f>'Template A - Products'!I4977+'Template A - Products'!J4977</f>
        <v>0</v>
      </c>
      <c r="G4977">
        <f>IF('Template A - Products'!H4977="Single",750-'Validation Checks'!F4977,1500-'Validation Checks'!F4977)</f>
        <v>1500</v>
      </c>
    </row>
    <row r="4978" spans="6:7">
      <c r="F4978">
        <f>'Template A - Products'!I4978+'Template A - Products'!J4978</f>
        <v>0</v>
      </c>
      <c r="G4978">
        <f>IF('Template A - Products'!H4978="Single",750-'Validation Checks'!F4978,1500-'Validation Checks'!F4978)</f>
        <v>1500</v>
      </c>
    </row>
    <row r="4979" spans="6:7">
      <c r="F4979">
        <f>'Template A - Products'!I4979+'Template A - Products'!J4979</f>
        <v>0</v>
      </c>
      <c r="G4979">
        <f>IF('Template A - Products'!H4979="Single",750-'Validation Checks'!F4979,1500-'Validation Checks'!F4979)</f>
        <v>1500</v>
      </c>
    </row>
    <row r="4980" spans="6:7">
      <c r="F4980">
        <f>'Template A - Products'!I4980+'Template A - Products'!J4980</f>
        <v>0</v>
      </c>
      <c r="G4980">
        <f>IF('Template A - Products'!H4980="Single",750-'Validation Checks'!F4980,1500-'Validation Checks'!F4980)</f>
        <v>1500</v>
      </c>
    </row>
    <row r="4981" spans="6:7">
      <c r="F4981">
        <f>'Template A - Products'!I4981+'Template A - Products'!J4981</f>
        <v>0</v>
      </c>
      <c r="G4981">
        <f>IF('Template A - Products'!H4981="Single",750-'Validation Checks'!F4981,1500-'Validation Checks'!F4981)</f>
        <v>1500</v>
      </c>
    </row>
    <row r="4982" spans="6:7">
      <c r="F4982">
        <f>'Template A - Products'!I4982+'Template A - Products'!J4982</f>
        <v>0</v>
      </c>
      <c r="G4982">
        <f>IF('Template A - Products'!H4982="Single",750-'Validation Checks'!F4982,1500-'Validation Checks'!F4982)</f>
        <v>1500</v>
      </c>
    </row>
    <row r="4983" spans="6:7">
      <c r="F4983">
        <f>'Template A - Products'!I4983+'Template A - Products'!J4983</f>
        <v>0</v>
      </c>
      <c r="G4983">
        <f>IF('Template A - Products'!H4983="Single",750-'Validation Checks'!F4983,1500-'Validation Checks'!F4983)</f>
        <v>1500</v>
      </c>
    </row>
    <row r="4984" spans="6:7">
      <c r="F4984">
        <f>'Template A - Products'!I4984+'Template A - Products'!J4984</f>
        <v>0</v>
      </c>
      <c r="G4984">
        <f>IF('Template A - Products'!H4984="Single",750-'Validation Checks'!F4984,1500-'Validation Checks'!F4984)</f>
        <v>1500</v>
      </c>
    </row>
    <row r="4985" spans="6:7">
      <c r="F4985">
        <f>'Template A - Products'!I4985+'Template A - Products'!J4985</f>
        <v>0</v>
      </c>
      <c r="G4985">
        <f>IF('Template A - Products'!H4985="Single",750-'Validation Checks'!F4985,1500-'Validation Checks'!F4985)</f>
        <v>1500</v>
      </c>
    </row>
    <row r="4986" spans="6:7">
      <c r="F4986">
        <f>'Template A - Products'!I4986+'Template A - Products'!J4986</f>
        <v>0</v>
      </c>
      <c r="G4986">
        <f>IF('Template A - Products'!H4986="Single",750-'Validation Checks'!F4986,1500-'Validation Checks'!F4986)</f>
        <v>1500</v>
      </c>
    </row>
    <row r="4987" spans="6:7">
      <c r="F4987">
        <f>'Template A - Products'!I4987+'Template A - Products'!J4987</f>
        <v>0</v>
      </c>
      <c r="G4987">
        <f>IF('Template A - Products'!H4987="Single",750-'Validation Checks'!F4987,1500-'Validation Checks'!F4987)</f>
        <v>1500</v>
      </c>
    </row>
    <row r="4988" spans="6:7">
      <c r="F4988">
        <f>'Template A - Products'!I4988+'Template A - Products'!J4988</f>
        <v>0</v>
      </c>
      <c r="G4988">
        <f>IF('Template A - Products'!H4988="Single",750-'Validation Checks'!F4988,1500-'Validation Checks'!F4988)</f>
        <v>1500</v>
      </c>
    </row>
    <row r="4989" spans="6:7">
      <c r="F4989">
        <f>'Template A - Products'!I4989+'Template A - Products'!J4989</f>
        <v>0</v>
      </c>
      <c r="G4989">
        <f>IF('Template A - Products'!H4989="Single",750-'Validation Checks'!F4989,1500-'Validation Checks'!F4989)</f>
        <v>1500</v>
      </c>
    </row>
    <row r="4990" spans="6:7">
      <c r="F4990">
        <f>'Template A - Products'!I4990+'Template A - Products'!J4990</f>
        <v>0</v>
      </c>
      <c r="G4990">
        <f>IF('Template A - Products'!H4990="Single",750-'Validation Checks'!F4990,1500-'Validation Checks'!F4990)</f>
        <v>1500</v>
      </c>
    </row>
    <row r="4991" spans="6:7">
      <c r="F4991">
        <f>'Template A - Products'!I4991+'Template A - Products'!J4991</f>
        <v>0</v>
      </c>
      <c r="G4991">
        <f>IF('Template A - Products'!H4991="Single",750-'Validation Checks'!F4991,1500-'Validation Checks'!F4991)</f>
        <v>1500</v>
      </c>
    </row>
    <row r="4992" spans="6:7">
      <c r="F4992">
        <f>'Template A - Products'!I4992+'Template A - Products'!J4992</f>
        <v>0</v>
      </c>
      <c r="G4992">
        <f>IF('Template A - Products'!H4992="Single",750-'Validation Checks'!F4992,1500-'Validation Checks'!F4992)</f>
        <v>1500</v>
      </c>
    </row>
    <row r="4993" spans="6:7">
      <c r="F4993">
        <f>'Template A - Products'!I4993+'Template A - Products'!J4993</f>
        <v>0</v>
      </c>
      <c r="G4993">
        <f>IF('Template A - Products'!H4993="Single",750-'Validation Checks'!F4993,1500-'Validation Checks'!F4993)</f>
        <v>1500</v>
      </c>
    </row>
    <row r="4994" spans="6:7">
      <c r="F4994">
        <f>'Template A - Products'!I4994+'Template A - Products'!J4994</f>
        <v>0</v>
      </c>
      <c r="G4994">
        <f>IF('Template A - Products'!H4994="Single",750-'Validation Checks'!F4994,1500-'Validation Checks'!F4994)</f>
        <v>1500</v>
      </c>
    </row>
    <row r="4995" spans="6:7">
      <c r="F4995">
        <f>'Template A - Products'!I4995+'Template A - Products'!J4995</f>
        <v>0</v>
      </c>
      <c r="G4995">
        <f>IF('Template A - Products'!H4995="Single",750-'Validation Checks'!F4995,1500-'Validation Checks'!F4995)</f>
        <v>1500</v>
      </c>
    </row>
    <row r="4996" spans="6:7">
      <c r="F4996">
        <f>'Template A - Products'!I4996+'Template A - Products'!J4996</f>
        <v>0</v>
      </c>
      <c r="G4996">
        <f>IF('Template A - Products'!H4996="Single",750-'Validation Checks'!F4996,1500-'Validation Checks'!F4996)</f>
        <v>1500</v>
      </c>
    </row>
    <row r="4997" spans="6:7">
      <c r="F4997">
        <f>'Template A - Products'!I4997+'Template A - Products'!J4997</f>
        <v>0</v>
      </c>
      <c r="G4997">
        <f>IF('Template A - Products'!H4997="Single",750-'Validation Checks'!F4997,1500-'Validation Checks'!F4997)</f>
        <v>1500</v>
      </c>
    </row>
    <row r="4998" spans="6:7">
      <c r="F4998">
        <f>'Template A - Products'!I4998+'Template A - Products'!J4998</f>
        <v>0</v>
      </c>
      <c r="G4998">
        <f>IF('Template A - Products'!H4998="Single",750-'Validation Checks'!F4998,1500-'Validation Checks'!F4998)</f>
        <v>1500</v>
      </c>
    </row>
    <row r="4999" spans="6:7">
      <c r="F4999">
        <f>'Template A - Products'!I4999+'Template A - Products'!J4999</f>
        <v>0</v>
      </c>
      <c r="G4999">
        <f>IF('Template A - Products'!H4999="Single",750-'Validation Checks'!F4999,1500-'Validation Checks'!F4999)</f>
        <v>1500</v>
      </c>
    </row>
    <row r="5000" spans="6:7">
      <c r="F5000">
        <f>'Template A - Products'!I5000+'Template A - Products'!J5000</f>
        <v>0</v>
      </c>
      <c r="G5000">
        <f>IF('Template A - Products'!H5000="Single",750-'Validation Checks'!F5000,1500-'Validation Checks'!F5000)</f>
        <v>1500</v>
      </c>
    </row>
    <row r="5001" spans="6:7">
      <c r="F5001">
        <f>'Template A - Products'!I5001+'Template A - Products'!J5001</f>
        <v>0</v>
      </c>
      <c r="G5001">
        <f>IF('Template A - Products'!H5001="Single",750-'Validation Checks'!F5001,1500-'Validation Checks'!F5001)</f>
        <v>1500</v>
      </c>
    </row>
    <row r="5002" spans="6:7">
      <c r="F5002">
        <f>'Template A - Products'!I5002+'Template A - Products'!J5002</f>
        <v>0</v>
      </c>
      <c r="G5002">
        <f>IF('Template A - Products'!H5002="Single",750-'Validation Checks'!F5002,1500-'Validation Checks'!F5002)</f>
        <v>1500</v>
      </c>
    </row>
    <row r="5003" spans="6:7">
      <c r="F5003">
        <f>'Template A - Products'!I5003+'Template A - Products'!J5003</f>
        <v>0</v>
      </c>
      <c r="G5003">
        <f>IF('Template A - Products'!H5003="Single",750-'Validation Checks'!F5003,1500-'Validation Checks'!F5003)</f>
        <v>1500</v>
      </c>
    </row>
    <row r="5004" spans="6:7">
      <c r="F5004">
        <f>'Template A - Products'!I5004+'Template A - Products'!J5004</f>
        <v>0</v>
      </c>
      <c r="G5004">
        <f>IF('Template A - Products'!H5004="Single",750-'Validation Checks'!F5004,1500-'Validation Checks'!F5004)</f>
        <v>1500</v>
      </c>
    </row>
    <row r="5005" spans="6:7">
      <c r="F5005">
        <f>'Template A - Products'!I5005+'Template A - Products'!J5005</f>
        <v>0</v>
      </c>
      <c r="G5005">
        <f>IF('Template A - Products'!H5005="Single",750-'Validation Checks'!F5005,1500-'Validation Checks'!F5005)</f>
        <v>1500</v>
      </c>
    </row>
    <row r="5006" spans="6:7">
      <c r="F5006">
        <f>'Template A - Products'!I5006+'Template A - Products'!J5006</f>
        <v>0</v>
      </c>
      <c r="G5006">
        <f>IF('Template A - Products'!H5006="Single",750-'Validation Checks'!F5006,1500-'Validation Checks'!F5006)</f>
        <v>1500</v>
      </c>
    </row>
    <row r="5007" spans="6:7">
      <c r="F5007">
        <f>'Template A - Products'!I5007+'Template A - Products'!J5007</f>
        <v>0</v>
      </c>
      <c r="G5007">
        <f>IF('Template A - Products'!H5007="Single",750-'Validation Checks'!F5007,1500-'Validation Checks'!F5007)</f>
        <v>1500</v>
      </c>
    </row>
    <row r="5008" spans="6:7">
      <c r="F5008">
        <f>'Template A - Products'!I5008+'Template A - Products'!J5008</f>
        <v>0</v>
      </c>
      <c r="G5008">
        <f>IF('Template A - Products'!H5008="Single",750-'Validation Checks'!F5008,1500-'Validation Checks'!F5008)</f>
        <v>1500</v>
      </c>
    </row>
    <row r="5009" spans="6:7">
      <c r="F5009">
        <f>'Template A - Products'!I5009+'Template A - Products'!J5009</f>
        <v>0</v>
      </c>
      <c r="G5009">
        <f>IF('Template A - Products'!H5009="Single",750-'Validation Checks'!F5009,1500-'Validation Checks'!F5009)</f>
        <v>1500</v>
      </c>
    </row>
    <row r="5010" spans="6:7">
      <c r="F5010">
        <f>'Template A - Products'!I5010+'Template A - Products'!J5010</f>
        <v>0</v>
      </c>
      <c r="G5010">
        <f>IF('Template A - Products'!H5010="Single",750-'Validation Checks'!F5010,1500-'Validation Checks'!F5010)</f>
        <v>1500</v>
      </c>
    </row>
    <row r="5011" spans="6:7">
      <c r="F5011">
        <f>'Template A - Products'!I5011+'Template A - Products'!J5011</f>
        <v>0</v>
      </c>
      <c r="G5011">
        <f>IF('Template A - Products'!H5011="Single",750-'Validation Checks'!F5011,1500-'Validation Checks'!F5011)</f>
        <v>1500</v>
      </c>
    </row>
    <row r="5012" spans="6:7">
      <c r="F5012">
        <f>'Template A - Products'!I5012+'Template A - Products'!J5012</f>
        <v>0</v>
      </c>
      <c r="G5012">
        <f>IF('Template A - Products'!H5012="Single",750-'Validation Checks'!F5012,1500-'Validation Checks'!F5012)</f>
        <v>1500</v>
      </c>
    </row>
    <row r="5013" spans="6:7">
      <c r="F5013">
        <f>'Template A - Products'!I5013+'Template A - Products'!J5013</f>
        <v>0</v>
      </c>
      <c r="G5013">
        <f>IF('Template A - Products'!H5013="Single",750-'Validation Checks'!F5013,1500-'Validation Checks'!F5013)</f>
        <v>1500</v>
      </c>
    </row>
    <row r="5014" spans="6:7">
      <c r="F5014">
        <f>'Template A - Products'!I5014+'Template A - Products'!J5014</f>
        <v>0</v>
      </c>
      <c r="G5014">
        <f>IF('Template A - Products'!H5014="Single",750-'Validation Checks'!F5014,1500-'Validation Checks'!F5014)</f>
        <v>1500</v>
      </c>
    </row>
    <row r="5015" spans="6:7">
      <c r="F5015">
        <f>'Template A - Products'!I5015+'Template A - Products'!J5015</f>
        <v>0</v>
      </c>
      <c r="G5015">
        <f>IF('Template A - Products'!H5015="Single",750-'Validation Checks'!F5015,1500-'Validation Checks'!F5015)</f>
        <v>1500</v>
      </c>
    </row>
    <row r="5016" spans="6:7">
      <c r="F5016">
        <f>'Template A - Products'!I5016+'Template A - Products'!J5016</f>
        <v>0</v>
      </c>
      <c r="G5016">
        <f>IF('Template A - Products'!H5016="Single",750-'Validation Checks'!F5016,1500-'Validation Checks'!F5016)</f>
        <v>1500</v>
      </c>
    </row>
    <row r="5017" spans="6:7">
      <c r="F5017">
        <f>'Template A - Products'!I5017+'Template A - Products'!J5017</f>
        <v>0</v>
      </c>
      <c r="G5017">
        <f>IF('Template A - Products'!H5017="Single",750-'Validation Checks'!F5017,1500-'Validation Checks'!F5017)</f>
        <v>1500</v>
      </c>
    </row>
    <row r="5018" spans="6:7">
      <c r="F5018">
        <f>'Template A - Products'!I5018+'Template A - Products'!J5018</f>
        <v>0</v>
      </c>
      <c r="G5018">
        <f>IF('Template A - Products'!H5018="Single",750-'Validation Checks'!F5018,1500-'Validation Checks'!F5018)</f>
        <v>1500</v>
      </c>
    </row>
    <row r="5019" spans="6:7">
      <c r="F5019">
        <f>'Template A - Products'!I5019+'Template A - Products'!J5019</f>
        <v>0</v>
      </c>
      <c r="G5019">
        <f>IF('Template A - Products'!H5019="Single",750-'Validation Checks'!F5019,1500-'Validation Checks'!F5019)</f>
        <v>1500</v>
      </c>
    </row>
    <row r="5020" spans="6:7">
      <c r="F5020">
        <f>'Template A - Products'!I5020+'Template A - Products'!J5020</f>
        <v>0</v>
      </c>
      <c r="G5020">
        <f>IF('Template A - Products'!H5020="Single",750-'Validation Checks'!F5020,1500-'Validation Checks'!F5020)</f>
        <v>1500</v>
      </c>
    </row>
    <row r="5021" spans="6:7">
      <c r="F5021">
        <f>'Template A - Products'!I5021+'Template A - Products'!J5021</f>
        <v>0</v>
      </c>
      <c r="G5021">
        <f>IF('Template A - Products'!H5021="Single",750-'Validation Checks'!F5021,1500-'Validation Checks'!F5021)</f>
        <v>1500</v>
      </c>
    </row>
    <row r="5022" spans="6:7">
      <c r="F5022">
        <f>'Template A - Products'!I5022+'Template A - Products'!J5022</f>
        <v>0</v>
      </c>
      <c r="G5022">
        <f>IF('Template A - Products'!H5022="Single",750-'Validation Checks'!F5022,1500-'Validation Checks'!F5022)</f>
        <v>1500</v>
      </c>
    </row>
    <row r="5023" spans="6:7">
      <c r="F5023">
        <f>'Template A - Products'!I5023+'Template A - Products'!J5023</f>
        <v>0</v>
      </c>
      <c r="G5023">
        <f>IF('Template A - Products'!H5023="Single",750-'Validation Checks'!F5023,1500-'Validation Checks'!F5023)</f>
        <v>1500</v>
      </c>
    </row>
    <row r="5024" spans="6:7">
      <c r="F5024">
        <f>'Template A - Products'!I5024+'Template A - Products'!J5024</f>
        <v>0</v>
      </c>
      <c r="G5024">
        <f>IF('Template A - Products'!H5024="Single",750-'Validation Checks'!F5024,1500-'Validation Checks'!F5024)</f>
        <v>1500</v>
      </c>
    </row>
    <row r="5025" spans="6:7">
      <c r="F5025">
        <f>'Template A - Products'!I5025+'Template A - Products'!J5025</f>
        <v>0</v>
      </c>
      <c r="G5025">
        <f>IF('Template A - Products'!H5025="Single",750-'Validation Checks'!F5025,1500-'Validation Checks'!F5025)</f>
        <v>1500</v>
      </c>
    </row>
    <row r="5026" spans="6:7">
      <c r="F5026">
        <f>'Template A - Products'!I5026+'Template A - Products'!J5026</f>
        <v>0</v>
      </c>
      <c r="G5026">
        <f>IF('Template A - Products'!H5026="Single",750-'Validation Checks'!F5026,1500-'Validation Checks'!F5026)</f>
        <v>1500</v>
      </c>
    </row>
    <row r="5027" spans="6:7">
      <c r="F5027">
        <f>'Template A - Products'!I5027+'Template A - Products'!J5027</f>
        <v>0</v>
      </c>
      <c r="G5027">
        <f>IF('Template A - Products'!H5027="Single",750-'Validation Checks'!F5027,1500-'Validation Checks'!F5027)</f>
        <v>1500</v>
      </c>
    </row>
    <row r="5028" spans="6:7">
      <c r="F5028">
        <f>'Template A - Products'!I5028+'Template A - Products'!J5028</f>
        <v>0</v>
      </c>
      <c r="G5028">
        <f>IF('Template A - Products'!H5028="Single",750-'Validation Checks'!F5028,1500-'Validation Checks'!F5028)</f>
        <v>1500</v>
      </c>
    </row>
    <row r="5029" spans="6:7">
      <c r="F5029">
        <f>'Template A - Products'!I5029+'Template A - Products'!J5029</f>
        <v>0</v>
      </c>
      <c r="G5029">
        <f>IF('Template A - Products'!H5029="Single",750-'Validation Checks'!F5029,1500-'Validation Checks'!F5029)</f>
        <v>1500</v>
      </c>
    </row>
    <row r="5030" spans="6:7">
      <c r="F5030">
        <f>'Template A - Products'!I5030+'Template A - Products'!J5030</f>
        <v>0</v>
      </c>
      <c r="G5030">
        <f>IF('Template A - Products'!H5030="Single",750-'Validation Checks'!F5030,1500-'Validation Checks'!F5030)</f>
        <v>1500</v>
      </c>
    </row>
    <row r="5031" spans="6:7">
      <c r="F5031">
        <f>'Template A - Products'!I5031+'Template A - Products'!J5031</f>
        <v>0</v>
      </c>
      <c r="G5031">
        <f>IF('Template A - Products'!H5031="Single",750-'Validation Checks'!F5031,1500-'Validation Checks'!F5031)</f>
        <v>1500</v>
      </c>
    </row>
    <row r="5032" spans="6:7">
      <c r="F5032">
        <f>'Template A - Products'!I5032+'Template A - Products'!J5032</f>
        <v>0</v>
      </c>
      <c r="G5032">
        <f>IF('Template A - Products'!H5032="Single",750-'Validation Checks'!F5032,1500-'Validation Checks'!F5032)</f>
        <v>1500</v>
      </c>
    </row>
    <row r="5033" spans="6:7">
      <c r="F5033">
        <f>'Template A - Products'!I5033+'Template A - Products'!J5033</f>
        <v>0</v>
      </c>
      <c r="G5033">
        <f>IF('Template A - Products'!H5033="Single",750-'Validation Checks'!F5033,1500-'Validation Checks'!F5033)</f>
        <v>1500</v>
      </c>
    </row>
    <row r="5034" spans="6:7">
      <c r="F5034">
        <f>'Template A - Products'!I5034+'Template A - Products'!J5034</f>
        <v>0</v>
      </c>
      <c r="G5034">
        <f>IF('Template A - Products'!H5034="Single",750-'Validation Checks'!F5034,1500-'Validation Checks'!F5034)</f>
        <v>1500</v>
      </c>
    </row>
    <row r="5035" spans="6:7">
      <c r="F5035">
        <f>'Template A - Products'!I5035+'Template A - Products'!J5035</f>
        <v>0</v>
      </c>
      <c r="G5035">
        <f>IF('Template A - Products'!H5035="Single",750-'Validation Checks'!F5035,1500-'Validation Checks'!F5035)</f>
        <v>1500</v>
      </c>
    </row>
    <row r="5036" spans="6:7">
      <c r="F5036">
        <f>'Template A - Products'!I5036+'Template A - Products'!J5036</f>
        <v>0</v>
      </c>
      <c r="G5036">
        <f>IF('Template A - Products'!H5036="Single",750-'Validation Checks'!F5036,1500-'Validation Checks'!F5036)</f>
        <v>1500</v>
      </c>
    </row>
    <row r="5037" spans="6:7">
      <c r="F5037">
        <f>'Template A - Products'!I5037+'Template A - Products'!J5037</f>
        <v>0</v>
      </c>
      <c r="G5037">
        <f>IF('Template A - Products'!H5037="Single",750-'Validation Checks'!F5037,1500-'Validation Checks'!F5037)</f>
        <v>1500</v>
      </c>
    </row>
    <row r="5038" spans="6:7">
      <c r="F5038">
        <f>'Template A - Products'!I5038+'Template A - Products'!J5038</f>
        <v>0</v>
      </c>
      <c r="G5038">
        <f>IF('Template A - Products'!H5038="Single",750-'Validation Checks'!F5038,1500-'Validation Checks'!F5038)</f>
        <v>1500</v>
      </c>
    </row>
    <row r="5039" spans="6:7">
      <c r="F5039">
        <f>'Template A - Products'!I5039+'Template A - Products'!J5039</f>
        <v>0</v>
      </c>
      <c r="G5039">
        <f>IF('Template A - Products'!H5039="Single",750-'Validation Checks'!F5039,1500-'Validation Checks'!F5039)</f>
        <v>1500</v>
      </c>
    </row>
    <row r="5040" spans="6:7">
      <c r="F5040">
        <f>'Template A - Products'!I5040+'Template A - Products'!J5040</f>
        <v>0</v>
      </c>
      <c r="G5040">
        <f>IF('Template A - Products'!H5040="Single",750-'Validation Checks'!F5040,1500-'Validation Checks'!F5040)</f>
        <v>1500</v>
      </c>
    </row>
    <row r="5041" spans="6:7">
      <c r="F5041">
        <f>'Template A - Products'!I5041+'Template A - Products'!J5041</f>
        <v>0</v>
      </c>
      <c r="G5041">
        <f>IF('Template A - Products'!H5041="Single",750-'Validation Checks'!F5041,1500-'Validation Checks'!F5041)</f>
        <v>1500</v>
      </c>
    </row>
    <row r="5042" spans="6:7">
      <c r="F5042">
        <f>'Template A - Products'!I5042+'Template A - Products'!J5042</f>
        <v>0</v>
      </c>
      <c r="G5042">
        <f>IF('Template A - Products'!H5042="Single",750-'Validation Checks'!F5042,1500-'Validation Checks'!F5042)</f>
        <v>1500</v>
      </c>
    </row>
    <row r="5043" spans="6:7">
      <c r="F5043">
        <f>'Template A - Products'!I5043+'Template A - Products'!J5043</f>
        <v>0</v>
      </c>
      <c r="G5043">
        <f>IF('Template A - Products'!H5043="Single",750-'Validation Checks'!F5043,1500-'Validation Checks'!F5043)</f>
        <v>1500</v>
      </c>
    </row>
    <row r="5044" spans="6:7">
      <c r="F5044">
        <f>'Template A - Products'!I5044+'Template A - Products'!J5044</f>
        <v>0</v>
      </c>
      <c r="G5044">
        <f>IF('Template A - Products'!H5044="Single",750-'Validation Checks'!F5044,1500-'Validation Checks'!F5044)</f>
        <v>1500</v>
      </c>
    </row>
    <row r="5045" spans="6:7">
      <c r="F5045">
        <f>'Template A - Products'!I5045+'Template A - Products'!J5045</f>
        <v>0</v>
      </c>
      <c r="G5045">
        <f>IF('Template A - Products'!H5045="Single",750-'Validation Checks'!F5045,1500-'Validation Checks'!F5045)</f>
        <v>1500</v>
      </c>
    </row>
    <row r="5046" spans="6:7">
      <c r="F5046">
        <f>'Template A - Products'!I5046+'Template A - Products'!J5046</f>
        <v>0</v>
      </c>
      <c r="G5046">
        <f>IF('Template A - Products'!H5046="Single",750-'Validation Checks'!F5046,1500-'Validation Checks'!F5046)</f>
        <v>1500</v>
      </c>
    </row>
    <row r="5047" spans="6:7">
      <c r="F5047">
        <f>'Template A - Products'!I5047+'Template A - Products'!J5047</f>
        <v>0</v>
      </c>
      <c r="G5047">
        <f>IF('Template A - Products'!H5047="Single",750-'Validation Checks'!F5047,1500-'Validation Checks'!F5047)</f>
        <v>1500</v>
      </c>
    </row>
    <row r="5048" spans="6:7">
      <c r="F5048">
        <f>'Template A - Products'!I5048+'Template A - Products'!J5048</f>
        <v>0</v>
      </c>
      <c r="G5048">
        <f>IF('Template A - Products'!H5048="Single",750-'Validation Checks'!F5048,1500-'Validation Checks'!F5048)</f>
        <v>1500</v>
      </c>
    </row>
    <row r="5049" spans="6:7">
      <c r="F5049">
        <f>'Template A - Products'!I5049+'Template A - Products'!J5049</f>
        <v>0</v>
      </c>
      <c r="G5049">
        <f>IF('Template A - Products'!H5049="Single",750-'Validation Checks'!F5049,1500-'Validation Checks'!F5049)</f>
        <v>1500</v>
      </c>
    </row>
    <row r="5050" spans="6:7">
      <c r="F5050">
        <f>'Template A - Products'!I5050+'Template A - Products'!J5050</f>
        <v>0</v>
      </c>
      <c r="G5050">
        <f>IF('Template A - Products'!H5050="Single",750-'Validation Checks'!F5050,1500-'Validation Checks'!F5050)</f>
        <v>1500</v>
      </c>
    </row>
    <row r="5051" spans="6:7">
      <c r="F5051">
        <f>'Template A - Products'!I5051+'Template A - Products'!J5051</f>
        <v>0</v>
      </c>
      <c r="G5051">
        <f>IF('Template A - Products'!H5051="Single",750-'Validation Checks'!F5051,1500-'Validation Checks'!F5051)</f>
        <v>1500</v>
      </c>
    </row>
    <row r="5052" spans="6:7">
      <c r="F5052">
        <f>'Template A - Products'!I5052+'Template A - Products'!J5052</f>
        <v>0</v>
      </c>
      <c r="G5052">
        <f>IF('Template A - Products'!H5052="Single",750-'Validation Checks'!F5052,1500-'Validation Checks'!F5052)</f>
        <v>1500</v>
      </c>
    </row>
    <row r="5053" spans="6:7">
      <c r="F5053">
        <f>'Template A - Products'!I5053+'Template A - Products'!J5053</f>
        <v>0</v>
      </c>
      <c r="G5053">
        <f>IF('Template A - Products'!H5053="Single",750-'Validation Checks'!F5053,1500-'Validation Checks'!F5053)</f>
        <v>1500</v>
      </c>
    </row>
    <row r="5054" spans="6:7">
      <c r="F5054">
        <f>'Template A - Products'!I5054+'Template A - Products'!J5054</f>
        <v>0</v>
      </c>
      <c r="G5054">
        <f>IF('Template A - Products'!H5054="Single",750-'Validation Checks'!F5054,1500-'Validation Checks'!F5054)</f>
        <v>1500</v>
      </c>
    </row>
    <row r="5055" spans="6:7">
      <c r="F5055">
        <f>'Template A - Products'!I5055+'Template A - Products'!J5055</f>
        <v>0</v>
      </c>
      <c r="G5055">
        <f>IF('Template A - Products'!H5055="Single",750-'Validation Checks'!F5055,1500-'Validation Checks'!F5055)</f>
        <v>1500</v>
      </c>
    </row>
    <row r="5056" spans="6:7">
      <c r="F5056">
        <f>'Template A - Products'!I5056+'Template A - Products'!J5056</f>
        <v>0</v>
      </c>
      <c r="G5056">
        <f>IF('Template A - Products'!H5056="Single",750-'Validation Checks'!F5056,1500-'Validation Checks'!F5056)</f>
        <v>1500</v>
      </c>
    </row>
    <row r="5057" spans="6:7">
      <c r="F5057">
        <f>'Template A - Products'!I5057+'Template A - Products'!J5057</f>
        <v>0</v>
      </c>
      <c r="G5057">
        <f>IF('Template A - Products'!H5057="Single",750-'Validation Checks'!F5057,1500-'Validation Checks'!F5057)</f>
        <v>1500</v>
      </c>
    </row>
    <row r="5058" spans="6:7">
      <c r="F5058">
        <f>'Template A - Products'!I5058+'Template A - Products'!J5058</f>
        <v>0</v>
      </c>
      <c r="G5058">
        <f>IF('Template A - Products'!H5058="Single",750-'Validation Checks'!F5058,1500-'Validation Checks'!F5058)</f>
        <v>1500</v>
      </c>
    </row>
    <row r="5059" spans="6:7">
      <c r="F5059">
        <f>'Template A - Products'!I5059+'Template A - Products'!J5059</f>
        <v>0</v>
      </c>
      <c r="G5059">
        <f>IF('Template A - Products'!H5059="Single",750-'Validation Checks'!F5059,1500-'Validation Checks'!F5059)</f>
        <v>1500</v>
      </c>
    </row>
    <row r="5060" spans="6:7">
      <c r="F5060">
        <f>'Template A - Products'!I5060+'Template A - Products'!J5060</f>
        <v>0</v>
      </c>
      <c r="G5060">
        <f>IF('Template A - Products'!H5060="Single",750-'Validation Checks'!F5060,1500-'Validation Checks'!F5060)</f>
        <v>1500</v>
      </c>
    </row>
    <row r="5061" spans="6:7">
      <c r="F5061">
        <f>'Template A - Products'!I5061+'Template A - Products'!J5061</f>
        <v>0</v>
      </c>
      <c r="G5061">
        <f>IF('Template A - Products'!H5061="Single",750-'Validation Checks'!F5061,1500-'Validation Checks'!F5061)</f>
        <v>1500</v>
      </c>
    </row>
    <row r="5062" spans="6:7">
      <c r="F5062">
        <f>'Template A - Products'!I5062+'Template A - Products'!J5062</f>
        <v>0</v>
      </c>
      <c r="G5062">
        <f>IF('Template A - Products'!H5062="Single",750-'Validation Checks'!F5062,1500-'Validation Checks'!F5062)</f>
        <v>1500</v>
      </c>
    </row>
    <row r="5063" spans="6:7">
      <c r="F5063">
        <f>'Template A - Products'!I5063+'Template A - Products'!J5063</f>
        <v>0</v>
      </c>
      <c r="G5063">
        <f>IF('Template A - Products'!H5063="Single",750-'Validation Checks'!F5063,1500-'Validation Checks'!F5063)</f>
        <v>1500</v>
      </c>
    </row>
    <row r="5064" spans="6:7">
      <c r="F5064">
        <f>'Template A - Products'!I5064+'Template A - Products'!J5064</f>
        <v>0</v>
      </c>
      <c r="G5064">
        <f>IF('Template A - Products'!H5064="Single",750-'Validation Checks'!F5064,1500-'Validation Checks'!F5064)</f>
        <v>1500</v>
      </c>
    </row>
    <row r="5065" spans="6:7">
      <c r="F5065">
        <f>'Template A - Products'!I5065+'Template A - Products'!J5065</f>
        <v>0</v>
      </c>
      <c r="G5065">
        <f>IF('Template A - Products'!H5065="Single",750-'Validation Checks'!F5065,1500-'Validation Checks'!F5065)</f>
        <v>1500</v>
      </c>
    </row>
    <row r="5066" spans="6:7">
      <c r="F5066">
        <f>'Template A - Products'!I5066+'Template A - Products'!J5066</f>
        <v>0</v>
      </c>
      <c r="G5066">
        <f>IF('Template A - Products'!H5066="Single",750-'Validation Checks'!F5066,1500-'Validation Checks'!F5066)</f>
        <v>1500</v>
      </c>
    </row>
    <row r="5067" spans="6:7">
      <c r="F5067">
        <f>'Template A - Products'!I5067+'Template A - Products'!J5067</f>
        <v>0</v>
      </c>
      <c r="G5067">
        <f>IF('Template A - Products'!H5067="Single",750-'Validation Checks'!F5067,1500-'Validation Checks'!F5067)</f>
        <v>1500</v>
      </c>
    </row>
    <row r="5068" spans="6:7">
      <c r="F5068">
        <f>'Template A - Products'!I5068+'Template A - Products'!J5068</f>
        <v>0</v>
      </c>
      <c r="G5068">
        <f>IF('Template A - Products'!H5068="Single",750-'Validation Checks'!F5068,1500-'Validation Checks'!F5068)</f>
        <v>1500</v>
      </c>
    </row>
    <row r="5069" spans="6:7">
      <c r="F5069">
        <f>'Template A - Products'!I5069+'Template A - Products'!J5069</f>
        <v>0</v>
      </c>
      <c r="G5069">
        <f>IF('Template A - Products'!H5069="Single",750-'Validation Checks'!F5069,1500-'Validation Checks'!F5069)</f>
        <v>1500</v>
      </c>
    </row>
    <row r="5070" spans="6:7">
      <c r="F5070">
        <f>'Template A - Products'!I5070+'Template A - Products'!J5070</f>
        <v>0</v>
      </c>
      <c r="G5070">
        <f>IF('Template A - Products'!H5070="Single",750-'Validation Checks'!F5070,1500-'Validation Checks'!F5070)</f>
        <v>1500</v>
      </c>
    </row>
    <row r="5071" spans="6:7">
      <c r="F5071">
        <f>'Template A - Products'!I5071+'Template A - Products'!J5071</f>
        <v>0</v>
      </c>
      <c r="G5071">
        <f>IF('Template A - Products'!H5071="Single",750-'Validation Checks'!F5071,1500-'Validation Checks'!F5071)</f>
        <v>1500</v>
      </c>
    </row>
    <row r="5072" spans="6:7">
      <c r="F5072">
        <f>'Template A - Products'!I5072+'Template A - Products'!J5072</f>
        <v>0</v>
      </c>
      <c r="G5072">
        <f>IF('Template A - Products'!H5072="Single",750-'Validation Checks'!F5072,1500-'Validation Checks'!F5072)</f>
        <v>1500</v>
      </c>
    </row>
    <row r="5073" spans="6:7">
      <c r="F5073">
        <f>'Template A - Products'!I5073+'Template A - Products'!J5073</f>
        <v>0</v>
      </c>
      <c r="G5073">
        <f>IF('Template A - Products'!H5073="Single",750-'Validation Checks'!F5073,1500-'Validation Checks'!F5073)</f>
        <v>1500</v>
      </c>
    </row>
    <row r="5074" spans="6:7">
      <c r="F5074">
        <f>'Template A - Products'!I5074+'Template A - Products'!J5074</f>
        <v>0</v>
      </c>
      <c r="G5074">
        <f>IF('Template A - Products'!H5074="Single",750-'Validation Checks'!F5074,1500-'Validation Checks'!F5074)</f>
        <v>1500</v>
      </c>
    </row>
    <row r="5075" spans="6:7">
      <c r="F5075">
        <f>'Template A - Products'!I5075+'Template A - Products'!J5075</f>
        <v>0</v>
      </c>
      <c r="G5075">
        <f>IF('Template A - Products'!H5075="Single",750-'Validation Checks'!F5075,1500-'Validation Checks'!F5075)</f>
        <v>1500</v>
      </c>
    </row>
    <row r="5076" spans="6:7">
      <c r="F5076">
        <f>'Template A - Products'!I5076+'Template A - Products'!J5076</f>
        <v>0</v>
      </c>
      <c r="G5076">
        <f>IF('Template A - Products'!H5076="Single",750-'Validation Checks'!F5076,1500-'Validation Checks'!F5076)</f>
        <v>1500</v>
      </c>
    </row>
    <row r="5077" spans="6:7">
      <c r="F5077">
        <f>'Template A - Products'!I5077+'Template A - Products'!J5077</f>
        <v>0</v>
      </c>
      <c r="G5077">
        <f>IF('Template A - Products'!H5077="Single",750-'Validation Checks'!F5077,1500-'Validation Checks'!F5077)</f>
        <v>1500</v>
      </c>
    </row>
    <row r="5078" spans="6:7">
      <c r="F5078">
        <f>'Template A - Products'!I5078+'Template A - Products'!J5078</f>
        <v>0</v>
      </c>
      <c r="G5078">
        <f>IF('Template A - Products'!H5078="Single",750-'Validation Checks'!F5078,1500-'Validation Checks'!F5078)</f>
        <v>1500</v>
      </c>
    </row>
    <row r="5079" spans="6:7">
      <c r="F5079">
        <f>'Template A - Products'!I5079+'Template A - Products'!J5079</f>
        <v>0</v>
      </c>
      <c r="G5079">
        <f>IF('Template A - Products'!H5079="Single",750-'Validation Checks'!F5079,1500-'Validation Checks'!F5079)</f>
        <v>1500</v>
      </c>
    </row>
    <row r="5080" spans="6:7">
      <c r="F5080">
        <f>'Template A - Products'!I5080+'Template A - Products'!J5080</f>
        <v>0</v>
      </c>
      <c r="G5080">
        <f>IF('Template A - Products'!H5080="Single",750-'Validation Checks'!F5080,1500-'Validation Checks'!F5080)</f>
        <v>1500</v>
      </c>
    </row>
    <row r="5081" spans="6:7">
      <c r="F5081">
        <f>'Template A - Products'!I5081+'Template A - Products'!J5081</f>
        <v>0</v>
      </c>
      <c r="G5081">
        <f>IF('Template A - Products'!H5081="Single",750-'Validation Checks'!F5081,1500-'Validation Checks'!F5081)</f>
        <v>1500</v>
      </c>
    </row>
    <row r="5082" spans="6:7">
      <c r="F5082">
        <f>'Template A - Products'!I5082+'Template A - Products'!J5082</f>
        <v>0</v>
      </c>
      <c r="G5082">
        <f>IF('Template A - Products'!H5082="Single",750-'Validation Checks'!F5082,1500-'Validation Checks'!F5082)</f>
        <v>1500</v>
      </c>
    </row>
    <row r="5083" spans="6:7">
      <c r="F5083">
        <f>'Template A - Products'!I5083+'Template A - Products'!J5083</f>
        <v>0</v>
      </c>
      <c r="G5083">
        <f>IF('Template A - Products'!H5083="Single",750-'Validation Checks'!F5083,1500-'Validation Checks'!F5083)</f>
        <v>1500</v>
      </c>
    </row>
    <row r="5084" spans="6:7">
      <c r="F5084">
        <f>'Template A - Products'!I5084+'Template A - Products'!J5084</f>
        <v>0</v>
      </c>
      <c r="G5084">
        <f>IF('Template A - Products'!H5084="Single",750-'Validation Checks'!F5084,1500-'Validation Checks'!F5084)</f>
        <v>1500</v>
      </c>
    </row>
    <row r="5085" spans="6:7">
      <c r="F5085">
        <f>'Template A - Products'!I5085+'Template A - Products'!J5085</f>
        <v>0</v>
      </c>
      <c r="G5085">
        <f>IF('Template A - Products'!H5085="Single",750-'Validation Checks'!F5085,1500-'Validation Checks'!F5085)</f>
        <v>1500</v>
      </c>
    </row>
    <row r="5086" spans="6:7">
      <c r="F5086">
        <f>'Template A - Products'!I5086+'Template A - Products'!J5086</f>
        <v>0</v>
      </c>
      <c r="G5086">
        <f>IF('Template A - Products'!H5086="Single",750-'Validation Checks'!F5086,1500-'Validation Checks'!F5086)</f>
        <v>1500</v>
      </c>
    </row>
    <row r="5087" spans="6:7">
      <c r="F5087">
        <f>'Template A - Products'!I5087+'Template A - Products'!J5087</f>
        <v>0</v>
      </c>
      <c r="G5087">
        <f>IF('Template A - Products'!H5087="Single",750-'Validation Checks'!F5087,1500-'Validation Checks'!F5087)</f>
        <v>1500</v>
      </c>
    </row>
    <row r="5088" spans="6:7">
      <c r="F5088">
        <f>'Template A - Products'!I5088+'Template A - Products'!J5088</f>
        <v>0</v>
      </c>
      <c r="G5088">
        <f>IF('Template A - Products'!H5088="Single",750-'Validation Checks'!F5088,1500-'Validation Checks'!F5088)</f>
        <v>1500</v>
      </c>
    </row>
    <row r="5089" spans="6:7">
      <c r="F5089">
        <f>'Template A - Products'!I5089+'Template A - Products'!J5089</f>
        <v>0</v>
      </c>
      <c r="G5089">
        <f>IF('Template A - Products'!H5089="Single",750-'Validation Checks'!F5089,1500-'Validation Checks'!F5089)</f>
        <v>1500</v>
      </c>
    </row>
    <row r="5090" spans="6:7">
      <c r="F5090">
        <f>'Template A - Products'!I5090+'Template A - Products'!J5090</f>
        <v>0</v>
      </c>
      <c r="G5090">
        <f>IF('Template A - Products'!H5090="Single",750-'Validation Checks'!F5090,1500-'Validation Checks'!F5090)</f>
        <v>1500</v>
      </c>
    </row>
    <row r="5091" spans="6:7">
      <c r="F5091">
        <f>'Template A - Products'!I5091+'Template A - Products'!J5091</f>
        <v>0</v>
      </c>
      <c r="G5091">
        <f>IF('Template A - Products'!H5091="Single",750-'Validation Checks'!F5091,1500-'Validation Checks'!F5091)</f>
        <v>1500</v>
      </c>
    </row>
    <row r="5092" spans="6:7">
      <c r="F5092">
        <f>'Template A - Products'!I5092+'Template A - Products'!J5092</f>
        <v>0</v>
      </c>
      <c r="G5092">
        <f>IF('Template A - Products'!H5092="Single",750-'Validation Checks'!F5092,1500-'Validation Checks'!F5092)</f>
        <v>1500</v>
      </c>
    </row>
    <row r="5093" spans="6:7">
      <c r="F5093">
        <f>'Template A - Products'!I5093+'Template A - Products'!J5093</f>
        <v>0</v>
      </c>
      <c r="G5093">
        <f>IF('Template A - Products'!H5093="Single",750-'Validation Checks'!F5093,1500-'Validation Checks'!F5093)</f>
        <v>1500</v>
      </c>
    </row>
    <row r="5094" spans="6:7">
      <c r="F5094">
        <f>'Template A - Products'!I5094+'Template A - Products'!J5094</f>
        <v>0</v>
      </c>
      <c r="G5094">
        <f>IF('Template A - Products'!H5094="Single",750-'Validation Checks'!F5094,1500-'Validation Checks'!F5094)</f>
        <v>1500</v>
      </c>
    </row>
    <row r="5095" spans="6:7">
      <c r="F5095">
        <f>'Template A - Products'!I5095+'Template A - Products'!J5095</f>
        <v>0</v>
      </c>
      <c r="G5095">
        <f>IF('Template A - Products'!H5095="Single",750-'Validation Checks'!F5095,1500-'Validation Checks'!F5095)</f>
        <v>1500</v>
      </c>
    </row>
    <row r="5096" spans="6:7">
      <c r="F5096">
        <f>'Template A - Products'!I5096+'Template A - Products'!J5096</f>
        <v>0</v>
      </c>
      <c r="G5096">
        <f>IF('Template A - Products'!H5096="Single",750-'Validation Checks'!F5096,1500-'Validation Checks'!F5096)</f>
        <v>1500</v>
      </c>
    </row>
    <row r="5097" spans="6:7">
      <c r="F5097">
        <f>'Template A - Products'!I5097+'Template A - Products'!J5097</f>
        <v>0</v>
      </c>
      <c r="G5097">
        <f>IF('Template A - Products'!H5097="Single",750-'Validation Checks'!F5097,1500-'Validation Checks'!F5097)</f>
        <v>1500</v>
      </c>
    </row>
    <row r="5098" spans="6:7">
      <c r="F5098">
        <f>'Template A - Products'!I5098+'Template A - Products'!J5098</f>
        <v>0</v>
      </c>
      <c r="G5098">
        <f>IF('Template A - Products'!H5098="Single",750-'Validation Checks'!F5098,1500-'Validation Checks'!F5098)</f>
        <v>1500</v>
      </c>
    </row>
    <row r="5099" spans="6:7">
      <c r="F5099">
        <f>'Template A - Products'!I5099+'Template A - Products'!J5099</f>
        <v>0</v>
      </c>
      <c r="G5099">
        <f>IF('Template A - Products'!H5099="Single",750-'Validation Checks'!F5099,1500-'Validation Checks'!F5099)</f>
        <v>1500</v>
      </c>
    </row>
    <row r="5100" spans="6:7">
      <c r="F5100">
        <f>'Template A - Products'!I5100+'Template A - Products'!J5100</f>
        <v>0</v>
      </c>
      <c r="G5100">
        <f>IF('Template A - Products'!H5100="Single",750-'Validation Checks'!F5100,1500-'Validation Checks'!F5100)</f>
        <v>1500</v>
      </c>
    </row>
    <row r="5101" spans="6:7">
      <c r="F5101">
        <f>'Template A - Products'!I5101+'Template A - Products'!J5101</f>
        <v>0</v>
      </c>
      <c r="G5101">
        <f>IF('Template A - Products'!H5101="Single",750-'Validation Checks'!F5101,1500-'Validation Checks'!F5101)</f>
        <v>1500</v>
      </c>
    </row>
    <row r="5102" spans="6:7">
      <c r="F5102">
        <f>'Template A - Products'!I5102+'Template A - Products'!J5102</f>
        <v>0</v>
      </c>
      <c r="G5102">
        <f>IF('Template A - Products'!H5102="Single",750-'Validation Checks'!F5102,1500-'Validation Checks'!F5102)</f>
        <v>1500</v>
      </c>
    </row>
    <row r="5103" spans="6:7">
      <c r="F5103">
        <f>'Template A - Products'!I5103+'Template A - Products'!J5103</f>
        <v>0</v>
      </c>
      <c r="G5103">
        <f>IF('Template A - Products'!H5103="Single",750-'Validation Checks'!F5103,1500-'Validation Checks'!F5103)</f>
        <v>1500</v>
      </c>
    </row>
    <row r="5104" spans="6:7">
      <c r="F5104">
        <f>'Template A - Products'!I5104+'Template A - Products'!J5104</f>
        <v>0</v>
      </c>
      <c r="G5104">
        <f>IF('Template A - Products'!H5104="Single",750-'Validation Checks'!F5104,1500-'Validation Checks'!F5104)</f>
        <v>1500</v>
      </c>
    </row>
    <row r="5105" spans="6:7">
      <c r="F5105">
        <f>'Template A - Products'!I5105+'Template A - Products'!J5105</f>
        <v>0</v>
      </c>
      <c r="G5105">
        <f>IF('Template A - Products'!H5105="Single",750-'Validation Checks'!F5105,1500-'Validation Checks'!F5105)</f>
        <v>1500</v>
      </c>
    </row>
    <row r="5106" spans="6:7">
      <c r="F5106">
        <f>'Template A - Products'!I5106+'Template A - Products'!J5106</f>
        <v>0</v>
      </c>
      <c r="G5106">
        <f>IF('Template A - Products'!H5106="Single",750-'Validation Checks'!F5106,1500-'Validation Checks'!F5106)</f>
        <v>1500</v>
      </c>
    </row>
    <row r="5107" spans="6:7">
      <c r="F5107">
        <f>'Template A - Products'!I5107+'Template A - Products'!J5107</f>
        <v>0</v>
      </c>
      <c r="G5107">
        <f>IF('Template A - Products'!H5107="Single",750-'Validation Checks'!F5107,1500-'Validation Checks'!F5107)</f>
        <v>1500</v>
      </c>
    </row>
    <row r="5108" spans="6:7">
      <c r="F5108">
        <f>'Template A - Products'!I5108+'Template A - Products'!J5108</f>
        <v>0</v>
      </c>
      <c r="G5108">
        <f>IF('Template A - Products'!H5108="Single",750-'Validation Checks'!F5108,1500-'Validation Checks'!F5108)</f>
        <v>1500</v>
      </c>
    </row>
    <row r="5109" spans="6:7">
      <c r="F5109">
        <f>'Template A - Products'!I5109+'Template A - Products'!J5109</f>
        <v>0</v>
      </c>
      <c r="G5109">
        <f>IF('Template A - Products'!H5109="Single",750-'Validation Checks'!F5109,1500-'Validation Checks'!F5109)</f>
        <v>1500</v>
      </c>
    </row>
    <row r="5110" spans="6:7">
      <c r="F5110">
        <f>'Template A - Products'!I5110+'Template A - Products'!J5110</f>
        <v>0</v>
      </c>
      <c r="G5110">
        <f>IF('Template A - Products'!H5110="Single",750-'Validation Checks'!F5110,1500-'Validation Checks'!F5110)</f>
        <v>1500</v>
      </c>
    </row>
    <row r="5111" spans="6:7">
      <c r="F5111">
        <f>'Template A - Products'!I5111+'Template A - Products'!J5111</f>
        <v>0</v>
      </c>
      <c r="G5111">
        <f>IF('Template A - Products'!H5111="Single",750-'Validation Checks'!F5111,1500-'Validation Checks'!F5111)</f>
        <v>1500</v>
      </c>
    </row>
    <row r="5112" spans="6:7">
      <c r="F5112">
        <f>'Template A - Products'!I5112+'Template A - Products'!J5112</f>
        <v>0</v>
      </c>
      <c r="G5112">
        <f>IF('Template A - Products'!H5112="Single",750-'Validation Checks'!F5112,1500-'Validation Checks'!F5112)</f>
        <v>1500</v>
      </c>
    </row>
    <row r="5113" spans="6:7">
      <c r="F5113">
        <f>'Template A - Products'!I5113+'Template A - Products'!J5113</f>
        <v>0</v>
      </c>
      <c r="G5113">
        <f>IF('Template A - Products'!H5113="Single",750-'Validation Checks'!F5113,1500-'Validation Checks'!F5113)</f>
        <v>1500</v>
      </c>
    </row>
    <row r="5114" spans="6:7">
      <c r="F5114">
        <f>'Template A - Products'!I5114+'Template A - Products'!J5114</f>
        <v>0</v>
      </c>
      <c r="G5114">
        <f>IF('Template A - Products'!H5114="Single",750-'Validation Checks'!F5114,1500-'Validation Checks'!F5114)</f>
        <v>1500</v>
      </c>
    </row>
    <row r="5115" spans="6:7">
      <c r="F5115">
        <f>'Template A - Products'!I5115+'Template A - Products'!J5115</f>
        <v>0</v>
      </c>
      <c r="G5115">
        <f>IF('Template A - Products'!H5115="Single",750-'Validation Checks'!F5115,1500-'Validation Checks'!F5115)</f>
        <v>1500</v>
      </c>
    </row>
    <row r="5116" spans="6:7">
      <c r="F5116">
        <f>'Template A - Products'!I5116+'Template A - Products'!J5116</f>
        <v>0</v>
      </c>
      <c r="G5116">
        <f>IF('Template A - Products'!H5116="Single",750-'Validation Checks'!F5116,1500-'Validation Checks'!F5116)</f>
        <v>1500</v>
      </c>
    </row>
    <row r="5117" spans="6:7">
      <c r="F5117">
        <f>'Template A - Products'!I5117+'Template A - Products'!J5117</f>
        <v>0</v>
      </c>
      <c r="G5117">
        <f>IF('Template A - Products'!H5117="Single",750-'Validation Checks'!F5117,1500-'Validation Checks'!F5117)</f>
        <v>1500</v>
      </c>
    </row>
    <row r="5118" spans="6:7">
      <c r="F5118">
        <f>'Template A - Products'!I5118+'Template A - Products'!J5118</f>
        <v>0</v>
      </c>
      <c r="G5118">
        <f>IF('Template A - Products'!H5118="Single",750-'Validation Checks'!F5118,1500-'Validation Checks'!F5118)</f>
        <v>1500</v>
      </c>
    </row>
    <row r="5119" spans="6:7">
      <c r="F5119">
        <f>'Template A - Products'!I5119+'Template A - Products'!J5119</f>
        <v>0</v>
      </c>
      <c r="G5119">
        <f>IF('Template A - Products'!H5119="Single",750-'Validation Checks'!F5119,1500-'Validation Checks'!F5119)</f>
        <v>1500</v>
      </c>
    </row>
    <row r="5120" spans="6:7">
      <c r="F5120">
        <f>'Template A - Products'!I5120+'Template A - Products'!J5120</f>
        <v>0</v>
      </c>
      <c r="G5120">
        <f>IF('Template A - Products'!H5120="Single",750-'Validation Checks'!F5120,1500-'Validation Checks'!F5120)</f>
        <v>1500</v>
      </c>
    </row>
    <row r="5121" spans="6:7">
      <c r="F5121">
        <f>'Template A - Products'!I5121+'Template A - Products'!J5121</f>
        <v>0</v>
      </c>
      <c r="G5121">
        <f>IF('Template A - Products'!H5121="Single",750-'Validation Checks'!F5121,1500-'Validation Checks'!F5121)</f>
        <v>1500</v>
      </c>
    </row>
    <row r="5122" spans="6:7">
      <c r="F5122">
        <f>'Template A - Products'!I5122+'Template A - Products'!J5122</f>
        <v>0</v>
      </c>
      <c r="G5122">
        <f>IF('Template A - Products'!H5122="Single",750-'Validation Checks'!F5122,1500-'Validation Checks'!F5122)</f>
        <v>1500</v>
      </c>
    </row>
    <row r="5123" spans="6:7">
      <c r="F5123">
        <f>'Template A - Products'!I5123+'Template A - Products'!J5123</f>
        <v>0</v>
      </c>
      <c r="G5123">
        <f>IF('Template A - Products'!H5123="Single",750-'Validation Checks'!F5123,1500-'Validation Checks'!F5123)</f>
        <v>1500</v>
      </c>
    </row>
    <row r="5124" spans="6:7">
      <c r="F5124">
        <f>'Template A - Products'!I5124+'Template A - Products'!J5124</f>
        <v>0</v>
      </c>
      <c r="G5124">
        <f>IF('Template A - Products'!H5124="Single",750-'Validation Checks'!F5124,1500-'Validation Checks'!F5124)</f>
        <v>1500</v>
      </c>
    </row>
    <row r="5125" spans="6:7">
      <c r="F5125">
        <f>'Template A - Products'!I5125+'Template A - Products'!J5125</f>
        <v>0</v>
      </c>
      <c r="G5125">
        <f>IF('Template A - Products'!H5125="Single",750-'Validation Checks'!F5125,1500-'Validation Checks'!F5125)</f>
        <v>1500</v>
      </c>
    </row>
    <row r="5126" spans="6:7">
      <c r="F5126">
        <f>'Template A - Products'!I5126+'Template A - Products'!J5126</f>
        <v>0</v>
      </c>
      <c r="G5126">
        <f>IF('Template A - Products'!H5126="Single",750-'Validation Checks'!F5126,1500-'Validation Checks'!F5126)</f>
        <v>1500</v>
      </c>
    </row>
    <row r="5127" spans="6:7">
      <c r="F5127">
        <f>'Template A - Products'!I5127+'Template A - Products'!J5127</f>
        <v>0</v>
      </c>
      <c r="G5127">
        <f>IF('Template A - Products'!H5127="Single",750-'Validation Checks'!F5127,1500-'Validation Checks'!F5127)</f>
        <v>1500</v>
      </c>
    </row>
    <row r="5128" spans="6:7">
      <c r="F5128">
        <f>'Template A - Products'!I5128+'Template A - Products'!J5128</f>
        <v>0</v>
      </c>
      <c r="G5128">
        <f>IF('Template A - Products'!H5128="Single",750-'Validation Checks'!F5128,1500-'Validation Checks'!F5128)</f>
        <v>1500</v>
      </c>
    </row>
    <row r="5129" spans="6:7">
      <c r="F5129">
        <f>'Template A - Products'!I5129+'Template A - Products'!J5129</f>
        <v>0</v>
      </c>
      <c r="G5129">
        <f>IF('Template A - Products'!H5129="Single",750-'Validation Checks'!F5129,1500-'Validation Checks'!F5129)</f>
        <v>1500</v>
      </c>
    </row>
    <row r="5130" spans="6:7">
      <c r="F5130">
        <f>'Template A - Products'!I5130+'Template A - Products'!J5130</f>
        <v>0</v>
      </c>
      <c r="G5130">
        <f>IF('Template A - Products'!H5130="Single",750-'Validation Checks'!F5130,1500-'Validation Checks'!F5130)</f>
        <v>1500</v>
      </c>
    </row>
    <row r="5131" spans="6:7">
      <c r="F5131">
        <f>'Template A - Products'!I5131+'Template A - Products'!J5131</f>
        <v>0</v>
      </c>
      <c r="G5131">
        <f>IF('Template A - Products'!H5131="Single",750-'Validation Checks'!F5131,1500-'Validation Checks'!F5131)</f>
        <v>1500</v>
      </c>
    </row>
    <row r="5132" spans="6:7">
      <c r="F5132">
        <f>'Template A - Products'!I5132+'Template A - Products'!J5132</f>
        <v>0</v>
      </c>
      <c r="G5132">
        <f>IF('Template A - Products'!H5132="Single",750-'Validation Checks'!F5132,1500-'Validation Checks'!F5132)</f>
        <v>1500</v>
      </c>
    </row>
    <row r="5133" spans="6:7">
      <c r="F5133">
        <f>'Template A - Products'!I5133+'Template A - Products'!J5133</f>
        <v>0</v>
      </c>
      <c r="G5133">
        <f>IF('Template A - Products'!H5133="Single",750-'Validation Checks'!F5133,1500-'Validation Checks'!F5133)</f>
        <v>1500</v>
      </c>
    </row>
    <row r="5134" spans="6:7">
      <c r="F5134">
        <f>'Template A - Products'!I5134+'Template A - Products'!J5134</f>
        <v>0</v>
      </c>
      <c r="G5134">
        <f>IF('Template A - Products'!H5134="Single",750-'Validation Checks'!F5134,1500-'Validation Checks'!F5134)</f>
        <v>1500</v>
      </c>
    </row>
    <row r="5135" spans="6:7">
      <c r="F5135">
        <f>'Template A - Products'!I5135+'Template A - Products'!J5135</f>
        <v>0</v>
      </c>
      <c r="G5135">
        <f>IF('Template A - Products'!H5135="Single",750-'Validation Checks'!F5135,1500-'Validation Checks'!F5135)</f>
        <v>1500</v>
      </c>
    </row>
    <row r="5136" spans="6:7">
      <c r="F5136">
        <f>'Template A - Products'!I5136+'Template A - Products'!J5136</f>
        <v>0</v>
      </c>
      <c r="G5136">
        <f>IF('Template A - Products'!H5136="Single",750-'Validation Checks'!F5136,1500-'Validation Checks'!F5136)</f>
        <v>1500</v>
      </c>
    </row>
    <row r="5137" spans="6:7">
      <c r="F5137">
        <f>'Template A - Products'!I5137+'Template A - Products'!J5137</f>
        <v>0</v>
      </c>
      <c r="G5137">
        <f>IF('Template A - Products'!H5137="Single",750-'Validation Checks'!F5137,1500-'Validation Checks'!F5137)</f>
        <v>1500</v>
      </c>
    </row>
    <row r="5138" spans="6:7">
      <c r="F5138">
        <f>'Template A - Products'!I5138+'Template A - Products'!J5138</f>
        <v>0</v>
      </c>
      <c r="G5138">
        <f>IF('Template A - Products'!H5138="Single",750-'Validation Checks'!F5138,1500-'Validation Checks'!F5138)</f>
        <v>1500</v>
      </c>
    </row>
    <row r="5139" spans="6:7">
      <c r="F5139">
        <f>'Template A - Products'!I5139+'Template A - Products'!J5139</f>
        <v>0</v>
      </c>
      <c r="G5139">
        <f>IF('Template A - Products'!H5139="Single",750-'Validation Checks'!F5139,1500-'Validation Checks'!F5139)</f>
        <v>1500</v>
      </c>
    </row>
    <row r="5140" spans="6:7">
      <c r="F5140">
        <f>'Template A - Products'!I5140+'Template A - Products'!J5140</f>
        <v>0</v>
      </c>
      <c r="G5140">
        <f>IF('Template A - Products'!H5140="Single",750-'Validation Checks'!F5140,1500-'Validation Checks'!F5140)</f>
        <v>1500</v>
      </c>
    </row>
    <row r="5141" spans="6:7">
      <c r="F5141">
        <f>'Template A - Products'!I5141+'Template A - Products'!J5141</f>
        <v>0</v>
      </c>
      <c r="G5141">
        <f>IF('Template A - Products'!H5141="Single",750-'Validation Checks'!F5141,1500-'Validation Checks'!F5141)</f>
        <v>1500</v>
      </c>
    </row>
    <row r="5142" spans="6:7">
      <c r="F5142">
        <f>'Template A - Products'!I5142+'Template A - Products'!J5142</f>
        <v>0</v>
      </c>
      <c r="G5142">
        <f>IF('Template A - Products'!H5142="Single",750-'Validation Checks'!F5142,1500-'Validation Checks'!F5142)</f>
        <v>1500</v>
      </c>
    </row>
    <row r="5143" spans="6:7">
      <c r="F5143">
        <f>'Template A - Products'!I5143+'Template A - Products'!J5143</f>
        <v>0</v>
      </c>
      <c r="G5143">
        <f>IF('Template A - Products'!H5143="Single",750-'Validation Checks'!F5143,1500-'Validation Checks'!F5143)</f>
        <v>1500</v>
      </c>
    </row>
    <row r="5144" spans="6:7">
      <c r="F5144">
        <f>'Template A - Products'!I5144+'Template A - Products'!J5144</f>
        <v>0</v>
      </c>
      <c r="G5144">
        <f>IF('Template A - Products'!H5144="Single",750-'Validation Checks'!F5144,1500-'Validation Checks'!F5144)</f>
        <v>1500</v>
      </c>
    </row>
    <row r="5145" spans="6:7">
      <c r="F5145">
        <f>'Template A - Products'!I5145+'Template A - Products'!J5145</f>
        <v>0</v>
      </c>
      <c r="G5145">
        <f>IF('Template A - Products'!H5145="Single",750-'Validation Checks'!F5145,1500-'Validation Checks'!F5145)</f>
        <v>1500</v>
      </c>
    </row>
    <row r="5146" spans="6:7">
      <c r="F5146">
        <f>'Template A - Products'!I5146+'Template A - Products'!J5146</f>
        <v>0</v>
      </c>
      <c r="G5146">
        <f>IF('Template A - Products'!H5146="Single",750-'Validation Checks'!F5146,1500-'Validation Checks'!F5146)</f>
        <v>1500</v>
      </c>
    </row>
    <row r="5147" spans="6:7">
      <c r="F5147">
        <f>'Template A - Products'!I5147+'Template A - Products'!J5147</f>
        <v>0</v>
      </c>
      <c r="G5147">
        <f>IF('Template A - Products'!H5147="Single",750-'Validation Checks'!F5147,1500-'Validation Checks'!F5147)</f>
        <v>1500</v>
      </c>
    </row>
    <row r="5148" spans="6:7">
      <c r="F5148">
        <f>'Template A - Products'!I5148+'Template A - Products'!J5148</f>
        <v>0</v>
      </c>
      <c r="G5148">
        <f>IF('Template A - Products'!H5148="Single",750-'Validation Checks'!F5148,1500-'Validation Checks'!F5148)</f>
        <v>1500</v>
      </c>
    </row>
    <row r="5149" spans="6:7">
      <c r="F5149">
        <f>'Template A - Products'!I5149+'Template A - Products'!J5149</f>
        <v>0</v>
      </c>
      <c r="G5149">
        <f>IF('Template A - Products'!H5149="Single",750-'Validation Checks'!F5149,1500-'Validation Checks'!F5149)</f>
        <v>1500</v>
      </c>
    </row>
    <row r="5150" spans="6:7">
      <c r="F5150">
        <f>'Template A - Products'!I5150+'Template A - Products'!J5150</f>
        <v>0</v>
      </c>
      <c r="G5150">
        <f>IF('Template A - Products'!H5150="Single",750-'Validation Checks'!F5150,1500-'Validation Checks'!F5150)</f>
        <v>1500</v>
      </c>
    </row>
    <row r="5151" spans="6:7">
      <c r="F5151">
        <f>'Template A - Products'!I5151+'Template A - Products'!J5151</f>
        <v>0</v>
      </c>
      <c r="G5151">
        <f>IF('Template A - Products'!H5151="Single",750-'Validation Checks'!F5151,1500-'Validation Checks'!F5151)</f>
        <v>1500</v>
      </c>
    </row>
    <row r="5152" spans="6:7">
      <c r="F5152">
        <f>'Template A - Products'!I5152+'Template A - Products'!J5152</f>
        <v>0</v>
      </c>
      <c r="G5152">
        <f>IF('Template A - Products'!H5152="Single",750-'Validation Checks'!F5152,1500-'Validation Checks'!F5152)</f>
        <v>1500</v>
      </c>
    </row>
    <row r="5153" spans="6:7">
      <c r="F5153">
        <f>'Template A - Products'!I5153+'Template A - Products'!J5153</f>
        <v>0</v>
      </c>
      <c r="G5153">
        <f>IF('Template A - Products'!H5153="Single",750-'Validation Checks'!F5153,1500-'Validation Checks'!F5153)</f>
        <v>1500</v>
      </c>
    </row>
    <row r="5154" spans="6:7">
      <c r="F5154">
        <f>'Template A - Products'!I5154+'Template A - Products'!J5154</f>
        <v>0</v>
      </c>
      <c r="G5154">
        <f>IF('Template A - Products'!H5154="Single",750-'Validation Checks'!F5154,1500-'Validation Checks'!F5154)</f>
        <v>1500</v>
      </c>
    </row>
    <row r="5155" spans="6:7">
      <c r="F5155">
        <f>'Template A - Products'!I5155+'Template A - Products'!J5155</f>
        <v>0</v>
      </c>
      <c r="G5155">
        <f>IF('Template A - Products'!H5155="Single",750-'Validation Checks'!F5155,1500-'Validation Checks'!F5155)</f>
        <v>1500</v>
      </c>
    </row>
    <row r="5156" spans="6:7">
      <c r="F5156">
        <f>'Template A - Products'!I5156+'Template A - Products'!J5156</f>
        <v>0</v>
      </c>
      <c r="G5156">
        <f>IF('Template A - Products'!H5156="Single",750-'Validation Checks'!F5156,1500-'Validation Checks'!F5156)</f>
        <v>1500</v>
      </c>
    </row>
    <row r="5157" spans="6:7">
      <c r="F5157">
        <f>'Template A - Products'!I5157+'Template A - Products'!J5157</f>
        <v>0</v>
      </c>
      <c r="G5157">
        <f>IF('Template A - Products'!H5157="Single",750-'Validation Checks'!F5157,1500-'Validation Checks'!F5157)</f>
        <v>1500</v>
      </c>
    </row>
    <row r="5158" spans="6:7">
      <c r="F5158">
        <f>'Template A - Products'!I5158+'Template A - Products'!J5158</f>
        <v>0</v>
      </c>
      <c r="G5158">
        <f>IF('Template A - Products'!H5158="Single",750-'Validation Checks'!F5158,1500-'Validation Checks'!F5158)</f>
        <v>1500</v>
      </c>
    </row>
    <row r="5159" spans="6:7">
      <c r="F5159">
        <f>'Template A - Products'!I5159+'Template A - Products'!J5159</f>
        <v>0</v>
      </c>
      <c r="G5159">
        <f>IF('Template A - Products'!H5159="Single",750-'Validation Checks'!F5159,1500-'Validation Checks'!F5159)</f>
        <v>1500</v>
      </c>
    </row>
    <row r="5160" spans="6:7">
      <c r="F5160">
        <f>'Template A - Products'!I5160+'Template A - Products'!J5160</f>
        <v>0</v>
      </c>
      <c r="G5160">
        <f>IF('Template A - Products'!H5160="Single",750-'Validation Checks'!F5160,1500-'Validation Checks'!F5160)</f>
        <v>1500</v>
      </c>
    </row>
    <row r="5161" spans="6:7">
      <c r="F5161">
        <f>'Template A - Products'!I5161+'Template A - Products'!J5161</f>
        <v>0</v>
      </c>
      <c r="G5161">
        <f>IF('Template A - Products'!H5161="Single",750-'Validation Checks'!F5161,1500-'Validation Checks'!F5161)</f>
        <v>1500</v>
      </c>
    </row>
    <row r="5162" spans="6:7">
      <c r="F5162">
        <f>'Template A - Products'!I5162+'Template A - Products'!J5162</f>
        <v>0</v>
      </c>
      <c r="G5162">
        <f>IF('Template A - Products'!H5162="Single",750-'Validation Checks'!F5162,1500-'Validation Checks'!F5162)</f>
        <v>1500</v>
      </c>
    </row>
    <row r="5163" spans="6:7">
      <c r="F5163">
        <f>'Template A - Products'!I5163+'Template A - Products'!J5163</f>
        <v>0</v>
      </c>
      <c r="G5163">
        <f>IF('Template A - Products'!H5163="Single",750-'Validation Checks'!F5163,1500-'Validation Checks'!F5163)</f>
        <v>1500</v>
      </c>
    </row>
    <row r="5164" spans="6:7">
      <c r="F5164">
        <f>'Template A - Products'!I5164+'Template A - Products'!J5164</f>
        <v>0</v>
      </c>
      <c r="G5164">
        <f>IF('Template A - Products'!H5164="Single",750-'Validation Checks'!F5164,1500-'Validation Checks'!F5164)</f>
        <v>1500</v>
      </c>
    </row>
    <row r="5165" spans="6:7">
      <c r="F5165">
        <f>'Template A - Products'!I5165+'Template A - Products'!J5165</f>
        <v>0</v>
      </c>
      <c r="G5165">
        <f>IF('Template A - Products'!H5165="Single",750-'Validation Checks'!F5165,1500-'Validation Checks'!F5165)</f>
        <v>1500</v>
      </c>
    </row>
    <row r="5166" spans="6:7">
      <c r="F5166">
        <f>'Template A - Products'!I5166+'Template A - Products'!J5166</f>
        <v>0</v>
      </c>
      <c r="G5166">
        <f>IF('Template A - Products'!H5166="Single",750-'Validation Checks'!F5166,1500-'Validation Checks'!F5166)</f>
        <v>1500</v>
      </c>
    </row>
    <row r="5167" spans="6:7">
      <c r="F5167">
        <f>'Template A - Products'!I5167+'Template A - Products'!J5167</f>
        <v>0</v>
      </c>
      <c r="G5167">
        <f>IF('Template A - Products'!H5167="Single",750-'Validation Checks'!F5167,1500-'Validation Checks'!F5167)</f>
        <v>1500</v>
      </c>
    </row>
    <row r="5168" spans="6:7">
      <c r="F5168">
        <f>'Template A - Products'!I5168+'Template A - Products'!J5168</f>
        <v>0</v>
      </c>
      <c r="G5168">
        <f>IF('Template A - Products'!H5168="Single",750-'Validation Checks'!F5168,1500-'Validation Checks'!F5168)</f>
        <v>1500</v>
      </c>
    </row>
    <row r="5169" spans="6:7">
      <c r="F5169">
        <f>'Template A - Products'!I5169+'Template A - Products'!J5169</f>
        <v>0</v>
      </c>
      <c r="G5169">
        <f>IF('Template A - Products'!H5169="Single",750-'Validation Checks'!F5169,1500-'Validation Checks'!F5169)</f>
        <v>1500</v>
      </c>
    </row>
    <row r="5170" spans="6:7">
      <c r="F5170">
        <f>'Template A - Products'!I5170+'Template A - Products'!J5170</f>
        <v>0</v>
      </c>
      <c r="G5170">
        <f>IF('Template A - Products'!H5170="Single",750-'Validation Checks'!F5170,1500-'Validation Checks'!F5170)</f>
        <v>1500</v>
      </c>
    </row>
    <row r="5171" spans="6:7">
      <c r="F5171">
        <f>'Template A - Products'!I5171+'Template A - Products'!J5171</f>
        <v>0</v>
      </c>
      <c r="G5171">
        <f>IF('Template A - Products'!H5171="Single",750-'Validation Checks'!F5171,1500-'Validation Checks'!F5171)</f>
        <v>1500</v>
      </c>
    </row>
    <row r="5172" spans="6:7">
      <c r="F5172">
        <f>'Template A - Products'!I5172+'Template A - Products'!J5172</f>
        <v>0</v>
      </c>
      <c r="G5172">
        <f>IF('Template A - Products'!H5172="Single",750-'Validation Checks'!F5172,1500-'Validation Checks'!F5172)</f>
        <v>1500</v>
      </c>
    </row>
    <row r="5173" spans="6:7">
      <c r="F5173">
        <f>'Template A - Products'!I5173+'Template A - Products'!J5173</f>
        <v>0</v>
      </c>
      <c r="G5173">
        <f>IF('Template A - Products'!H5173="Single",750-'Validation Checks'!F5173,1500-'Validation Checks'!F5173)</f>
        <v>1500</v>
      </c>
    </row>
    <row r="5174" spans="6:7">
      <c r="F5174">
        <f>'Template A - Products'!I5174+'Template A - Products'!J5174</f>
        <v>0</v>
      </c>
      <c r="G5174">
        <f>IF('Template A - Products'!H5174="Single",750-'Validation Checks'!F5174,1500-'Validation Checks'!F5174)</f>
        <v>1500</v>
      </c>
    </row>
    <row r="5175" spans="6:7">
      <c r="F5175">
        <f>'Template A - Products'!I5175+'Template A - Products'!J5175</f>
        <v>0</v>
      </c>
      <c r="G5175">
        <f>IF('Template A - Products'!H5175="Single",750-'Validation Checks'!F5175,1500-'Validation Checks'!F5175)</f>
        <v>1500</v>
      </c>
    </row>
    <row r="5176" spans="6:7">
      <c r="F5176">
        <f>'Template A - Products'!I5176+'Template A - Products'!J5176</f>
        <v>0</v>
      </c>
      <c r="G5176">
        <f>IF('Template A - Products'!H5176="Single",750-'Validation Checks'!F5176,1500-'Validation Checks'!F5176)</f>
        <v>1500</v>
      </c>
    </row>
    <row r="5177" spans="6:7">
      <c r="F5177">
        <f>'Template A - Products'!I5177+'Template A - Products'!J5177</f>
        <v>0</v>
      </c>
      <c r="G5177">
        <f>IF('Template A - Products'!H5177="Single",750-'Validation Checks'!F5177,1500-'Validation Checks'!F5177)</f>
        <v>1500</v>
      </c>
    </row>
    <row r="5178" spans="6:7">
      <c r="F5178">
        <f>'Template A - Products'!I5178+'Template A - Products'!J5178</f>
        <v>0</v>
      </c>
      <c r="G5178">
        <f>IF('Template A - Products'!H5178="Single",750-'Validation Checks'!F5178,1500-'Validation Checks'!F5178)</f>
        <v>1500</v>
      </c>
    </row>
    <row r="5179" spans="6:7">
      <c r="F5179">
        <f>'Template A - Products'!I5179+'Template A - Products'!J5179</f>
        <v>0</v>
      </c>
      <c r="G5179">
        <f>IF('Template A - Products'!H5179="Single",750-'Validation Checks'!F5179,1500-'Validation Checks'!F5179)</f>
        <v>1500</v>
      </c>
    </row>
    <row r="5180" spans="6:7">
      <c r="F5180">
        <f>'Template A - Products'!I5180+'Template A - Products'!J5180</f>
        <v>0</v>
      </c>
      <c r="G5180">
        <f>IF('Template A - Products'!H5180="Single",750-'Validation Checks'!F5180,1500-'Validation Checks'!F5180)</f>
        <v>1500</v>
      </c>
    </row>
    <row r="5181" spans="6:7">
      <c r="F5181">
        <f>'Template A - Products'!I5181+'Template A - Products'!J5181</f>
        <v>0</v>
      </c>
      <c r="G5181">
        <f>IF('Template A - Products'!H5181="Single",750-'Validation Checks'!F5181,1500-'Validation Checks'!F5181)</f>
        <v>1500</v>
      </c>
    </row>
    <row r="5182" spans="6:7">
      <c r="F5182">
        <f>'Template A - Products'!I5182+'Template A - Products'!J5182</f>
        <v>0</v>
      </c>
      <c r="G5182">
        <f>IF('Template A - Products'!H5182="Single",750-'Validation Checks'!F5182,1500-'Validation Checks'!F5182)</f>
        <v>1500</v>
      </c>
    </row>
    <row r="5183" spans="6:7">
      <c r="F5183">
        <f>'Template A - Products'!I5183+'Template A - Products'!J5183</f>
        <v>0</v>
      </c>
      <c r="G5183">
        <f>IF('Template A - Products'!H5183="Single",750-'Validation Checks'!F5183,1500-'Validation Checks'!F5183)</f>
        <v>1500</v>
      </c>
    </row>
    <row r="5184" spans="6:7">
      <c r="F5184">
        <f>'Template A - Products'!I5184+'Template A - Products'!J5184</f>
        <v>0</v>
      </c>
      <c r="G5184">
        <f>IF('Template A - Products'!H5184="Single",750-'Validation Checks'!F5184,1500-'Validation Checks'!F5184)</f>
        <v>1500</v>
      </c>
    </row>
    <row r="5185" spans="6:7">
      <c r="F5185">
        <f>'Template A - Products'!I5185+'Template A - Products'!J5185</f>
        <v>0</v>
      </c>
      <c r="G5185">
        <f>IF('Template A - Products'!H5185="Single",750-'Validation Checks'!F5185,1500-'Validation Checks'!F5185)</f>
        <v>1500</v>
      </c>
    </row>
    <row r="5186" spans="6:7">
      <c r="F5186">
        <f>'Template A - Products'!I5186+'Template A - Products'!J5186</f>
        <v>0</v>
      </c>
      <c r="G5186">
        <f>IF('Template A - Products'!H5186="Single",750-'Validation Checks'!F5186,1500-'Validation Checks'!F5186)</f>
        <v>1500</v>
      </c>
    </row>
    <row r="5187" spans="6:7">
      <c r="F5187">
        <f>'Template A - Products'!I5187+'Template A - Products'!J5187</f>
        <v>0</v>
      </c>
      <c r="G5187">
        <f>IF('Template A - Products'!H5187="Single",750-'Validation Checks'!F5187,1500-'Validation Checks'!F5187)</f>
        <v>1500</v>
      </c>
    </row>
    <row r="5188" spans="6:7">
      <c r="F5188">
        <f>'Template A - Products'!I5188+'Template A - Products'!J5188</f>
        <v>0</v>
      </c>
      <c r="G5188">
        <f>IF('Template A - Products'!H5188="Single",750-'Validation Checks'!F5188,1500-'Validation Checks'!F5188)</f>
        <v>1500</v>
      </c>
    </row>
    <row r="5189" spans="6:7">
      <c r="F5189">
        <f>'Template A - Products'!I5189+'Template A - Products'!J5189</f>
        <v>0</v>
      </c>
      <c r="G5189">
        <f>IF('Template A - Products'!H5189="Single",750-'Validation Checks'!F5189,1500-'Validation Checks'!F5189)</f>
        <v>1500</v>
      </c>
    </row>
    <row r="5190" spans="6:7">
      <c r="F5190">
        <f>'Template A - Products'!I5190+'Template A - Products'!J5190</f>
        <v>0</v>
      </c>
      <c r="G5190">
        <f>IF('Template A - Products'!H5190="Single",750-'Validation Checks'!F5190,1500-'Validation Checks'!F5190)</f>
        <v>1500</v>
      </c>
    </row>
    <row r="5191" spans="6:7">
      <c r="F5191">
        <f>'Template A - Products'!I5191+'Template A - Products'!J5191</f>
        <v>0</v>
      </c>
      <c r="G5191">
        <f>IF('Template A - Products'!H5191="Single",750-'Validation Checks'!F5191,1500-'Validation Checks'!F5191)</f>
        <v>1500</v>
      </c>
    </row>
    <row r="5192" spans="6:7">
      <c r="F5192">
        <f>'Template A - Products'!I5192+'Template A - Products'!J5192</f>
        <v>0</v>
      </c>
      <c r="G5192">
        <f>IF('Template A - Products'!H5192="Single",750-'Validation Checks'!F5192,1500-'Validation Checks'!F5192)</f>
        <v>1500</v>
      </c>
    </row>
    <row r="5193" spans="6:7">
      <c r="F5193">
        <f>'Template A - Products'!I5193+'Template A - Products'!J5193</f>
        <v>0</v>
      </c>
      <c r="G5193">
        <f>IF('Template A - Products'!H5193="Single",750-'Validation Checks'!F5193,1500-'Validation Checks'!F5193)</f>
        <v>1500</v>
      </c>
    </row>
    <row r="5194" spans="6:7">
      <c r="F5194">
        <f>'Template A - Products'!I5194+'Template A - Products'!J5194</f>
        <v>0</v>
      </c>
      <c r="G5194">
        <f>IF('Template A - Products'!H5194="Single",750-'Validation Checks'!F5194,1500-'Validation Checks'!F5194)</f>
        <v>1500</v>
      </c>
    </row>
    <row r="5195" spans="6:7">
      <c r="F5195">
        <f>'Template A - Products'!I5195+'Template A - Products'!J5195</f>
        <v>0</v>
      </c>
      <c r="G5195">
        <f>IF('Template A - Products'!H5195="Single",750-'Validation Checks'!F5195,1500-'Validation Checks'!F5195)</f>
        <v>1500</v>
      </c>
    </row>
    <row r="5196" spans="6:7">
      <c r="F5196">
        <f>'Template A - Products'!I5196+'Template A - Products'!J5196</f>
        <v>0</v>
      </c>
      <c r="G5196">
        <f>IF('Template A - Products'!H5196="Single",750-'Validation Checks'!F5196,1500-'Validation Checks'!F5196)</f>
        <v>1500</v>
      </c>
    </row>
    <row r="5197" spans="6:7">
      <c r="F5197">
        <f>'Template A - Products'!I5197+'Template A - Products'!J5197</f>
        <v>0</v>
      </c>
      <c r="G5197">
        <f>IF('Template A - Products'!H5197="Single",750-'Validation Checks'!F5197,1500-'Validation Checks'!F5197)</f>
        <v>1500</v>
      </c>
    </row>
    <row r="5198" spans="6:7">
      <c r="F5198">
        <f>'Template A - Products'!I5198+'Template A - Products'!J5198</f>
        <v>0</v>
      </c>
      <c r="G5198">
        <f>IF('Template A - Products'!H5198="Single",750-'Validation Checks'!F5198,1500-'Validation Checks'!F5198)</f>
        <v>1500</v>
      </c>
    </row>
    <row r="5199" spans="6:7">
      <c r="F5199">
        <f>'Template A - Products'!I5199+'Template A - Products'!J5199</f>
        <v>0</v>
      </c>
      <c r="G5199">
        <f>IF('Template A - Products'!H5199="Single",750-'Validation Checks'!F5199,1500-'Validation Checks'!F5199)</f>
        <v>1500</v>
      </c>
    </row>
    <row r="5200" spans="6:7">
      <c r="F5200">
        <f>'Template A - Products'!I5200+'Template A - Products'!J5200</f>
        <v>0</v>
      </c>
      <c r="G5200">
        <f>IF('Template A - Products'!H5200="Single",750-'Validation Checks'!F5200,1500-'Validation Checks'!F5200)</f>
        <v>1500</v>
      </c>
    </row>
    <row r="5201" spans="6:7">
      <c r="F5201">
        <f>'Template A - Products'!I5201+'Template A - Products'!J5201</f>
        <v>0</v>
      </c>
      <c r="G5201">
        <f>IF('Template A - Products'!H5201="Single",750-'Validation Checks'!F5201,1500-'Validation Checks'!F5201)</f>
        <v>1500</v>
      </c>
    </row>
    <row r="5202" spans="6:7">
      <c r="F5202">
        <f>'Template A - Products'!I5202+'Template A - Products'!J5202</f>
        <v>0</v>
      </c>
      <c r="G5202">
        <f>IF('Template A - Products'!H5202="Single",750-'Validation Checks'!F5202,1500-'Validation Checks'!F5202)</f>
        <v>1500</v>
      </c>
    </row>
    <row r="5203" spans="6:7">
      <c r="F5203">
        <f>'Template A - Products'!I5203+'Template A - Products'!J5203</f>
        <v>0</v>
      </c>
      <c r="G5203">
        <f>IF('Template A - Products'!H5203="Single",750-'Validation Checks'!F5203,1500-'Validation Checks'!F5203)</f>
        <v>1500</v>
      </c>
    </row>
    <row r="5204" spans="6:7">
      <c r="F5204">
        <f>'Template A - Products'!I5204+'Template A - Products'!J5204</f>
        <v>0</v>
      </c>
      <c r="G5204">
        <f>IF('Template A - Products'!H5204="Single",750-'Validation Checks'!F5204,1500-'Validation Checks'!F5204)</f>
        <v>1500</v>
      </c>
    </row>
    <row r="5205" spans="6:7">
      <c r="F5205">
        <f>'Template A - Products'!I5205+'Template A - Products'!J5205</f>
        <v>0</v>
      </c>
      <c r="G5205">
        <f>IF('Template A - Products'!H5205="Single",750-'Validation Checks'!F5205,1500-'Validation Checks'!F5205)</f>
        <v>1500</v>
      </c>
    </row>
    <row r="5206" spans="6:7">
      <c r="F5206">
        <f>'Template A - Products'!I5206+'Template A - Products'!J5206</f>
        <v>0</v>
      </c>
      <c r="G5206">
        <f>IF('Template A - Products'!H5206="Single",750-'Validation Checks'!F5206,1500-'Validation Checks'!F5206)</f>
        <v>1500</v>
      </c>
    </row>
    <row r="5207" spans="6:7">
      <c r="F5207">
        <f>'Template A - Products'!I5207+'Template A - Products'!J5207</f>
        <v>0</v>
      </c>
      <c r="G5207">
        <f>IF('Template A - Products'!H5207="Single",750-'Validation Checks'!F5207,1500-'Validation Checks'!F5207)</f>
        <v>1500</v>
      </c>
    </row>
    <row r="5208" spans="6:7">
      <c r="F5208">
        <f>'Template A - Products'!I5208+'Template A - Products'!J5208</f>
        <v>0</v>
      </c>
      <c r="G5208">
        <f>IF('Template A - Products'!H5208="Single",750-'Validation Checks'!F5208,1500-'Validation Checks'!F5208)</f>
        <v>1500</v>
      </c>
    </row>
    <row r="5209" spans="6:7">
      <c r="F5209">
        <f>'Template A - Products'!I5209+'Template A - Products'!J5209</f>
        <v>0</v>
      </c>
      <c r="G5209">
        <f>IF('Template A - Products'!H5209="Single",750-'Validation Checks'!F5209,1500-'Validation Checks'!F5209)</f>
        <v>1500</v>
      </c>
    </row>
    <row r="5210" spans="6:7">
      <c r="F5210">
        <f>'Template A - Products'!I5210+'Template A - Products'!J5210</f>
        <v>0</v>
      </c>
      <c r="G5210">
        <f>IF('Template A - Products'!H5210="Single",750-'Validation Checks'!F5210,1500-'Validation Checks'!F5210)</f>
        <v>1500</v>
      </c>
    </row>
    <row r="5211" spans="6:7">
      <c r="F5211">
        <f>'Template A - Products'!I5211+'Template A - Products'!J5211</f>
        <v>0</v>
      </c>
      <c r="G5211">
        <f>IF('Template A - Products'!H5211="Single",750-'Validation Checks'!F5211,1500-'Validation Checks'!F5211)</f>
        <v>1500</v>
      </c>
    </row>
    <row r="5212" spans="6:7">
      <c r="F5212">
        <f>'Template A - Products'!I5212+'Template A - Products'!J5212</f>
        <v>0</v>
      </c>
      <c r="G5212">
        <f>IF('Template A - Products'!H5212="Single",750-'Validation Checks'!F5212,1500-'Validation Checks'!F5212)</f>
        <v>1500</v>
      </c>
    </row>
    <row r="5213" spans="6:7">
      <c r="F5213">
        <f>'Template A - Products'!I5213+'Template A - Products'!J5213</f>
        <v>0</v>
      </c>
      <c r="G5213">
        <f>IF('Template A - Products'!H5213="Single",750-'Validation Checks'!F5213,1500-'Validation Checks'!F5213)</f>
        <v>1500</v>
      </c>
    </row>
    <row r="5214" spans="6:7">
      <c r="F5214">
        <f>'Template A - Products'!I5214+'Template A - Products'!J5214</f>
        <v>0</v>
      </c>
      <c r="G5214">
        <f>IF('Template A - Products'!H5214="Single",750-'Validation Checks'!F5214,1500-'Validation Checks'!F5214)</f>
        <v>1500</v>
      </c>
    </row>
    <row r="5215" spans="6:7">
      <c r="F5215">
        <f>'Template A - Products'!I5215+'Template A - Products'!J5215</f>
        <v>0</v>
      </c>
      <c r="G5215">
        <f>IF('Template A - Products'!H5215="Single",750-'Validation Checks'!F5215,1500-'Validation Checks'!F5215)</f>
        <v>1500</v>
      </c>
    </row>
    <row r="5216" spans="6:7">
      <c r="F5216">
        <f>'Template A - Products'!I5216+'Template A - Products'!J5216</f>
        <v>0</v>
      </c>
      <c r="G5216">
        <f>IF('Template A - Products'!H5216="Single",750-'Validation Checks'!F5216,1500-'Validation Checks'!F5216)</f>
        <v>1500</v>
      </c>
    </row>
    <row r="5217" spans="6:7">
      <c r="F5217">
        <f>'Template A - Products'!I5217+'Template A - Products'!J5217</f>
        <v>0</v>
      </c>
      <c r="G5217">
        <f>IF('Template A - Products'!H5217="Single",750-'Validation Checks'!F5217,1500-'Validation Checks'!F5217)</f>
        <v>1500</v>
      </c>
    </row>
    <row r="5218" spans="6:7">
      <c r="F5218">
        <f>'Template A - Products'!I5218+'Template A - Products'!J5218</f>
        <v>0</v>
      </c>
      <c r="G5218">
        <f>IF('Template A - Products'!H5218="Single",750-'Validation Checks'!F5218,1500-'Validation Checks'!F5218)</f>
        <v>1500</v>
      </c>
    </row>
    <row r="5219" spans="6:7">
      <c r="F5219">
        <f>'Template A - Products'!I5219+'Template A - Products'!J5219</f>
        <v>0</v>
      </c>
      <c r="G5219">
        <f>IF('Template A - Products'!H5219="Single",750-'Validation Checks'!F5219,1500-'Validation Checks'!F5219)</f>
        <v>1500</v>
      </c>
    </row>
    <row r="5220" spans="6:7">
      <c r="F5220">
        <f>'Template A - Products'!I5220+'Template A - Products'!J5220</f>
        <v>0</v>
      </c>
      <c r="G5220">
        <f>IF('Template A - Products'!H5220="Single",750-'Validation Checks'!F5220,1500-'Validation Checks'!F5220)</f>
        <v>1500</v>
      </c>
    </row>
    <row r="5221" spans="6:7">
      <c r="F5221">
        <f>'Template A - Products'!I5221+'Template A - Products'!J5221</f>
        <v>0</v>
      </c>
      <c r="G5221">
        <f>IF('Template A - Products'!H5221="Single",750-'Validation Checks'!F5221,1500-'Validation Checks'!F5221)</f>
        <v>1500</v>
      </c>
    </row>
    <row r="5222" spans="6:7">
      <c r="F5222">
        <f>'Template A - Products'!I5222+'Template A - Products'!J5222</f>
        <v>0</v>
      </c>
      <c r="G5222">
        <f>IF('Template A - Products'!H5222="Single",750-'Validation Checks'!F5222,1500-'Validation Checks'!F5222)</f>
        <v>1500</v>
      </c>
    </row>
    <row r="5223" spans="6:7">
      <c r="F5223">
        <f>'Template A - Products'!I5223+'Template A - Products'!J5223</f>
        <v>0</v>
      </c>
      <c r="G5223">
        <f>IF('Template A - Products'!H5223="Single",750-'Validation Checks'!F5223,1500-'Validation Checks'!F5223)</f>
        <v>1500</v>
      </c>
    </row>
    <row r="5224" spans="6:7">
      <c r="F5224">
        <f>'Template A - Products'!I5224+'Template A - Products'!J5224</f>
        <v>0</v>
      </c>
      <c r="G5224">
        <f>IF('Template A - Products'!H5224="Single",750-'Validation Checks'!F5224,1500-'Validation Checks'!F5224)</f>
        <v>1500</v>
      </c>
    </row>
    <row r="5225" spans="6:7">
      <c r="F5225">
        <f>'Template A - Products'!I5225+'Template A - Products'!J5225</f>
        <v>0</v>
      </c>
      <c r="G5225">
        <f>IF('Template A - Products'!H5225="Single",750-'Validation Checks'!F5225,1500-'Validation Checks'!F5225)</f>
        <v>1500</v>
      </c>
    </row>
    <row r="5226" spans="6:7">
      <c r="F5226">
        <f>'Template A - Products'!I5226+'Template A - Products'!J5226</f>
        <v>0</v>
      </c>
      <c r="G5226">
        <f>IF('Template A - Products'!H5226="Single",750-'Validation Checks'!F5226,1500-'Validation Checks'!F5226)</f>
        <v>1500</v>
      </c>
    </row>
    <row r="5227" spans="6:7">
      <c r="F5227">
        <f>'Template A - Products'!I5227+'Template A - Products'!J5227</f>
        <v>0</v>
      </c>
      <c r="G5227">
        <f>IF('Template A - Products'!H5227="Single",750-'Validation Checks'!F5227,1500-'Validation Checks'!F5227)</f>
        <v>1500</v>
      </c>
    </row>
    <row r="5228" spans="6:7">
      <c r="F5228">
        <f>'Template A - Products'!I5228+'Template A - Products'!J5228</f>
        <v>0</v>
      </c>
      <c r="G5228">
        <f>IF('Template A - Products'!H5228="Single",750-'Validation Checks'!F5228,1500-'Validation Checks'!F5228)</f>
        <v>1500</v>
      </c>
    </row>
    <row r="5229" spans="6:7">
      <c r="F5229">
        <f>'Template A - Products'!I5229+'Template A - Products'!J5229</f>
        <v>0</v>
      </c>
      <c r="G5229">
        <f>IF('Template A - Products'!H5229="Single",750-'Validation Checks'!F5229,1500-'Validation Checks'!F5229)</f>
        <v>1500</v>
      </c>
    </row>
    <row r="5230" spans="6:7">
      <c r="F5230">
        <f>'Template A - Products'!I5230+'Template A - Products'!J5230</f>
        <v>0</v>
      </c>
      <c r="G5230">
        <f>IF('Template A - Products'!H5230="Single",750-'Validation Checks'!F5230,1500-'Validation Checks'!F5230)</f>
        <v>1500</v>
      </c>
    </row>
    <row r="5231" spans="6:7">
      <c r="F5231">
        <f>'Template A - Products'!I5231+'Template A - Products'!J5231</f>
        <v>0</v>
      </c>
      <c r="G5231">
        <f>IF('Template A - Products'!H5231="Single",750-'Validation Checks'!F5231,1500-'Validation Checks'!F5231)</f>
        <v>1500</v>
      </c>
    </row>
    <row r="5232" spans="6:7">
      <c r="F5232">
        <f>'Template A - Products'!I5232+'Template A - Products'!J5232</f>
        <v>0</v>
      </c>
      <c r="G5232">
        <f>IF('Template A - Products'!H5232="Single",750-'Validation Checks'!F5232,1500-'Validation Checks'!F5232)</f>
        <v>1500</v>
      </c>
    </row>
    <row r="5233" spans="6:7">
      <c r="F5233">
        <f>'Template A - Products'!I5233+'Template A - Products'!J5233</f>
        <v>0</v>
      </c>
      <c r="G5233">
        <f>IF('Template A - Products'!H5233="Single",750-'Validation Checks'!F5233,1500-'Validation Checks'!F5233)</f>
        <v>1500</v>
      </c>
    </row>
    <row r="5234" spans="6:7">
      <c r="F5234">
        <f>'Template A - Products'!I5234+'Template A - Products'!J5234</f>
        <v>0</v>
      </c>
      <c r="G5234">
        <f>IF('Template A - Products'!H5234="Single",750-'Validation Checks'!F5234,1500-'Validation Checks'!F5234)</f>
        <v>1500</v>
      </c>
    </row>
    <row r="5235" spans="6:7">
      <c r="F5235">
        <f>'Template A - Products'!I5235+'Template A - Products'!J5235</f>
        <v>0</v>
      </c>
      <c r="G5235">
        <f>IF('Template A - Products'!H5235="Single",750-'Validation Checks'!F5235,1500-'Validation Checks'!F5235)</f>
        <v>1500</v>
      </c>
    </row>
    <row r="5236" spans="6:7">
      <c r="F5236">
        <f>'Template A - Products'!I5236+'Template A - Products'!J5236</f>
        <v>0</v>
      </c>
      <c r="G5236">
        <f>IF('Template A - Products'!H5236="Single",750-'Validation Checks'!F5236,1500-'Validation Checks'!F5236)</f>
        <v>1500</v>
      </c>
    </row>
    <row r="5237" spans="6:7">
      <c r="F5237">
        <f>'Template A - Products'!I5237+'Template A - Products'!J5237</f>
        <v>0</v>
      </c>
      <c r="G5237">
        <f>IF('Template A - Products'!H5237="Single",750-'Validation Checks'!F5237,1500-'Validation Checks'!F5237)</f>
        <v>1500</v>
      </c>
    </row>
    <row r="5238" spans="6:7">
      <c r="F5238">
        <f>'Template A - Products'!I5238+'Template A - Products'!J5238</f>
        <v>0</v>
      </c>
      <c r="G5238">
        <f>IF('Template A - Products'!H5238="Single",750-'Validation Checks'!F5238,1500-'Validation Checks'!F5238)</f>
        <v>1500</v>
      </c>
    </row>
    <row r="5239" spans="6:7">
      <c r="F5239">
        <f>'Template A - Products'!I5239+'Template A - Products'!J5239</f>
        <v>0</v>
      </c>
      <c r="G5239">
        <f>IF('Template A - Products'!H5239="Single",750-'Validation Checks'!F5239,1500-'Validation Checks'!F5239)</f>
        <v>1500</v>
      </c>
    </row>
    <row r="5240" spans="6:7">
      <c r="F5240">
        <f>'Template A - Products'!I5240+'Template A - Products'!J5240</f>
        <v>0</v>
      </c>
      <c r="G5240">
        <f>IF('Template A - Products'!H5240="Single",750-'Validation Checks'!F5240,1500-'Validation Checks'!F5240)</f>
        <v>1500</v>
      </c>
    </row>
    <row r="5241" spans="6:7">
      <c r="F5241">
        <f>'Template A - Products'!I5241+'Template A - Products'!J5241</f>
        <v>0</v>
      </c>
      <c r="G5241">
        <f>IF('Template A - Products'!H5241="Single",750-'Validation Checks'!F5241,1500-'Validation Checks'!F5241)</f>
        <v>1500</v>
      </c>
    </row>
    <row r="5242" spans="6:7">
      <c r="F5242">
        <f>'Template A - Products'!I5242+'Template A - Products'!J5242</f>
        <v>0</v>
      </c>
      <c r="G5242">
        <f>IF('Template A - Products'!H5242="Single",750-'Validation Checks'!F5242,1500-'Validation Checks'!F5242)</f>
        <v>1500</v>
      </c>
    </row>
    <row r="5243" spans="6:7">
      <c r="F5243">
        <f>'Template A - Products'!I5243+'Template A - Products'!J5243</f>
        <v>0</v>
      </c>
      <c r="G5243">
        <f>IF('Template A - Products'!H5243="Single",750-'Validation Checks'!F5243,1500-'Validation Checks'!F5243)</f>
        <v>1500</v>
      </c>
    </row>
    <row r="5244" spans="6:7">
      <c r="F5244">
        <f>'Template A - Products'!I5244+'Template A - Products'!J5244</f>
        <v>0</v>
      </c>
      <c r="G5244">
        <f>IF('Template A - Products'!H5244="Single",750-'Validation Checks'!F5244,1500-'Validation Checks'!F5244)</f>
        <v>1500</v>
      </c>
    </row>
    <row r="5245" spans="6:7">
      <c r="F5245">
        <f>'Template A - Products'!I5245+'Template A - Products'!J5245</f>
        <v>0</v>
      </c>
      <c r="G5245">
        <f>IF('Template A - Products'!H5245="Single",750-'Validation Checks'!F5245,1500-'Validation Checks'!F5245)</f>
        <v>1500</v>
      </c>
    </row>
    <row r="5246" spans="6:7">
      <c r="F5246">
        <f>'Template A - Products'!I5246+'Template A - Products'!J5246</f>
        <v>0</v>
      </c>
      <c r="G5246">
        <f>IF('Template A - Products'!H5246="Single",750-'Validation Checks'!F5246,1500-'Validation Checks'!F5246)</f>
        <v>1500</v>
      </c>
    </row>
    <row r="5247" spans="6:7">
      <c r="F5247">
        <f>'Template A - Products'!I5247+'Template A - Products'!J5247</f>
        <v>0</v>
      </c>
      <c r="G5247">
        <f>IF('Template A - Products'!H5247="Single",750-'Validation Checks'!F5247,1500-'Validation Checks'!F5247)</f>
        <v>1500</v>
      </c>
    </row>
    <row r="5248" spans="6:7">
      <c r="F5248">
        <f>'Template A - Products'!I5248+'Template A - Products'!J5248</f>
        <v>0</v>
      </c>
      <c r="G5248">
        <f>IF('Template A - Products'!H5248="Single",750-'Validation Checks'!F5248,1500-'Validation Checks'!F5248)</f>
        <v>1500</v>
      </c>
    </row>
    <row r="5249" spans="6:7">
      <c r="F5249">
        <f>'Template A - Products'!I5249+'Template A - Products'!J5249</f>
        <v>0</v>
      </c>
      <c r="G5249">
        <f>IF('Template A - Products'!H5249="Single",750-'Validation Checks'!F5249,1500-'Validation Checks'!F5249)</f>
        <v>1500</v>
      </c>
    </row>
    <row r="5250" spans="6:7">
      <c r="F5250">
        <f>'Template A - Products'!I5250+'Template A - Products'!J5250</f>
        <v>0</v>
      </c>
      <c r="G5250">
        <f>IF('Template A - Products'!H5250="Single",750-'Validation Checks'!F5250,1500-'Validation Checks'!F5250)</f>
        <v>1500</v>
      </c>
    </row>
    <row r="5251" spans="6:7">
      <c r="F5251">
        <f>'Template A - Products'!I5251+'Template A - Products'!J5251</f>
        <v>0</v>
      </c>
      <c r="G5251">
        <f>IF('Template A - Products'!H5251="Single",750-'Validation Checks'!F5251,1500-'Validation Checks'!F5251)</f>
        <v>1500</v>
      </c>
    </row>
    <row r="5252" spans="6:7">
      <c r="F5252">
        <f>'Template A - Products'!I5252+'Template A - Products'!J5252</f>
        <v>0</v>
      </c>
      <c r="G5252">
        <f>IF('Template A - Products'!H5252="Single",750-'Validation Checks'!F5252,1500-'Validation Checks'!F5252)</f>
        <v>1500</v>
      </c>
    </row>
    <row r="5253" spans="6:7">
      <c r="F5253">
        <f>'Template A - Products'!I5253+'Template A - Products'!J5253</f>
        <v>0</v>
      </c>
      <c r="G5253">
        <f>IF('Template A - Products'!H5253="Single",750-'Validation Checks'!F5253,1500-'Validation Checks'!F5253)</f>
        <v>1500</v>
      </c>
    </row>
    <row r="5254" spans="6:7">
      <c r="F5254">
        <f>'Template A - Products'!I5254+'Template A - Products'!J5254</f>
        <v>0</v>
      </c>
      <c r="G5254">
        <f>IF('Template A - Products'!H5254="Single",750-'Validation Checks'!F5254,1500-'Validation Checks'!F5254)</f>
        <v>1500</v>
      </c>
    </row>
    <row r="5255" spans="6:7">
      <c r="F5255">
        <f>'Template A - Products'!I5255+'Template A - Products'!J5255</f>
        <v>0</v>
      </c>
      <c r="G5255">
        <f>IF('Template A - Products'!H5255="Single",750-'Validation Checks'!F5255,1500-'Validation Checks'!F5255)</f>
        <v>1500</v>
      </c>
    </row>
    <row r="5256" spans="6:7">
      <c r="F5256">
        <f>'Template A - Products'!I5256+'Template A - Products'!J5256</f>
        <v>0</v>
      </c>
      <c r="G5256">
        <f>IF('Template A - Products'!H5256="Single",750-'Validation Checks'!F5256,1500-'Validation Checks'!F5256)</f>
        <v>1500</v>
      </c>
    </row>
    <row r="5257" spans="6:7">
      <c r="F5257">
        <f>'Template A - Products'!I5257+'Template A - Products'!J5257</f>
        <v>0</v>
      </c>
      <c r="G5257">
        <f>IF('Template A - Products'!H5257="Single",750-'Validation Checks'!F5257,1500-'Validation Checks'!F5257)</f>
        <v>1500</v>
      </c>
    </row>
    <row r="5258" spans="6:7">
      <c r="F5258">
        <f>'Template A - Products'!I5258+'Template A - Products'!J5258</f>
        <v>0</v>
      </c>
      <c r="G5258">
        <f>IF('Template A - Products'!H5258="Single",750-'Validation Checks'!F5258,1500-'Validation Checks'!F5258)</f>
        <v>1500</v>
      </c>
    </row>
    <row r="5259" spans="6:7">
      <c r="F5259">
        <f>'Template A - Products'!I5259+'Template A - Products'!J5259</f>
        <v>0</v>
      </c>
      <c r="G5259">
        <f>IF('Template A - Products'!H5259="Single",750-'Validation Checks'!F5259,1500-'Validation Checks'!F5259)</f>
        <v>1500</v>
      </c>
    </row>
    <row r="5260" spans="6:7">
      <c r="F5260">
        <f>'Template A - Products'!I5260+'Template A - Products'!J5260</f>
        <v>0</v>
      </c>
      <c r="G5260">
        <f>IF('Template A - Products'!H5260="Single",750-'Validation Checks'!F5260,1500-'Validation Checks'!F5260)</f>
        <v>1500</v>
      </c>
    </row>
    <row r="5261" spans="6:7">
      <c r="F5261">
        <f>'Template A - Products'!I5261+'Template A - Products'!J5261</f>
        <v>0</v>
      </c>
      <c r="G5261">
        <f>IF('Template A - Products'!H5261="Single",750-'Validation Checks'!F5261,1500-'Validation Checks'!F5261)</f>
        <v>1500</v>
      </c>
    </row>
    <row r="5262" spans="6:7">
      <c r="F5262">
        <f>'Template A - Products'!I5262+'Template A - Products'!J5262</f>
        <v>0</v>
      </c>
      <c r="G5262">
        <f>IF('Template A - Products'!H5262="Single",750-'Validation Checks'!F5262,1500-'Validation Checks'!F5262)</f>
        <v>1500</v>
      </c>
    </row>
    <row r="5263" spans="6:7">
      <c r="F5263">
        <f>'Template A - Products'!I5263+'Template A - Products'!J5263</f>
        <v>0</v>
      </c>
      <c r="G5263">
        <f>IF('Template A - Products'!H5263="Single",750-'Validation Checks'!F5263,1500-'Validation Checks'!F5263)</f>
        <v>1500</v>
      </c>
    </row>
    <row r="5264" spans="6:7">
      <c r="F5264">
        <f>'Template A - Products'!I5264+'Template A - Products'!J5264</f>
        <v>0</v>
      </c>
      <c r="G5264">
        <f>IF('Template A - Products'!H5264="Single",750-'Validation Checks'!F5264,1500-'Validation Checks'!F5264)</f>
        <v>1500</v>
      </c>
    </row>
    <row r="5265" spans="6:7">
      <c r="F5265">
        <f>'Template A - Products'!I5265+'Template A - Products'!J5265</f>
        <v>0</v>
      </c>
      <c r="G5265">
        <f>IF('Template A - Products'!H5265="Single",750-'Validation Checks'!F5265,1500-'Validation Checks'!F5265)</f>
        <v>1500</v>
      </c>
    </row>
    <row r="5266" spans="6:7">
      <c r="F5266">
        <f>'Template A - Products'!I5266+'Template A - Products'!J5266</f>
        <v>0</v>
      </c>
      <c r="G5266">
        <f>IF('Template A - Products'!H5266="Single",750-'Validation Checks'!F5266,1500-'Validation Checks'!F5266)</f>
        <v>1500</v>
      </c>
    </row>
    <row r="5267" spans="6:7">
      <c r="F5267">
        <f>'Template A - Products'!I5267+'Template A - Products'!J5267</f>
        <v>0</v>
      </c>
      <c r="G5267">
        <f>IF('Template A - Products'!H5267="Single",750-'Validation Checks'!F5267,1500-'Validation Checks'!F5267)</f>
        <v>1500</v>
      </c>
    </row>
    <row r="5268" spans="6:7">
      <c r="F5268">
        <f>'Template A - Products'!I5268+'Template A - Products'!J5268</f>
        <v>0</v>
      </c>
      <c r="G5268">
        <f>IF('Template A - Products'!H5268="Single",750-'Validation Checks'!F5268,1500-'Validation Checks'!F5268)</f>
        <v>1500</v>
      </c>
    </row>
    <row r="5269" spans="6:7">
      <c r="F5269">
        <f>'Template A - Products'!I5269+'Template A - Products'!J5269</f>
        <v>0</v>
      </c>
      <c r="G5269">
        <f>IF('Template A - Products'!H5269="Single",750-'Validation Checks'!F5269,1500-'Validation Checks'!F5269)</f>
        <v>1500</v>
      </c>
    </row>
    <row r="5270" spans="6:7">
      <c r="F5270">
        <f>'Template A - Products'!I5270+'Template A - Products'!J5270</f>
        <v>0</v>
      </c>
      <c r="G5270">
        <f>IF('Template A - Products'!H5270="Single",750-'Validation Checks'!F5270,1500-'Validation Checks'!F5270)</f>
        <v>1500</v>
      </c>
    </row>
    <row r="5271" spans="6:7">
      <c r="F5271">
        <f>'Template A - Products'!I5271+'Template A - Products'!J5271</f>
        <v>0</v>
      </c>
      <c r="G5271">
        <f>IF('Template A - Products'!H5271="Single",750-'Validation Checks'!F5271,1500-'Validation Checks'!F5271)</f>
        <v>1500</v>
      </c>
    </row>
    <row r="5272" spans="6:7">
      <c r="F5272">
        <f>'Template A - Products'!I5272+'Template A - Products'!J5272</f>
        <v>0</v>
      </c>
      <c r="G5272">
        <f>IF('Template A - Products'!H5272="Single",750-'Validation Checks'!F5272,1500-'Validation Checks'!F5272)</f>
        <v>1500</v>
      </c>
    </row>
    <row r="5273" spans="6:7">
      <c r="F5273">
        <f>'Template A - Products'!I5273+'Template A - Products'!J5273</f>
        <v>0</v>
      </c>
      <c r="G5273">
        <f>IF('Template A - Products'!H5273="Single",750-'Validation Checks'!F5273,1500-'Validation Checks'!F5273)</f>
        <v>1500</v>
      </c>
    </row>
    <row r="5274" spans="6:7">
      <c r="F5274">
        <f>'Template A - Products'!I5274+'Template A - Products'!J5274</f>
        <v>0</v>
      </c>
      <c r="G5274">
        <f>IF('Template A - Products'!H5274="Single",750-'Validation Checks'!F5274,1500-'Validation Checks'!F5274)</f>
        <v>1500</v>
      </c>
    </row>
    <row r="5275" spans="6:7">
      <c r="F5275">
        <f>'Template A - Products'!I5275+'Template A - Products'!J5275</f>
        <v>0</v>
      </c>
      <c r="G5275">
        <f>IF('Template A - Products'!H5275="Single",750-'Validation Checks'!F5275,1500-'Validation Checks'!F5275)</f>
        <v>1500</v>
      </c>
    </row>
    <row r="5276" spans="6:7">
      <c r="F5276">
        <f>'Template A - Products'!I5276+'Template A - Products'!J5276</f>
        <v>0</v>
      </c>
      <c r="G5276">
        <f>IF('Template A - Products'!H5276="Single",750-'Validation Checks'!F5276,1500-'Validation Checks'!F5276)</f>
        <v>1500</v>
      </c>
    </row>
    <row r="5277" spans="6:7">
      <c r="F5277">
        <f>'Template A - Products'!I5277+'Template A - Products'!J5277</f>
        <v>0</v>
      </c>
      <c r="G5277">
        <f>IF('Template A - Products'!H5277="Single",750-'Validation Checks'!F5277,1500-'Validation Checks'!F5277)</f>
        <v>1500</v>
      </c>
    </row>
    <row r="5278" spans="6:7">
      <c r="F5278">
        <f>'Template A - Products'!I5278+'Template A - Products'!J5278</f>
        <v>0</v>
      </c>
      <c r="G5278">
        <f>IF('Template A - Products'!H5278="Single",750-'Validation Checks'!F5278,1500-'Validation Checks'!F5278)</f>
        <v>1500</v>
      </c>
    </row>
    <row r="5279" spans="6:7">
      <c r="F5279">
        <f>'Template A - Products'!I5279+'Template A - Products'!J5279</f>
        <v>0</v>
      </c>
      <c r="G5279">
        <f>IF('Template A - Products'!H5279="Single",750-'Validation Checks'!F5279,1500-'Validation Checks'!F5279)</f>
        <v>1500</v>
      </c>
    </row>
    <row r="5280" spans="6:7">
      <c r="F5280">
        <f>'Template A - Products'!I5280+'Template A - Products'!J5280</f>
        <v>0</v>
      </c>
      <c r="G5280">
        <f>IF('Template A - Products'!H5280="Single",750-'Validation Checks'!F5280,1500-'Validation Checks'!F5280)</f>
        <v>1500</v>
      </c>
    </row>
    <row r="5281" spans="6:7">
      <c r="F5281">
        <f>'Template A - Products'!I5281+'Template A - Products'!J5281</f>
        <v>0</v>
      </c>
      <c r="G5281">
        <f>IF('Template A - Products'!H5281="Single",750-'Validation Checks'!F5281,1500-'Validation Checks'!F5281)</f>
        <v>1500</v>
      </c>
    </row>
    <row r="5282" spans="6:7">
      <c r="F5282">
        <f>'Template A - Products'!I5282+'Template A - Products'!J5282</f>
        <v>0</v>
      </c>
      <c r="G5282">
        <f>IF('Template A - Products'!H5282="Single",750-'Validation Checks'!F5282,1500-'Validation Checks'!F5282)</f>
        <v>1500</v>
      </c>
    </row>
    <row r="5283" spans="6:7">
      <c r="F5283">
        <f>'Template A - Products'!I5283+'Template A - Products'!J5283</f>
        <v>0</v>
      </c>
      <c r="G5283">
        <f>IF('Template A - Products'!H5283="Single",750-'Validation Checks'!F5283,1500-'Validation Checks'!F5283)</f>
        <v>1500</v>
      </c>
    </row>
    <row r="5284" spans="6:7">
      <c r="F5284">
        <f>'Template A - Products'!I5284+'Template A - Products'!J5284</f>
        <v>0</v>
      </c>
      <c r="G5284">
        <f>IF('Template A - Products'!H5284="Single",750-'Validation Checks'!F5284,1500-'Validation Checks'!F5284)</f>
        <v>1500</v>
      </c>
    </row>
    <row r="5285" spans="6:7">
      <c r="F5285">
        <f>'Template A - Products'!I5285+'Template A - Products'!J5285</f>
        <v>0</v>
      </c>
      <c r="G5285">
        <f>IF('Template A - Products'!H5285="Single",750-'Validation Checks'!F5285,1500-'Validation Checks'!F5285)</f>
        <v>1500</v>
      </c>
    </row>
    <row r="5286" spans="6:7">
      <c r="F5286">
        <f>'Template A - Products'!I5286+'Template A - Products'!J5286</f>
        <v>0</v>
      </c>
      <c r="G5286">
        <f>IF('Template A - Products'!H5286="Single",750-'Validation Checks'!F5286,1500-'Validation Checks'!F5286)</f>
        <v>1500</v>
      </c>
    </row>
    <row r="5287" spans="6:7">
      <c r="F5287">
        <f>'Template A - Products'!I5287+'Template A - Products'!J5287</f>
        <v>0</v>
      </c>
      <c r="G5287">
        <f>IF('Template A - Products'!H5287="Single",750-'Validation Checks'!F5287,1500-'Validation Checks'!F5287)</f>
        <v>1500</v>
      </c>
    </row>
    <row r="5288" spans="6:7">
      <c r="F5288">
        <f>'Template A - Products'!I5288+'Template A - Products'!J5288</f>
        <v>0</v>
      </c>
      <c r="G5288">
        <f>IF('Template A - Products'!H5288="Single",750-'Validation Checks'!F5288,1500-'Validation Checks'!F5288)</f>
        <v>1500</v>
      </c>
    </row>
    <row r="5289" spans="6:7">
      <c r="F5289">
        <f>'Template A - Products'!I5289+'Template A - Products'!J5289</f>
        <v>0</v>
      </c>
      <c r="G5289">
        <f>IF('Template A - Products'!H5289="Single",750-'Validation Checks'!F5289,1500-'Validation Checks'!F5289)</f>
        <v>1500</v>
      </c>
    </row>
    <row r="5290" spans="6:7">
      <c r="F5290">
        <f>'Template A - Products'!I5290+'Template A - Products'!J5290</f>
        <v>0</v>
      </c>
      <c r="G5290">
        <f>IF('Template A - Products'!H5290="Single",750-'Validation Checks'!F5290,1500-'Validation Checks'!F5290)</f>
        <v>1500</v>
      </c>
    </row>
    <row r="5291" spans="6:7">
      <c r="F5291">
        <f>'Template A - Products'!I5291+'Template A - Products'!J5291</f>
        <v>0</v>
      </c>
      <c r="G5291">
        <f>IF('Template A - Products'!H5291="Single",750-'Validation Checks'!F5291,1500-'Validation Checks'!F5291)</f>
        <v>1500</v>
      </c>
    </row>
    <row r="5292" spans="6:7">
      <c r="F5292">
        <f>'Template A - Products'!I5292+'Template A - Products'!J5292</f>
        <v>0</v>
      </c>
      <c r="G5292">
        <f>IF('Template A - Products'!H5292="Single",750-'Validation Checks'!F5292,1500-'Validation Checks'!F5292)</f>
        <v>1500</v>
      </c>
    </row>
    <row r="5293" spans="6:7">
      <c r="F5293">
        <f>'Template A - Products'!I5293+'Template A - Products'!J5293</f>
        <v>0</v>
      </c>
      <c r="G5293">
        <f>IF('Template A - Products'!H5293="Single",750-'Validation Checks'!F5293,1500-'Validation Checks'!F5293)</f>
        <v>1500</v>
      </c>
    </row>
    <row r="5294" spans="6:7">
      <c r="F5294">
        <f>'Template A - Products'!I5294+'Template A - Products'!J5294</f>
        <v>0</v>
      </c>
      <c r="G5294">
        <f>IF('Template A - Products'!H5294="Single",750-'Validation Checks'!F5294,1500-'Validation Checks'!F5294)</f>
        <v>1500</v>
      </c>
    </row>
    <row r="5295" spans="6:7">
      <c r="F5295">
        <f>'Template A - Products'!I5295+'Template A - Products'!J5295</f>
        <v>0</v>
      </c>
      <c r="G5295">
        <f>IF('Template A - Products'!H5295="Single",750-'Validation Checks'!F5295,1500-'Validation Checks'!F5295)</f>
        <v>1500</v>
      </c>
    </row>
    <row r="5296" spans="6:7">
      <c r="F5296">
        <f>'Template A - Products'!I5296+'Template A - Products'!J5296</f>
        <v>0</v>
      </c>
      <c r="G5296">
        <f>IF('Template A - Products'!H5296="Single",750-'Validation Checks'!F5296,1500-'Validation Checks'!F5296)</f>
        <v>1500</v>
      </c>
    </row>
    <row r="5297" spans="6:7">
      <c r="F5297">
        <f>'Template A - Products'!I5297+'Template A - Products'!J5297</f>
        <v>0</v>
      </c>
      <c r="G5297">
        <f>IF('Template A - Products'!H5297="Single",750-'Validation Checks'!F5297,1500-'Validation Checks'!F5297)</f>
        <v>1500</v>
      </c>
    </row>
    <row r="5298" spans="6:7">
      <c r="F5298">
        <f>'Template A - Products'!I5298+'Template A - Products'!J5298</f>
        <v>0</v>
      </c>
      <c r="G5298">
        <f>IF('Template A - Products'!H5298="Single",750-'Validation Checks'!F5298,1500-'Validation Checks'!F5298)</f>
        <v>1500</v>
      </c>
    </row>
    <row r="5299" spans="6:7">
      <c r="F5299">
        <f>'Template A - Products'!I5299+'Template A - Products'!J5299</f>
        <v>0</v>
      </c>
      <c r="G5299">
        <f>IF('Template A - Products'!H5299="Single",750-'Validation Checks'!F5299,1500-'Validation Checks'!F5299)</f>
        <v>1500</v>
      </c>
    </row>
    <row r="5300" spans="6:7">
      <c r="F5300">
        <f>'Template A - Products'!I5300+'Template A - Products'!J5300</f>
        <v>0</v>
      </c>
      <c r="G5300">
        <f>IF('Template A - Products'!H5300="Single",750-'Validation Checks'!F5300,1500-'Validation Checks'!F5300)</f>
        <v>1500</v>
      </c>
    </row>
    <row r="5301" spans="6:7">
      <c r="F5301">
        <f>'Template A - Products'!I5301+'Template A - Products'!J5301</f>
        <v>0</v>
      </c>
      <c r="G5301">
        <f>IF('Template A - Products'!H5301="Single",750-'Validation Checks'!F5301,1500-'Validation Checks'!F5301)</f>
        <v>1500</v>
      </c>
    </row>
    <row r="5302" spans="6:7">
      <c r="F5302">
        <f>'Template A - Products'!I5302+'Template A - Products'!J5302</f>
        <v>0</v>
      </c>
      <c r="G5302">
        <f>IF('Template A - Products'!H5302="Single",750-'Validation Checks'!F5302,1500-'Validation Checks'!F5302)</f>
        <v>1500</v>
      </c>
    </row>
    <row r="5303" spans="6:7">
      <c r="F5303">
        <f>'Template A - Products'!I5303+'Template A - Products'!J5303</f>
        <v>0</v>
      </c>
      <c r="G5303">
        <f>IF('Template A - Products'!H5303="Single",750-'Validation Checks'!F5303,1500-'Validation Checks'!F5303)</f>
        <v>1500</v>
      </c>
    </row>
    <row r="5304" spans="6:7">
      <c r="F5304">
        <f>'Template A - Products'!I5304+'Template A - Products'!J5304</f>
        <v>0</v>
      </c>
      <c r="G5304">
        <f>IF('Template A - Products'!H5304="Single",750-'Validation Checks'!F5304,1500-'Validation Checks'!F5304)</f>
        <v>1500</v>
      </c>
    </row>
    <row r="5305" spans="6:7">
      <c r="F5305">
        <f>'Template A - Products'!I5305+'Template A - Products'!J5305</f>
        <v>0</v>
      </c>
      <c r="G5305">
        <f>IF('Template A - Products'!H5305="Single",750-'Validation Checks'!F5305,1500-'Validation Checks'!F5305)</f>
        <v>1500</v>
      </c>
    </row>
    <row r="5306" spans="6:7">
      <c r="F5306">
        <f>'Template A - Products'!I5306+'Template A - Products'!J5306</f>
        <v>0</v>
      </c>
      <c r="G5306">
        <f>IF('Template A - Products'!H5306="Single",750-'Validation Checks'!F5306,1500-'Validation Checks'!F5306)</f>
        <v>1500</v>
      </c>
    </row>
    <row r="5307" spans="6:7">
      <c r="F5307">
        <f>'Template A - Products'!I5307+'Template A - Products'!J5307</f>
        <v>0</v>
      </c>
      <c r="G5307">
        <f>IF('Template A - Products'!H5307="Single",750-'Validation Checks'!F5307,1500-'Validation Checks'!F5307)</f>
        <v>1500</v>
      </c>
    </row>
    <row r="5308" spans="6:7">
      <c r="F5308">
        <f>'Template A - Products'!I5308+'Template A - Products'!J5308</f>
        <v>0</v>
      </c>
      <c r="G5308">
        <f>IF('Template A - Products'!H5308="Single",750-'Validation Checks'!F5308,1500-'Validation Checks'!F5308)</f>
        <v>1500</v>
      </c>
    </row>
    <row r="5309" spans="6:7">
      <c r="F5309">
        <f>'Template A - Products'!I5309+'Template A - Products'!J5309</f>
        <v>0</v>
      </c>
      <c r="G5309">
        <f>IF('Template A - Products'!H5309="Single",750-'Validation Checks'!F5309,1500-'Validation Checks'!F5309)</f>
        <v>1500</v>
      </c>
    </row>
    <row r="5310" spans="6:7">
      <c r="F5310">
        <f>'Template A - Products'!I5310+'Template A - Products'!J5310</f>
        <v>0</v>
      </c>
      <c r="G5310">
        <f>IF('Template A - Products'!H5310="Single",750-'Validation Checks'!F5310,1500-'Validation Checks'!F5310)</f>
        <v>1500</v>
      </c>
    </row>
    <row r="5311" spans="6:7">
      <c r="F5311">
        <f>'Template A - Products'!I5311+'Template A - Products'!J5311</f>
        <v>0</v>
      </c>
      <c r="G5311">
        <f>IF('Template A - Products'!H5311="Single",750-'Validation Checks'!F5311,1500-'Validation Checks'!F5311)</f>
        <v>1500</v>
      </c>
    </row>
    <row r="5312" spans="6:7">
      <c r="F5312">
        <f>'Template A - Products'!I5312+'Template A - Products'!J5312</f>
        <v>0</v>
      </c>
      <c r="G5312">
        <f>IF('Template A - Products'!H5312="Single",750-'Validation Checks'!F5312,1500-'Validation Checks'!F5312)</f>
        <v>1500</v>
      </c>
    </row>
    <row r="5313" spans="6:7">
      <c r="F5313">
        <f>'Template A - Products'!I5313+'Template A - Products'!J5313</f>
        <v>0</v>
      </c>
      <c r="G5313">
        <f>IF('Template A - Products'!H5313="Single",750-'Validation Checks'!F5313,1500-'Validation Checks'!F5313)</f>
        <v>1500</v>
      </c>
    </row>
    <row r="5314" spans="6:7">
      <c r="F5314">
        <f>'Template A - Products'!I5314+'Template A - Products'!J5314</f>
        <v>0</v>
      </c>
      <c r="G5314">
        <f>IF('Template A - Products'!H5314="Single",750-'Validation Checks'!F5314,1500-'Validation Checks'!F5314)</f>
        <v>1500</v>
      </c>
    </row>
    <row r="5315" spans="6:7">
      <c r="F5315">
        <f>'Template A - Products'!I5315+'Template A - Products'!J5315</f>
        <v>0</v>
      </c>
      <c r="G5315">
        <f>IF('Template A - Products'!H5315="Single",750-'Validation Checks'!F5315,1500-'Validation Checks'!F5315)</f>
        <v>1500</v>
      </c>
    </row>
    <row r="5316" spans="6:7">
      <c r="F5316">
        <f>'Template A - Products'!I5316+'Template A - Products'!J5316</f>
        <v>0</v>
      </c>
      <c r="G5316">
        <f>IF('Template A - Products'!H5316="Single",750-'Validation Checks'!F5316,1500-'Validation Checks'!F5316)</f>
        <v>1500</v>
      </c>
    </row>
    <row r="5317" spans="6:7">
      <c r="F5317">
        <f>'Template A - Products'!I5317+'Template A - Products'!J5317</f>
        <v>0</v>
      </c>
      <c r="G5317">
        <f>IF('Template A - Products'!H5317="Single",750-'Validation Checks'!F5317,1500-'Validation Checks'!F5317)</f>
        <v>1500</v>
      </c>
    </row>
    <row r="5318" spans="6:7">
      <c r="F5318">
        <f>'Template A - Products'!I5318+'Template A - Products'!J5318</f>
        <v>0</v>
      </c>
      <c r="G5318">
        <f>IF('Template A - Products'!H5318="Single",750-'Validation Checks'!F5318,1500-'Validation Checks'!F5318)</f>
        <v>1500</v>
      </c>
    </row>
    <row r="5319" spans="6:7">
      <c r="F5319">
        <f>'Template A - Products'!I5319+'Template A - Products'!J5319</f>
        <v>0</v>
      </c>
      <c r="G5319">
        <f>IF('Template A - Products'!H5319="Single",750-'Validation Checks'!F5319,1500-'Validation Checks'!F5319)</f>
        <v>1500</v>
      </c>
    </row>
    <row r="5320" spans="6:7">
      <c r="F5320">
        <f>'Template A - Products'!I5320+'Template A - Products'!J5320</f>
        <v>0</v>
      </c>
      <c r="G5320">
        <f>IF('Template A - Products'!H5320="Single",750-'Validation Checks'!F5320,1500-'Validation Checks'!F5320)</f>
        <v>1500</v>
      </c>
    </row>
    <row r="5321" spans="6:7">
      <c r="F5321">
        <f>'Template A - Products'!I5321+'Template A - Products'!J5321</f>
        <v>0</v>
      </c>
      <c r="G5321">
        <f>IF('Template A - Products'!H5321="Single",750-'Validation Checks'!F5321,1500-'Validation Checks'!F5321)</f>
        <v>1500</v>
      </c>
    </row>
    <row r="5322" spans="6:7">
      <c r="F5322">
        <f>'Template A - Products'!I5322+'Template A - Products'!J5322</f>
        <v>0</v>
      </c>
      <c r="G5322">
        <f>IF('Template A - Products'!H5322="Single",750-'Validation Checks'!F5322,1500-'Validation Checks'!F5322)</f>
        <v>1500</v>
      </c>
    </row>
    <row r="5323" spans="6:7">
      <c r="F5323">
        <f>'Template A - Products'!I5323+'Template A - Products'!J5323</f>
        <v>0</v>
      </c>
      <c r="G5323">
        <f>IF('Template A - Products'!H5323="Single",750-'Validation Checks'!F5323,1500-'Validation Checks'!F5323)</f>
        <v>1500</v>
      </c>
    </row>
    <row r="5324" spans="6:7">
      <c r="F5324">
        <f>'Template A - Products'!I5324+'Template A - Products'!J5324</f>
        <v>0</v>
      </c>
      <c r="G5324">
        <f>IF('Template A - Products'!H5324="Single",750-'Validation Checks'!F5324,1500-'Validation Checks'!F5324)</f>
        <v>1500</v>
      </c>
    </row>
    <row r="5325" spans="6:7">
      <c r="F5325">
        <f>'Template A - Products'!I5325+'Template A - Products'!J5325</f>
        <v>0</v>
      </c>
      <c r="G5325">
        <f>IF('Template A - Products'!H5325="Single",750-'Validation Checks'!F5325,1500-'Validation Checks'!F5325)</f>
        <v>1500</v>
      </c>
    </row>
    <row r="5326" spans="6:7">
      <c r="F5326">
        <f>'Template A - Products'!I5326+'Template A - Products'!J5326</f>
        <v>0</v>
      </c>
      <c r="G5326">
        <f>IF('Template A - Products'!H5326="Single",750-'Validation Checks'!F5326,1500-'Validation Checks'!F5326)</f>
        <v>1500</v>
      </c>
    </row>
    <row r="5327" spans="6:7">
      <c r="F5327">
        <f>'Template A - Products'!I5327+'Template A - Products'!J5327</f>
        <v>0</v>
      </c>
      <c r="G5327">
        <f>IF('Template A - Products'!H5327="Single",750-'Validation Checks'!F5327,1500-'Validation Checks'!F5327)</f>
        <v>1500</v>
      </c>
    </row>
    <row r="5328" spans="6:7">
      <c r="F5328">
        <f>'Template A - Products'!I5328+'Template A - Products'!J5328</f>
        <v>0</v>
      </c>
      <c r="G5328">
        <f>IF('Template A - Products'!H5328="Single",750-'Validation Checks'!F5328,1500-'Validation Checks'!F5328)</f>
        <v>1500</v>
      </c>
    </row>
    <row r="5329" spans="6:7">
      <c r="F5329">
        <f>'Template A - Products'!I5329+'Template A - Products'!J5329</f>
        <v>0</v>
      </c>
      <c r="G5329">
        <f>IF('Template A - Products'!H5329="Single",750-'Validation Checks'!F5329,1500-'Validation Checks'!F5329)</f>
        <v>1500</v>
      </c>
    </row>
    <row r="5330" spans="6:7">
      <c r="F5330">
        <f>'Template A - Products'!I5330+'Template A - Products'!J5330</f>
        <v>0</v>
      </c>
      <c r="G5330">
        <f>IF('Template A - Products'!H5330="Single",750-'Validation Checks'!F5330,1500-'Validation Checks'!F5330)</f>
        <v>1500</v>
      </c>
    </row>
    <row r="5331" spans="6:7">
      <c r="F5331">
        <f>'Template A - Products'!I5331+'Template A - Products'!J5331</f>
        <v>0</v>
      </c>
      <c r="G5331">
        <f>IF('Template A - Products'!H5331="Single",750-'Validation Checks'!F5331,1500-'Validation Checks'!F5331)</f>
        <v>1500</v>
      </c>
    </row>
    <row r="5332" spans="6:7">
      <c r="F5332">
        <f>'Template A - Products'!I5332+'Template A - Products'!J5332</f>
        <v>0</v>
      </c>
      <c r="G5332">
        <f>IF('Template A - Products'!H5332="Single",750-'Validation Checks'!F5332,1500-'Validation Checks'!F5332)</f>
        <v>1500</v>
      </c>
    </row>
    <row r="5333" spans="6:7">
      <c r="F5333">
        <f>'Template A - Products'!I5333+'Template A - Products'!J5333</f>
        <v>0</v>
      </c>
      <c r="G5333">
        <f>IF('Template A - Products'!H5333="Single",750-'Validation Checks'!F5333,1500-'Validation Checks'!F5333)</f>
        <v>1500</v>
      </c>
    </row>
    <row r="5334" spans="6:7">
      <c r="F5334">
        <f>'Template A - Products'!I5334+'Template A - Products'!J5334</f>
        <v>0</v>
      </c>
      <c r="G5334">
        <f>IF('Template A - Products'!H5334="Single",750-'Validation Checks'!F5334,1500-'Validation Checks'!F5334)</f>
        <v>1500</v>
      </c>
    </row>
    <row r="5335" spans="6:7">
      <c r="F5335">
        <f>'Template A - Products'!I5335+'Template A - Products'!J5335</f>
        <v>0</v>
      </c>
      <c r="G5335">
        <f>IF('Template A - Products'!H5335="Single",750-'Validation Checks'!F5335,1500-'Validation Checks'!F5335)</f>
        <v>1500</v>
      </c>
    </row>
    <row r="5336" spans="6:7">
      <c r="F5336">
        <f>'Template A - Products'!I5336+'Template A - Products'!J5336</f>
        <v>0</v>
      </c>
      <c r="G5336">
        <f>IF('Template A - Products'!H5336="Single",750-'Validation Checks'!F5336,1500-'Validation Checks'!F5336)</f>
        <v>1500</v>
      </c>
    </row>
    <row r="5337" spans="6:7">
      <c r="F5337">
        <f>'Template A - Products'!I5337+'Template A - Products'!J5337</f>
        <v>0</v>
      </c>
      <c r="G5337">
        <f>IF('Template A - Products'!H5337="Single",750-'Validation Checks'!F5337,1500-'Validation Checks'!F5337)</f>
        <v>1500</v>
      </c>
    </row>
    <row r="5338" spans="6:7">
      <c r="F5338">
        <f>'Template A - Products'!I5338+'Template A - Products'!J5338</f>
        <v>0</v>
      </c>
      <c r="G5338">
        <f>IF('Template A - Products'!H5338="Single",750-'Validation Checks'!F5338,1500-'Validation Checks'!F5338)</f>
        <v>1500</v>
      </c>
    </row>
    <row r="5339" spans="6:7">
      <c r="F5339">
        <f>'Template A - Products'!I5339+'Template A - Products'!J5339</f>
        <v>0</v>
      </c>
      <c r="G5339">
        <f>IF('Template A - Products'!H5339="Single",750-'Validation Checks'!F5339,1500-'Validation Checks'!F5339)</f>
        <v>1500</v>
      </c>
    </row>
    <row r="5340" spans="6:7">
      <c r="F5340">
        <f>'Template A - Products'!I5340+'Template A - Products'!J5340</f>
        <v>0</v>
      </c>
      <c r="G5340">
        <f>IF('Template A - Products'!H5340="Single",750-'Validation Checks'!F5340,1500-'Validation Checks'!F5340)</f>
        <v>1500</v>
      </c>
    </row>
    <row r="5341" spans="6:7">
      <c r="F5341">
        <f>'Template A - Products'!I5341+'Template A - Products'!J5341</f>
        <v>0</v>
      </c>
      <c r="G5341">
        <f>IF('Template A - Products'!H5341="Single",750-'Validation Checks'!F5341,1500-'Validation Checks'!F5341)</f>
        <v>1500</v>
      </c>
    </row>
    <row r="5342" spans="6:7">
      <c r="F5342">
        <f>'Template A - Products'!I5342+'Template A - Products'!J5342</f>
        <v>0</v>
      </c>
      <c r="G5342">
        <f>IF('Template A - Products'!H5342="Single",750-'Validation Checks'!F5342,1500-'Validation Checks'!F5342)</f>
        <v>1500</v>
      </c>
    </row>
    <row r="5343" spans="6:7">
      <c r="F5343">
        <f>'Template A - Products'!I5343+'Template A - Products'!J5343</f>
        <v>0</v>
      </c>
      <c r="G5343">
        <f>IF('Template A - Products'!H5343="Single",750-'Validation Checks'!F5343,1500-'Validation Checks'!F5343)</f>
        <v>1500</v>
      </c>
    </row>
    <row r="5344" spans="6:7">
      <c r="F5344">
        <f>'Template A - Products'!I5344+'Template A - Products'!J5344</f>
        <v>0</v>
      </c>
      <c r="G5344">
        <f>IF('Template A - Products'!H5344="Single",750-'Validation Checks'!F5344,1500-'Validation Checks'!F5344)</f>
        <v>1500</v>
      </c>
    </row>
    <row r="5345" spans="6:7">
      <c r="F5345">
        <f>'Template A - Products'!I5345+'Template A - Products'!J5345</f>
        <v>0</v>
      </c>
      <c r="G5345">
        <f>IF('Template A - Products'!H5345="Single",750-'Validation Checks'!F5345,1500-'Validation Checks'!F5345)</f>
        <v>1500</v>
      </c>
    </row>
    <row r="5346" spans="6:7">
      <c r="F5346">
        <f>'Template A - Products'!I5346+'Template A - Products'!J5346</f>
        <v>0</v>
      </c>
      <c r="G5346">
        <f>IF('Template A - Products'!H5346="Single",750-'Validation Checks'!F5346,1500-'Validation Checks'!F5346)</f>
        <v>1500</v>
      </c>
    </row>
    <row r="5347" spans="6:7">
      <c r="F5347">
        <f>'Template A - Products'!I5347+'Template A - Products'!J5347</f>
        <v>0</v>
      </c>
      <c r="G5347">
        <f>IF('Template A - Products'!H5347="Single",750-'Validation Checks'!F5347,1500-'Validation Checks'!F5347)</f>
        <v>1500</v>
      </c>
    </row>
    <row r="5348" spans="6:7">
      <c r="F5348">
        <f>'Template A - Products'!I5348+'Template A - Products'!J5348</f>
        <v>0</v>
      </c>
      <c r="G5348">
        <f>IF('Template A - Products'!H5348="Single",750-'Validation Checks'!F5348,1500-'Validation Checks'!F5348)</f>
        <v>1500</v>
      </c>
    </row>
    <row r="5349" spans="6:7">
      <c r="F5349">
        <f>'Template A - Products'!I5349+'Template A - Products'!J5349</f>
        <v>0</v>
      </c>
      <c r="G5349">
        <f>IF('Template A - Products'!H5349="Single",750-'Validation Checks'!F5349,1500-'Validation Checks'!F5349)</f>
        <v>1500</v>
      </c>
    </row>
    <row r="5350" spans="6:7">
      <c r="F5350">
        <f>'Template A - Products'!I5350+'Template A - Products'!J5350</f>
        <v>0</v>
      </c>
      <c r="G5350">
        <f>IF('Template A - Products'!H5350="Single",750-'Validation Checks'!F5350,1500-'Validation Checks'!F5350)</f>
        <v>1500</v>
      </c>
    </row>
    <row r="5351" spans="6:7">
      <c r="F5351">
        <f>'Template A - Products'!I5351+'Template A - Products'!J5351</f>
        <v>0</v>
      </c>
      <c r="G5351">
        <f>IF('Template A - Products'!H5351="Single",750-'Validation Checks'!F5351,1500-'Validation Checks'!F5351)</f>
        <v>1500</v>
      </c>
    </row>
    <row r="5352" spans="6:7">
      <c r="F5352">
        <f>'Template A - Products'!I5352+'Template A - Products'!J5352</f>
        <v>0</v>
      </c>
      <c r="G5352">
        <f>IF('Template A - Products'!H5352="Single",750-'Validation Checks'!F5352,1500-'Validation Checks'!F5352)</f>
        <v>1500</v>
      </c>
    </row>
    <row r="5353" spans="6:7">
      <c r="F5353">
        <f>'Template A - Products'!I5353+'Template A - Products'!J5353</f>
        <v>0</v>
      </c>
      <c r="G5353">
        <f>IF('Template A - Products'!H5353="Single",750-'Validation Checks'!F5353,1500-'Validation Checks'!F5353)</f>
        <v>1500</v>
      </c>
    </row>
    <row r="5354" spans="6:7">
      <c r="F5354">
        <f>'Template A - Products'!I5354+'Template A - Products'!J5354</f>
        <v>0</v>
      </c>
      <c r="G5354">
        <f>IF('Template A - Products'!H5354="Single",750-'Validation Checks'!F5354,1500-'Validation Checks'!F5354)</f>
        <v>1500</v>
      </c>
    </row>
    <row r="5355" spans="6:7">
      <c r="F5355">
        <f>'Template A - Products'!I5355+'Template A - Products'!J5355</f>
        <v>0</v>
      </c>
      <c r="G5355">
        <f>IF('Template A - Products'!H5355="Single",750-'Validation Checks'!F5355,1500-'Validation Checks'!F5355)</f>
        <v>1500</v>
      </c>
    </row>
    <row r="5356" spans="6:7">
      <c r="F5356">
        <f>'Template A - Products'!I5356+'Template A - Products'!J5356</f>
        <v>0</v>
      </c>
      <c r="G5356">
        <f>IF('Template A - Products'!H5356="Single",750-'Validation Checks'!F5356,1500-'Validation Checks'!F5356)</f>
        <v>1500</v>
      </c>
    </row>
    <row r="5357" spans="6:7">
      <c r="F5357">
        <f>'Template A - Products'!I5357+'Template A - Products'!J5357</f>
        <v>0</v>
      </c>
      <c r="G5357">
        <f>IF('Template A - Products'!H5357="Single",750-'Validation Checks'!F5357,1500-'Validation Checks'!F5357)</f>
        <v>1500</v>
      </c>
    </row>
    <row r="5358" spans="6:7">
      <c r="F5358">
        <f>'Template A - Products'!I5358+'Template A - Products'!J5358</f>
        <v>0</v>
      </c>
      <c r="G5358">
        <f>IF('Template A - Products'!H5358="Single",750-'Validation Checks'!F5358,1500-'Validation Checks'!F5358)</f>
        <v>1500</v>
      </c>
    </row>
    <row r="5359" spans="6:7">
      <c r="F5359">
        <f>'Template A - Products'!I5359+'Template A - Products'!J5359</f>
        <v>0</v>
      </c>
      <c r="G5359">
        <f>IF('Template A - Products'!H5359="Single",750-'Validation Checks'!F5359,1500-'Validation Checks'!F5359)</f>
        <v>1500</v>
      </c>
    </row>
    <row r="5360" spans="6:7">
      <c r="F5360">
        <f>'Template A - Products'!I5360+'Template A - Products'!J5360</f>
        <v>0</v>
      </c>
      <c r="G5360">
        <f>IF('Template A - Products'!H5360="Single",750-'Validation Checks'!F5360,1500-'Validation Checks'!F5360)</f>
        <v>1500</v>
      </c>
    </row>
    <row r="5361" spans="6:7">
      <c r="F5361">
        <f>'Template A - Products'!I5361+'Template A - Products'!J5361</f>
        <v>0</v>
      </c>
      <c r="G5361">
        <f>IF('Template A - Products'!H5361="Single",750-'Validation Checks'!F5361,1500-'Validation Checks'!F5361)</f>
        <v>1500</v>
      </c>
    </row>
    <row r="5362" spans="6:7">
      <c r="F5362">
        <f>'Template A - Products'!I5362+'Template A - Products'!J5362</f>
        <v>0</v>
      </c>
      <c r="G5362">
        <f>IF('Template A - Products'!H5362="Single",750-'Validation Checks'!F5362,1500-'Validation Checks'!F5362)</f>
        <v>1500</v>
      </c>
    </row>
    <row r="5363" spans="6:7">
      <c r="F5363">
        <f>'Template A - Products'!I5363+'Template A - Products'!J5363</f>
        <v>0</v>
      </c>
      <c r="G5363">
        <f>IF('Template A - Products'!H5363="Single",750-'Validation Checks'!F5363,1500-'Validation Checks'!F5363)</f>
        <v>1500</v>
      </c>
    </row>
    <row r="5364" spans="6:7">
      <c r="F5364">
        <f>'Template A - Products'!I5364+'Template A - Products'!J5364</f>
        <v>0</v>
      </c>
      <c r="G5364">
        <f>IF('Template A - Products'!H5364="Single",750-'Validation Checks'!F5364,1500-'Validation Checks'!F5364)</f>
        <v>1500</v>
      </c>
    </row>
    <row r="5365" spans="6:7">
      <c r="F5365">
        <f>'Template A - Products'!I5365+'Template A - Products'!J5365</f>
        <v>0</v>
      </c>
      <c r="G5365">
        <f>IF('Template A - Products'!H5365="Single",750-'Validation Checks'!F5365,1500-'Validation Checks'!F5365)</f>
        <v>1500</v>
      </c>
    </row>
    <row r="5366" spans="6:7">
      <c r="F5366">
        <f>'Template A - Products'!I5366+'Template A - Products'!J5366</f>
        <v>0</v>
      </c>
      <c r="G5366">
        <f>IF('Template A - Products'!H5366="Single",750-'Validation Checks'!F5366,1500-'Validation Checks'!F5366)</f>
        <v>1500</v>
      </c>
    </row>
    <row r="5367" spans="6:7">
      <c r="F5367">
        <f>'Template A - Products'!I5367+'Template A - Products'!J5367</f>
        <v>0</v>
      </c>
      <c r="G5367">
        <f>IF('Template A - Products'!H5367="Single",750-'Validation Checks'!F5367,1500-'Validation Checks'!F5367)</f>
        <v>1500</v>
      </c>
    </row>
    <row r="5368" spans="6:7">
      <c r="F5368">
        <f>'Template A - Products'!I5368+'Template A - Products'!J5368</f>
        <v>0</v>
      </c>
      <c r="G5368">
        <f>IF('Template A - Products'!H5368="Single",750-'Validation Checks'!F5368,1500-'Validation Checks'!F5368)</f>
        <v>1500</v>
      </c>
    </row>
    <row r="5369" spans="6:7">
      <c r="F5369">
        <f>'Template A - Products'!I5369+'Template A - Products'!J5369</f>
        <v>0</v>
      </c>
      <c r="G5369">
        <f>IF('Template A - Products'!H5369="Single",750-'Validation Checks'!F5369,1500-'Validation Checks'!F5369)</f>
        <v>1500</v>
      </c>
    </row>
    <row r="5370" spans="6:7">
      <c r="F5370">
        <f>'Template A - Products'!I5370+'Template A - Products'!J5370</f>
        <v>0</v>
      </c>
      <c r="G5370">
        <f>IF('Template A - Products'!H5370="Single",750-'Validation Checks'!F5370,1500-'Validation Checks'!F5370)</f>
        <v>1500</v>
      </c>
    </row>
    <row r="5371" spans="6:7">
      <c r="F5371">
        <f>'Template A - Products'!I5371+'Template A - Products'!J5371</f>
        <v>0</v>
      </c>
      <c r="G5371">
        <f>IF('Template A - Products'!H5371="Single",750-'Validation Checks'!F5371,1500-'Validation Checks'!F5371)</f>
        <v>1500</v>
      </c>
    </row>
    <row r="5372" spans="6:7">
      <c r="F5372">
        <f>'Template A - Products'!I5372+'Template A - Products'!J5372</f>
        <v>0</v>
      </c>
      <c r="G5372">
        <f>IF('Template A - Products'!H5372="Single",750-'Validation Checks'!F5372,1500-'Validation Checks'!F5372)</f>
        <v>1500</v>
      </c>
    </row>
    <row r="5373" spans="6:7">
      <c r="F5373">
        <f>'Template A - Products'!I5373+'Template A - Products'!J5373</f>
        <v>0</v>
      </c>
      <c r="G5373">
        <f>IF('Template A - Products'!H5373="Single",750-'Validation Checks'!F5373,1500-'Validation Checks'!F5373)</f>
        <v>1500</v>
      </c>
    </row>
    <row r="5374" spans="6:7">
      <c r="F5374">
        <f>'Template A - Products'!I5374+'Template A - Products'!J5374</f>
        <v>0</v>
      </c>
      <c r="G5374">
        <f>IF('Template A - Products'!H5374="Single",750-'Validation Checks'!F5374,1500-'Validation Checks'!F5374)</f>
        <v>1500</v>
      </c>
    </row>
    <row r="5375" spans="6:7">
      <c r="F5375">
        <f>'Template A - Products'!I5375+'Template A - Products'!J5375</f>
        <v>0</v>
      </c>
      <c r="G5375">
        <f>IF('Template A - Products'!H5375="Single",750-'Validation Checks'!F5375,1500-'Validation Checks'!F5375)</f>
        <v>1500</v>
      </c>
    </row>
    <row r="5376" spans="6:7">
      <c r="F5376">
        <f>'Template A - Products'!I5376+'Template A - Products'!J5376</f>
        <v>0</v>
      </c>
      <c r="G5376">
        <f>IF('Template A - Products'!H5376="Single",750-'Validation Checks'!F5376,1500-'Validation Checks'!F5376)</f>
        <v>1500</v>
      </c>
    </row>
    <row r="5377" spans="6:7">
      <c r="F5377">
        <f>'Template A - Products'!I5377+'Template A - Products'!J5377</f>
        <v>0</v>
      </c>
      <c r="G5377">
        <f>IF('Template A - Products'!H5377="Single",750-'Validation Checks'!F5377,1500-'Validation Checks'!F5377)</f>
        <v>1500</v>
      </c>
    </row>
    <row r="5378" spans="6:7">
      <c r="F5378">
        <f>'Template A - Products'!I5378+'Template A - Products'!J5378</f>
        <v>0</v>
      </c>
      <c r="G5378">
        <f>IF('Template A - Products'!H5378="Single",750-'Validation Checks'!F5378,1500-'Validation Checks'!F5378)</f>
        <v>1500</v>
      </c>
    </row>
    <row r="5379" spans="6:7">
      <c r="F5379">
        <f>'Template A - Products'!I5379+'Template A - Products'!J5379</f>
        <v>0</v>
      </c>
      <c r="G5379">
        <f>IF('Template A - Products'!H5379="Single",750-'Validation Checks'!F5379,1500-'Validation Checks'!F5379)</f>
        <v>1500</v>
      </c>
    </row>
    <row r="5380" spans="6:7">
      <c r="F5380">
        <f>'Template A - Products'!I5380+'Template A - Products'!J5380</f>
        <v>0</v>
      </c>
      <c r="G5380">
        <f>IF('Template A - Products'!H5380="Single",750-'Validation Checks'!F5380,1500-'Validation Checks'!F5380)</f>
        <v>1500</v>
      </c>
    </row>
    <row r="5381" spans="6:7">
      <c r="F5381">
        <f>'Template A - Products'!I5381+'Template A - Products'!J5381</f>
        <v>0</v>
      </c>
      <c r="G5381">
        <f>IF('Template A - Products'!H5381="Single",750-'Validation Checks'!F5381,1500-'Validation Checks'!F5381)</f>
        <v>1500</v>
      </c>
    </row>
    <row r="5382" spans="6:7">
      <c r="F5382">
        <f>'Template A - Products'!I5382+'Template A - Products'!J5382</f>
        <v>0</v>
      </c>
      <c r="G5382">
        <f>IF('Template A - Products'!H5382="Single",750-'Validation Checks'!F5382,1500-'Validation Checks'!F5382)</f>
        <v>1500</v>
      </c>
    </row>
    <row r="5383" spans="6:7">
      <c r="F5383">
        <f>'Template A - Products'!I5383+'Template A - Products'!J5383</f>
        <v>0</v>
      </c>
      <c r="G5383">
        <f>IF('Template A - Products'!H5383="Single",750-'Validation Checks'!F5383,1500-'Validation Checks'!F5383)</f>
        <v>1500</v>
      </c>
    </row>
    <row r="5384" spans="6:7">
      <c r="F5384">
        <f>'Template A - Products'!I5384+'Template A - Products'!J5384</f>
        <v>0</v>
      </c>
      <c r="G5384">
        <f>IF('Template A - Products'!H5384="Single",750-'Validation Checks'!F5384,1500-'Validation Checks'!F5384)</f>
        <v>1500</v>
      </c>
    </row>
    <row r="5385" spans="6:7">
      <c r="F5385">
        <f>'Template A - Products'!I5385+'Template A - Products'!J5385</f>
        <v>0</v>
      </c>
      <c r="G5385">
        <f>IF('Template A - Products'!H5385="Single",750-'Validation Checks'!F5385,1500-'Validation Checks'!F5385)</f>
        <v>1500</v>
      </c>
    </row>
    <row r="5386" spans="6:7">
      <c r="F5386">
        <f>'Template A - Products'!I5386+'Template A - Products'!J5386</f>
        <v>0</v>
      </c>
      <c r="G5386">
        <f>IF('Template A - Products'!H5386="Single",750-'Validation Checks'!F5386,1500-'Validation Checks'!F5386)</f>
        <v>1500</v>
      </c>
    </row>
    <row r="5387" spans="6:7">
      <c r="F5387">
        <f>'Template A - Products'!I5387+'Template A - Products'!J5387</f>
        <v>0</v>
      </c>
      <c r="G5387">
        <f>IF('Template A - Products'!H5387="Single",750-'Validation Checks'!F5387,1500-'Validation Checks'!F5387)</f>
        <v>1500</v>
      </c>
    </row>
    <row r="5388" spans="6:7">
      <c r="F5388">
        <f>'Template A - Products'!I5388+'Template A - Products'!J5388</f>
        <v>0</v>
      </c>
      <c r="G5388">
        <f>IF('Template A - Products'!H5388="Single",750-'Validation Checks'!F5388,1500-'Validation Checks'!F5388)</f>
        <v>1500</v>
      </c>
    </row>
    <row r="5389" spans="6:7">
      <c r="F5389">
        <f>'Template A - Products'!I5389+'Template A - Products'!J5389</f>
        <v>0</v>
      </c>
      <c r="G5389">
        <f>IF('Template A - Products'!H5389="Single",750-'Validation Checks'!F5389,1500-'Validation Checks'!F5389)</f>
        <v>1500</v>
      </c>
    </row>
    <row r="5390" spans="6:7">
      <c r="F5390">
        <f>'Template A - Products'!I5390+'Template A - Products'!J5390</f>
        <v>0</v>
      </c>
      <c r="G5390">
        <f>IF('Template A - Products'!H5390="Single",750-'Validation Checks'!F5390,1500-'Validation Checks'!F5390)</f>
        <v>1500</v>
      </c>
    </row>
    <row r="5391" spans="6:7">
      <c r="F5391">
        <f>'Template A - Products'!I5391+'Template A - Products'!J5391</f>
        <v>0</v>
      </c>
      <c r="G5391">
        <f>IF('Template A - Products'!H5391="Single",750-'Validation Checks'!F5391,1500-'Validation Checks'!F5391)</f>
        <v>1500</v>
      </c>
    </row>
    <row r="5392" spans="6:7">
      <c r="F5392">
        <f>'Template A - Products'!I5392+'Template A - Products'!J5392</f>
        <v>0</v>
      </c>
      <c r="G5392">
        <f>IF('Template A - Products'!H5392="Single",750-'Validation Checks'!F5392,1500-'Validation Checks'!F5392)</f>
        <v>1500</v>
      </c>
    </row>
    <row r="5393" spans="6:7">
      <c r="F5393">
        <f>'Template A - Products'!I5393+'Template A - Products'!J5393</f>
        <v>0</v>
      </c>
      <c r="G5393">
        <f>IF('Template A - Products'!H5393="Single",750-'Validation Checks'!F5393,1500-'Validation Checks'!F5393)</f>
        <v>1500</v>
      </c>
    </row>
    <row r="5394" spans="6:7">
      <c r="F5394">
        <f>'Template A - Products'!I5394+'Template A - Products'!J5394</f>
        <v>0</v>
      </c>
      <c r="G5394">
        <f>IF('Template A - Products'!H5394="Single",750-'Validation Checks'!F5394,1500-'Validation Checks'!F5394)</f>
        <v>1500</v>
      </c>
    </row>
    <row r="5395" spans="6:7">
      <c r="F5395">
        <f>'Template A - Products'!I5395+'Template A - Products'!J5395</f>
        <v>0</v>
      </c>
      <c r="G5395">
        <f>IF('Template A - Products'!H5395="Single",750-'Validation Checks'!F5395,1500-'Validation Checks'!F5395)</f>
        <v>1500</v>
      </c>
    </row>
    <row r="5396" spans="6:7">
      <c r="F5396">
        <f>'Template A - Products'!I5396+'Template A - Products'!J5396</f>
        <v>0</v>
      </c>
      <c r="G5396">
        <f>IF('Template A - Products'!H5396="Single",750-'Validation Checks'!F5396,1500-'Validation Checks'!F5396)</f>
        <v>1500</v>
      </c>
    </row>
    <row r="5397" spans="6:7">
      <c r="F5397">
        <f>'Template A - Products'!I5397+'Template A - Products'!J5397</f>
        <v>0</v>
      </c>
      <c r="G5397">
        <f>IF('Template A - Products'!H5397="Single",750-'Validation Checks'!F5397,1500-'Validation Checks'!F5397)</f>
        <v>1500</v>
      </c>
    </row>
    <row r="5398" spans="6:7">
      <c r="F5398">
        <f>'Template A - Products'!I5398+'Template A - Products'!J5398</f>
        <v>0</v>
      </c>
      <c r="G5398">
        <f>IF('Template A - Products'!H5398="Single",750-'Validation Checks'!F5398,1500-'Validation Checks'!F5398)</f>
        <v>1500</v>
      </c>
    </row>
    <row r="5399" spans="6:7">
      <c r="F5399">
        <f>'Template A - Products'!I5399+'Template A - Products'!J5399</f>
        <v>0</v>
      </c>
      <c r="G5399">
        <f>IF('Template A - Products'!H5399="Single",750-'Validation Checks'!F5399,1500-'Validation Checks'!F5399)</f>
        <v>1500</v>
      </c>
    </row>
    <row r="5400" spans="6:7">
      <c r="F5400">
        <f>'Template A - Products'!I5400+'Template A - Products'!J5400</f>
        <v>0</v>
      </c>
      <c r="G5400">
        <f>IF('Template A - Products'!H5400="Single",750-'Validation Checks'!F5400,1500-'Validation Checks'!F5400)</f>
        <v>1500</v>
      </c>
    </row>
    <row r="5401" spans="6:7">
      <c r="F5401">
        <f>'Template A - Products'!I5401+'Template A - Products'!J5401</f>
        <v>0</v>
      </c>
      <c r="G5401">
        <f>IF('Template A - Products'!H5401="Single",750-'Validation Checks'!F5401,1500-'Validation Checks'!F5401)</f>
        <v>1500</v>
      </c>
    </row>
    <row r="5402" spans="6:7">
      <c r="F5402">
        <f>'Template A - Products'!I5402+'Template A - Products'!J5402</f>
        <v>0</v>
      </c>
      <c r="G5402">
        <f>IF('Template A - Products'!H5402="Single",750-'Validation Checks'!F5402,1500-'Validation Checks'!F5402)</f>
        <v>1500</v>
      </c>
    </row>
    <row r="5403" spans="6:7">
      <c r="F5403">
        <f>'Template A - Products'!I5403+'Template A - Products'!J5403</f>
        <v>0</v>
      </c>
      <c r="G5403">
        <f>IF('Template A - Products'!H5403="Single",750-'Validation Checks'!F5403,1500-'Validation Checks'!F5403)</f>
        <v>1500</v>
      </c>
    </row>
    <row r="5404" spans="6:7">
      <c r="F5404">
        <f>'Template A - Products'!I5404+'Template A - Products'!J5404</f>
        <v>0</v>
      </c>
      <c r="G5404">
        <f>IF('Template A - Products'!H5404="Single",750-'Validation Checks'!F5404,1500-'Validation Checks'!F5404)</f>
        <v>1500</v>
      </c>
    </row>
    <row r="5405" spans="6:7">
      <c r="F5405">
        <f>'Template A - Products'!I5405+'Template A - Products'!J5405</f>
        <v>0</v>
      </c>
      <c r="G5405">
        <f>IF('Template A - Products'!H5405="Single",750-'Validation Checks'!F5405,1500-'Validation Checks'!F5405)</f>
        <v>1500</v>
      </c>
    </row>
    <row r="5406" spans="6:7">
      <c r="F5406">
        <f>'Template A - Products'!I5406+'Template A - Products'!J5406</f>
        <v>0</v>
      </c>
      <c r="G5406">
        <f>IF('Template A - Products'!H5406="Single",750-'Validation Checks'!F5406,1500-'Validation Checks'!F5406)</f>
        <v>1500</v>
      </c>
    </row>
    <row r="5407" spans="6:7">
      <c r="F5407">
        <f>'Template A - Products'!I5407+'Template A - Products'!J5407</f>
        <v>0</v>
      </c>
      <c r="G5407">
        <f>IF('Template A - Products'!H5407="Single",750-'Validation Checks'!F5407,1500-'Validation Checks'!F5407)</f>
        <v>1500</v>
      </c>
    </row>
    <row r="5408" spans="6:7">
      <c r="F5408">
        <f>'Template A - Products'!I5408+'Template A - Products'!J5408</f>
        <v>0</v>
      </c>
      <c r="G5408">
        <f>IF('Template A - Products'!H5408="Single",750-'Validation Checks'!F5408,1500-'Validation Checks'!F5408)</f>
        <v>1500</v>
      </c>
    </row>
    <row r="5409" spans="6:7">
      <c r="F5409">
        <f>'Template A - Products'!I5409+'Template A - Products'!J5409</f>
        <v>0</v>
      </c>
      <c r="G5409">
        <f>IF('Template A - Products'!H5409="Single",750-'Validation Checks'!F5409,1500-'Validation Checks'!F5409)</f>
        <v>1500</v>
      </c>
    </row>
    <row r="5410" spans="6:7">
      <c r="F5410">
        <f>'Template A - Products'!I5410+'Template A - Products'!J5410</f>
        <v>0</v>
      </c>
      <c r="G5410">
        <f>IF('Template A - Products'!H5410="Single",750-'Validation Checks'!F5410,1500-'Validation Checks'!F5410)</f>
        <v>1500</v>
      </c>
    </row>
    <row r="5411" spans="6:7">
      <c r="F5411">
        <f>'Template A - Products'!I5411+'Template A - Products'!J5411</f>
        <v>0</v>
      </c>
      <c r="G5411">
        <f>IF('Template A - Products'!H5411="Single",750-'Validation Checks'!F5411,1500-'Validation Checks'!F5411)</f>
        <v>1500</v>
      </c>
    </row>
    <row r="5412" spans="6:7">
      <c r="F5412">
        <f>'Template A - Products'!I5412+'Template A - Products'!J5412</f>
        <v>0</v>
      </c>
      <c r="G5412">
        <f>IF('Template A - Products'!H5412="Single",750-'Validation Checks'!F5412,1500-'Validation Checks'!F5412)</f>
        <v>1500</v>
      </c>
    </row>
    <row r="5413" spans="6:7">
      <c r="F5413">
        <f>'Template A - Products'!I5413+'Template A - Products'!J5413</f>
        <v>0</v>
      </c>
      <c r="G5413">
        <f>IF('Template A - Products'!H5413="Single",750-'Validation Checks'!F5413,1500-'Validation Checks'!F5413)</f>
        <v>1500</v>
      </c>
    </row>
    <row r="5414" spans="6:7">
      <c r="F5414">
        <f>'Template A - Products'!I5414+'Template A - Products'!J5414</f>
        <v>0</v>
      </c>
      <c r="G5414">
        <f>IF('Template A - Products'!H5414="Single",750-'Validation Checks'!F5414,1500-'Validation Checks'!F5414)</f>
        <v>1500</v>
      </c>
    </row>
    <row r="5415" spans="6:7">
      <c r="F5415">
        <f>'Template A - Products'!I5415+'Template A - Products'!J5415</f>
        <v>0</v>
      </c>
      <c r="G5415">
        <f>IF('Template A - Products'!H5415="Single",750-'Validation Checks'!F5415,1500-'Validation Checks'!F5415)</f>
        <v>1500</v>
      </c>
    </row>
    <row r="5416" spans="6:7">
      <c r="F5416">
        <f>'Template A - Products'!I5416+'Template A - Products'!J5416</f>
        <v>0</v>
      </c>
      <c r="G5416">
        <f>IF('Template A - Products'!H5416="Single",750-'Validation Checks'!F5416,1500-'Validation Checks'!F5416)</f>
        <v>1500</v>
      </c>
    </row>
    <row r="5417" spans="6:7">
      <c r="F5417">
        <f>'Template A - Products'!I5417+'Template A - Products'!J5417</f>
        <v>0</v>
      </c>
      <c r="G5417">
        <f>IF('Template A - Products'!H5417="Single",750-'Validation Checks'!F5417,1500-'Validation Checks'!F5417)</f>
        <v>1500</v>
      </c>
    </row>
    <row r="5418" spans="6:7">
      <c r="F5418">
        <f>'Template A - Products'!I5418+'Template A - Products'!J5418</f>
        <v>0</v>
      </c>
      <c r="G5418">
        <f>IF('Template A - Products'!H5418="Single",750-'Validation Checks'!F5418,1500-'Validation Checks'!F5418)</f>
        <v>1500</v>
      </c>
    </row>
    <row r="5419" spans="6:7">
      <c r="F5419">
        <f>'Template A - Products'!I5419+'Template A - Products'!J5419</f>
        <v>0</v>
      </c>
      <c r="G5419">
        <f>IF('Template A - Products'!H5419="Single",750-'Validation Checks'!F5419,1500-'Validation Checks'!F5419)</f>
        <v>1500</v>
      </c>
    </row>
    <row r="5420" spans="6:7">
      <c r="F5420">
        <f>'Template A - Products'!I5420+'Template A - Products'!J5420</f>
        <v>0</v>
      </c>
      <c r="G5420">
        <f>IF('Template A - Products'!H5420="Single",750-'Validation Checks'!F5420,1500-'Validation Checks'!F5420)</f>
        <v>1500</v>
      </c>
    </row>
    <row r="5421" spans="6:7">
      <c r="F5421">
        <f>'Template A - Products'!I5421+'Template A - Products'!J5421</f>
        <v>0</v>
      </c>
      <c r="G5421">
        <f>IF('Template A - Products'!H5421="Single",750-'Validation Checks'!F5421,1500-'Validation Checks'!F5421)</f>
        <v>1500</v>
      </c>
    </row>
    <row r="5422" spans="6:7">
      <c r="F5422">
        <f>'Template A - Products'!I5422+'Template A - Products'!J5422</f>
        <v>0</v>
      </c>
      <c r="G5422">
        <f>IF('Template A - Products'!H5422="Single",750-'Validation Checks'!F5422,1500-'Validation Checks'!F5422)</f>
        <v>1500</v>
      </c>
    </row>
    <row r="5423" spans="6:7">
      <c r="F5423">
        <f>'Template A - Products'!I5423+'Template A - Products'!J5423</f>
        <v>0</v>
      </c>
      <c r="G5423">
        <f>IF('Template A - Products'!H5423="Single",750-'Validation Checks'!F5423,1500-'Validation Checks'!F5423)</f>
        <v>1500</v>
      </c>
    </row>
    <row r="5424" spans="6:7">
      <c r="F5424">
        <f>'Template A - Products'!I5424+'Template A - Products'!J5424</f>
        <v>0</v>
      </c>
      <c r="G5424">
        <f>IF('Template A - Products'!H5424="Single",750-'Validation Checks'!F5424,1500-'Validation Checks'!F5424)</f>
        <v>1500</v>
      </c>
    </row>
    <row r="5425" spans="6:7">
      <c r="F5425">
        <f>'Template A - Products'!I5425+'Template A - Products'!J5425</f>
        <v>0</v>
      </c>
      <c r="G5425">
        <f>IF('Template A - Products'!H5425="Single",750-'Validation Checks'!F5425,1500-'Validation Checks'!F5425)</f>
        <v>1500</v>
      </c>
    </row>
    <row r="5426" spans="6:7">
      <c r="F5426">
        <f>'Template A - Products'!I5426+'Template A - Products'!J5426</f>
        <v>0</v>
      </c>
      <c r="G5426">
        <f>IF('Template A - Products'!H5426="Single",750-'Validation Checks'!F5426,1500-'Validation Checks'!F5426)</f>
        <v>1500</v>
      </c>
    </row>
    <row r="5427" spans="6:7">
      <c r="F5427">
        <f>'Template A - Products'!I5427+'Template A - Products'!J5427</f>
        <v>0</v>
      </c>
      <c r="G5427">
        <f>IF('Template A - Products'!H5427="Single",750-'Validation Checks'!F5427,1500-'Validation Checks'!F5427)</f>
        <v>1500</v>
      </c>
    </row>
    <row r="5428" spans="6:7">
      <c r="F5428">
        <f>'Template A - Products'!I5428+'Template A - Products'!J5428</f>
        <v>0</v>
      </c>
      <c r="G5428">
        <f>IF('Template A - Products'!H5428="Single",750-'Validation Checks'!F5428,1500-'Validation Checks'!F5428)</f>
        <v>1500</v>
      </c>
    </row>
    <row r="5429" spans="6:7">
      <c r="F5429">
        <f>'Template A - Products'!I5429+'Template A - Products'!J5429</f>
        <v>0</v>
      </c>
      <c r="G5429">
        <f>IF('Template A - Products'!H5429="Single",750-'Validation Checks'!F5429,1500-'Validation Checks'!F5429)</f>
        <v>1500</v>
      </c>
    </row>
    <row r="5430" spans="6:7">
      <c r="F5430">
        <f>'Template A - Products'!I5430+'Template A - Products'!J5430</f>
        <v>0</v>
      </c>
      <c r="G5430">
        <f>IF('Template A - Products'!H5430="Single",750-'Validation Checks'!F5430,1500-'Validation Checks'!F5430)</f>
        <v>1500</v>
      </c>
    </row>
    <row r="5431" spans="6:7">
      <c r="F5431">
        <f>'Template A - Products'!I5431+'Template A - Products'!J5431</f>
        <v>0</v>
      </c>
      <c r="G5431">
        <f>IF('Template A - Products'!H5431="Single",750-'Validation Checks'!F5431,1500-'Validation Checks'!F5431)</f>
        <v>1500</v>
      </c>
    </row>
    <row r="5432" spans="6:7">
      <c r="F5432">
        <f>'Template A - Products'!I5432+'Template A - Products'!J5432</f>
        <v>0</v>
      </c>
      <c r="G5432">
        <f>IF('Template A - Products'!H5432="Single",750-'Validation Checks'!F5432,1500-'Validation Checks'!F5432)</f>
        <v>1500</v>
      </c>
    </row>
    <row r="5433" spans="6:7">
      <c r="F5433">
        <f>'Template A - Products'!I5433+'Template A - Products'!J5433</f>
        <v>0</v>
      </c>
      <c r="G5433">
        <f>IF('Template A - Products'!H5433="Single",750-'Validation Checks'!F5433,1500-'Validation Checks'!F5433)</f>
        <v>1500</v>
      </c>
    </row>
    <row r="5434" spans="6:7">
      <c r="F5434">
        <f>'Template A - Products'!I5434+'Template A - Products'!J5434</f>
        <v>0</v>
      </c>
      <c r="G5434">
        <f>IF('Template A - Products'!H5434="Single",750-'Validation Checks'!F5434,1500-'Validation Checks'!F5434)</f>
        <v>1500</v>
      </c>
    </row>
    <row r="5435" spans="6:7">
      <c r="F5435">
        <f>'Template A - Products'!I5435+'Template A - Products'!J5435</f>
        <v>0</v>
      </c>
      <c r="G5435">
        <f>IF('Template A - Products'!H5435="Single",750-'Validation Checks'!F5435,1500-'Validation Checks'!F5435)</f>
        <v>1500</v>
      </c>
    </row>
    <row r="5436" spans="6:7">
      <c r="F5436">
        <f>'Template A - Products'!I5436+'Template A - Products'!J5436</f>
        <v>0</v>
      </c>
      <c r="G5436">
        <f>IF('Template A - Products'!H5436="Single",750-'Validation Checks'!F5436,1500-'Validation Checks'!F5436)</f>
        <v>1500</v>
      </c>
    </row>
    <row r="5437" spans="6:7">
      <c r="F5437">
        <f>'Template A - Products'!I5437+'Template A - Products'!J5437</f>
        <v>0</v>
      </c>
      <c r="G5437">
        <f>IF('Template A - Products'!H5437="Single",750-'Validation Checks'!F5437,1500-'Validation Checks'!F5437)</f>
        <v>1500</v>
      </c>
    </row>
    <row r="5438" spans="6:7">
      <c r="F5438">
        <f>'Template A - Products'!I5438+'Template A - Products'!J5438</f>
        <v>0</v>
      </c>
      <c r="G5438">
        <f>IF('Template A - Products'!H5438="Single",750-'Validation Checks'!F5438,1500-'Validation Checks'!F5438)</f>
        <v>1500</v>
      </c>
    </row>
    <row r="5439" spans="6:7">
      <c r="F5439">
        <f>'Template A - Products'!I5439+'Template A - Products'!J5439</f>
        <v>0</v>
      </c>
      <c r="G5439">
        <f>IF('Template A - Products'!H5439="Single",750-'Validation Checks'!F5439,1500-'Validation Checks'!F5439)</f>
        <v>1500</v>
      </c>
    </row>
    <row r="5440" spans="6:7">
      <c r="F5440">
        <f>'Template A - Products'!I5440+'Template A - Products'!J5440</f>
        <v>0</v>
      </c>
      <c r="G5440">
        <f>IF('Template A - Products'!H5440="Single",750-'Validation Checks'!F5440,1500-'Validation Checks'!F5440)</f>
        <v>1500</v>
      </c>
    </row>
    <row r="5441" spans="6:7">
      <c r="F5441">
        <f>'Template A - Products'!I5441+'Template A - Products'!J5441</f>
        <v>0</v>
      </c>
      <c r="G5441">
        <f>IF('Template A - Products'!H5441="Single",750-'Validation Checks'!F5441,1500-'Validation Checks'!F5441)</f>
        <v>1500</v>
      </c>
    </row>
    <row r="5442" spans="6:7">
      <c r="F5442">
        <f>'Template A - Products'!I5442+'Template A - Products'!J5442</f>
        <v>0</v>
      </c>
      <c r="G5442">
        <f>IF('Template A - Products'!H5442="Single",750-'Validation Checks'!F5442,1500-'Validation Checks'!F5442)</f>
        <v>1500</v>
      </c>
    </row>
    <row r="5443" spans="6:7">
      <c r="F5443">
        <f>'Template A - Products'!I5443+'Template A - Products'!J5443</f>
        <v>0</v>
      </c>
      <c r="G5443">
        <f>IF('Template A - Products'!H5443="Single",750-'Validation Checks'!F5443,1500-'Validation Checks'!F5443)</f>
        <v>1500</v>
      </c>
    </row>
    <row r="5444" spans="6:7">
      <c r="F5444">
        <f>'Template A - Products'!I5444+'Template A - Products'!J5444</f>
        <v>0</v>
      </c>
      <c r="G5444">
        <f>IF('Template A - Products'!H5444="Single",750-'Validation Checks'!F5444,1500-'Validation Checks'!F5444)</f>
        <v>1500</v>
      </c>
    </row>
    <row r="5445" spans="6:7">
      <c r="F5445">
        <f>'Template A - Products'!I5445+'Template A - Products'!J5445</f>
        <v>0</v>
      </c>
      <c r="G5445">
        <f>IF('Template A - Products'!H5445="Single",750-'Validation Checks'!F5445,1500-'Validation Checks'!F5445)</f>
        <v>1500</v>
      </c>
    </row>
    <row r="5446" spans="6:7">
      <c r="F5446">
        <f>'Template A - Products'!I5446+'Template A - Products'!J5446</f>
        <v>0</v>
      </c>
      <c r="G5446">
        <f>IF('Template A - Products'!H5446="Single",750-'Validation Checks'!F5446,1500-'Validation Checks'!F5446)</f>
        <v>1500</v>
      </c>
    </row>
    <row r="5447" spans="6:7">
      <c r="F5447">
        <f>'Template A - Products'!I5447+'Template A - Products'!J5447</f>
        <v>0</v>
      </c>
      <c r="G5447">
        <f>IF('Template A - Products'!H5447="Single",750-'Validation Checks'!F5447,1500-'Validation Checks'!F5447)</f>
        <v>1500</v>
      </c>
    </row>
    <row r="5448" spans="6:7">
      <c r="F5448">
        <f>'Template A - Products'!I5448+'Template A - Products'!J5448</f>
        <v>0</v>
      </c>
      <c r="G5448">
        <f>IF('Template A - Products'!H5448="Single",750-'Validation Checks'!F5448,1500-'Validation Checks'!F5448)</f>
        <v>1500</v>
      </c>
    </row>
    <row r="5449" spans="6:7">
      <c r="F5449">
        <f>'Template A - Products'!I5449+'Template A - Products'!J5449</f>
        <v>0</v>
      </c>
      <c r="G5449">
        <f>IF('Template A - Products'!H5449="Single",750-'Validation Checks'!F5449,1500-'Validation Checks'!F5449)</f>
        <v>1500</v>
      </c>
    </row>
    <row r="5450" spans="6:7">
      <c r="F5450">
        <f>'Template A - Products'!I5450+'Template A - Products'!J5450</f>
        <v>0</v>
      </c>
      <c r="G5450">
        <f>IF('Template A - Products'!H5450="Single",750-'Validation Checks'!F5450,1500-'Validation Checks'!F5450)</f>
        <v>1500</v>
      </c>
    </row>
    <row r="5451" spans="6:7">
      <c r="F5451">
        <f>'Template A - Products'!I5451+'Template A - Products'!J5451</f>
        <v>0</v>
      </c>
      <c r="G5451">
        <f>IF('Template A - Products'!H5451="Single",750-'Validation Checks'!F5451,1500-'Validation Checks'!F5451)</f>
        <v>1500</v>
      </c>
    </row>
    <row r="5452" spans="6:7">
      <c r="F5452">
        <f>'Template A - Products'!I5452+'Template A - Products'!J5452</f>
        <v>0</v>
      </c>
      <c r="G5452">
        <f>IF('Template A - Products'!H5452="Single",750-'Validation Checks'!F5452,1500-'Validation Checks'!F5452)</f>
        <v>1500</v>
      </c>
    </row>
    <row r="5453" spans="6:7">
      <c r="F5453">
        <f>'Template A - Products'!I5453+'Template A - Products'!J5453</f>
        <v>0</v>
      </c>
      <c r="G5453">
        <f>IF('Template A - Products'!H5453="Single",750-'Validation Checks'!F5453,1500-'Validation Checks'!F5453)</f>
        <v>1500</v>
      </c>
    </row>
    <row r="5454" spans="6:7">
      <c r="F5454">
        <f>'Template A - Products'!I5454+'Template A - Products'!J5454</f>
        <v>0</v>
      </c>
      <c r="G5454">
        <f>IF('Template A - Products'!H5454="Single",750-'Validation Checks'!F5454,1500-'Validation Checks'!F5454)</f>
        <v>1500</v>
      </c>
    </row>
    <row r="5455" spans="6:7">
      <c r="F5455">
        <f>'Template A - Products'!I5455+'Template A - Products'!J5455</f>
        <v>0</v>
      </c>
      <c r="G5455">
        <f>IF('Template A - Products'!H5455="Single",750-'Validation Checks'!F5455,1500-'Validation Checks'!F5455)</f>
        <v>1500</v>
      </c>
    </row>
    <row r="5456" spans="6:7">
      <c r="F5456">
        <f>'Template A - Products'!I5456+'Template A - Products'!J5456</f>
        <v>0</v>
      </c>
      <c r="G5456">
        <f>IF('Template A - Products'!H5456="Single",750-'Validation Checks'!F5456,1500-'Validation Checks'!F5456)</f>
        <v>1500</v>
      </c>
    </row>
    <row r="5457" spans="6:7">
      <c r="F5457">
        <f>'Template A - Products'!I5457+'Template A - Products'!J5457</f>
        <v>0</v>
      </c>
      <c r="G5457">
        <f>IF('Template A - Products'!H5457="Single",750-'Validation Checks'!F5457,1500-'Validation Checks'!F5457)</f>
        <v>1500</v>
      </c>
    </row>
    <row r="5458" spans="6:7">
      <c r="F5458">
        <f>'Template A - Products'!I5458+'Template A - Products'!J5458</f>
        <v>0</v>
      </c>
      <c r="G5458">
        <f>IF('Template A - Products'!H5458="Single",750-'Validation Checks'!F5458,1500-'Validation Checks'!F5458)</f>
        <v>1500</v>
      </c>
    </row>
    <row r="5459" spans="6:7">
      <c r="F5459">
        <f>'Template A - Products'!I5459+'Template A - Products'!J5459</f>
        <v>0</v>
      </c>
      <c r="G5459">
        <f>IF('Template A - Products'!H5459="Single",750-'Validation Checks'!F5459,1500-'Validation Checks'!F5459)</f>
        <v>1500</v>
      </c>
    </row>
    <row r="5460" spans="6:7">
      <c r="F5460">
        <f>'Template A - Products'!I5460+'Template A - Products'!J5460</f>
        <v>0</v>
      </c>
      <c r="G5460">
        <f>IF('Template A - Products'!H5460="Single",750-'Validation Checks'!F5460,1500-'Validation Checks'!F5460)</f>
        <v>1500</v>
      </c>
    </row>
    <row r="5461" spans="6:7">
      <c r="F5461">
        <f>'Template A - Products'!I5461+'Template A - Products'!J5461</f>
        <v>0</v>
      </c>
      <c r="G5461">
        <f>IF('Template A - Products'!H5461="Single",750-'Validation Checks'!F5461,1500-'Validation Checks'!F5461)</f>
        <v>1500</v>
      </c>
    </row>
    <row r="5462" spans="6:7">
      <c r="F5462">
        <f>'Template A - Products'!I5462+'Template A - Products'!J5462</f>
        <v>0</v>
      </c>
      <c r="G5462">
        <f>IF('Template A - Products'!H5462="Single",750-'Validation Checks'!F5462,1500-'Validation Checks'!F5462)</f>
        <v>1500</v>
      </c>
    </row>
    <row r="5463" spans="6:7">
      <c r="F5463">
        <f>'Template A - Products'!I5463+'Template A - Products'!J5463</f>
        <v>0</v>
      </c>
      <c r="G5463">
        <f>IF('Template A - Products'!H5463="Single",750-'Validation Checks'!F5463,1500-'Validation Checks'!F5463)</f>
        <v>1500</v>
      </c>
    </row>
    <row r="5464" spans="6:7">
      <c r="F5464">
        <f>'Template A - Products'!I5464+'Template A - Products'!J5464</f>
        <v>0</v>
      </c>
      <c r="G5464">
        <f>IF('Template A - Products'!H5464="Single",750-'Validation Checks'!F5464,1500-'Validation Checks'!F5464)</f>
        <v>1500</v>
      </c>
    </row>
    <row r="5465" spans="6:7">
      <c r="F5465">
        <f>'Template A - Products'!I5465+'Template A - Products'!J5465</f>
        <v>0</v>
      </c>
      <c r="G5465">
        <f>IF('Template A - Products'!H5465="Single",750-'Validation Checks'!F5465,1500-'Validation Checks'!F5465)</f>
        <v>1500</v>
      </c>
    </row>
    <row r="5466" spans="6:7">
      <c r="F5466">
        <f>'Template A - Products'!I5466+'Template A - Products'!J5466</f>
        <v>0</v>
      </c>
      <c r="G5466">
        <f>IF('Template A - Products'!H5466="Single",750-'Validation Checks'!F5466,1500-'Validation Checks'!F5466)</f>
        <v>1500</v>
      </c>
    </row>
    <row r="5467" spans="6:7">
      <c r="F5467">
        <f>'Template A - Products'!I5467+'Template A - Products'!J5467</f>
        <v>0</v>
      </c>
      <c r="G5467">
        <f>IF('Template A - Products'!H5467="Single",750-'Validation Checks'!F5467,1500-'Validation Checks'!F5467)</f>
        <v>1500</v>
      </c>
    </row>
    <row r="5468" spans="6:7">
      <c r="F5468">
        <f>'Template A - Products'!I5468+'Template A - Products'!J5468</f>
        <v>0</v>
      </c>
      <c r="G5468">
        <f>IF('Template A - Products'!H5468="Single",750-'Validation Checks'!F5468,1500-'Validation Checks'!F5468)</f>
        <v>1500</v>
      </c>
    </row>
    <row r="5469" spans="6:7">
      <c r="F5469">
        <f>'Template A - Products'!I5469+'Template A - Products'!J5469</f>
        <v>0</v>
      </c>
      <c r="G5469">
        <f>IF('Template A - Products'!H5469="Single",750-'Validation Checks'!F5469,1500-'Validation Checks'!F5469)</f>
        <v>1500</v>
      </c>
    </row>
    <row r="5470" spans="6:7">
      <c r="F5470">
        <f>'Template A - Products'!I5470+'Template A - Products'!J5470</f>
        <v>0</v>
      </c>
      <c r="G5470">
        <f>IF('Template A - Products'!H5470="Single",750-'Validation Checks'!F5470,1500-'Validation Checks'!F5470)</f>
        <v>1500</v>
      </c>
    </row>
    <row r="5471" spans="6:7">
      <c r="F5471">
        <f>'Template A - Products'!I5471+'Template A - Products'!J5471</f>
        <v>0</v>
      </c>
      <c r="G5471">
        <f>IF('Template A - Products'!H5471="Single",750-'Validation Checks'!F5471,1500-'Validation Checks'!F5471)</f>
        <v>1500</v>
      </c>
    </row>
    <row r="5472" spans="6:7">
      <c r="F5472">
        <f>'Template A - Products'!I5472+'Template A - Products'!J5472</f>
        <v>0</v>
      </c>
      <c r="G5472">
        <f>IF('Template A - Products'!H5472="Single",750-'Validation Checks'!F5472,1500-'Validation Checks'!F5472)</f>
        <v>1500</v>
      </c>
    </row>
    <row r="5473" spans="6:7">
      <c r="F5473">
        <f>'Template A - Products'!I5473+'Template A - Products'!J5473</f>
        <v>0</v>
      </c>
      <c r="G5473">
        <f>IF('Template A - Products'!H5473="Single",750-'Validation Checks'!F5473,1500-'Validation Checks'!F5473)</f>
        <v>1500</v>
      </c>
    </row>
    <row r="5474" spans="6:7">
      <c r="F5474">
        <f>'Template A - Products'!I5474+'Template A - Products'!J5474</f>
        <v>0</v>
      </c>
      <c r="G5474">
        <f>IF('Template A - Products'!H5474="Single",750-'Validation Checks'!F5474,1500-'Validation Checks'!F5474)</f>
        <v>1500</v>
      </c>
    </row>
    <row r="5475" spans="6:7">
      <c r="F5475">
        <f>'Template A - Products'!I5475+'Template A - Products'!J5475</f>
        <v>0</v>
      </c>
      <c r="G5475">
        <f>IF('Template A - Products'!H5475="Single",750-'Validation Checks'!F5475,1500-'Validation Checks'!F5475)</f>
        <v>1500</v>
      </c>
    </row>
    <row r="5476" spans="6:7">
      <c r="F5476">
        <f>'Template A - Products'!I5476+'Template A - Products'!J5476</f>
        <v>0</v>
      </c>
      <c r="G5476">
        <f>IF('Template A - Products'!H5476="Single",750-'Validation Checks'!F5476,1500-'Validation Checks'!F5476)</f>
        <v>1500</v>
      </c>
    </row>
    <row r="5477" spans="6:7">
      <c r="F5477">
        <f>'Template A - Products'!I5477+'Template A - Products'!J5477</f>
        <v>0</v>
      </c>
      <c r="G5477">
        <f>IF('Template A - Products'!H5477="Single",750-'Validation Checks'!F5477,1500-'Validation Checks'!F5477)</f>
        <v>1500</v>
      </c>
    </row>
    <row r="5478" spans="6:7">
      <c r="F5478">
        <f>'Template A - Products'!I5478+'Template A - Products'!J5478</f>
        <v>0</v>
      </c>
      <c r="G5478">
        <f>IF('Template A - Products'!H5478="Single",750-'Validation Checks'!F5478,1500-'Validation Checks'!F5478)</f>
        <v>1500</v>
      </c>
    </row>
    <row r="5479" spans="6:7">
      <c r="F5479">
        <f>'Template A - Products'!I5479+'Template A - Products'!J5479</f>
        <v>0</v>
      </c>
      <c r="G5479">
        <f>IF('Template A - Products'!H5479="Single",750-'Validation Checks'!F5479,1500-'Validation Checks'!F5479)</f>
        <v>1500</v>
      </c>
    </row>
    <row r="5480" spans="6:7">
      <c r="F5480">
        <f>'Template A - Products'!I5480+'Template A - Products'!J5480</f>
        <v>0</v>
      </c>
      <c r="G5480">
        <f>IF('Template A - Products'!H5480="Single",750-'Validation Checks'!F5480,1500-'Validation Checks'!F5480)</f>
        <v>1500</v>
      </c>
    </row>
    <row r="5481" spans="6:7">
      <c r="F5481">
        <f>'Template A - Products'!I5481+'Template A - Products'!J5481</f>
        <v>0</v>
      </c>
      <c r="G5481">
        <f>IF('Template A - Products'!H5481="Single",750-'Validation Checks'!F5481,1500-'Validation Checks'!F5481)</f>
        <v>1500</v>
      </c>
    </row>
    <row r="5482" spans="6:7">
      <c r="F5482">
        <f>'Template A - Products'!I5482+'Template A - Products'!J5482</f>
        <v>0</v>
      </c>
      <c r="G5482">
        <f>IF('Template A - Products'!H5482="Single",750-'Validation Checks'!F5482,1500-'Validation Checks'!F5482)</f>
        <v>1500</v>
      </c>
    </row>
    <row r="5483" spans="6:7">
      <c r="F5483">
        <f>'Template A - Products'!I5483+'Template A - Products'!J5483</f>
        <v>0</v>
      </c>
      <c r="G5483">
        <f>IF('Template A - Products'!H5483="Single",750-'Validation Checks'!F5483,1500-'Validation Checks'!F5483)</f>
        <v>1500</v>
      </c>
    </row>
    <row r="5484" spans="6:7">
      <c r="F5484">
        <f>'Template A - Products'!I5484+'Template A - Products'!J5484</f>
        <v>0</v>
      </c>
      <c r="G5484">
        <f>IF('Template A - Products'!H5484="Single",750-'Validation Checks'!F5484,1500-'Validation Checks'!F5484)</f>
        <v>1500</v>
      </c>
    </row>
    <row r="5485" spans="6:7">
      <c r="F5485">
        <f>'Template A - Products'!I5485+'Template A - Products'!J5485</f>
        <v>0</v>
      </c>
      <c r="G5485">
        <f>IF('Template A - Products'!H5485="Single",750-'Validation Checks'!F5485,1500-'Validation Checks'!F5485)</f>
        <v>1500</v>
      </c>
    </row>
    <row r="5486" spans="6:7">
      <c r="F5486">
        <f>'Template A - Products'!I5486+'Template A - Products'!J5486</f>
        <v>0</v>
      </c>
      <c r="G5486">
        <f>IF('Template A - Products'!H5486="Single",750-'Validation Checks'!F5486,1500-'Validation Checks'!F5486)</f>
        <v>1500</v>
      </c>
    </row>
    <row r="5487" spans="6:7">
      <c r="F5487">
        <f>'Template A - Products'!I5487+'Template A - Products'!J5487</f>
        <v>0</v>
      </c>
      <c r="G5487">
        <f>IF('Template A - Products'!H5487="Single",750-'Validation Checks'!F5487,1500-'Validation Checks'!F5487)</f>
        <v>1500</v>
      </c>
    </row>
    <row r="5488" spans="6:7">
      <c r="F5488">
        <f>'Template A - Products'!I5488+'Template A - Products'!J5488</f>
        <v>0</v>
      </c>
      <c r="G5488">
        <f>IF('Template A - Products'!H5488="Single",750-'Validation Checks'!F5488,1500-'Validation Checks'!F5488)</f>
        <v>1500</v>
      </c>
    </row>
    <row r="5489" spans="6:7">
      <c r="F5489">
        <f>'Template A - Products'!I5489+'Template A - Products'!J5489</f>
        <v>0</v>
      </c>
      <c r="G5489">
        <f>IF('Template A - Products'!H5489="Single",750-'Validation Checks'!F5489,1500-'Validation Checks'!F5489)</f>
        <v>1500</v>
      </c>
    </row>
    <row r="5490" spans="6:7">
      <c r="F5490">
        <f>'Template A - Products'!I5490+'Template A - Products'!J5490</f>
        <v>0</v>
      </c>
      <c r="G5490">
        <f>IF('Template A - Products'!H5490="Single",750-'Validation Checks'!F5490,1500-'Validation Checks'!F5490)</f>
        <v>1500</v>
      </c>
    </row>
    <row r="5491" spans="6:7">
      <c r="F5491">
        <f>'Template A - Products'!I5491+'Template A - Products'!J5491</f>
        <v>0</v>
      </c>
      <c r="G5491">
        <f>IF('Template A - Products'!H5491="Single",750-'Validation Checks'!F5491,1500-'Validation Checks'!F5491)</f>
        <v>1500</v>
      </c>
    </row>
    <row r="5492" spans="6:7">
      <c r="F5492">
        <f>'Template A - Products'!I5492+'Template A - Products'!J5492</f>
        <v>0</v>
      </c>
      <c r="G5492">
        <f>IF('Template A - Products'!H5492="Single",750-'Validation Checks'!F5492,1500-'Validation Checks'!F5492)</f>
        <v>1500</v>
      </c>
    </row>
    <row r="5493" spans="6:7">
      <c r="F5493">
        <f>'Template A - Products'!I5493+'Template A - Products'!J5493</f>
        <v>0</v>
      </c>
      <c r="G5493">
        <f>IF('Template A - Products'!H5493="Single",750-'Validation Checks'!F5493,1500-'Validation Checks'!F5493)</f>
        <v>1500</v>
      </c>
    </row>
    <row r="5494" spans="6:7">
      <c r="F5494">
        <f>'Template A - Products'!I5494+'Template A - Products'!J5494</f>
        <v>0</v>
      </c>
      <c r="G5494">
        <f>IF('Template A - Products'!H5494="Single",750-'Validation Checks'!F5494,1500-'Validation Checks'!F5494)</f>
        <v>1500</v>
      </c>
    </row>
    <row r="5495" spans="6:7">
      <c r="F5495">
        <f>'Template A - Products'!I5495+'Template A - Products'!J5495</f>
        <v>0</v>
      </c>
      <c r="G5495">
        <f>IF('Template A - Products'!H5495="Single",750-'Validation Checks'!F5495,1500-'Validation Checks'!F5495)</f>
        <v>1500</v>
      </c>
    </row>
    <row r="5496" spans="6:7">
      <c r="F5496">
        <f>'Template A - Products'!I5496+'Template A - Products'!J5496</f>
        <v>0</v>
      </c>
      <c r="G5496">
        <f>IF('Template A - Products'!H5496="Single",750-'Validation Checks'!F5496,1500-'Validation Checks'!F5496)</f>
        <v>1500</v>
      </c>
    </row>
    <row r="5497" spans="6:7">
      <c r="F5497">
        <f>'Template A - Products'!I5497+'Template A - Products'!J5497</f>
        <v>0</v>
      </c>
      <c r="G5497">
        <f>IF('Template A - Products'!H5497="Single",750-'Validation Checks'!F5497,1500-'Validation Checks'!F5497)</f>
        <v>1500</v>
      </c>
    </row>
    <row r="5498" spans="6:7">
      <c r="F5498">
        <f>'Template A - Products'!I5498+'Template A - Products'!J5498</f>
        <v>0</v>
      </c>
      <c r="G5498">
        <f>IF('Template A - Products'!H5498="Single",750-'Validation Checks'!F5498,1500-'Validation Checks'!F5498)</f>
        <v>1500</v>
      </c>
    </row>
    <row r="5499" spans="6:7">
      <c r="F5499">
        <f>'Template A - Products'!I5499+'Template A - Products'!J5499</f>
        <v>0</v>
      </c>
      <c r="G5499">
        <f>IF('Template A - Products'!H5499="Single",750-'Validation Checks'!F5499,1500-'Validation Checks'!F5499)</f>
        <v>1500</v>
      </c>
    </row>
    <row r="5500" spans="6:7">
      <c r="F5500">
        <f>'Template A - Products'!I5500+'Template A - Products'!J5500</f>
        <v>0</v>
      </c>
      <c r="G5500">
        <f>IF('Template A - Products'!H5500="Single",750-'Validation Checks'!F5500,1500-'Validation Checks'!F5500)</f>
        <v>1500</v>
      </c>
    </row>
    <row r="5501" spans="6:7">
      <c r="F5501">
        <f>'Template A - Products'!I5501+'Template A - Products'!J5501</f>
        <v>0</v>
      </c>
      <c r="G5501">
        <f>IF('Template A - Products'!H5501="Single",750-'Validation Checks'!F5501,1500-'Validation Checks'!F5501)</f>
        <v>1500</v>
      </c>
    </row>
    <row r="5502" spans="6:7">
      <c r="F5502">
        <f>'Template A - Products'!I5502+'Template A - Products'!J5502</f>
        <v>0</v>
      </c>
      <c r="G5502">
        <f>IF('Template A - Products'!H5502="Single",750-'Validation Checks'!F5502,1500-'Validation Checks'!F5502)</f>
        <v>1500</v>
      </c>
    </row>
    <row r="5503" spans="6:7">
      <c r="F5503">
        <f>'Template A - Products'!I5503+'Template A - Products'!J5503</f>
        <v>0</v>
      </c>
      <c r="G5503">
        <f>IF('Template A - Products'!H5503="Single",750-'Validation Checks'!F5503,1500-'Validation Checks'!F5503)</f>
        <v>1500</v>
      </c>
    </row>
    <row r="5504" spans="6:7">
      <c r="F5504">
        <f>'Template A - Products'!I5504+'Template A - Products'!J5504</f>
        <v>0</v>
      </c>
      <c r="G5504">
        <f>IF('Template A - Products'!H5504="Single",750-'Validation Checks'!F5504,1500-'Validation Checks'!F5504)</f>
        <v>1500</v>
      </c>
    </row>
    <row r="5505" spans="6:7">
      <c r="F5505">
        <f>'Template A - Products'!I5505+'Template A - Products'!J5505</f>
        <v>0</v>
      </c>
      <c r="G5505">
        <f>IF('Template A - Products'!H5505="Single",750-'Validation Checks'!F5505,1500-'Validation Checks'!F5505)</f>
        <v>1500</v>
      </c>
    </row>
    <row r="5506" spans="6:7">
      <c r="F5506">
        <f>'Template A - Products'!I5506+'Template A - Products'!J5506</f>
        <v>0</v>
      </c>
      <c r="G5506">
        <f>IF('Template A - Products'!H5506="Single",750-'Validation Checks'!F5506,1500-'Validation Checks'!F5506)</f>
        <v>1500</v>
      </c>
    </row>
    <row r="5507" spans="6:7">
      <c r="F5507">
        <f>'Template A - Products'!I5507+'Template A - Products'!J5507</f>
        <v>0</v>
      </c>
      <c r="G5507">
        <f>IF('Template A - Products'!H5507="Single",750-'Validation Checks'!F5507,1500-'Validation Checks'!F5507)</f>
        <v>1500</v>
      </c>
    </row>
    <row r="5508" spans="6:7">
      <c r="F5508">
        <f>'Template A - Products'!I5508+'Template A - Products'!J5508</f>
        <v>0</v>
      </c>
      <c r="G5508">
        <f>IF('Template A - Products'!H5508="Single",750-'Validation Checks'!F5508,1500-'Validation Checks'!F5508)</f>
        <v>1500</v>
      </c>
    </row>
    <row r="5509" spans="6:7">
      <c r="F5509">
        <f>'Template A - Products'!I5509+'Template A - Products'!J5509</f>
        <v>0</v>
      </c>
      <c r="G5509">
        <f>IF('Template A - Products'!H5509="Single",750-'Validation Checks'!F5509,1500-'Validation Checks'!F5509)</f>
        <v>1500</v>
      </c>
    </row>
    <row r="5510" spans="6:7">
      <c r="F5510">
        <f>'Template A - Products'!I5510+'Template A - Products'!J5510</f>
        <v>0</v>
      </c>
      <c r="G5510">
        <f>IF('Template A - Products'!H5510="Single",750-'Validation Checks'!F5510,1500-'Validation Checks'!F5510)</f>
        <v>1500</v>
      </c>
    </row>
    <row r="5511" spans="6:7">
      <c r="F5511">
        <f>'Template A - Products'!I5511+'Template A - Products'!J5511</f>
        <v>0</v>
      </c>
      <c r="G5511">
        <f>IF('Template A - Products'!H5511="Single",750-'Validation Checks'!F5511,1500-'Validation Checks'!F5511)</f>
        <v>1500</v>
      </c>
    </row>
    <row r="5512" spans="6:7">
      <c r="F5512">
        <f>'Template A - Products'!I5512+'Template A - Products'!J5512</f>
        <v>0</v>
      </c>
      <c r="G5512">
        <f>IF('Template A - Products'!H5512="Single",750-'Validation Checks'!F5512,1500-'Validation Checks'!F5512)</f>
        <v>1500</v>
      </c>
    </row>
    <row r="5513" spans="6:7">
      <c r="F5513">
        <f>'Template A - Products'!I5513+'Template A - Products'!J5513</f>
        <v>0</v>
      </c>
      <c r="G5513">
        <f>IF('Template A - Products'!H5513="Single",750-'Validation Checks'!F5513,1500-'Validation Checks'!F5513)</f>
        <v>1500</v>
      </c>
    </row>
    <row r="5514" spans="6:7">
      <c r="F5514">
        <f>'Template A - Products'!I5514+'Template A - Products'!J5514</f>
        <v>0</v>
      </c>
      <c r="G5514">
        <f>IF('Template A - Products'!H5514="Single",750-'Validation Checks'!F5514,1500-'Validation Checks'!F5514)</f>
        <v>1500</v>
      </c>
    </row>
    <row r="5515" spans="6:7">
      <c r="F5515">
        <f>'Template A - Products'!I5515+'Template A - Products'!J5515</f>
        <v>0</v>
      </c>
      <c r="G5515">
        <f>IF('Template A - Products'!H5515="Single",750-'Validation Checks'!F5515,1500-'Validation Checks'!F5515)</f>
        <v>1500</v>
      </c>
    </row>
    <row r="5516" spans="6:7">
      <c r="F5516">
        <f>'Template A - Products'!I5516+'Template A - Products'!J5516</f>
        <v>0</v>
      </c>
      <c r="G5516">
        <f>IF('Template A - Products'!H5516="Single",750-'Validation Checks'!F5516,1500-'Validation Checks'!F5516)</f>
        <v>1500</v>
      </c>
    </row>
    <row r="5517" spans="6:7">
      <c r="F5517">
        <f>'Template A - Products'!I5517+'Template A - Products'!J5517</f>
        <v>0</v>
      </c>
      <c r="G5517">
        <f>IF('Template A - Products'!H5517="Single",750-'Validation Checks'!F5517,1500-'Validation Checks'!F5517)</f>
        <v>1500</v>
      </c>
    </row>
    <row r="5518" spans="6:7">
      <c r="F5518">
        <f>'Template A - Products'!I5518+'Template A - Products'!J5518</f>
        <v>0</v>
      </c>
      <c r="G5518">
        <f>IF('Template A - Products'!H5518="Single",750-'Validation Checks'!F5518,1500-'Validation Checks'!F5518)</f>
        <v>1500</v>
      </c>
    </row>
    <row r="5519" spans="6:7">
      <c r="F5519">
        <f>'Template A - Products'!I5519+'Template A - Products'!J5519</f>
        <v>0</v>
      </c>
      <c r="G5519">
        <f>IF('Template A - Products'!H5519="Single",750-'Validation Checks'!F5519,1500-'Validation Checks'!F5519)</f>
        <v>1500</v>
      </c>
    </row>
    <row r="5520" spans="6:7">
      <c r="F5520">
        <f>'Template A - Products'!I5520+'Template A - Products'!J5520</f>
        <v>0</v>
      </c>
      <c r="G5520">
        <f>IF('Template A - Products'!H5520="Single",750-'Validation Checks'!F5520,1500-'Validation Checks'!F5520)</f>
        <v>1500</v>
      </c>
    </row>
    <row r="5521" spans="6:7">
      <c r="F5521">
        <f>'Template A - Products'!I5521+'Template A - Products'!J5521</f>
        <v>0</v>
      </c>
      <c r="G5521">
        <f>IF('Template A - Products'!H5521="Single",750-'Validation Checks'!F5521,1500-'Validation Checks'!F5521)</f>
        <v>1500</v>
      </c>
    </row>
    <row r="5522" spans="6:7">
      <c r="F5522">
        <f>'Template A - Products'!I5522+'Template A - Products'!J5522</f>
        <v>0</v>
      </c>
      <c r="G5522">
        <f>IF('Template A - Products'!H5522="Single",750-'Validation Checks'!F5522,1500-'Validation Checks'!F5522)</f>
        <v>1500</v>
      </c>
    </row>
    <row r="5523" spans="6:7">
      <c r="F5523">
        <f>'Template A - Products'!I5523+'Template A - Products'!J5523</f>
        <v>0</v>
      </c>
      <c r="G5523">
        <f>IF('Template A - Products'!H5523="Single",750-'Validation Checks'!F5523,1500-'Validation Checks'!F5523)</f>
        <v>1500</v>
      </c>
    </row>
    <row r="5524" spans="6:7">
      <c r="F5524">
        <f>'Template A - Products'!I5524+'Template A - Products'!J5524</f>
        <v>0</v>
      </c>
      <c r="G5524">
        <f>IF('Template A - Products'!H5524="Single",750-'Validation Checks'!F5524,1500-'Validation Checks'!F5524)</f>
        <v>1500</v>
      </c>
    </row>
    <row r="5525" spans="6:7">
      <c r="F5525">
        <f>'Template A - Products'!I5525+'Template A - Products'!J5525</f>
        <v>0</v>
      </c>
      <c r="G5525">
        <f>IF('Template A - Products'!H5525="Single",750-'Validation Checks'!F5525,1500-'Validation Checks'!F5525)</f>
        <v>1500</v>
      </c>
    </row>
    <row r="5526" spans="6:7">
      <c r="F5526">
        <f>'Template A - Products'!I5526+'Template A - Products'!J5526</f>
        <v>0</v>
      </c>
      <c r="G5526">
        <f>IF('Template A - Products'!H5526="Single",750-'Validation Checks'!F5526,1500-'Validation Checks'!F5526)</f>
        <v>1500</v>
      </c>
    </row>
    <row r="5527" spans="6:7">
      <c r="F5527">
        <f>'Template A - Products'!I5527+'Template A - Products'!J5527</f>
        <v>0</v>
      </c>
      <c r="G5527">
        <f>IF('Template A - Products'!H5527="Single",750-'Validation Checks'!F5527,1500-'Validation Checks'!F5527)</f>
        <v>1500</v>
      </c>
    </row>
    <row r="5528" spans="6:7">
      <c r="F5528">
        <f>'Template A - Products'!I5528+'Template A - Products'!J5528</f>
        <v>0</v>
      </c>
      <c r="G5528">
        <f>IF('Template A - Products'!H5528="Single",750-'Validation Checks'!F5528,1500-'Validation Checks'!F5528)</f>
        <v>1500</v>
      </c>
    </row>
    <row r="5529" spans="6:7">
      <c r="F5529">
        <f>'Template A - Products'!I5529+'Template A - Products'!J5529</f>
        <v>0</v>
      </c>
      <c r="G5529">
        <f>IF('Template A - Products'!H5529="Single",750-'Validation Checks'!F5529,1500-'Validation Checks'!F5529)</f>
        <v>1500</v>
      </c>
    </row>
    <row r="5530" spans="6:7">
      <c r="F5530">
        <f>'Template A - Products'!I5530+'Template A - Products'!J5530</f>
        <v>0</v>
      </c>
      <c r="G5530">
        <f>IF('Template A - Products'!H5530="Single",750-'Validation Checks'!F5530,1500-'Validation Checks'!F5530)</f>
        <v>1500</v>
      </c>
    </row>
    <row r="5531" spans="6:7">
      <c r="F5531">
        <f>'Template A - Products'!I5531+'Template A - Products'!J5531</f>
        <v>0</v>
      </c>
      <c r="G5531">
        <f>IF('Template A - Products'!H5531="Single",750-'Validation Checks'!F5531,1500-'Validation Checks'!F5531)</f>
        <v>1500</v>
      </c>
    </row>
    <row r="5532" spans="6:7">
      <c r="F5532">
        <f>'Template A - Products'!I5532+'Template A - Products'!J5532</f>
        <v>0</v>
      </c>
      <c r="G5532">
        <f>IF('Template A - Products'!H5532="Single",750-'Validation Checks'!F5532,1500-'Validation Checks'!F5532)</f>
        <v>1500</v>
      </c>
    </row>
    <row r="5533" spans="6:7">
      <c r="F5533">
        <f>'Template A - Products'!I5533+'Template A - Products'!J5533</f>
        <v>0</v>
      </c>
      <c r="G5533">
        <f>IF('Template A - Products'!H5533="Single",750-'Validation Checks'!F5533,1500-'Validation Checks'!F5533)</f>
        <v>1500</v>
      </c>
    </row>
    <row r="5534" spans="6:7">
      <c r="F5534">
        <f>'Template A - Products'!I5534+'Template A - Products'!J5534</f>
        <v>0</v>
      </c>
      <c r="G5534">
        <f>IF('Template A - Products'!H5534="Single",750-'Validation Checks'!F5534,1500-'Validation Checks'!F5534)</f>
        <v>1500</v>
      </c>
    </row>
    <row r="5535" spans="6:7">
      <c r="F5535">
        <f>'Template A - Products'!I5535+'Template A - Products'!J5535</f>
        <v>0</v>
      </c>
      <c r="G5535">
        <f>IF('Template A - Products'!H5535="Single",750-'Validation Checks'!F5535,1500-'Validation Checks'!F5535)</f>
        <v>1500</v>
      </c>
    </row>
    <row r="5536" spans="6:7">
      <c r="F5536">
        <f>'Template A - Products'!I5536+'Template A - Products'!J5536</f>
        <v>0</v>
      </c>
      <c r="G5536">
        <f>IF('Template A - Products'!H5536="Single",750-'Validation Checks'!F5536,1500-'Validation Checks'!F5536)</f>
        <v>1500</v>
      </c>
    </row>
    <row r="5537" spans="6:7">
      <c r="F5537">
        <f>'Template A - Products'!I5537+'Template A - Products'!J5537</f>
        <v>0</v>
      </c>
      <c r="G5537">
        <f>IF('Template A - Products'!H5537="Single",750-'Validation Checks'!F5537,1500-'Validation Checks'!F5537)</f>
        <v>1500</v>
      </c>
    </row>
    <row r="5538" spans="6:7">
      <c r="F5538">
        <f>'Template A - Products'!I5538+'Template A - Products'!J5538</f>
        <v>0</v>
      </c>
      <c r="G5538">
        <f>IF('Template A - Products'!H5538="Single",750-'Validation Checks'!F5538,1500-'Validation Checks'!F5538)</f>
        <v>1500</v>
      </c>
    </row>
    <row r="5539" spans="6:7">
      <c r="F5539">
        <f>'Template A - Products'!I5539+'Template A - Products'!J5539</f>
        <v>0</v>
      </c>
      <c r="G5539">
        <f>IF('Template A - Products'!H5539="Single",750-'Validation Checks'!F5539,1500-'Validation Checks'!F5539)</f>
        <v>1500</v>
      </c>
    </row>
    <row r="5540" spans="6:7">
      <c r="F5540">
        <f>'Template A - Products'!I5540+'Template A - Products'!J5540</f>
        <v>0</v>
      </c>
      <c r="G5540">
        <f>IF('Template A - Products'!H5540="Single",750-'Validation Checks'!F5540,1500-'Validation Checks'!F5540)</f>
        <v>1500</v>
      </c>
    </row>
    <row r="5541" spans="6:7">
      <c r="F5541">
        <f>'Template A - Products'!I5541+'Template A - Products'!J5541</f>
        <v>0</v>
      </c>
      <c r="G5541">
        <f>IF('Template A - Products'!H5541="Single",750-'Validation Checks'!F5541,1500-'Validation Checks'!F5541)</f>
        <v>1500</v>
      </c>
    </row>
    <row r="5542" spans="6:7">
      <c r="F5542">
        <f>'Template A - Products'!I5542+'Template A - Products'!J5542</f>
        <v>0</v>
      </c>
      <c r="G5542">
        <f>IF('Template A - Products'!H5542="Single",750-'Validation Checks'!F5542,1500-'Validation Checks'!F5542)</f>
        <v>1500</v>
      </c>
    </row>
    <row r="5543" spans="6:7">
      <c r="F5543">
        <f>'Template A - Products'!I5543+'Template A - Products'!J5543</f>
        <v>0</v>
      </c>
      <c r="G5543">
        <f>IF('Template A - Products'!H5543="Single",750-'Validation Checks'!F5543,1500-'Validation Checks'!F5543)</f>
        <v>1500</v>
      </c>
    </row>
    <row r="5544" spans="6:7">
      <c r="F5544">
        <f>'Template A - Products'!I5544+'Template A - Products'!J5544</f>
        <v>0</v>
      </c>
      <c r="G5544">
        <f>IF('Template A - Products'!H5544="Single",750-'Validation Checks'!F5544,1500-'Validation Checks'!F5544)</f>
        <v>1500</v>
      </c>
    </row>
    <row r="5545" spans="6:7">
      <c r="F5545">
        <f>'Template A - Products'!I5545+'Template A - Products'!J5545</f>
        <v>0</v>
      </c>
      <c r="G5545">
        <f>IF('Template A - Products'!H5545="Single",750-'Validation Checks'!F5545,1500-'Validation Checks'!F5545)</f>
        <v>1500</v>
      </c>
    </row>
    <row r="5546" spans="6:7">
      <c r="F5546">
        <f>'Template A - Products'!I5546+'Template A - Products'!J5546</f>
        <v>0</v>
      </c>
      <c r="G5546">
        <f>IF('Template A - Products'!H5546="Single",750-'Validation Checks'!F5546,1500-'Validation Checks'!F5546)</f>
        <v>1500</v>
      </c>
    </row>
    <row r="5547" spans="6:7">
      <c r="F5547">
        <f>'Template A - Products'!I5547+'Template A - Products'!J5547</f>
        <v>0</v>
      </c>
      <c r="G5547">
        <f>IF('Template A - Products'!H5547="Single",750-'Validation Checks'!F5547,1500-'Validation Checks'!F5547)</f>
        <v>1500</v>
      </c>
    </row>
    <row r="5548" spans="6:7">
      <c r="F5548">
        <f>'Template A - Products'!I5548+'Template A - Products'!J5548</f>
        <v>0</v>
      </c>
      <c r="G5548">
        <f>IF('Template A - Products'!H5548="Single",750-'Validation Checks'!F5548,1500-'Validation Checks'!F5548)</f>
        <v>1500</v>
      </c>
    </row>
    <row r="5549" spans="6:7">
      <c r="F5549">
        <f>'Template A - Products'!I5549+'Template A - Products'!J5549</f>
        <v>0</v>
      </c>
      <c r="G5549">
        <f>IF('Template A - Products'!H5549="Single",750-'Validation Checks'!F5549,1500-'Validation Checks'!F5549)</f>
        <v>1500</v>
      </c>
    </row>
    <row r="5550" spans="6:7">
      <c r="F5550">
        <f>'Template A - Products'!I5550+'Template A - Products'!J5550</f>
        <v>0</v>
      </c>
      <c r="G5550">
        <f>IF('Template A - Products'!H5550="Single",750-'Validation Checks'!F5550,1500-'Validation Checks'!F5550)</f>
        <v>1500</v>
      </c>
    </row>
    <row r="5551" spans="6:7">
      <c r="F5551">
        <f>'Template A - Products'!I5551+'Template A - Products'!J5551</f>
        <v>0</v>
      </c>
      <c r="G5551">
        <f>IF('Template A - Products'!H5551="Single",750-'Validation Checks'!F5551,1500-'Validation Checks'!F5551)</f>
        <v>1500</v>
      </c>
    </row>
    <row r="5552" spans="6:7">
      <c r="F5552">
        <f>'Template A - Products'!I5552+'Template A - Products'!J5552</f>
        <v>0</v>
      </c>
      <c r="G5552">
        <f>IF('Template A - Products'!H5552="Single",750-'Validation Checks'!F5552,1500-'Validation Checks'!F5552)</f>
        <v>1500</v>
      </c>
    </row>
    <row r="5553" spans="6:7">
      <c r="F5553">
        <f>'Template A - Products'!I5553+'Template A - Products'!J5553</f>
        <v>0</v>
      </c>
      <c r="G5553">
        <f>IF('Template A - Products'!H5553="Single",750-'Validation Checks'!F5553,1500-'Validation Checks'!F5553)</f>
        <v>1500</v>
      </c>
    </row>
    <row r="5554" spans="6:7">
      <c r="F5554">
        <f>'Template A - Products'!I5554+'Template A - Products'!J5554</f>
        <v>0</v>
      </c>
      <c r="G5554">
        <f>IF('Template A - Products'!H5554="Single",750-'Validation Checks'!F5554,1500-'Validation Checks'!F5554)</f>
        <v>1500</v>
      </c>
    </row>
    <row r="5555" spans="6:7">
      <c r="F5555">
        <f>'Template A - Products'!I5555+'Template A - Products'!J5555</f>
        <v>0</v>
      </c>
      <c r="G5555">
        <f>IF('Template A - Products'!H5555="Single",750-'Validation Checks'!F5555,1500-'Validation Checks'!F5555)</f>
        <v>1500</v>
      </c>
    </row>
    <row r="5556" spans="6:7">
      <c r="F5556">
        <f>'Template A - Products'!I5556+'Template A - Products'!J5556</f>
        <v>0</v>
      </c>
      <c r="G5556">
        <f>IF('Template A - Products'!H5556="Single",750-'Validation Checks'!F5556,1500-'Validation Checks'!F5556)</f>
        <v>1500</v>
      </c>
    </row>
    <row r="5557" spans="6:7">
      <c r="F5557">
        <f>'Template A - Products'!I5557+'Template A - Products'!J5557</f>
        <v>0</v>
      </c>
      <c r="G5557">
        <f>IF('Template A - Products'!H5557="Single",750-'Validation Checks'!F5557,1500-'Validation Checks'!F5557)</f>
        <v>1500</v>
      </c>
    </row>
    <row r="5558" spans="6:7">
      <c r="F5558">
        <f>'Template A - Products'!I5558+'Template A - Products'!J5558</f>
        <v>0</v>
      </c>
      <c r="G5558">
        <f>IF('Template A - Products'!H5558="Single",750-'Validation Checks'!F5558,1500-'Validation Checks'!F5558)</f>
        <v>1500</v>
      </c>
    </row>
    <row r="5559" spans="6:7">
      <c r="F5559">
        <f>'Template A - Products'!I5559+'Template A - Products'!J5559</f>
        <v>0</v>
      </c>
      <c r="G5559">
        <f>IF('Template A - Products'!H5559="Single",750-'Validation Checks'!F5559,1500-'Validation Checks'!F5559)</f>
        <v>1500</v>
      </c>
    </row>
    <row r="5560" spans="6:7">
      <c r="F5560">
        <f>'Template A - Products'!I5560+'Template A - Products'!J5560</f>
        <v>0</v>
      </c>
      <c r="G5560">
        <f>IF('Template A - Products'!H5560="Single",750-'Validation Checks'!F5560,1500-'Validation Checks'!F5560)</f>
        <v>1500</v>
      </c>
    </row>
    <row r="5561" spans="6:7">
      <c r="F5561">
        <f>'Template A - Products'!I5561+'Template A - Products'!J5561</f>
        <v>0</v>
      </c>
      <c r="G5561">
        <f>IF('Template A - Products'!H5561="Single",750-'Validation Checks'!F5561,1500-'Validation Checks'!F5561)</f>
        <v>1500</v>
      </c>
    </row>
    <row r="5562" spans="6:7">
      <c r="F5562">
        <f>'Template A - Products'!I5562+'Template A - Products'!J5562</f>
        <v>0</v>
      </c>
      <c r="G5562">
        <f>IF('Template A - Products'!H5562="Single",750-'Validation Checks'!F5562,1500-'Validation Checks'!F5562)</f>
        <v>1500</v>
      </c>
    </row>
    <row r="5563" spans="6:7">
      <c r="F5563">
        <f>'Template A - Products'!I5563+'Template A - Products'!J5563</f>
        <v>0</v>
      </c>
      <c r="G5563">
        <f>IF('Template A - Products'!H5563="Single",750-'Validation Checks'!F5563,1500-'Validation Checks'!F5563)</f>
        <v>1500</v>
      </c>
    </row>
    <row r="5564" spans="6:7">
      <c r="F5564">
        <f>'Template A - Products'!I5564+'Template A - Products'!J5564</f>
        <v>0</v>
      </c>
      <c r="G5564">
        <f>IF('Template A - Products'!H5564="Single",750-'Validation Checks'!F5564,1500-'Validation Checks'!F5564)</f>
        <v>1500</v>
      </c>
    </row>
    <row r="5565" spans="6:7">
      <c r="F5565">
        <f>'Template A - Products'!I5565+'Template A - Products'!J5565</f>
        <v>0</v>
      </c>
      <c r="G5565">
        <f>IF('Template A - Products'!H5565="Single",750-'Validation Checks'!F5565,1500-'Validation Checks'!F5565)</f>
        <v>1500</v>
      </c>
    </row>
    <row r="5566" spans="6:7">
      <c r="F5566">
        <f>'Template A - Products'!I5566+'Template A - Products'!J5566</f>
        <v>0</v>
      </c>
      <c r="G5566">
        <f>IF('Template A - Products'!H5566="Single",750-'Validation Checks'!F5566,1500-'Validation Checks'!F5566)</f>
        <v>1500</v>
      </c>
    </row>
    <row r="5567" spans="6:7">
      <c r="F5567">
        <f>'Template A - Products'!I5567+'Template A - Products'!J5567</f>
        <v>0</v>
      </c>
      <c r="G5567">
        <f>IF('Template A - Products'!H5567="Single",750-'Validation Checks'!F5567,1500-'Validation Checks'!F5567)</f>
        <v>1500</v>
      </c>
    </row>
    <row r="5568" spans="6:7">
      <c r="F5568">
        <f>'Template A - Products'!I5568+'Template A - Products'!J5568</f>
        <v>0</v>
      </c>
      <c r="G5568">
        <f>IF('Template A - Products'!H5568="Single",750-'Validation Checks'!F5568,1500-'Validation Checks'!F5568)</f>
        <v>1500</v>
      </c>
    </row>
    <row r="5569" spans="6:7">
      <c r="F5569">
        <f>'Template A - Products'!I5569+'Template A - Products'!J5569</f>
        <v>0</v>
      </c>
      <c r="G5569">
        <f>IF('Template A - Products'!H5569="Single",750-'Validation Checks'!F5569,1500-'Validation Checks'!F5569)</f>
        <v>1500</v>
      </c>
    </row>
    <row r="5570" spans="6:7">
      <c r="F5570">
        <f>'Template A - Products'!I5570+'Template A - Products'!J5570</f>
        <v>0</v>
      </c>
      <c r="G5570">
        <f>IF('Template A - Products'!H5570="Single",750-'Validation Checks'!F5570,1500-'Validation Checks'!F5570)</f>
        <v>1500</v>
      </c>
    </row>
    <row r="5571" spans="6:7">
      <c r="F5571">
        <f>'Template A - Products'!I5571+'Template A - Products'!J5571</f>
        <v>0</v>
      </c>
      <c r="G5571">
        <f>IF('Template A - Products'!H5571="Single",750-'Validation Checks'!F5571,1500-'Validation Checks'!F5571)</f>
        <v>1500</v>
      </c>
    </row>
    <row r="5572" spans="6:7">
      <c r="F5572">
        <f>'Template A - Products'!I5572+'Template A - Products'!J5572</f>
        <v>0</v>
      </c>
      <c r="G5572">
        <f>IF('Template A - Products'!H5572="Single",750-'Validation Checks'!F5572,1500-'Validation Checks'!F5572)</f>
        <v>1500</v>
      </c>
    </row>
    <row r="5573" spans="6:7">
      <c r="F5573">
        <f>'Template A - Products'!I5573+'Template A - Products'!J5573</f>
        <v>0</v>
      </c>
      <c r="G5573">
        <f>IF('Template A - Products'!H5573="Single",750-'Validation Checks'!F5573,1500-'Validation Checks'!F5573)</f>
        <v>1500</v>
      </c>
    </row>
    <row r="5574" spans="6:7">
      <c r="F5574">
        <f>'Template A - Products'!I5574+'Template A - Products'!J5574</f>
        <v>0</v>
      </c>
      <c r="G5574">
        <f>IF('Template A - Products'!H5574="Single",750-'Validation Checks'!F5574,1500-'Validation Checks'!F5574)</f>
        <v>1500</v>
      </c>
    </row>
    <row r="5575" spans="6:7">
      <c r="F5575">
        <f>'Template A - Products'!I5575+'Template A - Products'!J5575</f>
        <v>0</v>
      </c>
      <c r="G5575">
        <f>IF('Template A - Products'!H5575="Single",750-'Validation Checks'!F5575,1500-'Validation Checks'!F5575)</f>
        <v>1500</v>
      </c>
    </row>
    <row r="5576" spans="6:7">
      <c r="F5576">
        <f>'Template A - Products'!I5576+'Template A - Products'!J5576</f>
        <v>0</v>
      </c>
      <c r="G5576">
        <f>IF('Template A - Products'!H5576="Single",750-'Validation Checks'!F5576,1500-'Validation Checks'!F5576)</f>
        <v>1500</v>
      </c>
    </row>
    <row r="5577" spans="6:7">
      <c r="F5577">
        <f>'Template A - Products'!I5577+'Template A - Products'!J5577</f>
        <v>0</v>
      </c>
      <c r="G5577">
        <f>IF('Template A - Products'!H5577="Single",750-'Validation Checks'!F5577,1500-'Validation Checks'!F5577)</f>
        <v>1500</v>
      </c>
    </row>
    <row r="5578" spans="6:7">
      <c r="F5578">
        <f>'Template A - Products'!I5578+'Template A - Products'!J5578</f>
        <v>0</v>
      </c>
      <c r="G5578">
        <f>IF('Template A - Products'!H5578="Single",750-'Validation Checks'!F5578,1500-'Validation Checks'!F5578)</f>
        <v>1500</v>
      </c>
    </row>
    <row r="5579" spans="6:7">
      <c r="F5579">
        <f>'Template A - Products'!I5579+'Template A - Products'!J5579</f>
        <v>0</v>
      </c>
      <c r="G5579">
        <f>IF('Template A - Products'!H5579="Single",750-'Validation Checks'!F5579,1500-'Validation Checks'!F5579)</f>
        <v>1500</v>
      </c>
    </row>
    <row r="5580" spans="6:7">
      <c r="F5580">
        <f>'Template A - Products'!I5580+'Template A - Products'!J5580</f>
        <v>0</v>
      </c>
      <c r="G5580">
        <f>IF('Template A - Products'!H5580="Single",750-'Validation Checks'!F5580,1500-'Validation Checks'!F5580)</f>
        <v>1500</v>
      </c>
    </row>
    <row r="5581" spans="6:7">
      <c r="F5581">
        <f>'Template A - Products'!I5581+'Template A - Products'!J5581</f>
        <v>0</v>
      </c>
      <c r="G5581">
        <f>IF('Template A - Products'!H5581="Single",750-'Validation Checks'!F5581,1500-'Validation Checks'!F5581)</f>
        <v>1500</v>
      </c>
    </row>
    <row r="5582" spans="6:7">
      <c r="F5582">
        <f>'Template A - Products'!I5582+'Template A - Products'!J5582</f>
        <v>0</v>
      </c>
      <c r="G5582">
        <f>IF('Template A - Products'!H5582="Single",750-'Validation Checks'!F5582,1500-'Validation Checks'!F5582)</f>
        <v>1500</v>
      </c>
    </row>
    <row r="5583" spans="6:7">
      <c r="F5583">
        <f>'Template A - Products'!I5583+'Template A - Products'!J5583</f>
        <v>0</v>
      </c>
      <c r="G5583">
        <f>IF('Template A - Products'!H5583="Single",750-'Validation Checks'!F5583,1500-'Validation Checks'!F5583)</f>
        <v>1500</v>
      </c>
    </row>
    <row r="5584" spans="6:7">
      <c r="F5584">
        <f>'Template A - Products'!I5584+'Template A - Products'!J5584</f>
        <v>0</v>
      </c>
      <c r="G5584">
        <f>IF('Template A - Products'!H5584="Single",750-'Validation Checks'!F5584,1500-'Validation Checks'!F5584)</f>
        <v>1500</v>
      </c>
    </row>
    <row r="5585" spans="6:7">
      <c r="F5585">
        <f>'Template A - Products'!I5585+'Template A - Products'!J5585</f>
        <v>0</v>
      </c>
      <c r="G5585">
        <f>IF('Template A - Products'!H5585="Single",750-'Validation Checks'!F5585,1500-'Validation Checks'!F5585)</f>
        <v>1500</v>
      </c>
    </row>
    <row r="5586" spans="6:7">
      <c r="F5586">
        <f>'Template A - Products'!I5586+'Template A - Products'!J5586</f>
        <v>0</v>
      </c>
      <c r="G5586">
        <f>IF('Template A - Products'!H5586="Single",750-'Validation Checks'!F5586,1500-'Validation Checks'!F5586)</f>
        <v>1500</v>
      </c>
    </row>
    <row r="5587" spans="6:7">
      <c r="F5587">
        <f>'Template A - Products'!I5587+'Template A - Products'!J5587</f>
        <v>0</v>
      </c>
      <c r="G5587">
        <f>IF('Template A - Products'!H5587="Single",750-'Validation Checks'!F5587,1500-'Validation Checks'!F5587)</f>
        <v>1500</v>
      </c>
    </row>
    <row r="5588" spans="6:7">
      <c r="F5588">
        <f>'Template A - Products'!I5588+'Template A - Products'!J5588</f>
        <v>0</v>
      </c>
      <c r="G5588">
        <f>IF('Template A - Products'!H5588="Single",750-'Validation Checks'!F5588,1500-'Validation Checks'!F5588)</f>
        <v>1500</v>
      </c>
    </row>
    <row r="5589" spans="6:7">
      <c r="F5589">
        <f>'Template A - Products'!I5589+'Template A - Products'!J5589</f>
        <v>0</v>
      </c>
      <c r="G5589">
        <f>IF('Template A - Products'!H5589="Single",750-'Validation Checks'!F5589,1500-'Validation Checks'!F5589)</f>
        <v>1500</v>
      </c>
    </row>
    <row r="5590" spans="6:7">
      <c r="F5590">
        <f>'Template A - Products'!I5590+'Template A - Products'!J5590</f>
        <v>0</v>
      </c>
      <c r="G5590">
        <f>IF('Template A - Products'!H5590="Single",750-'Validation Checks'!F5590,1500-'Validation Checks'!F5590)</f>
        <v>1500</v>
      </c>
    </row>
    <row r="5591" spans="6:7">
      <c r="F5591">
        <f>'Template A - Products'!I5591+'Template A - Products'!J5591</f>
        <v>0</v>
      </c>
      <c r="G5591">
        <f>IF('Template A - Products'!H5591="Single",750-'Validation Checks'!F5591,1500-'Validation Checks'!F5591)</f>
        <v>1500</v>
      </c>
    </row>
    <row r="5592" spans="6:7">
      <c r="F5592">
        <f>'Template A - Products'!I5592+'Template A - Products'!J5592</f>
        <v>0</v>
      </c>
      <c r="G5592">
        <f>IF('Template A - Products'!H5592="Single",750-'Validation Checks'!F5592,1500-'Validation Checks'!F5592)</f>
        <v>1500</v>
      </c>
    </row>
    <row r="5593" spans="6:7">
      <c r="F5593">
        <f>'Template A - Products'!I5593+'Template A - Products'!J5593</f>
        <v>0</v>
      </c>
      <c r="G5593">
        <f>IF('Template A - Products'!H5593="Single",750-'Validation Checks'!F5593,1500-'Validation Checks'!F5593)</f>
        <v>1500</v>
      </c>
    </row>
    <row r="5594" spans="6:7">
      <c r="F5594">
        <f>'Template A - Products'!I5594+'Template A - Products'!J5594</f>
        <v>0</v>
      </c>
      <c r="G5594">
        <f>IF('Template A - Products'!H5594="Single",750-'Validation Checks'!F5594,1500-'Validation Checks'!F5594)</f>
        <v>1500</v>
      </c>
    </row>
    <row r="5595" spans="6:7">
      <c r="F5595">
        <f>'Template A - Products'!I5595+'Template A - Products'!J5595</f>
        <v>0</v>
      </c>
      <c r="G5595">
        <f>IF('Template A - Products'!H5595="Single",750-'Validation Checks'!F5595,1500-'Validation Checks'!F5595)</f>
        <v>1500</v>
      </c>
    </row>
    <row r="5596" spans="6:7">
      <c r="F5596">
        <f>'Template A - Products'!I5596+'Template A - Products'!J5596</f>
        <v>0</v>
      </c>
      <c r="G5596">
        <f>IF('Template A - Products'!H5596="Single",750-'Validation Checks'!F5596,1500-'Validation Checks'!F5596)</f>
        <v>1500</v>
      </c>
    </row>
    <row r="5597" spans="6:7">
      <c r="F5597">
        <f>'Template A - Products'!I5597+'Template A - Products'!J5597</f>
        <v>0</v>
      </c>
      <c r="G5597">
        <f>IF('Template A - Products'!H5597="Single",750-'Validation Checks'!F5597,1500-'Validation Checks'!F5597)</f>
        <v>1500</v>
      </c>
    </row>
    <row r="5598" spans="6:7">
      <c r="F5598">
        <f>'Template A - Products'!I5598+'Template A - Products'!J5598</f>
        <v>0</v>
      </c>
      <c r="G5598">
        <f>IF('Template A - Products'!H5598="Single",750-'Validation Checks'!F5598,1500-'Validation Checks'!F5598)</f>
        <v>1500</v>
      </c>
    </row>
    <row r="5599" spans="6:7">
      <c r="F5599">
        <f>'Template A - Products'!I5599+'Template A - Products'!J5599</f>
        <v>0</v>
      </c>
      <c r="G5599">
        <f>IF('Template A - Products'!H5599="Single",750-'Validation Checks'!F5599,1500-'Validation Checks'!F5599)</f>
        <v>1500</v>
      </c>
    </row>
    <row r="5600" spans="6:7">
      <c r="F5600">
        <f>'Template A - Products'!I5600+'Template A - Products'!J5600</f>
        <v>0</v>
      </c>
      <c r="G5600">
        <f>IF('Template A - Products'!H5600="Single",750-'Validation Checks'!F5600,1500-'Validation Checks'!F5600)</f>
        <v>1500</v>
      </c>
    </row>
    <row r="5601" spans="6:7">
      <c r="F5601">
        <f>'Template A - Products'!I5601+'Template A - Products'!J5601</f>
        <v>0</v>
      </c>
      <c r="G5601">
        <f>IF('Template A - Products'!H5601="Single",750-'Validation Checks'!F5601,1500-'Validation Checks'!F5601)</f>
        <v>1500</v>
      </c>
    </row>
    <row r="5602" spans="6:7">
      <c r="F5602">
        <f>'Template A - Products'!I5602+'Template A - Products'!J5602</f>
        <v>0</v>
      </c>
      <c r="G5602">
        <f>IF('Template A - Products'!H5602="Single",750-'Validation Checks'!F5602,1500-'Validation Checks'!F5602)</f>
        <v>1500</v>
      </c>
    </row>
    <row r="5603" spans="6:7">
      <c r="F5603">
        <f>'Template A - Products'!I5603+'Template A - Products'!J5603</f>
        <v>0</v>
      </c>
      <c r="G5603">
        <f>IF('Template A - Products'!H5603="Single",750-'Validation Checks'!F5603,1500-'Validation Checks'!F5603)</f>
        <v>1500</v>
      </c>
    </row>
    <row r="5604" spans="6:7">
      <c r="F5604">
        <f>'Template A - Products'!I5604+'Template A - Products'!J5604</f>
        <v>0</v>
      </c>
      <c r="G5604">
        <f>IF('Template A - Products'!H5604="Single",750-'Validation Checks'!F5604,1500-'Validation Checks'!F5604)</f>
        <v>1500</v>
      </c>
    </row>
    <row r="5605" spans="6:7">
      <c r="F5605">
        <f>'Template A - Products'!I5605+'Template A - Products'!J5605</f>
        <v>0</v>
      </c>
      <c r="G5605">
        <f>IF('Template A - Products'!H5605="Single",750-'Validation Checks'!F5605,1500-'Validation Checks'!F5605)</f>
        <v>1500</v>
      </c>
    </row>
    <row r="5606" spans="6:7">
      <c r="F5606">
        <f>'Template A - Products'!I5606+'Template A - Products'!J5606</f>
        <v>0</v>
      </c>
      <c r="G5606">
        <f>IF('Template A - Products'!H5606="Single",750-'Validation Checks'!F5606,1500-'Validation Checks'!F5606)</f>
        <v>1500</v>
      </c>
    </row>
    <row r="5607" spans="6:7">
      <c r="F5607">
        <f>'Template A - Products'!I5607+'Template A - Products'!J5607</f>
        <v>0</v>
      </c>
      <c r="G5607">
        <f>IF('Template A - Products'!H5607="Single",750-'Validation Checks'!F5607,1500-'Validation Checks'!F5607)</f>
        <v>1500</v>
      </c>
    </row>
    <row r="5608" spans="6:7">
      <c r="F5608">
        <f>'Template A - Products'!I5608+'Template A - Products'!J5608</f>
        <v>0</v>
      </c>
      <c r="G5608">
        <f>IF('Template A - Products'!H5608="Single",750-'Validation Checks'!F5608,1500-'Validation Checks'!F5608)</f>
        <v>1500</v>
      </c>
    </row>
    <row r="5609" spans="6:7">
      <c r="F5609">
        <f>'Template A - Products'!I5609+'Template A - Products'!J5609</f>
        <v>0</v>
      </c>
      <c r="G5609">
        <f>IF('Template A - Products'!H5609="Single",750-'Validation Checks'!F5609,1500-'Validation Checks'!F5609)</f>
        <v>1500</v>
      </c>
    </row>
    <row r="5610" spans="6:7">
      <c r="F5610">
        <f>'Template A - Products'!I5610+'Template A - Products'!J5610</f>
        <v>0</v>
      </c>
      <c r="G5610">
        <f>IF('Template A - Products'!H5610="Single",750-'Validation Checks'!F5610,1500-'Validation Checks'!F5610)</f>
        <v>1500</v>
      </c>
    </row>
    <row r="5611" spans="6:7">
      <c r="F5611">
        <f>'Template A - Products'!I5611+'Template A - Products'!J5611</f>
        <v>0</v>
      </c>
      <c r="G5611">
        <f>IF('Template A - Products'!H5611="Single",750-'Validation Checks'!F5611,1500-'Validation Checks'!F5611)</f>
        <v>1500</v>
      </c>
    </row>
    <row r="5612" spans="6:7">
      <c r="F5612">
        <f>'Template A - Products'!I5612+'Template A - Products'!J5612</f>
        <v>0</v>
      </c>
      <c r="G5612">
        <f>IF('Template A - Products'!H5612="Single",750-'Validation Checks'!F5612,1500-'Validation Checks'!F5612)</f>
        <v>1500</v>
      </c>
    </row>
    <row r="5613" spans="6:7">
      <c r="F5613">
        <f>'Template A - Products'!I5613+'Template A - Products'!J5613</f>
        <v>0</v>
      </c>
      <c r="G5613">
        <f>IF('Template A - Products'!H5613="Single",750-'Validation Checks'!F5613,1500-'Validation Checks'!F5613)</f>
        <v>1500</v>
      </c>
    </row>
    <row r="5614" spans="6:7">
      <c r="F5614">
        <f>'Template A - Products'!I5614+'Template A - Products'!J5614</f>
        <v>0</v>
      </c>
      <c r="G5614">
        <f>IF('Template A - Products'!H5614="Single",750-'Validation Checks'!F5614,1500-'Validation Checks'!F5614)</f>
        <v>1500</v>
      </c>
    </row>
    <row r="5615" spans="6:7">
      <c r="F5615">
        <f>'Template A - Products'!I5615+'Template A - Products'!J5615</f>
        <v>0</v>
      </c>
      <c r="G5615">
        <f>IF('Template A - Products'!H5615="Single",750-'Validation Checks'!F5615,1500-'Validation Checks'!F5615)</f>
        <v>1500</v>
      </c>
    </row>
    <row r="5616" spans="6:7">
      <c r="F5616">
        <f>'Template A - Products'!I5616+'Template A - Products'!J5616</f>
        <v>0</v>
      </c>
      <c r="G5616">
        <f>IF('Template A - Products'!H5616="Single",750-'Validation Checks'!F5616,1500-'Validation Checks'!F5616)</f>
        <v>1500</v>
      </c>
    </row>
    <row r="5617" spans="6:7">
      <c r="F5617">
        <f>'Template A - Products'!I5617+'Template A - Products'!J5617</f>
        <v>0</v>
      </c>
      <c r="G5617">
        <f>IF('Template A - Products'!H5617="Single",750-'Validation Checks'!F5617,1500-'Validation Checks'!F5617)</f>
        <v>1500</v>
      </c>
    </row>
    <row r="5618" spans="6:7">
      <c r="F5618">
        <f>'Template A - Products'!I5618+'Template A - Products'!J5618</f>
        <v>0</v>
      </c>
      <c r="G5618">
        <f>IF('Template A - Products'!H5618="Single",750-'Validation Checks'!F5618,1500-'Validation Checks'!F5618)</f>
        <v>1500</v>
      </c>
    </row>
    <row r="5619" spans="6:7">
      <c r="F5619">
        <f>'Template A - Products'!I5619+'Template A - Products'!J5619</f>
        <v>0</v>
      </c>
      <c r="G5619">
        <f>IF('Template A - Products'!H5619="Single",750-'Validation Checks'!F5619,1500-'Validation Checks'!F5619)</f>
        <v>1500</v>
      </c>
    </row>
    <row r="5620" spans="6:7">
      <c r="F5620">
        <f>'Template A - Products'!I5620+'Template A - Products'!J5620</f>
        <v>0</v>
      </c>
      <c r="G5620">
        <f>IF('Template A - Products'!H5620="Single",750-'Validation Checks'!F5620,1500-'Validation Checks'!F5620)</f>
        <v>1500</v>
      </c>
    </row>
    <row r="5621" spans="6:7">
      <c r="F5621">
        <f>'Template A - Products'!I5621+'Template A - Products'!J5621</f>
        <v>0</v>
      </c>
      <c r="G5621">
        <f>IF('Template A - Products'!H5621="Single",750-'Validation Checks'!F5621,1500-'Validation Checks'!F5621)</f>
        <v>1500</v>
      </c>
    </row>
    <row r="5622" spans="6:7">
      <c r="F5622">
        <f>'Template A - Products'!I5622+'Template A - Products'!J5622</f>
        <v>0</v>
      </c>
      <c r="G5622">
        <f>IF('Template A - Products'!H5622="Single",750-'Validation Checks'!F5622,1500-'Validation Checks'!F5622)</f>
        <v>1500</v>
      </c>
    </row>
    <row r="5623" spans="6:7">
      <c r="F5623">
        <f>'Template A - Products'!I5623+'Template A - Products'!J5623</f>
        <v>0</v>
      </c>
      <c r="G5623">
        <f>IF('Template A - Products'!H5623="Single",750-'Validation Checks'!F5623,1500-'Validation Checks'!F5623)</f>
        <v>1500</v>
      </c>
    </row>
    <row r="5624" spans="6:7">
      <c r="F5624">
        <f>'Template A - Products'!I5624+'Template A - Products'!J5624</f>
        <v>0</v>
      </c>
      <c r="G5624">
        <f>IF('Template A - Products'!H5624="Single",750-'Validation Checks'!F5624,1500-'Validation Checks'!F5624)</f>
        <v>1500</v>
      </c>
    </row>
    <row r="5625" spans="6:7">
      <c r="F5625">
        <f>'Template A - Products'!I5625+'Template A - Products'!J5625</f>
        <v>0</v>
      </c>
      <c r="G5625">
        <f>IF('Template A - Products'!H5625="Single",750-'Validation Checks'!F5625,1500-'Validation Checks'!F5625)</f>
        <v>1500</v>
      </c>
    </row>
    <row r="5626" spans="6:7">
      <c r="F5626">
        <f>'Template A - Products'!I5626+'Template A - Products'!J5626</f>
        <v>0</v>
      </c>
      <c r="G5626">
        <f>IF('Template A - Products'!H5626="Single",750-'Validation Checks'!F5626,1500-'Validation Checks'!F5626)</f>
        <v>1500</v>
      </c>
    </row>
    <row r="5627" spans="6:7">
      <c r="F5627">
        <f>'Template A - Products'!I5627+'Template A - Products'!J5627</f>
        <v>0</v>
      </c>
      <c r="G5627">
        <f>IF('Template A - Products'!H5627="Single",750-'Validation Checks'!F5627,1500-'Validation Checks'!F5627)</f>
        <v>1500</v>
      </c>
    </row>
    <row r="5628" spans="6:7">
      <c r="F5628">
        <f>'Template A - Products'!I5628+'Template A - Products'!J5628</f>
        <v>0</v>
      </c>
      <c r="G5628">
        <f>IF('Template A - Products'!H5628="Single",750-'Validation Checks'!F5628,1500-'Validation Checks'!F5628)</f>
        <v>1500</v>
      </c>
    </row>
    <row r="5629" spans="6:7">
      <c r="F5629">
        <f>'Template A - Products'!I5629+'Template A - Products'!J5629</f>
        <v>0</v>
      </c>
      <c r="G5629">
        <f>IF('Template A - Products'!H5629="Single",750-'Validation Checks'!F5629,1500-'Validation Checks'!F5629)</f>
        <v>1500</v>
      </c>
    </row>
    <row r="5630" spans="6:7">
      <c r="F5630">
        <f>'Template A - Products'!I5630+'Template A - Products'!J5630</f>
        <v>0</v>
      </c>
      <c r="G5630">
        <f>IF('Template A - Products'!H5630="Single",750-'Validation Checks'!F5630,1500-'Validation Checks'!F5630)</f>
        <v>1500</v>
      </c>
    </row>
    <row r="5631" spans="6:7">
      <c r="F5631">
        <f>'Template A - Products'!I5631+'Template A - Products'!J5631</f>
        <v>0</v>
      </c>
      <c r="G5631">
        <f>IF('Template A - Products'!H5631="Single",750-'Validation Checks'!F5631,1500-'Validation Checks'!F5631)</f>
        <v>1500</v>
      </c>
    </row>
    <row r="5632" spans="6:7">
      <c r="F5632">
        <f>'Template A - Products'!I5632+'Template A - Products'!J5632</f>
        <v>0</v>
      </c>
      <c r="G5632">
        <f>IF('Template A - Products'!H5632="Single",750-'Validation Checks'!F5632,1500-'Validation Checks'!F5632)</f>
        <v>1500</v>
      </c>
    </row>
    <row r="5633" spans="6:7">
      <c r="F5633">
        <f>'Template A - Products'!I5633+'Template A - Products'!J5633</f>
        <v>0</v>
      </c>
      <c r="G5633">
        <f>IF('Template A - Products'!H5633="Single",750-'Validation Checks'!F5633,1500-'Validation Checks'!F5633)</f>
        <v>1500</v>
      </c>
    </row>
    <row r="5634" spans="6:7">
      <c r="F5634">
        <f>'Template A - Products'!I5634+'Template A - Products'!J5634</f>
        <v>0</v>
      </c>
      <c r="G5634">
        <f>IF('Template A - Products'!H5634="Single",750-'Validation Checks'!F5634,1500-'Validation Checks'!F5634)</f>
        <v>1500</v>
      </c>
    </row>
    <row r="5635" spans="6:7">
      <c r="F5635">
        <f>'Template A - Products'!I5635+'Template A - Products'!J5635</f>
        <v>0</v>
      </c>
      <c r="G5635">
        <f>IF('Template A - Products'!H5635="Single",750-'Validation Checks'!F5635,1500-'Validation Checks'!F5635)</f>
        <v>1500</v>
      </c>
    </row>
    <row r="5636" spans="6:7">
      <c r="F5636">
        <f>'Template A - Products'!I5636+'Template A - Products'!J5636</f>
        <v>0</v>
      </c>
      <c r="G5636">
        <f>IF('Template A - Products'!H5636="Single",750-'Validation Checks'!F5636,1500-'Validation Checks'!F5636)</f>
        <v>1500</v>
      </c>
    </row>
    <row r="5637" spans="6:7">
      <c r="F5637">
        <f>'Template A - Products'!I5637+'Template A - Products'!J5637</f>
        <v>0</v>
      </c>
      <c r="G5637">
        <f>IF('Template A - Products'!H5637="Single",750-'Validation Checks'!F5637,1500-'Validation Checks'!F5637)</f>
        <v>1500</v>
      </c>
    </row>
    <row r="5638" spans="6:7">
      <c r="F5638">
        <f>'Template A - Products'!I5638+'Template A - Products'!J5638</f>
        <v>0</v>
      </c>
      <c r="G5638">
        <f>IF('Template A - Products'!H5638="Single",750-'Validation Checks'!F5638,1500-'Validation Checks'!F5638)</f>
        <v>1500</v>
      </c>
    </row>
    <row r="5639" spans="6:7">
      <c r="F5639">
        <f>'Template A - Products'!I5639+'Template A - Products'!J5639</f>
        <v>0</v>
      </c>
      <c r="G5639">
        <f>IF('Template A - Products'!H5639="Single",750-'Validation Checks'!F5639,1500-'Validation Checks'!F5639)</f>
        <v>1500</v>
      </c>
    </row>
    <row r="5640" spans="6:7">
      <c r="F5640">
        <f>'Template A - Products'!I5640+'Template A - Products'!J5640</f>
        <v>0</v>
      </c>
      <c r="G5640">
        <f>IF('Template A - Products'!H5640="Single",750-'Validation Checks'!F5640,1500-'Validation Checks'!F5640)</f>
        <v>1500</v>
      </c>
    </row>
    <row r="5641" spans="6:7">
      <c r="F5641">
        <f>'Template A - Products'!I5641+'Template A - Products'!J5641</f>
        <v>0</v>
      </c>
      <c r="G5641">
        <f>IF('Template A - Products'!H5641="Single",750-'Validation Checks'!F5641,1500-'Validation Checks'!F5641)</f>
        <v>1500</v>
      </c>
    </row>
    <row r="5642" spans="6:7">
      <c r="F5642">
        <f>'Template A - Products'!I5642+'Template A - Products'!J5642</f>
        <v>0</v>
      </c>
      <c r="G5642">
        <f>IF('Template A - Products'!H5642="Single",750-'Validation Checks'!F5642,1500-'Validation Checks'!F5642)</f>
        <v>1500</v>
      </c>
    </row>
    <row r="5643" spans="6:7">
      <c r="F5643">
        <f>'Template A - Products'!I5643+'Template A - Products'!J5643</f>
        <v>0</v>
      </c>
      <c r="G5643">
        <f>IF('Template A - Products'!H5643="Single",750-'Validation Checks'!F5643,1500-'Validation Checks'!F5643)</f>
        <v>1500</v>
      </c>
    </row>
    <row r="5644" spans="6:7">
      <c r="F5644">
        <f>'Template A - Products'!I5644+'Template A - Products'!J5644</f>
        <v>0</v>
      </c>
      <c r="G5644">
        <f>IF('Template A - Products'!H5644="Single",750-'Validation Checks'!F5644,1500-'Validation Checks'!F5644)</f>
        <v>1500</v>
      </c>
    </row>
    <row r="5645" spans="6:7">
      <c r="F5645">
        <f>'Template A - Products'!I5645+'Template A - Products'!J5645</f>
        <v>0</v>
      </c>
      <c r="G5645">
        <f>IF('Template A - Products'!H5645="Single",750-'Validation Checks'!F5645,1500-'Validation Checks'!F5645)</f>
        <v>1500</v>
      </c>
    </row>
    <row r="5646" spans="6:7">
      <c r="F5646">
        <f>'Template A - Products'!I5646+'Template A - Products'!J5646</f>
        <v>0</v>
      </c>
      <c r="G5646">
        <f>IF('Template A - Products'!H5646="Single",750-'Validation Checks'!F5646,1500-'Validation Checks'!F5646)</f>
        <v>1500</v>
      </c>
    </row>
    <row r="5647" spans="6:7">
      <c r="F5647">
        <f>'Template A - Products'!I5647+'Template A - Products'!J5647</f>
        <v>0</v>
      </c>
      <c r="G5647">
        <f>IF('Template A - Products'!H5647="Single",750-'Validation Checks'!F5647,1500-'Validation Checks'!F5647)</f>
        <v>1500</v>
      </c>
    </row>
    <row r="5648" spans="6:7">
      <c r="F5648">
        <f>'Template A - Products'!I5648+'Template A - Products'!J5648</f>
        <v>0</v>
      </c>
      <c r="G5648">
        <f>IF('Template A - Products'!H5648="Single",750-'Validation Checks'!F5648,1500-'Validation Checks'!F5648)</f>
        <v>1500</v>
      </c>
    </row>
    <row r="5649" spans="6:7">
      <c r="F5649">
        <f>'Template A - Products'!I5649+'Template A - Products'!J5649</f>
        <v>0</v>
      </c>
      <c r="G5649">
        <f>IF('Template A - Products'!H5649="Single",750-'Validation Checks'!F5649,1500-'Validation Checks'!F5649)</f>
        <v>1500</v>
      </c>
    </row>
    <row r="5650" spans="6:7">
      <c r="F5650">
        <f>'Template A - Products'!I5650+'Template A - Products'!J5650</f>
        <v>0</v>
      </c>
      <c r="G5650">
        <f>IF('Template A - Products'!H5650="Single",750-'Validation Checks'!F5650,1500-'Validation Checks'!F5650)</f>
        <v>1500</v>
      </c>
    </row>
    <row r="5651" spans="6:7">
      <c r="F5651">
        <f>'Template A - Products'!I5651+'Template A - Products'!J5651</f>
        <v>0</v>
      </c>
      <c r="G5651">
        <f>IF('Template A - Products'!H5651="Single",750-'Validation Checks'!F5651,1500-'Validation Checks'!F5651)</f>
        <v>1500</v>
      </c>
    </row>
    <row r="5652" spans="6:7">
      <c r="F5652">
        <f>'Template A - Products'!I5652+'Template A - Products'!J5652</f>
        <v>0</v>
      </c>
      <c r="G5652">
        <f>IF('Template A - Products'!H5652="Single",750-'Validation Checks'!F5652,1500-'Validation Checks'!F5652)</f>
        <v>1500</v>
      </c>
    </row>
    <row r="5653" spans="6:7">
      <c r="F5653">
        <f>'Template A - Products'!I5653+'Template A - Products'!J5653</f>
        <v>0</v>
      </c>
      <c r="G5653">
        <f>IF('Template A - Products'!H5653="Single",750-'Validation Checks'!F5653,1500-'Validation Checks'!F5653)</f>
        <v>1500</v>
      </c>
    </row>
    <row r="5654" spans="6:7">
      <c r="F5654">
        <f>'Template A - Products'!I5654+'Template A - Products'!J5654</f>
        <v>0</v>
      </c>
      <c r="G5654">
        <f>IF('Template A - Products'!H5654="Single",750-'Validation Checks'!F5654,1500-'Validation Checks'!F5654)</f>
        <v>1500</v>
      </c>
    </row>
    <row r="5655" spans="6:7">
      <c r="F5655">
        <f>'Template A - Products'!I5655+'Template A - Products'!J5655</f>
        <v>0</v>
      </c>
      <c r="G5655">
        <f>IF('Template A - Products'!H5655="Single",750-'Validation Checks'!F5655,1500-'Validation Checks'!F5655)</f>
        <v>1500</v>
      </c>
    </row>
    <row r="5656" spans="6:7">
      <c r="F5656">
        <f>'Template A - Products'!I5656+'Template A - Products'!J5656</f>
        <v>0</v>
      </c>
      <c r="G5656">
        <f>IF('Template A - Products'!H5656="Single",750-'Validation Checks'!F5656,1500-'Validation Checks'!F5656)</f>
        <v>1500</v>
      </c>
    </row>
    <row r="5657" spans="6:7">
      <c r="F5657">
        <f>'Template A - Products'!I5657+'Template A - Products'!J5657</f>
        <v>0</v>
      </c>
      <c r="G5657">
        <f>IF('Template A - Products'!H5657="Single",750-'Validation Checks'!F5657,1500-'Validation Checks'!F5657)</f>
        <v>1500</v>
      </c>
    </row>
    <row r="5658" spans="6:7">
      <c r="F5658">
        <f>'Template A - Products'!I5658+'Template A - Products'!J5658</f>
        <v>0</v>
      </c>
      <c r="G5658">
        <f>IF('Template A - Products'!H5658="Single",750-'Validation Checks'!F5658,1500-'Validation Checks'!F5658)</f>
        <v>1500</v>
      </c>
    </row>
    <row r="5659" spans="6:7">
      <c r="F5659">
        <f>'Template A - Products'!I5659+'Template A - Products'!J5659</f>
        <v>0</v>
      </c>
      <c r="G5659">
        <f>IF('Template A - Products'!H5659="Single",750-'Validation Checks'!F5659,1500-'Validation Checks'!F5659)</f>
        <v>1500</v>
      </c>
    </row>
    <row r="5660" spans="6:7">
      <c r="F5660">
        <f>'Template A - Products'!I5660+'Template A - Products'!J5660</f>
        <v>0</v>
      </c>
      <c r="G5660">
        <f>IF('Template A - Products'!H5660="Single",750-'Validation Checks'!F5660,1500-'Validation Checks'!F5660)</f>
        <v>1500</v>
      </c>
    </row>
    <row r="5661" spans="6:7">
      <c r="F5661">
        <f>'Template A - Products'!I5661+'Template A - Products'!J5661</f>
        <v>0</v>
      </c>
      <c r="G5661">
        <f>IF('Template A - Products'!H5661="Single",750-'Validation Checks'!F5661,1500-'Validation Checks'!F5661)</f>
        <v>1500</v>
      </c>
    </row>
    <row r="5662" spans="6:7">
      <c r="F5662">
        <f>'Template A - Products'!I5662+'Template A - Products'!J5662</f>
        <v>0</v>
      </c>
      <c r="G5662">
        <f>IF('Template A - Products'!H5662="Single",750-'Validation Checks'!F5662,1500-'Validation Checks'!F5662)</f>
        <v>1500</v>
      </c>
    </row>
    <row r="5663" spans="6:7">
      <c r="F5663">
        <f>'Template A - Products'!I5663+'Template A - Products'!J5663</f>
        <v>0</v>
      </c>
      <c r="G5663">
        <f>IF('Template A - Products'!H5663="Single",750-'Validation Checks'!F5663,1500-'Validation Checks'!F5663)</f>
        <v>1500</v>
      </c>
    </row>
    <row r="5664" spans="6:7">
      <c r="F5664">
        <f>'Template A - Products'!I5664+'Template A - Products'!J5664</f>
        <v>0</v>
      </c>
      <c r="G5664">
        <f>IF('Template A - Products'!H5664="Single",750-'Validation Checks'!F5664,1500-'Validation Checks'!F5664)</f>
        <v>1500</v>
      </c>
    </row>
    <row r="5665" spans="6:7">
      <c r="F5665">
        <f>'Template A - Products'!I5665+'Template A - Products'!J5665</f>
        <v>0</v>
      </c>
      <c r="G5665">
        <f>IF('Template A - Products'!H5665="Single",750-'Validation Checks'!F5665,1500-'Validation Checks'!F5665)</f>
        <v>1500</v>
      </c>
    </row>
    <row r="5666" spans="6:7">
      <c r="F5666">
        <f>'Template A - Products'!I5666+'Template A - Products'!J5666</f>
        <v>0</v>
      </c>
      <c r="G5666">
        <f>IF('Template A - Products'!H5666="Single",750-'Validation Checks'!F5666,1500-'Validation Checks'!F5666)</f>
        <v>1500</v>
      </c>
    </row>
    <row r="5667" spans="6:7">
      <c r="F5667">
        <f>'Template A - Products'!I5667+'Template A - Products'!J5667</f>
        <v>0</v>
      </c>
      <c r="G5667">
        <f>IF('Template A - Products'!H5667="Single",750-'Validation Checks'!F5667,1500-'Validation Checks'!F5667)</f>
        <v>1500</v>
      </c>
    </row>
    <row r="5668" spans="6:7">
      <c r="F5668">
        <f>'Template A - Products'!I5668+'Template A - Products'!J5668</f>
        <v>0</v>
      </c>
      <c r="G5668">
        <f>IF('Template A - Products'!H5668="Single",750-'Validation Checks'!F5668,1500-'Validation Checks'!F5668)</f>
        <v>1500</v>
      </c>
    </row>
    <row r="5669" spans="6:7">
      <c r="F5669">
        <f>'Template A - Products'!I5669+'Template A - Products'!J5669</f>
        <v>0</v>
      </c>
      <c r="G5669">
        <f>IF('Template A - Products'!H5669="Single",750-'Validation Checks'!F5669,1500-'Validation Checks'!F5669)</f>
        <v>1500</v>
      </c>
    </row>
    <row r="5670" spans="6:7">
      <c r="F5670">
        <f>'Template A - Products'!I5670+'Template A - Products'!J5670</f>
        <v>0</v>
      </c>
      <c r="G5670">
        <f>IF('Template A - Products'!H5670="Single",750-'Validation Checks'!F5670,1500-'Validation Checks'!F5670)</f>
        <v>1500</v>
      </c>
    </row>
    <row r="5671" spans="6:7">
      <c r="F5671">
        <f>'Template A - Products'!I5671+'Template A - Products'!J5671</f>
        <v>0</v>
      </c>
      <c r="G5671">
        <f>IF('Template A - Products'!H5671="Single",750-'Validation Checks'!F5671,1500-'Validation Checks'!F5671)</f>
        <v>1500</v>
      </c>
    </row>
    <row r="5672" spans="6:7">
      <c r="F5672">
        <f>'Template A - Products'!I5672+'Template A - Products'!J5672</f>
        <v>0</v>
      </c>
      <c r="G5672">
        <f>IF('Template A - Products'!H5672="Single",750-'Validation Checks'!F5672,1500-'Validation Checks'!F5672)</f>
        <v>1500</v>
      </c>
    </row>
    <row r="5673" spans="6:7">
      <c r="F5673">
        <f>'Template A - Products'!I5673+'Template A - Products'!J5673</f>
        <v>0</v>
      </c>
      <c r="G5673">
        <f>IF('Template A - Products'!H5673="Single",750-'Validation Checks'!F5673,1500-'Validation Checks'!F5673)</f>
        <v>1500</v>
      </c>
    </row>
    <row r="5674" spans="6:7">
      <c r="F5674">
        <f>'Template A - Products'!I5674+'Template A - Products'!J5674</f>
        <v>0</v>
      </c>
      <c r="G5674">
        <f>IF('Template A - Products'!H5674="Single",750-'Validation Checks'!F5674,1500-'Validation Checks'!F5674)</f>
        <v>1500</v>
      </c>
    </row>
    <row r="5675" spans="6:7">
      <c r="F5675">
        <f>'Template A - Products'!I5675+'Template A - Products'!J5675</f>
        <v>0</v>
      </c>
      <c r="G5675">
        <f>IF('Template A - Products'!H5675="Single",750-'Validation Checks'!F5675,1500-'Validation Checks'!F5675)</f>
        <v>1500</v>
      </c>
    </row>
    <row r="5676" spans="6:7">
      <c r="F5676">
        <f>'Template A - Products'!I5676+'Template A - Products'!J5676</f>
        <v>0</v>
      </c>
      <c r="G5676">
        <f>IF('Template A - Products'!H5676="Single",750-'Validation Checks'!F5676,1500-'Validation Checks'!F5676)</f>
        <v>1500</v>
      </c>
    </row>
    <row r="5677" spans="6:7">
      <c r="F5677">
        <f>'Template A - Products'!I5677+'Template A - Products'!J5677</f>
        <v>0</v>
      </c>
      <c r="G5677">
        <f>IF('Template A - Products'!H5677="Single",750-'Validation Checks'!F5677,1500-'Validation Checks'!F5677)</f>
        <v>1500</v>
      </c>
    </row>
    <row r="5678" spans="6:7">
      <c r="F5678">
        <f>'Template A - Products'!I5678+'Template A - Products'!J5678</f>
        <v>0</v>
      </c>
      <c r="G5678">
        <f>IF('Template A - Products'!H5678="Single",750-'Validation Checks'!F5678,1500-'Validation Checks'!F5678)</f>
        <v>1500</v>
      </c>
    </row>
    <row r="5679" spans="6:7">
      <c r="F5679">
        <f>'Template A - Products'!I5679+'Template A - Products'!J5679</f>
        <v>0</v>
      </c>
      <c r="G5679">
        <f>IF('Template A - Products'!H5679="Single",750-'Validation Checks'!F5679,1500-'Validation Checks'!F5679)</f>
        <v>1500</v>
      </c>
    </row>
    <row r="5680" spans="6:7">
      <c r="F5680">
        <f>'Template A - Products'!I5680+'Template A - Products'!J5680</f>
        <v>0</v>
      </c>
      <c r="G5680">
        <f>IF('Template A - Products'!H5680="Single",750-'Validation Checks'!F5680,1500-'Validation Checks'!F5680)</f>
        <v>1500</v>
      </c>
    </row>
    <row r="5681" spans="6:7">
      <c r="F5681">
        <f>'Template A - Products'!I5681+'Template A - Products'!J5681</f>
        <v>0</v>
      </c>
      <c r="G5681">
        <f>IF('Template A - Products'!H5681="Single",750-'Validation Checks'!F5681,1500-'Validation Checks'!F5681)</f>
        <v>1500</v>
      </c>
    </row>
    <row r="5682" spans="6:7">
      <c r="F5682">
        <f>'Template A - Products'!I5682+'Template A - Products'!J5682</f>
        <v>0</v>
      </c>
      <c r="G5682">
        <f>IF('Template A - Products'!H5682="Single",750-'Validation Checks'!F5682,1500-'Validation Checks'!F5682)</f>
        <v>1500</v>
      </c>
    </row>
    <row r="5683" spans="6:7">
      <c r="F5683">
        <f>'Template A - Products'!I5683+'Template A - Products'!J5683</f>
        <v>0</v>
      </c>
      <c r="G5683">
        <f>IF('Template A - Products'!H5683="Single",750-'Validation Checks'!F5683,1500-'Validation Checks'!F5683)</f>
        <v>1500</v>
      </c>
    </row>
    <row r="5684" spans="6:7">
      <c r="F5684">
        <f>'Template A - Products'!I5684+'Template A - Products'!J5684</f>
        <v>0</v>
      </c>
      <c r="G5684">
        <f>IF('Template A - Products'!H5684="Single",750-'Validation Checks'!F5684,1500-'Validation Checks'!F5684)</f>
        <v>1500</v>
      </c>
    </row>
    <row r="5685" spans="6:7">
      <c r="F5685">
        <f>'Template A - Products'!I5685+'Template A - Products'!J5685</f>
        <v>0</v>
      </c>
      <c r="G5685">
        <f>IF('Template A - Products'!H5685="Single",750-'Validation Checks'!F5685,1500-'Validation Checks'!F5685)</f>
        <v>1500</v>
      </c>
    </row>
    <row r="5686" spans="6:7">
      <c r="F5686">
        <f>'Template A - Products'!I5686+'Template A - Products'!J5686</f>
        <v>0</v>
      </c>
      <c r="G5686">
        <f>IF('Template A - Products'!H5686="Single",750-'Validation Checks'!F5686,1500-'Validation Checks'!F5686)</f>
        <v>1500</v>
      </c>
    </row>
    <row r="5687" spans="6:7">
      <c r="F5687">
        <f>'Template A - Products'!I5687+'Template A - Products'!J5687</f>
        <v>0</v>
      </c>
      <c r="G5687">
        <f>IF('Template A - Products'!H5687="Single",750-'Validation Checks'!F5687,1500-'Validation Checks'!F5687)</f>
        <v>1500</v>
      </c>
    </row>
    <row r="5688" spans="6:7">
      <c r="F5688">
        <f>'Template A - Products'!I5688+'Template A - Products'!J5688</f>
        <v>0</v>
      </c>
      <c r="G5688">
        <f>IF('Template A - Products'!H5688="Single",750-'Validation Checks'!F5688,1500-'Validation Checks'!F5688)</f>
        <v>1500</v>
      </c>
    </row>
    <row r="5689" spans="6:7">
      <c r="F5689">
        <f>'Template A - Products'!I5689+'Template A - Products'!J5689</f>
        <v>0</v>
      </c>
      <c r="G5689">
        <f>IF('Template A - Products'!H5689="Single",750-'Validation Checks'!F5689,1500-'Validation Checks'!F5689)</f>
        <v>1500</v>
      </c>
    </row>
    <row r="5690" spans="6:7">
      <c r="F5690">
        <f>'Template A - Products'!I5690+'Template A - Products'!J5690</f>
        <v>0</v>
      </c>
      <c r="G5690">
        <f>IF('Template A - Products'!H5690="Single",750-'Validation Checks'!F5690,1500-'Validation Checks'!F5690)</f>
        <v>1500</v>
      </c>
    </row>
    <row r="5691" spans="6:7">
      <c r="F5691">
        <f>'Template A - Products'!I5691+'Template A - Products'!J5691</f>
        <v>0</v>
      </c>
      <c r="G5691">
        <f>IF('Template A - Products'!H5691="Single",750-'Validation Checks'!F5691,1500-'Validation Checks'!F5691)</f>
        <v>1500</v>
      </c>
    </row>
    <row r="5692" spans="6:7">
      <c r="F5692">
        <f>'Template A - Products'!I5692+'Template A - Products'!J5692</f>
        <v>0</v>
      </c>
      <c r="G5692">
        <f>IF('Template A - Products'!H5692="Single",750-'Validation Checks'!F5692,1500-'Validation Checks'!F5692)</f>
        <v>1500</v>
      </c>
    </row>
    <row r="5693" spans="6:7">
      <c r="F5693">
        <f>'Template A - Products'!I5693+'Template A - Products'!J5693</f>
        <v>0</v>
      </c>
      <c r="G5693">
        <f>IF('Template A - Products'!H5693="Single",750-'Validation Checks'!F5693,1500-'Validation Checks'!F5693)</f>
        <v>1500</v>
      </c>
    </row>
    <row r="5694" spans="6:7">
      <c r="F5694">
        <f>'Template A - Products'!I5694+'Template A - Products'!J5694</f>
        <v>0</v>
      </c>
      <c r="G5694">
        <f>IF('Template A - Products'!H5694="Single",750-'Validation Checks'!F5694,1500-'Validation Checks'!F5694)</f>
        <v>1500</v>
      </c>
    </row>
    <row r="5695" spans="6:7">
      <c r="F5695">
        <f>'Template A - Products'!I5695+'Template A - Products'!J5695</f>
        <v>0</v>
      </c>
      <c r="G5695">
        <f>IF('Template A - Products'!H5695="Single",750-'Validation Checks'!F5695,1500-'Validation Checks'!F5695)</f>
        <v>1500</v>
      </c>
    </row>
    <row r="5696" spans="6:7">
      <c r="F5696">
        <f>'Template A - Products'!I5696+'Template A - Products'!J5696</f>
        <v>0</v>
      </c>
      <c r="G5696">
        <f>IF('Template A - Products'!H5696="Single",750-'Validation Checks'!F5696,1500-'Validation Checks'!F5696)</f>
        <v>1500</v>
      </c>
    </row>
    <row r="5697" spans="6:7">
      <c r="F5697">
        <f>'Template A - Products'!I5697+'Template A - Products'!J5697</f>
        <v>0</v>
      </c>
      <c r="G5697">
        <f>IF('Template A - Products'!H5697="Single",750-'Validation Checks'!F5697,1500-'Validation Checks'!F5697)</f>
        <v>1500</v>
      </c>
    </row>
    <row r="5698" spans="6:7">
      <c r="F5698">
        <f>'Template A - Products'!I5698+'Template A - Products'!J5698</f>
        <v>0</v>
      </c>
      <c r="G5698">
        <f>IF('Template A - Products'!H5698="Single",750-'Validation Checks'!F5698,1500-'Validation Checks'!F5698)</f>
        <v>1500</v>
      </c>
    </row>
    <row r="5699" spans="6:7">
      <c r="F5699">
        <f>'Template A - Products'!I5699+'Template A - Products'!J5699</f>
        <v>0</v>
      </c>
      <c r="G5699">
        <f>IF('Template A - Products'!H5699="Single",750-'Validation Checks'!F5699,1500-'Validation Checks'!F5699)</f>
        <v>1500</v>
      </c>
    </row>
    <row r="5700" spans="6:7">
      <c r="F5700">
        <f>'Template A - Products'!I5700+'Template A - Products'!J5700</f>
        <v>0</v>
      </c>
      <c r="G5700">
        <f>IF('Template A - Products'!H5700="Single",750-'Validation Checks'!F5700,1500-'Validation Checks'!F5700)</f>
        <v>1500</v>
      </c>
    </row>
    <row r="5701" spans="6:7">
      <c r="F5701">
        <f>'Template A - Products'!I5701+'Template A - Products'!J5701</f>
        <v>0</v>
      </c>
      <c r="G5701">
        <f>IF('Template A - Products'!H5701="Single",750-'Validation Checks'!F5701,1500-'Validation Checks'!F5701)</f>
        <v>1500</v>
      </c>
    </row>
    <row r="5702" spans="6:7">
      <c r="F5702">
        <f>'Template A - Products'!I5702+'Template A - Products'!J5702</f>
        <v>0</v>
      </c>
      <c r="G5702">
        <f>IF('Template A - Products'!H5702="Single",750-'Validation Checks'!F5702,1500-'Validation Checks'!F5702)</f>
        <v>1500</v>
      </c>
    </row>
    <row r="5703" spans="6:7">
      <c r="F5703">
        <f>'Template A - Products'!I5703+'Template A - Products'!J5703</f>
        <v>0</v>
      </c>
      <c r="G5703">
        <f>IF('Template A - Products'!H5703="Single",750-'Validation Checks'!F5703,1500-'Validation Checks'!F5703)</f>
        <v>1500</v>
      </c>
    </row>
    <row r="5704" spans="6:7">
      <c r="F5704">
        <f>'Template A - Products'!I5704+'Template A - Products'!J5704</f>
        <v>0</v>
      </c>
      <c r="G5704">
        <f>IF('Template A - Products'!H5704="Single",750-'Validation Checks'!F5704,1500-'Validation Checks'!F5704)</f>
        <v>1500</v>
      </c>
    </row>
    <row r="5705" spans="6:7">
      <c r="F5705">
        <f>'Template A - Products'!I5705+'Template A - Products'!J5705</f>
        <v>0</v>
      </c>
      <c r="G5705">
        <f>IF('Template A - Products'!H5705="Single",750-'Validation Checks'!F5705,1500-'Validation Checks'!F5705)</f>
        <v>1500</v>
      </c>
    </row>
    <row r="5706" spans="6:7">
      <c r="F5706">
        <f>'Template A - Products'!I5706+'Template A - Products'!J5706</f>
        <v>0</v>
      </c>
      <c r="G5706">
        <f>IF('Template A - Products'!H5706="Single",750-'Validation Checks'!F5706,1500-'Validation Checks'!F5706)</f>
        <v>1500</v>
      </c>
    </row>
    <row r="5707" spans="6:7">
      <c r="F5707">
        <f>'Template A - Products'!I5707+'Template A - Products'!J5707</f>
        <v>0</v>
      </c>
      <c r="G5707">
        <f>IF('Template A - Products'!H5707="Single",750-'Validation Checks'!F5707,1500-'Validation Checks'!F5707)</f>
        <v>1500</v>
      </c>
    </row>
    <row r="5708" spans="6:7">
      <c r="F5708">
        <f>'Template A - Products'!I5708+'Template A - Products'!J5708</f>
        <v>0</v>
      </c>
      <c r="G5708">
        <f>IF('Template A - Products'!H5708="Single",750-'Validation Checks'!F5708,1500-'Validation Checks'!F5708)</f>
        <v>1500</v>
      </c>
    </row>
    <row r="5709" spans="6:7">
      <c r="F5709">
        <f>'Template A - Products'!I5709+'Template A - Products'!J5709</f>
        <v>0</v>
      </c>
      <c r="G5709">
        <f>IF('Template A - Products'!H5709="Single",750-'Validation Checks'!F5709,1500-'Validation Checks'!F5709)</f>
        <v>1500</v>
      </c>
    </row>
    <row r="5710" spans="6:7">
      <c r="F5710">
        <f>'Template A - Products'!I5710+'Template A - Products'!J5710</f>
        <v>0</v>
      </c>
      <c r="G5710">
        <f>IF('Template A - Products'!H5710="Single",750-'Validation Checks'!F5710,1500-'Validation Checks'!F5710)</f>
        <v>1500</v>
      </c>
    </row>
    <row r="5711" spans="6:7">
      <c r="F5711">
        <f>'Template A - Products'!I5711+'Template A - Products'!J5711</f>
        <v>0</v>
      </c>
      <c r="G5711">
        <f>IF('Template A - Products'!H5711="Single",750-'Validation Checks'!F5711,1500-'Validation Checks'!F5711)</f>
        <v>1500</v>
      </c>
    </row>
    <row r="5712" spans="6:7">
      <c r="F5712">
        <f>'Template A - Products'!I5712+'Template A - Products'!J5712</f>
        <v>0</v>
      </c>
      <c r="G5712">
        <f>IF('Template A - Products'!H5712="Single",750-'Validation Checks'!F5712,1500-'Validation Checks'!F5712)</f>
        <v>1500</v>
      </c>
    </row>
    <row r="5713" spans="6:7">
      <c r="F5713">
        <f>'Template A - Products'!I5713+'Template A - Products'!J5713</f>
        <v>0</v>
      </c>
      <c r="G5713">
        <f>IF('Template A - Products'!H5713="Single",750-'Validation Checks'!F5713,1500-'Validation Checks'!F5713)</f>
        <v>1500</v>
      </c>
    </row>
    <row r="5714" spans="6:7">
      <c r="F5714">
        <f>'Template A - Products'!I5714+'Template A - Products'!J5714</f>
        <v>0</v>
      </c>
      <c r="G5714">
        <f>IF('Template A - Products'!H5714="Single",750-'Validation Checks'!F5714,1500-'Validation Checks'!F5714)</f>
        <v>1500</v>
      </c>
    </row>
    <row r="5715" spans="6:7">
      <c r="F5715">
        <f>'Template A - Products'!I5715+'Template A - Products'!J5715</f>
        <v>0</v>
      </c>
      <c r="G5715">
        <f>IF('Template A - Products'!H5715="Single",750-'Validation Checks'!F5715,1500-'Validation Checks'!F5715)</f>
        <v>1500</v>
      </c>
    </row>
    <row r="5716" spans="6:7">
      <c r="F5716">
        <f>'Template A - Products'!I5716+'Template A - Products'!J5716</f>
        <v>0</v>
      </c>
      <c r="G5716">
        <f>IF('Template A - Products'!H5716="Single",750-'Validation Checks'!F5716,1500-'Validation Checks'!F5716)</f>
        <v>1500</v>
      </c>
    </row>
    <row r="5717" spans="6:7">
      <c r="F5717">
        <f>'Template A - Products'!I5717+'Template A - Products'!J5717</f>
        <v>0</v>
      </c>
      <c r="G5717">
        <f>IF('Template A - Products'!H5717="Single",750-'Validation Checks'!F5717,1500-'Validation Checks'!F5717)</f>
        <v>1500</v>
      </c>
    </row>
    <row r="5718" spans="6:7">
      <c r="F5718">
        <f>'Template A - Products'!I5718+'Template A - Products'!J5718</f>
        <v>0</v>
      </c>
      <c r="G5718">
        <f>IF('Template A - Products'!H5718="Single",750-'Validation Checks'!F5718,1500-'Validation Checks'!F5718)</f>
        <v>1500</v>
      </c>
    </row>
    <row r="5719" spans="6:7">
      <c r="F5719">
        <f>'Template A - Products'!I5719+'Template A - Products'!J5719</f>
        <v>0</v>
      </c>
      <c r="G5719">
        <f>IF('Template A - Products'!H5719="Single",750-'Validation Checks'!F5719,1500-'Validation Checks'!F5719)</f>
        <v>1500</v>
      </c>
    </row>
    <row r="5720" spans="6:7">
      <c r="F5720">
        <f>'Template A - Products'!I5720+'Template A - Products'!J5720</f>
        <v>0</v>
      </c>
      <c r="G5720">
        <f>IF('Template A - Products'!H5720="Single",750-'Validation Checks'!F5720,1500-'Validation Checks'!F5720)</f>
        <v>1500</v>
      </c>
    </row>
    <row r="5721" spans="6:7">
      <c r="F5721">
        <f>'Template A - Products'!I5721+'Template A - Products'!J5721</f>
        <v>0</v>
      </c>
      <c r="G5721">
        <f>IF('Template A - Products'!H5721="Single",750-'Validation Checks'!F5721,1500-'Validation Checks'!F5721)</f>
        <v>1500</v>
      </c>
    </row>
    <row r="5722" spans="6:7">
      <c r="F5722">
        <f>'Template A - Products'!I5722+'Template A - Products'!J5722</f>
        <v>0</v>
      </c>
      <c r="G5722">
        <f>IF('Template A - Products'!H5722="Single",750-'Validation Checks'!F5722,1500-'Validation Checks'!F5722)</f>
        <v>1500</v>
      </c>
    </row>
    <row r="5723" spans="6:7">
      <c r="F5723">
        <f>'Template A - Products'!I5723+'Template A - Products'!J5723</f>
        <v>0</v>
      </c>
      <c r="G5723">
        <f>IF('Template A - Products'!H5723="Single",750-'Validation Checks'!F5723,1500-'Validation Checks'!F5723)</f>
        <v>1500</v>
      </c>
    </row>
    <row r="5724" spans="6:7">
      <c r="F5724">
        <f>'Template A - Products'!I5724+'Template A - Products'!J5724</f>
        <v>0</v>
      </c>
      <c r="G5724">
        <f>IF('Template A - Products'!H5724="Single",750-'Validation Checks'!F5724,1500-'Validation Checks'!F5724)</f>
        <v>1500</v>
      </c>
    </row>
    <row r="5725" spans="6:7">
      <c r="F5725">
        <f>'Template A - Products'!I5725+'Template A - Products'!J5725</f>
        <v>0</v>
      </c>
      <c r="G5725">
        <f>IF('Template A - Products'!H5725="Single",750-'Validation Checks'!F5725,1500-'Validation Checks'!F5725)</f>
        <v>1500</v>
      </c>
    </row>
    <row r="5726" spans="6:7">
      <c r="F5726">
        <f>'Template A - Products'!I5726+'Template A - Products'!J5726</f>
        <v>0</v>
      </c>
      <c r="G5726">
        <f>IF('Template A - Products'!H5726="Single",750-'Validation Checks'!F5726,1500-'Validation Checks'!F5726)</f>
        <v>1500</v>
      </c>
    </row>
    <row r="5727" spans="6:7">
      <c r="F5727">
        <f>'Template A - Products'!I5727+'Template A - Products'!J5727</f>
        <v>0</v>
      </c>
      <c r="G5727">
        <f>IF('Template A - Products'!H5727="Single",750-'Validation Checks'!F5727,1500-'Validation Checks'!F5727)</f>
        <v>1500</v>
      </c>
    </row>
    <row r="5728" spans="6:7">
      <c r="F5728">
        <f>'Template A - Products'!I5728+'Template A - Products'!J5728</f>
        <v>0</v>
      </c>
      <c r="G5728">
        <f>IF('Template A - Products'!H5728="Single",750-'Validation Checks'!F5728,1500-'Validation Checks'!F5728)</f>
        <v>1500</v>
      </c>
    </row>
    <row r="5729" spans="6:7">
      <c r="F5729">
        <f>'Template A - Products'!I5729+'Template A - Products'!J5729</f>
        <v>0</v>
      </c>
      <c r="G5729">
        <f>IF('Template A - Products'!H5729="Single",750-'Validation Checks'!F5729,1500-'Validation Checks'!F5729)</f>
        <v>1500</v>
      </c>
    </row>
    <row r="5730" spans="6:7">
      <c r="F5730">
        <f>'Template A - Products'!I5730+'Template A - Products'!J5730</f>
        <v>0</v>
      </c>
      <c r="G5730">
        <f>IF('Template A - Products'!H5730="Single",750-'Validation Checks'!F5730,1500-'Validation Checks'!F5730)</f>
        <v>1500</v>
      </c>
    </row>
    <row r="5731" spans="6:7">
      <c r="F5731">
        <f>'Template A - Products'!I5731+'Template A - Products'!J5731</f>
        <v>0</v>
      </c>
      <c r="G5731">
        <f>IF('Template A - Products'!H5731="Single",750-'Validation Checks'!F5731,1500-'Validation Checks'!F5731)</f>
        <v>1500</v>
      </c>
    </row>
    <row r="5732" spans="6:7">
      <c r="F5732">
        <f>'Template A - Products'!I5732+'Template A - Products'!J5732</f>
        <v>0</v>
      </c>
      <c r="G5732">
        <f>IF('Template A - Products'!H5732="Single",750-'Validation Checks'!F5732,1500-'Validation Checks'!F5732)</f>
        <v>1500</v>
      </c>
    </row>
    <row r="5733" spans="6:7">
      <c r="F5733">
        <f>'Template A - Products'!I5733+'Template A - Products'!J5733</f>
        <v>0</v>
      </c>
      <c r="G5733">
        <f>IF('Template A - Products'!H5733="Single",750-'Validation Checks'!F5733,1500-'Validation Checks'!F5733)</f>
        <v>1500</v>
      </c>
    </row>
    <row r="5734" spans="6:7">
      <c r="F5734">
        <f>'Template A - Products'!I5734+'Template A - Products'!J5734</f>
        <v>0</v>
      </c>
      <c r="G5734">
        <f>IF('Template A - Products'!H5734="Single",750-'Validation Checks'!F5734,1500-'Validation Checks'!F5734)</f>
        <v>1500</v>
      </c>
    </row>
    <row r="5735" spans="6:7">
      <c r="F5735">
        <f>'Template A - Products'!I5735+'Template A - Products'!J5735</f>
        <v>0</v>
      </c>
      <c r="G5735">
        <f>IF('Template A - Products'!H5735="Single",750-'Validation Checks'!F5735,1500-'Validation Checks'!F5735)</f>
        <v>1500</v>
      </c>
    </row>
    <row r="5736" spans="6:7">
      <c r="F5736">
        <f>'Template A - Products'!I5736+'Template A - Products'!J5736</f>
        <v>0</v>
      </c>
      <c r="G5736">
        <f>IF('Template A - Products'!H5736="Single",750-'Validation Checks'!F5736,1500-'Validation Checks'!F5736)</f>
        <v>1500</v>
      </c>
    </row>
    <row r="5737" spans="6:7">
      <c r="F5737">
        <f>'Template A - Products'!I5737+'Template A - Products'!J5737</f>
        <v>0</v>
      </c>
      <c r="G5737">
        <f>IF('Template A - Products'!H5737="Single",750-'Validation Checks'!F5737,1500-'Validation Checks'!F5737)</f>
        <v>1500</v>
      </c>
    </row>
    <row r="5738" spans="6:7">
      <c r="F5738">
        <f>'Template A - Products'!I5738+'Template A - Products'!J5738</f>
        <v>0</v>
      </c>
      <c r="G5738">
        <f>IF('Template A - Products'!H5738="Single",750-'Validation Checks'!F5738,1500-'Validation Checks'!F5738)</f>
        <v>1500</v>
      </c>
    </row>
    <row r="5739" spans="6:7">
      <c r="F5739">
        <f>'Template A - Products'!I5739+'Template A - Products'!J5739</f>
        <v>0</v>
      </c>
      <c r="G5739">
        <f>IF('Template A - Products'!H5739="Single",750-'Validation Checks'!F5739,1500-'Validation Checks'!F5739)</f>
        <v>1500</v>
      </c>
    </row>
    <row r="5740" spans="6:7">
      <c r="F5740">
        <f>'Template A - Products'!I5740+'Template A - Products'!J5740</f>
        <v>0</v>
      </c>
      <c r="G5740">
        <f>IF('Template A - Products'!H5740="Single",750-'Validation Checks'!F5740,1500-'Validation Checks'!F5740)</f>
        <v>1500</v>
      </c>
    </row>
    <row r="5741" spans="6:7">
      <c r="F5741">
        <f>'Template A - Products'!I5741+'Template A - Products'!J5741</f>
        <v>0</v>
      </c>
      <c r="G5741">
        <f>IF('Template A - Products'!H5741="Single",750-'Validation Checks'!F5741,1500-'Validation Checks'!F5741)</f>
        <v>1500</v>
      </c>
    </row>
    <row r="5742" spans="6:7">
      <c r="F5742">
        <f>'Template A - Products'!I5742+'Template A - Products'!J5742</f>
        <v>0</v>
      </c>
      <c r="G5742">
        <f>IF('Template A - Products'!H5742="Single",750-'Validation Checks'!F5742,1500-'Validation Checks'!F5742)</f>
        <v>1500</v>
      </c>
    </row>
    <row r="5743" spans="6:7">
      <c r="F5743">
        <f>'Template A - Products'!I5743+'Template A - Products'!J5743</f>
        <v>0</v>
      </c>
      <c r="G5743">
        <f>IF('Template A - Products'!H5743="Single",750-'Validation Checks'!F5743,1500-'Validation Checks'!F5743)</f>
        <v>1500</v>
      </c>
    </row>
    <row r="5744" spans="6:7">
      <c r="F5744">
        <f>'Template A - Products'!I5744+'Template A - Products'!J5744</f>
        <v>0</v>
      </c>
      <c r="G5744">
        <f>IF('Template A - Products'!H5744="Single",750-'Validation Checks'!F5744,1500-'Validation Checks'!F5744)</f>
        <v>1500</v>
      </c>
    </row>
    <row r="5745" spans="6:7">
      <c r="F5745">
        <f>'Template A - Products'!I5745+'Template A - Products'!J5745</f>
        <v>0</v>
      </c>
      <c r="G5745">
        <f>IF('Template A - Products'!H5745="Single",750-'Validation Checks'!F5745,1500-'Validation Checks'!F5745)</f>
        <v>1500</v>
      </c>
    </row>
    <row r="5746" spans="6:7">
      <c r="F5746">
        <f>'Template A - Products'!I5746+'Template A - Products'!J5746</f>
        <v>0</v>
      </c>
      <c r="G5746">
        <f>IF('Template A - Products'!H5746="Single",750-'Validation Checks'!F5746,1500-'Validation Checks'!F5746)</f>
        <v>1500</v>
      </c>
    </row>
    <row r="5747" spans="6:7">
      <c r="F5747">
        <f>'Template A - Products'!I5747+'Template A - Products'!J5747</f>
        <v>0</v>
      </c>
      <c r="G5747">
        <f>IF('Template A - Products'!H5747="Single",750-'Validation Checks'!F5747,1500-'Validation Checks'!F5747)</f>
        <v>1500</v>
      </c>
    </row>
    <row r="5748" spans="6:7">
      <c r="F5748">
        <f>'Template A - Products'!I5748+'Template A - Products'!J5748</f>
        <v>0</v>
      </c>
      <c r="G5748">
        <f>IF('Template A - Products'!H5748="Single",750-'Validation Checks'!F5748,1500-'Validation Checks'!F5748)</f>
        <v>1500</v>
      </c>
    </row>
    <row r="5749" spans="6:7">
      <c r="F5749">
        <f>'Template A - Products'!I5749+'Template A - Products'!J5749</f>
        <v>0</v>
      </c>
      <c r="G5749">
        <f>IF('Template A - Products'!H5749="Single",750-'Validation Checks'!F5749,1500-'Validation Checks'!F5749)</f>
        <v>1500</v>
      </c>
    </row>
    <row r="5750" spans="6:7">
      <c r="F5750">
        <f>'Template A - Products'!I5750+'Template A - Products'!J5750</f>
        <v>0</v>
      </c>
      <c r="G5750">
        <f>IF('Template A - Products'!H5750="Single",750-'Validation Checks'!F5750,1500-'Validation Checks'!F5750)</f>
        <v>1500</v>
      </c>
    </row>
    <row r="5751" spans="6:7">
      <c r="F5751">
        <f>'Template A - Products'!I5751+'Template A - Products'!J5751</f>
        <v>0</v>
      </c>
      <c r="G5751">
        <f>IF('Template A - Products'!H5751="Single",750-'Validation Checks'!F5751,1500-'Validation Checks'!F5751)</f>
        <v>1500</v>
      </c>
    </row>
    <row r="5752" spans="6:7">
      <c r="F5752">
        <f>'Template A - Products'!I5752+'Template A - Products'!J5752</f>
        <v>0</v>
      </c>
      <c r="G5752">
        <f>IF('Template A - Products'!H5752="Single",750-'Validation Checks'!F5752,1500-'Validation Checks'!F5752)</f>
        <v>1500</v>
      </c>
    </row>
    <row r="5753" spans="6:7">
      <c r="F5753">
        <f>'Template A - Products'!I5753+'Template A - Products'!J5753</f>
        <v>0</v>
      </c>
      <c r="G5753">
        <f>IF('Template A - Products'!H5753="Single",750-'Validation Checks'!F5753,1500-'Validation Checks'!F5753)</f>
        <v>1500</v>
      </c>
    </row>
    <row r="5754" spans="6:7">
      <c r="F5754">
        <f>'Template A - Products'!I5754+'Template A - Products'!J5754</f>
        <v>0</v>
      </c>
      <c r="G5754">
        <f>IF('Template A - Products'!H5754="Single",750-'Validation Checks'!F5754,1500-'Validation Checks'!F5754)</f>
        <v>1500</v>
      </c>
    </row>
    <row r="5755" spans="6:7">
      <c r="F5755">
        <f>'Template A - Products'!I5755+'Template A - Products'!J5755</f>
        <v>0</v>
      </c>
      <c r="G5755">
        <f>IF('Template A - Products'!H5755="Single",750-'Validation Checks'!F5755,1500-'Validation Checks'!F5755)</f>
        <v>1500</v>
      </c>
    </row>
    <row r="5756" spans="6:7">
      <c r="F5756">
        <f>'Template A - Products'!I5756+'Template A - Products'!J5756</f>
        <v>0</v>
      </c>
      <c r="G5756">
        <f>IF('Template A - Products'!H5756="Single",750-'Validation Checks'!F5756,1500-'Validation Checks'!F5756)</f>
        <v>1500</v>
      </c>
    </row>
    <row r="5757" spans="6:7">
      <c r="F5757">
        <f>'Template A - Products'!I5757+'Template A - Products'!J5757</f>
        <v>0</v>
      </c>
      <c r="G5757">
        <f>IF('Template A - Products'!H5757="Single",750-'Validation Checks'!F5757,1500-'Validation Checks'!F5757)</f>
        <v>1500</v>
      </c>
    </row>
    <row r="5758" spans="6:7">
      <c r="F5758">
        <f>'Template A - Products'!I5758+'Template A - Products'!J5758</f>
        <v>0</v>
      </c>
      <c r="G5758">
        <f>IF('Template A - Products'!H5758="Single",750-'Validation Checks'!F5758,1500-'Validation Checks'!F5758)</f>
        <v>1500</v>
      </c>
    </row>
    <row r="5759" spans="6:7">
      <c r="F5759">
        <f>'Template A - Products'!I5759+'Template A - Products'!J5759</f>
        <v>0</v>
      </c>
      <c r="G5759">
        <f>IF('Template A - Products'!H5759="Single",750-'Validation Checks'!F5759,1500-'Validation Checks'!F5759)</f>
        <v>1500</v>
      </c>
    </row>
    <row r="5760" spans="6:7">
      <c r="F5760">
        <f>'Template A - Products'!I5760+'Template A - Products'!J5760</f>
        <v>0</v>
      </c>
      <c r="G5760">
        <f>IF('Template A - Products'!H5760="Single",750-'Validation Checks'!F5760,1500-'Validation Checks'!F5760)</f>
        <v>1500</v>
      </c>
    </row>
    <row r="5761" spans="6:7">
      <c r="F5761">
        <f>'Template A - Products'!I5761+'Template A - Products'!J5761</f>
        <v>0</v>
      </c>
      <c r="G5761">
        <f>IF('Template A - Products'!H5761="Single",750-'Validation Checks'!F5761,1500-'Validation Checks'!F5761)</f>
        <v>1500</v>
      </c>
    </row>
    <row r="5762" spans="6:7">
      <c r="F5762">
        <f>'Template A - Products'!I5762+'Template A - Products'!J5762</f>
        <v>0</v>
      </c>
      <c r="G5762">
        <f>IF('Template A - Products'!H5762="Single",750-'Validation Checks'!F5762,1500-'Validation Checks'!F5762)</f>
        <v>1500</v>
      </c>
    </row>
    <row r="5763" spans="6:7">
      <c r="F5763">
        <f>'Template A - Products'!I5763+'Template A - Products'!J5763</f>
        <v>0</v>
      </c>
      <c r="G5763">
        <f>IF('Template A - Products'!H5763="Single",750-'Validation Checks'!F5763,1500-'Validation Checks'!F5763)</f>
        <v>1500</v>
      </c>
    </row>
    <row r="5764" spans="6:7">
      <c r="F5764">
        <f>'Template A - Products'!I5764+'Template A - Products'!J5764</f>
        <v>0</v>
      </c>
      <c r="G5764">
        <f>IF('Template A - Products'!H5764="Single",750-'Validation Checks'!F5764,1500-'Validation Checks'!F5764)</f>
        <v>1500</v>
      </c>
    </row>
    <row r="5765" spans="6:7">
      <c r="F5765">
        <f>'Template A - Products'!I5765+'Template A - Products'!J5765</f>
        <v>0</v>
      </c>
      <c r="G5765">
        <f>IF('Template A - Products'!H5765="Single",750-'Validation Checks'!F5765,1500-'Validation Checks'!F5765)</f>
        <v>1500</v>
      </c>
    </row>
    <row r="5766" spans="6:7">
      <c r="F5766">
        <f>'Template A - Products'!I5766+'Template A - Products'!J5766</f>
        <v>0</v>
      </c>
      <c r="G5766">
        <f>IF('Template A - Products'!H5766="Single",750-'Validation Checks'!F5766,1500-'Validation Checks'!F5766)</f>
        <v>1500</v>
      </c>
    </row>
    <row r="5767" spans="6:7">
      <c r="F5767">
        <f>'Template A - Products'!I5767+'Template A - Products'!J5767</f>
        <v>0</v>
      </c>
      <c r="G5767">
        <f>IF('Template A - Products'!H5767="Single",750-'Validation Checks'!F5767,1500-'Validation Checks'!F5767)</f>
        <v>1500</v>
      </c>
    </row>
    <row r="5768" spans="6:7">
      <c r="F5768">
        <f>'Template A - Products'!I5768+'Template A - Products'!J5768</f>
        <v>0</v>
      </c>
      <c r="G5768">
        <f>IF('Template A - Products'!H5768="Single",750-'Validation Checks'!F5768,1500-'Validation Checks'!F5768)</f>
        <v>1500</v>
      </c>
    </row>
    <row r="5769" spans="6:7">
      <c r="F5769">
        <f>'Template A - Products'!I5769+'Template A - Products'!J5769</f>
        <v>0</v>
      </c>
      <c r="G5769">
        <f>IF('Template A - Products'!H5769="Single",750-'Validation Checks'!F5769,1500-'Validation Checks'!F5769)</f>
        <v>1500</v>
      </c>
    </row>
    <row r="5770" spans="6:7">
      <c r="F5770">
        <f>'Template A - Products'!I5770+'Template A - Products'!J5770</f>
        <v>0</v>
      </c>
      <c r="G5770">
        <f>IF('Template A - Products'!H5770="Single",750-'Validation Checks'!F5770,1500-'Validation Checks'!F5770)</f>
        <v>1500</v>
      </c>
    </row>
    <row r="5771" spans="6:7">
      <c r="F5771">
        <f>'Template A - Products'!I5771+'Template A - Products'!J5771</f>
        <v>0</v>
      </c>
      <c r="G5771">
        <f>IF('Template A - Products'!H5771="Single",750-'Validation Checks'!F5771,1500-'Validation Checks'!F5771)</f>
        <v>1500</v>
      </c>
    </row>
    <row r="5772" spans="6:7">
      <c r="F5772">
        <f>'Template A - Products'!I5772+'Template A - Products'!J5772</f>
        <v>0</v>
      </c>
      <c r="G5772">
        <f>IF('Template A - Products'!H5772="Single",750-'Validation Checks'!F5772,1500-'Validation Checks'!F5772)</f>
        <v>1500</v>
      </c>
    </row>
    <row r="5773" spans="6:7">
      <c r="F5773">
        <f>'Template A - Products'!I5773+'Template A - Products'!J5773</f>
        <v>0</v>
      </c>
      <c r="G5773">
        <f>IF('Template A - Products'!H5773="Single",750-'Validation Checks'!F5773,1500-'Validation Checks'!F5773)</f>
        <v>1500</v>
      </c>
    </row>
    <row r="5774" spans="6:7">
      <c r="F5774">
        <f>'Template A - Products'!I5774+'Template A - Products'!J5774</f>
        <v>0</v>
      </c>
      <c r="G5774">
        <f>IF('Template A - Products'!H5774="Single",750-'Validation Checks'!F5774,1500-'Validation Checks'!F5774)</f>
        <v>1500</v>
      </c>
    </row>
    <row r="5775" spans="6:7">
      <c r="F5775">
        <f>'Template A - Products'!I5775+'Template A - Products'!J5775</f>
        <v>0</v>
      </c>
      <c r="G5775">
        <f>IF('Template A - Products'!H5775="Single",750-'Validation Checks'!F5775,1500-'Validation Checks'!F5775)</f>
        <v>1500</v>
      </c>
    </row>
    <row r="5776" spans="6:7">
      <c r="F5776">
        <f>'Template A - Products'!I5776+'Template A - Products'!J5776</f>
        <v>0</v>
      </c>
      <c r="G5776">
        <f>IF('Template A - Products'!H5776="Single",750-'Validation Checks'!F5776,1500-'Validation Checks'!F5776)</f>
        <v>1500</v>
      </c>
    </row>
    <row r="5777" spans="6:7">
      <c r="F5777">
        <f>'Template A - Products'!I5777+'Template A - Products'!J5777</f>
        <v>0</v>
      </c>
      <c r="G5777">
        <f>IF('Template A - Products'!H5777="Single",750-'Validation Checks'!F5777,1500-'Validation Checks'!F5777)</f>
        <v>1500</v>
      </c>
    </row>
    <row r="5778" spans="6:7">
      <c r="F5778">
        <f>'Template A - Products'!I5778+'Template A - Products'!J5778</f>
        <v>0</v>
      </c>
      <c r="G5778">
        <f>IF('Template A - Products'!H5778="Single",750-'Validation Checks'!F5778,1500-'Validation Checks'!F5778)</f>
        <v>1500</v>
      </c>
    </row>
    <row r="5779" spans="6:7">
      <c r="F5779">
        <f>'Template A - Products'!I5779+'Template A - Products'!J5779</f>
        <v>0</v>
      </c>
      <c r="G5779">
        <f>IF('Template A - Products'!H5779="Single",750-'Validation Checks'!F5779,1500-'Validation Checks'!F5779)</f>
        <v>1500</v>
      </c>
    </row>
    <row r="5780" spans="6:7">
      <c r="F5780">
        <f>'Template A - Products'!I5780+'Template A - Products'!J5780</f>
        <v>0</v>
      </c>
      <c r="G5780">
        <f>IF('Template A - Products'!H5780="Single",750-'Validation Checks'!F5780,1500-'Validation Checks'!F5780)</f>
        <v>1500</v>
      </c>
    </row>
    <row r="5781" spans="6:7">
      <c r="F5781">
        <f>'Template A - Products'!I5781+'Template A - Products'!J5781</f>
        <v>0</v>
      </c>
      <c r="G5781">
        <f>IF('Template A - Products'!H5781="Single",750-'Validation Checks'!F5781,1500-'Validation Checks'!F5781)</f>
        <v>1500</v>
      </c>
    </row>
    <row r="5782" spans="6:7">
      <c r="F5782">
        <f>'Template A - Products'!I5782+'Template A - Products'!J5782</f>
        <v>0</v>
      </c>
      <c r="G5782">
        <f>IF('Template A - Products'!H5782="Single",750-'Validation Checks'!F5782,1500-'Validation Checks'!F5782)</f>
        <v>1500</v>
      </c>
    </row>
    <row r="5783" spans="6:7">
      <c r="F5783">
        <f>'Template A - Products'!I5783+'Template A - Products'!J5783</f>
        <v>0</v>
      </c>
      <c r="G5783">
        <f>IF('Template A - Products'!H5783="Single",750-'Validation Checks'!F5783,1500-'Validation Checks'!F5783)</f>
        <v>1500</v>
      </c>
    </row>
    <row r="5784" spans="6:7">
      <c r="F5784">
        <f>'Template A - Products'!I5784+'Template A - Products'!J5784</f>
        <v>0</v>
      </c>
      <c r="G5784">
        <f>IF('Template A - Products'!H5784="Single",750-'Validation Checks'!F5784,1500-'Validation Checks'!F5784)</f>
        <v>1500</v>
      </c>
    </row>
    <row r="5785" spans="6:7">
      <c r="F5785">
        <f>'Template A - Products'!I5785+'Template A - Products'!J5785</f>
        <v>0</v>
      </c>
      <c r="G5785">
        <f>IF('Template A - Products'!H5785="Single",750-'Validation Checks'!F5785,1500-'Validation Checks'!F5785)</f>
        <v>1500</v>
      </c>
    </row>
    <row r="5786" spans="6:7">
      <c r="F5786">
        <f>'Template A - Products'!I5786+'Template A - Products'!J5786</f>
        <v>0</v>
      </c>
      <c r="G5786">
        <f>IF('Template A - Products'!H5786="Single",750-'Validation Checks'!F5786,1500-'Validation Checks'!F5786)</f>
        <v>1500</v>
      </c>
    </row>
    <row r="5787" spans="6:7">
      <c r="F5787">
        <f>'Template A - Products'!I5787+'Template A - Products'!J5787</f>
        <v>0</v>
      </c>
      <c r="G5787">
        <f>IF('Template A - Products'!H5787="Single",750-'Validation Checks'!F5787,1500-'Validation Checks'!F5787)</f>
        <v>1500</v>
      </c>
    </row>
    <row r="5788" spans="6:7">
      <c r="F5788">
        <f>'Template A - Products'!I5788+'Template A - Products'!J5788</f>
        <v>0</v>
      </c>
      <c r="G5788">
        <f>IF('Template A - Products'!H5788="Single",750-'Validation Checks'!F5788,1500-'Validation Checks'!F5788)</f>
        <v>1500</v>
      </c>
    </row>
    <row r="5789" spans="6:7">
      <c r="F5789">
        <f>'Template A - Products'!I5789+'Template A - Products'!J5789</f>
        <v>0</v>
      </c>
      <c r="G5789">
        <f>IF('Template A - Products'!H5789="Single",750-'Validation Checks'!F5789,1500-'Validation Checks'!F5789)</f>
        <v>1500</v>
      </c>
    </row>
    <row r="5790" spans="6:7">
      <c r="F5790">
        <f>'Template A - Products'!I5790+'Template A - Products'!J5790</f>
        <v>0</v>
      </c>
      <c r="G5790">
        <f>IF('Template A - Products'!H5790="Single",750-'Validation Checks'!F5790,1500-'Validation Checks'!F5790)</f>
        <v>1500</v>
      </c>
    </row>
    <row r="5791" spans="6:7">
      <c r="F5791">
        <f>'Template A - Products'!I5791+'Template A - Products'!J5791</f>
        <v>0</v>
      </c>
      <c r="G5791">
        <f>IF('Template A - Products'!H5791="Single",750-'Validation Checks'!F5791,1500-'Validation Checks'!F5791)</f>
        <v>1500</v>
      </c>
    </row>
    <row r="5792" spans="6:7">
      <c r="F5792">
        <f>'Template A - Products'!I5792+'Template A - Products'!J5792</f>
        <v>0</v>
      </c>
      <c r="G5792">
        <f>IF('Template A - Products'!H5792="Single",750-'Validation Checks'!F5792,1500-'Validation Checks'!F5792)</f>
        <v>1500</v>
      </c>
    </row>
    <row r="5793" spans="6:7">
      <c r="F5793">
        <f>'Template A - Products'!I5793+'Template A - Products'!J5793</f>
        <v>0</v>
      </c>
      <c r="G5793">
        <f>IF('Template A - Products'!H5793="Single",750-'Validation Checks'!F5793,1500-'Validation Checks'!F5793)</f>
        <v>1500</v>
      </c>
    </row>
    <row r="5794" spans="6:7">
      <c r="F5794">
        <f>'Template A - Products'!I5794+'Template A - Products'!J5794</f>
        <v>0</v>
      </c>
      <c r="G5794">
        <f>IF('Template A - Products'!H5794="Single",750-'Validation Checks'!F5794,1500-'Validation Checks'!F5794)</f>
        <v>1500</v>
      </c>
    </row>
    <row r="5795" spans="6:7">
      <c r="F5795">
        <f>'Template A - Products'!I5795+'Template A - Products'!J5795</f>
        <v>0</v>
      </c>
      <c r="G5795">
        <f>IF('Template A - Products'!H5795="Single",750-'Validation Checks'!F5795,1500-'Validation Checks'!F5795)</f>
        <v>1500</v>
      </c>
    </row>
    <row r="5796" spans="6:7">
      <c r="F5796">
        <f>'Template A - Products'!I5796+'Template A - Products'!J5796</f>
        <v>0</v>
      </c>
      <c r="G5796">
        <f>IF('Template A - Products'!H5796="Single",750-'Validation Checks'!F5796,1500-'Validation Checks'!F5796)</f>
        <v>1500</v>
      </c>
    </row>
    <row r="5797" spans="6:7">
      <c r="F5797">
        <f>'Template A - Products'!I5797+'Template A - Products'!J5797</f>
        <v>0</v>
      </c>
      <c r="G5797">
        <f>IF('Template A - Products'!H5797="Single",750-'Validation Checks'!F5797,1500-'Validation Checks'!F5797)</f>
        <v>1500</v>
      </c>
    </row>
    <row r="5798" spans="6:7">
      <c r="F5798">
        <f>'Template A - Products'!I5798+'Template A - Products'!J5798</f>
        <v>0</v>
      </c>
      <c r="G5798">
        <f>IF('Template A - Products'!H5798="Single",750-'Validation Checks'!F5798,1500-'Validation Checks'!F5798)</f>
        <v>1500</v>
      </c>
    </row>
    <row r="5799" spans="6:7">
      <c r="F5799">
        <f>'Template A - Products'!I5799+'Template A - Products'!J5799</f>
        <v>0</v>
      </c>
      <c r="G5799">
        <f>IF('Template A - Products'!H5799="Single",750-'Validation Checks'!F5799,1500-'Validation Checks'!F5799)</f>
        <v>1500</v>
      </c>
    </row>
    <row r="5800" spans="6:7">
      <c r="F5800">
        <f>'Template A - Products'!I5800+'Template A - Products'!J5800</f>
        <v>0</v>
      </c>
      <c r="G5800">
        <f>IF('Template A - Products'!H5800="Single",750-'Validation Checks'!F5800,1500-'Validation Checks'!F5800)</f>
        <v>1500</v>
      </c>
    </row>
    <row r="5801" spans="6:7">
      <c r="F5801">
        <f>'Template A - Products'!I5801+'Template A - Products'!J5801</f>
        <v>0</v>
      </c>
      <c r="G5801">
        <f>IF('Template A - Products'!H5801="Single",750-'Validation Checks'!F5801,1500-'Validation Checks'!F5801)</f>
        <v>1500</v>
      </c>
    </row>
    <row r="5802" spans="6:7">
      <c r="F5802">
        <f>'Template A - Products'!I5802+'Template A - Products'!J5802</f>
        <v>0</v>
      </c>
      <c r="G5802">
        <f>IF('Template A - Products'!H5802="Single",750-'Validation Checks'!F5802,1500-'Validation Checks'!F5802)</f>
        <v>1500</v>
      </c>
    </row>
    <row r="5803" spans="6:7">
      <c r="F5803">
        <f>'Template A - Products'!I5803+'Template A - Products'!J5803</f>
        <v>0</v>
      </c>
      <c r="G5803">
        <f>IF('Template A - Products'!H5803="Single",750-'Validation Checks'!F5803,1500-'Validation Checks'!F5803)</f>
        <v>1500</v>
      </c>
    </row>
    <row r="5804" spans="6:7">
      <c r="F5804">
        <f>'Template A - Products'!I5804+'Template A - Products'!J5804</f>
        <v>0</v>
      </c>
      <c r="G5804">
        <f>IF('Template A - Products'!H5804="Single",750-'Validation Checks'!F5804,1500-'Validation Checks'!F5804)</f>
        <v>1500</v>
      </c>
    </row>
    <row r="5805" spans="6:7">
      <c r="F5805">
        <f>'Template A - Products'!I5805+'Template A - Products'!J5805</f>
        <v>0</v>
      </c>
      <c r="G5805">
        <f>IF('Template A - Products'!H5805="Single",750-'Validation Checks'!F5805,1500-'Validation Checks'!F5805)</f>
        <v>1500</v>
      </c>
    </row>
    <row r="5806" spans="6:7">
      <c r="F5806">
        <f>'Template A - Products'!I5806+'Template A - Products'!J5806</f>
        <v>0</v>
      </c>
      <c r="G5806">
        <f>IF('Template A - Products'!H5806="Single",750-'Validation Checks'!F5806,1500-'Validation Checks'!F5806)</f>
        <v>1500</v>
      </c>
    </row>
    <row r="5807" spans="6:7">
      <c r="F5807">
        <f>'Template A - Products'!I5807+'Template A - Products'!J5807</f>
        <v>0</v>
      </c>
      <c r="G5807">
        <f>IF('Template A - Products'!H5807="Single",750-'Validation Checks'!F5807,1500-'Validation Checks'!F5807)</f>
        <v>1500</v>
      </c>
    </row>
    <row r="5808" spans="6:7">
      <c r="F5808">
        <f>'Template A - Products'!I5808+'Template A - Products'!J5808</f>
        <v>0</v>
      </c>
      <c r="G5808">
        <f>IF('Template A - Products'!H5808="Single",750-'Validation Checks'!F5808,1500-'Validation Checks'!F5808)</f>
        <v>1500</v>
      </c>
    </row>
    <row r="5809" spans="6:7">
      <c r="F5809">
        <f>'Template A - Products'!I5809+'Template A - Products'!J5809</f>
        <v>0</v>
      </c>
      <c r="G5809">
        <f>IF('Template A - Products'!H5809="Single",750-'Validation Checks'!F5809,1500-'Validation Checks'!F5809)</f>
        <v>1500</v>
      </c>
    </row>
    <row r="5810" spans="6:7">
      <c r="F5810">
        <f>'Template A - Products'!I5810+'Template A - Products'!J5810</f>
        <v>0</v>
      </c>
      <c r="G5810">
        <f>IF('Template A - Products'!H5810="Single",750-'Validation Checks'!F5810,1500-'Validation Checks'!F5810)</f>
        <v>1500</v>
      </c>
    </row>
    <row r="5811" spans="6:7">
      <c r="F5811">
        <f>'Template A - Products'!I5811+'Template A - Products'!J5811</f>
        <v>0</v>
      </c>
      <c r="G5811">
        <f>IF('Template A - Products'!H5811="Single",750-'Validation Checks'!F5811,1500-'Validation Checks'!F5811)</f>
        <v>1500</v>
      </c>
    </row>
    <row r="5812" spans="6:7">
      <c r="F5812">
        <f>'Template A - Products'!I5812+'Template A - Products'!J5812</f>
        <v>0</v>
      </c>
      <c r="G5812">
        <f>IF('Template A - Products'!H5812="Single",750-'Validation Checks'!F5812,1500-'Validation Checks'!F5812)</f>
        <v>1500</v>
      </c>
    </row>
    <row r="5813" spans="6:7">
      <c r="F5813">
        <f>'Template A - Products'!I5813+'Template A - Products'!J5813</f>
        <v>0</v>
      </c>
      <c r="G5813">
        <f>IF('Template A - Products'!H5813="Single",750-'Validation Checks'!F5813,1500-'Validation Checks'!F5813)</f>
        <v>1500</v>
      </c>
    </row>
    <row r="5814" spans="6:7">
      <c r="F5814">
        <f>'Template A - Products'!I5814+'Template A - Products'!J5814</f>
        <v>0</v>
      </c>
      <c r="G5814">
        <f>IF('Template A - Products'!H5814="Single",750-'Validation Checks'!F5814,1500-'Validation Checks'!F5814)</f>
        <v>1500</v>
      </c>
    </row>
    <row r="5815" spans="6:7">
      <c r="F5815">
        <f>'Template A - Products'!I5815+'Template A - Products'!J5815</f>
        <v>0</v>
      </c>
      <c r="G5815">
        <f>IF('Template A - Products'!H5815="Single",750-'Validation Checks'!F5815,1500-'Validation Checks'!F5815)</f>
        <v>1500</v>
      </c>
    </row>
    <row r="5816" spans="6:7">
      <c r="F5816">
        <f>'Template A - Products'!I5816+'Template A - Products'!J5816</f>
        <v>0</v>
      </c>
      <c r="G5816">
        <f>IF('Template A - Products'!H5816="Single",750-'Validation Checks'!F5816,1500-'Validation Checks'!F5816)</f>
        <v>1500</v>
      </c>
    </row>
    <row r="5817" spans="6:7">
      <c r="F5817">
        <f>'Template A - Products'!I5817+'Template A - Products'!J5817</f>
        <v>0</v>
      </c>
      <c r="G5817">
        <f>IF('Template A - Products'!H5817="Single",750-'Validation Checks'!F5817,1500-'Validation Checks'!F5817)</f>
        <v>1500</v>
      </c>
    </row>
    <row r="5818" spans="6:7">
      <c r="F5818">
        <f>'Template A - Products'!I5818+'Template A - Products'!J5818</f>
        <v>0</v>
      </c>
      <c r="G5818">
        <f>IF('Template A - Products'!H5818="Single",750-'Validation Checks'!F5818,1500-'Validation Checks'!F5818)</f>
        <v>1500</v>
      </c>
    </row>
    <row r="5819" spans="6:7">
      <c r="F5819">
        <f>'Template A - Products'!I5819+'Template A - Products'!J5819</f>
        <v>0</v>
      </c>
      <c r="G5819">
        <f>IF('Template A - Products'!H5819="Single",750-'Validation Checks'!F5819,1500-'Validation Checks'!F5819)</f>
        <v>1500</v>
      </c>
    </row>
    <row r="5820" spans="6:7">
      <c r="F5820">
        <f>'Template A - Products'!I5820+'Template A - Products'!J5820</f>
        <v>0</v>
      </c>
      <c r="G5820">
        <f>IF('Template A - Products'!H5820="Single",750-'Validation Checks'!F5820,1500-'Validation Checks'!F5820)</f>
        <v>1500</v>
      </c>
    </row>
    <row r="5821" spans="6:7">
      <c r="F5821">
        <f>'Template A - Products'!I5821+'Template A - Products'!J5821</f>
        <v>0</v>
      </c>
      <c r="G5821">
        <f>IF('Template A - Products'!H5821="Single",750-'Validation Checks'!F5821,1500-'Validation Checks'!F5821)</f>
        <v>1500</v>
      </c>
    </row>
    <row r="5822" spans="6:7">
      <c r="F5822">
        <f>'Template A - Products'!I5822+'Template A - Products'!J5822</f>
        <v>0</v>
      </c>
      <c r="G5822">
        <f>IF('Template A - Products'!H5822="Single",750-'Validation Checks'!F5822,1500-'Validation Checks'!F5822)</f>
        <v>1500</v>
      </c>
    </row>
    <row r="5823" spans="6:7">
      <c r="F5823">
        <f>'Template A - Products'!I5823+'Template A - Products'!J5823</f>
        <v>0</v>
      </c>
      <c r="G5823">
        <f>IF('Template A - Products'!H5823="Single",750-'Validation Checks'!F5823,1500-'Validation Checks'!F5823)</f>
        <v>1500</v>
      </c>
    </row>
    <row r="5824" spans="6:7">
      <c r="F5824">
        <f>'Template A - Products'!I5824+'Template A - Products'!J5824</f>
        <v>0</v>
      </c>
      <c r="G5824">
        <f>IF('Template A - Products'!H5824="Single",750-'Validation Checks'!F5824,1500-'Validation Checks'!F5824)</f>
        <v>1500</v>
      </c>
    </row>
    <row r="5825" spans="6:7">
      <c r="F5825">
        <f>'Template A - Products'!I5825+'Template A - Products'!J5825</f>
        <v>0</v>
      </c>
      <c r="G5825">
        <f>IF('Template A - Products'!H5825="Single",750-'Validation Checks'!F5825,1500-'Validation Checks'!F5825)</f>
        <v>1500</v>
      </c>
    </row>
    <row r="5826" spans="6:7">
      <c r="F5826">
        <f>'Template A - Products'!I5826+'Template A - Products'!J5826</f>
        <v>0</v>
      </c>
      <c r="G5826">
        <f>IF('Template A - Products'!H5826="Single",750-'Validation Checks'!F5826,1500-'Validation Checks'!F5826)</f>
        <v>1500</v>
      </c>
    </row>
    <row r="5827" spans="6:7">
      <c r="F5827">
        <f>'Template A - Products'!I5827+'Template A - Products'!J5827</f>
        <v>0</v>
      </c>
      <c r="G5827">
        <f>IF('Template A - Products'!H5827="Single",750-'Validation Checks'!F5827,1500-'Validation Checks'!F5827)</f>
        <v>1500</v>
      </c>
    </row>
    <row r="5828" spans="6:7">
      <c r="F5828">
        <f>'Template A - Products'!I5828+'Template A - Products'!J5828</f>
        <v>0</v>
      </c>
      <c r="G5828">
        <f>IF('Template A - Products'!H5828="Single",750-'Validation Checks'!F5828,1500-'Validation Checks'!F5828)</f>
        <v>1500</v>
      </c>
    </row>
    <row r="5829" spans="6:7">
      <c r="F5829">
        <f>'Template A - Products'!I5829+'Template A - Products'!J5829</f>
        <v>0</v>
      </c>
      <c r="G5829">
        <f>IF('Template A - Products'!H5829="Single",750-'Validation Checks'!F5829,1500-'Validation Checks'!F5829)</f>
        <v>1500</v>
      </c>
    </row>
    <row r="5830" spans="6:7">
      <c r="F5830">
        <f>'Template A - Products'!I5830+'Template A - Products'!J5830</f>
        <v>0</v>
      </c>
      <c r="G5830">
        <f>IF('Template A - Products'!H5830="Single",750-'Validation Checks'!F5830,1500-'Validation Checks'!F5830)</f>
        <v>1500</v>
      </c>
    </row>
    <row r="5831" spans="6:7">
      <c r="F5831">
        <f>'Template A - Products'!I5831+'Template A - Products'!J5831</f>
        <v>0</v>
      </c>
      <c r="G5831">
        <f>IF('Template A - Products'!H5831="Single",750-'Validation Checks'!F5831,1500-'Validation Checks'!F5831)</f>
        <v>1500</v>
      </c>
    </row>
    <row r="5832" spans="6:7">
      <c r="F5832">
        <f>'Template A - Products'!I5832+'Template A - Products'!J5832</f>
        <v>0</v>
      </c>
      <c r="G5832">
        <f>IF('Template A - Products'!H5832="Single",750-'Validation Checks'!F5832,1500-'Validation Checks'!F5832)</f>
        <v>1500</v>
      </c>
    </row>
    <row r="5833" spans="6:7">
      <c r="F5833">
        <f>'Template A - Products'!I5833+'Template A - Products'!J5833</f>
        <v>0</v>
      </c>
      <c r="G5833">
        <f>IF('Template A - Products'!H5833="Single",750-'Validation Checks'!F5833,1500-'Validation Checks'!F5833)</f>
        <v>1500</v>
      </c>
    </row>
    <row r="5834" spans="6:7">
      <c r="F5834">
        <f>'Template A - Products'!I5834+'Template A - Products'!J5834</f>
        <v>0</v>
      </c>
      <c r="G5834">
        <f>IF('Template A - Products'!H5834="Single",750-'Validation Checks'!F5834,1500-'Validation Checks'!F5834)</f>
        <v>1500</v>
      </c>
    </row>
    <row r="5835" spans="6:7">
      <c r="F5835">
        <f>'Template A - Products'!I5835+'Template A - Products'!J5835</f>
        <v>0</v>
      </c>
      <c r="G5835">
        <f>IF('Template A - Products'!H5835="Single",750-'Validation Checks'!F5835,1500-'Validation Checks'!F5835)</f>
        <v>1500</v>
      </c>
    </row>
    <row r="5836" spans="6:7">
      <c r="F5836">
        <f>'Template A - Products'!I5836+'Template A - Products'!J5836</f>
        <v>0</v>
      </c>
      <c r="G5836">
        <f>IF('Template A - Products'!H5836="Single",750-'Validation Checks'!F5836,1500-'Validation Checks'!F5836)</f>
        <v>1500</v>
      </c>
    </row>
    <row r="5837" spans="6:7">
      <c r="F5837">
        <f>'Template A - Products'!I5837+'Template A - Products'!J5837</f>
        <v>0</v>
      </c>
      <c r="G5837">
        <f>IF('Template A - Products'!H5837="Single",750-'Validation Checks'!F5837,1500-'Validation Checks'!F5837)</f>
        <v>1500</v>
      </c>
    </row>
    <row r="5838" spans="6:7">
      <c r="F5838">
        <f>'Template A - Products'!I5838+'Template A - Products'!J5838</f>
        <v>0</v>
      </c>
      <c r="G5838">
        <f>IF('Template A - Products'!H5838="Single",750-'Validation Checks'!F5838,1500-'Validation Checks'!F5838)</f>
        <v>1500</v>
      </c>
    </row>
    <row r="5839" spans="6:7">
      <c r="F5839">
        <f>'Template A - Products'!I5839+'Template A - Products'!J5839</f>
        <v>0</v>
      </c>
      <c r="G5839">
        <f>IF('Template A - Products'!H5839="Single",750-'Validation Checks'!F5839,1500-'Validation Checks'!F5839)</f>
        <v>1500</v>
      </c>
    </row>
    <row r="5840" spans="6:7">
      <c r="F5840">
        <f>'Template A - Products'!I5840+'Template A - Products'!J5840</f>
        <v>0</v>
      </c>
      <c r="G5840">
        <f>IF('Template A - Products'!H5840="Single",750-'Validation Checks'!F5840,1500-'Validation Checks'!F5840)</f>
        <v>1500</v>
      </c>
    </row>
    <row r="5841" spans="6:7">
      <c r="F5841">
        <f>'Template A - Products'!I5841+'Template A - Products'!J5841</f>
        <v>0</v>
      </c>
      <c r="G5841">
        <f>IF('Template A - Products'!H5841="Single",750-'Validation Checks'!F5841,1500-'Validation Checks'!F5841)</f>
        <v>1500</v>
      </c>
    </row>
    <row r="5842" spans="6:7">
      <c r="F5842">
        <f>'Template A - Products'!I5842+'Template A - Products'!J5842</f>
        <v>0</v>
      </c>
      <c r="G5842">
        <f>IF('Template A - Products'!H5842="Single",750-'Validation Checks'!F5842,1500-'Validation Checks'!F5842)</f>
        <v>1500</v>
      </c>
    </row>
    <row r="5843" spans="6:7">
      <c r="F5843">
        <f>'Template A - Products'!I5843+'Template A - Products'!J5843</f>
        <v>0</v>
      </c>
      <c r="G5843">
        <f>IF('Template A - Products'!H5843="Single",750-'Validation Checks'!F5843,1500-'Validation Checks'!F5843)</f>
        <v>1500</v>
      </c>
    </row>
    <row r="5844" spans="6:7">
      <c r="F5844">
        <f>'Template A - Products'!I5844+'Template A - Products'!J5844</f>
        <v>0</v>
      </c>
      <c r="G5844">
        <f>IF('Template A - Products'!H5844="Single",750-'Validation Checks'!F5844,1500-'Validation Checks'!F5844)</f>
        <v>1500</v>
      </c>
    </row>
    <row r="5845" spans="6:7">
      <c r="F5845">
        <f>'Template A - Products'!I5845+'Template A - Products'!J5845</f>
        <v>0</v>
      </c>
      <c r="G5845">
        <f>IF('Template A - Products'!H5845="Single",750-'Validation Checks'!F5845,1500-'Validation Checks'!F5845)</f>
        <v>1500</v>
      </c>
    </row>
    <row r="5846" spans="6:7">
      <c r="F5846">
        <f>'Template A - Products'!I5846+'Template A - Products'!J5846</f>
        <v>0</v>
      </c>
      <c r="G5846">
        <f>IF('Template A - Products'!H5846="Single",750-'Validation Checks'!F5846,1500-'Validation Checks'!F5846)</f>
        <v>1500</v>
      </c>
    </row>
    <row r="5847" spans="6:7">
      <c r="F5847">
        <f>'Template A - Products'!I5847+'Template A - Products'!J5847</f>
        <v>0</v>
      </c>
      <c r="G5847">
        <f>IF('Template A - Products'!H5847="Single",750-'Validation Checks'!F5847,1500-'Validation Checks'!F5847)</f>
        <v>1500</v>
      </c>
    </row>
    <row r="5848" spans="6:7">
      <c r="F5848">
        <f>'Template A - Products'!I5848+'Template A - Products'!J5848</f>
        <v>0</v>
      </c>
      <c r="G5848">
        <f>IF('Template A - Products'!H5848="Single",750-'Validation Checks'!F5848,1500-'Validation Checks'!F5848)</f>
        <v>1500</v>
      </c>
    </row>
    <row r="5849" spans="6:7">
      <c r="F5849">
        <f>'Template A - Products'!I5849+'Template A - Products'!J5849</f>
        <v>0</v>
      </c>
      <c r="G5849">
        <f>IF('Template A - Products'!H5849="Single",750-'Validation Checks'!F5849,1500-'Validation Checks'!F5849)</f>
        <v>1500</v>
      </c>
    </row>
    <row r="5850" spans="6:7">
      <c r="F5850">
        <f>'Template A - Products'!I5850+'Template A - Products'!J5850</f>
        <v>0</v>
      </c>
      <c r="G5850">
        <f>IF('Template A - Products'!H5850="Single",750-'Validation Checks'!F5850,1500-'Validation Checks'!F5850)</f>
        <v>1500</v>
      </c>
    </row>
    <row r="5851" spans="6:7">
      <c r="F5851">
        <f>'Template A - Products'!I5851+'Template A - Products'!J5851</f>
        <v>0</v>
      </c>
      <c r="G5851">
        <f>IF('Template A - Products'!H5851="Single",750-'Validation Checks'!F5851,1500-'Validation Checks'!F5851)</f>
        <v>1500</v>
      </c>
    </row>
    <row r="5852" spans="6:7">
      <c r="F5852">
        <f>'Template A - Products'!I5852+'Template A - Products'!J5852</f>
        <v>0</v>
      </c>
      <c r="G5852">
        <f>IF('Template A - Products'!H5852="Single",750-'Validation Checks'!F5852,1500-'Validation Checks'!F5852)</f>
        <v>1500</v>
      </c>
    </row>
    <row r="5853" spans="6:7">
      <c r="F5853">
        <f>'Template A - Products'!I5853+'Template A - Products'!J5853</f>
        <v>0</v>
      </c>
      <c r="G5853">
        <f>IF('Template A - Products'!H5853="Single",750-'Validation Checks'!F5853,1500-'Validation Checks'!F5853)</f>
        <v>1500</v>
      </c>
    </row>
    <row r="5854" spans="6:7">
      <c r="F5854">
        <f>'Template A - Products'!I5854+'Template A - Products'!J5854</f>
        <v>0</v>
      </c>
      <c r="G5854">
        <f>IF('Template A - Products'!H5854="Single",750-'Validation Checks'!F5854,1500-'Validation Checks'!F5854)</f>
        <v>1500</v>
      </c>
    </row>
    <row r="5855" spans="6:7">
      <c r="F5855">
        <f>'Template A - Products'!I5855+'Template A - Products'!J5855</f>
        <v>0</v>
      </c>
      <c r="G5855">
        <f>IF('Template A - Products'!H5855="Single",750-'Validation Checks'!F5855,1500-'Validation Checks'!F5855)</f>
        <v>1500</v>
      </c>
    </row>
    <row r="5856" spans="6:7">
      <c r="F5856">
        <f>'Template A - Products'!I5856+'Template A - Products'!J5856</f>
        <v>0</v>
      </c>
      <c r="G5856">
        <f>IF('Template A - Products'!H5856="Single",750-'Validation Checks'!F5856,1500-'Validation Checks'!F5856)</f>
        <v>1500</v>
      </c>
    </row>
    <row r="5857" spans="6:7">
      <c r="F5857">
        <f>'Template A - Products'!I5857+'Template A - Products'!J5857</f>
        <v>0</v>
      </c>
      <c r="G5857">
        <f>IF('Template A - Products'!H5857="Single",750-'Validation Checks'!F5857,1500-'Validation Checks'!F5857)</f>
        <v>1500</v>
      </c>
    </row>
    <row r="5858" spans="6:7">
      <c r="F5858">
        <f>'Template A - Products'!I5858+'Template A - Products'!J5858</f>
        <v>0</v>
      </c>
      <c r="G5858">
        <f>IF('Template A - Products'!H5858="Single",750-'Validation Checks'!F5858,1500-'Validation Checks'!F5858)</f>
        <v>1500</v>
      </c>
    </row>
    <row r="5859" spans="6:7">
      <c r="F5859">
        <f>'Template A - Products'!I5859+'Template A - Products'!J5859</f>
        <v>0</v>
      </c>
      <c r="G5859">
        <f>IF('Template A - Products'!H5859="Single",750-'Validation Checks'!F5859,1500-'Validation Checks'!F5859)</f>
        <v>1500</v>
      </c>
    </row>
    <row r="5860" spans="6:7">
      <c r="F5860">
        <f>'Template A - Products'!I5860+'Template A - Products'!J5860</f>
        <v>0</v>
      </c>
      <c r="G5860">
        <f>IF('Template A - Products'!H5860="Single",750-'Validation Checks'!F5860,1500-'Validation Checks'!F5860)</f>
        <v>1500</v>
      </c>
    </row>
    <row r="5861" spans="6:7">
      <c r="F5861">
        <f>'Template A - Products'!I5861+'Template A - Products'!J5861</f>
        <v>0</v>
      </c>
      <c r="G5861">
        <f>IF('Template A - Products'!H5861="Single",750-'Validation Checks'!F5861,1500-'Validation Checks'!F5861)</f>
        <v>1500</v>
      </c>
    </row>
    <row r="5862" spans="6:7">
      <c r="F5862">
        <f>'Template A - Products'!I5862+'Template A - Products'!J5862</f>
        <v>0</v>
      </c>
      <c r="G5862">
        <f>IF('Template A - Products'!H5862="Single",750-'Validation Checks'!F5862,1500-'Validation Checks'!F5862)</f>
        <v>1500</v>
      </c>
    </row>
    <row r="5863" spans="6:7">
      <c r="F5863">
        <f>'Template A - Products'!I5863+'Template A - Products'!J5863</f>
        <v>0</v>
      </c>
      <c r="G5863">
        <f>IF('Template A - Products'!H5863="Single",750-'Validation Checks'!F5863,1500-'Validation Checks'!F5863)</f>
        <v>1500</v>
      </c>
    </row>
    <row r="5864" spans="6:7">
      <c r="F5864">
        <f>'Template A - Products'!I5864+'Template A - Products'!J5864</f>
        <v>0</v>
      </c>
      <c r="G5864">
        <f>IF('Template A - Products'!H5864="Single",750-'Validation Checks'!F5864,1500-'Validation Checks'!F5864)</f>
        <v>1500</v>
      </c>
    </row>
    <row r="5865" spans="6:7">
      <c r="F5865">
        <f>'Template A - Products'!I5865+'Template A - Products'!J5865</f>
        <v>0</v>
      </c>
      <c r="G5865">
        <f>IF('Template A - Products'!H5865="Single",750-'Validation Checks'!F5865,1500-'Validation Checks'!F5865)</f>
        <v>1500</v>
      </c>
    </row>
    <row r="5866" spans="6:7">
      <c r="F5866">
        <f>'Template A - Products'!I5866+'Template A - Products'!J5866</f>
        <v>0</v>
      </c>
      <c r="G5866">
        <f>IF('Template A - Products'!H5866="Single",750-'Validation Checks'!F5866,1500-'Validation Checks'!F5866)</f>
        <v>1500</v>
      </c>
    </row>
    <row r="5867" spans="6:7">
      <c r="F5867">
        <f>'Template A - Products'!I5867+'Template A - Products'!J5867</f>
        <v>0</v>
      </c>
      <c r="G5867">
        <f>IF('Template A - Products'!H5867="Single",750-'Validation Checks'!F5867,1500-'Validation Checks'!F5867)</f>
        <v>1500</v>
      </c>
    </row>
    <row r="5868" spans="6:7">
      <c r="F5868">
        <f>'Template A - Products'!I5868+'Template A - Products'!J5868</f>
        <v>0</v>
      </c>
      <c r="G5868">
        <f>IF('Template A - Products'!H5868="Single",750-'Validation Checks'!F5868,1500-'Validation Checks'!F5868)</f>
        <v>1500</v>
      </c>
    </row>
    <row r="5869" spans="6:7">
      <c r="F5869">
        <f>'Template A - Products'!I5869+'Template A - Products'!J5869</f>
        <v>0</v>
      </c>
      <c r="G5869">
        <f>IF('Template A - Products'!H5869="Single",750-'Validation Checks'!F5869,1500-'Validation Checks'!F5869)</f>
        <v>1500</v>
      </c>
    </row>
    <row r="5870" spans="6:7">
      <c r="F5870">
        <f>'Template A - Products'!I5870+'Template A - Products'!J5870</f>
        <v>0</v>
      </c>
      <c r="G5870">
        <f>IF('Template A - Products'!H5870="Single",750-'Validation Checks'!F5870,1500-'Validation Checks'!F5870)</f>
        <v>1500</v>
      </c>
    </row>
    <row r="5871" spans="6:7">
      <c r="F5871">
        <f>'Template A - Products'!I5871+'Template A - Products'!J5871</f>
        <v>0</v>
      </c>
      <c r="G5871">
        <f>IF('Template A - Products'!H5871="Single",750-'Validation Checks'!F5871,1500-'Validation Checks'!F5871)</f>
        <v>1500</v>
      </c>
    </row>
    <row r="5872" spans="6:7">
      <c r="F5872">
        <f>'Template A - Products'!I5872+'Template A - Products'!J5872</f>
        <v>0</v>
      </c>
      <c r="G5872">
        <f>IF('Template A - Products'!H5872="Single",750-'Validation Checks'!F5872,1500-'Validation Checks'!F5872)</f>
        <v>1500</v>
      </c>
    </row>
    <row r="5873" spans="6:7">
      <c r="F5873">
        <f>'Template A - Products'!I5873+'Template A - Products'!J5873</f>
        <v>0</v>
      </c>
      <c r="G5873">
        <f>IF('Template A - Products'!H5873="Single",750-'Validation Checks'!F5873,1500-'Validation Checks'!F5873)</f>
        <v>1500</v>
      </c>
    </row>
    <row r="5874" spans="6:7">
      <c r="F5874">
        <f>'Template A - Products'!I5874+'Template A - Products'!J5874</f>
        <v>0</v>
      </c>
      <c r="G5874">
        <f>IF('Template A - Products'!H5874="Single",750-'Validation Checks'!F5874,1500-'Validation Checks'!F5874)</f>
        <v>1500</v>
      </c>
    </row>
    <row r="5875" spans="6:7">
      <c r="F5875">
        <f>'Template A - Products'!I5875+'Template A - Products'!J5875</f>
        <v>0</v>
      </c>
      <c r="G5875">
        <f>IF('Template A - Products'!H5875="Single",750-'Validation Checks'!F5875,1500-'Validation Checks'!F5875)</f>
        <v>1500</v>
      </c>
    </row>
    <row r="5876" spans="6:7">
      <c r="F5876">
        <f>'Template A - Products'!I5876+'Template A - Products'!J5876</f>
        <v>0</v>
      </c>
      <c r="G5876">
        <f>IF('Template A - Products'!H5876="Single",750-'Validation Checks'!F5876,1500-'Validation Checks'!F5876)</f>
        <v>1500</v>
      </c>
    </row>
    <row r="5877" spans="6:7">
      <c r="F5877">
        <f>'Template A - Products'!I5877+'Template A - Products'!J5877</f>
        <v>0</v>
      </c>
      <c r="G5877">
        <f>IF('Template A - Products'!H5877="Single",750-'Validation Checks'!F5877,1500-'Validation Checks'!F5877)</f>
        <v>1500</v>
      </c>
    </row>
    <row r="5878" spans="6:7">
      <c r="F5878">
        <f>'Template A - Products'!I5878+'Template A - Products'!J5878</f>
        <v>0</v>
      </c>
      <c r="G5878">
        <f>IF('Template A - Products'!H5878="Single",750-'Validation Checks'!F5878,1500-'Validation Checks'!F5878)</f>
        <v>1500</v>
      </c>
    </row>
    <row r="5879" spans="6:7">
      <c r="F5879">
        <f>'Template A - Products'!I5879+'Template A - Products'!J5879</f>
        <v>0</v>
      </c>
      <c r="G5879">
        <f>IF('Template A - Products'!H5879="Single",750-'Validation Checks'!F5879,1500-'Validation Checks'!F5879)</f>
        <v>1500</v>
      </c>
    </row>
    <row r="5880" spans="6:7">
      <c r="F5880">
        <f>'Template A - Products'!I5880+'Template A - Products'!J5880</f>
        <v>0</v>
      </c>
      <c r="G5880">
        <f>IF('Template A - Products'!H5880="Single",750-'Validation Checks'!F5880,1500-'Validation Checks'!F5880)</f>
        <v>1500</v>
      </c>
    </row>
    <row r="5881" spans="6:7">
      <c r="F5881">
        <f>'Template A - Products'!I5881+'Template A - Products'!J5881</f>
        <v>0</v>
      </c>
      <c r="G5881">
        <f>IF('Template A - Products'!H5881="Single",750-'Validation Checks'!F5881,1500-'Validation Checks'!F5881)</f>
        <v>1500</v>
      </c>
    </row>
    <row r="5882" spans="6:7">
      <c r="F5882">
        <f>'Template A - Products'!I5882+'Template A - Products'!J5882</f>
        <v>0</v>
      </c>
      <c r="G5882">
        <f>IF('Template A - Products'!H5882="Single",750-'Validation Checks'!F5882,1500-'Validation Checks'!F5882)</f>
        <v>1500</v>
      </c>
    </row>
    <row r="5883" spans="6:7">
      <c r="F5883">
        <f>'Template A - Products'!I5883+'Template A - Products'!J5883</f>
        <v>0</v>
      </c>
      <c r="G5883">
        <f>IF('Template A - Products'!H5883="Single",750-'Validation Checks'!F5883,1500-'Validation Checks'!F5883)</f>
        <v>1500</v>
      </c>
    </row>
    <row r="5884" spans="6:7">
      <c r="F5884">
        <f>'Template A - Products'!I5884+'Template A - Products'!J5884</f>
        <v>0</v>
      </c>
      <c r="G5884">
        <f>IF('Template A - Products'!H5884="Single",750-'Validation Checks'!F5884,1500-'Validation Checks'!F5884)</f>
        <v>1500</v>
      </c>
    </row>
    <row r="5885" spans="6:7">
      <c r="F5885">
        <f>'Template A - Products'!I5885+'Template A - Products'!J5885</f>
        <v>0</v>
      </c>
      <c r="G5885">
        <f>IF('Template A - Products'!H5885="Single",750-'Validation Checks'!F5885,1500-'Validation Checks'!F5885)</f>
        <v>1500</v>
      </c>
    </row>
    <row r="5886" spans="6:7">
      <c r="F5886">
        <f>'Template A - Products'!I5886+'Template A - Products'!J5886</f>
        <v>0</v>
      </c>
      <c r="G5886">
        <f>IF('Template A - Products'!H5886="Single",750-'Validation Checks'!F5886,1500-'Validation Checks'!F5886)</f>
        <v>1500</v>
      </c>
    </row>
    <row r="5887" spans="6:7">
      <c r="F5887">
        <f>'Template A - Products'!I5887+'Template A - Products'!J5887</f>
        <v>0</v>
      </c>
      <c r="G5887">
        <f>IF('Template A - Products'!H5887="Single",750-'Validation Checks'!F5887,1500-'Validation Checks'!F5887)</f>
        <v>1500</v>
      </c>
    </row>
    <row r="5888" spans="6:7">
      <c r="F5888">
        <f>'Template A - Products'!I5888+'Template A - Products'!J5888</f>
        <v>0</v>
      </c>
      <c r="G5888">
        <f>IF('Template A - Products'!H5888="Single",750-'Validation Checks'!F5888,1500-'Validation Checks'!F5888)</f>
        <v>1500</v>
      </c>
    </row>
    <row r="5889" spans="6:7">
      <c r="F5889">
        <f>'Template A - Products'!I5889+'Template A - Products'!J5889</f>
        <v>0</v>
      </c>
      <c r="G5889">
        <f>IF('Template A - Products'!H5889="Single",750-'Validation Checks'!F5889,1500-'Validation Checks'!F5889)</f>
        <v>1500</v>
      </c>
    </row>
    <row r="5890" spans="6:7">
      <c r="F5890">
        <f>'Template A - Products'!I5890+'Template A - Products'!J5890</f>
        <v>0</v>
      </c>
      <c r="G5890">
        <f>IF('Template A - Products'!H5890="Single",750-'Validation Checks'!F5890,1500-'Validation Checks'!F5890)</f>
        <v>1500</v>
      </c>
    </row>
    <row r="5891" spans="6:7">
      <c r="F5891">
        <f>'Template A - Products'!I5891+'Template A - Products'!J5891</f>
        <v>0</v>
      </c>
      <c r="G5891">
        <f>IF('Template A - Products'!H5891="Single",750-'Validation Checks'!F5891,1500-'Validation Checks'!F5891)</f>
        <v>1500</v>
      </c>
    </row>
    <row r="5892" spans="6:7">
      <c r="F5892">
        <f>'Template A - Products'!I5892+'Template A - Products'!J5892</f>
        <v>0</v>
      </c>
      <c r="G5892">
        <f>IF('Template A - Products'!H5892="Single",750-'Validation Checks'!F5892,1500-'Validation Checks'!F5892)</f>
        <v>1500</v>
      </c>
    </row>
    <row r="5893" spans="6:7">
      <c r="F5893">
        <f>'Template A - Products'!I5893+'Template A - Products'!J5893</f>
        <v>0</v>
      </c>
      <c r="G5893">
        <f>IF('Template A - Products'!H5893="Single",750-'Validation Checks'!F5893,1500-'Validation Checks'!F5893)</f>
        <v>1500</v>
      </c>
    </row>
    <row r="5894" spans="6:7">
      <c r="F5894">
        <f>'Template A - Products'!I5894+'Template A - Products'!J5894</f>
        <v>0</v>
      </c>
      <c r="G5894">
        <f>IF('Template A - Products'!H5894="Single",750-'Validation Checks'!F5894,1500-'Validation Checks'!F5894)</f>
        <v>1500</v>
      </c>
    </row>
    <row r="5895" spans="6:7">
      <c r="F5895">
        <f>'Template A - Products'!I5895+'Template A - Products'!J5895</f>
        <v>0</v>
      </c>
      <c r="G5895">
        <f>IF('Template A - Products'!H5895="Single",750-'Validation Checks'!F5895,1500-'Validation Checks'!F5895)</f>
        <v>1500</v>
      </c>
    </row>
    <row r="5896" spans="6:7">
      <c r="F5896">
        <f>'Template A - Products'!I5896+'Template A - Products'!J5896</f>
        <v>0</v>
      </c>
      <c r="G5896">
        <f>IF('Template A - Products'!H5896="Single",750-'Validation Checks'!F5896,1500-'Validation Checks'!F5896)</f>
        <v>1500</v>
      </c>
    </row>
    <row r="5897" spans="6:7">
      <c r="F5897">
        <f>'Template A - Products'!I5897+'Template A - Products'!J5897</f>
        <v>0</v>
      </c>
      <c r="G5897">
        <f>IF('Template A - Products'!H5897="Single",750-'Validation Checks'!F5897,1500-'Validation Checks'!F5897)</f>
        <v>1500</v>
      </c>
    </row>
    <row r="5898" spans="6:7">
      <c r="F5898">
        <f>'Template A - Products'!I5898+'Template A - Products'!J5898</f>
        <v>0</v>
      </c>
      <c r="G5898">
        <f>IF('Template A - Products'!H5898="Single",750-'Validation Checks'!F5898,1500-'Validation Checks'!F5898)</f>
        <v>1500</v>
      </c>
    </row>
    <row r="5899" spans="6:7">
      <c r="F5899">
        <f>'Template A - Products'!I5899+'Template A - Products'!J5899</f>
        <v>0</v>
      </c>
      <c r="G5899">
        <f>IF('Template A - Products'!H5899="Single",750-'Validation Checks'!F5899,1500-'Validation Checks'!F5899)</f>
        <v>1500</v>
      </c>
    </row>
    <row r="5900" spans="6:7">
      <c r="F5900">
        <f>'Template A - Products'!I5900+'Template A - Products'!J5900</f>
        <v>0</v>
      </c>
      <c r="G5900">
        <f>IF('Template A - Products'!H5900="Single",750-'Validation Checks'!F5900,1500-'Validation Checks'!F5900)</f>
        <v>1500</v>
      </c>
    </row>
    <row r="5901" spans="6:7">
      <c r="F5901">
        <f>'Template A - Products'!I5901+'Template A - Products'!J5901</f>
        <v>0</v>
      </c>
      <c r="G5901">
        <f>IF('Template A - Products'!H5901="Single",750-'Validation Checks'!F5901,1500-'Validation Checks'!F5901)</f>
        <v>1500</v>
      </c>
    </row>
    <row r="5902" spans="6:7">
      <c r="F5902">
        <f>'Template A - Products'!I5902+'Template A - Products'!J5902</f>
        <v>0</v>
      </c>
      <c r="G5902">
        <f>IF('Template A - Products'!H5902="Single",750-'Validation Checks'!F5902,1500-'Validation Checks'!F5902)</f>
        <v>1500</v>
      </c>
    </row>
    <row r="5903" spans="6:7">
      <c r="F5903">
        <f>'Template A - Products'!I5903+'Template A - Products'!J5903</f>
        <v>0</v>
      </c>
      <c r="G5903">
        <f>IF('Template A - Products'!H5903="Single",750-'Validation Checks'!F5903,1500-'Validation Checks'!F5903)</f>
        <v>1500</v>
      </c>
    </row>
    <row r="5904" spans="6:7">
      <c r="F5904">
        <f>'Template A - Products'!I5904+'Template A - Products'!J5904</f>
        <v>0</v>
      </c>
      <c r="G5904">
        <f>IF('Template A - Products'!H5904="Single",750-'Validation Checks'!F5904,1500-'Validation Checks'!F5904)</f>
        <v>1500</v>
      </c>
    </row>
    <row r="5905" spans="6:7">
      <c r="F5905">
        <f>'Template A - Products'!I5905+'Template A - Products'!J5905</f>
        <v>0</v>
      </c>
      <c r="G5905">
        <f>IF('Template A - Products'!H5905="Single",750-'Validation Checks'!F5905,1500-'Validation Checks'!F5905)</f>
        <v>1500</v>
      </c>
    </row>
    <row r="5906" spans="6:7">
      <c r="F5906">
        <f>'Template A - Products'!I5906+'Template A - Products'!J5906</f>
        <v>0</v>
      </c>
      <c r="G5906">
        <f>IF('Template A - Products'!H5906="Single",750-'Validation Checks'!F5906,1500-'Validation Checks'!F5906)</f>
        <v>1500</v>
      </c>
    </row>
    <row r="5907" spans="6:7">
      <c r="F5907">
        <f>'Template A - Products'!I5907+'Template A - Products'!J5907</f>
        <v>0</v>
      </c>
      <c r="G5907">
        <f>IF('Template A - Products'!H5907="Single",750-'Validation Checks'!F5907,1500-'Validation Checks'!F5907)</f>
        <v>1500</v>
      </c>
    </row>
    <row r="5908" spans="6:7">
      <c r="F5908">
        <f>'Template A - Products'!I5908+'Template A - Products'!J5908</f>
        <v>0</v>
      </c>
      <c r="G5908">
        <f>IF('Template A - Products'!H5908="Single",750-'Validation Checks'!F5908,1500-'Validation Checks'!F5908)</f>
        <v>1500</v>
      </c>
    </row>
    <row r="5909" spans="6:7">
      <c r="F5909">
        <f>'Template A - Products'!I5909+'Template A - Products'!J5909</f>
        <v>0</v>
      </c>
      <c r="G5909">
        <f>IF('Template A - Products'!H5909="Single",750-'Validation Checks'!F5909,1500-'Validation Checks'!F5909)</f>
        <v>1500</v>
      </c>
    </row>
    <row r="5910" spans="6:7">
      <c r="F5910">
        <f>'Template A - Products'!I5910+'Template A - Products'!J5910</f>
        <v>0</v>
      </c>
      <c r="G5910">
        <f>IF('Template A - Products'!H5910="Single",750-'Validation Checks'!F5910,1500-'Validation Checks'!F5910)</f>
        <v>1500</v>
      </c>
    </row>
    <row r="5911" spans="6:7">
      <c r="F5911">
        <f>'Template A - Products'!I5911+'Template A - Products'!J5911</f>
        <v>0</v>
      </c>
      <c r="G5911">
        <f>IF('Template A - Products'!H5911="Single",750-'Validation Checks'!F5911,1500-'Validation Checks'!F5911)</f>
        <v>1500</v>
      </c>
    </row>
    <row r="5912" spans="6:7">
      <c r="F5912">
        <f>'Template A - Products'!I5912+'Template A - Products'!J5912</f>
        <v>0</v>
      </c>
      <c r="G5912">
        <f>IF('Template A - Products'!H5912="Single",750-'Validation Checks'!F5912,1500-'Validation Checks'!F5912)</f>
        <v>1500</v>
      </c>
    </row>
    <row r="5913" spans="6:7">
      <c r="F5913">
        <f>'Template A - Products'!I5913+'Template A - Products'!J5913</f>
        <v>0</v>
      </c>
      <c r="G5913">
        <f>IF('Template A - Products'!H5913="Single",750-'Validation Checks'!F5913,1500-'Validation Checks'!F5913)</f>
        <v>1500</v>
      </c>
    </row>
    <row r="5914" spans="6:7">
      <c r="F5914">
        <f>'Template A - Products'!I5914+'Template A - Products'!J5914</f>
        <v>0</v>
      </c>
      <c r="G5914">
        <f>IF('Template A - Products'!H5914="Single",750-'Validation Checks'!F5914,1500-'Validation Checks'!F5914)</f>
        <v>1500</v>
      </c>
    </row>
    <row r="5915" spans="6:7">
      <c r="F5915">
        <f>'Template A - Products'!I5915+'Template A - Products'!J5915</f>
        <v>0</v>
      </c>
      <c r="G5915">
        <f>IF('Template A - Products'!H5915="Single",750-'Validation Checks'!F5915,1500-'Validation Checks'!F5915)</f>
        <v>1500</v>
      </c>
    </row>
    <row r="5916" spans="6:7">
      <c r="F5916">
        <f>'Template A - Products'!I5916+'Template A - Products'!J5916</f>
        <v>0</v>
      </c>
      <c r="G5916">
        <f>IF('Template A - Products'!H5916="Single",750-'Validation Checks'!F5916,1500-'Validation Checks'!F5916)</f>
        <v>1500</v>
      </c>
    </row>
    <row r="5917" spans="6:7">
      <c r="F5917">
        <f>'Template A - Products'!I5917+'Template A - Products'!J5917</f>
        <v>0</v>
      </c>
      <c r="G5917">
        <f>IF('Template A - Products'!H5917="Single",750-'Validation Checks'!F5917,1500-'Validation Checks'!F5917)</f>
        <v>1500</v>
      </c>
    </row>
    <row r="5918" spans="6:7">
      <c r="F5918">
        <f>'Template A - Products'!I5918+'Template A - Products'!J5918</f>
        <v>0</v>
      </c>
      <c r="G5918">
        <f>IF('Template A - Products'!H5918="Single",750-'Validation Checks'!F5918,1500-'Validation Checks'!F5918)</f>
        <v>1500</v>
      </c>
    </row>
    <row r="5919" spans="6:7">
      <c r="F5919">
        <f>'Template A - Products'!I5919+'Template A - Products'!J5919</f>
        <v>0</v>
      </c>
      <c r="G5919">
        <f>IF('Template A - Products'!H5919="Single",750-'Validation Checks'!F5919,1500-'Validation Checks'!F5919)</f>
        <v>1500</v>
      </c>
    </row>
    <row r="5920" spans="6:7">
      <c r="F5920">
        <f>'Template A - Products'!I5920+'Template A - Products'!J5920</f>
        <v>0</v>
      </c>
      <c r="G5920">
        <f>IF('Template A - Products'!H5920="Single",750-'Validation Checks'!F5920,1500-'Validation Checks'!F5920)</f>
        <v>1500</v>
      </c>
    </row>
    <row r="5921" spans="6:7">
      <c r="F5921">
        <f>'Template A - Products'!I5921+'Template A - Products'!J5921</f>
        <v>0</v>
      </c>
      <c r="G5921">
        <f>IF('Template A - Products'!H5921="Single",750-'Validation Checks'!F5921,1500-'Validation Checks'!F5921)</f>
        <v>1500</v>
      </c>
    </row>
    <row r="5922" spans="6:7">
      <c r="F5922">
        <f>'Template A - Products'!I5922+'Template A - Products'!J5922</f>
        <v>0</v>
      </c>
      <c r="G5922">
        <f>IF('Template A - Products'!H5922="Single",750-'Validation Checks'!F5922,1500-'Validation Checks'!F5922)</f>
        <v>1500</v>
      </c>
    </row>
    <row r="5923" spans="6:7">
      <c r="F5923">
        <f>'Template A - Products'!I5923+'Template A - Products'!J5923</f>
        <v>0</v>
      </c>
      <c r="G5923">
        <f>IF('Template A - Products'!H5923="Single",750-'Validation Checks'!F5923,1500-'Validation Checks'!F5923)</f>
        <v>1500</v>
      </c>
    </row>
    <row r="5924" spans="6:7">
      <c r="F5924">
        <f>'Template A - Products'!I5924+'Template A - Products'!J5924</f>
        <v>0</v>
      </c>
      <c r="G5924">
        <f>IF('Template A - Products'!H5924="Single",750-'Validation Checks'!F5924,1500-'Validation Checks'!F5924)</f>
        <v>1500</v>
      </c>
    </row>
    <row r="5925" spans="6:7">
      <c r="F5925">
        <f>'Template A - Products'!I5925+'Template A - Products'!J5925</f>
        <v>0</v>
      </c>
      <c r="G5925">
        <f>IF('Template A - Products'!H5925="Single",750-'Validation Checks'!F5925,1500-'Validation Checks'!F5925)</f>
        <v>1500</v>
      </c>
    </row>
    <row r="5926" spans="6:7">
      <c r="F5926">
        <f>'Template A - Products'!I5926+'Template A - Products'!J5926</f>
        <v>0</v>
      </c>
      <c r="G5926">
        <f>IF('Template A - Products'!H5926="Single",750-'Validation Checks'!F5926,1500-'Validation Checks'!F5926)</f>
        <v>1500</v>
      </c>
    </row>
    <row r="5927" spans="6:7">
      <c r="F5927">
        <f>'Template A - Products'!I5927+'Template A - Products'!J5927</f>
        <v>0</v>
      </c>
      <c r="G5927">
        <f>IF('Template A - Products'!H5927="Single",750-'Validation Checks'!F5927,1500-'Validation Checks'!F5927)</f>
        <v>1500</v>
      </c>
    </row>
    <row r="5928" spans="6:7">
      <c r="F5928">
        <f>'Template A - Products'!I5928+'Template A - Products'!J5928</f>
        <v>0</v>
      </c>
      <c r="G5928">
        <f>IF('Template A - Products'!H5928="Single",750-'Validation Checks'!F5928,1500-'Validation Checks'!F5928)</f>
        <v>1500</v>
      </c>
    </row>
    <row r="5929" spans="6:7">
      <c r="F5929">
        <f>'Template A - Products'!I5929+'Template A - Products'!J5929</f>
        <v>0</v>
      </c>
      <c r="G5929">
        <f>IF('Template A - Products'!H5929="Single",750-'Validation Checks'!F5929,1500-'Validation Checks'!F5929)</f>
        <v>1500</v>
      </c>
    </row>
    <row r="5930" spans="6:7">
      <c r="F5930">
        <f>'Template A - Products'!I5930+'Template A - Products'!J5930</f>
        <v>0</v>
      </c>
      <c r="G5930">
        <f>IF('Template A - Products'!H5930="Single",750-'Validation Checks'!F5930,1500-'Validation Checks'!F5930)</f>
        <v>1500</v>
      </c>
    </row>
    <row r="5931" spans="6:7">
      <c r="F5931">
        <f>'Template A - Products'!I5931+'Template A - Products'!J5931</f>
        <v>0</v>
      </c>
      <c r="G5931">
        <f>IF('Template A - Products'!H5931="Single",750-'Validation Checks'!F5931,1500-'Validation Checks'!F5931)</f>
        <v>1500</v>
      </c>
    </row>
    <row r="5932" spans="6:7">
      <c r="F5932">
        <f>'Template A - Products'!I5932+'Template A - Products'!J5932</f>
        <v>0</v>
      </c>
      <c r="G5932">
        <f>IF('Template A - Products'!H5932="Single",750-'Validation Checks'!F5932,1500-'Validation Checks'!F5932)</f>
        <v>1500</v>
      </c>
    </row>
    <row r="5933" spans="6:7">
      <c r="F5933">
        <f>'Template A - Products'!I5933+'Template A - Products'!J5933</f>
        <v>0</v>
      </c>
      <c r="G5933">
        <f>IF('Template A - Products'!H5933="Single",750-'Validation Checks'!F5933,1500-'Validation Checks'!F5933)</f>
        <v>1500</v>
      </c>
    </row>
    <row r="5934" spans="6:7">
      <c r="F5934">
        <f>'Template A - Products'!I5934+'Template A - Products'!J5934</f>
        <v>0</v>
      </c>
      <c r="G5934">
        <f>IF('Template A - Products'!H5934="Single",750-'Validation Checks'!F5934,1500-'Validation Checks'!F5934)</f>
        <v>1500</v>
      </c>
    </row>
    <row r="5935" spans="6:7">
      <c r="F5935">
        <f>'Template A - Products'!I5935+'Template A - Products'!J5935</f>
        <v>0</v>
      </c>
      <c r="G5935">
        <f>IF('Template A - Products'!H5935="Single",750-'Validation Checks'!F5935,1500-'Validation Checks'!F5935)</f>
        <v>1500</v>
      </c>
    </row>
    <row r="5936" spans="6:7">
      <c r="F5936">
        <f>'Template A - Products'!I5936+'Template A - Products'!J5936</f>
        <v>0</v>
      </c>
      <c r="G5936">
        <f>IF('Template A - Products'!H5936="Single",750-'Validation Checks'!F5936,1500-'Validation Checks'!F5936)</f>
        <v>1500</v>
      </c>
    </row>
    <row r="5937" spans="6:7">
      <c r="F5937">
        <f>'Template A - Products'!I5937+'Template A - Products'!J5937</f>
        <v>0</v>
      </c>
      <c r="G5937">
        <f>IF('Template A - Products'!H5937="Single",750-'Validation Checks'!F5937,1500-'Validation Checks'!F5937)</f>
        <v>1500</v>
      </c>
    </row>
    <row r="5938" spans="6:7">
      <c r="F5938">
        <f>'Template A - Products'!I5938+'Template A - Products'!J5938</f>
        <v>0</v>
      </c>
      <c r="G5938">
        <f>IF('Template A - Products'!H5938="Single",750-'Validation Checks'!F5938,1500-'Validation Checks'!F5938)</f>
        <v>1500</v>
      </c>
    </row>
    <row r="5939" spans="6:7">
      <c r="F5939">
        <f>'Template A - Products'!I5939+'Template A - Products'!J5939</f>
        <v>0</v>
      </c>
      <c r="G5939">
        <f>IF('Template A - Products'!H5939="Single",750-'Validation Checks'!F5939,1500-'Validation Checks'!F5939)</f>
        <v>1500</v>
      </c>
    </row>
    <row r="5940" spans="6:7">
      <c r="F5940">
        <f>'Template A - Products'!I5940+'Template A - Products'!J5940</f>
        <v>0</v>
      </c>
      <c r="G5940">
        <f>IF('Template A - Products'!H5940="Single",750-'Validation Checks'!F5940,1500-'Validation Checks'!F5940)</f>
        <v>1500</v>
      </c>
    </row>
    <row r="5941" spans="6:7">
      <c r="F5941">
        <f>'Template A - Products'!I5941+'Template A - Products'!J5941</f>
        <v>0</v>
      </c>
      <c r="G5941">
        <f>IF('Template A - Products'!H5941="Single",750-'Validation Checks'!F5941,1500-'Validation Checks'!F5941)</f>
        <v>1500</v>
      </c>
    </row>
    <row r="5942" spans="6:7">
      <c r="F5942">
        <f>'Template A - Products'!I5942+'Template A - Products'!J5942</f>
        <v>0</v>
      </c>
      <c r="G5942">
        <f>IF('Template A - Products'!H5942="Single",750-'Validation Checks'!F5942,1500-'Validation Checks'!F5942)</f>
        <v>1500</v>
      </c>
    </row>
    <row r="5943" spans="6:7">
      <c r="F5943">
        <f>'Template A - Products'!I5943+'Template A - Products'!J5943</f>
        <v>0</v>
      </c>
      <c r="G5943">
        <f>IF('Template A - Products'!H5943="Single",750-'Validation Checks'!F5943,1500-'Validation Checks'!F5943)</f>
        <v>1500</v>
      </c>
    </row>
    <row r="5944" spans="6:7">
      <c r="F5944">
        <f>'Template A - Products'!I5944+'Template A - Products'!J5944</f>
        <v>0</v>
      </c>
      <c r="G5944">
        <f>IF('Template A - Products'!H5944="Single",750-'Validation Checks'!F5944,1500-'Validation Checks'!F5944)</f>
        <v>1500</v>
      </c>
    </row>
    <row r="5945" spans="6:7">
      <c r="F5945">
        <f>'Template A - Products'!I5945+'Template A - Products'!J5945</f>
        <v>0</v>
      </c>
      <c r="G5945">
        <f>IF('Template A - Products'!H5945="Single",750-'Validation Checks'!F5945,1500-'Validation Checks'!F5945)</f>
        <v>1500</v>
      </c>
    </row>
    <row r="5946" spans="6:7">
      <c r="F5946">
        <f>'Template A - Products'!I5946+'Template A - Products'!J5946</f>
        <v>0</v>
      </c>
      <c r="G5946">
        <f>IF('Template A - Products'!H5946="Single",750-'Validation Checks'!F5946,1500-'Validation Checks'!F5946)</f>
        <v>1500</v>
      </c>
    </row>
    <row r="5947" spans="6:7">
      <c r="F5947">
        <f>'Template A - Products'!I5947+'Template A - Products'!J5947</f>
        <v>0</v>
      </c>
      <c r="G5947">
        <f>IF('Template A - Products'!H5947="Single",750-'Validation Checks'!F5947,1500-'Validation Checks'!F5947)</f>
        <v>1500</v>
      </c>
    </row>
    <row r="5948" spans="6:7">
      <c r="F5948">
        <f>'Template A - Products'!I5948+'Template A - Products'!J5948</f>
        <v>0</v>
      </c>
      <c r="G5948">
        <f>IF('Template A - Products'!H5948="Single",750-'Validation Checks'!F5948,1500-'Validation Checks'!F5948)</f>
        <v>1500</v>
      </c>
    </row>
    <row r="5949" spans="6:7">
      <c r="F5949">
        <f>'Template A - Products'!I5949+'Template A - Products'!J5949</f>
        <v>0</v>
      </c>
      <c r="G5949">
        <f>IF('Template A - Products'!H5949="Single",750-'Validation Checks'!F5949,1500-'Validation Checks'!F5949)</f>
        <v>1500</v>
      </c>
    </row>
    <row r="5950" spans="6:7">
      <c r="F5950">
        <f>'Template A - Products'!I5950+'Template A - Products'!J5950</f>
        <v>0</v>
      </c>
      <c r="G5950">
        <f>IF('Template A - Products'!H5950="Single",750-'Validation Checks'!F5950,1500-'Validation Checks'!F5950)</f>
        <v>1500</v>
      </c>
    </row>
    <row r="5951" spans="6:7">
      <c r="F5951">
        <f>'Template A - Products'!I5951+'Template A - Products'!J5951</f>
        <v>0</v>
      </c>
      <c r="G5951">
        <f>IF('Template A - Products'!H5951="Single",750-'Validation Checks'!F5951,1500-'Validation Checks'!F5951)</f>
        <v>1500</v>
      </c>
    </row>
    <row r="5952" spans="6:7">
      <c r="F5952">
        <f>'Template A - Products'!I5952+'Template A - Products'!J5952</f>
        <v>0</v>
      </c>
      <c r="G5952">
        <f>IF('Template A - Products'!H5952="Single",750-'Validation Checks'!F5952,1500-'Validation Checks'!F5952)</f>
        <v>1500</v>
      </c>
    </row>
    <row r="5953" spans="6:7">
      <c r="F5953">
        <f>'Template A - Products'!I5953+'Template A - Products'!J5953</f>
        <v>0</v>
      </c>
      <c r="G5953">
        <f>IF('Template A - Products'!H5953="Single",750-'Validation Checks'!F5953,1500-'Validation Checks'!F5953)</f>
        <v>1500</v>
      </c>
    </row>
    <row r="5954" spans="6:7">
      <c r="F5954">
        <f>'Template A - Products'!I5954+'Template A - Products'!J5954</f>
        <v>0</v>
      </c>
      <c r="G5954">
        <f>IF('Template A - Products'!H5954="Single",750-'Validation Checks'!F5954,1500-'Validation Checks'!F5954)</f>
        <v>1500</v>
      </c>
    </row>
    <row r="5955" spans="6:7">
      <c r="F5955">
        <f>'Template A - Products'!I5955+'Template A - Products'!J5955</f>
        <v>0</v>
      </c>
      <c r="G5955">
        <f>IF('Template A - Products'!H5955="Single",750-'Validation Checks'!F5955,1500-'Validation Checks'!F5955)</f>
        <v>1500</v>
      </c>
    </row>
    <row r="5956" spans="6:7">
      <c r="F5956">
        <f>'Template A - Products'!I5956+'Template A - Products'!J5956</f>
        <v>0</v>
      </c>
      <c r="G5956">
        <f>IF('Template A - Products'!H5956="Single",750-'Validation Checks'!F5956,1500-'Validation Checks'!F5956)</f>
        <v>1500</v>
      </c>
    </row>
    <row r="5957" spans="6:7">
      <c r="F5957">
        <f>'Template A - Products'!I5957+'Template A - Products'!J5957</f>
        <v>0</v>
      </c>
      <c r="G5957">
        <f>IF('Template A - Products'!H5957="Single",750-'Validation Checks'!F5957,1500-'Validation Checks'!F5957)</f>
        <v>1500</v>
      </c>
    </row>
    <row r="5958" spans="6:7">
      <c r="F5958">
        <f>'Template A - Products'!I5958+'Template A - Products'!J5958</f>
        <v>0</v>
      </c>
      <c r="G5958">
        <f>IF('Template A - Products'!H5958="Single",750-'Validation Checks'!F5958,1500-'Validation Checks'!F5958)</f>
        <v>1500</v>
      </c>
    </row>
    <row r="5959" spans="6:7">
      <c r="F5959">
        <f>'Template A - Products'!I5959+'Template A - Products'!J5959</f>
        <v>0</v>
      </c>
      <c r="G5959">
        <f>IF('Template A - Products'!H5959="Single",750-'Validation Checks'!F5959,1500-'Validation Checks'!F5959)</f>
        <v>1500</v>
      </c>
    </row>
    <row r="5960" spans="6:7">
      <c r="F5960">
        <f>'Template A - Products'!I5960+'Template A - Products'!J5960</f>
        <v>0</v>
      </c>
      <c r="G5960">
        <f>IF('Template A - Products'!H5960="Single",750-'Validation Checks'!F5960,1500-'Validation Checks'!F5960)</f>
        <v>1500</v>
      </c>
    </row>
    <row r="5961" spans="6:7">
      <c r="F5961">
        <f>'Template A - Products'!I5961+'Template A - Products'!J5961</f>
        <v>0</v>
      </c>
      <c r="G5961">
        <f>IF('Template A - Products'!H5961="Single",750-'Validation Checks'!F5961,1500-'Validation Checks'!F5961)</f>
        <v>1500</v>
      </c>
    </row>
    <row r="5962" spans="6:7">
      <c r="F5962">
        <f>'Template A - Products'!I5962+'Template A - Products'!J5962</f>
        <v>0</v>
      </c>
      <c r="G5962">
        <f>IF('Template A - Products'!H5962="Single",750-'Validation Checks'!F5962,1500-'Validation Checks'!F5962)</f>
        <v>1500</v>
      </c>
    </row>
    <row r="5963" spans="6:7">
      <c r="F5963">
        <f>'Template A - Products'!I5963+'Template A - Products'!J5963</f>
        <v>0</v>
      </c>
      <c r="G5963">
        <f>IF('Template A - Products'!H5963="Single",750-'Validation Checks'!F5963,1500-'Validation Checks'!F5963)</f>
        <v>1500</v>
      </c>
    </row>
    <row r="5964" spans="6:7">
      <c r="F5964">
        <f>'Template A - Products'!I5964+'Template A - Products'!J5964</f>
        <v>0</v>
      </c>
      <c r="G5964">
        <f>IF('Template A - Products'!H5964="Single",750-'Validation Checks'!F5964,1500-'Validation Checks'!F5964)</f>
        <v>1500</v>
      </c>
    </row>
    <row r="5965" spans="6:7">
      <c r="F5965">
        <f>'Template A - Products'!I5965+'Template A - Products'!J5965</f>
        <v>0</v>
      </c>
      <c r="G5965">
        <f>IF('Template A - Products'!H5965="Single",750-'Validation Checks'!F5965,1500-'Validation Checks'!F5965)</f>
        <v>1500</v>
      </c>
    </row>
    <row r="5966" spans="6:7">
      <c r="F5966">
        <f>'Template A - Products'!I5966+'Template A - Products'!J5966</f>
        <v>0</v>
      </c>
      <c r="G5966">
        <f>IF('Template A - Products'!H5966="Single",750-'Validation Checks'!F5966,1500-'Validation Checks'!F5966)</f>
        <v>1500</v>
      </c>
    </row>
    <row r="5967" spans="6:7">
      <c r="F5967">
        <f>'Template A - Products'!I5967+'Template A - Products'!J5967</f>
        <v>0</v>
      </c>
      <c r="G5967">
        <f>IF('Template A - Products'!H5967="Single",750-'Validation Checks'!F5967,1500-'Validation Checks'!F5967)</f>
        <v>1500</v>
      </c>
    </row>
    <row r="5968" spans="6:7">
      <c r="F5968">
        <f>'Template A - Products'!I5968+'Template A - Products'!J5968</f>
        <v>0</v>
      </c>
      <c r="G5968">
        <f>IF('Template A - Products'!H5968="Single",750-'Validation Checks'!F5968,1500-'Validation Checks'!F5968)</f>
        <v>1500</v>
      </c>
    </row>
    <row r="5969" spans="6:7">
      <c r="F5969">
        <f>'Template A - Products'!I5969+'Template A - Products'!J5969</f>
        <v>0</v>
      </c>
      <c r="G5969">
        <f>IF('Template A - Products'!H5969="Single",750-'Validation Checks'!F5969,1500-'Validation Checks'!F5969)</f>
        <v>1500</v>
      </c>
    </row>
    <row r="5970" spans="6:7">
      <c r="F5970">
        <f>'Template A - Products'!I5970+'Template A - Products'!J5970</f>
        <v>0</v>
      </c>
      <c r="G5970">
        <f>IF('Template A - Products'!H5970="Single",750-'Validation Checks'!F5970,1500-'Validation Checks'!F5970)</f>
        <v>1500</v>
      </c>
    </row>
    <row r="5971" spans="6:7">
      <c r="F5971">
        <f>'Template A - Products'!I5971+'Template A - Products'!J5971</f>
        <v>0</v>
      </c>
      <c r="G5971">
        <f>IF('Template A - Products'!H5971="Single",750-'Validation Checks'!F5971,1500-'Validation Checks'!F5971)</f>
        <v>1500</v>
      </c>
    </row>
    <row r="5972" spans="6:7">
      <c r="F5972">
        <f>'Template A - Products'!I5972+'Template A - Products'!J5972</f>
        <v>0</v>
      </c>
      <c r="G5972">
        <f>IF('Template A - Products'!H5972="Single",750-'Validation Checks'!F5972,1500-'Validation Checks'!F5972)</f>
        <v>1500</v>
      </c>
    </row>
    <row r="5973" spans="6:7">
      <c r="F5973">
        <f>'Template A - Products'!I5973+'Template A - Products'!J5973</f>
        <v>0</v>
      </c>
      <c r="G5973">
        <f>IF('Template A - Products'!H5973="Single",750-'Validation Checks'!F5973,1500-'Validation Checks'!F5973)</f>
        <v>1500</v>
      </c>
    </row>
    <row r="5974" spans="6:7">
      <c r="F5974">
        <f>'Template A - Products'!I5974+'Template A - Products'!J5974</f>
        <v>0</v>
      </c>
      <c r="G5974">
        <f>IF('Template A - Products'!H5974="Single",750-'Validation Checks'!F5974,1500-'Validation Checks'!F5974)</f>
        <v>1500</v>
      </c>
    </row>
    <row r="5975" spans="6:7">
      <c r="F5975">
        <f>'Template A - Products'!I5975+'Template A - Products'!J5975</f>
        <v>0</v>
      </c>
      <c r="G5975">
        <f>IF('Template A - Products'!H5975="Single",750-'Validation Checks'!F5975,1500-'Validation Checks'!F5975)</f>
        <v>1500</v>
      </c>
    </row>
    <row r="5976" spans="6:7">
      <c r="F5976">
        <f>'Template A - Products'!I5976+'Template A - Products'!J5976</f>
        <v>0</v>
      </c>
      <c r="G5976">
        <f>IF('Template A - Products'!H5976="Single",750-'Validation Checks'!F5976,1500-'Validation Checks'!F5976)</f>
        <v>1500</v>
      </c>
    </row>
    <row r="5977" spans="6:7">
      <c r="F5977">
        <f>'Template A - Products'!I5977+'Template A - Products'!J5977</f>
        <v>0</v>
      </c>
      <c r="G5977">
        <f>IF('Template A - Products'!H5977="Single",750-'Validation Checks'!F5977,1500-'Validation Checks'!F5977)</f>
        <v>1500</v>
      </c>
    </row>
    <row r="5978" spans="6:7">
      <c r="F5978">
        <f>'Template A - Products'!I5978+'Template A - Products'!J5978</f>
        <v>0</v>
      </c>
      <c r="G5978">
        <f>IF('Template A - Products'!H5978="Single",750-'Validation Checks'!F5978,1500-'Validation Checks'!F5978)</f>
        <v>1500</v>
      </c>
    </row>
    <row r="5979" spans="6:7">
      <c r="F5979">
        <f>'Template A - Products'!I5979+'Template A - Products'!J5979</f>
        <v>0</v>
      </c>
      <c r="G5979">
        <f>IF('Template A - Products'!H5979="Single",750-'Validation Checks'!F5979,1500-'Validation Checks'!F5979)</f>
        <v>1500</v>
      </c>
    </row>
    <row r="5980" spans="6:7">
      <c r="F5980">
        <f>'Template A - Products'!I5980+'Template A - Products'!J5980</f>
        <v>0</v>
      </c>
      <c r="G5980">
        <f>IF('Template A - Products'!H5980="Single",750-'Validation Checks'!F5980,1500-'Validation Checks'!F5980)</f>
        <v>1500</v>
      </c>
    </row>
    <row r="5981" spans="6:7">
      <c r="F5981">
        <f>'Template A - Products'!I5981+'Template A - Products'!J5981</f>
        <v>0</v>
      </c>
      <c r="G5981">
        <f>IF('Template A - Products'!H5981="Single",750-'Validation Checks'!F5981,1500-'Validation Checks'!F5981)</f>
        <v>1500</v>
      </c>
    </row>
    <row r="5982" spans="6:7">
      <c r="F5982">
        <f>'Template A - Products'!I5982+'Template A - Products'!J5982</f>
        <v>0</v>
      </c>
      <c r="G5982">
        <f>IF('Template A - Products'!H5982="Single",750-'Validation Checks'!F5982,1500-'Validation Checks'!F5982)</f>
        <v>1500</v>
      </c>
    </row>
    <row r="5983" spans="6:7">
      <c r="F5983">
        <f>'Template A - Products'!I5983+'Template A - Products'!J5983</f>
        <v>0</v>
      </c>
      <c r="G5983">
        <f>IF('Template A - Products'!H5983="Single",750-'Validation Checks'!F5983,1500-'Validation Checks'!F5983)</f>
        <v>1500</v>
      </c>
    </row>
    <row r="5984" spans="6:7">
      <c r="F5984">
        <f>'Template A - Products'!I5984+'Template A - Products'!J5984</f>
        <v>0</v>
      </c>
      <c r="G5984">
        <f>IF('Template A - Products'!H5984="Single",750-'Validation Checks'!F5984,1500-'Validation Checks'!F5984)</f>
        <v>1500</v>
      </c>
    </row>
    <row r="5985" spans="6:7">
      <c r="F5985">
        <f>'Template A - Products'!I5985+'Template A - Products'!J5985</f>
        <v>0</v>
      </c>
      <c r="G5985">
        <f>IF('Template A - Products'!H5985="Single",750-'Validation Checks'!F5985,1500-'Validation Checks'!F5985)</f>
        <v>1500</v>
      </c>
    </row>
    <row r="5986" spans="6:7">
      <c r="F5986">
        <f>'Template A - Products'!I5986+'Template A - Products'!J5986</f>
        <v>0</v>
      </c>
      <c r="G5986">
        <f>IF('Template A - Products'!H5986="Single",750-'Validation Checks'!F5986,1500-'Validation Checks'!F5986)</f>
        <v>1500</v>
      </c>
    </row>
    <row r="5987" spans="6:7">
      <c r="F5987">
        <f>'Template A - Products'!I5987+'Template A - Products'!J5987</f>
        <v>0</v>
      </c>
      <c r="G5987">
        <f>IF('Template A - Products'!H5987="Single",750-'Validation Checks'!F5987,1500-'Validation Checks'!F5987)</f>
        <v>1500</v>
      </c>
    </row>
    <row r="5988" spans="6:7">
      <c r="F5988">
        <f>'Template A - Products'!I5988+'Template A - Products'!J5988</f>
        <v>0</v>
      </c>
      <c r="G5988">
        <f>IF('Template A - Products'!H5988="Single",750-'Validation Checks'!F5988,1500-'Validation Checks'!F5988)</f>
        <v>1500</v>
      </c>
    </row>
    <row r="5989" spans="6:7">
      <c r="F5989">
        <f>'Template A - Products'!I5989+'Template A - Products'!J5989</f>
        <v>0</v>
      </c>
      <c r="G5989">
        <f>IF('Template A - Products'!H5989="Single",750-'Validation Checks'!F5989,1500-'Validation Checks'!F5989)</f>
        <v>1500</v>
      </c>
    </row>
    <row r="5990" spans="6:7">
      <c r="F5990">
        <f>'Template A - Products'!I5990+'Template A - Products'!J5990</f>
        <v>0</v>
      </c>
      <c r="G5990">
        <f>IF('Template A - Products'!H5990="Single",750-'Validation Checks'!F5990,1500-'Validation Checks'!F5990)</f>
        <v>1500</v>
      </c>
    </row>
    <row r="5991" spans="6:7">
      <c r="F5991">
        <f>'Template A - Products'!I5991+'Template A - Products'!J5991</f>
        <v>0</v>
      </c>
      <c r="G5991">
        <f>IF('Template A - Products'!H5991="Single",750-'Validation Checks'!F5991,1500-'Validation Checks'!F5991)</f>
        <v>1500</v>
      </c>
    </row>
    <row r="5992" spans="6:7">
      <c r="F5992">
        <f>'Template A - Products'!I5992+'Template A - Products'!J5992</f>
        <v>0</v>
      </c>
      <c r="G5992">
        <f>IF('Template A - Products'!H5992="Single",750-'Validation Checks'!F5992,1500-'Validation Checks'!F5992)</f>
        <v>1500</v>
      </c>
    </row>
    <row r="5993" spans="6:7">
      <c r="F5993">
        <f>'Template A - Products'!I5993+'Template A - Products'!J5993</f>
        <v>0</v>
      </c>
      <c r="G5993">
        <f>IF('Template A - Products'!H5993="Single",750-'Validation Checks'!F5993,1500-'Validation Checks'!F5993)</f>
        <v>1500</v>
      </c>
    </row>
    <row r="5994" spans="6:7">
      <c r="F5994">
        <f>'Template A - Products'!I5994+'Template A - Products'!J5994</f>
        <v>0</v>
      </c>
      <c r="G5994">
        <f>IF('Template A - Products'!H5994="Single",750-'Validation Checks'!F5994,1500-'Validation Checks'!F5994)</f>
        <v>1500</v>
      </c>
    </row>
    <row r="5995" spans="6:7">
      <c r="F5995">
        <f>'Template A - Products'!I5995+'Template A - Products'!J5995</f>
        <v>0</v>
      </c>
      <c r="G5995">
        <f>IF('Template A - Products'!H5995="Single",750-'Validation Checks'!F5995,1500-'Validation Checks'!F5995)</f>
        <v>1500</v>
      </c>
    </row>
    <row r="5996" spans="6:7">
      <c r="F5996">
        <f>'Template A - Products'!I5996+'Template A - Products'!J5996</f>
        <v>0</v>
      </c>
      <c r="G5996">
        <f>IF('Template A - Products'!H5996="Single",750-'Validation Checks'!F5996,1500-'Validation Checks'!F5996)</f>
        <v>1500</v>
      </c>
    </row>
    <row r="5997" spans="6:7">
      <c r="F5997">
        <f>'Template A - Products'!I5997+'Template A - Products'!J5997</f>
        <v>0</v>
      </c>
      <c r="G5997">
        <f>IF('Template A - Products'!H5997="Single",750-'Validation Checks'!F5997,1500-'Validation Checks'!F5997)</f>
        <v>1500</v>
      </c>
    </row>
    <row r="5998" spans="6:7">
      <c r="F5998">
        <f>'Template A - Products'!I5998+'Template A - Products'!J5998</f>
        <v>0</v>
      </c>
      <c r="G5998">
        <f>IF('Template A - Products'!H5998="Single",750-'Validation Checks'!F5998,1500-'Validation Checks'!F5998)</f>
        <v>1500</v>
      </c>
    </row>
    <row r="5999" spans="6:7">
      <c r="F5999">
        <f>'Template A - Products'!I5999+'Template A - Products'!J5999</f>
        <v>0</v>
      </c>
      <c r="G5999">
        <f>IF('Template A - Products'!H5999="Single",750-'Validation Checks'!F5999,1500-'Validation Checks'!F5999)</f>
        <v>1500</v>
      </c>
    </row>
    <row r="6000" spans="6:7">
      <c r="F6000">
        <f>'Template A - Products'!I6000+'Template A - Products'!J6000</f>
        <v>0</v>
      </c>
      <c r="G6000">
        <f>IF('Template A - Products'!H6000="Single",750-'Validation Checks'!F6000,1500-'Validation Checks'!F6000)</f>
        <v>1500</v>
      </c>
    </row>
    <row r="6001" spans="6:7">
      <c r="F6001">
        <f>'Template A - Products'!I6001+'Template A - Products'!J6001</f>
        <v>0</v>
      </c>
      <c r="G6001">
        <f>IF('Template A - Products'!H6001="Single",750-'Validation Checks'!F6001,1500-'Validation Checks'!F6001)</f>
        <v>1500</v>
      </c>
    </row>
    <row r="6002" spans="6:7">
      <c r="F6002">
        <f>'Template A - Products'!I6002+'Template A - Products'!J6002</f>
        <v>0</v>
      </c>
      <c r="G6002">
        <f>IF('Template A - Products'!H6002="Single",750-'Validation Checks'!F6002,1500-'Validation Checks'!F6002)</f>
        <v>1500</v>
      </c>
    </row>
    <row r="6003" spans="6:7">
      <c r="F6003">
        <f>'Template A - Products'!I6003+'Template A - Products'!J6003</f>
        <v>0</v>
      </c>
      <c r="G6003">
        <f>IF('Template A - Products'!H6003="Single",750-'Validation Checks'!F6003,1500-'Validation Checks'!F6003)</f>
        <v>1500</v>
      </c>
    </row>
    <row r="6004" spans="6:7">
      <c r="F6004">
        <f>'Template A - Products'!I6004+'Template A - Products'!J6004</f>
        <v>0</v>
      </c>
      <c r="G6004">
        <f>IF('Template A - Products'!H6004="Single",750-'Validation Checks'!F6004,1500-'Validation Checks'!F6004)</f>
        <v>1500</v>
      </c>
    </row>
    <row r="6005" spans="6:7">
      <c r="F6005">
        <f>'Template A - Products'!I6005+'Template A - Products'!J6005</f>
        <v>0</v>
      </c>
      <c r="G6005">
        <f>IF('Template A - Products'!H6005="Single",750-'Validation Checks'!F6005,1500-'Validation Checks'!F6005)</f>
        <v>1500</v>
      </c>
    </row>
    <row r="6006" spans="6:7">
      <c r="F6006">
        <f>'Template A - Products'!I6006+'Template A - Products'!J6006</f>
        <v>0</v>
      </c>
      <c r="G6006">
        <f>IF('Template A - Products'!H6006="Single",750-'Validation Checks'!F6006,1500-'Validation Checks'!F6006)</f>
        <v>1500</v>
      </c>
    </row>
    <row r="6007" spans="6:7">
      <c r="F6007">
        <f>'Template A - Products'!I6007+'Template A - Products'!J6007</f>
        <v>0</v>
      </c>
      <c r="G6007">
        <f>IF('Template A - Products'!H6007="Single",750-'Validation Checks'!F6007,1500-'Validation Checks'!F6007)</f>
        <v>1500</v>
      </c>
    </row>
    <row r="6008" spans="6:7">
      <c r="F6008">
        <f>'Template A - Products'!I6008+'Template A - Products'!J6008</f>
        <v>0</v>
      </c>
      <c r="G6008">
        <f>IF('Template A - Products'!H6008="Single",750-'Validation Checks'!F6008,1500-'Validation Checks'!F6008)</f>
        <v>1500</v>
      </c>
    </row>
    <row r="6009" spans="6:7">
      <c r="F6009">
        <f>'Template A - Products'!I6009+'Template A - Products'!J6009</f>
        <v>0</v>
      </c>
      <c r="G6009">
        <f>IF('Template A - Products'!H6009="Single",750-'Validation Checks'!F6009,1500-'Validation Checks'!F6009)</f>
        <v>1500</v>
      </c>
    </row>
    <row r="6010" spans="6:7">
      <c r="F6010">
        <f>'Template A - Products'!I6010+'Template A - Products'!J6010</f>
        <v>0</v>
      </c>
      <c r="G6010">
        <f>IF('Template A - Products'!H6010="Single",750-'Validation Checks'!F6010,1500-'Validation Checks'!F6010)</f>
        <v>1500</v>
      </c>
    </row>
    <row r="6011" spans="6:7">
      <c r="F6011">
        <f>'Template A - Products'!I6011+'Template A - Products'!J6011</f>
        <v>0</v>
      </c>
      <c r="G6011">
        <f>IF('Template A - Products'!H6011="Single",750-'Validation Checks'!F6011,1500-'Validation Checks'!F6011)</f>
        <v>1500</v>
      </c>
    </row>
    <row r="6012" spans="6:7">
      <c r="F6012">
        <f>'Template A - Products'!I6012+'Template A - Products'!J6012</f>
        <v>0</v>
      </c>
      <c r="G6012">
        <f>IF('Template A - Products'!H6012="Single",750-'Validation Checks'!F6012,1500-'Validation Checks'!F6012)</f>
        <v>1500</v>
      </c>
    </row>
    <row r="6013" spans="6:7">
      <c r="F6013">
        <f>'Template A - Products'!I6013+'Template A - Products'!J6013</f>
        <v>0</v>
      </c>
      <c r="G6013">
        <f>IF('Template A - Products'!H6013="Single",750-'Validation Checks'!F6013,1500-'Validation Checks'!F6013)</f>
        <v>1500</v>
      </c>
    </row>
    <row r="6014" spans="6:7">
      <c r="F6014">
        <f>'Template A - Products'!I6014+'Template A - Products'!J6014</f>
        <v>0</v>
      </c>
      <c r="G6014">
        <f>IF('Template A - Products'!H6014="Single",750-'Validation Checks'!F6014,1500-'Validation Checks'!F6014)</f>
        <v>1500</v>
      </c>
    </row>
    <row r="6015" spans="6:7">
      <c r="F6015">
        <f>'Template A - Products'!I6015+'Template A - Products'!J6015</f>
        <v>0</v>
      </c>
      <c r="G6015">
        <f>IF('Template A - Products'!H6015="Single",750-'Validation Checks'!F6015,1500-'Validation Checks'!F6015)</f>
        <v>1500</v>
      </c>
    </row>
    <row r="6016" spans="6:7">
      <c r="F6016">
        <f>'Template A - Products'!I6016+'Template A - Products'!J6016</f>
        <v>0</v>
      </c>
      <c r="G6016">
        <f>IF('Template A - Products'!H6016="Single",750-'Validation Checks'!F6016,1500-'Validation Checks'!F6016)</f>
        <v>1500</v>
      </c>
    </row>
    <row r="6017" spans="6:7">
      <c r="F6017">
        <f>'Template A - Products'!I6017+'Template A - Products'!J6017</f>
        <v>0</v>
      </c>
      <c r="G6017">
        <f>IF('Template A - Products'!H6017="Single",750-'Validation Checks'!F6017,1500-'Validation Checks'!F6017)</f>
        <v>1500</v>
      </c>
    </row>
    <row r="6018" spans="6:7">
      <c r="F6018">
        <f>'Template A - Products'!I6018+'Template A - Products'!J6018</f>
        <v>0</v>
      </c>
      <c r="G6018">
        <f>IF('Template A - Products'!H6018="Single",750-'Validation Checks'!F6018,1500-'Validation Checks'!F6018)</f>
        <v>1500</v>
      </c>
    </row>
    <row r="6019" spans="6:7">
      <c r="F6019">
        <f>'Template A - Products'!I6019+'Template A - Products'!J6019</f>
        <v>0</v>
      </c>
      <c r="G6019">
        <f>IF('Template A - Products'!H6019="Single",750-'Validation Checks'!F6019,1500-'Validation Checks'!F6019)</f>
        <v>1500</v>
      </c>
    </row>
    <row r="6020" spans="6:7">
      <c r="F6020">
        <f>'Template A - Products'!I6020+'Template A - Products'!J6020</f>
        <v>0</v>
      </c>
      <c r="G6020">
        <f>IF('Template A - Products'!H6020="Single",750-'Validation Checks'!F6020,1500-'Validation Checks'!F6020)</f>
        <v>1500</v>
      </c>
    </row>
    <row r="6021" spans="6:7">
      <c r="F6021">
        <f>'Template A - Products'!I6021+'Template A - Products'!J6021</f>
        <v>0</v>
      </c>
      <c r="G6021">
        <f>IF('Template A - Products'!H6021="Single",750-'Validation Checks'!F6021,1500-'Validation Checks'!F6021)</f>
        <v>1500</v>
      </c>
    </row>
    <row r="6022" spans="6:7">
      <c r="F6022">
        <f>'Template A - Products'!I6022+'Template A - Products'!J6022</f>
        <v>0</v>
      </c>
      <c r="G6022">
        <f>IF('Template A - Products'!H6022="Single",750-'Validation Checks'!F6022,1500-'Validation Checks'!F6022)</f>
        <v>1500</v>
      </c>
    </row>
    <row r="6023" spans="6:7">
      <c r="F6023">
        <f>'Template A - Products'!I6023+'Template A - Products'!J6023</f>
        <v>0</v>
      </c>
      <c r="G6023">
        <f>IF('Template A - Products'!H6023="Single",750-'Validation Checks'!F6023,1500-'Validation Checks'!F6023)</f>
        <v>1500</v>
      </c>
    </row>
    <row r="6024" spans="6:7">
      <c r="F6024">
        <f>'Template A - Products'!I6024+'Template A - Products'!J6024</f>
        <v>0</v>
      </c>
      <c r="G6024">
        <f>IF('Template A - Products'!H6024="Single",750-'Validation Checks'!F6024,1500-'Validation Checks'!F6024)</f>
        <v>1500</v>
      </c>
    </row>
    <row r="6025" spans="6:7">
      <c r="F6025">
        <f>'Template A - Products'!I6025+'Template A - Products'!J6025</f>
        <v>0</v>
      </c>
      <c r="G6025">
        <f>IF('Template A - Products'!H6025="Single",750-'Validation Checks'!F6025,1500-'Validation Checks'!F6025)</f>
        <v>1500</v>
      </c>
    </row>
    <row r="6026" spans="6:7">
      <c r="F6026">
        <f>'Template A - Products'!I6026+'Template A - Products'!J6026</f>
        <v>0</v>
      </c>
      <c r="G6026">
        <f>IF('Template A - Products'!H6026="Single",750-'Validation Checks'!F6026,1500-'Validation Checks'!F6026)</f>
        <v>1500</v>
      </c>
    </row>
    <row r="6027" spans="6:7">
      <c r="F6027">
        <f>'Template A - Products'!I6027+'Template A - Products'!J6027</f>
        <v>0</v>
      </c>
      <c r="G6027">
        <f>IF('Template A - Products'!H6027="Single",750-'Validation Checks'!F6027,1500-'Validation Checks'!F6027)</f>
        <v>1500</v>
      </c>
    </row>
    <row r="6028" spans="6:7">
      <c r="F6028">
        <f>'Template A - Products'!I6028+'Template A - Products'!J6028</f>
        <v>0</v>
      </c>
      <c r="G6028">
        <f>IF('Template A - Products'!H6028="Single",750-'Validation Checks'!F6028,1500-'Validation Checks'!F6028)</f>
        <v>1500</v>
      </c>
    </row>
    <row r="6029" spans="6:7">
      <c r="F6029">
        <f>'Template A - Products'!I6029+'Template A - Products'!J6029</f>
        <v>0</v>
      </c>
      <c r="G6029">
        <f>IF('Template A - Products'!H6029="Single",750-'Validation Checks'!F6029,1500-'Validation Checks'!F6029)</f>
        <v>1500</v>
      </c>
    </row>
    <row r="6030" spans="6:7">
      <c r="F6030">
        <f>'Template A - Products'!I6030+'Template A - Products'!J6030</f>
        <v>0</v>
      </c>
      <c r="G6030">
        <f>IF('Template A - Products'!H6030="Single",750-'Validation Checks'!F6030,1500-'Validation Checks'!F6030)</f>
        <v>1500</v>
      </c>
    </row>
    <row r="6031" spans="6:7">
      <c r="F6031">
        <f>'Template A - Products'!I6031+'Template A - Products'!J6031</f>
        <v>0</v>
      </c>
      <c r="G6031">
        <f>IF('Template A - Products'!H6031="Single",750-'Validation Checks'!F6031,1500-'Validation Checks'!F6031)</f>
        <v>1500</v>
      </c>
    </row>
    <row r="6032" spans="6:7">
      <c r="F6032">
        <f>'Template A - Products'!I6032+'Template A - Products'!J6032</f>
        <v>0</v>
      </c>
      <c r="G6032">
        <f>IF('Template A - Products'!H6032="Single",750-'Validation Checks'!F6032,1500-'Validation Checks'!F6032)</f>
        <v>1500</v>
      </c>
    </row>
    <row r="6033" spans="6:7">
      <c r="F6033">
        <f>'Template A - Products'!I6033+'Template A - Products'!J6033</f>
        <v>0</v>
      </c>
      <c r="G6033">
        <f>IF('Template A - Products'!H6033="Single",750-'Validation Checks'!F6033,1500-'Validation Checks'!F6033)</f>
        <v>1500</v>
      </c>
    </row>
    <row r="6034" spans="6:7">
      <c r="F6034">
        <f>'Template A - Products'!I6034+'Template A - Products'!J6034</f>
        <v>0</v>
      </c>
      <c r="G6034">
        <f>IF('Template A - Products'!H6034="Single",750-'Validation Checks'!F6034,1500-'Validation Checks'!F6034)</f>
        <v>1500</v>
      </c>
    </row>
    <row r="6035" spans="6:7">
      <c r="F6035">
        <f>'Template A - Products'!I6035+'Template A - Products'!J6035</f>
        <v>0</v>
      </c>
      <c r="G6035">
        <f>IF('Template A - Products'!H6035="Single",750-'Validation Checks'!F6035,1500-'Validation Checks'!F6035)</f>
        <v>1500</v>
      </c>
    </row>
    <row r="6036" spans="6:7">
      <c r="F6036">
        <f>'Template A - Products'!I6036+'Template A - Products'!J6036</f>
        <v>0</v>
      </c>
      <c r="G6036">
        <f>IF('Template A - Products'!H6036="Single",750-'Validation Checks'!F6036,1500-'Validation Checks'!F6036)</f>
        <v>1500</v>
      </c>
    </row>
    <row r="6037" spans="6:7">
      <c r="F6037">
        <f>'Template A - Products'!I6037+'Template A - Products'!J6037</f>
        <v>0</v>
      </c>
      <c r="G6037">
        <f>IF('Template A - Products'!H6037="Single",750-'Validation Checks'!F6037,1500-'Validation Checks'!F6037)</f>
        <v>1500</v>
      </c>
    </row>
    <row r="6038" spans="6:7">
      <c r="F6038">
        <f>'Template A - Products'!I6038+'Template A - Products'!J6038</f>
        <v>0</v>
      </c>
      <c r="G6038">
        <f>IF('Template A - Products'!H6038="Single",750-'Validation Checks'!F6038,1500-'Validation Checks'!F6038)</f>
        <v>1500</v>
      </c>
    </row>
    <row r="6039" spans="6:7">
      <c r="F6039">
        <f>'Template A - Products'!I6039+'Template A - Products'!J6039</f>
        <v>0</v>
      </c>
      <c r="G6039">
        <f>IF('Template A - Products'!H6039="Single",750-'Validation Checks'!F6039,1500-'Validation Checks'!F6039)</f>
        <v>1500</v>
      </c>
    </row>
    <row r="6040" spans="6:7">
      <c r="F6040">
        <f>'Template A - Products'!I6040+'Template A - Products'!J6040</f>
        <v>0</v>
      </c>
      <c r="G6040">
        <f>IF('Template A - Products'!H6040="Single",750-'Validation Checks'!F6040,1500-'Validation Checks'!F6040)</f>
        <v>1500</v>
      </c>
    </row>
    <row r="6041" spans="6:7">
      <c r="F6041">
        <f>'Template A - Products'!I6041+'Template A - Products'!J6041</f>
        <v>0</v>
      </c>
      <c r="G6041">
        <f>IF('Template A - Products'!H6041="Single",750-'Validation Checks'!F6041,1500-'Validation Checks'!F6041)</f>
        <v>1500</v>
      </c>
    </row>
    <row r="6042" spans="6:7">
      <c r="F6042">
        <f>'Template A - Products'!I6042+'Template A - Products'!J6042</f>
        <v>0</v>
      </c>
      <c r="G6042">
        <f>IF('Template A - Products'!H6042="Single",750-'Validation Checks'!F6042,1500-'Validation Checks'!F6042)</f>
        <v>1500</v>
      </c>
    </row>
    <row r="6043" spans="6:7">
      <c r="F6043">
        <f>'Template A - Products'!I6043+'Template A - Products'!J6043</f>
        <v>0</v>
      </c>
      <c r="G6043">
        <f>IF('Template A - Products'!H6043="Single",750-'Validation Checks'!F6043,1500-'Validation Checks'!F6043)</f>
        <v>1500</v>
      </c>
    </row>
    <row r="6044" spans="6:7">
      <c r="F6044">
        <f>'Template A - Products'!I6044+'Template A - Products'!J6044</f>
        <v>0</v>
      </c>
      <c r="G6044">
        <f>IF('Template A - Products'!H6044="Single",750-'Validation Checks'!F6044,1500-'Validation Checks'!F6044)</f>
        <v>1500</v>
      </c>
    </row>
    <row r="6045" spans="6:7">
      <c r="F6045">
        <f>'Template A - Products'!I6045+'Template A - Products'!J6045</f>
        <v>0</v>
      </c>
      <c r="G6045">
        <f>IF('Template A - Products'!H6045="Single",750-'Validation Checks'!F6045,1500-'Validation Checks'!F6045)</f>
        <v>1500</v>
      </c>
    </row>
    <row r="6046" spans="6:7">
      <c r="F6046">
        <f>'Template A - Products'!I6046+'Template A - Products'!J6046</f>
        <v>0</v>
      </c>
      <c r="G6046">
        <f>IF('Template A - Products'!H6046="Single",750-'Validation Checks'!F6046,1500-'Validation Checks'!F6046)</f>
        <v>1500</v>
      </c>
    </row>
    <row r="6047" spans="6:7">
      <c r="F6047">
        <f>'Template A - Products'!I6047+'Template A - Products'!J6047</f>
        <v>0</v>
      </c>
      <c r="G6047">
        <f>IF('Template A - Products'!H6047="Single",750-'Validation Checks'!F6047,1500-'Validation Checks'!F6047)</f>
        <v>1500</v>
      </c>
    </row>
    <row r="6048" spans="6:7">
      <c r="F6048">
        <f>'Template A - Products'!I6048+'Template A - Products'!J6048</f>
        <v>0</v>
      </c>
      <c r="G6048">
        <f>IF('Template A - Products'!H6048="Single",750-'Validation Checks'!F6048,1500-'Validation Checks'!F6048)</f>
        <v>1500</v>
      </c>
    </row>
    <row r="6049" spans="6:7">
      <c r="F6049">
        <f>'Template A - Products'!I6049+'Template A - Products'!J6049</f>
        <v>0</v>
      </c>
      <c r="G6049">
        <f>IF('Template A - Products'!H6049="Single",750-'Validation Checks'!F6049,1500-'Validation Checks'!F6049)</f>
        <v>1500</v>
      </c>
    </row>
    <row r="6050" spans="6:7">
      <c r="F6050">
        <f>'Template A - Products'!I6050+'Template A - Products'!J6050</f>
        <v>0</v>
      </c>
      <c r="G6050">
        <f>IF('Template A - Products'!H6050="Single",750-'Validation Checks'!F6050,1500-'Validation Checks'!F6050)</f>
        <v>1500</v>
      </c>
    </row>
    <row r="6051" spans="6:7">
      <c r="F6051">
        <f>'Template A - Products'!I6051+'Template A - Products'!J6051</f>
        <v>0</v>
      </c>
      <c r="G6051">
        <f>IF('Template A - Products'!H6051="Single",750-'Validation Checks'!F6051,1500-'Validation Checks'!F6051)</f>
        <v>1500</v>
      </c>
    </row>
    <row r="6052" spans="6:7">
      <c r="F6052">
        <f>'Template A - Products'!I6052+'Template A - Products'!J6052</f>
        <v>0</v>
      </c>
      <c r="G6052">
        <f>IF('Template A - Products'!H6052="Single",750-'Validation Checks'!F6052,1500-'Validation Checks'!F6052)</f>
        <v>1500</v>
      </c>
    </row>
    <row r="6053" spans="6:7">
      <c r="F6053">
        <f>'Template A - Products'!I6053+'Template A - Products'!J6053</f>
        <v>0</v>
      </c>
      <c r="G6053">
        <f>IF('Template A - Products'!H6053="Single",750-'Validation Checks'!F6053,1500-'Validation Checks'!F6053)</f>
        <v>1500</v>
      </c>
    </row>
    <row r="6054" spans="6:7">
      <c r="F6054">
        <f>'Template A - Products'!I6054+'Template A - Products'!J6054</f>
        <v>0</v>
      </c>
      <c r="G6054">
        <f>IF('Template A - Products'!H6054="Single",750-'Validation Checks'!F6054,1500-'Validation Checks'!F6054)</f>
        <v>1500</v>
      </c>
    </row>
    <row r="6055" spans="6:7">
      <c r="F6055">
        <f>'Template A - Products'!I6055+'Template A - Products'!J6055</f>
        <v>0</v>
      </c>
      <c r="G6055">
        <f>IF('Template A - Products'!H6055="Single",750-'Validation Checks'!F6055,1500-'Validation Checks'!F6055)</f>
        <v>1500</v>
      </c>
    </row>
    <row r="6056" spans="6:7">
      <c r="F6056">
        <f>'Template A - Products'!I6056+'Template A - Products'!J6056</f>
        <v>0</v>
      </c>
      <c r="G6056">
        <f>IF('Template A - Products'!H6056="Single",750-'Validation Checks'!F6056,1500-'Validation Checks'!F6056)</f>
        <v>1500</v>
      </c>
    </row>
    <row r="6057" spans="6:7">
      <c r="F6057">
        <f>'Template A - Products'!I6057+'Template A - Products'!J6057</f>
        <v>0</v>
      </c>
      <c r="G6057">
        <f>IF('Template A - Products'!H6057="Single",750-'Validation Checks'!F6057,1500-'Validation Checks'!F6057)</f>
        <v>1500</v>
      </c>
    </row>
    <row r="6058" spans="6:7">
      <c r="F6058">
        <f>'Template A - Products'!I6058+'Template A - Products'!J6058</f>
        <v>0</v>
      </c>
      <c r="G6058">
        <f>IF('Template A - Products'!H6058="Single",750-'Validation Checks'!F6058,1500-'Validation Checks'!F6058)</f>
        <v>1500</v>
      </c>
    </row>
    <row r="6059" spans="6:7">
      <c r="F6059">
        <f>'Template A - Products'!I6059+'Template A - Products'!J6059</f>
        <v>0</v>
      </c>
      <c r="G6059">
        <f>IF('Template A - Products'!H6059="Single",750-'Validation Checks'!F6059,1500-'Validation Checks'!F6059)</f>
        <v>1500</v>
      </c>
    </row>
    <row r="6060" spans="6:7">
      <c r="F6060">
        <f>'Template A - Products'!I6060+'Template A - Products'!J6060</f>
        <v>0</v>
      </c>
      <c r="G6060">
        <f>IF('Template A - Products'!H6060="Single",750-'Validation Checks'!F6060,1500-'Validation Checks'!F6060)</f>
        <v>1500</v>
      </c>
    </row>
    <row r="6061" spans="6:7">
      <c r="F6061">
        <f>'Template A - Products'!I6061+'Template A - Products'!J6061</f>
        <v>0</v>
      </c>
      <c r="G6061">
        <f>IF('Template A - Products'!H6061="Single",750-'Validation Checks'!F6061,1500-'Validation Checks'!F6061)</f>
        <v>1500</v>
      </c>
    </row>
    <row r="6062" spans="6:7">
      <c r="F6062">
        <f>'Template A - Products'!I6062+'Template A - Products'!J6062</f>
        <v>0</v>
      </c>
      <c r="G6062">
        <f>IF('Template A - Products'!H6062="Single",750-'Validation Checks'!F6062,1500-'Validation Checks'!F6062)</f>
        <v>1500</v>
      </c>
    </row>
    <row r="6063" spans="6:7">
      <c r="F6063">
        <f>'Template A - Products'!I6063+'Template A - Products'!J6063</f>
        <v>0</v>
      </c>
      <c r="G6063">
        <f>IF('Template A - Products'!H6063="Single",750-'Validation Checks'!F6063,1500-'Validation Checks'!F6063)</f>
        <v>1500</v>
      </c>
    </row>
    <row r="6064" spans="6:7">
      <c r="F6064">
        <f>'Template A - Products'!I6064+'Template A - Products'!J6064</f>
        <v>0</v>
      </c>
      <c r="G6064">
        <f>IF('Template A - Products'!H6064="Single",750-'Validation Checks'!F6064,1500-'Validation Checks'!F6064)</f>
        <v>1500</v>
      </c>
    </row>
    <row r="6065" spans="6:7">
      <c r="F6065">
        <f>'Template A - Products'!I6065+'Template A - Products'!J6065</f>
        <v>0</v>
      </c>
      <c r="G6065">
        <f>IF('Template A - Products'!H6065="Single",750-'Validation Checks'!F6065,1500-'Validation Checks'!F6065)</f>
        <v>1500</v>
      </c>
    </row>
    <row r="6066" spans="6:7">
      <c r="F6066">
        <f>'Template A - Products'!I6066+'Template A - Products'!J6066</f>
        <v>0</v>
      </c>
      <c r="G6066">
        <f>IF('Template A - Products'!H6066="Single",750-'Validation Checks'!F6066,1500-'Validation Checks'!F6066)</f>
        <v>1500</v>
      </c>
    </row>
    <row r="6067" spans="6:7">
      <c r="F6067">
        <f>'Template A - Products'!I6067+'Template A - Products'!J6067</f>
        <v>0</v>
      </c>
      <c r="G6067">
        <f>IF('Template A - Products'!H6067="Single",750-'Validation Checks'!F6067,1500-'Validation Checks'!F6067)</f>
        <v>1500</v>
      </c>
    </row>
    <row r="6068" spans="6:7">
      <c r="F6068">
        <f>'Template A - Products'!I6068+'Template A - Products'!J6068</f>
        <v>0</v>
      </c>
      <c r="G6068">
        <f>IF('Template A - Products'!H6068="Single",750-'Validation Checks'!F6068,1500-'Validation Checks'!F6068)</f>
        <v>1500</v>
      </c>
    </row>
    <row r="6069" spans="6:7">
      <c r="F6069">
        <f>'Template A - Products'!I6069+'Template A - Products'!J6069</f>
        <v>0</v>
      </c>
      <c r="G6069">
        <f>IF('Template A - Products'!H6069="Single",750-'Validation Checks'!F6069,1500-'Validation Checks'!F6069)</f>
        <v>1500</v>
      </c>
    </row>
    <row r="6070" spans="6:7">
      <c r="F6070">
        <f>'Template A - Products'!I6070+'Template A - Products'!J6070</f>
        <v>0</v>
      </c>
      <c r="G6070">
        <f>IF('Template A - Products'!H6070="Single",750-'Validation Checks'!F6070,1500-'Validation Checks'!F6070)</f>
        <v>1500</v>
      </c>
    </row>
    <row r="6071" spans="6:7">
      <c r="F6071">
        <f>'Template A - Products'!I6071+'Template A - Products'!J6071</f>
        <v>0</v>
      </c>
      <c r="G6071">
        <f>IF('Template A - Products'!H6071="Single",750-'Validation Checks'!F6071,1500-'Validation Checks'!F6071)</f>
        <v>1500</v>
      </c>
    </row>
    <row r="6072" spans="6:7">
      <c r="F6072">
        <f>'Template A - Products'!I6072+'Template A - Products'!J6072</f>
        <v>0</v>
      </c>
      <c r="G6072">
        <f>IF('Template A - Products'!H6072="Single",750-'Validation Checks'!F6072,1500-'Validation Checks'!F6072)</f>
        <v>1500</v>
      </c>
    </row>
    <row r="6073" spans="6:7">
      <c r="F6073">
        <f>'Template A - Products'!I6073+'Template A - Products'!J6073</f>
        <v>0</v>
      </c>
      <c r="G6073">
        <f>IF('Template A - Products'!H6073="Single",750-'Validation Checks'!F6073,1500-'Validation Checks'!F6073)</f>
        <v>1500</v>
      </c>
    </row>
    <row r="6074" spans="6:7">
      <c r="F6074">
        <f>'Template A - Products'!I6074+'Template A - Products'!J6074</f>
        <v>0</v>
      </c>
      <c r="G6074">
        <f>IF('Template A - Products'!H6074="Single",750-'Validation Checks'!F6074,1500-'Validation Checks'!F6074)</f>
        <v>1500</v>
      </c>
    </row>
    <row r="6075" spans="6:7">
      <c r="F6075">
        <f>'Template A - Products'!I6075+'Template A - Products'!J6075</f>
        <v>0</v>
      </c>
      <c r="G6075">
        <f>IF('Template A - Products'!H6075="Single",750-'Validation Checks'!F6075,1500-'Validation Checks'!F6075)</f>
        <v>1500</v>
      </c>
    </row>
    <row r="6076" spans="6:7">
      <c r="F6076">
        <f>'Template A - Products'!I6076+'Template A - Products'!J6076</f>
        <v>0</v>
      </c>
      <c r="G6076">
        <f>IF('Template A - Products'!H6076="Single",750-'Validation Checks'!F6076,1500-'Validation Checks'!F6076)</f>
        <v>1500</v>
      </c>
    </row>
    <row r="6077" spans="6:7">
      <c r="F6077">
        <f>'Template A - Products'!I6077+'Template A - Products'!J6077</f>
        <v>0</v>
      </c>
      <c r="G6077">
        <f>IF('Template A - Products'!H6077="Single",750-'Validation Checks'!F6077,1500-'Validation Checks'!F6077)</f>
        <v>1500</v>
      </c>
    </row>
    <row r="6078" spans="6:7">
      <c r="F6078">
        <f>'Template A - Products'!I6078+'Template A - Products'!J6078</f>
        <v>0</v>
      </c>
      <c r="G6078">
        <f>IF('Template A - Products'!H6078="Single",750-'Validation Checks'!F6078,1500-'Validation Checks'!F6078)</f>
        <v>1500</v>
      </c>
    </row>
    <row r="6079" spans="6:7">
      <c r="F6079">
        <f>'Template A - Products'!I6079+'Template A - Products'!J6079</f>
        <v>0</v>
      </c>
      <c r="G6079">
        <f>IF('Template A - Products'!H6079="Single",750-'Validation Checks'!F6079,1500-'Validation Checks'!F6079)</f>
        <v>1500</v>
      </c>
    </row>
    <row r="6080" spans="6:7">
      <c r="F6080">
        <f>'Template A - Products'!I6080+'Template A - Products'!J6080</f>
        <v>0</v>
      </c>
      <c r="G6080">
        <f>IF('Template A - Products'!H6080="Single",750-'Validation Checks'!F6080,1500-'Validation Checks'!F6080)</f>
        <v>1500</v>
      </c>
    </row>
    <row r="6081" spans="6:7">
      <c r="F6081">
        <f>'Template A - Products'!I6081+'Template A - Products'!J6081</f>
        <v>0</v>
      </c>
      <c r="G6081">
        <f>IF('Template A - Products'!H6081="Single",750-'Validation Checks'!F6081,1500-'Validation Checks'!F6081)</f>
        <v>1500</v>
      </c>
    </row>
    <row r="6082" spans="6:7">
      <c r="F6082">
        <f>'Template A - Products'!I6082+'Template A - Products'!J6082</f>
        <v>0</v>
      </c>
      <c r="G6082">
        <f>IF('Template A - Products'!H6082="Single",750-'Validation Checks'!F6082,1500-'Validation Checks'!F6082)</f>
        <v>1500</v>
      </c>
    </row>
    <row r="6083" spans="6:7">
      <c r="F6083">
        <f>'Template A - Products'!I6083+'Template A - Products'!J6083</f>
        <v>0</v>
      </c>
      <c r="G6083">
        <f>IF('Template A - Products'!H6083="Single",750-'Validation Checks'!F6083,1500-'Validation Checks'!F6083)</f>
        <v>1500</v>
      </c>
    </row>
    <row r="6084" spans="6:7">
      <c r="F6084">
        <f>'Template A - Products'!I6084+'Template A - Products'!J6084</f>
        <v>0</v>
      </c>
      <c r="G6084">
        <f>IF('Template A - Products'!H6084="Single",750-'Validation Checks'!F6084,1500-'Validation Checks'!F6084)</f>
        <v>1500</v>
      </c>
    </row>
    <row r="6085" spans="6:7">
      <c r="F6085">
        <f>'Template A - Products'!I6085+'Template A - Products'!J6085</f>
        <v>0</v>
      </c>
      <c r="G6085">
        <f>IF('Template A - Products'!H6085="Single",750-'Validation Checks'!F6085,1500-'Validation Checks'!F6085)</f>
        <v>1500</v>
      </c>
    </row>
    <row r="6086" spans="6:7">
      <c r="F6086">
        <f>'Template A - Products'!I6086+'Template A - Products'!J6086</f>
        <v>0</v>
      </c>
      <c r="G6086">
        <f>IF('Template A - Products'!H6086="Single",750-'Validation Checks'!F6086,1500-'Validation Checks'!F6086)</f>
        <v>1500</v>
      </c>
    </row>
    <row r="6087" spans="6:7">
      <c r="F6087">
        <f>'Template A - Products'!I6087+'Template A - Products'!J6087</f>
        <v>0</v>
      </c>
      <c r="G6087">
        <f>IF('Template A - Products'!H6087="Single",750-'Validation Checks'!F6087,1500-'Validation Checks'!F6087)</f>
        <v>1500</v>
      </c>
    </row>
    <row r="6088" spans="6:7">
      <c r="F6088">
        <f>'Template A - Products'!I6088+'Template A - Products'!J6088</f>
        <v>0</v>
      </c>
      <c r="G6088">
        <f>IF('Template A - Products'!H6088="Single",750-'Validation Checks'!F6088,1500-'Validation Checks'!F6088)</f>
        <v>1500</v>
      </c>
    </row>
    <row r="6089" spans="6:7">
      <c r="F6089">
        <f>'Template A - Products'!I6089+'Template A - Products'!J6089</f>
        <v>0</v>
      </c>
      <c r="G6089">
        <f>IF('Template A - Products'!H6089="Single",750-'Validation Checks'!F6089,1500-'Validation Checks'!F6089)</f>
        <v>1500</v>
      </c>
    </row>
    <row r="6090" spans="6:7">
      <c r="F6090">
        <f>'Template A - Products'!I6090+'Template A - Products'!J6090</f>
        <v>0</v>
      </c>
      <c r="G6090">
        <f>IF('Template A - Products'!H6090="Single",750-'Validation Checks'!F6090,1500-'Validation Checks'!F6090)</f>
        <v>1500</v>
      </c>
    </row>
    <row r="6091" spans="6:7">
      <c r="F6091">
        <f>'Template A - Products'!I6091+'Template A - Products'!J6091</f>
        <v>0</v>
      </c>
      <c r="G6091">
        <f>IF('Template A - Products'!H6091="Single",750-'Validation Checks'!F6091,1500-'Validation Checks'!F6091)</f>
        <v>1500</v>
      </c>
    </row>
    <row r="6092" spans="6:7">
      <c r="F6092">
        <f>'Template A - Products'!I6092+'Template A - Products'!J6092</f>
        <v>0</v>
      </c>
      <c r="G6092">
        <f>IF('Template A - Products'!H6092="Single",750-'Validation Checks'!F6092,1500-'Validation Checks'!F6092)</f>
        <v>1500</v>
      </c>
    </row>
    <row r="6093" spans="6:7">
      <c r="F6093">
        <f>'Template A - Products'!I6093+'Template A - Products'!J6093</f>
        <v>0</v>
      </c>
      <c r="G6093">
        <f>IF('Template A - Products'!H6093="Single",750-'Validation Checks'!F6093,1500-'Validation Checks'!F6093)</f>
        <v>1500</v>
      </c>
    </row>
    <row r="6094" spans="6:7">
      <c r="F6094">
        <f>'Template A - Products'!I6094+'Template A - Products'!J6094</f>
        <v>0</v>
      </c>
      <c r="G6094">
        <f>IF('Template A - Products'!H6094="Single",750-'Validation Checks'!F6094,1500-'Validation Checks'!F6094)</f>
        <v>1500</v>
      </c>
    </row>
    <row r="6095" spans="6:7">
      <c r="F6095">
        <f>'Template A - Products'!I6095+'Template A - Products'!J6095</f>
        <v>0</v>
      </c>
      <c r="G6095">
        <f>IF('Template A - Products'!H6095="Single",750-'Validation Checks'!F6095,1500-'Validation Checks'!F6095)</f>
        <v>1500</v>
      </c>
    </row>
    <row r="6096" spans="6:7">
      <c r="F6096">
        <f>'Template A - Products'!I6096+'Template A - Products'!J6096</f>
        <v>0</v>
      </c>
      <c r="G6096">
        <f>IF('Template A - Products'!H6096="Single",750-'Validation Checks'!F6096,1500-'Validation Checks'!F6096)</f>
        <v>1500</v>
      </c>
    </row>
    <row r="6097" spans="6:7">
      <c r="F6097">
        <f>'Template A - Products'!I6097+'Template A - Products'!J6097</f>
        <v>0</v>
      </c>
      <c r="G6097">
        <f>IF('Template A - Products'!H6097="Single",750-'Validation Checks'!F6097,1500-'Validation Checks'!F6097)</f>
        <v>1500</v>
      </c>
    </row>
    <row r="6098" spans="6:7">
      <c r="F6098">
        <f>'Template A - Products'!I6098+'Template A - Products'!J6098</f>
        <v>0</v>
      </c>
      <c r="G6098">
        <f>IF('Template A - Products'!H6098="Single",750-'Validation Checks'!F6098,1500-'Validation Checks'!F6098)</f>
        <v>1500</v>
      </c>
    </row>
    <row r="6099" spans="6:7">
      <c r="F6099">
        <f>'Template A - Products'!I6099+'Template A - Products'!J6099</f>
        <v>0</v>
      </c>
      <c r="G6099">
        <f>IF('Template A - Products'!H6099="Single",750-'Validation Checks'!F6099,1500-'Validation Checks'!F6099)</f>
        <v>1500</v>
      </c>
    </row>
    <row r="6100" spans="6:7">
      <c r="F6100">
        <f>'Template A - Products'!I6100+'Template A - Products'!J6100</f>
        <v>0</v>
      </c>
      <c r="G6100">
        <f>IF('Template A - Products'!H6100="Single",750-'Validation Checks'!F6100,1500-'Validation Checks'!F6100)</f>
        <v>1500</v>
      </c>
    </row>
    <row r="6101" spans="6:7">
      <c r="F6101">
        <f>'Template A - Products'!I6101+'Template A - Products'!J6101</f>
        <v>0</v>
      </c>
      <c r="G6101">
        <f>IF('Template A - Products'!H6101="Single",750-'Validation Checks'!F6101,1500-'Validation Checks'!F6101)</f>
        <v>1500</v>
      </c>
    </row>
    <row r="6102" spans="6:7">
      <c r="F6102">
        <f>'Template A - Products'!I6102+'Template A - Products'!J6102</f>
        <v>0</v>
      </c>
      <c r="G6102">
        <f>IF('Template A - Products'!H6102="Single",750-'Validation Checks'!F6102,1500-'Validation Checks'!F6102)</f>
        <v>1500</v>
      </c>
    </row>
    <row r="6103" spans="6:7">
      <c r="F6103">
        <f>'Template A - Products'!I6103+'Template A - Products'!J6103</f>
        <v>0</v>
      </c>
      <c r="G6103">
        <f>IF('Template A - Products'!H6103="Single",750-'Validation Checks'!F6103,1500-'Validation Checks'!F6103)</f>
        <v>1500</v>
      </c>
    </row>
    <row r="6104" spans="6:7">
      <c r="F6104">
        <f>'Template A - Products'!I6104+'Template A - Products'!J6104</f>
        <v>0</v>
      </c>
      <c r="G6104">
        <f>IF('Template A - Products'!H6104="Single",750-'Validation Checks'!F6104,1500-'Validation Checks'!F6104)</f>
        <v>1500</v>
      </c>
    </row>
    <row r="6105" spans="6:7">
      <c r="F6105">
        <f>'Template A - Products'!I6105+'Template A - Products'!J6105</f>
        <v>0</v>
      </c>
      <c r="G6105">
        <f>IF('Template A - Products'!H6105="Single",750-'Validation Checks'!F6105,1500-'Validation Checks'!F6105)</f>
        <v>1500</v>
      </c>
    </row>
    <row r="6106" spans="6:7">
      <c r="F6106">
        <f>'Template A - Products'!I6106+'Template A - Products'!J6106</f>
        <v>0</v>
      </c>
      <c r="G6106">
        <f>IF('Template A - Products'!H6106="Single",750-'Validation Checks'!F6106,1500-'Validation Checks'!F6106)</f>
        <v>1500</v>
      </c>
    </row>
    <row r="6107" spans="6:7">
      <c r="F6107">
        <f>'Template A - Products'!I6107+'Template A - Products'!J6107</f>
        <v>0</v>
      </c>
      <c r="G6107">
        <f>IF('Template A - Products'!H6107="Single",750-'Validation Checks'!F6107,1500-'Validation Checks'!F6107)</f>
        <v>1500</v>
      </c>
    </row>
    <row r="6108" spans="6:7">
      <c r="F6108">
        <f>'Template A - Products'!I6108+'Template A - Products'!J6108</f>
        <v>0</v>
      </c>
      <c r="G6108">
        <f>IF('Template A - Products'!H6108="Single",750-'Validation Checks'!F6108,1500-'Validation Checks'!F6108)</f>
        <v>1500</v>
      </c>
    </row>
    <row r="6109" spans="6:7">
      <c r="F6109">
        <f>'Template A - Products'!I6109+'Template A - Products'!J6109</f>
        <v>0</v>
      </c>
      <c r="G6109">
        <f>IF('Template A - Products'!H6109="Single",750-'Validation Checks'!F6109,1500-'Validation Checks'!F6109)</f>
        <v>1500</v>
      </c>
    </row>
    <row r="6110" spans="6:7">
      <c r="F6110">
        <f>'Template A - Products'!I6110+'Template A - Products'!J6110</f>
        <v>0</v>
      </c>
      <c r="G6110">
        <f>IF('Template A - Products'!H6110="Single",750-'Validation Checks'!F6110,1500-'Validation Checks'!F6110)</f>
        <v>1500</v>
      </c>
    </row>
    <row r="6111" spans="6:7">
      <c r="F6111">
        <f>'Template A - Products'!I6111+'Template A - Products'!J6111</f>
        <v>0</v>
      </c>
      <c r="G6111">
        <f>IF('Template A - Products'!H6111="Single",750-'Validation Checks'!F6111,1500-'Validation Checks'!F6111)</f>
        <v>1500</v>
      </c>
    </row>
    <row r="6112" spans="6:7">
      <c r="F6112">
        <f>'Template A - Products'!I6112+'Template A - Products'!J6112</f>
        <v>0</v>
      </c>
      <c r="G6112">
        <f>IF('Template A - Products'!H6112="Single",750-'Validation Checks'!F6112,1500-'Validation Checks'!F6112)</f>
        <v>1500</v>
      </c>
    </row>
    <row r="6113" spans="6:7">
      <c r="F6113">
        <f>'Template A - Products'!I6113+'Template A - Products'!J6113</f>
        <v>0</v>
      </c>
      <c r="G6113">
        <f>IF('Template A - Products'!H6113="Single",750-'Validation Checks'!F6113,1500-'Validation Checks'!F6113)</f>
        <v>1500</v>
      </c>
    </row>
    <row r="6114" spans="6:7">
      <c r="F6114">
        <f>'Template A - Products'!I6114+'Template A - Products'!J6114</f>
        <v>0</v>
      </c>
      <c r="G6114">
        <f>IF('Template A - Products'!H6114="Single",750-'Validation Checks'!F6114,1500-'Validation Checks'!F6114)</f>
        <v>1500</v>
      </c>
    </row>
    <row r="6115" spans="6:7">
      <c r="F6115">
        <f>'Template A - Products'!I6115+'Template A - Products'!J6115</f>
        <v>0</v>
      </c>
      <c r="G6115">
        <f>IF('Template A - Products'!H6115="Single",750-'Validation Checks'!F6115,1500-'Validation Checks'!F6115)</f>
        <v>1500</v>
      </c>
    </row>
    <row r="6116" spans="6:7">
      <c r="F6116">
        <f>'Template A - Products'!I6116+'Template A - Products'!J6116</f>
        <v>0</v>
      </c>
      <c r="G6116">
        <f>IF('Template A - Products'!H6116="Single",750-'Validation Checks'!F6116,1500-'Validation Checks'!F6116)</f>
        <v>1500</v>
      </c>
    </row>
    <row r="6117" spans="6:7">
      <c r="F6117">
        <f>'Template A - Products'!I6117+'Template A - Products'!J6117</f>
        <v>0</v>
      </c>
      <c r="G6117">
        <f>IF('Template A - Products'!H6117="Single",750-'Validation Checks'!F6117,1500-'Validation Checks'!F6117)</f>
        <v>1500</v>
      </c>
    </row>
    <row r="6118" spans="6:7">
      <c r="F6118">
        <f>'Template A - Products'!I6118+'Template A - Products'!J6118</f>
        <v>0</v>
      </c>
      <c r="G6118">
        <f>IF('Template A - Products'!H6118="Single",750-'Validation Checks'!F6118,1500-'Validation Checks'!F6118)</f>
        <v>1500</v>
      </c>
    </row>
    <row r="6119" spans="6:7">
      <c r="F6119">
        <f>'Template A - Products'!I6119+'Template A - Products'!J6119</f>
        <v>0</v>
      </c>
      <c r="G6119">
        <f>IF('Template A - Products'!H6119="Single",750-'Validation Checks'!F6119,1500-'Validation Checks'!F6119)</f>
        <v>1500</v>
      </c>
    </row>
    <row r="6120" spans="6:7">
      <c r="F6120">
        <f>'Template A - Products'!I6120+'Template A - Products'!J6120</f>
        <v>0</v>
      </c>
      <c r="G6120">
        <f>IF('Template A - Products'!H6120="Single",750-'Validation Checks'!F6120,1500-'Validation Checks'!F6120)</f>
        <v>1500</v>
      </c>
    </row>
    <row r="6121" spans="6:7">
      <c r="F6121">
        <f>'Template A - Products'!I6121+'Template A - Products'!J6121</f>
        <v>0</v>
      </c>
      <c r="G6121">
        <f>IF('Template A - Products'!H6121="Single",750-'Validation Checks'!F6121,1500-'Validation Checks'!F6121)</f>
        <v>1500</v>
      </c>
    </row>
    <row r="6122" spans="6:7">
      <c r="F6122">
        <f>'Template A - Products'!I6122+'Template A - Products'!J6122</f>
        <v>0</v>
      </c>
      <c r="G6122">
        <f>IF('Template A - Products'!H6122="Single",750-'Validation Checks'!F6122,1500-'Validation Checks'!F6122)</f>
        <v>1500</v>
      </c>
    </row>
    <row r="6123" spans="6:7">
      <c r="F6123">
        <f>'Template A - Products'!I6123+'Template A - Products'!J6123</f>
        <v>0</v>
      </c>
      <c r="G6123">
        <f>IF('Template A - Products'!H6123="Single",750-'Validation Checks'!F6123,1500-'Validation Checks'!F6123)</f>
        <v>1500</v>
      </c>
    </row>
    <row r="6124" spans="6:7">
      <c r="F6124">
        <f>'Template A - Products'!I6124+'Template A - Products'!J6124</f>
        <v>0</v>
      </c>
      <c r="G6124">
        <f>IF('Template A - Products'!H6124="Single",750-'Validation Checks'!F6124,1500-'Validation Checks'!F6124)</f>
        <v>1500</v>
      </c>
    </row>
    <row r="6125" spans="6:7">
      <c r="F6125">
        <f>'Template A - Products'!I6125+'Template A - Products'!J6125</f>
        <v>0</v>
      </c>
      <c r="G6125">
        <f>IF('Template A - Products'!H6125="Single",750-'Validation Checks'!F6125,1500-'Validation Checks'!F6125)</f>
        <v>1500</v>
      </c>
    </row>
    <row r="6126" spans="6:7">
      <c r="F6126">
        <f>'Template A - Products'!I6126+'Template A - Products'!J6126</f>
        <v>0</v>
      </c>
      <c r="G6126">
        <f>IF('Template A - Products'!H6126="Single",750-'Validation Checks'!F6126,1500-'Validation Checks'!F6126)</f>
        <v>1500</v>
      </c>
    </row>
    <row r="6127" spans="6:7">
      <c r="F6127">
        <f>'Template A - Products'!I6127+'Template A - Products'!J6127</f>
        <v>0</v>
      </c>
      <c r="G6127">
        <f>IF('Template A - Products'!H6127="Single",750-'Validation Checks'!F6127,1500-'Validation Checks'!F6127)</f>
        <v>1500</v>
      </c>
    </row>
    <row r="6128" spans="6:7">
      <c r="F6128">
        <f>'Template A - Products'!I6128+'Template A - Products'!J6128</f>
        <v>0</v>
      </c>
      <c r="G6128">
        <f>IF('Template A - Products'!H6128="Single",750-'Validation Checks'!F6128,1500-'Validation Checks'!F6128)</f>
        <v>1500</v>
      </c>
    </row>
    <row r="6129" spans="6:7">
      <c r="F6129">
        <f>'Template A - Products'!I6129+'Template A - Products'!J6129</f>
        <v>0</v>
      </c>
      <c r="G6129">
        <f>IF('Template A - Products'!H6129="Single",750-'Validation Checks'!F6129,1500-'Validation Checks'!F6129)</f>
        <v>1500</v>
      </c>
    </row>
    <row r="6130" spans="6:7">
      <c r="F6130">
        <f>'Template A - Products'!I6130+'Template A - Products'!J6130</f>
        <v>0</v>
      </c>
      <c r="G6130">
        <f>IF('Template A - Products'!H6130="Single",750-'Validation Checks'!F6130,1500-'Validation Checks'!F6130)</f>
        <v>1500</v>
      </c>
    </row>
    <row r="6131" spans="6:7">
      <c r="F6131">
        <f>'Template A - Products'!I6131+'Template A - Products'!J6131</f>
        <v>0</v>
      </c>
      <c r="G6131">
        <f>IF('Template A - Products'!H6131="Single",750-'Validation Checks'!F6131,1500-'Validation Checks'!F6131)</f>
        <v>1500</v>
      </c>
    </row>
    <row r="6132" spans="6:7">
      <c r="F6132">
        <f>'Template A - Products'!I6132+'Template A - Products'!J6132</f>
        <v>0</v>
      </c>
      <c r="G6132">
        <f>IF('Template A - Products'!H6132="Single",750-'Validation Checks'!F6132,1500-'Validation Checks'!F6132)</f>
        <v>1500</v>
      </c>
    </row>
    <row r="6133" spans="6:7">
      <c r="F6133">
        <f>'Template A - Products'!I6133+'Template A - Products'!J6133</f>
        <v>0</v>
      </c>
      <c r="G6133">
        <f>IF('Template A - Products'!H6133="Single",750-'Validation Checks'!F6133,1500-'Validation Checks'!F6133)</f>
        <v>1500</v>
      </c>
    </row>
    <row r="6134" spans="6:7">
      <c r="F6134">
        <f>'Template A - Products'!I6134+'Template A - Products'!J6134</f>
        <v>0</v>
      </c>
      <c r="G6134">
        <f>IF('Template A - Products'!H6134="Single",750-'Validation Checks'!F6134,1500-'Validation Checks'!F6134)</f>
        <v>1500</v>
      </c>
    </row>
    <row r="6135" spans="6:7">
      <c r="F6135">
        <f>'Template A - Products'!I6135+'Template A - Products'!J6135</f>
        <v>0</v>
      </c>
      <c r="G6135">
        <f>IF('Template A - Products'!H6135="Single",750-'Validation Checks'!F6135,1500-'Validation Checks'!F6135)</f>
        <v>1500</v>
      </c>
    </row>
    <row r="6136" spans="6:7">
      <c r="F6136">
        <f>'Template A - Products'!I6136+'Template A - Products'!J6136</f>
        <v>0</v>
      </c>
      <c r="G6136">
        <f>IF('Template A - Products'!H6136="Single",750-'Validation Checks'!F6136,1500-'Validation Checks'!F6136)</f>
        <v>1500</v>
      </c>
    </row>
    <row r="6137" spans="6:7">
      <c r="F6137">
        <f>'Template A - Products'!I6137+'Template A - Products'!J6137</f>
        <v>0</v>
      </c>
      <c r="G6137">
        <f>IF('Template A - Products'!H6137="Single",750-'Validation Checks'!F6137,1500-'Validation Checks'!F6137)</f>
        <v>1500</v>
      </c>
    </row>
    <row r="6138" spans="6:7">
      <c r="F6138">
        <f>'Template A - Products'!I6138+'Template A - Products'!J6138</f>
        <v>0</v>
      </c>
      <c r="G6138">
        <f>IF('Template A - Products'!H6138="Single",750-'Validation Checks'!F6138,1500-'Validation Checks'!F6138)</f>
        <v>1500</v>
      </c>
    </row>
    <row r="6139" spans="6:7">
      <c r="F6139">
        <f>'Template A - Products'!I6139+'Template A - Products'!J6139</f>
        <v>0</v>
      </c>
      <c r="G6139">
        <f>IF('Template A - Products'!H6139="Single",750-'Validation Checks'!F6139,1500-'Validation Checks'!F6139)</f>
        <v>1500</v>
      </c>
    </row>
    <row r="6140" spans="6:7">
      <c r="F6140">
        <f>'Template A - Products'!I6140+'Template A - Products'!J6140</f>
        <v>0</v>
      </c>
      <c r="G6140">
        <f>IF('Template A - Products'!H6140="Single",750-'Validation Checks'!F6140,1500-'Validation Checks'!F6140)</f>
        <v>1500</v>
      </c>
    </row>
    <row r="6141" spans="6:7">
      <c r="F6141">
        <f>'Template A - Products'!I6141+'Template A - Products'!J6141</f>
        <v>0</v>
      </c>
      <c r="G6141">
        <f>IF('Template A - Products'!H6141="Single",750-'Validation Checks'!F6141,1500-'Validation Checks'!F6141)</f>
        <v>1500</v>
      </c>
    </row>
    <row r="6142" spans="6:7">
      <c r="F6142">
        <f>'Template A - Products'!I6142+'Template A - Products'!J6142</f>
        <v>0</v>
      </c>
      <c r="G6142">
        <f>IF('Template A - Products'!H6142="Single",750-'Validation Checks'!F6142,1500-'Validation Checks'!F6142)</f>
        <v>1500</v>
      </c>
    </row>
    <row r="6143" spans="6:7">
      <c r="F6143">
        <f>'Template A - Products'!I6143+'Template A - Products'!J6143</f>
        <v>0</v>
      </c>
      <c r="G6143">
        <f>IF('Template A - Products'!H6143="Single",750-'Validation Checks'!F6143,1500-'Validation Checks'!F6143)</f>
        <v>1500</v>
      </c>
    </row>
    <row r="6144" spans="6:7">
      <c r="F6144">
        <f>'Template A - Products'!I6144+'Template A - Products'!J6144</f>
        <v>0</v>
      </c>
      <c r="G6144">
        <f>IF('Template A - Products'!H6144="Single",750-'Validation Checks'!F6144,1500-'Validation Checks'!F6144)</f>
        <v>1500</v>
      </c>
    </row>
    <row r="6145" spans="6:7">
      <c r="F6145">
        <f>'Template A - Products'!I6145+'Template A - Products'!J6145</f>
        <v>0</v>
      </c>
      <c r="G6145">
        <f>IF('Template A - Products'!H6145="Single",750-'Validation Checks'!F6145,1500-'Validation Checks'!F6145)</f>
        <v>1500</v>
      </c>
    </row>
    <row r="6146" spans="6:7">
      <c r="F6146">
        <f>'Template A - Products'!I6146+'Template A - Products'!J6146</f>
        <v>0</v>
      </c>
      <c r="G6146">
        <f>IF('Template A - Products'!H6146="Single",750-'Validation Checks'!F6146,1500-'Validation Checks'!F6146)</f>
        <v>1500</v>
      </c>
    </row>
    <row r="6147" spans="6:7">
      <c r="F6147">
        <f>'Template A - Products'!I6147+'Template A - Products'!J6147</f>
        <v>0</v>
      </c>
      <c r="G6147">
        <f>IF('Template A - Products'!H6147="Single",750-'Validation Checks'!F6147,1500-'Validation Checks'!F6147)</f>
        <v>1500</v>
      </c>
    </row>
    <row r="6148" spans="6:7">
      <c r="F6148">
        <f>'Template A - Products'!I6148+'Template A - Products'!J6148</f>
        <v>0</v>
      </c>
      <c r="G6148">
        <f>IF('Template A - Products'!H6148="Single",750-'Validation Checks'!F6148,1500-'Validation Checks'!F6148)</f>
        <v>1500</v>
      </c>
    </row>
    <row r="6149" spans="6:7">
      <c r="F6149">
        <f>'Template A - Products'!I6149+'Template A - Products'!J6149</f>
        <v>0</v>
      </c>
      <c r="G6149">
        <f>IF('Template A - Products'!H6149="Single",750-'Validation Checks'!F6149,1500-'Validation Checks'!F6149)</f>
        <v>1500</v>
      </c>
    </row>
    <row r="6150" spans="6:7">
      <c r="F6150">
        <f>'Template A - Products'!I6150+'Template A - Products'!J6150</f>
        <v>0</v>
      </c>
      <c r="G6150">
        <f>IF('Template A - Products'!H6150="Single",750-'Validation Checks'!F6150,1500-'Validation Checks'!F6150)</f>
        <v>1500</v>
      </c>
    </row>
    <row r="6151" spans="6:7">
      <c r="F6151">
        <f>'Template A - Products'!I6151+'Template A - Products'!J6151</f>
        <v>0</v>
      </c>
      <c r="G6151">
        <f>IF('Template A - Products'!H6151="Single",750-'Validation Checks'!F6151,1500-'Validation Checks'!F6151)</f>
        <v>1500</v>
      </c>
    </row>
    <row r="6152" spans="6:7">
      <c r="F6152">
        <f>'Template A - Products'!I6152+'Template A - Products'!J6152</f>
        <v>0</v>
      </c>
      <c r="G6152">
        <f>IF('Template A - Products'!H6152="Single",750-'Validation Checks'!F6152,1500-'Validation Checks'!F6152)</f>
        <v>1500</v>
      </c>
    </row>
    <row r="6153" spans="6:7">
      <c r="F6153">
        <f>'Template A - Products'!I6153+'Template A - Products'!J6153</f>
        <v>0</v>
      </c>
      <c r="G6153">
        <f>IF('Template A - Products'!H6153="Single",750-'Validation Checks'!F6153,1500-'Validation Checks'!F6153)</f>
        <v>1500</v>
      </c>
    </row>
    <row r="6154" spans="6:7">
      <c r="F6154">
        <f>'Template A - Products'!I6154+'Template A - Products'!J6154</f>
        <v>0</v>
      </c>
      <c r="G6154">
        <f>IF('Template A - Products'!H6154="Single",750-'Validation Checks'!F6154,1500-'Validation Checks'!F6154)</f>
        <v>1500</v>
      </c>
    </row>
    <row r="6155" spans="6:7">
      <c r="F6155">
        <f>'Template A - Products'!I6155+'Template A - Products'!J6155</f>
        <v>0</v>
      </c>
      <c r="G6155">
        <f>IF('Template A - Products'!H6155="Single",750-'Validation Checks'!F6155,1500-'Validation Checks'!F6155)</f>
        <v>1500</v>
      </c>
    </row>
    <row r="6156" spans="6:7">
      <c r="F6156">
        <f>'Template A - Products'!I6156+'Template A - Products'!J6156</f>
        <v>0</v>
      </c>
      <c r="G6156">
        <f>IF('Template A - Products'!H6156="Single",750-'Validation Checks'!F6156,1500-'Validation Checks'!F6156)</f>
        <v>1500</v>
      </c>
    </row>
    <row r="6157" spans="6:7">
      <c r="F6157">
        <f>'Template A - Products'!I6157+'Template A - Products'!J6157</f>
        <v>0</v>
      </c>
      <c r="G6157">
        <f>IF('Template A - Products'!H6157="Single",750-'Validation Checks'!F6157,1500-'Validation Checks'!F6157)</f>
        <v>1500</v>
      </c>
    </row>
    <row r="6158" spans="6:7">
      <c r="F6158">
        <f>'Template A - Products'!I6158+'Template A - Products'!J6158</f>
        <v>0</v>
      </c>
      <c r="G6158">
        <f>IF('Template A - Products'!H6158="Single",750-'Validation Checks'!F6158,1500-'Validation Checks'!F6158)</f>
        <v>1500</v>
      </c>
    </row>
    <row r="6159" spans="6:7">
      <c r="F6159">
        <f>'Template A - Products'!I6159+'Template A - Products'!J6159</f>
        <v>0</v>
      </c>
      <c r="G6159">
        <f>IF('Template A - Products'!H6159="Single",750-'Validation Checks'!F6159,1500-'Validation Checks'!F6159)</f>
        <v>1500</v>
      </c>
    </row>
    <row r="6160" spans="6:7">
      <c r="F6160">
        <f>'Template A - Products'!I6160+'Template A - Products'!J6160</f>
        <v>0</v>
      </c>
      <c r="G6160">
        <f>IF('Template A - Products'!H6160="Single",750-'Validation Checks'!F6160,1500-'Validation Checks'!F6160)</f>
        <v>1500</v>
      </c>
    </row>
    <row r="6161" spans="6:7">
      <c r="F6161">
        <f>'Template A - Products'!I6161+'Template A - Products'!J6161</f>
        <v>0</v>
      </c>
      <c r="G6161">
        <f>IF('Template A - Products'!H6161="Single",750-'Validation Checks'!F6161,1500-'Validation Checks'!F6161)</f>
        <v>1500</v>
      </c>
    </row>
    <row r="6162" spans="6:7">
      <c r="F6162">
        <f>'Template A - Products'!I6162+'Template A - Products'!J6162</f>
        <v>0</v>
      </c>
      <c r="G6162">
        <f>IF('Template A - Products'!H6162="Single",750-'Validation Checks'!F6162,1500-'Validation Checks'!F6162)</f>
        <v>1500</v>
      </c>
    </row>
    <row r="6163" spans="6:7">
      <c r="F6163">
        <f>'Template A - Products'!I6163+'Template A - Products'!J6163</f>
        <v>0</v>
      </c>
      <c r="G6163">
        <f>IF('Template A - Products'!H6163="Single",750-'Validation Checks'!F6163,1500-'Validation Checks'!F6163)</f>
        <v>1500</v>
      </c>
    </row>
    <row r="6164" spans="6:7">
      <c r="F6164">
        <f>'Template A - Products'!I6164+'Template A - Products'!J6164</f>
        <v>0</v>
      </c>
      <c r="G6164">
        <f>IF('Template A - Products'!H6164="Single",750-'Validation Checks'!F6164,1500-'Validation Checks'!F6164)</f>
        <v>1500</v>
      </c>
    </row>
    <row r="6165" spans="6:7">
      <c r="F6165">
        <f>'Template A - Products'!I6165+'Template A - Products'!J6165</f>
        <v>0</v>
      </c>
      <c r="G6165">
        <f>IF('Template A - Products'!H6165="Single",750-'Validation Checks'!F6165,1500-'Validation Checks'!F6165)</f>
        <v>1500</v>
      </c>
    </row>
    <row r="6166" spans="6:7">
      <c r="F6166">
        <f>'Template A - Products'!I6166+'Template A - Products'!J6166</f>
        <v>0</v>
      </c>
      <c r="G6166">
        <f>IF('Template A - Products'!H6166="Single",750-'Validation Checks'!F6166,1500-'Validation Checks'!F6166)</f>
        <v>1500</v>
      </c>
    </row>
    <row r="6167" spans="6:7">
      <c r="F6167">
        <f>'Template A - Products'!I6167+'Template A - Products'!J6167</f>
        <v>0</v>
      </c>
      <c r="G6167">
        <f>IF('Template A - Products'!H6167="Single",750-'Validation Checks'!F6167,1500-'Validation Checks'!F6167)</f>
        <v>1500</v>
      </c>
    </row>
    <row r="6168" spans="6:7">
      <c r="F6168">
        <f>'Template A - Products'!I6168+'Template A - Products'!J6168</f>
        <v>0</v>
      </c>
      <c r="G6168">
        <f>IF('Template A - Products'!H6168="Single",750-'Validation Checks'!F6168,1500-'Validation Checks'!F6168)</f>
        <v>1500</v>
      </c>
    </row>
    <row r="6169" spans="6:7">
      <c r="F6169">
        <f>'Template A - Products'!I6169+'Template A - Products'!J6169</f>
        <v>0</v>
      </c>
      <c r="G6169">
        <f>IF('Template A - Products'!H6169="Single",750-'Validation Checks'!F6169,1500-'Validation Checks'!F6169)</f>
        <v>1500</v>
      </c>
    </row>
    <row r="6170" spans="6:7">
      <c r="F6170">
        <f>'Template A - Products'!I6170+'Template A - Products'!J6170</f>
        <v>0</v>
      </c>
      <c r="G6170">
        <f>IF('Template A - Products'!H6170="Single",750-'Validation Checks'!F6170,1500-'Validation Checks'!F6170)</f>
        <v>1500</v>
      </c>
    </row>
    <row r="6171" spans="6:7">
      <c r="F6171">
        <f>'Template A - Products'!I6171+'Template A - Products'!J6171</f>
        <v>0</v>
      </c>
      <c r="G6171">
        <f>IF('Template A - Products'!H6171="Single",750-'Validation Checks'!F6171,1500-'Validation Checks'!F6171)</f>
        <v>1500</v>
      </c>
    </row>
    <row r="6172" spans="6:7">
      <c r="F6172">
        <f>'Template A - Products'!I6172+'Template A - Products'!J6172</f>
        <v>0</v>
      </c>
      <c r="G6172">
        <f>IF('Template A - Products'!H6172="Single",750-'Validation Checks'!F6172,1500-'Validation Checks'!F6172)</f>
        <v>1500</v>
      </c>
    </row>
    <row r="6173" spans="6:7">
      <c r="F6173">
        <f>'Template A - Products'!I6173+'Template A - Products'!J6173</f>
        <v>0</v>
      </c>
      <c r="G6173">
        <f>IF('Template A - Products'!H6173="Single",750-'Validation Checks'!F6173,1500-'Validation Checks'!F6173)</f>
        <v>1500</v>
      </c>
    </row>
    <row r="6174" spans="6:7">
      <c r="F6174">
        <f>'Template A - Products'!I6174+'Template A - Products'!J6174</f>
        <v>0</v>
      </c>
      <c r="G6174">
        <f>IF('Template A - Products'!H6174="Single",750-'Validation Checks'!F6174,1500-'Validation Checks'!F6174)</f>
        <v>1500</v>
      </c>
    </row>
    <row r="6175" spans="6:7">
      <c r="F6175">
        <f>'Template A - Products'!I6175+'Template A - Products'!J6175</f>
        <v>0</v>
      </c>
      <c r="G6175">
        <f>IF('Template A - Products'!H6175="Single",750-'Validation Checks'!F6175,1500-'Validation Checks'!F6175)</f>
        <v>1500</v>
      </c>
    </row>
    <row r="6176" spans="6:7">
      <c r="F6176">
        <f>'Template A - Products'!I6176+'Template A - Products'!J6176</f>
        <v>0</v>
      </c>
      <c r="G6176">
        <f>IF('Template A - Products'!H6176="Single",750-'Validation Checks'!F6176,1500-'Validation Checks'!F6176)</f>
        <v>1500</v>
      </c>
    </row>
    <row r="6177" spans="6:7">
      <c r="F6177">
        <f>'Template A - Products'!I6177+'Template A - Products'!J6177</f>
        <v>0</v>
      </c>
      <c r="G6177">
        <f>IF('Template A - Products'!H6177="Single",750-'Validation Checks'!F6177,1500-'Validation Checks'!F6177)</f>
        <v>1500</v>
      </c>
    </row>
    <row r="6178" spans="6:7">
      <c r="F6178">
        <f>'Template A - Products'!I6178+'Template A - Products'!J6178</f>
        <v>0</v>
      </c>
      <c r="G6178">
        <f>IF('Template A - Products'!H6178="Single",750-'Validation Checks'!F6178,1500-'Validation Checks'!F6178)</f>
        <v>1500</v>
      </c>
    </row>
    <row r="6179" spans="6:7">
      <c r="F6179">
        <f>'Template A - Products'!I6179+'Template A - Products'!J6179</f>
        <v>0</v>
      </c>
      <c r="G6179">
        <f>IF('Template A - Products'!H6179="Single",750-'Validation Checks'!F6179,1500-'Validation Checks'!F6179)</f>
        <v>1500</v>
      </c>
    </row>
    <row r="6180" spans="6:7">
      <c r="F6180">
        <f>'Template A - Products'!I6180+'Template A - Products'!J6180</f>
        <v>0</v>
      </c>
      <c r="G6180">
        <f>IF('Template A - Products'!H6180="Single",750-'Validation Checks'!F6180,1500-'Validation Checks'!F6180)</f>
        <v>1500</v>
      </c>
    </row>
    <row r="6181" spans="6:7">
      <c r="F6181">
        <f>'Template A - Products'!I6181+'Template A - Products'!J6181</f>
        <v>0</v>
      </c>
      <c r="G6181">
        <f>IF('Template A - Products'!H6181="Single",750-'Validation Checks'!F6181,1500-'Validation Checks'!F6181)</f>
        <v>1500</v>
      </c>
    </row>
    <row r="6182" spans="6:7">
      <c r="F6182">
        <f>'Template A - Products'!I6182+'Template A - Products'!J6182</f>
        <v>0</v>
      </c>
      <c r="G6182">
        <f>IF('Template A - Products'!H6182="Single",750-'Validation Checks'!F6182,1500-'Validation Checks'!F6182)</f>
        <v>1500</v>
      </c>
    </row>
    <row r="6183" spans="6:7">
      <c r="F6183">
        <f>'Template A - Products'!I6183+'Template A - Products'!J6183</f>
        <v>0</v>
      </c>
      <c r="G6183">
        <f>IF('Template A - Products'!H6183="Single",750-'Validation Checks'!F6183,1500-'Validation Checks'!F6183)</f>
        <v>1500</v>
      </c>
    </row>
    <row r="6184" spans="6:7">
      <c r="F6184">
        <f>'Template A - Products'!I6184+'Template A - Products'!J6184</f>
        <v>0</v>
      </c>
      <c r="G6184">
        <f>IF('Template A - Products'!H6184="Single",750-'Validation Checks'!F6184,1500-'Validation Checks'!F6184)</f>
        <v>1500</v>
      </c>
    </row>
    <row r="6185" spans="6:7">
      <c r="F6185">
        <f>'Template A - Products'!I6185+'Template A - Products'!J6185</f>
        <v>0</v>
      </c>
      <c r="G6185">
        <f>IF('Template A - Products'!H6185="Single",750-'Validation Checks'!F6185,1500-'Validation Checks'!F6185)</f>
        <v>1500</v>
      </c>
    </row>
    <row r="6186" spans="6:7">
      <c r="F6186">
        <f>'Template A - Products'!I6186+'Template A - Products'!J6186</f>
        <v>0</v>
      </c>
      <c r="G6186">
        <f>IF('Template A - Products'!H6186="Single",750-'Validation Checks'!F6186,1500-'Validation Checks'!F6186)</f>
        <v>1500</v>
      </c>
    </row>
    <row r="6187" spans="6:7">
      <c r="F6187">
        <f>'Template A - Products'!I6187+'Template A - Products'!J6187</f>
        <v>0</v>
      </c>
      <c r="G6187">
        <f>IF('Template A - Products'!H6187="Single",750-'Validation Checks'!F6187,1500-'Validation Checks'!F6187)</f>
        <v>1500</v>
      </c>
    </row>
    <row r="6188" spans="6:7">
      <c r="F6188">
        <f>'Template A - Products'!I6188+'Template A - Products'!J6188</f>
        <v>0</v>
      </c>
      <c r="G6188">
        <f>IF('Template A - Products'!H6188="Single",750-'Validation Checks'!F6188,1500-'Validation Checks'!F6188)</f>
        <v>1500</v>
      </c>
    </row>
    <row r="6189" spans="6:7">
      <c r="F6189">
        <f>'Template A - Products'!I6189+'Template A - Products'!J6189</f>
        <v>0</v>
      </c>
      <c r="G6189">
        <f>IF('Template A - Products'!H6189="Single",750-'Validation Checks'!F6189,1500-'Validation Checks'!F6189)</f>
        <v>1500</v>
      </c>
    </row>
    <row r="6190" spans="6:7">
      <c r="F6190">
        <f>'Template A - Products'!I6190+'Template A - Products'!J6190</f>
        <v>0</v>
      </c>
      <c r="G6190">
        <f>IF('Template A - Products'!H6190="Single",750-'Validation Checks'!F6190,1500-'Validation Checks'!F6190)</f>
        <v>1500</v>
      </c>
    </row>
    <row r="6191" spans="6:7">
      <c r="F6191">
        <f>'Template A - Products'!I6191+'Template A - Products'!J6191</f>
        <v>0</v>
      </c>
      <c r="G6191">
        <f>IF('Template A - Products'!H6191="Single",750-'Validation Checks'!F6191,1500-'Validation Checks'!F6191)</f>
        <v>1500</v>
      </c>
    </row>
    <row r="6192" spans="6:7">
      <c r="F6192">
        <f>'Template A - Products'!I6192+'Template A - Products'!J6192</f>
        <v>0</v>
      </c>
      <c r="G6192">
        <f>IF('Template A - Products'!H6192="Single",750-'Validation Checks'!F6192,1500-'Validation Checks'!F6192)</f>
        <v>1500</v>
      </c>
    </row>
    <row r="6193" spans="6:7">
      <c r="F6193">
        <f>'Template A - Products'!I6193+'Template A - Products'!J6193</f>
        <v>0</v>
      </c>
      <c r="G6193">
        <f>IF('Template A - Products'!H6193="Single",750-'Validation Checks'!F6193,1500-'Validation Checks'!F6193)</f>
        <v>1500</v>
      </c>
    </row>
    <row r="6194" spans="6:7">
      <c r="F6194">
        <f>'Template A - Products'!I6194+'Template A - Products'!J6194</f>
        <v>0</v>
      </c>
      <c r="G6194">
        <f>IF('Template A - Products'!H6194="Single",750-'Validation Checks'!F6194,1500-'Validation Checks'!F6194)</f>
        <v>1500</v>
      </c>
    </row>
    <row r="6195" spans="6:7">
      <c r="F6195">
        <f>'Template A - Products'!I6195+'Template A - Products'!J6195</f>
        <v>0</v>
      </c>
      <c r="G6195">
        <f>IF('Template A - Products'!H6195="Single",750-'Validation Checks'!F6195,1500-'Validation Checks'!F6195)</f>
        <v>1500</v>
      </c>
    </row>
    <row r="6196" spans="6:7">
      <c r="F6196">
        <f>'Template A - Products'!I6196+'Template A - Products'!J6196</f>
        <v>0</v>
      </c>
      <c r="G6196">
        <f>IF('Template A - Products'!H6196="Single",750-'Validation Checks'!F6196,1500-'Validation Checks'!F6196)</f>
        <v>1500</v>
      </c>
    </row>
    <row r="6197" spans="6:7">
      <c r="F6197">
        <f>'Template A - Products'!I6197+'Template A - Products'!J6197</f>
        <v>0</v>
      </c>
      <c r="G6197">
        <f>IF('Template A - Products'!H6197="Single",750-'Validation Checks'!F6197,1500-'Validation Checks'!F6197)</f>
        <v>1500</v>
      </c>
    </row>
    <row r="6198" spans="6:7">
      <c r="F6198">
        <f>'Template A - Products'!I6198+'Template A - Products'!J6198</f>
        <v>0</v>
      </c>
      <c r="G6198">
        <f>IF('Template A - Products'!H6198="Single",750-'Validation Checks'!F6198,1500-'Validation Checks'!F6198)</f>
        <v>1500</v>
      </c>
    </row>
    <row r="6199" spans="6:7">
      <c r="F6199">
        <f>'Template A - Products'!I6199+'Template A - Products'!J6199</f>
        <v>0</v>
      </c>
      <c r="G6199">
        <f>IF('Template A - Products'!H6199="Single",750-'Validation Checks'!F6199,1500-'Validation Checks'!F6199)</f>
        <v>1500</v>
      </c>
    </row>
    <row r="6200" spans="6:7">
      <c r="F6200">
        <f>'Template A - Products'!I6200+'Template A - Products'!J6200</f>
        <v>0</v>
      </c>
      <c r="G6200">
        <f>IF('Template A - Products'!H6200="Single",750-'Validation Checks'!F6200,1500-'Validation Checks'!F6200)</f>
        <v>1500</v>
      </c>
    </row>
    <row r="6201" spans="6:7">
      <c r="F6201">
        <f>'Template A - Products'!I6201+'Template A - Products'!J6201</f>
        <v>0</v>
      </c>
      <c r="G6201">
        <f>IF('Template A - Products'!H6201="Single",750-'Validation Checks'!F6201,1500-'Validation Checks'!F6201)</f>
        <v>1500</v>
      </c>
    </row>
    <row r="6202" spans="6:7">
      <c r="F6202">
        <f>'Template A - Products'!I6202+'Template A - Products'!J6202</f>
        <v>0</v>
      </c>
      <c r="G6202">
        <f>IF('Template A - Products'!H6202="Single",750-'Validation Checks'!F6202,1500-'Validation Checks'!F6202)</f>
        <v>1500</v>
      </c>
    </row>
    <row r="6203" spans="6:7">
      <c r="F6203">
        <f>'Template A - Products'!I6203+'Template A - Products'!J6203</f>
        <v>0</v>
      </c>
      <c r="G6203">
        <f>IF('Template A - Products'!H6203="Single",750-'Validation Checks'!F6203,1500-'Validation Checks'!F6203)</f>
        <v>1500</v>
      </c>
    </row>
    <row r="6204" spans="6:7">
      <c r="F6204">
        <f>'Template A - Products'!I6204+'Template A - Products'!J6204</f>
        <v>0</v>
      </c>
      <c r="G6204">
        <f>IF('Template A - Products'!H6204="Single",750-'Validation Checks'!F6204,1500-'Validation Checks'!F6204)</f>
        <v>1500</v>
      </c>
    </row>
    <row r="6205" spans="6:7">
      <c r="F6205">
        <f>'Template A - Products'!I6205+'Template A - Products'!J6205</f>
        <v>0</v>
      </c>
      <c r="G6205">
        <f>IF('Template A - Products'!H6205="Single",750-'Validation Checks'!F6205,1500-'Validation Checks'!F6205)</f>
        <v>1500</v>
      </c>
    </row>
    <row r="6206" spans="6:7">
      <c r="F6206">
        <f>'Template A - Products'!I6206+'Template A - Products'!J6206</f>
        <v>0</v>
      </c>
      <c r="G6206">
        <f>IF('Template A - Products'!H6206="Single",750-'Validation Checks'!F6206,1500-'Validation Checks'!F6206)</f>
        <v>1500</v>
      </c>
    </row>
    <row r="6207" spans="6:7">
      <c r="F6207">
        <f>'Template A - Products'!I6207+'Template A - Products'!J6207</f>
        <v>0</v>
      </c>
      <c r="G6207">
        <f>IF('Template A - Products'!H6207="Single",750-'Validation Checks'!F6207,1500-'Validation Checks'!F6207)</f>
        <v>1500</v>
      </c>
    </row>
    <row r="6208" spans="6:7">
      <c r="F6208">
        <f>'Template A - Products'!I6208+'Template A - Products'!J6208</f>
        <v>0</v>
      </c>
      <c r="G6208">
        <f>IF('Template A - Products'!H6208="Single",750-'Validation Checks'!F6208,1500-'Validation Checks'!F6208)</f>
        <v>1500</v>
      </c>
    </row>
    <row r="6209" spans="6:7">
      <c r="F6209">
        <f>'Template A - Products'!I6209+'Template A - Products'!J6209</f>
        <v>0</v>
      </c>
      <c r="G6209">
        <f>IF('Template A - Products'!H6209="Single",750-'Validation Checks'!F6209,1500-'Validation Checks'!F6209)</f>
        <v>1500</v>
      </c>
    </row>
    <row r="6210" spans="6:7">
      <c r="F6210">
        <f>'Template A - Products'!I6210+'Template A - Products'!J6210</f>
        <v>0</v>
      </c>
      <c r="G6210">
        <f>IF('Template A - Products'!H6210="Single",750-'Validation Checks'!F6210,1500-'Validation Checks'!F6210)</f>
        <v>1500</v>
      </c>
    </row>
    <row r="6211" spans="6:7">
      <c r="F6211">
        <f>'Template A - Products'!I6211+'Template A - Products'!J6211</f>
        <v>0</v>
      </c>
      <c r="G6211">
        <f>IF('Template A - Products'!H6211="Single",750-'Validation Checks'!F6211,1500-'Validation Checks'!F6211)</f>
        <v>1500</v>
      </c>
    </row>
    <row r="6212" spans="6:7">
      <c r="F6212">
        <f>'Template A - Products'!I6212+'Template A - Products'!J6212</f>
        <v>0</v>
      </c>
      <c r="G6212">
        <f>IF('Template A - Products'!H6212="Single",750-'Validation Checks'!F6212,1500-'Validation Checks'!F6212)</f>
        <v>1500</v>
      </c>
    </row>
    <row r="6213" spans="6:7">
      <c r="F6213">
        <f>'Template A - Products'!I6213+'Template A - Products'!J6213</f>
        <v>0</v>
      </c>
      <c r="G6213">
        <f>IF('Template A - Products'!H6213="Single",750-'Validation Checks'!F6213,1500-'Validation Checks'!F6213)</f>
        <v>1500</v>
      </c>
    </row>
    <row r="6214" spans="6:7">
      <c r="F6214">
        <f>'Template A - Products'!I6214+'Template A - Products'!J6214</f>
        <v>0</v>
      </c>
      <c r="G6214">
        <f>IF('Template A - Products'!H6214="Single",750-'Validation Checks'!F6214,1500-'Validation Checks'!F6214)</f>
        <v>1500</v>
      </c>
    </row>
    <row r="6215" spans="6:7">
      <c r="F6215">
        <f>'Template A - Products'!I6215+'Template A - Products'!J6215</f>
        <v>0</v>
      </c>
      <c r="G6215">
        <f>IF('Template A - Products'!H6215="Single",750-'Validation Checks'!F6215,1500-'Validation Checks'!F6215)</f>
        <v>1500</v>
      </c>
    </row>
    <row r="6216" spans="6:7">
      <c r="F6216">
        <f>'Template A - Products'!I6216+'Template A - Products'!J6216</f>
        <v>0</v>
      </c>
      <c r="G6216">
        <f>IF('Template A - Products'!H6216="Single",750-'Validation Checks'!F6216,1500-'Validation Checks'!F6216)</f>
        <v>1500</v>
      </c>
    </row>
    <row r="6217" spans="6:7">
      <c r="F6217">
        <f>'Template A - Products'!I6217+'Template A - Products'!J6217</f>
        <v>0</v>
      </c>
      <c r="G6217">
        <f>IF('Template A - Products'!H6217="Single",750-'Validation Checks'!F6217,1500-'Validation Checks'!F6217)</f>
        <v>1500</v>
      </c>
    </row>
    <row r="6218" spans="6:7">
      <c r="F6218">
        <f>'Template A - Products'!I6218+'Template A - Products'!J6218</f>
        <v>0</v>
      </c>
      <c r="G6218">
        <f>IF('Template A - Products'!H6218="Single",750-'Validation Checks'!F6218,1500-'Validation Checks'!F6218)</f>
        <v>1500</v>
      </c>
    </row>
    <row r="6219" spans="6:7">
      <c r="F6219">
        <f>'Template A - Products'!I6219+'Template A - Products'!J6219</f>
        <v>0</v>
      </c>
      <c r="G6219">
        <f>IF('Template A - Products'!H6219="Single",750-'Validation Checks'!F6219,1500-'Validation Checks'!F6219)</f>
        <v>1500</v>
      </c>
    </row>
    <row r="6220" spans="6:7">
      <c r="F6220">
        <f>'Template A - Products'!I6220+'Template A - Products'!J6220</f>
        <v>0</v>
      </c>
      <c r="G6220">
        <f>IF('Template A - Products'!H6220="Single",750-'Validation Checks'!F6220,1500-'Validation Checks'!F6220)</f>
        <v>1500</v>
      </c>
    </row>
    <row r="6221" spans="6:7">
      <c r="F6221">
        <f>'Template A - Products'!I6221+'Template A - Products'!J6221</f>
        <v>0</v>
      </c>
      <c r="G6221">
        <f>IF('Template A - Products'!H6221="Single",750-'Validation Checks'!F6221,1500-'Validation Checks'!F6221)</f>
        <v>1500</v>
      </c>
    </row>
    <row r="6222" spans="6:7">
      <c r="F6222">
        <f>'Template A - Products'!I6222+'Template A - Products'!J6222</f>
        <v>0</v>
      </c>
      <c r="G6222">
        <f>IF('Template A - Products'!H6222="Single",750-'Validation Checks'!F6222,1500-'Validation Checks'!F6222)</f>
        <v>1500</v>
      </c>
    </row>
    <row r="6223" spans="6:7">
      <c r="F6223">
        <f>'Template A - Products'!I6223+'Template A - Products'!J6223</f>
        <v>0</v>
      </c>
      <c r="G6223">
        <f>IF('Template A - Products'!H6223="Single",750-'Validation Checks'!F6223,1500-'Validation Checks'!F6223)</f>
        <v>1500</v>
      </c>
    </row>
    <row r="6224" spans="6:7">
      <c r="F6224">
        <f>'Template A - Products'!I6224+'Template A - Products'!J6224</f>
        <v>0</v>
      </c>
      <c r="G6224">
        <f>IF('Template A - Products'!H6224="Single",750-'Validation Checks'!F6224,1500-'Validation Checks'!F6224)</f>
        <v>1500</v>
      </c>
    </row>
    <row r="6225" spans="6:7">
      <c r="F6225">
        <f>'Template A - Products'!I6225+'Template A - Products'!J6225</f>
        <v>0</v>
      </c>
      <c r="G6225">
        <f>IF('Template A - Products'!H6225="Single",750-'Validation Checks'!F6225,1500-'Validation Checks'!F6225)</f>
        <v>1500</v>
      </c>
    </row>
    <row r="6226" spans="6:7">
      <c r="F6226">
        <f>'Template A - Products'!I6226+'Template A - Products'!J6226</f>
        <v>0</v>
      </c>
      <c r="G6226">
        <f>IF('Template A - Products'!H6226="Single",750-'Validation Checks'!F6226,1500-'Validation Checks'!F6226)</f>
        <v>1500</v>
      </c>
    </row>
    <row r="6227" spans="6:7">
      <c r="F6227">
        <f>'Template A - Products'!I6227+'Template A - Products'!J6227</f>
        <v>0</v>
      </c>
      <c r="G6227">
        <f>IF('Template A - Products'!H6227="Single",750-'Validation Checks'!F6227,1500-'Validation Checks'!F6227)</f>
        <v>1500</v>
      </c>
    </row>
    <row r="6228" spans="6:7">
      <c r="F6228">
        <f>'Template A - Products'!I6228+'Template A - Products'!J6228</f>
        <v>0</v>
      </c>
      <c r="G6228">
        <f>IF('Template A - Products'!H6228="Single",750-'Validation Checks'!F6228,1500-'Validation Checks'!F6228)</f>
        <v>1500</v>
      </c>
    </row>
    <row r="6229" spans="6:7">
      <c r="F6229">
        <f>'Template A - Products'!I6229+'Template A - Products'!J6229</f>
        <v>0</v>
      </c>
      <c r="G6229">
        <f>IF('Template A - Products'!H6229="Single",750-'Validation Checks'!F6229,1500-'Validation Checks'!F6229)</f>
        <v>1500</v>
      </c>
    </row>
    <row r="6230" spans="6:7">
      <c r="F6230">
        <f>'Template A - Products'!I6230+'Template A - Products'!J6230</f>
        <v>0</v>
      </c>
      <c r="G6230">
        <f>IF('Template A - Products'!H6230="Single",750-'Validation Checks'!F6230,1500-'Validation Checks'!F6230)</f>
        <v>1500</v>
      </c>
    </row>
    <row r="6231" spans="6:7">
      <c r="F6231">
        <f>'Template A - Products'!I6231+'Template A - Products'!J6231</f>
        <v>0</v>
      </c>
      <c r="G6231">
        <f>IF('Template A - Products'!H6231="Single",750-'Validation Checks'!F6231,1500-'Validation Checks'!F6231)</f>
        <v>1500</v>
      </c>
    </row>
    <row r="6232" spans="6:7">
      <c r="F6232">
        <f>'Template A - Products'!I6232+'Template A - Products'!J6232</f>
        <v>0</v>
      </c>
      <c r="G6232">
        <f>IF('Template A - Products'!H6232="Single",750-'Validation Checks'!F6232,1500-'Validation Checks'!F6232)</f>
        <v>1500</v>
      </c>
    </row>
    <row r="6233" spans="6:7">
      <c r="F6233">
        <f>'Template A - Products'!I6233+'Template A - Products'!J6233</f>
        <v>0</v>
      </c>
      <c r="G6233">
        <f>IF('Template A - Products'!H6233="Single",750-'Validation Checks'!F6233,1500-'Validation Checks'!F6233)</f>
        <v>1500</v>
      </c>
    </row>
    <row r="6234" spans="6:7">
      <c r="F6234">
        <f>'Template A - Products'!I6234+'Template A - Products'!J6234</f>
        <v>0</v>
      </c>
      <c r="G6234">
        <f>IF('Template A - Products'!H6234="Single",750-'Validation Checks'!F6234,1500-'Validation Checks'!F6234)</f>
        <v>1500</v>
      </c>
    </row>
    <row r="6235" spans="6:7">
      <c r="F6235">
        <f>'Template A - Products'!I6235+'Template A - Products'!J6235</f>
        <v>0</v>
      </c>
      <c r="G6235">
        <f>IF('Template A - Products'!H6235="Single",750-'Validation Checks'!F6235,1500-'Validation Checks'!F6235)</f>
        <v>1500</v>
      </c>
    </row>
    <row r="6236" spans="6:7">
      <c r="F6236">
        <f>'Template A - Products'!I6236+'Template A - Products'!J6236</f>
        <v>0</v>
      </c>
      <c r="G6236">
        <f>IF('Template A - Products'!H6236="Single",750-'Validation Checks'!F6236,1500-'Validation Checks'!F6236)</f>
        <v>1500</v>
      </c>
    </row>
    <row r="6237" spans="6:7">
      <c r="F6237">
        <f>'Template A - Products'!I6237+'Template A - Products'!J6237</f>
        <v>0</v>
      </c>
      <c r="G6237">
        <f>IF('Template A - Products'!H6237="Single",750-'Validation Checks'!F6237,1500-'Validation Checks'!F6237)</f>
        <v>1500</v>
      </c>
    </row>
    <row r="6238" spans="6:7">
      <c r="F6238">
        <f>'Template A - Products'!I6238+'Template A - Products'!J6238</f>
        <v>0</v>
      </c>
      <c r="G6238">
        <f>IF('Template A - Products'!H6238="Single",750-'Validation Checks'!F6238,1500-'Validation Checks'!F6238)</f>
        <v>1500</v>
      </c>
    </row>
    <row r="6239" spans="6:7">
      <c r="F6239">
        <f>'Template A - Products'!I6239+'Template A - Products'!J6239</f>
        <v>0</v>
      </c>
      <c r="G6239">
        <f>IF('Template A - Products'!H6239="Single",750-'Validation Checks'!F6239,1500-'Validation Checks'!F6239)</f>
        <v>1500</v>
      </c>
    </row>
    <row r="6240" spans="6:7">
      <c r="F6240">
        <f>'Template A - Products'!I6240+'Template A - Products'!J6240</f>
        <v>0</v>
      </c>
      <c r="G6240">
        <f>IF('Template A - Products'!H6240="Single",750-'Validation Checks'!F6240,1500-'Validation Checks'!F6240)</f>
        <v>1500</v>
      </c>
    </row>
    <row r="6241" spans="6:7">
      <c r="F6241">
        <f>'Template A - Products'!I6241+'Template A - Products'!J6241</f>
        <v>0</v>
      </c>
      <c r="G6241">
        <f>IF('Template A - Products'!H6241="Single",750-'Validation Checks'!F6241,1500-'Validation Checks'!F6241)</f>
        <v>1500</v>
      </c>
    </row>
    <row r="6242" spans="6:7">
      <c r="F6242">
        <f>'Template A - Products'!I6242+'Template A - Products'!J6242</f>
        <v>0</v>
      </c>
      <c r="G6242">
        <f>IF('Template A - Products'!H6242="Single",750-'Validation Checks'!F6242,1500-'Validation Checks'!F6242)</f>
        <v>1500</v>
      </c>
    </row>
    <row r="6243" spans="6:7">
      <c r="F6243">
        <f>'Template A - Products'!I6243+'Template A - Products'!J6243</f>
        <v>0</v>
      </c>
      <c r="G6243">
        <f>IF('Template A - Products'!H6243="Single",750-'Validation Checks'!F6243,1500-'Validation Checks'!F6243)</f>
        <v>1500</v>
      </c>
    </row>
    <row r="6244" spans="6:7">
      <c r="F6244">
        <f>'Template A - Products'!I6244+'Template A - Products'!J6244</f>
        <v>0</v>
      </c>
      <c r="G6244">
        <f>IF('Template A - Products'!H6244="Single",750-'Validation Checks'!F6244,1500-'Validation Checks'!F6244)</f>
        <v>1500</v>
      </c>
    </row>
    <row r="6245" spans="6:7">
      <c r="F6245">
        <f>'Template A - Products'!I6245+'Template A - Products'!J6245</f>
        <v>0</v>
      </c>
      <c r="G6245">
        <f>IF('Template A - Products'!H6245="Single",750-'Validation Checks'!F6245,1500-'Validation Checks'!F6245)</f>
        <v>1500</v>
      </c>
    </row>
    <row r="6246" spans="6:7">
      <c r="F6246">
        <f>'Template A - Products'!I6246+'Template A - Products'!J6246</f>
        <v>0</v>
      </c>
      <c r="G6246">
        <f>IF('Template A - Products'!H6246="Single",750-'Validation Checks'!F6246,1500-'Validation Checks'!F6246)</f>
        <v>1500</v>
      </c>
    </row>
    <row r="6247" spans="6:7">
      <c r="F6247">
        <f>'Template A - Products'!I6247+'Template A - Products'!J6247</f>
        <v>0</v>
      </c>
      <c r="G6247">
        <f>IF('Template A - Products'!H6247="Single",750-'Validation Checks'!F6247,1500-'Validation Checks'!F6247)</f>
        <v>1500</v>
      </c>
    </row>
    <row r="6248" spans="6:7">
      <c r="F6248">
        <f>'Template A - Products'!I6248+'Template A - Products'!J6248</f>
        <v>0</v>
      </c>
      <c r="G6248">
        <f>IF('Template A - Products'!H6248="Single",750-'Validation Checks'!F6248,1500-'Validation Checks'!F6248)</f>
        <v>1500</v>
      </c>
    </row>
    <row r="6249" spans="6:7">
      <c r="F6249">
        <f>'Template A - Products'!I6249+'Template A - Products'!J6249</f>
        <v>0</v>
      </c>
      <c r="G6249">
        <f>IF('Template A - Products'!H6249="Single",750-'Validation Checks'!F6249,1500-'Validation Checks'!F6249)</f>
        <v>1500</v>
      </c>
    </row>
    <row r="6250" spans="6:7">
      <c r="F6250">
        <f>'Template A - Products'!I6250+'Template A - Products'!J6250</f>
        <v>0</v>
      </c>
      <c r="G6250">
        <f>IF('Template A - Products'!H6250="Single",750-'Validation Checks'!F6250,1500-'Validation Checks'!F6250)</f>
        <v>1500</v>
      </c>
    </row>
    <row r="6251" spans="6:7">
      <c r="F6251">
        <f>'Template A - Products'!I6251+'Template A - Products'!J6251</f>
        <v>0</v>
      </c>
      <c r="G6251">
        <f>IF('Template A - Products'!H6251="Single",750-'Validation Checks'!F6251,1500-'Validation Checks'!F6251)</f>
        <v>1500</v>
      </c>
    </row>
    <row r="6252" spans="6:7">
      <c r="F6252">
        <f>'Template A - Products'!I6252+'Template A - Products'!J6252</f>
        <v>0</v>
      </c>
      <c r="G6252">
        <f>IF('Template A - Products'!H6252="Single",750-'Validation Checks'!F6252,1500-'Validation Checks'!F6252)</f>
        <v>1500</v>
      </c>
    </row>
    <row r="6253" spans="6:7">
      <c r="F6253">
        <f>'Template A - Products'!I6253+'Template A - Products'!J6253</f>
        <v>0</v>
      </c>
      <c r="G6253">
        <f>IF('Template A - Products'!H6253="Single",750-'Validation Checks'!F6253,1500-'Validation Checks'!F6253)</f>
        <v>1500</v>
      </c>
    </row>
    <row r="6254" spans="6:7">
      <c r="F6254">
        <f>'Template A - Products'!I6254+'Template A - Products'!J6254</f>
        <v>0</v>
      </c>
      <c r="G6254">
        <f>IF('Template A - Products'!H6254="Single",750-'Validation Checks'!F6254,1500-'Validation Checks'!F6254)</f>
        <v>1500</v>
      </c>
    </row>
    <row r="6255" spans="6:7">
      <c r="F6255">
        <f>'Template A - Products'!I6255+'Template A - Products'!J6255</f>
        <v>0</v>
      </c>
      <c r="G6255">
        <f>IF('Template A - Products'!H6255="Single",750-'Validation Checks'!F6255,1500-'Validation Checks'!F6255)</f>
        <v>1500</v>
      </c>
    </row>
    <row r="6256" spans="6:7">
      <c r="F6256">
        <f>'Template A - Products'!I6256+'Template A - Products'!J6256</f>
        <v>0</v>
      </c>
      <c r="G6256">
        <f>IF('Template A - Products'!H6256="Single",750-'Validation Checks'!F6256,1500-'Validation Checks'!F6256)</f>
        <v>1500</v>
      </c>
    </row>
    <row r="6257" spans="6:7">
      <c r="F6257">
        <f>'Template A - Products'!I6257+'Template A - Products'!J6257</f>
        <v>0</v>
      </c>
      <c r="G6257">
        <f>IF('Template A - Products'!H6257="Single",750-'Validation Checks'!F6257,1500-'Validation Checks'!F6257)</f>
        <v>1500</v>
      </c>
    </row>
    <row r="6258" spans="6:7">
      <c r="F6258">
        <f>'Template A - Products'!I6258+'Template A - Products'!J6258</f>
        <v>0</v>
      </c>
      <c r="G6258">
        <f>IF('Template A - Products'!H6258="Single",750-'Validation Checks'!F6258,1500-'Validation Checks'!F6258)</f>
        <v>1500</v>
      </c>
    </row>
    <row r="6259" spans="6:7">
      <c r="F6259">
        <f>'Template A - Products'!I6259+'Template A - Products'!J6259</f>
        <v>0</v>
      </c>
      <c r="G6259">
        <f>IF('Template A - Products'!H6259="Single",750-'Validation Checks'!F6259,1500-'Validation Checks'!F6259)</f>
        <v>1500</v>
      </c>
    </row>
    <row r="6260" spans="6:7">
      <c r="F6260">
        <f>'Template A - Products'!I6260+'Template A - Products'!J6260</f>
        <v>0</v>
      </c>
      <c r="G6260">
        <f>IF('Template A - Products'!H6260="Single",750-'Validation Checks'!F6260,1500-'Validation Checks'!F6260)</f>
        <v>1500</v>
      </c>
    </row>
    <row r="6261" spans="6:7">
      <c r="F6261">
        <f>'Template A - Products'!I6261+'Template A - Products'!J6261</f>
        <v>0</v>
      </c>
      <c r="G6261">
        <f>IF('Template A - Products'!H6261="Single",750-'Validation Checks'!F6261,1500-'Validation Checks'!F6261)</f>
        <v>1500</v>
      </c>
    </row>
    <row r="6262" spans="6:7">
      <c r="F6262">
        <f>'Template A - Products'!I6262+'Template A - Products'!J6262</f>
        <v>0</v>
      </c>
      <c r="G6262">
        <f>IF('Template A - Products'!H6262="Single",750-'Validation Checks'!F6262,1500-'Validation Checks'!F6262)</f>
        <v>1500</v>
      </c>
    </row>
    <row r="6263" spans="6:7">
      <c r="F6263">
        <f>'Template A - Products'!I6263+'Template A - Products'!J6263</f>
        <v>0</v>
      </c>
      <c r="G6263">
        <f>IF('Template A - Products'!H6263="Single",750-'Validation Checks'!F6263,1500-'Validation Checks'!F6263)</f>
        <v>1500</v>
      </c>
    </row>
    <row r="6264" spans="6:7">
      <c r="F6264">
        <f>'Template A - Products'!I6264+'Template A - Products'!J6264</f>
        <v>0</v>
      </c>
      <c r="G6264">
        <f>IF('Template A - Products'!H6264="Single",750-'Validation Checks'!F6264,1500-'Validation Checks'!F6264)</f>
        <v>1500</v>
      </c>
    </row>
    <row r="6265" spans="6:7">
      <c r="F6265">
        <f>'Template A - Products'!I6265+'Template A - Products'!J6265</f>
        <v>0</v>
      </c>
      <c r="G6265">
        <f>IF('Template A - Products'!H6265="Single",750-'Validation Checks'!F6265,1500-'Validation Checks'!F6265)</f>
        <v>1500</v>
      </c>
    </row>
    <row r="6266" spans="6:7">
      <c r="F6266">
        <f>'Template A - Products'!I6266+'Template A - Products'!J6266</f>
        <v>0</v>
      </c>
      <c r="G6266">
        <f>IF('Template A - Products'!H6266="Single",750-'Validation Checks'!F6266,1500-'Validation Checks'!F6266)</f>
        <v>1500</v>
      </c>
    </row>
    <row r="6267" spans="6:7">
      <c r="F6267">
        <f>'Template A - Products'!I6267+'Template A - Products'!J6267</f>
        <v>0</v>
      </c>
      <c r="G6267">
        <f>IF('Template A - Products'!H6267="Single",750-'Validation Checks'!F6267,1500-'Validation Checks'!F6267)</f>
        <v>1500</v>
      </c>
    </row>
    <row r="6268" spans="6:7">
      <c r="F6268">
        <f>'Template A - Products'!I6268+'Template A - Products'!J6268</f>
        <v>0</v>
      </c>
      <c r="G6268">
        <f>IF('Template A - Products'!H6268="Single",750-'Validation Checks'!F6268,1500-'Validation Checks'!F6268)</f>
        <v>1500</v>
      </c>
    </row>
    <row r="6269" spans="6:7">
      <c r="F6269">
        <f>'Template A - Products'!I6269+'Template A - Products'!J6269</f>
        <v>0</v>
      </c>
      <c r="G6269">
        <f>IF('Template A - Products'!H6269="Single",750-'Validation Checks'!F6269,1500-'Validation Checks'!F6269)</f>
        <v>1500</v>
      </c>
    </row>
    <row r="6270" spans="6:7">
      <c r="F6270">
        <f>'Template A - Products'!I6270+'Template A - Products'!J6270</f>
        <v>0</v>
      </c>
      <c r="G6270">
        <f>IF('Template A - Products'!H6270="Single",750-'Validation Checks'!F6270,1500-'Validation Checks'!F6270)</f>
        <v>1500</v>
      </c>
    </row>
    <row r="6271" spans="6:7">
      <c r="F6271">
        <f>'Template A - Products'!I6271+'Template A - Products'!J6271</f>
        <v>0</v>
      </c>
      <c r="G6271">
        <f>IF('Template A - Products'!H6271="Single",750-'Validation Checks'!F6271,1500-'Validation Checks'!F6271)</f>
        <v>1500</v>
      </c>
    </row>
    <row r="6272" spans="6:7">
      <c r="F6272">
        <f>'Template A - Products'!I6272+'Template A - Products'!J6272</f>
        <v>0</v>
      </c>
      <c r="G6272">
        <f>IF('Template A - Products'!H6272="Single",750-'Validation Checks'!F6272,1500-'Validation Checks'!F6272)</f>
        <v>1500</v>
      </c>
    </row>
    <row r="6273" spans="6:7">
      <c r="F6273">
        <f>'Template A - Products'!I6273+'Template A - Products'!J6273</f>
        <v>0</v>
      </c>
      <c r="G6273">
        <f>IF('Template A - Products'!H6273="Single",750-'Validation Checks'!F6273,1500-'Validation Checks'!F6273)</f>
        <v>1500</v>
      </c>
    </row>
    <row r="6274" spans="6:7">
      <c r="F6274">
        <f>'Template A - Products'!I6274+'Template A - Products'!J6274</f>
        <v>0</v>
      </c>
      <c r="G6274">
        <f>IF('Template A - Products'!H6274="Single",750-'Validation Checks'!F6274,1500-'Validation Checks'!F6274)</f>
        <v>1500</v>
      </c>
    </row>
    <row r="6275" spans="6:7">
      <c r="F6275">
        <f>'Template A - Products'!I6275+'Template A - Products'!J6275</f>
        <v>0</v>
      </c>
      <c r="G6275">
        <f>IF('Template A - Products'!H6275="Single",750-'Validation Checks'!F6275,1500-'Validation Checks'!F6275)</f>
        <v>1500</v>
      </c>
    </row>
    <row r="6276" spans="6:7">
      <c r="F6276">
        <f>'Template A - Products'!I6276+'Template A - Products'!J6276</f>
        <v>0</v>
      </c>
      <c r="G6276">
        <f>IF('Template A - Products'!H6276="Single",750-'Validation Checks'!F6276,1500-'Validation Checks'!F6276)</f>
        <v>1500</v>
      </c>
    </row>
    <row r="6277" spans="6:7">
      <c r="F6277">
        <f>'Template A - Products'!I6277+'Template A - Products'!J6277</f>
        <v>0</v>
      </c>
      <c r="G6277">
        <f>IF('Template A - Products'!H6277="Single",750-'Validation Checks'!F6277,1500-'Validation Checks'!F6277)</f>
        <v>1500</v>
      </c>
    </row>
    <row r="6278" spans="6:7">
      <c r="F6278">
        <f>'Template A - Products'!I6278+'Template A - Products'!J6278</f>
        <v>0</v>
      </c>
      <c r="G6278">
        <f>IF('Template A - Products'!H6278="Single",750-'Validation Checks'!F6278,1500-'Validation Checks'!F6278)</f>
        <v>1500</v>
      </c>
    </row>
    <row r="6279" spans="6:7">
      <c r="F6279">
        <f>'Template A - Products'!I6279+'Template A - Products'!J6279</f>
        <v>0</v>
      </c>
      <c r="G6279">
        <f>IF('Template A - Products'!H6279="Single",750-'Validation Checks'!F6279,1500-'Validation Checks'!F6279)</f>
        <v>1500</v>
      </c>
    </row>
    <row r="6280" spans="6:7">
      <c r="F6280">
        <f>'Template A - Products'!I6280+'Template A - Products'!J6280</f>
        <v>0</v>
      </c>
      <c r="G6280">
        <f>IF('Template A - Products'!H6280="Single",750-'Validation Checks'!F6280,1500-'Validation Checks'!F6280)</f>
        <v>1500</v>
      </c>
    </row>
    <row r="6281" spans="6:7">
      <c r="F6281">
        <f>'Template A - Products'!I6281+'Template A - Products'!J6281</f>
        <v>0</v>
      </c>
      <c r="G6281">
        <f>IF('Template A - Products'!H6281="Single",750-'Validation Checks'!F6281,1500-'Validation Checks'!F6281)</f>
        <v>1500</v>
      </c>
    </row>
    <row r="6282" spans="6:7">
      <c r="F6282">
        <f>'Template A - Products'!I6282+'Template A - Products'!J6282</f>
        <v>0</v>
      </c>
      <c r="G6282">
        <f>IF('Template A - Products'!H6282="Single",750-'Validation Checks'!F6282,1500-'Validation Checks'!F6282)</f>
        <v>1500</v>
      </c>
    </row>
    <row r="6283" spans="6:7">
      <c r="F6283">
        <f>'Template A - Products'!I6283+'Template A - Products'!J6283</f>
        <v>0</v>
      </c>
      <c r="G6283">
        <f>IF('Template A - Products'!H6283="Single",750-'Validation Checks'!F6283,1500-'Validation Checks'!F6283)</f>
        <v>1500</v>
      </c>
    </row>
    <row r="6284" spans="6:7">
      <c r="F6284">
        <f>'Template A - Products'!I6284+'Template A - Products'!J6284</f>
        <v>0</v>
      </c>
      <c r="G6284">
        <f>IF('Template A - Products'!H6284="Single",750-'Validation Checks'!F6284,1500-'Validation Checks'!F6284)</f>
        <v>1500</v>
      </c>
    </row>
    <row r="6285" spans="6:7">
      <c r="F6285">
        <f>'Template A - Products'!I6285+'Template A - Products'!J6285</f>
        <v>0</v>
      </c>
      <c r="G6285">
        <f>IF('Template A - Products'!H6285="Single",750-'Validation Checks'!F6285,1500-'Validation Checks'!F6285)</f>
        <v>1500</v>
      </c>
    </row>
    <row r="6286" spans="6:7">
      <c r="F6286">
        <f>'Template A - Products'!I6286+'Template A - Products'!J6286</f>
        <v>0</v>
      </c>
      <c r="G6286">
        <f>IF('Template A - Products'!H6286="Single",750-'Validation Checks'!F6286,1500-'Validation Checks'!F6286)</f>
        <v>1500</v>
      </c>
    </row>
    <row r="6287" spans="6:7">
      <c r="F6287">
        <f>'Template A - Products'!I6287+'Template A - Products'!J6287</f>
        <v>0</v>
      </c>
      <c r="G6287">
        <f>IF('Template A - Products'!H6287="Single",750-'Validation Checks'!F6287,1500-'Validation Checks'!F6287)</f>
        <v>1500</v>
      </c>
    </row>
    <row r="6288" spans="6:7">
      <c r="F6288">
        <f>'Template A - Products'!I6288+'Template A - Products'!J6288</f>
        <v>0</v>
      </c>
      <c r="G6288">
        <f>IF('Template A - Products'!H6288="Single",750-'Validation Checks'!F6288,1500-'Validation Checks'!F6288)</f>
        <v>1500</v>
      </c>
    </row>
    <row r="6289" spans="6:7">
      <c r="F6289">
        <f>'Template A - Products'!I6289+'Template A - Products'!J6289</f>
        <v>0</v>
      </c>
      <c r="G6289">
        <f>IF('Template A - Products'!H6289="Single",750-'Validation Checks'!F6289,1500-'Validation Checks'!F6289)</f>
        <v>1500</v>
      </c>
    </row>
    <row r="6290" spans="6:7">
      <c r="F6290">
        <f>'Template A - Products'!I6290+'Template A - Products'!J6290</f>
        <v>0</v>
      </c>
      <c r="G6290">
        <f>IF('Template A - Products'!H6290="Single",750-'Validation Checks'!F6290,1500-'Validation Checks'!F6290)</f>
        <v>1500</v>
      </c>
    </row>
    <row r="6291" spans="6:7">
      <c r="F6291">
        <f>'Template A - Products'!I6291+'Template A - Products'!J6291</f>
        <v>0</v>
      </c>
      <c r="G6291">
        <f>IF('Template A - Products'!H6291="Single",750-'Validation Checks'!F6291,1500-'Validation Checks'!F6291)</f>
        <v>1500</v>
      </c>
    </row>
    <row r="6292" spans="6:7">
      <c r="F6292">
        <f>'Template A - Products'!I6292+'Template A - Products'!J6292</f>
        <v>0</v>
      </c>
      <c r="G6292">
        <f>IF('Template A - Products'!H6292="Single",750-'Validation Checks'!F6292,1500-'Validation Checks'!F6292)</f>
        <v>1500</v>
      </c>
    </row>
    <row r="6293" spans="6:7">
      <c r="F6293">
        <f>'Template A - Products'!I6293+'Template A - Products'!J6293</f>
        <v>0</v>
      </c>
      <c r="G6293">
        <f>IF('Template A - Products'!H6293="Single",750-'Validation Checks'!F6293,1500-'Validation Checks'!F6293)</f>
        <v>1500</v>
      </c>
    </row>
    <row r="6294" spans="6:7">
      <c r="F6294">
        <f>'Template A - Products'!I6294+'Template A - Products'!J6294</f>
        <v>0</v>
      </c>
      <c r="G6294">
        <f>IF('Template A - Products'!H6294="Single",750-'Validation Checks'!F6294,1500-'Validation Checks'!F6294)</f>
        <v>1500</v>
      </c>
    </row>
    <row r="6295" spans="6:7">
      <c r="F6295">
        <f>'Template A - Products'!I6295+'Template A - Products'!J6295</f>
        <v>0</v>
      </c>
      <c r="G6295">
        <f>IF('Template A - Products'!H6295="Single",750-'Validation Checks'!F6295,1500-'Validation Checks'!F6295)</f>
        <v>1500</v>
      </c>
    </row>
    <row r="6296" spans="6:7">
      <c r="F6296">
        <f>'Template A - Products'!I6296+'Template A - Products'!J6296</f>
        <v>0</v>
      </c>
      <c r="G6296">
        <f>IF('Template A - Products'!H6296="Single",750-'Validation Checks'!F6296,1500-'Validation Checks'!F6296)</f>
        <v>1500</v>
      </c>
    </row>
    <row r="6297" spans="6:7">
      <c r="F6297">
        <f>'Template A - Products'!I6297+'Template A - Products'!J6297</f>
        <v>0</v>
      </c>
      <c r="G6297">
        <f>IF('Template A - Products'!H6297="Single",750-'Validation Checks'!F6297,1500-'Validation Checks'!F6297)</f>
        <v>1500</v>
      </c>
    </row>
    <row r="6298" spans="6:7">
      <c r="F6298">
        <f>'Template A - Products'!I6298+'Template A - Products'!J6298</f>
        <v>0</v>
      </c>
      <c r="G6298">
        <f>IF('Template A - Products'!H6298="Single",750-'Validation Checks'!F6298,1500-'Validation Checks'!F6298)</f>
        <v>1500</v>
      </c>
    </row>
    <row r="6299" spans="6:7">
      <c r="F6299">
        <f>'Template A - Products'!I6299+'Template A - Products'!J6299</f>
        <v>0</v>
      </c>
      <c r="G6299">
        <f>IF('Template A - Products'!H6299="Single",750-'Validation Checks'!F6299,1500-'Validation Checks'!F6299)</f>
        <v>1500</v>
      </c>
    </row>
    <row r="6300" spans="6:7">
      <c r="F6300">
        <f>'Template A - Products'!I6300+'Template A - Products'!J6300</f>
        <v>0</v>
      </c>
      <c r="G6300">
        <f>IF('Template A - Products'!H6300="Single",750-'Validation Checks'!F6300,1500-'Validation Checks'!F6300)</f>
        <v>1500</v>
      </c>
    </row>
    <row r="6301" spans="6:7">
      <c r="F6301">
        <f>'Template A - Products'!I6301+'Template A - Products'!J6301</f>
        <v>0</v>
      </c>
      <c r="G6301">
        <f>IF('Template A - Products'!H6301="Single",750-'Validation Checks'!F6301,1500-'Validation Checks'!F6301)</f>
        <v>1500</v>
      </c>
    </row>
    <row r="6302" spans="6:7">
      <c r="F6302">
        <f>'Template A - Products'!I6302+'Template A - Products'!J6302</f>
        <v>0</v>
      </c>
      <c r="G6302">
        <f>IF('Template A - Products'!H6302="Single",750-'Validation Checks'!F6302,1500-'Validation Checks'!F6302)</f>
        <v>1500</v>
      </c>
    </row>
    <row r="6303" spans="6:7">
      <c r="F6303">
        <f>'Template A - Products'!I6303+'Template A - Products'!J6303</f>
        <v>0</v>
      </c>
      <c r="G6303">
        <f>IF('Template A - Products'!H6303="Single",750-'Validation Checks'!F6303,1500-'Validation Checks'!F6303)</f>
        <v>1500</v>
      </c>
    </row>
    <row r="6304" spans="6:7">
      <c r="F6304">
        <f>'Template A - Products'!I6304+'Template A - Products'!J6304</f>
        <v>0</v>
      </c>
      <c r="G6304">
        <f>IF('Template A - Products'!H6304="Single",750-'Validation Checks'!F6304,1500-'Validation Checks'!F6304)</f>
        <v>1500</v>
      </c>
    </row>
    <row r="6305" spans="6:7">
      <c r="F6305">
        <f>'Template A - Products'!I6305+'Template A - Products'!J6305</f>
        <v>0</v>
      </c>
      <c r="G6305">
        <f>IF('Template A - Products'!H6305="Single",750-'Validation Checks'!F6305,1500-'Validation Checks'!F6305)</f>
        <v>1500</v>
      </c>
    </row>
    <row r="6306" spans="6:7">
      <c r="F6306">
        <f>'Template A - Products'!I6306+'Template A - Products'!J6306</f>
        <v>0</v>
      </c>
      <c r="G6306">
        <f>IF('Template A - Products'!H6306="Single",750-'Validation Checks'!F6306,1500-'Validation Checks'!F6306)</f>
        <v>1500</v>
      </c>
    </row>
    <row r="6307" spans="6:7">
      <c r="F6307">
        <f>'Template A - Products'!I6307+'Template A - Products'!J6307</f>
        <v>0</v>
      </c>
      <c r="G6307">
        <f>IF('Template A - Products'!H6307="Single",750-'Validation Checks'!F6307,1500-'Validation Checks'!F6307)</f>
        <v>1500</v>
      </c>
    </row>
    <row r="6308" spans="6:7">
      <c r="F6308">
        <f>'Template A - Products'!I6308+'Template A - Products'!J6308</f>
        <v>0</v>
      </c>
      <c r="G6308">
        <f>IF('Template A - Products'!H6308="Single",750-'Validation Checks'!F6308,1500-'Validation Checks'!F6308)</f>
        <v>1500</v>
      </c>
    </row>
    <row r="6309" spans="6:7">
      <c r="F6309">
        <f>'Template A - Products'!I6309+'Template A - Products'!J6309</f>
        <v>0</v>
      </c>
      <c r="G6309">
        <f>IF('Template A - Products'!H6309="Single",750-'Validation Checks'!F6309,1500-'Validation Checks'!F6309)</f>
        <v>1500</v>
      </c>
    </row>
    <row r="6310" spans="6:7">
      <c r="F6310">
        <f>'Template A - Products'!I6310+'Template A - Products'!J6310</f>
        <v>0</v>
      </c>
      <c r="G6310">
        <f>IF('Template A - Products'!H6310="Single",750-'Validation Checks'!F6310,1500-'Validation Checks'!F6310)</f>
        <v>1500</v>
      </c>
    </row>
    <row r="6311" spans="6:7">
      <c r="F6311">
        <f>'Template A - Products'!I6311+'Template A - Products'!J6311</f>
        <v>0</v>
      </c>
      <c r="G6311">
        <f>IF('Template A - Products'!H6311="Single",750-'Validation Checks'!F6311,1500-'Validation Checks'!F6311)</f>
        <v>1500</v>
      </c>
    </row>
    <row r="6312" spans="6:7">
      <c r="F6312">
        <f>'Template A - Products'!I6312+'Template A - Products'!J6312</f>
        <v>0</v>
      </c>
      <c r="G6312">
        <f>IF('Template A - Products'!H6312="Single",750-'Validation Checks'!F6312,1500-'Validation Checks'!F6312)</f>
        <v>1500</v>
      </c>
    </row>
    <row r="6313" spans="6:7">
      <c r="F6313">
        <f>'Template A - Products'!I6313+'Template A - Products'!J6313</f>
        <v>0</v>
      </c>
      <c r="G6313">
        <f>IF('Template A - Products'!H6313="Single",750-'Validation Checks'!F6313,1500-'Validation Checks'!F6313)</f>
        <v>1500</v>
      </c>
    </row>
    <row r="6314" spans="6:7">
      <c r="F6314">
        <f>'Template A - Products'!I6314+'Template A - Products'!J6314</f>
        <v>0</v>
      </c>
      <c r="G6314">
        <f>IF('Template A - Products'!H6314="Single",750-'Validation Checks'!F6314,1500-'Validation Checks'!F6314)</f>
        <v>1500</v>
      </c>
    </row>
    <row r="6315" spans="6:7">
      <c r="F6315">
        <f>'Template A - Products'!I6315+'Template A - Products'!J6315</f>
        <v>0</v>
      </c>
      <c r="G6315">
        <f>IF('Template A - Products'!H6315="Single",750-'Validation Checks'!F6315,1500-'Validation Checks'!F6315)</f>
        <v>1500</v>
      </c>
    </row>
    <row r="6316" spans="6:7">
      <c r="F6316">
        <f>'Template A - Products'!I6316+'Template A - Products'!J6316</f>
        <v>0</v>
      </c>
      <c r="G6316">
        <f>IF('Template A - Products'!H6316="Single",750-'Validation Checks'!F6316,1500-'Validation Checks'!F6316)</f>
        <v>1500</v>
      </c>
    </row>
    <row r="6317" spans="6:7">
      <c r="F6317">
        <f>'Template A - Products'!I6317+'Template A - Products'!J6317</f>
        <v>0</v>
      </c>
      <c r="G6317">
        <f>IF('Template A - Products'!H6317="Single",750-'Validation Checks'!F6317,1500-'Validation Checks'!F6317)</f>
        <v>1500</v>
      </c>
    </row>
    <row r="6318" spans="6:7">
      <c r="F6318">
        <f>'Template A - Products'!I6318+'Template A - Products'!J6318</f>
        <v>0</v>
      </c>
      <c r="G6318">
        <f>IF('Template A - Products'!H6318="Single",750-'Validation Checks'!F6318,1500-'Validation Checks'!F6318)</f>
        <v>1500</v>
      </c>
    </row>
    <row r="6319" spans="6:7">
      <c r="F6319">
        <f>'Template A - Products'!I6319+'Template A - Products'!J6319</f>
        <v>0</v>
      </c>
      <c r="G6319">
        <f>IF('Template A - Products'!H6319="Single",750-'Validation Checks'!F6319,1500-'Validation Checks'!F6319)</f>
        <v>1500</v>
      </c>
    </row>
    <row r="6320" spans="6:7">
      <c r="F6320">
        <f>'Template A - Products'!I6320+'Template A - Products'!J6320</f>
        <v>0</v>
      </c>
      <c r="G6320">
        <f>IF('Template A - Products'!H6320="Single",750-'Validation Checks'!F6320,1500-'Validation Checks'!F6320)</f>
        <v>1500</v>
      </c>
    </row>
    <row r="6321" spans="6:7">
      <c r="F6321">
        <f>'Template A - Products'!I6321+'Template A - Products'!J6321</f>
        <v>0</v>
      </c>
      <c r="G6321">
        <f>IF('Template A - Products'!H6321="Single",750-'Validation Checks'!F6321,1500-'Validation Checks'!F6321)</f>
        <v>1500</v>
      </c>
    </row>
    <row r="6322" spans="6:7">
      <c r="F6322">
        <f>'Template A - Products'!I6322+'Template A - Products'!J6322</f>
        <v>0</v>
      </c>
      <c r="G6322">
        <f>IF('Template A - Products'!H6322="Single",750-'Validation Checks'!F6322,1500-'Validation Checks'!F6322)</f>
        <v>1500</v>
      </c>
    </row>
    <row r="6323" spans="6:7">
      <c r="F6323">
        <f>'Template A - Products'!I6323+'Template A - Products'!J6323</f>
        <v>0</v>
      </c>
      <c r="G6323">
        <f>IF('Template A - Products'!H6323="Single",750-'Validation Checks'!F6323,1500-'Validation Checks'!F6323)</f>
        <v>1500</v>
      </c>
    </row>
    <row r="6324" spans="6:7">
      <c r="F6324">
        <f>'Template A - Products'!I6324+'Template A - Products'!J6324</f>
        <v>0</v>
      </c>
      <c r="G6324">
        <f>IF('Template A - Products'!H6324="Single",750-'Validation Checks'!F6324,1500-'Validation Checks'!F6324)</f>
        <v>1500</v>
      </c>
    </row>
    <row r="6325" spans="6:7">
      <c r="F6325">
        <f>'Template A - Products'!I6325+'Template A - Products'!J6325</f>
        <v>0</v>
      </c>
      <c r="G6325">
        <f>IF('Template A - Products'!H6325="Single",750-'Validation Checks'!F6325,1500-'Validation Checks'!F6325)</f>
        <v>1500</v>
      </c>
    </row>
    <row r="6326" spans="6:7">
      <c r="F6326">
        <f>'Template A - Products'!I6326+'Template A - Products'!J6326</f>
        <v>0</v>
      </c>
      <c r="G6326">
        <f>IF('Template A - Products'!H6326="Single",750-'Validation Checks'!F6326,1500-'Validation Checks'!F6326)</f>
        <v>1500</v>
      </c>
    </row>
    <row r="6327" spans="6:7">
      <c r="F6327">
        <f>'Template A - Products'!I6327+'Template A - Products'!J6327</f>
        <v>0</v>
      </c>
      <c r="G6327">
        <f>IF('Template A - Products'!H6327="Single",750-'Validation Checks'!F6327,1500-'Validation Checks'!F6327)</f>
        <v>1500</v>
      </c>
    </row>
    <row r="6328" spans="6:7">
      <c r="F6328">
        <f>'Template A - Products'!I6328+'Template A - Products'!J6328</f>
        <v>0</v>
      </c>
      <c r="G6328">
        <f>IF('Template A - Products'!H6328="Single",750-'Validation Checks'!F6328,1500-'Validation Checks'!F6328)</f>
        <v>1500</v>
      </c>
    </row>
    <row r="6329" spans="6:7">
      <c r="F6329">
        <f>'Template A - Products'!I6329+'Template A - Products'!J6329</f>
        <v>0</v>
      </c>
      <c r="G6329">
        <f>IF('Template A - Products'!H6329="Single",750-'Validation Checks'!F6329,1500-'Validation Checks'!F6329)</f>
        <v>1500</v>
      </c>
    </row>
    <row r="6330" spans="6:7">
      <c r="F6330">
        <f>'Template A - Products'!I6330+'Template A - Products'!J6330</f>
        <v>0</v>
      </c>
      <c r="G6330">
        <f>IF('Template A - Products'!H6330="Single",750-'Validation Checks'!F6330,1500-'Validation Checks'!F6330)</f>
        <v>1500</v>
      </c>
    </row>
    <row r="6331" spans="6:7">
      <c r="F6331">
        <f>'Template A - Products'!I6331+'Template A - Products'!J6331</f>
        <v>0</v>
      </c>
      <c r="G6331">
        <f>IF('Template A - Products'!H6331="Single",750-'Validation Checks'!F6331,1500-'Validation Checks'!F6331)</f>
        <v>1500</v>
      </c>
    </row>
    <row r="6332" spans="6:7">
      <c r="F6332">
        <f>'Template A - Products'!I6332+'Template A - Products'!J6332</f>
        <v>0</v>
      </c>
      <c r="G6332">
        <f>IF('Template A - Products'!H6332="Single",750-'Validation Checks'!F6332,1500-'Validation Checks'!F6332)</f>
        <v>1500</v>
      </c>
    </row>
    <row r="6333" spans="6:7">
      <c r="F6333">
        <f>'Template A - Products'!I6333+'Template A - Products'!J6333</f>
        <v>0</v>
      </c>
      <c r="G6333">
        <f>IF('Template A - Products'!H6333="Single",750-'Validation Checks'!F6333,1500-'Validation Checks'!F6333)</f>
        <v>1500</v>
      </c>
    </row>
    <row r="6334" spans="6:7">
      <c r="F6334">
        <f>'Template A - Products'!I6334+'Template A - Products'!J6334</f>
        <v>0</v>
      </c>
      <c r="G6334">
        <f>IF('Template A - Products'!H6334="Single",750-'Validation Checks'!F6334,1500-'Validation Checks'!F6334)</f>
        <v>1500</v>
      </c>
    </row>
    <row r="6335" spans="6:7">
      <c r="F6335">
        <f>'Template A - Products'!I6335+'Template A - Products'!J6335</f>
        <v>0</v>
      </c>
      <c r="G6335">
        <f>IF('Template A - Products'!H6335="Single",750-'Validation Checks'!F6335,1500-'Validation Checks'!F6335)</f>
        <v>1500</v>
      </c>
    </row>
    <row r="6336" spans="6:7">
      <c r="F6336">
        <f>'Template A - Products'!I6336+'Template A - Products'!J6336</f>
        <v>0</v>
      </c>
      <c r="G6336">
        <f>IF('Template A - Products'!H6336="Single",750-'Validation Checks'!F6336,1500-'Validation Checks'!F6336)</f>
        <v>1500</v>
      </c>
    </row>
    <row r="6337" spans="6:7">
      <c r="F6337">
        <f>'Template A - Products'!I6337+'Template A - Products'!J6337</f>
        <v>0</v>
      </c>
      <c r="G6337">
        <f>IF('Template A - Products'!H6337="Single",750-'Validation Checks'!F6337,1500-'Validation Checks'!F6337)</f>
        <v>1500</v>
      </c>
    </row>
    <row r="6338" spans="6:7">
      <c r="F6338">
        <f>'Template A - Products'!I6338+'Template A - Products'!J6338</f>
        <v>0</v>
      </c>
      <c r="G6338">
        <f>IF('Template A - Products'!H6338="Single",750-'Validation Checks'!F6338,1500-'Validation Checks'!F6338)</f>
        <v>1500</v>
      </c>
    </row>
    <row r="6339" spans="6:7">
      <c r="F6339">
        <f>'Template A - Products'!I6339+'Template A - Products'!J6339</f>
        <v>0</v>
      </c>
      <c r="G6339">
        <f>IF('Template A - Products'!H6339="Single",750-'Validation Checks'!F6339,1500-'Validation Checks'!F6339)</f>
        <v>1500</v>
      </c>
    </row>
    <row r="6340" spans="6:7">
      <c r="F6340">
        <f>'Template A - Products'!I6340+'Template A - Products'!J6340</f>
        <v>0</v>
      </c>
      <c r="G6340">
        <f>IF('Template A - Products'!H6340="Single",750-'Validation Checks'!F6340,1500-'Validation Checks'!F6340)</f>
        <v>1500</v>
      </c>
    </row>
    <row r="6341" spans="6:7">
      <c r="F6341">
        <f>'Template A - Products'!I6341+'Template A - Products'!J6341</f>
        <v>0</v>
      </c>
      <c r="G6341">
        <f>IF('Template A - Products'!H6341="Single",750-'Validation Checks'!F6341,1500-'Validation Checks'!F6341)</f>
        <v>1500</v>
      </c>
    </row>
    <row r="6342" spans="6:7">
      <c r="F6342">
        <f>'Template A - Products'!I6342+'Template A - Products'!J6342</f>
        <v>0</v>
      </c>
      <c r="G6342">
        <f>IF('Template A - Products'!H6342="Single",750-'Validation Checks'!F6342,1500-'Validation Checks'!F6342)</f>
        <v>1500</v>
      </c>
    </row>
    <row r="6343" spans="6:7">
      <c r="F6343">
        <f>'Template A - Products'!I6343+'Template A - Products'!J6343</f>
        <v>0</v>
      </c>
      <c r="G6343">
        <f>IF('Template A - Products'!H6343="Single",750-'Validation Checks'!F6343,1500-'Validation Checks'!F6343)</f>
        <v>1500</v>
      </c>
    </row>
    <row r="6344" spans="6:7">
      <c r="F6344">
        <f>'Template A - Products'!I6344+'Template A - Products'!J6344</f>
        <v>0</v>
      </c>
      <c r="G6344">
        <f>IF('Template A - Products'!H6344="Single",750-'Validation Checks'!F6344,1500-'Validation Checks'!F6344)</f>
        <v>1500</v>
      </c>
    </row>
    <row r="6345" spans="6:7">
      <c r="F6345">
        <f>'Template A - Products'!I6345+'Template A - Products'!J6345</f>
        <v>0</v>
      </c>
      <c r="G6345">
        <f>IF('Template A - Products'!H6345="Single",750-'Validation Checks'!F6345,1500-'Validation Checks'!F6345)</f>
        <v>1500</v>
      </c>
    </row>
    <row r="6346" spans="6:7">
      <c r="F6346">
        <f>'Template A - Products'!I6346+'Template A - Products'!J6346</f>
        <v>0</v>
      </c>
      <c r="G6346">
        <f>IF('Template A - Products'!H6346="Single",750-'Validation Checks'!F6346,1500-'Validation Checks'!F6346)</f>
        <v>1500</v>
      </c>
    </row>
    <row r="6347" spans="6:7">
      <c r="F6347">
        <f>'Template A - Products'!I6347+'Template A - Products'!J6347</f>
        <v>0</v>
      </c>
      <c r="G6347">
        <f>IF('Template A - Products'!H6347="Single",750-'Validation Checks'!F6347,1500-'Validation Checks'!F6347)</f>
        <v>1500</v>
      </c>
    </row>
    <row r="6348" spans="6:7">
      <c r="F6348">
        <f>'Template A - Products'!I6348+'Template A - Products'!J6348</f>
        <v>0</v>
      </c>
      <c r="G6348">
        <f>IF('Template A - Products'!H6348="Single",750-'Validation Checks'!F6348,1500-'Validation Checks'!F6348)</f>
        <v>1500</v>
      </c>
    </row>
    <row r="6349" spans="6:7">
      <c r="F6349">
        <f>'Template A - Products'!I6349+'Template A - Products'!J6349</f>
        <v>0</v>
      </c>
      <c r="G6349">
        <f>IF('Template A - Products'!H6349="Single",750-'Validation Checks'!F6349,1500-'Validation Checks'!F6349)</f>
        <v>1500</v>
      </c>
    </row>
    <row r="6350" spans="6:7">
      <c r="F6350">
        <f>'Template A - Products'!I6350+'Template A - Products'!J6350</f>
        <v>0</v>
      </c>
      <c r="G6350">
        <f>IF('Template A - Products'!H6350="Single",750-'Validation Checks'!F6350,1500-'Validation Checks'!F6350)</f>
        <v>1500</v>
      </c>
    </row>
    <row r="6351" spans="6:7">
      <c r="F6351">
        <f>'Template A - Products'!I6351+'Template A - Products'!J6351</f>
        <v>0</v>
      </c>
      <c r="G6351">
        <f>IF('Template A - Products'!H6351="Single",750-'Validation Checks'!F6351,1500-'Validation Checks'!F6351)</f>
        <v>1500</v>
      </c>
    </row>
    <row r="6352" spans="6:7">
      <c r="F6352">
        <f>'Template A - Products'!I6352+'Template A - Products'!J6352</f>
        <v>0</v>
      </c>
      <c r="G6352">
        <f>IF('Template A - Products'!H6352="Single",750-'Validation Checks'!F6352,1500-'Validation Checks'!F6352)</f>
        <v>1500</v>
      </c>
    </row>
    <row r="6353" spans="6:7">
      <c r="F6353">
        <f>'Template A - Products'!I6353+'Template A - Products'!J6353</f>
        <v>0</v>
      </c>
      <c r="G6353">
        <f>IF('Template A - Products'!H6353="Single",750-'Validation Checks'!F6353,1500-'Validation Checks'!F6353)</f>
        <v>1500</v>
      </c>
    </row>
    <row r="6354" spans="6:7">
      <c r="F6354">
        <f>'Template A - Products'!I6354+'Template A - Products'!J6354</f>
        <v>0</v>
      </c>
      <c r="G6354">
        <f>IF('Template A - Products'!H6354="Single",750-'Validation Checks'!F6354,1500-'Validation Checks'!F6354)</f>
        <v>1500</v>
      </c>
    </row>
    <row r="6355" spans="6:7">
      <c r="F6355">
        <f>'Template A - Products'!I6355+'Template A - Products'!J6355</f>
        <v>0</v>
      </c>
      <c r="G6355">
        <f>IF('Template A - Products'!H6355="Single",750-'Validation Checks'!F6355,1500-'Validation Checks'!F6355)</f>
        <v>1500</v>
      </c>
    </row>
    <row r="6356" spans="6:7">
      <c r="F6356">
        <f>'Template A - Products'!I6356+'Template A - Products'!J6356</f>
        <v>0</v>
      </c>
      <c r="G6356">
        <f>IF('Template A - Products'!H6356="Single",750-'Validation Checks'!F6356,1500-'Validation Checks'!F6356)</f>
        <v>1500</v>
      </c>
    </row>
    <row r="6357" spans="6:7">
      <c r="F6357">
        <f>'Template A - Products'!I6357+'Template A - Products'!J6357</f>
        <v>0</v>
      </c>
      <c r="G6357">
        <f>IF('Template A - Products'!H6357="Single",750-'Validation Checks'!F6357,1500-'Validation Checks'!F6357)</f>
        <v>1500</v>
      </c>
    </row>
    <row r="6358" spans="6:7">
      <c r="F6358">
        <f>'Template A - Products'!I6358+'Template A - Products'!J6358</f>
        <v>0</v>
      </c>
      <c r="G6358">
        <f>IF('Template A - Products'!H6358="Single",750-'Validation Checks'!F6358,1500-'Validation Checks'!F6358)</f>
        <v>1500</v>
      </c>
    </row>
    <row r="6359" spans="6:7">
      <c r="F6359">
        <f>'Template A - Products'!I6359+'Template A - Products'!J6359</f>
        <v>0</v>
      </c>
      <c r="G6359">
        <f>IF('Template A - Products'!H6359="Single",750-'Validation Checks'!F6359,1500-'Validation Checks'!F6359)</f>
        <v>1500</v>
      </c>
    </row>
    <row r="6360" spans="6:7">
      <c r="F6360">
        <f>'Template A - Products'!I6360+'Template A - Products'!J6360</f>
        <v>0</v>
      </c>
      <c r="G6360">
        <f>IF('Template A - Products'!H6360="Single",750-'Validation Checks'!F6360,1500-'Validation Checks'!F6360)</f>
        <v>1500</v>
      </c>
    </row>
    <row r="6361" spans="6:7">
      <c r="F6361">
        <f>'Template A - Products'!I6361+'Template A - Products'!J6361</f>
        <v>0</v>
      </c>
      <c r="G6361">
        <f>IF('Template A - Products'!H6361="Single",750-'Validation Checks'!F6361,1500-'Validation Checks'!F6361)</f>
        <v>1500</v>
      </c>
    </row>
    <row r="6362" spans="6:7">
      <c r="F6362">
        <f>'Template A - Products'!I6362+'Template A - Products'!J6362</f>
        <v>0</v>
      </c>
      <c r="G6362">
        <f>IF('Template A - Products'!H6362="Single",750-'Validation Checks'!F6362,1500-'Validation Checks'!F6362)</f>
        <v>1500</v>
      </c>
    </row>
    <row r="6363" spans="6:7">
      <c r="F6363">
        <f>'Template A - Products'!I6363+'Template A - Products'!J6363</f>
        <v>0</v>
      </c>
      <c r="G6363">
        <f>IF('Template A - Products'!H6363="Single",750-'Validation Checks'!F6363,1500-'Validation Checks'!F6363)</f>
        <v>1500</v>
      </c>
    </row>
    <row r="6364" spans="6:7">
      <c r="F6364">
        <f>'Template A - Products'!I6364+'Template A - Products'!J6364</f>
        <v>0</v>
      </c>
      <c r="G6364">
        <f>IF('Template A - Products'!H6364="Single",750-'Validation Checks'!F6364,1500-'Validation Checks'!F6364)</f>
        <v>1500</v>
      </c>
    </row>
    <row r="6365" spans="6:7">
      <c r="F6365">
        <f>'Template A - Products'!I6365+'Template A - Products'!J6365</f>
        <v>0</v>
      </c>
      <c r="G6365">
        <f>IF('Template A - Products'!H6365="Single",750-'Validation Checks'!F6365,1500-'Validation Checks'!F6365)</f>
        <v>1500</v>
      </c>
    </row>
    <row r="6366" spans="6:7">
      <c r="F6366">
        <f>'Template A - Products'!I6366+'Template A - Products'!J6366</f>
        <v>0</v>
      </c>
      <c r="G6366">
        <f>IF('Template A - Products'!H6366="Single",750-'Validation Checks'!F6366,1500-'Validation Checks'!F6366)</f>
        <v>1500</v>
      </c>
    </row>
    <row r="6367" spans="6:7">
      <c r="F6367">
        <f>'Template A - Products'!I6367+'Template A - Products'!J6367</f>
        <v>0</v>
      </c>
      <c r="G6367">
        <f>IF('Template A - Products'!H6367="Single",750-'Validation Checks'!F6367,1500-'Validation Checks'!F6367)</f>
        <v>1500</v>
      </c>
    </row>
    <row r="6368" spans="6:7">
      <c r="F6368">
        <f>'Template A - Products'!I6368+'Template A - Products'!J6368</f>
        <v>0</v>
      </c>
      <c r="G6368">
        <f>IF('Template A - Products'!H6368="Single",750-'Validation Checks'!F6368,1500-'Validation Checks'!F6368)</f>
        <v>1500</v>
      </c>
    </row>
    <row r="6369" spans="6:7">
      <c r="F6369">
        <f>'Template A - Products'!I6369+'Template A - Products'!J6369</f>
        <v>0</v>
      </c>
      <c r="G6369">
        <f>IF('Template A - Products'!H6369="Single",750-'Validation Checks'!F6369,1500-'Validation Checks'!F6369)</f>
        <v>1500</v>
      </c>
    </row>
    <row r="6370" spans="6:7">
      <c r="F6370">
        <f>'Template A - Products'!I6370+'Template A - Products'!J6370</f>
        <v>0</v>
      </c>
      <c r="G6370">
        <f>IF('Template A - Products'!H6370="Single",750-'Validation Checks'!F6370,1500-'Validation Checks'!F6370)</f>
        <v>1500</v>
      </c>
    </row>
    <row r="6371" spans="6:7">
      <c r="F6371">
        <f>'Template A - Products'!I6371+'Template A - Products'!J6371</f>
        <v>0</v>
      </c>
      <c r="G6371">
        <f>IF('Template A - Products'!H6371="Single",750-'Validation Checks'!F6371,1500-'Validation Checks'!F6371)</f>
        <v>1500</v>
      </c>
    </row>
    <row r="6372" spans="6:7">
      <c r="F6372">
        <f>'Template A - Products'!I6372+'Template A - Products'!J6372</f>
        <v>0</v>
      </c>
      <c r="G6372">
        <f>IF('Template A - Products'!H6372="Single",750-'Validation Checks'!F6372,1500-'Validation Checks'!F6372)</f>
        <v>1500</v>
      </c>
    </row>
    <row r="6373" spans="6:7">
      <c r="F6373">
        <f>'Template A - Products'!I6373+'Template A - Products'!J6373</f>
        <v>0</v>
      </c>
      <c r="G6373">
        <f>IF('Template A - Products'!H6373="Single",750-'Validation Checks'!F6373,1500-'Validation Checks'!F6373)</f>
        <v>1500</v>
      </c>
    </row>
    <row r="6374" spans="6:7">
      <c r="F6374">
        <f>'Template A - Products'!I6374+'Template A - Products'!J6374</f>
        <v>0</v>
      </c>
      <c r="G6374">
        <f>IF('Template A - Products'!H6374="Single",750-'Validation Checks'!F6374,1500-'Validation Checks'!F6374)</f>
        <v>1500</v>
      </c>
    </row>
    <row r="6375" spans="6:7">
      <c r="F6375">
        <f>'Template A - Products'!I6375+'Template A - Products'!J6375</f>
        <v>0</v>
      </c>
      <c r="G6375">
        <f>IF('Template A - Products'!H6375="Single",750-'Validation Checks'!F6375,1500-'Validation Checks'!F6375)</f>
        <v>1500</v>
      </c>
    </row>
    <row r="6376" spans="6:7">
      <c r="F6376">
        <f>'Template A - Products'!I6376+'Template A - Products'!J6376</f>
        <v>0</v>
      </c>
      <c r="G6376">
        <f>IF('Template A - Products'!H6376="Single",750-'Validation Checks'!F6376,1500-'Validation Checks'!F6376)</f>
        <v>1500</v>
      </c>
    </row>
    <row r="6377" spans="6:7">
      <c r="F6377">
        <f>'Template A - Products'!I6377+'Template A - Products'!J6377</f>
        <v>0</v>
      </c>
      <c r="G6377">
        <f>IF('Template A - Products'!H6377="Single",750-'Validation Checks'!F6377,1500-'Validation Checks'!F6377)</f>
        <v>1500</v>
      </c>
    </row>
    <row r="6378" spans="6:7">
      <c r="F6378">
        <f>'Template A - Products'!I6378+'Template A - Products'!J6378</f>
        <v>0</v>
      </c>
      <c r="G6378">
        <f>IF('Template A - Products'!H6378="Single",750-'Validation Checks'!F6378,1500-'Validation Checks'!F6378)</f>
        <v>1500</v>
      </c>
    </row>
    <row r="6379" spans="6:7">
      <c r="F6379">
        <f>'Template A - Products'!I6379+'Template A - Products'!J6379</f>
        <v>0</v>
      </c>
      <c r="G6379">
        <f>IF('Template A - Products'!H6379="Single",750-'Validation Checks'!F6379,1500-'Validation Checks'!F6379)</f>
        <v>1500</v>
      </c>
    </row>
    <row r="6380" spans="6:7">
      <c r="F6380">
        <f>'Template A - Products'!I6380+'Template A - Products'!J6380</f>
        <v>0</v>
      </c>
      <c r="G6380">
        <f>IF('Template A - Products'!H6380="Single",750-'Validation Checks'!F6380,1500-'Validation Checks'!F6380)</f>
        <v>1500</v>
      </c>
    </row>
    <row r="6381" spans="6:7">
      <c r="F6381">
        <f>'Template A - Products'!I6381+'Template A - Products'!J6381</f>
        <v>0</v>
      </c>
      <c r="G6381">
        <f>IF('Template A - Products'!H6381="Single",750-'Validation Checks'!F6381,1500-'Validation Checks'!F6381)</f>
        <v>1500</v>
      </c>
    </row>
    <row r="6382" spans="6:7">
      <c r="F6382">
        <f>'Template A - Products'!I6382+'Template A - Products'!J6382</f>
        <v>0</v>
      </c>
      <c r="G6382">
        <f>IF('Template A - Products'!H6382="Single",750-'Validation Checks'!F6382,1500-'Validation Checks'!F6382)</f>
        <v>1500</v>
      </c>
    </row>
    <row r="6383" spans="6:7">
      <c r="F6383">
        <f>'Template A - Products'!I6383+'Template A - Products'!J6383</f>
        <v>0</v>
      </c>
      <c r="G6383">
        <f>IF('Template A - Products'!H6383="Single",750-'Validation Checks'!F6383,1500-'Validation Checks'!F6383)</f>
        <v>1500</v>
      </c>
    </row>
    <row r="6384" spans="6:7">
      <c r="F6384">
        <f>'Template A - Products'!I6384+'Template A - Products'!J6384</f>
        <v>0</v>
      </c>
      <c r="G6384">
        <f>IF('Template A - Products'!H6384="Single",750-'Validation Checks'!F6384,1500-'Validation Checks'!F6384)</f>
        <v>1500</v>
      </c>
    </row>
    <row r="6385" spans="6:7">
      <c r="F6385">
        <f>'Template A - Products'!I6385+'Template A - Products'!J6385</f>
        <v>0</v>
      </c>
      <c r="G6385">
        <f>IF('Template A - Products'!H6385="Single",750-'Validation Checks'!F6385,1500-'Validation Checks'!F6385)</f>
        <v>1500</v>
      </c>
    </row>
    <row r="6386" spans="6:7">
      <c r="F6386">
        <f>'Template A - Products'!I6386+'Template A - Products'!J6386</f>
        <v>0</v>
      </c>
      <c r="G6386">
        <f>IF('Template A - Products'!H6386="Single",750-'Validation Checks'!F6386,1500-'Validation Checks'!F6386)</f>
        <v>1500</v>
      </c>
    </row>
    <row r="6387" spans="6:7">
      <c r="F6387">
        <f>'Template A - Products'!I6387+'Template A - Products'!J6387</f>
        <v>0</v>
      </c>
      <c r="G6387">
        <f>IF('Template A - Products'!H6387="Single",750-'Validation Checks'!F6387,1500-'Validation Checks'!F6387)</f>
        <v>1500</v>
      </c>
    </row>
    <row r="6388" spans="6:7">
      <c r="F6388">
        <f>'Template A - Products'!I6388+'Template A - Products'!J6388</f>
        <v>0</v>
      </c>
      <c r="G6388">
        <f>IF('Template A - Products'!H6388="Single",750-'Validation Checks'!F6388,1500-'Validation Checks'!F6388)</f>
        <v>1500</v>
      </c>
    </row>
    <row r="6389" spans="6:7">
      <c r="F6389">
        <f>'Template A - Products'!I6389+'Template A - Products'!J6389</f>
        <v>0</v>
      </c>
      <c r="G6389">
        <f>IF('Template A - Products'!H6389="Single",750-'Validation Checks'!F6389,1500-'Validation Checks'!F6389)</f>
        <v>1500</v>
      </c>
    </row>
    <row r="6390" spans="6:7">
      <c r="F6390">
        <f>'Template A - Products'!I6390+'Template A - Products'!J6390</f>
        <v>0</v>
      </c>
      <c r="G6390">
        <f>IF('Template A - Products'!H6390="Single",750-'Validation Checks'!F6390,1500-'Validation Checks'!F6390)</f>
        <v>1500</v>
      </c>
    </row>
    <row r="6391" spans="6:7">
      <c r="F6391">
        <f>'Template A - Products'!I6391+'Template A - Products'!J6391</f>
        <v>0</v>
      </c>
      <c r="G6391">
        <f>IF('Template A - Products'!H6391="Single",750-'Validation Checks'!F6391,1500-'Validation Checks'!F6391)</f>
        <v>1500</v>
      </c>
    </row>
    <row r="6392" spans="6:7">
      <c r="F6392">
        <f>'Template A - Products'!I6392+'Template A - Products'!J6392</f>
        <v>0</v>
      </c>
      <c r="G6392">
        <f>IF('Template A - Products'!H6392="Single",750-'Validation Checks'!F6392,1500-'Validation Checks'!F6392)</f>
        <v>1500</v>
      </c>
    </row>
    <row r="6393" spans="6:7">
      <c r="F6393">
        <f>'Template A - Products'!I6393+'Template A - Products'!J6393</f>
        <v>0</v>
      </c>
      <c r="G6393">
        <f>IF('Template A - Products'!H6393="Single",750-'Validation Checks'!F6393,1500-'Validation Checks'!F6393)</f>
        <v>1500</v>
      </c>
    </row>
    <row r="6394" spans="6:7">
      <c r="F6394">
        <f>'Template A - Products'!I6394+'Template A - Products'!J6394</f>
        <v>0</v>
      </c>
      <c r="G6394">
        <f>IF('Template A - Products'!H6394="Single",750-'Validation Checks'!F6394,1500-'Validation Checks'!F6394)</f>
        <v>1500</v>
      </c>
    </row>
    <row r="6395" spans="6:7">
      <c r="F6395">
        <f>'Template A - Products'!I6395+'Template A - Products'!J6395</f>
        <v>0</v>
      </c>
      <c r="G6395">
        <f>IF('Template A - Products'!H6395="Single",750-'Validation Checks'!F6395,1500-'Validation Checks'!F6395)</f>
        <v>1500</v>
      </c>
    </row>
    <row r="6396" spans="6:7">
      <c r="F6396">
        <f>'Template A - Products'!I6396+'Template A - Products'!J6396</f>
        <v>0</v>
      </c>
      <c r="G6396">
        <f>IF('Template A - Products'!H6396="Single",750-'Validation Checks'!F6396,1500-'Validation Checks'!F6396)</f>
        <v>1500</v>
      </c>
    </row>
    <row r="6397" spans="6:7">
      <c r="F6397">
        <f>'Template A - Products'!I6397+'Template A - Products'!J6397</f>
        <v>0</v>
      </c>
      <c r="G6397">
        <f>IF('Template A - Products'!H6397="Single",750-'Validation Checks'!F6397,1500-'Validation Checks'!F6397)</f>
        <v>1500</v>
      </c>
    </row>
    <row r="6398" spans="6:7">
      <c r="F6398">
        <f>'Template A - Products'!I6398+'Template A - Products'!J6398</f>
        <v>0</v>
      </c>
      <c r="G6398">
        <f>IF('Template A - Products'!H6398="Single",750-'Validation Checks'!F6398,1500-'Validation Checks'!F6398)</f>
        <v>1500</v>
      </c>
    </row>
    <row r="6399" spans="6:7">
      <c r="F6399">
        <f>'Template A - Products'!I6399+'Template A - Products'!J6399</f>
        <v>0</v>
      </c>
      <c r="G6399">
        <f>IF('Template A - Products'!H6399="Single",750-'Validation Checks'!F6399,1500-'Validation Checks'!F6399)</f>
        <v>1500</v>
      </c>
    </row>
    <row r="6400" spans="6:7">
      <c r="F6400">
        <f>'Template A - Products'!I6400+'Template A - Products'!J6400</f>
        <v>0</v>
      </c>
      <c r="G6400">
        <f>IF('Template A - Products'!H6400="Single",750-'Validation Checks'!F6400,1500-'Validation Checks'!F6400)</f>
        <v>1500</v>
      </c>
    </row>
    <row r="6401" spans="6:7">
      <c r="F6401">
        <f>'Template A - Products'!I6401+'Template A - Products'!J6401</f>
        <v>0</v>
      </c>
      <c r="G6401">
        <f>IF('Template A - Products'!H6401="Single",750-'Validation Checks'!F6401,1500-'Validation Checks'!F6401)</f>
        <v>1500</v>
      </c>
    </row>
    <row r="6402" spans="6:7">
      <c r="F6402">
        <f>'Template A - Products'!I6402+'Template A - Products'!J6402</f>
        <v>0</v>
      </c>
      <c r="G6402">
        <f>IF('Template A - Products'!H6402="Single",750-'Validation Checks'!F6402,1500-'Validation Checks'!F6402)</f>
        <v>1500</v>
      </c>
    </row>
    <row r="6403" spans="6:7">
      <c r="F6403">
        <f>'Template A - Products'!I6403+'Template A - Products'!J6403</f>
        <v>0</v>
      </c>
      <c r="G6403">
        <f>IF('Template A - Products'!H6403="Single",750-'Validation Checks'!F6403,1500-'Validation Checks'!F6403)</f>
        <v>1500</v>
      </c>
    </row>
    <row r="6404" spans="6:7">
      <c r="F6404">
        <f>'Template A - Products'!I6404+'Template A - Products'!J6404</f>
        <v>0</v>
      </c>
      <c r="G6404">
        <f>IF('Template A - Products'!H6404="Single",750-'Validation Checks'!F6404,1500-'Validation Checks'!F6404)</f>
        <v>1500</v>
      </c>
    </row>
    <row r="6405" spans="6:7">
      <c r="F6405">
        <f>'Template A - Products'!I6405+'Template A - Products'!J6405</f>
        <v>0</v>
      </c>
      <c r="G6405">
        <f>IF('Template A - Products'!H6405="Single",750-'Validation Checks'!F6405,1500-'Validation Checks'!F6405)</f>
        <v>1500</v>
      </c>
    </row>
    <row r="6406" spans="6:7">
      <c r="F6406">
        <f>'Template A - Products'!I6406+'Template A - Products'!J6406</f>
        <v>0</v>
      </c>
      <c r="G6406">
        <f>IF('Template A - Products'!H6406="Single",750-'Validation Checks'!F6406,1500-'Validation Checks'!F6406)</f>
        <v>1500</v>
      </c>
    </row>
    <row r="6407" spans="6:7">
      <c r="F6407">
        <f>'Template A - Products'!I6407+'Template A - Products'!J6407</f>
        <v>0</v>
      </c>
      <c r="G6407">
        <f>IF('Template A - Products'!H6407="Single",750-'Validation Checks'!F6407,1500-'Validation Checks'!F6407)</f>
        <v>1500</v>
      </c>
    </row>
    <row r="6408" spans="6:7">
      <c r="F6408">
        <f>'Template A - Products'!I6408+'Template A - Products'!J6408</f>
        <v>0</v>
      </c>
      <c r="G6408">
        <f>IF('Template A - Products'!H6408="Single",750-'Validation Checks'!F6408,1500-'Validation Checks'!F6408)</f>
        <v>1500</v>
      </c>
    </row>
    <row r="6409" spans="6:7">
      <c r="F6409">
        <f>'Template A - Products'!I6409+'Template A - Products'!J6409</f>
        <v>0</v>
      </c>
      <c r="G6409">
        <f>IF('Template A - Products'!H6409="Single",750-'Validation Checks'!F6409,1500-'Validation Checks'!F6409)</f>
        <v>1500</v>
      </c>
    </row>
    <row r="6410" spans="6:7">
      <c r="F6410">
        <f>'Template A - Products'!I6410+'Template A - Products'!J6410</f>
        <v>0</v>
      </c>
      <c r="G6410">
        <f>IF('Template A - Products'!H6410="Single",750-'Validation Checks'!F6410,1500-'Validation Checks'!F6410)</f>
        <v>1500</v>
      </c>
    </row>
    <row r="6411" spans="6:7">
      <c r="F6411">
        <f>'Template A - Products'!I6411+'Template A - Products'!J6411</f>
        <v>0</v>
      </c>
      <c r="G6411">
        <f>IF('Template A - Products'!H6411="Single",750-'Validation Checks'!F6411,1500-'Validation Checks'!F6411)</f>
        <v>1500</v>
      </c>
    </row>
    <row r="6412" spans="6:7">
      <c r="F6412">
        <f>'Template A - Products'!I6412+'Template A - Products'!J6412</f>
        <v>0</v>
      </c>
      <c r="G6412">
        <f>IF('Template A - Products'!H6412="Single",750-'Validation Checks'!F6412,1500-'Validation Checks'!F6412)</f>
        <v>1500</v>
      </c>
    </row>
    <row r="6413" spans="6:7">
      <c r="F6413">
        <f>'Template A - Products'!I6413+'Template A - Products'!J6413</f>
        <v>0</v>
      </c>
      <c r="G6413">
        <f>IF('Template A - Products'!H6413="Single",750-'Validation Checks'!F6413,1500-'Validation Checks'!F6413)</f>
        <v>1500</v>
      </c>
    </row>
    <row r="6414" spans="6:7">
      <c r="F6414">
        <f>'Template A - Products'!I6414+'Template A - Products'!J6414</f>
        <v>0</v>
      </c>
      <c r="G6414">
        <f>IF('Template A - Products'!H6414="Single",750-'Validation Checks'!F6414,1500-'Validation Checks'!F6414)</f>
        <v>1500</v>
      </c>
    </row>
    <row r="6415" spans="6:7">
      <c r="F6415">
        <f>'Template A - Products'!I6415+'Template A - Products'!J6415</f>
        <v>0</v>
      </c>
      <c r="G6415">
        <f>IF('Template A - Products'!H6415="Single",750-'Validation Checks'!F6415,1500-'Validation Checks'!F6415)</f>
        <v>1500</v>
      </c>
    </row>
    <row r="6416" spans="6:7">
      <c r="F6416">
        <f>'Template A - Products'!I6416+'Template A - Products'!J6416</f>
        <v>0</v>
      </c>
      <c r="G6416">
        <f>IF('Template A - Products'!H6416="Single",750-'Validation Checks'!F6416,1500-'Validation Checks'!F6416)</f>
        <v>1500</v>
      </c>
    </row>
    <row r="6417" spans="6:7">
      <c r="F6417">
        <f>'Template A - Products'!I6417+'Template A - Products'!J6417</f>
        <v>0</v>
      </c>
      <c r="G6417">
        <f>IF('Template A - Products'!H6417="Single",750-'Validation Checks'!F6417,1500-'Validation Checks'!F6417)</f>
        <v>1500</v>
      </c>
    </row>
    <row r="6418" spans="6:7">
      <c r="F6418">
        <f>'Template A - Products'!I6418+'Template A - Products'!J6418</f>
        <v>0</v>
      </c>
      <c r="G6418">
        <f>IF('Template A - Products'!H6418="Single",750-'Validation Checks'!F6418,1500-'Validation Checks'!F6418)</f>
        <v>1500</v>
      </c>
    </row>
    <row r="6419" spans="6:7">
      <c r="F6419">
        <f>'Template A - Products'!I6419+'Template A - Products'!J6419</f>
        <v>0</v>
      </c>
      <c r="G6419">
        <f>IF('Template A - Products'!H6419="Single",750-'Validation Checks'!F6419,1500-'Validation Checks'!F6419)</f>
        <v>1500</v>
      </c>
    </row>
    <row r="6420" spans="6:7">
      <c r="F6420">
        <f>'Template A - Products'!I6420+'Template A - Products'!J6420</f>
        <v>0</v>
      </c>
      <c r="G6420">
        <f>IF('Template A - Products'!H6420="Single",750-'Validation Checks'!F6420,1500-'Validation Checks'!F6420)</f>
        <v>1500</v>
      </c>
    </row>
    <row r="6421" spans="6:7">
      <c r="F6421">
        <f>'Template A - Products'!I6421+'Template A - Products'!J6421</f>
        <v>0</v>
      </c>
      <c r="G6421">
        <f>IF('Template A - Products'!H6421="Single",750-'Validation Checks'!F6421,1500-'Validation Checks'!F6421)</f>
        <v>1500</v>
      </c>
    </row>
    <row r="6422" spans="6:7">
      <c r="F6422">
        <f>'Template A - Products'!I6422+'Template A - Products'!J6422</f>
        <v>0</v>
      </c>
      <c r="G6422">
        <f>IF('Template A - Products'!H6422="Single",750-'Validation Checks'!F6422,1500-'Validation Checks'!F6422)</f>
        <v>1500</v>
      </c>
    </row>
    <row r="6423" spans="6:7">
      <c r="F6423">
        <f>'Template A - Products'!I6423+'Template A - Products'!J6423</f>
        <v>0</v>
      </c>
      <c r="G6423">
        <f>IF('Template A - Products'!H6423="Single",750-'Validation Checks'!F6423,1500-'Validation Checks'!F6423)</f>
        <v>1500</v>
      </c>
    </row>
    <row r="6424" spans="6:7">
      <c r="F6424">
        <f>'Template A - Products'!I6424+'Template A - Products'!J6424</f>
        <v>0</v>
      </c>
      <c r="G6424">
        <f>IF('Template A - Products'!H6424="Single",750-'Validation Checks'!F6424,1500-'Validation Checks'!F6424)</f>
        <v>1500</v>
      </c>
    </row>
    <row r="6425" spans="6:7">
      <c r="F6425">
        <f>'Template A - Products'!I6425+'Template A - Products'!J6425</f>
        <v>0</v>
      </c>
      <c r="G6425">
        <f>IF('Template A - Products'!H6425="Single",750-'Validation Checks'!F6425,1500-'Validation Checks'!F6425)</f>
        <v>1500</v>
      </c>
    </row>
    <row r="6426" spans="6:7">
      <c r="F6426">
        <f>'Template A - Products'!I6426+'Template A - Products'!J6426</f>
        <v>0</v>
      </c>
      <c r="G6426">
        <f>IF('Template A - Products'!H6426="Single",750-'Validation Checks'!F6426,1500-'Validation Checks'!F6426)</f>
        <v>1500</v>
      </c>
    </row>
    <row r="6427" spans="6:7">
      <c r="F6427">
        <f>'Template A - Products'!I6427+'Template A - Products'!J6427</f>
        <v>0</v>
      </c>
      <c r="G6427">
        <f>IF('Template A - Products'!H6427="Single",750-'Validation Checks'!F6427,1500-'Validation Checks'!F6427)</f>
        <v>1500</v>
      </c>
    </row>
    <row r="6428" spans="6:7">
      <c r="F6428">
        <f>'Template A - Products'!I6428+'Template A - Products'!J6428</f>
        <v>0</v>
      </c>
      <c r="G6428">
        <f>IF('Template A - Products'!H6428="Single",750-'Validation Checks'!F6428,1500-'Validation Checks'!F6428)</f>
        <v>1500</v>
      </c>
    </row>
    <row r="6429" spans="6:7">
      <c r="F6429">
        <f>'Template A - Products'!I6429+'Template A - Products'!J6429</f>
        <v>0</v>
      </c>
      <c r="G6429">
        <f>IF('Template A - Products'!H6429="Single",750-'Validation Checks'!F6429,1500-'Validation Checks'!F6429)</f>
        <v>1500</v>
      </c>
    </row>
    <row r="6430" spans="6:7">
      <c r="F6430">
        <f>'Template A - Products'!I6430+'Template A - Products'!J6430</f>
        <v>0</v>
      </c>
      <c r="G6430">
        <f>IF('Template A - Products'!H6430="Single",750-'Validation Checks'!F6430,1500-'Validation Checks'!F6430)</f>
        <v>1500</v>
      </c>
    </row>
    <row r="6431" spans="6:7">
      <c r="F6431">
        <f>'Template A - Products'!I6431+'Template A - Products'!J6431</f>
        <v>0</v>
      </c>
      <c r="G6431">
        <f>IF('Template A - Products'!H6431="Single",750-'Validation Checks'!F6431,1500-'Validation Checks'!F6431)</f>
        <v>1500</v>
      </c>
    </row>
    <row r="6432" spans="6:7">
      <c r="F6432">
        <f>'Template A - Products'!I6432+'Template A - Products'!J6432</f>
        <v>0</v>
      </c>
      <c r="G6432">
        <f>IF('Template A - Products'!H6432="Single",750-'Validation Checks'!F6432,1500-'Validation Checks'!F6432)</f>
        <v>1500</v>
      </c>
    </row>
    <row r="6433" spans="6:7">
      <c r="F6433">
        <f>'Template A - Products'!I6433+'Template A - Products'!J6433</f>
        <v>0</v>
      </c>
      <c r="G6433">
        <f>IF('Template A - Products'!H6433="Single",750-'Validation Checks'!F6433,1500-'Validation Checks'!F6433)</f>
        <v>1500</v>
      </c>
    </row>
    <row r="6434" spans="6:7">
      <c r="F6434">
        <f>'Template A - Products'!I6434+'Template A - Products'!J6434</f>
        <v>0</v>
      </c>
      <c r="G6434">
        <f>IF('Template A - Products'!H6434="Single",750-'Validation Checks'!F6434,1500-'Validation Checks'!F6434)</f>
        <v>1500</v>
      </c>
    </row>
    <row r="6435" spans="6:7">
      <c r="F6435">
        <f>'Template A - Products'!I6435+'Template A - Products'!J6435</f>
        <v>0</v>
      </c>
      <c r="G6435">
        <f>IF('Template A - Products'!H6435="Single",750-'Validation Checks'!F6435,1500-'Validation Checks'!F6435)</f>
        <v>1500</v>
      </c>
    </row>
    <row r="6436" spans="6:7">
      <c r="F6436">
        <f>'Template A - Products'!I6436+'Template A - Products'!J6436</f>
        <v>0</v>
      </c>
      <c r="G6436">
        <f>IF('Template A - Products'!H6436="Single",750-'Validation Checks'!F6436,1500-'Validation Checks'!F6436)</f>
        <v>1500</v>
      </c>
    </row>
    <row r="6437" spans="6:7">
      <c r="F6437">
        <f>'Template A - Products'!I6437+'Template A - Products'!J6437</f>
        <v>0</v>
      </c>
      <c r="G6437">
        <f>IF('Template A - Products'!H6437="Single",750-'Validation Checks'!F6437,1500-'Validation Checks'!F6437)</f>
        <v>1500</v>
      </c>
    </row>
    <row r="6438" spans="6:7">
      <c r="F6438">
        <f>'Template A - Products'!I6438+'Template A - Products'!J6438</f>
        <v>0</v>
      </c>
      <c r="G6438">
        <f>IF('Template A - Products'!H6438="Single",750-'Validation Checks'!F6438,1500-'Validation Checks'!F6438)</f>
        <v>1500</v>
      </c>
    </row>
    <row r="6439" spans="6:7">
      <c r="F6439">
        <f>'Template A - Products'!I6439+'Template A - Products'!J6439</f>
        <v>0</v>
      </c>
      <c r="G6439">
        <f>IF('Template A - Products'!H6439="Single",750-'Validation Checks'!F6439,1500-'Validation Checks'!F6439)</f>
        <v>1500</v>
      </c>
    </row>
    <row r="6440" spans="6:7">
      <c r="F6440">
        <f>'Template A - Products'!I6440+'Template A - Products'!J6440</f>
        <v>0</v>
      </c>
      <c r="G6440">
        <f>IF('Template A - Products'!H6440="Single",750-'Validation Checks'!F6440,1500-'Validation Checks'!F6440)</f>
        <v>1500</v>
      </c>
    </row>
    <row r="6441" spans="6:7">
      <c r="F6441">
        <f>'Template A - Products'!I6441+'Template A - Products'!J6441</f>
        <v>0</v>
      </c>
      <c r="G6441">
        <f>IF('Template A - Products'!H6441="Single",750-'Validation Checks'!F6441,1500-'Validation Checks'!F6441)</f>
        <v>1500</v>
      </c>
    </row>
    <row r="6442" spans="6:7">
      <c r="F6442">
        <f>'Template A - Products'!I6442+'Template A - Products'!J6442</f>
        <v>0</v>
      </c>
      <c r="G6442">
        <f>IF('Template A - Products'!H6442="Single",750-'Validation Checks'!F6442,1500-'Validation Checks'!F6442)</f>
        <v>1500</v>
      </c>
    </row>
    <row r="6443" spans="6:7">
      <c r="F6443">
        <f>'Template A - Products'!I6443+'Template A - Products'!J6443</f>
        <v>0</v>
      </c>
      <c r="G6443">
        <f>IF('Template A - Products'!H6443="Single",750-'Validation Checks'!F6443,1500-'Validation Checks'!F6443)</f>
        <v>1500</v>
      </c>
    </row>
    <row r="6444" spans="6:7">
      <c r="F6444">
        <f>'Template A - Products'!I6444+'Template A - Products'!J6444</f>
        <v>0</v>
      </c>
      <c r="G6444">
        <f>IF('Template A - Products'!H6444="Single",750-'Validation Checks'!F6444,1500-'Validation Checks'!F6444)</f>
        <v>1500</v>
      </c>
    </row>
    <row r="6445" spans="6:7">
      <c r="F6445">
        <f>'Template A - Products'!I6445+'Template A - Products'!J6445</f>
        <v>0</v>
      </c>
      <c r="G6445">
        <f>IF('Template A - Products'!H6445="Single",750-'Validation Checks'!F6445,1500-'Validation Checks'!F6445)</f>
        <v>1500</v>
      </c>
    </row>
    <row r="6446" spans="6:7">
      <c r="F6446">
        <f>'Template A - Products'!I6446+'Template A - Products'!J6446</f>
        <v>0</v>
      </c>
      <c r="G6446">
        <f>IF('Template A - Products'!H6446="Single",750-'Validation Checks'!F6446,1500-'Validation Checks'!F6446)</f>
        <v>1500</v>
      </c>
    </row>
    <row r="6447" spans="6:7">
      <c r="F6447">
        <f>'Template A - Products'!I6447+'Template A - Products'!J6447</f>
        <v>0</v>
      </c>
      <c r="G6447">
        <f>IF('Template A - Products'!H6447="Single",750-'Validation Checks'!F6447,1500-'Validation Checks'!F6447)</f>
        <v>1500</v>
      </c>
    </row>
    <row r="6448" spans="6:7">
      <c r="F6448">
        <f>'Template A - Products'!I6448+'Template A - Products'!J6448</f>
        <v>0</v>
      </c>
      <c r="G6448">
        <f>IF('Template A - Products'!H6448="Single",750-'Validation Checks'!F6448,1500-'Validation Checks'!F6448)</f>
        <v>1500</v>
      </c>
    </row>
    <row r="6449" spans="6:7">
      <c r="F6449">
        <f>'Template A - Products'!I6449+'Template A - Products'!J6449</f>
        <v>0</v>
      </c>
      <c r="G6449">
        <f>IF('Template A - Products'!H6449="Single",750-'Validation Checks'!F6449,1500-'Validation Checks'!F6449)</f>
        <v>1500</v>
      </c>
    </row>
    <row r="6450" spans="6:7">
      <c r="F6450">
        <f>'Template A - Products'!I6450+'Template A - Products'!J6450</f>
        <v>0</v>
      </c>
      <c r="G6450">
        <f>IF('Template A - Products'!H6450="Single",750-'Validation Checks'!F6450,1500-'Validation Checks'!F6450)</f>
        <v>1500</v>
      </c>
    </row>
    <row r="6451" spans="6:7">
      <c r="F6451">
        <f>'Template A - Products'!I6451+'Template A - Products'!J6451</f>
        <v>0</v>
      </c>
      <c r="G6451">
        <f>IF('Template A - Products'!H6451="Single",750-'Validation Checks'!F6451,1500-'Validation Checks'!F6451)</f>
        <v>1500</v>
      </c>
    </row>
    <row r="6452" spans="6:7">
      <c r="F6452">
        <f>'Template A - Products'!I6452+'Template A - Products'!J6452</f>
        <v>0</v>
      </c>
      <c r="G6452">
        <f>IF('Template A - Products'!H6452="Single",750-'Validation Checks'!F6452,1500-'Validation Checks'!F6452)</f>
        <v>1500</v>
      </c>
    </row>
    <row r="6453" spans="6:7">
      <c r="F6453">
        <f>'Template A - Products'!I6453+'Template A - Products'!J6453</f>
        <v>0</v>
      </c>
      <c r="G6453">
        <f>IF('Template A - Products'!H6453="Single",750-'Validation Checks'!F6453,1500-'Validation Checks'!F6453)</f>
        <v>1500</v>
      </c>
    </row>
    <row r="6454" spans="6:7">
      <c r="F6454">
        <f>'Template A - Products'!I6454+'Template A - Products'!J6454</f>
        <v>0</v>
      </c>
      <c r="G6454">
        <f>IF('Template A - Products'!H6454="Single",750-'Validation Checks'!F6454,1500-'Validation Checks'!F6454)</f>
        <v>1500</v>
      </c>
    </row>
    <row r="6455" spans="6:7">
      <c r="F6455">
        <f>'Template A - Products'!I6455+'Template A - Products'!J6455</f>
        <v>0</v>
      </c>
      <c r="G6455">
        <f>IF('Template A - Products'!H6455="Single",750-'Validation Checks'!F6455,1500-'Validation Checks'!F6455)</f>
        <v>1500</v>
      </c>
    </row>
    <row r="6456" spans="6:7">
      <c r="F6456">
        <f>'Template A - Products'!I6456+'Template A - Products'!J6456</f>
        <v>0</v>
      </c>
      <c r="G6456">
        <f>IF('Template A - Products'!H6456="Single",750-'Validation Checks'!F6456,1500-'Validation Checks'!F6456)</f>
        <v>1500</v>
      </c>
    </row>
    <row r="6457" spans="6:7">
      <c r="F6457">
        <f>'Template A - Products'!I6457+'Template A - Products'!J6457</f>
        <v>0</v>
      </c>
      <c r="G6457">
        <f>IF('Template A - Products'!H6457="Single",750-'Validation Checks'!F6457,1500-'Validation Checks'!F6457)</f>
        <v>1500</v>
      </c>
    </row>
    <row r="6458" spans="6:7">
      <c r="F6458">
        <f>'Template A - Products'!I6458+'Template A - Products'!J6458</f>
        <v>0</v>
      </c>
      <c r="G6458">
        <f>IF('Template A - Products'!H6458="Single",750-'Validation Checks'!F6458,1500-'Validation Checks'!F6458)</f>
        <v>1500</v>
      </c>
    </row>
    <row r="6459" spans="6:7">
      <c r="F6459">
        <f>'Template A - Products'!I6459+'Template A - Products'!J6459</f>
        <v>0</v>
      </c>
      <c r="G6459">
        <f>IF('Template A - Products'!H6459="Single",750-'Validation Checks'!F6459,1500-'Validation Checks'!F6459)</f>
        <v>1500</v>
      </c>
    </row>
    <row r="6460" spans="6:7">
      <c r="F6460">
        <f>'Template A - Products'!I6460+'Template A - Products'!J6460</f>
        <v>0</v>
      </c>
      <c r="G6460">
        <f>IF('Template A - Products'!H6460="Single",750-'Validation Checks'!F6460,1500-'Validation Checks'!F6460)</f>
        <v>1500</v>
      </c>
    </row>
    <row r="6461" spans="6:7">
      <c r="F6461">
        <f>'Template A - Products'!I6461+'Template A - Products'!J6461</f>
        <v>0</v>
      </c>
      <c r="G6461">
        <f>IF('Template A - Products'!H6461="Single",750-'Validation Checks'!F6461,1500-'Validation Checks'!F6461)</f>
        <v>1500</v>
      </c>
    </row>
    <row r="6462" spans="6:7">
      <c r="F6462">
        <f>'Template A - Products'!I6462+'Template A - Products'!J6462</f>
        <v>0</v>
      </c>
      <c r="G6462">
        <f>IF('Template A - Products'!H6462="Single",750-'Validation Checks'!F6462,1500-'Validation Checks'!F6462)</f>
        <v>1500</v>
      </c>
    </row>
    <row r="6463" spans="6:7">
      <c r="F6463">
        <f>'Template A - Products'!I6463+'Template A - Products'!J6463</f>
        <v>0</v>
      </c>
      <c r="G6463">
        <f>IF('Template A - Products'!H6463="Single",750-'Validation Checks'!F6463,1500-'Validation Checks'!F6463)</f>
        <v>1500</v>
      </c>
    </row>
    <row r="6464" spans="6:7">
      <c r="F6464">
        <f>'Template A - Products'!I6464+'Template A - Products'!J6464</f>
        <v>0</v>
      </c>
      <c r="G6464">
        <f>IF('Template A - Products'!H6464="Single",750-'Validation Checks'!F6464,1500-'Validation Checks'!F6464)</f>
        <v>1500</v>
      </c>
    </row>
    <row r="6465" spans="6:7">
      <c r="F6465">
        <f>'Template A - Products'!I6465+'Template A - Products'!J6465</f>
        <v>0</v>
      </c>
      <c r="G6465">
        <f>IF('Template A - Products'!H6465="Single",750-'Validation Checks'!F6465,1500-'Validation Checks'!F6465)</f>
        <v>1500</v>
      </c>
    </row>
    <row r="6466" spans="6:7">
      <c r="F6466">
        <f>'Template A - Products'!I6466+'Template A - Products'!J6466</f>
        <v>0</v>
      </c>
      <c r="G6466">
        <f>IF('Template A - Products'!H6466="Single",750-'Validation Checks'!F6466,1500-'Validation Checks'!F6466)</f>
        <v>1500</v>
      </c>
    </row>
    <row r="6467" spans="6:7">
      <c r="F6467">
        <f>'Template A - Products'!I6467+'Template A - Products'!J6467</f>
        <v>0</v>
      </c>
      <c r="G6467">
        <f>IF('Template A - Products'!H6467="Single",750-'Validation Checks'!F6467,1500-'Validation Checks'!F6467)</f>
        <v>1500</v>
      </c>
    </row>
    <row r="6468" spans="6:7">
      <c r="F6468">
        <f>'Template A - Products'!I6468+'Template A - Products'!J6468</f>
        <v>0</v>
      </c>
      <c r="G6468">
        <f>IF('Template A - Products'!H6468="Single",750-'Validation Checks'!F6468,1500-'Validation Checks'!F6468)</f>
        <v>1500</v>
      </c>
    </row>
    <row r="6469" spans="6:7">
      <c r="F6469">
        <f>'Template A - Products'!I6469+'Template A - Products'!J6469</f>
        <v>0</v>
      </c>
      <c r="G6469">
        <f>IF('Template A - Products'!H6469="Single",750-'Validation Checks'!F6469,1500-'Validation Checks'!F6469)</f>
        <v>1500</v>
      </c>
    </row>
    <row r="6470" spans="6:7">
      <c r="F6470">
        <f>'Template A - Products'!I6470+'Template A - Products'!J6470</f>
        <v>0</v>
      </c>
      <c r="G6470">
        <f>IF('Template A - Products'!H6470="Single",750-'Validation Checks'!F6470,1500-'Validation Checks'!F6470)</f>
        <v>1500</v>
      </c>
    </row>
    <row r="6471" spans="6:7">
      <c r="F6471">
        <f>'Template A - Products'!I6471+'Template A - Products'!J6471</f>
        <v>0</v>
      </c>
      <c r="G6471">
        <f>IF('Template A - Products'!H6471="Single",750-'Validation Checks'!F6471,1500-'Validation Checks'!F6471)</f>
        <v>1500</v>
      </c>
    </row>
    <row r="6472" spans="6:7">
      <c r="F6472">
        <f>'Template A - Products'!I6472+'Template A - Products'!J6472</f>
        <v>0</v>
      </c>
      <c r="G6472">
        <f>IF('Template A - Products'!H6472="Single",750-'Validation Checks'!F6472,1500-'Validation Checks'!F6472)</f>
        <v>1500</v>
      </c>
    </row>
    <row r="6473" spans="6:7">
      <c r="F6473">
        <f>'Template A - Products'!I6473+'Template A - Products'!J6473</f>
        <v>0</v>
      </c>
      <c r="G6473">
        <f>IF('Template A - Products'!H6473="Single",750-'Validation Checks'!F6473,1500-'Validation Checks'!F6473)</f>
        <v>1500</v>
      </c>
    </row>
    <row r="6474" spans="6:7">
      <c r="F6474">
        <f>'Template A - Products'!I6474+'Template A - Products'!J6474</f>
        <v>0</v>
      </c>
      <c r="G6474">
        <f>IF('Template A - Products'!H6474="Single",750-'Validation Checks'!F6474,1500-'Validation Checks'!F6474)</f>
        <v>1500</v>
      </c>
    </row>
    <row r="6475" spans="6:7">
      <c r="F6475">
        <f>'Template A - Products'!I6475+'Template A - Products'!J6475</f>
        <v>0</v>
      </c>
      <c r="G6475">
        <f>IF('Template A - Products'!H6475="Single",750-'Validation Checks'!F6475,1500-'Validation Checks'!F6475)</f>
        <v>1500</v>
      </c>
    </row>
    <row r="6476" spans="6:7">
      <c r="F6476">
        <f>'Template A - Products'!I6476+'Template A - Products'!J6476</f>
        <v>0</v>
      </c>
      <c r="G6476">
        <f>IF('Template A - Products'!H6476="Single",750-'Validation Checks'!F6476,1500-'Validation Checks'!F6476)</f>
        <v>1500</v>
      </c>
    </row>
    <row r="6477" spans="6:7">
      <c r="F6477">
        <f>'Template A - Products'!I6477+'Template A - Products'!J6477</f>
        <v>0</v>
      </c>
      <c r="G6477">
        <f>IF('Template A - Products'!H6477="Single",750-'Validation Checks'!F6477,1500-'Validation Checks'!F6477)</f>
        <v>1500</v>
      </c>
    </row>
    <row r="6478" spans="6:7">
      <c r="F6478">
        <f>'Template A - Products'!I6478+'Template A - Products'!J6478</f>
        <v>0</v>
      </c>
      <c r="G6478">
        <f>IF('Template A - Products'!H6478="Single",750-'Validation Checks'!F6478,1500-'Validation Checks'!F6478)</f>
        <v>1500</v>
      </c>
    </row>
    <row r="6479" spans="6:7">
      <c r="F6479">
        <f>'Template A - Products'!I6479+'Template A - Products'!J6479</f>
        <v>0</v>
      </c>
      <c r="G6479">
        <f>IF('Template A - Products'!H6479="Single",750-'Validation Checks'!F6479,1500-'Validation Checks'!F6479)</f>
        <v>1500</v>
      </c>
    </row>
    <row r="6480" spans="6:7">
      <c r="F6480">
        <f>'Template A - Products'!I6480+'Template A - Products'!J6480</f>
        <v>0</v>
      </c>
      <c r="G6480">
        <f>IF('Template A - Products'!H6480="Single",750-'Validation Checks'!F6480,1500-'Validation Checks'!F6480)</f>
        <v>1500</v>
      </c>
    </row>
    <row r="6481" spans="6:7">
      <c r="F6481">
        <f>'Template A - Products'!I6481+'Template A - Products'!J6481</f>
        <v>0</v>
      </c>
      <c r="G6481">
        <f>IF('Template A - Products'!H6481="Single",750-'Validation Checks'!F6481,1500-'Validation Checks'!F6481)</f>
        <v>1500</v>
      </c>
    </row>
    <row r="6482" spans="6:7">
      <c r="F6482">
        <f>'Template A - Products'!I6482+'Template A - Products'!J6482</f>
        <v>0</v>
      </c>
      <c r="G6482">
        <f>IF('Template A - Products'!H6482="Single",750-'Validation Checks'!F6482,1500-'Validation Checks'!F6482)</f>
        <v>1500</v>
      </c>
    </row>
    <row r="6483" spans="6:7">
      <c r="F6483">
        <f>'Template A - Products'!I6483+'Template A - Products'!J6483</f>
        <v>0</v>
      </c>
      <c r="G6483">
        <f>IF('Template A - Products'!H6483="Single",750-'Validation Checks'!F6483,1500-'Validation Checks'!F6483)</f>
        <v>1500</v>
      </c>
    </row>
    <row r="6484" spans="6:7">
      <c r="F6484">
        <f>'Template A - Products'!I6484+'Template A - Products'!J6484</f>
        <v>0</v>
      </c>
      <c r="G6484">
        <f>IF('Template A - Products'!H6484="Single",750-'Validation Checks'!F6484,1500-'Validation Checks'!F6484)</f>
        <v>1500</v>
      </c>
    </row>
    <row r="6485" spans="6:7">
      <c r="F6485">
        <f>'Template A - Products'!I6485+'Template A - Products'!J6485</f>
        <v>0</v>
      </c>
      <c r="G6485">
        <f>IF('Template A - Products'!H6485="Single",750-'Validation Checks'!F6485,1500-'Validation Checks'!F6485)</f>
        <v>1500</v>
      </c>
    </row>
    <row r="6486" spans="6:7">
      <c r="F6486">
        <f>'Template A - Products'!I6486+'Template A - Products'!J6486</f>
        <v>0</v>
      </c>
      <c r="G6486">
        <f>IF('Template A - Products'!H6486="Single",750-'Validation Checks'!F6486,1500-'Validation Checks'!F6486)</f>
        <v>1500</v>
      </c>
    </row>
    <row r="6487" spans="6:7">
      <c r="F6487">
        <f>'Template A - Products'!I6487+'Template A - Products'!J6487</f>
        <v>0</v>
      </c>
      <c r="G6487">
        <f>IF('Template A - Products'!H6487="Single",750-'Validation Checks'!F6487,1500-'Validation Checks'!F6487)</f>
        <v>1500</v>
      </c>
    </row>
    <row r="6488" spans="6:7">
      <c r="F6488">
        <f>'Template A - Products'!I6488+'Template A - Products'!J6488</f>
        <v>0</v>
      </c>
      <c r="G6488">
        <f>IF('Template A - Products'!H6488="Single",750-'Validation Checks'!F6488,1500-'Validation Checks'!F6488)</f>
        <v>1500</v>
      </c>
    </row>
    <row r="6489" spans="6:7">
      <c r="F6489">
        <f>'Template A - Products'!I6489+'Template A - Products'!J6489</f>
        <v>0</v>
      </c>
      <c r="G6489">
        <f>IF('Template A - Products'!H6489="Single",750-'Validation Checks'!F6489,1500-'Validation Checks'!F6489)</f>
        <v>1500</v>
      </c>
    </row>
    <row r="6490" spans="6:7">
      <c r="F6490">
        <f>'Template A - Products'!I6490+'Template A - Products'!J6490</f>
        <v>0</v>
      </c>
      <c r="G6490">
        <f>IF('Template A - Products'!H6490="Single",750-'Validation Checks'!F6490,1500-'Validation Checks'!F6490)</f>
        <v>1500</v>
      </c>
    </row>
    <row r="6491" spans="6:7">
      <c r="F6491">
        <f>'Template A - Products'!I6491+'Template A - Products'!J6491</f>
        <v>0</v>
      </c>
      <c r="G6491">
        <f>IF('Template A - Products'!H6491="Single",750-'Validation Checks'!F6491,1500-'Validation Checks'!F6491)</f>
        <v>1500</v>
      </c>
    </row>
    <row r="6492" spans="6:7">
      <c r="F6492">
        <f>'Template A - Products'!I6492+'Template A - Products'!J6492</f>
        <v>0</v>
      </c>
      <c r="G6492">
        <f>IF('Template A - Products'!H6492="Single",750-'Validation Checks'!F6492,1500-'Validation Checks'!F6492)</f>
        <v>1500</v>
      </c>
    </row>
    <row r="6493" spans="6:7">
      <c r="F6493">
        <f>'Template A - Products'!I6493+'Template A - Products'!J6493</f>
        <v>0</v>
      </c>
      <c r="G6493">
        <f>IF('Template A - Products'!H6493="Single",750-'Validation Checks'!F6493,1500-'Validation Checks'!F6493)</f>
        <v>1500</v>
      </c>
    </row>
    <row r="6494" spans="6:7">
      <c r="F6494">
        <f>'Template A - Products'!I6494+'Template A - Products'!J6494</f>
        <v>0</v>
      </c>
      <c r="G6494">
        <f>IF('Template A - Products'!H6494="Single",750-'Validation Checks'!F6494,1500-'Validation Checks'!F6494)</f>
        <v>1500</v>
      </c>
    </row>
    <row r="6495" spans="6:7">
      <c r="F6495">
        <f>'Template A - Products'!I6495+'Template A - Products'!J6495</f>
        <v>0</v>
      </c>
      <c r="G6495">
        <f>IF('Template A - Products'!H6495="Single",750-'Validation Checks'!F6495,1500-'Validation Checks'!F6495)</f>
        <v>1500</v>
      </c>
    </row>
    <row r="6496" spans="6:7">
      <c r="F6496">
        <f>'Template A - Products'!I6496+'Template A - Products'!J6496</f>
        <v>0</v>
      </c>
      <c r="G6496">
        <f>IF('Template A - Products'!H6496="Single",750-'Validation Checks'!F6496,1500-'Validation Checks'!F6496)</f>
        <v>1500</v>
      </c>
    </row>
    <row r="6497" spans="6:7">
      <c r="F6497">
        <f>'Template A - Products'!I6497+'Template A - Products'!J6497</f>
        <v>0</v>
      </c>
      <c r="G6497">
        <f>IF('Template A - Products'!H6497="Single",750-'Validation Checks'!F6497,1500-'Validation Checks'!F6497)</f>
        <v>1500</v>
      </c>
    </row>
    <row r="6498" spans="6:7">
      <c r="F6498">
        <f>'Template A - Products'!I6498+'Template A - Products'!J6498</f>
        <v>0</v>
      </c>
      <c r="G6498">
        <f>IF('Template A - Products'!H6498="Single",750-'Validation Checks'!F6498,1500-'Validation Checks'!F6498)</f>
        <v>1500</v>
      </c>
    </row>
    <row r="6499" spans="6:7">
      <c r="F6499">
        <f>'Template A - Products'!I6499+'Template A - Products'!J6499</f>
        <v>0</v>
      </c>
      <c r="G6499">
        <f>IF('Template A - Products'!H6499="Single",750-'Validation Checks'!F6499,1500-'Validation Checks'!F6499)</f>
        <v>1500</v>
      </c>
    </row>
    <row r="6500" spans="6:7">
      <c r="F6500">
        <f>'Template A - Products'!I6500+'Template A - Products'!J6500</f>
        <v>0</v>
      </c>
      <c r="G6500">
        <f>IF('Template A - Products'!H6500="Single",750-'Validation Checks'!F6500,1500-'Validation Checks'!F6500)</f>
        <v>1500</v>
      </c>
    </row>
    <row r="6501" spans="6:7">
      <c r="F6501">
        <f>'Template A - Products'!I6501+'Template A - Products'!J6501</f>
        <v>0</v>
      </c>
      <c r="G6501">
        <f>IF('Template A - Products'!H6501="Single",750-'Validation Checks'!F6501,1500-'Validation Checks'!F6501)</f>
        <v>1500</v>
      </c>
    </row>
    <row r="6502" spans="6:7">
      <c r="F6502">
        <f>'Template A - Products'!I6502+'Template A - Products'!J6502</f>
        <v>0</v>
      </c>
      <c r="G6502">
        <f>IF('Template A - Products'!H6502="Single",750-'Validation Checks'!F6502,1500-'Validation Checks'!F6502)</f>
        <v>1500</v>
      </c>
    </row>
    <row r="6503" spans="6:7">
      <c r="F6503">
        <f>'Template A - Products'!I6503+'Template A - Products'!J6503</f>
        <v>0</v>
      </c>
      <c r="G6503">
        <f>IF('Template A - Products'!H6503="Single",750-'Validation Checks'!F6503,1500-'Validation Checks'!F6503)</f>
        <v>1500</v>
      </c>
    </row>
    <row r="6504" spans="6:7">
      <c r="F6504">
        <f>'Template A - Products'!I6504+'Template A - Products'!J6504</f>
        <v>0</v>
      </c>
      <c r="G6504">
        <f>IF('Template A - Products'!H6504="Single",750-'Validation Checks'!F6504,1500-'Validation Checks'!F6504)</f>
        <v>1500</v>
      </c>
    </row>
    <row r="6505" spans="6:7">
      <c r="F6505">
        <f>'Template A - Products'!I6505+'Template A - Products'!J6505</f>
        <v>0</v>
      </c>
      <c r="G6505">
        <f>IF('Template A - Products'!H6505="Single",750-'Validation Checks'!F6505,1500-'Validation Checks'!F6505)</f>
        <v>1500</v>
      </c>
    </row>
    <row r="6506" spans="6:7">
      <c r="F6506">
        <f>'Template A - Products'!I6506+'Template A - Products'!J6506</f>
        <v>0</v>
      </c>
      <c r="G6506">
        <f>IF('Template A - Products'!H6506="Single",750-'Validation Checks'!F6506,1500-'Validation Checks'!F6506)</f>
        <v>1500</v>
      </c>
    </row>
    <row r="6507" spans="6:7">
      <c r="F6507">
        <f>'Template A - Products'!I6507+'Template A - Products'!J6507</f>
        <v>0</v>
      </c>
      <c r="G6507">
        <f>IF('Template A - Products'!H6507="Single",750-'Validation Checks'!F6507,1500-'Validation Checks'!F6507)</f>
        <v>1500</v>
      </c>
    </row>
    <row r="6508" spans="6:7">
      <c r="F6508">
        <f>'Template A - Products'!I6508+'Template A - Products'!J6508</f>
        <v>0</v>
      </c>
      <c r="G6508">
        <f>IF('Template A - Products'!H6508="Single",750-'Validation Checks'!F6508,1500-'Validation Checks'!F6508)</f>
        <v>1500</v>
      </c>
    </row>
    <row r="6509" spans="6:7">
      <c r="F6509">
        <f>'Template A - Products'!I6509+'Template A - Products'!J6509</f>
        <v>0</v>
      </c>
      <c r="G6509">
        <f>IF('Template A - Products'!H6509="Single",750-'Validation Checks'!F6509,1500-'Validation Checks'!F6509)</f>
        <v>1500</v>
      </c>
    </row>
    <row r="6510" spans="6:7">
      <c r="F6510">
        <f>'Template A - Products'!I6510+'Template A - Products'!J6510</f>
        <v>0</v>
      </c>
      <c r="G6510">
        <f>IF('Template A - Products'!H6510="Single",750-'Validation Checks'!F6510,1500-'Validation Checks'!F6510)</f>
        <v>1500</v>
      </c>
    </row>
    <row r="6511" spans="6:7">
      <c r="F6511">
        <f>'Template A - Products'!I6511+'Template A - Products'!J6511</f>
        <v>0</v>
      </c>
      <c r="G6511">
        <f>IF('Template A - Products'!H6511="Single",750-'Validation Checks'!F6511,1500-'Validation Checks'!F6511)</f>
        <v>1500</v>
      </c>
    </row>
    <row r="6512" spans="6:7">
      <c r="F6512">
        <f>'Template A - Products'!I6512+'Template A - Products'!J6512</f>
        <v>0</v>
      </c>
      <c r="G6512">
        <f>IF('Template A - Products'!H6512="Single",750-'Validation Checks'!F6512,1500-'Validation Checks'!F6512)</f>
        <v>1500</v>
      </c>
    </row>
    <row r="6513" spans="6:7">
      <c r="F6513">
        <f>'Template A - Products'!I6513+'Template A - Products'!J6513</f>
        <v>0</v>
      </c>
      <c r="G6513">
        <f>IF('Template A - Products'!H6513="Single",750-'Validation Checks'!F6513,1500-'Validation Checks'!F6513)</f>
        <v>1500</v>
      </c>
    </row>
    <row r="6514" spans="6:7">
      <c r="F6514">
        <f>'Template A - Products'!I6514+'Template A - Products'!J6514</f>
        <v>0</v>
      </c>
      <c r="G6514">
        <f>IF('Template A - Products'!H6514="Single",750-'Validation Checks'!F6514,1500-'Validation Checks'!F6514)</f>
        <v>1500</v>
      </c>
    </row>
    <row r="6515" spans="6:7">
      <c r="F6515">
        <f>'Template A - Products'!I6515+'Template A - Products'!J6515</f>
        <v>0</v>
      </c>
      <c r="G6515">
        <f>IF('Template A - Products'!H6515="Single",750-'Validation Checks'!F6515,1500-'Validation Checks'!F6515)</f>
        <v>1500</v>
      </c>
    </row>
    <row r="6516" spans="6:7">
      <c r="F6516">
        <f>'Template A - Products'!I6516+'Template A - Products'!J6516</f>
        <v>0</v>
      </c>
      <c r="G6516">
        <f>IF('Template A - Products'!H6516="Single",750-'Validation Checks'!F6516,1500-'Validation Checks'!F6516)</f>
        <v>1500</v>
      </c>
    </row>
    <row r="6517" spans="6:7">
      <c r="F6517">
        <f>'Template A - Products'!I6517+'Template A - Products'!J6517</f>
        <v>0</v>
      </c>
      <c r="G6517">
        <f>IF('Template A - Products'!H6517="Single",750-'Validation Checks'!F6517,1500-'Validation Checks'!F6517)</f>
        <v>1500</v>
      </c>
    </row>
    <row r="6518" spans="6:7">
      <c r="F6518">
        <f>'Template A - Products'!I6518+'Template A - Products'!J6518</f>
        <v>0</v>
      </c>
      <c r="G6518">
        <f>IF('Template A - Products'!H6518="Single",750-'Validation Checks'!F6518,1500-'Validation Checks'!F6518)</f>
        <v>1500</v>
      </c>
    </row>
    <row r="6519" spans="6:7">
      <c r="F6519">
        <f>'Template A - Products'!I6519+'Template A - Products'!J6519</f>
        <v>0</v>
      </c>
      <c r="G6519">
        <f>IF('Template A - Products'!H6519="Single",750-'Validation Checks'!F6519,1500-'Validation Checks'!F6519)</f>
        <v>1500</v>
      </c>
    </row>
    <row r="6520" spans="6:7">
      <c r="F6520">
        <f>'Template A - Products'!I6520+'Template A - Products'!J6520</f>
        <v>0</v>
      </c>
      <c r="G6520">
        <f>IF('Template A - Products'!H6520="Single",750-'Validation Checks'!F6520,1500-'Validation Checks'!F6520)</f>
        <v>1500</v>
      </c>
    </row>
    <row r="6521" spans="6:7">
      <c r="F6521">
        <f>'Template A - Products'!I6521+'Template A - Products'!J6521</f>
        <v>0</v>
      </c>
      <c r="G6521">
        <f>IF('Template A - Products'!H6521="Single",750-'Validation Checks'!F6521,1500-'Validation Checks'!F6521)</f>
        <v>1500</v>
      </c>
    </row>
    <row r="6522" spans="6:7">
      <c r="F6522">
        <f>'Template A - Products'!I6522+'Template A - Products'!J6522</f>
        <v>0</v>
      </c>
      <c r="G6522">
        <f>IF('Template A - Products'!H6522="Single",750-'Validation Checks'!F6522,1500-'Validation Checks'!F6522)</f>
        <v>1500</v>
      </c>
    </row>
    <row r="6523" spans="6:7">
      <c r="F6523">
        <f>'Template A - Products'!I6523+'Template A - Products'!J6523</f>
        <v>0</v>
      </c>
      <c r="G6523">
        <f>IF('Template A - Products'!H6523="Single",750-'Validation Checks'!F6523,1500-'Validation Checks'!F6523)</f>
        <v>1500</v>
      </c>
    </row>
    <row r="6524" spans="6:7">
      <c r="F6524">
        <f>'Template A - Products'!I6524+'Template A - Products'!J6524</f>
        <v>0</v>
      </c>
      <c r="G6524">
        <f>IF('Template A - Products'!H6524="Single",750-'Validation Checks'!F6524,1500-'Validation Checks'!F6524)</f>
        <v>1500</v>
      </c>
    </row>
    <row r="6525" spans="6:7">
      <c r="F6525">
        <f>'Template A - Products'!I6525+'Template A - Products'!J6525</f>
        <v>0</v>
      </c>
      <c r="G6525">
        <f>IF('Template A - Products'!H6525="Single",750-'Validation Checks'!F6525,1500-'Validation Checks'!F6525)</f>
        <v>1500</v>
      </c>
    </row>
    <row r="6526" spans="6:7">
      <c r="F6526">
        <f>'Template A - Products'!I6526+'Template A - Products'!J6526</f>
        <v>0</v>
      </c>
      <c r="G6526">
        <f>IF('Template A - Products'!H6526="Single",750-'Validation Checks'!F6526,1500-'Validation Checks'!F6526)</f>
        <v>1500</v>
      </c>
    </row>
    <row r="6527" spans="6:7">
      <c r="F6527">
        <f>'Template A - Products'!I6527+'Template A - Products'!J6527</f>
        <v>0</v>
      </c>
      <c r="G6527">
        <f>IF('Template A - Products'!H6527="Single",750-'Validation Checks'!F6527,1500-'Validation Checks'!F6527)</f>
        <v>1500</v>
      </c>
    </row>
    <row r="6528" spans="6:7">
      <c r="F6528">
        <f>'Template A - Products'!I6528+'Template A - Products'!J6528</f>
        <v>0</v>
      </c>
      <c r="G6528">
        <f>IF('Template A - Products'!H6528="Single",750-'Validation Checks'!F6528,1500-'Validation Checks'!F6528)</f>
        <v>1500</v>
      </c>
    </row>
    <row r="6529" spans="6:7">
      <c r="F6529">
        <f>'Template A - Products'!I6529+'Template A - Products'!J6529</f>
        <v>0</v>
      </c>
      <c r="G6529">
        <f>IF('Template A - Products'!H6529="Single",750-'Validation Checks'!F6529,1500-'Validation Checks'!F6529)</f>
        <v>1500</v>
      </c>
    </row>
    <row r="6530" spans="6:7">
      <c r="F6530">
        <f>'Template A - Products'!I6530+'Template A - Products'!J6530</f>
        <v>0</v>
      </c>
      <c r="G6530">
        <f>IF('Template A - Products'!H6530="Single",750-'Validation Checks'!F6530,1500-'Validation Checks'!F6530)</f>
        <v>1500</v>
      </c>
    </row>
    <row r="6531" spans="6:7">
      <c r="F6531">
        <f>'Template A - Products'!I6531+'Template A - Products'!J6531</f>
        <v>0</v>
      </c>
      <c r="G6531">
        <f>IF('Template A - Products'!H6531="Single",750-'Validation Checks'!F6531,1500-'Validation Checks'!F6531)</f>
        <v>1500</v>
      </c>
    </row>
    <row r="6532" spans="6:7">
      <c r="F6532">
        <f>'Template A - Products'!I6532+'Template A - Products'!J6532</f>
        <v>0</v>
      </c>
      <c r="G6532">
        <f>IF('Template A - Products'!H6532="Single",750-'Validation Checks'!F6532,1500-'Validation Checks'!F6532)</f>
        <v>1500</v>
      </c>
    </row>
    <row r="6533" spans="6:7">
      <c r="F6533">
        <f>'Template A - Products'!I6533+'Template A - Products'!J6533</f>
        <v>0</v>
      </c>
      <c r="G6533">
        <f>IF('Template A - Products'!H6533="Single",750-'Validation Checks'!F6533,1500-'Validation Checks'!F6533)</f>
        <v>1500</v>
      </c>
    </row>
    <row r="6534" spans="6:7">
      <c r="F6534">
        <f>'Template A - Products'!I6534+'Template A - Products'!J6534</f>
        <v>0</v>
      </c>
      <c r="G6534">
        <f>IF('Template A - Products'!H6534="Single",750-'Validation Checks'!F6534,1500-'Validation Checks'!F6534)</f>
        <v>1500</v>
      </c>
    </row>
    <row r="6535" spans="6:7">
      <c r="F6535">
        <f>'Template A - Products'!I6535+'Template A - Products'!J6535</f>
        <v>0</v>
      </c>
      <c r="G6535">
        <f>IF('Template A - Products'!H6535="Single",750-'Validation Checks'!F6535,1500-'Validation Checks'!F6535)</f>
        <v>1500</v>
      </c>
    </row>
    <row r="6536" spans="6:7">
      <c r="F6536">
        <f>'Template A - Products'!I6536+'Template A - Products'!J6536</f>
        <v>0</v>
      </c>
      <c r="G6536">
        <f>IF('Template A - Products'!H6536="Single",750-'Validation Checks'!F6536,1500-'Validation Checks'!F6536)</f>
        <v>1500</v>
      </c>
    </row>
    <row r="6537" spans="6:7">
      <c r="F6537">
        <f>'Template A - Products'!I6537+'Template A - Products'!J6537</f>
        <v>0</v>
      </c>
      <c r="G6537">
        <f>IF('Template A - Products'!H6537="Single",750-'Validation Checks'!F6537,1500-'Validation Checks'!F6537)</f>
        <v>1500</v>
      </c>
    </row>
    <row r="6538" spans="6:7">
      <c r="F6538">
        <f>'Template A - Products'!I6538+'Template A - Products'!J6538</f>
        <v>0</v>
      </c>
      <c r="G6538">
        <f>IF('Template A - Products'!H6538="Single",750-'Validation Checks'!F6538,1500-'Validation Checks'!F6538)</f>
        <v>1500</v>
      </c>
    </row>
    <row r="6539" spans="6:7">
      <c r="F6539">
        <f>'Template A - Products'!I6539+'Template A - Products'!J6539</f>
        <v>0</v>
      </c>
      <c r="G6539">
        <f>IF('Template A - Products'!H6539="Single",750-'Validation Checks'!F6539,1500-'Validation Checks'!F6539)</f>
        <v>1500</v>
      </c>
    </row>
    <row r="6540" spans="6:7">
      <c r="F6540">
        <f>'Template A - Products'!I6540+'Template A - Products'!J6540</f>
        <v>0</v>
      </c>
      <c r="G6540">
        <f>IF('Template A - Products'!H6540="Single",750-'Validation Checks'!F6540,1500-'Validation Checks'!F6540)</f>
        <v>1500</v>
      </c>
    </row>
    <row r="6541" spans="6:7">
      <c r="F6541">
        <f>'Template A - Products'!I6541+'Template A - Products'!J6541</f>
        <v>0</v>
      </c>
      <c r="G6541">
        <f>IF('Template A - Products'!H6541="Single",750-'Validation Checks'!F6541,1500-'Validation Checks'!F6541)</f>
        <v>1500</v>
      </c>
    </row>
    <row r="6542" spans="6:7">
      <c r="F6542">
        <f>'Template A - Products'!I6542+'Template A - Products'!J6542</f>
        <v>0</v>
      </c>
      <c r="G6542">
        <f>IF('Template A - Products'!H6542="Single",750-'Validation Checks'!F6542,1500-'Validation Checks'!F6542)</f>
        <v>1500</v>
      </c>
    </row>
    <row r="6543" spans="6:7">
      <c r="F6543">
        <f>'Template A - Products'!I6543+'Template A - Products'!J6543</f>
        <v>0</v>
      </c>
      <c r="G6543">
        <f>IF('Template A - Products'!H6543="Single",750-'Validation Checks'!F6543,1500-'Validation Checks'!F6543)</f>
        <v>1500</v>
      </c>
    </row>
    <row r="6544" spans="6:7">
      <c r="F6544">
        <f>'Template A - Products'!I6544+'Template A - Products'!J6544</f>
        <v>0</v>
      </c>
      <c r="G6544">
        <f>IF('Template A - Products'!H6544="Single",750-'Validation Checks'!F6544,1500-'Validation Checks'!F6544)</f>
        <v>1500</v>
      </c>
    </row>
    <row r="6545" spans="6:7">
      <c r="F6545">
        <f>'Template A - Products'!I6545+'Template A - Products'!J6545</f>
        <v>0</v>
      </c>
      <c r="G6545">
        <f>IF('Template A - Products'!H6545="Single",750-'Validation Checks'!F6545,1500-'Validation Checks'!F6545)</f>
        <v>1500</v>
      </c>
    </row>
    <row r="6546" spans="6:7">
      <c r="F6546">
        <f>'Template A - Products'!I6546+'Template A - Products'!J6546</f>
        <v>0</v>
      </c>
      <c r="G6546">
        <f>IF('Template A - Products'!H6546="Single",750-'Validation Checks'!F6546,1500-'Validation Checks'!F6546)</f>
        <v>1500</v>
      </c>
    </row>
    <row r="6547" spans="6:7">
      <c r="F6547">
        <f>'Template A - Products'!I6547+'Template A - Products'!J6547</f>
        <v>0</v>
      </c>
      <c r="G6547">
        <f>IF('Template A - Products'!H6547="Single",750-'Validation Checks'!F6547,1500-'Validation Checks'!F6547)</f>
        <v>1500</v>
      </c>
    </row>
    <row r="6548" spans="6:7">
      <c r="F6548">
        <f>'Template A - Products'!I6548+'Template A - Products'!J6548</f>
        <v>0</v>
      </c>
      <c r="G6548">
        <f>IF('Template A - Products'!H6548="Single",750-'Validation Checks'!F6548,1500-'Validation Checks'!F6548)</f>
        <v>1500</v>
      </c>
    </row>
    <row r="6549" spans="6:7">
      <c r="F6549">
        <f>'Template A - Products'!I6549+'Template A - Products'!J6549</f>
        <v>0</v>
      </c>
      <c r="G6549">
        <f>IF('Template A - Products'!H6549="Single",750-'Validation Checks'!F6549,1500-'Validation Checks'!F6549)</f>
        <v>1500</v>
      </c>
    </row>
    <row r="6550" spans="6:7">
      <c r="F6550">
        <f>'Template A - Products'!I6550+'Template A - Products'!J6550</f>
        <v>0</v>
      </c>
      <c r="G6550">
        <f>IF('Template A - Products'!H6550="Single",750-'Validation Checks'!F6550,1500-'Validation Checks'!F6550)</f>
        <v>1500</v>
      </c>
    </row>
    <row r="6551" spans="6:7">
      <c r="F6551">
        <f>'Template A - Products'!I6551+'Template A - Products'!J6551</f>
        <v>0</v>
      </c>
      <c r="G6551">
        <f>IF('Template A - Products'!H6551="Single",750-'Validation Checks'!F6551,1500-'Validation Checks'!F6551)</f>
        <v>1500</v>
      </c>
    </row>
    <row r="6552" spans="6:7">
      <c r="F6552">
        <f>'Template A - Products'!I6552+'Template A - Products'!J6552</f>
        <v>0</v>
      </c>
      <c r="G6552">
        <f>IF('Template A - Products'!H6552="Single",750-'Validation Checks'!F6552,1500-'Validation Checks'!F6552)</f>
        <v>1500</v>
      </c>
    </row>
    <row r="6553" spans="6:7">
      <c r="F6553">
        <f>'Template A - Products'!I6553+'Template A - Products'!J6553</f>
        <v>0</v>
      </c>
      <c r="G6553">
        <f>IF('Template A - Products'!H6553="Single",750-'Validation Checks'!F6553,1500-'Validation Checks'!F6553)</f>
        <v>1500</v>
      </c>
    </row>
    <row r="6554" spans="6:7">
      <c r="F6554">
        <f>'Template A - Products'!I6554+'Template A - Products'!J6554</f>
        <v>0</v>
      </c>
      <c r="G6554">
        <f>IF('Template A - Products'!H6554="Single",750-'Validation Checks'!F6554,1500-'Validation Checks'!F6554)</f>
        <v>1500</v>
      </c>
    </row>
    <row r="6555" spans="6:7">
      <c r="F6555">
        <f>'Template A - Products'!I6555+'Template A - Products'!J6555</f>
        <v>0</v>
      </c>
      <c r="G6555">
        <f>IF('Template A - Products'!H6555="Single",750-'Validation Checks'!F6555,1500-'Validation Checks'!F6555)</f>
        <v>1500</v>
      </c>
    </row>
    <row r="6556" spans="6:7">
      <c r="F6556">
        <f>'Template A - Products'!I6556+'Template A - Products'!J6556</f>
        <v>0</v>
      </c>
      <c r="G6556">
        <f>IF('Template A - Products'!H6556="Single",750-'Validation Checks'!F6556,1500-'Validation Checks'!F6556)</f>
        <v>1500</v>
      </c>
    </row>
    <row r="6557" spans="6:7">
      <c r="F6557">
        <f>'Template A - Products'!I6557+'Template A - Products'!J6557</f>
        <v>0</v>
      </c>
      <c r="G6557">
        <f>IF('Template A - Products'!H6557="Single",750-'Validation Checks'!F6557,1500-'Validation Checks'!F6557)</f>
        <v>1500</v>
      </c>
    </row>
    <row r="6558" spans="6:7">
      <c r="F6558">
        <f>'Template A - Products'!I6558+'Template A - Products'!J6558</f>
        <v>0</v>
      </c>
      <c r="G6558">
        <f>IF('Template A - Products'!H6558="Single",750-'Validation Checks'!F6558,1500-'Validation Checks'!F6558)</f>
        <v>1500</v>
      </c>
    </row>
    <row r="6559" spans="6:7">
      <c r="F6559">
        <f>'Template A - Products'!I6559+'Template A - Products'!J6559</f>
        <v>0</v>
      </c>
      <c r="G6559">
        <f>IF('Template A - Products'!H6559="Single",750-'Validation Checks'!F6559,1500-'Validation Checks'!F6559)</f>
        <v>1500</v>
      </c>
    </row>
    <row r="6560" spans="6:7">
      <c r="F6560">
        <f>'Template A - Products'!I6560+'Template A - Products'!J6560</f>
        <v>0</v>
      </c>
      <c r="G6560">
        <f>IF('Template A - Products'!H6560="Single",750-'Validation Checks'!F6560,1500-'Validation Checks'!F6560)</f>
        <v>1500</v>
      </c>
    </row>
    <row r="6561" spans="6:7">
      <c r="F6561">
        <f>'Template A - Products'!I6561+'Template A - Products'!J6561</f>
        <v>0</v>
      </c>
      <c r="G6561">
        <f>IF('Template A - Products'!H6561="Single",750-'Validation Checks'!F6561,1500-'Validation Checks'!F6561)</f>
        <v>1500</v>
      </c>
    </row>
    <row r="6562" spans="6:7">
      <c r="F6562">
        <f>'Template A - Products'!I6562+'Template A - Products'!J6562</f>
        <v>0</v>
      </c>
      <c r="G6562">
        <f>IF('Template A - Products'!H6562="Single",750-'Validation Checks'!F6562,1500-'Validation Checks'!F6562)</f>
        <v>1500</v>
      </c>
    </row>
    <row r="6563" spans="6:7">
      <c r="F6563">
        <f>'Template A - Products'!I6563+'Template A - Products'!J6563</f>
        <v>0</v>
      </c>
      <c r="G6563">
        <f>IF('Template A - Products'!H6563="Single",750-'Validation Checks'!F6563,1500-'Validation Checks'!F6563)</f>
        <v>1500</v>
      </c>
    </row>
    <row r="6564" spans="6:7">
      <c r="F6564">
        <f>'Template A - Products'!I6564+'Template A - Products'!J6564</f>
        <v>0</v>
      </c>
      <c r="G6564">
        <f>IF('Template A - Products'!H6564="Single",750-'Validation Checks'!F6564,1500-'Validation Checks'!F6564)</f>
        <v>1500</v>
      </c>
    </row>
    <row r="6565" spans="6:7">
      <c r="F6565">
        <f>'Template A - Products'!I6565+'Template A - Products'!J6565</f>
        <v>0</v>
      </c>
      <c r="G6565">
        <f>IF('Template A - Products'!H6565="Single",750-'Validation Checks'!F6565,1500-'Validation Checks'!F6565)</f>
        <v>1500</v>
      </c>
    </row>
    <row r="6566" spans="6:7">
      <c r="F6566">
        <f>'Template A - Products'!I6566+'Template A - Products'!J6566</f>
        <v>0</v>
      </c>
      <c r="G6566">
        <f>IF('Template A - Products'!H6566="Single",750-'Validation Checks'!F6566,1500-'Validation Checks'!F6566)</f>
        <v>1500</v>
      </c>
    </row>
    <row r="6567" spans="6:7">
      <c r="F6567">
        <f>'Template A - Products'!I6567+'Template A - Products'!J6567</f>
        <v>0</v>
      </c>
      <c r="G6567">
        <f>IF('Template A - Products'!H6567="Single",750-'Validation Checks'!F6567,1500-'Validation Checks'!F6567)</f>
        <v>1500</v>
      </c>
    </row>
    <row r="6568" spans="6:7">
      <c r="F6568">
        <f>'Template A - Products'!I6568+'Template A - Products'!J6568</f>
        <v>0</v>
      </c>
      <c r="G6568">
        <f>IF('Template A - Products'!H6568="Single",750-'Validation Checks'!F6568,1500-'Validation Checks'!F6568)</f>
        <v>1500</v>
      </c>
    </row>
    <row r="6569" spans="6:7">
      <c r="F6569">
        <f>'Template A - Products'!I6569+'Template A - Products'!J6569</f>
        <v>0</v>
      </c>
      <c r="G6569">
        <f>IF('Template A - Products'!H6569="Single",750-'Validation Checks'!F6569,1500-'Validation Checks'!F6569)</f>
        <v>1500</v>
      </c>
    </row>
    <row r="6570" spans="6:7">
      <c r="F6570">
        <f>'Template A - Products'!I6570+'Template A - Products'!J6570</f>
        <v>0</v>
      </c>
      <c r="G6570">
        <f>IF('Template A - Products'!H6570="Single",750-'Validation Checks'!F6570,1500-'Validation Checks'!F6570)</f>
        <v>1500</v>
      </c>
    </row>
    <row r="6571" spans="6:7">
      <c r="F6571">
        <f>'Template A - Products'!I6571+'Template A - Products'!J6571</f>
        <v>0</v>
      </c>
      <c r="G6571">
        <f>IF('Template A - Products'!H6571="Single",750-'Validation Checks'!F6571,1500-'Validation Checks'!F6571)</f>
        <v>1500</v>
      </c>
    </row>
    <row r="6572" spans="6:7">
      <c r="F6572">
        <f>'Template A - Products'!I6572+'Template A - Products'!J6572</f>
        <v>0</v>
      </c>
      <c r="G6572">
        <f>IF('Template A - Products'!H6572="Single",750-'Validation Checks'!F6572,1500-'Validation Checks'!F6572)</f>
        <v>1500</v>
      </c>
    </row>
    <row r="6573" spans="6:7">
      <c r="F6573">
        <f>'Template A - Products'!I6573+'Template A - Products'!J6573</f>
        <v>0</v>
      </c>
      <c r="G6573">
        <f>IF('Template A - Products'!H6573="Single",750-'Validation Checks'!F6573,1500-'Validation Checks'!F6573)</f>
        <v>1500</v>
      </c>
    </row>
    <row r="6574" spans="6:7">
      <c r="F6574">
        <f>'Template A - Products'!I6574+'Template A - Products'!J6574</f>
        <v>0</v>
      </c>
      <c r="G6574">
        <f>IF('Template A - Products'!H6574="Single",750-'Validation Checks'!F6574,1500-'Validation Checks'!F6574)</f>
        <v>1500</v>
      </c>
    </row>
    <row r="6575" spans="6:7">
      <c r="F6575">
        <f>'Template A - Products'!I6575+'Template A - Products'!J6575</f>
        <v>0</v>
      </c>
      <c r="G6575">
        <f>IF('Template A - Products'!H6575="Single",750-'Validation Checks'!F6575,1500-'Validation Checks'!F6575)</f>
        <v>1500</v>
      </c>
    </row>
    <row r="6576" spans="6:7">
      <c r="F6576">
        <f>'Template A - Products'!I6576+'Template A - Products'!J6576</f>
        <v>0</v>
      </c>
      <c r="G6576">
        <f>IF('Template A - Products'!H6576="Single",750-'Validation Checks'!F6576,1500-'Validation Checks'!F6576)</f>
        <v>1500</v>
      </c>
    </row>
    <row r="6577" spans="6:7">
      <c r="F6577">
        <f>'Template A - Products'!I6577+'Template A - Products'!J6577</f>
        <v>0</v>
      </c>
      <c r="G6577">
        <f>IF('Template A - Products'!H6577="Single",750-'Validation Checks'!F6577,1500-'Validation Checks'!F6577)</f>
        <v>1500</v>
      </c>
    </row>
    <row r="6578" spans="6:7">
      <c r="F6578">
        <f>'Template A - Products'!I6578+'Template A - Products'!J6578</f>
        <v>0</v>
      </c>
      <c r="G6578">
        <f>IF('Template A - Products'!H6578="Single",750-'Validation Checks'!F6578,1500-'Validation Checks'!F6578)</f>
        <v>1500</v>
      </c>
    </row>
    <row r="6579" spans="6:7">
      <c r="F6579">
        <f>'Template A - Products'!I6579+'Template A - Products'!J6579</f>
        <v>0</v>
      </c>
      <c r="G6579">
        <f>IF('Template A - Products'!H6579="Single",750-'Validation Checks'!F6579,1500-'Validation Checks'!F6579)</f>
        <v>1500</v>
      </c>
    </row>
    <row r="6580" spans="6:7">
      <c r="F6580">
        <f>'Template A - Products'!I6580+'Template A - Products'!J6580</f>
        <v>0</v>
      </c>
      <c r="G6580">
        <f>IF('Template A - Products'!H6580="Single",750-'Validation Checks'!F6580,1500-'Validation Checks'!F6580)</f>
        <v>1500</v>
      </c>
    </row>
    <row r="6581" spans="6:7">
      <c r="F6581">
        <f>'Template A - Products'!I6581+'Template A - Products'!J6581</f>
        <v>0</v>
      </c>
      <c r="G6581">
        <f>IF('Template A - Products'!H6581="Single",750-'Validation Checks'!F6581,1500-'Validation Checks'!F6581)</f>
        <v>1500</v>
      </c>
    </row>
    <row r="6582" spans="6:7">
      <c r="F6582">
        <f>'Template A - Products'!I6582+'Template A - Products'!J6582</f>
        <v>0</v>
      </c>
      <c r="G6582">
        <f>IF('Template A - Products'!H6582="Single",750-'Validation Checks'!F6582,1500-'Validation Checks'!F6582)</f>
        <v>1500</v>
      </c>
    </row>
    <row r="6583" spans="6:7">
      <c r="F6583">
        <f>'Template A - Products'!I6583+'Template A - Products'!J6583</f>
        <v>0</v>
      </c>
      <c r="G6583">
        <f>IF('Template A - Products'!H6583="Single",750-'Validation Checks'!F6583,1500-'Validation Checks'!F6583)</f>
        <v>1500</v>
      </c>
    </row>
    <row r="6584" spans="6:7">
      <c r="F6584">
        <f>'Template A - Products'!I6584+'Template A - Products'!J6584</f>
        <v>0</v>
      </c>
      <c r="G6584">
        <f>IF('Template A - Products'!H6584="Single",750-'Validation Checks'!F6584,1500-'Validation Checks'!F6584)</f>
        <v>1500</v>
      </c>
    </row>
    <row r="6585" spans="6:7">
      <c r="F6585">
        <f>'Template A - Products'!I6585+'Template A - Products'!J6585</f>
        <v>0</v>
      </c>
      <c r="G6585">
        <f>IF('Template A - Products'!H6585="Single",750-'Validation Checks'!F6585,1500-'Validation Checks'!F6585)</f>
        <v>1500</v>
      </c>
    </row>
    <row r="6586" spans="6:7">
      <c r="F6586">
        <f>'Template A - Products'!I6586+'Template A - Products'!J6586</f>
        <v>0</v>
      </c>
      <c r="G6586">
        <f>IF('Template A - Products'!H6586="Single",750-'Validation Checks'!F6586,1500-'Validation Checks'!F6586)</f>
        <v>1500</v>
      </c>
    </row>
    <row r="6587" spans="6:7">
      <c r="F6587">
        <f>'Template A - Products'!I6587+'Template A - Products'!J6587</f>
        <v>0</v>
      </c>
      <c r="G6587">
        <f>IF('Template A - Products'!H6587="Single",750-'Validation Checks'!F6587,1500-'Validation Checks'!F6587)</f>
        <v>1500</v>
      </c>
    </row>
    <row r="6588" spans="6:7">
      <c r="F6588">
        <f>'Template A - Products'!I6588+'Template A - Products'!J6588</f>
        <v>0</v>
      </c>
      <c r="G6588">
        <f>IF('Template A - Products'!H6588="Single",750-'Validation Checks'!F6588,1500-'Validation Checks'!F6588)</f>
        <v>1500</v>
      </c>
    </row>
    <row r="6589" spans="6:7">
      <c r="F6589">
        <f>'Template A - Products'!I6589+'Template A - Products'!J6589</f>
        <v>0</v>
      </c>
      <c r="G6589">
        <f>IF('Template A - Products'!H6589="Single",750-'Validation Checks'!F6589,1500-'Validation Checks'!F6589)</f>
        <v>1500</v>
      </c>
    </row>
    <row r="6590" spans="6:7">
      <c r="F6590">
        <f>'Template A - Products'!I6590+'Template A - Products'!J6590</f>
        <v>0</v>
      </c>
      <c r="G6590">
        <f>IF('Template A - Products'!H6590="Single",750-'Validation Checks'!F6590,1500-'Validation Checks'!F6590)</f>
        <v>1500</v>
      </c>
    </row>
    <row r="6591" spans="6:7">
      <c r="F6591">
        <f>'Template A - Products'!I6591+'Template A - Products'!J6591</f>
        <v>0</v>
      </c>
      <c r="G6591">
        <f>IF('Template A - Products'!H6591="Single",750-'Validation Checks'!F6591,1500-'Validation Checks'!F6591)</f>
        <v>1500</v>
      </c>
    </row>
    <row r="6592" spans="6:7">
      <c r="F6592">
        <f>'Template A - Products'!I6592+'Template A - Products'!J6592</f>
        <v>0</v>
      </c>
      <c r="G6592">
        <f>IF('Template A - Products'!H6592="Single",750-'Validation Checks'!F6592,1500-'Validation Checks'!F6592)</f>
        <v>1500</v>
      </c>
    </row>
    <row r="6593" spans="6:7">
      <c r="F6593">
        <f>'Template A - Products'!I6593+'Template A - Products'!J6593</f>
        <v>0</v>
      </c>
      <c r="G6593">
        <f>IF('Template A - Products'!H6593="Single",750-'Validation Checks'!F6593,1500-'Validation Checks'!F6593)</f>
        <v>1500</v>
      </c>
    </row>
    <row r="6594" spans="6:7">
      <c r="F6594">
        <f>'Template A - Products'!I6594+'Template A - Products'!J6594</f>
        <v>0</v>
      </c>
      <c r="G6594">
        <f>IF('Template A - Products'!H6594="Single",750-'Validation Checks'!F6594,1500-'Validation Checks'!F6594)</f>
        <v>1500</v>
      </c>
    </row>
    <row r="6595" spans="6:7">
      <c r="F6595">
        <f>'Template A - Products'!I6595+'Template A - Products'!J6595</f>
        <v>0</v>
      </c>
      <c r="G6595">
        <f>IF('Template A - Products'!H6595="Single",750-'Validation Checks'!F6595,1500-'Validation Checks'!F6595)</f>
        <v>1500</v>
      </c>
    </row>
    <row r="6596" spans="6:7">
      <c r="F6596">
        <f>'Template A - Products'!I6596+'Template A - Products'!J6596</f>
        <v>0</v>
      </c>
      <c r="G6596">
        <f>IF('Template A - Products'!H6596="Single",750-'Validation Checks'!F6596,1500-'Validation Checks'!F6596)</f>
        <v>1500</v>
      </c>
    </row>
    <row r="6597" spans="6:7">
      <c r="F6597">
        <f>'Template A - Products'!I6597+'Template A - Products'!J6597</f>
        <v>0</v>
      </c>
      <c r="G6597">
        <f>IF('Template A - Products'!H6597="Single",750-'Validation Checks'!F6597,1500-'Validation Checks'!F6597)</f>
        <v>1500</v>
      </c>
    </row>
    <row r="6598" spans="6:7">
      <c r="F6598">
        <f>'Template A - Products'!I6598+'Template A - Products'!J6598</f>
        <v>0</v>
      </c>
      <c r="G6598">
        <f>IF('Template A - Products'!H6598="Single",750-'Validation Checks'!F6598,1500-'Validation Checks'!F6598)</f>
        <v>1500</v>
      </c>
    </row>
    <row r="6599" spans="6:7">
      <c r="F6599">
        <f>'Template A - Products'!I6599+'Template A - Products'!J6599</f>
        <v>0</v>
      </c>
      <c r="G6599">
        <f>IF('Template A - Products'!H6599="Single",750-'Validation Checks'!F6599,1500-'Validation Checks'!F6599)</f>
        <v>1500</v>
      </c>
    </row>
    <row r="6600" spans="6:7">
      <c r="F6600">
        <f>'Template A - Products'!I6600+'Template A - Products'!J6600</f>
        <v>0</v>
      </c>
      <c r="G6600">
        <f>IF('Template A - Products'!H6600="Single",750-'Validation Checks'!F6600,1500-'Validation Checks'!F6600)</f>
        <v>1500</v>
      </c>
    </row>
    <row r="6601" spans="6:7">
      <c r="F6601">
        <f>'Template A - Products'!I6601+'Template A - Products'!J6601</f>
        <v>0</v>
      </c>
      <c r="G6601">
        <f>IF('Template A - Products'!H6601="Single",750-'Validation Checks'!F6601,1500-'Validation Checks'!F6601)</f>
        <v>1500</v>
      </c>
    </row>
    <row r="6602" spans="6:7">
      <c r="F6602">
        <f>'Template A - Products'!I6602+'Template A - Products'!J6602</f>
        <v>0</v>
      </c>
      <c r="G6602">
        <f>IF('Template A - Products'!H6602="Single",750-'Validation Checks'!F6602,1500-'Validation Checks'!F6602)</f>
        <v>1500</v>
      </c>
    </row>
    <row r="6603" spans="6:7">
      <c r="F6603">
        <f>'Template A - Products'!I6603+'Template A - Products'!J6603</f>
        <v>0</v>
      </c>
      <c r="G6603">
        <f>IF('Template A - Products'!H6603="Single",750-'Validation Checks'!F6603,1500-'Validation Checks'!F6603)</f>
        <v>1500</v>
      </c>
    </row>
    <row r="6604" spans="6:7">
      <c r="F6604">
        <f>'Template A - Products'!I6604+'Template A - Products'!J6604</f>
        <v>0</v>
      </c>
      <c r="G6604">
        <f>IF('Template A - Products'!H6604="Single",750-'Validation Checks'!F6604,1500-'Validation Checks'!F6604)</f>
        <v>1500</v>
      </c>
    </row>
    <row r="6605" spans="6:7">
      <c r="F6605">
        <f>'Template A - Products'!I6605+'Template A - Products'!J6605</f>
        <v>0</v>
      </c>
      <c r="G6605">
        <f>IF('Template A - Products'!H6605="Single",750-'Validation Checks'!F6605,1500-'Validation Checks'!F6605)</f>
        <v>1500</v>
      </c>
    </row>
    <row r="6606" spans="6:7">
      <c r="F6606">
        <f>'Template A - Products'!I6606+'Template A - Products'!J6606</f>
        <v>0</v>
      </c>
      <c r="G6606">
        <f>IF('Template A - Products'!H6606="Single",750-'Validation Checks'!F6606,1500-'Validation Checks'!F6606)</f>
        <v>1500</v>
      </c>
    </row>
    <row r="6607" spans="6:7">
      <c r="F6607">
        <f>'Template A - Products'!I6607+'Template A - Products'!J6607</f>
        <v>0</v>
      </c>
      <c r="G6607">
        <f>IF('Template A - Products'!H6607="Single",750-'Validation Checks'!F6607,1500-'Validation Checks'!F6607)</f>
        <v>1500</v>
      </c>
    </row>
    <row r="6608" spans="6:7">
      <c r="F6608">
        <f>'Template A - Products'!I6608+'Template A - Products'!J6608</f>
        <v>0</v>
      </c>
      <c r="G6608">
        <f>IF('Template A - Products'!H6608="Single",750-'Validation Checks'!F6608,1500-'Validation Checks'!F6608)</f>
        <v>1500</v>
      </c>
    </row>
    <row r="6609" spans="6:7">
      <c r="F6609">
        <f>'Template A - Products'!I6609+'Template A - Products'!J6609</f>
        <v>0</v>
      </c>
      <c r="G6609">
        <f>IF('Template A - Products'!H6609="Single",750-'Validation Checks'!F6609,1500-'Validation Checks'!F6609)</f>
        <v>1500</v>
      </c>
    </row>
    <row r="6610" spans="6:7">
      <c r="F6610">
        <f>'Template A - Products'!I6610+'Template A - Products'!J6610</f>
        <v>0</v>
      </c>
      <c r="G6610">
        <f>IF('Template A - Products'!H6610="Single",750-'Validation Checks'!F6610,1500-'Validation Checks'!F6610)</f>
        <v>1500</v>
      </c>
    </row>
    <row r="6611" spans="6:7">
      <c r="F6611">
        <f>'Template A - Products'!I6611+'Template A - Products'!J6611</f>
        <v>0</v>
      </c>
      <c r="G6611">
        <f>IF('Template A - Products'!H6611="Single",750-'Validation Checks'!F6611,1500-'Validation Checks'!F6611)</f>
        <v>1500</v>
      </c>
    </row>
    <row r="6612" spans="6:7">
      <c r="F6612">
        <f>'Template A - Products'!I6612+'Template A - Products'!J6612</f>
        <v>0</v>
      </c>
      <c r="G6612">
        <f>IF('Template A - Products'!H6612="Single",750-'Validation Checks'!F6612,1500-'Validation Checks'!F6612)</f>
        <v>1500</v>
      </c>
    </row>
    <row r="6613" spans="6:7">
      <c r="F6613">
        <f>'Template A - Products'!I6613+'Template A - Products'!J6613</f>
        <v>0</v>
      </c>
      <c r="G6613">
        <f>IF('Template A - Products'!H6613="Single",750-'Validation Checks'!F6613,1500-'Validation Checks'!F6613)</f>
        <v>1500</v>
      </c>
    </row>
    <row r="6614" spans="6:7">
      <c r="F6614">
        <f>'Template A - Products'!I6614+'Template A - Products'!J6614</f>
        <v>0</v>
      </c>
      <c r="G6614">
        <f>IF('Template A - Products'!H6614="Single",750-'Validation Checks'!F6614,1500-'Validation Checks'!F6614)</f>
        <v>1500</v>
      </c>
    </row>
    <row r="6615" spans="6:7">
      <c r="F6615">
        <f>'Template A - Products'!I6615+'Template A - Products'!J6615</f>
        <v>0</v>
      </c>
      <c r="G6615">
        <f>IF('Template A - Products'!H6615="Single",750-'Validation Checks'!F6615,1500-'Validation Checks'!F6615)</f>
        <v>1500</v>
      </c>
    </row>
    <row r="6616" spans="6:7">
      <c r="F6616">
        <f>'Template A - Products'!I6616+'Template A - Products'!J6616</f>
        <v>0</v>
      </c>
      <c r="G6616">
        <f>IF('Template A - Products'!H6616="Single",750-'Validation Checks'!F6616,1500-'Validation Checks'!F6616)</f>
        <v>1500</v>
      </c>
    </row>
    <row r="6617" spans="6:7">
      <c r="F6617">
        <f>'Template A - Products'!I6617+'Template A - Products'!J6617</f>
        <v>0</v>
      </c>
      <c r="G6617">
        <f>IF('Template A - Products'!H6617="Single",750-'Validation Checks'!F6617,1500-'Validation Checks'!F6617)</f>
        <v>1500</v>
      </c>
    </row>
    <row r="6618" spans="6:7">
      <c r="F6618">
        <f>'Template A - Products'!I6618+'Template A - Products'!J6618</f>
        <v>0</v>
      </c>
      <c r="G6618">
        <f>IF('Template A - Products'!H6618="Single",750-'Validation Checks'!F6618,1500-'Validation Checks'!F6618)</f>
        <v>1500</v>
      </c>
    </row>
    <row r="6619" spans="6:7">
      <c r="F6619">
        <f>'Template A - Products'!I6619+'Template A - Products'!J6619</f>
        <v>0</v>
      </c>
      <c r="G6619">
        <f>IF('Template A - Products'!H6619="Single",750-'Validation Checks'!F6619,1500-'Validation Checks'!F6619)</f>
        <v>1500</v>
      </c>
    </row>
    <row r="6620" spans="6:7">
      <c r="F6620">
        <f>'Template A - Products'!I6620+'Template A - Products'!J6620</f>
        <v>0</v>
      </c>
      <c r="G6620">
        <f>IF('Template A - Products'!H6620="Single",750-'Validation Checks'!F6620,1500-'Validation Checks'!F6620)</f>
        <v>1500</v>
      </c>
    </row>
    <row r="6621" spans="6:7">
      <c r="F6621">
        <f>'Template A - Products'!I6621+'Template A - Products'!J6621</f>
        <v>0</v>
      </c>
      <c r="G6621">
        <f>IF('Template A - Products'!H6621="Single",750-'Validation Checks'!F6621,1500-'Validation Checks'!F6621)</f>
        <v>1500</v>
      </c>
    </row>
    <row r="6622" spans="6:7">
      <c r="F6622">
        <f>'Template A - Products'!I6622+'Template A - Products'!J6622</f>
        <v>0</v>
      </c>
      <c r="G6622">
        <f>IF('Template A - Products'!H6622="Single",750-'Validation Checks'!F6622,1500-'Validation Checks'!F6622)</f>
        <v>1500</v>
      </c>
    </row>
    <row r="6623" spans="6:7">
      <c r="F6623">
        <f>'Template A - Products'!I6623+'Template A - Products'!J6623</f>
        <v>0</v>
      </c>
      <c r="G6623">
        <f>IF('Template A - Products'!H6623="Single",750-'Validation Checks'!F6623,1500-'Validation Checks'!F6623)</f>
        <v>1500</v>
      </c>
    </row>
    <row r="6624" spans="6:7">
      <c r="F6624">
        <f>'Template A - Products'!I6624+'Template A - Products'!J6624</f>
        <v>0</v>
      </c>
      <c r="G6624">
        <f>IF('Template A - Products'!H6624="Single",750-'Validation Checks'!F6624,1500-'Validation Checks'!F6624)</f>
        <v>1500</v>
      </c>
    </row>
    <row r="6625" spans="6:7">
      <c r="F6625">
        <f>'Template A - Products'!I6625+'Template A - Products'!J6625</f>
        <v>0</v>
      </c>
      <c r="G6625">
        <f>IF('Template A - Products'!H6625="Single",750-'Validation Checks'!F6625,1500-'Validation Checks'!F6625)</f>
        <v>1500</v>
      </c>
    </row>
    <row r="6626" spans="6:7">
      <c r="F6626">
        <f>'Template A - Products'!I6626+'Template A - Products'!J6626</f>
        <v>0</v>
      </c>
      <c r="G6626">
        <f>IF('Template A - Products'!H6626="Single",750-'Validation Checks'!F6626,1500-'Validation Checks'!F6626)</f>
        <v>1500</v>
      </c>
    </row>
    <row r="6627" spans="6:7">
      <c r="F6627">
        <f>'Template A - Products'!I6627+'Template A - Products'!J6627</f>
        <v>0</v>
      </c>
      <c r="G6627">
        <f>IF('Template A - Products'!H6627="Single",750-'Validation Checks'!F6627,1500-'Validation Checks'!F6627)</f>
        <v>1500</v>
      </c>
    </row>
    <row r="6628" spans="6:7">
      <c r="F6628">
        <f>'Template A - Products'!I6628+'Template A - Products'!J6628</f>
        <v>0</v>
      </c>
      <c r="G6628">
        <f>IF('Template A - Products'!H6628="Single",750-'Validation Checks'!F6628,1500-'Validation Checks'!F6628)</f>
        <v>1500</v>
      </c>
    </row>
    <row r="6629" spans="6:7">
      <c r="F6629">
        <f>'Template A - Products'!I6629+'Template A - Products'!J6629</f>
        <v>0</v>
      </c>
      <c r="G6629">
        <f>IF('Template A - Products'!H6629="Single",750-'Validation Checks'!F6629,1500-'Validation Checks'!F6629)</f>
        <v>1500</v>
      </c>
    </row>
    <row r="6630" spans="6:7">
      <c r="F6630">
        <f>'Template A - Products'!I6630+'Template A - Products'!J6630</f>
        <v>0</v>
      </c>
      <c r="G6630">
        <f>IF('Template A - Products'!H6630="Single",750-'Validation Checks'!F6630,1500-'Validation Checks'!F6630)</f>
        <v>1500</v>
      </c>
    </row>
    <row r="6631" spans="6:7">
      <c r="F6631">
        <f>'Template A - Products'!I6631+'Template A - Products'!J6631</f>
        <v>0</v>
      </c>
      <c r="G6631">
        <f>IF('Template A - Products'!H6631="Single",750-'Validation Checks'!F6631,1500-'Validation Checks'!F6631)</f>
        <v>1500</v>
      </c>
    </row>
    <row r="6632" spans="6:7">
      <c r="F6632">
        <f>'Template A - Products'!I6632+'Template A - Products'!J6632</f>
        <v>0</v>
      </c>
      <c r="G6632">
        <f>IF('Template A - Products'!H6632="Single",750-'Validation Checks'!F6632,1500-'Validation Checks'!F6632)</f>
        <v>1500</v>
      </c>
    </row>
    <row r="6633" spans="6:7">
      <c r="F6633">
        <f>'Template A - Products'!I6633+'Template A - Products'!J6633</f>
        <v>0</v>
      </c>
      <c r="G6633">
        <f>IF('Template A - Products'!H6633="Single",750-'Validation Checks'!F6633,1500-'Validation Checks'!F6633)</f>
        <v>1500</v>
      </c>
    </row>
    <row r="6634" spans="6:7">
      <c r="F6634">
        <f>'Template A - Products'!I6634+'Template A - Products'!J6634</f>
        <v>0</v>
      </c>
      <c r="G6634">
        <f>IF('Template A - Products'!H6634="Single",750-'Validation Checks'!F6634,1500-'Validation Checks'!F6634)</f>
        <v>1500</v>
      </c>
    </row>
    <row r="6635" spans="6:7">
      <c r="F6635">
        <f>'Template A - Products'!I6635+'Template A - Products'!J6635</f>
        <v>0</v>
      </c>
      <c r="G6635">
        <f>IF('Template A - Products'!H6635="Single",750-'Validation Checks'!F6635,1500-'Validation Checks'!F6635)</f>
        <v>1500</v>
      </c>
    </row>
    <row r="6636" spans="6:7">
      <c r="F6636">
        <f>'Template A - Products'!I6636+'Template A - Products'!J6636</f>
        <v>0</v>
      </c>
      <c r="G6636">
        <f>IF('Template A - Products'!H6636="Single",750-'Validation Checks'!F6636,1500-'Validation Checks'!F6636)</f>
        <v>1500</v>
      </c>
    </row>
    <row r="6637" spans="6:7">
      <c r="F6637">
        <f>'Template A - Products'!I6637+'Template A - Products'!J6637</f>
        <v>0</v>
      </c>
      <c r="G6637">
        <f>IF('Template A - Products'!H6637="Single",750-'Validation Checks'!F6637,1500-'Validation Checks'!F6637)</f>
        <v>1500</v>
      </c>
    </row>
    <row r="6638" spans="6:7">
      <c r="F6638">
        <f>'Template A - Products'!I6638+'Template A - Products'!J6638</f>
        <v>0</v>
      </c>
      <c r="G6638">
        <f>IF('Template A - Products'!H6638="Single",750-'Validation Checks'!F6638,1500-'Validation Checks'!F6638)</f>
        <v>1500</v>
      </c>
    </row>
    <row r="6639" spans="6:7">
      <c r="F6639">
        <f>'Template A - Products'!I6639+'Template A - Products'!J6639</f>
        <v>0</v>
      </c>
      <c r="G6639">
        <f>IF('Template A - Products'!H6639="Single",750-'Validation Checks'!F6639,1500-'Validation Checks'!F6639)</f>
        <v>1500</v>
      </c>
    </row>
    <row r="6640" spans="6:7">
      <c r="F6640">
        <f>'Template A - Products'!I6640+'Template A - Products'!J6640</f>
        <v>0</v>
      </c>
      <c r="G6640">
        <f>IF('Template A - Products'!H6640="Single",750-'Validation Checks'!F6640,1500-'Validation Checks'!F6640)</f>
        <v>1500</v>
      </c>
    </row>
    <row r="6641" spans="6:7">
      <c r="F6641">
        <f>'Template A - Products'!I6641+'Template A - Products'!J6641</f>
        <v>0</v>
      </c>
      <c r="G6641">
        <f>IF('Template A - Products'!H6641="Single",750-'Validation Checks'!F6641,1500-'Validation Checks'!F6641)</f>
        <v>1500</v>
      </c>
    </row>
    <row r="6642" spans="6:7">
      <c r="F6642">
        <f>'Template A - Products'!I6642+'Template A - Products'!J6642</f>
        <v>0</v>
      </c>
      <c r="G6642">
        <f>IF('Template A - Products'!H6642="Single",750-'Validation Checks'!F6642,1500-'Validation Checks'!F6642)</f>
        <v>1500</v>
      </c>
    </row>
    <row r="6643" spans="6:7">
      <c r="F6643">
        <f>'Template A - Products'!I6643+'Template A - Products'!J6643</f>
        <v>0</v>
      </c>
      <c r="G6643">
        <f>IF('Template A - Products'!H6643="Single",750-'Validation Checks'!F6643,1500-'Validation Checks'!F6643)</f>
        <v>1500</v>
      </c>
    </row>
    <row r="6644" spans="6:7">
      <c r="F6644">
        <f>'Template A - Products'!I6644+'Template A - Products'!J6644</f>
        <v>0</v>
      </c>
      <c r="G6644">
        <f>IF('Template A - Products'!H6644="Single",750-'Validation Checks'!F6644,1500-'Validation Checks'!F6644)</f>
        <v>1500</v>
      </c>
    </row>
    <row r="6645" spans="6:7">
      <c r="F6645">
        <f>'Template A - Products'!I6645+'Template A - Products'!J6645</f>
        <v>0</v>
      </c>
      <c r="G6645">
        <f>IF('Template A - Products'!H6645="Single",750-'Validation Checks'!F6645,1500-'Validation Checks'!F6645)</f>
        <v>1500</v>
      </c>
    </row>
    <row r="6646" spans="6:7">
      <c r="F6646">
        <f>'Template A - Products'!I6646+'Template A - Products'!J6646</f>
        <v>0</v>
      </c>
      <c r="G6646">
        <f>IF('Template A - Products'!H6646="Single",750-'Validation Checks'!F6646,1500-'Validation Checks'!F6646)</f>
        <v>1500</v>
      </c>
    </row>
    <row r="6647" spans="6:7">
      <c r="F6647">
        <f>'Template A - Products'!I6647+'Template A - Products'!J6647</f>
        <v>0</v>
      </c>
      <c r="G6647">
        <f>IF('Template A - Products'!H6647="Single",750-'Validation Checks'!F6647,1500-'Validation Checks'!F6647)</f>
        <v>1500</v>
      </c>
    </row>
    <row r="6648" spans="6:7">
      <c r="F6648">
        <f>'Template A - Products'!I6648+'Template A - Products'!J6648</f>
        <v>0</v>
      </c>
      <c r="G6648">
        <f>IF('Template A - Products'!H6648="Single",750-'Validation Checks'!F6648,1500-'Validation Checks'!F6648)</f>
        <v>1500</v>
      </c>
    </row>
    <row r="6649" spans="6:7">
      <c r="F6649">
        <f>'Template A - Products'!I6649+'Template A - Products'!J6649</f>
        <v>0</v>
      </c>
      <c r="G6649">
        <f>IF('Template A - Products'!H6649="Single",750-'Validation Checks'!F6649,1500-'Validation Checks'!F6649)</f>
        <v>1500</v>
      </c>
    </row>
    <row r="6650" spans="6:7">
      <c r="F6650">
        <f>'Template A - Products'!I6650+'Template A - Products'!J6650</f>
        <v>0</v>
      </c>
      <c r="G6650">
        <f>IF('Template A - Products'!H6650="Single",750-'Validation Checks'!F6650,1500-'Validation Checks'!F6650)</f>
        <v>1500</v>
      </c>
    </row>
    <row r="6651" spans="6:7">
      <c r="F6651">
        <f>'Template A - Products'!I6651+'Template A - Products'!J6651</f>
        <v>0</v>
      </c>
      <c r="G6651">
        <f>IF('Template A - Products'!H6651="Single",750-'Validation Checks'!F6651,1500-'Validation Checks'!F6651)</f>
        <v>1500</v>
      </c>
    </row>
    <row r="6652" spans="6:7">
      <c r="F6652">
        <f>'Template A - Products'!I6652+'Template A - Products'!J6652</f>
        <v>0</v>
      </c>
      <c r="G6652">
        <f>IF('Template A - Products'!H6652="Single",750-'Validation Checks'!F6652,1500-'Validation Checks'!F6652)</f>
        <v>1500</v>
      </c>
    </row>
    <row r="6653" spans="6:7">
      <c r="F6653">
        <f>'Template A - Products'!I6653+'Template A - Products'!J6653</f>
        <v>0</v>
      </c>
      <c r="G6653">
        <f>IF('Template A - Products'!H6653="Single",750-'Validation Checks'!F6653,1500-'Validation Checks'!F6653)</f>
        <v>1500</v>
      </c>
    </row>
    <row r="6654" spans="6:7">
      <c r="F6654">
        <f>'Template A - Products'!I6654+'Template A - Products'!J6654</f>
        <v>0</v>
      </c>
      <c r="G6654">
        <f>IF('Template A - Products'!H6654="Single",750-'Validation Checks'!F6654,1500-'Validation Checks'!F6654)</f>
        <v>1500</v>
      </c>
    </row>
    <row r="6655" spans="6:7">
      <c r="F6655">
        <f>'Template A - Products'!I6655+'Template A - Products'!J6655</f>
        <v>0</v>
      </c>
      <c r="G6655">
        <f>IF('Template A - Products'!H6655="Single",750-'Validation Checks'!F6655,1500-'Validation Checks'!F6655)</f>
        <v>1500</v>
      </c>
    </row>
    <row r="6656" spans="6:7">
      <c r="F6656">
        <f>'Template A - Products'!I6656+'Template A - Products'!J6656</f>
        <v>0</v>
      </c>
      <c r="G6656">
        <f>IF('Template A - Products'!H6656="Single",750-'Validation Checks'!F6656,1500-'Validation Checks'!F6656)</f>
        <v>1500</v>
      </c>
    </row>
    <row r="6657" spans="6:7">
      <c r="F6657">
        <f>'Template A - Products'!I6657+'Template A - Products'!J6657</f>
        <v>0</v>
      </c>
      <c r="G6657">
        <f>IF('Template A - Products'!H6657="Single",750-'Validation Checks'!F6657,1500-'Validation Checks'!F6657)</f>
        <v>1500</v>
      </c>
    </row>
    <row r="6658" spans="6:7">
      <c r="F6658">
        <f>'Template A - Products'!I6658+'Template A - Products'!J6658</f>
        <v>0</v>
      </c>
      <c r="G6658">
        <f>IF('Template A - Products'!H6658="Single",750-'Validation Checks'!F6658,1500-'Validation Checks'!F6658)</f>
        <v>1500</v>
      </c>
    </row>
    <row r="6659" spans="6:7">
      <c r="F6659">
        <f>'Template A - Products'!I6659+'Template A - Products'!J6659</f>
        <v>0</v>
      </c>
      <c r="G6659">
        <f>IF('Template A - Products'!H6659="Single",750-'Validation Checks'!F6659,1500-'Validation Checks'!F6659)</f>
        <v>1500</v>
      </c>
    </row>
    <row r="6660" spans="6:7">
      <c r="F6660">
        <f>'Template A - Products'!I6660+'Template A - Products'!J6660</f>
        <v>0</v>
      </c>
      <c r="G6660">
        <f>IF('Template A - Products'!H6660="Single",750-'Validation Checks'!F6660,1500-'Validation Checks'!F6660)</f>
        <v>1500</v>
      </c>
    </row>
    <row r="6661" spans="6:7">
      <c r="F6661">
        <f>'Template A - Products'!I6661+'Template A - Products'!J6661</f>
        <v>0</v>
      </c>
      <c r="G6661">
        <f>IF('Template A - Products'!H6661="Single",750-'Validation Checks'!F6661,1500-'Validation Checks'!F6661)</f>
        <v>1500</v>
      </c>
    </row>
    <row r="6662" spans="6:7">
      <c r="F6662">
        <f>'Template A - Products'!I6662+'Template A - Products'!J6662</f>
        <v>0</v>
      </c>
      <c r="G6662">
        <f>IF('Template A - Products'!H6662="Single",750-'Validation Checks'!F6662,1500-'Validation Checks'!F6662)</f>
        <v>1500</v>
      </c>
    </row>
    <row r="6663" spans="6:7">
      <c r="F6663">
        <f>'Template A - Products'!I6663+'Template A - Products'!J6663</f>
        <v>0</v>
      </c>
      <c r="G6663">
        <f>IF('Template A - Products'!H6663="Single",750-'Validation Checks'!F6663,1500-'Validation Checks'!F6663)</f>
        <v>1500</v>
      </c>
    </row>
    <row r="6664" spans="6:7">
      <c r="F6664">
        <f>'Template A - Products'!I6664+'Template A - Products'!J6664</f>
        <v>0</v>
      </c>
      <c r="G6664">
        <f>IF('Template A - Products'!H6664="Single",750-'Validation Checks'!F6664,1500-'Validation Checks'!F6664)</f>
        <v>1500</v>
      </c>
    </row>
    <row r="6665" spans="6:7">
      <c r="F6665">
        <f>'Template A - Products'!I6665+'Template A - Products'!J6665</f>
        <v>0</v>
      </c>
      <c r="G6665">
        <f>IF('Template A - Products'!H6665="Single",750-'Validation Checks'!F6665,1500-'Validation Checks'!F6665)</f>
        <v>1500</v>
      </c>
    </row>
    <row r="6666" spans="6:7">
      <c r="F6666">
        <f>'Template A - Products'!I6666+'Template A - Products'!J6666</f>
        <v>0</v>
      </c>
      <c r="G6666">
        <f>IF('Template A - Products'!H6666="Single",750-'Validation Checks'!F6666,1500-'Validation Checks'!F6666)</f>
        <v>1500</v>
      </c>
    </row>
    <row r="6667" spans="6:7">
      <c r="F6667">
        <f>'Template A - Products'!I6667+'Template A - Products'!J6667</f>
        <v>0</v>
      </c>
      <c r="G6667">
        <f>IF('Template A - Products'!H6667="Single",750-'Validation Checks'!F6667,1500-'Validation Checks'!F6667)</f>
        <v>1500</v>
      </c>
    </row>
    <row r="6668" spans="6:7">
      <c r="F6668">
        <f>'Template A - Products'!I6668+'Template A - Products'!J6668</f>
        <v>0</v>
      </c>
      <c r="G6668">
        <f>IF('Template A - Products'!H6668="Single",750-'Validation Checks'!F6668,1500-'Validation Checks'!F6668)</f>
        <v>1500</v>
      </c>
    </row>
    <row r="6669" spans="6:7">
      <c r="F6669">
        <f>'Template A - Products'!I6669+'Template A - Products'!J6669</f>
        <v>0</v>
      </c>
      <c r="G6669">
        <f>IF('Template A - Products'!H6669="Single",750-'Validation Checks'!F6669,1500-'Validation Checks'!F6669)</f>
        <v>1500</v>
      </c>
    </row>
    <row r="6670" spans="6:7">
      <c r="F6670">
        <f>'Template A - Products'!I6670+'Template A - Products'!J6670</f>
        <v>0</v>
      </c>
      <c r="G6670">
        <f>IF('Template A - Products'!H6670="Single",750-'Validation Checks'!F6670,1500-'Validation Checks'!F6670)</f>
        <v>1500</v>
      </c>
    </row>
    <row r="6671" spans="6:7">
      <c r="F6671">
        <f>'Template A - Products'!I6671+'Template A - Products'!J6671</f>
        <v>0</v>
      </c>
      <c r="G6671">
        <f>IF('Template A - Products'!H6671="Single",750-'Validation Checks'!F6671,1500-'Validation Checks'!F6671)</f>
        <v>1500</v>
      </c>
    </row>
    <row r="6672" spans="6:7">
      <c r="F6672">
        <f>'Template A - Products'!I6672+'Template A - Products'!J6672</f>
        <v>0</v>
      </c>
      <c r="G6672">
        <f>IF('Template A - Products'!H6672="Single",750-'Validation Checks'!F6672,1500-'Validation Checks'!F6672)</f>
        <v>1500</v>
      </c>
    </row>
    <row r="6673" spans="6:7">
      <c r="F6673">
        <f>'Template A - Products'!I6673+'Template A - Products'!J6673</f>
        <v>0</v>
      </c>
      <c r="G6673">
        <f>IF('Template A - Products'!H6673="Single",750-'Validation Checks'!F6673,1500-'Validation Checks'!F6673)</f>
        <v>1500</v>
      </c>
    </row>
    <row r="6674" spans="6:7">
      <c r="F6674">
        <f>'Template A - Products'!I6674+'Template A - Products'!J6674</f>
        <v>0</v>
      </c>
      <c r="G6674">
        <f>IF('Template A - Products'!H6674="Single",750-'Validation Checks'!F6674,1500-'Validation Checks'!F6674)</f>
        <v>1500</v>
      </c>
    </row>
    <row r="6675" spans="6:7">
      <c r="F6675">
        <f>'Template A - Products'!I6675+'Template A - Products'!J6675</f>
        <v>0</v>
      </c>
      <c r="G6675">
        <f>IF('Template A - Products'!H6675="Single",750-'Validation Checks'!F6675,1500-'Validation Checks'!F6675)</f>
        <v>1500</v>
      </c>
    </row>
    <row r="6676" spans="6:7">
      <c r="F6676">
        <f>'Template A - Products'!I6676+'Template A - Products'!J6676</f>
        <v>0</v>
      </c>
      <c r="G6676">
        <f>IF('Template A - Products'!H6676="Single",750-'Validation Checks'!F6676,1500-'Validation Checks'!F6676)</f>
        <v>1500</v>
      </c>
    </row>
    <row r="6677" spans="6:7">
      <c r="F6677">
        <f>'Template A - Products'!I6677+'Template A - Products'!J6677</f>
        <v>0</v>
      </c>
      <c r="G6677">
        <f>IF('Template A - Products'!H6677="Single",750-'Validation Checks'!F6677,1500-'Validation Checks'!F6677)</f>
        <v>1500</v>
      </c>
    </row>
    <row r="6678" spans="6:7">
      <c r="F6678">
        <f>'Template A - Products'!I6678+'Template A - Products'!J6678</f>
        <v>0</v>
      </c>
      <c r="G6678">
        <f>IF('Template A - Products'!H6678="Single",750-'Validation Checks'!F6678,1500-'Validation Checks'!F6678)</f>
        <v>1500</v>
      </c>
    </row>
    <row r="6679" spans="6:7">
      <c r="F6679">
        <f>'Template A - Products'!I6679+'Template A - Products'!J6679</f>
        <v>0</v>
      </c>
      <c r="G6679">
        <f>IF('Template A - Products'!H6679="Single",750-'Validation Checks'!F6679,1500-'Validation Checks'!F6679)</f>
        <v>1500</v>
      </c>
    </row>
    <row r="6680" spans="6:7">
      <c r="F6680">
        <f>'Template A - Products'!I6680+'Template A - Products'!J6680</f>
        <v>0</v>
      </c>
      <c r="G6680">
        <f>IF('Template A - Products'!H6680="Single",750-'Validation Checks'!F6680,1500-'Validation Checks'!F6680)</f>
        <v>1500</v>
      </c>
    </row>
    <row r="6681" spans="6:7">
      <c r="F6681">
        <f>'Template A - Products'!I6681+'Template A - Products'!J6681</f>
        <v>0</v>
      </c>
      <c r="G6681">
        <f>IF('Template A - Products'!H6681="Single",750-'Validation Checks'!F6681,1500-'Validation Checks'!F6681)</f>
        <v>1500</v>
      </c>
    </row>
    <row r="6682" spans="6:7">
      <c r="F6682">
        <f>'Template A - Products'!I6682+'Template A - Products'!J6682</f>
        <v>0</v>
      </c>
      <c r="G6682">
        <f>IF('Template A - Products'!H6682="Single",750-'Validation Checks'!F6682,1500-'Validation Checks'!F6682)</f>
        <v>1500</v>
      </c>
    </row>
    <row r="6683" spans="6:7">
      <c r="F6683">
        <f>'Template A - Products'!I6683+'Template A - Products'!J6683</f>
        <v>0</v>
      </c>
      <c r="G6683">
        <f>IF('Template A - Products'!H6683="Single",750-'Validation Checks'!F6683,1500-'Validation Checks'!F6683)</f>
        <v>1500</v>
      </c>
    </row>
    <row r="6684" spans="6:7">
      <c r="F6684">
        <f>'Template A - Products'!I6684+'Template A - Products'!J6684</f>
        <v>0</v>
      </c>
      <c r="G6684">
        <f>IF('Template A - Products'!H6684="Single",750-'Validation Checks'!F6684,1500-'Validation Checks'!F6684)</f>
        <v>1500</v>
      </c>
    </row>
    <row r="6685" spans="6:7">
      <c r="F6685">
        <f>'Template A - Products'!I6685+'Template A - Products'!J6685</f>
        <v>0</v>
      </c>
      <c r="G6685">
        <f>IF('Template A - Products'!H6685="Single",750-'Validation Checks'!F6685,1500-'Validation Checks'!F6685)</f>
        <v>1500</v>
      </c>
    </row>
    <row r="6686" spans="6:7">
      <c r="F6686">
        <f>'Template A - Products'!I6686+'Template A - Products'!J6686</f>
        <v>0</v>
      </c>
      <c r="G6686">
        <f>IF('Template A - Products'!H6686="Single",750-'Validation Checks'!F6686,1500-'Validation Checks'!F6686)</f>
        <v>1500</v>
      </c>
    </row>
    <row r="6687" spans="6:7">
      <c r="F6687">
        <f>'Template A - Products'!I6687+'Template A - Products'!J6687</f>
        <v>0</v>
      </c>
      <c r="G6687">
        <f>IF('Template A - Products'!H6687="Single",750-'Validation Checks'!F6687,1500-'Validation Checks'!F6687)</f>
        <v>1500</v>
      </c>
    </row>
    <row r="6688" spans="6:7">
      <c r="F6688">
        <f>'Template A - Products'!I6688+'Template A - Products'!J6688</f>
        <v>0</v>
      </c>
      <c r="G6688">
        <f>IF('Template A - Products'!H6688="Single",750-'Validation Checks'!F6688,1500-'Validation Checks'!F6688)</f>
        <v>1500</v>
      </c>
    </row>
    <row r="6689" spans="6:7">
      <c r="F6689">
        <f>'Template A - Products'!I6689+'Template A - Products'!J6689</f>
        <v>0</v>
      </c>
      <c r="G6689">
        <f>IF('Template A - Products'!H6689="Single",750-'Validation Checks'!F6689,1500-'Validation Checks'!F6689)</f>
        <v>1500</v>
      </c>
    </row>
    <row r="6690" spans="6:7">
      <c r="F6690">
        <f>'Template A - Products'!I6690+'Template A - Products'!J6690</f>
        <v>0</v>
      </c>
      <c r="G6690">
        <f>IF('Template A - Products'!H6690="Single",750-'Validation Checks'!F6690,1500-'Validation Checks'!F6690)</f>
        <v>1500</v>
      </c>
    </row>
    <row r="6691" spans="6:7">
      <c r="F6691">
        <f>'Template A - Products'!I6691+'Template A - Products'!J6691</f>
        <v>0</v>
      </c>
      <c r="G6691">
        <f>IF('Template A - Products'!H6691="Single",750-'Validation Checks'!F6691,1500-'Validation Checks'!F6691)</f>
        <v>1500</v>
      </c>
    </row>
    <row r="6692" spans="6:7">
      <c r="F6692">
        <f>'Template A - Products'!I6692+'Template A - Products'!J6692</f>
        <v>0</v>
      </c>
      <c r="G6692">
        <f>IF('Template A - Products'!H6692="Single",750-'Validation Checks'!F6692,1500-'Validation Checks'!F6692)</f>
        <v>1500</v>
      </c>
    </row>
    <row r="6693" spans="6:7">
      <c r="F6693">
        <f>'Template A - Products'!I6693+'Template A - Products'!J6693</f>
        <v>0</v>
      </c>
      <c r="G6693">
        <f>IF('Template A - Products'!H6693="Single",750-'Validation Checks'!F6693,1500-'Validation Checks'!F6693)</f>
        <v>1500</v>
      </c>
    </row>
    <row r="6694" spans="6:7">
      <c r="F6694">
        <f>'Template A - Products'!I6694+'Template A - Products'!J6694</f>
        <v>0</v>
      </c>
      <c r="G6694">
        <f>IF('Template A - Products'!H6694="Single",750-'Validation Checks'!F6694,1500-'Validation Checks'!F6694)</f>
        <v>1500</v>
      </c>
    </row>
    <row r="6695" spans="6:7">
      <c r="F6695">
        <f>'Template A - Products'!I6695+'Template A - Products'!J6695</f>
        <v>0</v>
      </c>
      <c r="G6695">
        <f>IF('Template A - Products'!H6695="Single",750-'Validation Checks'!F6695,1500-'Validation Checks'!F6695)</f>
        <v>1500</v>
      </c>
    </row>
    <row r="6696" spans="6:7">
      <c r="F6696">
        <f>'Template A - Products'!I6696+'Template A - Products'!J6696</f>
        <v>0</v>
      </c>
      <c r="G6696">
        <f>IF('Template A - Products'!H6696="Single",750-'Validation Checks'!F6696,1500-'Validation Checks'!F6696)</f>
        <v>1500</v>
      </c>
    </row>
    <row r="6697" spans="6:7">
      <c r="F6697">
        <f>'Template A - Products'!I6697+'Template A - Products'!J6697</f>
        <v>0</v>
      </c>
      <c r="G6697">
        <f>IF('Template A - Products'!H6697="Single",750-'Validation Checks'!F6697,1500-'Validation Checks'!F6697)</f>
        <v>1500</v>
      </c>
    </row>
    <row r="6698" spans="6:7">
      <c r="F6698">
        <f>'Template A - Products'!I6698+'Template A - Products'!J6698</f>
        <v>0</v>
      </c>
      <c r="G6698">
        <f>IF('Template A - Products'!H6698="Single",750-'Validation Checks'!F6698,1500-'Validation Checks'!F6698)</f>
        <v>1500</v>
      </c>
    </row>
    <row r="6699" spans="6:7">
      <c r="F6699">
        <f>'Template A - Products'!I6699+'Template A - Products'!J6699</f>
        <v>0</v>
      </c>
      <c r="G6699">
        <f>IF('Template A - Products'!H6699="Single",750-'Validation Checks'!F6699,1500-'Validation Checks'!F6699)</f>
        <v>1500</v>
      </c>
    </row>
    <row r="6700" spans="6:7">
      <c r="F6700">
        <f>'Template A - Products'!I6700+'Template A - Products'!J6700</f>
        <v>0</v>
      </c>
      <c r="G6700">
        <f>IF('Template A - Products'!H6700="Single",750-'Validation Checks'!F6700,1500-'Validation Checks'!F6700)</f>
        <v>1500</v>
      </c>
    </row>
    <row r="6701" spans="6:7">
      <c r="F6701">
        <f>'Template A - Products'!I6701+'Template A - Products'!J6701</f>
        <v>0</v>
      </c>
      <c r="G6701">
        <f>IF('Template A - Products'!H6701="Single",750-'Validation Checks'!F6701,1500-'Validation Checks'!F6701)</f>
        <v>1500</v>
      </c>
    </row>
    <row r="6702" spans="6:7">
      <c r="F6702">
        <f>'Template A - Products'!I6702+'Template A - Products'!J6702</f>
        <v>0</v>
      </c>
      <c r="G6702">
        <f>IF('Template A - Products'!H6702="Single",750-'Validation Checks'!F6702,1500-'Validation Checks'!F6702)</f>
        <v>1500</v>
      </c>
    </row>
    <row r="6703" spans="6:7">
      <c r="F6703">
        <f>'Template A - Products'!I6703+'Template A - Products'!J6703</f>
        <v>0</v>
      </c>
      <c r="G6703">
        <f>IF('Template A - Products'!H6703="Single",750-'Validation Checks'!F6703,1500-'Validation Checks'!F6703)</f>
        <v>1500</v>
      </c>
    </row>
    <row r="6704" spans="6:7">
      <c r="F6704">
        <f>'Template A - Products'!I6704+'Template A - Products'!J6704</f>
        <v>0</v>
      </c>
      <c r="G6704">
        <f>IF('Template A - Products'!H6704="Single",750-'Validation Checks'!F6704,1500-'Validation Checks'!F6704)</f>
        <v>1500</v>
      </c>
    </row>
    <row r="6705" spans="6:7">
      <c r="F6705">
        <f>'Template A - Products'!I6705+'Template A - Products'!J6705</f>
        <v>0</v>
      </c>
      <c r="G6705">
        <f>IF('Template A - Products'!H6705="Single",750-'Validation Checks'!F6705,1500-'Validation Checks'!F6705)</f>
        <v>1500</v>
      </c>
    </row>
    <row r="6706" spans="6:7">
      <c r="F6706">
        <f>'Template A - Products'!I6706+'Template A - Products'!J6706</f>
        <v>0</v>
      </c>
      <c r="G6706">
        <f>IF('Template A - Products'!H6706="Single",750-'Validation Checks'!F6706,1500-'Validation Checks'!F6706)</f>
        <v>1500</v>
      </c>
    </row>
    <row r="6707" spans="6:7">
      <c r="F6707">
        <f>'Template A - Products'!I6707+'Template A - Products'!J6707</f>
        <v>0</v>
      </c>
      <c r="G6707">
        <f>IF('Template A - Products'!H6707="Single",750-'Validation Checks'!F6707,1500-'Validation Checks'!F6707)</f>
        <v>1500</v>
      </c>
    </row>
    <row r="6708" spans="6:7">
      <c r="F6708">
        <f>'Template A - Products'!I6708+'Template A - Products'!J6708</f>
        <v>0</v>
      </c>
      <c r="G6708">
        <f>IF('Template A - Products'!H6708="Single",750-'Validation Checks'!F6708,1500-'Validation Checks'!F6708)</f>
        <v>1500</v>
      </c>
    </row>
    <row r="6709" spans="6:7">
      <c r="F6709">
        <f>'Template A - Products'!I6709+'Template A - Products'!J6709</f>
        <v>0</v>
      </c>
      <c r="G6709">
        <f>IF('Template A - Products'!H6709="Single",750-'Validation Checks'!F6709,1500-'Validation Checks'!F6709)</f>
        <v>1500</v>
      </c>
    </row>
    <row r="6710" spans="6:7">
      <c r="F6710">
        <f>'Template A - Products'!I6710+'Template A - Products'!J6710</f>
        <v>0</v>
      </c>
      <c r="G6710">
        <f>IF('Template A - Products'!H6710="Single",750-'Validation Checks'!F6710,1500-'Validation Checks'!F6710)</f>
        <v>1500</v>
      </c>
    </row>
    <row r="6711" spans="6:7">
      <c r="F6711">
        <f>'Template A - Products'!I6711+'Template A - Products'!J6711</f>
        <v>0</v>
      </c>
      <c r="G6711">
        <f>IF('Template A - Products'!H6711="Single",750-'Validation Checks'!F6711,1500-'Validation Checks'!F6711)</f>
        <v>1500</v>
      </c>
    </row>
    <row r="6712" spans="6:7">
      <c r="F6712">
        <f>'Template A - Products'!I6712+'Template A - Products'!J6712</f>
        <v>0</v>
      </c>
      <c r="G6712">
        <f>IF('Template A - Products'!H6712="Single",750-'Validation Checks'!F6712,1500-'Validation Checks'!F6712)</f>
        <v>1500</v>
      </c>
    </row>
    <row r="6713" spans="6:7">
      <c r="F6713">
        <f>'Template A - Products'!I6713+'Template A - Products'!J6713</f>
        <v>0</v>
      </c>
      <c r="G6713">
        <f>IF('Template A - Products'!H6713="Single",750-'Validation Checks'!F6713,1500-'Validation Checks'!F6713)</f>
        <v>1500</v>
      </c>
    </row>
    <row r="6714" spans="6:7">
      <c r="F6714">
        <f>'Template A - Products'!I6714+'Template A - Products'!J6714</f>
        <v>0</v>
      </c>
      <c r="G6714">
        <f>IF('Template A - Products'!H6714="Single",750-'Validation Checks'!F6714,1500-'Validation Checks'!F6714)</f>
        <v>1500</v>
      </c>
    </row>
    <row r="6715" spans="6:7">
      <c r="F6715">
        <f>'Template A - Products'!I6715+'Template A - Products'!J6715</f>
        <v>0</v>
      </c>
      <c r="G6715">
        <f>IF('Template A - Products'!H6715="Single",750-'Validation Checks'!F6715,1500-'Validation Checks'!F6715)</f>
        <v>1500</v>
      </c>
    </row>
    <row r="6716" spans="6:7">
      <c r="F6716">
        <f>'Template A - Products'!I6716+'Template A - Products'!J6716</f>
        <v>0</v>
      </c>
      <c r="G6716">
        <f>IF('Template A - Products'!H6716="Single",750-'Validation Checks'!F6716,1500-'Validation Checks'!F6716)</f>
        <v>1500</v>
      </c>
    </row>
    <row r="6717" spans="6:7">
      <c r="F6717">
        <f>'Template A - Products'!I6717+'Template A - Products'!J6717</f>
        <v>0</v>
      </c>
      <c r="G6717">
        <f>IF('Template A - Products'!H6717="Single",750-'Validation Checks'!F6717,1500-'Validation Checks'!F6717)</f>
        <v>1500</v>
      </c>
    </row>
    <row r="6718" spans="6:7">
      <c r="F6718">
        <f>'Template A - Products'!I6718+'Template A - Products'!J6718</f>
        <v>0</v>
      </c>
      <c r="G6718">
        <f>IF('Template A - Products'!H6718="Single",750-'Validation Checks'!F6718,1500-'Validation Checks'!F6718)</f>
        <v>1500</v>
      </c>
    </row>
    <row r="6719" spans="6:7">
      <c r="F6719">
        <f>'Template A - Products'!I6719+'Template A - Products'!J6719</f>
        <v>0</v>
      </c>
      <c r="G6719">
        <f>IF('Template A - Products'!H6719="Single",750-'Validation Checks'!F6719,1500-'Validation Checks'!F6719)</f>
        <v>1500</v>
      </c>
    </row>
    <row r="6720" spans="6:7">
      <c r="F6720">
        <f>'Template A - Products'!I6720+'Template A - Products'!J6720</f>
        <v>0</v>
      </c>
      <c r="G6720">
        <f>IF('Template A - Products'!H6720="Single",750-'Validation Checks'!F6720,1500-'Validation Checks'!F6720)</f>
        <v>1500</v>
      </c>
    </row>
    <row r="6721" spans="6:7">
      <c r="F6721">
        <f>'Template A - Products'!I6721+'Template A - Products'!J6721</f>
        <v>0</v>
      </c>
      <c r="G6721">
        <f>IF('Template A - Products'!H6721="Single",750-'Validation Checks'!F6721,1500-'Validation Checks'!F6721)</f>
        <v>1500</v>
      </c>
    </row>
    <row r="6722" spans="6:7">
      <c r="F6722">
        <f>'Template A - Products'!I6722+'Template A - Products'!J6722</f>
        <v>0</v>
      </c>
      <c r="G6722">
        <f>IF('Template A - Products'!H6722="Single",750-'Validation Checks'!F6722,1500-'Validation Checks'!F6722)</f>
        <v>1500</v>
      </c>
    </row>
    <row r="6723" spans="6:7">
      <c r="F6723">
        <f>'Template A - Products'!I6723+'Template A - Products'!J6723</f>
        <v>0</v>
      </c>
      <c r="G6723">
        <f>IF('Template A - Products'!H6723="Single",750-'Validation Checks'!F6723,1500-'Validation Checks'!F6723)</f>
        <v>1500</v>
      </c>
    </row>
    <row r="6724" spans="6:7">
      <c r="F6724">
        <f>'Template A - Products'!I6724+'Template A - Products'!J6724</f>
        <v>0</v>
      </c>
      <c r="G6724">
        <f>IF('Template A - Products'!H6724="Single",750-'Validation Checks'!F6724,1500-'Validation Checks'!F6724)</f>
        <v>1500</v>
      </c>
    </row>
    <row r="6725" spans="6:7">
      <c r="F6725">
        <f>'Template A - Products'!I6725+'Template A - Products'!J6725</f>
        <v>0</v>
      </c>
      <c r="G6725">
        <f>IF('Template A - Products'!H6725="Single",750-'Validation Checks'!F6725,1500-'Validation Checks'!F6725)</f>
        <v>1500</v>
      </c>
    </row>
    <row r="6726" spans="6:7">
      <c r="F6726">
        <f>'Template A - Products'!I6726+'Template A - Products'!J6726</f>
        <v>0</v>
      </c>
      <c r="G6726">
        <f>IF('Template A - Products'!H6726="Single",750-'Validation Checks'!F6726,1500-'Validation Checks'!F6726)</f>
        <v>1500</v>
      </c>
    </row>
    <row r="6727" spans="6:7">
      <c r="F6727">
        <f>'Template A - Products'!I6727+'Template A - Products'!J6727</f>
        <v>0</v>
      </c>
      <c r="G6727">
        <f>IF('Template A - Products'!H6727="Single",750-'Validation Checks'!F6727,1500-'Validation Checks'!F6727)</f>
        <v>1500</v>
      </c>
    </row>
    <row r="6728" spans="6:7">
      <c r="F6728">
        <f>'Template A - Products'!I6728+'Template A - Products'!J6728</f>
        <v>0</v>
      </c>
      <c r="G6728">
        <f>IF('Template A - Products'!H6728="Single",750-'Validation Checks'!F6728,1500-'Validation Checks'!F6728)</f>
        <v>1500</v>
      </c>
    </row>
    <row r="6729" spans="6:7">
      <c r="F6729">
        <f>'Template A - Products'!I6729+'Template A - Products'!J6729</f>
        <v>0</v>
      </c>
      <c r="G6729">
        <f>IF('Template A - Products'!H6729="Single",750-'Validation Checks'!F6729,1500-'Validation Checks'!F6729)</f>
        <v>1500</v>
      </c>
    </row>
    <row r="6730" spans="6:7">
      <c r="F6730">
        <f>'Template A - Products'!I6730+'Template A - Products'!J6730</f>
        <v>0</v>
      </c>
      <c r="G6730">
        <f>IF('Template A - Products'!H6730="Single",750-'Validation Checks'!F6730,1500-'Validation Checks'!F6730)</f>
        <v>1500</v>
      </c>
    </row>
    <row r="6731" spans="6:7">
      <c r="F6731">
        <f>'Template A - Products'!I6731+'Template A - Products'!J6731</f>
        <v>0</v>
      </c>
      <c r="G6731">
        <f>IF('Template A - Products'!H6731="Single",750-'Validation Checks'!F6731,1500-'Validation Checks'!F6731)</f>
        <v>1500</v>
      </c>
    </row>
    <row r="6732" spans="6:7">
      <c r="F6732">
        <f>'Template A - Products'!I6732+'Template A - Products'!J6732</f>
        <v>0</v>
      </c>
      <c r="G6732">
        <f>IF('Template A - Products'!H6732="Single",750-'Validation Checks'!F6732,1500-'Validation Checks'!F6732)</f>
        <v>1500</v>
      </c>
    </row>
    <row r="6733" spans="6:7">
      <c r="F6733">
        <f>'Template A - Products'!I6733+'Template A - Products'!J6733</f>
        <v>0</v>
      </c>
      <c r="G6733">
        <f>IF('Template A - Products'!H6733="Single",750-'Validation Checks'!F6733,1500-'Validation Checks'!F6733)</f>
        <v>1500</v>
      </c>
    </row>
    <row r="6734" spans="6:7">
      <c r="F6734">
        <f>'Template A - Products'!I6734+'Template A - Products'!J6734</f>
        <v>0</v>
      </c>
      <c r="G6734">
        <f>IF('Template A - Products'!H6734="Single",750-'Validation Checks'!F6734,1500-'Validation Checks'!F6734)</f>
        <v>1500</v>
      </c>
    </row>
    <row r="6735" spans="6:7">
      <c r="F6735">
        <f>'Template A - Products'!I6735+'Template A - Products'!J6735</f>
        <v>0</v>
      </c>
      <c r="G6735">
        <f>IF('Template A - Products'!H6735="Single",750-'Validation Checks'!F6735,1500-'Validation Checks'!F6735)</f>
        <v>1500</v>
      </c>
    </row>
    <row r="6736" spans="6:7">
      <c r="F6736">
        <f>'Template A - Products'!I6736+'Template A - Products'!J6736</f>
        <v>0</v>
      </c>
      <c r="G6736">
        <f>IF('Template A - Products'!H6736="Single",750-'Validation Checks'!F6736,1500-'Validation Checks'!F6736)</f>
        <v>1500</v>
      </c>
    </row>
    <row r="6737" spans="6:7">
      <c r="F6737">
        <f>'Template A - Products'!I6737+'Template A - Products'!J6737</f>
        <v>0</v>
      </c>
      <c r="G6737">
        <f>IF('Template A - Products'!H6737="Single",750-'Validation Checks'!F6737,1500-'Validation Checks'!F6737)</f>
        <v>1500</v>
      </c>
    </row>
    <row r="6738" spans="6:7">
      <c r="F6738">
        <f>'Template A - Products'!I6738+'Template A - Products'!J6738</f>
        <v>0</v>
      </c>
      <c r="G6738">
        <f>IF('Template A - Products'!H6738="Single",750-'Validation Checks'!F6738,1500-'Validation Checks'!F6738)</f>
        <v>1500</v>
      </c>
    </row>
    <row r="6739" spans="6:7">
      <c r="F6739">
        <f>'Template A - Products'!I6739+'Template A - Products'!J6739</f>
        <v>0</v>
      </c>
      <c r="G6739">
        <f>IF('Template A - Products'!H6739="Single",750-'Validation Checks'!F6739,1500-'Validation Checks'!F6739)</f>
        <v>1500</v>
      </c>
    </row>
    <row r="6740" spans="6:7">
      <c r="F6740">
        <f>'Template A - Products'!I6740+'Template A - Products'!J6740</f>
        <v>0</v>
      </c>
      <c r="G6740">
        <f>IF('Template A - Products'!H6740="Single",750-'Validation Checks'!F6740,1500-'Validation Checks'!F6740)</f>
        <v>1500</v>
      </c>
    </row>
    <row r="6741" spans="6:7">
      <c r="F6741">
        <f>'Template A - Products'!I6741+'Template A - Products'!J6741</f>
        <v>0</v>
      </c>
      <c r="G6741">
        <f>IF('Template A - Products'!H6741="Single",750-'Validation Checks'!F6741,1500-'Validation Checks'!F6741)</f>
        <v>1500</v>
      </c>
    </row>
    <row r="6742" spans="6:7">
      <c r="F6742">
        <f>'Template A - Products'!I6742+'Template A - Products'!J6742</f>
        <v>0</v>
      </c>
      <c r="G6742">
        <f>IF('Template A - Products'!H6742="Single",750-'Validation Checks'!F6742,1500-'Validation Checks'!F6742)</f>
        <v>1500</v>
      </c>
    </row>
    <row r="6743" spans="6:7">
      <c r="F6743">
        <f>'Template A - Products'!I6743+'Template A - Products'!J6743</f>
        <v>0</v>
      </c>
      <c r="G6743">
        <f>IF('Template A - Products'!H6743="Single",750-'Validation Checks'!F6743,1500-'Validation Checks'!F6743)</f>
        <v>1500</v>
      </c>
    </row>
    <row r="6744" spans="6:7">
      <c r="F6744">
        <f>'Template A - Products'!I6744+'Template A - Products'!J6744</f>
        <v>0</v>
      </c>
      <c r="G6744">
        <f>IF('Template A - Products'!H6744="Single",750-'Validation Checks'!F6744,1500-'Validation Checks'!F6744)</f>
        <v>1500</v>
      </c>
    </row>
    <row r="6745" spans="6:7">
      <c r="F6745">
        <f>'Template A - Products'!I6745+'Template A - Products'!J6745</f>
        <v>0</v>
      </c>
      <c r="G6745">
        <f>IF('Template A - Products'!H6745="Single",750-'Validation Checks'!F6745,1500-'Validation Checks'!F6745)</f>
        <v>1500</v>
      </c>
    </row>
    <row r="6746" spans="6:7">
      <c r="F6746">
        <f>'Template A - Products'!I6746+'Template A - Products'!J6746</f>
        <v>0</v>
      </c>
      <c r="G6746">
        <f>IF('Template A - Products'!H6746="Single",750-'Validation Checks'!F6746,1500-'Validation Checks'!F6746)</f>
        <v>1500</v>
      </c>
    </row>
    <row r="6747" spans="6:7">
      <c r="F6747">
        <f>'Template A - Products'!I6747+'Template A - Products'!J6747</f>
        <v>0</v>
      </c>
      <c r="G6747">
        <f>IF('Template A - Products'!H6747="Single",750-'Validation Checks'!F6747,1500-'Validation Checks'!F6747)</f>
        <v>1500</v>
      </c>
    </row>
    <row r="6748" spans="6:7">
      <c r="F6748">
        <f>'Template A - Products'!I6748+'Template A - Products'!J6748</f>
        <v>0</v>
      </c>
      <c r="G6748">
        <f>IF('Template A - Products'!H6748="Single",750-'Validation Checks'!F6748,1500-'Validation Checks'!F6748)</f>
        <v>1500</v>
      </c>
    </row>
    <row r="6749" spans="6:7">
      <c r="F6749">
        <f>'Template A - Products'!I6749+'Template A - Products'!J6749</f>
        <v>0</v>
      </c>
      <c r="G6749">
        <f>IF('Template A - Products'!H6749="Single",750-'Validation Checks'!F6749,1500-'Validation Checks'!F6749)</f>
        <v>1500</v>
      </c>
    </row>
    <row r="6750" spans="6:7">
      <c r="F6750">
        <f>'Template A - Products'!I6750+'Template A - Products'!J6750</f>
        <v>0</v>
      </c>
      <c r="G6750">
        <f>IF('Template A - Products'!H6750="Single",750-'Validation Checks'!F6750,1500-'Validation Checks'!F6750)</f>
        <v>1500</v>
      </c>
    </row>
    <row r="6751" spans="6:7">
      <c r="F6751">
        <f>'Template A - Products'!I6751+'Template A - Products'!J6751</f>
        <v>0</v>
      </c>
      <c r="G6751">
        <f>IF('Template A - Products'!H6751="Single",750-'Validation Checks'!F6751,1500-'Validation Checks'!F6751)</f>
        <v>1500</v>
      </c>
    </row>
    <row r="6752" spans="6:7">
      <c r="F6752">
        <f>'Template A - Products'!I6752+'Template A - Products'!J6752</f>
        <v>0</v>
      </c>
      <c r="G6752">
        <f>IF('Template A - Products'!H6752="Single",750-'Validation Checks'!F6752,1500-'Validation Checks'!F6752)</f>
        <v>1500</v>
      </c>
    </row>
    <row r="6753" spans="6:7">
      <c r="F6753">
        <f>'Template A - Products'!I6753+'Template A - Products'!J6753</f>
        <v>0</v>
      </c>
      <c r="G6753">
        <f>IF('Template A - Products'!H6753="Single",750-'Validation Checks'!F6753,1500-'Validation Checks'!F6753)</f>
        <v>1500</v>
      </c>
    </row>
    <row r="6754" spans="6:7">
      <c r="F6754">
        <f>'Template A - Products'!I6754+'Template A - Products'!J6754</f>
        <v>0</v>
      </c>
      <c r="G6754">
        <f>IF('Template A - Products'!H6754="Single",750-'Validation Checks'!F6754,1500-'Validation Checks'!F6754)</f>
        <v>1500</v>
      </c>
    </row>
    <row r="6755" spans="6:7">
      <c r="F6755">
        <f>'Template A - Products'!I6755+'Template A - Products'!J6755</f>
        <v>0</v>
      </c>
      <c r="G6755">
        <f>IF('Template A - Products'!H6755="Single",750-'Validation Checks'!F6755,1500-'Validation Checks'!F6755)</f>
        <v>1500</v>
      </c>
    </row>
    <row r="6756" spans="6:7">
      <c r="F6756">
        <f>'Template A - Products'!I6756+'Template A - Products'!J6756</f>
        <v>0</v>
      </c>
      <c r="G6756">
        <f>IF('Template A - Products'!H6756="Single",750-'Validation Checks'!F6756,1500-'Validation Checks'!F6756)</f>
        <v>1500</v>
      </c>
    </row>
    <row r="6757" spans="6:7">
      <c r="F6757">
        <f>'Template A - Products'!I6757+'Template A - Products'!J6757</f>
        <v>0</v>
      </c>
      <c r="G6757">
        <f>IF('Template A - Products'!H6757="Single",750-'Validation Checks'!F6757,1500-'Validation Checks'!F6757)</f>
        <v>1500</v>
      </c>
    </row>
    <row r="6758" spans="6:7">
      <c r="F6758">
        <f>'Template A - Products'!I6758+'Template A - Products'!J6758</f>
        <v>0</v>
      </c>
      <c r="G6758">
        <f>IF('Template A - Products'!H6758="Single",750-'Validation Checks'!F6758,1500-'Validation Checks'!F6758)</f>
        <v>1500</v>
      </c>
    </row>
    <row r="6759" spans="6:7">
      <c r="F6759">
        <f>'Template A - Products'!I6759+'Template A - Products'!J6759</f>
        <v>0</v>
      </c>
      <c r="G6759">
        <f>IF('Template A - Products'!H6759="Single",750-'Validation Checks'!F6759,1500-'Validation Checks'!F6759)</f>
        <v>1500</v>
      </c>
    </row>
    <row r="6760" spans="6:7">
      <c r="F6760">
        <f>'Template A - Products'!I6760+'Template A - Products'!J6760</f>
        <v>0</v>
      </c>
      <c r="G6760">
        <f>IF('Template A - Products'!H6760="Single",750-'Validation Checks'!F6760,1500-'Validation Checks'!F6760)</f>
        <v>1500</v>
      </c>
    </row>
    <row r="6761" spans="6:7">
      <c r="F6761">
        <f>'Template A - Products'!I6761+'Template A - Products'!J6761</f>
        <v>0</v>
      </c>
      <c r="G6761">
        <f>IF('Template A - Products'!H6761="Single",750-'Validation Checks'!F6761,1500-'Validation Checks'!F6761)</f>
        <v>1500</v>
      </c>
    </row>
    <row r="6762" spans="6:7">
      <c r="F6762">
        <f>'Template A - Products'!I6762+'Template A - Products'!J6762</f>
        <v>0</v>
      </c>
      <c r="G6762">
        <f>IF('Template A - Products'!H6762="Single",750-'Validation Checks'!F6762,1500-'Validation Checks'!F6762)</f>
        <v>1500</v>
      </c>
    </row>
    <row r="6763" spans="6:7">
      <c r="F6763">
        <f>'Template A - Products'!I6763+'Template A - Products'!J6763</f>
        <v>0</v>
      </c>
      <c r="G6763">
        <f>IF('Template A - Products'!H6763="Single",750-'Validation Checks'!F6763,1500-'Validation Checks'!F6763)</f>
        <v>1500</v>
      </c>
    </row>
    <row r="6764" spans="6:7">
      <c r="F6764">
        <f>'Template A - Products'!I6764+'Template A - Products'!J6764</f>
        <v>0</v>
      </c>
      <c r="G6764">
        <f>IF('Template A - Products'!H6764="Single",750-'Validation Checks'!F6764,1500-'Validation Checks'!F6764)</f>
        <v>1500</v>
      </c>
    </row>
    <row r="6765" spans="6:7">
      <c r="F6765">
        <f>'Template A - Products'!I6765+'Template A - Products'!J6765</f>
        <v>0</v>
      </c>
      <c r="G6765">
        <f>IF('Template A - Products'!H6765="Single",750-'Validation Checks'!F6765,1500-'Validation Checks'!F6765)</f>
        <v>1500</v>
      </c>
    </row>
    <row r="6766" spans="6:7">
      <c r="F6766">
        <f>'Template A - Products'!I6766+'Template A - Products'!J6766</f>
        <v>0</v>
      </c>
      <c r="G6766">
        <f>IF('Template A - Products'!H6766="Single",750-'Validation Checks'!F6766,1500-'Validation Checks'!F6766)</f>
        <v>1500</v>
      </c>
    </row>
    <row r="6767" spans="6:7">
      <c r="F6767">
        <f>'Template A - Products'!I6767+'Template A - Products'!J6767</f>
        <v>0</v>
      </c>
      <c r="G6767">
        <f>IF('Template A - Products'!H6767="Single",750-'Validation Checks'!F6767,1500-'Validation Checks'!F6767)</f>
        <v>1500</v>
      </c>
    </row>
    <row r="6768" spans="6:7">
      <c r="F6768">
        <f>'Template A - Products'!I6768+'Template A - Products'!J6768</f>
        <v>0</v>
      </c>
      <c r="G6768">
        <f>IF('Template A - Products'!H6768="Single",750-'Validation Checks'!F6768,1500-'Validation Checks'!F6768)</f>
        <v>1500</v>
      </c>
    </row>
    <row r="6769" spans="6:7">
      <c r="F6769">
        <f>'Template A - Products'!I6769+'Template A - Products'!J6769</f>
        <v>0</v>
      </c>
      <c r="G6769">
        <f>IF('Template A - Products'!H6769="Single",750-'Validation Checks'!F6769,1500-'Validation Checks'!F6769)</f>
        <v>1500</v>
      </c>
    </row>
    <row r="6770" spans="6:7">
      <c r="F6770">
        <f>'Template A - Products'!I6770+'Template A - Products'!J6770</f>
        <v>0</v>
      </c>
      <c r="G6770">
        <f>IF('Template A - Products'!H6770="Single",750-'Validation Checks'!F6770,1500-'Validation Checks'!F6770)</f>
        <v>1500</v>
      </c>
    </row>
    <row r="6771" spans="6:7">
      <c r="F6771">
        <f>'Template A - Products'!I6771+'Template A - Products'!J6771</f>
        <v>0</v>
      </c>
      <c r="G6771">
        <f>IF('Template A - Products'!H6771="Single",750-'Validation Checks'!F6771,1500-'Validation Checks'!F6771)</f>
        <v>1500</v>
      </c>
    </row>
    <row r="6772" spans="6:7">
      <c r="F6772">
        <f>'Template A - Products'!I6772+'Template A - Products'!J6772</f>
        <v>0</v>
      </c>
      <c r="G6772">
        <f>IF('Template A - Products'!H6772="Single",750-'Validation Checks'!F6772,1500-'Validation Checks'!F6772)</f>
        <v>1500</v>
      </c>
    </row>
    <row r="6773" spans="6:7">
      <c r="F6773">
        <f>'Template A - Products'!I6773+'Template A - Products'!J6773</f>
        <v>0</v>
      </c>
      <c r="G6773">
        <f>IF('Template A - Products'!H6773="Single",750-'Validation Checks'!F6773,1500-'Validation Checks'!F6773)</f>
        <v>1500</v>
      </c>
    </row>
    <row r="6774" spans="6:7">
      <c r="F6774">
        <f>'Template A - Products'!I6774+'Template A - Products'!J6774</f>
        <v>0</v>
      </c>
      <c r="G6774">
        <f>IF('Template A - Products'!H6774="Single",750-'Validation Checks'!F6774,1500-'Validation Checks'!F6774)</f>
        <v>1500</v>
      </c>
    </row>
    <row r="6775" spans="6:7">
      <c r="F6775">
        <f>'Template A - Products'!I6775+'Template A - Products'!J6775</f>
        <v>0</v>
      </c>
      <c r="G6775">
        <f>IF('Template A - Products'!H6775="Single",750-'Validation Checks'!F6775,1500-'Validation Checks'!F6775)</f>
        <v>1500</v>
      </c>
    </row>
    <row r="6776" spans="6:7">
      <c r="F6776">
        <f>'Template A - Products'!I6776+'Template A - Products'!J6776</f>
        <v>0</v>
      </c>
      <c r="G6776">
        <f>IF('Template A - Products'!H6776="Single",750-'Validation Checks'!F6776,1500-'Validation Checks'!F6776)</f>
        <v>1500</v>
      </c>
    </row>
    <row r="6777" spans="6:7">
      <c r="F6777">
        <f>'Template A - Products'!I6777+'Template A - Products'!J6777</f>
        <v>0</v>
      </c>
      <c r="G6777">
        <f>IF('Template A - Products'!H6777="Single",750-'Validation Checks'!F6777,1500-'Validation Checks'!F6777)</f>
        <v>1500</v>
      </c>
    </row>
    <row r="6778" spans="6:7">
      <c r="F6778">
        <f>'Template A - Products'!I6778+'Template A - Products'!J6778</f>
        <v>0</v>
      </c>
      <c r="G6778">
        <f>IF('Template A - Products'!H6778="Single",750-'Validation Checks'!F6778,1500-'Validation Checks'!F6778)</f>
        <v>1500</v>
      </c>
    </row>
    <row r="6779" spans="6:7">
      <c r="F6779">
        <f>'Template A - Products'!I6779+'Template A - Products'!J6779</f>
        <v>0</v>
      </c>
      <c r="G6779">
        <f>IF('Template A - Products'!H6779="Single",750-'Validation Checks'!F6779,1500-'Validation Checks'!F6779)</f>
        <v>1500</v>
      </c>
    </row>
    <row r="6780" spans="6:7">
      <c r="F6780">
        <f>'Template A - Products'!I6780+'Template A - Products'!J6780</f>
        <v>0</v>
      </c>
      <c r="G6780">
        <f>IF('Template A - Products'!H6780="Single",750-'Validation Checks'!F6780,1500-'Validation Checks'!F6780)</f>
        <v>1500</v>
      </c>
    </row>
    <row r="6781" spans="6:7">
      <c r="F6781">
        <f>'Template A - Products'!I6781+'Template A - Products'!J6781</f>
        <v>0</v>
      </c>
      <c r="G6781">
        <f>IF('Template A - Products'!H6781="Single",750-'Validation Checks'!F6781,1500-'Validation Checks'!F6781)</f>
        <v>1500</v>
      </c>
    </row>
    <row r="6782" spans="6:7">
      <c r="F6782">
        <f>'Template A - Products'!I6782+'Template A - Products'!J6782</f>
        <v>0</v>
      </c>
      <c r="G6782">
        <f>IF('Template A - Products'!H6782="Single",750-'Validation Checks'!F6782,1500-'Validation Checks'!F6782)</f>
        <v>1500</v>
      </c>
    </row>
    <row r="6783" spans="6:7">
      <c r="F6783">
        <f>'Template A - Products'!I6783+'Template A - Products'!J6783</f>
        <v>0</v>
      </c>
      <c r="G6783">
        <f>IF('Template A - Products'!H6783="Single",750-'Validation Checks'!F6783,1500-'Validation Checks'!F6783)</f>
        <v>1500</v>
      </c>
    </row>
    <row r="6784" spans="6:7">
      <c r="F6784">
        <f>'Template A - Products'!I6784+'Template A - Products'!J6784</f>
        <v>0</v>
      </c>
      <c r="G6784">
        <f>IF('Template A - Products'!H6784="Single",750-'Validation Checks'!F6784,1500-'Validation Checks'!F6784)</f>
        <v>1500</v>
      </c>
    </row>
    <row r="6785" spans="6:7">
      <c r="F6785">
        <f>'Template A - Products'!I6785+'Template A - Products'!J6785</f>
        <v>0</v>
      </c>
      <c r="G6785">
        <f>IF('Template A - Products'!H6785="Single",750-'Validation Checks'!F6785,1500-'Validation Checks'!F6785)</f>
        <v>1500</v>
      </c>
    </row>
    <row r="6786" spans="6:7">
      <c r="F6786">
        <f>'Template A - Products'!I6786+'Template A - Products'!J6786</f>
        <v>0</v>
      </c>
      <c r="G6786">
        <f>IF('Template A - Products'!H6786="Single",750-'Validation Checks'!F6786,1500-'Validation Checks'!F6786)</f>
        <v>1500</v>
      </c>
    </row>
    <row r="6787" spans="6:7">
      <c r="F6787">
        <f>'Template A - Products'!I6787+'Template A - Products'!J6787</f>
        <v>0</v>
      </c>
      <c r="G6787">
        <f>IF('Template A - Products'!H6787="Single",750-'Validation Checks'!F6787,1500-'Validation Checks'!F6787)</f>
        <v>1500</v>
      </c>
    </row>
    <row r="6788" spans="6:7">
      <c r="F6788">
        <f>'Template A - Products'!I6788+'Template A - Products'!J6788</f>
        <v>0</v>
      </c>
      <c r="G6788">
        <f>IF('Template A - Products'!H6788="Single",750-'Validation Checks'!F6788,1500-'Validation Checks'!F6788)</f>
        <v>1500</v>
      </c>
    </row>
    <row r="6789" spans="6:7">
      <c r="F6789">
        <f>'Template A - Products'!I6789+'Template A - Products'!J6789</f>
        <v>0</v>
      </c>
      <c r="G6789">
        <f>IF('Template A - Products'!H6789="Single",750-'Validation Checks'!F6789,1500-'Validation Checks'!F6789)</f>
        <v>1500</v>
      </c>
    </row>
    <row r="6790" spans="6:7">
      <c r="F6790">
        <f>'Template A - Products'!I6790+'Template A - Products'!J6790</f>
        <v>0</v>
      </c>
      <c r="G6790">
        <f>IF('Template A - Products'!H6790="Single",750-'Validation Checks'!F6790,1500-'Validation Checks'!F6790)</f>
        <v>1500</v>
      </c>
    </row>
    <row r="6791" spans="6:7">
      <c r="F6791">
        <f>'Template A - Products'!I6791+'Template A - Products'!J6791</f>
        <v>0</v>
      </c>
      <c r="G6791">
        <f>IF('Template A - Products'!H6791="Single",750-'Validation Checks'!F6791,1500-'Validation Checks'!F6791)</f>
        <v>1500</v>
      </c>
    </row>
    <row r="6792" spans="6:7">
      <c r="F6792">
        <f>'Template A - Products'!I6792+'Template A - Products'!J6792</f>
        <v>0</v>
      </c>
      <c r="G6792">
        <f>IF('Template A - Products'!H6792="Single",750-'Validation Checks'!F6792,1500-'Validation Checks'!F6792)</f>
        <v>1500</v>
      </c>
    </row>
    <row r="6793" spans="6:7">
      <c r="F6793">
        <f>'Template A - Products'!I6793+'Template A - Products'!J6793</f>
        <v>0</v>
      </c>
      <c r="G6793">
        <f>IF('Template A - Products'!H6793="Single",750-'Validation Checks'!F6793,1500-'Validation Checks'!F6793)</f>
        <v>1500</v>
      </c>
    </row>
    <row r="6794" spans="6:7">
      <c r="F6794">
        <f>'Template A - Products'!I6794+'Template A - Products'!J6794</f>
        <v>0</v>
      </c>
      <c r="G6794">
        <f>IF('Template A - Products'!H6794="Single",750-'Validation Checks'!F6794,1500-'Validation Checks'!F6794)</f>
        <v>1500</v>
      </c>
    </row>
    <row r="6795" spans="6:7">
      <c r="F6795">
        <f>'Template A - Products'!I6795+'Template A - Products'!J6795</f>
        <v>0</v>
      </c>
      <c r="G6795">
        <f>IF('Template A - Products'!H6795="Single",750-'Validation Checks'!F6795,1500-'Validation Checks'!F6795)</f>
        <v>1500</v>
      </c>
    </row>
    <row r="6796" spans="6:7">
      <c r="F6796">
        <f>'Template A - Products'!I6796+'Template A - Products'!J6796</f>
        <v>0</v>
      </c>
      <c r="G6796">
        <f>IF('Template A - Products'!H6796="Single",750-'Validation Checks'!F6796,1500-'Validation Checks'!F6796)</f>
        <v>1500</v>
      </c>
    </row>
    <row r="6797" spans="6:7">
      <c r="F6797">
        <f>'Template A - Products'!I6797+'Template A - Products'!J6797</f>
        <v>0</v>
      </c>
      <c r="G6797">
        <f>IF('Template A - Products'!H6797="Single",750-'Validation Checks'!F6797,1500-'Validation Checks'!F6797)</f>
        <v>1500</v>
      </c>
    </row>
    <row r="6798" spans="6:7">
      <c r="F6798">
        <f>'Template A - Products'!I6798+'Template A - Products'!J6798</f>
        <v>0</v>
      </c>
      <c r="G6798">
        <f>IF('Template A - Products'!H6798="Single",750-'Validation Checks'!F6798,1500-'Validation Checks'!F6798)</f>
        <v>1500</v>
      </c>
    </row>
    <row r="6799" spans="6:7">
      <c r="F6799">
        <f>'Template A - Products'!I6799+'Template A - Products'!J6799</f>
        <v>0</v>
      </c>
      <c r="G6799">
        <f>IF('Template A - Products'!H6799="Single",750-'Validation Checks'!F6799,1500-'Validation Checks'!F6799)</f>
        <v>1500</v>
      </c>
    </row>
    <row r="6800" spans="6:7">
      <c r="F6800">
        <f>'Template A - Products'!I6800+'Template A - Products'!J6800</f>
        <v>0</v>
      </c>
      <c r="G6800">
        <f>IF('Template A - Products'!H6800="Single",750-'Validation Checks'!F6800,1500-'Validation Checks'!F6800)</f>
        <v>1500</v>
      </c>
    </row>
    <row r="6801" spans="6:7">
      <c r="F6801">
        <f>'Template A - Products'!I6801+'Template A - Products'!J6801</f>
        <v>0</v>
      </c>
      <c r="G6801">
        <f>IF('Template A - Products'!H6801="Single",750-'Validation Checks'!F6801,1500-'Validation Checks'!F6801)</f>
        <v>1500</v>
      </c>
    </row>
    <row r="6802" spans="6:7">
      <c r="F6802">
        <f>'Template A - Products'!I6802+'Template A - Products'!J6802</f>
        <v>0</v>
      </c>
      <c r="G6802">
        <f>IF('Template A - Products'!H6802="Single",750-'Validation Checks'!F6802,1500-'Validation Checks'!F6802)</f>
        <v>1500</v>
      </c>
    </row>
    <row r="6803" spans="6:7">
      <c r="F6803">
        <f>'Template A - Products'!I6803+'Template A - Products'!J6803</f>
        <v>0</v>
      </c>
      <c r="G6803">
        <f>IF('Template A - Products'!H6803="Single",750-'Validation Checks'!F6803,1500-'Validation Checks'!F6803)</f>
        <v>1500</v>
      </c>
    </row>
    <row r="6804" spans="6:7">
      <c r="F6804">
        <f>'Template A - Products'!I6804+'Template A - Products'!J6804</f>
        <v>0</v>
      </c>
      <c r="G6804">
        <f>IF('Template A - Products'!H6804="Single",750-'Validation Checks'!F6804,1500-'Validation Checks'!F6804)</f>
        <v>1500</v>
      </c>
    </row>
    <row r="6805" spans="6:7">
      <c r="F6805">
        <f>'Template A - Products'!I6805+'Template A - Products'!J6805</f>
        <v>0</v>
      </c>
      <c r="G6805">
        <f>IF('Template A - Products'!H6805="Single",750-'Validation Checks'!F6805,1500-'Validation Checks'!F6805)</f>
        <v>1500</v>
      </c>
    </row>
    <row r="6806" spans="6:7">
      <c r="F6806">
        <f>'Template A - Products'!I6806+'Template A - Products'!J6806</f>
        <v>0</v>
      </c>
      <c r="G6806">
        <f>IF('Template A - Products'!H6806="Single",750-'Validation Checks'!F6806,1500-'Validation Checks'!F6806)</f>
        <v>1500</v>
      </c>
    </row>
    <row r="6807" spans="6:7">
      <c r="F6807">
        <f>'Template A - Products'!I6807+'Template A - Products'!J6807</f>
        <v>0</v>
      </c>
      <c r="G6807">
        <f>IF('Template A - Products'!H6807="Single",750-'Validation Checks'!F6807,1500-'Validation Checks'!F6807)</f>
        <v>1500</v>
      </c>
    </row>
    <row r="6808" spans="6:7">
      <c r="F6808">
        <f>'Template A - Products'!I6808+'Template A - Products'!J6808</f>
        <v>0</v>
      </c>
      <c r="G6808">
        <f>IF('Template A - Products'!H6808="Single",750-'Validation Checks'!F6808,1500-'Validation Checks'!F6808)</f>
        <v>1500</v>
      </c>
    </row>
    <row r="6809" spans="6:7">
      <c r="F6809">
        <f>'Template A - Products'!I6809+'Template A - Products'!J6809</f>
        <v>0</v>
      </c>
      <c r="G6809">
        <f>IF('Template A - Products'!H6809="Single",750-'Validation Checks'!F6809,1500-'Validation Checks'!F6809)</f>
        <v>1500</v>
      </c>
    </row>
    <row r="6810" spans="6:7">
      <c r="F6810">
        <f>'Template A - Products'!I6810+'Template A - Products'!J6810</f>
        <v>0</v>
      </c>
      <c r="G6810">
        <f>IF('Template A - Products'!H6810="Single",750-'Validation Checks'!F6810,1500-'Validation Checks'!F6810)</f>
        <v>1500</v>
      </c>
    </row>
    <row r="6811" spans="6:7">
      <c r="F6811">
        <f>'Template A - Products'!I6811+'Template A - Products'!J6811</f>
        <v>0</v>
      </c>
      <c r="G6811">
        <f>IF('Template A - Products'!H6811="Single",750-'Validation Checks'!F6811,1500-'Validation Checks'!F6811)</f>
        <v>1500</v>
      </c>
    </row>
    <row r="6812" spans="6:7">
      <c r="F6812">
        <f>'Template A - Products'!I6812+'Template A - Products'!J6812</f>
        <v>0</v>
      </c>
      <c r="G6812">
        <f>IF('Template A - Products'!H6812="Single",750-'Validation Checks'!F6812,1500-'Validation Checks'!F6812)</f>
        <v>1500</v>
      </c>
    </row>
    <row r="6813" spans="6:7">
      <c r="F6813">
        <f>'Template A - Products'!I6813+'Template A - Products'!J6813</f>
        <v>0</v>
      </c>
      <c r="G6813">
        <f>IF('Template A - Products'!H6813="Single",750-'Validation Checks'!F6813,1500-'Validation Checks'!F6813)</f>
        <v>1500</v>
      </c>
    </row>
    <row r="6814" spans="6:7">
      <c r="F6814">
        <f>'Template A - Products'!I6814+'Template A - Products'!J6814</f>
        <v>0</v>
      </c>
      <c r="G6814">
        <f>IF('Template A - Products'!H6814="Single",750-'Validation Checks'!F6814,1500-'Validation Checks'!F6814)</f>
        <v>1500</v>
      </c>
    </row>
    <row r="6815" spans="6:7">
      <c r="F6815">
        <f>'Template A - Products'!I6815+'Template A - Products'!J6815</f>
        <v>0</v>
      </c>
      <c r="G6815">
        <f>IF('Template A - Products'!H6815="Single",750-'Validation Checks'!F6815,1500-'Validation Checks'!F6815)</f>
        <v>1500</v>
      </c>
    </row>
    <row r="6816" spans="6:7">
      <c r="F6816">
        <f>'Template A - Products'!I6816+'Template A - Products'!J6816</f>
        <v>0</v>
      </c>
      <c r="G6816">
        <f>IF('Template A - Products'!H6816="Single",750-'Validation Checks'!F6816,1500-'Validation Checks'!F6816)</f>
        <v>1500</v>
      </c>
    </row>
    <row r="6817" spans="6:7">
      <c r="F6817">
        <f>'Template A - Products'!I6817+'Template A - Products'!J6817</f>
        <v>0</v>
      </c>
      <c r="G6817">
        <f>IF('Template A - Products'!H6817="Single",750-'Validation Checks'!F6817,1500-'Validation Checks'!F6817)</f>
        <v>1500</v>
      </c>
    </row>
    <row r="6818" spans="6:7">
      <c r="F6818">
        <f>'Template A - Products'!I6818+'Template A - Products'!J6818</f>
        <v>0</v>
      </c>
      <c r="G6818">
        <f>IF('Template A - Products'!H6818="Single",750-'Validation Checks'!F6818,1500-'Validation Checks'!F6818)</f>
        <v>1500</v>
      </c>
    </row>
    <row r="6819" spans="6:7">
      <c r="F6819">
        <f>'Template A - Products'!I6819+'Template A - Products'!J6819</f>
        <v>0</v>
      </c>
      <c r="G6819">
        <f>IF('Template A - Products'!H6819="Single",750-'Validation Checks'!F6819,1500-'Validation Checks'!F6819)</f>
        <v>1500</v>
      </c>
    </row>
    <row r="6820" spans="6:7">
      <c r="F6820">
        <f>'Template A - Products'!I6820+'Template A - Products'!J6820</f>
        <v>0</v>
      </c>
      <c r="G6820">
        <f>IF('Template A - Products'!H6820="Single",750-'Validation Checks'!F6820,1500-'Validation Checks'!F6820)</f>
        <v>1500</v>
      </c>
    </row>
    <row r="6821" spans="6:7">
      <c r="F6821">
        <f>'Template A - Products'!I6821+'Template A - Products'!J6821</f>
        <v>0</v>
      </c>
      <c r="G6821">
        <f>IF('Template A - Products'!H6821="Single",750-'Validation Checks'!F6821,1500-'Validation Checks'!F6821)</f>
        <v>1500</v>
      </c>
    </row>
    <row r="6822" spans="6:7">
      <c r="F6822">
        <f>'Template A - Products'!I6822+'Template A - Products'!J6822</f>
        <v>0</v>
      </c>
      <c r="G6822">
        <f>IF('Template A - Products'!H6822="Single",750-'Validation Checks'!F6822,1500-'Validation Checks'!F6822)</f>
        <v>1500</v>
      </c>
    </row>
    <row r="6823" spans="6:7">
      <c r="F6823">
        <f>'Template A - Products'!I6823+'Template A - Products'!J6823</f>
        <v>0</v>
      </c>
      <c r="G6823">
        <f>IF('Template A - Products'!H6823="Single",750-'Validation Checks'!F6823,1500-'Validation Checks'!F6823)</f>
        <v>1500</v>
      </c>
    </row>
    <row r="6824" spans="6:7">
      <c r="F6824">
        <f>'Template A - Products'!I6824+'Template A - Products'!J6824</f>
        <v>0</v>
      </c>
      <c r="G6824">
        <f>IF('Template A - Products'!H6824="Single",750-'Validation Checks'!F6824,1500-'Validation Checks'!F6824)</f>
        <v>1500</v>
      </c>
    </row>
    <row r="6825" spans="6:7">
      <c r="F6825">
        <f>'Template A - Products'!I6825+'Template A - Products'!J6825</f>
        <v>0</v>
      </c>
      <c r="G6825">
        <f>IF('Template A - Products'!H6825="Single",750-'Validation Checks'!F6825,1500-'Validation Checks'!F6825)</f>
        <v>1500</v>
      </c>
    </row>
    <row r="6826" spans="6:7">
      <c r="F6826">
        <f>'Template A - Products'!I6826+'Template A - Products'!J6826</f>
        <v>0</v>
      </c>
      <c r="G6826">
        <f>IF('Template A - Products'!H6826="Single",750-'Validation Checks'!F6826,1500-'Validation Checks'!F6826)</f>
        <v>1500</v>
      </c>
    </row>
    <row r="6827" spans="6:7">
      <c r="F6827">
        <f>'Template A - Products'!I6827+'Template A - Products'!J6827</f>
        <v>0</v>
      </c>
      <c r="G6827">
        <f>IF('Template A - Products'!H6827="Single",750-'Validation Checks'!F6827,1500-'Validation Checks'!F6827)</f>
        <v>1500</v>
      </c>
    </row>
    <row r="6828" spans="6:7">
      <c r="F6828">
        <f>'Template A - Products'!I6828+'Template A - Products'!J6828</f>
        <v>0</v>
      </c>
      <c r="G6828">
        <f>IF('Template A - Products'!H6828="Single",750-'Validation Checks'!F6828,1500-'Validation Checks'!F6828)</f>
        <v>1500</v>
      </c>
    </row>
    <row r="6829" spans="6:7">
      <c r="F6829">
        <f>'Template A - Products'!I6829+'Template A - Products'!J6829</f>
        <v>0</v>
      </c>
      <c r="G6829">
        <f>IF('Template A - Products'!H6829="Single",750-'Validation Checks'!F6829,1500-'Validation Checks'!F6829)</f>
        <v>1500</v>
      </c>
    </row>
    <row r="6830" spans="6:7">
      <c r="F6830">
        <f>'Template A - Products'!I6830+'Template A - Products'!J6830</f>
        <v>0</v>
      </c>
      <c r="G6830">
        <f>IF('Template A - Products'!H6830="Single",750-'Validation Checks'!F6830,1500-'Validation Checks'!F6830)</f>
        <v>1500</v>
      </c>
    </row>
    <row r="6831" spans="6:7">
      <c r="F6831">
        <f>'Template A - Products'!I6831+'Template A - Products'!J6831</f>
        <v>0</v>
      </c>
      <c r="G6831">
        <f>IF('Template A - Products'!H6831="Single",750-'Validation Checks'!F6831,1500-'Validation Checks'!F6831)</f>
        <v>1500</v>
      </c>
    </row>
    <row r="6832" spans="6:7">
      <c r="F6832">
        <f>'Template A - Products'!I6832+'Template A - Products'!J6832</f>
        <v>0</v>
      </c>
      <c r="G6832">
        <f>IF('Template A - Products'!H6832="Single",750-'Validation Checks'!F6832,1500-'Validation Checks'!F6832)</f>
        <v>1500</v>
      </c>
    </row>
    <row r="6833" spans="6:7">
      <c r="F6833">
        <f>'Template A - Products'!I6833+'Template A - Products'!J6833</f>
        <v>0</v>
      </c>
      <c r="G6833">
        <f>IF('Template A - Products'!H6833="Single",750-'Validation Checks'!F6833,1500-'Validation Checks'!F6833)</f>
        <v>1500</v>
      </c>
    </row>
    <row r="6834" spans="6:7">
      <c r="F6834">
        <f>'Template A - Products'!I6834+'Template A - Products'!J6834</f>
        <v>0</v>
      </c>
      <c r="G6834">
        <f>IF('Template A - Products'!H6834="Single",750-'Validation Checks'!F6834,1500-'Validation Checks'!F6834)</f>
        <v>1500</v>
      </c>
    </row>
    <row r="6835" spans="6:7">
      <c r="F6835">
        <f>'Template A - Products'!I6835+'Template A - Products'!J6835</f>
        <v>0</v>
      </c>
      <c r="G6835">
        <f>IF('Template A - Products'!H6835="Single",750-'Validation Checks'!F6835,1500-'Validation Checks'!F6835)</f>
        <v>1500</v>
      </c>
    </row>
    <row r="6836" spans="6:7">
      <c r="F6836">
        <f>'Template A - Products'!I6836+'Template A - Products'!J6836</f>
        <v>0</v>
      </c>
      <c r="G6836">
        <f>IF('Template A - Products'!H6836="Single",750-'Validation Checks'!F6836,1500-'Validation Checks'!F6836)</f>
        <v>1500</v>
      </c>
    </row>
    <row r="6837" spans="6:7">
      <c r="F6837">
        <f>'Template A - Products'!I6837+'Template A - Products'!J6837</f>
        <v>0</v>
      </c>
      <c r="G6837">
        <f>IF('Template A - Products'!H6837="Single",750-'Validation Checks'!F6837,1500-'Validation Checks'!F6837)</f>
        <v>1500</v>
      </c>
    </row>
    <row r="6838" spans="6:7">
      <c r="F6838">
        <f>'Template A - Products'!I6838+'Template A - Products'!J6838</f>
        <v>0</v>
      </c>
      <c r="G6838">
        <f>IF('Template A - Products'!H6838="Single",750-'Validation Checks'!F6838,1500-'Validation Checks'!F6838)</f>
        <v>1500</v>
      </c>
    </row>
    <row r="6839" spans="6:7">
      <c r="F6839">
        <f>'Template A - Products'!I6839+'Template A - Products'!J6839</f>
        <v>0</v>
      </c>
      <c r="G6839">
        <f>IF('Template A - Products'!H6839="Single",750-'Validation Checks'!F6839,1500-'Validation Checks'!F6839)</f>
        <v>1500</v>
      </c>
    </row>
    <row r="6840" spans="6:7">
      <c r="F6840">
        <f>'Template A - Products'!I6840+'Template A - Products'!J6840</f>
        <v>0</v>
      </c>
      <c r="G6840">
        <f>IF('Template A - Products'!H6840="Single",750-'Validation Checks'!F6840,1500-'Validation Checks'!F6840)</f>
        <v>1500</v>
      </c>
    </row>
    <row r="6841" spans="6:7">
      <c r="F6841">
        <f>'Template A - Products'!I6841+'Template A - Products'!J6841</f>
        <v>0</v>
      </c>
      <c r="G6841">
        <f>IF('Template A - Products'!H6841="Single",750-'Validation Checks'!F6841,1500-'Validation Checks'!F6841)</f>
        <v>1500</v>
      </c>
    </row>
    <row r="6842" spans="6:7">
      <c r="F6842">
        <f>'Template A - Products'!I6842+'Template A - Products'!J6842</f>
        <v>0</v>
      </c>
      <c r="G6842">
        <f>IF('Template A - Products'!H6842="Single",750-'Validation Checks'!F6842,1500-'Validation Checks'!F6842)</f>
        <v>1500</v>
      </c>
    </row>
    <row r="6843" spans="6:7">
      <c r="F6843">
        <f>'Template A - Products'!I6843+'Template A - Products'!J6843</f>
        <v>0</v>
      </c>
      <c r="G6843">
        <f>IF('Template A - Products'!H6843="Single",750-'Validation Checks'!F6843,1500-'Validation Checks'!F6843)</f>
        <v>1500</v>
      </c>
    </row>
    <row r="6844" spans="6:7">
      <c r="F6844">
        <f>'Template A - Products'!I6844+'Template A - Products'!J6844</f>
        <v>0</v>
      </c>
      <c r="G6844">
        <f>IF('Template A - Products'!H6844="Single",750-'Validation Checks'!F6844,1500-'Validation Checks'!F6844)</f>
        <v>1500</v>
      </c>
    </row>
    <row r="6845" spans="6:7">
      <c r="F6845">
        <f>'Template A - Products'!I6845+'Template A - Products'!J6845</f>
        <v>0</v>
      </c>
      <c r="G6845">
        <f>IF('Template A - Products'!H6845="Single",750-'Validation Checks'!F6845,1500-'Validation Checks'!F6845)</f>
        <v>1500</v>
      </c>
    </row>
    <row r="6846" spans="6:7">
      <c r="F6846">
        <f>'Template A - Products'!I6846+'Template A - Products'!J6846</f>
        <v>0</v>
      </c>
      <c r="G6846">
        <f>IF('Template A - Products'!H6846="Single",750-'Validation Checks'!F6846,1500-'Validation Checks'!F6846)</f>
        <v>1500</v>
      </c>
    </row>
    <row r="6847" spans="6:7">
      <c r="F6847">
        <f>'Template A - Products'!I6847+'Template A - Products'!J6847</f>
        <v>0</v>
      </c>
      <c r="G6847">
        <f>IF('Template A - Products'!H6847="Single",750-'Validation Checks'!F6847,1500-'Validation Checks'!F6847)</f>
        <v>1500</v>
      </c>
    </row>
    <row r="6848" spans="6:7">
      <c r="F6848">
        <f>'Template A - Products'!I6848+'Template A - Products'!J6848</f>
        <v>0</v>
      </c>
      <c r="G6848">
        <f>IF('Template A - Products'!H6848="Single",750-'Validation Checks'!F6848,1500-'Validation Checks'!F6848)</f>
        <v>1500</v>
      </c>
    </row>
    <row r="6849" spans="6:7">
      <c r="F6849">
        <f>'Template A - Products'!I6849+'Template A - Products'!J6849</f>
        <v>0</v>
      </c>
      <c r="G6849">
        <f>IF('Template A - Products'!H6849="Single",750-'Validation Checks'!F6849,1500-'Validation Checks'!F6849)</f>
        <v>1500</v>
      </c>
    </row>
    <row r="6850" spans="6:7">
      <c r="F6850">
        <f>'Template A - Products'!I6850+'Template A - Products'!J6850</f>
        <v>0</v>
      </c>
      <c r="G6850">
        <f>IF('Template A - Products'!H6850="Single",750-'Validation Checks'!F6850,1500-'Validation Checks'!F6850)</f>
        <v>1500</v>
      </c>
    </row>
    <row r="6851" spans="6:7">
      <c r="F6851">
        <f>'Template A - Products'!I6851+'Template A - Products'!J6851</f>
        <v>0</v>
      </c>
      <c r="G6851">
        <f>IF('Template A - Products'!H6851="Single",750-'Validation Checks'!F6851,1500-'Validation Checks'!F6851)</f>
        <v>1500</v>
      </c>
    </row>
    <row r="6852" spans="6:7">
      <c r="F6852">
        <f>'Template A - Products'!I6852+'Template A - Products'!J6852</f>
        <v>0</v>
      </c>
      <c r="G6852">
        <f>IF('Template A - Products'!H6852="Single",750-'Validation Checks'!F6852,1500-'Validation Checks'!F6852)</f>
        <v>1500</v>
      </c>
    </row>
    <row r="6853" spans="6:7">
      <c r="F6853">
        <f>'Template A - Products'!I6853+'Template A - Products'!J6853</f>
        <v>0</v>
      </c>
      <c r="G6853">
        <f>IF('Template A - Products'!H6853="Single",750-'Validation Checks'!F6853,1500-'Validation Checks'!F6853)</f>
        <v>1500</v>
      </c>
    </row>
    <row r="6854" spans="6:7">
      <c r="F6854">
        <f>'Template A - Products'!I6854+'Template A - Products'!J6854</f>
        <v>0</v>
      </c>
      <c r="G6854">
        <f>IF('Template A - Products'!H6854="Single",750-'Validation Checks'!F6854,1500-'Validation Checks'!F6854)</f>
        <v>1500</v>
      </c>
    </row>
    <row r="6855" spans="6:7">
      <c r="F6855">
        <f>'Template A - Products'!I6855+'Template A - Products'!J6855</f>
        <v>0</v>
      </c>
      <c r="G6855">
        <f>IF('Template A - Products'!H6855="Single",750-'Validation Checks'!F6855,1500-'Validation Checks'!F6855)</f>
        <v>1500</v>
      </c>
    </row>
    <row r="6856" spans="6:7">
      <c r="F6856">
        <f>'Template A - Products'!I6856+'Template A - Products'!J6856</f>
        <v>0</v>
      </c>
      <c r="G6856">
        <f>IF('Template A - Products'!H6856="Single",750-'Validation Checks'!F6856,1500-'Validation Checks'!F6856)</f>
        <v>1500</v>
      </c>
    </row>
    <row r="6857" spans="6:7">
      <c r="F6857">
        <f>'Template A - Products'!I6857+'Template A - Products'!J6857</f>
        <v>0</v>
      </c>
      <c r="G6857">
        <f>IF('Template A - Products'!H6857="Single",750-'Validation Checks'!F6857,1500-'Validation Checks'!F6857)</f>
        <v>1500</v>
      </c>
    </row>
    <row r="6858" spans="6:7">
      <c r="F6858">
        <f>'Template A - Products'!I6858+'Template A - Products'!J6858</f>
        <v>0</v>
      </c>
      <c r="G6858">
        <f>IF('Template A - Products'!H6858="Single",750-'Validation Checks'!F6858,1500-'Validation Checks'!F6858)</f>
        <v>1500</v>
      </c>
    </row>
    <row r="6859" spans="6:7">
      <c r="F6859">
        <f>'Template A - Products'!I6859+'Template A - Products'!J6859</f>
        <v>0</v>
      </c>
      <c r="G6859">
        <f>IF('Template A - Products'!H6859="Single",750-'Validation Checks'!F6859,1500-'Validation Checks'!F6859)</f>
        <v>1500</v>
      </c>
    </row>
    <row r="6860" spans="6:7">
      <c r="F6860">
        <f>'Template A - Products'!I6860+'Template A - Products'!J6860</f>
        <v>0</v>
      </c>
      <c r="G6860">
        <f>IF('Template A - Products'!H6860="Single",750-'Validation Checks'!F6860,1500-'Validation Checks'!F6860)</f>
        <v>1500</v>
      </c>
    </row>
    <row r="6861" spans="6:7">
      <c r="F6861">
        <f>'Template A - Products'!I6861+'Template A - Products'!J6861</f>
        <v>0</v>
      </c>
      <c r="G6861">
        <f>IF('Template A - Products'!H6861="Single",750-'Validation Checks'!F6861,1500-'Validation Checks'!F6861)</f>
        <v>1500</v>
      </c>
    </row>
    <row r="6862" spans="6:7">
      <c r="F6862">
        <f>'Template A - Products'!I6862+'Template A - Products'!J6862</f>
        <v>0</v>
      </c>
      <c r="G6862">
        <f>IF('Template A - Products'!H6862="Single",750-'Validation Checks'!F6862,1500-'Validation Checks'!F6862)</f>
        <v>1500</v>
      </c>
    </row>
    <row r="6863" spans="6:7">
      <c r="F6863">
        <f>'Template A - Products'!I6863+'Template A - Products'!J6863</f>
        <v>0</v>
      </c>
      <c r="G6863">
        <f>IF('Template A - Products'!H6863="Single",750-'Validation Checks'!F6863,1500-'Validation Checks'!F6863)</f>
        <v>1500</v>
      </c>
    </row>
    <row r="6864" spans="6:7">
      <c r="F6864">
        <f>'Template A - Products'!I6864+'Template A - Products'!J6864</f>
        <v>0</v>
      </c>
      <c r="G6864">
        <f>IF('Template A - Products'!H6864="Single",750-'Validation Checks'!F6864,1500-'Validation Checks'!F6864)</f>
        <v>1500</v>
      </c>
    </row>
    <row r="6865" spans="6:7">
      <c r="F6865">
        <f>'Template A - Products'!I6865+'Template A - Products'!J6865</f>
        <v>0</v>
      </c>
      <c r="G6865">
        <f>IF('Template A - Products'!H6865="Single",750-'Validation Checks'!F6865,1500-'Validation Checks'!F6865)</f>
        <v>1500</v>
      </c>
    </row>
    <row r="6866" spans="6:7">
      <c r="F6866">
        <f>'Template A - Products'!I6866+'Template A - Products'!J6866</f>
        <v>0</v>
      </c>
      <c r="G6866">
        <f>IF('Template A - Products'!H6866="Single",750-'Validation Checks'!F6866,1500-'Validation Checks'!F6866)</f>
        <v>1500</v>
      </c>
    </row>
    <row r="6867" spans="6:7">
      <c r="F6867">
        <f>'Template A - Products'!I6867+'Template A - Products'!J6867</f>
        <v>0</v>
      </c>
      <c r="G6867">
        <f>IF('Template A - Products'!H6867="Single",750-'Validation Checks'!F6867,1500-'Validation Checks'!F6867)</f>
        <v>1500</v>
      </c>
    </row>
    <row r="6868" spans="6:7">
      <c r="F6868">
        <f>'Template A - Products'!I6868+'Template A - Products'!J6868</f>
        <v>0</v>
      </c>
      <c r="G6868">
        <f>IF('Template A - Products'!H6868="Single",750-'Validation Checks'!F6868,1500-'Validation Checks'!F6868)</f>
        <v>1500</v>
      </c>
    </row>
    <row r="6869" spans="6:7">
      <c r="F6869">
        <f>'Template A - Products'!I6869+'Template A - Products'!J6869</f>
        <v>0</v>
      </c>
      <c r="G6869">
        <f>IF('Template A - Products'!H6869="Single",750-'Validation Checks'!F6869,1500-'Validation Checks'!F6869)</f>
        <v>1500</v>
      </c>
    </row>
    <row r="6870" spans="6:7">
      <c r="F6870">
        <f>'Template A - Products'!I6870+'Template A - Products'!J6870</f>
        <v>0</v>
      </c>
      <c r="G6870">
        <f>IF('Template A - Products'!H6870="Single",750-'Validation Checks'!F6870,1500-'Validation Checks'!F6870)</f>
        <v>1500</v>
      </c>
    </row>
    <row r="6871" spans="6:7">
      <c r="F6871">
        <f>'Template A - Products'!I6871+'Template A - Products'!J6871</f>
        <v>0</v>
      </c>
      <c r="G6871">
        <f>IF('Template A - Products'!H6871="Single",750-'Validation Checks'!F6871,1500-'Validation Checks'!F6871)</f>
        <v>1500</v>
      </c>
    </row>
    <row r="6872" spans="6:7">
      <c r="F6872">
        <f>'Template A - Products'!I6872+'Template A - Products'!J6872</f>
        <v>0</v>
      </c>
      <c r="G6872">
        <f>IF('Template A - Products'!H6872="Single",750-'Validation Checks'!F6872,1500-'Validation Checks'!F6872)</f>
        <v>1500</v>
      </c>
    </row>
    <row r="6873" spans="6:7">
      <c r="F6873">
        <f>'Template A - Products'!I6873+'Template A - Products'!J6873</f>
        <v>0</v>
      </c>
      <c r="G6873">
        <f>IF('Template A - Products'!H6873="Single",750-'Validation Checks'!F6873,1500-'Validation Checks'!F6873)</f>
        <v>1500</v>
      </c>
    </row>
    <row r="6874" spans="6:7">
      <c r="F6874">
        <f>'Template A - Products'!I6874+'Template A - Products'!J6874</f>
        <v>0</v>
      </c>
      <c r="G6874">
        <f>IF('Template A - Products'!H6874="Single",750-'Validation Checks'!F6874,1500-'Validation Checks'!F6874)</f>
        <v>1500</v>
      </c>
    </row>
    <row r="6875" spans="6:7">
      <c r="F6875">
        <f>'Template A - Products'!I6875+'Template A - Products'!J6875</f>
        <v>0</v>
      </c>
      <c r="G6875">
        <f>IF('Template A - Products'!H6875="Single",750-'Validation Checks'!F6875,1500-'Validation Checks'!F6875)</f>
        <v>1500</v>
      </c>
    </row>
    <row r="6876" spans="6:7">
      <c r="F6876">
        <f>'Template A - Products'!I6876+'Template A - Products'!J6876</f>
        <v>0</v>
      </c>
      <c r="G6876">
        <f>IF('Template A - Products'!H6876="Single",750-'Validation Checks'!F6876,1500-'Validation Checks'!F6876)</f>
        <v>1500</v>
      </c>
    </row>
    <row r="6877" spans="6:7">
      <c r="F6877">
        <f>'Template A - Products'!I6877+'Template A - Products'!J6877</f>
        <v>0</v>
      </c>
      <c r="G6877">
        <f>IF('Template A - Products'!H6877="Single",750-'Validation Checks'!F6877,1500-'Validation Checks'!F6877)</f>
        <v>1500</v>
      </c>
    </row>
    <row r="6878" spans="6:7">
      <c r="F6878">
        <f>'Template A - Products'!I6878+'Template A - Products'!J6878</f>
        <v>0</v>
      </c>
      <c r="G6878">
        <f>IF('Template A - Products'!H6878="Single",750-'Validation Checks'!F6878,1500-'Validation Checks'!F6878)</f>
        <v>1500</v>
      </c>
    </row>
    <row r="6879" spans="6:7">
      <c r="F6879">
        <f>'Template A - Products'!I6879+'Template A - Products'!J6879</f>
        <v>0</v>
      </c>
      <c r="G6879">
        <f>IF('Template A - Products'!H6879="Single",750-'Validation Checks'!F6879,1500-'Validation Checks'!F6879)</f>
        <v>1500</v>
      </c>
    </row>
    <row r="6880" spans="6:7">
      <c r="F6880">
        <f>'Template A - Products'!I6880+'Template A - Products'!J6880</f>
        <v>0</v>
      </c>
      <c r="G6880">
        <f>IF('Template A - Products'!H6880="Single",750-'Validation Checks'!F6880,1500-'Validation Checks'!F6880)</f>
        <v>1500</v>
      </c>
    </row>
    <row r="6881" spans="6:7">
      <c r="F6881">
        <f>'Template A - Products'!I6881+'Template A - Products'!J6881</f>
        <v>0</v>
      </c>
      <c r="G6881">
        <f>IF('Template A - Products'!H6881="Single",750-'Validation Checks'!F6881,1500-'Validation Checks'!F6881)</f>
        <v>1500</v>
      </c>
    </row>
    <row r="6882" spans="6:7">
      <c r="F6882">
        <f>'Template A - Products'!I6882+'Template A - Products'!J6882</f>
        <v>0</v>
      </c>
      <c r="G6882">
        <f>IF('Template A - Products'!H6882="Single",750-'Validation Checks'!F6882,1500-'Validation Checks'!F6882)</f>
        <v>1500</v>
      </c>
    </row>
    <row r="6883" spans="6:7">
      <c r="F6883">
        <f>'Template A - Products'!I6883+'Template A - Products'!J6883</f>
        <v>0</v>
      </c>
      <c r="G6883">
        <f>IF('Template A - Products'!H6883="Single",750-'Validation Checks'!F6883,1500-'Validation Checks'!F6883)</f>
        <v>1500</v>
      </c>
    </row>
    <row r="6884" spans="6:7">
      <c r="F6884">
        <f>'Template A - Products'!I6884+'Template A - Products'!J6884</f>
        <v>0</v>
      </c>
      <c r="G6884">
        <f>IF('Template A - Products'!H6884="Single",750-'Validation Checks'!F6884,1500-'Validation Checks'!F6884)</f>
        <v>1500</v>
      </c>
    </row>
    <row r="6885" spans="6:7">
      <c r="F6885">
        <f>'Template A - Products'!I6885+'Template A - Products'!J6885</f>
        <v>0</v>
      </c>
      <c r="G6885">
        <f>IF('Template A - Products'!H6885="Single",750-'Validation Checks'!F6885,1500-'Validation Checks'!F6885)</f>
        <v>1500</v>
      </c>
    </row>
    <row r="6886" spans="6:7">
      <c r="F6886">
        <f>'Template A - Products'!I6886+'Template A - Products'!J6886</f>
        <v>0</v>
      </c>
      <c r="G6886">
        <f>IF('Template A - Products'!H6886="Single",750-'Validation Checks'!F6886,1500-'Validation Checks'!F6886)</f>
        <v>1500</v>
      </c>
    </row>
    <row r="6887" spans="6:7">
      <c r="F6887">
        <f>'Template A - Products'!I6887+'Template A - Products'!J6887</f>
        <v>0</v>
      </c>
      <c r="G6887">
        <f>IF('Template A - Products'!H6887="Single",750-'Validation Checks'!F6887,1500-'Validation Checks'!F6887)</f>
        <v>1500</v>
      </c>
    </row>
    <row r="6888" spans="6:7">
      <c r="F6888">
        <f>'Template A - Products'!I6888+'Template A - Products'!J6888</f>
        <v>0</v>
      </c>
      <c r="G6888">
        <f>IF('Template A - Products'!H6888="Single",750-'Validation Checks'!F6888,1500-'Validation Checks'!F6888)</f>
        <v>1500</v>
      </c>
    </row>
    <row r="6889" spans="6:7">
      <c r="F6889">
        <f>'Template A - Products'!I6889+'Template A - Products'!J6889</f>
        <v>0</v>
      </c>
      <c r="G6889">
        <f>IF('Template A - Products'!H6889="Single",750-'Validation Checks'!F6889,1500-'Validation Checks'!F6889)</f>
        <v>1500</v>
      </c>
    </row>
    <row r="6890" spans="6:7">
      <c r="F6890">
        <f>'Template A - Products'!I6890+'Template A - Products'!J6890</f>
        <v>0</v>
      </c>
      <c r="G6890">
        <f>IF('Template A - Products'!H6890="Single",750-'Validation Checks'!F6890,1500-'Validation Checks'!F6890)</f>
        <v>1500</v>
      </c>
    </row>
    <row r="6891" spans="6:7">
      <c r="F6891">
        <f>'Template A - Products'!I6891+'Template A - Products'!J6891</f>
        <v>0</v>
      </c>
      <c r="G6891">
        <f>IF('Template A - Products'!H6891="Single",750-'Validation Checks'!F6891,1500-'Validation Checks'!F6891)</f>
        <v>1500</v>
      </c>
    </row>
    <row r="6892" spans="6:7">
      <c r="F6892">
        <f>'Template A - Products'!I6892+'Template A - Products'!J6892</f>
        <v>0</v>
      </c>
      <c r="G6892">
        <f>IF('Template A - Products'!H6892="Single",750-'Validation Checks'!F6892,1500-'Validation Checks'!F6892)</f>
        <v>1500</v>
      </c>
    </row>
    <row r="6893" spans="6:7">
      <c r="F6893">
        <f>'Template A - Products'!I6893+'Template A - Products'!J6893</f>
        <v>0</v>
      </c>
      <c r="G6893">
        <f>IF('Template A - Products'!H6893="Single",750-'Validation Checks'!F6893,1500-'Validation Checks'!F6893)</f>
        <v>1500</v>
      </c>
    </row>
    <row r="6894" spans="6:7">
      <c r="F6894">
        <f>'Template A - Products'!I6894+'Template A - Products'!J6894</f>
        <v>0</v>
      </c>
      <c r="G6894">
        <f>IF('Template A - Products'!H6894="Single",750-'Validation Checks'!F6894,1500-'Validation Checks'!F6894)</f>
        <v>1500</v>
      </c>
    </row>
    <row r="6895" spans="6:7">
      <c r="F6895">
        <f>'Template A - Products'!I6895+'Template A - Products'!J6895</f>
        <v>0</v>
      </c>
      <c r="G6895">
        <f>IF('Template A - Products'!H6895="Single",750-'Validation Checks'!F6895,1500-'Validation Checks'!F6895)</f>
        <v>1500</v>
      </c>
    </row>
    <row r="6896" spans="6:7">
      <c r="F6896">
        <f>'Template A - Products'!I6896+'Template A - Products'!J6896</f>
        <v>0</v>
      </c>
      <c r="G6896">
        <f>IF('Template A - Products'!H6896="Single",750-'Validation Checks'!F6896,1500-'Validation Checks'!F6896)</f>
        <v>1500</v>
      </c>
    </row>
    <row r="6897" spans="6:7">
      <c r="F6897">
        <f>'Template A - Products'!I6897+'Template A - Products'!J6897</f>
        <v>0</v>
      </c>
      <c r="G6897">
        <f>IF('Template A - Products'!H6897="Single",750-'Validation Checks'!F6897,1500-'Validation Checks'!F6897)</f>
        <v>1500</v>
      </c>
    </row>
    <row r="6898" spans="6:7">
      <c r="F6898">
        <f>'Template A - Products'!I6898+'Template A - Products'!J6898</f>
        <v>0</v>
      </c>
      <c r="G6898">
        <f>IF('Template A - Products'!H6898="Single",750-'Validation Checks'!F6898,1500-'Validation Checks'!F6898)</f>
        <v>1500</v>
      </c>
    </row>
    <row r="6899" spans="6:7">
      <c r="F6899">
        <f>'Template A - Products'!I6899+'Template A - Products'!J6899</f>
        <v>0</v>
      </c>
      <c r="G6899">
        <f>IF('Template A - Products'!H6899="Single",750-'Validation Checks'!F6899,1500-'Validation Checks'!F6899)</f>
        <v>1500</v>
      </c>
    </row>
    <row r="6900" spans="6:7">
      <c r="F6900">
        <f>'Template A - Products'!I6900+'Template A - Products'!J6900</f>
        <v>0</v>
      </c>
      <c r="G6900">
        <f>IF('Template A - Products'!H6900="Single",750-'Validation Checks'!F6900,1500-'Validation Checks'!F6900)</f>
        <v>1500</v>
      </c>
    </row>
    <row r="6901" spans="6:7">
      <c r="F6901">
        <f>'Template A - Products'!I6901+'Template A - Products'!J6901</f>
        <v>0</v>
      </c>
      <c r="G6901">
        <f>IF('Template A - Products'!H6901="Single",750-'Validation Checks'!F6901,1500-'Validation Checks'!F6901)</f>
        <v>1500</v>
      </c>
    </row>
    <row r="6902" spans="6:7">
      <c r="F6902">
        <f>'Template A - Products'!I6902+'Template A - Products'!J6902</f>
        <v>0</v>
      </c>
      <c r="G6902">
        <f>IF('Template A - Products'!H6902="Single",750-'Validation Checks'!F6902,1500-'Validation Checks'!F6902)</f>
        <v>1500</v>
      </c>
    </row>
    <row r="6903" spans="6:7">
      <c r="F6903">
        <f>'Template A - Products'!I6903+'Template A - Products'!J6903</f>
        <v>0</v>
      </c>
      <c r="G6903">
        <f>IF('Template A - Products'!H6903="Single",750-'Validation Checks'!F6903,1500-'Validation Checks'!F6903)</f>
        <v>1500</v>
      </c>
    </row>
    <row r="6904" spans="6:7">
      <c r="F6904">
        <f>'Template A - Products'!I6904+'Template A - Products'!J6904</f>
        <v>0</v>
      </c>
      <c r="G6904">
        <f>IF('Template A - Products'!H6904="Single",750-'Validation Checks'!F6904,1500-'Validation Checks'!F6904)</f>
        <v>1500</v>
      </c>
    </row>
    <row r="6905" spans="6:7">
      <c r="F6905">
        <f>'Template A - Products'!I6905+'Template A - Products'!J6905</f>
        <v>0</v>
      </c>
      <c r="G6905">
        <f>IF('Template A - Products'!H6905="Single",750-'Validation Checks'!F6905,1500-'Validation Checks'!F6905)</f>
        <v>1500</v>
      </c>
    </row>
    <row r="6906" spans="6:7">
      <c r="F6906">
        <f>'Template A - Products'!I6906+'Template A - Products'!J6906</f>
        <v>0</v>
      </c>
      <c r="G6906">
        <f>IF('Template A - Products'!H6906="Single",750-'Validation Checks'!F6906,1500-'Validation Checks'!F6906)</f>
        <v>1500</v>
      </c>
    </row>
    <row r="6907" spans="6:7">
      <c r="F6907">
        <f>'Template A - Products'!I6907+'Template A - Products'!J6907</f>
        <v>0</v>
      </c>
      <c r="G6907">
        <f>IF('Template A - Products'!H6907="Single",750-'Validation Checks'!F6907,1500-'Validation Checks'!F6907)</f>
        <v>1500</v>
      </c>
    </row>
    <row r="6908" spans="6:7">
      <c r="F6908">
        <f>'Template A - Products'!I6908+'Template A - Products'!J6908</f>
        <v>0</v>
      </c>
      <c r="G6908">
        <f>IF('Template A - Products'!H6908="Single",750-'Validation Checks'!F6908,1500-'Validation Checks'!F6908)</f>
        <v>1500</v>
      </c>
    </row>
    <row r="6909" spans="6:7">
      <c r="F6909">
        <f>'Template A - Products'!I6909+'Template A - Products'!J6909</f>
        <v>0</v>
      </c>
      <c r="G6909">
        <f>IF('Template A - Products'!H6909="Single",750-'Validation Checks'!F6909,1500-'Validation Checks'!F6909)</f>
        <v>1500</v>
      </c>
    </row>
    <row r="6910" spans="6:7">
      <c r="F6910">
        <f>'Template A - Products'!I6910+'Template A - Products'!J6910</f>
        <v>0</v>
      </c>
      <c r="G6910">
        <f>IF('Template A - Products'!H6910="Single",750-'Validation Checks'!F6910,1500-'Validation Checks'!F6910)</f>
        <v>1500</v>
      </c>
    </row>
    <row r="6911" spans="6:7">
      <c r="F6911">
        <f>'Template A - Products'!I6911+'Template A - Products'!J6911</f>
        <v>0</v>
      </c>
      <c r="G6911">
        <f>IF('Template A - Products'!H6911="Single",750-'Validation Checks'!F6911,1500-'Validation Checks'!F6911)</f>
        <v>1500</v>
      </c>
    </row>
    <row r="6912" spans="6:7">
      <c r="F6912">
        <f>'Template A - Products'!I6912+'Template A - Products'!J6912</f>
        <v>0</v>
      </c>
      <c r="G6912">
        <f>IF('Template A - Products'!H6912="Single",750-'Validation Checks'!F6912,1500-'Validation Checks'!F6912)</f>
        <v>1500</v>
      </c>
    </row>
    <row r="6913" spans="6:7">
      <c r="F6913">
        <f>'Template A - Products'!I6913+'Template A - Products'!J6913</f>
        <v>0</v>
      </c>
      <c r="G6913">
        <f>IF('Template A - Products'!H6913="Single",750-'Validation Checks'!F6913,1500-'Validation Checks'!F6913)</f>
        <v>1500</v>
      </c>
    </row>
    <row r="6914" spans="6:7">
      <c r="F6914">
        <f>'Template A - Products'!I6914+'Template A - Products'!J6914</f>
        <v>0</v>
      </c>
      <c r="G6914">
        <f>IF('Template A - Products'!H6914="Single",750-'Validation Checks'!F6914,1500-'Validation Checks'!F6914)</f>
        <v>1500</v>
      </c>
    </row>
    <row r="6915" spans="6:7">
      <c r="F6915">
        <f>'Template A - Products'!I6915+'Template A - Products'!J6915</f>
        <v>0</v>
      </c>
      <c r="G6915">
        <f>IF('Template A - Products'!H6915="Single",750-'Validation Checks'!F6915,1500-'Validation Checks'!F6915)</f>
        <v>1500</v>
      </c>
    </row>
    <row r="6916" spans="6:7">
      <c r="F6916">
        <f>'Template A - Products'!I6916+'Template A - Products'!J6916</f>
        <v>0</v>
      </c>
      <c r="G6916">
        <f>IF('Template A - Products'!H6916="Single",750-'Validation Checks'!F6916,1500-'Validation Checks'!F6916)</f>
        <v>1500</v>
      </c>
    </row>
    <row r="6917" spans="6:7">
      <c r="F6917">
        <f>'Template A - Products'!I6917+'Template A - Products'!J6917</f>
        <v>0</v>
      </c>
      <c r="G6917">
        <f>IF('Template A - Products'!H6917="Single",750-'Validation Checks'!F6917,1500-'Validation Checks'!F6917)</f>
        <v>1500</v>
      </c>
    </row>
    <row r="6918" spans="6:7">
      <c r="F6918">
        <f>'Template A - Products'!I6918+'Template A - Products'!J6918</f>
        <v>0</v>
      </c>
      <c r="G6918">
        <f>IF('Template A - Products'!H6918="Single",750-'Validation Checks'!F6918,1500-'Validation Checks'!F6918)</f>
        <v>1500</v>
      </c>
    </row>
    <row r="6919" spans="6:7">
      <c r="F6919">
        <f>'Template A - Products'!I6919+'Template A - Products'!J6919</f>
        <v>0</v>
      </c>
      <c r="G6919">
        <f>IF('Template A - Products'!H6919="Single",750-'Validation Checks'!F6919,1500-'Validation Checks'!F6919)</f>
        <v>1500</v>
      </c>
    </row>
    <row r="6920" spans="6:7">
      <c r="F6920">
        <f>'Template A - Products'!I6920+'Template A - Products'!J6920</f>
        <v>0</v>
      </c>
      <c r="G6920">
        <f>IF('Template A - Products'!H6920="Single",750-'Validation Checks'!F6920,1500-'Validation Checks'!F6920)</f>
        <v>1500</v>
      </c>
    </row>
    <row r="6921" spans="6:7">
      <c r="F6921">
        <f>'Template A - Products'!I6921+'Template A - Products'!J6921</f>
        <v>0</v>
      </c>
      <c r="G6921">
        <f>IF('Template A - Products'!H6921="Single",750-'Validation Checks'!F6921,1500-'Validation Checks'!F6921)</f>
        <v>1500</v>
      </c>
    </row>
    <row r="6922" spans="6:7">
      <c r="F6922">
        <f>'Template A - Products'!I6922+'Template A - Products'!J6922</f>
        <v>0</v>
      </c>
      <c r="G6922">
        <f>IF('Template A - Products'!H6922="Single",750-'Validation Checks'!F6922,1500-'Validation Checks'!F6922)</f>
        <v>1500</v>
      </c>
    </row>
    <row r="6923" spans="6:7">
      <c r="F6923">
        <f>'Template A - Products'!I6923+'Template A - Products'!J6923</f>
        <v>0</v>
      </c>
      <c r="G6923">
        <f>IF('Template A - Products'!H6923="Single",750-'Validation Checks'!F6923,1500-'Validation Checks'!F6923)</f>
        <v>1500</v>
      </c>
    </row>
    <row r="6924" spans="6:7">
      <c r="F6924">
        <f>'Template A - Products'!I6924+'Template A - Products'!J6924</f>
        <v>0</v>
      </c>
      <c r="G6924">
        <f>IF('Template A - Products'!H6924="Single",750-'Validation Checks'!F6924,1500-'Validation Checks'!F6924)</f>
        <v>1500</v>
      </c>
    </row>
    <row r="6925" spans="6:7">
      <c r="F6925">
        <f>'Template A - Products'!I6925+'Template A - Products'!J6925</f>
        <v>0</v>
      </c>
      <c r="G6925">
        <f>IF('Template A - Products'!H6925="Single",750-'Validation Checks'!F6925,1500-'Validation Checks'!F6925)</f>
        <v>1500</v>
      </c>
    </row>
    <row r="6926" spans="6:7">
      <c r="F6926">
        <f>'Template A - Products'!I6926+'Template A - Products'!J6926</f>
        <v>0</v>
      </c>
      <c r="G6926">
        <f>IF('Template A - Products'!H6926="Single",750-'Validation Checks'!F6926,1500-'Validation Checks'!F6926)</f>
        <v>1500</v>
      </c>
    </row>
    <row r="6927" spans="6:7">
      <c r="F6927">
        <f>'Template A - Products'!I6927+'Template A - Products'!J6927</f>
        <v>0</v>
      </c>
      <c r="G6927">
        <f>IF('Template A - Products'!H6927="Single",750-'Validation Checks'!F6927,1500-'Validation Checks'!F6927)</f>
        <v>1500</v>
      </c>
    </row>
    <row r="6928" spans="6:7">
      <c r="F6928">
        <f>'Template A - Products'!I6928+'Template A - Products'!J6928</f>
        <v>0</v>
      </c>
      <c r="G6928">
        <f>IF('Template A - Products'!H6928="Single",750-'Validation Checks'!F6928,1500-'Validation Checks'!F6928)</f>
        <v>1500</v>
      </c>
    </row>
    <row r="6929" spans="6:7">
      <c r="F6929">
        <f>'Template A - Products'!I6929+'Template A - Products'!J6929</f>
        <v>0</v>
      </c>
      <c r="G6929">
        <f>IF('Template A - Products'!H6929="Single",750-'Validation Checks'!F6929,1500-'Validation Checks'!F6929)</f>
        <v>1500</v>
      </c>
    </row>
    <row r="6930" spans="6:7">
      <c r="F6930">
        <f>'Template A - Products'!I6930+'Template A - Products'!J6930</f>
        <v>0</v>
      </c>
      <c r="G6930">
        <f>IF('Template A - Products'!H6930="Single",750-'Validation Checks'!F6930,1500-'Validation Checks'!F6930)</f>
        <v>1500</v>
      </c>
    </row>
    <row r="6931" spans="6:7">
      <c r="F6931">
        <f>'Template A - Products'!I6931+'Template A - Products'!J6931</f>
        <v>0</v>
      </c>
      <c r="G6931">
        <f>IF('Template A - Products'!H6931="Single",750-'Validation Checks'!F6931,1500-'Validation Checks'!F6931)</f>
        <v>1500</v>
      </c>
    </row>
    <row r="6932" spans="6:7">
      <c r="F6932">
        <f>'Template A - Products'!I6932+'Template A - Products'!J6932</f>
        <v>0</v>
      </c>
      <c r="G6932">
        <f>IF('Template A - Products'!H6932="Single",750-'Validation Checks'!F6932,1500-'Validation Checks'!F6932)</f>
        <v>1500</v>
      </c>
    </row>
    <row r="6933" spans="6:7">
      <c r="F6933">
        <f>'Template A - Products'!I6933+'Template A - Products'!J6933</f>
        <v>0</v>
      </c>
      <c r="G6933">
        <f>IF('Template A - Products'!H6933="Single",750-'Validation Checks'!F6933,1500-'Validation Checks'!F6933)</f>
        <v>1500</v>
      </c>
    </row>
    <row r="6934" spans="6:7">
      <c r="F6934">
        <f>'Template A - Products'!I6934+'Template A - Products'!J6934</f>
        <v>0</v>
      </c>
      <c r="G6934">
        <f>IF('Template A - Products'!H6934="Single",750-'Validation Checks'!F6934,1500-'Validation Checks'!F6934)</f>
        <v>1500</v>
      </c>
    </row>
    <row r="6935" spans="6:7">
      <c r="F6935">
        <f>'Template A - Products'!I6935+'Template A - Products'!J6935</f>
        <v>0</v>
      </c>
      <c r="G6935">
        <f>IF('Template A - Products'!H6935="Single",750-'Validation Checks'!F6935,1500-'Validation Checks'!F6935)</f>
        <v>1500</v>
      </c>
    </row>
    <row r="6936" spans="6:7">
      <c r="F6936">
        <f>'Template A - Products'!I6936+'Template A - Products'!J6936</f>
        <v>0</v>
      </c>
      <c r="G6936">
        <f>IF('Template A - Products'!H6936="Single",750-'Validation Checks'!F6936,1500-'Validation Checks'!F6936)</f>
        <v>1500</v>
      </c>
    </row>
    <row r="6937" spans="6:7">
      <c r="F6937">
        <f>'Template A - Products'!I6937+'Template A - Products'!J6937</f>
        <v>0</v>
      </c>
      <c r="G6937">
        <f>IF('Template A - Products'!H6937="Single",750-'Validation Checks'!F6937,1500-'Validation Checks'!F6937)</f>
        <v>1500</v>
      </c>
    </row>
    <row r="6938" spans="6:7">
      <c r="F6938">
        <f>'Template A - Products'!I6938+'Template A - Products'!J6938</f>
        <v>0</v>
      </c>
      <c r="G6938">
        <f>IF('Template A - Products'!H6938="Single",750-'Validation Checks'!F6938,1500-'Validation Checks'!F6938)</f>
        <v>1500</v>
      </c>
    </row>
    <row r="6939" spans="6:7">
      <c r="F6939">
        <f>'Template A - Products'!I6939+'Template A - Products'!J6939</f>
        <v>0</v>
      </c>
      <c r="G6939">
        <f>IF('Template A - Products'!H6939="Single",750-'Validation Checks'!F6939,1500-'Validation Checks'!F6939)</f>
        <v>1500</v>
      </c>
    </row>
    <row r="6940" spans="6:7">
      <c r="F6940">
        <f>'Template A - Products'!I6940+'Template A - Products'!J6940</f>
        <v>0</v>
      </c>
      <c r="G6940">
        <f>IF('Template A - Products'!H6940="Single",750-'Validation Checks'!F6940,1500-'Validation Checks'!F6940)</f>
        <v>1500</v>
      </c>
    </row>
    <row r="6941" spans="6:7">
      <c r="F6941">
        <f>'Template A - Products'!I6941+'Template A - Products'!J6941</f>
        <v>0</v>
      </c>
      <c r="G6941">
        <f>IF('Template A - Products'!H6941="Single",750-'Validation Checks'!F6941,1500-'Validation Checks'!F6941)</f>
        <v>1500</v>
      </c>
    </row>
    <row r="6942" spans="6:7">
      <c r="F6942">
        <f>'Template A - Products'!I6942+'Template A - Products'!J6942</f>
        <v>0</v>
      </c>
      <c r="G6942">
        <f>IF('Template A - Products'!H6942="Single",750-'Validation Checks'!F6942,1500-'Validation Checks'!F6942)</f>
        <v>1500</v>
      </c>
    </row>
    <row r="6943" spans="6:7">
      <c r="F6943">
        <f>'Template A - Products'!I6943+'Template A - Products'!J6943</f>
        <v>0</v>
      </c>
      <c r="G6943">
        <f>IF('Template A - Products'!H6943="Single",750-'Validation Checks'!F6943,1500-'Validation Checks'!F6943)</f>
        <v>1500</v>
      </c>
    </row>
    <row r="6944" spans="6:7">
      <c r="F6944">
        <f>'Template A - Products'!I6944+'Template A - Products'!J6944</f>
        <v>0</v>
      </c>
      <c r="G6944">
        <f>IF('Template A - Products'!H6944="Single",750-'Validation Checks'!F6944,1500-'Validation Checks'!F6944)</f>
        <v>1500</v>
      </c>
    </row>
    <row r="6945" spans="6:7">
      <c r="F6945">
        <f>'Template A - Products'!I6945+'Template A - Products'!J6945</f>
        <v>0</v>
      </c>
      <c r="G6945">
        <f>IF('Template A - Products'!H6945="Single",750-'Validation Checks'!F6945,1500-'Validation Checks'!F6945)</f>
        <v>1500</v>
      </c>
    </row>
    <row r="6946" spans="6:7">
      <c r="F6946">
        <f>'Template A - Products'!I6946+'Template A - Products'!J6946</f>
        <v>0</v>
      </c>
      <c r="G6946">
        <f>IF('Template A - Products'!H6946="Single",750-'Validation Checks'!F6946,1500-'Validation Checks'!F6946)</f>
        <v>1500</v>
      </c>
    </row>
    <row r="6947" spans="6:7">
      <c r="F6947">
        <f>'Template A - Products'!I6947+'Template A - Products'!J6947</f>
        <v>0</v>
      </c>
      <c r="G6947">
        <f>IF('Template A - Products'!H6947="Single",750-'Validation Checks'!F6947,1500-'Validation Checks'!F6947)</f>
        <v>1500</v>
      </c>
    </row>
    <row r="6948" spans="6:7">
      <c r="F6948">
        <f>'Template A - Products'!I6948+'Template A - Products'!J6948</f>
        <v>0</v>
      </c>
      <c r="G6948">
        <f>IF('Template A - Products'!H6948="Single",750-'Validation Checks'!F6948,1500-'Validation Checks'!F6948)</f>
        <v>1500</v>
      </c>
    </row>
    <row r="6949" spans="6:7">
      <c r="F6949">
        <f>'Template A - Products'!I6949+'Template A - Products'!J6949</f>
        <v>0</v>
      </c>
      <c r="G6949">
        <f>IF('Template A - Products'!H6949="Single",750-'Validation Checks'!F6949,1500-'Validation Checks'!F6949)</f>
        <v>1500</v>
      </c>
    </row>
    <row r="6950" spans="6:7">
      <c r="F6950">
        <f>'Template A - Products'!I6950+'Template A - Products'!J6950</f>
        <v>0</v>
      </c>
      <c r="G6950">
        <f>IF('Template A - Products'!H6950="Single",750-'Validation Checks'!F6950,1500-'Validation Checks'!F6950)</f>
        <v>1500</v>
      </c>
    </row>
    <row r="6951" spans="6:7">
      <c r="F6951">
        <f>'Template A - Products'!I6951+'Template A - Products'!J6951</f>
        <v>0</v>
      </c>
      <c r="G6951">
        <f>IF('Template A - Products'!H6951="Single",750-'Validation Checks'!F6951,1500-'Validation Checks'!F6951)</f>
        <v>1500</v>
      </c>
    </row>
    <row r="6952" spans="6:7">
      <c r="F6952">
        <f>'Template A - Products'!I6952+'Template A - Products'!J6952</f>
        <v>0</v>
      </c>
      <c r="G6952">
        <f>IF('Template A - Products'!H6952="Single",750-'Validation Checks'!F6952,1500-'Validation Checks'!F6952)</f>
        <v>1500</v>
      </c>
    </row>
    <row r="6953" spans="6:7">
      <c r="F6953">
        <f>'Template A - Products'!I6953+'Template A - Products'!J6953</f>
        <v>0</v>
      </c>
      <c r="G6953">
        <f>IF('Template A - Products'!H6953="Single",750-'Validation Checks'!F6953,1500-'Validation Checks'!F6953)</f>
        <v>1500</v>
      </c>
    </row>
    <row r="6954" spans="6:7">
      <c r="F6954">
        <f>'Template A - Products'!I6954+'Template A - Products'!J6954</f>
        <v>0</v>
      </c>
      <c r="G6954">
        <f>IF('Template A - Products'!H6954="Single",750-'Validation Checks'!F6954,1500-'Validation Checks'!F6954)</f>
        <v>1500</v>
      </c>
    </row>
    <row r="6955" spans="6:7">
      <c r="F6955">
        <f>'Template A - Products'!I6955+'Template A - Products'!J6955</f>
        <v>0</v>
      </c>
      <c r="G6955">
        <f>IF('Template A - Products'!H6955="Single",750-'Validation Checks'!F6955,1500-'Validation Checks'!F6955)</f>
        <v>1500</v>
      </c>
    </row>
    <row r="6956" spans="6:7">
      <c r="F6956">
        <f>'Template A - Products'!I6956+'Template A - Products'!J6956</f>
        <v>0</v>
      </c>
      <c r="G6956">
        <f>IF('Template A - Products'!H6956="Single",750-'Validation Checks'!F6956,1500-'Validation Checks'!F6956)</f>
        <v>1500</v>
      </c>
    </row>
    <row r="6957" spans="6:7">
      <c r="F6957">
        <f>'Template A - Products'!I6957+'Template A - Products'!J6957</f>
        <v>0</v>
      </c>
      <c r="G6957">
        <f>IF('Template A - Products'!H6957="Single",750-'Validation Checks'!F6957,1500-'Validation Checks'!F6957)</f>
        <v>1500</v>
      </c>
    </row>
    <row r="6958" spans="6:7">
      <c r="F6958">
        <f>'Template A - Products'!I6958+'Template A - Products'!J6958</f>
        <v>0</v>
      </c>
      <c r="G6958">
        <f>IF('Template A - Products'!H6958="Single",750-'Validation Checks'!F6958,1500-'Validation Checks'!F6958)</f>
        <v>1500</v>
      </c>
    </row>
    <row r="6959" spans="6:7">
      <c r="F6959">
        <f>'Template A - Products'!I6959+'Template A - Products'!J6959</f>
        <v>0</v>
      </c>
      <c r="G6959">
        <f>IF('Template A - Products'!H6959="Single",750-'Validation Checks'!F6959,1500-'Validation Checks'!F6959)</f>
        <v>1500</v>
      </c>
    </row>
    <row r="6960" spans="6:7">
      <c r="F6960">
        <f>'Template A - Products'!I6960+'Template A - Products'!J6960</f>
        <v>0</v>
      </c>
      <c r="G6960">
        <f>IF('Template A - Products'!H6960="Single",750-'Validation Checks'!F6960,1500-'Validation Checks'!F6960)</f>
        <v>1500</v>
      </c>
    </row>
    <row r="6961" spans="6:7">
      <c r="F6961">
        <f>'Template A - Products'!I6961+'Template A - Products'!J6961</f>
        <v>0</v>
      </c>
      <c r="G6961">
        <f>IF('Template A - Products'!H6961="Single",750-'Validation Checks'!F6961,1500-'Validation Checks'!F6961)</f>
        <v>1500</v>
      </c>
    </row>
    <row r="6962" spans="6:7">
      <c r="F6962">
        <f>'Template A - Products'!I6962+'Template A - Products'!J6962</f>
        <v>0</v>
      </c>
      <c r="G6962">
        <f>IF('Template A - Products'!H6962="Single",750-'Validation Checks'!F6962,1500-'Validation Checks'!F6962)</f>
        <v>1500</v>
      </c>
    </row>
    <row r="6963" spans="6:7">
      <c r="F6963">
        <f>'Template A - Products'!I6963+'Template A - Products'!J6963</f>
        <v>0</v>
      </c>
      <c r="G6963">
        <f>IF('Template A - Products'!H6963="Single",750-'Validation Checks'!F6963,1500-'Validation Checks'!F6963)</f>
        <v>1500</v>
      </c>
    </row>
    <row r="6964" spans="6:7">
      <c r="F6964">
        <f>'Template A - Products'!I6964+'Template A - Products'!J6964</f>
        <v>0</v>
      </c>
      <c r="G6964">
        <f>IF('Template A - Products'!H6964="Single",750-'Validation Checks'!F6964,1500-'Validation Checks'!F6964)</f>
        <v>1500</v>
      </c>
    </row>
    <row r="6965" spans="6:7">
      <c r="F6965">
        <f>'Template A - Products'!I6965+'Template A - Products'!J6965</f>
        <v>0</v>
      </c>
      <c r="G6965">
        <f>IF('Template A - Products'!H6965="Single",750-'Validation Checks'!F6965,1500-'Validation Checks'!F6965)</f>
        <v>1500</v>
      </c>
    </row>
    <row r="6966" spans="6:7">
      <c r="F6966">
        <f>'Template A - Products'!I6966+'Template A - Products'!J6966</f>
        <v>0</v>
      </c>
      <c r="G6966">
        <f>IF('Template A - Products'!H6966="Single",750-'Validation Checks'!F6966,1500-'Validation Checks'!F6966)</f>
        <v>1500</v>
      </c>
    </row>
    <row r="6967" spans="6:7">
      <c r="F6967">
        <f>'Template A - Products'!I6967+'Template A - Products'!J6967</f>
        <v>0</v>
      </c>
      <c r="G6967">
        <f>IF('Template A - Products'!H6967="Single",750-'Validation Checks'!F6967,1500-'Validation Checks'!F6967)</f>
        <v>1500</v>
      </c>
    </row>
    <row r="6968" spans="6:7">
      <c r="F6968">
        <f>'Template A - Products'!I6968+'Template A - Products'!J6968</f>
        <v>0</v>
      </c>
      <c r="G6968">
        <f>IF('Template A - Products'!H6968="Single",750-'Validation Checks'!F6968,1500-'Validation Checks'!F6968)</f>
        <v>1500</v>
      </c>
    </row>
    <row r="6969" spans="6:7">
      <c r="F6969">
        <f>'Template A - Products'!I6969+'Template A - Products'!J6969</f>
        <v>0</v>
      </c>
      <c r="G6969">
        <f>IF('Template A - Products'!H6969="Single",750-'Validation Checks'!F6969,1500-'Validation Checks'!F6969)</f>
        <v>1500</v>
      </c>
    </row>
    <row r="6970" spans="6:7">
      <c r="F6970">
        <f>'Template A - Products'!I6970+'Template A - Products'!J6970</f>
        <v>0</v>
      </c>
      <c r="G6970">
        <f>IF('Template A - Products'!H6970="Single",750-'Validation Checks'!F6970,1500-'Validation Checks'!F6970)</f>
        <v>1500</v>
      </c>
    </row>
    <row r="6971" spans="6:7">
      <c r="F6971">
        <f>'Template A - Products'!I6971+'Template A - Products'!J6971</f>
        <v>0</v>
      </c>
      <c r="G6971">
        <f>IF('Template A - Products'!H6971="Single",750-'Validation Checks'!F6971,1500-'Validation Checks'!F6971)</f>
        <v>1500</v>
      </c>
    </row>
    <row r="6972" spans="6:7">
      <c r="F6972">
        <f>'Template A - Products'!I6972+'Template A - Products'!J6972</f>
        <v>0</v>
      </c>
      <c r="G6972">
        <f>IF('Template A - Products'!H6972="Single",750-'Validation Checks'!F6972,1500-'Validation Checks'!F6972)</f>
        <v>1500</v>
      </c>
    </row>
    <row r="6973" spans="6:7">
      <c r="F6973">
        <f>'Template A - Products'!I6973+'Template A - Products'!J6973</f>
        <v>0</v>
      </c>
      <c r="G6973">
        <f>IF('Template A - Products'!H6973="Single",750-'Validation Checks'!F6973,1500-'Validation Checks'!F6973)</f>
        <v>1500</v>
      </c>
    </row>
    <row r="6974" spans="6:7">
      <c r="F6974">
        <f>'Template A - Products'!I6974+'Template A - Products'!J6974</f>
        <v>0</v>
      </c>
      <c r="G6974">
        <f>IF('Template A - Products'!H6974="Single",750-'Validation Checks'!F6974,1500-'Validation Checks'!F6974)</f>
        <v>1500</v>
      </c>
    </row>
    <row r="6975" spans="6:7">
      <c r="F6975">
        <f>'Template A - Products'!I6975+'Template A - Products'!J6975</f>
        <v>0</v>
      </c>
      <c r="G6975">
        <f>IF('Template A - Products'!H6975="Single",750-'Validation Checks'!F6975,1500-'Validation Checks'!F6975)</f>
        <v>1500</v>
      </c>
    </row>
    <row r="6976" spans="6:7">
      <c r="F6976">
        <f>'Template A - Products'!I6976+'Template A - Products'!J6976</f>
        <v>0</v>
      </c>
      <c r="G6976">
        <f>IF('Template A - Products'!H6976="Single",750-'Validation Checks'!F6976,1500-'Validation Checks'!F6976)</f>
        <v>1500</v>
      </c>
    </row>
    <row r="6977" spans="6:7">
      <c r="F6977">
        <f>'Template A - Products'!I6977+'Template A - Products'!J6977</f>
        <v>0</v>
      </c>
      <c r="G6977">
        <f>IF('Template A - Products'!H6977="Single",750-'Validation Checks'!F6977,1500-'Validation Checks'!F6977)</f>
        <v>1500</v>
      </c>
    </row>
    <row r="6978" spans="6:7">
      <c r="F6978">
        <f>'Template A - Products'!I6978+'Template A - Products'!J6978</f>
        <v>0</v>
      </c>
      <c r="G6978">
        <f>IF('Template A - Products'!H6978="Single",750-'Validation Checks'!F6978,1500-'Validation Checks'!F6978)</f>
        <v>1500</v>
      </c>
    </row>
    <row r="6979" spans="6:7">
      <c r="F6979">
        <f>'Template A - Products'!I6979+'Template A - Products'!J6979</f>
        <v>0</v>
      </c>
      <c r="G6979">
        <f>IF('Template A - Products'!H6979="Single",750-'Validation Checks'!F6979,1500-'Validation Checks'!F6979)</f>
        <v>1500</v>
      </c>
    </row>
    <row r="6980" spans="6:7">
      <c r="F6980">
        <f>'Template A - Products'!I6980+'Template A - Products'!J6980</f>
        <v>0</v>
      </c>
      <c r="G6980">
        <f>IF('Template A - Products'!H6980="Single",750-'Validation Checks'!F6980,1500-'Validation Checks'!F6980)</f>
        <v>1500</v>
      </c>
    </row>
    <row r="6981" spans="6:7">
      <c r="F6981">
        <f>'Template A - Products'!I6981+'Template A - Products'!J6981</f>
        <v>0</v>
      </c>
      <c r="G6981">
        <f>IF('Template A - Products'!H6981="Single",750-'Validation Checks'!F6981,1500-'Validation Checks'!F6981)</f>
        <v>1500</v>
      </c>
    </row>
    <row r="6982" spans="6:7">
      <c r="F6982">
        <f>'Template A - Products'!I6982+'Template A - Products'!J6982</f>
        <v>0</v>
      </c>
      <c r="G6982">
        <f>IF('Template A - Products'!H6982="Single",750-'Validation Checks'!F6982,1500-'Validation Checks'!F6982)</f>
        <v>1500</v>
      </c>
    </row>
    <row r="6983" spans="6:7">
      <c r="F6983">
        <f>'Template A - Products'!I6983+'Template A - Products'!J6983</f>
        <v>0</v>
      </c>
      <c r="G6983">
        <f>IF('Template A - Products'!H6983="Single",750-'Validation Checks'!F6983,1500-'Validation Checks'!F6983)</f>
        <v>1500</v>
      </c>
    </row>
    <row r="6984" spans="6:7">
      <c r="F6984">
        <f>'Template A - Products'!I6984+'Template A - Products'!J6984</f>
        <v>0</v>
      </c>
      <c r="G6984">
        <f>IF('Template A - Products'!H6984="Single",750-'Validation Checks'!F6984,1500-'Validation Checks'!F6984)</f>
        <v>1500</v>
      </c>
    </row>
    <row r="6985" spans="6:7">
      <c r="F6985">
        <f>'Template A - Products'!I6985+'Template A - Products'!J6985</f>
        <v>0</v>
      </c>
      <c r="G6985">
        <f>IF('Template A - Products'!H6985="Single",750-'Validation Checks'!F6985,1500-'Validation Checks'!F6985)</f>
        <v>1500</v>
      </c>
    </row>
    <row r="6986" spans="6:7">
      <c r="F6986">
        <f>'Template A - Products'!I6986+'Template A - Products'!J6986</f>
        <v>0</v>
      </c>
      <c r="G6986">
        <f>IF('Template A - Products'!H6986="Single",750-'Validation Checks'!F6986,1500-'Validation Checks'!F6986)</f>
        <v>1500</v>
      </c>
    </row>
    <row r="6987" spans="6:7">
      <c r="F6987">
        <f>'Template A - Products'!I6987+'Template A - Products'!J6987</f>
        <v>0</v>
      </c>
      <c r="G6987">
        <f>IF('Template A - Products'!H6987="Single",750-'Validation Checks'!F6987,1500-'Validation Checks'!F6987)</f>
        <v>1500</v>
      </c>
    </row>
    <row r="6988" spans="6:7">
      <c r="F6988">
        <f>'Template A - Products'!I6988+'Template A - Products'!J6988</f>
        <v>0</v>
      </c>
      <c r="G6988">
        <f>IF('Template A - Products'!H6988="Single",750-'Validation Checks'!F6988,1500-'Validation Checks'!F6988)</f>
        <v>1500</v>
      </c>
    </row>
    <row r="6989" spans="6:7">
      <c r="F6989">
        <f>'Template A - Products'!I6989+'Template A - Products'!J6989</f>
        <v>0</v>
      </c>
      <c r="G6989">
        <f>IF('Template A - Products'!H6989="Single",750-'Validation Checks'!F6989,1500-'Validation Checks'!F6989)</f>
        <v>1500</v>
      </c>
    </row>
    <row r="6990" spans="6:7">
      <c r="F6990">
        <f>'Template A - Products'!I6990+'Template A - Products'!J6990</f>
        <v>0</v>
      </c>
      <c r="G6990">
        <f>IF('Template A - Products'!H6990="Single",750-'Validation Checks'!F6990,1500-'Validation Checks'!F6990)</f>
        <v>1500</v>
      </c>
    </row>
    <row r="6991" spans="6:7">
      <c r="F6991">
        <f>'Template A - Products'!I6991+'Template A - Products'!J6991</f>
        <v>0</v>
      </c>
      <c r="G6991">
        <f>IF('Template A - Products'!H6991="Single",750-'Validation Checks'!F6991,1500-'Validation Checks'!F6991)</f>
        <v>1500</v>
      </c>
    </row>
    <row r="6992" spans="6:7">
      <c r="F6992">
        <f>'Template A - Products'!I6992+'Template A - Products'!J6992</f>
        <v>0</v>
      </c>
      <c r="G6992">
        <f>IF('Template A - Products'!H6992="Single",750-'Validation Checks'!F6992,1500-'Validation Checks'!F6992)</f>
        <v>1500</v>
      </c>
    </row>
    <row r="6993" spans="6:7">
      <c r="F6993">
        <f>'Template A - Products'!I6993+'Template A - Products'!J6993</f>
        <v>0</v>
      </c>
      <c r="G6993">
        <f>IF('Template A - Products'!H6993="Single",750-'Validation Checks'!F6993,1500-'Validation Checks'!F6993)</f>
        <v>1500</v>
      </c>
    </row>
    <row r="6994" spans="6:7">
      <c r="F6994">
        <f>'Template A - Products'!I6994+'Template A - Products'!J6994</f>
        <v>0</v>
      </c>
      <c r="G6994">
        <f>IF('Template A - Products'!H6994="Single",750-'Validation Checks'!F6994,1500-'Validation Checks'!F6994)</f>
        <v>1500</v>
      </c>
    </row>
    <row r="6995" spans="6:7">
      <c r="F6995">
        <f>'Template A - Products'!I6995+'Template A - Products'!J6995</f>
        <v>0</v>
      </c>
      <c r="G6995">
        <f>IF('Template A - Products'!H6995="Single",750-'Validation Checks'!F6995,1500-'Validation Checks'!F6995)</f>
        <v>1500</v>
      </c>
    </row>
    <row r="6996" spans="6:7">
      <c r="F6996">
        <f>'Template A - Products'!I6996+'Template A - Products'!J6996</f>
        <v>0</v>
      </c>
      <c r="G6996">
        <f>IF('Template A - Products'!H6996="Single",750-'Validation Checks'!F6996,1500-'Validation Checks'!F6996)</f>
        <v>1500</v>
      </c>
    </row>
    <row r="6997" spans="6:7">
      <c r="F6997">
        <f>'Template A - Products'!I6997+'Template A - Products'!J6997</f>
        <v>0</v>
      </c>
      <c r="G6997">
        <f>IF('Template A - Products'!H6997="Single",750-'Validation Checks'!F6997,1500-'Validation Checks'!F6997)</f>
        <v>1500</v>
      </c>
    </row>
    <row r="6998" spans="6:7">
      <c r="F6998">
        <f>'Template A - Products'!I6998+'Template A - Products'!J6998</f>
        <v>0</v>
      </c>
      <c r="G6998">
        <f>IF('Template A - Products'!H6998="Single",750-'Validation Checks'!F6998,1500-'Validation Checks'!F6998)</f>
        <v>1500</v>
      </c>
    </row>
    <row r="6999" spans="6:7">
      <c r="F6999">
        <f>'Template A - Products'!I6999+'Template A - Products'!J6999</f>
        <v>0</v>
      </c>
      <c r="G6999">
        <f>IF('Template A - Products'!H6999="Single",750-'Validation Checks'!F6999,1500-'Validation Checks'!F6999)</f>
        <v>1500</v>
      </c>
    </row>
    <row r="7000" spans="6:7">
      <c r="F7000">
        <f>'Template A - Products'!I7000+'Template A - Products'!J7000</f>
        <v>0</v>
      </c>
      <c r="G7000">
        <f>IF('Template A - Products'!H7000="Single",750-'Validation Checks'!F7000,1500-'Validation Checks'!F7000)</f>
        <v>1500</v>
      </c>
    </row>
    <row r="7001" spans="6:7">
      <c r="F7001">
        <f>'Template A - Products'!I7001+'Template A - Products'!J7001</f>
        <v>0</v>
      </c>
      <c r="G7001">
        <f>IF('Template A - Products'!H7001="Single",750-'Validation Checks'!F7001,1500-'Validation Checks'!F7001)</f>
        <v>1500</v>
      </c>
    </row>
    <row r="7002" spans="6:7">
      <c r="F7002">
        <f>'Template A - Products'!I7002+'Template A - Products'!J7002</f>
        <v>0</v>
      </c>
      <c r="G7002">
        <f>IF('Template A - Products'!H7002="Single",750-'Validation Checks'!F7002,1500-'Validation Checks'!F7002)</f>
        <v>1500</v>
      </c>
    </row>
    <row r="7003" spans="6:7">
      <c r="F7003">
        <f>'Template A - Products'!I7003+'Template A - Products'!J7003</f>
        <v>0</v>
      </c>
      <c r="G7003">
        <f>IF('Template A - Products'!H7003="Single",750-'Validation Checks'!F7003,1500-'Validation Checks'!F7003)</f>
        <v>1500</v>
      </c>
    </row>
    <row r="7004" spans="6:7">
      <c r="F7004">
        <f>'Template A - Products'!I7004+'Template A - Products'!J7004</f>
        <v>0</v>
      </c>
      <c r="G7004">
        <f>IF('Template A - Products'!H7004="Single",750-'Validation Checks'!F7004,1500-'Validation Checks'!F7004)</f>
        <v>1500</v>
      </c>
    </row>
    <row r="7005" spans="6:7">
      <c r="F7005">
        <f>'Template A - Products'!I7005+'Template A - Products'!J7005</f>
        <v>0</v>
      </c>
      <c r="G7005">
        <f>IF('Template A - Products'!H7005="Single",750-'Validation Checks'!F7005,1500-'Validation Checks'!F7005)</f>
        <v>1500</v>
      </c>
    </row>
    <row r="7006" spans="6:7">
      <c r="F7006">
        <f>'Template A - Products'!I7006+'Template A - Products'!J7006</f>
        <v>0</v>
      </c>
      <c r="G7006">
        <f>IF('Template A - Products'!H7006="Single",750-'Validation Checks'!F7006,1500-'Validation Checks'!F7006)</f>
        <v>1500</v>
      </c>
    </row>
    <row r="7007" spans="6:7">
      <c r="F7007">
        <f>'Template A - Products'!I7007+'Template A - Products'!J7007</f>
        <v>0</v>
      </c>
      <c r="G7007">
        <f>IF('Template A - Products'!H7007="Single",750-'Validation Checks'!F7007,1500-'Validation Checks'!F7007)</f>
        <v>1500</v>
      </c>
    </row>
    <row r="7008" spans="6:7">
      <c r="F7008">
        <f>'Template A - Products'!I7008+'Template A - Products'!J7008</f>
        <v>0</v>
      </c>
      <c r="G7008">
        <f>IF('Template A - Products'!H7008="Single",750-'Validation Checks'!F7008,1500-'Validation Checks'!F7008)</f>
        <v>1500</v>
      </c>
    </row>
    <row r="7009" spans="6:7">
      <c r="F7009">
        <f>'Template A - Products'!I7009+'Template A - Products'!J7009</f>
        <v>0</v>
      </c>
      <c r="G7009">
        <f>IF('Template A - Products'!H7009="Single",750-'Validation Checks'!F7009,1500-'Validation Checks'!F7009)</f>
        <v>1500</v>
      </c>
    </row>
    <row r="7010" spans="6:7">
      <c r="F7010">
        <f>'Template A - Products'!I7010+'Template A - Products'!J7010</f>
        <v>0</v>
      </c>
      <c r="G7010">
        <f>IF('Template A - Products'!H7010="Single",750-'Validation Checks'!F7010,1500-'Validation Checks'!F7010)</f>
        <v>1500</v>
      </c>
    </row>
    <row r="7011" spans="6:7">
      <c r="F7011">
        <f>'Template A - Products'!I7011+'Template A - Products'!J7011</f>
        <v>0</v>
      </c>
      <c r="G7011">
        <f>IF('Template A - Products'!H7011="Single",750-'Validation Checks'!F7011,1500-'Validation Checks'!F7011)</f>
        <v>1500</v>
      </c>
    </row>
    <row r="7012" spans="6:7">
      <c r="F7012">
        <f>'Template A - Products'!I7012+'Template A - Products'!J7012</f>
        <v>0</v>
      </c>
      <c r="G7012">
        <f>IF('Template A - Products'!H7012="Single",750-'Validation Checks'!F7012,1500-'Validation Checks'!F7012)</f>
        <v>1500</v>
      </c>
    </row>
    <row r="7013" spans="6:7">
      <c r="F7013">
        <f>'Template A - Products'!I7013+'Template A - Products'!J7013</f>
        <v>0</v>
      </c>
      <c r="G7013">
        <f>IF('Template A - Products'!H7013="Single",750-'Validation Checks'!F7013,1500-'Validation Checks'!F7013)</f>
        <v>1500</v>
      </c>
    </row>
    <row r="7014" spans="6:7">
      <c r="F7014">
        <f>'Template A - Products'!I7014+'Template A - Products'!J7014</f>
        <v>0</v>
      </c>
      <c r="G7014">
        <f>IF('Template A - Products'!H7014="Single",750-'Validation Checks'!F7014,1500-'Validation Checks'!F7014)</f>
        <v>1500</v>
      </c>
    </row>
    <row r="7015" spans="6:7">
      <c r="F7015">
        <f>'Template A - Products'!I7015+'Template A - Products'!J7015</f>
        <v>0</v>
      </c>
      <c r="G7015">
        <f>IF('Template A - Products'!H7015="Single",750-'Validation Checks'!F7015,1500-'Validation Checks'!F7015)</f>
        <v>1500</v>
      </c>
    </row>
    <row r="7016" spans="6:7">
      <c r="F7016">
        <f>'Template A - Products'!I7016+'Template A - Products'!J7016</f>
        <v>0</v>
      </c>
      <c r="G7016">
        <f>IF('Template A - Products'!H7016="Single",750-'Validation Checks'!F7016,1500-'Validation Checks'!F7016)</f>
        <v>1500</v>
      </c>
    </row>
    <row r="7017" spans="6:7">
      <c r="F7017">
        <f>'Template A - Products'!I7017+'Template A - Products'!J7017</f>
        <v>0</v>
      </c>
      <c r="G7017">
        <f>IF('Template A - Products'!H7017="Single",750-'Validation Checks'!F7017,1500-'Validation Checks'!F7017)</f>
        <v>1500</v>
      </c>
    </row>
    <row r="7018" spans="6:7">
      <c r="F7018">
        <f>'Template A - Products'!I7018+'Template A - Products'!J7018</f>
        <v>0</v>
      </c>
      <c r="G7018">
        <f>IF('Template A - Products'!H7018="Single",750-'Validation Checks'!F7018,1500-'Validation Checks'!F7018)</f>
        <v>1500</v>
      </c>
    </row>
    <row r="7019" spans="6:7">
      <c r="F7019">
        <f>'Template A - Products'!I7019+'Template A - Products'!J7019</f>
        <v>0</v>
      </c>
      <c r="G7019">
        <f>IF('Template A - Products'!H7019="Single",750-'Validation Checks'!F7019,1500-'Validation Checks'!F7019)</f>
        <v>1500</v>
      </c>
    </row>
    <row r="7020" spans="6:7">
      <c r="F7020">
        <f>'Template A - Products'!I7020+'Template A - Products'!J7020</f>
        <v>0</v>
      </c>
      <c r="G7020">
        <f>IF('Template A - Products'!H7020="Single",750-'Validation Checks'!F7020,1500-'Validation Checks'!F7020)</f>
        <v>1500</v>
      </c>
    </row>
    <row r="7021" spans="6:7">
      <c r="F7021">
        <f>'Template A - Products'!I7021+'Template A - Products'!J7021</f>
        <v>0</v>
      </c>
      <c r="G7021">
        <f>IF('Template A - Products'!H7021="Single",750-'Validation Checks'!F7021,1500-'Validation Checks'!F7021)</f>
        <v>1500</v>
      </c>
    </row>
    <row r="7022" spans="6:7">
      <c r="F7022">
        <f>'Template A - Products'!I7022+'Template A - Products'!J7022</f>
        <v>0</v>
      </c>
      <c r="G7022">
        <f>IF('Template A - Products'!H7022="Single",750-'Validation Checks'!F7022,1500-'Validation Checks'!F7022)</f>
        <v>1500</v>
      </c>
    </row>
    <row r="7023" spans="6:7">
      <c r="F7023">
        <f>'Template A - Products'!I7023+'Template A - Products'!J7023</f>
        <v>0</v>
      </c>
      <c r="G7023">
        <f>IF('Template A - Products'!H7023="Single",750-'Validation Checks'!F7023,1500-'Validation Checks'!F7023)</f>
        <v>1500</v>
      </c>
    </row>
    <row r="7024" spans="6:7">
      <c r="F7024">
        <f>'Template A - Products'!I7024+'Template A - Products'!J7024</f>
        <v>0</v>
      </c>
      <c r="G7024">
        <f>IF('Template A - Products'!H7024="Single",750-'Validation Checks'!F7024,1500-'Validation Checks'!F7024)</f>
        <v>1500</v>
      </c>
    </row>
    <row r="7025" spans="6:7">
      <c r="F7025">
        <f>'Template A - Products'!I7025+'Template A - Products'!J7025</f>
        <v>0</v>
      </c>
      <c r="G7025">
        <f>IF('Template A - Products'!H7025="Single",750-'Validation Checks'!F7025,1500-'Validation Checks'!F7025)</f>
        <v>1500</v>
      </c>
    </row>
    <row r="7026" spans="6:7">
      <c r="F7026">
        <f>'Template A - Products'!I7026+'Template A - Products'!J7026</f>
        <v>0</v>
      </c>
      <c r="G7026">
        <f>IF('Template A - Products'!H7026="Single",750-'Validation Checks'!F7026,1500-'Validation Checks'!F7026)</f>
        <v>1500</v>
      </c>
    </row>
    <row r="7027" spans="6:7">
      <c r="F7027">
        <f>'Template A - Products'!I7027+'Template A - Products'!J7027</f>
        <v>0</v>
      </c>
      <c r="G7027">
        <f>IF('Template A - Products'!H7027="Single",750-'Validation Checks'!F7027,1500-'Validation Checks'!F7027)</f>
        <v>1500</v>
      </c>
    </row>
    <row r="7028" spans="6:7">
      <c r="F7028">
        <f>'Template A - Products'!I7028+'Template A - Products'!J7028</f>
        <v>0</v>
      </c>
      <c r="G7028">
        <f>IF('Template A - Products'!H7028="Single",750-'Validation Checks'!F7028,1500-'Validation Checks'!F7028)</f>
        <v>1500</v>
      </c>
    </row>
    <row r="7029" spans="6:7">
      <c r="F7029">
        <f>'Template A - Products'!I7029+'Template A - Products'!J7029</f>
        <v>0</v>
      </c>
      <c r="G7029">
        <f>IF('Template A - Products'!H7029="Single",750-'Validation Checks'!F7029,1500-'Validation Checks'!F7029)</f>
        <v>1500</v>
      </c>
    </row>
    <row r="7030" spans="6:7">
      <c r="F7030">
        <f>'Template A - Products'!I7030+'Template A - Products'!J7030</f>
        <v>0</v>
      </c>
      <c r="G7030">
        <f>IF('Template A - Products'!H7030="Single",750-'Validation Checks'!F7030,1500-'Validation Checks'!F7030)</f>
        <v>1500</v>
      </c>
    </row>
    <row r="7031" spans="6:7">
      <c r="F7031">
        <f>'Template A - Products'!I7031+'Template A - Products'!J7031</f>
        <v>0</v>
      </c>
      <c r="G7031">
        <f>IF('Template A - Products'!H7031="Single",750-'Validation Checks'!F7031,1500-'Validation Checks'!F7031)</f>
        <v>1500</v>
      </c>
    </row>
    <row r="7032" spans="6:7">
      <c r="F7032">
        <f>'Template A - Products'!I7032+'Template A - Products'!J7032</f>
        <v>0</v>
      </c>
      <c r="G7032">
        <f>IF('Template A - Products'!H7032="Single",750-'Validation Checks'!F7032,1500-'Validation Checks'!F7032)</f>
        <v>1500</v>
      </c>
    </row>
    <row r="7033" spans="6:7">
      <c r="F7033">
        <f>'Template A - Products'!I7033+'Template A - Products'!J7033</f>
        <v>0</v>
      </c>
      <c r="G7033">
        <f>IF('Template A - Products'!H7033="Single",750-'Validation Checks'!F7033,1500-'Validation Checks'!F7033)</f>
        <v>1500</v>
      </c>
    </row>
    <row r="7034" spans="6:7">
      <c r="F7034">
        <f>'Template A - Products'!I7034+'Template A - Products'!J7034</f>
        <v>0</v>
      </c>
      <c r="G7034">
        <f>IF('Template A - Products'!H7034="Single",750-'Validation Checks'!F7034,1500-'Validation Checks'!F7034)</f>
        <v>1500</v>
      </c>
    </row>
    <row r="7035" spans="6:7">
      <c r="F7035">
        <f>'Template A - Products'!I7035+'Template A - Products'!J7035</f>
        <v>0</v>
      </c>
      <c r="G7035">
        <f>IF('Template A - Products'!H7035="Single",750-'Validation Checks'!F7035,1500-'Validation Checks'!F7035)</f>
        <v>1500</v>
      </c>
    </row>
    <row r="7036" spans="6:7">
      <c r="F7036">
        <f>'Template A - Products'!I7036+'Template A - Products'!J7036</f>
        <v>0</v>
      </c>
      <c r="G7036">
        <f>IF('Template A - Products'!H7036="Single",750-'Validation Checks'!F7036,1500-'Validation Checks'!F7036)</f>
        <v>1500</v>
      </c>
    </row>
    <row r="7037" spans="6:7">
      <c r="F7037">
        <f>'Template A - Products'!I7037+'Template A - Products'!J7037</f>
        <v>0</v>
      </c>
      <c r="G7037">
        <f>IF('Template A - Products'!H7037="Single",750-'Validation Checks'!F7037,1500-'Validation Checks'!F7037)</f>
        <v>1500</v>
      </c>
    </row>
    <row r="7038" spans="6:7">
      <c r="F7038">
        <f>'Template A - Products'!I7038+'Template A - Products'!J7038</f>
        <v>0</v>
      </c>
      <c r="G7038">
        <f>IF('Template A - Products'!H7038="Single",750-'Validation Checks'!F7038,1500-'Validation Checks'!F7038)</f>
        <v>1500</v>
      </c>
    </row>
    <row r="7039" spans="6:7">
      <c r="F7039">
        <f>'Template A - Products'!I7039+'Template A - Products'!J7039</f>
        <v>0</v>
      </c>
      <c r="G7039">
        <f>IF('Template A - Products'!H7039="Single",750-'Validation Checks'!F7039,1500-'Validation Checks'!F7039)</f>
        <v>1500</v>
      </c>
    </row>
    <row r="7040" spans="6:7">
      <c r="F7040">
        <f>'Template A - Products'!I7040+'Template A - Products'!J7040</f>
        <v>0</v>
      </c>
      <c r="G7040">
        <f>IF('Template A - Products'!H7040="Single",750-'Validation Checks'!F7040,1500-'Validation Checks'!F7040)</f>
        <v>1500</v>
      </c>
    </row>
    <row r="7041" spans="6:7">
      <c r="F7041">
        <f>'Template A - Products'!I7041+'Template A - Products'!J7041</f>
        <v>0</v>
      </c>
      <c r="G7041">
        <f>IF('Template A - Products'!H7041="Single",750-'Validation Checks'!F7041,1500-'Validation Checks'!F7041)</f>
        <v>1500</v>
      </c>
    </row>
    <row r="7042" spans="6:7">
      <c r="F7042">
        <f>'Template A - Products'!I7042+'Template A - Products'!J7042</f>
        <v>0</v>
      </c>
      <c r="G7042">
        <f>IF('Template A - Products'!H7042="Single",750-'Validation Checks'!F7042,1500-'Validation Checks'!F7042)</f>
        <v>1500</v>
      </c>
    </row>
    <row r="7043" spans="6:7">
      <c r="F7043">
        <f>'Template A - Products'!I7043+'Template A - Products'!J7043</f>
        <v>0</v>
      </c>
      <c r="G7043">
        <f>IF('Template A - Products'!H7043="Single",750-'Validation Checks'!F7043,1500-'Validation Checks'!F7043)</f>
        <v>1500</v>
      </c>
    </row>
    <row r="7044" spans="6:7">
      <c r="F7044">
        <f>'Template A - Products'!I7044+'Template A - Products'!J7044</f>
        <v>0</v>
      </c>
      <c r="G7044">
        <f>IF('Template A - Products'!H7044="Single",750-'Validation Checks'!F7044,1500-'Validation Checks'!F7044)</f>
        <v>1500</v>
      </c>
    </row>
    <row r="7045" spans="6:7">
      <c r="F7045">
        <f>'Template A - Products'!I7045+'Template A - Products'!J7045</f>
        <v>0</v>
      </c>
      <c r="G7045">
        <f>IF('Template A - Products'!H7045="Single",750-'Validation Checks'!F7045,1500-'Validation Checks'!F7045)</f>
        <v>1500</v>
      </c>
    </row>
    <row r="7046" spans="6:7">
      <c r="F7046">
        <f>'Template A - Products'!I7046+'Template A - Products'!J7046</f>
        <v>0</v>
      </c>
      <c r="G7046">
        <f>IF('Template A - Products'!H7046="Single",750-'Validation Checks'!F7046,1500-'Validation Checks'!F7046)</f>
        <v>1500</v>
      </c>
    </row>
    <row r="7047" spans="6:7">
      <c r="F7047">
        <f>'Template A - Products'!I7047+'Template A - Products'!J7047</f>
        <v>0</v>
      </c>
      <c r="G7047">
        <f>IF('Template A - Products'!H7047="Single",750-'Validation Checks'!F7047,1500-'Validation Checks'!F7047)</f>
        <v>1500</v>
      </c>
    </row>
    <row r="7048" spans="6:7">
      <c r="F7048">
        <f>'Template A - Products'!I7048+'Template A - Products'!J7048</f>
        <v>0</v>
      </c>
      <c r="G7048">
        <f>IF('Template A - Products'!H7048="Single",750-'Validation Checks'!F7048,1500-'Validation Checks'!F7048)</f>
        <v>1500</v>
      </c>
    </row>
    <row r="7049" spans="6:7">
      <c r="F7049">
        <f>'Template A - Products'!I7049+'Template A - Products'!J7049</f>
        <v>0</v>
      </c>
      <c r="G7049">
        <f>IF('Template A - Products'!H7049="Single",750-'Validation Checks'!F7049,1500-'Validation Checks'!F7049)</f>
        <v>1500</v>
      </c>
    </row>
    <row r="7050" spans="6:7">
      <c r="F7050">
        <f>'Template A - Products'!I7050+'Template A - Products'!J7050</f>
        <v>0</v>
      </c>
      <c r="G7050">
        <f>IF('Template A - Products'!H7050="Single",750-'Validation Checks'!F7050,1500-'Validation Checks'!F7050)</f>
        <v>1500</v>
      </c>
    </row>
    <row r="7051" spans="6:7">
      <c r="F7051">
        <f>'Template A - Products'!I7051+'Template A - Products'!J7051</f>
        <v>0</v>
      </c>
      <c r="G7051">
        <f>IF('Template A - Products'!H7051="Single",750-'Validation Checks'!F7051,1500-'Validation Checks'!F7051)</f>
        <v>1500</v>
      </c>
    </row>
    <row r="7052" spans="6:7">
      <c r="F7052">
        <f>'Template A - Products'!I7052+'Template A - Products'!J7052</f>
        <v>0</v>
      </c>
      <c r="G7052">
        <f>IF('Template A - Products'!H7052="Single",750-'Validation Checks'!F7052,1500-'Validation Checks'!F7052)</f>
        <v>1500</v>
      </c>
    </row>
    <row r="7053" spans="6:7">
      <c r="F7053">
        <f>'Template A - Products'!I7053+'Template A - Products'!J7053</f>
        <v>0</v>
      </c>
      <c r="G7053">
        <f>IF('Template A - Products'!H7053="Single",750-'Validation Checks'!F7053,1500-'Validation Checks'!F7053)</f>
        <v>1500</v>
      </c>
    </row>
    <row r="7054" spans="6:7">
      <c r="F7054">
        <f>'Template A - Products'!I7054+'Template A - Products'!J7054</f>
        <v>0</v>
      </c>
      <c r="G7054">
        <f>IF('Template A - Products'!H7054="Single",750-'Validation Checks'!F7054,1500-'Validation Checks'!F7054)</f>
        <v>1500</v>
      </c>
    </row>
    <row r="7055" spans="6:7">
      <c r="F7055">
        <f>'Template A - Products'!I7055+'Template A - Products'!J7055</f>
        <v>0</v>
      </c>
      <c r="G7055">
        <f>IF('Template A - Products'!H7055="Single",750-'Validation Checks'!F7055,1500-'Validation Checks'!F7055)</f>
        <v>1500</v>
      </c>
    </row>
    <row r="7056" spans="6:7">
      <c r="F7056">
        <f>'Template A - Products'!I7056+'Template A - Products'!J7056</f>
        <v>0</v>
      </c>
      <c r="G7056">
        <f>IF('Template A - Products'!H7056="Single",750-'Validation Checks'!F7056,1500-'Validation Checks'!F7056)</f>
        <v>1500</v>
      </c>
    </row>
    <row r="7057" spans="6:7">
      <c r="F7057">
        <f>'Template A - Products'!I7057+'Template A - Products'!J7057</f>
        <v>0</v>
      </c>
      <c r="G7057">
        <f>IF('Template A - Products'!H7057="Single",750-'Validation Checks'!F7057,1500-'Validation Checks'!F7057)</f>
        <v>1500</v>
      </c>
    </row>
    <row r="7058" spans="6:7">
      <c r="F7058">
        <f>'Template A - Products'!I7058+'Template A - Products'!J7058</f>
        <v>0</v>
      </c>
      <c r="G7058">
        <f>IF('Template A - Products'!H7058="Single",750-'Validation Checks'!F7058,1500-'Validation Checks'!F7058)</f>
        <v>1500</v>
      </c>
    </row>
    <row r="7059" spans="6:7">
      <c r="F7059">
        <f>'Template A - Products'!I7059+'Template A - Products'!J7059</f>
        <v>0</v>
      </c>
      <c r="G7059">
        <f>IF('Template A - Products'!H7059="Single",750-'Validation Checks'!F7059,1500-'Validation Checks'!F7059)</f>
        <v>1500</v>
      </c>
    </row>
    <row r="7060" spans="6:7">
      <c r="F7060">
        <f>'Template A - Products'!I7060+'Template A - Products'!J7060</f>
        <v>0</v>
      </c>
      <c r="G7060">
        <f>IF('Template A - Products'!H7060="Single",750-'Validation Checks'!F7060,1500-'Validation Checks'!F7060)</f>
        <v>1500</v>
      </c>
    </row>
    <row r="7061" spans="6:7">
      <c r="F7061">
        <f>'Template A - Products'!I7061+'Template A - Products'!J7061</f>
        <v>0</v>
      </c>
      <c r="G7061">
        <f>IF('Template A - Products'!H7061="Single",750-'Validation Checks'!F7061,1500-'Validation Checks'!F7061)</f>
        <v>1500</v>
      </c>
    </row>
    <row r="7062" spans="6:7">
      <c r="F7062">
        <f>'Template A - Products'!I7062+'Template A - Products'!J7062</f>
        <v>0</v>
      </c>
      <c r="G7062">
        <f>IF('Template A - Products'!H7062="Single",750-'Validation Checks'!F7062,1500-'Validation Checks'!F7062)</f>
        <v>1500</v>
      </c>
    </row>
    <row r="7063" spans="6:7">
      <c r="F7063">
        <f>'Template A - Products'!I7063+'Template A - Products'!J7063</f>
        <v>0</v>
      </c>
      <c r="G7063">
        <f>IF('Template A - Products'!H7063="Single",750-'Validation Checks'!F7063,1500-'Validation Checks'!F7063)</f>
        <v>1500</v>
      </c>
    </row>
    <row r="7064" spans="6:7">
      <c r="F7064">
        <f>'Template A - Products'!I7064+'Template A - Products'!J7064</f>
        <v>0</v>
      </c>
      <c r="G7064">
        <f>IF('Template A - Products'!H7064="Single",750-'Validation Checks'!F7064,1500-'Validation Checks'!F7064)</f>
        <v>1500</v>
      </c>
    </row>
    <row r="7065" spans="6:7">
      <c r="F7065">
        <f>'Template A - Products'!I7065+'Template A - Products'!J7065</f>
        <v>0</v>
      </c>
      <c r="G7065">
        <f>IF('Template A - Products'!H7065="Single",750-'Validation Checks'!F7065,1500-'Validation Checks'!F7065)</f>
        <v>1500</v>
      </c>
    </row>
    <row r="7066" spans="6:7">
      <c r="F7066">
        <f>'Template A - Products'!I7066+'Template A - Products'!J7066</f>
        <v>0</v>
      </c>
      <c r="G7066">
        <f>IF('Template A - Products'!H7066="Single",750-'Validation Checks'!F7066,1500-'Validation Checks'!F7066)</f>
        <v>1500</v>
      </c>
    </row>
    <row r="7067" spans="6:7">
      <c r="F7067">
        <f>'Template A - Products'!I7067+'Template A - Products'!J7067</f>
        <v>0</v>
      </c>
      <c r="G7067">
        <f>IF('Template A - Products'!H7067="Single",750-'Validation Checks'!F7067,1500-'Validation Checks'!F7067)</f>
        <v>1500</v>
      </c>
    </row>
    <row r="7068" spans="6:7">
      <c r="F7068">
        <f>'Template A - Products'!I7068+'Template A - Products'!J7068</f>
        <v>0</v>
      </c>
      <c r="G7068">
        <f>IF('Template A - Products'!H7068="Single",750-'Validation Checks'!F7068,1500-'Validation Checks'!F7068)</f>
        <v>1500</v>
      </c>
    </row>
    <row r="7069" spans="6:7">
      <c r="F7069">
        <f>'Template A - Products'!I7069+'Template A - Products'!J7069</f>
        <v>0</v>
      </c>
      <c r="G7069">
        <f>IF('Template A - Products'!H7069="Single",750-'Validation Checks'!F7069,1500-'Validation Checks'!F7069)</f>
        <v>1500</v>
      </c>
    </row>
    <row r="7070" spans="6:7">
      <c r="F7070">
        <f>'Template A - Products'!I7070+'Template A - Products'!J7070</f>
        <v>0</v>
      </c>
      <c r="G7070">
        <f>IF('Template A - Products'!H7070="Single",750-'Validation Checks'!F7070,1500-'Validation Checks'!F7070)</f>
        <v>1500</v>
      </c>
    </row>
    <row r="7071" spans="6:7">
      <c r="F7071">
        <f>'Template A - Products'!I7071+'Template A - Products'!J7071</f>
        <v>0</v>
      </c>
      <c r="G7071">
        <f>IF('Template A - Products'!H7071="Single",750-'Validation Checks'!F7071,1500-'Validation Checks'!F7071)</f>
        <v>1500</v>
      </c>
    </row>
    <row r="7072" spans="6:7">
      <c r="F7072">
        <f>'Template A - Products'!I7072+'Template A - Products'!J7072</f>
        <v>0</v>
      </c>
      <c r="G7072">
        <f>IF('Template A - Products'!H7072="Single",750-'Validation Checks'!F7072,1500-'Validation Checks'!F7072)</f>
        <v>1500</v>
      </c>
    </row>
    <row r="7073" spans="6:7">
      <c r="F7073">
        <f>'Template A - Products'!I7073+'Template A - Products'!J7073</f>
        <v>0</v>
      </c>
      <c r="G7073">
        <f>IF('Template A - Products'!H7073="Single",750-'Validation Checks'!F7073,1500-'Validation Checks'!F7073)</f>
        <v>1500</v>
      </c>
    </row>
    <row r="7074" spans="6:7">
      <c r="F7074">
        <f>'Template A - Products'!I7074+'Template A - Products'!J7074</f>
        <v>0</v>
      </c>
      <c r="G7074">
        <f>IF('Template A - Products'!H7074="Single",750-'Validation Checks'!F7074,1500-'Validation Checks'!F7074)</f>
        <v>1500</v>
      </c>
    </row>
    <row r="7075" spans="6:7">
      <c r="F7075">
        <f>'Template A - Products'!I7075+'Template A - Products'!J7075</f>
        <v>0</v>
      </c>
      <c r="G7075">
        <f>IF('Template A - Products'!H7075="Single",750-'Validation Checks'!F7075,1500-'Validation Checks'!F7075)</f>
        <v>1500</v>
      </c>
    </row>
    <row r="7076" spans="6:7">
      <c r="F7076">
        <f>'Template A - Products'!I7076+'Template A - Products'!J7076</f>
        <v>0</v>
      </c>
      <c r="G7076">
        <f>IF('Template A - Products'!H7076="Single",750-'Validation Checks'!F7076,1500-'Validation Checks'!F7076)</f>
        <v>1500</v>
      </c>
    </row>
    <row r="7077" spans="6:7">
      <c r="F7077">
        <f>'Template A - Products'!I7077+'Template A - Products'!J7077</f>
        <v>0</v>
      </c>
      <c r="G7077">
        <f>IF('Template A - Products'!H7077="Single",750-'Validation Checks'!F7077,1500-'Validation Checks'!F7077)</f>
        <v>1500</v>
      </c>
    </row>
    <row r="7078" spans="6:7">
      <c r="F7078">
        <f>'Template A - Products'!I7078+'Template A - Products'!J7078</f>
        <v>0</v>
      </c>
      <c r="G7078">
        <f>IF('Template A - Products'!H7078="Single",750-'Validation Checks'!F7078,1500-'Validation Checks'!F7078)</f>
        <v>1500</v>
      </c>
    </row>
    <row r="7079" spans="6:7">
      <c r="F7079">
        <f>'Template A - Products'!I7079+'Template A - Products'!J7079</f>
        <v>0</v>
      </c>
      <c r="G7079">
        <f>IF('Template A - Products'!H7079="Single",750-'Validation Checks'!F7079,1500-'Validation Checks'!F7079)</f>
        <v>1500</v>
      </c>
    </row>
    <row r="7080" spans="6:7">
      <c r="F7080">
        <f>'Template A - Products'!I7080+'Template A - Products'!J7080</f>
        <v>0</v>
      </c>
      <c r="G7080">
        <f>IF('Template A - Products'!H7080="Single",750-'Validation Checks'!F7080,1500-'Validation Checks'!F7080)</f>
        <v>1500</v>
      </c>
    </row>
    <row r="7081" spans="6:7">
      <c r="F7081">
        <f>'Template A - Products'!I7081+'Template A - Products'!J7081</f>
        <v>0</v>
      </c>
      <c r="G7081">
        <f>IF('Template A - Products'!H7081="Single",750-'Validation Checks'!F7081,1500-'Validation Checks'!F7081)</f>
        <v>1500</v>
      </c>
    </row>
    <row r="7082" spans="6:7">
      <c r="F7082">
        <f>'Template A - Products'!I7082+'Template A - Products'!J7082</f>
        <v>0</v>
      </c>
      <c r="G7082">
        <f>IF('Template A - Products'!H7082="Single",750-'Validation Checks'!F7082,1500-'Validation Checks'!F7082)</f>
        <v>1500</v>
      </c>
    </row>
    <row r="7083" spans="6:7">
      <c r="F7083">
        <f>'Template A - Products'!I7083+'Template A - Products'!J7083</f>
        <v>0</v>
      </c>
      <c r="G7083">
        <f>IF('Template A - Products'!H7083="Single",750-'Validation Checks'!F7083,1500-'Validation Checks'!F7083)</f>
        <v>1500</v>
      </c>
    </row>
    <row r="7084" spans="6:7">
      <c r="F7084">
        <f>'Template A - Products'!I7084+'Template A - Products'!J7084</f>
        <v>0</v>
      </c>
      <c r="G7084">
        <f>IF('Template A - Products'!H7084="Single",750-'Validation Checks'!F7084,1500-'Validation Checks'!F7084)</f>
        <v>1500</v>
      </c>
    </row>
    <row r="7085" spans="6:7">
      <c r="F7085">
        <f>'Template A - Products'!I7085+'Template A - Products'!J7085</f>
        <v>0</v>
      </c>
      <c r="G7085">
        <f>IF('Template A - Products'!H7085="Single",750-'Validation Checks'!F7085,1500-'Validation Checks'!F7085)</f>
        <v>1500</v>
      </c>
    </row>
    <row r="7086" spans="6:7">
      <c r="F7086">
        <f>'Template A - Products'!I7086+'Template A - Products'!J7086</f>
        <v>0</v>
      </c>
      <c r="G7086">
        <f>IF('Template A - Products'!H7086="Single",750-'Validation Checks'!F7086,1500-'Validation Checks'!F7086)</f>
        <v>1500</v>
      </c>
    </row>
    <row r="7087" spans="6:7">
      <c r="F7087">
        <f>'Template A - Products'!I7087+'Template A - Products'!J7087</f>
        <v>0</v>
      </c>
      <c r="G7087">
        <f>IF('Template A - Products'!H7087="Single",750-'Validation Checks'!F7087,1500-'Validation Checks'!F7087)</f>
        <v>1500</v>
      </c>
    </row>
    <row r="7088" spans="6:7">
      <c r="F7088">
        <f>'Template A - Products'!I7088+'Template A - Products'!J7088</f>
        <v>0</v>
      </c>
      <c r="G7088">
        <f>IF('Template A - Products'!H7088="Single",750-'Validation Checks'!F7088,1500-'Validation Checks'!F7088)</f>
        <v>1500</v>
      </c>
    </row>
    <row r="7089" spans="6:7">
      <c r="F7089">
        <f>'Template A - Products'!I7089+'Template A - Products'!J7089</f>
        <v>0</v>
      </c>
      <c r="G7089">
        <f>IF('Template A - Products'!H7089="Single",750-'Validation Checks'!F7089,1500-'Validation Checks'!F7089)</f>
        <v>1500</v>
      </c>
    </row>
    <row r="7090" spans="6:7">
      <c r="F7090">
        <f>'Template A - Products'!I7090+'Template A - Products'!J7090</f>
        <v>0</v>
      </c>
      <c r="G7090">
        <f>IF('Template A - Products'!H7090="Single",750-'Validation Checks'!F7090,1500-'Validation Checks'!F7090)</f>
        <v>1500</v>
      </c>
    </row>
    <row r="7091" spans="6:7">
      <c r="F7091">
        <f>'Template A - Products'!I7091+'Template A - Products'!J7091</f>
        <v>0</v>
      </c>
      <c r="G7091">
        <f>IF('Template A - Products'!H7091="Single",750-'Validation Checks'!F7091,1500-'Validation Checks'!F7091)</f>
        <v>1500</v>
      </c>
    </row>
    <row r="7092" spans="6:7">
      <c r="F7092">
        <f>'Template A - Products'!I7092+'Template A - Products'!J7092</f>
        <v>0</v>
      </c>
      <c r="G7092">
        <f>IF('Template A - Products'!H7092="Single",750-'Validation Checks'!F7092,1500-'Validation Checks'!F7092)</f>
        <v>1500</v>
      </c>
    </row>
    <row r="7093" spans="6:7">
      <c r="F7093">
        <f>'Template A - Products'!I7093+'Template A - Products'!J7093</f>
        <v>0</v>
      </c>
      <c r="G7093">
        <f>IF('Template A - Products'!H7093="Single",750-'Validation Checks'!F7093,1500-'Validation Checks'!F7093)</f>
        <v>1500</v>
      </c>
    </row>
    <row r="7094" spans="6:7">
      <c r="F7094">
        <f>'Template A - Products'!I7094+'Template A - Products'!J7094</f>
        <v>0</v>
      </c>
      <c r="G7094">
        <f>IF('Template A - Products'!H7094="Single",750-'Validation Checks'!F7094,1500-'Validation Checks'!F7094)</f>
        <v>1500</v>
      </c>
    </row>
    <row r="7095" spans="6:7">
      <c r="F7095">
        <f>'Template A - Products'!I7095+'Template A - Products'!J7095</f>
        <v>0</v>
      </c>
      <c r="G7095">
        <f>IF('Template A - Products'!H7095="Single",750-'Validation Checks'!F7095,1500-'Validation Checks'!F7095)</f>
        <v>1500</v>
      </c>
    </row>
    <row r="7096" spans="6:7">
      <c r="F7096">
        <f>'Template A - Products'!I7096+'Template A - Products'!J7096</f>
        <v>0</v>
      </c>
      <c r="G7096">
        <f>IF('Template A - Products'!H7096="Single",750-'Validation Checks'!F7096,1500-'Validation Checks'!F7096)</f>
        <v>1500</v>
      </c>
    </row>
    <row r="7097" spans="6:7">
      <c r="F7097">
        <f>'Template A - Products'!I7097+'Template A - Products'!J7097</f>
        <v>0</v>
      </c>
      <c r="G7097">
        <f>IF('Template A - Products'!H7097="Single",750-'Validation Checks'!F7097,1500-'Validation Checks'!F7097)</f>
        <v>1500</v>
      </c>
    </row>
    <row r="7098" spans="6:7">
      <c r="F7098">
        <f>'Template A - Products'!I7098+'Template A - Products'!J7098</f>
        <v>0</v>
      </c>
      <c r="G7098">
        <f>IF('Template A - Products'!H7098="Single",750-'Validation Checks'!F7098,1500-'Validation Checks'!F7098)</f>
        <v>1500</v>
      </c>
    </row>
    <row r="7099" spans="6:7">
      <c r="F7099">
        <f>'Template A - Products'!I7099+'Template A - Products'!J7099</f>
        <v>0</v>
      </c>
      <c r="G7099">
        <f>IF('Template A - Products'!H7099="Single",750-'Validation Checks'!F7099,1500-'Validation Checks'!F7099)</f>
        <v>1500</v>
      </c>
    </row>
    <row r="7100" spans="6:7">
      <c r="F7100">
        <f>'Template A - Products'!I7100+'Template A - Products'!J7100</f>
        <v>0</v>
      </c>
      <c r="G7100">
        <f>IF('Template A - Products'!H7100="Single",750-'Validation Checks'!F7100,1500-'Validation Checks'!F7100)</f>
        <v>1500</v>
      </c>
    </row>
    <row r="7101" spans="6:7">
      <c r="F7101">
        <f>'Template A - Products'!I7101+'Template A - Products'!J7101</f>
        <v>0</v>
      </c>
      <c r="G7101">
        <f>IF('Template A - Products'!H7101="Single",750-'Validation Checks'!F7101,1500-'Validation Checks'!F7101)</f>
        <v>1500</v>
      </c>
    </row>
    <row r="7102" spans="6:7">
      <c r="F7102">
        <f>'Template A - Products'!I7102+'Template A - Products'!J7102</f>
        <v>0</v>
      </c>
      <c r="G7102">
        <f>IF('Template A - Products'!H7102="Single",750-'Validation Checks'!F7102,1500-'Validation Checks'!F7102)</f>
        <v>1500</v>
      </c>
    </row>
    <row r="7103" spans="6:7">
      <c r="F7103">
        <f>'Template A - Products'!I7103+'Template A - Products'!J7103</f>
        <v>0</v>
      </c>
      <c r="G7103">
        <f>IF('Template A - Products'!H7103="Single",750-'Validation Checks'!F7103,1500-'Validation Checks'!F7103)</f>
        <v>1500</v>
      </c>
    </row>
    <row r="7104" spans="6:7">
      <c r="F7104">
        <f>'Template A - Products'!I7104+'Template A - Products'!J7104</f>
        <v>0</v>
      </c>
      <c r="G7104">
        <f>IF('Template A - Products'!H7104="Single",750-'Validation Checks'!F7104,1500-'Validation Checks'!F7104)</f>
        <v>1500</v>
      </c>
    </row>
    <row r="7105" spans="6:7">
      <c r="F7105">
        <f>'Template A - Products'!I7105+'Template A - Products'!J7105</f>
        <v>0</v>
      </c>
      <c r="G7105">
        <f>IF('Template A - Products'!H7105="Single",750-'Validation Checks'!F7105,1500-'Validation Checks'!F7105)</f>
        <v>1500</v>
      </c>
    </row>
    <row r="7106" spans="6:7">
      <c r="F7106">
        <f>'Template A - Products'!I7106+'Template A - Products'!J7106</f>
        <v>0</v>
      </c>
      <c r="G7106">
        <f>IF('Template A - Products'!H7106="Single",750-'Validation Checks'!F7106,1500-'Validation Checks'!F7106)</f>
        <v>1500</v>
      </c>
    </row>
    <row r="7107" spans="6:7">
      <c r="F7107">
        <f>'Template A - Products'!I7107+'Template A - Products'!J7107</f>
        <v>0</v>
      </c>
      <c r="G7107">
        <f>IF('Template A - Products'!H7107="Single",750-'Validation Checks'!F7107,1500-'Validation Checks'!F7107)</f>
        <v>1500</v>
      </c>
    </row>
    <row r="7108" spans="6:7">
      <c r="F7108">
        <f>'Template A - Products'!I7108+'Template A - Products'!J7108</f>
        <v>0</v>
      </c>
      <c r="G7108">
        <f>IF('Template A - Products'!H7108="Single",750-'Validation Checks'!F7108,1500-'Validation Checks'!F7108)</f>
        <v>1500</v>
      </c>
    </row>
    <row r="7109" spans="6:7">
      <c r="F7109">
        <f>'Template A - Products'!I7109+'Template A - Products'!J7109</f>
        <v>0</v>
      </c>
      <c r="G7109">
        <f>IF('Template A - Products'!H7109="Single",750-'Validation Checks'!F7109,1500-'Validation Checks'!F7109)</f>
        <v>1500</v>
      </c>
    </row>
    <row r="7110" spans="6:7">
      <c r="F7110">
        <f>'Template A - Products'!I7110+'Template A - Products'!J7110</f>
        <v>0</v>
      </c>
      <c r="G7110">
        <f>IF('Template A - Products'!H7110="Single",750-'Validation Checks'!F7110,1500-'Validation Checks'!F7110)</f>
        <v>1500</v>
      </c>
    </row>
    <row r="7111" spans="6:7">
      <c r="F7111">
        <f>'Template A - Products'!I7111+'Template A - Products'!J7111</f>
        <v>0</v>
      </c>
      <c r="G7111">
        <f>IF('Template A - Products'!H7111="Single",750-'Validation Checks'!F7111,1500-'Validation Checks'!F7111)</f>
        <v>1500</v>
      </c>
    </row>
    <row r="7112" spans="6:7">
      <c r="F7112">
        <f>'Template A - Products'!I7112+'Template A - Products'!J7112</f>
        <v>0</v>
      </c>
      <c r="G7112">
        <f>IF('Template A - Products'!H7112="Single",750-'Validation Checks'!F7112,1500-'Validation Checks'!F7112)</f>
        <v>1500</v>
      </c>
    </row>
    <row r="7113" spans="6:7">
      <c r="F7113">
        <f>'Template A - Products'!I7113+'Template A - Products'!J7113</f>
        <v>0</v>
      </c>
      <c r="G7113">
        <f>IF('Template A - Products'!H7113="Single",750-'Validation Checks'!F7113,1500-'Validation Checks'!F7113)</f>
        <v>1500</v>
      </c>
    </row>
    <row r="7114" spans="6:7">
      <c r="F7114">
        <f>'Template A - Products'!I7114+'Template A - Products'!J7114</f>
        <v>0</v>
      </c>
      <c r="G7114">
        <f>IF('Template A - Products'!H7114="Single",750-'Validation Checks'!F7114,1500-'Validation Checks'!F7114)</f>
        <v>1500</v>
      </c>
    </row>
    <row r="7115" spans="6:7">
      <c r="F7115">
        <f>'Template A - Products'!I7115+'Template A - Products'!J7115</f>
        <v>0</v>
      </c>
      <c r="G7115">
        <f>IF('Template A - Products'!H7115="Single",750-'Validation Checks'!F7115,1500-'Validation Checks'!F7115)</f>
        <v>1500</v>
      </c>
    </row>
    <row r="7116" spans="6:7">
      <c r="F7116">
        <f>'Template A - Products'!I7116+'Template A - Products'!J7116</f>
        <v>0</v>
      </c>
      <c r="G7116">
        <f>IF('Template A - Products'!H7116="Single",750-'Validation Checks'!F7116,1500-'Validation Checks'!F7116)</f>
        <v>1500</v>
      </c>
    </row>
    <row r="7117" spans="6:7">
      <c r="F7117">
        <f>'Template A - Products'!I7117+'Template A - Products'!J7117</f>
        <v>0</v>
      </c>
      <c r="G7117">
        <f>IF('Template A - Products'!H7117="Single",750-'Validation Checks'!F7117,1500-'Validation Checks'!F7117)</f>
        <v>1500</v>
      </c>
    </row>
    <row r="7118" spans="6:7">
      <c r="F7118">
        <f>'Template A - Products'!I7118+'Template A - Products'!J7118</f>
        <v>0</v>
      </c>
      <c r="G7118">
        <f>IF('Template A - Products'!H7118="Single",750-'Validation Checks'!F7118,1500-'Validation Checks'!F7118)</f>
        <v>1500</v>
      </c>
    </row>
    <row r="7119" spans="6:7">
      <c r="F7119">
        <f>'Template A - Products'!I7119+'Template A - Products'!J7119</f>
        <v>0</v>
      </c>
      <c r="G7119">
        <f>IF('Template A - Products'!H7119="Single",750-'Validation Checks'!F7119,1500-'Validation Checks'!F7119)</f>
        <v>1500</v>
      </c>
    </row>
    <row r="7120" spans="6:7">
      <c r="F7120">
        <f>'Template A - Products'!I7120+'Template A - Products'!J7120</f>
        <v>0</v>
      </c>
      <c r="G7120">
        <f>IF('Template A - Products'!H7120="Single",750-'Validation Checks'!F7120,1500-'Validation Checks'!F7120)</f>
        <v>1500</v>
      </c>
    </row>
    <row r="7121" spans="6:7">
      <c r="F7121">
        <f>'Template A - Products'!I7121+'Template A - Products'!J7121</f>
        <v>0</v>
      </c>
      <c r="G7121">
        <f>IF('Template A - Products'!H7121="Single",750-'Validation Checks'!F7121,1500-'Validation Checks'!F7121)</f>
        <v>1500</v>
      </c>
    </row>
    <row r="7122" spans="6:7">
      <c r="F7122">
        <f>'Template A - Products'!I7122+'Template A - Products'!J7122</f>
        <v>0</v>
      </c>
      <c r="G7122">
        <f>IF('Template A - Products'!H7122="Single",750-'Validation Checks'!F7122,1500-'Validation Checks'!F7122)</f>
        <v>1500</v>
      </c>
    </row>
    <row r="7123" spans="6:7">
      <c r="F7123">
        <f>'Template A - Products'!I7123+'Template A - Products'!J7123</f>
        <v>0</v>
      </c>
      <c r="G7123">
        <f>IF('Template A - Products'!H7123="Single",750-'Validation Checks'!F7123,1500-'Validation Checks'!F7123)</f>
        <v>1500</v>
      </c>
    </row>
    <row r="7124" spans="6:7">
      <c r="F7124">
        <f>'Template A - Products'!I7124+'Template A - Products'!J7124</f>
        <v>0</v>
      </c>
      <c r="G7124">
        <f>IF('Template A - Products'!H7124="Single",750-'Validation Checks'!F7124,1500-'Validation Checks'!F7124)</f>
        <v>1500</v>
      </c>
    </row>
    <row r="7125" spans="6:7">
      <c r="F7125">
        <f>'Template A - Products'!I7125+'Template A - Products'!J7125</f>
        <v>0</v>
      </c>
      <c r="G7125">
        <f>IF('Template A - Products'!H7125="Single",750-'Validation Checks'!F7125,1500-'Validation Checks'!F7125)</f>
        <v>1500</v>
      </c>
    </row>
    <row r="7126" spans="6:7">
      <c r="F7126">
        <f>'Template A - Products'!I7126+'Template A - Products'!J7126</f>
        <v>0</v>
      </c>
      <c r="G7126">
        <f>IF('Template A - Products'!H7126="Single",750-'Validation Checks'!F7126,1500-'Validation Checks'!F7126)</f>
        <v>1500</v>
      </c>
    </row>
    <row r="7127" spans="6:7">
      <c r="F7127">
        <f>'Template A - Products'!I7127+'Template A - Products'!J7127</f>
        <v>0</v>
      </c>
      <c r="G7127">
        <f>IF('Template A - Products'!H7127="Single",750-'Validation Checks'!F7127,1500-'Validation Checks'!F7127)</f>
        <v>1500</v>
      </c>
    </row>
    <row r="7128" spans="6:7">
      <c r="F7128">
        <f>'Template A - Products'!I7128+'Template A - Products'!J7128</f>
        <v>0</v>
      </c>
      <c r="G7128">
        <f>IF('Template A - Products'!H7128="Single",750-'Validation Checks'!F7128,1500-'Validation Checks'!F7128)</f>
        <v>1500</v>
      </c>
    </row>
    <row r="7129" spans="6:7">
      <c r="F7129">
        <f>'Template A - Products'!I7129+'Template A - Products'!J7129</f>
        <v>0</v>
      </c>
      <c r="G7129">
        <f>IF('Template A - Products'!H7129="Single",750-'Validation Checks'!F7129,1500-'Validation Checks'!F7129)</f>
        <v>1500</v>
      </c>
    </row>
    <row r="7130" spans="6:7">
      <c r="F7130">
        <f>'Template A - Products'!I7130+'Template A - Products'!J7130</f>
        <v>0</v>
      </c>
      <c r="G7130">
        <f>IF('Template A - Products'!H7130="Single",750-'Validation Checks'!F7130,1500-'Validation Checks'!F7130)</f>
        <v>1500</v>
      </c>
    </row>
    <row r="7131" spans="6:7">
      <c r="F7131">
        <f>'Template A - Products'!I7131+'Template A - Products'!J7131</f>
        <v>0</v>
      </c>
      <c r="G7131">
        <f>IF('Template A - Products'!H7131="Single",750-'Validation Checks'!F7131,1500-'Validation Checks'!F7131)</f>
        <v>1500</v>
      </c>
    </row>
    <row r="7132" spans="6:7">
      <c r="F7132">
        <f>'Template A - Products'!I7132+'Template A - Products'!J7132</f>
        <v>0</v>
      </c>
      <c r="G7132">
        <f>IF('Template A - Products'!H7132="Single",750-'Validation Checks'!F7132,1500-'Validation Checks'!F7132)</f>
        <v>1500</v>
      </c>
    </row>
    <row r="7133" spans="6:7">
      <c r="F7133">
        <f>'Template A - Products'!I7133+'Template A - Products'!J7133</f>
        <v>0</v>
      </c>
      <c r="G7133">
        <f>IF('Template A - Products'!H7133="Single",750-'Validation Checks'!F7133,1500-'Validation Checks'!F7133)</f>
        <v>1500</v>
      </c>
    </row>
    <row r="7134" spans="6:7">
      <c r="F7134">
        <f>'Template A - Products'!I7134+'Template A - Products'!J7134</f>
        <v>0</v>
      </c>
      <c r="G7134">
        <f>IF('Template A - Products'!H7134="Single",750-'Validation Checks'!F7134,1500-'Validation Checks'!F7134)</f>
        <v>1500</v>
      </c>
    </row>
    <row r="7135" spans="6:7">
      <c r="F7135">
        <f>'Template A - Products'!I7135+'Template A - Products'!J7135</f>
        <v>0</v>
      </c>
      <c r="G7135">
        <f>IF('Template A - Products'!H7135="Single",750-'Validation Checks'!F7135,1500-'Validation Checks'!F7135)</f>
        <v>1500</v>
      </c>
    </row>
    <row r="7136" spans="6:7">
      <c r="F7136">
        <f>'Template A - Products'!I7136+'Template A - Products'!J7136</f>
        <v>0</v>
      </c>
      <c r="G7136">
        <f>IF('Template A - Products'!H7136="Single",750-'Validation Checks'!F7136,1500-'Validation Checks'!F7136)</f>
        <v>1500</v>
      </c>
    </row>
    <row r="7137" spans="6:7">
      <c r="F7137">
        <f>'Template A - Products'!I7137+'Template A - Products'!J7137</f>
        <v>0</v>
      </c>
      <c r="G7137">
        <f>IF('Template A - Products'!H7137="Single",750-'Validation Checks'!F7137,1500-'Validation Checks'!F7137)</f>
        <v>1500</v>
      </c>
    </row>
    <row r="7138" spans="6:7">
      <c r="F7138">
        <f>'Template A - Products'!I7138+'Template A - Products'!J7138</f>
        <v>0</v>
      </c>
      <c r="G7138">
        <f>IF('Template A - Products'!H7138="Single",750-'Validation Checks'!F7138,1500-'Validation Checks'!F7138)</f>
        <v>1500</v>
      </c>
    </row>
    <row r="7139" spans="6:7">
      <c r="F7139">
        <f>'Template A - Products'!I7139+'Template A - Products'!J7139</f>
        <v>0</v>
      </c>
      <c r="G7139">
        <f>IF('Template A - Products'!H7139="Single",750-'Validation Checks'!F7139,1500-'Validation Checks'!F7139)</f>
        <v>1500</v>
      </c>
    </row>
    <row r="7140" spans="6:7">
      <c r="F7140">
        <f>'Template A - Products'!I7140+'Template A - Products'!J7140</f>
        <v>0</v>
      </c>
      <c r="G7140">
        <f>IF('Template A - Products'!H7140="Single",750-'Validation Checks'!F7140,1500-'Validation Checks'!F7140)</f>
        <v>1500</v>
      </c>
    </row>
    <row r="7141" spans="6:7">
      <c r="F7141">
        <f>'Template A - Products'!I7141+'Template A - Products'!J7141</f>
        <v>0</v>
      </c>
      <c r="G7141">
        <f>IF('Template A - Products'!H7141="Single",750-'Validation Checks'!F7141,1500-'Validation Checks'!F7141)</f>
        <v>1500</v>
      </c>
    </row>
    <row r="7142" spans="6:7">
      <c r="F7142">
        <f>'Template A - Products'!I7142+'Template A - Products'!J7142</f>
        <v>0</v>
      </c>
      <c r="G7142">
        <f>IF('Template A - Products'!H7142="Single",750-'Validation Checks'!F7142,1500-'Validation Checks'!F7142)</f>
        <v>1500</v>
      </c>
    </row>
    <row r="7143" spans="6:7">
      <c r="F7143">
        <f>'Template A - Products'!I7143+'Template A - Products'!J7143</f>
        <v>0</v>
      </c>
      <c r="G7143">
        <f>IF('Template A - Products'!H7143="Single",750-'Validation Checks'!F7143,1500-'Validation Checks'!F7143)</f>
        <v>1500</v>
      </c>
    </row>
    <row r="7144" spans="6:7">
      <c r="F7144">
        <f>'Template A - Products'!I7144+'Template A - Products'!J7144</f>
        <v>0</v>
      </c>
      <c r="G7144">
        <f>IF('Template A - Products'!H7144="Single",750-'Validation Checks'!F7144,1500-'Validation Checks'!F7144)</f>
        <v>1500</v>
      </c>
    </row>
    <row r="7145" spans="6:7">
      <c r="F7145">
        <f>'Template A - Products'!I7145+'Template A - Products'!J7145</f>
        <v>0</v>
      </c>
      <c r="G7145">
        <f>IF('Template A - Products'!H7145="Single",750-'Validation Checks'!F7145,1500-'Validation Checks'!F7145)</f>
        <v>1500</v>
      </c>
    </row>
    <row r="7146" spans="6:7">
      <c r="F7146">
        <f>'Template A - Products'!I7146+'Template A - Products'!J7146</f>
        <v>0</v>
      </c>
      <c r="G7146">
        <f>IF('Template A - Products'!H7146="Single",750-'Validation Checks'!F7146,1500-'Validation Checks'!F7146)</f>
        <v>1500</v>
      </c>
    </row>
    <row r="7147" spans="6:7">
      <c r="F7147">
        <f>'Template A - Products'!I7147+'Template A - Products'!J7147</f>
        <v>0</v>
      </c>
      <c r="G7147">
        <f>IF('Template A - Products'!H7147="Single",750-'Validation Checks'!F7147,1500-'Validation Checks'!F7147)</f>
        <v>1500</v>
      </c>
    </row>
    <row r="7148" spans="6:7">
      <c r="F7148">
        <f>'Template A - Products'!I7148+'Template A - Products'!J7148</f>
        <v>0</v>
      </c>
      <c r="G7148">
        <f>IF('Template A - Products'!H7148="Single",750-'Validation Checks'!F7148,1500-'Validation Checks'!F7148)</f>
        <v>1500</v>
      </c>
    </row>
    <row r="7149" spans="6:7">
      <c r="F7149">
        <f>'Template A - Products'!I7149+'Template A - Products'!J7149</f>
        <v>0</v>
      </c>
      <c r="G7149">
        <f>IF('Template A - Products'!H7149="Single",750-'Validation Checks'!F7149,1500-'Validation Checks'!F7149)</f>
        <v>1500</v>
      </c>
    </row>
    <row r="7150" spans="6:7">
      <c r="F7150">
        <f>'Template A - Products'!I7150+'Template A - Products'!J7150</f>
        <v>0</v>
      </c>
      <c r="G7150">
        <f>IF('Template A - Products'!H7150="Single",750-'Validation Checks'!F7150,1500-'Validation Checks'!F7150)</f>
        <v>1500</v>
      </c>
    </row>
    <row r="7151" spans="6:7">
      <c r="F7151">
        <f>'Template A - Products'!I7151+'Template A - Products'!J7151</f>
        <v>0</v>
      </c>
      <c r="G7151">
        <f>IF('Template A - Products'!H7151="Single",750-'Validation Checks'!F7151,1500-'Validation Checks'!F7151)</f>
        <v>1500</v>
      </c>
    </row>
    <row r="7152" spans="6:7">
      <c r="F7152">
        <f>'Template A - Products'!I7152+'Template A - Products'!J7152</f>
        <v>0</v>
      </c>
      <c r="G7152">
        <f>IF('Template A - Products'!H7152="Single",750-'Validation Checks'!F7152,1500-'Validation Checks'!F7152)</f>
        <v>1500</v>
      </c>
    </row>
    <row r="7153" spans="6:7">
      <c r="F7153">
        <f>'Template A - Products'!I7153+'Template A - Products'!J7153</f>
        <v>0</v>
      </c>
      <c r="G7153">
        <f>IF('Template A - Products'!H7153="Single",750-'Validation Checks'!F7153,1500-'Validation Checks'!F7153)</f>
        <v>1500</v>
      </c>
    </row>
    <row r="7154" spans="6:7">
      <c r="F7154">
        <f>'Template A - Products'!I7154+'Template A - Products'!J7154</f>
        <v>0</v>
      </c>
      <c r="G7154">
        <f>IF('Template A - Products'!H7154="Single",750-'Validation Checks'!F7154,1500-'Validation Checks'!F7154)</f>
        <v>1500</v>
      </c>
    </row>
    <row r="7155" spans="6:7">
      <c r="F7155">
        <f>'Template A - Products'!I7155+'Template A - Products'!J7155</f>
        <v>0</v>
      </c>
      <c r="G7155">
        <f>IF('Template A - Products'!H7155="Single",750-'Validation Checks'!F7155,1500-'Validation Checks'!F7155)</f>
        <v>1500</v>
      </c>
    </row>
    <row r="7156" spans="6:7">
      <c r="F7156">
        <f>'Template A - Products'!I7156+'Template A - Products'!J7156</f>
        <v>0</v>
      </c>
      <c r="G7156">
        <f>IF('Template A - Products'!H7156="Single",750-'Validation Checks'!F7156,1500-'Validation Checks'!F7156)</f>
        <v>1500</v>
      </c>
    </row>
    <row r="7157" spans="6:7">
      <c r="F7157">
        <f>'Template A - Products'!I7157+'Template A - Products'!J7157</f>
        <v>0</v>
      </c>
      <c r="G7157">
        <f>IF('Template A - Products'!H7157="Single",750-'Validation Checks'!F7157,1500-'Validation Checks'!F7157)</f>
        <v>1500</v>
      </c>
    </row>
    <row r="7158" spans="6:7">
      <c r="F7158">
        <f>'Template A - Products'!I7158+'Template A - Products'!J7158</f>
        <v>0</v>
      </c>
      <c r="G7158">
        <f>IF('Template A - Products'!H7158="Single",750-'Validation Checks'!F7158,1500-'Validation Checks'!F7158)</f>
        <v>1500</v>
      </c>
    </row>
    <row r="7159" spans="6:7">
      <c r="F7159">
        <f>'Template A - Products'!I7159+'Template A - Products'!J7159</f>
        <v>0</v>
      </c>
      <c r="G7159">
        <f>IF('Template A - Products'!H7159="Single",750-'Validation Checks'!F7159,1500-'Validation Checks'!F7159)</f>
        <v>1500</v>
      </c>
    </row>
    <row r="7160" spans="6:7">
      <c r="F7160">
        <f>'Template A - Products'!I7160+'Template A - Products'!J7160</f>
        <v>0</v>
      </c>
      <c r="G7160">
        <f>IF('Template A - Products'!H7160="Single",750-'Validation Checks'!F7160,1500-'Validation Checks'!F7160)</f>
        <v>1500</v>
      </c>
    </row>
    <row r="7161" spans="6:7">
      <c r="F7161">
        <f>'Template A - Products'!I7161+'Template A - Products'!J7161</f>
        <v>0</v>
      </c>
      <c r="G7161">
        <f>IF('Template A - Products'!H7161="Single",750-'Validation Checks'!F7161,1500-'Validation Checks'!F7161)</f>
        <v>1500</v>
      </c>
    </row>
    <row r="7162" spans="6:7">
      <c r="F7162">
        <f>'Template A - Products'!I7162+'Template A - Products'!J7162</f>
        <v>0</v>
      </c>
      <c r="G7162">
        <f>IF('Template A - Products'!H7162="Single",750-'Validation Checks'!F7162,1500-'Validation Checks'!F7162)</f>
        <v>1500</v>
      </c>
    </row>
    <row r="7163" spans="6:7">
      <c r="F7163">
        <f>'Template A - Products'!I7163+'Template A - Products'!J7163</f>
        <v>0</v>
      </c>
      <c r="G7163">
        <f>IF('Template A - Products'!H7163="Single",750-'Validation Checks'!F7163,1500-'Validation Checks'!F7163)</f>
        <v>1500</v>
      </c>
    </row>
    <row r="7164" spans="6:7">
      <c r="F7164">
        <f>'Template A - Products'!I7164+'Template A - Products'!J7164</f>
        <v>0</v>
      </c>
      <c r="G7164">
        <f>IF('Template A - Products'!H7164="Single",750-'Validation Checks'!F7164,1500-'Validation Checks'!F7164)</f>
        <v>1500</v>
      </c>
    </row>
    <row r="7165" spans="6:7">
      <c r="F7165">
        <f>'Template A - Products'!I7165+'Template A - Products'!J7165</f>
        <v>0</v>
      </c>
      <c r="G7165">
        <f>IF('Template A - Products'!H7165="Single",750-'Validation Checks'!F7165,1500-'Validation Checks'!F7165)</f>
        <v>1500</v>
      </c>
    </row>
    <row r="7166" spans="6:7">
      <c r="F7166">
        <f>'Template A - Products'!I7166+'Template A - Products'!J7166</f>
        <v>0</v>
      </c>
      <c r="G7166">
        <f>IF('Template A - Products'!H7166="Single",750-'Validation Checks'!F7166,1500-'Validation Checks'!F7166)</f>
        <v>1500</v>
      </c>
    </row>
    <row r="7167" spans="6:7">
      <c r="F7167">
        <f>'Template A - Products'!I7167+'Template A - Products'!J7167</f>
        <v>0</v>
      </c>
      <c r="G7167">
        <f>IF('Template A - Products'!H7167="Single",750-'Validation Checks'!F7167,1500-'Validation Checks'!F7167)</f>
        <v>1500</v>
      </c>
    </row>
    <row r="7168" spans="6:7">
      <c r="F7168">
        <f>'Template A - Products'!I7168+'Template A - Products'!J7168</f>
        <v>0</v>
      </c>
      <c r="G7168">
        <f>IF('Template A - Products'!H7168="Single",750-'Validation Checks'!F7168,1500-'Validation Checks'!F7168)</f>
        <v>1500</v>
      </c>
    </row>
    <row r="7169" spans="6:7">
      <c r="F7169">
        <f>'Template A - Products'!I7169+'Template A - Products'!J7169</f>
        <v>0</v>
      </c>
      <c r="G7169">
        <f>IF('Template A - Products'!H7169="Single",750-'Validation Checks'!F7169,1500-'Validation Checks'!F7169)</f>
        <v>1500</v>
      </c>
    </row>
    <row r="7170" spans="6:7">
      <c r="F7170">
        <f>'Template A - Products'!I7170+'Template A - Products'!J7170</f>
        <v>0</v>
      </c>
      <c r="G7170">
        <f>IF('Template A - Products'!H7170="Single",750-'Validation Checks'!F7170,1500-'Validation Checks'!F7170)</f>
        <v>1500</v>
      </c>
    </row>
    <row r="7171" spans="6:7">
      <c r="F7171">
        <f>'Template A - Products'!I7171+'Template A - Products'!J7171</f>
        <v>0</v>
      </c>
      <c r="G7171">
        <f>IF('Template A - Products'!H7171="Single",750-'Validation Checks'!F7171,1500-'Validation Checks'!F7171)</f>
        <v>1500</v>
      </c>
    </row>
    <row r="7172" spans="6:7">
      <c r="F7172">
        <f>'Template A - Products'!I7172+'Template A - Products'!J7172</f>
        <v>0</v>
      </c>
      <c r="G7172">
        <f>IF('Template A - Products'!H7172="Single",750-'Validation Checks'!F7172,1500-'Validation Checks'!F7172)</f>
        <v>1500</v>
      </c>
    </row>
    <row r="7173" spans="6:7">
      <c r="F7173">
        <f>'Template A - Products'!I7173+'Template A - Products'!J7173</f>
        <v>0</v>
      </c>
      <c r="G7173">
        <f>IF('Template A - Products'!H7173="Single",750-'Validation Checks'!F7173,1500-'Validation Checks'!F7173)</f>
        <v>1500</v>
      </c>
    </row>
    <row r="7174" spans="6:7">
      <c r="F7174">
        <f>'Template A - Products'!I7174+'Template A - Products'!J7174</f>
        <v>0</v>
      </c>
      <c r="G7174">
        <f>IF('Template A - Products'!H7174="Single",750-'Validation Checks'!F7174,1500-'Validation Checks'!F7174)</f>
        <v>1500</v>
      </c>
    </row>
    <row r="7175" spans="6:7">
      <c r="F7175">
        <f>'Template A - Products'!I7175+'Template A - Products'!J7175</f>
        <v>0</v>
      </c>
      <c r="G7175">
        <f>IF('Template A - Products'!H7175="Single",750-'Validation Checks'!F7175,1500-'Validation Checks'!F7175)</f>
        <v>1500</v>
      </c>
    </row>
    <row r="7176" spans="6:7">
      <c r="F7176">
        <f>'Template A - Products'!I7176+'Template A - Products'!J7176</f>
        <v>0</v>
      </c>
      <c r="G7176">
        <f>IF('Template A - Products'!H7176="Single",750-'Validation Checks'!F7176,1500-'Validation Checks'!F7176)</f>
        <v>1500</v>
      </c>
    </row>
    <row r="7177" spans="6:7">
      <c r="F7177">
        <f>'Template A - Products'!I7177+'Template A - Products'!J7177</f>
        <v>0</v>
      </c>
      <c r="G7177">
        <f>IF('Template A - Products'!H7177="Single",750-'Validation Checks'!F7177,1500-'Validation Checks'!F7177)</f>
        <v>1500</v>
      </c>
    </row>
    <row r="7178" spans="6:7">
      <c r="F7178">
        <f>'Template A - Products'!I7178+'Template A - Products'!J7178</f>
        <v>0</v>
      </c>
      <c r="G7178">
        <f>IF('Template A - Products'!H7178="Single",750-'Validation Checks'!F7178,1500-'Validation Checks'!F7178)</f>
        <v>1500</v>
      </c>
    </row>
    <row r="7179" spans="6:7">
      <c r="F7179">
        <f>'Template A - Products'!I7179+'Template A - Products'!J7179</f>
        <v>0</v>
      </c>
      <c r="G7179">
        <f>IF('Template A - Products'!H7179="Single",750-'Validation Checks'!F7179,1500-'Validation Checks'!F7179)</f>
        <v>1500</v>
      </c>
    </row>
    <row r="7180" spans="6:7">
      <c r="F7180">
        <f>'Template A - Products'!I7180+'Template A - Products'!J7180</f>
        <v>0</v>
      </c>
      <c r="G7180">
        <f>IF('Template A - Products'!H7180="Single",750-'Validation Checks'!F7180,1500-'Validation Checks'!F7180)</f>
        <v>1500</v>
      </c>
    </row>
    <row r="7181" spans="6:7">
      <c r="F7181">
        <f>'Template A - Products'!I7181+'Template A - Products'!J7181</f>
        <v>0</v>
      </c>
      <c r="G7181">
        <f>IF('Template A - Products'!H7181="Single",750-'Validation Checks'!F7181,1500-'Validation Checks'!F7181)</f>
        <v>1500</v>
      </c>
    </row>
    <row r="7182" spans="6:7">
      <c r="F7182">
        <f>'Template A - Products'!I7182+'Template A - Products'!J7182</f>
        <v>0</v>
      </c>
      <c r="G7182">
        <f>IF('Template A - Products'!H7182="Single",750-'Validation Checks'!F7182,1500-'Validation Checks'!F7182)</f>
        <v>1500</v>
      </c>
    </row>
    <row r="7183" spans="6:7">
      <c r="F7183">
        <f>'Template A - Products'!I7183+'Template A - Products'!J7183</f>
        <v>0</v>
      </c>
      <c r="G7183">
        <f>IF('Template A - Products'!H7183="Single",750-'Validation Checks'!F7183,1500-'Validation Checks'!F7183)</f>
        <v>1500</v>
      </c>
    </row>
    <row r="7184" spans="6:7">
      <c r="F7184">
        <f>'Template A - Products'!I7184+'Template A - Products'!J7184</f>
        <v>0</v>
      </c>
      <c r="G7184">
        <f>IF('Template A - Products'!H7184="Single",750-'Validation Checks'!F7184,1500-'Validation Checks'!F7184)</f>
        <v>1500</v>
      </c>
    </row>
    <row r="7185" spans="6:7">
      <c r="F7185">
        <f>'Template A - Products'!I7185+'Template A - Products'!J7185</f>
        <v>0</v>
      </c>
      <c r="G7185">
        <f>IF('Template A - Products'!H7185="Single",750-'Validation Checks'!F7185,1500-'Validation Checks'!F7185)</f>
        <v>1500</v>
      </c>
    </row>
    <row r="7186" spans="6:7">
      <c r="F7186">
        <f>'Template A - Products'!I7186+'Template A - Products'!J7186</f>
        <v>0</v>
      </c>
      <c r="G7186">
        <f>IF('Template A - Products'!H7186="Single",750-'Validation Checks'!F7186,1500-'Validation Checks'!F7186)</f>
        <v>1500</v>
      </c>
    </row>
    <row r="7187" spans="6:7">
      <c r="F7187">
        <f>'Template A - Products'!I7187+'Template A - Products'!J7187</f>
        <v>0</v>
      </c>
      <c r="G7187">
        <f>IF('Template A - Products'!H7187="Single",750-'Validation Checks'!F7187,1500-'Validation Checks'!F7187)</f>
        <v>1500</v>
      </c>
    </row>
    <row r="7188" spans="6:7">
      <c r="F7188">
        <f>'Template A - Products'!I7188+'Template A - Products'!J7188</f>
        <v>0</v>
      </c>
      <c r="G7188">
        <f>IF('Template A - Products'!H7188="Single",750-'Validation Checks'!F7188,1500-'Validation Checks'!F7188)</f>
        <v>1500</v>
      </c>
    </row>
    <row r="7189" spans="6:7">
      <c r="F7189">
        <f>'Template A - Products'!I7189+'Template A - Products'!J7189</f>
        <v>0</v>
      </c>
      <c r="G7189">
        <f>IF('Template A - Products'!H7189="Single",750-'Validation Checks'!F7189,1500-'Validation Checks'!F7189)</f>
        <v>1500</v>
      </c>
    </row>
    <row r="7190" spans="6:7">
      <c r="F7190">
        <f>'Template A - Products'!I7190+'Template A - Products'!J7190</f>
        <v>0</v>
      </c>
      <c r="G7190">
        <f>IF('Template A - Products'!H7190="Single",750-'Validation Checks'!F7190,1500-'Validation Checks'!F7190)</f>
        <v>1500</v>
      </c>
    </row>
    <row r="7191" spans="6:7">
      <c r="F7191">
        <f>'Template A - Products'!I7191+'Template A - Products'!J7191</f>
        <v>0</v>
      </c>
      <c r="G7191">
        <f>IF('Template A - Products'!H7191="Single",750-'Validation Checks'!F7191,1500-'Validation Checks'!F7191)</f>
        <v>1500</v>
      </c>
    </row>
    <row r="7192" spans="6:7">
      <c r="F7192">
        <f>'Template A - Products'!I7192+'Template A - Products'!J7192</f>
        <v>0</v>
      </c>
      <c r="G7192">
        <f>IF('Template A - Products'!H7192="Single",750-'Validation Checks'!F7192,1500-'Validation Checks'!F7192)</f>
        <v>1500</v>
      </c>
    </row>
    <row r="7193" spans="6:7">
      <c r="F7193">
        <f>'Template A - Products'!I7193+'Template A - Products'!J7193</f>
        <v>0</v>
      </c>
      <c r="G7193">
        <f>IF('Template A - Products'!H7193="Single",750-'Validation Checks'!F7193,1500-'Validation Checks'!F7193)</f>
        <v>1500</v>
      </c>
    </row>
    <row r="7194" spans="6:7">
      <c r="F7194">
        <f>'Template A - Products'!I7194+'Template A - Products'!J7194</f>
        <v>0</v>
      </c>
      <c r="G7194">
        <f>IF('Template A - Products'!H7194="Single",750-'Validation Checks'!F7194,1500-'Validation Checks'!F7194)</f>
        <v>1500</v>
      </c>
    </row>
    <row r="7195" spans="6:7">
      <c r="F7195">
        <f>'Template A - Products'!I7195+'Template A - Products'!J7195</f>
        <v>0</v>
      </c>
      <c r="G7195">
        <f>IF('Template A - Products'!H7195="Single",750-'Validation Checks'!F7195,1500-'Validation Checks'!F7195)</f>
        <v>1500</v>
      </c>
    </row>
    <row r="7196" spans="6:7">
      <c r="F7196">
        <f>'Template A - Products'!I7196+'Template A - Products'!J7196</f>
        <v>0</v>
      </c>
      <c r="G7196">
        <f>IF('Template A - Products'!H7196="Single",750-'Validation Checks'!F7196,1500-'Validation Checks'!F7196)</f>
        <v>1500</v>
      </c>
    </row>
    <row r="7197" spans="6:7">
      <c r="F7197">
        <f>'Template A - Products'!I7197+'Template A - Products'!J7197</f>
        <v>0</v>
      </c>
      <c r="G7197">
        <f>IF('Template A - Products'!H7197="Single",750-'Validation Checks'!F7197,1500-'Validation Checks'!F7197)</f>
        <v>1500</v>
      </c>
    </row>
    <row r="7198" spans="6:7">
      <c r="F7198">
        <f>'Template A - Products'!I7198+'Template A - Products'!J7198</f>
        <v>0</v>
      </c>
      <c r="G7198">
        <f>IF('Template A - Products'!H7198="Single",750-'Validation Checks'!F7198,1500-'Validation Checks'!F7198)</f>
        <v>1500</v>
      </c>
    </row>
    <row r="7199" spans="6:7">
      <c r="F7199">
        <f>'Template A - Products'!I7199+'Template A - Products'!J7199</f>
        <v>0</v>
      </c>
      <c r="G7199">
        <f>IF('Template A - Products'!H7199="Single",750-'Validation Checks'!F7199,1500-'Validation Checks'!F7199)</f>
        <v>1500</v>
      </c>
    </row>
    <row r="7200" spans="6:7">
      <c r="F7200">
        <f>'Template A - Products'!I7200+'Template A - Products'!J7200</f>
        <v>0</v>
      </c>
      <c r="G7200">
        <f>IF('Template A - Products'!H7200="Single",750-'Validation Checks'!F7200,1500-'Validation Checks'!F7200)</f>
        <v>1500</v>
      </c>
    </row>
    <row r="7201" spans="6:7">
      <c r="F7201">
        <f>'Template A - Products'!I7201+'Template A - Products'!J7201</f>
        <v>0</v>
      </c>
      <c r="G7201">
        <f>IF('Template A - Products'!H7201="Single",750-'Validation Checks'!F7201,1500-'Validation Checks'!F7201)</f>
        <v>1500</v>
      </c>
    </row>
    <row r="7202" spans="6:7">
      <c r="F7202">
        <f>'Template A - Products'!I7202+'Template A - Products'!J7202</f>
        <v>0</v>
      </c>
      <c r="G7202">
        <f>IF('Template A - Products'!H7202="Single",750-'Validation Checks'!F7202,1500-'Validation Checks'!F7202)</f>
        <v>1500</v>
      </c>
    </row>
    <row r="7203" spans="6:7">
      <c r="F7203">
        <f>'Template A - Products'!I7203+'Template A - Products'!J7203</f>
        <v>0</v>
      </c>
      <c r="G7203">
        <f>IF('Template A - Products'!H7203="Single",750-'Validation Checks'!F7203,1500-'Validation Checks'!F7203)</f>
        <v>1500</v>
      </c>
    </row>
    <row r="7204" spans="6:7">
      <c r="F7204">
        <f>'Template A - Products'!I7204+'Template A - Products'!J7204</f>
        <v>0</v>
      </c>
      <c r="G7204">
        <f>IF('Template A - Products'!H7204="Single",750-'Validation Checks'!F7204,1500-'Validation Checks'!F7204)</f>
        <v>1500</v>
      </c>
    </row>
    <row r="7205" spans="6:7">
      <c r="F7205">
        <f>'Template A - Products'!I7205+'Template A - Products'!J7205</f>
        <v>0</v>
      </c>
      <c r="G7205">
        <f>IF('Template A - Products'!H7205="Single",750-'Validation Checks'!F7205,1500-'Validation Checks'!F7205)</f>
        <v>1500</v>
      </c>
    </row>
    <row r="7206" spans="6:7">
      <c r="F7206">
        <f>'Template A - Products'!I7206+'Template A - Products'!J7206</f>
        <v>0</v>
      </c>
      <c r="G7206">
        <f>IF('Template A - Products'!H7206="Single",750-'Validation Checks'!F7206,1500-'Validation Checks'!F7206)</f>
        <v>1500</v>
      </c>
    </row>
    <row r="7207" spans="6:7">
      <c r="F7207">
        <f>'Template A - Products'!I7207+'Template A - Products'!J7207</f>
        <v>0</v>
      </c>
      <c r="G7207">
        <f>IF('Template A - Products'!H7207="Single",750-'Validation Checks'!F7207,1500-'Validation Checks'!F7207)</f>
        <v>1500</v>
      </c>
    </row>
    <row r="7208" spans="6:7">
      <c r="F7208">
        <f>'Template A - Products'!I7208+'Template A - Products'!J7208</f>
        <v>0</v>
      </c>
      <c r="G7208">
        <f>IF('Template A - Products'!H7208="Single",750-'Validation Checks'!F7208,1500-'Validation Checks'!F7208)</f>
        <v>1500</v>
      </c>
    </row>
    <row r="7209" spans="6:7">
      <c r="F7209">
        <f>'Template A - Products'!I7209+'Template A - Products'!J7209</f>
        <v>0</v>
      </c>
      <c r="G7209">
        <f>IF('Template A - Products'!H7209="Single",750-'Validation Checks'!F7209,1500-'Validation Checks'!F7209)</f>
        <v>1500</v>
      </c>
    </row>
    <row r="7210" spans="6:7">
      <c r="F7210">
        <f>'Template A - Products'!I7210+'Template A - Products'!J7210</f>
        <v>0</v>
      </c>
      <c r="G7210">
        <f>IF('Template A - Products'!H7210="Single",750-'Validation Checks'!F7210,1500-'Validation Checks'!F7210)</f>
        <v>1500</v>
      </c>
    </row>
    <row r="7211" spans="6:7">
      <c r="F7211">
        <f>'Template A - Products'!I7211+'Template A - Products'!J7211</f>
        <v>0</v>
      </c>
      <c r="G7211">
        <f>IF('Template A - Products'!H7211="Single",750-'Validation Checks'!F7211,1500-'Validation Checks'!F7211)</f>
        <v>1500</v>
      </c>
    </row>
    <row r="7212" spans="6:7">
      <c r="F7212">
        <f>'Template A - Products'!I7212+'Template A - Products'!J7212</f>
        <v>0</v>
      </c>
      <c r="G7212">
        <f>IF('Template A - Products'!H7212="Single",750-'Validation Checks'!F7212,1500-'Validation Checks'!F7212)</f>
        <v>1500</v>
      </c>
    </row>
    <row r="7213" spans="6:7">
      <c r="F7213">
        <f>'Template A - Products'!I7213+'Template A - Products'!J7213</f>
        <v>0</v>
      </c>
      <c r="G7213">
        <f>IF('Template A - Products'!H7213="Single",750-'Validation Checks'!F7213,1500-'Validation Checks'!F7213)</f>
        <v>1500</v>
      </c>
    </row>
    <row r="7214" spans="6:7">
      <c r="F7214">
        <f>'Template A - Products'!I7214+'Template A - Products'!J7214</f>
        <v>0</v>
      </c>
      <c r="G7214">
        <f>IF('Template A - Products'!H7214="Single",750-'Validation Checks'!F7214,1500-'Validation Checks'!F7214)</f>
        <v>1500</v>
      </c>
    </row>
    <row r="7215" spans="6:7">
      <c r="F7215">
        <f>'Template A - Products'!I7215+'Template A - Products'!J7215</f>
        <v>0</v>
      </c>
      <c r="G7215">
        <f>IF('Template A - Products'!H7215="Single",750-'Validation Checks'!F7215,1500-'Validation Checks'!F7215)</f>
        <v>1500</v>
      </c>
    </row>
    <row r="7216" spans="6:7">
      <c r="F7216">
        <f>'Template A - Products'!I7216+'Template A - Products'!J7216</f>
        <v>0</v>
      </c>
      <c r="G7216">
        <f>IF('Template A - Products'!H7216="Single",750-'Validation Checks'!F7216,1500-'Validation Checks'!F7216)</f>
        <v>1500</v>
      </c>
    </row>
    <row r="7217" spans="6:7">
      <c r="F7217">
        <f>'Template A - Products'!I7217+'Template A - Products'!J7217</f>
        <v>0</v>
      </c>
      <c r="G7217">
        <f>IF('Template A - Products'!H7217="Single",750-'Validation Checks'!F7217,1500-'Validation Checks'!F7217)</f>
        <v>1500</v>
      </c>
    </row>
    <row r="7218" spans="6:7">
      <c r="F7218">
        <f>'Template A - Products'!I7218+'Template A - Products'!J7218</f>
        <v>0</v>
      </c>
      <c r="G7218">
        <f>IF('Template A - Products'!H7218="Single",750-'Validation Checks'!F7218,1500-'Validation Checks'!F7218)</f>
        <v>1500</v>
      </c>
    </row>
    <row r="7219" spans="6:7">
      <c r="F7219">
        <f>'Template A - Products'!I7219+'Template A - Products'!J7219</f>
        <v>0</v>
      </c>
      <c r="G7219">
        <f>IF('Template A - Products'!H7219="Single",750-'Validation Checks'!F7219,1500-'Validation Checks'!F7219)</f>
        <v>1500</v>
      </c>
    </row>
    <row r="7220" spans="6:7">
      <c r="F7220">
        <f>'Template A - Products'!I7220+'Template A - Products'!J7220</f>
        <v>0</v>
      </c>
      <c r="G7220">
        <f>IF('Template A - Products'!H7220="Single",750-'Validation Checks'!F7220,1500-'Validation Checks'!F7220)</f>
        <v>1500</v>
      </c>
    </row>
    <row r="7221" spans="6:7">
      <c r="F7221">
        <f>'Template A - Products'!I7221+'Template A - Products'!J7221</f>
        <v>0</v>
      </c>
      <c r="G7221">
        <f>IF('Template A - Products'!H7221="Single",750-'Validation Checks'!F7221,1500-'Validation Checks'!F7221)</f>
        <v>1500</v>
      </c>
    </row>
    <row r="7222" spans="6:7">
      <c r="F7222">
        <f>'Template A - Products'!I7222+'Template A - Products'!J7222</f>
        <v>0</v>
      </c>
      <c r="G7222">
        <f>IF('Template A - Products'!H7222="Single",750-'Validation Checks'!F7222,1500-'Validation Checks'!F7222)</f>
        <v>1500</v>
      </c>
    </row>
    <row r="7223" spans="6:7">
      <c r="F7223">
        <f>'Template A - Products'!I7223+'Template A - Products'!J7223</f>
        <v>0</v>
      </c>
      <c r="G7223">
        <f>IF('Template A - Products'!H7223="Single",750-'Validation Checks'!F7223,1500-'Validation Checks'!F7223)</f>
        <v>1500</v>
      </c>
    </row>
    <row r="7224" spans="6:7">
      <c r="F7224">
        <f>'Template A - Products'!I7224+'Template A - Products'!J7224</f>
        <v>0</v>
      </c>
      <c r="G7224">
        <f>IF('Template A - Products'!H7224="Single",750-'Validation Checks'!F7224,1500-'Validation Checks'!F7224)</f>
        <v>1500</v>
      </c>
    </row>
    <row r="7225" spans="6:7">
      <c r="F7225">
        <f>'Template A - Products'!I7225+'Template A - Products'!J7225</f>
        <v>0</v>
      </c>
      <c r="G7225">
        <f>IF('Template A - Products'!H7225="Single",750-'Validation Checks'!F7225,1500-'Validation Checks'!F7225)</f>
        <v>1500</v>
      </c>
    </row>
    <row r="7226" spans="6:7">
      <c r="F7226">
        <f>'Template A - Products'!I7226+'Template A - Products'!J7226</f>
        <v>0</v>
      </c>
      <c r="G7226">
        <f>IF('Template A - Products'!H7226="Single",750-'Validation Checks'!F7226,1500-'Validation Checks'!F7226)</f>
        <v>1500</v>
      </c>
    </row>
    <row r="7227" spans="6:7">
      <c r="F7227">
        <f>'Template A - Products'!I7227+'Template A - Products'!J7227</f>
        <v>0</v>
      </c>
      <c r="G7227">
        <f>IF('Template A - Products'!H7227="Single",750-'Validation Checks'!F7227,1500-'Validation Checks'!F7227)</f>
        <v>1500</v>
      </c>
    </row>
    <row r="7228" spans="6:7">
      <c r="F7228">
        <f>'Template A - Products'!I7228+'Template A - Products'!J7228</f>
        <v>0</v>
      </c>
      <c r="G7228">
        <f>IF('Template A - Products'!H7228="Single",750-'Validation Checks'!F7228,1500-'Validation Checks'!F7228)</f>
        <v>1500</v>
      </c>
    </row>
    <row r="7229" spans="6:7">
      <c r="F7229">
        <f>'Template A - Products'!I7229+'Template A - Products'!J7229</f>
        <v>0</v>
      </c>
      <c r="G7229">
        <f>IF('Template A - Products'!H7229="Single",750-'Validation Checks'!F7229,1500-'Validation Checks'!F7229)</f>
        <v>1500</v>
      </c>
    </row>
    <row r="7230" spans="6:7">
      <c r="F7230">
        <f>'Template A - Products'!I7230+'Template A - Products'!J7230</f>
        <v>0</v>
      </c>
      <c r="G7230">
        <f>IF('Template A - Products'!H7230="Single",750-'Validation Checks'!F7230,1500-'Validation Checks'!F7230)</f>
        <v>1500</v>
      </c>
    </row>
    <row r="7231" spans="6:7">
      <c r="F7231">
        <f>'Template A - Products'!I7231+'Template A - Products'!J7231</f>
        <v>0</v>
      </c>
      <c r="G7231">
        <f>IF('Template A - Products'!H7231="Single",750-'Validation Checks'!F7231,1500-'Validation Checks'!F7231)</f>
        <v>1500</v>
      </c>
    </row>
    <row r="7232" spans="6:7">
      <c r="F7232">
        <f>'Template A - Products'!I7232+'Template A - Products'!J7232</f>
        <v>0</v>
      </c>
      <c r="G7232">
        <f>IF('Template A - Products'!H7232="Single",750-'Validation Checks'!F7232,1500-'Validation Checks'!F7232)</f>
        <v>1500</v>
      </c>
    </row>
    <row r="7233" spans="6:7">
      <c r="F7233">
        <f>'Template A - Products'!I7233+'Template A - Products'!J7233</f>
        <v>0</v>
      </c>
      <c r="G7233">
        <f>IF('Template A - Products'!H7233="Single",750-'Validation Checks'!F7233,1500-'Validation Checks'!F7233)</f>
        <v>1500</v>
      </c>
    </row>
    <row r="7234" spans="6:7">
      <c r="F7234">
        <f>'Template A - Products'!I7234+'Template A - Products'!J7234</f>
        <v>0</v>
      </c>
      <c r="G7234">
        <f>IF('Template A - Products'!H7234="Single",750-'Validation Checks'!F7234,1500-'Validation Checks'!F7234)</f>
        <v>1500</v>
      </c>
    </row>
    <row r="7235" spans="6:7">
      <c r="F7235">
        <f>'Template A - Products'!I7235+'Template A - Products'!J7235</f>
        <v>0</v>
      </c>
      <c r="G7235">
        <f>IF('Template A - Products'!H7235="Single",750-'Validation Checks'!F7235,1500-'Validation Checks'!F7235)</f>
        <v>1500</v>
      </c>
    </row>
    <row r="7236" spans="6:7">
      <c r="F7236">
        <f>'Template A - Products'!I7236+'Template A - Products'!J7236</f>
        <v>0</v>
      </c>
      <c r="G7236">
        <f>IF('Template A - Products'!H7236="Single",750-'Validation Checks'!F7236,1500-'Validation Checks'!F7236)</f>
        <v>1500</v>
      </c>
    </row>
    <row r="7237" spans="6:7">
      <c r="F7237">
        <f>'Template A - Products'!I7237+'Template A - Products'!J7237</f>
        <v>0</v>
      </c>
      <c r="G7237">
        <f>IF('Template A - Products'!H7237="Single",750-'Validation Checks'!F7237,1500-'Validation Checks'!F7237)</f>
        <v>1500</v>
      </c>
    </row>
    <row r="7238" spans="6:7">
      <c r="F7238">
        <f>'Template A - Products'!I7238+'Template A - Products'!J7238</f>
        <v>0</v>
      </c>
      <c r="G7238">
        <f>IF('Template A - Products'!H7238="Single",750-'Validation Checks'!F7238,1500-'Validation Checks'!F7238)</f>
        <v>1500</v>
      </c>
    </row>
    <row r="7239" spans="6:7">
      <c r="F7239">
        <f>'Template A - Products'!I7239+'Template A - Products'!J7239</f>
        <v>0</v>
      </c>
      <c r="G7239">
        <f>IF('Template A - Products'!H7239="Single",750-'Validation Checks'!F7239,1500-'Validation Checks'!F7239)</f>
        <v>1500</v>
      </c>
    </row>
    <row r="7240" spans="6:7">
      <c r="F7240">
        <f>'Template A - Products'!I7240+'Template A - Products'!J7240</f>
        <v>0</v>
      </c>
      <c r="G7240">
        <f>IF('Template A - Products'!H7240="Single",750-'Validation Checks'!F7240,1500-'Validation Checks'!F7240)</f>
        <v>1500</v>
      </c>
    </row>
    <row r="7241" spans="6:7">
      <c r="F7241">
        <f>'Template A - Products'!I7241+'Template A - Products'!J7241</f>
        <v>0</v>
      </c>
      <c r="G7241">
        <f>IF('Template A - Products'!H7241="Single",750-'Validation Checks'!F7241,1500-'Validation Checks'!F7241)</f>
        <v>1500</v>
      </c>
    </row>
    <row r="7242" spans="6:7">
      <c r="F7242">
        <f>'Template A - Products'!I7242+'Template A - Products'!J7242</f>
        <v>0</v>
      </c>
      <c r="G7242">
        <f>IF('Template A - Products'!H7242="Single",750-'Validation Checks'!F7242,1500-'Validation Checks'!F7242)</f>
        <v>1500</v>
      </c>
    </row>
    <row r="7243" spans="6:7">
      <c r="F7243">
        <f>'Template A - Products'!I7243+'Template A - Products'!J7243</f>
        <v>0</v>
      </c>
      <c r="G7243">
        <f>IF('Template A - Products'!H7243="Single",750-'Validation Checks'!F7243,1500-'Validation Checks'!F7243)</f>
        <v>1500</v>
      </c>
    </row>
    <row r="7244" spans="6:7">
      <c r="F7244">
        <f>'Template A - Products'!I7244+'Template A - Products'!J7244</f>
        <v>0</v>
      </c>
      <c r="G7244">
        <f>IF('Template A - Products'!H7244="Single",750-'Validation Checks'!F7244,1500-'Validation Checks'!F7244)</f>
        <v>1500</v>
      </c>
    </row>
    <row r="7245" spans="6:7">
      <c r="F7245">
        <f>'Template A - Products'!I7245+'Template A - Products'!J7245</f>
        <v>0</v>
      </c>
      <c r="G7245">
        <f>IF('Template A - Products'!H7245="Single",750-'Validation Checks'!F7245,1500-'Validation Checks'!F7245)</f>
        <v>1500</v>
      </c>
    </row>
    <row r="7246" spans="6:7">
      <c r="F7246">
        <f>'Template A - Products'!I7246+'Template A - Products'!J7246</f>
        <v>0</v>
      </c>
      <c r="G7246">
        <f>IF('Template A - Products'!H7246="Single",750-'Validation Checks'!F7246,1500-'Validation Checks'!F7246)</f>
        <v>1500</v>
      </c>
    </row>
    <row r="7247" spans="6:7">
      <c r="F7247">
        <f>'Template A - Products'!I7247+'Template A - Products'!J7247</f>
        <v>0</v>
      </c>
      <c r="G7247">
        <f>IF('Template A - Products'!H7247="Single",750-'Validation Checks'!F7247,1500-'Validation Checks'!F7247)</f>
        <v>1500</v>
      </c>
    </row>
    <row r="7248" spans="6:7">
      <c r="F7248">
        <f>'Template A - Products'!I7248+'Template A - Products'!J7248</f>
        <v>0</v>
      </c>
      <c r="G7248">
        <f>IF('Template A - Products'!H7248="Single",750-'Validation Checks'!F7248,1500-'Validation Checks'!F7248)</f>
        <v>1500</v>
      </c>
    </row>
    <row r="7249" spans="6:7">
      <c r="F7249">
        <f>'Template A - Products'!I7249+'Template A - Products'!J7249</f>
        <v>0</v>
      </c>
      <c r="G7249">
        <f>IF('Template A - Products'!H7249="Single",750-'Validation Checks'!F7249,1500-'Validation Checks'!F7249)</f>
        <v>1500</v>
      </c>
    </row>
    <row r="7250" spans="6:7">
      <c r="F7250">
        <f>'Template A - Products'!I7250+'Template A - Products'!J7250</f>
        <v>0</v>
      </c>
      <c r="G7250">
        <f>IF('Template A - Products'!H7250="Single",750-'Validation Checks'!F7250,1500-'Validation Checks'!F7250)</f>
        <v>1500</v>
      </c>
    </row>
    <row r="7251" spans="6:7">
      <c r="F7251">
        <f>'Template A - Products'!I7251+'Template A - Products'!J7251</f>
        <v>0</v>
      </c>
      <c r="G7251">
        <f>IF('Template A - Products'!H7251="Single",750-'Validation Checks'!F7251,1500-'Validation Checks'!F7251)</f>
        <v>1500</v>
      </c>
    </row>
    <row r="7252" spans="6:7">
      <c r="F7252">
        <f>'Template A - Products'!I7252+'Template A - Products'!J7252</f>
        <v>0</v>
      </c>
      <c r="G7252">
        <f>IF('Template A - Products'!H7252="Single",750-'Validation Checks'!F7252,1500-'Validation Checks'!F7252)</f>
        <v>1500</v>
      </c>
    </row>
    <row r="7253" spans="6:7">
      <c r="F7253">
        <f>'Template A - Products'!I7253+'Template A - Products'!J7253</f>
        <v>0</v>
      </c>
      <c r="G7253">
        <f>IF('Template A - Products'!H7253="Single",750-'Validation Checks'!F7253,1500-'Validation Checks'!F7253)</f>
        <v>1500</v>
      </c>
    </row>
    <row r="7254" spans="6:7">
      <c r="F7254">
        <f>'Template A - Products'!I7254+'Template A - Products'!J7254</f>
        <v>0</v>
      </c>
      <c r="G7254">
        <f>IF('Template A - Products'!H7254="Single",750-'Validation Checks'!F7254,1500-'Validation Checks'!F7254)</f>
        <v>1500</v>
      </c>
    </row>
    <row r="7255" spans="6:7">
      <c r="F7255">
        <f>'Template A - Products'!I7255+'Template A - Products'!J7255</f>
        <v>0</v>
      </c>
      <c r="G7255">
        <f>IF('Template A - Products'!H7255="Single",750-'Validation Checks'!F7255,1500-'Validation Checks'!F7255)</f>
        <v>1500</v>
      </c>
    </row>
    <row r="7256" spans="6:7">
      <c r="F7256">
        <f>'Template A - Products'!I7256+'Template A - Products'!J7256</f>
        <v>0</v>
      </c>
      <c r="G7256">
        <f>IF('Template A - Products'!H7256="Single",750-'Validation Checks'!F7256,1500-'Validation Checks'!F7256)</f>
        <v>1500</v>
      </c>
    </row>
    <row r="7257" spans="6:7">
      <c r="F7257">
        <f>'Template A - Products'!I7257+'Template A - Products'!J7257</f>
        <v>0</v>
      </c>
      <c r="G7257">
        <f>IF('Template A - Products'!H7257="Single",750-'Validation Checks'!F7257,1500-'Validation Checks'!F7257)</f>
        <v>1500</v>
      </c>
    </row>
    <row r="7258" spans="6:7">
      <c r="F7258">
        <f>'Template A - Products'!I7258+'Template A - Products'!J7258</f>
        <v>0</v>
      </c>
      <c r="G7258">
        <f>IF('Template A - Products'!H7258="Single",750-'Validation Checks'!F7258,1500-'Validation Checks'!F7258)</f>
        <v>1500</v>
      </c>
    </row>
    <row r="7259" spans="6:7">
      <c r="F7259">
        <f>'Template A - Products'!I7259+'Template A - Products'!J7259</f>
        <v>0</v>
      </c>
      <c r="G7259">
        <f>IF('Template A - Products'!H7259="Single",750-'Validation Checks'!F7259,1500-'Validation Checks'!F7259)</f>
        <v>1500</v>
      </c>
    </row>
    <row r="7260" spans="6:7">
      <c r="F7260">
        <f>'Template A - Products'!I7260+'Template A - Products'!J7260</f>
        <v>0</v>
      </c>
      <c r="G7260">
        <f>IF('Template A - Products'!H7260="Single",750-'Validation Checks'!F7260,1500-'Validation Checks'!F7260)</f>
        <v>1500</v>
      </c>
    </row>
    <row r="7261" spans="6:7">
      <c r="F7261">
        <f>'Template A - Products'!I7261+'Template A - Products'!J7261</f>
        <v>0</v>
      </c>
      <c r="G7261">
        <f>IF('Template A - Products'!H7261="Single",750-'Validation Checks'!F7261,1500-'Validation Checks'!F7261)</f>
        <v>1500</v>
      </c>
    </row>
    <row r="7262" spans="6:7">
      <c r="F7262">
        <f>'Template A - Products'!I7262+'Template A - Products'!J7262</f>
        <v>0</v>
      </c>
      <c r="G7262">
        <f>IF('Template A - Products'!H7262="Single",750-'Validation Checks'!F7262,1500-'Validation Checks'!F7262)</f>
        <v>1500</v>
      </c>
    </row>
    <row r="7263" spans="6:7">
      <c r="F7263">
        <f>'Template A - Products'!I7263+'Template A - Products'!J7263</f>
        <v>0</v>
      </c>
      <c r="G7263">
        <f>IF('Template A - Products'!H7263="Single",750-'Validation Checks'!F7263,1500-'Validation Checks'!F7263)</f>
        <v>1500</v>
      </c>
    </row>
    <row r="7264" spans="6:7">
      <c r="F7264">
        <f>'Template A - Products'!I7264+'Template A - Products'!J7264</f>
        <v>0</v>
      </c>
      <c r="G7264">
        <f>IF('Template A - Products'!H7264="Single",750-'Validation Checks'!F7264,1500-'Validation Checks'!F7264)</f>
        <v>1500</v>
      </c>
    </row>
    <row r="7265" spans="6:7">
      <c r="F7265">
        <f>'Template A - Products'!I7265+'Template A - Products'!J7265</f>
        <v>0</v>
      </c>
      <c r="G7265">
        <f>IF('Template A - Products'!H7265="Single",750-'Validation Checks'!F7265,1500-'Validation Checks'!F7265)</f>
        <v>1500</v>
      </c>
    </row>
    <row r="7266" spans="6:7">
      <c r="F7266">
        <f>'Template A - Products'!I7266+'Template A - Products'!J7266</f>
        <v>0</v>
      </c>
      <c r="G7266">
        <f>IF('Template A - Products'!H7266="Single",750-'Validation Checks'!F7266,1500-'Validation Checks'!F7266)</f>
        <v>1500</v>
      </c>
    </row>
    <row r="7267" spans="6:7">
      <c r="F7267">
        <f>'Template A - Products'!I7267+'Template A - Products'!J7267</f>
        <v>0</v>
      </c>
      <c r="G7267">
        <f>IF('Template A - Products'!H7267="Single",750-'Validation Checks'!F7267,1500-'Validation Checks'!F7267)</f>
        <v>1500</v>
      </c>
    </row>
    <row r="7268" spans="6:7">
      <c r="F7268">
        <f>'Template A - Products'!I7268+'Template A - Products'!J7268</f>
        <v>0</v>
      </c>
      <c r="G7268">
        <f>IF('Template A - Products'!H7268="Single",750-'Validation Checks'!F7268,1500-'Validation Checks'!F7268)</f>
        <v>1500</v>
      </c>
    </row>
    <row r="7269" spans="6:7">
      <c r="F7269">
        <f>'Template A - Products'!I7269+'Template A - Products'!J7269</f>
        <v>0</v>
      </c>
      <c r="G7269">
        <f>IF('Template A - Products'!H7269="Single",750-'Validation Checks'!F7269,1500-'Validation Checks'!F7269)</f>
        <v>1500</v>
      </c>
    </row>
    <row r="7270" spans="6:7">
      <c r="F7270">
        <f>'Template A - Products'!I7270+'Template A - Products'!J7270</f>
        <v>0</v>
      </c>
      <c r="G7270">
        <f>IF('Template A - Products'!H7270="Single",750-'Validation Checks'!F7270,1500-'Validation Checks'!F7270)</f>
        <v>1500</v>
      </c>
    </row>
    <row r="7271" spans="6:7">
      <c r="F7271">
        <f>'Template A - Products'!I7271+'Template A - Products'!J7271</f>
        <v>0</v>
      </c>
      <c r="G7271">
        <f>IF('Template A - Products'!H7271="Single",750-'Validation Checks'!F7271,1500-'Validation Checks'!F7271)</f>
        <v>1500</v>
      </c>
    </row>
    <row r="7272" spans="6:7">
      <c r="F7272">
        <f>'Template A - Products'!I7272+'Template A - Products'!J7272</f>
        <v>0</v>
      </c>
      <c r="G7272">
        <f>IF('Template A - Products'!H7272="Single",750-'Validation Checks'!F7272,1500-'Validation Checks'!F7272)</f>
        <v>1500</v>
      </c>
    </row>
    <row r="7273" spans="6:7">
      <c r="F7273">
        <f>'Template A - Products'!I7273+'Template A - Products'!J7273</f>
        <v>0</v>
      </c>
      <c r="G7273">
        <f>IF('Template A - Products'!H7273="Single",750-'Validation Checks'!F7273,1500-'Validation Checks'!F7273)</f>
        <v>1500</v>
      </c>
    </row>
    <row r="7274" spans="6:7">
      <c r="F7274">
        <f>'Template A - Products'!I7274+'Template A - Products'!J7274</f>
        <v>0</v>
      </c>
      <c r="G7274">
        <f>IF('Template A - Products'!H7274="Single",750-'Validation Checks'!F7274,1500-'Validation Checks'!F7274)</f>
        <v>1500</v>
      </c>
    </row>
    <row r="7275" spans="6:7">
      <c r="F7275">
        <f>'Template A - Products'!I7275+'Template A - Products'!J7275</f>
        <v>0</v>
      </c>
      <c r="G7275">
        <f>IF('Template A - Products'!H7275="Single",750-'Validation Checks'!F7275,1500-'Validation Checks'!F7275)</f>
        <v>1500</v>
      </c>
    </row>
    <row r="7276" spans="6:7">
      <c r="F7276">
        <f>'Template A - Products'!I7276+'Template A - Products'!J7276</f>
        <v>0</v>
      </c>
      <c r="G7276">
        <f>IF('Template A - Products'!H7276="Single",750-'Validation Checks'!F7276,1500-'Validation Checks'!F7276)</f>
        <v>1500</v>
      </c>
    </row>
    <row r="7277" spans="6:7">
      <c r="F7277">
        <f>'Template A - Products'!I7277+'Template A - Products'!J7277</f>
        <v>0</v>
      </c>
      <c r="G7277">
        <f>IF('Template A - Products'!H7277="Single",750-'Validation Checks'!F7277,1500-'Validation Checks'!F7277)</f>
        <v>1500</v>
      </c>
    </row>
    <row r="7278" spans="6:7">
      <c r="F7278">
        <f>'Template A - Products'!I7278+'Template A - Products'!J7278</f>
        <v>0</v>
      </c>
      <c r="G7278">
        <f>IF('Template A - Products'!H7278="Single",750-'Validation Checks'!F7278,1500-'Validation Checks'!F7278)</f>
        <v>1500</v>
      </c>
    </row>
    <row r="7279" spans="6:7">
      <c r="F7279">
        <f>'Template A - Products'!I7279+'Template A - Products'!J7279</f>
        <v>0</v>
      </c>
      <c r="G7279">
        <f>IF('Template A - Products'!H7279="Single",750-'Validation Checks'!F7279,1500-'Validation Checks'!F7279)</f>
        <v>1500</v>
      </c>
    </row>
    <row r="7280" spans="6:7">
      <c r="F7280">
        <f>'Template A - Products'!I7280+'Template A - Products'!J7280</f>
        <v>0</v>
      </c>
      <c r="G7280">
        <f>IF('Template A - Products'!H7280="Single",750-'Validation Checks'!F7280,1500-'Validation Checks'!F7280)</f>
        <v>1500</v>
      </c>
    </row>
    <row r="7281" spans="6:7">
      <c r="F7281">
        <f>'Template A - Products'!I7281+'Template A - Products'!J7281</f>
        <v>0</v>
      </c>
      <c r="G7281">
        <f>IF('Template A - Products'!H7281="Single",750-'Validation Checks'!F7281,1500-'Validation Checks'!F7281)</f>
        <v>1500</v>
      </c>
    </row>
    <row r="7282" spans="6:7">
      <c r="F7282">
        <f>'Template A - Products'!I7282+'Template A - Products'!J7282</f>
        <v>0</v>
      </c>
      <c r="G7282">
        <f>IF('Template A - Products'!H7282="Single",750-'Validation Checks'!F7282,1500-'Validation Checks'!F7282)</f>
        <v>1500</v>
      </c>
    </row>
    <row r="7283" spans="6:7">
      <c r="F7283">
        <f>'Template A - Products'!I7283+'Template A - Products'!J7283</f>
        <v>0</v>
      </c>
      <c r="G7283">
        <f>IF('Template A - Products'!H7283="Single",750-'Validation Checks'!F7283,1500-'Validation Checks'!F7283)</f>
        <v>1500</v>
      </c>
    </row>
    <row r="7284" spans="6:7">
      <c r="F7284">
        <f>'Template A - Products'!I7284+'Template A - Products'!J7284</f>
        <v>0</v>
      </c>
      <c r="G7284">
        <f>IF('Template A - Products'!H7284="Single",750-'Validation Checks'!F7284,1500-'Validation Checks'!F7284)</f>
        <v>1500</v>
      </c>
    </row>
    <row r="7285" spans="6:7">
      <c r="F7285">
        <f>'Template A - Products'!I7285+'Template A - Products'!J7285</f>
        <v>0</v>
      </c>
      <c r="G7285">
        <f>IF('Template A - Products'!H7285="Single",750-'Validation Checks'!F7285,1500-'Validation Checks'!F7285)</f>
        <v>1500</v>
      </c>
    </row>
    <row r="7286" spans="6:7">
      <c r="F7286">
        <f>'Template A - Products'!I7286+'Template A - Products'!J7286</f>
        <v>0</v>
      </c>
      <c r="G7286">
        <f>IF('Template A - Products'!H7286="Single",750-'Validation Checks'!F7286,1500-'Validation Checks'!F7286)</f>
        <v>1500</v>
      </c>
    </row>
    <row r="7287" spans="6:7">
      <c r="F7287">
        <f>'Template A - Products'!I7287+'Template A - Products'!J7287</f>
        <v>0</v>
      </c>
      <c r="G7287">
        <f>IF('Template A - Products'!H7287="Single",750-'Validation Checks'!F7287,1500-'Validation Checks'!F7287)</f>
        <v>1500</v>
      </c>
    </row>
    <row r="7288" spans="6:7">
      <c r="F7288">
        <f>'Template A - Products'!I7288+'Template A - Products'!J7288</f>
        <v>0</v>
      </c>
      <c r="G7288">
        <f>IF('Template A - Products'!H7288="Single",750-'Validation Checks'!F7288,1500-'Validation Checks'!F7288)</f>
        <v>1500</v>
      </c>
    </row>
    <row r="7289" spans="6:7">
      <c r="F7289">
        <f>'Template A - Products'!I7289+'Template A - Products'!J7289</f>
        <v>0</v>
      </c>
      <c r="G7289">
        <f>IF('Template A - Products'!H7289="Single",750-'Validation Checks'!F7289,1500-'Validation Checks'!F7289)</f>
        <v>1500</v>
      </c>
    </row>
    <row r="7290" spans="6:7">
      <c r="F7290">
        <f>'Template A - Products'!I7290+'Template A - Products'!J7290</f>
        <v>0</v>
      </c>
      <c r="G7290">
        <f>IF('Template A - Products'!H7290="Single",750-'Validation Checks'!F7290,1500-'Validation Checks'!F7290)</f>
        <v>1500</v>
      </c>
    </row>
    <row r="7291" spans="6:7">
      <c r="F7291">
        <f>'Template A - Products'!I7291+'Template A - Products'!J7291</f>
        <v>0</v>
      </c>
      <c r="G7291">
        <f>IF('Template A - Products'!H7291="Single",750-'Validation Checks'!F7291,1500-'Validation Checks'!F7291)</f>
        <v>1500</v>
      </c>
    </row>
    <row r="7292" spans="6:7">
      <c r="F7292">
        <f>'Template A - Products'!I7292+'Template A - Products'!J7292</f>
        <v>0</v>
      </c>
      <c r="G7292">
        <f>IF('Template A - Products'!H7292="Single",750-'Validation Checks'!F7292,1500-'Validation Checks'!F7292)</f>
        <v>1500</v>
      </c>
    </row>
    <row r="7293" spans="6:7">
      <c r="F7293">
        <f>'Template A - Products'!I7293+'Template A - Products'!J7293</f>
        <v>0</v>
      </c>
      <c r="G7293">
        <f>IF('Template A - Products'!H7293="Single",750-'Validation Checks'!F7293,1500-'Validation Checks'!F7293)</f>
        <v>1500</v>
      </c>
    </row>
    <row r="7294" spans="6:7">
      <c r="F7294">
        <f>'Template A - Products'!I7294+'Template A - Products'!J7294</f>
        <v>0</v>
      </c>
      <c r="G7294">
        <f>IF('Template A - Products'!H7294="Single",750-'Validation Checks'!F7294,1500-'Validation Checks'!F7294)</f>
        <v>1500</v>
      </c>
    </row>
    <row r="7295" spans="6:7">
      <c r="F7295">
        <f>'Template A - Products'!I7295+'Template A - Products'!J7295</f>
        <v>0</v>
      </c>
      <c r="G7295">
        <f>IF('Template A - Products'!H7295="Single",750-'Validation Checks'!F7295,1500-'Validation Checks'!F7295)</f>
        <v>1500</v>
      </c>
    </row>
    <row r="7296" spans="6:7">
      <c r="F7296">
        <f>'Template A - Products'!I7296+'Template A - Products'!J7296</f>
        <v>0</v>
      </c>
      <c r="G7296">
        <f>IF('Template A - Products'!H7296="Single",750-'Validation Checks'!F7296,1500-'Validation Checks'!F7296)</f>
        <v>1500</v>
      </c>
    </row>
    <row r="7297" spans="6:7">
      <c r="F7297">
        <f>'Template A - Products'!I7297+'Template A - Products'!J7297</f>
        <v>0</v>
      </c>
      <c r="G7297">
        <f>IF('Template A - Products'!H7297="Single",750-'Validation Checks'!F7297,1500-'Validation Checks'!F7297)</f>
        <v>1500</v>
      </c>
    </row>
    <row r="7298" spans="6:7">
      <c r="F7298">
        <f>'Template A - Products'!I7298+'Template A - Products'!J7298</f>
        <v>0</v>
      </c>
      <c r="G7298">
        <f>IF('Template A - Products'!H7298="Single",750-'Validation Checks'!F7298,1500-'Validation Checks'!F7298)</f>
        <v>1500</v>
      </c>
    </row>
    <row r="7299" spans="6:7">
      <c r="F7299">
        <f>'Template A - Products'!I7299+'Template A - Products'!J7299</f>
        <v>0</v>
      </c>
      <c r="G7299">
        <f>IF('Template A - Products'!H7299="Single",750-'Validation Checks'!F7299,1500-'Validation Checks'!F7299)</f>
        <v>1500</v>
      </c>
    </row>
    <row r="7300" spans="6:7">
      <c r="F7300">
        <f>'Template A - Products'!I7300+'Template A - Products'!J7300</f>
        <v>0</v>
      </c>
      <c r="G7300">
        <f>IF('Template A - Products'!H7300="Single",750-'Validation Checks'!F7300,1500-'Validation Checks'!F7300)</f>
        <v>1500</v>
      </c>
    </row>
    <row r="7301" spans="6:7">
      <c r="F7301">
        <f>'Template A - Products'!I7301+'Template A - Products'!J7301</f>
        <v>0</v>
      </c>
      <c r="G7301">
        <f>IF('Template A - Products'!H7301="Single",750-'Validation Checks'!F7301,1500-'Validation Checks'!F7301)</f>
        <v>1500</v>
      </c>
    </row>
    <row r="7302" spans="6:7">
      <c r="F7302">
        <f>'Template A - Products'!I7302+'Template A - Products'!J7302</f>
        <v>0</v>
      </c>
      <c r="G7302">
        <f>IF('Template A - Products'!H7302="Single",750-'Validation Checks'!F7302,1500-'Validation Checks'!F7302)</f>
        <v>1500</v>
      </c>
    </row>
    <row r="7303" spans="6:7">
      <c r="F7303">
        <f>'Template A - Products'!I7303+'Template A - Products'!J7303</f>
        <v>0</v>
      </c>
      <c r="G7303">
        <f>IF('Template A - Products'!H7303="Single",750-'Validation Checks'!F7303,1500-'Validation Checks'!F7303)</f>
        <v>1500</v>
      </c>
    </row>
    <row r="7304" spans="6:7">
      <c r="F7304">
        <f>'Template A - Products'!I7304+'Template A - Products'!J7304</f>
        <v>0</v>
      </c>
      <c r="G7304">
        <f>IF('Template A - Products'!H7304="Single",750-'Validation Checks'!F7304,1500-'Validation Checks'!F7304)</f>
        <v>1500</v>
      </c>
    </row>
    <row r="7305" spans="6:7">
      <c r="F7305">
        <f>'Template A - Products'!I7305+'Template A - Products'!J7305</f>
        <v>0</v>
      </c>
      <c r="G7305">
        <f>IF('Template A - Products'!H7305="Single",750-'Validation Checks'!F7305,1500-'Validation Checks'!F7305)</f>
        <v>1500</v>
      </c>
    </row>
    <row r="7306" spans="6:7">
      <c r="F7306">
        <f>'Template A - Products'!I7306+'Template A - Products'!J7306</f>
        <v>0</v>
      </c>
      <c r="G7306">
        <f>IF('Template A - Products'!H7306="Single",750-'Validation Checks'!F7306,1500-'Validation Checks'!F7306)</f>
        <v>1500</v>
      </c>
    </row>
    <row r="7307" spans="6:7">
      <c r="F7307">
        <f>'Template A - Products'!I7307+'Template A - Products'!J7307</f>
        <v>0</v>
      </c>
      <c r="G7307">
        <f>IF('Template A - Products'!H7307="Single",750-'Validation Checks'!F7307,1500-'Validation Checks'!F7307)</f>
        <v>1500</v>
      </c>
    </row>
    <row r="7308" spans="6:7">
      <c r="F7308">
        <f>'Template A - Products'!I7308+'Template A - Products'!J7308</f>
        <v>0</v>
      </c>
      <c r="G7308">
        <f>IF('Template A - Products'!H7308="Single",750-'Validation Checks'!F7308,1500-'Validation Checks'!F7308)</f>
        <v>1500</v>
      </c>
    </row>
    <row r="7309" spans="6:7">
      <c r="F7309">
        <f>'Template A - Products'!I7309+'Template A - Products'!J7309</f>
        <v>0</v>
      </c>
      <c r="G7309">
        <f>IF('Template A - Products'!H7309="Single",750-'Validation Checks'!F7309,1500-'Validation Checks'!F7309)</f>
        <v>1500</v>
      </c>
    </row>
    <row r="7310" spans="6:7">
      <c r="F7310">
        <f>'Template A - Products'!I7310+'Template A - Products'!J7310</f>
        <v>0</v>
      </c>
      <c r="G7310">
        <f>IF('Template A - Products'!H7310="Single",750-'Validation Checks'!F7310,1500-'Validation Checks'!F7310)</f>
        <v>1500</v>
      </c>
    </row>
    <row r="7311" spans="6:7">
      <c r="F7311">
        <f>'Template A - Products'!I7311+'Template A - Products'!J7311</f>
        <v>0</v>
      </c>
      <c r="G7311">
        <f>IF('Template A - Products'!H7311="Single",750-'Validation Checks'!F7311,1500-'Validation Checks'!F7311)</f>
        <v>1500</v>
      </c>
    </row>
    <row r="7312" spans="6:7">
      <c r="F7312">
        <f>'Template A - Products'!I7312+'Template A - Products'!J7312</f>
        <v>0</v>
      </c>
      <c r="G7312">
        <f>IF('Template A - Products'!H7312="Single",750-'Validation Checks'!F7312,1500-'Validation Checks'!F7312)</f>
        <v>1500</v>
      </c>
    </row>
    <row r="7313" spans="6:7">
      <c r="F7313">
        <f>'Template A - Products'!I7313+'Template A - Products'!J7313</f>
        <v>0</v>
      </c>
      <c r="G7313">
        <f>IF('Template A - Products'!H7313="Single",750-'Validation Checks'!F7313,1500-'Validation Checks'!F7313)</f>
        <v>1500</v>
      </c>
    </row>
    <row r="7314" spans="6:7">
      <c r="F7314">
        <f>'Template A - Products'!I7314+'Template A - Products'!J7314</f>
        <v>0</v>
      </c>
      <c r="G7314">
        <f>IF('Template A - Products'!H7314="Single",750-'Validation Checks'!F7314,1500-'Validation Checks'!F7314)</f>
        <v>1500</v>
      </c>
    </row>
    <row r="7315" spans="6:7">
      <c r="F7315">
        <f>'Template A - Products'!I7315+'Template A - Products'!J7315</f>
        <v>0</v>
      </c>
      <c r="G7315">
        <f>IF('Template A - Products'!H7315="Single",750-'Validation Checks'!F7315,1500-'Validation Checks'!F7315)</f>
        <v>1500</v>
      </c>
    </row>
    <row r="7316" spans="6:7">
      <c r="F7316">
        <f>'Template A - Products'!I7316+'Template A - Products'!J7316</f>
        <v>0</v>
      </c>
      <c r="G7316">
        <f>IF('Template A - Products'!H7316="Single",750-'Validation Checks'!F7316,1500-'Validation Checks'!F7316)</f>
        <v>1500</v>
      </c>
    </row>
    <row r="7317" spans="6:7">
      <c r="F7317">
        <f>'Template A - Products'!I7317+'Template A - Products'!J7317</f>
        <v>0</v>
      </c>
      <c r="G7317">
        <f>IF('Template A - Products'!H7317="Single",750-'Validation Checks'!F7317,1500-'Validation Checks'!F7317)</f>
        <v>1500</v>
      </c>
    </row>
    <row r="7318" spans="6:7">
      <c r="F7318">
        <f>'Template A - Products'!I7318+'Template A - Products'!J7318</f>
        <v>0</v>
      </c>
      <c r="G7318">
        <f>IF('Template A - Products'!H7318="Single",750-'Validation Checks'!F7318,1500-'Validation Checks'!F7318)</f>
        <v>1500</v>
      </c>
    </row>
    <row r="7319" spans="6:7">
      <c r="F7319">
        <f>'Template A - Products'!I7319+'Template A - Products'!J7319</f>
        <v>0</v>
      </c>
      <c r="G7319">
        <f>IF('Template A - Products'!H7319="Single",750-'Validation Checks'!F7319,1500-'Validation Checks'!F7319)</f>
        <v>1500</v>
      </c>
    </row>
    <row r="7320" spans="6:7">
      <c r="F7320">
        <f>'Template A - Products'!I7320+'Template A - Products'!J7320</f>
        <v>0</v>
      </c>
      <c r="G7320">
        <f>IF('Template A - Products'!H7320="Single",750-'Validation Checks'!F7320,1500-'Validation Checks'!F7320)</f>
        <v>1500</v>
      </c>
    </row>
    <row r="7321" spans="6:7">
      <c r="F7321">
        <f>'Template A - Products'!I7321+'Template A - Products'!J7321</f>
        <v>0</v>
      </c>
      <c r="G7321">
        <f>IF('Template A - Products'!H7321="Single",750-'Validation Checks'!F7321,1500-'Validation Checks'!F7321)</f>
        <v>1500</v>
      </c>
    </row>
    <row r="7322" spans="6:7">
      <c r="F7322">
        <f>'Template A - Products'!I7322+'Template A - Products'!J7322</f>
        <v>0</v>
      </c>
      <c r="G7322">
        <f>IF('Template A - Products'!H7322="Single",750-'Validation Checks'!F7322,1500-'Validation Checks'!F7322)</f>
        <v>1500</v>
      </c>
    </row>
    <row r="7323" spans="6:7">
      <c r="F7323">
        <f>'Template A - Products'!I7323+'Template A - Products'!J7323</f>
        <v>0</v>
      </c>
      <c r="G7323">
        <f>IF('Template A - Products'!H7323="Single",750-'Validation Checks'!F7323,1500-'Validation Checks'!F7323)</f>
        <v>1500</v>
      </c>
    </row>
    <row r="7324" spans="6:7">
      <c r="F7324">
        <f>'Template A - Products'!I7324+'Template A - Products'!J7324</f>
        <v>0</v>
      </c>
      <c r="G7324">
        <f>IF('Template A - Products'!H7324="Single",750-'Validation Checks'!F7324,1500-'Validation Checks'!F7324)</f>
        <v>1500</v>
      </c>
    </row>
    <row r="7325" spans="6:7">
      <c r="F7325">
        <f>'Template A - Products'!I7325+'Template A - Products'!J7325</f>
        <v>0</v>
      </c>
      <c r="G7325">
        <f>IF('Template A - Products'!H7325="Single",750-'Validation Checks'!F7325,1500-'Validation Checks'!F7325)</f>
        <v>1500</v>
      </c>
    </row>
    <row r="7326" spans="6:7">
      <c r="F7326">
        <f>'Template A - Products'!I7326+'Template A - Products'!J7326</f>
        <v>0</v>
      </c>
      <c r="G7326">
        <f>IF('Template A - Products'!H7326="Single",750-'Validation Checks'!F7326,1500-'Validation Checks'!F7326)</f>
        <v>1500</v>
      </c>
    </row>
    <row r="7327" spans="6:7">
      <c r="F7327">
        <f>'Template A - Products'!I7327+'Template A - Products'!J7327</f>
        <v>0</v>
      </c>
      <c r="G7327">
        <f>IF('Template A - Products'!H7327="Single",750-'Validation Checks'!F7327,1500-'Validation Checks'!F7327)</f>
        <v>1500</v>
      </c>
    </row>
    <row r="7328" spans="6:7">
      <c r="F7328">
        <f>'Template A - Products'!I7328+'Template A - Products'!J7328</f>
        <v>0</v>
      </c>
      <c r="G7328">
        <f>IF('Template A - Products'!H7328="Single",750-'Validation Checks'!F7328,1500-'Validation Checks'!F7328)</f>
        <v>1500</v>
      </c>
    </row>
    <row r="7329" spans="6:7">
      <c r="F7329">
        <f>'Template A - Products'!I7329+'Template A - Products'!J7329</f>
        <v>0</v>
      </c>
      <c r="G7329">
        <f>IF('Template A - Products'!H7329="Single",750-'Validation Checks'!F7329,1500-'Validation Checks'!F7329)</f>
        <v>1500</v>
      </c>
    </row>
    <row r="7330" spans="6:7">
      <c r="F7330">
        <f>'Template A - Products'!I7330+'Template A - Products'!J7330</f>
        <v>0</v>
      </c>
      <c r="G7330">
        <f>IF('Template A - Products'!H7330="Single",750-'Validation Checks'!F7330,1500-'Validation Checks'!F7330)</f>
        <v>1500</v>
      </c>
    </row>
    <row r="7331" spans="6:7">
      <c r="F7331">
        <f>'Template A - Products'!I7331+'Template A - Products'!J7331</f>
        <v>0</v>
      </c>
      <c r="G7331">
        <f>IF('Template A - Products'!H7331="Single",750-'Validation Checks'!F7331,1500-'Validation Checks'!F7331)</f>
        <v>1500</v>
      </c>
    </row>
    <row r="7332" spans="6:7">
      <c r="F7332">
        <f>'Template A - Products'!I7332+'Template A - Products'!J7332</f>
        <v>0</v>
      </c>
      <c r="G7332">
        <f>IF('Template A - Products'!H7332="Single",750-'Validation Checks'!F7332,1500-'Validation Checks'!F7332)</f>
        <v>1500</v>
      </c>
    </row>
    <row r="7333" spans="6:7">
      <c r="F7333">
        <f>'Template A - Products'!I7333+'Template A - Products'!J7333</f>
        <v>0</v>
      </c>
      <c r="G7333">
        <f>IF('Template A - Products'!H7333="Single",750-'Validation Checks'!F7333,1500-'Validation Checks'!F7333)</f>
        <v>1500</v>
      </c>
    </row>
    <row r="7334" spans="6:7">
      <c r="F7334">
        <f>'Template A - Products'!I7334+'Template A - Products'!J7334</f>
        <v>0</v>
      </c>
      <c r="G7334">
        <f>IF('Template A - Products'!H7334="Single",750-'Validation Checks'!F7334,1500-'Validation Checks'!F7334)</f>
        <v>1500</v>
      </c>
    </row>
    <row r="7335" spans="6:7">
      <c r="F7335">
        <f>'Template A - Products'!I7335+'Template A - Products'!J7335</f>
        <v>0</v>
      </c>
      <c r="G7335">
        <f>IF('Template A - Products'!H7335="Single",750-'Validation Checks'!F7335,1500-'Validation Checks'!F7335)</f>
        <v>1500</v>
      </c>
    </row>
    <row r="7336" spans="6:7">
      <c r="F7336">
        <f>'Template A - Products'!I7336+'Template A - Products'!J7336</f>
        <v>0</v>
      </c>
      <c r="G7336">
        <f>IF('Template A - Products'!H7336="Single",750-'Validation Checks'!F7336,1500-'Validation Checks'!F7336)</f>
        <v>1500</v>
      </c>
    </row>
    <row r="7337" spans="6:7">
      <c r="F7337">
        <f>'Template A - Products'!I7337+'Template A - Products'!J7337</f>
        <v>0</v>
      </c>
      <c r="G7337">
        <f>IF('Template A - Products'!H7337="Single",750-'Validation Checks'!F7337,1500-'Validation Checks'!F7337)</f>
        <v>1500</v>
      </c>
    </row>
    <row r="7338" spans="6:7">
      <c r="F7338">
        <f>'Template A - Products'!I7338+'Template A - Products'!J7338</f>
        <v>0</v>
      </c>
      <c r="G7338">
        <f>IF('Template A - Products'!H7338="Single",750-'Validation Checks'!F7338,1500-'Validation Checks'!F7338)</f>
        <v>1500</v>
      </c>
    </row>
    <row r="7339" spans="6:7">
      <c r="F7339">
        <f>'Template A - Products'!I7339+'Template A - Products'!J7339</f>
        <v>0</v>
      </c>
      <c r="G7339">
        <f>IF('Template A - Products'!H7339="Single",750-'Validation Checks'!F7339,1500-'Validation Checks'!F7339)</f>
        <v>1500</v>
      </c>
    </row>
    <row r="7340" spans="6:7">
      <c r="F7340">
        <f>'Template A - Products'!I7340+'Template A - Products'!J7340</f>
        <v>0</v>
      </c>
      <c r="G7340">
        <f>IF('Template A - Products'!H7340="Single",750-'Validation Checks'!F7340,1500-'Validation Checks'!F7340)</f>
        <v>1500</v>
      </c>
    </row>
    <row r="7341" spans="6:7">
      <c r="F7341">
        <f>'Template A - Products'!I7341+'Template A - Products'!J7341</f>
        <v>0</v>
      </c>
      <c r="G7341">
        <f>IF('Template A - Products'!H7341="Single",750-'Validation Checks'!F7341,1500-'Validation Checks'!F7341)</f>
        <v>1500</v>
      </c>
    </row>
    <row r="7342" spans="6:7">
      <c r="F7342">
        <f>'Template A - Products'!I7342+'Template A - Products'!J7342</f>
        <v>0</v>
      </c>
      <c r="G7342">
        <f>IF('Template A - Products'!H7342="Single",750-'Validation Checks'!F7342,1500-'Validation Checks'!F7342)</f>
        <v>1500</v>
      </c>
    </row>
    <row r="7343" spans="6:7">
      <c r="F7343">
        <f>'Template A - Products'!I7343+'Template A - Products'!J7343</f>
        <v>0</v>
      </c>
      <c r="G7343">
        <f>IF('Template A - Products'!H7343="Single",750-'Validation Checks'!F7343,1500-'Validation Checks'!F7343)</f>
        <v>1500</v>
      </c>
    </row>
    <row r="7344" spans="6:7">
      <c r="F7344">
        <f>'Template A - Products'!I7344+'Template A - Products'!J7344</f>
        <v>0</v>
      </c>
      <c r="G7344">
        <f>IF('Template A - Products'!H7344="Single",750-'Validation Checks'!F7344,1500-'Validation Checks'!F7344)</f>
        <v>1500</v>
      </c>
    </row>
    <row r="7345" spans="6:7">
      <c r="F7345">
        <f>'Template A - Products'!I7345+'Template A - Products'!J7345</f>
        <v>0</v>
      </c>
      <c r="G7345">
        <f>IF('Template A - Products'!H7345="Single",750-'Validation Checks'!F7345,1500-'Validation Checks'!F7345)</f>
        <v>1500</v>
      </c>
    </row>
    <row r="7346" spans="6:7">
      <c r="F7346">
        <f>'Template A - Products'!I7346+'Template A - Products'!J7346</f>
        <v>0</v>
      </c>
      <c r="G7346">
        <f>IF('Template A - Products'!H7346="Single",750-'Validation Checks'!F7346,1500-'Validation Checks'!F7346)</f>
        <v>1500</v>
      </c>
    </row>
    <row r="7347" spans="6:7">
      <c r="F7347">
        <f>'Template A - Products'!I7347+'Template A - Products'!J7347</f>
        <v>0</v>
      </c>
      <c r="G7347">
        <f>IF('Template A - Products'!H7347="Single",750-'Validation Checks'!F7347,1500-'Validation Checks'!F7347)</f>
        <v>1500</v>
      </c>
    </row>
    <row r="7348" spans="6:7">
      <c r="F7348">
        <f>'Template A - Products'!I7348+'Template A - Products'!J7348</f>
        <v>0</v>
      </c>
      <c r="G7348">
        <f>IF('Template A - Products'!H7348="Single",750-'Validation Checks'!F7348,1500-'Validation Checks'!F7348)</f>
        <v>1500</v>
      </c>
    </row>
    <row r="7349" spans="6:7">
      <c r="F7349">
        <f>'Template A - Products'!I7349+'Template A - Products'!J7349</f>
        <v>0</v>
      </c>
      <c r="G7349">
        <f>IF('Template A - Products'!H7349="Single",750-'Validation Checks'!F7349,1500-'Validation Checks'!F7349)</f>
        <v>1500</v>
      </c>
    </row>
    <row r="7350" spans="6:7">
      <c r="F7350">
        <f>'Template A - Products'!I7350+'Template A - Products'!J7350</f>
        <v>0</v>
      </c>
      <c r="G7350">
        <f>IF('Template A - Products'!H7350="Single",750-'Validation Checks'!F7350,1500-'Validation Checks'!F7350)</f>
        <v>1500</v>
      </c>
    </row>
    <row r="7351" spans="6:7">
      <c r="F7351">
        <f>'Template A - Products'!I7351+'Template A - Products'!J7351</f>
        <v>0</v>
      </c>
      <c r="G7351">
        <f>IF('Template A - Products'!H7351="Single",750-'Validation Checks'!F7351,1500-'Validation Checks'!F7351)</f>
        <v>1500</v>
      </c>
    </row>
    <row r="7352" spans="6:7">
      <c r="F7352">
        <f>'Template A - Products'!I7352+'Template A - Products'!J7352</f>
        <v>0</v>
      </c>
      <c r="G7352">
        <f>IF('Template A - Products'!H7352="Single",750-'Validation Checks'!F7352,1500-'Validation Checks'!F7352)</f>
        <v>1500</v>
      </c>
    </row>
    <row r="7353" spans="6:7">
      <c r="F7353">
        <f>'Template A - Products'!I7353+'Template A - Products'!J7353</f>
        <v>0</v>
      </c>
      <c r="G7353">
        <f>IF('Template A - Products'!H7353="Single",750-'Validation Checks'!F7353,1500-'Validation Checks'!F7353)</f>
        <v>1500</v>
      </c>
    </row>
    <row r="7354" spans="6:7">
      <c r="F7354">
        <f>'Template A - Products'!I7354+'Template A - Products'!J7354</f>
        <v>0</v>
      </c>
      <c r="G7354">
        <f>IF('Template A - Products'!H7354="Single",750-'Validation Checks'!F7354,1500-'Validation Checks'!F7354)</f>
        <v>1500</v>
      </c>
    </row>
    <row r="7355" spans="6:7">
      <c r="F7355">
        <f>'Template A - Products'!I7355+'Template A - Products'!J7355</f>
        <v>0</v>
      </c>
      <c r="G7355">
        <f>IF('Template A - Products'!H7355="Single",750-'Validation Checks'!F7355,1500-'Validation Checks'!F7355)</f>
        <v>1500</v>
      </c>
    </row>
    <row r="7356" spans="6:7">
      <c r="F7356">
        <f>'Template A - Products'!I7356+'Template A - Products'!J7356</f>
        <v>0</v>
      </c>
      <c r="G7356">
        <f>IF('Template A - Products'!H7356="Single",750-'Validation Checks'!F7356,1500-'Validation Checks'!F7356)</f>
        <v>1500</v>
      </c>
    </row>
    <row r="7357" spans="6:7">
      <c r="F7357">
        <f>'Template A - Products'!I7357+'Template A - Products'!J7357</f>
        <v>0</v>
      </c>
      <c r="G7357">
        <f>IF('Template A - Products'!H7357="Single",750-'Validation Checks'!F7357,1500-'Validation Checks'!F7357)</f>
        <v>1500</v>
      </c>
    </row>
    <row r="7358" spans="6:7">
      <c r="F7358">
        <f>'Template A - Products'!I7358+'Template A - Products'!J7358</f>
        <v>0</v>
      </c>
      <c r="G7358">
        <f>IF('Template A - Products'!H7358="Single",750-'Validation Checks'!F7358,1500-'Validation Checks'!F7358)</f>
        <v>1500</v>
      </c>
    </row>
    <row r="7359" spans="6:7">
      <c r="F7359">
        <f>'Template A - Products'!I7359+'Template A - Products'!J7359</f>
        <v>0</v>
      </c>
      <c r="G7359">
        <f>IF('Template A - Products'!H7359="Single",750-'Validation Checks'!F7359,1500-'Validation Checks'!F7359)</f>
        <v>1500</v>
      </c>
    </row>
    <row r="7360" spans="6:7">
      <c r="F7360">
        <f>'Template A - Products'!I7360+'Template A - Products'!J7360</f>
        <v>0</v>
      </c>
      <c r="G7360">
        <f>IF('Template A - Products'!H7360="Single",750-'Validation Checks'!F7360,1500-'Validation Checks'!F7360)</f>
        <v>1500</v>
      </c>
    </row>
    <row r="7361" spans="6:7">
      <c r="F7361">
        <f>'Template A - Products'!I7361+'Template A - Products'!J7361</f>
        <v>0</v>
      </c>
      <c r="G7361">
        <f>IF('Template A - Products'!H7361="Single",750-'Validation Checks'!F7361,1500-'Validation Checks'!F7361)</f>
        <v>1500</v>
      </c>
    </row>
    <row r="7362" spans="6:7">
      <c r="F7362">
        <f>'Template A - Products'!I7362+'Template A - Products'!J7362</f>
        <v>0</v>
      </c>
      <c r="G7362">
        <f>IF('Template A - Products'!H7362="Single",750-'Validation Checks'!F7362,1500-'Validation Checks'!F7362)</f>
        <v>1500</v>
      </c>
    </row>
    <row r="7363" spans="6:7">
      <c r="F7363">
        <f>'Template A - Products'!I7363+'Template A - Products'!J7363</f>
        <v>0</v>
      </c>
      <c r="G7363">
        <f>IF('Template A - Products'!H7363="Single",750-'Validation Checks'!F7363,1500-'Validation Checks'!F7363)</f>
        <v>1500</v>
      </c>
    </row>
    <row r="7364" spans="6:7">
      <c r="F7364">
        <f>'Template A - Products'!I7364+'Template A - Products'!J7364</f>
        <v>0</v>
      </c>
      <c r="G7364">
        <f>IF('Template A - Products'!H7364="Single",750-'Validation Checks'!F7364,1500-'Validation Checks'!F7364)</f>
        <v>1500</v>
      </c>
    </row>
    <row r="7365" spans="6:7">
      <c r="F7365">
        <f>'Template A - Products'!I7365+'Template A - Products'!J7365</f>
        <v>0</v>
      </c>
      <c r="G7365">
        <f>IF('Template A - Products'!H7365="Single",750-'Validation Checks'!F7365,1500-'Validation Checks'!F7365)</f>
        <v>1500</v>
      </c>
    </row>
    <row r="7366" spans="6:7">
      <c r="F7366">
        <f>'Template A - Products'!I7366+'Template A - Products'!J7366</f>
        <v>0</v>
      </c>
      <c r="G7366">
        <f>IF('Template A - Products'!H7366="Single",750-'Validation Checks'!F7366,1500-'Validation Checks'!F7366)</f>
        <v>1500</v>
      </c>
    </row>
    <row r="7367" spans="6:7">
      <c r="F7367">
        <f>'Template A - Products'!I7367+'Template A - Products'!J7367</f>
        <v>0</v>
      </c>
      <c r="G7367">
        <f>IF('Template A - Products'!H7367="Single",750-'Validation Checks'!F7367,1500-'Validation Checks'!F7367)</f>
        <v>1500</v>
      </c>
    </row>
    <row r="7368" spans="6:7">
      <c r="F7368">
        <f>'Template A - Products'!I7368+'Template A - Products'!J7368</f>
        <v>0</v>
      </c>
      <c r="G7368">
        <f>IF('Template A - Products'!H7368="Single",750-'Validation Checks'!F7368,1500-'Validation Checks'!F7368)</f>
        <v>1500</v>
      </c>
    </row>
    <row r="7369" spans="6:7">
      <c r="F7369">
        <f>'Template A - Products'!I7369+'Template A - Products'!J7369</f>
        <v>0</v>
      </c>
      <c r="G7369">
        <f>IF('Template A - Products'!H7369="Single",750-'Validation Checks'!F7369,1500-'Validation Checks'!F7369)</f>
        <v>1500</v>
      </c>
    </row>
    <row r="7370" spans="6:7">
      <c r="F7370">
        <f>'Template A - Products'!I7370+'Template A - Products'!J7370</f>
        <v>0</v>
      </c>
      <c r="G7370">
        <f>IF('Template A - Products'!H7370="Single",750-'Validation Checks'!F7370,1500-'Validation Checks'!F7370)</f>
        <v>1500</v>
      </c>
    </row>
    <row r="7371" spans="6:7">
      <c r="F7371">
        <f>'Template A - Products'!I7371+'Template A - Products'!J7371</f>
        <v>0</v>
      </c>
      <c r="G7371">
        <f>IF('Template A - Products'!H7371="Single",750-'Validation Checks'!F7371,1500-'Validation Checks'!F7371)</f>
        <v>1500</v>
      </c>
    </row>
    <row r="7372" spans="6:7">
      <c r="F7372">
        <f>'Template A - Products'!I7372+'Template A - Products'!J7372</f>
        <v>0</v>
      </c>
      <c r="G7372">
        <f>IF('Template A - Products'!H7372="Single",750-'Validation Checks'!F7372,1500-'Validation Checks'!F7372)</f>
        <v>1500</v>
      </c>
    </row>
    <row r="7373" spans="6:7">
      <c r="F7373">
        <f>'Template A - Products'!I7373+'Template A - Products'!J7373</f>
        <v>0</v>
      </c>
      <c r="G7373">
        <f>IF('Template A - Products'!H7373="Single",750-'Validation Checks'!F7373,1500-'Validation Checks'!F7373)</f>
        <v>1500</v>
      </c>
    </row>
    <row r="7374" spans="6:7">
      <c r="F7374">
        <f>'Template A - Products'!I7374+'Template A - Products'!J7374</f>
        <v>0</v>
      </c>
      <c r="G7374">
        <f>IF('Template A - Products'!H7374="Single",750-'Validation Checks'!F7374,1500-'Validation Checks'!F7374)</f>
        <v>1500</v>
      </c>
    </row>
    <row r="7375" spans="6:7">
      <c r="F7375">
        <f>'Template A - Products'!I7375+'Template A - Products'!J7375</f>
        <v>0</v>
      </c>
      <c r="G7375">
        <f>IF('Template A - Products'!H7375="Single",750-'Validation Checks'!F7375,1500-'Validation Checks'!F7375)</f>
        <v>1500</v>
      </c>
    </row>
    <row r="7376" spans="6:7">
      <c r="F7376">
        <f>'Template A - Products'!I7376+'Template A - Products'!J7376</f>
        <v>0</v>
      </c>
      <c r="G7376">
        <f>IF('Template A - Products'!H7376="Single",750-'Validation Checks'!F7376,1500-'Validation Checks'!F7376)</f>
        <v>1500</v>
      </c>
    </row>
    <row r="7377" spans="6:7">
      <c r="F7377">
        <f>'Template A - Products'!I7377+'Template A - Products'!J7377</f>
        <v>0</v>
      </c>
      <c r="G7377">
        <f>IF('Template A - Products'!H7377="Single",750-'Validation Checks'!F7377,1500-'Validation Checks'!F7377)</f>
        <v>1500</v>
      </c>
    </row>
    <row r="7378" spans="6:7">
      <c r="F7378">
        <f>'Template A - Products'!I7378+'Template A - Products'!J7378</f>
        <v>0</v>
      </c>
      <c r="G7378">
        <f>IF('Template A - Products'!H7378="Single",750-'Validation Checks'!F7378,1500-'Validation Checks'!F7378)</f>
        <v>1500</v>
      </c>
    </row>
    <row r="7379" spans="6:7">
      <c r="F7379">
        <f>'Template A - Products'!I7379+'Template A - Products'!J7379</f>
        <v>0</v>
      </c>
      <c r="G7379">
        <f>IF('Template A - Products'!H7379="Single",750-'Validation Checks'!F7379,1500-'Validation Checks'!F7379)</f>
        <v>1500</v>
      </c>
    </row>
    <row r="7380" spans="6:7">
      <c r="F7380">
        <f>'Template A - Products'!I7380+'Template A - Products'!J7380</f>
        <v>0</v>
      </c>
      <c r="G7380">
        <f>IF('Template A - Products'!H7380="Single",750-'Validation Checks'!F7380,1500-'Validation Checks'!F7380)</f>
        <v>1500</v>
      </c>
    </row>
    <row r="7381" spans="6:7">
      <c r="F7381">
        <f>'Template A - Products'!I7381+'Template A - Products'!J7381</f>
        <v>0</v>
      </c>
      <c r="G7381">
        <f>IF('Template A - Products'!H7381="Single",750-'Validation Checks'!F7381,1500-'Validation Checks'!F7381)</f>
        <v>1500</v>
      </c>
    </row>
    <row r="7382" spans="6:7">
      <c r="F7382">
        <f>'Template A - Products'!I7382+'Template A - Products'!J7382</f>
        <v>0</v>
      </c>
      <c r="G7382">
        <f>IF('Template A - Products'!H7382="Single",750-'Validation Checks'!F7382,1500-'Validation Checks'!F7382)</f>
        <v>1500</v>
      </c>
    </row>
    <row r="7383" spans="6:7">
      <c r="F7383">
        <f>'Template A - Products'!I7383+'Template A - Products'!J7383</f>
        <v>0</v>
      </c>
      <c r="G7383">
        <f>IF('Template A - Products'!H7383="Single",750-'Validation Checks'!F7383,1500-'Validation Checks'!F7383)</f>
        <v>1500</v>
      </c>
    </row>
    <row r="7384" spans="6:7">
      <c r="F7384">
        <f>'Template A - Products'!I7384+'Template A - Products'!J7384</f>
        <v>0</v>
      </c>
      <c r="G7384">
        <f>IF('Template A - Products'!H7384="Single",750-'Validation Checks'!F7384,1500-'Validation Checks'!F7384)</f>
        <v>1500</v>
      </c>
    </row>
    <row r="7385" spans="6:7">
      <c r="F7385">
        <f>'Template A - Products'!I7385+'Template A - Products'!J7385</f>
        <v>0</v>
      </c>
      <c r="G7385">
        <f>IF('Template A - Products'!H7385="Single",750-'Validation Checks'!F7385,1500-'Validation Checks'!F7385)</f>
        <v>1500</v>
      </c>
    </row>
    <row r="7386" spans="6:7">
      <c r="F7386">
        <f>'Template A - Products'!I7386+'Template A - Products'!J7386</f>
        <v>0</v>
      </c>
      <c r="G7386">
        <f>IF('Template A - Products'!H7386="Single",750-'Validation Checks'!F7386,1500-'Validation Checks'!F7386)</f>
        <v>1500</v>
      </c>
    </row>
    <row r="7387" spans="6:7">
      <c r="F7387">
        <f>'Template A - Products'!I7387+'Template A - Products'!J7387</f>
        <v>0</v>
      </c>
      <c r="G7387">
        <f>IF('Template A - Products'!H7387="Single",750-'Validation Checks'!F7387,1500-'Validation Checks'!F7387)</f>
        <v>1500</v>
      </c>
    </row>
    <row r="7388" spans="6:7">
      <c r="F7388">
        <f>'Template A - Products'!I7388+'Template A - Products'!J7388</f>
        <v>0</v>
      </c>
      <c r="G7388">
        <f>IF('Template A - Products'!H7388="Single",750-'Validation Checks'!F7388,1500-'Validation Checks'!F7388)</f>
        <v>1500</v>
      </c>
    </row>
    <row r="7389" spans="6:7">
      <c r="F7389">
        <f>'Template A - Products'!I7389+'Template A - Products'!J7389</f>
        <v>0</v>
      </c>
      <c r="G7389">
        <f>IF('Template A - Products'!H7389="Single",750-'Validation Checks'!F7389,1500-'Validation Checks'!F7389)</f>
        <v>1500</v>
      </c>
    </row>
    <row r="7390" spans="6:7">
      <c r="F7390">
        <f>'Template A - Products'!I7390+'Template A - Products'!J7390</f>
        <v>0</v>
      </c>
      <c r="G7390">
        <f>IF('Template A - Products'!H7390="Single",750-'Validation Checks'!F7390,1500-'Validation Checks'!F7390)</f>
        <v>1500</v>
      </c>
    </row>
    <row r="7391" spans="6:7">
      <c r="F7391">
        <f>'Template A - Products'!I7391+'Template A - Products'!J7391</f>
        <v>0</v>
      </c>
      <c r="G7391">
        <f>IF('Template A - Products'!H7391="Single",750-'Validation Checks'!F7391,1500-'Validation Checks'!F7391)</f>
        <v>1500</v>
      </c>
    </row>
    <row r="7392" spans="6:7">
      <c r="F7392">
        <f>'Template A - Products'!I7392+'Template A - Products'!J7392</f>
        <v>0</v>
      </c>
      <c r="G7392">
        <f>IF('Template A - Products'!H7392="Single",750-'Validation Checks'!F7392,1500-'Validation Checks'!F7392)</f>
        <v>1500</v>
      </c>
    </row>
    <row r="7393" spans="6:7">
      <c r="F7393">
        <f>'Template A - Products'!I7393+'Template A - Products'!J7393</f>
        <v>0</v>
      </c>
      <c r="G7393">
        <f>IF('Template A - Products'!H7393="Single",750-'Validation Checks'!F7393,1500-'Validation Checks'!F7393)</f>
        <v>1500</v>
      </c>
    </row>
    <row r="7394" spans="6:7">
      <c r="F7394">
        <f>'Template A - Products'!I7394+'Template A - Products'!J7394</f>
        <v>0</v>
      </c>
      <c r="G7394">
        <f>IF('Template A - Products'!H7394="Single",750-'Validation Checks'!F7394,1500-'Validation Checks'!F7394)</f>
        <v>1500</v>
      </c>
    </row>
    <row r="7395" spans="6:7">
      <c r="F7395">
        <f>'Template A - Products'!I7395+'Template A - Products'!J7395</f>
        <v>0</v>
      </c>
      <c r="G7395">
        <f>IF('Template A - Products'!H7395="Single",750-'Validation Checks'!F7395,1500-'Validation Checks'!F7395)</f>
        <v>1500</v>
      </c>
    </row>
    <row r="7396" spans="6:7">
      <c r="F7396">
        <f>'Template A - Products'!I7396+'Template A - Products'!J7396</f>
        <v>0</v>
      </c>
      <c r="G7396">
        <f>IF('Template A - Products'!H7396="Single",750-'Validation Checks'!F7396,1500-'Validation Checks'!F7396)</f>
        <v>1500</v>
      </c>
    </row>
    <row r="7397" spans="6:7">
      <c r="F7397">
        <f>'Template A - Products'!I7397+'Template A - Products'!J7397</f>
        <v>0</v>
      </c>
      <c r="G7397">
        <f>IF('Template A - Products'!H7397="Single",750-'Validation Checks'!F7397,1500-'Validation Checks'!F7397)</f>
        <v>1500</v>
      </c>
    </row>
    <row r="7398" spans="6:7">
      <c r="F7398">
        <f>'Template A - Products'!I7398+'Template A - Products'!J7398</f>
        <v>0</v>
      </c>
      <c r="G7398">
        <f>IF('Template A - Products'!H7398="Single",750-'Validation Checks'!F7398,1500-'Validation Checks'!F7398)</f>
        <v>1500</v>
      </c>
    </row>
    <row r="7399" spans="6:7">
      <c r="F7399">
        <f>'Template A - Products'!I7399+'Template A - Products'!J7399</f>
        <v>0</v>
      </c>
      <c r="G7399">
        <f>IF('Template A - Products'!H7399="Single",750-'Validation Checks'!F7399,1500-'Validation Checks'!F7399)</f>
        <v>1500</v>
      </c>
    </row>
    <row r="7400" spans="6:7">
      <c r="F7400">
        <f>'Template A - Products'!I7400+'Template A - Products'!J7400</f>
        <v>0</v>
      </c>
      <c r="G7400">
        <f>IF('Template A - Products'!H7400="Single",750-'Validation Checks'!F7400,1500-'Validation Checks'!F7400)</f>
        <v>1500</v>
      </c>
    </row>
    <row r="7401" spans="6:7">
      <c r="F7401">
        <f>'Template A - Products'!I7401+'Template A - Products'!J7401</f>
        <v>0</v>
      </c>
      <c r="G7401">
        <f>IF('Template A - Products'!H7401="Single",750-'Validation Checks'!F7401,1500-'Validation Checks'!F7401)</f>
        <v>1500</v>
      </c>
    </row>
    <row r="7402" spans="6:7">
      <c r="F7402">
        <f>'Template A - Products'!I7402+'Template A - Products'!J7402</f>
        <v>0</v>
      </c>
      <c r="G7402">
        <f>IF('Template A - Products'!H7402="Single",750-'Validation Checks'!F7402,1500-'Validation Checks'!F7402)</f>
        <v>1500</v>
      </c>
    </row>
    <row r="7403" spans="6:7">
      <c r="F7403">
        <f>'Template A - Products'!I7403+'Template A - Products'!J7403</f>
        <v>0</v>
      </c>
      <c r="G7403">
        <f>IF('Template A - Products'!H7403="Single",750-'Validation Checks'!F7403,1500-'Validation Checks'!F7403)</f>
        <v>1500</v>
      </c>
    </row>
    <row r="7404" spans="6:7">
      <c r="F7404">
        <f>'Template A - Products'!I7404+'Template A - Products'!J7404</f>
        <v>0</v>
      </c>
      <c r="G7404">
        <f>IF('Template A - Products'!H7404="Single",750-'Validation Checks'!F7404,1500-'Validation Checks'!F7404)</f>
        <v>1500</v>
      </c>
    </row>
    <row r="7405" spans="6:7">
      <c r="F7405">
        <f>'Template A - Products'!I7405+'Template A - Products'!J7405</f>
        <v>0</v>
      </c>
      <c r="G7405">
        <f>IF('Template A - Products'!H7405="Single",750-'Validation Checks'!F7405,1500-'Validation Checks'!F7405)</f>
        <v>1500</v>
      </c>
    </row>
    <row r="7406" spans="6:7">
      <c r="F7406">
        <f>'Template A - Products'!I7406+'Template A - Products'!J7406</f>
        <v>0</v>
      </c>
      <c r="G7406">
        <f>IF('Template A - Products'!H7406="Single",750-'Validation Checks'!F7406,1500-'Validation Checks'!F7406)</f>
        <v>1500</v>
      </c>
    </row>
    <row r="7407" spans="6:7">
      <c r="F7407">
        <f>'Template A - Products'!I7407+'Template A - Products'!J7407</f>
        <v>0</v>
      </c>
      <c r="G7407">
        <f>IF('Template A - Products'!H7407="Single",750-'Validation Checks'!F7407,1500-'Validation Checks'!F7407)</f>
        <v>1500</v>
      </c>
    </row>
    <row r="7408" spans="6:7">
      <c r="F7408">
        <f>'Template A - Products'!I7408+'Template A - Products'!J7408</f>
        <v>0</v>
      </c>
      <c r="G7408">
        <f>IF('Template A - Products'!H7408="Single",750-'Validation Checks'!F7408,1500-'Validation Checks'!F7408)</f>
        <v>1500</v>
      </c>
    </row>
    <row r="7409" spans="6:7">
      <c r="F7409">
        <f>'Template A - Products'!I7409+'Template A - Products'!J7409</f>
        <v>0</v>
      </c>
      <c r="G7409">
        <f>IF('Template A - Products'!H7409="Single",750-'Validation Checks'!F7409,1500-'Validation Checks'!F7409)</f>
        <v>1500</v>
      </c>
    </row>
    <row r="7410" spans="6:7">
      <c r="F7410">
        <f>'Template A - Products'!I7410+'Template A - Products'!J7410</f>
        <v>0</v>
      </c>
      <c r="G7410">
        <f>IF('Template A - Products'!H7410="Single",750-'Validation Checks'!F7410,1500-'Validation Checks'!F7410)</f>
        <v>1500</v>
      </c>
    </row>
    <row r="7411" spans="6:7">
      <c r="F7411">
        <f>'Template A - Products'!I7411+'Template A - Products'!J7411</f>
        <v>0</v>
      </c>
      <c r="G7411">
        <f>IF('Template A - Products'!H7411="Single",750-'Validation Checks'!F7411,1500-'Validation Checks'!F7411)</f>
        <v>1500</v>
      </c>
    </row>
    <row r="7412" spans="6:7">
      <c r="F7412">
        <f>'Template A - Products'!I7412+'Template A - Products'!J7412</f>
        <v>0</v>
      </c>
      <c r="G7412">
        <f>IF('Template A - Products'!H7412="Single",750-'Validation Checks'!F7412,1500-'Validation Checks'!F7412)</f>
        <v>1500</v>
      </c>
    </row>
    <row r="7413" spans="6:7">
      <c r="F7413">
        <f>'Template A - Products'!I7413+'Template A - Products'!J7413</f>
        <v>0</v>
      </c>
      <c r="G7413">
        <f>IF('Template A - Products'!H7413="Single",750-'Validation Checks'!F7413,1500-'Validation Checks'!F7413)</f>
        <v>1500</v>
      </c>
    </row>
    <row r="7414" spans="6:7">
      <c r="F7414">
        <f>'Template A - Products'!I7414+'Template A - Products'!J7414</f>
        <v>0</v>
      </c>
      <c r="G7414">
        <f>IF('Template A - Products'!H7414="Single",750-'Validation Checks'!F7414,1500-'Validation Checks'!F7414)</f>
        <v>1500</v>
      </c>
    </row>
    <row r="7415" spans="6:7">
      <c r="F7415">
        <f>'Template A - Products'!I7415+'Template A - Products'!J7415</f>
        <v>0</v>
      </c>
      <c r="G7415">
        <f>IF('Template A - Products'!H7415="Single",750-'Validation Checks'!F7415,1500-'Validation Checks'!F7415)</f>
        <v>1500</v>
      </c>
    </row>
    <row r="7416" spans="6:7">
      <c r="F7416">
        <f>'Template A - Products'!I7416+'Template A - Products'!J7416</f>
        <v>0</v>
      </c>
      <c r="G7416">
        <f>IF('Template A - Products'!H7416="Single",750-'Validation Checks'!F7416,1500-'Validation Checks'!F7416)</f>
        <v>1500</v>
      </c>
    </row>
    <row r="7417" spans="6:7">
      <c r="F7417">
        <f>'Template A - Products'!I7417+'Template A - Products'!J7417</f>
        <v>0</v>
      </c>
      <c r="G7417">
        <f>IF('Template A - Products'!H7417="Single",750-'Validation Checks'!F7417,1500-'Validation Checks'!F7417)</f>
        <v>1500</v>
      </c>
    </row>
    <row r="7418" spans="6:7">
      <c r="F7418">
        <f>'Template A - Products'!I7418+'Template A - Products'!J7418</f>
        <v>0</v>
      </c>
      <c r="G7418">
        <f>IF('Template A - Products'!H7418="Single",750-'Validation Checks'!F7418,1500-'Validation Checks'!F7418)</f>
        <v>1500</v>
      </c>
    </row>
    <row r="7419" spans="6:7">
      <c r="F7419">
        <f>'Template A - Products'!I7419+'Template A - Products'!J7419</f>
        <v>0</v>
      </c>
      <c r="G7419">
        <f>IF('Template A - Products'!H7419="Single",750-'Validation Checks'!F7419,1500-'Validation Checks'!F7419)</f>
        <v>1500</v>
      </c>
    </row>
    <row r="7420" spans="6:7">
      <c r="F7420">
        <f>'Template A - Products'!I7420+'Template A - Products'!J7420</f>
        <v>0</v>
      </c>
      <c r="G7420">
        <f>IF('Template A - Products'!H7420="Single",750-'Validation Checks'!F7420,1500-'Validation Checks'!F7420)</f>
        <v>1500</v>
      </c>
    </row>
    <row r="7421" spans="6:7">
      <c r="F7421">
        <f>'Template A - Products'!I7421+'Template A - Products'!J7421</f>
        <v>0</v>
      </c>
      <c r="G7421">
        <f>IF('Template A - Products'!H7421="Single",750-'Validation Checks'!F7421,1500-'Validation Checks'!F7421)</f>
        <v>1500</v>
      </c>
    </row>
    <row r="7422" spans="6:7">
      <c r="F7422">
        <f>'Template A - Products'!I7422+'Template A - Products'!J7422</f>
        <v>0</v>
      </c>
      <c r="G7422">
        <f>IF('Template A - Products'!H7422="Single",750-'Validation Checks'!F7422,1500-'Validation Checks'!F7422)</f>
        <v>1500</v>
      </c>
    </row>
    <row r="7423" spans="6:7">
      <c r="F7423">
        <f>'Template A - Products'!I7423+'Template A - Products'!J7423</f>
        <v>0</v>
      </c>
      <c r="G7423">
        <f>IF('Template A - Products'!H7423="Single",750-'Validation Checks'!F7423,1500-'Validation Checks'!F7423)</f>
        <v>1500</v>
      </c>
    </row>
    <row r="7424" spans="6:7">
      <c r="F7424">
        <f>'Template A - Products'!I7424+'Template A - Products'!J7424</f>
        <v>0</v>
      </c>
      <c r="G7424">
        <f>IF('Template A - Products'!H7424="Single",750-'Validation Checks'!F7424,1500-'Validation Checks'!F7424)</f>
        <v>1500</v>
      </c>
    </row>
    <row r="7425" spans="6:7">
      <c r="F7425">
        <f>'Template A - Products'!I7425+'Template A - Products'!J7425</f>
        <v>0</v>
      </c>
      <c r="G7425">
        <f>IF('Template A - Products'!H7425="Single",750-'Validation Checks'!F7425,1500-'Validation Checks'!F7425)</f>
        <v>1500</v>
      </c>
    </row>
    <row r="7426" spans="6:7">
      <c r="F7426">
        <f>'Template A - Products'!I7426+'Template A - Products'!J7426</f>
        <v>0</v>
      </c>
      <c r="G7426">
        <f>IF('Template A - Products'!H7426="Single",750-'Validation Checks'!F7426,1500-'Validation Checks'!F7426)</f>
        <v>1500</v>
      </c>
    </row>
    <row r="7427" spans="6:7">
      <c r="F7427">
        <f>'Template A - Products'!I7427+'Template A - Products'!J7427</f>
        <v>0</v>
      </c>
      <c r="G7427">
        <f>IF('Template A - Products'!H7427="Single",750-'Validation Checks'!F7427,1500-'Validation Checks'!F7427)</f>
        <v>1500</v>
      </c>
    </row>
    <row r="7428" spans="6:7">
      <c r="F7428">
        <f>'Template A - Products'!I7428+'Template A - Products'!J7428</f>
        <v>0</v>
      </c>
      <c r="G7428">
        <f>IF('Template A - Products'!H7428="Single",750-'Validation Checks'!F7428,1500-'Validation Checks'!F7428)</f>
        <v>1500</v>
      </c>
    </row>
    <row r="7429" spans="6:7">
      <c r="F7429">
        <f>'Template A - Products'!I7429+'Template A - Products'!J7429</f>
        <v>0</v>
      </c>
      <c r="G7429">
        <f>IF('Template A - Products'!H7429="Single",750-'Validation Checks'!F7429,1500-'Validation Checks'!F7429)</f>
        <v>1500</v>
      </c>
    </row>
    <row r="7430" spans="6:7">
      <c r="F7430">
        <f>'Template A - Products'!I7430+'Template A - Products'!J7430</f>
        <v>0</v>
      </c>
      <c r="G7430">
        <f>IF('Template A - Products'!H7430="Single",750-'Validation Checks'!F7430,1500-'Validation Checks'!F7430)</f>
        <v>1500</v>
      </c>
    </row>
    <row r="7431" spans="6:7">
      <c r="F7431">
        <f>'Template A - Products'!I7431+'Template A - Products'!J7431</f>
        <v>0</v>
      </c>
      <c r="G7431">
        <f>IF('Template A - Products'!H7431="Single",750-'Validation Checks'!F7431,1500-'Validation Checks'!F7431)</f>
        <v>1500</v>
      </c>
    </row>
    <row r="7432" spans="6:7">
      <c r="F7432">
        <f>'Template A - Products'!I7432+'Template A - Products'!J7432</f>
        <v>0</v>
      </c>
      <c r="G7432">
        <f>IF('Template A - Products'!H7432="Single",750-'Validation Checks'!F7432,1500-'Validation Checks'!F7432)</f>
        <v>1500</v>
      </c>
    </row>
    <row r="7433" spans="6:7">
      <c r="F7433">
        <f>'Template A - Products'!I7433+'Template A - Products'!J7433</f>
        <v>0</v>
      </c>
      <c r="G7433">
        <f>IF('Template A - Products'!H7433="Single",750-'Validation Checks'!F7433,1500-'Validation Checks'!F7433)</f>
        <v>1500</v>
      </c>
    </row>
    <row r="7434" spans="6:7">
      <c r="F7434">
        <f>'Template A - Products'!I7434+'Template A - Products'!J7434</f>
        <v>0</v>
      </c>
      <c r="G7434">
        <f>IF('Template A - Products'!H7434="Single",750-'Validation Checks'!F7434,1500-'Validation Checks'!F7434)</f>
        <v>1500</v>
      </c>
    </row>
    <row r="7435" spans="6:7">
      <c r="F7435">
        <f>'Template A - Products'!I7435+'Template A - Products'!J7435</f>
        <v>0</v>
      </c>
      <c r="G7435">
        <f>IF('Template A - Products'!H7435="Single",750-'Validation Checks'!F7435,1500-'Validation Checks'!F7435)</f>
        <v>1500</v>
      </c>
    </row>
    <row r="7436" spans="6:7">
      <c r="F7436">
        <f>'Template A - Products'!I7436+'Template A - Products'!J7436</f>
        <v>0</v>
      </c>
      <c r="G7436">
        <f>IF('Template A - Products'!H7436="Single",750-'Validation Checks'!F7436,1500-'Validation Checks'!F7436)</f>
        <v>1500</v>
      </c>
    </row>
    <row r="7437" spans="6:7">
      <c r="F7437">
        <f>'Template A - Products'!I7437+'Template A - Products'!J7437</f>
        <v>0</v>
      </c>
      <c r="G7437">
        <f>IF('Template A - Products'!H7437="Single",750-'Validation Checks'!F7437,1500-'Validation Checks'!F7437)</f>
        <v>1500</v>
      </c>
    </row>
    <row r="7438" spans="6:7">
      <c r="F7438">
        <f>'Template A - Products'!I7438+'Template A - Products'!J7438</f>
        <v>0</v>
      </c>
      <c r="G7438">
        <f>IF('Template A - Products'!H7438="Single",750-'Validation Checks'!F7438,1500-'Validation Checks'!F7438)</f>
        <v>1500</v>
      </c>
    </row>
    <row r="7439" spans="6:7">
      <c r="F7439">
        <f>'Template A - Products'!I7439+'Template A - Products'!J7439</f>
        <v>0</v>
      </c>
      <c r="G7439">
        <f>IF('Template A - Products'!H7439="Single",750-'Validation Checks'!F7439,1500-'Validation Checks'!F7439)</f>
        <v>1500</v>
      </c>
    </row>
    <row r="7440" spans="6:7">
      <c r="F7440">
        <f>'Template A - Products'!I7440+'Template A - Products'!J7440</f>
        <v>0</v>
      </c>
      <c r="G7440">
        <f>IF('Template A - Products'!H7440="Single",750-'Validation Checks'!F7440,1500-'Validation Checks'!F7440)</f>
        <v>1500</v>
      </c>
    </row>
    <row r="7441" spans="6:7">
      <c r="F7441">
        <f>'Template A - Products'!I7441+'Template A - Products'!J7441</f>
        <v>0</v>
      </c>
      <c r="G7441">
        <f>IF('Template A - Products'!H7441="Single",750-'Validation Checks'!F7441,1500-'Validation Checks'!F7441)</f>
        <v>1500</v>
      </c>
    </row>
    <row r="7442" spans="6:7">
      <c r="F7442">
        <f>'Template A - Products'!I7442+'Template A - Products'!J7442</f>
        <v>0</v>
      </c>
      <c r="G7442">
        <f>IF('Template A - Products'!H7442="Single",750-'Validation Checks'!F7442,1500-'Validation Checks'!F7442)</f>
        <v>1500</v>
      </c>
    </row>
    <row r="7443" spans="6:7">
      <c r="F7443">
        <f>'Template A - Products'!I7443+'Template A - Products'!J7443</f>
        <v>0</v>
      </c>
      <c r="G7443">
        <f>IF('Template A - Products'!H7443="Single",750-'Validation Checks'!F7443,1500-'Validation Checks'!F7443)</f>
        <v>1500</v>
      </c>
    </row>
    <row r="7444" spans="6:7">
      <c r="F7444">
        <f>'Template A - Products'!I7444+'Template A - Products'!J7444</f>
        <v>0</v>
      </c>
      <c r="G7444">
        <f>IF('Template A - Products'!H7444="Single",750-'Validation Checks'!F7444,1500-'Validation Checks'!F7444)</f>
        <v>1500</v>
      </c>
    </row>
    <row r="7445" spans="6:7">
      <c r="F7445">
        <f>'Template A - Products'!I7445+'Template A - Products'!J7445</f>
        <v>0</v>
      </c>
      <c r="G7445">
        <f>IF('Template A - Products'!H7445="Single",750-'Validation Checks'!F7445,1500-'Validation Checks'!F7445)</f>
        <v>1500</v>
      </c>
    </row>
    <row r="7446" spans="6:7">
      <c r="F7446">
        <f>'Template A - Products'!I7446+'Template A - Products'!J7446</f>
        <v>0</v>
      </c>
      <c r="G7446">
        <f>IF('Template A - Products'!H7446="Single",750-'Validation Checks'!F7446,1500-'Validation Checks'!F7446)</f>
        <v>1500</v>
      </c>
    </row>
    <row r="7447" spans="6:7">
      <c r="F7447">
        <f>'Template A - Products'!I7447+'Template A - Products'!J7447</f>
        <v>0</v>
      </c>
      <c r="G7447">
        <f>IF('Template A - Products'!H7447="Single",750-'Validation Checks'!F7447,1500-'Validation Checks'!F7447)</f>
        <v>1500</v>
      </c>
    </row>
    <row r="7448" spans="6:7">
      <c r="F7448">
        <f>'Template A - Products'!I7448+'Template A - Products'!J7448</f>
        <v>0</v>
      </c>
      <c r="G7448">
        <f>IF('Template A - Products'!H7448="Single",750-'Validation Checks'!F7448,1500-'Validation Checks'!F7448)</f>
        <v>1500</v>
      </c>
    </row>
    <row r="7449" spans="6:7">
      <c r="F7449">
        <f>'Template A - Products'!I7449+'Template A - Products'!J7449</f>
        <v>0</v>
      </c>
      <c r="G7449">
        <f>IF('Template A - Products'!H7449="Single",750-'Validation Checks'!F7449,1500-'Validation Checks'!F7449)</f>
        <v>1500</v>
      </c>
    </row>
    <row r="7450" spans="6:7">
      <c r="F7450">
        <f>'Template A - Products'!I7450+'Template A - Products'!J7450</f>
        <v>0</v>
      </c>
      <c r="G7450">
        <f>IF('Template A - Products'!H7450="Single",750-'Validation Checks'!F7450,1500-'Validation Checks'!F7450)</f>
        <v>1500</v>
      </c>
    </row>
    <row r="7451" spans="6:7">
      <c r="F7451">
        <f>'Template A - Products'!I7451+'Template A - Products'!J7451</f>
        <v>0</v>
      </c>
      <c r="G7451">
        <f>IF('Template A - Products'!H7451="Single",750-'Validation Checks'!F7451,1500-'Validation Checks'!F7451)</f>
        <v>1500</v>
      </c>
    </row>
    <row r="7452" spans="6:7">
      <c r="F7452">
        <f>'Template A - Products'!I7452+'Template A - Products'!J7452</f>
        <v>0</v>
      </c>
      <c r="G7452">
        <f>IF('Template A - Products'!H7452="Single",750-'Validation Checks'!F7452,1500-'Validation Checks'!F7452)</f>
        <v>1500</v>
      </c>
    </row>
    <row r="7453" spans="6:7">
      <c r="F7453">
        <f>'Template A - Products'!I7453+'Template A - Products'!J7453</f>
        <v>0</v>
      </c>
      <c r="G7453">
        <f>IF('Template A - Products'!H7453="Single",750-'Validation Checks'!F7453,1500-'Validation Checks'!F7453)</f>
        <v>1500</v>
      </c>
    </row>
    <row r="7454" spans="6:7">
      <c r="F7454">
        <f>'Template A - Products'!I7454+'Template A - Products'!J7454</f>
        <v>0</v>
      </c>
      <c r="G7454">
        <f>IF('Template A - Products'!H7454="Single",750-'Validation Checks'!F7454,1500-'Validation Checks'!F7454)</f>
        <v>1500</v>
      </c>
    </row>
    <row r="7455" spans="6:7">
      <c r="F7455">
        <f>'Template A - Products'!I7455+'Template A - Products'!J7455</f>
        <v>0</v>
      </c>
      <c r="G7455">
        <f>IF('Template A - Products'!H7455="Single",750-'Validation Checks'!F7455,1500-'Validation Checks'!F7455)</f>
        <v>1500</v>
      </c>
    </row>
    <row r="7456" spans="6:7">
      <c r="F7456">
        <f>'Template A - Products'!I7456+'Template A - Products'!J7456</f>
        <v>0</v>
      </c>
      <c r="G7456">
        <f>IF('Template A - Products'!H7456="Single",750-'Validation Checks'!F7456,1500-'Validation Checks'!F7456)</f>
        <v>1500</v>
      </c>
    </row>
    <row r="7457" spans="6:7">
      <c r="F7457">
        <f>'Template A - Products'!I7457+'Template A - Products'!J7457</f>
        <v>0</v>
      </c>
      <c r="G7457">
        <f>IF('Template A - Products'!H7457="Single",750-'Validation Checks'!F7457,1500-'Validation Checks'!F7457)</f>
        <v>1500</v>
      </c>
    </row>
    <row r="7458" spans="6:7">
      <c r="F7458">
        <f>'Template A - Products'!I7458+'Template A - Products'!J7458</f>
        <v>0</v>
      </c>
      <c r="G7458">
        <f>IF('Template A - Products'!H7458="Single",750-'Validation Checks'!F7458,1500-'Validation Checks'!F7458)</f>
        <v>1500</v>
      </c>
    </row>
    <row r="7459" spans="6:7">
      <c r="F7459">
        <f>'Template A - Products'!I7459+'Template A - Products'!J7459</f>
        <v>0</v>
      </c>
      <c r="G7459">
        <f>IF('Template A - Products'!H7459="Single",750-'Validation Checks'!F7459,1500-'Validation Checks'!F7459)</f>
        <v>1500</v>
      </c>
    </row>
    <row r="7460" spans="6:7">
      <c r="F7460">
        <f>'Template A - Products'!I7460+'Template A - Products'!J7460</f>
        <v>0</v>
      </c>
      <c r="G7460">
        <f>IF('Template A - Products'!H7460="Single",750-'Validation Checks'!F7460,1500-'Validation Checks'!F7460)</f>
        <v>1500</v>
      </c>
    </row>
    <row r="7461" spans="6:7">
      <c r="F7461">
        <f>'Template A - Products'!I7461+'Template A - Products'!J7461</f>
        <v>0</v>
      </c>
      <c r="G7461">
        <f>IF('Template A - Products'!H7461="Single",750-'Validation Checks'!F7461,1500-'Validation Checks'!F7461)</f>
        <v>1500</v>
      </c>
    </row>
    <row r="7462" spans="6:7">
      <c r="F7462">
        <f>'Template A - Products'!I7462+'Template A - Products'!J7462</f>
        <v>0</v>
      </c>
      <c r="G7462">
        <f>IF('Template A - Products'!H7462="Single",750-'Validation Checks'!F7462,1500-'Validation Checks'!F7462)</f>
        <v>1500</v>
      </c>
    </row>
    <row r="7463" spans="6:7">
      <c r="F7463">
        <f>'Template A - Products'!I7463+'Template A - Products'!J7463</f>
        <v>0</v>
      </c>
      <c r="G7463">
        <f>IF('Template A - Products'!H7463="Single",750-'Validation Checks'!F7463,1500-'Validation Checks'!F7463)</f>
        <v>1500</v>
      </c>
    </row>
    <row r="7464" spans="6:7">
      <c r="F7464">
        <f>'Template A - Products'!I7464+'Template A - Products'!J7464</f>
        <v>0</v>
      </c>
      <c r="G7464">
        <f>IF('Template A - Products'!H7464="Single",750-'Validation Checks'!F7464,1500-'Validation Checks'!F7464)</f>
        <v>1500</v>
      </c>
    </row>
    <row r="7465" spans="6:7">
      <c r="F7465">
        <f>'Template A - Products'!I7465+'Template A - Products'!J7465</f>
        <v>0</v>
      </c>
      <c r="G7465">
        <f>IF('Template A - Products'!H7465="Single",750-'Validation Checks'!F7465,1500-'Validation Checks'!F7465)</f>
        <v>1500</v>
      </c>
    </row>
    <row r="7466" spans="6:7">
      <c r="F7466">
        <f>'Template A - Products'!I7466+'Template A - Products'!J7466</f>
        <v>0</v>
      </c>
      <c r="G7466">
        <f>IF('Template A - Products'!H7466="Single",750-'Validation Checks'!F7466,1500-'Validation Checks'!F7466)</f>
        <v>1500</v>
      </c>
    </row>
    <row r="7467" spans="6:7">
      <c r="F7467">
        <f>'Template A - Products'!I7467+'Template A - Products'!J7467</f>
        <v>0</v>
      </c>
      <c r="G7467">
        <f>IF('Template A - Products'!H7467="Single",750-'Validation Checks'!F7467,1500-'Validation Checks'!F7467)</f>
        <v>1500</v>
      </c>
    </row>
    <row r="7468" spans="6:7">
      <c r="F7468">
        <f>'Template A - Products'!I7468+'Template A - Products'!J7468</f>
        <v>0</v>
      </c>
      <c r="G7468">
        <f>IF('Template A - Products'!H7468="Single",750-'Validation Checks'!F7468,1500-'Validation Checks'!F7468)</f>
        <v>1500</v>
      </c>
    </row>
    <row r="7469" spans="6:7">
      <c r="F7469">
        <f>'Template A - Products'!I7469+'Template A - Products'!J7469</f>
        <v>0</v>
      </c>
      <c r="G7469">
        <f>IF('Template A - Products'!H7469="Single",750-'Validation Checks'!F7469,1500-'Validation Checks'!F7469)</f>
        <v>1500</v>
      </c>
    </row>
    <row r="7470" spans="6:7">
      <c r="F7470">
        <f>'Template A - Products'!I7470+'Template A - Products'!J7470</f>
        <v>0</v>
      </c>
      <c r="G7470">
        <f>IF('Template A - Products'!H7470="Single",750-'Validation Checks'!F7470,1500-'Validation Checks'!F7470)</f>
        <v>1500</v>
      </c>
    </row>
    <row r="7471" spans="6:7">
      <c r="F7471">
        <f>'Template A - Products'!I7471+'Template A - Products'!J7471</f>
        <v>0</v>
      </c>
      <c r="G7471">
        <f>IF('Template A - Products'!H7471="Single",750-'Validation Checks'!F7471,1500-'Validation Checks'!F7471)</f>
        <v>1500</v>
      </c>
    </row>
    <row r="7472" spans="6:7">
      <c r="F7472">
        <f>'Template A - Products'!I7472+'Template A - Products'!J7472</f>
        <v>0</v>
      </c>
      <c r="G7472">
        <f>IF('Template A - Products'!H7472="Single",750-'Validation Checks'!F7472,1500-'Validation Checks'!F7472)</f>
        <v>1500</v>
      </c>
    </row>
    <row r="7473" spans="6:7">
      <c r="F7473">
        <f>'Template A - Products'!I7473+'Template A - Products'!J7473</f>
        <v>0</v>
      </c>
      <c r="G7473">
        <f>IF('Template A - Products'!H7473="Single",750-'Validation Checks'!F7473,1500-'Validation Checks'!F7473)</f>
        <v>1500</v>
      </c>
    </row>
    <row r="7474" spans="6:7">
      <c r="F7474">
        <f>'Template A - Products'!I7474+'Template A - Products'!J7474</f>
        <v>0</v>
      </c>
      <c r="G7474">
        <f>IF('Template A - Products'!H7474="Single",750-'Validation Checks'!F7474,1500-'Validation Checks'!F7474)</f>
        <v>1500</v>
      </c>
    </row>
    <row r="7475" spans="6:7">
      <c r="F7475">
        <f>'Template A - Products'!I7475+'Template A - Products'!J7475</f>
        <v>0</v>
      </c>
      <c r="G7475">
        <f>IF('Template A - Products'!H7475="Single",750-'Validation Checks'!F7475,1500-'Validation Checks'!F7475)</f>
        <v>1500</v>
      </c>
    </row>
    <row r="7476" spans="6:7">
      <c r="F7476">
        <f>'Template A - Products'!I7476+'Template A - Products'!J7476</f>
        <v>0</v>
      </c>
      <c r="G7476">
        <f>IF('Template A - Products'!H7476="Single",750-'Validation Checks'!F7476,1500-'Validation Checks'!F7476)</f>
        <v>1500</v>
      </c>
    </row>
    <row r="7477" spans="6:7">
      <c r="F7477">
        <f>'Template A - Products'!I7477+'Template A - Products'!J7477</f>
        <v>0</v>
      </c>
      <c r="G7477">
        <f>IF('Template A - Products'!H7477="Single",750-'Validation Checks'!F7477,1500-'Validation Checks'!F7477)</f>
        <v>1500</v>
      </c>
    </row>
    <row r="7478" spans="6:7">
      <c r="F7478">
        <f>'Template A - Products'!I7478+'Template A - Products'!J7478</f>
        <v>0</v>
      </c>
      <c r="G7478">
        <f>IF('Template A - Products'!H7478="Single",750-'Validation Checks'!F7478,1500-'Validation Checks'!F7478)</f>
        <v>1500</v>
      </c>
    </row>
    <row r="7479" spans="6:7">
      <c r="F7479">
        <f>'Template A - Products'!I7479+'Template A - Products'!J7479</f>
        <v>0</v>
      </c>
      <c r="G7479">
        <f>IF('Template A - Products'!H7479="Single",750-'Validation Checks'!F7479,1500-'Validation Checks'!F7479)</f>
        <v>1500</v>
      </c>
    </row>
    <row r="7480" spans="6:7">
      <c r="F7480">
        <f>'Template A - Products'!I7480+'Template A - Products'!J7480</f>
        <v>0</v>
      </c>
      <c r="G7480">
        <f>IF('Template A - Products'!H7480="Single",750-'Validation Checks'!F7480,1500-'Validation Checks'!F7480)</f>
        <v>1500</v>
      </c>
    </row>
    <row r="7481" spans="6:7">
      <c r="F7481">
        <f>'Template A - Products'!I7481+'Template A - Products'!J7481</f>
        <v>0</v>
      </c>
      <c r="G7481">
        <f>IF('Template A - Products'!H7481="Single",750-'Validation Checks'!F7481,1500-'Validation Checks'!F7481)</f>
        <v>1500</v>
      </c>
    </row>
    <row r="7482" spans="6:7">
      <c r="F7482">
        <f>'Template A - Products'!I7482+'Template A - Products'!J7482</f>
        <v>0</v>
      </c>
      <c r="G7482">
        <f>IF('Template A - Products'!H7482="Single",750-'Validation Checks'!F7482,1500-'Validation Checks'!F7482)</f>
        <v>1500</v>
      </c>
    </row>
    <row r="7483" spans="6:7">
      <c r="F7483">
        <f>'Template A - Products'!I7483+'Template A - Products'!J7483</f>
        <v>0</v>
      </c>
      <c r="G7483">
        <f>IF('Template A - Products'!H7483="Single",750-'Validation Checks'!F7483,1500-'Validation Checks'!F7483)</f>
        <v>1500</v>
      </c>
    </row>
    <row r="7484" spans="6:7">
      <c r="F7484">
        <f>'Template A - Products'!I7484+'Template A - Products'!J7484</f>
        <v>0</v>
      </c>
      <c r="G7484">
        <f>IF('Template A - Products'!H7484="Single",750-'Validation Checks'!F7484,1500-'Validation Checks'!F7484)</f>
        <v>1500</v>
      </c>
    </row>
    <row r="7485" spans="6:7">
      <c r="F7485">
        <f>'Template A - Products'!I7485+'Template A - Products'!J7485</f>
        <v>0</v>
      </c>
      <c r="G7485">
        <f>IF('Template A - Products'!H7485="Single",750-'Validation Checks'!F7485,1500-'Validation Checks'!F7485)</f>
        <v>1500</v>
      </c>
    </row>
    <row r="7486" spans="6:7">
      <c r="F7486">
        <f>'Template A - Products'!I7486+'Template A - Products'!J7486</f>
        <v>0</v>
      </c>
      <c r="G7486">
        <f>IF('Template A - Products'!H7486="Single",750-'Validation Checks'!F7486,1500-'Validation Checks'!F7486)</f>
        <v>1500</v>
      </c>
    </row>
    <row r="7487" spans="6:7">
      <c r="F7487">
        <f>'Template A - Products'!I7487+'Template A - Products'!J7487</f>
        <v>0</v>
      </c>
      <c r="G7487">
        <f>IF('Template A - Products'!H7487="Single",750-'Validation Checks'!F7487,1500-'Validation Checks'!F7487)</f>
        <v>1500</v>
      </c>
    </row>
    <row r="7488" spans="6:7">
      <c r="F7488">
        <f>'Template A - Products'!I7488+'Template A - Products'!J7488</f>
        <v>0</v>
      </c>
      <c r="G7488">
        <f>IF('Template A - Products'!H7488="Single",750-'Validation Checks'!F7488,1500-'Validation Checks'!F7488)</f>
        <v>1500</v>
      </c>
    </row>
    <row r="7489" spans="6:7">
      <c r="F7489">
        <f>'Template A - Products'!I7489+'Template A - Products'!J7489</f>
        <v>0</v>
      </c>
      <c r="G7489">
        <f>IF('Template A - Products'!H7489="Single",750-'Validation Checks'!F7489,1500-'Validation Checks'!F7489)</f>
        <v>1500</v>
      </c>
    </row>
    <row r="7490" spans="6:7">
      <c r="F7490">
        <f>'Template A - Products'!I7490+'Template A - Products'!J7490</f>
        <v>0</v>
      </c>
      <c r="G7490">
        <f>IF('Template A - Products'!H7490="Single",750-'Validation Checks'!F7490,1500-'Validation Checks'!F7490)</f>
        <v>1500</v>
      </c>
    </row>
    <row r="7491" spans="6:7">
      <c r="F7491">
        <f>'Template A - Products'!I7491+'Template A - Products'!J7491</f>
        <v>0</v>
      </c>
      <c r="G7491">
        <f>IF('Template A - Products'!H7491="Single",750-'Validation Checks'!F7491,1500-'Validation Checks'!F7491)</f>
        <v>1500</v>
      </c>
    </row>
    <row r="7492" spans="6:7">
      <c r="F7492">
        <f>'Template A - Products'!I7492+'Template A - Products'!J7492</f>
        <v>0</v>
      </c>
      <c r="G7492">
        <f>IF('Template A - Products'!H7492="Single",750-'Validation Checks'!F7492,1500-'Validation Checks'!F7492)</f>
        <v>1500</v>
      </c>
    </row>
    <row r="7493" spans="6:7">
      <c r="F7493">
        <f>'Template A - Products'!I7493+'Template A - Products'!J7493</f>
        <v>0</v>
      </c>
      <c r="G7493">
        <f>IF('Template A - Products'!H7493="Single",750-'Validation Checks'!F7493,1500-'Validation Checks'!F7493)</f>
        <v>1500</v>
      </c>
    </row>
    <row r="7494" spans="6:7">
      <c r="F7494">
        <f>'Template A - Products'!I7494+'Template A - Products'!J7494</f>
        <v>0</v>
      </c>
      <c r="G7494">
        <f>IF('Template A - Products'!H7494="Single",750-'Validation Checks'!F7494,1500-'Validation Checks'!F7494)</f>
        <v>1500</v>
      </c>
    </row>
    <row r="7495" spans="6:7">
      <c r="F7495">
        <f>'Template A - Products'!I7495+'Template A - Products'!J7495</f>
        <v>0</v>
      </c>
      <c r="G7495">
        <f>IF('Template A - Products'!H7495="Single",750-'Validation Checks'!F7495,1500-'Validation Checks'!F7495)</f>
        <v>1500</v>
      </c>
    </row>
    <row r="7496" spans="6:7">
      <c r="F7496">
        <f>'Template A - Products'!I7496+'Template A - Products'!J7496</f>
        <v>0</v>
      </c>
      <c r="G7496">
        <f>IF('Template A - Products'!H7496="Single",750-'Validation Checks'!F7496,1500-'Validation Checks'!F7496)</f>
        <v>1500</v>
      </c>
    </row>
    <row r="7497" spans="6:7">
      <c r="F7497">
        <f>'Template A - Products'!I7497+'Template A - Products'!J7497</f>
        <v>0</v>
      </c>
      <c r="G7497">
        <f>IF('Template A - Products'!H7497="Single",750-'Validation Checks'!F7497,1500-'Validation Checks'!F7497)</f>
        <v>1500</v>
      </c>
    </row>
    <row r="7498" spans="6:7">
      <c r="F7498">
        <f>'Template A - Products'!I7498+'Template A - Products'!J7498</f>
        <v>0</v>
      </c>
      <c r="G7498">
        <f>IF('Template A - Products'!H7498="Single",750-'Validation Checks'!F7498,1500-'Validation Checks'!F7498)</f>
        <v>1500</v>
      </c>
    </row>
    <row r="7499" spans="6:7">
      <c r="F7499">
        <f>'Template A - Products'!I7499+'Template A - Products'!J7499</f>
        <v>0</v>
      </c>
      <c r="G7499">
        <f>IF('Template A - Products'!H7499="Single",750-'Validation Checks'!F7499,1500-'Validation Checks'!F7499)</f>
        <v>1500</v>
      </c>
    </row>
    <row r="7500" spans="6:7">
      <c r="F7500">
        <f>'Template A - Products'!I7500+'Template A - Products'!J7500</f>
        <v>0</v>
      </c>
      <c r="G7500">
        <f>IF('Template A - Products'!H7500="Single",750-'Validation Checks'!F7500,1500-'Validation Checks'!F7500)</f>
        <v>1500</v>
      </c>
    </row>
    <row r="7501" spans="6:7">
      <c r="F7501">
        <f>'Template A - Products'!I7501+'Template A - Products'!J7501</f>
        <v>0</v>
      </c>
      <c r="G7501">
        <f>IF('Template A - Products'!H7501="Single",750-'Validation Checks'!F7501,1500-'Validation Checks'!F7501)</f>
        <v>1500</v>
      </c>
    </row>
    <row r="7502" spans="6:7">
      <c r="F7502">
        <f>'Template A - Products'!I7502+'Template A - Products'!J7502</f>
        <v>0</v>
      </c>
      <c r="G7502">
        <f>IF('Template A - Products'!H7502="Single",750-'Validation Checks'!F7502,1500-'Validation Checks'!F7502)</f>
        <v>1500</v>
      </c>
    </row>
    <row r="7503" spans="6:7">
      <c r="F7503">
        <f>'Template A - Products'!I7503+'Template A - Products'!J7503</f>
        <v>0</v>
      </c>
      <c r="G7503">
        <f>IF('Template A - Products'!H7503="Single",750-'Validation Checks'!F7503,1500-'Validation Checks'!F7503)</f>
        <v>1500</v>
      </c>
    </row>
    <row r="7504" spans="6:7">
      <c r="F7504">
        <f>'Template A - Products'!I7504+'Template A - Products'!J7504</f>
        <v>0</v>
      </c>
      <c r="G7504">
        <f>IF('Template A - Products'!H7504="Single",750-'Validation Checks'!F7504,1500-'Validation Checks'!F7504)</f>
        <v>1500</v>
      </c>
    </row>
    <row r="7505" spans="6:7">
      <c r="F7505">
        <f>'Template A - Products'!I7505+'Template A - Products'!J7505</f>
        <v>0</v>
      </c>
      <c r="G7505">
        <f>IF('Template A - Products'!H7505="Single",750-'Validation Checks'!F7505,1500-'Validation Checks'!F7505)</f>
        <v>1500</v>
      </c>
    </row>
    <row r="7506" spans="6:7">
      <c r="F7506">
        <f>'Template A - Products'!I7506+'Template A - Products'!J7506</f>
        <v>0</v>
      </c>
      <c r="G7506">
        <f>IF('Template A - Products'!H7506="Single",750-'Validation Checks'!F7506,1500-'Validation Checks'!F7506)</f>
        <v>1500</v>
      </c>
    </row>
    <row r="7507" spans="6:7">
      <c r="F7507">
        <f>'Template A - Products'!I7507+'Template A - Products'!J7507</f>
        <v>0</v>
      </c>
      <c r="G7507">
        <f>IF('Template A - Products'!H7507="Single",750-'Validation Checks'!F7507,1500-'Validation Checks'!F7507)</f>
        <v>1500</v>
      </c>
    </row>
    <row r="7508" spans="6:7">
      <c r="F7508">
        <f>'Template A - Products'!I7508+'Template A - Products'!J7508</f>
        <v>0</v>
      </c>
      <c r="G7508">
        <f>IF('Template A - Products'!H7508="Single",750-'Validation Checks'!F7508,1500-'Validation Checks'!F7508)</f>
        <v>1500</v>
      </c>
    </row>
    <row r="7509" spans="6:7">
      <c r="F7509">
        <f>'Template A - Products'!I7509+'Template A - Products'!J7509</f>
        <v>0</v>
      </c>
      <c r="G7509">
        <f>IF('Template A - Products'!H7509="Single",750-'Validation Checks'!F7509,1500-'Validation Checks'!F7509)</f>
        <v>1500</v>
      </c>
    </row>
    <row r="7510" spans="6:7">
      <c r="F7510">
        <f>'Template A - Products'!I7510+'Template A - Products'!J7510</f>
        <v>0</v>
      </c>
      <c r="G7510">
        <f>IF('Template A - Products'!H7510="Single",750-'Validation Checks'!F7510,1500-'Validation Checks'!F7510)</f>
        <v>1500</v>
      </c>
    </row>
    <row r="7511" spans="6:7">
      <c r="F7511">
        <f>'Template A - Products'!I7511+'Template A - Products'!J7511</f>
        <v>0</v>
      </c>
      <c r="G7511">
        <f>IF('Template A - Products'!H7511="Single",750-'Validation Checks'!F7511,1500-'Validation Checks'!F7511)</f>
        <v>1500</v>
      </c>
    </row>
    <row r="7512" spans="6:7">
      <c r="F7512">
        <f>'Template A - Products'!I7512+'Template A - Products'!J7512</f>
        <v>0</v>
      </c>
      <c r="G7512">
        <f>IF('Template A - Products'!H7512="Single",750-'Validation Checks'!F7512,1500-'Validation Checks'!F7512)</f>
        <v>1500</v>
      </c>
    </row>
    <row r="7513" spans="6:7">
      <c r="F7513">
        <f>'Template A - Products'!I7513+'Template A - Products'!J7513</f>
        <v>0</v>
      </c>
      <c r="G7513">
        <f>IF('Template A - Products'!H7513="Single",750-'Validation Checks'!F7513,1500-'Validation Checks'!F7513)</f>
        <v>1500</v>
      </c>
    </row>
    <row r="7514" spans="6:7">
      <c r="F7514">
        <f>'Template A - Products'!I7514+'Template A - Products'!J7514</f>
        <v>0</v>
      </c>
      <c r="G7514">
        <f>IF('Template A - Products'!H7514="Single",750-'Validation Checks'!F7514,1500-'Validation Checks'!F7514)</f>
        <v>1500</v>
      </c>
    </row>
    <row r="7515" spans="6:7">
      <c r="F7515">
        <f>'Template A - Products'!I7515+'Template A - Products'!J7515</f>
        <v>0</v>
      </c>
      <c r="G7515">
        <f>IF('Template A - Products'!H7515="Single",750-'Validation Checks'!F7515,1500-'Validation Checks'!F7515)</f>
        <v>1500</v>
      </c>
    </row>
    <row r="7516" spans="6:7">
      <c r="F7516">
        <f>'Template A - Products'!I7516+'Template A - Products'!J7516</f>
        <v>0</v>
      </c>
      <c r="G7516">
        <f>IF('Template A - Products'!H7516="Single",750-'Validation Checks'!F7516,1500-'Validation Checks'!F7516)</f>
        <v>1500</v>
      </c>
    </row>
    <row r="7517" spans="6:7">
      <c r="F7517">
        <f>'Template A - Products'!I7517+'Template A - Products'!J7517</f>
        <v>0</v>
      </c>
      <c r="G7517">
        <f>IF('Template A - Products'!H7517="Single",750-'Validation Checks'!F7517,1500-'Validation Checks'!F7517)</f>
        <v>1500</v>
      </c>
    </row>
    <row r="7518" spans="6:7">
      <c r="F7518">
        <f>'Template A - Products'!I7518+'Template A - Products'!J7518</f>
        <v>0</v>
      </c>
      <c r="G7518">
        <f>IF('Template A - Products'!H7518="Single",750-'Validation Checks'!F7518,1500-'Validation Checks'!F7518)</f>
        <v>1500</v>
      </c>
    </row>
    <row r="7519" spans="6:7">
      <c r="F7519">
        <f>'Template A - Products'!I7519+'Template A - Products'!J7519</f>
        <v>0</v>
      </c>
      <c r="G7519">
        <f>IF('Template A - Products'!H7519="Single",750-'Validation Checks'!F7519,1500-'Validation Checks'!F7519)</f>
        <v>1500</v>
      </c>
    </row>
    <row r="7520" spans="6:7">
      <c r="F7520">
        <f>'Template A - Products'!I7520+'Template A - Products'!J7520</f>
        <v>0</v>
      </c>
      <c r="G7520">
        <f>IF('Template A - Products'!H7520="Single",750-'Validation Checks'!F7520,1500-'Validation Checks'!F7520)</f>
        <v>1500</v>
      </c>
    </row>
    <row r="7521" spans="6:7">
      <c r="F7521">
        <f>'Template A - Products'!I7521+'Template A - Products'!J7521</f>
        <v>0</v>
      </c>
      <c r="G7521">
        <f>IF('Template A - Products'!H7521="Single",750-'Validation Checks'!F7521,1500-'Validation Checks'!F7521)</f>
        <v>1500</v>
      </c>
    </row>
    <row r="7522" spans="6:7">
      <c r="F7522">
        <f>'Template A - Products'!I7522+'Template A - Products'!J7522</f>
        <v>0</v>
      </c>
      <c r="G7522">
        <f>IF('Template A - Products'!H7522="Single",750-'Validation Checks'!F7522,1500-'Validation Checks'!F7522)</f>
        <v>1500</v>
      </c>
    </row>
    <row r="7523" spans="6:7">
      <c r="F7523">
        <f>'Template A - Products'!I7523+'Template A - Products'!J7523</f>
        <v>0</v>
      </c>
      <c r="G7523">
        <f>IF('Template A - Products'!H7523="Single",750-'Validation Checks'!F7523,1500-'Validation Checks'!F7523)</f>
        <v>1500</v>
      </c>
    </row>
    <row r="7524" spans="6:7">
      <c r="F7524">
        <f>'Template A - Products'!I7524+'Template A - Products'!J7524</f>
        <v>0</v>
      </c>
      <c r="G7524">
        <f>IF('Template A - Products'!H7524="Single",750-'Validation Checks'!F7524,1500-'Validation Checks'!F7524)</f>
        <v>1500</v>
      </c>
    </row>
    <row r="7525" spans="6:7">
      <c r="F7525">
        <f>'Template A - Products'!I7525+'Template A - Products'!J7525</f>
        <v>0</v>
      </c>
      <c r="G7525">
        <f>IF('Template A - Products'!H7525="Single",750-'Validation Checks'!F7525,1500-'Validation Checks'!F7525)</f>
        <v>1500</v>
      </c>
    </row>
    <row r="7526" spans="6:7">
      <c r="F7526">
        <f>'Template A - Products'!I7526+'Template A - Products'!J7526</f>
        <v>0</v>
      </c>
      <c r="G7526">
        <f>IF('Template A - Products'!H7526="Single",750-'Validation Checks'!F7526,1500-'Validation Checks'!F7526)</f>
        <v>1500</v>
      </c>
    </row>
    <row r="7527" spans="6:7">
      <c r="F7527">
        <f>'Template A - Products'!I7527+'Template A - Products'!J7527</f>
        <v>0</v>
      </c>
      <c r="G7527">
        <f>IF('Template A - Products'!H7527="Single",750-'Validation Checks'!F7527,1500-'Validation Checks'!F7527)</f>
        <v>1500</v>
      </c>
    </row>
    <row r="7528" spans="6:7">
      <c r="F7528">
        <f>'Template A - Products'!I7528+'Template A - Products'!J7528</f>
        <v>0</v>
      </c>
      <c r="G7528">
        <f>IF('Template A - Products'!H7528="Single",750-'Validation Checks'!F7528,1500-'Validation Checks'!F7528)</f>
        <v>1500</v>
      </c>
    </row>
    <row r="7529" spans="6:7">
      <c r="F7529">
        <f>'Template A - Products'!I7529+'Template A - Products'!J7529</f>
        <v>0</v>
      </c>
      <c r="G7529">
        <f>IF('Template A - Products'!H7529="Single",750-'Validation Checks'!F7529,1500-'Validation Checks'!F7529)</f>
        <v>1500</v>
      </c>
    </row>
    <row r="7530" spans="6:7">
      <c r="F7530">
        <f>'Template A - Products'!I7530+'Template A - Products'!J7530</f>
        <v>0</v>
      </c>
      <c r="G7530">
        <f>IF('Template A - Products'!H7530="Single",750-'Validation Checks'!F7530,1500-'Validation Checks'!F7530)</f>
        <v>1500</v>
      </c>
    </row>
    <row r="7531" spans="6:7">
      <c r="F7531">
        <f>'Template A - Products'!I7531+'Template A - Products'!J7531</f>
        <v>0</v>
      </c>
      <c r="G7531">
        <f>IF('Template A - Products'!H7531="Single",750-'Validation Checks'!F7531,1500-'Validation Checks'!F7531)</f>
        <v>1500</v>
      </c>
    </row>
    <row r="7532" spans="6:7">
      <c r="F7532">
        <f>'Template A - Products'!I7532+'Template A - Products'!J7532</f>
        <v>0</v>
      </c>
      <c r="G7532">
        <f>IF('Template A - Products'!H7532="Single",750-'Validation Checks'!F7532,1500-'Validation Checks'!F7532)</f>
        <v>1500</v>
      </c>
    </row>
    <row r="7533" spans="6:7">
      <c r="F7533">
        <f>'Template A - Products'!I7533+'Template A - Products'!J7533</f>
        <v>0</v>
      </c>
      <c r="G7533">
        <f>IF('Template A - Products'!H7533="Single",750-'Validation Checks'!F7533,1500-'Validation Checks'!F7533)</f>
        <v>1500</v>
      </c>
    </row>
    <row r="7534" spans="6:7">
      <c r="F7534">
        <f>'Template A - Products'!I7534+'Template A - Products'!J7534</f>
        <v>0</v>
      </c>
      <c r="G7534">
        <f>IF('Template A - Products'!H7534="Single",750-'Validation Checks'!F7534,1500-'Validation Checks'!F7534)</f>
        <v>1500</v>
      </c>
    </row>
    <row r="7535" spans="6:7">
      <c r="F7535">
        <f>'Template A - Products'!I7535+'Template A - Products'!J7535</f>
        <v>0</v>
      </c>
      <c r="G7535">
        <f>IF('Template A - Products'!H7535="Single",750-'Validation Checks'!F7535,1500-'Validation Checks'!F7535)</f>
        <v>1500</v>
      </c>
    </row>
    <row r="7536" spans="6:7">
      <c r="F7536">
        <f>'Template A - Products'!I7536+'Template A - Products'!J7536</f>
        <v>0</v>
      </c>
      <c r="G7536">
        <f>IF('Template A - Products'!H7536="Single",750-'Validation Checks'!F7536,1500-'Validation Checks'!F7536)</f>
        <v>1500</v>
      </c>
    </row>
    <row r="7537" spans="6:7">
      <c r="F7537">
        <f>'Template A - Products'!I7537+'Template A - Products'!J7537</f>
        <v>0</v>
      </c>
      <c r="G7537">
        <f>IF('Template A - Products'!H7537="Single",750-'Validation Checks'!F7537,1500-'Validation Checks'!F7537)</f>
        <v>1500</v>
      </c>
    </row>
    <row r="7538" spans="6:7">
      <c r="F7538">
        <f>'Template A - Products'!I7538+'Template A - Products'!J7538</f>
        <v>0</v>
      </c>
      <c r="G7538">
        <f>IF('Template A - Products'!H7538="Single",750-'Validation Checks'!F7538,1500-'Validation Checks'!F7538)</f>
        <v>1500</v>
      </c>
    </row>
    <row r="7539" spans="6:7">
      <c r="F7539">
        <f>'Template A - Products'!I7539+'Template A - Products'!J7539</f>
        <v>0</v>
      </c>
      <c r="G7539">
        <f>IF('Template A - Products'!H7539="Single",750-'Validation Checks'!F7539,1500-'Validation Checks'!F7539)</f>
        <v>1500</v>
      </c>
    </row>
    <row r="7540" spans="6:7">
      <c r="F7540">
        <f>'Template A - Products'!I7540+'Template A - Products'!J7540</f>
        <v>0</v>
      </c>
      <c r="G7540">
        <f>IF('Template A - Products'!H7540="Single",750-'Validation Checks'!F7540,1500-'Validation Checks'!F7540)</f>
        <v>1500</v>
      </c>
    </row>
    <row r="7541" spans="6:7">
      <c r="F7541">
        <f>'Template A - Products'!I7541+'Template A - Products'!J7541</f>
        <v>0</v>
      </c>
      <c r="G7541">
        <f>IF('Template A - Products'!H7541="Single",750-'Validation Checks'!F7541,1500-'Validation Checks'!F7541)</f>
        <v>1500</v>
      </c>
    </row>
    <row r="7542" spans="6:7">
      <c r="F7542">
        <f>'Template A - Products'!I7542+'Template A - Products'!J7542</f>
        <v>0</v>
      </c>
      <c r="G7542">
        <f>IF('Template A - Products'!H7542="Single",750-'Validation Checks'!F7542,1500-'Validation Checks'!F7542)</f>
        <v>1500</v>
      </c>
    </row>
    <row r="7543" spans="6:7">
      <c r="F7543">
        <f>'Template A - Products'!I7543+'Template A - Products'!J7543</f>
        <v>0</v>
      </c>
      <c r="G7543">
        <f>IF('Template A - Products'!H7543="Single",750-'Validation Checks'!F7543,1500-'Validation Checks'!F7543)</f>
        <v>1500</v>
      </c>
    </row>
    <row r="7544" spans="6:7">
      <c r="F7544">
        <f>'Template A - Products'!I7544+'Template A - Products'!J7544</f>
        <v>0</v>
      </c>
      <c r="G7544">
        <f>IF('Template A - Products'!H7544="Single",750-'Validation Checks'!F7544,1500-'Validation Checks'!F7544)</f>
        <v>1500</v>
      </c>
    </row>
    <row r="7545" spans="6:7">
      <c r="F7545">
        <f>'Template A - Products'!I7545+'Template A - Products'!J7545</f>
        <v>0</v>
      </c>
      <c r="G7545">
        <f>IF('Template A - Products'!H7545="Single",750-'Validation Checks'!F7545,1500-'Validation Checks'!F7545)</f>
        <v>1500</v>
      </c>
    </row>
    <row r="7546" spans="6:7">
      <c r="F7546">
        <f>'Template A - Products'!I7546+'Template A - Products'!J7546</f>
        <v>0</v>
      </c>
      <c r="G7546">
        <f>IF('Template A - Products'!H7546="Single",750-'Validation Checks'!F7546,1500-'Validation Checks'!F7546)</f>
        <v>1500</v>
      </c>
    </row>
    <row r="7547" spans="6:7">
      <c r="F7547">
        <f>'Template A - Products'!I7547+'Template A - Products'!J7547</f>
        <v>0</v>
      </c>
      <c r="G7547">
        <f>IF('Template A - Products'!H7547="Single",750-'Validation Checks'!F7547,1500-'Validation Checks'!F7547)</f>
        <v>1500</v>
      </c>
    </row>
    <row r="7548" spans="6:7">
      <c r="F7548">
        <f>'Template A - Products'!I7548+'Template A - Products'!J7548</f>
        <v>0</v>
      </c>
      <c r="G7548">
        <f>IF('Template A - Products'!H7548="Single",750-'Validation Checks'!F7548,1500-'Validation Checks'!F7548)</f>
        <v>1500</v>
      </c>
    </row>
    <row r="7549" spans="6:7">
      <c r="F7549">
        <f>'Template A - Products'!I7549+'Template A - Products'!J7549</f>
        <v>0</v>
      </c>
      <c r="G7549">
        <f>IF('Template A - Products'!H7549="Single",750-'Validation Checks'!F7549,1500-'Validation Checks'!F7549)</f>
        <v>1500</v>
      </c>
    </row>
    <row r="7550" spans="6:7">
      <c r="F7550">
        <f>'Template A - Products'!I7550+'Template A - Products'!J7550</f>
        <v>0</v>
      </c>
      <c r="G7550">
        <f>IF('Template A - Products'!H7550="Single",750-'Validation Checks'!F7550,1500-'Validation Checks'!F7550)</f>
        <v>1500</v>
      </c>
    </row>
    <row r="7551" spans="6:7">
      <c r="F7551">
        <f>'Template A - Products'!I7551+'Template A - Products'!J7551</f>
        <v>0</v>
      </c>
      <c r="G7551">
        <f>IF('Template A - Products'!H7551="Single",750-'Validation Checks'!F7551,1500-'Validation Checks'!F7551)</f>
        <v>1500</v>
      </c>
    </row>
    <row r="7552" spans="6:7">
      <c r="F7552">
        <f>'Template A - Products'!I7552+'Template A - Products'!J7552</f>
        <v>0</v>
      </c>
      <c r="G7552">
        <f>IF('Template A - Products'!H7552="Single",750-'Validation Checks'!F7552,1500-'Validation Checks'!F7552)</f>
        <v>1500</v>
      </c>
    </row>
    <row r="7553" spans="6:7">
      <c r="F7553">
        <f>'Template A - Products'!I7553+'Template A - Products'!J7553</f>
        <v>0</v>
      </c>
      <c r="G7553">
        <f>IF('Template A - Products'!H7553="Single",750-'Validation Checks'!F7553,1500-'Validation Checks'!F7553)</f>
        <v>1500</v>
      </c>
    </row>
    <row r="7554" spans="6:7">
      <c r="F7554">
        <f>'Template A - Products'!I7554+'Template A - Products'!J7554</f>
        <v>0</v>
      </c>
      <c r="G7554">
        <f>IF('Template A - Products'!H7554="Single",750-'Validation Checks'!F7554,1500-'Validation Checks'!F7554)</f>
        <v>1500</v>
      </c>
    </row>
    <row r="7555" spans="6:7">
      <c r="F7555">
        <f>'Template A - Products'!I7555+'Template A - Products'!J7555</f>
        <v>0</v>
      </c>
      <c r="G7555">
        <f>IF('Template A - Products'!H7555="Single",750-'Validation Checks'!F7555,1500-'Validation Checks'!F7555)</f>
        <v>1500</v>
      </c>
    </row>
    <row r="7556" spans="6:7">
      <c r="F7556">
        <f>'Template A - Products'!I7556+'Template A - Products'!J7556</f>
        <v>0</v>
      </c>
      <c r="G7556">
        <f>IF('Template A - Products'!H7556="Single",750-'Validation Checks'!F7556,1500-'Validation Checks'!F7556)</f>
        <v>1500</v>
      </c>
    </row>
    <row r="7557" spans="6:7">
      <c r="F7557">
        <f>'Template A - Products'!I7557+'Template A - Products'!J7557</f>
        <v>0</v>
      </c>
      <c r="G7557">
        <f>IF('Template A - Products'!H7557="Single",750-'Validation Checks'!F7557,1500-'Validation Checks'!F7557)</f>
        <v>1500</v>
      </c>
    </row>
    <row r="7558" spans="6:7">
      <c r="F7558">
        <f>'Template A - Products'!I7558+'Template A - Products'!J7558</f>
        <v>0</v>
      </c>
      <c r="G7558">
        <f>IF('Template A - Products'!H7558="Single",750-'Validation Checks'!F7558,1500-'Validation Checks'!F7558)</f>
        <v>1500</v>
      </c>
    </row>
    <row r="7559" spans="6:7">
      <c r="F7559">
        <f>'Template A - Products'!I7559+'Template A - Products'!J7559</f>
        <v>0</v>
      </c>
      <c r="G7559">
        <f>IF('Template A - Products'!H7559="Single",750-'Validation Checks'!F7559,1500-'Validation Checks'!F7559)</f>
        <v>1500</v>
      </c>
    </row>
    <row r="7560" spans="6:7">
      <c r="F7560">
        <f>'Template A - Products'!I7560+'Template A - Products'!J7560</f>
        <v>0</v>
      </c>
      <c r="G7560">
        <f>IF('Template A - Products'!H7560="Single",750-'Validation Checks'!F7560,1500-'Validation Checks'!F7560)</f>
        <v>1500</v>
      </c>
    </row>
    <row r="7561" spans="6:7">
      <c r="F7561">
        <f>'Template A - Products'!I7561+'Template A - Products'!J7561</f>
        <v>0</v>
      </c>
      <c r="G7561">
        <f>IF('Template A - Products'!H7561="Single",750-'Validation Checks'!F7561,1500-'Validation Checks'!F7561)</f>
        <v>1500</v>
      </c>
    </row>
    <row r="7562" spans="6:7">
      <c r="F7562">
        <f>'Template A - Products'!I7562+'Template A - Products'!J7562</f>
        <v>0</v>
      </c>
      <c r="G7562">
        <f>IF('Template A - Products'!H7562="Single",750-'Validation Checks'!F7562,1500-'Validation Checks'!F7562)</f>
        <v>1500</v>
      </c>
    </row>
    <row r="7563" spans="6:7">
      <c r="F7563">
        <f>'Template A - Products'!I7563+'Template A - Products'!J7563</f>
        <v>0</v>
      </c>
      <c r="G7563">
        <f>IF('Template A - Products'!H7563="Single",750-'Validation Checks'!F7563,1500-'Validation Checks'!F7563)</f>
        <v>1500</v>
      </c>
    </row>
    <row r="7564" spans="6:7">
      <c r="F7564">
        <f>'Template A - Products'!I7564+'Template A - Products'!J7564</f>
        <v>0</v>
      </c>
      <c r="G7564">
        <f>IF('Template A - Products'!H7564="Single",750-'Validation Checks'!F7564,1500-'Validation Checks'!F7564)</f>
        <v>1500</v>
      </c>
    </row>
    <row r="7565" spans="6:7">
      <c r="F7565">
        <f>'Template A - Products'!I7565+'Template A - Products'!J7565</f>
        <v>0</v>
      </c>
      <c r="G7565">
        <f>IF('Template A - Products'!H7565="Single",750-'Validation Checks'!F7565,1500-'Validation Checks'!F7565)</f>
        <v>1500</v>
      </c>
    </row>
    <row r="7566" spans="6:7">
      <c r="F7566">
        <f>'Template A - Products'!I7566+'Template A - Products'!J7566</f>
        <v>0</v>
      </c>
      <c r="G7566">
        <f>IF('Template A - Products'!H7566="Single",750-'Validation Checks'!F7566,1500-'Validation Checks'!F7566)</f>
        <v>1500</v>
      </c>
    </row>
    <row r="7567" spans="6:7">
      <c r="F7567">
        <f>'Template A - Products'!I7567+'Template A - Products'!J7567</f>
        <v>0</v>
      </c>
      <c r="G7567">
        <f>IF('Template A - Products'!H7567="Single",750-'Validation Checks'!F7567,1500-'Validation Checks'!F7567)</f>
        <v>1500</v>
      </c>
    </row>
    <row r="7568" spans="6:7">
      <c r="F7568">
        <f>'Template A - Products'!I7568+'Template A - Products'!J7568</f>
        <v>0</v>
      </c>
      <c r="G7568">
        <f>IF('Template A - Products'!H7568="Single",750-'Validation Checks'!F7568,1500-'Validation Checks'!F7568)</f>
        <v>1500</v>
      </c>
    </row>
    <row r="7569" spans="6:7">
      <c r="F7569">
        <f>'Template A - Products'!I7569+'Template A - Products'!J7569</f>
        <v>0</v>
      </c>
      <c r="G7569">
        <f>IF('Template A - Products'!H7569="Single",750-'Validation Checks'!F7569,1500-'Validation Checks'!F7569)</f>
        <v>1500</v>
      </c>
    </row>
    <row r="7570" spans="6:7">
      <c r="F7570">
        <f>'Template A - Products'!I7570+'Template A - Products'!J7570</f>
        <v>0</v>
      </c>
      <c r="G7570">
        <f>IF('Template A - Products'!H7570="Single",750-'Validation Checks'!F7570,1500-'Validation Checks'!F7570)</f>
        <v>1500</v>
      </c>
    </row>
    <row r="7571" spans="6:7">
      <c r="F7571">
        <f>'Template A - Products'!I7571+'Template A - Products'!J7571</f>
        <v>0</v>
      </c>
      <c r="G7571">
        <f>IF('Template A - Products'!H7571="Single",750-'Validation Checks'!F7571,1500-'Validation Checks'!F7571)</f>
        <v>1500</v>
      </c>
    </row>
    <row r="7572" spans="6:7">
      <c r="F7572">
        <f>'Template A - Products'!I7572+'Template A - Products'!J7572</f>
        <v>0</v>
      </c>
      <c r="G7572">
        <f>IF('Template A - Products'!H7572="Single",750-'Validation Checks'!F7572,1500-'Validation Checks'!F7572)</f>
        <v>1500</v>
      </c>
    </row>
    <row r="7573" spans="6:7">
      <c r="F7573">
        <f>'Template A - Products'!I7573+'Template A - Products'!J7573</f>
        <v>0</v>
      </c>
      <c r="G7573">
        <f>IF('Template A - Products'!H7573="Single",750-'Validation Checks'!F7573,1500-'Validation Checks'!F7573)</f>
        <v>1500</v>
      </c>
    </row>
    <row r="7574" spans="6:7">
      <c r="F7574">
        <f>'Template A - Products'!I7574+'Template A - Products'!J7574</f>
        <v>0</v>
      </c>
      <c r="G7574">
        <f>IF('Template A - Products'!H7574="Single",750-'Validation Checks'!F7574,1500-'Validation Checks'!F7574)</f>
        <v>1500</v>
      </c>
    </row>
    <row r="7575" spans="6:7">
      <c r="F7575">
        <f>'Template A - Products'!I7575+'Template A - Products'!J7575</f>
        <v>0</v>
      </c>
      <c r="G7575">
        <f>IF('Template A - Products'!H7575="Single",750-'Validation Checks'!F7575,1500-'Validation Checks'!F7575)</f>
        <v>1500</v>
      </c>
    </row>
    <row r="7576" spans="6:7">
      <c r="F7576">
        <f>'Template A - Products'!I7576+'Template A - Products'!J7576</f>
        <v>0</v>
      </c>
      <c r="G7576">
        <f>IF('Template A - Products'!H7576="Single",750-'Validation Checks'!F7576,1500-'Validation Checks'!F7576)</f>
        <v>1500</v>
      </c>
    </row>
    <row r="7577" spans="6:7">
      <c r="F7577">
        <f>'Template A - Products'!I7577+'Template A - Products'!J7577</f>
        <v>0</v>
      </c>
      <c r="G7577">
        <f>IF('Template A - Products'!H7577="Single",750-'Validation Checks'!F7577,1500-'Validation Checks'!F7577)</f>
        <v>1500</v>
      </c>
    </row>
    <row r="7578" spans="6:7">
      <c r="F7578">
        <f>'Template A - Products'!I7578+'Template A - Products'!J7578</f>
        <v>0</v>
      </c>
      <c r="G7578">
        <f>IF('Template A - Products'!H7578="Single",750-'Validation Checks'!F7578,1500-'Validation Checks'!F7578)</f>
        <v>1500</v>
      </c>
    </row>
    <row r="7579" spans="6:7">
      <c r="F7579">
        <f>'Template A - Products'!I7579+'Template A - Products'!J7579</f>
        <v>0</v>
      </c>
      <c r="G7579">
        <f>IF('Template A - Products'!H7579="Single",750-'Validation Checks'!F7579,1500-'Validation Checks'!F7579)</f>
        <v>1500</v>
      </c>
    </row>
    <row r="7580" spans="6:7">
      <c r="F7580">
        <f>'Template A - Products'!I7580+'Template A - Products'!J7580</f>
        <v>0</v>
      </c>
      <c r="G7580">
        <f>IF('Template A - Products'!H7580="Single",750-'Validation Checks'!F7580,1500-'Validation Checks'!F7580)</f>
        <v>1500</v>
      </c>
    </row>
    <row r="7581" spans="6:7">
      <c r="F7581">
        <f>'Template A - Products'!I7581+'Template A - Products'!J7581</f>
        <v>0</v>
      </c>
      <c r="G7581">
        <f>IF('Template A - Products'!H7581="Single",750-'Validation Checks'!F7581,1500-'Validation Checks'!F7581)</f>
        <v>1500</v>
      </c>
    </row>
    <row r="7582" spans="6:7">
      <c r="F7582">
        <f>'Template A - Products'!I7582+'Template A - Products'!J7582</f>
        <v>0</v>
      </c>
      <c r="G7582">
        <f>IF('Template A - Products'!H7582="Single",750-'Validation Checks'!F7582,1500-'Validation Checks'!F7582)</f>
        <v>1500</v>
      </c>
    </row>
    <row r="7583" spans="6:7">
      <c r="F7583">
        <f>'Template A - Products'!I7583+'Template A - Products'!J7583</f>
        <v>0</v>
      </c>
      <c r="G7583">
        <f>IF('Template A - Products'!H7583="Single",750-'Validation Checks'!F7583,1500-'Validation Checks'!F7583)</f>
        <v>1500</v>
      </c>
    </row>
    <row r="7584" spans="6:7">
      <c r="F7584">
        <f>'Template A - Products'!I7584+'Template A - Products'!J7584</f>
        <v>0</v>
      </c>
      <c r="G7584">
        <f>IF('Template A - Products'!H7584="Single",750-'Validation Checks'!F7584,1500-'Validation Checks'!F7584)</f>
        <v>1500</v>
      </c>
    </row>
    <row r="7585" spans="6:7">
      <c r="F7585">
        <f>'Template A - Products'!I7585+'Template A - Products'!J7585</f>
        <v>0</v>
      </c>
      <c r="G7585">
        <f>IF('Template A - Products'!H7585="Single",750-'Validation Checks'!F7585,1500-'Validation Checks'!F7585)</f>
        <v>1500</v>
      </c>
    </row>
    <row r="7586" spans="6:7">
      <c r="F7586">
        <f>'Template A - Products'!I7586+'Template A - Products'!J7586</f>
        <v>0</v>
      </c>
      <c r="G7586">
        <f>IF('Template A - Products'!H7586="Single",750-'Validation Checks'!F7586,1500-'Validation Checks'!F7586)</f>
        <v>1500</v>
      </c>
    </row>
    <row r="7587" spans="6:7">
      <c r="F7587">
        <f>'Template A - Products'!I7587+'Template A - Products'!J7587</f>
        <v>0</v>
      </c>
      <c r="G7587">
        <f>IF('Template A - Products'!H7587="Single",750-'Validation Checks'!F7587,1500-'Validation Checks'!F7587)</f>
        <v>1500</v>
      </c>
    </row>
    <row r="7588" spans="6:7">
      <c r="F7588">
        <f>'Template A - Products'!I7588+'Template A - Products'!J7588</f>
        <v>0</v>
      </c>
      <c r="G7588">
        <f>IF('Template A - Products'!H7588="Single",750-'Validation Checks'!F7588,1500-'Validation Checks'!F7588)</f>
        <v>1500</v>
      </c>
    </row>
    <row r="7589" spans="6:7">
      <c r="F7589">
        <f>'Template A - Products'!I7589+'Template A - Products'!J7589</f>
        <v>0</v>
      </c>
      <c r="G7589">
        <f>IF('Template A - Products'!H7589="Single",750-'Validation Checks'!F7589,1500-'Validation Checks'!F7589)</f>
        <v>1500</v>
      </c>
    </row>
    <row r="7590" spans="6:7">
      <c r="F7590">
        <f>'Template A - Products'!I7590+'Template A - Products'!J7590</f>
        <v>0</v>
      </c>
      <c r="G7590">
        <f>IF('Template A - Products'!H7590="Single",750-'Validation Checks'!F7590,1500-'Validation Checks'!F7590)</f>
        <v>1500</v>
      </c>
    </row>
    <row r="7591" spans="6:7">
      <c r="F7591">
        <f>'Template A - Products'!I7591+'Template A - Products'!J7591</f>
        <v>0</v>
      </c>
      <c r="G7591">
        <f>IF('Template A - Products'!H7591="Single",750-'Validation Checks'!F7591,1500-'Validation Checks'!F7591)</f>
        <v>1500</v>
      </c>
    </row>
    <row r="7592" spans="6:7">
      <c r="F7592">
        <f>'Template A - Products'!I7592+'Template A - Products'!J7592</f>
        <v>0</v>
      </c>
      <c r="G7592">
        <f>IF('Template A - Products'!H7592="Single",750-'Validation Checks'!F7592,1500-'Validation Checks'!F7592)</f>
        <v>1500</v>
      </c>
    </row>
    <row r="7593" spans="6:7">
      <c r="F7593">
        <f>'Template A - Products'!I7593+'Template A - Products'!J7593</f>
        <v>0</v>
      </c>
      <c r="G7593">
        <f>IF('Template A - Products'!H7593="Single",750-'Validation Checks'!F7593,1500-'Validation Checks'!F7593)</f>
        <v>1500</v>
      </c>
    </row>
    <row r="7594" spans="6:7">
      <c r="F7594">
        <f>'Template A - Products'!I7594+'Template A - Products'!J7594</f>
        <v>0</v>
      </c>
      <c r="G7594">
        <f>IF('Template A - Products'!H7594="Single",750-'Validation Checks'!F7594,1500-'Validation Checks'!F7594)</f>
        <v>1500</v>
      </c>
    </row>
    <row r="7595" spans="6:7">
      <c r="F7595">
        <f>'Template A - Products'!I7595+'Template A - Products'!J7595</f>
        <v>0</v>
      </c>
      <c r="G7595">
        <f>IF('Template A - Products'!H7595="Single",750-'Validation Checks'!F7595,1500-'Validation Checks'!F7595)</f>
        <v>1500</v>
      </c>
    </row>
    <row r="7596" spans="6:7">
      <c r="F7596">
        <f>'Template A - Products'!I7596+'Template A - Products'!J7596</f>
        <v>0</v>
      </c>
      <c r="G7596">
        <f>IF('Template A - Products'!H7596="Single",750-'Validation Checks'!F7596,1500-'Validation Checks'!F7596)</f>
        <v>1500</v>
      </c>
    </row>
    <row r="7597" spans="6:7">
      <c r="F7597">
        <f>'Template A - Products'!I7597+'Template A - Products'!J7597</f>
        <v>0</v>
      </c>
      <c r="G7597">
        <f>IF('Template A - Products'!H7597="Single",750-'Validation Checks'!F7597,1500-'Validation Checks'!F7597)</f>
        <v>1500</v>
      </c>
    </row>
    <row r="7598" spans="6:7">
      <c r="F7598">
        <f>'Template A - Products'!I7598+'Template A - Products'!J7598</f>
        <v>0</v>
      </c>
      <c r="G7598">
        <f>IF('Template A - Products'!H7598="Single",750-'Validation Checks'!F7598,1500-'Validation Checks'!F7598)</f>
        <v>1500</v>
      </c>
    </row>
    <row r="7599" spans="6:7">
      <c r="F7599">
        <f>'Template A - Products'!I7599+'Template A - Products'!J7599</f>
        <v>0</v>
      </c>
      <c r="G7599">
        <f>IF('Template A - Products'!H7599="Single",750-'Validation Checks'!F7599,1500-'Validation Checks'!F7599)</f>
        <v>1500</v>
      </c>
    </row>
    <row r="7600" spans="6:7">
      <c r="F7600">
        <f>'Template A - Products'!I7600+'Template A - Products'!J7600</f>
        <v>0</v>
      </c>
      <c r="G7600">
        <f>IF('Template A - Products'!H7600="Single",750-'Validation Checks'!F7600,1500-'Validation Checks'!F7600)</f>
        <v>1500</v>
      </c>
    </row>
    <row r="7601" spans="6:7">
      <c r="F7601">
        <f>'Template A - Products'!I7601+'Template A - Products'!J7601</f>
        <v>0</v>
      </c>
      <c r="G7601">
        <f>IF('Template A - Products'!H7601="Single",750-'Validation Checks'!F7601,1500-'Validation Checks'!F7601)</f>
        <v>1500</v>
      </c>
    </row>
    <row r="7602" spans="6:7">
      <c r="F7602">
        <f>'Template A - Products'!I7602+'Template A - Products'!J7602</f>
        <v>0</v>
      </c>
      <c r="G7602">
        <f>IF('Template A - Products'!H7602="Single",750-'Validation Checks'!F7602,1500-'Validation Checks'!F7602)</f>
        <v>1500</v>
      </c>
    </row>
    <row r="7603" spans="6:7">
      <c r="F7603">
        <f>'Template A - Products'!I7603+'Template A - Products'!J7603</f>
        <v>0</v>
      </c>
      <c r="G7603">
        <f>IF('Template A - Products'!H7603="Single",750-'Validation Checks'!F7603,1500-'Validation Checks'!F7603)</f>
        <v>1500</v>
      </c>
    </row>
    <row r="7604" spans="6:7">
      <c r="F7604">
        <f>'Template A - Products'!I7604+'Template A - Products'!J7604</f>
        <v>0</v>
      </c>
      <c r="G7604">
        <f>IF('Template A - Products'!H7604="Single",750-'Validation Checks'!F7604,1500-'Validation Checks'!F7604)</f>
        <v>1500</v>
      </c>
    </row>
    <row r="7605" spans="6:7">
      <c r="F7605">
        <f>'Template A - Products'!I7605+'Template A - Products'!J7605</f>
        <v>0</v>
      </c>
      <c r="G7605">
        <f>IF('Template A - Products'!H7605="Single",750-'Validation Checks'!F7605,1500-'Validation Checks'!F7605)</f>
        <v>1500</v>
      </c>
    </row>
    <row r="7606" spans="6:7">
      <c r="F7606">
        <f>'Template A - Products'!I7606+'Template A - Products'!J7606</f>
        <v>0</v>
      </c>
      <c r="G7606">
        <f>IF('Template A - Products'!H7606="Single",750-'Validation Checks'!F7606,1500-'Validation Checks'!F7606)</f>
        <v>1500</v>
      </c>
    </row>
    <row r="7607" spans="6:7">
      <c r="F7607">
        <f>'Template A - Products'!I7607+'Template A - Products'!J7607</f>
        <v>0</v>
      </c>
      <c r="G7607">
        <f>IF('Template A - Products'!H7607="Single",750-'Validation Checks'!F7607,1500-'Validation Checks'!F7607)</f>
        <v>1500</v>
      </c>
    </row>
    <row r="7608" spans="6:7">
      <c r="F7608">
        <f>'Template A - Products'!I7608+'Template A - Products'!J7608</f>
        <v>0</v>
      </c>
      <c r="G7608">
        <f>IF('Template A - Products'!H7608="Single",750-'Validation Checks'!F7608,1500-'Validation Checks'!F7608)</f>
        <v>1500</v>
      </c>
    </row>
    <row r="7609" spans="6:7">
      <c r="F7609">
        <f>'Template A - Products'!I7609+'Template A - Products'!J7609</f>
        <v>0</v>
      </c>
      <c r="G7609">
        <f>IF('Template A - Products'!H7609="Single",750-'Validation Checks'!F7609,1500-'Validation Checks'!F7609)</f>
        <v>1500</v>
      </c>
    </row>
    <row r="7610" spans="6:7">
      <c r="F7610">
        <f>'Template A - Products'!I7610+'Template A - Products'!J7610</f>
        <v>0</v>
      </c>
      <c r="G7610">
        <f>IF('Template A - Products'!H7610="Single",750-'Validation Checks'!F7610,1500-'Validation Checks'!F7610)</f>
        <v>1500</v>
      </c>
    </row>
    <row r="7611" spans="6:7">
      <c r="F7611">
        <f>'Template A - Products'!I7611+'Template A - Products'!J7611</f>
        <v>0</v>
      </c>
      <c r="G7611">
        <f>IF('Template A - Products'!H7611="Single",750-'Validation Checks'!F7611,1500-'Validation Checks'!F7611)</f>
        <v>1500</v>
      </c>
    </row>
    <row r="7612" spans="6:7">
      <c r="F7612">
        <f>'Template A - Products'!I7612+'Template A - Products'!J7612</f>
        <v>0</v>
      </c>
      <c r="G7612">
        <f>IF('Template A - Products'!H7612="Single",750-'Validation Checks'!F7612,1500-'Validation Checks'!F7612)</f>
        <v>1500</v>
      </c>
    </row>
    <row r="7613" spans="6:7">
      <c r="F7613">
        <f>'Template A - Products'!I7613+'Template A - Products'!J7613</f>
        <v>0</v>
      </c>
      <c r="G7613">
        <f>IF('Template A - Products'!H7613="Single",750-'Validation Checks'!F7613,1500-'Validation Checks'!F7613)</f>
        <v>1500</v>
      </c>
    </row>
    <row r="7614" spans="6:7">
      <c r="F7614">
        <f>'Template A - Products'!I7614+'Template A - Products'!J7614</f>
        <v>0</v>
      </c>
      <c r="G7614">
        <f>IF('Template A - Products'!H7614="Single",750-'Validation Checks'!F7614,1500-'Validation Checks'!F7614)</f>
        <v>1500</v>
      </c>
    </row>
    <row r="7615" spans="6:7">
      <c r="F7615">
        <f>'Template A - Products'!I7615+'Template A - Products'!J7615</f>
        <v>0</v>
      </c>
      <c r="G7615">
        <f>IF('Template A - Products'!H7615="Single",750-'Validation Checks'!F7615,1500-'Validation Checks'!F7615)</f>
        <v>1500</v>
      </c>
    </row>
    <row r="7616" spans="6:7">
      <c r="F7616">
        <f>'Template A - Products'!I7616+'Template A - Products'!J7616</f>
        <v>0</v>
      </c>
      <c r="G7616">
        <f>IF('Template A - Products'!H7616="Single",750-'Validation Checks'!F7616,1500-'Validation Checks'!F7616)</f>
        <v>1500</v>
      </c>
    </row>
    <row r="7617" spans="6:7">
      <c r="F7617">
        <f>'Template A - Products'!I7617+'Template A - Products'!J7617</f>
        <v>0</v>
      </c>
      <c r="G7617">
        <f>IF('Template A - Products'!H7617="Single",750-'Validation Checks'!F7617,1500-'Validation Checks'!F7617)</f>
        <v>1500</v>
      </c>
    </row>
    <row r="7618" spans="6:7">
      <c r="F7618">
        <f>'Template A - Products'!I7618+'Template A - Products'!J7618</f>
        <v>0</v>
      </c>
      <c r="G7618">
        <f>IF('Template A - Products'!H7618="Single",750-'Validation Checks'!F7618,1500-'Validation Checks'!F7618)</f>
        <v>1500</v>
      </c>
    </row>
    <row r="7619" spans="6:7">
      <c r="F7619">
        <f>'Template A - Products'!I7619+'Template A - Products'!J7619</f>
        <v>0</v>
      </c>
      <c r="G7619">
        <f>IF('Template A - Products'!H7619="Single",750-'Validation Checks'!F7619,1500-'Validation Checks'!F7619)</f>
        <v>1500</v>
      </c>
    </row>
    <row r="7620" spans="6:7">
      <c r="F7620">
        <f>'Template A - Products'!I7620+'Template A - Products'!J7620</f>
        <v>0</v>
      </c>
      <c r="G7620">
        <f>IF('Template A - Products'!H7620="Single",750-'Validation Checks'!F7620,1500-'Validation Checks'!F7620)</f>
        <v>1500</v>
      </c>
    </row>
    <row r="7621" spans="6:7">
      <c r="F7621">
        <f>'Template A - Products'!I7621+'Template A - Products'!J7621</f>
        <v>0</v>
      </c>
      <c r="G7621">
        <f>IF('Template A - Products'!H7621="Single",750-'Validation Checks'!F7621,1500-'Validation Checks'!F7621)</f>
        <v>1500</v>
      </c>
    </row>
    <row r="7622" spans="6:7">
      <c r="F7622">
        <f>'Template A - Products'!I7622+'Template A - Products'!J7622</f>
        <v>0</v>
      </c>
      <c r="G7622">
        <f>IF('Template A - Products'!H7622="Single",750-'Validation Checks'!F7622,1500-'Validation Checks'!F7622)</f>
        <v>1500</v>
      </c>
    </row>
    <row r="7623" spans="6:7">
      <c r="F7623">
        <f>'Template A - Products'!I7623+'Template A - Products'!J7623</f>
        <v>0</v>
      </c>
      <c r="G7623">
        <f>IF('Template A - Products'!H7623="Single",750-'Validation Checks'!F7623,1500-'Validation Checks'!F7623)</f>
        <v>1500</v>
      </c>
    </row>
    <row r="7624" spans="6:7">
      <c r="F7624">
        <f>'Template A - Products'!I7624+'Template A - Products'!J7624</f>
        <v>0</v>
      </c>
      <c r="G7624">
        <f>IF('Template A - Products'!H7624="Single",750-'Validation Checks'!F7624,1500-'Validation Checks'!F7624)</f>
        <v>1500</v>
      </c>
    </row>
    <row r="7625" spans="6:7">
      <c r="F7625">
        <f>'Template A - Products'!I7625+'Template A - Products'!J7625</f>
        <v>0</v>
      </c>
      <c r="G7625">
        <f>IF('Template A - Products'!H7625="Single",750-'Validation Checks'!F7625,1500-'Validation Checks'!F7625)</f>
        <v>1500</v>
      </c>
    </row>
    <row r="7626" spans="6:7">
      <c r="F7626">
        <f>'Template A - Products'!I7626+'Template A - Products'!J7626</f>
        <v>0</v>
      </c>
      <c r="G7626">
        <f>IF('Template A - Products'!H7626="Single",750-'Validation Checks'!F7626,1500-'Validation Checks'!F7626)</f>
        <v>1500</v>
      </c>
    </row>
    <row r="7627" spans="6:7">
      <c r="F7627">
        <f>'Template A - Products'!I7627+'Template A - Products'!J7627</f>
        <v>0</v>
      </c>
      <c r="G7627">
        <f>IF('Template A - Products'!H7627="Single",750-'Validation Checks'!F7627,1500-'Validation Checks'!F7627)</f>
        <v>1500</v>
      </c>
    </row>
    <row r="7628" spans="6:7">
      <c r="F7628">
        <f>'Template A - Products'!I7628+'Template A - Products'!J7628</f>
        <v>0</v>
      </c>
      <c r="G7628">
        <f>IF('Template A - Products'!H7628="Single",750-'Validation Checks'!F7628,1500-'Validation Checks'!F7628)</f>
        <v>1500</v>
      </c>
    </row>
    <row r="7629" spans="6:7">
      <c r="F7629">
        <f>'Template A - Products'!I7629+'Template A - Products'!J7629</f>
        <v>0</v>
      </c>
      <c r="G7629">
        <f>IF('Template A - Products'!H7629="Single",750-'Validation Checks'!F7629,1500-'Validation Checks'!F7629)</f>
        <v>1500</v>
      </c>
    </row>
    <row r="7630" spans="6:7">
      <c r="F7630">
        <f>'Template A - Products'!I7630+'Template A - Products'!J7630</f>
        <v>0</v>
      </c>
      <c r="G7630">
        <f>IF('Template A - Products'!H7630="Single",750-'Validation Checks'!F7630,1500-'Validation Checks'!F7630)</f>
        <v>1500</v>
      </c>
    </row>
    <row r="7631" spans="6:7">
      <c r="F7631">
        <f>'Template A - Products'!I7631+'Template A - Products'!J7631</f>
        <v>0</v>
      </c>
      <c r="G7631">
        <f>IF('Template A - Products'!H7631="Single",750-'Validation Checks'!F7631,1500-'Validation Checks'!F7631)</f>
        <v>1500</v>
      </c>
    </row>
    <row r="7632" spans="6:7">
      <c r="F7632">
        <f>'Template A - Products'!I7632+'Template A - Products'!J7632</f>
        <v>0</v>
      </c>
      <c r="G7632">
        <f>IF('Template A - Products'!H7632="Single",750-'Validation Checks'!F7632,1500-'Validation Checks'!F7632)</f>
        <v>1500</v>
      </c>
    </row>
    <row r="7633" spans="6:7">
      <c r="F7633">
        <f>'Template A - Products'!I7633+'Template A - Products'!J7633</f>
        <v>0</v>
      </c>
      <c r="G7633">
        <f>IF('Template A - Products'!H7633="Single",750-'Validation Checks'!F7633,1500-'Validation Checks'!F7633)</f>
        <v>1500</v>
      </c>
    </row>
    <row r="7634" spans="6:7">
      <c r="F7634">
        <f>'Template A - Products'!I7634+'Template A - Products'!J7634</f>
        <v>0</v>
      </c>
      <c r="G7634">
        <f>IF('Template A - Products'!H7634="Single",750-'Validation Checks'!F7634,1500-'Validation Checks'!F7634)</f>
        <v>1500</v>
      </c>
    </row>
    <row r="7635" spans="6:7">
      <c r="F7635">
        <f>'Template A - Products'!I7635+'Template A - Products'!J7635</f>
        <v>0</v>
      </c>
      <c r="G7635">
        <f>IF('Template A - Products'!H7635="Single",750-'Validation Checks'!F7635,1500-'Validation Checks'!F7635)</f>
        <v>1500</v>
      </c>
    </row>
    <row r="7636" spans="6:7">
      <c r="F7636">
        <f>'Template A - Products'!I7636+'Template A - Products'!J7636</f>
        <v>0</v>
      </c>
      <c r="G7636">
        <f>IF('Template A - Products'!H7636="Single",750-'Validation Checks'!F7636,1500-'Validation Checks'!F7636)</f>
        <v>1500</v>
      </c>
    </row>
    <row r="7637" spans="6:7">
      <c r="F7637">
        <f>'Template A - Products'!I7637+'Template A - Products'!J7637</f>
        <v>0</v>
      </c>
      <c r="G7637">
        <f>IF('Template A - Products'!H7637="Single",750-'Validation Checks'!F7637,1500-'Validation Checks'!F7637)</f>
        <v>1500</v>
      </c>
    </row>
    <row r="7638" spans="6:7">
      <c r="F7638">
        <f>'Template A - Products'!I7638+'Template A - Products'!J7638</f>
        <v>0</v>
      </c>
      <c r="G7638">
        <f>IF('Template A - Products'!H7638="Single",750-'Validation Checks'!F7638,1500-'Validation Checks'!F7638)</f>
        <v>1500</v>
      </c>
    </row>
    <row r="7639" spans="6:7">
      <c r="F7639">
        <f>'Template A - Products'!I7639+'Template A - Products'!J7639</f>
        <v>0</v>
      </c>
      <c r="G7639">
        <f>IF('Template A - Products'!H7639="Single",750-'Validation Checks'!F7639,1500-'Validation Checks'!F7639)</f>
        <v>1500</v>
      </c>
    </row>
    <row r="7640" spans="6:7">
      <c r="F7640">
        <f>'Template A - Products'!I7640+'Template A - Products'!J7640</f>
        <v>0</v>
      </c>
      <c r="G7640">
        <f>IF('Template A - Products'!H7640="Single",750-'Validation Checks'!F7640,1500-'Validation Checks'!F7640)</f>
        <v>1500</v>
      </c>
    </row>
    <row r="7641" spans="6:7">
      <c r="F7641">
        <f>'Template A - Products'!I7641+'Template A - Products'!J7641</f>
        <v>0</v>
      </c>
      <c r="G7641">
        <f>IF('Template A - Products'!H7641="Single",750-'Validation Checks'!F7641,1500-'Validation Checks'!F7641)</f>
        <v>1500</v>
      </c>
    </row>
    <row r="7642" spans="6:7">
      <c r="F7642">
        <f>'Template A - Products'!I7642+'Template A - Products'!J7642</f>
        <v>0</v>
      </c>
      <c r="G7642">
        <f>IF('Template A - Products'!H7642="Single",750-'Validation Checks'!F7642,1500-'Validation Checks'!F7642)</f>
        <v>1500</v>
      </c>
    </row>
    <row r="7643" spans="6:7">
      <c r="F7643">
        <f>'Template A - Products'!I7643+'Template A - Products'!J7643</f>
        <v>0</v>
      </c>
      <c r="G7643">
        <f>IF('Template A - Products'!H7643="Single",750-'Validation Checks'!F7643,1500-'Validation Checks'!F7643)</f>
        <v>1500</v>
      </c>
    </row>
    <row r="7644" spans="6:7">
      <c r="F7644">
        <f>'Template A - Products'!I7644+'Template A - Products'!J7644</f>
        <v>0</v>
      </c>
      <c r="G7644">
        <f>IF('Template A - Products'!H7644="Single",750-'Validation Checks'!F7644,1500-'Validation Checks'!F7644)</f>
        <v>1500</v>
      </c>
    </row>
    <row r="7645" spans="6:7">
      <c r="F7645">
        <f>'Template A - Products'!I7645+'Template A - Products'!J7645</f>
        <v>0</v>
      </c>
      <c r="G7645">
        <f>IF('Template A - Products'!H7645="Single",750-'Validation Checks'!F7645,1500-'Validation Checks'!F7645)</f>
        <v>1500</v>
      </c>
    </row>
    <row r="7646" spans="6:7">
      <c r="F7646">
        <f>'Template A - Products'!I7646+'Template A - Products'!J7646</f>
        <v>0</v>
      </c>
      <c r="G7646">
        <f>IF('Template A - Products'!H7646="Single",750-'Validation Checks'!F7646,1500-'Validation Checks'!F7646)</f>
        <v>1500</v>
      </c>
    </row>
    <row r="7647" spans="6:7">
      <c r="F7647">
        <f>'Template A - Products'!I7647+'Template A - Products'!J7647</f>
        <v>0</v>
      </c>
      <c r="G7647">
        <f>IF('Template A - Products'!H7647="Single",750-'Validation Checks'!F7647,1500-'Validation Checks'!F7647)</f>
        <v>1500</v>
      </c>
    </row>
    <row r="7648" spans="6:7">
      <c r="F7648">
        <f>'Template A - Products'!I7648+'Template A - Products'!J7648</f>
        <v>0</v>
      </c>
      <c r="G7648">
        <f>IF('Template A - Products'!H7648="Single",750-'Validation Checks'!F7648,1500-'Validation Checks'!F7648)</f>
        <v>1500</v>
      </c>
    </row>
    <row r="7649" spans="6:7">
      <c r="F7649">
        <f>'Template A - Products'!I7649+'Template A - Products'!J7649</f>
        <v>0</v>
      </c>
      <c r="G7649">
        <f>IF('Template A - Products'!H7649="Single",750-'Validation Checks'!F7649,1500-'Validation Checks'!F7649)</f>
        <v>1500</v>
      </c>
    </row>
    <row r="7650" spans="6:7">
      <c r="F7650">
        <f>'Template A - Products'!I7650+'Template A - Products'!J7650</f>
        <v>0</v>
      </c>
      <c r="G7650">
        <f>IF('Template A - Products'!H7650="Single",750-'Validation Checks'!F7650,1500-'Validation Checks'!F7650)</f>
        <v>1500</v>
      </c>
    </row>
    <row r="7651" spans="6:7">
      <c r="F7651">
        <f>'Template A - Products'!I7651+'Template A - Products'!J7651</f>
        <v>0</v>
      </c>
      <c r="G7651">
        <f>IF('Template A - Products'!H7651="Single",750-'Validation Checks'!F7651,1500-'Validation Checks'!F7651)</f>
        <v>1500</v>
      </c>
    </row>
    <row r="7652" spans="6:7">
      <c r="F7652">
        <f>'Template A - Products'!I7652+'Template A - Products'!J7652</f>
        <v>0</v>
      </c>
      <c r="G7652">
        <f>IF('Template A - Products'!H7652="Single",750-'Validation Checks'!F7652,1500-'Validation Checks'!F7652)</f>
        <v>1500</v>
      </c>
    </row>
    <row r="7653" spans="6:7">
      <c r="F7653">
        <f>'Template A - Products'!I7653+'Template A - Products'!J7653</f>
        <v>0</v>
      </c>
      <c r="G7653">
        <f>IF('Template A - Products'!H7653="Single",750-'Validation Checks'!F7653,1500-'Validation Checks'!F7653)</f>
        <v>1500</v>
      </c>
    </row>
    <row r="7654" spans="6:7">
      <c r="F7654">
        <f>'Template A - Products'!I7654+'Template A - Products'!J7654</f>
        <v>0</v>
      </c>
      <c r="G7654">
        <f>IF('Template A - Products'!H7654="Single",750-'Validation Checks'!F7654,1500-'Validation Checks'!F7654)</f>
        <v>1500</v>
      </c>
    </row>
    <row r="7655" spans="6:7">
      <c r="F7655">
        <f>'Template A - Products'!I7655+'Template A - Products'!J7655</f>
        <v>0</v>
      </c>
      <c r="G7655">
        <f>IF('Template A - Products'!H7655="Single",750-'Validation Checks'!F7655,1500-'Validation Checks'!F7655)</f>
        <v>1500</v>
      </c>
    </row>
    <row r="7656" spans="6:7">
      <c r="F7656">
        <f>'Template A - Products'!I7656+'Template A - Products'!J7656</f>
        <v>0</v>
      </c>
      <c r="G7656">
        <f>IF('Template A - Products'!H7656="Single",750-'Validation Checks'!F7656,1500-'Validation Checks'!F7656)</f>
        <v>1500</v>
      </c>
    </row>
    <row r="7657" spans="6:7">
      <c r="F7657">
        <f>'Template A - Products'!I7657+'Template A - Products'!J7657</f>
        <v>0</v>
      </c>
      <c r="G7657">
        <f>IF('Template A - Products'!H7657="Single",750-'Validation Checks'!F7657,1500-'Validation Checks'!F7657)</f>
        <v>1500</v>
      </c>
    </row>
    <row r="7658" spans="6:7">
      <c r="F7658">
        <f>'Template A - Products'!I7658+'Template A - Products'!J7658</f>
        <v>0</v>
      </c>
      <c r="G7658">
        <f>IF('Template A - Products'!H7658="Single",750-'Validation Checks'!F7658,1500-'Validation Checks'!F7658)</f>
        <v>1500</v>
      </c>
    </row>
    <row r="7659" spans="6:7">
      <c r="F7659">
        <f>'Template A - Products'!I7659+'Template A - Products'!J7659</f>
        <v>0</v>
      </c>
      <c r="G7659">
        <f>IF('Template A - Products'!H7659="Single",750-'Validation Checks'!F7659,1500-'Validation Checks'!F7659)</f>
        <v>1500</v>
      </c>
    </row>
    <row r="7660" spans="6:7">
      <c r="F7660">
        <f>'Template A - Products'!I7660+'Template A - Products'!J7660</f>
        <v>0</v>
      </c>
      <c r="G7660">
        <f>IF('Template A - Products'!H7660="Single",750-'Validation Checks'!F7660,1500-'Validation Checks'!F7660)</f>
        <v>1500</v>
      </c>
    </row>
    <row r="7661" spans="6:7">
      <c r="F7661">
        <f>'Template A - Products'!I7661+'Template A - Products'!J7661</f>
        <v>0</v>
      </c>
      <c r="G7661">
        <f>IF('Template A - Products'!H7661="Single",750-'Validation Checks'!F7661,1500-'Validation Checks'!F7661)</f>
        <v>1500</v>
      </c>
    </row>
    <row r="7662" spans="6:7">
      <c r="F7662">
        <f>'Template A - Products'!I7662+'Template A - Products'!J7662</f>
        <v>0</v>
      </c>
      <c r="G7662">
        <f>IF('Template A - Products'!H7662="Single",750-'Validation Checks'!F7662,1500-'Validation Checks'!F7662)</f>
        <v>1500</v>
      </c>
    </row>
    <row r="7663" spans="6:7">
      <c r="F7663">
        <f>'Template A - Products'!I7663+'Template A - Products'!J7663</f>
        <v>0</v>
      </c>
      <c r="G7663">
        <f>IF('Template A - Products'!H7663="Single",750-'Validation Checks'!F7663,1500-'Validation Checks'!F7663)</f>
        <v>1500</v>
      </c>
    </row>
    <row r="7664" spans="6:7">
      <c r="F7664">
        <f>'Template A - Products'!I7664+'Template A - Products'!J7664</f>
        <v>0</v>
      </c>
      <c r="G7664">
        <f>IF('Template A - Products'!H7664="Single",750-'Validation Checks'!F7664,1500-'Validation Checks'!F7664)</f>
        <v>1500</v>
      </c>
    </row>
    <row r="7665" spans="6:7">
      <c r="F7665">
        <f>'Template A - Products'!I7665+'Template A - Products'!J7665</f>
        <v>0</v>
      </c>
      <c r="G7665">
        <f>IF('Template A - Products'!H7665="Single",750-'Validation Checks'!F7665,1500-'Validation Checks'!F7665)</f>
        <v>1500</v>
      </c>
    </row>
    <row r="7666" spans="6:7">
      <c r="F7666">
        <f>'Template A - Products'!I7666+'Template A - Products'!J7666</f>
        <v>0</v>
      </c>
      <c r="G7666">
        <f>IF('Template A - Products'!H7666="Single",750-'Validation Checks'!F7666,1500-'Validation Checks'!F7666)</f>
        <v>1500</v>
      </c>
    </row>
    <row r="7667" spans="6:7">
      <c r="F7667">
        <f>'Template A - Products'!I7667+'Template A - Products'!J7667</f>
        <v>0</v>
      </c>
      <c r="G7667">
        <f>IF('Template A - Products'!H7667="Single",750-'Validation Checks'!F7667,1500-'Validation Checks'!F7667)</f>
        <v>1500</v>
      </c>
    </row>
    <row r="7668" spans="6:7">
      <c r="F7668">
        <f>'Template A - Products'!I7668+'Template A - Products'!J7668</f>
        <v>0</v>
      </c>
      <c r="G7668">
        <f>IF('Template A - Products'!H7668="Single",750-'Validation Checks'!F7668,1500-'Validation Checks'!F7668)</f>
        <v>1500</v>
      </c>
    </row>
    <row r="7669" spans="6:7">
      <c r="F7669">
        <f>'Template A - Products'!I7669+'Template A - Products'!J7669</f>
        <v>0</v>
      </c>
      <c r="G7669">
        <f>IF('Template A - Products'!H7669="Single",750-'Validation Checks'!F7669,1500-'Validation Checks'!F7669)</f>
        <v>1500</v>
      </c>
    </row>
    <row r="7670" spans="6:7">
      <c r="F7670">
        <f>'Template A - Products'!I7670+'Template A - Products'!J7670</f>
        <v>0</v>
      </c>
      <c r="G7670">
        <f>IF('Template A - Products'!H7670="Single",750-'Validation Checks'!F7670,1500-'Validation Checks'!F7670)</f>
        <v>1500</v>
      </c>
    </row>
    <row r="7671" spans="6:7">
      <c r="F7671">
        <f>'Template A - Products'!I7671+'Template A - Products'!J7671</f>
        <v>0</v>
      </c>
      <c r="G7671">
        <f>IF('Template A - Products'!H7671="Single",750-'Validation Checks'!F7671,1500-'Validation Checks'!F7671)</f>
        <v>1500</v>
      </c>
    </row>
    <row r="7672" spans="6:7">
      <c r="F7672">
        <f>'Template A - Products'!I7672+'Template A - Products'!J7672</f>
        <v>0</v>
      </c>
      <c r="G7672">
        <f>IF('Template A - Products'!H7672="Single",750-'Validation Checks'!F7672,1500-'Validation Checks'!F7672)</f>
        <v>1500</v>
      </c>
    </row>
    <row r="7673" spans="6:7">
      <c r="F7673">
        <f>'Template A - Products'!I7673+'Template A - Products'!J7673</f>
        <v>0</v>
      </c>
      <c r="G7673">
        <f>IF('Template A - Products'!H7673="Single",750-'Validation Checks'!F7673,1500-'Validation Checks'!F7673)</f>
        <v>1500</v>
      </c>
    </row>
    <row r="7674" spans="6:7">
      <c r="F7674">
        <f>'Template A - Products'!I7674+'Template A - Products'!J7674</f>
        <v>0</v>
      </c>
      <c r="G7674">
        <f>IF('Template A - Products'!H7674="Single",750-'Validation Checks'!F7674,1500-'Validation Checks'!F7674)</f>
        <v>1500</v>
      </c>
    </row>
    <row r="7675" spans="6:7">
      <c r="F7675">
        <f>'Template A - Products'!I7675+'Template A - Products'!J7675</f>
        <v>0</v>
      </c>
      <c r="G7675">
        <f>IF('Template A - Products'!H7675="Single",750-'Validation Checks'!F7675,1500-'Validation Checks'!F7675)</f>
        <v>1500</v>
      </c>
    </row>
    <row r="7676" spans="6:7">
      <c r="F7676">
        <f>'Template A - Products'!I7676+'Template A - Products'!J7676</f>
        <v>0</v>
      </c>
      <c r="G7676">
        <f>IF('Template A - Products'!H7676="Single",750-'Validation Checks'!F7676,1500-'Validation Checks'!F7676)</f>
        <v>1500</v>
      </c>
    </row>
    <row r="7677" spans="6:7">
      <c r="F7677">
        <f>'Template A - Products'!I7677+'Template A - Products'!J7677</f>
        <v>0</v>
      </c>
      <c r="G7677">
        <f>IF('Template A - Products'!H7677="Single",750-'Validation Checks'!F7677,1500-'Validation Checks'!F7677)</f>
        <v>1500</v>
      </c>
    </row>
    <row r="7678" spans="6:7">
      <c r="F7678">
        <f>'Template A - Products'!I7678+'Template A - Products'!J7678</f>
        <v>0</v>
      </c>
      <c r="G7678">
        <f>IF('Template A - Products'!H7678="Single",750-'Validation Checks'!F7678,1500-'Validation Checks'!F7678)</f>
        <v>1500</v>
      </c>
    </row>
    <row r="7679" spans="6:7">
      <c r="F7679">
        <f>'Template A - Products'!I7679+'Template A - Products'!J7679</f>
        <v>0</v>
      </c>
      <c r="G7679">
        <f>IF('Template A - Products'!H7679="Single",750-'Validation Checks'!F7679,1500-'Validation Checks'!F7679)</f>
        <v>1500</v>
      </c>
    </row>
    <row r="7680" spans="6:7">
      <c r="F7680">
        <f>'Template A - Products'!I7680+'Template A - Products'!J7680</f>
        <v>0</v>
      </c>
      <c r="G7680">
        <f>IF('Template A - Products'!H7680="Single",750-'Validation Checks'!F7680,1500-'Validation Checks'!F7680)</f>
        <v>1500</v>
      </c>
    </row>
    <row r="7681" spans="6:7">
      <c r="F7681">
        <f>'Template A - Products'!I7681+'Template A - Products'!J7681</f>
        <v>0</v>
      </c>
      <c r="G7681">
        <f>IF('Template A - Products'!H7681="Single",750-'Validation Checks'!F7681,1500-'Validation Checks'!F7681)</f>
        <v>1500</v>
      </c>
    </row>
    <row r="7682" spans="6:7">
      <c r="F7682">
        <f>'Template A - Products'!I7682+'Template A - Products'!J7682</f>
        <v>0</v>
      </c>
      <c r="G7682">
        <f>IF('Template A - Products'!H7682="Single",750-'Validation Checks'!F7682,1500-'Validation Checks'!F7682)</f>
        <v>1500</v>
      </c>
    </row>
    <row r="7683" spans="6:7">
      <c r="F7683">
        <f>'Template A - Products'!I7683+'Template A - Products'!J7683</f>
        <v>0</v>
      </c>
      <c r="G7683">
        <f>IF('Template A - Products'!H7683="Single",750-'Validation Checks'!F7683,1500-'Validation Checks'!F7683)</f>
        <v>1500</v>
      </c>
    </row>
    <row r="7684" spans="6:7">
      <c r="F7684">
        <f>'Template A - Products'!I7684+'Template A - Products'!J7684</f>
        <v>0</v>
      </c>
      <c r="G7684">
        <f>IF('Template A - Products'!H7684="Single",750-'Validation Checks'!F7684,1500-'Validation Checks'!F7684)</f>
        <v>1500</v>
      </c>
    </row>
    <row r="7685" spans="6:7">
      <c r="F7685">
        <f>'Template A - Products'!I7685+'Template A - Products'!J7685</f>
        <v>0</v>
      </c>
      <c r="G7685">
        <f>IF('Template A - Products'!H7685="Single",750-'Validation Checks'!F7685,1500-'Validation Checks'!F7685)</f>
        <v>1500</v>
      </c>
    </row>
    <row r="7686" spans="6:7">
      <c r="F7686">
        <f>'Template A - Products'!I7686+'Template A - Products'!J7686</f>
        <v>0</v>
      </c>
      <c r="G7686">
        <f>IF('Template A - Products'!H7686="Single",750-'Validation Checks'!F7686,1500-'Validation Checks'!F7686)</f>
        <v>1500</v>
      </c>
    </row>
    <row r="7687" spans="6:7">
      <c r="F7687">
        <f>'Template A - Products'!I7687+'Template A - Products'!J7687</f>
        <v>0</v>
      </c>
      <c r="G7687">
        <f>IF('Template A - Products'!H7687="Single",750-'Validation Checks'!F7687,1500-'Validation Checks'!F7687)</f>
        <v>1500</v>
      </c>
    </row>
    <row r="7688" spans="6:7">
      <c r="F7688">
        <f>'Template A - Products'!I7688+'Template A - Products'!J7688</f>
        <v>0</v>
      </c>
      <c r="G7688">
        <f>IF('Template A - Products'!H7688="Single",750-'Validation Checks'!F7688,1500-'Validation Checks'!F7688)</f>
        <v>1500</v>
      </c>
    </row>
    <row r="7689" spans="6:7">
      <c r="F7689">
        <f>'Template A - Products'!I7689+'Template A - Products'!J7689</f>
        <v>0</v>
      </c>
      <c r="G7689">
        <f>IF('Template A - Products'!H7689="Single",750-'Validation Checks'!F7689,1500-'Validation Checks'!F7689)</f>
        <v>1500</v>
      </c>
    </row>
    <row r="7690" spans="6:7">
      <c r="F7690">
        <f>'Template A - Products'!I7690+'Template A - Products'!J7690</f>
        <v>0</v>
      </c>
      <c r="G7690">
        <f>IF('Template A - Products'!H7690="Single",750-'Validation Checks'!F7690,1500-'Validation Checks'!F7690)</f>
        <v>1500</v>
      </c>
    </row>
    <row r="7691" spans="6:7">
      <c r="F7691">
        <f>'Template A - Products'!I7691+'Template A - Products'!J7691</f>
        <v>0</v>
      </c>
      <c r="G7691">
        <f>IF('Template A - Products'!H7691="Single",750-'Validation Checks'!F7691,1500-'Validation Checks'!F7691)</f>
        <v>1500</v>
      </c>
    </row>
    <row r="7692" spans="6:7">
      <c r="F7692">
        <f>'Template A - Products'!I7692+'Template A - Products'!J7692</f>
        <v>0</v>
      </c>
      <c r="G7692">
        <f>IF('Template A - Products'!H7692="Single",750-'Validation Checks'!F7692,1500-'Validation Checks'!F7692)</f>
        <v>1500</v>
      </c>
    </row>
    <row r="7693" spans="6:7">
      <c r="F7693">
        <f>'Template A - Products'!I7693+'Template A - Products'!J7693</f>
        <v>0</v>
      </c>
      <c r="G7693">
        <f>IF('Template A - Products'!H7693="Single",750-'Validation Checks'!F7693,1500-'Validation Checks'!F7693)</f>
        <v>1500</v>
      </c>
    </row>
    <row r="7694" spans="6:7">
      <c r="F7694">
        <f>'Template A - Products'!I7694+'Template A - Products'!J7694</f>
        <v>0</v>
      </c>
      <c r="G7694">
        <f>IF('Template A - Products'!H7694="Single",750-'Validation Checks'!F7694,1500-'Validation Checks'!F7694)</f>
        <v>1500</v>
      </c>
    </row>
    <row r="7695" spans="6:7">
      <c r="F7695">
        <f>'Template A - Products'!I7695+'Template A - Products'!J7695</f>
        <v>0</v>
      </c>
      <c r="G7695">
        <f>IF('Template A - Products'!H7695="Single",750-'Validation Checks'!F7695,1500-'Validation Checks'!F7695)</f>
        <v>1500</v>
      </c>
    </row>
    <row r="7696" spans="6:7">
      <c r="F7696">
        <f>'Template A - Products'!I7696+'Template A - Products'!J7696</f>
        <v>0</v>
      </c>
      <c r="G7696">
        <f>IF('Template A - Products'!H7696="Single",750-'Validation Checks'!F7696,1500-'Validation Checks'!F7696)</f>
        <v>1500</v>
      </c>
    </row>
    <row r="7697" spans="6:7">
      <c r="F7697">
        <f>'Template A - Products'!I7697+'Template A - Products'!J7697</f>
        <v>0</v>
      </c>
      <c r="G7697">
        <f>IF('Template A - Products'!H7697="Single",750-'Validation Checks'!F7697,1500-'Validation Checks'!F7697)</f>
        <v>1500</v>
      </c>
    </row>
    <row r="7698" spans="6:7">
      <c r="F7698">
        <f>'Template A - Products'!I7698+'Template A - Products'!J7698</f>
        <v>0</v>
      </c>
      <c r="G7698">
        <f>IF('Template A - Products'!H7698="Single",750-'Validation Checks'!F7698,1500-'Validation Checks'!F7698)</f>
        <v>1500</v>
      </c>
    </row>
    <row r="7699" spans="6:7">
      <c r="F7699">
        <f>'Template A - Products'!I7699+'Template A - Products'!J7699</f>
        <v>0</v>
      </c>
      <c r="G7699">
        <f>IF('Template A - Products'!H7699="Single",750-'Validation Checks'!F7699,1500-'Validation Checks'!F7699)</f>
        <v>1500</v>
      </c>
    </row>
    <row r="7700" spans="6:7">
      <c r="F7700">
        <f>'Template A - Products'!I7700+'Template A - Products'!J7700</f>
        <v>0</v>
      </c>
      <c r="G7700">
        <f>IF('Template A - Products'!H7700="Single",750-'Validation Checks'!F7700,1500-'Validation Checks'!F7700)</f>
        <v>1500</v>
      </c>
    </row>
    <row r="7701" spans="6:7">
      <c r="F7701">
        <f>'Template A - Products'!I7701+'Template A - Products'!J7701</f>
        <v>0</v>
      </c>
      <c r="G7701">
        <f>IF('Template A - Products'!H7701="Single",750-'Validation Checks'!F7701,1500-'Validation Checks'!F7701)</f>
        <v>1500</v>
      </c>
    </row>
    <row r="7702" spans="6:7">
      <c r="F7702">
        <f>'Template A - Products'!I7702+'Template A - Products'!J7702</f>
        <v>0</v>
      </c>
      <c r="G7702">
        <f>IF('Template A - Products'!H7702="Single",750-'Validation Checks'!F7702,1500-'Validation Checks'!F7702)</f>
        <v>1500</v>
      </c>
    </row>
    <row r="7703" spans="6:7">
      <c r="F7703">
        <f>'Template A - Products'!I7703+'Template A - Products'!J7703</f>
        <v>0</v>
      </c>
      <c r="G7703">
        <f>IF('Template A - Products'!H7703="Single",750-'Validation Checks'!F7703,1500-'Validation Checks'!F7703)</f>
        <v>1500</v>
      </c>
    </row>
    <row r="7704" spans="6:7">
      <c r="F7704">
        <f>'Template A - Products'!I7704+'Template A - Products'!J7704</f>
        <v>0</v>
      </c>
      <c r="G7704">
        <f>IF('Template A - Products'!H7704="Single",750-'Validation Checks'!F7704,1500-'Validation Checks'!F7704)</f>
        <v>1500</v>
      </c>
    </row>
    <row r="7705" spans="6:7">
      <c r="F7705">
        <f>'Template A - Products'!I7705+'Template A - Products'!J7705</f>
        <v>0</v>
      </c>
      <c r="G7705">
        <f>IF('Template A - Products'!H7705="Single",750-'Validation Checks'!F7705,1500-'Validation Checks'!F7705)</f>
        <v>1500</v>
      </c>
    </row>
    <row r="7706" spans="6:7">
      <c r="F7706">
        <f>'Template A - Products'!I7706+'Template A - Products'!J7706</f>
        <v>0</v>
      </c>
      <c r="G7706">
        <f>IF('Template A - Products'!H7706="Single",750-'Validation Checks'!F7706,1500-'Validation Checks'!F7706)</f>
        <v>1500</v>
      </c>
    </row>
    <row r="7707" spans="6:7">
      <c r="F7707">
        <f>'Template A - Products'!I7707+'Template A - Products'!J7707</f>
        <v>0</v>
      </c>
      <c r="G7707">
        <f>IF('Template A - Products'!H7707="Single",750-'Validation Checks'!F7707,1500-'Validation Checks'!F7707)</f>
        <v>1500</v>
      </c>
    </row>
    <row r="7708" spans="6:7">
      <c r="F7708">
        <f>'Template A - Products'!I7708+'Template A - Products'!J7708</f>
        <v>0</v>
      </c>
      <c r="G7708">
        <f>IF('Template A - Products'!H7708="Single",750-'Validation Checks'!F7708,1500-'Validation Checks'!F7708)</f>
        <v>1500</v>
      </c>
    </row>
    <row r="7709" spans="6:7">
      <c r="F7709">
        <f>'Template A - Products'!I7709+'Template A - Products'!J7709</f>
        <v>0</v>
      </c>
      <c r="G7709">
        <f>IF('Template A - Products'!H7709="Single",750-'Validation Checks'!F7709,1500-'Validation Checks'!F7709)</f>
        <v>1500</v>
      </c>
    </row>
    <row r="7710" spans="6:7">
      <c r="F7710">
        <f>'Template A - Products'!I7710+'Template A - Products'!J7710</f>
        <v>0</v>
      </c>
      <c r="G7710">
        <f>IF('Template A - Products'!H7710="Single",750-'Validation Checks'!F7710,1500-'Validation Checks'!F7710)</f>
        <v>1500</v>
      </c>
    </row>
    <row r="7711" spans="6:7">
      <c r="F7711">
        <f>'Template A - Products'!I7711+'Template A - Products'!J7711</f>
        <v>0</v>
      </c>
      <c r="G7711">
        <f>IF('Template A - Products'!H7711="Single",750-'Validation Checks'!F7711,1500-'Validation Checks'!F7711)</f>
        <v>1500</v>
      </c>
    </row>
    <row r="7712" spans="6:7">
      <c r="F7712">
        <f>'Template A - Products'!I7712+'Template A - Products'!J7712</f>
        <v>0</v>
      </c>
      <c r="G7712">
        <f>IF('Template A - Products'!H7712="Single",750-'Validation Checks'!F7712,1500-'Validation Checks'!F7712)</f>
        <v>1500</v>
      </c>
    </row>
    <row r="7713" spans="6:7">
      <c r="F7713">
        <f>'Template A - Products'!I7713+'Template A - Products'!J7713</f>
        <v>0</v>
      </c>
      <c r="G7713">
        <f>IF('Template A - Products'!H7713="Single",750-'Validation Checks'!F7713,1500-'Validation Checks'!F7713)</f>
        <v>1500</v>
      </c>
    </row>
    <row r="7714" spans="6:7">
      <c r="F7714">
        <f>'Template A - Products'!I7714+'Template A - Products'!J7714</f>
        <v>0</v>
      </c>
      <c r="G7714">
        <f>IF('Template A - Products'!H7714="Single",750-'Validation Checks'!F7714,1500-'Validation Checks'!F7714)</f>
        <v>1500</v>
      </c>
    </row>
    <row r="7715" spans="6:7">
      <c r="F7715">
        <f>'Template A - Products'!I7715+'Template A - Products'!J7715</f>
        <v>0</v>
      </c>
      <c r="G7715">
        <f>IF('Template A - Products'!H7715="Single",750-'Validation Checks'!F7715,1500-'Validation Checks'!F7715)</f>
        <v>1500</v>
      </c>
    </row>
    <row r="7716" spans="6:7">
      <c r="F7716">
        <f>'Template A - Products'!I7716+'Template A - Products'!J7716</f>
        <v>0</v>
      </c>
      <c r="G7716">
        <f>IF('Template A - Products'!H7716="Single",750-'Validation Checks'!F7716,1500-'Validation Checks'!F7716)</f>
        <v>1500</v>
      </c>
    </row>
    <row r="7717" spans="6:7">
      <c r="F7717">
        <f>'Template A - Products'!I7717+'Template A - Products'!J7717</f>
        <v>0</v>
      </c>
      <c r="G7717">
        <f>IF('Template A - Products'!H7717="Single",750-'Validation Checks'!F7717,1500-'Validation Checks'!F7717)</f>
        <v>1500</v>
      </c>
    </row>
    <row r="7718" spans="6:7">
      <c r="F7718">
        <f>'Template A - Products'!I7718+'Template A - Products'!J7718</f>
        <v>0</v>
      </c>
      <c r="G7718">
        <f>IF('Template A - Products'!H7718="Single",750-'Validation Checks'!F7718,1500-'Validation Checks'!F7718)</f>
        <v>1500</v>
      </c>
    </row>
    <row r="7719" spans="6:7">
      <c r="F7719">
        <f>'Template A - Products'!I7719+'Template A - Products'!J7719</f>
        <v>0</v>
      </c>
      <c r="G7719">
        <f>IF('Template A - Products'!H7719="Single",750-'Validation Checks'!F7719,1500-'Validation Checks'!F7719)</f>
        <v>1500</v>
      </c>
    </row>
    <row r="7720" spans="6:7">
      <c r="F7720">
        <f>'Template A - Products'!I7720+'Template A - Products'!J7720</f>
        <v>0</v>
      </c>
      <c r="G7720">
        <f>IF('Template A - Products'!H7720="Single",750-'Validation Checks'!F7720,1500-'Validation Checks'!F7720)</f>
        <v>1500</v>
      </c>
    </row>
    <row r="7721" spans="6:7">
      <c r="F7721">
        <f>'Template A - Products'!I7721+'Template A - Products'!J7721</f>
        <v>0</v>
      </c>
      <c r="G7721">
        <f>IF('Template A - Products'!H7721="Single",750-'Validation Checks'!F7721,1500-'Validation Checks'!F7721)</f>
        <v>1500</v>
      </c>
    </row>
    <row r="7722" spans="6:7">
      <c r="F7722">
        <f>'Template A - Products'!I7722+'Template A - Products'!J7722</f>
        <v>0</v>
      </c>
      <c r="G7722">
        <f>IF('Template A - Products'!H7722="Single",750-'Validation Checks'!F7722,1500-'Validation Checks'!F7722)</f>
        <v>1500</v>
      </c>
    </row>
    <row r="7723" spans="6:7">
      <c r="F7723">
        <f>'Template A - Products'!I7723+'Template A - Products'!J7723</f>
        <v>0</v>
      </c>
      <c r="G7723">
        <f>IF('Template A - Products'!H7723="Single",750-'Validation Checks'!F7723,1500-'Validation Checks'!F7723)</f>
        <v>1500</v>
      </c>
    </row>
    <row r="7724" spans="6:7">
      <c r="F7724">
        <f>'Template A - Products'!I7724+'Template A - Products'!J7724</f>
        <v>0</v>
      </c>
      <c r="G7724">
        <f>IF('Template A - Products'!H7724="Single",750-'Validation Checks'!F7724,1500-'Validation Checks'!F7724)</f>
        <v>1500</v>
      </c>
    </row>
    <row r="7725" spans="6:7">
      <c r="F7725">
        <f>'Template A - Products'!I7725+'Template A - Products'!J7725</f>
        <v>0</v>
      </c>
      <c r="G7725">
        <f>IF('Template A - Products'!H7725="Single",750-'Validation Checks'!F7725,1500-'Validation Checks'!F7725)</f>
        <v>1500</v>
      </c>
    </row>
    <row r="7726" spans="6:7">
      <c r="F7726">
        <f>'Template A - Products'!I7726+'Template A - Products'!J7726</f>
        <v>0</v>
      </c>
      <c r="G7726">
        <f>IF('Template A - Products'!H7726="Single",750-'Validation Checks'!F7726,1500-'Validation Checks'!F7726)</f>
        <v>1500</v>
      </c>
    </row>
    <row r="7727" spans="6:7">
      <c r="F7727">
        <f>'Template A - Products'!I7727+'Template A - Products'!J7727</f>
        <v>0</v>
      </c>
      <c r="G7727">
        <f>IF('Template A - Products'!H7727="Single",750-'Validation Checks'!F7727,1500-'Validation Checks'!F7727)</f>
        <v>1500</v>
      </c>
    </row>
    <row r="7728" spans="6:7">
      <c r="F7728">
        <f>'Template A - Products'!I7728+'Template A - Products'!J7728</f>
        <v>0</v>
      </c>
      <c r="G7728">
        <f>IF('Template A - Products'!H7728="Single",750-'Validation Checks'!F7728,1500-'Validation Checks'!F7728)</f>
        <v>1500</v>
      </c>
    </row>
    <row r="7729" spans="6:7">
      <c r="F7729">
        <f>'Template A - Products'!I7729+'Template A - Products'!J7729</f>
        <v>0</v>
      </c>
      <c r="G7729">
        <f>IF('Template A - Products'!H7729="Single",750-'Validation Checks'!F7729,1500-'Validation Checks'!F7729)</f>
        <v>1500</v>
      </c>
    </row>
    <row r="7730" spans="6:7">
      <c r="F7730">
        <f>'Template A - Products'!I7730+'Template A - Products'!J7730</f>
        <v>0</v>
      </c>
      <c r="G7730">
        <f>IF('Template A - Products'!H7730="Single",750-'Validation Checks'!F7730,1500-'Validation Checks'!F7730)</f>
        <v>1500</v>
      </c>
    </row>
    <row r="7731" spans="6:7">
      <c r="F7731">
        <f>'Template A - Products'!I7731+'Template A - Products'!J7731</f>
        <v>0</v>
      </c>
      <c r="G7731">
        <f>IF('Template A - Products'!H7731="Single",750-'Validation Checks'!F7731,1500-'Validation Checks'!F7731)</f>
        <v>1500</v>
      </c>
    </row>
    <row r="7732" spans="6:7">
      <c r="F7732">
        <f>'Template A - Products'!I7732+'Template A - Products'!J7732</f>
        <v>0</v>
      </c>
      <c r="G7732">
        <f>IF('Template A - Products'!H7732="Single",750-'Validation Checks'!F7732,1500-'Validation Checks'!F7732)</f>
        <v>1500</v>
      </c>
    </row>
    <row r="7733" spans="6:7">
      <c r="F7733">
        <f>'Template A - Products'!I7733+'Template A - Products'!J7733</f>
        <v>0</v>
      </c>
      <c r="G7733">
        <f>IF('Template A - Products'!H7733="Single",750-'Validation Checks'!F7733,1500-'Validation Checks'!F7733)</f>
        <v>1500</v>
      </c>
    </row>
    <row r="7734" spans="6:7">
      <c r="F7734">
        <f>'Template A - Products'!I7734+'Template A - Products'!J7734</f>
        <v>0</v>
      </c>
      <c r="G7734">
        <f>IF('Template A - Products'!H7734="Single",750-'Validation Checks'!F7734,1500-'Validation Checks'!F7734)</f>
        <v>1500</v>
      </c>
    </row>
    <row r="7735" spans="6:7">
      <c r="F7735">
        <f>'Template A - Products'!I7735+'Template A - Products'!J7735</f>
        <v>0</v>
      </c>
      <c r="G7735">
        <f>IF('Template A - Products'!H7735="Single",750-'Validation Checks'!F7735,1500-'Validation Checks'!F7735)</f>
        <v>1500</v>
      </c>
    </row>
    <row r="7736" spans="6:7">
      <c r="F7736">
        <f>'Template A - Products'!I7736+'Template A - Products'!J7736</f>
        <v>0</v>
      </c>
      <c r="G7736">
        <f>IF('Template A - Products'!H7736="Single",750-'Validation Checks'!F7736,1500-'Validation Checks'!F7736)</f>
        <v>1500</v>
      </c>
    </row>
    <row r="7737" spans="6:7">
      <c r="F7737">
        <f>'Template A - Products'!I7737+'Template A - Products'!J7737</f>
        <v>0</v>
      </c>
      <c r="G7737">
        <f>IF('Template A - Products'!H7737="Single",750-'Validation Checks'!F7737,1500-'Validation Checks'!F7737)</f>
        <v>1500</v>
      </c>
    </row>
    <row r="7738" spans="6:7">
      <c r="F7738">
        <f>'Template A - Products'!I7738+'Template A - Products'!J7738</f>
        <v>0</v>
      </c>
      <c r="G7738">
        <f>IF('Template A - Products'!H7738="Single",750-'Validation Checks'!F7738,1500-'Validation Checks'!F7738)</f>
        <v>1500</v>
      </c>
    </row>
    <row r="7739" spans="6:7">
      <c r="F7739">
        <f>'Template A - Products'!I7739+'Template A - Products'!J7739</f>
        <v>0</v>
      </c>
      <c r="G7739">
        <f>IF('Template A - Products'!H7739="Single",750-'Validation Checks'!F7739,1500-'Validation Checks'!F7739)</f>
        <v>1500</v>
      </c>
    </row>
    <row r="7740" spans="6:7">
      <c r="F7740">
        <f>'Template A - Products'!I7740+'Template A - Products'!J7740</f>
        <v>0</v>
      </c>
      <c r="G7740">
        <f>IF('Template A - Products'!H7740="Single",750-'Validation Checks'!F7740,1500-'Validation Checks'!F7740)</f>
        <v>1500</v>
      </c>
    </row>
    <row r="7741" spans="6:7">
      <c r="F7741">
        <f>'Template A - Products'!I7741+'Template A - Products'!J7741</f>
        <v>0</v>
      </c>
      <c r="G7741">
        <f>IF('Template A - Products'!H7741="Single",750-'Validation Checks'!F7741,1500-'Validation Checks'!F7741)</f>
        <v>1500</v>
      </c>
    </row>
    <row r="7742" spans="6:7">
      <c r="F7742">
        <f>'Template A - Products'!I7742+'Template A - Products'!J7742</f>
        <v>0</v>
      </c>
      <c r="G7742">
        <f>IF('Template A - Products'!H7742="Single",750-'Validation Checks'!F7742,1500-'Validation Checks'!F7742)</f>
        <v>1500</v>
      </c>
    </row>
    <row r="7743" spans="6:7">
      <c r="F7743">
        <f>'Template A - Products'!I7743+'Template A - Products'!J7743</f>
        <v>0</v>
      </c>
      <c r="G7743">
        <f>IF('Template A - Products'!H7743="Single",750-'Validation Checks'!F7743,1500-'Validation Checks'!F7743)</f>
        <v>1500</v>
      </c>
    </row>
    <row r="7744" spans="6:7">
      <c r="F7744">
        <f>'Template A - Products'!I7744+'Template A - Products'!J7744</f>
        <v>0</v>
      </c>
      <c r="G7744">
        <f>IF('Template A - Products'!H7744="Single",750-'Validation Checks'!F7744,1500-'Validation Checks'!F7744)</f>
        <v>1500</v>
      </c>
    </row>
    <row r="7745" spans="6:7">
      <c r="F7745">
        <f>'Template A - Products'!I7745+'Template A - Products'!J7745</f>
        <v>0</v>
      </c>
      <c r="G7745">
        <f>IF('Template A - Products'!H7745="Single",750-'Validation Checks'!F7745,1500-'Validation Checks'!F7745)</f>
        <v>1500</v>
      </c>
    </row>
    <row r="7746" spans="6:7">
      <c r="F7746">
        <f>'Template A - Products'!I7746+'Template A - Products'!J7746</f>
        <v>0</v>
      </c>
      <c r="G7746">
        <f>IF('Template A - Products'!H7746="Single",750-'Validation Checks'!F7746,1500-'Validation Checks'!F7746)</f>
        <v>1500</v>
      </c>
    </row>
    <row r="7747" spans="6:7">
      <c r="F7747">
        <f>'Template A - Products'!I7747+'Template A - Products'!J7747</f>
        <v>0</v>
      </c>
      <c r="G7747">
        <f>IF('Template A - Products'!H7747="Single",750-'Validation Checks'!F7747,1500-'Validation Checks'!F7747)</f>
        <v>1500</v>
      </c>
    </row>
    <row r="7748" spans="6:7">
      <c r="F7748">
        <f>'Template A - Products'!I7748+'Template A - Products'!J7748</f>
        <v>0</v>
      </c>
      <c r="G7748">
        <f>IF('Template A - Products'!H7748="Single",750-'Validation Checks'!F7748,1500-'Validation Checks'!F7748)</f>
        <v>1500</v>
      </c>
    </row>
    <row r="7749" spans="6:7">
      <c r="F7749">
        <f>'Template A - Products'!I7749+'Template A - Products'!J7749</f>
        <v>0</v>
      </c>
      <c r="G7749">
        <f>IF('Template A - Products'!H7749="Single",750-'Validation Checks'!F7749,1500-'Validation Checks'!F7749)</f>
        <v>1500</v>
      </c>
    </row>
    <row r="7750" spans="6:7">
      <c r="F7750">
        <f>'Template A - Products'!I7750+'Template A - Products'!J7750</f>
        <v>0</v>
      </c>
      <c r="G7750">
        <f>IF('Template A - Products'!H7750="Single",750-'Validation Checks'!F7750,1500-'Validation Checks'!F7750)</f>
        <v>1500</v>
      </c>
    </row>
    <row r="7751" spans="6:7">
      <c r="F7751">
        <f>'Template A - Products'!I7751+'Template A - Products'!J7751</f>
        <v>0</v>
      </c>
      <c r="G7751">
        <f>IF('Template A - Products'!H7751="Single",750-'Validation Checks'!F7751,1500-'Validation Checks'!F7751)</f>
        <v>1500</v>
      </c>
    </row>
    <row r="7752" spans="6:7">
      <c r="F7752">
        <f>'Template A - Products'!I7752+'Template A - Products'!J7752</f>
        <v>0</v>
      </c>
      <c r="G7752">
        <f>IF('Template A - Products'!H7752="Single",750-'Validation Checks'!F7752,1500-'Validation Checks'!F7752)</f>
        <v>1500</v>
      </c>
    </row>
    <row r="7753" spans="6:7">
      <c r="F7753">
        <f>'Template A - Products'!I7753+'Template A - Products'!J7753</f>
        <v>0</v>
      </c>
      <c r="G7753">
        <f>IF('Template A - Products'!H7753="Single",750-'Validation Checks'!F7753,1500-'Validation Checks'!F7753)</f>
        <v>1500</v>
      </c>
    </row>
    <row r="7754" spans="6:7">
      <c r="F7754">
        <f>'Template A - Products'!I7754+'Template A - Products'!J7754</f>
        <v>0</v>
      </c>
      <c r="G7754">
        <f>IF('Template A - Products'!H7754="Single",750-'Validation Checks'!F7754,1500-'Validation Checks'!F7754)</f>
        <v>1500</v>
      </c>
    </row>
    <row r="7755" spans="6:7">
      <c r="F7755">
        <f>'Template A - Products'!I7755+'Template A - Products'!J7755</f>
        <v>0</v>
      </c>
      <c r="G7755">
        <f>IF('Template A - Products'!H7755="Single",750-'Validation Checks'!F7755,1500-'Validation Checks'!F7755)</f>
        <v>1500</v>
      </c>
    </row>
    <row r="7756" spans="6:7">
      <c r="F7756">
        <f>'Template A - Products'!I7756+'Template A - Products'!J7756</f>
        <v>0</v>
      </c>
      <c r="G7756">
        <f>IF('Template A - Products'!H7756="Single",750-'Validation Checks'!F7756,1500-'Validation Checks'!F7756)</f>
        <v>1500</v>
      </c>
    </row>
    <row r="7757" spans="6:7">
      <c r="F7757">
        <f>'Template A - Products'!I7757+'Template A - Products'!J7757</f>
        <v>0</v>
      </c>
      <c r="G7757">
        <f>IF('Template A - Products'!H7757="Single",750-'Validation Checks'!F7757,1500-'Validation Checks'!F7757)</f>
        <v>1500</v>
      </c>
    </row>
    <row r="7758" spans="6:7">
      <c r="F7758">
        <f>'Template A - Products'!I7758+'Template A - Products'!J7758</f>
        <v>0</v>
      </c>
      <c r="G7758">
        <f>IF('Template A - Products'!H7758="Single",750-'Validation Checks'!F7758,1500-'Validation Checks'!F7758)</f>
        <v>1500</v>
      </c>
    </row>
    <row r="7759" spans="6:7">
      <c r="F7759">
        <f>'Template A - Products'!I7759+'Template A - Products'!J7759</f>
        <v>0</v>
      </c>
      <c r="G7759">
        <f>IF('Template A - Products'!H7759="Single",750-'Validation Checks'!F7759,1500-'Validation Checks'!F7759)</f>
        <v>1500</v>
      </c>
    </row>
    <row r="7760" spans="6:7">
      <c r="F7760">
        <f>'Template A - Products'!I7760+'Template A - Products'!J7760</f>
        <v>0</v>
      </c>
      <c r="G7760">
        <f>IF('Template A - Products'!H7760="Single",750-'Validation Checks'!F7760,1500-'Validation Checks'!F7760)</f>
        <v>1500</v>
      </c>
    </row>
    <row r="7761" spans="6:7">
      <c r="F7761">
        <f>'Template A - Products'!I7761+'Template A - Products'!J7761</f>
        <v>0</v>
      </c>
      <c r="G7761">
        <f>IF('Template A - Products'!H7761="Single",750-'Validation Checks'!F7761,1500-'Validation Checks'!F7761)</f>
        <v>1500</v>
      </c>
    </row>
    <row r="7762" spans="6:7">
      <c r="F7762">
        <f>'Template A - Products'!I7762+'Template A - Products'!J7762</f>
        <v>0</v>
      </c>
      <c r="G7762">
        <f>IF('Template A - Products'!H7762="Single",750-'Validation Checks'!F7762,1500-'Validation Checks'!F7762)</f>
        <v>1500</v>
      </c>
    </row>
    <row r="7763" spans="6:7">
      <c r="F7763">
        <f>'Template A - Products'!I7763+'Template A - Products'!J7763</f>
        <v>0</v>
      </c>
      <c r="G7763">
        <f>IF('Template A - Products'!H7763="Single",750-'Validation Checks'!F7763,1500-'Validation Checks'!F7763)</f>
        <v>1500</v>
      </c>
    </row>
    <row r="7764" spans="6:7">
      <c r="F7764">
        <f>'Template A - Products'!I7764+'Template A - Products'!J7764</f>
        <v>0</v>
      </c>
      <c r="G7764">
        <f>IF('Template A - Products'!H7764="Single",750-'Validation Checks'!F7764,1500-'Validation Checks'!F7764)</f>
        <v>1500</v>
      </c>
    </row>
    <row r="7765" spans="6:7">
      <c r="F7765">
        <f>'Template A - Products'!I7765+'Template A - Products'!J7765</f>
        <v>0</v>
      </c>
      <c r="G7765">
        <f>IF('Template A - Products'!H7765="Single",750-'Validation Checks'!F7765,1500-'Validation Checks'!F7765)</f>
        <v>1500</v>
      </c>
    </row>
    <row r="7766" spans="6:7">
      <c r="F7766">
        <f>'Template A - Products'!I7766+'Template A - Products'!J7766</f>
        <v>0</v>
      </c>
      <c r="G7766">
        <f>IF('Template A - Products'!H7766="Single",750-'Validation Checks'!F7766,1500-'Validation Checks'!F7766)</f>
        <v>1500</v>
      </c>
    </row>
    <row r="7767" spans="6:7">
      <c r="F7767">
        <f>'Template A - Products'!I7767+'Template A - Products'!J7767</f>
        <v>0</v>
      </c>
      <c r="G7767">
        <f>IF('Template A - Products'!H7767="Single",750-'Validation Checks'!F7767,1500-'Validation Checks'!F7767)</f>
        <v>1500</v>
      </c>
    </row>
    <row r="7768" spans="6:7">
      <c r="F7768">
        <f>'Template A - Products'!I7768+'Template A - Products'!J7768</f>
        <v>0</v>
      </c>
      <c r="G7768">
        <f>IF('Template A - Products'!H7768="Single",750-'Validation Checks'!F7768,1500-'Validation Checks'!F7768)</f>
        <v>1500</v>
      </c>
    </row>
    <row r="7769" spans="6:7">
      <c r="F7769">
        <f>'Template A - Products'!I7769+'Template A - Products'!J7769</f>
        <v>0</v>
      </c>
      <c r="G7769">
        <f>IF('Template A - Products'!H7769="Single",750-'Validation Checks'!F7769,1500-'Validation Checks'!F7769)</f>
        <v>1500</v>
      </c>
    </row>
    <row r="7770" spans="6:7">
      <c r="F7770">
        <f>'Template A - Products'!I7770+'Template A - Products'!J7770</f>
        <v>0</v>
      </c>
      <c r="G7770">
        <f>IF('Template A - Products'!H7770="Single",750-'Validation Checks'!F7770,1500-'Validation Checks'!F7770)</f>
        <v>1500</v>
      </c>
    </row>
    <row r="7771" spans="6:7">
      <c r="F7771">
        <f>'Template A - Products'!I7771+'Template A - Products'!J7771</f>
        <v>0</v>
      </c>
      <c r="G7771">
        <f>IF('Template A - Products'!H7771="Single",750-'Validation Checks'!F7771,1500-'Validation Checks'!F7771)</f>
        <v>1500</v>
      </c>
    </row>
    <row r="7772" spans="6:7">
      <c r="F7772">
        <f>'Template A - Products'!I7772+'Template A - Products'!J7772</f>
        <v>0</v>
      </c>
      <c r="G7772">
        <f>IF('Template A - Products'!H7772="Single",750-'Validation Checks'!F7772,1500-'Validation Checks'!F7772)</f>
        <v>1500</v>
      </c>
    </row>
    <row r="7773" spans="6:7">
      <c r="F7773">
        <f>'Template A - Products'!I7773+'Template A - Products'!J7773</f>
        <v>0</v>
      </c>
      <c r="G7773">
        <f>IF('Template A - Products'!H7773="Single",750-'Validation Checks'!F7773,1500-'Validation Checks'!F7773)</f>
        <v>1500</v>
      </c>
    </row>
    <row r="7774" spans="6:7">
      <c r="F7774">
        <f>'Template A - Products'!I7774+'Template A - Products'!J7774</f>
        <v>0</v>
      </c>
      <c r="G7774">
        <f>IF('Template A - Products'!H7774="Single",750-'Validation Checks'!F7774,1500-'Validation Checks'!F7774)</f>
        <v>1500</v>
      </c>
    </row>
    <row r="7775" spans="6:7">
      <c r="F7775">
        <f>'Template A - Products'!I7775+'Template A - Products'!J7775</f>
        <v>0</v>
      </c>
      <c r="G7775">
        <f>IF('Template A - Products'!H7775="Single",750-'Validation Checks'!F7775,1500-'Validation Checks'!F7775)</f>
        <v>1500</v>
      </c>
    </row>
    <row r="7776" spans="6:7">
      <c r="F7776">
        <f>'Template A - Products'!I7776+'Template A - Products'!J7776</f>
        <v>0</v>
      </c>
      <c r="G7776">
        <f>IF('Template A - Products'!H7776="Single",750-'Validation Checks'!F7776,1500-'Validation Checks'!F7776)</f>
        <v>1500</v>
      </c>
    </row>
    <row r="7777" spans="6:7">
      <c r="F7777">
        <f>'Template A - Products'!I7777+'Template A - Products'!J7777</f>
        <v>0</v>
      </c>
      <c r="G7777">
        <f>IF('Template A - Products'!H7777="Single",750-'Validation Checks'!F7777,1500-'Validation Checks'!F7777)</f>
        <v>1500</v>
      </c>
    </row>
    <row r="7778" spans="6:7">
      <c r="F7778">
        <f>'Template A - Products'!I7778+'Template A - Products'!J7778</f>
        <v>0</v>
      </c>
      <c r="G7778">
        <f>IF('Template A - Products'!H7778="Single",750-'Validation Checks'!F7778,1500-'Validation Checks'!F7778)</f>
        <v>1500</v>
      </c>
    </row>
    <row r="7779" spans="6:7">
      <c r="F7779">
        <f>'Template A - Products'!I7779+'Template A - Products'!J7779</f>
        <v>0</v>
      </c>
      <c r="G7779">
        <f>IF('Template A - Products'!H7779="Single",750-'Validation Checks'!F7779,1500-'Validation Checks'!F7779)</f>
        <v>1500</v>
      </c>
    </row>
    <row r="7780" spans="6:7">
      <c r="F7780">
        <f>'Template A - Products'!I7780+'Template A - Products'!J7780</f>
        <v>0</v>
      </c>
      <c r="G7780">
        <f>IF('Template A - Products'!H7780="Single",750-'Validation Checks'!F7780,1500-'Validation Checks'!F7780)</f>
        <v>1500</v>
      </c>
    </row>
    <row r="7781" spans="6:7">
      <c r="F7781">
        <f>'Template A - Products'!I7781+'Template A - Products'!J7781</f>
        <v>0</v>
      </c>
      <c r="G7781">
        <f>IF('Template A - Products'!H7781="Single",750-'Validation Checks'!F7781,1500-'Validation Checks'!F7781)</f>
        <v>1500</v>
      </c>
    </row>
    <row r="7782" spans="6:7">
      <c r="F7782">
        <f>'Template A - Products'!I7782+'Template A - Products'!J7782</f>
        <v>0</v>
      </c>
      <c r="G7782">
        <f>IF('Template A - Products'!H7782="Single",750-'Validation Checks'!F7782,1500-'Validation Checks'!F7782)</f>
        <v>1500</v>
      </c>
    </row>
    <row r="7783" spans="6:7">
      <c r="F7783">
        <f>'Template A - Products'!I7783+'Template A - Products'!J7783</f>
        <v>0</v>
      </c>
      <c r="G7783">
        <f>IF('Template A - Products'!H7783="Single",750-'Validation Checks'!F7783,1500-'Validation Checks'!F7783)</f>
        <v>1500</v>
      </c>
    </row>
    <row r="7784" spans="6:7">
      <c r="F7784">
        <f>'Template A - Products'!I7784+'Template A - Products'!J7784</f>
        <v>0</v>
      </c>
      <c r="G7784">
        <f>IF('Template A - Products'!H7784="Single",750-'Validation Checks'!F7784,1500-'Validation Checks'!F7784)</f>
        <v>1500</v>
      </c>
    </row>
    <row r="7785" spans="6:7">
      <c r="F7785">
        <f>'Template A - Products'!I7785+'Template A - Products'!J7785</f>
        <v>0</v>
      </c>
      <c r="G7785">
        <f>IF('Template A - Products'!H7785="Single",750-'Validation Checks'!F7785,1500-'Validation Checks'!F7785)</f>
        <v>1500</v>
      </c>
    </row>
    <row r="7786" spans="6:7">
      <c r="F7786">
        <f>'Template A - Products'!I7786+'Template A - Products'!J7786</f>
        <v>0</v>
      </c>
      <c r="G7786">
        <f>IF('Template A - Products'!H7786="Single",750-'Validation Checks'!F7786,1500-'Validation Checks'!F7786)</f>
        <v>1500</v>
      </c>
    </row>
    <row r="7787" spans="6:7">
      <c r="F7787">
        <f>'Template A - Products'!I7787+'Template A - Products'!J7787</f>
        <v>0</v>
      </c>
      <c r="G7787">
        <f>IF('Template A - Products'!H7787="Single",750-'Validation Checks'!F7787,1500-'Validation Checks'!F7787)</f>
        <v>1500</v>
      </c>
    </row>
    <row r="7788" spans="6:7">
      <c r="F7788">
        <f>'Template A - Products'!I7788+'Template A - Products'!J7788</f>
        <v>0</v>
      </c>
      <c r="G7788">
        <f>IF('Template A - Products'!H7788="Single",750-'Validation Checks'!F7788,1500-'Validation Checks'!F7788)</f>
        <v>1500</v>
      </c>
    </row>
    <row r="7789" spans="6:7">
      <c r="F7789">
        <f>'Template A - Products'!I7789+'Template A - Products'!J7789</f>
        <v>0</v>
      </c>
      <c r="G7789">
        <f>IF('Template A - Products'!H7789="Single",750-'Validation Checks'!F7789,1500-'Validation Checks'!F7789)</f>
        <v>1500</v>
      </c>
    </row>
    <row r="7790" spans="6:7">
      <c r="F7790">
        <f>'Template A - Products'!I7790+'Template A - Products'!J7790</f>
        <v>0</v>
      </c>
      <c r="G7790">
        <f>IF('Template A - Products'!H7790="Single",750-'Validation Checks'!F7790,1500-'Validation Checks'!F7790)</f>
        <v>1500</v>
      </c>
    </row>
    <row r="7791" spans="6:7">
      <c r="F7791">
        <f>'Template A - Products'!I7791+'Template A - Products'!J7791</f>
        <v>0</v>
      </c>
      <c r="G7791">
        <f>IF('Template A - Products'!H7791="Single",750-'Validation Checks'!F7791,1500-'Validation Checks'!F7791)</f>
        <v>1500</v>
      </c>
    </row>
    <row r="7792" spans="6:7">
      <c r="F7792">
        <f>'Template A - Products'!I7792+'Template A - Products'!J7792</f>
        <v>0</v>
      </c>
      <c r="G7792">
        <f>IF('Template A - Products'!H7792="Single",750-'Validation Checks'!F7792,1500-'Validation Checks'!F7792)</f>
        <v>1500</v>
      </c>
    </row>
    <row r="7793" spans="6:7">
      <c r="F7793">
        <f>'Template A - Products'!I7793+'Template A - Products'!J7793</f>
        <v>0</v>
      </c>
      <c r="G7793">
        <f>IF('Template A - Products'!H7793="Single",750-'Validation Checks'!F7793,1500-'Validation Checks'!F7793)</f>
        <v>1500</v>
      </c>
    </row>
    <row r="7794" spans="6:7">
      <c r="F7794">
        <f>'Template A - Products'!I7794+'Template A - Products'!J7794</f>
        <v>0</v>
      </c>
      <c r="G7794">
        <f>IF('Template A - Products'!H7794="Single",750-'Validation Checks'!F7794,1500-'Validation Checks'!F7794)</f>
        <v>1500</v>
      </c>
    </row>
    <row r="7795" spans="6:7">
      <c r="F7795">
        <f>'Template A - Products'!I7795+'Template A - Products'!J7795</f>
        <v>0</v>
      </c>
      <c r="G7795">
        <f>IF('Template A - Products'!H7795="Single",750-'Validation Checks'!F7795,1500-'Validation Checks'!F7795)</f>
        <v>1500</v>
      </c>
    </row>
    <row r="7796" spans="6:7">
      <c r="F7796">
        <f>'Template A - Products'!I7796+'Template A - Products'!J7796</f>
        <v>0</v>
      </c>
      <c r="G7796">
        <f>IF('Template A - Products'!H7796="Single",750-'Validation Checks'!F7796,1500-'Validation Checks'!F7796)</f>
        <v>1500</v>
      </c>
    </row>
    <row r="7797" spans="6:7">
      <c r="F7797">
        <f>'Template A - Products'!I7797+'Template A - Products'!J7797</f>
        <v>0</v>
      </c>
      <c r="G7797">
        <f>IF('Template A - Products'!H7797="Single",750-'Validation Checks'!F7797,1500-'Validation Checks'!F7797)</f>
        <v>1500</v>
      </c>
    </row>
    <row r="7798" spans="6:7">
      <c r="F7798">
        <f>'Template A - Products'!I7798+'Template A - Products'!J7798</f>
        <v>0</v>
      </c>
      <c r="G7798">
        <f>IF('Template A - Products'!H7798="Single",750-'Validation Checks'!F7798,1500-'Validation Checks'!F7798)</f>
        <v>1500</v>
      </c>
    </row>
    <row r="7799" spans="6:7">
      <c r="F7799">
        <f>'Template A - Products'!I7799+'Template A - Products'!J7799</f>
        <v>0</v>
      </c>
      <c r="G7799">
        <f>IF('Template A - Products'!H7799="Single",750-'Validation Checks'!F7799,1500-'Validation Checks'!F7799)</f>
        <v>1500</v>
      </c>
    </row>
    <row r="7800" spans="6:7">
      <c r="F7800">
        <f>'Template A - Products'!I7800+'Template A - Products'!J7800</f>
        <v>0</v>
      </c>
      <c r="G7800">
        <f>IF('Template A - Products'!H7800="Single",750-'Validation Checks'!F7800,1500-'Validation Checks'!F7800)</f>
        <v>1500</v>
      </c>
    </row>
    <row r="7801" spans="6:7">
      <c r="F7801">
        <f>'Template A - Products'!I7801+'Template A - Products'!J7801</f>
        <v>0</v>
      </c>
      <c r="G7801">
        <f>IF('Template A - Products'!H7801="Single",750-'Validation Checks'!F7801,1500-'Validation Checks'!F7801)</f>
        <v>1500</v>
      </c>
    </row>
    <row r="7802" spans="6:7">
      <c r="F7802">
        <f>'Template A - Products'!I7802+'Template A - Products'!J7802</f>
        <v>0</v>
      </c>
      <c r="G7802">
        <f>IF('Template A - Products'!H7802="Single",750-'Validation Checks'!F7802,1500-'Validation Checks'!F7802)</f>
        <v>1500</v>
      </c>
    </row>
    <row r="7803" spans="6:7">
      <c r="F7803">
        <f>'Template A - Products'!I7803+'Template A - Products'!J7803</f>
        <v>0</v>
      </c>
      <c r="G7803">
        <f>IF('Template A - Products'!H7803="Single",750-'Validation Checks'!F7803,1500-'Validation Checks'!F7803)</f>
        <v>1500</v>
      </c>
    </row>
    <row r="7804" spans="6:7">
      <c r="F7804">
        <f>'Template A - Products'!I7804+'Template A - Products'!J7804</f>
        <v>0</v>
      </c>
      <c r="G7804">
        <f>IF('Template A - Products'!H7804="Single",750-'Validation Checks'!F7804,1500-'Validation Checks'!F7804)</f>
        <v>1500</v>
      </c>
    </row>
    <row r="7805" spans="6:7">
      <c r="F7805">
        <f>'Template A - Products'!I7805+'Template A - Products'!J7805</f>
        <v>0</v>
      </c>
      <c r="G7805">
        <f>IF('Template A - Products'!H7805="Single",750-'Validation Checks'!F7805,1500-'Validation Checks'!F7805)</f>
        <v>1500</v>
      </c>
    </row>
    <row r="7806" spans="6:7">
      <c r="F7806">
        <f>'Template A - Products'!I7806+'Template A - Products'!J7806</f>
        <v>0</v>
      </c>
      <c r="G7806">
        <f>IF('Template A - Products'!H7806="Single",750-'Validation Checks'!F7806,1500-'Validation Checks'!F7806)</f>
        <v>1500</v>
      </c>
    </row>
    <row r="7807" spans="6:7">
      <c r="F7807">
        <f>'Template A - Products'!I7807+'Template A - Products'!J7807</f>
        <v>0</v>
      </c>
      <c r="G7807">
        <f>IF('Template A - Products'!H7807="Single",750-'Validation Checks'!F7807,1500-'Validation Checks'!F7807)</f>
        <v>1500</v>
      </c>
    </row>
    <row r="7808" spans="6:7">
      <c r="F7808">
        <f>'Template A - Products'!I7808+'Template A - Products'!J7808</f>
        <v>0</v>
      </c>
      <c r="G7808">
        <f>IF('Template A - Products'!H7808="Single",750-'Validation Checks'!F7808,1500-'Validation Checks'!F7808)</f>
        <v>1500</v>
      </c>
    </row>
    <row r="7809" spans="6:7">
      <c r="F7809">
        <f>'Template A - Products'!I7809+'Template A - Products'!J7809</f>
        <v>0</v>
      </c>
      <c r="G7809">
        <f>IF('Template A - Products'!H7809="Single",750-'Validation Checks'!F7809,1500-'Validation Checks'!F7809)</f>
        <v>1500</v>
      </c>
    </row>
    <row r="7810" spans="6:7">
      <c r="F7810">
        <f>'Template A - Products'!I7810+'Template A - Products'!J7810</f>
        <v>0</v>
      </c>
      <c r="G7810">
        <f>IF('Template A - Products'!H7810="Single",750-'Validation Checks'!F7810,1500-'Validation Checks'!F7810)</f>
        <v>1500</v>
      </c>
    </row>
    <row r="7811" spans="6:7">
      <c r="F7811">
        <f>'Template A - Products'!I7811+'Template A - Products'!J7811</f>
        <v>0</v>
      </c>
      <c r="G7811">
        <f>IF('Template A - Products'!H7811="Single",750-'Validation Checks'!F7811,1500-'Validation Checks'!F7811)</f>
        <v>1500</v>
      </c>
    </row>
    <row r="7812" spans="6:7">
      <c r="F7812">
        <f>'Template A - Products'!I7812+'Template A - Products'!J7812</f>
        <v>0</v>
      </c>
      <c r="G7812">
        <f>IF('Template A - Products'!H7812="Single",750-'Validation Checks'!F7812,1500-'Validation Checks'!F7812)</f>
        <v>1500</v>
      </c>
    </row>
    <row r="7813" spans="6:7">
      <c r="F7813">
        <f>'Template A - Products'!I7813+'Template A - Products'!J7813</f>
        <v>0</v>
      </c>
      <c r="G7813">
        <f>IF('Template A - Products'!H7813="Single",750-'Validation Checks'!F7813,1500-'Validation Checks'!F7813)</f>
        <v>1500</v>
      </c>
    </row>
    <row r="7814" spans="6:7">
      <c r="F7814">
        <f>'Template A - Products'!I7814+'Template A - Products'!J7814</f>
        <v>0</v>
      </c>
      <c r="G7814">
        <f>IF('Template A - Products'!H7814="Single",750-'Validation Checks'!F7814,1500-'Validation Checks'!F7814)</f>
        <v>1500</v>
      </c>
    </row>
    <row r="7815" spans="6:7">
      <c r="F7815">
        <f>'Template A - Products'!I7815+'Template A - Products'!J7815</f>
        <v>0</v>
      </c>
      <c r="G7815">
        <f>IF('Template A - Products'!H7815="Single",750-'Validation Checks'!F7815,1500-'Validation Checks'!F7815)</f>
        <v>1500</v>
      </c>
    </row>
    <row r="7816" spans="6:7">
      <c r="F7816">
        <f>'Template A - Products'!I7816+'Template A - Products'!J7816</f>
        <v>0</v>
      </c>
      <c r="G7816">
        <f>IF('Template A - Products'!H7816="Single",750-'Validation Checks'!F7816,1500-'Validation Checks'!F7816)</f>
        <v>1500</v>
      </c>
    </row>
    <row r="7817" spans="6:7">
      <c r="F7817">
        <f>'Template A - Products'!I7817+'Template A - Products'!J7817</f>
        <v>0</v>
      </c>
      <c r="G7817">
        <f>IF('Template A - Products'!H7817="Single",750-'Validation Checks'!F7817,1500-'Validation Checks'!F7817)</f>
        <v>1500</v>
      </c>
    </row>
    <row r="7818" spans="6:7">
      <c r="F7818">
        <f>'Template A - Products'!I7818+'Template A - Products'!J7818</f>
        <v>0</v>
      </c>
      <c r="G7818">
        <f>IF('Template A - Products'!H7818="Single",750-'Validation Checks'!F7818,1500-'Validation Checks'!F7818)</f>
        <v>1500</v>
      </c>
    </row>
    <row r="7819" spans="6:7">
      <c r="F7819">
        <f>'Template A - Products'!I7819+'Template A - Products'!J7819</f>
        <v>0</v>
      </c>
      <c r="G7819">
        <f>IF('Template A - Products'!H7819="Single",750-'Validation Checks'!F7819,1500-'Validation Checks'!F7819)</f>
        <v>1500</v>
      </c>
    </row>
    <row r="7820" spans="6:7">
      <c r="F7820">
        <f>'Template A - Products'!I7820+'Template A - Products'!J7820</f>
        <v>0</v>
      </c>
      <c r="G7820">
        <f>IF('Template A - Products'!H7820="Single",750-'Validation Checks'!F7820,1500-'Validation Checks'!F7820)</f>
        <v>1500</v>
      </c>
    </row>
    <row r="7821" spans="6:7">
      <c r="F7821">
        <f>'Template A - Products'!I7821+'Template A - Products'!J7821</f>
        <v>0</v>
      </c>
      <c r="G7821">
        <f>IF('Template A - Products'!H7821="Single",750-'Validation Checks'!F7821,1500-'Validation Checks'!F7821)</f>
        <v>1500</v>
      </c>
    </row>
    <row r="7822" spans="6:7">
      <c r="F7822">
        <f>'Template A - Products'!I7822+'Template A - Products'!J7822</f>
        <v>0</v>
      </c>
      <c r="G7822">
        <f>IF('Template A - Products'!H7822="Single",750-'Validation Checks'!F7822,1500-'Validation Checks'!F7822)</f>
        <v>1500</v>
      </c>
    </row>
    <row r="7823" spans="6:7">
      <c r="F7823">
        <f>'Template A - Products'!I7823+'Template A - Products'!J7823</f>
        <v>0</v>
      </c>
      <c r="G7823">
        <f>IF('Template A - Products'!H7823="Single",750-'Validation Checks'!F7823,1500-'Validation Checks'!F7823)</f>
        <v>1500</v>
      </c>
    </row>
    <row r="7824" spans="6:7">
      <c r="F7824">
        <f>'Template A - Products'!I7824+'Template A - Products'!J7824</f>
        <v>0</v>
      </c>
      <c r="G7824">
        <f>IF('Template A - Products'!H7824="Single",750-'Validation Checks'!F7824,1500-'Validation Checks'!F7824)</f>
        <v>1500</v>
      </c>
    </row>
    <row r="7825" spans="6:7">
      <c r="F7825">
        <f>'Template A - Products'!I7825+'Template A - Products'!J7825</f>
        <v>0</v>
      </c>
      <c r="G7825">
        <f>IF('Template A - Products'!H7825="Single",750-'Validation Checks'!F7825,1500-'Validation Checks'!F7825)</f>
        <v>1500</v>
      </c>
    </row>
    <row r="7826" spans="6:7">
      <c r="F7826">
        <f>'Template A - Products'!I7826+'Template A - Products'!J7826</f>
        <v>0</v>
      </c>
      <c r="G7826">
        <f>IF('Template A - Products'!H7826="Single",750-'Validation Checks'!F7826,1500-'Validation Checks'!F7826)</f>
        <v>1500</v>
      </c>
    </row>
    <row r="7827" spans="6:7">
      <c r="F7827">
        <f>'Template A - Products'!I7827+'Template A - Products'!J7827</f>
        <v>0</v>
      </c>
      <c r="G7827">
        <f>IF('Template A - Products'!H7827="Single",750-'Validation Checks'!F7827,1500-'Validation Checks'!F7827)</f>
        <v>1500</v>
      </c>
    </row>
    <row r="7828" spans="6:7">
      <c r="F7828">
        <f>'Template A - Products'!I7828+'Template A - Products'!J7828</f>
        <v>0</v>
      </c>
      <c r="G7828">
        <f>IF('Template A - Products'!H7828="Single",750-'Validation Checks'!F7828,1500-'Validation Checks'!F7828)</f>
        <v>1500</v>
      </c>
    </row>
    <row r="7829" spans="6:7">
      <c r="F7829">
        <f>'Template A - Products'!I7829+'Template A - Products'!J7829</f>
        <v>0</v>
      </c>
      <c r="G7829">
        <f>IF('Template A - Products'!H7829="Single",750-'Validation Checks'!F7829,1500-'Validation Checks'!F7829)</f>
        <v>1500</v>
      </c>
    </row>
    <row r="7830" spans="6:7">
      <c r="F7830">
        <f>'Template A - Products'!I7830+'Template A - Products'!J7830</f>
        <v>0</v>
      </c>
      <c r="G7830">
        <f>IF('Template A - Products'!H7830="Single",750-'Validation Checks'!F7830,1500-'Validation Checks'!F7830)</f>
        <v>1500</v>
      </c>
    </row>
    <row r="7831" spans="6:7">
      <c r="F7831">
        <f>'Template A - Products'!I7831+'Template A - Products'!J7831</f>
        <v>0</v>
      </c>
      <c r="G7831">
        <f>IF('Template A - Products'!H7831="Single",750-'Validation Checks'!F7831,1500-'Validation Checks'!F7831)</f>
        <v>1500</v>
      </c>
    </row>
    <row r="7832" spans="6:7">
      <c r="F7832">
        <f>'Template A - Products'!I7832+'Template A - Products'!J7832</f>
        <v>0</v>
      </c>
      <c r="G7832">
        <f>IF('Template A - Products'!H7832="Single",750-'Validation Checks'!F7832,1500-'Validation Checks'!F7832)</f>
        <v>1500</v>
      </c>
    </row>
    <row r="7833" spans="6:7">
      <c r="F7833">
        <f>'Template A - Products'!I7833+'Template A - Products'!J7833</f>
        <v>0</v>
      </c>
      <c r="G7833">
        <f>IF('Template A - Products'!H7833="Single",750-'Validation Checks'!F7833,1500-'Validation Checks'!F7833)</f>
        <v>1500</v>
      </c>
    </row>
    <row r="7834" spans="6:7">
      <c r="F7834">
        <f>'Template A - Products'!I7834+'Template A - Products'!J7834</f>
        <v>0</v>
      </c>
      <c r="G7834">
        <f>IF('Template A - Products'!H7834="Single",750-'Validation Checks'!F7834,1500-'Validation Checks'!F7834)</f>
        <v>1500</v>
      </c>
    </row>
    <row r="7835" spans="6:7">
      <c r="F7835">
        <f>'Template A - Products'!I7835+'Template A - Products'!J7835</f>
        <v>0</v>
      </c>
      <c r="G7835">
        <f>IF('Template A - Products'!H7835="Single",750-'Validation Checks'!F7835,1500-'Validation Checks'!F7835)</f>
        <v>1500</v>
      </c>
    </row>
    <row r="7836" spans="6:7">
      <c r="F7836">
        <f>'Template A - Products'!I7836+'Template A - Products'!J7836</f>
        <v>0</v>
      </c>
      <c r="G7836">
        <f>IF('Template A - Products'!H7836="Single",750-'Validation Checks'!F7836,1500-'Validation Checks'!F7836)</f>
        <v>1500</v>
      </c>
    </row>
    <row r="7837" spans="6:7">
      <c r="F7837">
        <f>'Template A - Products'!I7837+'Template A - Products'!J7837</f>
        <v>0</v>
      </c>
      <c r="G7837">
        <f>IF('Template A - Products'!H7837="Single",750-'Validation Checks'!F7837,1500-'Validation Checks'!F7837)</f>
        <v>1500</v>
      </c>
    </row>
    <row r="7838" spans="6:7">
      <c r="F7838">
        <f>'Template A - Products'!I7838+'Template A - Products'!J7838</f>
        <v>0</v>
      </c>
      <c r="G7838">
        <f>IF('Template A - Products'!H7838="Single",750-'Validation Checks'!F7838,1500-'Validation Checks'!F7838)</f>
        <v>1500</v>
      </c>
    </row>
    <row r="7839" spans="6:7">
      <c r="F7839">
        <f>'Template A - Products'!I7839+'Template A - Products'!J7839</f>
        <v>0</v>
      </c>
      <c r="G7839">
        <f>IF('Template A - Products'!H7839="Single",750-'Validation Checks'!F7839,1500-'Validation Checks'!F7839)</f>
        <v>1500</v>
      </c>
    </row>
    <row r="7840" spans="6:7">
      <c r="F7840">
        <f>'Template A - Products'!I7840+'Template A - Products'!J7840</f>
        <v>0</v>
      </c>
      <c r="G7840">
        <f>IF('Template A - Products'!H7840="Single",750-'Validation Checks'!F7840,1500-'Validation Checks'!F7840)</f>
        <v>1500</v>
      </c>
    </row>
    <row r="7841" spans="6:7">
      <c r="F7841">
        <f>'Template A - Products'!I7841+'Template A - Products'!J7841</f>
        <v>0</v>
      </c>
      <c r="G7841">
        <f>IF('Template A - Products'!H7841="Single",750-'Validation Checks'!F7841,1500-'Validation Checks'!F7841)</f>
        <v>1500</v>
      </c>
    </row>
    <row r="7842" spans="6:7">
      <c r="F7842">
        <f>'Template A - Products'!I7842+'Template A - Products'!J7842</f>
        <v>0</v>
      </c>
      <c r="G7842">
        <f>IF('Template A - Products'!H7842="Single",750-'Validation Checks'!F7842,1500-'Validation Checks'!F7842)</f>
        <v>1500</v>
      </c>
    </row>
    <row r="7843" spans="6:7">
      <c r="F7843">
        <f>'Template A - Products'!I7843+'Template A - Products'!J7843</f>
        <v>0</v>
      </c>
      <c r="G7843">
        <f>IF('Template A - Products'!H7843="Single",750-'Validation Checks'!F7843,1500-'Validation Checks'!F7843)</f>
        <v>1500</v>
      </c>
    </row>
    <row r="7844" spans="6:7">
      <c r="F7844">
        <f>'Template A - Products'!I7844+'Template A - Products'!J7844</f>
        <v>0</v>
      </c>
      <c r="G7844">
        <f>IF('Template A - Products'!H7844="Single",750-'Validation Checks'!F7844,1500-'Validation Checks'!F7844)</f>
        <v>1500</v>
      </c>
    </row>
    <row r="7845" spans="6:7">
      <c r="F7845">
        <f>'Template A - Products'!I7845+'Template A - Products'!J7845</f>
        <v>0</v>
      </c>
      <c r="G7845">
        <f>IF('Template A - Products'!H7845="Single",750-'Validation Checks'!F7845,1500-'Validation Checks'!F7845)</f>
        <v>1500</v>
      </c>
    </row>
    <row r="7846" spans="6:7">
      <c r="F7846">
        <f>'Template A - Products'!I7846+'Template A - Products'!J7846</f>
        <v>0</v>
      </c>
      <c r="G7846">
        <f>IF('Template A - Products'!H7846="Single",750-'Validation Checks'!F7846,1500-'Validation Checks'!F7846)</f>
        <v>1500</v>
      </c>
    </row>
    <row r="7847" spans="6:7">
      <c r="F7847">
        <f>'Template A - Products'!I7847+'Template A - Products'!J7847</f>
        <v>0</v>
      </c>
      <c r="G7847">
        <f>IF('Template A - Products'!H7847="Single",750-'Validation Checks'!F7847,1500-'Validation Checks'!F7847)</f>
        <v>1500</v>
      </c>
    </row>
    <row r="7848" spans="6:7">
      <c r="F7848">
        <f>'Template A - Products'!I7848+'Template A - Products'!J7848</f>
        <v>0</v>
      </c>
      <c r="G7848">
        <f>IF('Template A - Products'!H7848="Single",750-'Validation Checks'!F7848,1500-'Validation Checks'!F7848)</f>
        <v>1500</v>
      </c>
    </row>
    <row r="7849" spans="6:7">
      <c r="F7849">
        <f>'Template A - Products'!I7849+'Template A - Products'!J7849</f>
        <v>0</v>
      </c>
      <c r="G7849">
        <f>IF('Template A - Products'!H7849="Single",750-'Validation Checks'!F7849,1500-'Validation Checks'!F7849)</f>
        <v>1500</v>
      </c>
    </row>
    <row r="7850" spans="6:7">
      <c r="F7850">
        <f>'Template A - Products'!I7850+'Template A - Products'!J7850</f>
        <v>0</v>
      </c>
      <c r="G7850">
        <f>IF('Template A - Products'!H7850="Single",750-'Validation Checks'!F7850,1500-'Validation Checks'!F7850)</f>
        <v>1500</v>
      </c>
    </row>
    <row r="7851" spans="6:7">
      <c r="F7851">
        <f>'Template A - Products'!I7851+'Template A - Products'!J7851</f>
        <v>0</v>
      </c>
      <c r="G7851">
        <f>IF('Template A - Products'!H7851="Single",750-'Validation Checks'!F7851,1500-'Validation Checks'!F7851)</f>
        <v>1500</v>
      </c>
    </row>
    <row r="7852" spans="6:7">
      <c r="F7852">
        <f>'Template A - Products'!I7852+'Template A - Products'!J7852</f>
        <v>0</v>
      </c>
      <c r="G7852">
        <f>IF('Template A - Products'!H7852="Single",750-'Validation Checks'!F7852,1500-'Validation Checks'!F7852)</f>
        <v>1500</v>
      </c>
    </row>
    <row r="7853" spans="6:7">
      <c r="F7853">
        <f>'Template A - Products'!I7853+'Template A - Products'!J7853</f>
        <v>0</v>
      </c>
      <c r="G7853">
        <f>IF('Template A - Products'!H7853="Single",750-'Validation Checks'!F7853,1500-'Validation Checks'!F7853)</f>
        <v>1500</v>
      </c>
    </row>
    <row r="7854" spans="6:7">
      <c r="F7854">
        <f>'Template A - Products'!I7854+'Template A - Products'!J7854</f>
        <v>0</v>
      </c>
      <c r="G7854">
        <f>IF('Template A - Products'!H7854="Single",750-'Validation Checks'!F7854,1500-'Validation Checks'!F7854)</f>
        <v>1500</v>
      </c>
    </row>
    <row r="7855" spans="6:7">
      <c r="F7855">
        <f>'Template A - Products'!I7855+'Template A - Products'!J7855</f>
        <v>0</v>
      </c>
      <c r="G7855">
        <f>IF('Template A - Products'!H7855="Single",750-'Validation Checks'!F7855,1500-'Validation Checks'!F7855)</f>
        <v>1500</v>
      </c>
    </row>
    <row r="7856" spans="6:7">
      <c r="F7856">
        <f>'Template A - Products'!I7856+'Template A - Products'!J7856</f>
        <v>0</v>
      </c>
      <c r="G7856">
        <f>IF('Template A - Products'!H7856="Single",750-'Validation Checks'!F7856,1500-'Validation Checks'!F7856)</f>
        <v>1500</v>
      </c>
    </row>
    <row r="7857" spans="6:7">
      <c r="F7857">
        <f>'Template A - Products'!I7857+'Template A - Products'!J7857</f>
        <v>0</v>
      </c>
      <c r="G7857">
        <f>IF('Template A - Products'!H7857="Single",750-'Validation Checks'!F7857,1500-'Validation Checks'!F7857)</f>
        <v>1500</v>
      </c>
    </row>
    <row r="7858" spans="6:7">
      <c r="F7858">
        <f>'Template A - Products'!I7858+'Template A - Products'!J7858</f>
        <v>0</v>
      </c>
      <c r="G7858">
        <f>IF('Template A - Products'!H7858="Single",750-'Validation Checks'!F7858,1500-'Validation Checks'!F7858)</f>
        <v>1500</v>
      </c>
    </row>
    <row r="7859" spans="6:7">
      <c r="F7859">
        <f>'Template A - Products'!I7859+'Template A - Products'!J7859</f>
        <v>0</v>
      </c>
      <c r="G7859">
        <f>IF('Template A - Products'!H7859="Single",750-'Validation Checks'!F7859,1500-'Validation Checks'!F7859)</f>
        <v>1500</v>
      </c>
    </row>
    <row r="7860" spans="6:7">
      <c r="F7860">
        <f>'Template A - Products'!I7860+'Template A - Products'!J7860</f>
        <v>0</v>
      </c>
      <c r="G7860">
        <f>IF('Template A - Products'!H7860="Single",750-'Validation Checks'!F7860,1500-'Validation Checks'!F7860)</f>
        <v>1500</v>
      </c>
    </row>
    <row r="7861" spans="6:7">
      <c r="F7861">
        <f>'Template A - Products'!I7861+'Template A - Products'!J7861</f>
        <v>0</v>
      </c>
      <c r="G7861">
        <f>IF('Template A - Products'!H7861="Single",750-'Validation Checks'!F7861,1500-'Validation Checks'!F7861)</f>
        <v>1500</v>
      </c>
    </row>
    <row r="7862" spans="6:7">
      <c r="F7862">
        <f>'Template A - Products'!I7862+'Template A - Products'!J7862</f>
        <v>0</v>
      </c>
      <c r="G7862">
        <f>IF('Template A - Products'!H7862="Single",750-'Validation Checks'!F7862,1500-'Validation Checks'!F7862)</f>
        <v>1500</v>
      </c>
    </row>
    <row r="7863" spans="6:7">
      <c r="F7863">
        <f>'Template A - Products'!I7863+'Template A - Products'!J7863</f>
        <v>0</v>
      </c>
      <c r="G7863">
        <f>IF('Template A - Products'!H7863="Single",750-'Validation Checks'!F7863,1500-'Validation Checks'!F7863)</f>
        <v>1500</v>
      </c>
    </row>
    <row r="7864" spans="6:7">
      <c r="F7864">
        <f>'Template A - Products'!I7864+'Template A - Products'!J7864</f>
        <v>0</v>
      </c>
      <c r="G7864">
        <f>IF('Template A - Products'!H7864="Single",750-'Validation Checks'!F7864,1500-'Validation Checks'!F7864)</f>
        <v>1500</v>
      </c>
    </row>
    <row r="7865" spans="6:7">
      <c r="F7865">
        <f>'Template A - Products'!I7865+'Template A - Products'!J7865</f>
        <v>0</v>
      </c>
      <c r="G7865">
        <f>IF('Template A - Products'!H7865="Single",750-'Validation Checks'!F7865,1500-'Validation Checks'!F7865)</f>
        <v>1500</v>
      </c>
    </row>
    <row r="7866" spans="6:7">
      <c r="F7866">
        <f>'Template A - Products'!I7866+'Template A - Products'!J7866</f>
        <v>0</v>
      </c>
      <c r="G7866">
        <f>IF('Template A - Products'!H7866="Single",750-'Validation Checks'!F7866,1500-'Validation Checks'!F7866)</f>
        <v>1500</v>
      </c>
    </row>
    <row r="7867" spans="6:7">
      <c r="F7867">
        <f>'Template A - Products'!I7867+'Template A - Products'!J7867</f>
        <v>0</v>
      </c>
      <c r="G7867">
        <f>IF('Template A - Products'!H7867="Single",750-'Validation Checks'!F7867,1500-'Validation Checks'!F7867)</f>
        <v>1500</v>
      </c>
    </row>
    <row r="7868" spans="6:7">
      <c r="F7868">
        <f>'Template A - Products'!I7868+'Template A - Products'!J7868</f>
        <v>0</v>
      </c>
      <c r="G7868">
        <f>IF('Template A - Products'!H7868="Single",750-'Validation Checks'!F7868,1500-'Validation Checks'!F7868)</f>
        <v>1500</v>
      </c>
    </row>
    <row r="7869" spans="6:7">
      <c r="F7869">
        <f>'Template A - Products'!I7869+'Template A - Products'!J7869</f>
        <v>0</v>
      </c>
      <c r="G7869">
        <f>IF('Template A - Products'!H7869="Single",750-'Validation Checks'!F7869,1500-'Validation Checks'!F7869)</f>
        <v>1500</v>
      </c>
    </row>
    <row r="7870" spans="6:7">
      <c r="F7870">
        <f>'Template A - Products'!I7870+'Template A - Products'!J7870</f>
        <v>0</v>
      </c>
      <c r="G7870">
        <f>IF('Template A - Products'!H7870="Single",750-'Validation Checks'!F7870,1500-'Validation Checks'!F7870)</f>
        <v>1500</v>
      </c>
    </row>
    <row r="7871" spans="6:7">
      <c r="F7871">
        <f>'Template A - Products'!I7871+'Template A - Products'!J7871</f>
        <v>0</v>
      </c>
      <c r="G7871">
        <f>IF('Template A - Products'!H7871="Single",750-'Validation Checks'!F7871,1500-'Validation Checks'!F7871)</f>
        <v>1500</v>
      </c>
    </row>
    <row r="7872" spans="6:7">
      <c r="F7872">
        <f>'Template A - Products'!I7872+'Template A - Products'!J7872</f>
        <v>0</v>
      </c>
      <c r="G7872">
        <f>IF('Template A - Products'!H7872="Single",750-'Validation Checks'!F7872,1500-'Validation Checks'!F7872)</f>
        <v>1500</v>
      </c>
    </row>
    <row r="7873" spans="6:7">
      <c r="F7873">
        <f>'Template A - Products'!I7873+'Template A - Products'!J7873</f>
        <v>0</v>
      </c>
      <c r="G7873">
        <f>IF('Template A - Products'!H7873="Single",750-'Validation Checks'!F7873,1500-'Validation Checks'!F7873)</f>
        <v>1500</v>
      </c>
    </row>
    <row r="7874" spans="6:7">
      <c r="F7874">
        <f>'Template A - Products'!I7874+'Template A - Products'!J7874</f>
        <v>0</v>
      </c>
      <c r="G7874">
        <f>IF('Template A - Products'!H7874="Single",750-'Validation Checks'!F7874,1500-'Validation Checks'!F7874)</f>
        <v>1500</v>
      </c>
    </row>
    <row r="7875" spans="6:7">
      <c r="F7875">
        <f>'Template A - Products'!I7875+'Template A - Products'!J7875</f>
        <v>0</v>
      </c>
      <c r="G7875">
        <f>IF('Template A - Products'!H7875="Single",750-'Validation Checks'!F7875,1500-'Validation Checks'!F7875)</f>
        <v>1500</v>
      </c>
    </row>
    <row r="7876" spans="6:7">
      <c r="F7876">
        <f>'Template A - Products'!I7876+'Template A - Products'!J7876</f>
        <v>0</v>
      </c>
      <c r="G7876">
        <f>IF('Template A - Products'!H7876="Single",750-'Validation Checks'!F7876,1500-'Validation Checks'!F7876)</f>
        <v>1500</v>
      </c>
    </row>
    <row r="7877" spans="6:7">
      <c r="F7877">
        <f>'Template A - Products'!I7877+'Template A - Products'!J7877</f>
        <v>0</v>
      </c>
      <c r="G7877">
        <f>IF('Template A - Products'!H7877="Single",750-'Validation Checks'!F7877,1500-'Validation Checks'!F7877)</f>
        <v>1500</v>
      </c>
    </row>
    <row r="7878" spans="6:7">
      <c r="F7878">
        <f>'Template A - Products'!I7878+'Template A - Products'!J7878</f>
        <v>0</v>
      </c>
      <c r="G7878">
        <f>IF('Template A - Products'!H7878="Single",750-'Validation Checks'!F7878,1500-'Validation Checks'!F7878)</f>
        <v>1500</v>
      </c>
    </row>
    <row r="7879" spans="6:7">
      <c r="F7879">
        <f>'Template A - Products'!I7879+'Template A - Products'!J7879</f>
        <v>0</v>
      </c>
      <c r="G7879">
        <f>IF('Template A - Products'!H7879="Single",750-'Validation Checks'!F7879,1500-'Validation Checks'!F7879)</f>
        <v>1500</v>
      </c>
    </row>
    <row r="7880" spans="6:7">
      <c r="F7880">
        <f>'Template A - Products'!I7880+'Template A - Products'!J7880</f>
        <v>0</v>
      </c>
      <c r="G7880">
        <f>IF('Template A - Products'!H7880="Single",750-'Validation Checks'!F7880,1500-'Validation Checks'!F7880)</f>
        <v>1500</v>
      </c>
    </row>
    <row r="7881" spans="6:7">
      <c r="F7881">
        <f>'Template A - Products'!I7881+'Template A - Products'!J7881</f>
        <v>0</v>
      </c>
      <c r="G7881">
        <f>IF('Template A - Products'!H7881="Single",750-'Validation Checks'!F7881,1500-'Validation Checks'!F7881)</f>
        <v>1500</v>
      </c>
    </row>
    <row r="7882" spans="6:7">
      <c r="F7882">
        <f>'Template A - Products'!I7882+'Template A - Products'!J7882</f>
        <v>0</v>
      </c>
      <c r="G7882">
        <f>IF('Template A - Products'!H7882="Single",750-'Validation Checks'!F7882,1500-'Validation Checks'!F7882)</f>
        <v>1500</v>
      </c>
    </row>
    <row r="7883" spans="6:7">
      <c r="F7883">
        <f>'Template A - Products'!I7883+'Template A - Products'!J7883</f>
        <v>0</v>
      </c>
      <c r="G7883">
        <f>IF('Template A - Products'!H7883="Single",750-'Validation Checks'!F7883,1500-'Validation Checks'!F7883)</f>
        <v>1500</v>
      </c>
    </row>
    <row r="7884" spans="6:7">
      <c r="F7884">
        <f>'Template A - Products'!I7884+'Template A - Products'!J7884</f>
        <v>0</v>
      </c>
      <c r="G7884">
        <f>IF('Template A - Products'!H7884="Single",750-'Validation Checks'!F7884,1500-'Validation Checks'!F7884)</f>
        <v>1500</v>
      </c>
    </row>
    <row r="7885" spans="6:7">
      <c r="F7885">
        <f>'Template A - Products'!I7885+'Template A - Products'!J7885</f>
        <v>0</v>
      </c>
      <c r="G7885">
        <f>IF('Template A - Products'!H7885="Single",750-'Validation Checks'!F7885,1500-'Validation Checks'!F7885)</f>
        <v>1500</v>
      </c>
    </row>
    <row r="7886" spans="6:7">
      <c r="F7886">
        <f>'Template A - Products'!I7886+'Template A - Products'!J7886</f>
        <v>0</v>
      </c>
      <c r="G7886">
        <f>IF('Template A - Products'!H7886="Single",750-'Validation Checks'!F7886,1500-'Validation Checks'!F7886)</f>
        <v>1500</v>
      </c>
    </row>
    <row r="7887" spans="6:7">
      <c r="F7887">
        <f>'Template A - Products'!I7887+'Template A - Products'!J7887</f>
        <v>0</v>
      </c>
      <c r="G7887">
        <f>IF('Template A - Products'!H7887="Single",750-'Validation Checks'!F7887,1500-'Validation Checks'!F7887)</f>
        <v>1500</v>
      </c>
    </row>
    <row r="7888" spans="6:7">
      <c r="F7888">
        <f>'Template A - Products'!I7888+'Template A - Products'!J7888</f>
        <v>0</v>
      </c>
      <c r="G7888">
        <f>IF('Template A - Products'!H7888="Single",750-'Validation Checks'!F7888,1500-'Validation Checks'!F7888)</f>
        <v>1500</v>
      </c>
    </row>
    <row r="7889" spans="6:7">
      <c r="F7889">
        <f>'Template A - Products'!I7889+'Template A - Products'!J7889</f>
        <v>0</v>
      </c>
      <c r="G7889">
        <f>IF('Template A - Products'!H7889="Single",750-'Validation Checks'!F7889,1500-'Validation Checks'!F7889)</f>
        <v>1500</v>
      </c>
    </row>
    <row r="7890" spans="6:7">
      <c r="F7890">
        <f>'Template A - Products'!I7890+'Template A - Products'!J7890</f>
        <v>0</v>
      </c>
      <c r="G7890">
        <f>IF('Template A - Products'!H7890="Single",750-'Validation Checks'!F7890,1500-'Validation Checks'!F7890)</f>
        <v>1500</v>
      </c>
    </row>
    <row r="7891" spans="6:7">
      <c r="F7891">
        <f>'Template A - Products'!I7891+'Template A - Products'!J7891</f>
        <v>0</v>
      </c>
      <c r="G7891">
        <f>IF('Template A - Products'!H7891="Single",750-'Validation Checks'!F7891,1500-'Validation Checks'!F7891)</f>
        <v>1500</v>
      </c>
    </row>
    <row r="7892" spans="6:7">
      <c r="F7892">
        <f>'Template A - Products'!I7892+'Template A - Products'!J7892</f>
        <v>0</v>
      </c>
      <c r="G7892">
        <f>IF('Template A - Products'!H7892="Single",750-'Validation Checks'!F7892,1500-'Validation Checks'!F7892)</f>
        <v>1500</v>
      </c>
    </row>
    <row r="7893" spans="6:7">
      <c r="F7893">
        <f>'Template A - Products'!I7893+'Template A - Products'!J7893</f>
        <v>0</v>
      </c>
      <c r="G7893">
        <f>IF('Template A - Products'!H7893="Single",750-'Validation Checks'!F7893,1500-'Validation Checks'!F7893)</f>
        <v>1500</v>
      </c>
    </row>
    <row r="7894" spans="6:7">
      <c r="F7894">
        <f>'Template A - Products'!I7894+'Template A - Products'!J7894</f>
        <v>0</v>
      </c>
      <c r="G7894">
        <f>IF('Template A - Products'!H7894="Single",750-'Validation Checks'!F7894,1500-'Validation Checks'!F7894)</f>
        <v>1500</v>
      </c>
    </row>
    <row r="7895" spans="6:7">
      <c r="F7895">
        <f>'Template A - Products'!I7895+'Template A - Products'!J7895</f>
        <v>0</v>
      </c>
      <c r="G7895">
        <f>IF('Template A - Products'!H7895="Single",750-'Validation Checks'!F7895,1500-'Validation Checks'!F7895)</f>
        <v>1500</v>
      </c>
    </row>
    <row r="7896" spans="6:7">
      <c r="F7896">
        <f>'Template A - Products'!I7896+'Template A - Products'!J7896</f>
        <v>0</v>
      </c>
      <c r="G7896">
        <f>IF('Template A - Products'!H7896="Single",750-'Validation Checks'!F7896,1500-'Validation Checks'!F7896)</f>
        <v>1500</v>
      </c>
    </row>
    <row r="7897" spans="6:7">
      <c r="F7897">
        <f>'Template A - Products'!I7897+'Template A - Products'!J7897</f>
        <v>0</v>
      </c>
      <c r="G7897">
        <f>IF('Template A - Products'!H7897="Single",750-'Validation Checks'!F7897,1500-'Validation Checks'!F7897)</f>
        <v>1500</v>
      </c>
    </row>
    <row r="7898" spans="6:7">
      <c r="F7898">
        <f>'Template A - Products'!I7898+'Template A - Products'!J7898</f>
        <v>0</v>
      </c>
      <c r="G7898">
        <f>IF('Template A - Products'!H7898="Single",750-'Validation Checks'!F7898,1500-'Validation Checks'!F7898)</f>
        <v>1500</v>
      </c>
    </row>
    <row r="7899" spans="6:7">
      <c r="F7899">
        <f>'Template A - Products'!I7899+'Template A - Products'!J7899</f>
        <v>0</v>
      </c>
      <c r="G7899">
        <f>IF('Template A - Products'!H7899="Single",750-'Validation Checks'!F7899,1500-'Validation Checks'!F7899)</f>
        <v>1500</v>
      </c>
    </row>
    <row r="7900" spans="6:7">
      <c r="F7900">
        <f>'Template A - Products'!I7900+'Template A - Products'!J7900</f>
        <v>0</v>
      </c>
      <c r="G7900">
        <f>IF('Template A - Products'!H7900="Single",750-'Validation Checks'!F7900,1500-'Validation Checks'!F7900)</f>
        <v>1500</v>
      </c>
    </row>
    <row r="7901" spans="6:7">
      <c r="F7901">
        <f>'Template A - Products'!I7901+'Template A - Products'!J7901</f>
        <v>0</v>
      </c>
      <c r="G7901">
        <f>IF('Template A - Products'!H7901="Single",750-'Validation Checks'!F7901,1500-'Validation Checks'!F7901)</f>
        <v>1500</v>
      </c>
    </row>
    <row r="7902" spans="6:7">
      <c r="F7902">
        <f>'Template A - Products'!I7902+'Template A - Products'!J7902</f>
        <v>0</v>
      </c>
      <c r="G7902">
        <f>IF('Template A - Products'!H7902="Single",750-'Validation Checks'!F7902,1500-'Validation Checks'!F7902)</f>
        <v>1500</v>
      </c>
    </row>
    <row r="7903" spans="6:7">
      <c r="F7903">
        <f>'Template A - Products'!I7903+'Template A - Products'!J7903</f>
        <v>0</v>
      </c>
      <c r="G7903">
        <f>IF('Template A - Products'!H7903="Single",750-'Validation Checks'!F7903,1500-'Validation Checks'!F7903)</f>
        <v>1500</v>
      </c>
    </row>
    <row r="7904" spans="6:7">
      <c r="F7904">
        <f>'Template A - Products'!I7904+'Template A - Products'!J7904</f>
        <v>0</v>
      </c>
      <c r="G7904">
        <f>IF('Template A - Products'!H7904="Single",750-'Validation Checks'!F7904,1500-'Validation Checks'!F7904)</f>
        <v>1500</v>
      </c>
    </row>
    <row r="7905" spans="6:7">
      <c r="F7905">
        <f>'Template A - Products'!I7905+'Template A - Products'!J7905</f>
        <v>0</v>
      </c>
      <c r="G7905">
        <f>IF('Template A - Products'!H7905="Single",750-'Validation Checks'!F7905,1500-'Validation Checks'!F7905)</f>
        <v>1500</v>
      </c>
    </row>
    <row r="7906" spans="6:7">
      <c r="F7906">
        <f>'Template A - Products'!I7906+'Template A - Products'!J7906</f>
        <v>0</v>
      </c>
      <c r="G7906">
        <f>IF('Template A - Products'!H7906="Single",750-'Validation Checks'!F7906,1500-'Validation Checks'!F7906)</f>
        <v>1500</v>
      </c>
    </row>
    <row r="7907" spans="6:7">
      <c r="F7907">
        <f>'Template A - Products'!I7907+'Template A - Products'!J7907</f>
        <v>0</v>
      </c>
      <c r="G7907">
        <f>IF('Template A - Products'!H7907="Single",750-'Validation Checks'!F7907,1500-'Validation Checks'!F7907)</f>
        <v>1500</v>
      </c>
    </row>
    <row r="7908" spans="6:7">
      <c r="F7908">
        <f>'Template A - Products'!I7908+'Template A - Products'!J7908</f>
        <v>0</v>
      </c>
      <c r="G7908">
        <f>IF('Template A - Products'!H7908="Single",750-'Validation Checks'!F7908,1500-'Validation Checks'!F7908)</f>
        <v>1500</v>
      </c>
    </row>
    <row r="7909" spans="6:7">
      <c r="F7909">
        <f>'Template A - Products'!I7909+'Template A - Products'!J7909</f>
        <v>0</v>
      </c>
      <c r="G7909">
        <f>IF('Template A - Products'!H7909="Single",750-'Validation Checks'!F7909,1500-'Validation Checks'!F7909)</f>
        <v>1500</v>
      </c>
    </row>
    <row r="7910" spans="6:7">
      <c r="F7910">
        <f>'Template A - Products'!I7910+'Template A - Products'!J7910</f>
        <v>0</v>
      </c>
      <c r="G7910">
        <f>IF('Template A - Products'!H7910="Single",750-'Validation Checks'!F7910,1500-'Validation Checks'!F7910)</f>
        <v>1500</v>
      </c>
    </row>
    <row r="7911" spans="6:7">
      <c r="F7911">
        <f>'Template A - Products'!I7911+'Template A - Products'!J7911</f>
        <v>0</v>
      </c>
      <c r="G7911">
        <f>IF('Template A - Products'!H7911="Single",750-'Validation Checks'!F7911,1500-'Validation Checks'!F7911)</f>
        <v>1500</v>
      </c>
    </row>
    <row r="7912" spans="6:7">
      <c r="F7912">
        <f>'Template A - Products'!I7912+'Template A - Products'!J7912</f>
        <v>0</v>
      </c>
      <c r="G7912">
        <f>IF('Template A - Products'!H7912="Single",750-'Validation Checks'!F7912,1500-'Validation Checks'!F7912)</f>
        <v>1500</v>
      </c>
    </row>
    <row r="7913" spans="6:7">
      <c r="F7913">
        <f>'Template A - Products'!I7913+'Template A - Products'!J7913</f>
        <v>0</v>
      </c>
      <c r="G7913">
        <f>IF('Template A - Products'!H7913="Single",750-'Validation Checks'!F7913,1500-'Validation Checks'!F7913)</f>
        <v>1500</v>
      </c>
    </row>
    <row r="7914" spans="6:7">
      <c r="F7914">
        <f>'Template A - Products'!I7914+'Template A - Products'!J7914</f>
        <v>0</v>
      </c>
      <c r="G7914">
        <f>IF('Template A - Products'!H7914="Single",750-'Validation Checks'!F7914,1500-'Validation Checks'!F7914)</f>
        <v>1500</v>
      </c>
    </row>
    <row r="7915" spans="6:7">
      <c r="F7915">
        <f>'Template A - Products'!I7915+'Template A - Products'!J7915</f>
        <v>0</v>
      </c>
      <c r="G7915">
        <f>IF('Template A - Products'!H7915="Single",750-'Validation Checks'!F7915,1500-'Validation Checks'!F7915)</f>
        <v>1500</v>
      </c>
    </row>
    <row r="7916" spans="6:7">
      <c r="F7916">
        <f>'Template A - Products'!I7916+'Template A - Products'!J7916</f>
        <v>0</v>
      </c>
      <c r="G7916">
        <f>IF('Template A - Products'!H7916="Single",750-'Validation Checks'!F7916,1500-'Validation Checks'!F7916)</f>
        <v>1500</v>
      </c>
    </row>
    <row r="7917" spans="6:7">
      <c r="F7917">
        <f>'Template A - Products'!I7917+'Template A - Products'!J7917</f>
        <v>0</v>
      </c>
      <c r="G7917">
        <f>IF('Template A - Products'!H7917="Single",750-'Validation Checks'!F7917,1500-'Validation Checks'!F7917)</f>
        <v>1500</v>
      </c>
    </row>
    <row r="7918" spans="6:7">
      <c r="F7918">
        <f>'Template A - Products'!I7918+'Template A - Products'!J7918</f>
        <v>0</v>
      </c>
      <c r="G7918">
        <f>IF('Template A - Products'!H7918="Single",750-'Validation Checks'!F7918,1500-'Validation Checks'!F7918)</f>
        <v>1500</v>
      </c>
    </row>
    <row r="7919" spans="6:7">
      <c r="F7919">
        <f>'Template A - Products'!I7919+'Template A - Products'!J7919</f>
        <v>0</v>
      </c>
      <c r="G7919">
        <f>IF('Template A - Products'!H7919="Single",750-'Validation Checks'!F7919,1500-'Validation Checks'!F7919)</f>
        <v>1500</v>
      </c>
    </row>
    <row r="7920" spans="6:7">
      <c r="F7920">
        <f>'Template A - Products'!I7920+'Template A - Products'!J7920</f>
        <v>0</v>
      </c>
      <c r="G7920">
        <f>IF('Template A - Products'!H7920="Single",750-'Validation Checks'!F7920,1500-'Validation Checks'!F7920)</f>
        <v>1500</v>
      </c>
    </row>
    <row r="7921" spans="6:7">
      <c r="F7921">
        <f>'Template A - Products'!I7921+'Template A - Products'!J7921</f>
        <v>0</v>
      </c>
      <c r="G7921">
        <f>IF('Template A - Products'!H7921="Single",750-'Validation Checks'!F7921,1500-'Validation Checks'!F7921)</f>
        <v>1500</v>
      </c>
    </row>
    <row r="7922" spans="6:7">
      <c r="F7922">
        <f>'Template A - Products'!I7922+'Template A - Products'!J7922</f>
        <v>0</v>
      </c>
      <c r="G7922">
        <f>IF('Template A - Products'!H7922="Single",750-'Validation Checks'!F7922,1500-'Validation Checks'!F7922)</f>
        <v>1500</v>
      </c>
    </row>
    <row r="7923" spans="6:7">
      <c r="F7923">
        <f>'Template A - Products'!I7923+'Template A - Products'!J7923</f>
        <v>0</v>
      </c>
      <c r="G7923">
        <f>IF('Template A - Products'!H7923="Single",750-'Validation Checks'!F7923,1500-'Validation Checks'!F7923)</f>
        <v>1500</v>
      </c>
    </row>
    <row r="7924" spans="6:7">
      <c r="F7924">
        <f>'Template A - Products'!I7924+'Template A - Products'!J7924</f>
        <v>0</v>
      </c>
      <c r="G7924">
        <f>IF('Template A - Products'!H7924="Single",750-'Validation Checks'!F7924,1500-'Validation Checks'!F7924)</f>
        <v>1500</v>
      </c>
    </row>
    <row r="7925" spans="6:7">
      <c r="F7925">
        <f>'Template A - Products'!I7925+'Template A - Products'!J7925</f>
        <v>0</v>
      </c>
      <c r="G7925">
        <f>IF('Template A - Products'!H7925="Single",750-'Validation Checks'!F7925,1500-'Validation Checks'!F7925)</f>
        <v>1500</v>
      </c>
    </row>
    <row r="7926" spans="6:7">
      <c r="F7926">
        <f>'Template A - Products'!I7926+'Template A - Products'!J7926</f>
        <v>0</v>
      </c>
      <c r="G7926">
        <f>IF('Template A - Products'!H7926="Single",750-'Validation Checks'!F7926,1500-'Validation Checks'!F7926)</f>
        <v>1500</v>
      </c>
    </row>
    <row r="7927" spans="6:7">
      <c r="F7927">
        <f>'Template A - Products'!I7927+'Template A - Products'!J7927</f>
        <v>0</v>
      </c>
      <c r="G7927">
        <f>IF('Template A - Products'!H7927="Single",750-'Validation Checks'!F7927,1500-'Validation Checks'!F7927)</f>
        <v>1500</v>
      </c>
    </row>
    <row r="7928" spans="6:7">
      <c r="F7928">
        <f>'Template A - Products'!I7928+'Template A - Products'!J7928</f>
        <v>0</v>
      </c>
      <c r="G7928">
        <f>IF('Template A - Products'!H7928="Single",750-'Validation Checks'!F7928,1500-'Validation Checks'!F7928)</f>
        <v>1500</v>
      </c>
    </row>
    <row r="7929" spans="6:7">
      <c r="F7929">
        <f>'Template A - Products'!I7929+'Template A - Products'!J7929</f>
        <v>0</v>
      </c>
      <c r="G7929">
        <f>IF('Template A - Products'!H7929="Single",750-'Validation Checks'!F7929,1500-'Validation Checks'!F7929)</f>
        <v>1500</v>
      </c>
    </row>
    <row r="7930" spans="6:7">
      <c r="F7930">
        <f>'Template A - Products'!I7930+'Template A - Products'!J7930</f>
        <v>0</v>
      </c>
      <c r="G7930">
        <f>IF('Template A - Products'!H7930="Single",750-'Validation Checks'!F7930,1500-'Validation Checks'!F7930)</f>
        <v>1500</v>
      </c>
    </row>
    <row r="7931" spans="6:7">
      <c r="F7931">
        <f>'Template A - Products'!I7931+'Template A - Products'!J7931</f>
        <v>0</v>
      </c>
      <c r="G7931">
        <f>IF('Template A - Products'!H7931="Single",750-'Validation Checks'!F7931,1500-'Validation Checks'!F7931)</f>
        <v>1500</v>
      </c>
    </row>
    <row r="7932" spans="6:7">
      <c r="F7932">
        <f>'Template A - Products'!I7932+'Template A - Products'!J7932</f>
        <v>0</v>
      </c>
      <c r="G7932">
        <f>IF('Template A - Products'!H7932="Single",750-'Validation Checks'!F7932,1500-'Validation Checks'!F7932)</f>
        <v>1500</v>
      </c>
    </row>
    <row r="7933" spans="6:7">
      <c r="F7933">
        <f>'Template A - Products'!I7933+'Template A - Products'!J7933</f>
        <v>0</v>
      </c>
      <c r="G7933">
        <f>IF('Template A - Products'!H7933="Single",750-'Validation Checks'!F7933,1500-'Validation Checks'!F7933)</f>
        <v>1500</v>
      </c>
    </row>
    <row r="7934" spans="6:7">
      <c r="F7934">
        <f>'Template A - Products'!I7934+'Template A - Products'!J7934</f>
        <v>0</v>
      </c>
      <c r="G7934">
        <f>IF('Template A - Products'!H7934="Single",750-'Validation Checks'!F7934,1500-'Validation Checks'!F7934)</f>
        <v>1500</v>
      </c>
    </row>
    <row r="7935" spans="6:7">
      <c r="F7935">
        <f>'Template A - Products'!I7935+'Template A - Products'!J7935</f>
        <v>0</v>
      </c>
      <c r="G7935">
        <f>IF('Template A - Products'!H7935="Single",750-'Validation Checks'!F7935,1500-'Validation Checks'!F7935)</f>
        <v>1500</v>
      </c>
    </row>
    <row r="7936" spans="6:7">
      <c r="F7936">
        <f>'Template A - Products'!I7936+'Template A - Products'!J7936</f>
        <v>0</v>
      </c>
      <c r="G7936">
        <f>IF('Template A - Products'!H7936="Single",750-'Validation Checks'!F7936,1500-'Validation Checks'!F7936)</f>
        <v>1500</v>
      </c>
    </row>
    <row r="7937" spans="6:7">
      <c r="F7937">
        <f>'Template A - Products'!I7937+'Template A - Products'!J7937</f>
        <v>0</v>
      </c>
      <c r="G7937">
        <f>IF('Template A - Products'!H7937="Single",750-'Validation Checks'!F7937,1500-'Validation Checks'!F7937)</f>
        <v>1500</v>
      </c>
    </row>
    <row r="7938" spans="6:7">
      <c r="F7938">
        <f>'Template A - Products'!I7938+'Template A - Products'!J7938</f>
        <v>0</v>
      </c>
      <c r="G7938">
        <f>IF('Template A - Products'!H7938="Single",750-'Validation Checks'!F7938,1500-'Validation Checks'!F7938)</f>
        <v>1500</v>
      </c>
    </row>
    <row r="7939" spans="6:7">
      <c r="F7939">
        <f>'Template A - Products'!I7939+'Template A - Products'!J7939</f>
        <v>0</v>
      </c>
      <c r="G7939">
        <f>IF('Template A - Products'!H7939="Single",750-'Validation Checks'!F7939,1500-'Validation Checks'!F7939)</f>
        <v>1500</v>
      </c>
    </row>
    <row r="7940" spans="6:7">
      <c r="F7940">
        <f>'Template A - Products'!I7940+'Template A - Products'!J7940</f>
        <v>0</v>
      </c>
      <c r="G7940">
        <f>IF('Template A - Products'!H7940="Single",750-'Validation Checks'!F7940,1500-'Validation Checks'!F7940)</f>
        <v>1500</v>
      </c>
    </row>
    <row r="7941" spans="6:7">
      <c r="F7941">
        <f>'Template A - Products'!I7941+'Template A - Products'!J7941</f>
        <v>0</v>
      </c>
      <c r="G7941">
        <f>IF('Template A - Products'!H7941="Single",750-'Validation Checks'!F7941,1500-'Validation Checks'!F7941)</f>
        <v>1500</v>
      </c>
    </row>
    <row r="7942" spans="6:7">
      <c r="F7942">
        <f>'Template A - Products'!I7942+'Template A - Products'!J7942</f>
        <v>0</v>
      </c>
      <c r="G7942">
        <f>IF('Template A - Products'!H7942="Single",750-'Validation Checks'!F7942,1500-'Validation Checks'!F7942)</f>
        <v>1500</v>
      </c>
    </row>
    <row r="7943" spans="6:7">
      <c r="F7943">
        <f>'Template A - Products'!I7943+'Template A - Products'!J7943</f>
        <v>0</v>
      </c>
      <c r="G7943">
        <f>IF('Template A - Products'!H7943="Single",750-'Validation Checks'!F7943,1500-'Validation Checks'!F7943)</f>
        <v>1500</v>
      </c>
    </row>
    <row r="7944" spans="6:7">
      <c r="F7944">
        <f>'Template A - Products'!I7944+'Template A - Products'!J7944</f>
        <v>0</v>
      </c>
      <c r="G7944">
        <f>IF('Template A - Products'!H7944="Single",750-'Validation Checks'!F7944,1500-'Validation Checks'!F7944)</f>
        <v>1500</v>
      </c>
    </row>
    <row r="7945" spans="6:7">
      <c r="F7945">
        <f>'Template A - Products'!I7945+'Template A - Products'!J7945</f>
        <v>0</v>
      </c>
      <c r="G7945">
        <f>IF('Template A - Products'!H7945="Single",750-'Validation Checks'!F7945,1500-'Validation Checks'!F7945)</f>
        <v>1500</v>
      </c>
    </row>
    <row r="7946" spans="6:7">
      <c r="F7946">
        <f>'Template A - Products'!I7946+'Template A - Products'!J7946</f>
        <v>0</v>
      </c>
      <c r="G7946">
        <f>IF('Template A - Products'!H7946="Single",750-'Validation Checks'!F7946,1500-'Validation Checks'!F7946)</f>
        <v>1500</v>
      </c>
    </row>
    <row r="7947" spans="6:7">
      <c r="F7947">
        <f>'Template A - Products'!I7947+'Template A - Products'!J7947</f>
        <v>0</v>
      </c>
      <c r="G7947">
        <f>IF('Template A - Products'!H7947="Single",750-'Validation Checks'!F7947,1500-'Validation Checks'!F7947)</f>
        <v>1500</v>
      </c>
    </row>
    <row r="7948" spans="6:7">
      <c r="F7948">
        <f>'Template A - Products'!I7948+'Template A - Products'!J7948</f>
        <v>0</v>
      </c>
      <c r="G7948">
        <f>IF('Template A - Products'!H7948="Single",750-'Validation Checks'!F7948,1500-'Validation Checks'!F7948)</f>
        <v>1500</v>
      </c>
    </row>
    <row r="7949" spans="6:7">
      <c r="F7949">
        <f>'Template A - Products'!I7949+'Template A - Products'!J7949</f>
        <v>0</v>
      </c>
      <c r="G7949">
        <f>IF('Template A - Products'!H7949="Single",750-'Validation Checks'!F7949,1500-'Validation Checks'!F7949)</f>
        <v>1500</v>
      </c>
    </row>
    <row r="7950" spans="6:7">
      <c r="F7950">
        <f>'Template A - Products'!I7950+'Template A - Products'!J7950</f>
        <v>0</v>
      </c>
      <c r="G7950">
        <f>IF('Template A - Products'!H7950="Single",750-'Validation Checks'!F7950,1500-'Validation Checks'!F7950)</f>
        <v>1500</v>
      </c>
    </row>
    <row r="7951" spans="6:7">
      <c r="F7951">
        <f>'Template A - Products'!I7951+'Template A - Products'!J7951</f>
        <v>0</v>
      </c>
      <c r="G7951">
        <f>IF('Template A - Products'!H7951="Single",750-'Validation Checks'!F7951,1500-'Validation Checks'!F7951)</f>
        <v>1500</v>
      </c>
    </row>
    <row r="7952" spans="6:7">
      <c r="F7952">
        <f>'Template A - Products'!I7952+'Template A - Products'!J7952</f>
        <v>0</v>
      </c>
      <c r="G7952">
        <f>IF('Template A - Products'!H7952="Single",750-'Validation Checks'!F7952,1500-'Validation Checks'!F7952)</f>
        <v>1500</v>
      </c>
    </row>
    <row r="7953" spans="6:7">
      <c r="F7953">
        <f>'Template A - Products'!I7953+'Template A - Products'!J7953</f>
        <v>0</v>
      </c>
      <c r="G7953">
        <f>IF('Template A - Products'!H7953="Single",750-'Validation Checks'!F7953,1500-'Validation Checks'!F7953)</f>
        <v>1500</v>
      </c>
    </row>
    <row r="7954" spans="6:7">
      <c r="F7954">
        <f>'Template A - Products'!I7954+'Template A - Products'!J7954</f>
        <v>0</v>
      </c>
      <c r="G7954">
        <f>IF('Template A - Products'!H7954="Single",750-'Validation Checks'!F7954,1500-'Validation Checks'!F7954)</f>
        <v>1500</v>
      </c>
    </row>
    <row r="7955" spans="6:7">
      <c r="F7955">
        <f>'Template A - Products'!I7955+'Template A - Products'!J7955</f>
        <v>0</v>
      </c>
      <c r="G7955">
        <f>IF('Template A - Products'!H7955="Single",750-'Validation Checks'!F7955,1500-'Validation Checks'!F7955)</f>
        <v>1500</v>
      </c>
    </row>
    <row r="7956" spans="6:7">
      <c r="F7956">
        <f>'Template A - Products'!I7956+'Template A - Products'!J7956</f>
        <v>0</v>
      </c>
      <c r="G7956">
        <f>IF('Template A - Products'!H7956="Single",750-'Validation Checks'!F7956,1500-'Validation Checks'!F7956)</f>
        <v>1500</v>
      </c>
    </row>
    <row r="7957" spans="6:7">
      <c r="F7957">
        <f>'Template A - Products'!I7957+'Template A - Products'!J7957</f>
        <v>0</v>
      </c>
      <c r="G7957">
        <f>IF('Template A - Products'!H7957="Single",750-'Validation Checks'!F7957,1500-'Validation Checks'!F7957)</f>
        <v>1500</v>
      </c>
    </row>
    <row r="7958" spans="6:7">
      <c r="F7958">
        <f>'Template A - Products'!I7958+'Template A - Products'!J7958</f>
        <v>0</v>
      </c>
      <c r="G7958">
        <f>IF('Template A - Products'!H7958="Single",750-'Validation Checks'!F7958,1500-'Validation Checks'!F7958)</f>
        <v>1500</v>
      </c>
    </row>
    <row r="7959" spans="6:7">
      <c r="F7959">
        <f>'Template A - Products'!I7959+'Template A - Products'!J7959</f>
        <v>0</v>
      </c>
      <c r="G7959">
        <f>IF('Template A - Products'!H7959="Single",750-'Validation Checks'!F7959,1500-'Validation Checks'!F7959)</f>
        <v>1500</v>
      </c>
    </row>
    <row r="7960" spans="6:7">
      <c r="F7960">
        <f>'Template A - Products'!I7960+'Template A - Products'!J7960</f>
        <v>0</v>
      </c>
      <c r="G7960">
        <f>IF('Template A - Products'!H7960="Single",750-'Validation Checks'!F7960,1500-'Validation Checks'!F7960)</f>
        <v>1500</v>
      </c>
    </row>
    <row r="7961" spans="6:7">
      <c r="F7961">
        <f>'Template A - Products'!I7961+'Template A - Products'!J7961</f>
        <v>0</v>
      </c>
      <c r="G7961">
        <f>IF('Template A - Products'!H7961="Single",750-'Validation Checks'!F7961,1500-'Validation Checks'!F7961)</f>
        <v>1500</v>
      </c>
    </row>
    <row r="7962" spans="6:7">
      <c r="F7962">
        <f>'Template A - Products'!I7962+'Template A - Products'!J7962</f>
        <v>0</v>
      </c>
      <c r="G7962">
        <f>IF('Template A - Products'!H7962="Single",750-'Validation Checks'!F7962,1500-'Validation Checks'!F7962)</f>
        <v>1500</v>
      </c>
    </row>
    <row r="7963" spans="6:7">
      <c r="F7963">
        <f>'Template A - Products'!I7963+'Template A - Products'!J7963</f>
        <v>0</v>
      </c>
      <c r="G7963">
        <f>IF('Template A - Products'!H7963="Single",750-'Validation Checks'!F7963,1500-'Validation Checks'!F7963)</f>
        <v>1500</v>
      </c>
    </row>
    <row r="7964" spans="6:7">
      <c r="F7964">
        <f>'Template A - Products'!I7964+'Template A - Products'!J7964</f>
        <v>0</v>
      </c>
      <c r="G7964">
        <f>IF('Template A - Products'!H7964="Single",750-'Validation Checks'!F7964,1500-'Validation Checks'!F7964)</f>
        <v>1500</v>
      </c>
    </row>
    <row r="7965" spans="6:7">
      <c r="F7965">
        <f>'Template A - Products'!I7965+'Template A - Products'!J7965</f>
        <v>0</v>
      </c>
      <c r="G7965">
        <f>IF('Template A - Products'!H7965="Single",750-'Validation Checks'!F7965,1500-'Validation Checks'!F7965)</f>
        <v>1500</v>
      </c>
    </row>
    <row r="7966" spans="6:7">
      <c r="F7966">
        <f>'Template A - Products'!I7966+'Template A - Products'!J7966</f>
        <v>0</v>
      </c>
      <c r="G7966">
        <f>IF('Template A - Products'!H7966="Single",750-'Validation Checks'!F7966,1500-'Validation Checks'!F7966)</f>
        <v>1500</v>
      </c>
    </row>
    <row r="7967" spans="6:7">
      <c r="F7967">
        <f>'Template A - Products'!I7967+'Template A - Products'!J7967</f>
        <v>0</v>
      </c>
      <c r="G7967">
        <f>IF('Template A - Products'!H7967="Single",750-'Validation Checks'!F7967,1500-'Validation Checks'!F7967)</f>
        <v>1500</v>
      </c>
    </row>
    <row r="7968" spans="6:7">
      <c r="F7968">
        <f>'Template A - Products'!I7968+'Template A - Products'!J7968</f>
        <v>0</v>
      </c>
      <c r="G7968">
        <f>IF('Template A - Products'!H7968="Single",750-'Validation Checks'!F7968,1500-'Validation Checks'!F7968)</f>
        <v>1500</v>
      </c>
    </row>
    <row r="7969" spans="6:7">
      <c r="F7969">
        <f>'Template A - Products'!I7969+'Template A - Products'!J7969</f>
        <v>0</v>
      </c>
      <c r="G7969">
        <f>IF('Template A - Products'!H7969="Single",750-'Validation Checks'!F7969,1500-'Validation Checks'!F7969)</f>
        <v>1500</v>
      </c>
    </row>
    <row r="7970" spans="6:7">
      <c r="F7970">
        <f>'Template A - Products'!I7970+'Template A - Products'!J7970</f>
        <v>0</v>
      </c>
      <c r="G7970">
        <f>IF('Template A - Products'!H7970="Single",750-'Validation Checks'!F7970,1500-'Validation Checks'!F7970)</f>
        <v>1500</v>
      </c>
    </row>
    <row r="7971" spans="6:7">
      <c r="F7971">
        <f>'Template A - Products'!I7971+'Template A - Products'!J7971</f>
        <v>0</v>
      </c>
      <c r="G7971">
        <f>IF('Template A - Products'!H7971="Single",750-'Validation Checks'!F7971,1500-'Validation Checks'!F7971)</f>
        <v>1500</v>
      </c>
    </row>
    <row r="7972" spans="6:7">
      <c r="F7972">
        <f>'Template A - Products'!I7972+'Template A - Products'!J7972</f>
        <v>0</v>
      </c>
      <c r="G7972">
        <f>IF('Template A - Products'!H7972="Single",750-'Validation Checks'!F7972,1500-'Validation Checks'!F7972)</f>
        <v>1500</v>
      </c>
    </row>
    <row r="7973" spans="6:7">
      <c r="F7973">
        <f>'Template A - Products'!I7973+'Template A - Products'!J7973</f>
        <v>0</v>
      </c>
      <c r="G7973">
        <f>IF('Template A - Products'!H7973="Single",750-'Validation Checks'!F7973,1500-'Validation Checks'!F7973)</f>
        <v>1500</v>
      </c>
    </row>
    <row r="7974" spans="6:7">
      <c r="F7974">
        <f>'Template A - Products'!I7974+'Template A - Products'!J7974</f>
        <v>0</v>
      </c>
      <c r="G7974">
        <f>IF('Template A - Products'!H7974="Single",750-'Validation Checks'!F7974,1500-'Validation Checks'!F7974)</f>
        <v>1500</v>
      </c>
    </row>
    <row r="7975" spans="6:7">
      <c r="F7975">
        <f>'Template A - Products'!I7975+'Template A - Products'!J7975</f>
        <v>0</v>
      </c>
      <c r="G7975">
        <f>IF('Template A - Products'!H7975="Single",750-'Validation Checks'!F7975,1500-'Validation Checks'!F7975)</f>
        <v>1500</v>
      </c>
    </row>
    <row r="7976" spans="6:7">
      <c r="F7976">
        <f>'Template A - Products'!I7976+'Template A - Products'!J7976</f>
        <v>0</v>
      </c>
      <c r="G7976">
        <f>IF('Template A - Products'!H7976="Single",750-'Validation Checks'!F7976,1500-'Validation Checks'!F7976)</f>
        <v>1500</v>
      </c>
    </row>
    <row r="7977" spans="6:7">
      <c r="F7977">
        <f>'Template A - Products'!I7977+'Template A - Products'!J7977</f>
        <v>0</v>
      </c>
      <c r="G7977">
        <f>IF('Template A - Products'!H7977="Single",750-'Validation Checks'!F7977,1500-'Validation Checks'!F7977)</f>
        <v>1500</v>
      </c>
    </row>
    <row r="7978" spans="6:7">
      <c r="F7978">
        <f>'Template A - Products'!I7978+'Template A - Products'!J7978</f>
        <v>0</v>
      </c>
      <c r="G7978">
        <f>IF('Template A - Products'!H7978="Single",750-'Validation Checks'!F7978,1500-'Validation Checks'!F7978)</f>
        <v>1500</v>
      </c>
    </row>
    <row r="7979" spans="6:7">
      <c r="F7979">
        <f>'Template A - Products'!I7979+'Template A - Products'!J7979</f>
        <v>0</v>
      </c>
      <c r="G7979">
        <f>IF('Template A - Products'!H7979="Single",750-'Validation Checks'!F7979,1500-'Validation Checks'!F7979)</f>
        <v>1500</v>
      </c>
    </row>
    <row r="7980" spans="6:7">
      <c r="F7980">
        <f>'Template A - Products'!I7980+'Template A - Products'!J7980</f>
        <v>0</v>
      </c>
      <c r="G7980">
        <f>IF('Template A - Products'!H7980="Single",750-'Validation Checks'!F7980,1500-'Validation Checks'!F7980)</f>
        <v>1500</v>
      </c>
    </row>
    <row r="7981" spans="6:7">
      <c r="F7981">
        <f>'Template A - Products'!I7981+'Template A - Products'!J7981</f>
        <v>0</v>
      </c>
      <c r="G7981">
        <f>IF('Template A - Products'!H7981="Single",750-'Validation Checks'!F7981,1500-'Validation Checks'!F7981)</f>
        <v>1500</v>
      </c>
    </row>
    <row r="7982" spans="6:7">
      <c r="F7982">
        <f>'Template A - Products'!I7982+'Template A - Products'!J7982</f>
        <v>0</v>
      </c>
      <c r="G7982">
        <f>IF('Template A - Products'!H7982="Single",750-'Validation Checks'!F7982,1500-'Validation Checks'!F7982)</f>
        <v>1500</v>
      </c>
    </row>
    <row r="7983" spans="6:7">
      <c r="F7983">
        <f>'Template A - Products'!I7983+'Template A - Products'!J7983</f>
        <v>0</v>
      </c>
      <c r="G7983">
        <f>IF('Template A - Products'!H7983="Single",750-'Validation Checks'!F7983,1500-'Validation Checks'!F7983)</f>
        <v>1500</v>
      </c>
    </row>
    <row r="7984" spans="6:7">
      <c r="F7984">
        <f>'Template A - Products'!I7984+'Template A - Products'!J7984</f>
        <v>0</v>
      </c>
      <c r="G7984">
        <f>IF('Template A - Products'!H7984="Single",750-'Validation Checks'!F7984,1500-'Validation Checks'!F7984)</f>
        <v>1500</v>
      </c>
    </row>
    <row r="7985" spans="6:7">
      <c r="F7985">
        <f>'Template A - Products'!I7985+'Template A - Products'!J7985</f>
        <v>0</v>
      </c>
      <c r="G7985">
        <f>IF('Template A - Products'!H7985="Single",750-'Validation Checks'!F7985,1500-'Validation Checks'!F7985)</f>
        <v>1500</v>
      </c>
    </row>
    <row r="7986" spans="6:7">
      <c r="F7986">
        <f>'Template A - Products'!I7986+'Template A - Products'!J7986</f>
        <v>0</v>
      </c>
      <c r="G7986">
        <f>IF('Template A - Products'!H7986="Single",750-'Validation Checks'!F7986,1500-'Validation Checks'!F7986)</f>
        <v>1500</v>
      </c>
    </row>
    <row r="7987" spans="6:7">
      <c r="F7987">
        <f>'Template A - Products'!I7987+'Template A - Products'!J7987</f>
        <v>0</v>
      </c>
      <c r="G7987">
        <f>IF('Template A - Products'!H7987="Single",750-'Validation Checks'!F7987,1500-'Validation Checks'!F7987)</f>
        <v>1500</v>
      </c>
    </row>
    <row r="7988" spans="6:7">
      <c r="F7988">
        <f>'Template A - Products'!I7988+'Template A - Products'!J7988</f>
        <v>0</v>
      </c>
      <c r="G7988">
        <f>IF('Template A - Products'!H7988="Single",750-'Validation Checks'!F7988,1500-'Validation Checks'!F7988)</f>
        <v>1500</v>
      </c>
    </row>
    <row r="7989" spans="6:7">
      <c r="F7989">
        <f>'Template A - Products'!I7989+'Template A - Products'!J7989</f>
        <v>0</v>
      </c>
      <c r="G7989">
        <f>IF('Template A - Products'!H7989="Single",750-'Validation Checks'!F7989,1500-'Validation Checks'!F7989)</f>
        <v>1500</v>
      </c>
    </row>
    <row r="7990" spans="6:7">
      <c r="F7990">
        <f>'Template A - Products'!I7990+'Template A - Products'!J7990</f>
        <v>0</v>
      </c>
      <c r="G7990">
        <f>IF('Template A - Products'!H7990="Single",750-'Validation Checks'!F7990,1500-'Validation Checks'!F7990)</f>
        <v>1500</v>
      </c>
    </row>
    <row r="7991" spans="6:7">
      <c r="F7991">
        <f>'Template A - Products'!I7991+'Template A - Products'!J7991</f>
        <v>0</v>
      </c>
      <c r="G7991">
        <f>IF('Template A - Products'!H7991="Single",750-'Validation Checks'!F7991,1500-'Validation Checks'!F7991)</f>
        <v>1500</v>
      </c>
    </row>
    <row r="7992" spans="6:7">
      <c r="F7992">
        <f>'Template A - Products'!I7992+'Template A - Products'!J7992</f>
        <v>0</v>
      </c>
      <c r="G7992">
        <f>IF('Template A - Products'!H7992="Single",750-'Validation Checks'!F7992,1500-'Validation Checks'!F7992)</f>
        <v>1500</v>
      </c>
    </row>
    <row r="7993" spans="6:7">
      <c r="F7993">
        <f>'Template A - Products'!I7993+'Template A - Products'!J7993</f>
        <v>0</v>
      </c>
      <c r="G7993">
        <f>IF('Template A - Products'!H7993="Single",750-'Validation Checks'!F7993,1500-'Validation Checks'!F7993)</f>
        <v>1500</v>
      </c>
    </row>
    <row r="7994" spans="6:7">
      <c r="F7994">
        <f>'Template A - Products'!I7994+'Template A - Products'!J7994</f>
        <v>0</v>
      </c>
      <c r="G7994">
        <f>IF('Template A - Products'!H7994="Single",750-'Validation Checks'!F7994,1500-'Validation Checks'!F7994)</f>
        <v>1500</v>
      </c>
    </row>
    <row r="7995" spans="6:7">
      <c r="F7995">
        <f>'Template A - Products'!I7995+'Template A - Products'!J7995</f>
        <v>0</v>
      </c>
      <c r="G7995">
        <f>IF('Template A - Products'!H7995="Single",750-'Validation Checks'!F7995,1500-'Validation Checks'!F7995)</f>
        <v>1500</v>
      </c>
    </row>
    <row r="7996" spans="6:7">
      <c r="F7996">
        <f>'Template A - Products'!I7996+'Template A - Products'!J7996</f>
        <v>0</v>
      </c>
      <c r="G7996">
        <f>IF('Template A - Products'!H7996="Single",750-'Validation Checks'!F7996,1500-'Validation Checks'!F7996)</f>
        <v>1500</v>
      </c>
    </row>
    <row r="7997" spans="6:7">
      <c r="F7997">
        <f>'Template A - Products'!I7997+'Template A - Products'!J7997</f>
        <v>0</v>
      </c>
      <c r="G7997">
        <f>IF('Template A - Products'!H7997="Single",750-'Validation Checks'!F7997,1500-'Validation Checks'!F7997)</f>
        <v>1500</v>
      </c>
    </row>
    <row r="7998" spans="6:7">
      <c r="F7998">
        <f>'Template A - Products'!I7998+'Template A - Products'!J7998</f>
        <v>0</v>
      </c>
      <c r="G7998">
        <f>IF('Template A - Products'!H7998="Single",750-'Validation Checks'!F7998,1500-'Validation Checks'!F7998)</f>
        <v>1500</v>
      </c>
    </row>
    <row r="7999" spans="6:7">
      <c r="F7999">
        <f>'Template A - Products'!I7999+'Template A - Products'!J7999</f>
        <v>0</v>
      </c>
      <c r="G7999">
        <f>IF('Template A - Products'!H7999="Single",750-'Validation Checks'!F7999,1500-'Validation Checks'!F7999)</f>
        <v>1500</v>
      </c>
    </row>
    <row r="8000" spans="6:7">
      <c r="F8000">
        <f>'Template A - Products'!I8000+'Template A - Products'!J8000</f>
        <v>0</v>
      </c>
      <c r="G8000">
        <f>IF('Template A - Products'!H8000="Single",750-'Validation Checks'!F8000,1500-'Validation Checks'!F8000)</f>
        <v>1500</v>
      </c>
    </row>
    <row r="8001" spans="6:7">
      <c r="F8001">
        <f>'Template A - Products'!I8001+'Template A - Products'!J8001</f>
        <v>0</v>
      </c>
      <c r="G8001">
        <f>IF('Template A - Products'!H8001="Single",750-'Validation Checks'!F8001,1500-'Validation Checks'!F8001)</f>
        <v>1500</v>
      </c>
    </row>
    <row r="8002" spans="6:7">
      <c r="F8002">
        <f>'Template A - Products'!I8002+'Template A - Products'!J8002</f>
        <v>0</v>
      </c>
      <c r="G8002">
        <f>IF('Template A - Products'!H8002="Single",750-'Validation Checks'!F8002,1500-'Validation Checks'!F8002)</f>
        <v>1500</v>
      </c>
    </row>
    <row r="8003" spans="6:7">
      <c r="F8003">
        <f>'Template A - Products'!I8003+'Template A - Products'!J8003</f>
        <v>0</v>
      </c>
      <c r="G8003">
        <f>IF('Template A - Products'!H8003="Single",750-'Validation Checks'!F8003,1500-'Validation Checks'!F8003)</f>
        <v>1500</v>
      </c>
    </row>
    <row r="8004" spans="6:7">
      <c r="F8004">
        <f>'Template A - Products'!I8004+'Template A - Products'!J8004</f>
        <v>0</v>
      </c>
      <c r="G8004">
        <f>IF('Template A - Products'!H8004="Single",750-'Validation Checks'!F8004,1500-'Validation Checks'!F8004)</f>
        <v>1500</v>
      </c>
    </row>
    <row r="8005" spans="6:7">
      <c r="F8005">
        <f>'Template A - Products'!I8005+'Template A - Products'!J8005</f>
        <v>0</v>
      </c>
      <c r="G8005">
        <f>IF('Template A - Products'!H8005="Single",750-'Validation Checks'!F8005,1500-'Validation Checks'!F8005)</f>
        <v>1500</v>
      </c>
    </row>
    <row r="8006" spans="6:7">
      <c r="F8006">
        <f>'Template A - Products'!I8006+'Template A - Products'!J8006</f>
        <v>0</v>
      </c>
      <c r="G8006">
        <f>IF('Template A - Products'!H8006="Single",750-'Validation Checks'!F8006,1500-'Validation Checks'!F8006)</f>
        <v>1500</v>
      </c>
    </row>
    <row r="8007" spans="6:7">
      <c r="F8007">
        <f>'Template A - Products'!I8007+'Template A - Products'!J8007</f>
        <v>0</v>
      </c>
      <c r="G8007">
        <f>IF('Template A - Products'!H8007="Single",750-'Validation Checks'!F8007,1500-'Validation Checks'!F8007)</f>
        <v>1500</v>
      </c>
    </row>
    <row r="8008" spans="6:7">
      <c r="F8008">
        <f>'Template A - Products'!I8008+'Template A - Products'!J8008</f>
        <v>0</v>
      </c>
      <c r="G8008">
        <f>IF('Template A - Products'!H8008="Single",750-'Validation Checks'!F8008,1500-'Validation Checks'!F8008)</f>
        <v>1500</v>
      </c>
    </row>
    <row r="8009" spans="6:7">
      <c r="F8009">
        <f>'Template A - Products'!I8009+'Template A - Products'!J8009</f>
        <v>0</v>
      </c>
      <c r="G8009">
        <f>IF('Template A - Products'!H8009="Single",750-'Validation Checks'!F8009,1500-'Validation Checks'!F8009)</f>
        <v>1500</v>
      </c>
    </row>
    <row r="8010" spans="6:7">
      <c r="F8010">
        <f>'Template A - Products'!I8010+'Template A - Products'!J8010</f>
        <v>0</v>
      </c>
      <c r="G8010">
        <f>IF('Template A - Products'!H8010="Single",750-'Validation Checks'!F8010,1500-'Validation Checks'!F8010)</f>
        <v>1500</v>
      </c>
    </row>
    <row r="8011" spans="6:7">
      <c r="F8011">
        <f>'Template A - Products'!I8011+'Template A - Products'!J8011</f>
        <v>0</v>
      </c>
      <c r="G8011">
        <f>IF('Template A - Products'!H8011="Single",750-'Validation Checks'!F8011,1500-'Validation Checks'!F8011)</f>
        <v>1500</v>
      </c>
    </row>
    <row r="8012" spans="6:7">
      <c r="F8012">
        <f>'Template A - Products'!I8012+'Template A - Products'!J8012</f>
        <v>0</v>
      </c>
      <c r="G8012">
        <f>IF('Template A - Products'!H8012="Single",750-'Validation Checks'!F8012,1500-'Validation Checks'!F8012)</f>
        <v>1500</v>
      </c>
    </row>
    <row r="8013" spans="6:7">
      <c r="F8013">
        <f>'Template A - Products'!I8013+'Template A - Products'!J8013</f>
        <v>0</v>
      </c>
      <c r="G8013">
        <f>IF('Template A - Products'!H8013="Single",750-'Validation Checks'!F8013,1500-'Validation Checks'!F8013)</f>
        <v>1500</v>
      </c>
    </row>
    <row r="8014" spans="6:7">
      <c r="F8014">
        <f>'Template A - Products'!I8014+'Template A - Products'!J8014</f>
        <v>0</v>
      </c>
      <c r="G8014">
        <f>IF('Template A - Products'!H8014="Single",750-'Validation Checks'!F8014,1500-'Validation Checks'!F8014)</f>
        <v>1500</v>
      </c>
    </row>
    <row r="8015" spans="6:7">
      <c r="F8015">
        <f>'Template A - Products'!I8015+'Template A - Products'!J8015</f>
        <v>0</v>
      </c>
      <c r="G8015">
        <f>IF('Template A - Products'!H8015="Single",750-'Validation Checks'!F8015,1500-'Validation Checks'!F8015)</f>
        <v>1500</v>
      </c>
    </row>
    <row r="8016" spans="6:7">
      <c r="F8016">
        <f>'Template A - Products'!I8016+'Template A - Products'!J8016</f>
        <v>0</v>
      </c>
      <c r="G8016">
        <f>IF('Template A - Products'!H8016="Single",750-'Validation Checks'!F8016,1500-'Validation Checks'!F8016)</f>
        <v>1500</v>
      </c>
    </row>
    <row r="8017" spans="6:7">
      <c r="F8017">
        <f>'Template A - Products'!I8017+'Template A - Products'!J8017</f>
        <v>0</v>
      </c>
      <c r="G8017">
        <f>IF('Template A - Products'!H8017="Single",750-'Validation Checks'!F8017,1500-'Validation Checks'!F8017)</f>
        <v>1500</v>
      </c>
    </row>
    <row r="8018" spans="6:7">
      <c r="F8018">
        <f>'Template A - Products'!I8018+'Template A - Products'!J8018</f>
        <v>0</v>
      </c>
      <c r="G8018">
        <f>IF('Template A - Products'!H8018="Single",750-'Validation Checks'!F8018,1500-'Validation Checks'!F8018)</f>
        <v>1500</v>
      </c>
    </row>
    <row r="8019" spans="6:7">
      <c r="F8019">
        <f>'Template A - Products'!I8019+'Template A - Products'!J8019</f>
        <v>0</v>
      </c>
      <c r="G8019">
        <f>IF('Template A - Products'!H8019="Single",750-'Validation Checks'!F8019,1500-'Validation Checks'!F8019)</f>
        <v>1500</v>
      </c>
    </row>
    <row r="8020" spans="6:7">
      <c r="F8020">
        <f>'Template A - Products'!I8020+'Template A - Products'!J8020</f>
        <v>0</v>
      </c>
      <c r="G8020">
        <f>IF('Template A - Products'!H8020="Single",750-'Validation Checks'!F8020,1500-'Validation Checks'!F8020)</f>
        <v>1500</v>
      </c>
    </row>
    <row r="8021" spans="6:7">
      <c r="F8021">
        <f>'Template A - Products'!I8021+'Template A - Products'!J8021</f>
        <v>0</v>
      </c>
      <c r="G8021">
        <f>IF('Template A - Products'!H8021="Single",750-'Validation Checks'!F8021,1500-'Validation Checks'!F8021)</f>
        <v>1500</v>
      </c>
    </row>
    <row r="8022" spans="6:7">
      <c r="F8022">
        <f>'Template A - Products'!I8022+'Template A - Products'!J8022</f>
        <v>0</v>
      </c>
      <c r="G8022">
        <f>IF('Template A - Products'!H8022="Single",750-'Validation Checks'!F8022,1500-'Validation Checks'!F8022)</f>
        <v>1500</v>
      </c>
    </row>
    <row r="8023" spans="6:7">
      <c r="F8023">
        <f>'Template A - Products'!I8023+'Template A - Products'!J8023</f>
        <v>0</v>
      </c>
      <c r="G8023">
        <f>IF('Template A - Products'!H8023="Single",750-'Validation Checks'!F8023,1500-'Validation Checks'!F8023)</f>
        <v>1500</v>
      </c>
    </row>
    <row r="8024" spans="6:7">
      <c r="F8024">
        <f>'Template A - Products'!I8024+'Template A - Products'!J8024</f>
        <v>0</v>
      </c>
      <c r="G8024">
        <f>IF('Template A - Products'!H8024="Single",750-'Validation Checks'!F8024,1500-'Validation Checks'!F8024)</f>
        <v>1500</v>
      </c>
    </row>
    <row r="8025" spans="6:7">
      <c r="F8025">
        <f>'Template A - Products'!I8025+'Template A - Products'!J8025</f>
        <v>0</v>
      </c>
      <c r="G8025">
        <f>IF('Template A - Products'!H8025="Single",750-'Validation Checks'!F8025,1500-'Validation Checks'!F8025)</f>
        <v>1500</v>
      </c>
    </row>
    <row r="8026" spans="6:7">
      <c r="F8026">
        <f>'Template A - Products'!I8026+'Template A - Products'!J8026</f>
        <v>0</v>
      </c>
      <c r="G8026">
        <f>IF('Template A - Products'!H8026="Single",750-'Validation Checks'!F8026,1500-'Validation Checks'!F8026)</f>
        <v>1500</v>
      </c>
    </row>
    <row r="8027" spans="6:7">
      <c r="F8027">
        <f>'Template A - Products'!I8027+'Template A - Products'!J8027</f>
        <v>0</v>
      </c>
      <c r="G8027">
        <f>IF('Template A - Products'!H8027="Single",750-'Validation Checks'!F8027,1500-'Validation Checks'!F8027)</f>
        <v>1500</v>
      </c>
    </row>
    <row r="8028" spans="6:7">
      <c r="F8028">
        <f>'Template A - Products'!I8028+'Template A - Products'!J8028</f>
        <v>0</v>
      </c>
      <c r="G8028">
        <f>IF('Template A - Products'!H8028="Single",750-'Validation Checks'!F8028,1500-'Validation Checks'!F8028)</f>
        <v>1500</v>
      </c>
    </row>
    <row r="8029" spans="6:7">
      <c r="F8029">
        <f>'Template A - Products'!I8029+'Template A - Products'!J8029</f>
        <v>0</v>
      </c>
      <c r="G8029">
        <f>IF('Template A - Products'!H8029="Single",750-'Validation Checks'!F8029,1500-'Validation Checks'!F8029)</f>
        <v>1500</v>
      </c>
    </row>
    <row r="8030" spans="6:7">
      <c r="F8030">
        <f>'Template A - Products'!I8030+'Template A - Products'!J8030</f>
        <v>0</v>
      </c>
      <c r="G8030">
        <f>IF('Template A - Products'!H8030="Single",750-'Validation Checks'!F8030,1500-'Validation Checks'!F8030)</f>
        <v>1500</v>
      </c>
    </row>
    <row r="8031" spans="6:7">
      <c r="F8031">
        <f>'Template A - Products'!I8031+'Template A - Products'!J8031</f>
        <v>0</v>
      </c>
      <c r="G8031">
        <f>IF('Template A - Products'!H8031="Single",750-'Validation Checks'!F8031,1500-'Validation Checks'!F8031)</f>
        <v>1500</v>
      </c>
    </row>
    <row r="8032" spans="6:7">
      <c r="F8032">
        <f>'Template A - Products'!I8032+'Template A - Products'!J8032</f>
        <v>0</v>
      </c>
      <c r="G8032">
        <f>IF('Template A - Products'!H8032="Single",750-'Validation Checks'!F8032,1500-'Validation Checks'!F8032)</f>
        <v>1500</v>
      </c>
    </row>
    <row r="8033" spans="6:7">
      <c r="F8033">
        <f>'Template A - Products'!I8033+'Template A - Products'!J8033</f>
        <v>0</v>
      </c>
      <c r="G8033">
        <f>IF('Template A - Products'!H8033="Single",750-'Validation Checks'!F8033,1500-'Validation Checks'!F8033)</f>
        <v>1500</v>
      </c>
    </row>
    <row r="8034" spans="6:7">
      <c r="F8034">
        <f>'Template A - Products'!I8034+'Template A - Products'!J8034</f>
        <v>0</v>
      </c>
      <c r="G8034">
        <f>IF('Template A - Products'!H8034="Single",750-'Validation Checks'!F8034,1500-'Validation Checks'!F8034)</f>
        <v>1500</v>
      </c>
    </row>
    <row r="8035" spans="6:7">
      <c r="F8035">
        <f>'Template A - Products'!I8035+'Template A - Products'!J8035</f>
        <v>0</v>
      </c>
      <c r="G8035">
        <f>IF('Template A - Products'!H8035="Single",750-'Validation Checks'!F8035,1500-'Validation Checks'!F8035)</f>
        <v>1500</v>
      </c>
    </row>
    <row r="8036" spans="6:7">
      <c r="F8036">
        <f>'Template A - Products'!I8036+'Template A - Products'!J8036</f>
        <v>0</v>
      </c>
      <c r="G8036">
        <f>IF('Template A - Products'!H8036="Single",750-'Validation Checks'!F8036,1500-'Validation Checks'!F8036)</f>
        <v>1500</v>
      </c>
    </row>
    <row r="8037" spans="6:7">
      <c r="F8037">
        <f>'Template A - Products'!I8037+'Template A - Products'!J8037</f>
        <v>0</v>
      </c>
      <c r="G8037">
        <f>IF('Template A - Products'!H8037="Single",750-'Validation Checks'!F8037,1500-'Validation Checks'!F8037)</f>
        <v>1500</v>
      </c>
    </row>
    <row r="8038" spans="6:7">
      <c r="F8038">
        <f>'Template A - Products'!I8038+'Template A - Products'!J8038</f>
        <v>0</v>
      </c>
      <c r="G8038">
        <f>IF('Template A - Products'!H8038="Single",750-'Validation Checks'!F8038,1500-'Validation Checks'!F8038)</f>
        <v>1500</v>
      </c>
    </row>
    <row r="8039" spans="6:7">
      <c r="F8039">
        <f>'Template A - Products'!I8039+'Template A - Products'!J8039</f>
        <v>0</v>
      </c>
      <c r="G8039">
        <f>IF('Template A - Products'!H8039="Single",750-'Validation Checks'!F8039,1500-'Validation Checks'!F8039)</f>
        <v>1500</v>
      </c>
    </row>
    <row r="8040" spans="6:7">
      <c r="F8040">
        <f>'Template A - Products'!I8040+'Template A - Products'!J8040</f>
        <v>0</v>
      </c>
      <c r="G8040">
        <f>IF('Template A - Products'!H8040="Single",750-'Validation Checks'!F8040,1500-'Validation Checks'!F8040)</f>
        <v>1500</v>
      </c>
    </row>
    <row r="8041" spans="6:7">
      <c r="F8041">
        <f>'Template A - Products'!I8041+'Template A - Products'!J8041</f>
        <v>0</v>
      </c>
      <c r="G8041">
        <f>IF('Template A - Products'!H8041="Single",750-'Validation Checks'!F8041,1500-'Validation Checks'!F8041)</f>
        <v>1500</v>
      </c>
    </row>
    <row r="8042" spans="6:7">
      <c r="F8042">
        <f>'Template A - Products'!I8042+'Template A - Products'!J8042</f>
        <v>0</v>
      </c>
      <c r="G8042">
        <f>IF('Template A - Products'!H8042="Single",750-'Validation Checks'!F8042,1500-'Validation Checks'!F8042)</f>
        <v>1500</v>
      </c>
    </row>
    <row r="8043" spans="6:7">
      <c r="F8043">
        <f>'Template A - Products'!I8043+'Template A - Products'!J8043</f>
        <v>0</v>
      </c>
      <c r="G8043">
        <f>IF('Template A - Products'!H8043="Single",750-'Validation Checks'!F8043,1500-'Validation Checks'!F8043)</f>
        <v>1500</v>
      </c>
    </row>
    <row r="8044" spans="6:7">
      <c r="F8044">
        <f>'Template A - Products'!I8044+'Template A - Products'!J8044</f>
        <v>0</v>
      </c>
      <c r="G8044">
        <f>IF('Template A - Products'!H8044="Single",750-'Validation Checks'!F8044,1500-'Validation Checks'!F8044)</f>
        <v>1500</v>
      </c>
    </row>
    <row r="8045" spans="6:7">
      <c r="F8045">
        <f>'Template A - Products'!I8045+'Template A - Products'!J8045</f>
        <v>0</v>
      </c>
      <c r="G8045">
        <f>IF('Template A - Products'!H8045="Single",750-'Validation Checks'!F8045,1500-'Validation Checks'!F8045)</f>
        <v>1500</v>
      </c>
    </row>
    <row r="8046" spans="6:7">
      <c r="F8046">
        <f>'Template A - Products'!I8046+'Template A - Products'!J8046</f>
        <v>0</v>
      </c>
      <c r="G8046">
        <f>IF('Template A - Products'!H8046="Single",750-'Validation Checks'!F8046,1500-'Validation Checks'!F8046)</f>
        <v>1500</v>
      </c>
    </row>
    <row r="8047" spans="6:7">
      <c r="F8047">
        <f>'Template A - Products'!I8047+'Template A - Products'!J8047</f>
        <v>0</v>
      </c>
      <c r="G8047">
        <f>IF('Template A - Products'!H8047="Single",750-'Validation Checks'!F8047,1500-'Validation Checks'!F8047)</f>
        <v>1500</v>
      </c>
    </row>
    <row r="8048" spans="6:7">
      <c r="F8048">
        <f>'Template A - Products'!I8048+'Template A - Products'!J8048</f>
        <v>0</v>
      </c>
      <c r="G8048">
        <f>IF('Template A - Products'!H8048="Single",750-'Validation Checks'!F8048,1500-'Validation Checks'!F8048)</f>
        <v>1500</v>
      </c>
    </row>
    <row r="8049" spans="6:7">
      <c r="F8049">
        <f>'Template A - Products'!I8049+'Template A - Products'!J8049</f>
        <v>0</v>
      </c>
      <c r="G8049">
        <f>IF('Template A - Products'!H8049="Single",750-'Validation Checks'!F8049,1500-'Validation Checks'!F8049)</f>
        <v>1500</v>
      </c>
    </row>
    <row r="8050" spans="6:7">
      <c r="F8050">
        <f>'Template A - Products'!I8050+'Template A - Products'!J8050</f>
        <v>0</v>
      </c>
      <c r="G8050">
        <f>IF('Template A - Products'!H8050="Single",750-'Validation Checks'!F8050,1500-'Validation Checks'!F8050)</f>
        <v>1500</v>
      </c>
    </row>
    <row r="8051" spans="6:7">
      <c r="F8051">
        <f>'Template A - Products'!I8051+'Template A - Products'!J8051</f>
        <v>0</v>
      </c>
      <c r="G8051">
        <f>IF('Template A - Products'!H8051="Single",750-'Validation Checks'!F8051,1500-'Validation Checks'!F8051)</f>
        <v>1500</v>
      </c>
    </row>
    <row r="8052" spans="6:7">
      <c r="F8052">
        <f>'Template A - Products'!I8052+'Template A - Products'!J8052</f>
        <v>0</v>
      </c>
      <c r="G8052">
        <f>IF('Template A - Products'!H8052="Single",750-'Validation Checks'!F8052,1500-'Validation Checks'!F8052)</f>
        <v>1500</v>
      </c>
    </row>
    <row r="8053" spans="6:7">
      <c r="F8053">
        <f>'Template A - Products'!I8053+'Template A - Products'!J8053</f>
        <v>0</v>
      </c>
      <c r="G8053">
        <f>IF('Template A - Products'!H8053="Single",750-'Validation Checks'!F8053,1500-'Validation Checks'!F8053)</f>
        <v>1500</v>
      </c>
    </row>
    <row r="8054" spans="6:7">
      <c r="F8054">
        <f>'Template A - Products'!I8054+'Template A - Products'!J8054</f>
        <v>0</v>
      </c>
      <c r="G8054">
        <f>IF('Template A - Products'!H8054="Single",750-'Validation Checks'!F8054,1500-'Validation Checks'!F8054)</f>
        <v>1500</v>
      </c>
    </row>
    <row r="8055" spans="6:7">
      <c r="F8055">
        <f>'Template A - Products'!I8055+'Template A - Products'!J8055</f>
        <v>0</v>
      </c>
      <c r="G8055">
        <f>IF('Template A - Products'!H8055="Single",750-'Validation Checks'!F8055,1500-'Validation Checks'!F8055)</f>
        <v>1500</v>
      </c>
    </row>
    <row r="8056" spans="6:7">
      <c r="F8056">
        <f>'Template A - Products'!I8056+'Template A - Products'!J8056</f>
        <v>0</v>
      </c>
      <c r="G8056">
        <f>IF('Template A - Products'!H8056="Single",750-'Validation Checks'!F8056,1500-'Validation Checks'!F8056)</f>
        <v>1500</v>
      </c>
    </row>
    <row r="8057" spans="6:7">
      <c r="F8057">
        <f>'Template A - Products'!I8057+'Template A - Products'!J8057</f>
        <v>0</v>
      </c>
      <c r="G8057">
        <f>IF('Template A - Products'!H8057="Single",750-'Validation Checks'!F8057,1500-'Validation Checks'!F8057)</f>
        <v>1500</v>
      </c>
    </row>
    <row r="8058" spans="6:7">
      <c r="F8058">
        <f>'Template A - Products'!I8058+'Template A - Products'!J8058</f>
        <v>0</v>
      </c>
      <c r="G8058">
        <f>IF('Template A - Products'!H8058="Single",750-'Validation Checks'!F8058,1500-'Validation Checks'!F8058)</f>
        <v>1500</v>
      </c>
    </row>
    <row r="8059" spans="6:7">
      <c r="F8059">
        <f>'Template A - Products'!I8059+'Template A - Products'!J8059</f>
        <v>0</v>
      </c>
      <c r="G8059">
        <f>IF('Template A - Products'!H8059="Single",750-'Validation Checks'!F8059,1500-'Validation Checks'!F8059)</f>
        <v>1500</v>
      </c>
    </row>
    <row r="8060" spans="6:7">
      <c r="F8060">
        <f>'Template A - Products'!I8060+'Template A - Products'!J8060</f>
        <v>0</v>
      </c>
      <c r="G8060">
        <f>IF('Template A - Products'!H8060="Single",750-'Validation Checks'!F8060,1500-'Validation Checks'!F8060)</f>
        <v>1500</v>
      </c>
    </row>
    <row r="8061" spans="6:7">
      <c r="F8061">
        <f>'Template A - Products'!I8061+'Template A - Products'!J8061</f>
        <v>0</v>
      </c>
      <c r="G8061">
        <f>IF('Template A - Products'!H8061="Single",750-'Validation Checks'!F8061,1500-'Validation Checks'!F8061)</f>
        <v>1500</v>
      </c>
    </row>
    <row r="8062" spans="6:7">
      <c r="F8062">
        <f>'Template A - Products'!I8062+'Template A - Products'!J8062</f>
        <v>0</v>
      </c>
      <c r="G8062">
        <f>IF('Template A - Products'!H8062="Single",750-'Validation Checks'!F8062,1500-'Validation Checks'!F8062)</f>
        <v>1500</v>
      </c>
    </row>
    <row r="8063" spans="6:7">
      <c r="F8063">
        <f>'Template A - Products'!I8063+'Template A - Products'!J8063</f>
        <v>0</v>
      </c>
      <c r="G8063">
        <f>IF('Template A - Products'!H8063="Single",750-'Validation Checks'!F8063,1500-'Validation Checks'!F8063)</f>
        <v>1500</v>
      </c>
    </row>
    <row r="8064" spans="6:7">
      <c r="F8064">
        <f>'Template A - Products'!I8064+'Template A - Products'!J8064</f>
        <v>0</v>
      </c>
      <c r="G8064">
        <f>IF('Template A - Products'!H8064="Single",750-'Validation Checks'!F8064,1500-'Validation Checks'!F8064)</f>
        <v>1500</v>
      </c>
    </row>
    <row r="8065" spans="6:7">
      <c r="F8065">
        <f>'Template A - Products'!I8065+'Template A - Products'!J8065</f>
        <v>0</v>
      </c>
      <c r="G8065">
        <f>IF('Template A - Products'!H8065="Single",750-'Validation Checks'!F8065,1500-'Validation Checks'!F8065)</f>
        <v>1500</v>
      </c>
    </row>
    <row r="8066" spans="6:7">
      <c r="F8066">
        <f>'Template A - Products'!I8066+'Template A - Products'!J8066</f>
        <v>0</v>
      </c>
      <c r="G8066">
        <f>IF('Template A - Products'!H8066="Single",750-'Validation Checks'!F8066,1500-'Validation Checks'!F8066)</f>
        <v>1500</v>
      </c>
    </row>
    <row r="8067" spans="6:7">
      <c r="F8067">
        <f>'Template A - Products'!I8067+'Template A - Products'!J8067</f>
        <v>0</v>
      </c>
      <c r="G8067">
        <f>IF('Template A - Products'!H8067="Single",750-'Validation Checks'!F8067,1500-'Validation Checks'!F8067)</f>
        <v>1500</v>
      </c>
    </row>
    <row r="8068" spans="6:7">
      <c r="F8068">
        <f>'Template A - Products'!I8068+'Template A - Products'!J8068</f>
        <v>0</v>
      </c>
      <c r="G8068">
        <f>IF('Template A - Products'!H8068="Single",750-'Validation Checks'!F8068,1500-'Validation Checks'!F8068)</f>
        <v>1500</v>
      </c>
    </row>
    <row r="8069" spans="6:7">
      <c r="F8069">
        <f>'Template A - Products'!I8069+'Template A - Products'!J8069</f>
        <v>0</v>
      </c>
      <c r="G8069">
        <f>IF('Template A - Products'!H8069="Single",750-'Validation Checks'!F8069,1500-'Validation Checks'!F8069)</f>
        <v>1500</v>
      </c>
    </row>
    <row r="8070" spans="6:7">
      <c r="F8070">
        <f>'Template A - Products'!I8070+'Template A - Products'!J8070</f>
        <v>0</v>
      </c>
      <c r="G8070">
        <f>IF('Template A - Products'!H8070="Single",750-'Validation Checks'!F8070,1500-'Validation Checks'!F8070)</f>
        <v>1500</v>
      </c>
    </row>
    <row r="8071" spans="6:7">
      <c r="F8071">
        <f>'Template A - Products'!I8071+'Template A - Products'!J8071</f>
        <v>0</v>
      </c>
      <c r="G8071">
        <f>IF('Template A - Products'!H8071="Single",750-'Validation Checks'!F8071,1500-'Validation Checks'!F8071)</f>
        <v>1500</v>
      </c>
    </row>
    <row r="8072" spans="6:7">
      <c r="F8072">
        <f>'Template A - Products'!I8072+'Template A - Products'!J8072</f>
        <v>0</v>
      </c>
      <c r="G8072">
        <f>IF('Template A - Products'!H8072="Single",750-'Validation Checks'!F8072,1500-'Validation Checks'!F8072)</f>
        <v>1500</v>
      </c>
    </row>
    <row r="8073" spans="6:7">
      <c r="F8073">
        <f>'Template A - Products'!I8073+'Template A - Products'!J8073</f>
        <v>0</v>
      </c>
      <c r="G8073">
        <f>IF('Template A - Products'!H8073="Single",750-'Validation Checks'!F8073,1500-'Validation Checks'!F8073)</f>
        <v>1500</v>
      </c>
    </row>
    <row r="8074" spans="6:7">
      <c r="F8074">
        <f>'Template A - Products'!I8074+'Template A - Products'!J8074</f>
        <v>0</v>
      </c>
      <c r="G8074">
        <f>IF('Template A - Products'!H8074="Single",750-'Validation Checks'!F8074,1500-'Validation Checks'!F8074)</f>
        <v>1500</v>
      </c>
    </row>
    <row r="8075" spans="6:7">
      <c r="F8075">
        <f>'Template A - Products'!I8075+'Template A - Products'!J8075</f>
        <v>0</v>
      </c>
      <c r="G8075">
        <f>IF('Template A - Products'!H8075="Single",750-'Validation Checks'!F8075,1500-'Validation Checks'!F8075)</f>
        <v>1500</v>
      </c>
    </row>
    <row r="8076" spans="6:7">
      <c r="F8076">
        <f>'Template A - Products'!I8076+'Template A - Products'!J8076</f>
        <v>0</v>
      </c>
      <c r="G8076">
        <f>IF('Template A - Products'!H8076="Single",750-'Validation Checks'!F8076,1500-'Validation Checks'!F8076)</f>
        <v>1500</v>
      </c>
    </row>
    <row r="8077" spans="6:7">
      <c r="F8077">
        <f>'Template A - Products'!I8077+'Template A - Products'!J8077</f>
        <v>0</v>
      </c>
      <c r="G8077">
        <f>IF('Template A - Products'!H8077="Single",750-'Validation Checks'!F8077,1500-'Validation Checks'!F8077)</f>
        <v>1500</v>
      </c>
    </row>
    <row r="8078" spans="6:7">
      <c r="F8078">
        <f>'Template A - Products'!I8078+'Template A - Products'!J8078</f>
        <v>0</v>
      </c>
      <c r="G8078">
        <f>IF('Template A - Products'!H8078="Single",750-'Validation Checks'!F8078,1500-'Validation Checks'!F8078)</f>
        <v>1500</v>
      </c>
    </row>
    <row r="8079" spans="6:7">
      <c r="F8079">
        <f>'Template A - Products'!I8079+'Template A - Products'!J8079</f>
        <v>0</v>
      </c>
      <c r="G8079">
        <f>IF('Template A - Products'!H8079="Single",750-'Validation Checks'!F8079,1500-'Validation Checks'!F8079)</f>
        <v>1500</v>
      </c>
    </row>
    <row r="8080" spans="6:7">
      <c r="F8080">
        <f>'Template A - Products'!I8080+'Template A - Products'!J8080</f>
        <v>0</v>
      </c>
      <c r="G8080">
        <f>IF('Template A - Products'!H8080="Single",750-'Validation Checks'!F8080,1500-'Validation Checks'!F8080)</f>
        <v>1500</v>
      </c>
    </row>
    <row r="8081" spans="6:7">
      <c r="F8081">
        <f>'Template A - Products'!I8081+'Template A - Products'!J8081</f>
        <v>0</v>
      </c>
      <c r="G8081">
        <f>IF('Template A - Products'!H8081="Single",750-'Validation Checks'!F8081,1500-'Validation Checks'!F8081)</f>
        <v>1500</v>
      </c>
    </row>
    <row r="8082" spans="6:7">
      <c r="F8082">
        <f>'Template A - Products'!I8082+'Template A - Products'!J8082</f>
        <v>0</v>
      </c>
      <c r="G8082">
        <f>IF('Template A - Products'!H8082="Single",750-'Validation Checks'!F8082,1500-'Validation Checks'!F8082)</f>
        <v>1500</v>
      </c>
    </row>
    <row r="8083" spans="6:7">
      <c r="F8083">
        <f>'Template A - Products'!I8083+'Template A - Products'!J8083</f>
        <v>0</v>
      </c>
      <c r="G8083">
        <f>IF('Template A - Products'!H8083="Single",750-'Validation Checks'!F8083,1500-'Validation Checks'!F8083)</f>
        <v>1500</v>
      </c>
    </row>
    <row r="8084" spans="6:7">
      <c r="F8084">
        <f>'Template A - Products'!I8084+'Template A - Products'!J8084</f>
        <v>0</v>
      </c>
      <c r="G8084">
        <f>IF('Template A - Products'!H8084="Single",750-'Validation Checks'!F8084,1500-'Validation Checks'!F8084)</f>
        <v>1500</v>
      </c>
    </row>
    <row r="8085" spans="6:7">
      <c r="F8085">
        <f>'Template A - Products'!I8085+'Template A - Products'!J8085</f>
        <v>0</v>
      </c>
      <c r="G8085">
        <f>IF('Template A - Products'!H8085="Single",750-'Validation Checks'!F8085,1500-'Validation Checks'!F8085)</f>
        <v>1500</v>
      </c>
    </row>
    <row r="8086" spans="6:7">
      <c r="F8086">
        <f>'Template A - Products'!I8086+'Template A - Products'!J8086</f>
        <v>0</v>
      </c>
      <c r="G8086">
        <f>IF('Template A - Products'!H8086="Single",750-'Validation Checks'!F8086,1500-'Validation Checks'!F8086)</f>
        <v>1500</v>
      </c>
    </row>
    <row r="8087" spans="6:7">
      <c r="F8087">
        <f>'Template A - Products'!I8087+'Template A - Products'!J8087</f>
        <v>0</v>
      </c>
      <c r="G8087">
        <f>IF('Template A - Products'!H8087="Single",750-'Validation Checks'!F8087,1500-'Validation Checks'!F8087)</f>
        <v>1500</v>
      </c>
    </row>
    <row r="8088" spans="6:7">
      <c r="F8088">
        <f>'Template A - Products'!I8088+'Template A - Products'!J8088</f>
        <v>0</v>
      </c>
      <c r="G8088">
        <f>IF('Template A - Products'!H8088="Single",750-'Validation Checks'!F8088,1500-'Validation Checks'!F8088)</f>
        <v>1500</v>
      </c>
    </row>
    <row r="8089" spans="6:7">
      <c r="F8089">
        <f>'Template A - Products'!I8089+'Template A - Products'!J8089</f>
        <v>0</v>
      </c>
      <c r="G8089">
        <f>IF('Template A - Products'!H8089="Single",750-'Validation Checks'!F8089,1500-'Validation Checks'!F8089)</f>
        <v>1500</v>
      </c>
    </row>
    <row r="8090" spans="6:7">
      <c r="F8090">
        <f>'Template A - Products'!I8090+'Template A - Products'!J8090</f>
        <v>0</v>
      </c>
      <c r="G8090">
        <f>IF('Template A - Products'!H8090="Single",750-'Validation Checks'!F8090,1500-'Validation Checks'!F8090)</f>
        <v>1500</v>
      </c>
    </row>
    <row r="8091" spans="6:7">
      <c r="F8091">
        <f>'Template A - Products'!I8091+'Template A - Products'!J8091</f>
        <v>0</v>
      </c>
      <c r="G8091">
        <f>IF('Template A - Products'!H8091="Single",750-'Validation Checks'!F8091,1500-'Validation Checks'!F8091)</f>
        <v>1500</v>
      </c>
    </row>
    <row r="8092" spans="6:7">
      <c r="F8092">
        <f>'Template A - Products'!I8092+'Template A - Products'!J8092</f>
        <v>0</v>
      </c>
      <c r="G8092">
        <f>IF('Template A - Products'!H8092="Single",750-'Validation Checks'!F8092,1500-'Validation Checks'!F8092)</f>
        <v>1500</v>
      </c>
    </row>
    <row r="8093" spans="6:7">
      <c r="F8093">
        <f>'Template A - Products'!I8093+'Template A - Products'!J8093</f>
        <v>0</v>
      </c>
      <c r="G8093">
        <f>IF('Template A - Products'!H8093="Single",750-'Validation Checks'!F8093,1500-'Validation Checks'!F8093)</f>
        <v>1500</v>
      </c>
    </row>
    <row r="8094" spans="6:7">
      <c r="F8094">
        <f>'Template A - Products'!I8094+'Template A - Products'!J8094</f>
        <v>0</v>
      </c>
      <c r="G8094">
        <f>IF('Template A - Products'!H8094="Single",750-'Validation Checks'!F8094,1500-'Validation Checks'!F8094)</f>
        <v>1500</v>
      </c>
    </row>
    <row r="8095" spans="6:7">
      <c r="F8095">
        <f>'Template A - Products'!I8095+'Template A - Products'!J8095</f>
        <v>0</v>
      </c>
      <c r="G8095">
        <f>IF('Template A - Products'!H8095="Single",750-'Validation Checks'!F8095,1500-'Validation Checks'!F8095)</f>
        <v>1500</v>
      </c>
    </row>
    <row r="8096" spans="6:7">
      <c r="F8096">
        <f>'Template A - Products'!I8096+'Template A - Products'!J8096</f>
        <v>0</v>
      </c>
      <c r="G8096">
        <f>IF('Template A - Products'!H8096="Single",750-'Validation Checks'!F8096,1500-'Validation Checks'!F8096)</f>
        <v>1500</v>
      </c>
    </row>
    <row r="8097" spans="6:7">
      <c r="F8097">
        <f>'Template A - Products'!I8097+'Template A - Products'!J8097</f>
        <v>0</v>
      </c>
      <c r="G8097">
        <f>IF('Template A - Products'!H8097="Single",750-'Validation Checks'!F8097,1500-'Validation Checks'!F8097)</f>
        <v>1500</v>
      </c>
    </row>
    <row r="8098" spans="6:7">
      <c r="F8098">
        <f>'Template A - Products'!I8098+'Template A - Products'!J8098</f>
        <v>0</v>
      </c>
      <c r="G8098">
        <f>IF('Template A - Products'!H8098="Single",750-'Validation Checks'!F8098,1500-'Validation Checks'!F8098)</f>
        <v>1500</v>
      </c>
    </row>
    <row r="8099" spans="6:7">
      <c r="F8099">
        <f>'Template A - Products'!I8099+'Template A - Products'!J8099</f>
        <v>0</v>
      </c>
      <c r="G8099">
        <f>IF('Template A - Products'!H8099="Single",750-'Validation Checks'!F8099,1500-'Validation Checks'!F8099)</f>
        <v>1500</v>
      </c>
    </row>
    <row r="8100" spans="6:7">
      <c r="F8100">
        <f>'Template A - Products'!I8100+'Template A - Products'!J8100</f>
        <v>0</v>
      </c>
      <c r="G8100">
        <f>IF('Template A - Products'!H8100="Single",750-'Validation Checks'!F8100,1500-'Validation Checks'!F8100)</f>
        <v>1500</v>
      </c>
    </row>
    <row r="8101" spans="6:7">
      <c r="F8101">
        <f>'Template A - Products'!I8101+'Template A - Products'!J8101</f>
        <v>0</v>
      </c>
      <c r="G8101">
        <f>IF('Template A - Products'!H8101="Single",750-'Validation Checks'!F8101,1500-'Validation Checks'!F8101)</f>
        <v>1500</v>
      </c>
    </row>
    <row r="8102" spans="6:7">
      <c r="F8102">
        <f>'Template A - Products'!I8102+'Template A - Products'!J8102</f>
        <v>0</v>
      </c>
      <c r="G8102">
        <f>IF('Template A - Products'!H8102="Single",750-'Validation Checks'!F8102,1500-'Validation Checks'!F8102)</f>
        <v>1500</v>
      </c>
    </row>
    <row r="8103" spans="6:7">
      <c r="F8103">
        <f>'Template A - Products'!I8103+'Template A - Products'!J8103</f>
        <v>0</v>
      </c>
      <c r="G8103">
        <f>IF('Template A - Products'!H8103="Single",750-'Validation Checks'!F8103,1500-'Validation Checks'!F8103)</f>
        <v>1500</v>
      </c>
    </row>
    <row r="8104" spans="6:7">
      <c r="F8104">
        <f>'Template A - Products'!I8104+'Template A - Products'!J8104</f>
        <v>0</v>
      </c>
      <c r="G8104">
        <f>IF('Template A - Products'!H8104="Single",750-'Validation Checks'!F8104,1500-'Validation Checks'!F8104)</f>
        <v>1500</v>
      </c>
    </row>
    <row r="8105" spans="6:7">
      <c r="F8105">
        <f>'Template A - Products'!I8105+'Template A - Products'!J8105</f>
        <v>0</v>
      </c>
      <c r="G8105">
        <f>IF('Template A - Products'!H8105="Single",750-'Validation Checks'!F8105,1500-'Validation Checks'!F8105)</f>
        <v>1500</v>
      </c>
    </row>
    <row r="8106" spans="6:7">
      <c r="F8106">
        <f>'Template A - Products'!I8106+'Template A - Products'!J8106</f>
        <v>0</v>
      </c>
      <c r="G8106">
        <f>IF('Template A - Products'!H8106="Single",750-'Validation Checks'!F8106,1500-'Validation Checks'!F8106)</f>
        <v>1500</v>
      </c>
    </row>
    <row r="8107" spans="6:7">
      <c r="F8107">
        <f>'Template A - Products'!I8107+'Template A - Products'!J8107</f>
        <v>0</v>
      </c>
      <c r="G8107">
        <f>IF('Template A - Products'!H8107="Single",750-'Validation Checks'!F8107,1500-'Validation Checks'!F8107)</f>
        <v>1500</v>
      </c>
    </row>
    <row r="8108" spans="6:7">
      <c r="F8108">
        <f>'Template A - Products'!I8108+'Template A - Products'!J8108</f>
        <v>0</v>
      </c>
      <c r="G8108">
        <f>IF('Template A - Products'!H8108="Single",750-'Validation Checks'!F8108,1500-'Validation Checks'!F8108)</f>
        <v>1500</v>
      </c>
    </row>
    <row r="8109" spans="6:7">
      <c r="F8109">
        <f>'Template A - Products'!I8109+'Template A - Products'!J8109</f>
        <v>0</v>
      </c>
      <c r="G8109">
        <f>IF('Template A - Products'!H8109="Single",750-'Validation Checks'!F8109,1500-'Validation Checks'!F8109)</f>
        <v>1500</v>
      </c>
    </row>
    <row r="8110" spans="6:7">
      <c r="F8110">
        <f>'Template A - Products'!I8110+'Template A - Products'!J8110</f>
        <v>0</v>
      </c>
      <c r="G8110">
        <f>IF('Template A - Products'!H8110="Single",750-'Validation Checks'!F8110,1500-'Validation Checks'!F8110)</f>
        <v>1500</v>
      </c>
    </row>
    <row r="8111" spans="6:7">
      <c r="F8111">
        <f>'Template A - Products'!I8111+'Template A - Products'!J8111</f>
        <v>0</v>
      </c>
      <c r="G8111">
        <f>IF('Template A - Products'!H8111="Single",750-'Validation Checks'!F8111,1500-'Validation Checks'!F8111)</f>
        <v>1500</v>
      </c>
    </row>
    <row r="8112" spans="6:7">
      <c r="F8112">
        <f>'Template A - Products'!I8112+'Template A - Products'!J8112</f>
        <v>0</v>
      </c>
      <c r="G8112">
        <f>IF('Template A - Products'!H8112="Single",750-'Validation Checks'!F8112,1500-'Validation Checks'!F8112)</f>
        <v>1500</v>
      </c>
    </row>
    <row r="8113" spans="6:7">
      <c r="F8113">
        <f>'Template A - Products'!I8113+'Template A - Products'!J8113</f>
        <v>0</v>
      </c>
      <c r="G8113">
        <f>IF('Template A - Products'!H8113="Single",750-'Validation Checks'!F8113,1500-'Validation Checks'!F8113)</f>
        <v>1500</v>
      </c>
    </row>
    <row r="8114" spans="6:7">
      <c r="F8114">
        <f>'Template A - Products'!I8114+'Template A - Products'!J8114</f>
        <v>0</v>
      </c>
      <c r="G8114">
        <f>IF('Template A - Products'!H8114="Single",750-'Validation Checks'!F8114,1500-'Validation Checks'!F8114)</f>
        <v>1500</v>
      </c>
    </row>
    <row r="8115" spans="6:7">
      <c r="F8115">
        <f>'Template A - Products'!I8115+'Template A - Products'!J8115</f>
        <v>0</v>
      </c>
      <c r="G8115">
        <f>IF('Template A - Products'!H8115="Single",750-'Validation Checks'!F8115,1500-'Validation Checks'!F8115)</f>
        <v>1500</v>
      </c>
    </row>
    <row r="8116" spans="6:7">
      <c r="F8116">
        <f>'Template A - Products'!I8116+'Template A - Products'!J8116</f>
        <v>0</v>
      </c>
      <c r="G8116">
        <f>IF('Template A - Products'!H8116="Single",750-'Validation Checks'!F8116,1500-'Validation Checks'!F8116)</f>
        <v>1500</v>
      </c>
    </row>
    <row r="8117" spans="6:7">
      <c r="F8117">
        <f>'Template A - Products'!I8117+'Template A - Products'!J8117</f>
        <v>0</v>
      </c>
      <c r="G8117">
        <f>IF('Template A - Products'!H8117="Single",750-'Validation Checks'!F8117,1500-'Validation Checks'!F8117)</f>
        <v>1500</v>
      </c>
    </row>
    <row r="8118" spans="6:7">
      <c r="F8118">
        <f>'Template A - Products'!I8118+'Template A - Products'!J8118</f>
        <v>0</v>
      </c>
      <c r="G8118">
        <f>IF('Template A - Products'!H8118="Single",750-'Validation Checks'!F8118,1500-'Validation Checks'!F8118)</f>
        <v>1500</v>
      </c>
    </row>
    <row r="8119" spans="6:7">
      <c r="F8119">
        <f>'Template A - Products'!I8119+'Template A - Products'!J8119</f>
        <v>0</v>
      </c>
      <c r="G8119">
        <f>IF('Template A - Products'!H8119="Single",750-'Validation Checks'!F8119,1500-'Validation Checks'!F8119)</f>
        <v>1500</v>
      </c>
    </row>
    <row r="8120" spans="6:7">
      <c r="F8120">
        <f>'Template A - Products'!I8120+'Template A - Products'!J8120</f>
        <v>0</v>
      </c>
      <c r="G8120">
        <f>IF('Template A - Products'!H8120="Single",750-'Validation Checks'!F8120,1500-'Validation Checks'!F8120)</f>
        <v>1500</v>
      </c>
    </row>
    <row r="8121" spans="6:7">
      <c r="F8121">
        <f>'Template A - Products'!I8121+'Template A - Products'!J8121</f>
        <v>0</v>
      </c>
      <c r="G8121">
        <f>IF('Template A - Products'!H8121="Single",750-'Validation Checks'!F8121,1500-'Validation Checks'!F8121)</f>
        <v>1500</v>
      </c>
    </row>
    <row r="8122" spans="6:7">
      <c r="F8122">
        <f>'Template A - Products'!I8122+'Template A - Products'!J8122</f>
        <v>0</v>
      </c>
      <c r="G8122">
        <f>IF('Template A - Products'!H8122="Single",750-'Validation Checks'!F8122,1500-'Validation Checks'!F8122)</f>
        <v>1500</v>
      </c>
    </row>
    <row r="8123" spans="6:7">
      <c r="F8123">
        <f>'Template A - Products'!I8123+'Template A - Products'!J8123</f>
        <v>0</v>
      </c>
      <c r="G8123">
        <f>IF('Template A - Products'!H8123="Single",750-'Validation Checks'!F8123,1500-'Validation Checks'!F8123)</f>
        <v>1500</v>
      </c>
    </row>
    <row r="8124" spans="6:7">
      <c r="F8124">
        <f>'Template A - Products'!I8124+'Template A - Products'!J8124</f>
        <v>0</v>
      </c>
      <c r="G8124">
        <f>IF('Template A - Products'!H8124="Single",750-'Validation Checks'!F8124,1500-'Validation Checks'!F8124)</f>
        <v>1500</v>
      </c>
    </row>
    <row r="8125" spans="6:7">
      <c r="F8125">
        <f>'Template A - Products'!I8125+'Template A - Products'!J8125</f>
        <v>0</v>
      </c>
      <c r="G8125">
        <f>IF('Template A - Products'!H8125="Single",750-'Validation Checks'!F8125,1500-'Validation Checks'!F8125)</f>
        <v>1500</v>
      </c>
    </row>
    <row r="8126" spans="6:7">
      <c r="F8126">
        <f>'Template A - Products'!I8126+'Template A - Products'!J8126</f>
        <v>0</v>
      </c>
      <c r="G8126">
        <f>IF('Template A - Products'!H8126="Single",750-'Validation Checks'!F8126,1500-'Validation Checks'!F8126)</f>
        <v>1500</v>
      </c>
    </row>
    <row r="8127" spans="6:7">
      <c r="F8127">
        <f>'Template A - Products'!I8127+'Template A - Products'!J8127</f>
        <v>0</v>
      </c>
      <c r="G8127">
        <f>IF('Template A - Products'!H8127="Single",750-'Validation Checks'!F8127,1500-'Validation Checks'!F8127)</f>
        <v>1500</v>
      </c>
    </row>
    <row r="8128" spans="6:7">
      <c r="F8128">
        <f>'Template A - Products'!I8128+'Template A - Products'!J8128</f>
        <v>0</v>
      </c>
      <c r="G8128">
        <f>IF('Template A - Products'!H8128="Single",750-'Validation Checks'!F8128,1500-'Validation Checks'!F8128)</f>
        <v>1500</v>
      </c>
    </row>
    <row r="8129" spans="6:7">
      <c r="F8129">
        <f>'Template A - Products'!I8129+'Template A - Products'!J8129</f>
        <v>0</v>
      </c>
      <c r="G8129">
        <f>IF('Template A - Products'!H8129="Single",750-'Validation Checks'!F8129,1500-'Validation Checks'!F8129)</f>
        <v>1500</v>
      </c>
    </row>
    <row r="8130" spans="6:7">
      <c r="F8130">
        <f>'Template A - Products'!I8130+'Template A - Products'!J8130</f>
        <v>0</v>
      </c>
      <c r="G8130">
        <f>IF('Template A - Products'!H8130="Single",750-'Validation Checks'!F8130,1500-'Validation Checks'!F8130)</f>
        <v>1500</v>
      </c>
    </row>
    <row r="8131" spans="6:7">
      <c r="F8131">
        <f>'Template A - Products'!I8131+'Template A - Products'!J8131</f>
        <v>0</v>
      </c>
      <c r="G8131">
        <f>IF('Template A - Products'!H8131="Single",750-'Validation Checks'!F8131,1500-'Validation Checks'!F8131)</f>
        <v>1500</v>
      </c>
    </row>
    <row r="8132" spans="6:7">
      <c r="F8132">
        <f>'Template A - Products'!I8132+'Template A - Products'!J8132</f>
        <v>0</v>
      </c>
      <c r="G8132">
        <f>IF('Template A - Products'!H8132="Single",750-'Validation Checks'!F8132,1500-'Validation Checks'!F8132)</f>
        <v>1500</v>
      </c>
    </row>
    <row r="8133" spans="6:7">
      <c r="F8133">
        <f>'Template A - Products'!I8133+'Template A - Products'!J8133</f>
        <v>0</v>
      </c>
      <c r="G8133">
        <f>IF('Template A - Products'!H8133="Single",750-'Validation Checks'!F8133,1500-'Validation Checks'!F8133)</f>
        <v>1500</v>
      </c>
    </row>
    <row r="8134" spans="6:7">
      <c r="F8134">
        <f>'Template A - Products'!I8134+'Template A - Products'!J8134</f>
        <v>0</v>
      </c>
      <c r="G8134">
        <f>IF('Template A - Products'!H8134="Single",750-'Validation Checks'!F8134,1500-'Validation Checks'!F8134)</f>
        <v>1500</v>
      </c>
    </row>
    <row r="8135" spans="6:7">
      <c r="F8135">
        <f>'Template A - Products'!I8135+'Template A - Products'!J8135</f>
        <v>0</v>
      </c>
      <c r="G8135">
        <f>IF('Template A - Products'!H8135="Single",750-'Validation Checks'!F8135,1500-'Validation Checks'!F8135)</f>
        <v>1500</v>
      </c>
    </row>
    <row r="8136" spans="6:7">
      <c r="F8136">
        <f>'Template A - Products'!I8136+'Template A - Products'!J8136</f>
        <v>0</v>
      </c>
      <c r="G8136">
        <f>IF('Template A - Products'!H8136="Single",750-'Validation Checks'!F8136,1500-'Validation Checks'!F8136)</f>
        <v>1500</v>
      </c>
    </row>
    <row r="8137" spans="6:7">
      <c r="F8137">
        <f>'Template A - Products'!I8137+'Template A - Products'!J8137</f>
        <v>0</v>
      </c>
      <c r="G8137">
        <f>IF('Template A - Products'!H8137="Single",750-'Validation Checks'!F8137,1500-'Validation Checks'!F8137)</f>
        <v>1500</v>
      </c>
    </row>
    <row r="8138" spans="6:7">
      <c r="F8138">
        <f>'Template A - Products'!I8138+'Template A - Products'!J8138</f>
        <v>0</v>
      </c>
      <c r="G8138">
        <f>IF('Template A - Products'!H8138="Single",750-'Validation Checks'!F8138,1500-'Validation Checks'!F8138)</f>
        <v>1500</v>
      </c>
    </row>
    <row r="8139" spans="6:7">
      <c r="F8139">
        <f>'Template A - Products'!I8139+'Template A - Products'!J8139</f>
        <v>0</v>
      </c>
      <c r="G8139">
        <f>IF('Template A - Products'!H8139="Single",750-'Validation Checks'!F8139,1500-'Validation Checks'!F8139)</f>
        <v>1500</v>
      </c>
    </row>
    <row r="8140" spans="6:7">
      <c r="F8140">
        <f>'Template A - Products'!I8140+'Template A - Products'!J8140</f>
        <v>0</v>
      </c>
      <c r="G8140">
        <f>IF('Template A - Products'!H8140="Single",750-'Validation Checks'!F8140,1500-'Validation Checks'!F8140)</f>
        <v>1500</v>
      </c>
    </row>
    <row r="8141" spans="6:7">
      <c r="F8141">
        <f>'Template A - Products'!I8141+'Template A - Products'!J8141</f>
        <v>0</v>
      </c>
      <c r="G8141">
        <f>IF('Template A - Products'!H8141="Single",750-'Validation Checks'!F8141,1500-'Validation Checks'!F8141)</f>
        <v>1500</v>
      </c>
    </row>
    <row r="8142" spans="6:7">
      <c r="F8142">
        <f>'Template A - Products'!I8142+'Template A - Products'!J8142</f>
        <v>0</v>
      </c>
      <c r="G8142">
        <f>IF('Template A - Products'!H8142="Single",750-'Validation Checks'!F8142,1500-'Validation Checks'!F8142)</f>
        <v>1500</v>
      </c>
    </row>
    <row r="8143" spans="6:7">
      <c r="F8143">
        <f>'Template A - Products'!I8143+'Template A - Products'!J8143</f>
        <v>0</v>
      </c>
      <c r="G8143">
        <f>IF('Template A - Products'!H8143="Single",750-'Validation Checks'!F8143,1500-'Validation Checks'!F8143)</f>
        <v>1500</v>
      </c>
    </row>
    <row r="8144" spans="6:7">
      <c r="F8144">
        <f>'Template A - Products'!I8144+'Template A - Products'!J8144</f>
        <v>0</v>
      </c>
      <c r="G8144">
        <f>IF('Template A - Products'!H8144="Single",750-'Validation Checks'!F8144,1500-'Validation Checks'!F8144)</f>
        <v>1500</v>
      </c>
    </row>
    <row r="8145" spans="6:7">
      <c r="F8145">
        <f>'Template A - Products'!I8145+'Template A - Products'!J8145</f>
        <v>0</v>
      </c>
      <c r="G8145">
        <f>IF('Template A - Products'!H8145="Single",750-'Validation Checks'!F8145,1500-'Validation Checks'!F8145)</f>
        <v>1500</v>
      </c>
    </row>
    <row r="8146" spans="6:7">
      <c r="F8146">
        <f>'Template A - Products'!I8146+'Template A - Products'!J8146</f>
        <v>0</v>
      </c>
      <c r="G8146">
        <f>IF('Template A - Products'!H8146="Single",750-'Validation Checks'!F8146,1500-'Validation Checks'!F8146)</f>
        <v>1500</v>
      </c>
    </row>
    <row r="8147" spans="6:7">
      <c r="F8147">
        <f>'Template A - Products'!I8147+'Template A - Products'!J8147</f>
        <v>0</v>
      </c>
      <c r="G8147">
        <f>IF('Template A - Products'!H8147="Single",750-'Validation Checks'!F8147,1500-'Validation Checks'!F8147)</f>
        <v>1500</v>
      </c>
    </row>
    <row r="8148" spans="6:7">
      <c r="F8148">
        <f>'Template A - Products'!I8148+'Template A - Products'!J8148</f>
        <v>0</v>
      </c>
      <c r="G8148">
        <f>IF('Template A - Products'!H8148="Single",750-'Validation Checks'!F8148,1500-'Validation Checks'!F8148)</f>
        <v>1500</v>
      </c>
    </row>
    <row r="8149" spans="6:7">
      <c r="F8149">
        <f>'Template A - Products'!I8149+'Template A - Products'!J8149</f>
        <v>0</v>
      </c>
      <c r="G8149">
        <f>IF('Template A - Products'!H8149="Single",750-'Validation Checks'!F8149,1500-'Validation Checks'!F8149)</f>
        <v>1500</v>
      </c>
    </row>
    <row r="8150" spans="6:7">
      <c r="F8150">
        <f>'Template A - Products'!I8150+'Template A - Products'!J8150</f>
        <v>0</v>
      </c>
      <c r="G8150">
        <f>IF('Template A - Products'!H8150="Single",750-'Validation Checks'!F8150,1500-'Validation Checks'!F8150)</f>
        <v>1500</v>
      </c>
    </row>
    <row r="8151" spans="6:7">
      <c r="F8151">
        <f>'Template A - Products'!I8151+'Template A - Products'!J8151</f>
        <v>0</v>
      </c>
      <c r="G8151">
        <f>IF('Template A - Products'!H8151="Single",750-'Validation Checks'!F8151,1500-'Validation Checks'!F8151)</f>
        <v>1500</v>
      </c>
    </row>
    <row r="8152" spans="6:7">
      <c r="F8152">
        <f>'Template A - Products'!I8152+'Template A - Products'!J8152</f>
        <v>0</v>
      </c>
      <c r="G8152">
        <f>IF('Template A - Products'!H8152="Single",750-'Validation Checks'!F8152,1500-'Validation Checks'!F8152)</f>
        <v>1500</v>
      </c>
    </row>
    <row r="8153" spans="6:7">
      <c r="F8153">
        <f>'Template A - Products'!I8153+'Template A - Products'!J8153</f>
        <v>0</v>
      </c>
      <c r="G8153">
        <f>IF('Template A - Products'!H8153="Single",750-'Validation Checks'!F8153,1500-'Validation Checks'!F8153)</f>
        <v>1500</v>
      </c>
    </row>
    <row r="8154" spans="6:7">
      <c r="F8154">
        <f>'Template A - Products'!I8154+'Template A - Products'!J8154</f>
        <v>0</v>
      </c>
      <c r="G8154">
        <f>IF('Template A - Products'!H8154="Single",750-'Validation Checks'!F8154,1500-'Validation Checks'!F8154)</f>
        <v>1500</v>
      </c>
    </row>
    <row r="8155" spans="6:7">
      <c r="F8155">
        <f>'Template A - Products'!I8155+'Template A - Products'!J8155</f>
        <v>0</v>
      </c>
      <c r="G8155">
        <f>IF('Template A - Products'!H8155="Single",750-'Validation Checks'!F8155,1500-'Validation Checks'!F8155)</f>
        <v>1500</v>
      </c>
    </row>
    <row r="8156" spans="6:7">
      <c r="F8156">
        <f>'Template A - Products'!I8156+'Template A - Products'!J8156</f>
        <v>0</v>
      </c>
      <c r="G8156">
        <f>IF('Template A - Products'!H8156="Single",750-'Validation Checks'!F8156,1500-'Validation Checks'!F8156)</f>
        <v>1500</v>
      </c>
    </row>
    <row r="8157" spans="6:7">
      <c r="F8157">
        <f>'Template A - Products'!I8157+'Template A - Products'!J8157</f>
        <v>0</v>
      </c>
      <c r="G8157">
        <f>IF('Template A - Products'!H8157="Single",750-'Validation Checks'!F8157,1500-'Validation Checks'!F8157)</f>
        <v>1500</v>
      </c>
    </row>
    <row r="8158" spans="6:7">
      <c r="F8158">
        <f>'Template A - Products'!I8158+'Template A - Products'!J8158</f>
        <v>0</v>
      </c>
      <c r="G8158">
        <f>IF('Template A - Products'!H8158="Single",750-'Validation Checks'!F8158,1500-'Validation Checks'!F8158)</f>
        <v>1500</v>
      </c>
    </row>
    <row r="8159" spans="6:7">
      <c r="F8159">
        <f>'Template A - Products'!I8159+'Template A - Products'!J8159</f>
        <v>0</v>
      </c>
      <c r="G8159">
        <f>IF('Template A - Products'!H8159="Single",750-'Validation Checks'!F8159,1500-'Validation Checks'!F8159)</f>
        <v>1500</v>
      </c>
    </row>
    <row r="8160" spans="6:7">
      <c r="F8160">
        <f>'Template A - Products'!I8160+'Template A - Products'!J8160</f>
        <v>0</v>
      </c>
      <c r="G8160">
        <f>IF('Template A - Products'!H8160="Single",750-'Validation Checks'!F8160,1500-'Validation Checks'!F8160)</f>
        <v>1500</v>
      </c>
    </row>
    <row r="8161" spans="6:7">
      <c r="F8161">
        <f>'Template A - Products'!I8161+'Template A - Products'!J8161</f>
        <v>0</v>
      </c>
      <c r="G8161">
        <f>IF('Template A - Products'!H8161="Single",750-'Validation Checks'!F8161,1500-'Validation Checks'!F8161)</f>
        <v>1500</v>
      </c>
    </row>
    <row r="8162" spans="6:7">
      <c r="F8162">
        <f>'Template A - Products'!I8162+'Template A - Products'!J8162</f>
        <v>0</v>
      </c>
      <c r="G8162">
        <f>IF('Template A - Products'!H8162="Single",750-'Validation Checks'!F8162,1500-'Validation Checks'!F8162)</f>
        <v>1500</v>
      </c>
    </row>
    <row r="8163" spans="6:7">
      <c r="F8163">
        <f>'Template A - Products'!I8163+'Template A - Products'!J8163</f>
        <v>0</v>
      </c>
      <c r="G8163">
        <f>IF('Template A - Products'!H8163="Single",750-'Validation Checks'!F8163,1500-'Validation Checks'!F8163)</f>
        <v>1500</v>
      </c>
    </row>
    <row r="8164" spans="6:7">
      <c r="F8164">
        <f>'Template A - Products'!I8164+'Template A - Products'!J8164</f>
        <v>0</v>
      </c>
      <c r="G8164">
        <f>IF('Template A - Products'!H8164="Single",750-'Validation Checks'!F8164,1500-'Validation Checks'!F8164)</f>
        <v>1500</v>
      </c>
    </row>
    <row r="8165" spans="6:7">
      <c r="F8165">
        <f>'Template A - Products'!I8165+'Template A - Products'!J8165</f>
        <v>0</v>
      </c>
      <c r="G8165">
        <f>IF('Template A - Products'!H8165="Single",750-'Validation Checks'!F8165,1500-'Validation Checks'!F8165)</f>
        <v>1500</v>
      </c>
    </row>
    <row r="8166" spans="6:7">
      <c r="F8166">
        <f>'Template A - Products'!I8166+'Template A - Products'!J8166</f>
        <v>0</v>
      </c>
      <c r="G8166">
        <f>IF('Template A - Products'!H8166="Single",750-'Validation Checks'!F8166,1500-'Validation Checks'!F8166)</f>
        <v>1500</v>
      </c>
    </row>
    <row r="8167" spans="6:7">
      <c r="F8167">
        <f>'Template A - Products'!I8167+'Template A - Products'!J8167</f>
        <v>0</v>
      </c>
      <c r="G8167">
        <f>IF('Template A - Products'!H8167="Single",750-'Validation Checks'!F8167,1500-'Validation Checks'!F8167)</f>
        <v>1500</v>
      </c>
    </row>
    <row r="8168" spans="6:7">
      <c r="F8168">
        <f>'Template A - Products'!I8168+'Template A - Products'!J8168</f>
        <v>0</v>
      </c>
      <c r="G8168">
        <f>IF('Template A - Products'!H8168="Single",750-'Validation Checks'!F8168,1500-'Validation Checks'!F8168)</f>
        <v>1500</v>
      </c>
    </row>
    <row r="8169" spans="6:7">
      <c r="F8169">
        <f>'Template A - Products'!I8169+'Template A - Products'!J8169</f>
        <v>0</v>
      </c>
      <c r="G8169">
        <f>IF('Template A - Products'!H8169="Single",750-'Validation Checks'!F8169,1500-'Validation Checks'!F8169)</f>
        <v>1500</v>
      </c>
    </row>
    <row r="8170" spans="6:7">
      <c r="F8170">
        <f>'Template A - Products'!I8170+'Template A - Products'!J8170</f>
        <v>0</v>
      </c>
      <c r="G8170">
        <f>IF('Template A - Products'!H8170="Single",750-'Validation Checks'!F8170,1500-'Validation Checks'!F8170)</f>
        <v>1500</v>
      </c>
    </row>
    <row r="8171" spans="6:7">
      <c r="F8171">
        <f>'Template A - Products'!I8171+'Template A - Products'!J8171</f>
        <v>0</v>
      </c>
      <c r="G8171">
        <f>IF('Template A - Products'!H8171="Single",750-'Validation Checks'!F8171,1500-'Validation Checks'!F8171)</f>
        <v>1500</v>
      </c>
    </row>
    <row r="8172" spans="6:7">
      <c r="F8172">
        <f>'Template A - Products'!I8172+'Template A - Products'!J8172</f>
        <v>0</v>
      </c>
      <c r="G8172">
        <f>IF('Template A - Products'!H8172="Single",750-'Validation Checks'!F8172,1500-'Validation Checks'!F8172)</f>
        <v>1500</v>
      </c>
    </row>
    <row r="8173" spans="6:7">
      <c r="F8173">
        <f>'Template A - Products'!I8173+'Template A - Products'!J8173</f>
        <v>0</v>
      </c>
      <c r="G8173">
        <f>IF('Template A - Products'!H8173="Single",750-'Validation Checks'!F8173,1500-'Validation Checks'!F8173)</f>
        <v>1500</v>
      </c>
    </row>
    <row r="8174" spans="6:7">
      <c r="F8174">
        <f>'Template A - Products'!I8174+'Template A - Products'!J8174</f>
        <v>0</v>
      </c>
      <c r="G8174">
        <f>IF('Template A - Products'!H8174="Single",750-'Validation Checks'!F8174,1500-'Validation Checks'!F8174)</f>
        <v>1500</v>
      </c>
    </row>
    <row r="8175" spans="6:7">
      <c r="F8175">
        <f>'Template A - Products'!I8175+'Template A - Products'!J8175</f>
        <v>0</v>
      </c>
      <c r="G8175">
        <f>IF('Template A - Products'!H8175="Single",750-'Validation Checks'!F8175,1500-'Validation Checks'!F8175)</f>
        <v>1500</v>
      </c>
    </row>
    <row r="8176" spans="6:7">
      <c r="F8176">
        <f>'Template A - Products'!I8176+'Template A - Products'!J8176</f>
        <v>0</v>
      </c>
      <c r="G8176">
        <f>IF('Template A - Products'!H8176="Single",750-'Validation Checks'!F8176,1500-'Validation Checks'!F8176)</f>
        <v>1500</v>
      </c>
    </row>
    <row r="8177" spans="6:7">
      <c r="F8177">
        <f>'Template A - Products'!I8177+'Template A - Products'!J8177</f>
        <v>0</v>
      </c>
      <c r="G8177">
        <f>IF('Template A - Products'!H8177="Single",750-'Validation Checks'!F8177,1500-'Validation Checks'!F8177)</f>
        <v>1500</v>
      </c>
    </row>
    <row r="8178" spans="6:7">
      <c r="F8178">
        <f>'Template A - Products'!I8178+'Template A - Products'!J8178</f>
        <v>0</v>
      </c>
      <c r="G8178">
        <f>IF('Template A - Products'!H8178="Single",750-'Validation Checks'!F8178,1500-'Validation Checks'!F8178)</f>
        <v>1500</v>
      </c>
    </row>
    <row r="8179" spans="6:7">
      <c r="F8179">
        <f>'Template A - Products'!I8179+'Template A - Products'!J8179</f>
        <v>0</v>
      </c>
      <c r="G8179">
        <f>IF('Template A - Products'!H8179="Single",750-'Validation Checks'!F8179,1500-'Validation Checks'!F8179)</f>
        <v>1500</v>
      </c>
    </row>
    <row r="8180" spans="6:7">
      <c r="F8180">
        <f>'Template A - Products'!I8180+'Template A - Products'!J8180</f>
        <v>0</v>
      </c>
      <c r="G8180">
        <f>IF('Template A - Products'!H8180="Single",750-'Validation Checks'!F8180,1500-'Validation Checks'!F8180)</f>
        <v>1500</v>
      </c>
    </row>
    <row r="8181" spans="6:7">
      <c r="F8181">
        <f>'Template A - Products'!I8181+'Template A - Products'!J8181</f>
        <v>0</v>
      </c>
      <c r="G8181">
        <f>IF('Template A - Products'!H8181="Single",750-'Validation Checks'!F8181,1500-'Validation Checks'!F8181)</f>
        <v>1500</v>
      </c>
    </row>
    <row r="8182" spans="6:7">
      <c r="F8182">
        <f>'Template A - Products'!I8182+'Template A - Products'!J8182</f>
        <v>0</v>
      </c>
      <c r="G8182">
        <f>IF('Template A - Products'!H8182="Single",750-'Validation Checks'!F8182,1500-'Validation Checks'!F8182)</f>
        <v>1500</v>
      </c>
    </row>
    <row r="8183" spans="6:7">
      <c r="F8183">
        <f>'Template A - Products'!I8183+'Template A - Products'!J8183</f>
        <v>0</v>
      </c>
      <c r="G8183">
        <f>IF('Template A - Products'!H8183="Single",750-'Validation Checks'!F8183,1500-'Validation Checks'!F8183)</f>
        <v>1500</v>
      </c>
    </row>
    <row r="8184" spans="6:7">
      <c r="F8184">
        <f>'Template A - Products'!I8184+'Template A - Products'!J8184</f>
        <v>0</v>
      </c>
      <c r="G8184">
        <f>IF('Template A - Products'!H8184="Single",750-'Validation Checks'!F8184,1500-'Validation Checks'!F8184)</f>
        <v>1500</v>
      </c>
    </row>
    <row r="8185" spans="6:7">
      <c r="F8185">
        <f>'Template A - Products'!I8185+'Template A - Products'!J8185</f>
        <v>0</v>
      </c>
      <c r="G8185">
        <f>IF('Template A - Products'!H8185="Single",750-'Validation Checks'!F8185,1500-'Validation Checks'!F8185)</f>
        <v>1500</v>
      </c>
    </row>
    <row r="8186" spans="6:7">
      <c r="F8186">
        <f>'Template A - Products'!I8186+'Template A - Products'!J8186</f>
        <v>0</v>
      </c>
      <c r="G8186">
        <f>IF('Template A - Products'!H8186="Single",750-'Validation Checks'!F8186,1500-'Validation Checks'!F8186)</f>
        <v>1500</v>
      </c>
    </row>
    <row r="8187" spans="6:7">
      <c r="F8187">
        <f>'Template A - Products'!I8187+'Template A - Products'!J8187</f>
        <v>0</v>
      </c>
      <c r="G8187">
        <f>IF('Template A - Products'!H8187="Single",750-'Validation Checks'!F8187,1500-'Validation Checks'!F8187)</f>
        <v>1500</v>
      </c>
    </row>
    <row r="8188" spans="6:7">
      <c r="F8188">
        <f>'Template A - Products'!I8188+'Template A - Products'!J8188</f>
        <v>0</v>
      </c>
      <c r="G8188">
        <f>IF('Template A - Products'!H8188="Single",750-'Validation Checks'!F8188,1500-'Validation Checks'!F8188)</f>
        <v>1500</v>
      </c>
    </row>
    <row r="8189" spans="6:7">
      <c r="F8189">
        <f>'Template A - Products'!I8189+'Template A - Products'!J8189</f>
        <v>0</v>
      </c>
      <c r="G8189">
        <f>IF('Template A - Products'!H8189="Single",750-'Validation Checks'!F8189,1500-'Validation Checks'!F8189)</f>
        <v>1500</v>
      </c>
    </row>
    <row r="8190" spans="6:7">
      <c r="F8190">
        <f>'Template A - Products'!I8190+'Template A - Products'!J8190</f>
        <v>0</v>
      </c>
      <c r="G8190">
        <f>IF('Template A - Products'!H8190="Single",750-'Validation Checks'!F8190,1500-'Validation Checks'!F8190)</f>
        <v>1500</v>
      </c>
    </row>
    <row r="8191" spans="6:7">
      <c r="F8191">
        <f>'Template A - Products'!I8191+'Template A - Products'!J8191</f>
        <v>0</v>
      </c>
      <c r="G8191">
        <f>IF('Template A - Products'!H8191="Single",750-'Validation Checks'!F8191,1500-'Validation Checks'!F8191)</f>
        <v>1500</v>
      </c>
    </row>
    <row r="8192" spans="6:7">
      <c r="F8192">
        <f>'Template A - Products'!I8192+'Template A - Products'!J8192</f>
        <v>0</v>
      </c>
      <c r="G8192">
        <f>IF('Template A - Products'!H8192="Single",750-'Validation Checks'!F8192,1500-'Validation Checks'!F8192)</f>
        <v>1500</v>
      </c>
    </row>
    <row r="8193" spans="6:7">
      <c r="F8193">
        <f>'Template A - Products'!I8193+'Template A - Products'!J8193</f>
        <v>0</v>
      </c>
      <c r="G8193">
        <f>IF('Template A - Products'!H8193="Single",750-'Validation Checks'!F8193,1500-'Validation Checks'!F8193)</f>
        <v>1500</v>
      </c>
    </row>
    <row r="8194" spans="6:7">
      <c r="F8194">
        <f>'Template A - Products'!I8194+'Template A - Products'!J8194</f>
        <v>0</v>
      </c>
      <c r="G8194">
        <f>IF('Template A - Products'!H8194="Single",750-'Validation Checks'!F8194,1500-'Validation Checks'!F8194)</f>
        <v>1500</v>
      </c>
    </row>
    <row r="8195" spans="6:7">
      <c r="F8195">
        <f>'Template A - Products'!I8195+'Template A - Products'!J8195</f>
        <v>0</v>
      </c>
      <c r="G8195">
        <f>IF('Template A - Products'!H8195="Single",750-'Validation Checks'!F8195,1500-'Validation Checks'!F8195)</f>
        <v>1500</v>
      </c>
    </row>
    <row r="8196" spans="6:7">
      <c r="F8196">
        <f>'Template A - Products'!I8196+'Template A - Products'!J8196</f>
        <v>0</v>
      </c>
      <c r="G8196">
        <f>IF('Template A - Products'!H8196="Single",750-'Validation Checks'!F8196,1500-'Validation Checks'!F8196)</f>
        <v>1500</v>
      </c>
    </row>
    <row r="8197" spans="6:7">
      <c r="F8197">
        <f>'Template A - Products'!I8197+'Template A - Products'!J8197</f>
        <v>0</v>
      </c>
      <c r="G8197">
        <f>IF('Template A - Products'!H8197="Single",750-'Validation Checks'!F8197,1500-'Validation Checks'!F8197)</f>
        <v>1500</v>
      </c>
    </row>
    <row r="8198" spans="6:7">
      <c r="F8198">
        <f>'Template A - Products'!I8198+'Template A - Products'!J8198</f>
        <v>0</v>
      </c>
      <c r="G8198">
        <f>IF('Template A - Products'!H8198="Single",750-'Validation Checks'!F8198,1500-'Validation Checks'!F8198)</f>
        <v>1500</v>
      </c>
    </row>
    <row r="8199" spans="6:7">
      <c r="F8199">
        <f>'Template A - Products'!I8199+'Template A - Products'!J8199</f>
        <v>0</v>
      </c>
      <c r="G8199">
        <f>IF('Template A - Products'!H8199="Single",750-'Validation Checks'!F8199,1500-'Validation Checks'!F8199)</f>
        <v>1500</v>
      </c>
    </row>
    <row r="8200" spans="6:7">
      <c r="F8200">
        <f>'Template A - Products'!I8200+'Template A - Products'!J8200</f>
        <v>0</v>
      </c>
      <c r="G8200">
        <f>IF('Template A - Products'!H8200="Single",750-'Validation Checks'!F8200,1500-'Validation Checks'!F8200)</f>
        <v>1500</v>
      </c>
    </row>
    <row r="8201" spans="6:7">
      <c r="F8201">
        <f>'Template A - Products'!I8201+'Template A - Products'!J8201</f>
        <v>0</v>
      </c>
      <c r="G8201">
        <f>IF('Template A - Products'!H8201="Single",750-'Validation Checks'!F8201,1500-'Validation Checks'!F8201)</f>
        <v>1500</v>
      </c>
    </row>
    <row r="8202" spans="6:7">
      <c r="F8202">
        <f>'Template A - Products'!I8202+'Template A - Products'!J8202</f>
        <v>0</v>
      </c>
      <c r="G8202">
        <f>IF('Template A - Products'!H8202="Single",750-'Validation Checks'!F8202,1500-'Validation Checks'!F8202)</f>
        <v>1500</v>
      </c>
    </row>
    <row r="8203" spans="6:7">
      <c r="F8203">
        <f>'Template A - Products'!I8203+'Template A - Products'!J8203</f>
        <v>0</v>
      </c>
      <c r="G8203">
        <f>IF('Template A - Products'!H8203="Single",750-'Validation Checks'!F8203,1500-'Validation Checks'!F8203)</f>
        <v>1500</v>
      </c>
    </row>
    <row r="8204" spans="6:7">
      <c r="F8204">
        <f>'Template A - Products'!I8204+'Template A - Products'!J8204</f>
        <v>0</v>
      </c>
      <c r="G8204">
        <f>IF('Template A - Products'!H8204="Single",750-'Validation Checks'!F8204,1500-'Validation Checks'!F8204)</f>
        <v>1500</v>
      </c>
    </row>
    <row r="8205" spans="6:7">
      <c r="F8205">
        <f>'Template A - Products'!I8205+'Template A - Products'!J8205</f>
        <v>0</v>
      </c>
      <c r="G8205">
        <f>IF('Template A - Products'!H8205="Single",750-'Validation Checks'!F8205,1500-'Validation Checks'!F8205)</f>
        <v>1500</v>
      </c>
    </row>
    <row r="8206" spans="6:7">
      <c r="F8206">
        <f>'Template A - Products'!I8206+'Template A - Products'!J8206</f>
        <v>0</v>
      </c>
      <c r="G8206">
        <f>IF('Template A - Products'!H8206="Single",750-'Validation Checks'!F8206,1500-'Validation Checks'!F8206)</f>
        <v>1500</v>
      </c>
    </row>
    <row r="8207" spans="6:7">
      <c r="F8207">
        <f>'Template A - Products'!I8207+'Template A - Products'!J8207</f>
        <v>0</v>
      </c>
      <c r="G8207">
        <f>IF('Template A - Products'!H8207="Single",750-'Validation Checks'!F8207,1500-'Validation Checks'!F8207)</f>
        <v>1500</v>
      </c>
    </row>
    <row r="8208" spans="6:7">
      <c r="F8208">
        <f>'Template A - Products'!I8208+'Template A - Products'!J8208</f>
        <v>0</v>
      </c>
      <c r="G8208">
        <f>IF('Template A - Products'!H8208="Single",750-'Validation Checks'!F8208,1500-'Validation Checks'!F8208)</f>
        <v>1500</v>
      </c>
    </row>
    <row r="8209" spans="6:7">
      <c r="F8209">
        <f>'Template A - Products'!I8209+'Template A - Products'!J8209</f>
        <v>0</v>
      </c>
      <c r="G8209">
        <f>IF('Template A - Products'!H8209="Single",750-'Validation Checks'!F8209,1500-'Validation Checks'!F8209)</f>
        <v>1500</v>
      </c>
    </row>
    <row r="8210" spans="6:7">
      <c r="F8210">
        <f>'Template A - Products'!I8210+'Template A - Products'!J8210</f>
        <v>0</v>
      </c>
      <c r="G8210">
        <f>IF('Template A - Products'!H8210="Single",750-'Validation Checks'!F8210,1500-'Validation Checks'!F8210)</f>
        <v>1500</v>
      </c>
    </row>
    <row r="8211" spans="6:7">
      <c r="F8211">
        <f>'Template A - Products'!I8211+'Template A - Products'!J8211</f>
        <v>0</v>
      </c>
      <c r="G8211">
        <f>IF('Template A - Products'!H8211="Single",750-'Validation Checks'!F8211,1500-'Validation Checks'!F8211)</f>
        <v>1500</v>
      </c>
    </row>
    <row r="8212" spans="6:7">
      <c r="F8212">
        <f>'Template A - Products'!I8212+'Template A - Products'!J8212</f>
        <v>0</v>
      </c>
      <c r="G8212">
        <f>IF('Template A - Products'!H8212="Single",750-'Validation Checks'!F8212,1500-'Validation Checks'!F8212)</f>
        <v>1500</v>
      </c>
    </row>
    <row r="8213" spans="6:7">
      <c r="F8213">
        <f>'Template A - Products'!I8213+'Template A - Products'!J8213</f>
        <v>0</v>
      </c>
      <c r="G8213">
        <f>IF('Template A - Products'!H8213="Single",750-'Validation Checks'!F8213,1500-'Validation Checks'!F8213)</f>
        <v>1500</v>
      </c>
    </row>
    <row r="8214" spans="6:7">
      <c r="F8214">
        <f>'Template A - Products'!I8214+'Template A - Products'!J8214</f>
        <v>0</v>
      </c>
      <c r="G8214">
        <f>IF('Template A - Products'!H8214="Single",750-'Validation Checks'!F8214,1500-'Validation Checks'!F8214)</f>
        <v>1500</v>
      </c>
    </row>
    <row r="8215" spans="6:7">
      <c r="F8215">
        <f>'Template A - Products'!I8215+'Template A - Products'!J8215</f>
        <v>0</v>
      </c>
      <c r="G8215">
        <f>IF('Template A - Products'!H8215="Single",750-'Validation Checks'!F8215,1500-'Validation Checks'!F8215)</f>
        <v>1500</v>
      </c>
    </row>
    <row r="8216" spans="6:7">
      <c r="F8216">
        <f>'Template A - Products'!I8216+'Template A - Products'!J8216</f>
        <v>0</v>
      </c>
      <c r="G8216">
        <f>IF('Template A - Products'!H8216="Single",750-'Validation Checks'!F8216,1500-'Validation Checks'!F8216)</f>
        <v>1500</v>
      </c>
    </row>
    <row r="8217" spans="6:7">
      <c r="F8217">
        <f>'Template A - Products'!I8217+'Template A - Products'!J8217</f>
        <v>0</v>
      </c>
      <c r="G8217">
        <f>IF('Template A - Products'!H8217="Single",750-'Validation Checks'!F8217,1500-'Validation Checks'!F8217)</f>
        <v>1500</v>
      </c>
    </row>
    <row r="8218" spans="6:7">
      <c r="F8218">
        <f>'Template A - Products'!I8218+'Template A - Products'!J8218</f>
        <v>0</v>
      </c>
      <c r="G8218">
        <f>IF('Template A - Products'!H8218="Single",750-'Validation Checks'!F8218,1500-'Validation Checks'!F8218)</f>
        <v>1500</v>
      </c>
    </row>
    <row r="8219" spans="6:7">
      <c r="F8219">
        <f>'Template A - Products'!I8219+'Template A - Products'!J8219</f>
        <v>0</v>
      </c>
      <c r="G8219">
        <f>IF('Template A - Products'!H8219="Single",750-'Validation Checks'!F8219,1500-'Validation Checks'!F8219)</f>
        <v>1500</v>
      </c>
    </row>
    <row r="8220" spans="6:7">
      <c r="F8220">
        <f>'Template A - Products'!I8220+'Template A - Products'!J8220</f>
        <v>0</v>
      </c>
      <c r="G8220">
        <f>IF('Template A - Products'!H8220="Single",750-'Validation Checks'!F8220,1500-'Validation Checks'!F8220)</f>
        <v>1500</v>
      </c>
    </row>
    <row r="8221" spans="6:7">
      <c r="F8221">
        <f>'Template A - Products'!I8221+'Template A - Products'!J8221</f>
        <v>0</v>
      </c>
      <c r="G8221">
        <f>IF('Template A - Products'!H8221="Single",750-'Validation Checks'!F8221,1500-'Validation Checks'!F8221)</f>
        <v>1500</v>
      </c>
    </row>
    <row r="8222" spans="6:7">
      <c r="F8222">
        <f>'Template A - Products'!I8222+'Template A - Products'!J8222</f>
        <v>0</v>
      </c>
      <c r="G8222">
        <f>IF('Template A - Products'!H8222="Single",750-'Validation Checks'!F8222,1500-'Validation Checks'!F8222)</f>
        <v>1500</v>
      </c>
    </row>
    <row r="8223" spans="6:7">
      <c r="F8223">
        <f>'Template A - Products'!I8223+'Template A - Products'!J8223</f>
        <v>0</v>
      </c>
      <c r="G8223">
        <f>IF('Template A - Products'!H8223="Single",750-'Validation Checks'!F8223,1500-'Validation Checks'!F8223)</f>
        <v>1500</v>
      </c>
    </row>
    <row r="8224" spans="6:7">
      <c r="F8224">
        <f>'Template A - Products'!I8224+'Template A - Products'!J8224</f>
        <v>0</v>
      </c>
      <c r="G8224">
        <f>IF('Template A - Products'!H8224="Single",750-'Validation Checks'!F8224,1500-'Validation Checks'!F8224)</f>
        <v>1500</v>
      </c>
    </row>
    <row r="8225" spans="6:7">
      <c r="F8225">
        <f>'Template A - Products'!I8225+'Template A - Products'!J8225</f>
        <v>0</v>
      </c>
      <c r="G8225">
        <f>IF('Template A - Products'!H8225="Single",750-'Validation Checks'!F8225,1500-'Validation Checks'!F8225)</f>
        <v>1500</v>
      </c>
    </row>
    <row r="8226" spans="6:7">
      <c r="F8226">
        <f>'Template A - Products'!I8226+'Template A - Products'!J8226</f>
        <v>0</v>
      </c>
      <c r="G8226">
        <f>IF('Template A - Products'!H8226="Single",750-'Validation Checks'!F8226,1500-'Validation Checks'!F8226)</f>
        <v>1500</v>
      </c>
    </row>
    <row r="8227" spans="6:7">
      <c r="F8227">
        <f>'Template A - Products'!I8227+'Template A - Products'!J8227</f>
        <v>0</v>
      </c>
      <c r="G8227">
        <f>IF('Template A - Products'!H8227="Single",750-'Validation Checks'!F8227,1500-'Validation Checks'!F8227)</f>
        <v>1500</v>
      </c>
    </row>
    <row r="8228" spans="6:7">
      <c r="F8228">
        <f>'Template A - Products'!I8228+'Template A - Products'!J8228</f>
        <v>0</v>
      </c>
      <c r="G8228">
        <f>IF('Template A - Products'!H8228="Single",750-'Validation Checks'!F8228,1500-'Validation Checks'!F8228)</f>
        <v>1500</v>
      </c>
    </row>
    <row r="8229" spans="6:7">
      <c r="F8229">
        <f>'Template A - Products'!I8229+'Template A - Products'!J8229</f>
        <v>0</v>
      </c>
      <c r="G8229">
        <f>IF('Template A - Products'!H8229="Single",750-'Validation Checks'!F8229,1500-'Validation Checks'!F8229)</f>
        <v>1500</v>
      </c>
    </row>
    <row r="8230" spans="6:7">
      <c r="F8230">
        <f>'Template A - Products'!I8230+'Template A - Products'!J8230</f>
        <v>0</v>
      </c>
      <c r="G8230">
        <f>IF('Template A - Products'!H8230="Single",750-'Validation Checks'!F8230,1500-'Validation Checks'!F8230)</f>
        <v>1500</v>
      </c>
    </row>
    <row r="8231" spans="6:7">
      <c r="F8231">
        <f>'Template A - Products'!I8231+'Template A - Products'!J8231</f>
        <v>0</v>
      </c>
      <c r="G8231">
        <f>IF('Template A - Products'!H8231="Single",750-'Validation Checks'!F8231,1500-'Validation Checks'!F8231)</f>
        <v>1500</v>
      </c>
    </row>
    <row r="8232" spans="6:7">
      <c r="F8232">
        <f>'Template A - Products'!I8232+'Template A - Products'!J8232</f>
        <v>0</v>
      </c>
      <c r="G8232">
        <f>IF('Template A - Products'!H8232="Single",750-'Validation Checks'!F8232,1500-'Validation Checks'!F8232)</f>
        <v>1500</v>
      </c>
    </row>
    <row r="8233" spans="6:7">
      <c r="F8233">
        <f>'Template A - Products'!I8233+'Template A - Products'!J8233</f>
        <v>0</v>
      </c>
      <c r="G8233">
        <f>IF('Template A - Products'!H8233="Single",750-'Validation Checks'!F8233,1500-'Validation Checks'!F8233)</f>
        <v>1500</v>
      </c>
    </row>
    <row r="8234" spans="6:7">
      <c r="F8234">
        <f>'Template A - Products'!I8234+'Template A - Products'!J8234</f>
        <v>0</v>
      </c>
      <c r="G8234">
        <f>IF('Template A - Products'!H8234="Single",750-'Validation Checks'!F8234,1500-'Validation Checks'!F8234)</f>
        <v>1500</v>
      </c>
    </row>
    <row r="8235" spans="6:7">
      <c r="F8235">
        <f>'Template A - Products'!I8235+'Template A - Products'!J8235</f>
        <v>0</v>
      </c>
      <c r="G8235">
        <f>IF('Template A - Products'!H8235="Single",750-'Validation Checks'!F8235,1500-'Validation Checks'!F8235)</f>
        <v>1500</v>
      </c>
    </row>
    <row r="8236" spans="6:7">
      <c r="F8236">
        <f>'Template A - Products'!I8236+'Template A - Products'!J8236</f>
        <v>0</v>
      </c>
      <c r="G8236">
        <f>IF('Template A - Products'!H8236="Single",750-'Validation Checks'!F8236,1500-'Validation Checks'!F8236)</f>
        <v>1500</v>
      </c>
    </row>
    <row r="8237" spans="6:7">
      <c r="F8237">
        <f>'Template A - Products'!I8237+'Template A - Products'!J8237</f>
        <v>0</v>
      </c>
      <c r="G8237">
        <f>IF('Template A - Products'!H8237="Single",750-'Validation Checks'!F8237,1500-'Validation Checks'!F8237)</f>
        <v>1500</v>
      </c>
    </row>
    <row r="8238" spans="6:7">
      <c r="F8238">
        <f>'Template A - Products'!I8238+'Template A - Products'!J8238</f>
        <v>0</v>
      </c>
      <c r="G8238">
        <f>IF('Template A - Products'!H8238="Single",750-'Validation Checks'!F8238,1500-'Validation Checks'!F8238)</f>
        <v>1500</v>
      </c>
    </row>
    <row r="8239" spans="6:7">
      <c r="F8239">
        <f>'Template A - Products'!I8239+'Template A - Products'!J8239</f>
        <v>0</v>
      </c>
      <c r="G8239">
        <f>IF('Template A - Products'!H8239="Single",750-'Validation Checks'!F8239,1500-'Validation Checks'!F8239)</f>
        <v>1500</v>
      </c>
    </row>
    <row r="8240" spans="6:7">
      <c r="F8240">
        <f>'Template A - Products'!I8240+'Template A - Products'!J8240</f>
        <v>0</v>
      </c>
      <c r="G8240">
        <f>IF('Template A - Products'!H8240="Single",750-'Validation Checks'!F8240,1500-'Validation Checks'!F8240)</f>
        <v>1500</v>
      </c>
    </row>
    <row r="8241" spans="6:7">
      <c r="F8241">
        <f>'Template A - Products'!I8241+'Template A - Products'!J8241</f>
        <v>0</v>
      </c>
      <c r="G8241">
        <f>IF('Template A - Products'!H8241="Single",750-'Validation Checks'!F8241,1500-'Validation Checks'!F8241)</f>
        <v>1500</v>
      </c>
    </row>
    <row r="8242" spans="6:7">
      <c r="F8242">
        <f>'Template A - Products'!I8242+'Template A - Products'!J8242</f>
        <v>0</v>
      </c>
      <c r="G8242">
        <f>IF('Template A - Products'!H8242="Single",750-'Validation Checks'!F8242,1500-'Validation Checks'!F8242)</f>
        <v>1500</v>
      </c>
    </row>
    <row r="8243" spans="6:7">
      <c r="F8243">
        <f>'Template A - Products'!I8243+'Template A - Products'!J8243</f>
        <v>0</v>
      </c>
      <c r="G8243">
        <f>IF('Template A - Products'!H8243="Single",750-'Validation Checks'!F8243,1500-'Validation Checks'!F8243)</f>
        <v>1500</v>
      </c>
    </row>
    <row r="8244" spans="6:7">
      <c r="F8244">
        <f>'Template A - Products'!I8244+'Template A - Products'!J8244</f>
        <v>0</v>
      </c>
      <c r="G8244">
        <f>IF('Template A - Products'!H8244="Single",750-'Validation Checks'!F8244,1500-'Validation Checks'!F8244)</f>
        <v>1500</v>
      </c>
    </row>
    <row r="8245" spans="6:7">
      <c r="F8245">
        <f>'Template A - Products'!I8245+'Template A - Products'!J8245</f>
        <v>0</v>
      </c>
      <c r="G8245">
        <f>IF('Template A - Products'!H8245="Single",750-'Validation Checks'!F8245,1500-'Validation Checks'!F8245)</f>
        <v>1500</v>
      </c>
    </row>
    <row r="8246" spans="6:7">
      <c r="F8246">
        <f>'Template A - Products'!I8246+'Template A - Products'!J8246</f>
        <v>0</v>
      </c>
      <c r="G8246">
        <f>IF('Template A - Products'!H8246="Single",750-'Validation Checks'!F8246,1500-'Validation Checks'!F8246)</f>
        <v>1500</v>
      </c>
    </row>
    <row r="8247" spans="6:7">
      <c r="F8247">
        <f>'Template A - Products'!I8247+'Template A - Products'!J8247</f>
        <v>0</v>
      </c>
      <c r="G8247">
        <f>IF('Template A - Products'!H8247="Single",750-'Validation Checks'!F8247,1500-'Validation Checks'!F8247)</f>
        <v>1500</v>
      </c>
    </row>
    <row r="8248" spans="6:7">
      <c r="F8248">
        <f>'Template A - Products'!I8248+'Template A - Products'!J8248</f>
        <v>0</v>
      </c>
      <c r="G8248">
        <f>IF('Template A - Products'!H8248="Single",750-'Validation Checks'!F8248,1500-'Validation Checks'!F8248)</f>
        <v>1500</v>
      </c>
    </row>
    <row r="8249" spans="6:7">
      <c r="F8249">
        <f>'Template A - Products'!I8249+'Template A - Products'!J8249</f>
        <v>0</v>
      </c>
      <c r="G8249">
        <f>IF('Template A - Products'!H8249="Single",750-'Validation Checks'!F8249,1500-'Validation Checks'!F8249)</f>
        <v>1500</v>
      </c>
    </row>
    <row r="8250" spans="6:7">
      <c r="F8250">
        <f>'Template A - Products'!I8250+'Template A - Products'!J8250</f>
        <v>0</v>
      </c>
      <c r="G8250">
        <f>IF('Template A - Products'!H8250="Single",750-'Validation Checks'!F8250,1500-'Validation Checks'!F8250)</f>
        <v>1500</v>
      </c>
    </row>
    <row r="8251" spans="6:7">
      <c r="F8251">
        <f>'Template A - Products'!I8251+'Template A - Products'!J8251</f>
        <v>0</v>
      </c>
      <c r="G8251">
        <f>IF('Template A - Products'!H8251="Single",750-'Validation Checks'!F8251,1500-'Validation Checks'!F8251)</f>
        <v>1500</v>
      </c>
    </row>
    <row r="8252" spans="6:7">
      <c r="F8252">
        <f>'Template A - Products'!I8252+'Template A - Products'!J8252</f>
        <v>0</v>
      </c>
      <c r="G8252">
        <f>IF('Template A - Products'!H8252="Single",750-'Validation Checks'!F8252,1500-'Validation Checks'!F8252)</f>
        <v>1500</v>
      </c>
    </row>
    <row r="8253" spans="6:7">
      <c r="F8253">
        <f>'Template A - Products'!I8253+'Template A - Products'!J8253</f>
        <v>0</v>
      </c>
      <c r="G8253">
        <f>IF('Template A - Products'!H8253="Single",750-'Validation Checks'!F8253,1500-'Validation Checks'!F8253)</f>
        <v>1500</v>
      </c>
    </row>
    <row r="8254" spans="6:7">
      <c r="F8254">
        <f>'Template A - Products'!I8254+'Template A - Products'!J8254</f>
        <v>0</v>
      </c>
      <c r="G8254">
        <f>IF('Template A - Products'!H8254="Single",750-'Validation Checks'!F8254,1500-'Validation Checks'!F8254)</f>
        <v>1500</v>
      </c>
    </row>
    <row r="8255" spans="6:7">
      <c r="F8255">
        <f>'Template A - Products'!I8255+'Template A - Products'!J8255</f>
        <v>0</v>
      </c>
      <c r="G8255">
        <f>IF('Template A - Products'!H8255="Single",750-'Validation Checks'!F8255,1500-'Validation Checks'!F8255)</f>
        <v>1500</v>
      </c>
    </row>
    <row r="8256" spans="6:7">
      <c r="F8256">
        <f>'Template A - Products'!I8256+'Template A - Products'!J8256</f>
        <v>0</v>
      </c>
      <c r="G8256">
        <f>IF('Template A - Products'!H8256="Single",750-'Validation Checks'!F8256,1500-'Validation Checks'!F8256)</f>
        <v>1500</v>
      </c>
    </row>
    <row r="8257" spans="6:7">
      <c r="F8257">
        <f>'Template A - Products'!I8257+'Template A - Products'!J8257</f>
        <v>0</v>
      </c>
      <c r="G8257">
        <f>IF('Template A - Products'!H8257="Single",750-'Validation Checks'!F8257,1500-'Validation Checks'!F8257)</f>
        <v>1500</v>
      </c>
    </row>
    <row r="8258" spans="6:7">
      <c r="F8258">
        <f>'Template A - Products'!I8258+'Template A - Products'!J8258</f>
        <v>0</v>
      </c>
      <c r="G8258">
        <f>IF('Template A - Products'!H8258="Single",750-'Validation Checks'!F8258,1500-'Validation Checks'!F8258)</f>
        <v>1500</v>
      </c>
    </row>
    <row r="8259" spans="6:7">
      <c r="F8259">
        <f>'Template A - Products'!I8259+'Template A - Products'!J8259</f>
        <v>0</v>
      </c>
      <c r="G8259">
        <f>IF('Template A - Products'!H8259="Single",750-'Validation Checks'!F8259,1500-'Validation Checks'!F8259)</f>
        <v>1500</v>
      </c>
    </row>
    <row r="8260" spans="6:7">
      <c r="F8260">
        <f>'Template A - Products'!I8260+'Template A - Products'!J8260</f>
        <v>0</v>
      </c>
      <c r="G8260">
        <f>IF('Template A - Products'!H8260="Single",750-'Validation Checks'!F8260,1500-'Validation Checks'!F8260)</f>
        <v>1500</v>
      </c>
    </row>
    <row r="8261" spans="6:7">
      <c r="F8261">
        <f>'Template A - Products'!I8261+'Template A - Products'!J8261</f>
        <v>0</v>
      </c>
      <c r="G8261">
        <f>IF('Template A - Products'!H8261="Single",750-'Validation Checks'!F8261,1500-'Validation Checks'!F8261)</f>
        <v>1500</v>
      </c>
    </row>
    <row r="8262" spans="6:7">
      <c r="F8262">
        <f>'Template A - Products'!I8262+'Template A - Products'!J8262</f>
        <v>0</v>
      </c>
      <c r="G8262">
        <f>IF('Template A - Products'!H8262="Single",750-'Validation Checks'!F8262,1500-'Validation Checks'!F8262)</f>
        <v>1500</v>
      </c>
    </row>
    <row r="8263" spans="6:7">
      <c r="F8263">
        <f>'Template A - Products'!I8263+'Template A - Products'!J8263</f>
        <v>0</v>
      </c>
      <c r="G8263">
        <f>IF('Template A - Products'!H8263="Single",750-'Validation Checks'!F8263,1500-'Validation Checks'!F8263)</f>
        <v>1500</v>
      </c>
    </row>
    <row r="8264" spans="6:7">
      <c r="F8264">
        <f>'Template A - Products'!I8264+'Template A - Products'!J8264</f>
        <v>0</v>
      </c>
      <c r="G8264">
        <f>IF('Template A - Products'!H8264="Single",750-'Validation Checks'!F8264,1500-'Validation Checks'!F8264)</f>
        <v>1500</v>
      </c>
    </row>
    <row r="8265" spans="6:7">
      <c r="F8265">
        <f>'Template A - Products'!I8265+'Template A - Products'!J8265</f>
        <v>0</v>
      </c>
      <c r="G8265">
        <f>IF('Template A - Products'!H8265="Single",750-'Validation Checks'!F8265,1500-'Validation Checks'!F8265)</f>
        <v>1500</v>
      </c>
    </row>
    <row r="8266" spans="6:7">
      <c r="F8266">
        <f>'Template A - Products'!I8266+'Template A - Products'!J8266</f>
        <v>0</v>
      </c>
      <c r="G8266">
        <f>IF('Template A - Products'!H8266="Single",750-'Validation Checks'!F8266,1500-'Validation Checks'!F8266)</f>
        <v>1500</v>
      </c>
    </row>
    <row r="8267" spans="6:7">
      <c r="F8267">
        <f>'Template A - Products'!I8267+'Template A - Products'!J8267</f>
        <v>0</v>
      </c>
      <c r="G8267">
        <f>IF('Template A - Products'!H8267="Single",750-'Validation Checks'!F8267,1500-'Validation Checks'!F8267)</f>
        <v>1500</v>
      </c>
    </row>
    <row r="8268" spans="6:7">
      <c r="F8268">
        <f>'Template A - Products'!I8268+'Template A - Products'!J8268</f>
        <v>0</v>
      </c>
      <c r="G8268">
        <f>IF('Template A - Products'!H8268="Single",750-'Validation Checks'!F8268,1500-'Validation Checks'!F8268)</f>
        <v>1500</v>
      </c>
    </row>
    <row r="8269" spans="6:7">
      <c r="F8269">
        <f>'Template A - Products'!I8269+'Template A - Products'!J8269</f>
        <v>0</v>
      </c>
      <c r="G8269">
        <f>IF('Template A - Products'!H8269="Single",750-'Validation Checks'!F8269,1500-'Validation Checks'!F8269)</f>
        <v>1500</v>
      </c>
    </row>
    <row r="8270" spans="6:7">
      <c r="F8270">
        <f>'Template A - Products'!I8270+'Template A - Products'!J8270</f>
        <v>0</v>
      </c>
      <c r="G8270">
        <f>IF('Template A - Products'!H8270="Single",750-'Validation Checks'!F8270,1500-'Validation Checks'!F8270)</f>
        <v>1500</v>
      </c>
    </row>
    <row r="8271" spans="6:7">
      <c r="F8271">
        <f>'Template A - Products'!I8271+'Template A - Products'!J8271</f>
        <v>0</v>
      </c>
      <c r="G8271">
        <f>IF('Template A - Products'!H8271="Single",750-'Validation Checks'!F8271,1500-'Validation Checks'!F8271)</f>
        <v>1500</v>
      </c>
    </row>
    <row r="8272" spans="6:7">
      <c r="F8272">
        <f>'Template A - Products'!I8272+'Template A - Products'!J8272</f>
        <v>0</v>
      </c>
      <c r="G8272">
        <f>IF('Template A - Products'!H8272="Single",750-'Validation Checks'!F8272,1500-'Validation Checks'!F8272)</f>
        <v>1500</v>
      </c>
    </row>
    <row r="8273" spans="6:7">
      <c r="F8273">
        <f>'Template A - Products'!I8273+'Template A - Products'!J8273</f>
        <v>0</v>
      </c>
      <c r="G8273">
        <f>IF('Template A - Products'!H8273="Single",750-'Validation Checks'!F8273,1500-'Validation Checks'!F8273)</f>
        <v>1500</v>
      </c>
    </row>
    <row r="8274" spans="6:7">
      <c r="F8274">
        <f>'Template A - Products'!I8274+'Template A - Products'!J8274</f>
        <v>0</v>
      </c>
      <c r="G8274">
        <f>IF('Template A - Products'!H8274="Single",750-'Validation Checks'!F8274,1500-'Validation Checks'!F8274)</f>
        <v>1500</v>
      </c>
    </row>
    <row r="8275" spans="6:7">
      <c r="F8275">
        <f>'Template A - Products'!I8275+'Template A - Products'!J8275</f>
        <v>0</v>
      </c>
      <c r="G8275">
        <f>IF('Template A - Products'!H8275="Single",750-'Validation Checks'!F8275,1500-'Validation Checks'!F8275)</f>
        <v>1500</v>
      </c>
    </row>
    <row r="8276" spans="6:7">
      <c r="F8276">
        <f>'Template A - Products'!I8276+'Template A - Products'!J8276</f>
        <v>0</v>
      </c>
      <c r="G8276">
        <f>IF('Template A - Products'!H8276="Single",750-'Validation Checks'!F8276,1500-'Validation Checks'!F8276)</f>
        <v>1500</v>
      </c>
    </row>
    <row r="8277" spans="6:7">
      <c r="F8277">
        <f>'Template A - Products'!I8277+'Template A - Products'!J8277</f>
        <v>0</v>
      </c>
      <c r="G8277">
        <f>IF('Template A - Products'!H8277="Single",750-'Validation Checks'!F8277,1500-'Validation Checks'!F8277)</f>
        <v>1500</v>
      </c>
    </row>
    <row r="8278" spans="6:7">
      <c r="F8278">
        <f>'Template A - Products'!I8278+'Template A - Products'!J8278</f>
        <v>0</v>
      </c>
      <c r="G8278">
        <f>IF('Template A - Products'!H8278="Single",750-'Validation Checks'!F8278,1500-'Validation Checks'!F8278)</f>
        <v>1500</v>
      </c>
    </row>
    <row r="8279" spans="6:7">
      <c r="F8279">
        <f>'Template A - Products'!I8279+'Template A - Products'!J8279</f>
        <v>0</v>
      </c>
      <c r="G8279">
        <f>IF('Template A - Products'!H8279="Single",750-'Validation Checks'!F8279,1500-'Validation Checks'!F8279)</f>
        <v>1500</v>
      </c>
    </row>
    <row r="8280" spans="6:7">
      <c r="F8280">
        <f>'Template A - Products'!I8280+'Template A - Products'!J8280</f>
        <v>0</v>
      </c>
      <c r="G8280">
        <f>IF('Template A - Products'!H8280="Single",750-'Validation Checks'!F8280,1500-'Validation Checks'!F8280)</f>
        <v>1500</v>
      </c>
    </row>
    <row r="8281" spans="6:7">
      <c r="F8281">
        <f>'Template A - Products'!I8281+'Template A - Products'!J8281</f>
        <v>0</v>
      </c>
      <c r="G8281">
        <f>IF('Template A - Products'!H8281="Single",750-'Validation Checks'!F8281,1500-'Validation Checks'!F8281)</f>
        <v>1500</v>
      </c>
    </row>
    <row r="8282" spans="6:7">
      <c r="F8282">
        <f>'Template A - Products'!I8282+'Template A - Products'!J8282</f>
        <v>0</v>
      </c>
      <c r="G8282">
        <f>IF('Template A - Products'!H8282="Single",750-'Validation Checks'!F8282,1500-'Validation Checks'!F8282)</f>
        <v>1500</v>
      </c>
    </row>
    <row r="8283" spans="6:7">
      <c r="F8283">
        <f>'Template A - Products'!I8283+'Template A - Products'!J8283</f>
        <v>0</v>
      </c>
      <c r="G8283">
        <f>IF('Template A - Products'!H8283="Single",750-'Validation Checks'!F8283,1500-'Validation Checks'!F8283)</f>
        <v>1500</v>
      </c>
    </row>
    <row r="8284" spans="6:7">
      <c r="F8284">
        <f>'Template A - Products'!I8284+'Template A - Products'!J8284</f>
        <v>0</v>
      </c>
      <c r="G8284">
        <f>IF('Template A - Products'!H8284="Single",750-'Validation Checks'!F8284,1500-'Validation Checks'!F8284)</f>
        <v>1500</v>
      </c>
    </row>
    <row r="8285" spans="6:7">
      <c r="F8285">
        <f>'Template A - Products'!I8285+'Template A - Products'!J8285</f>
        <v>0</v>
      </c>
      <c r="G8285">
        <f>IF('Template A - Products'!H8285="Single",750-'Validation Checks'!F8285,1500-'Validation Checks'!F8285)</f>
        <v>1500</v>
      </c>
    </row>
    <row r="8286" spans="6:7">
      <c r="F8286">
        <f>'Template A - Products'!I8286+'Template A - Products'!J8286</f>
        <v>0</v>
      </c>
      <c r="G8286">
        <f>IF('Template A - Products'!H8286="Single",750-'Validation Checks'!F8286,1500-'Validation Checks'!F8286)</f>
        <v>1500</v>
      </c>
    </row>
    <row r="8287" spans="6:7">
      <c r="F8287">
        <f>'Template A - Products'!I8287+'Template A - Products'!J8287</f>
        <v>0</v>
      </c>
      <c r="G8287">
        <f>IF('Template A - Products'!H8287="Single",750-'Validation Checks'!F8287,1500-'Validation Checks'!F8287)</f>
        <v>1500</v>
      </c>
    </row>
    <row r="8288" spans="6:7">
      <c r="F8288">
        <f>'Template A - Products'!I8288+'Template A - Products'!J8288</f>
        <v>0</v>
      </c>
      <c r="G8288">
        <f>IF('Template A - Products'!H8288="Single",750-'Validation Checks'!F8288,1500-'Validation Checks'!F8288)</f>
        <v>1500</v>
      </c>
    </row>
    <row r="8289" spans="6:7">
      <c r="F8289">
        <f>'Template A - Products'!I8289+'Template A - Products'!J8289</f>
        <v>0</v>
      </c>
      <c r="G8289">
        <f>IF('Template A - Products'!H8289="Single",750-'Validation Checks'!F8289,1500-'Validation Checks'!F8289)</f>
        <v>1500</v>
      </c>
    </row>
    <row r="8290" spans="6:7">
      <c r="F8290">
        <f>'Template A - Products'!I8290+'Template A - Products'!J8290</f>
        <v>0</v>
      </c>
      <c r="G8290">
        <f>IF('Template A - Products'!H8290="Single",750-'Validation Checks'!F8290,1500-'Validation Checks'!F8290)</f>
        <v>1500</v>
      </c>
    </row>
    <row r="8291" spans="6:7">
      <c r="F8291">
        <f>'Template A - Products'!I8291+'Template A - Products'!J8291</f>
        <v>0</v>
      </c>
      <c r="G8291">
        <f>IF('Template A - Products'!H8291="Single",750-'Validation Checks'!F8291,1500-'Validation Checks'!F8291)</f>
        <v>1500</v>
      </c>
    </row>
    <row r="8292" spans="6:7">
      <c r="F8292">
        <f>'Template A - Products'!I8292+'Template A - Products'!J8292</f>
        <v>0</v>
      </c>
      <c r="G8292">
        <f>IF('Template A - Products'!H8292="Single",750-'Validation Checks'!F8292,1500-'Validation Checks'!F8292)</f>
        <v>1500</v>
      </c>
    </row>
    <row r="8293" spans="6:7">
      <c r="F8293">
        <f>'Template A - Products'!I8293+'Template A - Products'!J8293</f>
        <v>0</v>
      </c>
      <c r="G8293">
        <f>IF('Template A - Products'!H8293="Single",750-'Validation Checks'!F8293,1500-'Validation Checks'!F8293)</f>
        <v>1500</v>
      </c>
    </row>
    <row r="8294" spans="6:7">
      <c r="F8294">
        <f>'Template A - Products'!I8294+'Template A - Products'!J8294</f>
        <v>0</v>
      </c>
      <c r="G8294">
        <f>IF('Template A - Products'!H8294="Single",750-'Validation Checks'!F8294,1500-'Validation Checks'!F8294)</f>
        <v>1500</v>
      </c>
    </row>
    <row r="8295" spans="6:7">
      <c r="F8295">
        <f>'Template A - Products'!I8295+'Template A - Products'!J8295</f>
        <v>0</v>
      </c>
      <c r="G8295">
        <f>IF('Template A - Products'!H8295="Single",750-'Validation Checks'!F8295,1500-'Validation Checks'!F8295)</f>
        <v>1500</v>
      </c>
    </row>
    <row r="8296" spans="6:7">
      <c r="F8296">
        <f>'Template A - Products'!I8296+'Template A - Products'!J8296</f>
        <v>0</v>
      </c>
      <c r="G8296">
        <f>IF('Template A - Products'!H8296="Single",750-'Validation Checks'!F8296,1500-'Validation Checks'!F8296)</f>
        <v>1500</v>
      </c>
    </row>
    <row r="8297" spans="6:7">
      <c r="F8297">
        <f>'Template A - Products'!I8297+'Template A - Products'!J8297</f>
        <v>0</v>
      </c>
      <c r="G8297">
        <f>IF('Template A - Products'!H8297="Single",750-'Validation Checks'!F8297,1500-'Validation Checks'!F8297)</f>
        <v>1500</v>
      </c>
    </row>
    <row r="8298" spans="6:7">
      <c r="F8298">
        <f>'Template A - Products'!I8298+'Template A - Products'!J8298</f>
        <v>0</v>
      </c>
      <c r="G8298">
        <f>IF('Template A - Products'!H8298="Single",750-'Validation Checks'!F8298,1500-'Validation Checks'!F8298)</f>
        <v>1500</v>
      </c>
    </row>
    <row r="8299" spans="6:7">
      <c r="F8299">
        <f>'Template A - Products'!I8299+'Template A - Products'!J8299</f>
        <v>0</v>
      </c>
      <c r="G8299">
        <f>IF('Template A - Products'!H8299="Single",750-'Validation Checks'!F8299,1500-'Validation Checks'!F8299)</f>
        <v>1500</v>
      </c>
    </row>
    <row r="8300" spans="6:7">
      <c r="F8300">
        <f>'Template A - Products'!I8300+'Template A - Products'!J8300</f>
        <v>0</v>
      </c>
      <c r="G8300">
        <f>IF('Template A - Products'!H8300="Single",750-'Validation Checks'!F8300,1500-'Validation Checks'!F8300)</f>
        <v>1500</v>
      </c>
    </row>
    <row r="8301" spans="6:7">
      <c r="F8301">
        <f>'Template A - Products'!I8301+'Template A - Products'!J8301</f>
        <v>0</v>
      </c>
      <c r="G8301">
        <f>IF('Template A - Products'!H8301="Single",750-'Validation Checks'!F8301,1500-'Validation Checks'!F8301)</f>
        <v>1500</v>
      </c>
    </row>
    <row r="8302" spans="6:7">
      <c r="F8302">
        <f>'Template A - Products'!I8302+'Template A - Products'!J8302</f>
        <v>0</v>
      </c>
      <c r="G8302">
        <f>IF('Template A - Products'!H8302="Single",750-'Validation Checks'!F8302,1500-'Validation Checks'!F8302)</f>
        <v>1500</v>
      </c>
    </row>
    <row r="8303" spans="6:7">
      <c r="F8303">
        <f>'Template A - Products'!I8303+'Template A - Products'!J8303</f>
        <v>0</v>
      </c>
      <c r="G8303">
        <f>IF('Template A - Products'!H8303="Single",750-'Validation Checks'!F8303,1500-'Validation Checks'!F8303)</f>
        <v>1500</v>
      </c>
    </row>
    <row r="8304" spans="6:7">
      <c r="F8304">
        <f>'Template A - Products'!I8304+'Template A - Products'!J8304</f>
        <v>0</v>
      </c>
      <c r="G8304">
        <f>IF('Template A - Products'!H8304="Single",750-'Validation Checks'!F8304,1500-'Validation Checks'!F8304)</f>
        <v>1500</v>
      </c>
    </row>
    <row r="8305" spans="6:7">
      <c r="F8305">
        <f>'Template A - Products'!I8305+'Template A - Products'!J8305</f>
        <v>0</v>
      </c>
      <c r="G8305">
        <f>IF('Template A - Products'!H8305="Single",750-'Validation Checks'!F8305,1500-'Validation Checks'!F8305)</f>
        <v>1500</v>
      </c>
    </row>
    <row r="8306" spans="6:7">
      <c r="F8306">
        <f>'Template A - Products'!I8306+'Template A - Products'!J8306</f>
        <v>0</v>
      </c>
      <c r="G8306">
        <f>IF('Template A - Products'!H8306="Single",750-'Validation Checks'!F8306,1500-'Validation Checks'!F8306)</f>
        <v>1500</v>
      </c>
    </row>
    <row r="8307" spans="6:7">
      <c r="F8307">
        <f>'Template A - Products'!I8307+'Template A - Products'!J8307</f>
        <v>0</v>
      </c>
      <c r="G8307">
        <f>IF('Template A - Products'!H8307="Single",750-'Validation Checks'!F8307,1500-'Validation Checks'!F8307)</f>
        <v>1500</v>
      </c>
    </row>
    <row r="8308" spans="6:7">
      <c r="F8308">
        <f>'Template A - Products'!I8308+'Template A - Products'!J8308</f>
        <v>0</v>
      </c>
      <c r="G8308">
        <f>IF('Template A - Products'!H8308="Single",750-'Validation Checks'!F8308,1500-'Validation Checks'!F8308)</f>
        <v>1500</v>
      </c>
    </row>
    <row r="8309" spans="6:7">
      <c r="F8309">
        <f>'Template A - Products'!I8309+'Template A - Products'!J8309</f>
        <v>0</v>
      </c>
      <c r="G8309">
        <f>IF('Template A - Products'!H8309="Single",750-'Validation Checks'!F8309,1500-'Validation Checks'!F8309)</f>
        <v>1500</v>
      </c>
    </row>
    <row r="8310" spans="6:7">
      <c r="F8310">
        <f>'Template A - Products'!I8310+'Template A - Products'!J8310</f>
        <v>0</v>
      </c>
      <c r="G8310">
        <f>IF('Template A - Products'!H8310="Single",750-'Validation Checks'!F8310,1500-'Validation Checks'!F8310)</f>
        <v>1500</v>
      </c>
    </row>
    <row r="8311" spans="6:7">
      <c r="F8311">
        <f>'Template A - Products'!I8311+'Template A - Products'!J8311</f>
        <v>0</v>
      </c>
      <c r="G8311">
        <f>IF('Template A - Products'!H8311="Single",750-'Validation Checks'!F8311,1500-'Validation Checks'!F8311)</f>
        <v>1500</v>
      </c>
    </row>
    <row r="8312" spans="6:7">
      <c r="F8312">
        <f>'Template A - Products'!I8312+'Template A - Products'!J8312</f>
        <v>0</v>
      </c>
      <c r="G8312">
        <f>IF('Template A - Products'!H8312="Single",750-'Validation Checks'!F8312,1500-'Validation Checks'!F8312)</f>
        <v>1500</v>
      </c>
    </row>
    <row r="8313" spans="6:7">
      <c r="F8313">
        <f>'Template A - Products'!I8313+'Template A - Products'!J8313</f>
        <v>0</v>
      </c>
      <c r="G8313">
        <f>IF('Template A - Products'!H8313="Single",750-'Validation Checks'!F8313,1500-'Validation Checks'!F8313)</f>
        <v>1500</v>
      </c>
    </row>
    <row r="8314" spans="6:7">
      <c r="F8314">
        <f>'Template A - Products'!I8314+'Template A - Products'!J8314</f>
        <v>0</v>
      </c>
      <c r="G8314">
        <f>IF('Template A - Products'!H8314="Single",750-'Validation Checks'!F8314,1500-'Validation Checks'!F8314)</f>
        <v>1500</v>
      </c>
    </row>
    <row r="8315" spans="6:7">
      <c r="F8315">
        <f>'Template A - Products'!I8315+'Template A - Products'!J8315</f>
        <v>0</v>
      </c>
      <c r="G8315">
        <f>IF('Template A - Products'!H8315="Single",750-'Validation Checks'!F8315,1500-'Validation Checks'!F8315)</f>
        <v>1500</v>
      </c>
    </row>
    <row r="8316" spans="6:7">
      <c r="F8316">
        <f>'Template A - Products'!I8316+'Template A - Products'!J8316</f>
        <v>0</v>
      </c>
      <c r="G8316">
        <f>IF('Template A - Products'!H8316="Single",750-'Validation Checks'!F8316,1500-'Validation Checks'!F8316)</f>
        <v>1500</v>
      </c>
    </row>
    <row r="8317" spans="6:7">
      <c r="F8317">
        <f>'Template A - Products'!I8317+'Template A - Products'!J8317</f>
        <v>0</v>
      </c>
      <c r="G8317">
        <f>IF('Template A - Products'!H8317="Single",750-'Validation Checks'!F8317,1500-'Validation Checks'!F8317)</f>
        <v>1500</v>
      </c>
    </row>
    <row r="8318" spans="6:7">
      <c r="F8318">
        <f>'Template A - Products'!I8318+'Template A - Products'!J8318</f>
        <v>0</v>
      </c>
      <c r="G8318">
        <f>IF('Template A - Products'!H8318="Single",750-'Validation Checks'!F8318,1500-'Validation Checks'!F8318)</f>
        <v>1500</v>
      </c>
    </row>
    <row r="8319" spans="6:7">
      <c r="F8319">
        <f>'Template A - Products'!I8319+'Template A - Products'!J8319</f>
        <v>0</v>
      </c>
      <c r="G8319">
        <f>IF('Template A - Products'!H8319="Single",750-'Validation Checks'!F8319,1500-'Validation Checks'!F8319)</f>
        <v>1500</v>
      </c>
    </row>
    <row r="8320" spans="6:7">
      <c r="F8320">
        <f>'Template A - Products'!I8320+'Template A - Products'!J8320</f>
        <v>0</v>
      </c>
      <c r="G8320">
        <f>IF('Template A - Products'!H8320="Single",750-'Validation Checks'!F8320,1500-'Validation Checks'!F8320)</f>
        <v>1500</v>
      </c>
    </row>
    <row r="8321" spans="6:7">
      <c r="F8321">
        <f>'Template A - Products'!I8321+'Template A - Products'!J8321</f>
        <v>0</v>
      </c>
      <c r="G8321">
        <f>IF('Template A - Products'!H8321="Single",750-'Validation Checks'!F8321,1500-'Validation Checks'!F8321)</f>
        <v>1500</v>
      </c>
    </row>
    <row r="8322" spans="6:7">
      <c r="F8322">
        <f>'Template A - Products'!I8322+'Template A - Products'!J8322</f>
        <v>0</v>
      </c>
      <c r="G8322">
        <f>IF('Template A - Products'!H8322="Single",750-'Validation Checks'!F8322,1500-'Validation Checks'!F8322)</f>
        <v>1500</v>
      </c>
    </row>
    <row r="8323" spans="6:7">
      <c r="F8323">
        <f>'Template A - Products'!I8323+'Template A - Products'!J8323</f>
        <v>0</v>
      </c>
      <c r="G8323">
        <f>IF('Template A - Products'!H8323="Single",750-'Validation Checks'!F8323,1500-'Validation Checks'!F8323)</f>
        <v>1500</v>
      </c>
    </row>
    <row r="8324" spans="6:7">
      <c r="F8324">
        <f>'Template A - Products'!I8324+'Template A - Products'!J8324</f>
        <v>0</v>
      </c>
      <c r="G8324">
        <f>IF('Template A - Products'!H8324="Single",750-'Validation Checks'!F8324,1500-'Validation Checks'!F8324)</f>
        <v>1500</v>
      </c>
    </row>
    <row r="8325" spans="6:7">
      <c r="F8325">
        <f>'Template A - Products'!I8325+'Template A - Products'!J8325</f>
        <v>0</v>
      </c>
      <c r="G8325">
        <f>IF('Template A - Products'!H8325="Single",750-'Validation Checks'!F8325,1500-'Validation Checks'!F8325)</f>
        <v>1500</v>
      </c>
    </row>
    <row r="8326" spans="6:7">
      <c r="F8326">
        <f>'Template A - Products'!I8326+'Template A - Products'!J8326</f>
        <v>0</v>
      </c>
      <c r="G8326">
        <f>IF('Template A - Products'!H8326="Single",750-'Validation Checks'!F8326,1500-'Validation Checks'!F8326)</f>
        <v>1500</v>
      </c>
    </row>
    <row r="8327" spans="6:7">
      <c r="F8327">
        <f>'Template A - Products'!I8327+'Template A - Products'!J8327</f>
        <v>0</v>
      </c>
      <c r="G8327">
        <f>IF('Template A - Products'!H8327="Single",750-'Validation Checks'!F8327,1500-'Validation Checks'!F8327)</f>
        <v>1500</v>
      </c>
    </row>
    <row r="8328" spans="6:7">
      <c r="F8328">
        <f>'Template A - Products'!I8328+'Template A - Products'!J8328</f>
        <v>0</v>
      </c>
      <c r="G8328">
        <f>IF('Template A - Products'!H8328="Single",750-'Validation Checks'!F8328,1500-'Validation Checks'!F8328)</f>
        <v>1500</v>
      </c>
    </row>
    <row r="8329" spans="6:7">
      <c r="F8329">
        <f>'Template A - Products'!I8329+'Template A - Products'!J8329</f>
        <v>0</v>
      </c>
      <c r="G8329">
        <f>IF('Template A - Products'!H8329="Single",750-'Validation Checks'!F8329,1500-'Validation Checks'!F8329)</f>
        <v>1500</v>
      </c>
    </row>
    <row r="8330" spans="6:7">
      <c r="F8330">
        <f>'Template A - Products'!I8330+'Template A - Products'!J8330</f>
        <v>0</v>
      </c>
      <c r="G8330">
        <f>IF('Template A - Products'!H8330="Single",750-'Validation Checks'!F8330,1500-'Validation Checks'!F8330)</f>
        <v>1500</v>
      </c>
    </row>
    <row r="8331" spans="6:7">
      <c r="F8331">
        <f>'Template A - Products'!I8331+'Template A - Products'!J8331</f>
        <v>0</v>
      </c>
      <c r="G8331">
        <f>IF('Template A - Products'!H8331="Single",750-'Validation Checks'!F8331,1500-'Validation Checks'!F8331)</f>
        <v>1500</v>
      </c>
    </row>
    <row r="8332" spans="6:7">
      <c r="F8332">
        <f>'Template A - Products'!I8332+'Template A - Products'!J8332</f>
        <v>0</v>
      </c>
      <c r="G8332">
        <f>IF('Template A - Products'!H8332="Single",750-'Validation Checks'!F8332,1500-'Validation Checks'!F8332)</f>
        <v>1500</v>
      </c>
    </row>
    <row r="8333" spans="6:7">
      <c r="F8333">
        <f>'Template A - Products'!I8333+'Template A - Products'!J8333</f>
        <v>0</v>
      </c>
      <c r="G8333">
        <f>IF('Template A - Products'!H8333="Single",750-'Validation Checks'!F8333,1500-'Validation Checks'!F8333)</f>
        <v>1500</v>
      </c>
    </row>
    <row r="8334" spans="6:7">
      <c r="F8334">
        <f>'Template A - Products'!I8334+'Template A - Products'!J8334</f>
        <v>0</v>
      </c>
      <c r="G8334">
        <f>IF('Template A - Products'!H8334="Single",750-'Validation Checks'!F8334,1500-'Validation Checks'!F8334)</f>
        <v>1500</v>
      </c>
    </row>
    <row r="8335" spans="6:7">
      <c r="F8335">
        <f>'Template A - Products'!I8335+'Template A - Products'!J8335</f>
        <v>0</v>
      </c>
      <c r="G8335">
        <f>IF('Template A - Products'!H8335="Single",750-'Validation Checks'!F8335,1500-'Validation Checks'!F8335)</f>
        <v>1500</v>
      </c>
    </row>
    <row r="8336" spans="6:7">
      <c r="F8336">
        <f>'Template A - Products'!I8336+'Template A - Products'!J8336</f>
        <v>0</v>
      </c>
      <c r="G8336">
        <f>IF('Template A - Products'!H8336="Single",750-'Validation Checks'!F8336,1500-'Validation Checks'!F8336)</f>
        <v>1500</v>
      </c>
    </row>
    <row r="8337" spans="6:7">
      <c r="F8337">
        <f>'Template A - Products'!I8337+'Template A - Products'!J8337</f>
        <v>0</v>
      </c>
      <c r="G8337">
        <f>IF('Template A - Products'!H8337="Single",750-'Validation Checks'!F8337,1500-'Validation Checks'!F8337)</f>
        <v>1500</v>
      </c>
    </row>
    <row r="8338" spans="6:7">
      <c r="F8338">
        <f>'Template A - Products'!I8338+'Template A - Products'!J8338</f>
        <v>0</v>
      </c>
      <c r="G8338">
        <f>IF('Template A - Products'!H8338="Single",750-'Validation Checks'!F8338,1500-'Validation Checks'!F8338)</f>
        <v>1500</v>
      </c>
    </row>
    <row r="8339" spans="6:7">
      <c r="F8339">
        <f>'Template A - Products'!I8339+'Template A - Products'!J8339</f>
        <v>0</v>
      </c>
      <c r="G8339">
        <f>IF('Template A - Products'!H8339="Single",750-'Validation Checks'!F8339,1500-'Validation Checks'!F8339)</f>
        <v>1500</v>
      </c>
    </row>
    <row r="8340" spans="6:7">
      <c r="F8340">
        <f>'Template A - Products'!I8340+'Template A - Products'!J8340</f>
        <v>0</v>
      </c>
      <c r="G8340">
        <f>IF('Template A - Products'!H8340="Single",750-'Validation Checks'!F8340,1500-'Validation Checks'!F8340)</f>
        <v>1500</v>
      </c>
    </row>
    <row r="8341" spans="6:7">
      <c r="F8341">
        <f>'Template A - Products'!I8341+'Template A - Products'!J8341</f>
        <v>0</v>
      </c>
      <c r="G8341">
        <f>IF('Template A - Products'!H8341="Single",750-'Validation Checks'!F8341,1500-'Validation Checks'!F8341)</f>
        <v>1500</v>
      </c>
    </row>
    <row r="8342" spans="6:7">
      <c r="F8342">
        <f>'Template A - Products'!I8342+'Template A - Products'!J8342</f>
        <v>0</v>
      </c>
      <c r="G8342">
        <f>IF('Template A - Products'!H8342="Single",750-'Validation Checks'!F8342,1500-'Validation Checks'!F8342)</f>
        <v>1500</v>
      </c>
    </row>
    <row r="8343" spans="6:7">
      <c r="F8343">
        <f>'Template A - Products'!I8343+'Template A - Products'!J8343</f>
        <v>0</v>
      </c>
      <c r="G8343">
        <f>IF('Template A - Products'!H8343="Single",750-'Validation Checks'!F8343,1500-'Validation Checks'!F8343)</f>
        <v>1500</v>
      </c>
    </row>
    <row r="8344" spans="6:7">
      <c r="F8344">
        <f>'Template A - Products'!I8344+'Template A - Products'!J8344</f>
        <v>0</v>
      </c>
      <c r="G8344">
        <f>IF('Template A - Products'!H8344="Single",750-'Validation Checks'!F8344,1500-'Validation Checks'!F8344)</f>
        <v>1500</v>
      </c>
    </row>
    <row r="8345" spans="6:7">
      <c r="F8345">
        <f>'Template A - Products'!I8345+'Template A - Products'!J8345</f>
        <v>0</v>
      </c>
      <c r="G8345">
        <f>IF('Template A - Products'!H8345="Single",750-'Validation Checks'!F8345,1500-'Validation Checks'!F8345)</f>
        <v>1500</v>
      </c>
    </row>
    <row r="8346" spans="6:7">
      <c r="F8346">
        <f>'Template A - Products'!I8346+'Template A - Products'!J8346</f>
        <v>0</v>
      </c>
      <c r="G8346">
        <f>IF('Template A - Products'!H8346="Single",750-'Validation Checks'!F8346,1500-'Validation Checks'!F8346)</f>
        <v>1500</v>
      </c>
    </row>
    <row r="8347" spans="6:7">
      <c r="F8347">
        <f>'Template A - Products'!I8347+'Template A - Products'!J8347</f>
        <v>0</v>
      </c>
      <c r="G8347">
        <f>IF('Template A - Products'!H8347="Single",750-'Validation Checks'!F8347,1500-'Validation Checks'!F8347)</f>
        <v>1500</v>
      </c>
    </row>
    <row r="8348" spans="6:7">
      <c r="F8348">
        <f>'Template A - Products'!I8348+'Template A - Products'!J8348</f>
        <v>0</v>
      </c>
      <c r="G8348">
        <f>IF('Template A - Products'!H8348="Single",750-'Validation Checks'!F8348,1500-'Validation Checks'!F8348)</f>
        <v>1500</v>
      </c>
    </row>
    <row r="8349" spans="6:7">
      <c r="F8349">
        <f>'Template A - Products'!I8349+'Template A - Products'!J8349</f>
        <v>0</v>
      </c>
      <c r="G8349">
        <f>IF('Template A - Products'!H8349="Single",750-'Validation Checks'!F8349,1500-'Validation Checks'!F8349)</f>
        <v>1500</v>
      </c>
    </row>
    <row r="8350" spans="6:7">
      <c r="F8350">
        <f>'Template A - Products'!I8350+'Template A - Products'!J8350</f>
        <v>0</v>
      </c>
      <c r="G8350">
        <f>IF('Template A - Products'!H8350="Single",750-'Validation Checks'!F8350,1500-'Validation Checks'!F8350)</f>
        <v>1500</v>
      </c>
    </row>
    <row r="8351" spans="6:7">
      <c r="F8351">
        <f>'Template A - Products'!I8351+'Template A - Products'!J8351</f>
        <v>0</v>
      </c>
      <c r="G8351">
        <f>IF('Template A - Products'!H8351="Single",750-'Validation Checks'!F8351,1500-'Validation Checks'!F8351)</f>
        <v>1500</v>
      </c>
    </row>
    <row r="8352" spans="6:7">
      <c r="F8352">
        <f>'Template A - Products'!I8352+'Template A - Products'!J8352</f>
        <v>0</v>
      </c>
      <c r="G8352">
        <f>IF('Template A - Products'!H8352="Single",750-'Validation Checks'!F8352,1500-'Validation Checks'!F8352)</f>
        <v>1500</v>
      </c>
    </row>
    <row r="8353" spans="6:7">
      <c r="F8353">
        <f>'Template A - Products'!I8353+'Template A - Products'!J8353</f>
        <v>0</v>
      </c>
      <c r="G8353">
        <f>IF('Template A - Products'!H8353="Single",750-'Validation Checks'!F8353,1500-'Validation Checks'!F8353)</f>
        <v>1500</v>
      </c>
    </row>
    <row r="8354" spans="6:7">
      <c r="F8354">
        <f>'Template A - Products'!I8354+'Template A - Products'!J8354</f>
        <v>0</v>
      </c>
      <c r="G8354">
        <f>IF('Template A - Products'!H8354="Single",750-'Validation Checks'!F8354,1500-'Validation Checks'!F8354)</f>
        <v>1500</v>
      </c>
    </row>
    <row r="8355" spans="6:7">
      <c r="F8355">
        <f>'Template A - Products'!I8355+'Template A - Products'!J8355</f>
        <v>0</v>
      </c>
      <c r="G8355">
        <f>IF('Template A - Products'!H8355="Single",750-'Validation Checks'!F8355,1500-'Validation Checks'!F8355)</f>
        <v>1500</v>
      </c>
    </row>
    <row r="8356" spans="6:7">
      <c r="F8356">
        <f>'Template A - Products'!I8356+'Template A - Products'!J8356</f>
        <v>0</v>
      </c>
      <c r="G8356">
        <f>IF('Template A - Products'!H8356="Single",750-'Validation Checks'!F8356,1500-'Validation Checks'!F8356)</f>
        <v>1500</v>
      </c>
    </row>
    <row r="8357" spans="6:7">
      <c r="F8357">
        <f>'Template A - Products'!I8357+'Template A - Products'!J8357</f>
        <v>0</v>
      </c>
      <c r="G8357">
        <f>IF('Template A - Products'!H8357="Single",750-'Validation Checks'!F8357,1500-'Validation Checks'!F8357)</f>
        <v>1500</v>
      </c>
    </row>
    <row r="8358" spans="6:7">
      <c r="F8358">
        <f>'Template A - Products'!I8358+'Template A - Products'!J8358</f>
        <v>0</v>
      </c>
      <c r="G8358">
        <f>IF('Template A - Products'!H8358="Single",750-'Validation Checks'!F8358,1500-'Validation Checks'!F8358)</f>
        <v>1500</v>
      </c>
    </row>
    <row r="8359" spans="6:7">
      <c r="F8359">
        <f>'Template A - Products'!I8359+'Template A - Products'!J8359</f>
        <v>0</v>
      </c>
      <c r="G8359">
        <f>IF('Template A - Products'!H8359="Single",750-'Validation Checks'!F8359,1500-'Validation Checks'!F8359)</f>
        <v>1500</v>
      </c>
    </row>
    <row r="8360" spans="6:7">
      <c r="F8360">
        <f>'Template A - Products'!I8360+'Template A - Products'!J8360</f>
        <v>0</v>
      </c>
      <c r="G8360">
        <f>IF('Template A - Products'!H8360="Single",750-'Validation Checks'!F8360,1500-'Validation Checks'!F8360)</f>
        <v>1500</v>
      </c>
    </row>
    <row r="8361" spans="6:7">
      <c r="F8361">
        <f>'Template A - Products'!I8361+'Template A - Products'!J8361</f>
        <v>0</v>
      </c>
      <c r="G8361">
        <f>IF('Template A - Products'!H8361="Single",750-'Validation Checks'!F8361,1500-'Validation Checks'!F8361)</f>
        <v>1500</v>
      </c>
    </row>
    <row r="8362" spans="6:7">
      <c r="F8362">
        <f>'Template A - Products'!I8362+'Template A - Products'!J8362</f>
        <v>0</v>
      </c>
      <c r="G8362">
        <f>IF('Template A - Products'!H8362="Single",750-'Validation Checks'!F8362,1500-'Validation Checks'!F8362)</f>
        <v>1500</v>
      </c>
    </row>
    <row r="8363" spans="6:7">
      <c r="F8363">
        <f>'Template A - Products'!I8363+'Template A - Products'!J8363</f>
        <v>0</v>
      </c>
      <c r="G8363">
        <f>IF('Template A - Products'!H8363="Single",750-'Validation Checks'!F8363,1500-'Validation Checks'!F8363)</f>
        <v>1500</v>
      </c>
    </row>
    <row r="8364" spans="6:7">
      <c r="F8364">
        <f>'Template A - Products'!I8364+'Template A - Products'!J8364</f>
        <v>0</v>
      </c>
      <c r="G8364">
        <f>IF('Template A - Products'!H8364="Single",750-'Validation Checks'!F8364,1500-'Validation Checks'!F8364)</f>
        <v>1500</v>
      </c>
    </row>
    <row r="8365" spans="6:7">
      <c r="F8365">
        <f>'Template A - Products'!I8365+'Template A - Products'!J8365</f>
        <v>0</v>
      </c>
      <c r="G8365">
        <f>IF('Template A - Products'!H8365="Single",750-'Validation Checks'!F8365,1500-'Validation Checks'!F8365)</f>
        <v>1500</v>
      </c>
    </row>
    <row r="8366" spans="6:7">
      <c r="F8366">
        <f>'Template A - Products'!I8366+'Template A - Products'!J8366</f>
        <v>0</v>
      </c>
      <c r="G8366">
        <f>IF('Template A - Products'!H8366="Single",750-'Validation Checks'!F8366,1500-'Validation Checks'!F8366)</f>
        <v>1500</v>
      </c>
    </row>
    <row r="8367" spans="6:7">
      <c r="F8367">
        <f>'Template A - Products'!I8367+'Template A - Products'!J8367</f>
        <v>0</v>
      </c>
      <c r="G8367">
        <f>IF('Template A - Products'!H8367="Single",750-'Validation Checks'!F8367,1500-'Validation Checks'!F8367)</f>
        <v>1500</v>
      </c>
    </row>
    <row r="8368" spans="6:7">
      <c r="F8368">
        <f>'Template A - Products'!I8368+'Template A - Products'!J8368</f>
        <v>0</v>
      </c>
      <c r="G8368">
        <f>IF('Template A - Products'!H8368="Single",750-'Validation Checks'!F8368,1500-'Validation Checks'!F8368)</f>
        <v>1500</v>
      </c>
    </row>
    <row r="8369" spans="6:7">
      <c r="F8369">
        <f>'Template A - Products'!I8369+'Template A - Products'!J8369</f>
        <v>0</v>
      </c>
      <c r="G8369">
        <f>IF('Template A - Products'!H8369="Single",750-'Validation Checks'!F8369,1500-'Validation Checks'!F8369)</f>
        <v>1500</v>
      </c>
    </row>
    <row r="8370" spans="6:7">
      <c r="F8370">
        <f>'Template A - Products'!I8370+'Template A - Products'!J8370</f>
        <v>0</v>
      </c>
      <c r="G8370">
        <f>IF('Template A - Products'!H8370="Single",750-'Validation Checks'!F8370,1500-'Validation Checks'!F8370)</f>
        <v>1500</v>
      </c>
    </row>
    <row r="8371" spans="6:7">
      <c r="F8371">
        <f>'Template A - Products'!I8371+'Template A - Products'!J8371</f>
        <v>0</v>
      </c>
      <c r="G8371">
        <f>IF('Template A - Products'!H8371="Single",750-'Validation Checks'!F8371,1500-'Validation Checks'!F8371)</f>
        <v>1500</v>
      </c>
    </row>
    <row r="8372" spans="6:7">
      <c r="F8372">
        <f>'Template A - Products'!I8372+'Template A - Products'!J8372</f>
        <v>0</v>
      </c>
      <c r="G8372">
        <f>IF('Template A - Products'!H8372="Single",750-'Validation Checks'!F8372,1500-'Validation Checks'!F8372)</f>
        <v>1500</v>
      </c>
    </row>
    <row r="8373" spans="6:7">
      <c r="F8373">
        <f>'Template A - Products'!I8373+'Template A - Products'!J8373</f>
        <v>0</v>
      </c>
      <c r="G8373">
        <f>IF('Template A - Products'!H8373="Single",750-'Validation Checks'!F8373,1500-'Validation Checks'!F8373)</f>
        <v>1500</v>
      </c>
    </row>
    <row r="8374" spans="6:7">
      <c r="F8374">
        <f>'Template A - Products'!I8374+'Template A - Products'!J8374</f>
        <v>0</v>
      </c>
      <c r="G8374">
        <f>IF('Template A - Products'!H8374="Single",750-'Validation Checks'!F8374,1500-'Validation Checks'!F8374)</f>
        <v>1500</v>
      </c>
    </row>
    <row r="8375" spans="6:7">
      <c r="F8375">
        <f>'Template A - Products'!I8375+'Template A - Products'!J8375</f>
        <v>0</v>
      </c>
      <c r="G8375">
        <f>IF('Template A - Products'!H8375="Single",750-'Validation Checks'!F8375,1500-'Validation Checks'!F8375)</f>
        <v>1500</v>
      </c>
    </row>
    <row r="8376" spans="6:7">
      <c r="F8376">
        <f>'Template A - Products'!I8376+'Template A - Products'!J8376</f>
        <v>0</v>
      </c>
      <c r="G8376">
        <f>IF('Template A - Products'!H8376="Single",750-'Validation Checks'!F8376,1500-'Validation Checks'!F8376)</f>
        <v>1500</v>
      </c>
    </row>
    <row r="8377" spans="6:7">
      <c r="F8377">
        <f>'Template A - Products'!I8377+'Template A - Products'!J8377</f>
        <v>0</v>
      </c>
      <c r="G8377">
        <f>IF('Template A - Products'!H8377="Single",750-'Validation Checks'!F8377,1500-'Validation Checks'!F8377)</f>
        <v>1500</v>
      </c>
    </row>
    <row r="8378" spans="6:7">
      <c r="F8378">
        <f>'Template A - Products'!I8378+'Template A - Products'!J8378</f>
        <v>0</v>
      </c>
      <c r="G8378">
        <f>IF('Template A - Products'!H8378="Single",750-'Validation Checks'!F8378,1500-'Validation Checks'!F8378)</f>
        <v>1500</v>
      </c>
    </row>
    <row r="8379" spans="6:7">
      <c r="F8379">
        <f>'Template A - Products'!I8379+'Template A - Products'!J8379</f>
        <v>0</v>
      </c>
      <c r="G8379">
        <f>IF('Template A - Products'!H8379="Single",750-'Validation Checks'!F8379,1500-'Validation Checks'!F8379)</f>
        <v>1500</v>
      </c>
    </row>
    <row r="8380" spans="6:7">
      <c r="F8380">
        <f>'Template A - Products'!I8380+'Template A - Products'!J8380</f>
        <v>0</v>
      </c>
      <c r="G8380">
        <f>IF('Template A - Products'!H8380="Single",750-'Validation Checks'!F8380,1500-'Validation Checks'!F8380)</f>
        <v>1500</v>
      </c>
    </row>
    <row r="8381" spans="6:7">
      <c r="F8381">
        <f>'Template A - Products'!I8381+'Template A - Products'!J8381</f>
        <v>0</v>
      </c>
      <c r="G8381">
        <f>IF('Template A - Products'!H8381="Single",750-'Validation Checks'!F8381,1500-'Validation Checks'!F8381)</f>
        <v>1500</v>
      </c>
    </row>
    <row r="8382" spans="6:7">
      <c r="F8382">
        <f>'Template A - Products'!I8382+'Template A - Products'!J8382</f>
        <v>0</v>
      </c>
      <c r="G8382">
        <f>IF('Template A - Products'!H8382="Single",750-'Validation Checks'!F8382,1500-'Validation Checks'!F8382)</f>
        <v>1500</v>
      </c>
    </row>
    <row r="8383" spans="6:7">
      <c r="F8383">
        <f>'Template A - Products'!I8383+'Template A - Products'!J8383</f>
        <v>0</v>
      </c>
      <c r="G8383">
        <f>IF('Template A - Products'!H8383="Single",750-'Validation Checks'!F8383,1500-'Validation Checks'!F8383)</f>
        <v>1500</v>
      </c>
    </row>
    <row r="8384" spans="6:7">
      <c r="F8384">
        <f>'Template A - Products'!I8384+'Template A - Products'!J8384</f>
        <v>0</v>
      </c>
      <c r="G8384">
        <f>IF('Template A - Products'!H8384="Single",750-'Validation Checks'!F8384,1500-'Validation Checks'!F8384)</f>
        <v>1500</v>
      </c>
    </row>
    <row r="8385" spans="6:7">
      <c r="F8385">
        <f>'Template A - Products'!I8385+'Template A - Products'!J8385</f>
        <v>0</v>
      </c>
      <c r="G8385">
        <f>IF('Template A - Products'!H8385="Single",750-'Validation Checks'!F8385,1500-'Validation Checks'!F8385)</f>
        <v>1500</v>
      </c>
    </row>
    <row r="8386" spans="6:7">
      <c r="F8386">
        <f>'Template A - Products'!I8386+'Template A - Products'!J8386</f>
        <v>0</v>
      </c>
      <c r="G8386">
        <f>IF('Template A - Products'!H8386="Single",750-'Validation Checks'!F8386,1500-'Validation Checks'!F8386)</f>
        <v>1500</v>
      </c>
    </row>
    <row r="8387" spans="6:7">
      <c r="F8387">
        <f>'Template A - Products'!I8387+'Template A - Products'!J8387</f>
        <v>0</v>
      </c>
      <c r="G8387">
        <f>IF('Template A - Products'!H8387="Single",750-'Validation Checks'!F8387,1500-'Validation Checks'!F8387)</f>
        <v>1500</v>
      </c>
    </row>
    <row r="8388" spans="6:7">
      <c r="F8388">
        <f>'Template A - Products'!I8388+'Template A - Products'!J8388</f>
        <v>0</v>
      </c>
      <c r="G8388">
        <f>IF('Template A - Products'!H8388="Single",750-'Validation Checks'!F8388,1500-'Validation Checks'!F8388)</f>
        <v>1500</v>
      </c>
    </row>
    <row r="8389" spans="6:7">
      <c r="F8389">
        <f>'Template A - Products'!I8389+'Template A - Products'!J8389</f>
        <v>0</v>
      </c>
      <c r="G8389">
        <f>IF('Template A - Products'!H8389="Single",750-'Validation Checks'!F8389,1500-'Validation Checks'!F8389)</f>
        <v>1500</v>
      </c>
    </row>
    <row r="8390" spans="6:7">
      <c r="F8390">
        <f>'Template A - Products'!I8390+'Template A - Products'!J8390</f>
        <v>0</v>
      </c>
      <c r="G8390">
        <f>IF('Template A - Products'!H8390="Single",750-'Validation Checks'!F8390,1500-'Validation Checks'!F8390)</f>
        <v>1500</v>
      </c>
    </row>
    <row r="8391" spans="6:7">
      <c r="F8391">
        <f>'Template A - Products'!I8391+'Template A - Products'!J8391</f>
        <v>0</v>
      </c>
      <c r="G8391">
        <f>IF('Template A - Products'!H8391="Single",750-'Validation Checks'!F8391,1500-'Validation Checks'!F8391)</f>
        <v>1500</v>
      </c>
    </row>
    <row r="8392" spans="6:7">
      <c r="F8392">
        <f>'Template A - Products'!I8392+'Template A - Products'!J8392</f>
        <v>0</v>
      </c>
      <c r="G8392">
        <f>IF('Template A - Products'!H8392="Single",750-'Validation Checks'!F8392,1500-'Validation Checks'!F8392)</f>
        <v>1500</v>
      </c>
    </row>
    <row r="8393" spans="6:7">
      <c r="F8393">
        <f>'Template A - Products'!I8393+'Template A - Products'!J8393</f>
        <v>0</v>
      </c>
      <c r="G8393">
        <f>IF('Template A - Products'!H8393="Single",750-'Validation Checks'!F8393,1500-'Validation Checks'!F8393)</f>
        <v>1500</v>
      </c>
    </row>
    <row r="8394" spans="6:7">
      <c r="F8394">
        <f>'Template A - Products'!I8394+'Template A - Products'!J8394</f>
        <v>0</v>
      </c>
      <c r="G8394">
        <f>IF('Template A - Products'!H8394="Single",750-'Validation Checks'!F8394,1500-'Validation Checks'!F8394)</f>
        <v>1500</v>
      </c>
    </row>
    <row r="8395" spans="6:7">
      <c r="F8395">
        <f>'Template A - Products'!I8395+'Template A - Products'!J8395</f>
        <v>0</v>
      </c>
      <c r="G8395">
        <f>IF('Template A - Products'!H8395="Single",750-'Validation Checks'!F8395,1500-'Validation Checks'!F8395)</f>
        <v>1500</v>
      </c>
    </row>
    <row r="8396" spans="6:7">
      <c r="F8396">
        <f>'Template A - Products'!I8396+'Template A - Products'!J8396</f>
        <v>0</v>
      </c>
      <c r="G8396">
        <f>IF('Template A - Products'!H8396="Single",750-'Validation Checks'!F8396,1500-'Validation Checks'!F8396)</f>
        <v>1500</v>
      </c>
    </row>
    <row r="8397" spans="6:7">
      <c r="F8397">
        <f>'Template A - Products'!I8397+'Template A - Products'!J8397</f>
        <v>0</v>
      </c>
      <c r="G8397">
        <f>IF('Template A - Products'!H8397="Single",750-'Validation Checks'!F8397,1500-'Validation Checks'!F8397)</f>
        <v>1500</v>
      </c>
    </row>
    <row r="8398" spans="6:7">
      <c r="F8398">
        <f>'Template A - Products'!I8398+'Template A - Products'!J8398</f>
        <v>0</v>
      </c>
      <c r="G8398">
        <f>IF('Template A - Products'!H8398="Single",750-'Validation Checks'!F8398,1500-'Validation Checks'!F8398)</f>
        <v>1500</v>
      </c>
    </row>
    <row r="8399" spans="6:7">
      <c r="F8399">
        <f>'Template A - Products'!I8399+'Template A - Products'!J8399</f>
        <v>0</v>
      </c>
      <c r="G8399">
        <f>IF('Template A - Products'!H8399="Single",750-'Validation Checks'!F8399,1500-'Validation Checks'!F8399)</f>
        <v>1500</v>
      </c>
    </row>
    <row r="8400" spans="6:7">
      <c r="F8400">
        <f>'Template A - Products'!I8400+'Template A - Products'!J8400</f>
        <v>0</v>
      </c>
      <c r="G8400">
        <f>IF('Template A - Products'!H8400="Single",750-'Validation Checks'!F8400,1500-'Validation Checks'!F8400)</f>
        <v>1500</v>
      </c>
    </row>
    <row r="8401" spans="6:7">
      <c r="F8401">
        <f>'Template A - Products'!I8401+'Template A - Products'!J8401</f>
        <v>0</v>
      </c>
      <c r="G8401">
        <f>IF('Template A - Products'!H8401="Single",750-'Validation Checks'!F8401,1500-'Validation Checks'!F8401)</f>
        <v>1500</v>
      </c>
    </row>
    <row r="8402" spans="6:7">
      <c r="F8402">
        <f>'Template A - Products'!I8402+'Template A - Products'!J8402</f>
        <v>0</v>
      </c>
      <c r="G8402">
        <f>IF('Template A - Products'!H8402="Single",750-'Validation Checks'!F8402,1500-'Validation Checks'!F8402)</f>
        <v>1500</v>
      </c>
    </row>
    <row r="8403" spans="6:7">
      <c r="F8403">
        <f>'Template A - Products'!I8403+'Template A - Products'!J8403</f>
        <v>0</v>
      </c>
      <c r="G8403">
        <f>IF('Template A - Products'!H8403="Single",750-'Validation Checks'!F8403,1500-'Validation Checks'!F8403)</f>
        <v>1500</v>
      </c>
    </row>
    <row r="8404" spans="6:7">
      <c r="F8404">
        <f>'Template A - Products'!I8404+'Template A - Products'!J8404</f>
        <v>0</v>
      </c>
      <c r="G8404">
        <f>IF('Template A - Products'!H8404="Single",750-'Validation Checks'!F8404,1500-'Validation Checks'!F8404)</f>
        <v>1500</v>
      </c>
    </row>
    <row r="8405" spans="6:7">
      <c r="F8405">
        <f>'Template A - Products'!I8405+'Template A - Products'!J8405</f>
        <v>0</v>
      </c>
      <c r="G8405">
        <f>IF('Template A - Products'!H8405="Single",750-'Validation Checks'!F8405,1500-'Validation Checks'!F8405)</f>
        <v>1500</v>
      </c>
    </row>
    <row r="8406" spans="6:7">
      <c r="F8406">
        <f>'Template A - Products'!I8406+'Template A - Products'!J8406</f>
        <v>0</v>
      </c>
      <c r="G8406">
        <f>IF('Template A - Products'!H8406="Single",750-'Validation Checks'!F8406,1500-'Validation Checks'!F8406)</f>
        <v>1500</v>
      </c>
    </row>
    <row r="8407" spans="6:7">
      <c r="F8407">
        <f>'Template A - Products'!I8407+'Template A - Products'!J8407</f>
        <v>0</v>
      </c>
      <c r="G8407">
        <f>IF('Template A - Products'!H8407="Single",750-'Validation Checks'!F8407,1500-'Validation Checks'!F8407)</f>
        <v>1500</v>
      </c>
    </row>
    <row r="8408" spans="6:7">
      <c r="F8408">
        <f>'Template A - Products'!I8408+'Template A - Products'!J8408</f>
        <v>0</v>
      </c>
      <c r="G8408">
        <f>IF('Template A - Products'!H8408="Single",750-'Validation Checks'!F8408,1500-'Validation Checks'!F8408)</f>
        <v>1500</v>
      </c>
    </row>
    <row r="8409" spans="6:7">
      <c r="F8409">
        <f>'Template A - Products'!I8409+'Template A - Products'!J8409</f>
        <v>0</v>
      </c>
      <c r="G8409">
        <f>IF('Template A - Products'!H8409="Single",750-'Validation Checks'!F8409,1500-'Validation Checks'!F8409)</f>
        <v>1500</v>
      </c>
    </row>
    <row r="8410" spans="6:7">
      <c r="F8410">
        <f>'Template A - Products'!I8410+'Template A - Products'!J8410</f>
        <v>0</v>
      </c>
      <c r="G8410">
        <f>IF('Template A - Products'!H8410="Single",750-'Validation Checks'!F8410,1500-'Validation Checks'!F8410)</f>
        <v>1500</v>
      </c>
    </row>
    <row r="8411" spans="6:7">
      <c r="F8411">
        <f>'Template A - Products'!I8411+'Template A - Products'!J8411</f>
        <v>0</v>
      </c>
      <c r="G8411">
        <f>IF('Template A - Products'!H8411="Single",750-'Validation Checks'!F8411,1500-'Validation Checks'!F8411)</f>
        <v>1500</v>
      </c>
    </row>
    <row r="8412" spans="6:7">
      <c r="F8412">
        <f>'Template A - Products'!I8412+'Template A - Products'!J8412</f>
        <v>0</v>
      </c>
      <c r="G8412">
        <f>IF('Template A - Products'!H8412="Single",750-'Validation Checks'!F8412,1500-'Validation Checks'!F8412)</f>
        <v>1500</v>
      </c>
    </row>
    <row r="8413" spans="6:7">
      <c r="F8413">
        <f>'Template A - Products'!I8413+'Template A - Products'!J8413</f>
        <v>0</v>
      </c>
      <c r="G8413">
        <f>IF('Template A - Products'!H8413="Single",750-'Validation Checks'!F8413,1500-'Validation Checks'!F8413)</f>
        <v>1500</v>
      </c>
    </row>
    <row r="8414" spans="6:7">
      <c r="F8414">
        <f>'Template A - Products'!I8414+'Template A - Products'!J8414</f>
        <v>0</v>
      </c>
      <c r="G8414">
        <f>IF('Template A - Products'!H8414="Single",750-'Validation Checks'!F8414,1500-'Validation Checks'!F8414)</f>
        <v>1500</v>
      </c>
    </row>
    <row r="8415" spans="6:7">
      <c r="F8415">
        <f>'Template A - Products'!I8415+'Template A - Products'!J8415</f>
        <v>0</v>
      </c>
      <c r="G8415">
        <f>IF('Template A - Products'!H8415="Single",750-'Validation Checks'!F8415,1500-'Validation Checks'!F8415)</f>
        <v>1500</v>
      </c>
    </row>
    <row r="8416" spans="6:7">
      <c r="F8416">
        <f>'Template A - Products'!I8416+'Template A - Products'!J8416</f>
        <v>0</v>
      </c>
      <c r="G8416">
        <f>IF('Template A - Products'!H8416="Single",750-'Validation Checks'!F8416,1500-'Validation Checks'!F8416)</f>
        <v>1500</v>
      </c>
    </row>
    <row r="8417" spans="6:7">
      <c r="F8417">
        <f>'Template A - Products'!I8417+'Template A - Products'!J8417</f>
        <v>0</v>
      </c>
      <c r="G8417">
        <f>IF('Template A - Products'!H8417="Single",750-'Validation Checks'!F8417,1500-'Validation Checks'!F8417)</f>
        <v>1500</v>
      </c>
    </row>
    <row r="8418" spans="6:7">
      <c r="F8418">
        <f>'Template A - Products'!I8418+'Template A - Products'!J8418</f>
        <v>0</v>
      </c>
      <c r="G8418">
        <f>IF('Template A - Products'!H8418="Single",750-'Validation Checks'!F8418,1500-'Validation Checks'!F8418)</f>
        <v>1500</v>
      </c>
    </row>
    <row r="8419" spans="6:7">
      <c r="F8419">
        <f>'Template A - Products'!I8419+'Template A - Products'!J8419</f>
        <v>0</v>
      </c>
      <c r="G8419">
        <f>IF('Template A - Products'!H8419="Single",750-'Validation Checks'!F8419,1500-'Validation Checks'!F8419)</f>
        <v>1500</v>
      </c>
    </row>
    <row r="8420" spans="6:7">
      <c r="F8420">
        <f>'Template A - Products'!I8420+'Template A - Products'!J8420</f>
        <v>0</v>
      </c>
      <c r="G8420">
        <f>IF('Template A - Products'!H8420="Single",750-'Validation Checks'!F8420,1500-'Validation Checks'!F8420)</f>
        <v>1500</v>
      </c>
    </row>
    <row r="8421" spans="6:7">
      <c r="F8421">
        <f>'Template A - Products'!I8421+'Template A - Products'!J8421</f>
        <v>0</v>
      </c>
      <c r="G8421">
        <f>IF('Template A - Products'!H8421="Single",750-'Validation Checks'!F8421,1500-'Validation Checks'!F8421)</f>
        <v>1500</v>
      </c>
    </row>
    <row r="8422" spans="6:7">
      <c r="F8422">
        <f>'Template A - Products'!I8422+'Template A - Products'!J8422</f>
        <v>0</v>
      </c>
      <c r="G8422">
        <f>IF('Template A - Products'!H8422="Single",750-'Validation Checks'!F8422,1500-'Validation Checks'!F8422)</f>
        <v>1500</v>
      </c>
    </row>
    <row r="8423" spans="6:7">
      <c r="F8423">
        <f>'Template A - Products'!I8423+'Template A - Products'!J8423</f>
        <v>0</v>
      </c>
      <c r="G8423">
        <f>IF('Template A - Products'!H8423="Single",750-'Validation Checks'!F8423,1500-'Validation Checks'!F8423)</f>
        <v>1500</v>
      </c>
    </row>
    <row r="8424" spans="6:7">
      <c r="F8424">
        <f>'Template A - Products'!I8424+'Template A - Products'!J8424</f>
        <v>0</v>
      </c>
      <c r="G8424">
        <f>IF('Template A - Products'!H8424="Single",750-'Validation Checks'!F8424,1500-'Validation Checks'!F8424)</f>
        <v>1500</v>
      </c>
    </row>
    <row r="8425" spans="6:7">
      <c r="F8425">
        <f>'Template A - Products'!I8425+'Template A - Products'!J8425</f>
        <v>0</v>
      </c>
      <c r="G8425">
        <f>IF('Template A - Products'!H8425="Single",750-'Validation Checks'!F8425,1500-'Validation Checks'!F8425)</f>
        <v>1500</v>
      </c>
    </row>
    <row r="8426" spans="6:7">
      <c r="F8426">
        <f>'Template A - Products'!I8426+'Template A - Products'!J8426</f>
        <v>0</v>
      </c>
      <c r="G8426">
        <f>IF('Template A - Products'!H8426="Single",750-'Validation Checks'!F8426,1500-'Validation Checks'!F8426)</f>
        <v>1500</v>
      </c>
    </row>
    <row r="8427" spans="6:7">
      <c r="F8427">
        <f>'Template A - Products'!I8427+'Template A - Products'!J8427</f>
        <v>0</v>
      </c>
      <c r="G8427">
        <f>IF('Template A - Products'!H8427="Single",750-'Validation Checks'!F8427,1500-'Validation Checks'!F8427)</f>
        <v>1500</v>
      </c>
    </row>
    <row r="8428" spans="6:7">
      <c r="F8428">
        <f>'Template A - Products'!I8428+'Template A - Products'!J8428</f>
        <v>0</v>
      </c>
      <c r="G8428">
        <f>IF('Template A - Products'!H8428="Single",750-'Validation Checks'!F8428,1500-'Validation Checks'!F8428)</f>
        <v>1500</v>
      </c>
    </row>
    <row r="8429" spans="6:7">
      <c r="F8429">
        <f>'Template A - Products'!I8429+'Template A - Products'!J8429</f>
        <v>0</v>
      </c>
      <c r="G8429">
        <f>IF('Template A - Products'!H8429="Single",750-'Validation Checks'!F8429,1500-'Validation Checks'!F8429)</f>
        <v>1500</v>
      </c>
    </row>
    <row r="8430" spans="6:7">
      <c r="F8430">
        <f>'Template A - Products'!I8430+'Template A - Products'!J8430</f>
        <v>0</v>
      </c>
      <c r="G8430">
        <f>IF('Template A - Products'!H8430="Single",750-'Validation Checks'!F8430,1500-'Validation Checks'!F8430)</f>
        <v>1500</v>
      </c>
    </row>
    <row r="8431" spans="6:7">
      <c r="F8431">
        <f>'Template A - Products'!I8431+'Template A - Products'!J8431</f>
        <v>0</v>
      </c>
      <c r="G8431">
        <f>IF('Template A - Products'!H8431="Single",750-'Validation Checks'!F8431,1500-'Validation Checks'!F8431)</f>
        <v>1500</v>
      </c>
    </row>
    <row r="8432" spans="6:7">
      <c r="F8432">
        <f>'Template A - Products'!I8432+'Template A - Products'!J8432</f>
        <v>0</v>
      </c>
      <c r="G8432">
        <f>IF('Template A - Products'!H8432="Single",750-'Validation Checks'!F8432,1500-'Validation Checks'!F8432)</f>
        <v>1500</v>
      </c>
    </row>
    <row r="8433" spans="6:7">
      <c r="F8433">
        <f>'Template A - Products'!I8433+'Template A - Products'!J8433</f>
        <v>0</v>
      </c>
      <c r="G8433">
        <f>IF('Template A - Products'!H8433="Single",750-'Validation Checks'!F8433,1500-'Validation Checks'!F8433)</f>
        <v>1500</v>
      </c>
    </row>
    <row r="8434" spans="6:7">
      <c r="F8434">
        <f>'Template A - Products'!I8434+'Template A - Products'!J8434</f>
        <v>0</v>
      </c>
      <c r="G8434">
        <f>IF('Template A - Products'!H8434="Single",750-'Validation Checks'!F8434,1500-'Validation Checks'!F8434)</f>
        <v>1500</v>
      </c>
    </row>
    <row r="8435" spans="6:7">
      <c r="F8435">
        <f>'Template A - Products'!I8435+'Template A - Products'!J8435</f>
        <v>0</v>
      </c>
      <c r="G8435">
        <f>IF('Template A - Products'!H8435="Single",750-'Validation Checks'!F8435,1500-'Validation Checks'!F8435)</f>
        <v>1500</v>
      </c>
    </row>
    <row r="8436" spans="6:7">
      <c r="F8436">
        <f>'Template A - Products'!I8436+'Template A - Products'!J8436</f>
        <v>0</v>
      </c>
      <c r="G8436">
        <f>IF('Template A - Products'!H8436="Single",750-'Validation Checks'!F8436,1500-'Validation Checks'!F8436)</f>
        <v>1500</v>
      </c>
    </row>
    <row r="8437" spans="6:7">
      <c r="F8437">
        <f>'Template A - Products'!I8437+'Template A - Products'!J8437</f>
        <v>0</v>
      </c>
      <c r="G8437">
        <f>IF('Template A - Products'!H8437="Single",750-'Validation Checks'!F8437,1500-'Validation Checks'!F8437)</f>
        <v>1500</v>
      </c>
    </row>
    <row r="8438" spans="6:7">
      <c r="F8438">
        <f>'Template A - Products'!I8438+'Template A - Products'!J8438</f>
        <v>0</v>
      </c>
      <c r="G8438">
        <f>IF('Template A - Products'!H8438="Single",750-'Validation Checks'!F8438,1500-'Validation Checks'!F8438)</f>
        <v>1500</v>
      </c>
    </row>
    <row r="8439" spans="6:7">
      <c r="F8439">
        <f>'Template A - Products'!I8439+'Template A - Products'!J8439</f>
        <v>0</v>
      </c>
      <c r="G8439">
        <f>IF('Template A - Products'!H8439="Single",750-'Validation Checks'!F8439,1500-'Validation Checks'!F8439)</f>
        <v>1500</v>
      </c>
    </row>
    <row r="8440" spans="6:7">
      <c r="F8440">
        <f>'Template A - Products'!I8440+'Template A - Products'!J8440</f>
        <v>0</v>
      </c>
      <c r="G8440">
        <f>IF('Template A - Products'!H8440="Single",750-'Validation Checks'!F8440,1500-'Validation Checks'!F8440)</f>
        <v>1500</v>
      </c>
    </row>
    <row r="8441" spans="6:7">
      <c r="F8441">
        <f>'Template A - Products'!I8441+'Template A - Products'!J8441</f>
        <v>0</v>
      </c>
      <c r="G8441">
        <f>IF('Template A - Products'!H8441="Single",750-'Validation Checks'!F8441,1500-'Validation Checks'!F8441)</f>
        <v>1500</v>
      </c>
    </row>
    <row r="8442" spans="6:7">
      <c r="F8442">
        <f>'Template A - Products'!I8442+'Template A - Products'!J8442</f>
        <v>0</v>
      </c>
      <c r="G8442">
        <f>IF('Template A - Products'!H8442="Single",750-'Validation Checks'!F8442,1500-'Validation Checks'!F8442)</f>
        <v>1500</v>
      </c>
    </row>
    <row r="8443" spans="6:7">
      <c r="F8443">
        <f>'Template A - Products'!I8443+'Template A - Products'!J8443</f>
        <v>0</v>
      </c>
      <c r="G8443">
        <f>IF('Template A - Products'!H8443="Single",750-'Validation Checks'!F8443,1500-'Validation Checks'!F8443)</f>
        <v>1500</v>
      </c>
    </row>
    <row r="8444" spans="6:7">
      <c r="F8444">
        <f>'Template A - Products'!I8444+'Template A - Products'!J8444</f>
        <v>0</v>
      </c>
      <c r="G8444">
        <f>IF('Template A - Products'!H8444="Single",750-'Validation Checks'!F8444,1500-'Validation Checks'!F8444)</f>
        <v>1500</v>
      </c>
    </row>
    <row r="8445" spans="6:7">
      <c r="F8445">
        <f>'Template A - Products'!I8445+'Template A - Products'!J8445</f>
        <v>0</v>
      </c>
      <c r="G8445">
        <f>IF('Template A - Products'!H8445="Single",750-'Validation Checks'!F8445,1500-'Validation Checks'!F8445)</f>
        <v>1500</v>
      </c>
    </row>
    <row r="8446" spans="6:7">
      <c r="F8446">
        <f>'Template A - Products'!I8446+'Template A - Products'!J8446</f>
        <v>0</v>
      </c>
      <c r="G8446">
        <f>IF('Template A - Products'!H8446="Single",750-'Validation Checks'!F8446,1500-'Validation Checks'!F8446)</f>
        <v>1500</v>
      </c>
    </row>
    <row r="8447" spans="6:7">
      <c r="F8447">
        <f>'Template A - Products'!I8447+'Template A - Products'!J8447</f>
        <v>0</v>
      </c>
      <c r="G8447">
        <f>IF('Template A - Products'!H8447="Single",750-'Validation Checks'!F8447,1500-'Validation Checks'!F8447)</f>
        <v>1500</v>
      </c>
    </row>
    <row r="8448" spans="6:7">
      <c r="F8448">
        <f>'Template A - Products'!I8448+'Template A - Products'!J8448</f>
        <v>0</v>
      </c>
      <c r="G8448">
        <f>IF('Template A - Products'!H8448="Single",750-'Validation Checks'!F8448,1500-'Validation Checks'!F8448)</f>
        <v>1500</v>
      </c>
    </row>
    <row r="8449" spans="6:7">
      <c r="F8449">
        <f>'Template A - Products'!I8449+'Template A - Products'!J8449</f>
        <v>0</v>
      </c>
      <c r="G8449">
        <f>IF('Template A - Products'!H8449="Single",750-'Validation Checks'!F8449,1500-'Validation Checks'!F8449)</f>
        <v>1500</v>
      </c>
    </row>
    <row r="8450" spans="6:7">
      <c r="F8450">
        <f>'Template A - Products'!I8450+'Template A - Products'!J8450</f>
        <v>0</v>
      </c>
      <c r="G8450">
        <f>IF('Template A - Products'!H8450="Single",750-'Validation Checks'!F8450,1500-'Validation Checks'!F8450)</f>
        <v>1500</v>
      </c>
    </row>
    <row r="8451" spans="6:7">
      <c r="F8451">
        <f>'Template A - Products'!I8451+'Template A - Products'!J8451</f>
        <v>0</v>
      </c>
      <c r="G8451">
        <f>IF('Template A - Products'!H8451="Single",750-'Validation Checks'!F8451,1500-'Validation Checks'!F8451)</f>
        <v>1500</v>
      </c>
    </row>
    <row r="8452" spans="6:7">
      <c r="F8452">
        <f>'Template A - Products'!I8452+'Template A - Products'!J8452</f>
        <v>0</v>
      </c>
      <c r="G8452">
        <f>IF('Template A - Products'!H8452="Single",750-'Validation Checks'!F8452,1500-'Validation Checks'!F8452)</f>
        <v>1500</v>
      </c>
    </row>
    <row r="8453" spans="6:7">
      <c r="F8453">
        <f>'Template A - Products'!I8453+'Template A - Products'!J8453</f>
        <v>0</v>
      </c>
      <c r="G8453">
        <f>IF('Template A - Products'!H8453="Single",750-'Validation Checks'!F8453,1500-'Validation Checks'!F8453)</f>
        <v>1500</v>
      </c>
    </row>
    <row r="8454" spans="6:7">
      <c r="F8454">
        <f>'Template A - Products'!I8454+'Template A - Products'!J8454</f>
        <v>0</v>
      </c>
      <c r="G8454">
        <f>IF('Template A - Products'!H8454="Single",750-'Validation Checks'!F8454,1500-'Validation Checks'!F8454)</f>
        <v>1500</v>
      </c>
    </row>
    <row r="8455" spans="6:7">
      <c r="F8455">
        <f>'Template A - Products'!I8455+'Template A - Products'!J8455</f>
        <v>0</v>
      </c>
      <c r="G8455">
        <f>IF('Template A - Products'!H8455="Single",750-'Validation Checks'!F8455,1500-'Validation Checks'!F8455)</f>
        <v>1500</v>
      </c>
    </row>
    <row r="8456" spans="6:7">
      <c r="F8456">
        <f>'Template A - Products'!I8456+'Template A - Products'!J8456</f>
        <v>0</v>
      </c>
      <c r="G8456">
        <f>IF('Template A - Products'!H8456="Single",750-'Validation Checks'!F8456,1500-'Validation Checks'!F8456)</f>
        <v>1500</v>
      </c>
    </row>
    <row r="8457" spans="6:7">
      <c r="F8457">
        <f>'Template A - Products'!I8457+'Template A - Products'!J8457</f>
        <v>0</v>
      </c>
      <c r="G8457">
        <f>IF('Template A - Products'!H8457="Single",750-'Validation Checks'!F8457,1500-'Validation Checks'!F8457)</f>
        <v>1500</v>
      </c>
    </row>
    <row r="8458" spans="6:7">
      <c r="F8458">
        <f>'Template A - Products'!I8458+'Template A - Products'!J8458</f>
        <v>0</v>
      </c>
      <c r="G8458">
        <f>IF('Template A - Products'!H8458="Single",750-'Validation Checks'!F8458,1500-'Validation Checks'!F8458)</f>
        <v>1500</v>
      </c>
    </row>
    <row r="8459" spans="6:7">
      <c r="F8459">
        <f>'Template A - Products'!I8459+'Template A - Products'!J8459</f>
        <v>0</v>
      </c>
      <c r="G8459">
        <f>IF('Template A - Products'!H8459="Single",750-'Validation Checks'!F8459,1500-'Validation Checks'!F8459)</f>
        <v>1500</v>
      </c>
    </row>
    <row r="8460" spans="6:7">
      <c r="F8460">
        <f>'Template A - Products'!I8460+'Template A - Products'!J8460</f>
        <v>0</v>
      </c>
      <c r="G8460">
        <f>IF('Template A - Products'!H8460="Single",750-'Validation Checks'!F8460,1500-'Validation Checks'!F8460)</f>
        <v>1500</v>
      </c>
    </row>
    <row r="8461" spans="6:7">
      <c r="F8461">
        <f>'Template A - Products'!I8461+'Template A - Products'!J8461</f>
        <v>0</v>
      </c>
      <c r="G8461">
        <f>IF('Template A - Products'!H8461="Single",750-'Validation Checks'!F8461,1500-'Validation Checks'!F8461)</f>
        <v>1500</v>
      </c>
    </row>
    <row r="8462" spans="6:7">
      <c r="F8462">
        <f>'Template A - Products'!I8462+'Template A - Products'!J8462</f>
        <v>0</v>
      </c>
      <c r="G8462">
        <f>IF('Template A - Products'!H8462="Single",750-'Validation Checks'!F8462,1500-'Validation Checks'!F8462)</f>
        <v>1500</v>
      </c>
    </row>
    <row r="8463" spans="6:7">
      <c r="F8463">
        <f>'Template A - Products'!I8463+'Template A - Products'!J8463</f>
        <v>0</v>
      </c>
      <c r="G8463">
        <f>IF('Template A - Products'!H8463="Single",750-'Validation Checks'!F8463,1500-'Validation Checks'!F8463)</f>
        <v>1500</v>
      </c>
    </row>
    <row r="8464" spans="6:7">
      <c r="F8464">
        <f>'Template A - Products'!I8464+'Template A - Products'!J8464</f>
        <v>0</v>
      </c>
      <c r="G8464">
        <f>IF('Template A - Products'!H8464="Single",750-'Validation Checks'!F8464,1500-'Validation Checks'!F8464)</f>
        <v>1500</v>
      </c>
    </row>
    <row r="8465" spans="6:7">
      <c r="F8465">
        <f>'Template A - Products'!I8465+'Template A - Products'!J8465</f>
        <v>0</v>
      </c>
      <c r="G8465">
        <f>IF('Template A - Products'!H8465="Single",750-'Validation Checks'!F8465,1500-'Validation Checks'!F8465)</f>
        <v>1500</v>
      </c>
    </row>
    <row r="8466" spans="6:7">
      <c r="F8466">
        <f>'Template A - Products'!I8466+'Template A - Products'!J8466</f>
        <v>0</v>
      </c>
      <c r="G8466">
        <f>IF('Template A - Products'!H8466="Single",750-'Validation Checks'!F8466,1500-'Validation Checks'!F8466)</f>
        <v>1500</v>
      </c>
    </row>
    <row r="8467" spans="6:7">
      <c r="F8467">
        <f>'Template A - Products'!I8467+'Template A - Products'!J8467</f>
        <v>0</v>
      </c>
      <c r="G8467">
        <f>IF('Template A - Products'!H8467="Single",750-'Validation Checks'!F8467,1500-'Validation Checks'!F8467)</f>
        <v>1500</v>
      </c>
    </row>
    <row r="8468" spans="6:7">
      <c r="F8468">
        <f>'Template A - Products'!I8468+'Template A - Products'!J8468</f>
        <v>0</v>
      </c>
      <c r="G8468">
        <f>IF('Template A - Products'!H8468="Single",750-'Validation Checks'!F8468,1500-'Validation Checks'!F8468)</f>
        <v>1500</v>
      </c>
    </row>
    <row r="8469" spans="6:7">
      <c r="F8469">
        <f>'Template A - Products'!I8469+'Template A - Products'!J8469</f>
        <v>0</v>
      </c>
      <c r="G8469">
        <f>IF('Template A - Products'!H8469="Single",750-'Validation Checks'!F8469,1500-'Validation Checks'!F8469)</f>
        <v>1500</v>
      </c>
    </row>
    <row r="8470" spans="6:7">
      <c r="F8470">
        <f>'Template A - Products'!I8470+'Template A - Products'!J8470</f>
        <v>0</v>
      </c>
      <c r="G8470">
        <f>IF('Template A - Products'!H8470="Single",750-'Validation Checks'!F8470,1500-'Validation Checks'!F8470)</f>
        <v>1500</v>
      </c>
    </row>
    <row r="8471" spans="6:7">
      <c r="F8471">
        <f>'Template A - Products'!I8471+'Template A - Products'!J8471</f>
        <v>0</v>
      </c>
      <c r="G8471">
        <f>IF('Template A - Products'!H8471="Single",750-'Validation Checks'!F8471,1500-'Validation Checks'!F8471)</f>
        <v>1500</v>
      </c>
    </row>
    <row r="8472" spans="6:7">
      <c r="F8472">
        <f>'Template A - Products'!I8472+'Template A - Products'!J8472</f>
        <v>0</v>
      </c>
      <c r="G8472">
        <f>IF('Template A - Products'!H8472="Single",750-'Validation Checks'!F8472,1500-'Validation Checks'!F8472)</f>
        <v>1500</v>
      </c>
    </row>
    <row r="8473" spans="6:7">
      <c r="F8473">
        <f>'Template A - Products'!I8473+'Template A - Products'!J8473</f>
        <v>0</v>
      </c>
      <c r="G8473">
        <f>IF('Template A - Products'!H8473="Single",750-'Validation Checks'!F8473,1500-'Validation Checks'!F8473)</f>
        <v>1500</v>
      </c>
    </row>
    <row r="8474" spans="6:7">
      <c r="F8474">
        <f>'Template A - Products'!I8474+'Template A - Products'!J8474</f>
        <v>0</v>
      </c>
      <c r="G8474">
        <f>IF('Template A - Products'!H8474="Single",750-'Validation Checks'!F8474,1500-'Validation Checks'!F8474)</f>
        <v>1500</v>
      </c>
    </row>
    <row r="8475" spans="6:7">
      <c r="F8475">
        <f>'Template A - Products'!I8475+'Template A - Products'!J8475</f>
        <v>0</v>
      </c>
      <c r="G8475">
        <f>IF('Template A - Products'!H8475="Single",750-'Validation Checks'!F8475,1500-'Validation Checks'!F8475)</f>
        <v>1500</v>
      </c>
    </row>
    <row r="8476" spans="6:7">
      <c r="F8476">
        <f>'Template A - Products'!I8476+'Template A - Products'!J8476</f>
        <v>0</v>
      </c>
      <c r="G8476">
        <f>IF('Template A - Products'!H8476="Single",750-'Validation Checks'!F8476,1500-'Validation Checks'!F8476)</f>
        <v>1500</v>
      </c>
    </row>
    <row r="8477" spans="6:7">
      <c r="F8477">
        <f>'Template A - Products'!I8477+'Template A - Products'!J8477</f>
        <v>0</v>
      </c>
      <c r="G8477">
        <f>IF('Template A - Products'!H8477="Single",750-'Validation Checks'!F8477,1500-'Validation Checks'!F8477)</f>
        <v>1500</v>
      </c>
    </row>
    <row r="8478" spans="6:7">
      <c r="F8478">
        <f>'Template A - Products'!I8478+'Template A - Products'!J8478</f>
        <v>0</v>
      </c>
      <c r="G8478">
        <f>IF('Template A - Products'!H8478="Single",750-'Validation Checks'!F8478,1500-'Validation Checks'!F8478)</f>
        <v>1500</v>
      </c>
    </row>
    <row r="8479" spans="6:7">
      <c r="F8479">
        <f>'Template A - Products'!I8479+'Template A - Products'!J8479</f>
        <v>0</v>
      </c>
      <c r="G8479">
        <f>IF('Template A - Products'!H8479="Single",750-'Validation Checks'!F8479,1500-'Validation Checks'!F8479)</f>
        <v>1500</v>
      </c>
    </row>
    <row r="8480" spans="6:7">
      <c r="F8480">
        <f>'Template A - Products'!I8480+'Template A - Products'!J8480</f>
        <v>0</v>
      </c>
      <c r="G8480">
        <f>IF('Template A - Products'!H8480="Single",750-'Validation Checks'!F8480,1500-'Validation Checks'!F8480)</f>
        <v>1500</v>
      </c>
    </row>
    <row r="8481" spans="6:7">
      <c r="F8481">
        <f>'Template A - Products'!I8481+'Template A - Products'!J8481</f>
        <v>0</v>
      </c>
      <c r="G8481">
        <f>IF('Template A - Products'!H8481="Single",750-'Validation Checks'!F8481,1500-'Validation Checks'!F8481)</f>
        <v>1500</v>
      </c>
    </row>
    <row r="8482" spans="6:7">
      <c r="F8482">
        <f>'Template A - Products'!I8482+'Template A - Products'!J8482</f>
        <v>0</v>
      </c>
      <c r="G8482">
        <f>IF('Template A - Products'!H8482="Single",750-'Validation Checks'!F8482,1500-'Validation Checks'!F8482)</f>
        <v>1500</v>
      </c>
    </row>
    <row r="8483" spans="6:7">
      <c r="F8483">
        <f>'Template A - Products'!I8483+'Template A - Products'!J8483</f>
        <v>0</v>
      </c>
      <c r="G8483">
        <f>IF('Template A - Products'!H8483="Single",750-'Validation Checks'!F8483,1500-'Validation Checks'!F8483)</f>
        <v>1500</v>
      </c>
    </row>
    <row r="8484" spans="6:7">
      <c r="F8484">
        <f>'Template A - Products'!I8484+'Template A - Products'!J8484</f>
        <v>0</v>
      </c>
      <c r="G8484">
        <f>IF('Template A - Products'!H8484="Single",750-'Validation Checks'!F8484,1500-'Validation Checks'!F8484)</f>
        <v>1500</v>
      </c>
    </row>
    <row r="8485" spans="6:7">
      <c r="F8485">
        <f>'Template A - Products'!I8485+'Template A - Products'!J8485</f>
        <v>0</v>
      </c>
      <c r="G8485">
        <f>IF('Template A - Products'!H8485="Single",750-'Validation Checks'!F8485,1500-'Validation Checks'!F8485)</f>
        <v>1500</v>
      </c>
    </row>
    <row r="8486" spans="6:7">
      <c r="F8486">
        <f>'Template A - Products'!I8486+'Template A - Products'!J8486</f>
        <v>0</v>
      </c>
      <c r="G8486">
        <f>IF('Template A - Products'!H8486="Single",750-'Validation Checks'!F8486,1500-'Validation Checks'!F8486)</f>
        <v>1500</v>
      </c>
    </row>
    <row r="8487" spans="6:7">
      <c r="F8487">
        <f>'Template A - Products'!I8487+'Template A - Products'!J8487</f>
        <v>0</v>
      </c>
      <c r="G8487">
        <f>IF('Template A - Products'!H8487="Single",750-'Validation Checks'!F8487,1500-'Validation Checks'!F8487)</f>
        <v>1500</v>
      </c>
    </row>
    <row r="8488" spans="6:7">
      <c r="F8488">
        <f>'Template A - Products'!I8488+'Template A - Products'!J8488</f>
        <v>0</v>
      </c>
      <c r="G8488">
        <f>IF('Template A - Products'!H8488="Single",750-'Validation Checks'!F8488,1500-'Validation Checks'!F8488)</f>
        <v>1500</v>
      </c>
    </row>
    <row r="8489" spans="6:7">
      <c r="F8489">
        <f>'Template A - Products'!I8489+'Template A - Products'!J8489</f>
        <v>0</v>
      </c>
      <c r="G8489">
        <f>IF('Template A - Products'!H8489="Single",750-'Validation Checks'!F8489,1500-'Validation Checks'!F8489)</f>
        <v>1500</v>
      </c>
    </row>
    <row r="8490" spans="6:7">
      <c r="F8490">
        <f>'Template A - Products'!I8490+'Template A - Products'!J8490</f>
        <v>0</v>
      </c>
      <c r="G8490">
        <f>IF('Template A - Products'!H8490="Single",750-'Validation Checks'!F8490,1500-'Validation Checks'!F8490)</f>
        <v>1500</v>
      </c>
    </row>
    <row r="8491" spans="6:7">
      <c r="F8491">
        <f>'Template A - Products'!I8491+'Template A - Products'!J8491</f>
        <v>0</v>
      </c>
      <c r="G8491">
        <f>IF('Template A - Products'!H8491="Single",750-'Validation Checks'!F8491,1500-'Validation Checks'!F8491)</f>
        <v>1500</v>
      </c>
    </row>
    <row r="8492" spans="6:7">
      <c r="F8492">
        <f>'Template A - Products'!I8492+'Template A - Products'!J8492</f>
        <v>0</v>
      </c>
      <c r="G8492">
        <f>IF('Template A - Products'!H8492="Single",750-'Validation Checks'!F8492,1500-'Validation Checks'!F8492)</f>
        <v>1500</v>
      </c>
    </row>
    <row r="8493" spans="6:7">
      <c r="F8493">
        <f>'Template A - Products'!I8493+'Template A - Products'!J8493</f>
        <v>0</v>
      </c>
      <c r="G8493">
        <f>IF('Template A - Products'!H8493="Single",750-'Validation Checks'!F8493,1500-'Validation Checks'!F8493)</f>
        <v>1500</v>
      </c>
    </row>
    <row r="8494" spans="6:7">
      <c r="F8494">
        <f>'Template A - Products'!I8494+'Template A - Products'!J8494</f>
        <v>0</v>
      </c>
      <c r="G8494">
        <f>IF('Template A - Products'!H8494="Single",750-'Validation Checks'!F8494,1500-'Validation Checks'!F8494)</f>
        <v>1500</v>
      </c>
    </row>
    <row r="8495" spans="6:7">
      <c r="F8495">
        <f>'Template A - Products'!I8495+'Template A - Products'!J8495</f>
        <v>0</v>
      </c>
      <c r="G8495">
        <f>IF('Template A - Products'!H8495="Single",750-'Validation Checks'!F8495,1500-'Validation Checks'!F8495)</f>
        <v>1500</v>
      </c>
    </row>
    <row r="8496" spans="6:7">
      <c r="F8496">
        <f>'Template A - Products'!I8496+'Template A - Products'!J8496</f>
        <v>0</v>
      </c>
      <c r="G8496">
        <f>IF('Template A - Products'!H8496="Single",750-'Validation Checks'!F8496,1500-'Validation Checks'!F8496)</f>
        <v>1500</v>
      </c>
    </row>
    <row r="8497" spans="6:7">
      <c r="F8497">
        <f>'Template A - Products'!I8497+'Template A - Products'!J8497</f>
        <v>0</v>
      </c>
      <c r="G8497">
        <f>IF('Template A - Products'!H8497="Single",750-'Validation Checks'!F8497,1500-'Validation Checks'!F8497)</f>
        <v>1500</v>
      </c>
    </row>
    <row r="8498" spans="6:7">
      <c r="F8498">
        <f>'Template A - Products'!I8498+'Template A - Products'!J8498</f>
        <v>0</v>
      </c>
      <c r="G8498">
        <f>IF('Template A - Products'!H8498="Single",750-'Validation Checks'!F8498,1500-'Validation Checks'!F8498)</f>
        <v>1500</v>
      </c>
    </row>
    <row r="8499" spans="6:7">
      <c r="F8499">
        <f>'Template A - Products'!I8499+'Template A - Products'!J8499</f>
        <v>0</v>
      </c>
      <c r="G8499">
        <f>IF('Template A - Products'!H8499="Single",750-'Validation Checks'!F8499,1500-'Validation Checks'!F8499)</f>
        <v>1500</v>
      </c>
    </row>
    <row r="8500" spans="6:7">
      <c r="F8500">
        <f>'Template A - Products'!I8500+'Template A - Products'!J8500</f>
        <v>0</v>
      </c>
      <c r="G8500">
        <f>IF('Template A - Products'!H8500="Single",750-'Validation Checks'!F8500,1500-'Validation Checks'!F8500)</f>
        <v>1500</v>
      </c>
    </row>
    <row r="8501" spans="6:7">
      <c r="F8501">
        <f>'Template A - Products'!I8501+'Template A - Products'!J8501</f>
        <v>0</v>
      </c>
      <c r="G8501">
        <f>IF('Template A - Products'!H8501="Single",750-'Validation Checks'!F8501,1500-'Validation Checks'!F8501)</f>
        <v>1500</v>
      </c>
    </row>
    <row r="8502" spans="6:7">
      <c r="F8502">
        <f>'Template A - Products'!I8502+'Template A - Products'!J8502</f>
        <v>0</v>
      </c>
      <c r="G8502">
        <f>IF('Template A - Products'!H8502="Single",750-'Validation Checks'!F8502,1500-'Validation Checks'!F8502)</f>
        <v>1500</v>
      </c>
    </row>
    <row r="8503" spans="6:7">
      <c r="F8503">
        <f>'Template A - Products'!I8503+'Template A - Products'!J8503</f>
        <v>0</v>
      </c>
      <c r="G8503">
        <f>IF('Template A - Products'!H8503="Single",750-'Validation Checks'!F8503,1500-'Validation Checks'!F8503)</f>
        <v>1500</v>
      </c>
    </row>
    <row r="8504" spans="6:7">
      <c r="F8504">
        <f>'Template A - Products'!I8504+'Template A - Products'!J8504</f>
        <v>0</v>
      </c>
      <c r="G8504">
        <f>IF('Template A - Products'!H8504="Single",750-'Validation Checks'!F8504,1500-'Validation Checks'!F8504)</f>
        <v>1500</v>
      </c>
    </row>
    <row r="8505" spans="6:7">
      <c r="F8505">
        <f>'Template A - Products'!I8505+'Template A - Products'!J8505</f>
        <v>0</v>
      </c>
      <c r="G8505">
        <f>IF('Template A - Products'!H8505="Single",750-'Validation Checks'!F8505,1500-'Validation Checks'!F8505)</f>
        <v>1500</v>
      </c>
    </row>
    <row r="8506" spans="6:7">
      <c r="F8506">
        <f>'Template A - Products'!I8506+'Template A - Products'!J8506</f>
        <v>0</v>
      </c>
      <c r="G8506">
        <f>IF('Template A - Products'!H8506="Single",750-'Validation Checks'!F8506,1500-'Validation Checks'!F8506)</f>
        <v>1500</v>
      </c>
    </row>
    <row r="8507" spans="6:7">
      <c r="F8507">
        <f>'Template A - Products'!I8507+'Template A - Products'!J8507</f>
        <v>0</v>
      </c>
      <c r="G8507">
        <f>IF('Template A - Products'!H8507="Single",750-'Validation Checks'!F8507,1500-'Validation Checks'!F8507)</f>
        <v>1500</v>
      </c>
    </row>
    <row r="8508" spans="6:7">
      <c r="F8508">
        <f>'Template A - Products'!I8508+'Template A - Products'!J8508</f>
        <v>0</v>
      </c>
      <c r="G8508">
        <f>IF('Template A - Products'!H8508="Single",750-'Validation Checks'!F8508,1500-'Validation Checks'!F8508)</f>
        <v>1500</v>
      </c>
    </row>
    <row r="8509" spans="6:7">
      <c r="F8509">
        <f>'Template A - Products'!I8509+'Template A - Products'!J8509</f>
        <v>0</v>
      </c>
      <c r="G8509">
        <f>IF('Template A - Products'!H8509="Single",750-'Validation Checks'!F8509,1500-'Validation Checks'!F8509)</f>
        <v>1500</v>
      </c>
    </row>
    <row r="8510" spans="6:7">
      <c r="F8510">
        <f>'Template A - Products'!I8510+'Template A - Products'!J8510</f>
        <v>0</v>
      </c>
      <c r="G8510">
        <f>IF('Template A - Products'!H8510="Single",750-'Validation Checks'!F8510,1500-'Validation Checks'!F8510)</f>
        <v>1500</v>
      </c>
    </row>
    <row r="8511" spans="6:7">
      <c r="F8511">
        <f>'Template A - Products'!I8511+'Template A - Products'!J8511</f>
        <v>0</v>
      </c>
      <c r="G8511">
        <f>IF('Template A - Products'!H8511="Single",750-'Validation Checks'!F8511,1500-'Validation Checks'!F8511)</f>
        <v>1500</v>
      </c>
    </row>
    <row r="8512" spans="6:7">
      <c r="F8512">
        <f>'Template A - Products'!I8512+'Template A - Products'!J8512</f>
        <v>0</v>
      </c>
      <c r="G8512">
        <f>IF('Template A - Products'!H8512="Single",750-'Validation Checks'!F8512,1500-'Validation Checks'!F8512)</f>
        <v>1500</v>
      </c>
    </row>
    <row r="8513" spans="6:7">
      <c r="F8513">
        <f>'Template A - Products'!I8513+'Template A - Products'!J8513</f>
        <v>0</v>
      </c>
      <c r="G8513">
        <f>IF('Template A - Products'!H8513="Single",750-'Validation Checks'!F8513,1500-'Validation Checks'!F8513)</f>
        <v>1500</v>
      </c>
    </row>
    <row r="8514" spans="6:7">
      <c r="F8514">
        <f>'Template A - Products'!I8514+'Template A - Products'!J8514</f>
        <v>0</v>
      </c>
      <c r="G8514">
        <f>IF('Template A - Products'!H8514="Single",750-'Validation Checks'!F8514,1500-'Validation Checks'!F8514)</f>
        <v>1500</v>
      </c>
    </row>
    <row r="8515" spans="6:7">
      <c r="F8515">
        <f>'Template A - Products'!I8515+'Template A - Products'!J8515</f>
        <v>0</v>
      </c>
      <c r="G8515">
        <f>IF('Template A - Products'!H8515="Single",750-'Validation Checks'!F8515,1500-'Validation Checks'!F8515)</f>
        <v>1500</v>
      </c>
    </row>
    <row r="8516" spans="6:7">
      <c r="F8516">
        <f>'Template A - Products'!I8516+'Template A - Products'!J8516</f>
        <v>0</v>
      </c>
      <c r="G8516">
        <f>IF('Template A - Products'!H8516="Single",750-'Validation Checks'!F8516,1500-'Validation Checks'!F8516)</f>
        <v>1500</v>
      </c>
    </row>
    <row r="8517" spans="6:7">
      <c r="F8517">
        <f>'Template A - Products'!I8517+'Template A - Products'!J8517</f>
        <v>0</v>
      </c>
      <c r="G8517">
        <f>IF('Template A - Products'!H8517="Single",750-'Validation Checks'!F8517,1500-'Validation Checks'!F8517)</f>
        <v>1500</v>
      </c>
    </row>
    <row r="8518" spans="6:7">
      <c r="F8518">
        <f>'Template A - Products'!I8518+'Template A - Products'!J8518</f>
        <v>0</v>
      </c>
      <c r="G8518">
        <f>IF('Template A - Products'!H8518="Single",750-'Validation Checks'!F8518,1500-'Validation Checks'!F8518)</f>
        <v>1500</v>
      </c>
    </row>
    <row r="8519" spans="6:7">
      <c r="F8519">
        <f>'Template A - Products'!I8519+'Template A - Products'!J8519</f>
        <v>0</v>
      </c>
      <c r="G8519">
        <f>IF('Template A - Products'!H8519="Single",750-'Validation Checks'!F8519,1500-'Validation Checks'!F8519)</f>
        <v>1500</v>
      </c>
    </row>
    <row r="8520" spans="6:7">
      <c r="F8520">
        <f>'Template A - Products'!I8520+'Template A - Products'!J8520</f>
        <v>0</v>
      </c>
      <c r="G8520">
        <f>IF('Template A - Products'!H8520="Single",750-'Validation Checks'!F8520,1500-'Validation Checks'!F8520)</f>
        <v>1500</v>
      </c>
    </row>
    <row r="8521" spans="6:7">
      <c r="F8521">
        <f>'Template A - Products'!I8521+'Template A - Products'!J8521</f>
        <v>0</v>
      </c>
      <c r="G8521">
        <f>IF('Template A - Products'!H8521="Single",750-'Validation Checks'!F8521,1500-'Validation Checks'!F8521)</f>
        <v>1500</v>
      </c>
    </row>
    <row r="8522" spans="6:7">
      <c r="F8522">
        <f>'Template A - Products'!I8522+'Template A - Products'!J8522</f>
        <v>0</v>
      </c>
      <c r="G8522">
        <f>IF('Template A - Products'!H8522="Single",750-'Validation Checks'!F8522,1500-'Validation Checks'!F8522)</f>
        <v>1500</v>
      </c>
    </row>
    <row r="8523" spans="6:7">
      <c r="F8523">
        <f>'Template A - Products'!I8523+'Template A - Products'!J8523</f>
        <v>0</v>
      </c>
      <c r="G8523">
        <f>IF('Template A - Products'!H8523="Single",750-'Validation Checks'!F8523,1500-'Validation Checks'!F8523)</f>
        <v>1500</v>
      </c>
    </row>
    <row r="8524" spans="6:7">
      <c r="F8524">
        <f>'Template A - Products'!I8524+'Template A - Products'!J8524</f>
        <v>0</v>
      </c>
      <c r="G8524">
        <f>IF('Template A - Products'!H8524="Single",750-'Validation Checks'!F8524,1500-'Validation Checks'!F8524)</f>
        <v>1500</v>
      </c>
    </row>
    <row r="8525" spans="6:7">
      <c r="F8525">
        <f>'Template A - Products'!I8525+'Template A - Products'!J8525</f>
        <v>0</v>
      </c>
      <c r="G8525">
        <f>IF('Template A - Products'!H8525="Single",750-'Validation Checks'!F8525,1500-'Validation Checks'!F8525)</f>
        <v>1500</v>
      </c>
    </row>
    <row r="8526" spans="6:7">
      <c r="F8526">
        <f>'Template A - Products'!I8526+'Template A - Products'!J8526</f>
        <v>0</v>
      </c>
      <c r="G8526">
        <f>IF('Template A - Products'!H8526="Single",750-'Validation Checks'!F8526,1500-'Validation Checks'!F8526)</f>
        <v>1500</v>
      </c>
    </row>
    <row r="8527" spans="6:7">
      <c r="F8527">
        <f>'Template A - Products'!I8527+'Template A - Products'!J8527</f>
        <v>0</v>
      </c>
      <c r="G8527">
        <f>IF('Template A - Products'!H8527="Single",750-'Validation Checks'!F8527,1500-'Validation Checks'!F8527)</f>
        <v>1500</v>
      </c>
    </row>
    <row r="8528" spans="6:7">
      <c r="F8528">
        <f>'Template A - Products'!I8528+'Template A - Products'!J8528</f>
        <v>0</v>
      </c>
      <c r="G8528">
        <f>IF('Template A - Products'!H8528="Single",750-'Validation Checks'!F8528,1500-'Validation Checks'!F8528)</f>
        <v>1500</v>
      </c>
    </row>
    <row r="8529" spans="6:7">
      <c r="F8529">
        <f>'Template A - Products'!I8529+'Template A - Products'!J8529</f>
        <v>0</v>
      </c>
      <c r="G8529">
        <f>IF('Template A - Products'!H8529="Single",750-'Validation Checks'!F8529,1500-'Validation Checks'!F8529)</f>
        <v>1500</v>
      </c>
    </row>
    <row r="8530" spans="6:7">
      <c r="F8530">
        <f>'Template A - Products'!I8530+'Template A - Products'!J8530</f>
        <v>0</v>
      </c>
      <c r="G8530">
        <f>IF('Template A - Products'!H8530="Single",750-'Validation Checks'!F8530,1500-'Validation Checks'!F8530)</f>
        <v>1500</v>
      </c>
    </row>
    <row r="8531" spans="6:7">
      <c r="F8531">
        <f>'Template A - Products'!I8531+'Template A - Products'!J8531</f>
        <v>0</v>
      </c>
      <c r="G8531">
        <f>IF('Template A - Products'!H8531="Single",750-'Validation Checks'!F8531,1500-'Validation Checks'!F8531)</f>
        <v>1500</v>
      </c>
    </row>
    <row r="8532" spans="6:7">
      <c r="F8532">
        <f>'Template A - Products'!I8532+'Template A - Products'!J8532</f>
        <v>0</v>
      </c>
      <c r="G8532">
        <f>IF('Template A - Products'!H8532="Single",750-'Validation Checks'!F8532,1500-'Validation Checks'!F8532)</f>
        <v>1500</v>
      </c>
    </row>
    <row r="8533" spans="6:7">
      <c r="F8533">
        <f>'Template A - Products'!I8533+'Template A - Products'!J8533</f>
        <v>0</v>
      </c>
      <c r="G8533">
        <f>IF('Template A - Products'!H8533="Single",750-'Validation Checks'!F8533,1500-'Validation Checks'!F8533)</f>
        <v>1500</v>
      </c>
    </row>
    <row r="8534" spans="6:7">
      <c r="F8534">
        <f>'Template A - Products'!I8534+'Template A - Products'!J8534</f>
        <v>0</v>
      </c>
      <c r="G8534">
        <f>IF('Template A - Products'!H8534="Single",750-'Validation Checks'!F8534,1500-'Validation Checks'!F8534)</f>
        <v>1500</v>
      </c>
    </row>
    <row r="8535" spans="6:7">
      <c r="F8535">
        <f>'Template A - Products'!I8535+'Template A - Products'!J8535</f>
        <v>0</v>
      </c>
      <c r="G8535">
        <f>IF('Template A - Products'!H8535="Single",750-'Validation Checks'!F8535,1500-'Validation Checks'!F8535)</f>
        <v>1500</v>
      </c>
    </row>
    <row r="8536" spans="6:7">
      <c r="F8536">
        <f>'Template A - Products'!I8536+'Template A - Products'!J8536</f>
        <v>0</v>
      </c>
      <c r="G8536">
        <f>IF('Template A - Products'!H8536="Single",750-'Validation Checks'!F8536,1500-'Validation Checks'!F8536)</f>
        <v>1500</v>
      </c>
    </row>
    <row r="8537" spans="6:7">
      <c r="F8537">
        <f>'Template A - Products'!I8537+'Template A - Products'!J8537</f>
        <v>0</v>
      </c>
      <c r="G8537">
        <f>IF('Template A - Products'!H8537="Single",750-'Validation Checks'!F8537,1500-'Validation Checks'!F8537)</f>
        <v>1500</v>
      </c>
    </row>
    <row r="8538" spans="6:7">
      <c r="F8538">
        <f>'Template A - Products'!I8538+'Template A - Products'!J8538</f>
        <v>0</v>
      </c>
      <c r="G8538">
        <f>IF('Template A - Products'!H8538="Single",750-'Validation Checks'!F8538,1500-'Validation Checks'!F8538)</f>
        <v>1500</v>
      </c>
    </row>
    <row r="8539" spans="6:7">
      <c r="F8539">
        <f>'Template A - Products'!I8539+'Template A - Products'!J8539</f>
        <v>0</v>
      </c>
      <c r="G8539">
        <f>IF('Template A - Products'!H8539="Single",750-'Validation Checks'!F8539,1500-'Validation Checks'!F8539)</f>
        <v>1500</v>
      </c>
    </row>
    <row r="8540" spans="6:7">
      <c r="F8540">
        <f>'Template A - Products'!I8540+'Template A - Products'!J8540</f>
        <v>0</v>
      </c>
      <c r="G8540">
        <f>IF('Template A - Products'!H8540="Single",750-'Validation Checks'!F8540,1500-'Validation Checks'!F8540)</f>
        <v>1500</v>
      </c>
    </row>
    <row r="8541" spans="6:7">
      <c r="F8541">
        <f>'Template A - Products'!I8541+'Template A - Products'!J8541</f>
        <v>0</v>
      </c>
      <c r="G8541">
        <f>IF('Template A - Products'!H8541="Single",750-'Validation Checks'!F8541,1500-'Validation Checks'!F8541)</f>
        <v>1500</v>
      </c>
    </row>
    <row r="8542" spans="6:7">
      <c r="F8542">
        <f>'Template A - Products'!I8542+'Template A - Products'!J8542</f>
        <v>0</v>
      </c>
      <c r="G8542">
        <f>IF('Template A - Products'!H8542="Single",750-'Validation Checks'!F8542,1500-'Validation Checks'!F8542)</f>
        <v>1500</v>
      </c>
    </row>
    <row r="8543" spans="6:7">
      <c r="F8543">
        <f>'Template A - Products'!I8543+'Template A - Products'!J8543</f>
        <v>0</v>
      </c>
      <c r="G8543">
        <f>IF('Template A - Products'!H8543="Single",750-'Validation Checks'!F8543,1500-'Validation Checks'!F8543)</f>
        <v>1500</v>
      </c>
    </row>
    <row r="8544" spans="6:7">
      <c r="F8544">
        <f>'Template A - Products'!I8544+'Template A - Products'!J8544</f>
        <v>0</v>
      </c>
      <c r="G8544">
        <f>IF('Template A - Products'!H8544="Single",750-'Validation Checks'!F8544,1500-'Validation Checks'!F8544)</f>
        <v>1500</v>
      </c>
    </row>
    <row r="8545" spans="6:7">
      <c r="F8545">
        <f>'Template A - Products'!I8545+'Template A - Products'!J8545</f>
        <v>0</v>
      </c>
      <c r="G8545">
        <f>IF('Template A - Products'!H8545="Single",750-'Validation Checks'!F8545,1500-'Validation Checks'!F8545)</f>
        <v>1500</v>
      </c>
    </row>
    <row r="8546" spans="6:7">
      <c r="F8546">
        <f>'Template A - Products'!I8546+'Template A - Products'!J8546</f>
        <v>0</v>
      </c>
      <c r="G8546">
        <f>IF('Template A - Products'!H8546="Single",750-'Validation Checks'!F8546,1500-'Validation Checks'!F8546)</f>
        <v>1500</v>
      </c>
    </row>
    <row r="8547" spans="6:7">
      <c r="F8547">
        <f>'Template A - Products'!I8547+'Template A - Products'!J8547</f>
        <v>0</v>
      </c>
      <c r="G8547">
        <f>IF('Template A - Products'!H8547="Single",750-'Validation Checks'!F8547,1500-'Validation Checks'!F8547)</f>
        <v>1500</v>
      </c>
    </row>
    <row r="8548" spans="6:7">
      <c r="F8548">
        <f>'Template A - Products'!I8548+'Template A - Products'!J8548</f>
        <v>0</v>
      </c>
      <c r="G8548">
        <f>IF('Template A - Products'!H8548="Single",750-'Validation Checks'!F8548,1500-'Validation Checks'!F8548)</f>
        <v>1500</v>
      </c>
    </row>
    <row r="8549" spans="6:7">
      <c r="F8549">
        <f>'Template A - Products'!I8549+'Template A - Products'!J8549</f>
        <v>0</v>
      </c>
      <c r="G8549">
        <f>IF('Template A - Products'!H8549="Single",750-'Validation Checks'!F8549,1500-'Validation Checks'!F8549)</f>
        <v>1500</v>
      </c>
    </row>
    <row r="8550" spans="6:7">
      <c r="F8550">
        <f>'Template A - Products'!I8550+'Template A - Products'!J8550</f>
        <v>0</v>
      </c>
      <c r="G8550">
        <f>IF('Template A - Products'!H8550="Single",750-'Validation Checks'!F8550,1500-'Validation Checks'!F8550)</f>
        <v>1500</v>
      </c>
    </row>
    <row r="8551" spans="6:7">
      <c r="F8551">
        <f>'Template A - Products'!I8551+'Template A - Products'!J8551</f>
        <v>0</v>
      </c>
      <c r="G8551">
        <f>IF('Template A - Products'!H8551="Single",750-'Validation Checks'!F8551,1500-'Validation Checks'!F8551)</f>
        <v>1500</v>
      </c>
    </row>
    <row r="8552" spans="6:7">
      <c r="F8552">
        <f>'Template A - Products'!I8552+'Template A - Products'!J8552</f>
        <v>0</v>
      </c>
      <c r="G8552">
        <f>IF('Template A - Products'!H8552="Single",750-'Validation Checks'!F8552,1500-'Validation Checks'!F8552)</f>
        <v>1500</v>
      </c>
    </row>
    <row r="8553" spans="6:7">
      <c r="F8553">
        <f>'Template A - Products'!I8553+'Template A - Products'!J8553</f>
        <v>0</v>
      </c>
      <c r="G8553">
        <f>IF('Template A - Products'!H8553="Single",750-'Validation Checks'!F8553,1500-'Validation Checks'!F8553)</f>
        <v>1500</v>
      </c>
    </row>
    <row r="8554" spans="6:7">
      <c r="F8554">
        <f>'Template A - Products'!I8554+'Template A - Products'!J8554</f>
        <v>0</v>
      </c>
      <c r="G8554">
        <f>IF('Template A - Products'!H8554="Single",750-'Validation Checks'!F8554,1500-'Validation Checks'!F8554)</f>
        <v>1500</v>
      </c>
    </row>
    <row r="8555" spans="6:7">
      <c r="F8555">
        <f>'Template A - Products'!I8555+'Template A - Products'!J8555</f>
        <v>0</v>
      </c>
      <c r="G8555">
        <f>IF('Template A - Products'!H8555="Single",750-'Validation Checks'!F8555,1500-'Validation Checks'!F8555)</f>
        <v>1500</v>
      </c>
    </row>
    <row r="8556" spans="6:7">
      <c r="F8556">
        <f>'Template A - Products'!I8556+'Template A - Products'!J8556</f>
        <v>0</v>
      </c>
      <c r="G8556">
        <f>IF('Template A - Products'!H8556="Single",750-'Validation Checks'!F8556,1500-'Validation Checks'!F8556)</f>
        <v>1500</v>
      </c>
    </row>
    <row r="8557" spans="6:7">
      <c r="F8557">
        <f>'Template A - Products'!I8557+'Template A - Products'!J8557</f>
        <v>0</v>
      </c>
      <c r="G8557">
        <f>IF('Template A - Products'!H8557="Single",750-'Validation Checks'!F8557,1500-'Validation Checks'!F8557)</f>
        <v>1500</v>
      </c>
    </row>
    <row r="8558" spans="6:7">
      <c r="F8558">
        <f>'Template A - Products'!I8558+'Template A - Products'!J8558</f>
        <v>0</v>
      </c>
      <c r="G8558">
        <f>IF('Template A - Products'!H8558="Single",750-'Validation Checks'!F8558,1500-'Validation Checks'!F8558)</f>
        <v>1500</v>
      </c>
    </row>
    <row r="8559" spans="6:7">
      <c r="F8559">
        <f>'Template A - Products'!I8559+'Template A - Products'!J8559</f>
        <v>0</v>
      </c>
      <c r="G8559">
        <f>IF('Template A - Products'!H8559="Single",750-'Validation Checks'!F8559,1500-'Validation Checks'!F8559)</f>
        <v>1500</v>
      </c>
    </row>
    <row r="8560" spans="6:7">
      <c r="F8560">
        <f>'Template A - Products'!I8560+'Template A - Products'!J8560</f>
        <v>0</v>
      </c>
      <c r="G8560">
        <f>IF('Template A - Products'!H8560="Single",750-'Validation Checks'!F8560,1500-'Validation Checks'!F8560)</f>
        <v>1500</v>
      </c>
    </row>
    <row r="8561" spans="6:7">
      <c r="F8561">
        <f>'Template A - Products'!I8561+'Template A - Products'!J8561</f>
        <v>0</v>
      </c>
      <c r="G8561">
        <f>IF('Template A - Products'!H8561="Single",750-'Validation Checks'!F8561,1500-'Validation Checks'!F8561)</f>
        <v>1500</v>
      </c>
    </row>
    <row r="8562" spans="6:7">
      <c r="F8562">
        <f>'Template A - Products'!I8562+'Template A - Products'!J8562</f>
        <v>0</v>
      </c>
      <c r="G8562">
        <f>IF('Template A - Products'!H8562="Single",750-'Validation Checks'!F8562,1500-'Validation Checks'!F8562)</f>
        <v>1500</v>
      </c>
    </row>
    <row r="8563" spans="6:7">
      <c r="F8563">
        <f>'Template A - Products'!I8563+'Template A - Products'!J8563</f>
        <v>0</v>
      </c>
      <c r="G8563">
        <f>IF('Template A - Products'!H8563="Single",750-'Validation Checks'!F8563,1500-'Validation Checks'!F8563)</f>
        <v>1500</v>
      </c>
    </row>
    <row r="8564" spans="6:7">
      <c r="F8564">
        <f>'Template A - Products'!I8564+'Template A - Products'!J8564</f>
        <v>0</v>
      </c>
      <c r="G8564">
        <f>IF('Template A - Products'!H8564="Single",750-'Validation Checks'!F8564,1500-'Validation Checks'!F8564)</f>
        <v>1500</v>
      </c>
    </row>
    <row r="8565" spans="6:7">
      <c r="F8565">
        <f>'Template A - Products'!I8565+'Template A - Products'!J8565</f>
        <v>0</v>
      </c>
      <c r="G8565">
        <f>IF('Template A - Products'!H8565="Single",750-'Validation Checks'!F8565,1500-'Validation Checks'!F8565)</f>
        <v>1500</v>
      </c>
    </row>
    <row r="8566" spans="6:7">
      <c r="F8566">
        <f>'Template A - Products'!I8566+'Template A - Products'!J8566</f>
        <v>0</v>
      </c>
      <c r="G8566">
        <f>IF('Template A - Products'!H8566="Single",750-'Validation Checks'!F8566,1500-'Validation Checks'!F8566)</f>
        <v>1500</v>
      </c>
    </row>
    <row r="8567" spans="6:7">
      <c r="F8567">
        <f>'Template A - Products'!I8567+'Template A - Products'!J8567</f>
        <v>0</v>
      </c>
      <c r="G8567">
        <f>IF('Template A - Products'!H8567="Single",750-'Validation Checks'!F8567,1500-'Validation Checks'!F8567)</f>
        <v>1500</v>
      </c>
    </row>
    <row r="8568" spans="6:7">
      <c r="F8568">
        <f>'Template A - Products'!I8568+'Template A - Products'!J8568</f>
        <v>0</v>
      </c>
      <c r="G8568">
        <f>IF('Template A - Products'!H8568="Single",750-'Validation Checks'!F8568,1500-'Validation Checks'!F8568)</f>
        <v>1500</v>
      </c>
    </row>
    <row r="8569" spans="6:7">
      <c r="F8569">
        <f>'Template A - Products'!I8569+'Template A - Products'!J8569</f>
        <v>0</v>
      </c>
      <c r="G8569">
        <f>IF('Template A - Products'!H8569="Single",750-'Validation Checks'!F8569,1500-'Validation Checks'!F8569)</f>
        <v>1500</v>
      </c>
    </row>
    <row r="8570" spans="6:7">
      <c r="F8570">
        <f>'Template A - Products'!I8570+'Template A - Products'!J8570</f>
        <v>0</v>
      </c>
      <c r="G8570">
        <f>IF('Template A - Products'!H8570="Single",750-'Validation Checks'!F8570,1500-'Validation Checks'!F8570)</f>
        <v>1500</v>
      </c>
    </row>
    <row r="8571" spans="6:7">
      <c r="F8571">
        <f>'Template A - Products'!I8571+'Template A - Products'!J8571</f>
        <v>0</v>
      </c>
      <c r="G8571">
        <f>IF('Template A - Products'!H8571="Single",750-'Validation Checks'!F8571,1500-'Validation Checks'!F8571)</f>
        <v>1500</v>
      </c>
    </row>
    <row r="8572" spans="6:7">
      <c r="F8572">
        <f>'Template A - Products'!I8572+'Template A - Products'!J8572</f>
        <v>0</v>
      </c>
      <c r="G8572">
        <f>IF('Template A - Products'!H8572="Single",750-'Validation Checks'!F8572,1500-'Validation Checks'!F8572)</f>
        <v>1500</v>
      </c>
    </row>
    <row r="8573" spans="6:7">
      <c r="F8573">
        <f>'Template A - Products'!I8573+'Template A - Products'!J8573</f>
        <v>0</v>
      </c>
      <c r="G8573">
        <f>IF('Template A - Products'!H8573="Single",750-'Validation Checks'!F8573,1500-'Validation Checks'!F8573)</f>
        <v>1500</v>
      </c>
    </row>
    <row r="8574" spans="6:7">
      <c r="F8574">
        <f>'Template A - Products'!I8574+'Template A - Products'!J8574</f>
        <v>0</v>
      </c>
      <c r="G8574">
        <f>IF('Template A - Products'!H8574="Single",750-'Validation Checks'!F8574,1500-'Validation Checks'!F8574)</f>
        <v>1500</v>
      </c>
    </row>
    <row r="8575" spans="6:7">
      <c r="F8575">
        <f>'Template A - Products'!I8575+'Template A - Products'!J8575</f>
        <v>0</v>
      </c>
      <c r="G8575">
        <f>IF('Template A - Products'!H8575="Single",750-'Validation Checks'!F8575,1500-'Validation Checks'!F8575)</f>
        <v>1500</v>
      </c>
    </row>
    <row r="8576" spans="6:7">
      <c r="F8576">
        <f>'Template A - Products'!I8576+'Template A - Products'!J8576</f>
        <v>0</v>
      </c>
      <c r="G8576">
        <f>IF('Template A - Products'!H8576="Single",750-'Validation Checks'!F8576,1500-'Validation Checks'!F8576)</f>
        <v>1500</v>
      </c>
    </row>
    <row r="8577" spans="6:7">
      <c r="F8577">
        <f>'Template A - Products'!I8577+'Template A - Products'!J8577</f>
        <v>0</v>
      </c>
      <c r="G8577">
        <f>IF('Template A - Products'!H8577="Single",750-'Validation Checks'!F8577,1500-'Validation Checks'!F8577)</f>
        <v>1500</v>
      </c>
    </row>
    <row r="8578" spans="6:7">
      <c r="F8578">
        <f>'Template A - Products'!I8578+'Template A - Products'!J8578</f>
        <v>0</v>
      </c>
      <c r="G8578">
        <f>IF('Template A - Products'!H8578="Single",750-'Validation Checks'!F8578,1500-'Validation Checks'!F8578)</f>
        <v>1500</v>
      </c>
    </row>
    <row r="8579" spans="6:7">
      <c r="F8579">
        <f>'Template A - Products'!I8579+'Template A - Products'!J8579</f>
        <v>0</v>
      </c>
      <c r="G8579">
        <f>IF('Template A - Products'!H8579="Single",750-'Validation Checks'!F8579,1500-'Validation Checks'!F8579)</f>
        <v>1500</v>
      </c>
    </row>
    <row r="8580" spans="6:7">
      <c r="F8580">
        <f>'Template A - Products'!I8580+'Template A - Products'!J8580</f>
        <v>0</v>
      </c>
      <c r="G8580">
        <f>IF('Template A - Products'!H8580="Single",750-'Validation Checks'!F8580,1500-'Validation Checks'!F8580)</f>
        <v>1500</v>
      </c>
    </row>
    <row r="8581" spans="6:7">
      <c r="F8581">
        <f>'Template A - Products'!I8581+'Template A - Products'!J8581</f>
        <v>0</v>
      </c>
      <c r="G8581">
        <f>IF('Template A - Products'!H8581="Single",750-'Validation Checks'!F8581,1500-'Validation Checks'!F8581)</f>
        <v>1500</v>
      </c>
    </row>
    <row r="8582" spans="6:7">
      <c r="F8582">
        <f>'Template A - Products'!I8582+'Template A - Products'!J8582</f>
        <v>0</v>
      </c>
      <c r="G8582">
        <f>IF('Template A - Products'!H8582="Single",750-'Validation Checks'!F8582,1500-'Validation Checks'!F8582)</f>
        <v>1500</v>
      </c>
    </row>
    <row r="8583" spans="6:7">
      <c r="F8583">
        <f>'Template A - Products'!I8583+'Template A - Products'!J8583</f>
        <v>0</v>
      </c>
      <c r="G8583">
        <f>IF('Template A - Products'!H8583="Single",750-'Validation Checks'!F8583,1500-'Validation Checks'!F8583)</f>
        <v>1500</v>
      </c>
    </row>
    <row r="8584" spans="6:7">
      <c r="F8584">
        <f>'Template A - Products'!I8584+'Template A - Products'!J8584</f>
        <v>0</v>
      </c>
      <c r="G8584">
        <f>IF('Template A - Products'!H8584="Single",750-'Validation Checks'!F8584,1500-'Validation Checks'!F8584)</f>
        <v>1500</v>
      </c>
    </row>
    <row r="8585" spans="6:7">
      <c r="F8585">
        <f>'Template A - Products'!I8585+'Template A - Products'!J8585</f>
        <v>0</v>
      </c>
      <c r="G8585">
        <f>IF('Template A - Products'!H8585="Single",750-'Validation Checks'!F8585,1500-'Validation Checks'!F8585)</f>
        <v>1500</v>
      </c>
    </row>
    <row r="8586" spans="6:7">
      <c r="F8586">
        <f>'Template A - Products'!I8586+'Template A - Products'!J8586</f>
        <v>0</v>
      </c>
      <c r="G8586">
        <f>IF('Template A - Products'!H8586="Single",750-'Validation Checks'!F8586,1500-'Validation Checks'!F8586)</f>
        <v>1500</v>
      </c>
    </row>
    <row r="8587" spans="6:7">
      <c r="F8587">
        <f>'Template A - Products'!I8587+'Template A - Products'!J8587</f>
        <v>0</v>
      </c>
      <c r="G8587">
        <f>IF('Template A - Products'!H8587="Single",750-'Validation Checks'!F8587,1500-'Validation Checks'!F8587)</f>
        <v>1500</v>
      </c>
    </row>
    <row r="8588" spans="6:7">
      <c r="F8588">
        <f>'Template A - Products'!I8588+'Template A - Products'!J8588</f>
        <v>0</v>
      </c>
      <c r="G8588">
        <f>IF('Template A - Products'!H8588="Single",750-'Validation Checks'!F8588,1500-'Validation Checks'!F8588)</f>
        <v>1500</v>
      </c>
    </row>
    <row r="8589" spans="6:7">
      <c r="F8589">
        <f>'Template A - Products'!I8589+'Template A - Products'!J8589</f>
        <v>0</v>
      </c>
      <c r="G8589">
        <f>IF('Template A - Products'!H8589="Single",750-'Validation Checks'!F8589,1500-'Validation Checks'!F8589)</f>
        <v>1500</v>
      </c>
    </row>
    <row r="8590" spans="6:7">
      <c r="F8590">
        <f>'Template A - Products'!I8590+'Template A - Products'!J8590</f>
        <v>0</v>
      </c>
      <c r="G8590">
        <f>IF('Template A - Products'!H8590="Single",750-'Validation Checks'!F8590,1500-'Validation Checks'!F8590)</f>
        <v>1500</v>
      </c>
    </row>
    <row r="8591" spans="6:7">
      <c r="F8591">
        <f>'Template A - Products'!I8591+'Template A - Products'!J8591</f>
        <v>0</v>
      </c>
      <c r="G8591">
        <f>IF('Template A - Products'!H8591="Single",750-'Validation Checks'!F8591,1500-'Validation Checks'!F8591)</f>
        <v>1500</v>
      </c>
    </row>
    <row r="8592" spans="6:7">
      <c r="F8592">
        <f>'Template A - Products'!I8592+'Template A - Products'!J8592</f>
        <v>0</v>
      </c>
      <c r="G8592">
        <f>IF('Template A - Products'!H8592="Single",750-'Validation Checks'!F8592,1500-'Validation Checks'!F8592)</f>
        <v>1500</v>
      </c>
    </row>
    <row r="8593" spans="6:7">
      <c r="F8593">
        <f>'Template A - Products'!I8593+'Template A - Products'!J8593</f>
        <v>0</v>
      </c>
      <c r="G8593">
        <f>IF('Template A - Products'!H8593="Single",750-'Validation Checks'!F8593,1500-'Validation Checks'!F8593)</f>
        <v>1500</v>
      </c>
    </row>
    <row r="8594" spans="6:7">
      <c r="F8594">
        <f>'Template A - Products'!I8594+'Template A - Products'!J8594</f>
        <v>0</v>
      </c>
      <c r="G8594">
        <f>IF('Template A - Products'!H8594="Single",750-'Validation Checks'!F8594,1500-'Validation Checks'!F8594)</f>
        <v>1500</v>
      </c>
    </row>
    <row r="8595" spans="6:7">
      <c r="F8595">
        <f>'Template A - Products'!I8595+'Template A - Products'!J8595</f>
        <v>0</v>
      </c>
      <c r="G8595">
        <f>IF('Template A - Products'!H8595="Single",750-'Validation Checks'!F8595,1500-'Validation Checks'!F8595)</f>
        <v>1500</v>
      </c>
    </row>
    <row r="8596" spans="6:7">
      <c r="F8596">
        <f>'Template A - Products'!I8596+'Template A - Products'!J8596</f>
        <v>0</v>
      </c>
      <c r="G8596">
        <f>IF('Template A - Products'!H8596="Single",750-'Validation Checks'!F8596,1500-'Validation Checks'!F8596)</f>
        <v>1500</v>
      </c>
    </row>
    <row r="8597" spans="6:7">
      <c r="F8597">
        <f>'Template A - Products'!I8597+'Template A - Products'!J8597</f>
        <v>0</v>
      </c>
      <c r="G8597">
        <f>IF('Template A - Products'!H8597="Single",750-'Validation Checks'!F8597,1500-'Validation Checks'!F8597)</f>
        <v>1500</v>
      </c>
    </row>
    <row r="8598" spans="6:7">
      <c r="F8598">
        <f>'Template A - Products'!I8598+'Template A - Products'!J8598</f>
        <v>0</v>
      </c>
      <c r="G8598">
        <f>IF('Template A - Products'!H8598="Single",750-'Validation Checks'!F8598,1500-'Validation Checks'!F8598)</f>
        <v>1500</v>
      </c>
    </row>
    <row r="8599" spans="6:7">
      <c r="F8599">
        <f>'Template A - Products'!I8599+'Template A - Products'!J8599</f>
        <v>0</v>
      </c>
      <c r="G8599">
        <f>IF('Template A - Products'!H8599="Single",750-'Validation Checks'!F8599,1500-'Validation Checks'!F8599)</f>
        <v>1500</v>
      </c>
    </row>
    <row r="8600" spans="6:7">
      <c r="F8600">
        <f>'Template A - Products'!I8600+'Template A - Products'!J8600</f>
        <v>0</v>
      </c>
      <c r="G8600">
        <f>IF('Template A - Products'!H8600="Single",750-'Validation Checks'!F8600,1500-'Validation Checks'!F8600)</f>
        <v>1500</v>
      </c>
    </row>
    <row r="8601" spans="6:7">
      <c r="F8601">
        <f>'Template A - Products'!I8601+'Template A - Products'!J8601</f>
        <v>0</v>
      </c>
      <c r="G8601">
        <f>IF('Template A - Products'!H8601="Single",750-'Validation Checks'!F8601,1500-'Validation Checks'!F8601)</f>
        <v>1500</v>
      </c>
    </row>
    <row r="8602" spans="6:7">
      <c r="F8602">
        <f>'Template A - Products'!I8602+'Template A - Products'!J8602</f>
        <v>0</v>
      </c>
      <c r="G8602">
        <f>IF('Template A - Products'!H8602="Single",750-'Validation Checks'!F8602,1500-'Validation Checks'!F8602)</f>
        <v>1500</v>
      </c>
    </row>
    <row r="8603" spans="6:7">
      <c r="F8603">
        <f>'Template A - Products'!I8603+'Template A - Products'!J8603</f>
        <v>0</v>
      </c>
      <c r="G8603">
        <f>IF('Template A - Products'!H8603="Single",750-'Validation Checks'!F8603,1500-'Validation Checks'!F8603)</f>
        <v>1500</v>
      </c>
    </row>
    <row r="8604" spans="6:7">
      <c r="F8604">
        <f>'Template A - Products'!I8604+'Template A - Products'!J8604</f>
        <v>0</v>
      </c>
      <c r="G8604">
        <f>IF('Template A - Products'!H8604="Single",750-'Validation Checks'!F8604,1500-'Validation Checks'!F8604)</f>
        <v>1500</v>
      </c>
    </row>
    <row r="8605" spans="6:7">
      <c r="F8605">
        <f>'Template A - Products'!I8605+'Template A - Products'!J8605</f>
        <v>0</v>
      </c>
      <c r="G8605">
        <f>IF('Template A - Products'!H8605="Single",750-'Validation Checks'!F8605,1500-'Validation Checks'!F8605)</f>
        <v>1500</v>
      </c>
    </row>
    <row r="8606" spans="6:7">
      <c r="F8606">
        <f>'Template A - Products'!I8606+'Template A - Products'!J8606</f>
        <v>0</v>
      </c>
      <c r="G8606">
        <f>IF('Template A - Products'!H8606="Single",750-'Validation Checks'!F8606,1500-'Validation Checks'!F8606)</f>
        <v>1500</v>
      </c>
    </row>
    <row r="8607" spans="6:7">
      <c r="F8607">
        <f>'Template A - Products'!I8607+'Template A - Products'!J8607</f>
        <v>0</v>
      </c>
      <c r="G8607">
        <f>IF('Template A - Products'!H8607="Single",750-'Validation Checks'!F8607,1500-'Validation Checks'!F8607)</f>
        <v>1500</v>
      </c>
    </row>
    <row r="8608" spans="6:7">
      <c r="F8608">
        <f>'Template A - Products'!I8608+'Template A - Products'!J8608</f>
        <v>0</v>
      </c>
      <c r="G8608">
        <f>IF('Template A - Products'!H8608="Single",750-'Validation Checks'!F8608,1500-'Validation Checks'!F8608)</f>
        <v>1500</v>
      </c>
    </row>
    <row r="8609" spans="6:7">
      <c r="F8609">
        <f>'Template A - Products'!I8609+'Template A - Products'!J8609</f>
        <v>0</v>
      </c>
      <c r="G8609">
        <f>IF('Template A - Products'!H8609="Single",750-'Validation Checks'!F8609,1500-'Validation Checks'!F8609)</f>
        <v>1500</v>
      </c>
    </row>
    <row r="8610" spans="6:7">
      <c r="F8610">
        <f>'Template A - Products'!I8610+'Template A - Products'!J8610</f>
        <v>0</v>
      </c>
      <c r="G8610">
        <f>IF('Template A - Products'!H8610="Single",750-'Validation Checks'!F8610,1500-'Validation Checks'!F8610)</f>
        <v>1500</v>
      </c>
    </row>
    <row r="8611" spans="6:7">
      <c r="F8611">
        <f>'Template A - Products'!I8611+'Template A - Products'!J8611</f>
        <v>0</v>
      </c>
      <c r="G8611">
        <f>IF('Template A - Products'!H8611="Single",750-'Validation Checks'!F8611,1500-'Validation Checks'!F8611)</f>
        <v>1500</v>
      </c>
    </row>
    <row r="8612" spans="6:7">
      <c r="F8612">
        <f>'Template A - Products'!I8612+'Template A - Products'!J8612</f>
        <v>0</v>
      </c>
      <c r="G8612">
        <f>IF('Template A - Products'!H8612="Single",750-'Validation Checks'!F8612,1500-'Validation Checks'!F8612)</f>
        <v>1500</v>
      </c>
    </row>
    <row r="8613" spans="6:7">
      <c r="F8613">
        <f>'Template A - Products'!I8613+'Template A - Products'!J8613</f>
        <v>0</v>
      </c>
      <c r="G8613">
        <f>IF('Template A - Products'!H8613="Single",750-'Validation Checks'!F8613,1500-'Validation Checks'!F8613)</f>
        <v>1500</v>
      </c>
    </row>
    <row r="8614" spans="6:7">
      <c r="F8614">
        <f>'Template A - Products'!I8614+'Template A - Products'!J8614</f>
        <v>0</v>
      </c>
      <c r="G8614">
        <f>IF('Template A - Products'!H8614="Single",750-'Validation Checks'!F8614,1500-'Validation Checks'!F8614)</f>
        <v>1500</v>
      </c>
    </row>
    <row r="8615" spans="6:7">
      <c r="F8615">
        <f>'Template A - Products'!I8615+'Template A - Products'!J8615</f>
        <v>0</v>
      </c>
      <c r="G8615">
        <f>IF('Template A - Products'!H8615="Single",750-'Validation Checks'!F8615,1500-'Validation Checks'!F8615)</f>
        <v>1500</v>
      </c>
    </row>
    <row r="8616" spans="6:7">
      <c r="F8616">
        <f>'Template A - Products'!I8616+'Template A - Products'!J8616</f>
        <v>0</v>
      </c>
      <c r="G8616">
        <f>IF('Template A - Products'!H8616="Single",750-'Validation Checks'!F8616,1500-'Validation Checks'!F8616)</f>
        <v>1500</v>
      </c>
    </row>
    <row r="8617" spans="6:7">
      <c r="F8617">
        <f>'Template A - Products'!I8617+'Template A - Products'!J8617</f>
        <v>0</v>
      </c>
      <c r="G8617">
        <f>IF('Template A - Products'!H8617="Single",750-'Validation Checks'!F8617,1500-'Validation Checks'!F8617)</f>
        <v>1500</v>
      </c>
    </row>
    <row r="8618" spans="6:7">
      <c r="F8618">
        <f>'Template A - Products'!I8618+'Template A - Products'!J8618</f>
        <v>0</v>
      </c>
      <c r="G8618">
        <f>IF('Template A - Products'!H8618="Single",750-'Validation Checks'!F8618,1500-'Validation Checks'!F8618)</f>
        <v>1500</v>
      </c>
    </row>
    <row r="8619" spans="6:7">
      <c r="F8619">
        <f>'Template A - Products'!I8619+'Template A - Products'!J8619</f>
        <v>0</v>
      </c>
      <c r="G8619">
        <f>IF('Template A - Products'!H8619="Single",750-'Validation Checks'!F8619,1500-'Validation Checks'!F8619)</f>
        <v>1500</v>
      </c>
    </row>
    <row r="8620" spans="6:7">
      <c r="F8620">
        <f>'Template A - Products'!I8620+'Template A - Products'!J8620</f>
        <v>0</v>
      </c>
      <c r="G8620">
        <f>IF('Template A - Products'!H8620="Single",750-'Validation Checks'!F8620,1500-'Validation Checks'!F8620)</f>
        <v>1500</v>
      </c>
    </row>
    <row r="8621" spans="6:7">
      <c r="F8621">
        <f>'Template A - Products'!I8621+'Template A - Products'!J8621</f>
        <v>0</v>
      </c>
      <c r="G8621">
        <f>IF('Template A - Products'!H8621="Single",750-'Validation Checks'!F8621,1500-'Validation Checks'!F8621)</f>
        <v>1500</v>
      </c>
    </row>
    <row r="8622" spans="6:7">
      <c r="F8622">
        <f>'Template A - Products'!I8622+'Template A - Products'!J8622</f>
        <v>0</v>
      </c>
      <c r="G8622">
        <f>IF('Template A - Products'!H8622="Single",750-'Validation Checks'!F8622,1500-'Validation Checks'!F8622)</f>
        <v>1500</v>
      </c>
    </row>
    <row r="8623" spans="6:7">
      <c r="F8623">
        <f>'Template A - Products'!I8623+'Template A - Products'!J8623</f>
        <v>0</v>
      </c>
      <c r="G8623">
        <f>IF('Template A - Products'!H8623="Single",750-'Validation Checks'!F8623,1500-'Validation Checks'!F8623)</f>
        <v>1500</v>
      </c>
    </row>
    <row r="8624" spans="6:7">
      <c r="F8624">
        <f>'Template A - Products'!I8624+'Template A - Products'!J8624</f>
        <v>0</v>
      </c>
      <c r="G8624">
        <f>IF('Template A - Products'!H8624="Single",750-'Validation Checks'!F8624,1500-'Validation Checks'!F8624)</f>
        <v>1500</v>
      </c>
    </row>
    <row r="8625" spans="6:7">
      <c r="F8625">
        <f>'Template A - Products'!I8625+'Template A - Products'!J8625</f>
        <v>0</v>
      </c>
      <c r="G8625">
        <f>IF('Template A - Products'!H8625="Single",750-'Validation Checks'!F8625,1500-'Validation Checks'!F8625)</f>
        <v>1500</v>
      </c>
    </row>
    <row r="8626" spans="6:7">
      <c r="F8626">
        <f>'Template A - Products'!I8626+'Template A - Products'!J8626</f>
        <v>0</v>
      </c>
      <c r="G8626">
        <f>IF('Template A - Products'!H8626="Single",750-'Validation Checks'!F8626,1500-'Validation Checks'!F8626)</f>
        <v>1500</v>
      </c>
    </row>
    <row r="8627" spans="6:7">
      <c r="F8627">
        <f>'Template A - Products'!I8627+'Template A - Products'!J8627</f>
        <v>0</v>
      </c>
      <c r="G8627">
        <f>IF('Template A - Products'!H8627="Single",750-'Validation Checks'!F8627,1500-'Validation Checks'!F8627)</f>
        <v>1500</v>
      </c>
    </row>
    <row r="8628" spans="6:7">
      <c r="F8628">
        <f>'Template A - Products'!I8628+'Template A - Products'!J8628</f>
        <v>0</v>
      </c>
      <c r="G8628">
        <f>IF('Template A - Products'!H8628="Single",750-'Validation Checks'!F8628,1500-'Validation Checks'!F8628)</f>
        <v>1500</v>
      </c>
    </row>
    <row r="8629" spans="6:7">
      <c r="F8629">
        <f>'Template A - Products'!I8629+'Template A - Products'!J8629</f>
        <v>0</v>
      </c>
      <c r="G8629">
        <f>IF('Template A - Products'!H8629="Single",750-'Validation Checks'!F8629,1500-'Validation Checks'!F8629)</f>
        <v>1500</v>
      </c>
    </row>
    <row r="8630" spans="6:7">
      <c r="F8630">
        <f>'Template A - Products'!I8630+'Template A - Products'!J8630</f>
        <v>0</v>
      </c>
      <c r="G8630">
        <f>IF('Template A - Products'!H8630="Single",750-'Validation Checks'!F8630,1500-'Validation Checks'!F8630)</f>
        <v>1500</v>
      </c>
    </row>
    <row r="8631" spans="6:7">
      <c r="F8631">
        <f>'Template A - Products'!I8631+'Template A - Products'!J8631</f>
        <v>0</v>
      </c>
      <c r="G8631">
        <f>IF('Template A - Products'!H8631="Single",750-'Validation Checks'!F8631,1500-'Validation Checks'!F8631)</f>
        <v>1500</v>
      </c>
    </row>
    <row r="8632" spans="6:7">
      <c r="F8632">
        <f>'Template A - Products'!I8632+'Template A - Products'!J8632</f>
        <v>0</v>
      </c>
      <c r="G8632">
        <f>IF('Template A - Products'!H8632="Single",750-'Validation Checks'!F8632,1500-'Validation Checks'!F8632)</f>
        <v>1500</v>
      </c>
    </row>
    <row r="8633" spans="6:7">
      <c r="F8633">
        <f>'Template A - Products'!I8633+'Template A - Products'!J8633</f>
        <v>0</v>
      </c>
      <c r="G8633">
        <f>IF('Template A - Products'!H8633="Single",750-'Validation Checks'!F8633,1500-'Validation Checks'!F8633)</f>
        <v>1500</v>
      </c>
    </row>
    <row r="8634" spans="6:7">
      <c r="F8634">
        <f>'Template A - Products'!I8634+'Template A - Products'!J8634</f>
        <v>0</v>
      </c>
      <c r="G8634">
        <f>IF('Template A - Products'!H8634="Single",750-'Validation Checks'!F8634,1500-'Validation Checks'!F8634)</f>
        <v>1500</v>
      </c>
    </row>
    <row r="8635" spans="6:7">
      <c r="F8635">
        <f>'Template A - Products'!I8635+'Template A - Products'!J8635</f>
        <v>0</v>
      </c>
      <c r="G8635">
        <f>IF('Template A - Products'!H8635="Single",750-'Validation Checks'!F8635,1500-'Validation Checks'!F8635)</f>
        <v>1500</v>
      </c>
    </row>
    <row r="8636" spans="6:7">
      <c r="F8636">
        <f>'Template A - Products'!I8636+'Template A - Products'!J8636</f>
        <v>0</v>
      </c>
      <c r="G8636">
        <f>IF('Template A - Products'!H8636="Single",750-'Validation Checks'!F8636,1500-'Validation Checks'!F8636)</f>
        <v>1500</v>
      </c>
    </row>
    <row r="8637" spans="6:7">
      <c r="F8637">
        <f>'Template A - Products'!I8637+'Template A - Products'!J8637</f>
        <v>0</v>
      </c>
      <c r="G8637">
        <f>IF('Template A - Products'!H8637="Single",750-'Validation Checks'!F8637,1500-'Validation Checks'!F8637)</f>
        <v>1500</v>
      </c>
    </row>
    <row r="8638" spans="6:7">
      <c r="F8638">
        <f>'Template A - Products'!I8638+'Template A - Products'!J8638</f>
        <v>0</v>
      </c>
      <c r="G8638">
        <f>IF('Template A - Products'!H8638="Single",750-'Validation Checks'!F8638,1500-'Validation Checks'!F8638)</f>
        <v>1500</v>
      </c>
    </row>
    <row r="8639" spans="6:7">
      <c r="F8639">
        <f>'Template A - Products'!I8639+'Template A - Products'!J8639</f>
        <v>0</v>
      </c>
      <c r="G8639">
        <f>IF('Template A - Products'!H8639="Single",750-'Validation Checks'!F8639,1500-'Validation Checks'!F8639)</f>
        <v>1500</v>
      </c>
    </row>
    <row r="8640" spans="6:7">
      <c r="F8640">
        <f>'Template A - Products'!I8640+'Template A - Products'!J8640</f>
        <v>0</v>
      </c>
      <c r="G8640">
        <f>IF('Template A - Products'!H8640="Single",750-'Validation Checks'!F8640,1500-'Validation Checks'!F8640)</f>
        <v>1500</v>
      </c>
    </row>
    <row r="8641" spans="6:7">
      <c r="F8641">
        <f>'Template A - Products'!I8641+'Template A - Products'!J8641</f>
        <v>0</v>
      </c>
      <c r="G8641">
        <f>IF('Template A - Products'!H8641="Single",750-'Validation Checks'!F8641,1500-'Validation Checks'!F8641)</f>
        <v>1500</v>
      </c>
    </row>
    <row r="8642" spans="6:7">
      <c r="F8642">
        <f>'Template A - Products'!I8642+'Template A - Products'!J8642</f>
        <v>0</v>
      </c>
      <c r="G8642">
        <f>IF('Template A - Products'!H8642="Single",750-'Validation Checks'!F8642,1500-'Validation Checks'!F8642)</f>
        <v>1500</v>
      </c>
    </row>
    <row r="8643" spans="6:7">
      <c r="F8643">
        <f>'Template A - Products'!I8643+'Template A - Products'!J8643</f>
        <v>0</v>
      </c>
      <c r="G8643">
        <f>IF('Template A - Products'!H8643="Single",750-'Validation Checks'!F8643,1500-'Validation Checks'!F8643)</f>
        <v>1500</v>
      </c>
    </row>
    <row r="8644" spans="6:7">
      <c r="F8644">
        <f>'Template A - Products'!I8644+'Template A - Products'!J8644</f>
        <v>0</v>
      </c>
      <c r="G8644">
        <f>IF('Template A - Products'!H8644="Single",750-'Validation Checks'!F8644,1500-'Validation Checks'!F8644)</f>
        <v>1500</v>
      </c>
    </row>
    <row r="8645" spans="6:7">
      <c r="F8645">
        <f>'Template A - Products'!I8645+'Template A - Products'!J8645</f>
        <v>0</v>
      </c>
      <c r="G8645">
        <f>IF('Template A - Products'!H8645="Single",750-'Validation Checks'!F8645,1500-'Validation Checks'!F8645)</f>
        <v>1500</v>
      </c>
    </row>
    <row r="8646" spans="6:7">
      <c r="F8646">
        <f>'Template A - Products'!I8646+'Template A - Products'!J8646</f>
        <v>0</v>
      </c>
      <c r="G8646">
        <f>IF('Template A - Products'!H8646="Single",750-'Validation Checks'!F8646,1500-'Validation Checks'!F8646)</f>
        <v>1500</v>
      </c>
    </row>
    <row r="8647" spans="6:7">
      <c r="F8647">
        <f>'Template A - Products'!I8647+'Template A - Products'!J8647</f>
        <v>0</v>
      </c>
      <c r="G8647">
        <f>IF('Template A - Products'!H8647="Single",750-'Validation Checks'!F8647,1500-'Validation Checks'!F8647)</f>
        <v>1500</v>
      </c>
    </row>
    <row r="8648" spans="6:7">
      <c r="F8648">
        <f>'Template A - Products'!I8648+'Template A - Products'!J8648</f>
        <v>0</v>
      </c>
      <c r="G8648">
        <f>IF('Template A - Products'!H8648="Single",750-'Validation Checks'!F8648,1500-'Validation Checks'!F8648)</f>
        <v>1500</v>
      </c>
    </row>
    <row r="8649" spans="6:7">
      <c r="F8649">
        <f>'Template A - Products'!I8649+'Template A - Products'!J8649</f>
        <v>0</v>
      </c>
      <c r="G8649">
        <f>IF('Template A - Products'!H8649="Single",750-'Validation Checks'!F8649,1500-'Validation Checks'!F8649)</f>
        <v>1500</v>
      </c>
    </row>
    <row r="8650" spans="6:7">
      <c r="F8650">
        <f>'Template A - Products'!I8650+'Template A - Products'!J8650</f>
        <v>0</v>
      </c>
      <c r="G8650">
        <f>IF('Template A - Products'!H8650="Single",750-'Validation Checks'!F8650,1500-'Validation Checks'!F8650)</f>
        <v>1500</v>
      </c>
    </row>
    <row r="8651" spans="6:7">
      <c r="F8651">
        <f>'Template A - Products'!I8651+'Template A - Products'!J8651</f>
        <v>0</v>
      </c>
      <c r="G8651">
        <f>IF('Template A - Products'!H8651="Single",750-'Validation Checks'!F8651,1500-'Validation Checks'!F8651)</f>
        <v>1500</v>
      </c>
    </row>
    <row r="8652" spans="6:7">
      <c r="F8652">
        <f>'Template A - Products'!I8652+'Template A - Products'!J8652</f>
        <v>0</v>
      </c>
      <c r="G8652">
        <f>IF('Template A - Products'!H8652="Single",750-'Validation Checks'!F8652,1500-'Validation Checks'!F8652)</f>
        <v>1500</v>
      </c>
    </row>
    <row r="8653" spans="6:7">
      <c r="F8653">
        <f>'Template A - Products'!I8653+'Template A - Products'!J8653</f>
        <v>0</v>
      </c>
      <c r="G8653">
        <f>IF('Template A - Products'!H8653="Single",750-'Validation Checks'!F8653,1500-'Validation Checks'!F8653)</f>
        <v>1500</v>
      </c>
    </row>
    <row r="8654" spans="6:7">
      <c r="F8654">
        <f>'Template A - Products'!I8654+'Template A - Products'!J8654</f>
        <v>0</v>
      </c>
      <c r="G8654">
        <f>IF('Template A - Products'!H8654="Single",750-'Validation Checks'!F8654,1500-'Validation Checks'!F8654)</f>
        <v>1500</v>
      </c>
    </row>
    <row r="8655" spans="6:7">
      <c r="F8655">
        <f>'Template A - Products'!I8655+'Template A - Products'!J8655</f>
        <v>0</v>
      </c>
      <c r="G8655">
        <f>IF('Template A - Products'!H8655="Single",750-'Validation Checks'!F8655,1500-'Validation Checks'!F8655)</f>
        <v>1500</v>
      </c>
    </row>
    <row r="8656" spans="6:7">
      <c r="F8656">
        <f>'Template A - Products'!I8656+'Template A - Products'!J8656</f>
        <v>0</v>
      </c>
      <c r="G8656">
        <f>IF('Template A - Products'!H8656="Single",750-'Validation Checks'!F8656,1500-'Validation Checks'!F8656)</f>
        <v>1500</v>
      </c>
    </row>
    <row r="8657" spans="6:7">
      <c r="F8657">
        <f>'Template A - Products'!I8657+'Template A - Products'!J8657</f>
        <v>0</v>
      </c>
      <c r="G8657">
        <f>IF('Template A - Products'!H8657="Single",750-'Validation Checks'!F8657,1500-'Validation Checks'!F8657)</f>
        <v>1500</v>
      </c>
    </row>
    <row r="8658" spans="6:7">
      <c r="F8658">
        <f>'Template A - Products'!I8658+'Template A - Products'!J8658</f>
        <v>0</v>
      </c>
      <c r="G8658">
        <f>IF('Template A - Products'!H8658="Single",750-'Validation Checks'!F8658,1500-'Validation Checks'!F8658)</f>
        <v>1500</v>
      </c>
    </row>
    <row r="8659" spans="6:7">
      <c r="F8659">
        <f>'Template A - Products'!I8659+'Template A - Products'!J8659</f>
        <v>0</v>
      </c>
      <c r="G8659">
        <f>IF('Template A - Products'!H8659="Single",750-'Validation Checks'!F8659,1500-'Validation Checks'!F8659)</f>
        <v>1500</v>
      </c>
    </row>
    <row r="8660" spans="6:7">
      <c r="F8660">
        <f>'Template A - Products'!I8660+'Template A - Products'!J8660</f>
        <v>0</v>
      </c>
      <c r="G8660">
        <f>IF('Template A - Products'!H8660="Single",750-'Validation Checks'!F8660,1500-'Validation Checks'!F8660)</f>
        <v>1500</v>
      </c>
    </row>
    <row r="8661" spans="6:7">
      <c r="F8661">
        <f>'Template A - Products'!I8661+'Template A - Products'!J8661</f>
        <v>0</v>
      </c>
      <c r="G8661">
        <f>IF('Template A - Products'!H8661="Single",750-'Validation Checks'!F8661,1500-'Validation Checks'!F8661)</f>
        <v>1500</v>
      </c>
    </row>
    <row r="8662" spans="6:7">
      <c r="F8662">
        <f>'Template A - Products'!I8662+'Template A - Products'!J8662</f>
        <v>0</v>
      </c>
      <c r="G8662">
        <f>IF('Template A - Products'!H8662="Single",750-'Validation Checks'!F8662,1500-'Validation Checks'!F8662)</f>
        <v>1500</v>
      </c>
    </row>
    <row r="8663" spans="6:7">
      <c r="F8663">
        <f>'Template A - Products'!I8663+'Template A - Products'!J8663</f>
        <v>0</v>
      </c>
      <c r="G8663">
        <f>IF('Template A - Products'!H8663="Single",750-'Validation Checks'!F8663,1500-'Validation Checks'!F8663)</f>
        <v>1500</v>
      </c>
    </row>
    <row r="8664" spans="6:7">
      <c r="F8664">
        <f>'Template A - Products'!I8664+'Template A - Products'!J8664</f>
        <v>0</v>
      </c>
      <c r="G8664">
        <f>IF('Template A - Products'!H8664="Single",750-'Validation Checks'!F8664,1500-'Validation Checks'!F8664)</f>
        <v>1500</v>
      </c>
    </row>
    <row r="8665" spans="6:7">
      <c r="F8665">
        <f>'Template A - Products'!I8665+'Template A - Products'!J8665</f>
        <v>0</v>
      </c>
      <c r="G8665">
        <f>IF('Template A - Products'!H8665="Single",750-'Validation Checks'!F8665,1500-'Validation Checks'!F8665)</f>
        <v>1500</v>
      </c>
    </row>
    <row r="8666" spans="6:7">
      <c r="F8666">
        <f>'Template A - Products'!I8666+'Template A - Products'!J8666</f>
        <v>0</v>
      </c>
      <c r="G8666">
        <f>IF('Template A - Products'!H8666="Single",750-'Validation Checks'!F8666,1500-'Validation Checks'!F8666)</f>
        <v>1500</v>
      </c>
    </row>
    <row r="8667" spans="6:7">
      <c r="F8667">
        <f>'Template A - Products'!I8667+'Template A - Products'!J8667</f>
        <v>0</v>
      </c>
      <c r="G8667">
        <f>IF('Template A - Products'!H8667="Single",750-'Validation Checks'!F8667,1500-'Validation Checks'!F8667)</f>
        <v>1500</v>
      </c>
    </row>
    <row r="8668" spans="6:7">
      <c r="F8668">
        <f>'Template A - Products'!I8668+'Template A - Products'!J8668</f>
        <v>0</v>
      </c>
      <c r="G8668">
        <f>IF('Template A - Products'!H8668="Single",750-'Validation Checks'!F8668,1500-'Validation Checks'!F8668)</f>
        <v>1500</v>
      </c>
    </row>
    <row r="8669" spans="6:7">
      <c r="F8669">
        <f>'Template A - Products'!I8669+'Template A - Products'!J8669</f>
        <v>0</v>
      </c>
      <c r="G8669">
        <f>IF('Template A - Products'!H8669="Single",750-'Validation Checks'!F8669,1500-'Validation Checks'!F8669)</f>
        <v>1500</v>
      </c>
    </row>
    <row r="8670" spans="6:7">
      <c r="F8670">
        <f>'Template A - Products'!I8670+'Template A - Products'!J8670</f>
        <v>0</v>
      </c>
      <c r="G8670">
        <f>IF('Template A - Products'!H8670="Single",750-'Validation Checks'!F8670,1500-'Validation Checks'!F8670)</f>
        <v>1500</v>
      </c>
    </row>
    <row r="8671" spans="6:7">
      <c r="F8671">
        <f>'Template A - Products'!I8671+'Template A - Products'!J8671</f>
        <v>0</v>
      </c>
      <c r="G8671">
        <f>IF('Template A - Products'!H8671="Single",750-'Validation Checks'!F8671,1500-'Validation Checks'!F8671)</f>
        <v>1500</v>
      </c>
    </row>
    <row r="8672" spans="6:7">
      <c r="F8672">
        <f>'Template A - Products'!I8672+'Template A - Products'!J8672</f>
        <v>0</v>
      </c>
      <c r="G8672">
        <f>IF('Template A - Products'!H8672="Single",750-'Validation Checks'!F8672,1500-'Validation Checks'!F8672)</f>
        <v>1500</v>
      </c>
    </row>
    <row r="8673" spans="6:7">
      <c r="F8673">
        <f>'Template A - Products'!I8673+'Template A - Products'!J8673</f>
        <v>0</v>
      </c>
      <c r="G8673">
        <f>IF('Template A - Products'!H8673="Single",750-'Validation Checks'!F8673,1500-'Validation Checks'!F8673)</f>
        <v>1500</v>
      </c>
    </row>
    <row r="8674" spans="6:7">
      <c r="F8674">
        <f>'Template A - Products'!I8674+'Template A - Products'!J8674</f>
        <v>0</v>
      </c>
      <c r="G8674">
        <f>IF('Template A - Products'!H8674="Single",750-'Validation Checks'!F8674,1500-'Validation Checks'!F8674)</f>
        <v>1500</v>
      </c>
    </row>
    <row r="8675" spans="6:7">
      <c r="F8675">
        <f>'Template A - Products'!I8675+'Template A - Products'!J8675</f>
        <v>0</v>
      </c>
      <c r="G8675">
        <f>IF('Template A - Products'!H8675="Single",750-'Validation Checks'!F8675,1500-'Validation Checks'!F8675)</f>
        <v>1500</v>
      </c>
    </row>
    <row r="8676" spans="6:7">
      <c r="F8676">
        <f>'Template A - Products'!I8676+'Template A - Products'!J8676</f>
        <v>0</v>
      </c>
      <c r="G8676">
        <f>IF('Template A - Products'!H8676="Single",750-'Validation Checks'!F8676,1500-'Validation Checks'!F8676)</f>
        <v>1500</v>
      </c>
    </row>
    <row r="8677" spans="6:7">
      <c r="F8677">
        <f>'Template A - Products'!I8677+'Template A - Products'!J8677</f>
        <v>0</v>
      </c>
      <c r="G8677">
        <f>IF('Template A - Products'!H8677="Single",750-'Validation Checks'!F8677,1500-'Validation Checks'!F8677)</f>
        <v>1500</v>
      </c>
    </row>
    <row r="8678" spans="6:7">
      <c r="F8678">
        <f>'Template A - Products'!I8678+'Template A - Products'!J8678</f>
        <v>0</v>
      </c>
      <c r="G8678">
        <f>IF('Template A - Products'!H8678="Single",750-'Validation Checks'!F8678,1500-'Validation Checks'!F8678)</f>
        <v>1500</v>
      </c>
    </row>
    <row r="8679" spans="6:7">
      <c r="F8679">
        <f>'Template A - Products'!I8679+'Template A - Products'!J8679</f>
        <v>0</v>
      </c>
      <c r="G8679">
        <f>IF('Template A - Products'!H8679="Single",750-'Validation Checks'!F8679,1500-'Validation Checks'!F8679)</f>
        <v>1500</v>
      </c>
    </row>
    <row r="8680" spans="6:7">
      <c r="F8680">
        <f>'Template A - Products'!I8680+'Template A - Products'!J8680</f>
        <v>0</v>
      </c>
      <c r="G8680">
        <f>IF('Template A - Products'!H8680="Single",750-'Validation Checks'!F8680,1500-'Validation Checks'!F8680)</f>
        <v>1500</v>
      </c>
    </row>
    <row r="8681" spans="6:7">
      <c r="F8681">
        <f>'Template A - Products'!I8681+'Template A - Products'!J8681</f>
        <v>0</v>
      </c>
      <c r="G8681">
        <f>IF('Template A - Products'!H8681="Single",750-'Validation Checks'!F8681,1500-'Validation Checks'!F8681)</f>
        <v>1500</v>
      </c>
    </row>
    <row r="8682" spans="6:7">
      <c r="F8682">
        <f>'Template A - Products'!I8682+'Template A - Products'!J8682</f>
        <v>0</v>
      </c>
      <c r="G8682">
        <f>IF('Template A - Products'!H8682="Single",750-'Validation Checks'!F8682,1500-'Validation Checks'!F8682)</f>
        <v>1500</v>
      </c>
    </row>
    <row r="8683" spans="6:7">
      <c r="F8683">
        <f>'Template A - Products'!I8683+'Template A - Products'!J8683</f>
        <v>0</v>
      </c>
      <c r="G8683">
        <f>IF('Template A - Products'!H8683="Single",750-'Validation Checks'!F8683,1500-'Validation Checks'!F8683)</f>
        <v>1500</v>
      </c>
    </row>
    <row r="8684" spans="6:7">
      <c r="F8684">
        <f>'Template A - Products'!I8684+'Template A - Products'!J8684</f>
        <v>0</v>
      </c>
      <c r="G8684">
        <f>IF('Template A - Products'!H8684="Single",750-'Validation Checks'!F8684,1500-'Validation Checks'!F8684)</f>
        <v>1500</v>
      </c>
    </row>
    <row r="8685" spans="6:7">
      <c r="F8685">
        <f>'Template A - Products'!I8685+'Template A - Products'!J8685</f>
        <v>0</v>
      </c>
      <c r="G8685">
        <f>IF('Template A - Products'!H8685="Single",750-'Validation Checks'!F8685,1500-'Validation Checks'!F8685)</f>
        <v>1500</v>
      </c>
    </row>
    <row r="8686" spans="6:7">
      <c r="F8686">
        <f>'Template A - Products'!I8686+'Template A - Products'!J8686</f>
        <v>0</v>
      </c>
      <c r="G8686">
        <f>IF('Template A - Products'!H8686="Single",750-'Validation Checks'!F8686,1500-'Validation Checks'!F8686)</f>
        <v>1500</v>
      </c>
    </row>
    <row r="8687" spans="6:7">
      <c r="F8687">
        <f>'Template A - Products'!I8687+'Template A - Products'!J8687</f>
        <v>0</v>
      </c>
      <c r="G8687">
        <f>IF('Template A - Products'!H8687="Single",750-'Validation Checks'!F8687,1500-'Validation Checks'!F8687)</f>
        <v>1500</v>
      </c>
    </row>
    <row r="8688" spans="6:7">
      <c r="F8688">
        <f>'Template A - Products'!I8688+'Template A - Products'!J8688</f>
        <v>0</v>
      </c>
      <c r="G8688">
        <f>IF('Template A - Products'!H8688="Single",750-'Validation Checks'!F8688,1500-'Validation Checks'!F8688)</f>
        <v>1500</v>
      </c>
    </row>
    <row r="8689" spans="6:7">
      <c r="F8689">
        <f>'Template A - Products'!I8689+'Template A - Products'!J8689</f>
        <v>0</v>
      </c>
      <c r="G8689">
        <f>IF('Template A - Products'!H8689="Single",750-'Validation Checks'!F8689,1500-'Validation Checks'!F8689)</f>
        <v>1500</v>
      </c>
    </row>
    <row r="8690" spans="6:7">
      <c r="F8690">
        <f>'Template A - Products'!I8690+'Template A - Products'!J8690</f>
        <v>0</v>
      </c>
      <c r="G8690">
        <f>IF('Template A - Products'!H8690="Single",750-'Validation Checks'!F8690,1500-'Validation Checks'!F8690)</f>
        <v>1500</v>
      </c>
    </row>
    <row r="8691" spans="6:7">
      <c r="F8691">
        <f>'Template A - Products'!I8691+'Template A - Products'!J8691</f>
        <v>0</v>
      </c>
      <c r="G8691">
        <f>IF('Template A - Products'!H8691="Single",750-'Validation Checks'!F8691,1500-'Validation Checks'!F8691)</f>
        <v>1500</v>
      </c>
    </row>
    <row r="8692" spans="6:7">
      <c r="F8692">
        <f>'Template A - Products'!I8692+'Template A - Products'!J8692</f>
        <v>0</v>
      </c>
      <c r="G8692">
        <f>IF('Template A - Products'!H8692="Single",750-'Validation Checks'!F8692,1500-'Validation Checks'!F8692)</f>
        <v>1500</v>
      </c>
    </row>
    <row r="8693" spans="6:7">
      <c r="F8693">
        <f>'Template A - Products'!I8693+'Template A - Products'!J8693</f>
        <v>0</v>
      </c>
      <c r="G8693">
        <f>IF('Template A - Products'!H8693="Single",750-'Validation Checks'!F8693,1500-'Validation Checks'!F8693)</f>
        <v>1500</v>
      </c>
    </row>
    <row r="8694" spans="6:7">
      <c r="F8694">
        <f>'Template A - Products'!I8694+'Template A - Products'!J8694</f>
        <v>0</v>
      </c>
      <c r="G8694">
        <f>IF('Template A - Products'!H8694="Single",750-'Validation Checks'!F8694,1500-'Validation Checks'!F8694)</f>
        <v>1500</v>
      </c>
    </row>
    <row r="8695" spans="6:7">
      <c r="F8695">
        <f>'Template A - Products'!I8695+'Template A - Products'!J8695</f>
        <v>0</v>
      </c>
      <c r="G8695">
        <f>IF('Template A - Products'!H8695="Single",750-'Validation Checks'!F8695,1500-'Validation Checks'!F8695)</f>
        <v>1500</v>
      </c>
    </row>
    <row r="8696" spans="6:7">
      <c r="F8696">
        <f>'Template A - Products'!I8696+'Template A - Products'!J8696</f>
        <v>0</v>
      </c>
      <c r="G8696">
        <f>IF('Template A - Products'!H8696="Single",750-'Validation Checks'!F8696,1500-'Validation Checks'!F8696)</f>
        <v>1500</v>
      </c>
    </row>
    <row r="8697" spans="6:7">
      <c r="F8697">
        <f>'Template A - Products'!I8697+'Template A - Products'!J8697</f>
        <v>0</v>
      </c>
      <c r="G8697">
        <f>IF('Template A - Products'!H8697="Single",750-'Validation Checks'!F8697,1500-'Validation Checks'!F8697)</f>
        <v>1500</v>
      </c>
    </row>
    <row r="8698" spans="6:7">
      <c r="F8698">
        <f>'Template A - Products'!I8698+'Template A - Products'!J8698</f>
        <v>0</v>
      </c>
      <c r="G8698">
        <f>IF('Template A - Products'!H8698="Single",750-'Validation Checks'!F8698,1500-'Validation Checks'!F8698)</f>
        <v>1500</v>
      </c>
    </row>
    <row r="8699" spans="6:7">
      <c r="F8699">
        <f>'Template A - Products'!I8699+'Template A - Products'!J8699</f>
        <v>0</v>
      </c>
      <c r="G8699">
        <f>IF('Template A - Products'!H8699="Single",750-'Validation Checks'!F8699,1500-'Validation Checks'!F8699)</f>
        <v>1500</v>
      </c>
    </row>
    <row r="8700" spans="6:7">
      <c r="F8700">
        <f>'Template A - Products'!I8700+'Template A - Products'!J8700</f>
        <v>0</v>
      </c>
      <c r="G8700">
        <f>IF('Template A - Products'!H8700="Single",750-'Validation Checks'!F8700,1500-'Validation Checks'!F8700)</f>
        <v>1500</v>
      </c>
    </row>
    <row r="8701" spans="6:7">
      <c r="F8701">
        <f>'Template A - Products'!I8701+'Template A - Products'!J8701</f>
        <v>0</v>
      </c>
      <c r="G8701">
        <f>IF('Template A - Products'!H8701="Single",750-'Validation Checks'!F8701,1500-'Validation Checks'!F8701)</f>
        <v>1500</v>
      </c>
    </row>
    <row r="8702" spans="6:7">
      <c r="F8702">
        <f>'Template A - Products'!I8702+'Template A - Products'!J8702</f>
        <v>0</v>
      </c>
      <c r="G8702">
        <f>IF('Template A - Products'!H8702="Single",750-'Validation Checks'!F8702,1500-'Validation Checks'!F8702)</f>
        <v>1500</v>
      </c>
    </row>
    <row r="8703" spans="6:7">
      <c r="F8703">
        <f>'Template A - Products'!I8703+'Template A - Products'!J8703</f>
        <v>0</v>
      </c>
      <c r="G8703">
        <f>IF('Template A - Products'!H8703="Single",750-'Validation Checks'!F8703,1500-'Validation Checks'!F8703)</f>
        <v>1500</v>
      </c>
    </row>
    <row r="8704" spans="6:7">
      <c r="F8704">
        <f>'Template A - Products'!I8704+'Template A - Products'!J8704</f>
        <v>0</v>
      </c>
      <c r="G8704">
        <f>IF('Template A - Products'!H8704="Single",750-'Validation Checks'!F8704,1500-'Validation Checks'!F8704)</f>
        <v>1500</v>
      </c>
    </row>
    <row r="8705" spans="6:7">
      <c r="F8705">
        <f>'Template A - Products'!I8705+'Template A - Products'!J8705</f>
        <v>0</v>
      </c>
      <c r="G8705">
        <f>IF('Template A - Products'!H8705="Single",750-'Validation Checks'!F8705,1500-'Validation Checks'!F8705)</f>
        <v>1500</v>
      </c>
    </row>
    <row r="8706" spans="6:7">
      <c r="F8706">
        <f>'Template A - Products'!I8706+'Template A - Products'!J8706</f>
        <v>0</v>
      </c>
      <c r="G8706">
        <f>IF('Template A - Products'!H8706="Single",750-'Validation Checks'!F8706,1500-'Validation Checks'!F8706)</f>
        <v>1500</v>
      </c>
    </row>
    <row r="8707" spans="6:7">
      <c r="F8707">
        <f>'Template A - Products'!I8707+'Template A - Products'!J8707</f>
        <v>0</v>
      </c>
      <c r="G8707">
        <f>IF('Template A - Products'!H8707="Single",750-'Validation Checks'!F8707,1500-'Validation Checks'!F8707)</f>
        <v>1500</v>
      </c>
    </row>
    <row r="8708" spans="6:7">
      <c r="F8708">
        <f>'Template A - Products'!I8708+'Template A - Products'!J8708</f>
        <v>0</v>
      </c>
      <c r="G8708">
        <f>IF('Template A - Products'!H8708="Single",750-'Validation Checks'!F8708,1500-'Validation Checks'!F8708)</f>
        <v>1500</v>
      </c>
    </row>
    <row r="8709" spans="6:7">
      <c r="F8709">
        <f>'Template A - Products'!I8709+'Template A - Products'!J8709</f>
        <v>0</v>
      </c>
      <c r="G8709">
        <f>IF('Template A - Products'!H8709="Single",750-'Validation Checks'!F8709,1500-'Validation Checks'!F8709)</f>
        <v>1500</v>
      </c>
    </row>
    <row r="8710" spans="6:7">
      <c r="F8710">
        <f>'Template A - Products'!I8710+'Template A - Products'!J8710</f>
        <v>0</v>
      </c>
      <c r="G8710">
        <f>IF('Template A - Products'!H8710="Single",750-'Validation Checks'!F8710,1500-'Validation Checks'!F8710)</f>
        <v>1500</v>
      </c>
    </row>
    <row r="8711" spans="6:7">
      <c r="F8711">
        <f>'Template A - Products'!I8711+'Template A - Products'!J8711</f>
        <v>0</v>
      </c>
      <c r="G8711">
        <f>IF('Template A - Products'!H8711="Single",750-'Validation Checks'!F8711,1500-'Validation Checks'!F8711)</f>
        <v>1500</v>
      </c>
    </row>
    <row r="8712" spans="6:7">
      <c r="F8712">
        <f>'Template A - Products'!I8712+'Template A - Products'!J8712</f>
        <v>0</v>
      </c>
      <c r="G8712">
        <f>IF('Template A - Products'!H8712="Single",750-'Validation Checks'!F8712,1500-'Validation Checks'!F8712)</f>
        <v>1500</v>
      </c>
    </row>
    <row r="8713" spans="6:7">
      <c r="F8713">
        <f>'Template A - Products'!I8713+'Template A - Products'!J8713</f>
        <v>0</v>
      </c>
      <c r="G8713">
        <f>IF('Template A - Products'!H8713="Single",750-'Validation Checks'!F8713,1500-'Validation Checks'!F8713)</f>
        <v>1500</v>
      </c>
    </row>
    <row r="8714" spans="6:7">
      <c r="F8714">
        <f>'Template A - Products'!I8714+'Template A - Products'!J8714</f>
        <v>0</v>
      </c>
      <c r="G8714">
        <f>IF('Template A - Products'!H8714="Single",750-'Validation Checks'!F8714,1500-'Validation Checks'!F8714)</f>
        <v>1500</v>
      </c>
    </row>
    <row r="8715" spans="6:7">
      <c r="F8715">
        <f>'Template A - Products'!I8715+'Template A - Products'!J8715</f>
        <v>0</v>
      </c>
      <c r="G8715">
        <f>IF('Template A - Products'!H8715="Single",750-'Validation Checks'!F8715,1500-'Validation Checks'!F8715)</f>
        <v>1500</v>
      </c>
    </row>
    <row r="8716" spans="6:7">
      <c r="F8716">
        <f>'Template A - Products'!I8716+'Template A - Products'!J8716</f>
        <v>0</v>
      </c>
      <c r="G8716">
        <f>IF('Template A - Products'!H8716="Single",750-'Validation Checks'!F8716,1500-'Validation Checks'!F8716)</f>
        <v>1500</v>
      </c>
    </row>
    <row r="8717" spans="6:7">
      <c r="F8717">
        <f>'Template A - Products'!I8717+'Template A - Products'!J8717</f>
        <v>0</v>
      </c>
      <c r="G8717">
        <f>IF('Template A - Products'!H8717="Single",750-'Validation Checks'!F8717,1500-'Validation Checks'!F8717)</f>
        <v>1500</v>
      </c>
    </row>
    <row r="8718" spans="6:7">
      <c r="F8718">
        <f>'Template A - Products'!I8718+'Template A - Products'!J8718</f>
        <v>0</v>
      </c>
      <c r="G8718">
        <f>IF('Template A - Products'!H8718="Single",750-'Validation Checks'!F8718,1500-'Validation Checks'!F8718)</f>
        <v>1500</v>
      </c>
    </row>
    <row r="8719" spans="6:7">
      <c r="F8719">
        <f>'Template A - Products'!I8719+'Template A - Products'!J8719</f>
        <v>0</v>
      </c>
      <c r="G8719">
        <f>IF('Template A - Products'!H8719="Single",750-'Validation Checks'!F8719,1500-'Validation Checks'!F8719)</f>
        <v>1500</v>
      </c>
    </row>
    <row r="8720" spans="6:7">
      <c r="F8720">
        <f>'Template A - Products'!I8720+'Template A - Products'!J8720</f>
        <v>0</v>
      </c>
      <c r="G8720">
        <f>IF('Template A - Products'!H8720="Single",750-'Validation Checks'!F8720,1500-'Validation Checks'!F8720)</f>
        <v>1500</v>
      </c>
    </row>
    <row r="8721" spans="6:7">
      <c r="F8721">
        <f>'Template A - Products'!I8721+'Template A - Products'!J8721</f>
        <v>0</v>
      </c>
      <c r="G8721">
        <f>IF('Template A - Products'!H8721="Single",750-'Validation Checks'!F8721,1500-'Validation Checks'!F8721)</f>
        <v>1500</v>
      </c>
    </row>
    <row r="8722" spans="6:7">
      <c r="F8722">
        <f>'Template A - Products'!I8722+'Template A - Products'!J8722</f>
        <v>0</v>
      </c>
      <c r="G8722">
        <f>IF('Template A - Products'!H8722="Single",750-'Validation Checks'!F8722,1500-'Validation Checks'!F8722)</f>
        <v>1500</v>
      </c>
    </row>
    <row r="8723" spans="6:7">
      <c r="F8723">
        <f>'Template A - Products'!I8723+'Template A - Products'!J8723</f>
        <v>0</v>
      </c>
      <c r="G8723">
        <f>IF('Template A - Products'!H8723="Single",750-'Validation Checks'!F8723,1500-'Validation Checks'!F8723)</f>
        <v>1500</v>
      </c>
    </row>
    <row r="8724" spans="6:7">
      <c r="F8724">
        <f>'Template A - Products'!I8724+'Template A - Products'!J8724</f>
        <v>0</v>
      </c>
      <c r="G8724">
        <f>IF('Template A - Products'!H8724="Single",750-'Validation Checks'!F8724,1500-'Validation Checks'!F8724)</f>
        <v>1500</v>
      </c>
    </row>
    <row r="8725" spans="6:7">
      <c r="F8725">
        <f>'Template A - Products'!I8725+'Template A - Products'!J8725</f>
        <v>0</v>
      </c>
      <c r="G8725">
        <f>IF('Template A - Products'!H8725="Single",750-'Validation Checks'!F8725,1500-'Validation Checks'!F8725)</f>
        <v>1500</v>
      </c>
    </row>
    <row r="8726" spans="6:7">
      <c r="F8726">
        <f>'Template A - Products'!I8726+'Template A - Products'!J8726</f>
        <v>0</v>
      </c>
      <c r="G8726">
        <f>IF('Template A - Products'!H8726="Single",750-'Validation Checks'!F8726,1500-'Validation Checks'!F8726)</f>
        <v>1500</v>
      </c>
    </row>
    <row r="8727" spans="6:7">
      <c r="F8727">
        <f>'Template A - Products'!I8727+'Template A - Products'!J8727</f>
        <v>0</v>
      </c>
      <c r="G8727">
        <f>IF('Template A - Products'!H8727="Single",750-'Validation Checks'!F8727,1500-'Validation Checks'!F8727)</f>
        <v>1500</v>
      </c>
    </row>
    <row r="8728" spans="6:7">
      <c r="F8728">
        <f>'Template A - Products'!I8728+'Template A - Products'!J8728</f>
        <v>0</v>
      </c>
      <c r="G8728">
        <f>IF('Template A - Products'!H8728="Single",750-'Validation Checks'!F8728,1500-'Validation Checks'!F8728)</f>
        <v>1500</v>
      </c>
    </row>
    <row r="8729" spans="6:7">
      <c r="F8729">
        <f>'Template A - Products'!I8729+'Template A - Products'!J8729</f>
        <v>0</v>
      </c>
      <c r="G8729">
        <f>IF('Template A - Products'!H8729="Single",750-'Validation Checks'!F8729,1500-'Validation Checks'!F8729)</f>
        <v>1500</v>
      </c>
    </row>
    <row r="8730" spans="6:7">
      <c r="F8730">
        <f>'Template A - Products'!I8730+'Template A - Products'!J8730</f>
        <v>0</v>
      </c>
      <c r="G8730">
        <f>IF('Template A - Products'!H8730="Single",750-'Validation Checks'!F8730,1500-'Validation Checks'!F8730)</f>
        <v>1500</v>
      </c>
    </row>
    <row r="8731" spans="6:7">
      <c r="F8731">
        <f>'Template A - Products'!I8731+'Template A - Products'!J8731</f>
        <v>0</v>
      </c>
      <c r="G8731">
        <f>IF('Template A - Products'!H8731="Single",750-'Validation Checks'!F8731,1500-'Validation Checks'!F8731)</f>
        <v>1500</v>
      </c>
    </row>
    <row r="8732" spans="6:7">
      <c r="F8732">
        <f>'Template A - Products'!I8732+'Template A - Products'!J8732</f>
        <v>0</v>
      </c>
      <c r="G8732">
        <f>IF('Template A - Products'!H8732="Single",750-'Validation Checks'!F8732,1500-'Validation Checks'!F8732)</f>
        <v>1500</v>
      </c>
    </row>
    <row r="8733" spans="6:7">
      <c r="F8733">
        <f>'Template A - Products'!I8733+'Template A - Products'!J8733</f>
        <v>0</v>
      </c>
      <c r="G8733">
        <f>IF('Template A - Products'!H8733="Single",750-'Validation Checks'!F8733,1500-'Validation Checks'!F8733)</f>
        <v>1500</v>
      </c>
    </row>
    <row r="8734" spans="6:7">
      <c r="F8734">
        <f>'Template A - Products'!I8734+'Template A - Products'!J8734</f>
        <v>0</v>
      </c>
      <c r="G8734">
        <f>IF('Template A - Products'!H8734="Single",750-'Validation Checks'!F8734,1500-'Validation Checks'!F8734)</f>
        <v>1500</v>
      </c>
    </row>
    <row r="8735" spans="6:7">
      <c r="F8735">
        <f>'Template A - Products'!I8735+'Template A - Products'!J8735</f>
        <v>0</v>
      </c>
      <c r="G8735">
        <f>IF('Template A - Products'!H8735="Single",750-'Validation Checks'!F8735,1500-'Validation Checks'!F8735)</f>
        <v>1500</v>
      </c>
    </row>
    <row r="8736" spans="6:7">
      <c r="F8736">
        <f>'Template A - Products'!I8736+'Template A - Products'!J8736</f>
        <v>0</v>
      </c>
      <c r="G8736">
        <f>IF('Template A - Products'!H8736="Single",750-'Validation Checks'!F8736,1500-'Validation Checks'!F8736)</f>
        <v>1500</v>
      </c>
    </row>
    <row r="8737" spans="6:7">
      <c r="F8737">
        <f>'Template A - Products'!I8737+'Template A - Products'!J8737</f>
        <v>0</v>
      </c>
      <c r="G8737">
        <f>IF('Template A - Products'!H8737="Single",750-'Validation Checks'!F8737,1500-'Validation Checks'!F8737)</f>
        <v>1500</v>
      </c>
    </row>
    <row r="8738" spans="6:7">
      <c r="F8738">
        <f>'Template A - Products'!I8738+'Template A - Products'!J8738</f>
        <v>0</v>
      </c>
      <c r="G8738">
        <f>IF('Template A - Products'!H8738="Single",750-'Validation Checks'!F8738,1500-'Validation Checks'!F8738)</f>
        <v>1500</v>
      </c>
    </row>
    <row r="8739" spans="6:7">
      <c r="F8739">
        <f>'Template A - Products'!I8739+'Template A - Products'!J8739</f>
        <v>0</v>
      </c>
      <c r="G8739">
        <f>IF('Template A - Products'!H8739="Single",750-'Validation Checks'!F8739,1500-'Validation Checks'!F8739)</f>
        <v>1500</v>
      </c>
    </row>
    <row r="8740" spans="6:7">
      <c r="F8740">
        <f>'Template A - Products'!I8740+'Template A - Products'!J8740</f>
        <v>0</v>
      </c>
      <c r="G8740">
        <f>IF('Template A - Products'!H8740="Single",750-'Validation Checks'!F8740,1500-'Validation Checks'!F8740)</f>
        <v>1500</v>
      </c>
    </row>
    <row r="8741" spans="6:7">
      <c r="F8741">
        <f>'Template A - Products'!I8741+'Template A - Products'!J8741</f>
        <v>0</v>
      </c>
      <c r="G8741">
        <f>IF('Template A - Products'!H8741="Single",750-'Validation Checks'!F8741,1500-'Validation Checks'!F8741)</f>
        <v>1500</v>
      </c>
    </row>
    <row r="8742" spans="6:7">
      <c r="F8742">
        <f>'Template A - Products'!I8742+'Template A - Products'!J8742</f>
        <v>0</v>
      </c>
      <c r="G8742">
        <f>IF('Template A - Products'!H8742="Single",750-'Validation Checks'!F8742,1500-'Validation Checks'!F8742)</f>
        <v>1500</v>
      </c>
    </row>
    <row r="8743" spans="6:7">
      <c r="F8743">
        <f>'Template A - Products'!I8743+'Template A - Products'!J8743</f>
        <v>0</v>
      </c>
      <c r="G8743">
        <f>IF('Template A - Products'!H8743="Single",750-'Validation Checks'!F8743,1500-'Validation Checks'!F8743)</f>
        <v>1500</v>
      </c>
    </row>
    <row r="8744" spans="6:7">
      <c r="F8744">
        <f>'Template A - Products'!I8744+'Template A - Products'!J8744</f>
        <v>0</v>
      </c>
      <c r="G8744">
        <f>IF('Template A - Products'!H8744="Single",750-'Validation Checks'!F8744,1500-'Validation Checks'!F8744)</f>
        <v>1500</v>
      </c>
    </row>
    <row r="8745" spans="6:7">
      <c r="F8745">
        <f>'Template A - Products'!I8745+'Template A - Products'!J8745</f>
        <v>0</v>
      </c>
      <c r="G8745">
        <f>IF('Template A - Products'!H8745="Single",750-'Validation Checks'!F8745,1500-'Validation Checks'!F8745)</f>
        <v>1500</v>
      </c>
    </row>
    <row r="8746" spans="6:7">
      <c r="F8746">
        <f>'Template A - Products'!I8746+'Template A - Products'!J8746</f>
        <v>0</v>
      </c>
      <c r="G8746">
        <f>IF('Template A - Products'!H8746="Single",750-'Validation Checks'!F8746,1500-'Validation Checks'!F8746)</f>
        <v>1500</v>
      </c>
    </row>
    <row r="8747" spans="6:7">
      <c r="F8747">
        <f>'Template A - Products'!I8747+'Template A - Products'!J8747</f>
        <v>0</v>
      </c>
      <c r="G8747">
        <f>IF('Template A - Products'!H8747="Single",750-'Validation Checks'!F8747,1500-'Validation Checks'!F8747)</f>
        <v>1500</v>
      </c>
    </row>
    <row r="8748" spans="6:7">
      <c r="F8748">
        <f>'Template A - Products'!I8748+'Template A - Products'!J8748</f>
        <v>0</v>
      </c>
      <c r="G8748">
        <f>IF('Template A - Products'!H8748="Single",750-'Validation Checks'!F8748,1500-'Validation Checks'!F8748)</f>
        <v>1500</v>
      </c>
    </row>
    <row r="8749" spans="6:7">
      <c r="F8749">
        <f>'Template A - Products'!I8749+'Template A - Products'!J8749</f>
        <v>0</v>
      </c>
      <c r="G8749">
        <f>IF('Template A - Products'!H8749="Single",750-'Validation Checks'!F8749,1500-'Validation Checks'!F8749)</f>
        <v>1500</v>
      </c>
    </row>
    <row r="8750" spans="6:7">
      <c r="F8750">
        <f>'Template A - Products'!I8750+'Template A - Products'!J8750</f>
        <v>0</v>
      </c>
      <c r="G8750">
        <f>IF('Template A - Products'!H8750="Single",750-'Validation Checks'!F8750,1500-'Validation Checks'!F8750)</f>
        <v>1500</v>
      </c>
    </row>
    <row r="8751" spans="6:7">
      <c r="F8751">
        <f>'Template A - Products'!I8751+'Template A - Products'!J8751</f>
        <v>0</v>
      </c>
      <c r="G8751">
        <f>IF('Template A - Products'!H8751="Single",750-'Validation Checks'!F8751,1500-'Validation Checks'!F8751)</f>
        <v>1500</v>
      </c>
    </row>
    <row r="8752" spans="6:7">
      <c r="F8752">
        <f>'Template A - Products'!I8752+'Template A - Products'!J8752</f>
        <v>0</v>
      </c>
      <c r="G8752">
        <f>IF('Template A - Products'!H8752="Single",750-'Validation Checks'!F8752,1500-'Validation Checks'!F8752)</f>
        <v>1500</v>
      </c>
    </row>
    <row r="8753" spans="6:7">
      <c r="F8753">
        <f>'Template A - Products'!I8753+'Template A - Products'!J8753</f>
        <v>0</v>
      </c>
      <c r="G8753">
        <f>IF('Template A - Products'!H8753="Single",750-'Validation Checks'!F8753,1500-'Validation Checks'!F8753)</f>
        <v>1500</v>
      </c>
    </row>
    <row r="8754" spans="6:7">
      <c r="F8754">
        <f>'Template A - Products'!I8754+'Template A - Products'!J8754</f>
        <v>0</v>
      </c>
      <c r="G8754">
        <f>IF('Template A - Products'!H8754="Single",750-'Validation Checks'!F8754,1500-'Validation Checks'!F8754)</f>
        <v>1500</v>
      </c>
    </row>
    <row r="8755" spans="6:7">
      <c r="F8755">
        <f>'Template A - Products'!I8755+'Template A - Products'!J8755</f>
        <v>0</v>
      </c>
      <c r="G8755">
        <f>IF('Template A - Products'!H8755="Single",750-'Validation Checks'!F8755,1500-'Validation Checks'!F8755)</f>
        <v>1500</v>
      </c>
    </row>
    <row r="8756" spans="6:7">
      <c r="F8756">
        <f>'Template A - Products'!I8756+'Template A - Products'!J8756</f>
        <v>0</v>
      </c>
      <c r="G8756">
        <f>IF('Template A - Products'!H8756="Single",750-'Validation Checks'!F8756,1500-'Validation Checks'!F8756)</f>
        <v>1500</v>
      </c>
    </row>
    <row r="8757" spans="6:7">
      <c r="F8757">
        <f>'Template A - Products'!I8757+'Template A - Products'!J8757</f>
        <v>0</v>
      </c>
      <c r="G8757">
        <f>IF('Template A - Products'!H8757="Single",750-'Validation Checks'!F8757,1500-'Validation Checks'!F8757)</f>
        <v>1500</v>
      </c>
    </row>
    <row r="8758" spans="6:7">
      <c r="F8758">
        <f>'Template A - Products'!I8758+'Template A - Products'!J8758</f>
        <v>0</v>
      </c>
      <c r="G8758">
        <f>IF('Template A - Products'!H8758="Single",750-'Validation Checks'!F8758,1500-'Validation Checks'!F8758)</f>
        <v>1500</v>
      </c>
    </row>
    <row r="8759" spans="6:7">
      <c r="F8759">
        <f>'Template A - Products'!I8759+'Template A - Products'!J8759</f>
        <v>0</v>
      </c>
      <c r="G8759">
        <f>IF('Template A - Products'!H8759="Single",750-'Validation Checks'!F8759,1500-'Validation Checks'!F8759)</f>
        <v>1500</v>
      </c>
    </row>
    <row r="8760" spans="6:7">
      <c r="F8760">
        <f>'Template A - Products'!I8760+'Template A - Products'!J8760</f>
        <v>0</v>
      </c>
      <c r="G8760">
        <f>IF('Template A - Products'!H8760="Single",750-'Validation Checks'!F8760,1500-'Validation Checks'!F8760)</f>
        <v>1500</v>
      </c>
    </row>
    <row r="8761" spans="6:7">
      <c r="F8761">
        <f>'Template A - Products'!I8761+'Template A - Products'!J8761</f>
        <v>0</v>
      </c>
      <c r="G8761">
        <f>IF('Template A - Products'!H8761="Single",750-'Validation Checks'!F8761,1500-'Validation Checks'!F8761)</f>
        <v>1500</v>
      </c>
    </row>
    <row r="8762" spans="6:7">
      <c r="F8762">
        <f>'Template A - Products'!I8762+'Template A - Products'!J8762</f>
        <v>0</v>
      </c>
      <c r="G8762">
        <f>IF('Template A - Products'!H8762="Single",750-'Validation Checks'!F8762,1500-'Validation Checks'!F8762)</f>
        <v>1500</v>
      </c>
    </row>
    <row r="8763" spans="6:7">
      <c r="F8763">
        <f>'Template A - Products'!I8763+'Template A - Products'!J8763</f>
        <v>0</v>
      </c>
      <c r="G8763">
        <f>IF('Template A - Products'!H8763="Single",750-'Validation Checks'!F8763,1500-'Validation Checks'!F8763)</f>
        <v>1500</v>
      </c>
    </row>
    <row r="8764" spans="6:7">
      <c r="F8764">
        <f>'Template A - Products'!I8764+'Template A - Products'!J8764</f>
        <v>0</v>
      </c>
      <c r="G8764">
        <f>IF('Template A - Products'!H8764="Single",750-'Validation Checks'!F8764,1500-'Validation Checks'!F8764)</f>
        <v>1500</v>
      </c>
    </row>
    <row r="8765" spans="6:7">
      <c r="F8765">
        <f>'Template A - Products'!I8765+'Template A - Products'!J8765</f>
        <v>0</v>
      </c>
      <c r="G8765">
        <f>IF('Template A - Products'!H8765="Single",750-'Validation Checks'!F8765,1500-'Validation Checks'!F8765)</f>
        <v>1500</v>
      </c>
    </row>
    <row r="8766" spans="6:7">
      <c r="F8766">
        <f>'Template A - Products'!I8766+'Template A - Products'!J8766</f>
        <v>0</v>
      </c>
      <c r="G8766">
        <f>IF('Template A - Products'!H8766="Single",750-'Validation Checks'!F8766,1500-'Validation Checks'!F8766)</f>
        <v>1500</v>
      </c>
    </row>
    <row r="8767" spans="6:7">
      <c r="F8767">
        <f>'Template A - Products'!I8767+'Template A - Products'!J8767</f>
        <v>0</v>
      </c>
      <c r="G8767">
        <f>IF('Template A - Products'!H8767="Single",750-'Validation Checks'!F8767,1500-'Validation Checks'!F8767)</f>
        <v>1500</v>
      </c>
    </row>
    <row r="8768" spans="6:7">
      <c r="F8768">
        <f>'Template A - Products'!I8768+'Template A - Products'!J8768</f>
        <v>0</v>
      </c>
      <c r="G8768">
        <f>IF('Template A - Products'!H8768="Single",750-'Validation Checks'!F8768,1500-'Validation Checks'!F8768)</f>
        <v>1500</v>
      </c>
    </row>
    <row r="8769" spans="6:7">
      <c r="F8769">
        <f>'Template A - Products'!I8769+'Template A - Products'!J8769</f>
        <v>0</v>
      </c>
      <c r="G8769">
        <f>IF('Template A - Products'!H8769="Single",750-'Validation Checks'!F8769,1500-'Validation Checks'!F8769)</f>
        <v>1500</v>
      </c>
    </row>
    <row r="8770" spans="6:7">
      <c r="F8770">
        <f>'Template A - Products'!I8770+'Template A - Products'!J8770</f>
        <v>0</v>
      </c>
      <c r="G8770">
        <f>IF('Template A - Products'!H8770="Single",750-'Validation Checks'!F8770,1500-'Validation Checks'!F8770)</f>
        <v>1500</v>
      </c>
    </row>
    <row r="8771" spans="6:7">
      <c r="F8771">
        <f>'Template A - Products'!I8771+'Template A - Products'!J8771</f>
        <v>0</v>
      </c>
      <c r="G8771">
        <f>IF('Template A - Products'!H8771="Single",750-'Validation Checks'!F8771,1500-'Validation Checks'!F8771)</f>
        <v>1500</v>
      </c>
    </row>
    <row r="8772" spans="6:7">
      <c r="F8772">
        <f>'Template A - Products'!I8772+'Template A - Products'!J8772</f>
        <v>0</v>
      </c>
      <c r="G8772">
        <f>IF('Template A - Products'!H8772="Single",750-'Validation Checks'!F8772,1500-'Validation Checks'!F8772)</f>
        <v>1500</v>
      </c>
    </row>
    <row r="8773" spans="6:7">
      <c r="F8773">
        <f>'Template A - Products'!I8773+'Template A - Products'!J8773</f>
        <v>0</v>
      </c>
      <c r="G8773">
        <f>IF('Template A - Products'!H8773="Single",750-'Validation Checks'!F8773,1500-'Validation Checks'!F8773)</f>
        <v>1500</v>
      </c>
    </row>
    <row r="8774" spans="6:7">
      <c r="F8774">
        <f>'Template A - Products'!I8774+'Template A - Products'!J8774</f>
        <v>0</v>
      </c>
      <c r="G8774">
        <f>IF('Template A - Products'!H8774="Single",750-'Validation Checks'!F8774,1500-'Validation Checks'!F8774)</f>
        <v>1500</v>
      </c>
    </row>
    <row r="8775" spans="6:7">
      <c r="F8775">
        <f>'Template A - Products'!I8775+'Template A - Products'!J8775</f>
        <v>0</v>
      </c>
      <c r="G8775">
        <f>IF('Template A - Products'!H8775="Single",750-'Validation Checks'!F8775,1500-'Validation Checks'!F8775)</f>
        <v>1500</v>
      </c>
    </row>
    <row r="8776" spans="6:7">
      <c r="F8776">
        <f>'Template A - Products'!I8776+'Template A - Products'!J8776</f>
        <v>0</v>
      </c>
      <c r="G8776">
        <f>IF('Template A - Products'!H8776="Single",750-'Validation Checks'!F8776,1500-'Validation Checks'!F8776)</f>
        <v>1500</v>
      </c>
    </row>
    <row r="8777" spans="6:7">
      <c r="F8777">
        <f>'Template A - Products'!I8777+'Template A - Products'!J8777</f>
        <v>0</v>
      </c>
      <c r="G8777">
        <f>IF('Template A - Products'!H8777="Single",750-'Validation Checks'!F8777,1500-'Validation Checks'!F8777)</f>
        <v>1500</v>
      </c>
    </row>
    <row r="8778" spans="6:7">
      <c r="F8778">
        <f>'Template A - Products'!I8778+'Template A - Products'!J8778</f>
        <v>0</v>
      </c>
      <c r="G8778">
        <f>IF('Template A - Products'!H8778="Single",750-'Validation Checks'!F8778,1500-'Validation Checks'!F8778)</f>
        <v>1500</v>
      </c>
    </row>
    <row r="8779" spans="6:7">
      <c r="F8779">
        <f>'Template A - Products'!I8779+'Template A - Products'!J8779</f>
        <v>0</v>
      </c>
      <c r="G8779">
        <f>IF('Template A - Products'!H8779="Single",750-'Validation Checks'!F8779,1500-'Validation Checks'!F8779)</f>
        <v>1500</v>
      </c>
    </row>
    <row r="8780" spans="6:7">
      <c r="F8780">
        <f>'Template A - Products'!I8780+'Template A - Products'!J8780</f>
        <v>0</v>
      </c>
      <c r="G8780">
        <f>IF('Template A - Products'!H8780="Single",750-'Validation Checks'!F8780,1500-'Validation Checks'!F8780)</f>
        <v>1500</v>
      </c>
    </row>
    <row r="8781" spans="6:7">
      <c r="F8781">
        <f>'Template A - Products'!I8781+'Template A - Products'!J8781</f>
        <v>0</v>
      </c>
      <c r="G8781">
        <f>IF('Template A - Products'!H8781="Single",750-'Validation Checks'!F8781,1500-'Validation Checks'!F8781)</f>
        <v>1500</v>
      </c>
    </row>
    <row r="8782" spans="6:7">
      <c r="F8782">
        <f>'Template A - Products'!I8782+'Template A - Products'!J8782</f>
        <v>0</v>
      </c>
      <c r="G8782">
        <f>IF('Template A - Products'!H8782="Single",750-'Validation Checks'!F8782,1500-'Validation Checks'!F8782)</f>
        <v>1500</v>
      </c>
    </row>
    <row r="8783" spans="6:7">
      <c r="F8783">
        <f>'Template A - Products'!I8783+'Template A - Products'!J8783</f>
        <v>0</v>
      </c>
      <c r="G8783">
        <f>IF('Template A - Products'!H8783="Single",750-'Validation Checks'!F8783,1500-'Validation Checks'!F8783)</f>
        <v>1500</v>
      </c>
    </row>
    <row r="8784" spans="6:7">
      <c r="F8784">
        <f>'Template A - Products'!I8784+'Template A - Products'!J8784</f>
        <v>0</v>
      </c>
      <c r="G8784">
        <f>IF('Template A - Products'!H8784="Single",750-'Validation Checks'!F8784,1500-'Validation Checks'!F8784)</f>
        <v>1500</v>
      </c>
    </row>
    <row r="8785" spans="6:7">
      <c r="F8785">
        <f>'Template A - Products'!I8785+'Template A - Products'!J8785</f>
        <v>0</v>
      </c>
      <c r="G8785">
        <f>IF('Template A - Products'!H8785="Single",750-'Validation Checks'!F8785,1500-'Validation Checks'!F8785)</f>
        <v>1500</v>
      </c>
    </row>
    <row r="8786" spans="6:7">
      <c r="F8786">
        <f>'Template A - Products'!I8786+'Template A - Products'!J8786</f>
        <v>0</v>
      </c>
      <c r="G8786">
        <f>IF('Template A - Products'!H8786="Single",750-'Validation Checks'!F8786,1500-'Validation Checks'!F8786)</f>
        <v>1500</v>
      </c>
    </row>
    <row r="8787" spans="6:7">
      <c r="F8787">
        <f>'Template A - Products'!I8787+'Template A - Products'!J8787</f>
        <v>0</v>
      </c>
      <c r="G8787">
        <f>IF('Template A - Products'!H8787="Single",750-'Validation Checks'!F8787,1500-'Validation Checks'!F8787)</f>
        <v>1500</v>
      </c>
    </row>
    <row r="8788" spans="6:7">
      <c r="F8788">
        <f>'Template A - Products'!I8788+'Template A - Products'!J8788</f>
        <v>0</v>
      </c>
      <c r="G8788">
        <f>IF('Template A - Products'!H8788="Single",750-'Validation Checks'!F8788,1500-'Validation Checks'!F8788)</f>
        <v>1500</v>
      </c>
    </row>
    <row r="8789" spans="6:7">
      <c r="F8789">
        <f>'Template A - Products'!I8789+'Template A - Products'!J8789</f>
        <v>0</v>
      </c>
      <c r="G8789">
        <f>IF('Template A - Products'!H8789="Single",750-'Validation Checks'!F8789,1500-'Validation Checks'!F8789)</f>
        <v>1500</v>
      </c>
    </row>
    <row r="8790" spans="6:7">
      <c r="F8790">
        <f>'Template A - Products'!I8790+'Template A - Products'!J8790</f>
        <v>0</v>
      </c>
      <c r="G8790">
        <f>IF('Template A - Products'!H8790="Single",750-'Validation Checks'!F8790,1500-'Validation Checks'!F8790)</f>
        <v>1500</v>
      </c>
    </row>
    <row r="8791" spans="6:7">
      <c r="F8791">
        <f>'Template A - Products'!I8791+'Template A - Products'!J8791</f>
        <v>0</v>
      </c>
      <c r="G8791">
        <f>IF('Template A - Products'!H8791="Single",750-'Validation Checks'!F8791,1500-'Validation Checks'!F8791)</f>
        <v>1500</v>
      </c>
    </row>
    <row r="8792" spans="6:7">
      <c r="F8792">
        <f>'Template A - Products'!I8792+'Template A - Products'!J8792</f>
        <v>0</v>
      </c>
      <c r="G8792">
        <f>IF('Template A - Products'!H8792="Single",750-'Validation Checks'!F8792,1500-'Validation Checks'!F8792)</f>
        <v>1500</v>
      </c>
    </row>
    <row r="8793" spans="6:7">
      <c r="F8793">
        <f>'Template A - Products'!I8793+'Template A - Products'!J8793</f>
        <v>0</v>
      </c>
      <c r="G8793">
        <f>IF('Template A - Products'!H8793="Single",750-'Validation Checks'!F8793,1500-'Validation Checks'!F8793)</f>
        <v>1500</v>
      </c>
    </row>
    <row r="8794" spans="6:7">
      <c r="F8794">
        <f>'Template A - Products'!I8794+'Template A - Products'!J8794</f>
        <v>0</v>
      </c>
      <c r="G8794">
        <f>IF('Template A - Products'!H8794="Single",750-'Validation Checks'!F8794,1500-'Validation Checks'!F8794)</f>
        <v>1500</v>
      </c>
    </row>
    <row r="8795" spans="6:7">
      <c r="F8795">
        <f>'Template A - Products'!I8795+'Template A - Products'!J8795</f>
        <v>0</v>
      </c>
      <c r="G8795">
        <f>IF('Template A - Products'!H8795="Single",750-'Validation Checks'!F8795,1500-'Validation Checks'!F8795)</f>
        <v>1500</v>
      </c>
    </row>
    <row r="8796" spans="6:7">
      <c r="F8796">
        <f>'Template A - Products'!I8796+'Template A - Products'!J8796</f>
        <v>0</v>
      </c>
      <c r="G8796">
        <f>IF('Template A - Products'!H8796="Single",750-'Validation Checks'!F8796,1500-'Validation Checks'!F8796)</f>
        <v>1500</v>
      </c>
    </row>
    <row r="8797" spans="6:7">
      <c r="F8797">
        <f>'Template A - Products'!I8797+'Template A - Products'!J8797</f>
        <v>0</v>
      </c>
      <c r="G8797">
        <f>IF('Template A - Products'!H8797="Single",750-'Validation Checks'!F8797,1500-'Validation Checks'!F8797)</f>
        <v>1500</v>
      </c>
    </row>
    <row r="8798" spans="6:7">
      <c r="F8798">
        <f>'Template A - Products'!I8798+'Template A - Products'!J8798</f>
        <v>0</v>
      </c>
      <c r="G8798">
        <f>IF('Template A - Products'!H8798="Single",750-'Validation Checks'!F8798,1500-'Validation Checks'!F8798)</f>
        <v>1500</v>
      </c>
    </row>
    <row r="8799" spans="6:7">
      <c r="F8799">
        <f>'Template A - Products'!I8799+'Template A - Products'!J8799</f>
        <v>0</v>
      </c>
      <c r="G8799">
        <f>IF('Template A - Products'!H8799="Single",750-'Validation Checks'!F8799,1500-'Validation Checks'!F8799)</f>
        <v>1500</v>
      </c>
    </row>
    <row r="8800" spans="6:7">
      <c r="F8800">
        <f>'Template A - Products'!I8800+'Template A - Products'!J8800</f>
        <v>0</v>
      </c>
      <c r="G8800">
        <f>IF('Template A - Products'!H8800="Single",750-'Validation Checks'!F8800,1500-'Validation Checks'!F8800)</f>
        <v>1500</v>
      </c>
    </row>
    <row r="8801" spans="6:7">
      <c r="F8801">
        <f>'Template A - Products'!I8801+'Template A - Products'!J8801</f>
        <v>0</v>
      </c>
      <c r="G8801">
        <f>IF('Template A - Products'!H8801="Single",750-'Validation Checks'!F8801,1500-'Validation Checks'!F8801)</f>
        <v>1500</v>
      </c>
    </row>
    <row r="8802" spans="6:7">
      <c r="F8802">
        <f>'Template A - Products'!I8802+'Template A - Products'!J8802</f>
        <v>0</v>
      </c>
      <c r="G8802">
        <f>IF('Template A - Products'!H8802="Single",750-'Validation Checks'!F8802,1500-'Validation Checks'!F8802)</f>
        <v>1500</v>
      </c>
    </row>
    <row r="8803" spans="6:7">
      <c r="F8803">
        <f>'Template A - Products'!I8803+'Template A - Products'!J8803</f>
        <v>0</v>
      </c>
      <c r="G8803">
        <f>IF('Template A - Products'!H8803="Single",750-'Validation Checks'!F8803,1500-'Validation Checks'!F8803)</f>
        <v>1500</v>
      </c>
    </row>
    <row r="8804" spans="6:7">
      <c r="F8804">
        <f>'Template A - Products'!I8804+'Template A - Products'!J8804</f>
        <v>0</v>
      </c>
      <c r="G8804">
        <f>IF('Template A - Products'!H8804="Single",750-'Validation Checks'!F8804,1500-'Validation Checks'!F8804)</f>
        <v>1500</v>
      </c>
    </row>
    <row r="8805" spans="6:7">
      <c r="F8805">
        <f>'Template A - Products'!I8805+'Template A - Products'!J8805</f>
        <v>0</v>
      </c>
      <c r="G8805">
        <f>IF('Template A - Products'!H8805="Single",750-'Validation Checks'!F8805,1500-'Validation Checks'!F8805)</f>
        <v>1500</v>
      </c>
    </row>
    <row r="8806" spans="6:7">
      <c r="F8806">
        <f>'Template A - Products'!I8806+'Template A - Products'!J8806</f>
        <v>0</v>
      </c>
      <c r="G8806">
        <f>IF('Template A - Products'!H8806="Single",750-'Validation Checks'!F8806,1500-'Validation Checks'!F8806)</f>
        <v>1500</v>
      </c>
    </row>
    <row r="8807" spans="6:7">
      <c r="F8807">
        <f>'Template A - Products'!I8807+'Template A - Products'!J8807</f>
        <v>0</v>
      </c>
      <c r="G8807">
        <f>IF('Template A - Products'!H8807="Single",750-'Validation Checks'!F8807,1500-'Validation Checks'!F8807)</f>
        <v>1500</v>
      </c>
    </row>
    <row r="8808" spans="6:7">
      <c r="F8808">
        <f>'Template A - Products'!I8808+'Template A - Products'!J8808</f>
        <v>0</v>
      </c>
      <c r="G8808">
        <f>IF('Template A - Products'!H8808="Single",750-'Validation Checks'!F8808,1500-'Validation Checks'!F8808)</f>
        <v>1500</v>
      </c>
    </row>
    <row r="8809" spans="6:7">
      <c r="F8809">
        <f>'Template A - Products'!I8809+'Template A - Products'!J8809</f>
        <v>0</v>
      </c>
      <c r="G8809">
        <f>IF('Template A - Products'!H8809="Single",750-'Validation Checks'!F8809,1500-'Validation Checks'!F8809)</f>
        <v>1500</v>
      </c>
    </row>
    <row r="8810" spans="6:7">
      <c r="F8810">
        <f>'Template A - Products'!I8810+'Template A - Products'!J8810</f>
        <v>0</v>
      </c>
      <c r="G8810">
        <f>IF('Template A - Products'!H8810="Single",750-'Validation Checks'!F8810,1500-'Validation Checks'!F8810)</f>
        <v>1500</v>
      </c>
    </row>
    <row r="8811" spans="6:7">
      <c r="F8811">
        <f>'Template A - Products'!I8811+'Template A - Products'!J8811</f>
        <v>0</v>
      </c>
      <c r="G8811">
        <f>IF('Template A - Products'!H8811="Single",750-'Validation Checks'!F8811,1500-'Validation Checks'!F8811)</f>
        <v>1500</v>
      </c>
    </row>
    <row r="8812" spans="6:7">
      <c r="F8812">
        <f>'Template A - Products'!I8812+'Template A - Products'!J8812</f>
        <v>0</v>
      </c>
      <c r="G8812">
        <f>IF('Template A - Products'!H8812="Single",750-'Validation Checks'!F8812,1500-'Validation Checks'!F8812)</f>
        <v>1500</v>
      </c>
    </row>
    <row r="8813" spans="6:7">
      <c r="F8813">
        <f>'Template A - Products'!I8813+'Template A - Products'!J8813</f>
        <v>0</v>
      </c>
      <c r="G8813">
        <f>IF('Template A - Products'!H8813="Single",750-'Validation Checks'!F8813,1500-'Validation Checks'!F8813)</f>
        <v>1500</v>
      </c>
    </row>
    <row r="8814" spans="6:7">
      <c r="F8814">
        <f>'Template A - Products'!I8814+'Template A - Products'!J8814</f>
        <v>0</v>
      </c>
      <c r="G8814">
        <f>IF('Template A - Products'!H8814="Single",750-'Validation Checks'!F8814,1500-'Validation Checks'!F8814)</f>
        <v>1500</v>
      </c>
    </row>
    <row r="8815" spans="6:7">
      <c r="F8815">
        <f>'Template A - Products'!I8815+'Template A - Products'!J8815</f>
        <v>0</v>
      </c>
      <c r="G8815">
        <f>IF('Template A - Products'!H8815="Single",750-'Validation Checks'!F8815,1500-'Validation Checks'!F8815)</f>
        <v>1500</v>
      </c>
    </row>
    <row r="8816" spans="6:7">
      <c r="F8816">
        <f>'Template A - Products'!I8816+'Template A - Products'!J8816</f>
        <v>0</v>
      </c>
      <c r="G8816">
        <f>IF('Template A - Products'!H8816="Single",750-'Validation Checks'!F8816,1500-'Validation Checks'!F8816)</f>
        <v>1500</v>
      </c>
    </row>
    <row r="8817" spans="6:7">
      <c r="F8817">
        <f>'Template A - Products'!I8817+'Template A - Products'!J8817</f>
        <v>0</v>
      </c>
      <c r="G8817">
        <f>IF('Template A - Products'!H8817="Single",750-'Validation Checks'!F8817,1500-'Validation Checks'!F8817)</f>
        <v>1500</v>
      </c>
    </row>
    <row r="8818" spans="6:7">
      <c r="F8818">
        <f>'Template A - Products'!I8818+'Template A - Products'!J8818</f>
        <v>0</v>
      </c>
      <c r="G8818">
        <f>IF('Template A - Products'!H8818="Single",750-'Validation Checks'!F8818,1500-'Validation Checks'!F8818)</f>
        <v>1500</v>
      </c>
    </row>
    <row r="8819" spans="6:7">
      <c r="F8819">
        <f>'Template A - Products'!I8819+'Template A - Products'!J8819</f>
        <v>0</v>
      </c>
      <c r="G8819">
        <f>IF('Template A - Products'!H8819="Single",750-'Validation Checks'!F8819,1500-'Validation Checks'!F8819)</f>
        <v>1500</v>
      </c>
    </row>
    <row r="8820" spans="6:7">
      <c r="F8820">
        <f>'Template A - Products'!I8820+'Template A - Products'!J8820</f>
        <v>0</v>
      </c>
      <c r="G8820">
        <f>IF('Template A - Products'!H8820="Single",750-'Validation Checks'!F8820,1500-'Validation Checks'!F8820)</f>
        <v>1500</v>
      </c>
    </row>
    <row r="8821" spans="6:7">
      <c r="F8821">
        <f>'Template A - Products'!I8821+'Template A - Products'!J8821</f>
        <v>0</v>
      </c>
      <c r="G8821">
        <f>IF('Template A - Products'!H8821="Single",750-'Validation Checks'!F8821,1500-'Validation Checks'!F8821)</f>
        <v>1500</v>
      </c>
    </row>
    <row r="8822" spans="6:7">
      <c r="F8822">
        <f>'Template A - Products'!I8822+'Template A - Products'!J8822</f>
        <v>0</v>
      </c>
      <c r="G8822">
        <f>IF('Template A - Products'!H8822="Single",750-'Validation Checks'!F8822,1500-'Validation Checks'!F8822)</f>
        <v>1500</v>
      </c>
    </row>
    <row r="8823" spans="6:7">
      <c r="F8823">
        <f>'Template A - Products'!I8823+'Template A - Products'!J8823</f>
        <v>0</v>
      </c>
      <c r="G8823">
        <f>IF('Template A - Products'!H8823="Single",750-'Validation Checks'!F8823,1500-'Validation Checks'!F8823)</f>
        <v>1500</v>
      </c>
    </row>
    <row r="8824" spans="6:7">
      <c r="F8824">
        <f>'Template A - Products'!I8824+'Template A - Products'!J8824</f>
        <v>0</v>
      </c>
      <c r="G8824">
        <f>IF('Template A - Products'!H8824="Single",750-'Validation Checks'!F8824,1500-'Validation Checks'!F8824)</f>
        <v>1500</v>
      </c>
    </row>
    <row r="8825" spans="6:7">
      <c r="F8825">
        <f>'Template A - Products'!I8825+'Template A - Products'!J8825</f>
        <v>0</v>
      </c>
      <c r="G8825">
        <f>IF('Template A - Products'!H8825="Single",750-'Validation Checks'!F8825,1500-'Validation Checks'!F8825)</f>
        <v>1500</v>
      </c>
    </row>
    <row r="8826" spans="6:7">
      <c r="F8826">
        <f>'Template A - Products'!I8826+'Template A - Products'!J8826</f>
        <v>0</v>
      </c>
      <c r="G8826">
        <f>IF('Template A - Products'!H8826="Single",750-'Validation Checks'!F8826,1500-'Validation Checks'!F8826)</f>
        <v>1500</v>
      </c>
    </row>
    <row r="8827" spans="6:7">
      <c r="F8827">
        <f>'Template A - Products'!I8827+'Template A - Products'!J8827</f>
        <v>0</v>
      </c>
      <c r="G8827">
        <f>IF('Template A - Products'!H8827="Single",750-'Validation Checks'!F8827,1500-'Validation Checks'!F8827)</f>
        <v>1500</v>
      </c>
    </row>
    <row r="8828" spans="6:7">
      <c r="F8828">
        <f>'Template A - Products'!I8828+'Template A - Products'!J8828</f>
        <v>0</v>
      </c>
      <c r="G8828">
        <f>IF('Template A - Products'!H8828="Single",750-'Validation Checks'!F8828,1500-'Validation Checks'!F8828)</f>
        <v>1500</v>
      </c>
    </row>
    <row r="8829" spans="6:7">
      <c r="F8829">
        <f>'Template A - Products'!I8829+'Template A - Products'!J8829</f>
        <v>0</v>
      </c>
      <c r="G8829">
        <f>IF('Template A - Products'!H8829="Single",750-'Validation Checks'!F8829,1500-'Validation Checks'!F8829)</f>
        <v>1500</v>
      </c>
    </row>
    <row r="8830" spans="6:7">
      <c r="F8830">
        <f>'Template A - Products'!I8830+'Template A - Products'!J8830</f>
        <v>0</v>
      </c>
      <c r="G8830">
        <f>IF('Template A - Products'!H8830="Single",750-'Validation Checks'!F8830,1500-'Validation Checks'!F8830)</f>
        <v>1500</v>
      </c>
    </row>
    <row r="8831" spans="6:7">
      <c r="F8831">
        <f>'Template A - Products'!I8831+'Template A - Products'!J8831</f>
        <v>0</v>
      </c>
      <c r="G8831">
        <f>IF('Template A - Products'!H8831="Single",750-'Validation Checks'!F8831,1500-'Validation Checks'!F8831)</f>
        <v>1500</v>
      </c>
    </row>
    <row r="8832" spans="6:7">
      <c r="F8832">
        <f>'Template A - Products'!I8832+'Template A - Products'!J8832</f>
        <v>0</v>
      </c>
      <c r="G8832">
        <f>IF('Template A - Products'!H8832="Single",750-'Validation Checks'!F8832,1500-'Validation Checks'!F8832)</f>
        <v>1500</v>
      </c>
    </row>
    <row r="8833" spans="6:7">
      <c r="F8833">
        <f>'Template A - Products'!I8833+'Template A - Products'!J8833</f>
        <v>0</v>
      </c>
      <c r="G8833">
        <f>IF('Template A - Products'!H8833="Single",750-'Validation Checks'!F8833,1500-'Validation Checks'!F8833)</f>
        <v>1500</v>
      </c>
    </row>
    <row r="8834" spans="6:7">
      <c r="F8834">
        <f>'Template A - Products'!I8834+'Template A - Products'!J8834</f>
        <v>0</v>
      </c>
      <c r="G8834">
        <f>IF('Template A - Products'!H8834="Single",750-'Validation Checks'!F8834,1500-'Validation Checks'!F8834)</f>
        <v>1500</v>
      </c>
    </row>
    <row r="8835" spans="6:7">
      <c r="F8835">
        <f>'Template A - Products'!I8835+'Template A - Products'!J8835</f>
        <v>0</v>
      </c>
      <c r="G8835">
        <f>IF('Template A - Products'!H8835="Single",750-'Validation Checks'!F8835,1500-'Validation Checks'!F8835)</f>
        <v>1500</v>
      </c>
    </row>
    <row r="8836" spans="6:7">
      <c r="F8836">
        <f>'Template A - Products'!I8836+'Template A - Products'!J8836</f>
        <v>0</v>
      </c>
      <c r="G8836">
        <f>IF('Template A - Products'!H8836="Single",750-'Validation Checks'!F8836,1500-'Validation Checks'!F8836)</f>
        <v>1500</v>
      </c>
    </row>
    <row r="8837" spans="6:7">
      <c r="F8837">
        <f>'Template A - Products'!I8837+'Template A - Products'!J8837</f>
        <v>0</v>
      </c>
      <c r="G8837">
        <f>IF('Template A - Products'!H8837="Single",750-'Validation Checks'!F8837,1500-'Validation Checks'!F8837)</f>
        <v>1500</v>
      </c>
    </row>
    <row r="8838" spans="6:7">
      <c r="F8838">
        <f>'Template A - Products'!I8838+'Template A - Products'!J8838</f>
        <v>0</v>
      </c>
      <c r="G8838">
        <f>IF('Template A - Products'!H8838="Single",750-'Validation Checks'!F8838,1500-'Validation Checks'!F8838)</f>
        <v>1500</v>
      </c>
    </row>
    <row r="8839" spans="6:7">
      <c r="F8839">
        <f>'Template A - Products'!I8839+'Template A - Products'!J8839</f>
        <v>0</v>
      </c>
      <c r="G8839">
        <f>IF('Template A - Products'!H8839="Single",750-'Validation Checks'!F8839,1500-'Validation Checks'!F8839)</f>
        <v>1500</v>
      </c>
    </row>
    <row r="8840" spans="6:7">
      <c r="F8840">
        <f>'Template A - Products'!I8840+'Template A - Products'!J8840</f>
        <v>0</v>
      </c>
      <c r="G8840">
        <f>IF('Template A - Products'!H8840="Single",750-'Validation Checks'!F8840,1500-'Validation Checks'!F8840)</f>
        <v>1500</v>
      </c>
    </row>
    <row r="8841" spans="6:7">
      <c r="F8841">
        <f>'Template A - Products'!I8841+'Template A - Products'!J8841</f>
        <v>0</v>
      </c>
      <c r="G8841">
        <f>IF('Template A - Products'!H8841="Single",750-'Validation Checks'!F8841,1500-'Validation Checks'!F8841)</f>
        <v>1500</v>
      </c>
    </row>
    <row r="8842" spans="6:7">
      <c r="F8842">
        <f>'Template A - Products'!I8842+'Template A - Products'!J8842</f>
        <v>0</v>
      </c>
      <c r="G8842">
        <f>IF('Template A - Products'!H8842="Single",750-'Validation Checks'!F8842,1500-'Validation Checks'!F8842)</f>
        <v>1500</v>
      </c>
    </row>
    <row r="8843" spans="6:7">
      <c r="F8843">
        <f>'Template A - Products'!I8843+'Template A - Products'!J8843</f>
        <v>0</v>
      </c>
      <c r="G8843">
        <f>IF('Template A - Products'!H8843="Single",750-'Validation Checks'!F8843,1500-'Validation Checks'!F8843)</f>
        <v>1500</v>
      </c>
    </row>
    <row r="8844" spans="6:7">
      <c r="F8844">
        <f>'Template A - Products'!I8844+'Template A - Products'!J8844</f>
        <v>0</v>
      </c>
      <c r="G8844">
        <f>IF('Template A - Products'!H8844="Single",750-'Validation Checks'!F8844,1500-'Validation Checks'!F8844)</f>
        <v>1500</v>
      </c>
    </row>
    <row r="8845" spans="6:7">
      <c r="F8845">
        <f>'Template A - Products'!I8845+'Template A - Products'!J8845</f>
        <v>0</v>
      </c>
      <c r="G8845">
        <f>IF('Template A - Products'!H8845="Single",750-'Validation Checks'!F8845,1500-'Validation Checks'!F8845)</f>
        <v>1500</v>
      </c>
    </row>
    <row r="8846" spans="6:7">
      <c r="F8846">
        <f>'Template A - Products'!I8846+'Template A - Products'!J8846</f>
        <v>0</v>
      </c>
      <c r="G8846">
        <f>IF('Template A - Products'!H8846="Single",750-'Validation Checks'!F8846,1500-'Validation Checks'!F8846)</f>
        <v>1500</v>
      </c>
    </row>
    <row r="8847" spans="6:7">
      <c r="F8847">
        <f>'Template A - Products'!I8847+'Template A - Products'!J8847</f>
        <v>0</v>
      </c>
      <c r="G8847">
        <f>IF('Template A - Products'!H8847="Single",750-'Validation Checks'!F8847,1500-'Validation Checks'!F8847)</f>
        <v>1500</v>
      </c>
    </row>
    <row r="8848" spans="6:7">
      <c r="F8848">
        <f>'Template A - Products'!I8848+'Template A - Products'!J8848</f>
        <v>0</v>
      </c>
      <c r="G8848">
        <f>IF('Template A - Products'!H8848="Single",750-'Validation Checks'!F8848,1500-'Validation Checks'!F8848)</f>
        <v>1500</v>
      </c>
    </row>
    <row r="8849" spans="6:7">
      <c r="F8849">
        <f>'Template A - Products'!I8849+'Template A - Products'!J8849</f>
        <v>0</v>
      </c>
      <c r="G8849">
        <f>IF('Template A - Products'!H8849="Single",750-'Validation Checks'!F8849,1500-'Validation Checks'!F8849)</f>
        <v>1500</v>
      </c>
    </row>
    <row r="8850" spans="6:7">
      <c r="F8850">
        <f>'Template A - Products'!I8850+'Template A - Products'!J8850</f>
        <v>0</v>
      </c>
      <c r="G8850">
        <f>IF('Template A - Products'!H8850="Single",750-'Validation Checks'!F8850,1500-'Validation Checks'!F8850)</f>
        <v>1500</v>
      </c>
    </row>
    <row r="8851" spans="6:7">
      <c r="F8851">
        <f>'Template A - Products'!I8851+'Template A - Products'!J8851</f>
        <v>0</v>
      </c>
      <c r="G8851">
        <f>IF('Template A - Products'!H8851="Single",750-'Validation Checks'!F8851,1500-'Validation Checks'!F8851)</f>
        <v>1500</v>
      </c>
    </row>
    <row r="8852" spans="6:7">
      <c r="F8852">
        <f>'Template A - Products'!I8852+'Template A - Products'!J8852</f>
        <v>0</v>
      </c>
      <c r="G8852">
        <f>IF('Template A - Products'!H8852="Single",750-'Validation Checks'!F8852,1500-'Validation Checks'!F8852)</f>
        <v>1500</v>
      </c>
    </row>
    <row r="8853" spans="6:7">
      <c r="F8853">
        <f>'Template A - Products'!I8853+'Template A - Products'!J8853</f>
        <v>0</v>
      </c>
      <c r="G8853">
        <f>IF('Template A - Products'!H8853="Single",750-'Validation Checks'!F8853,1500-'Validation Checks'!F8853)</f>
        <v>1500</v>
      </c>
    </row>
    <row r="8854" spans="6:7">
      <c r="F8854">
        <f>'Template A - Products'!I8854+'Template A - Products'!J8854</f>
        <v>0</v>
      </c>
      <c r="G8854">
        <f>IF('Template A - Products'!H8854="Single",750-'Validation Checks'!F8854,1500-'Validation Checks'!F8854)</f>
        <v>1500</v>
      </c>
    </row>
    <row r="8855" spans="6:7">
      <c r="F8855">
        <f>'Template A - Products'!I8855+'Template A - Products'!J8855</f>
        <v>0</v>
      </c>
      <c r="G8855">
        <f>IF('Template A - Products'!H8855="Single",750-'Validation Checks'!F8855,1500-'Validation Checks'!F8855)</f>
        <v>1500</v>
      </c>
    </row>
    <row r="8856" spans="6:7">
      <c r="F8856">
        <f>'Template A - Products'!I8856+'Template A - Products'!J8856</f>
        <v>0</v>
      </c>
      <c r="G8856">
        <f>IF('Template A - Products'!H8856="Single",750-'Validation Checks'!F8856,1500-'Validation Checks'!F8856)</f>
        <v>1500</v>
      </c>
    </row>
    <row r="8857" spans="6:7">
      <c r="F8857">
        <f>'Template A - Products'!I8857+'Template A - Products'!J8857</f>
        <v>0</v>
      </c>
      <c r="G8857">
        <f>IF('Template A - Products'!H8857="Single",750-'Validation Checks'!F8857,1500-'Validation Checks'!F8857)</f>
        <v>1500</v>
      </c>
    </row>
    <row r="8858" spans="6:7">
      <c r="F8858">
        <f>'Template A - Products'!I8858+'Template A - Products'!J8858</f>
        <v>0</v>
      </c>
      <c r="G8858">
        <f>IF('Template A - Products'!H8858="Single",750-'Validation Checks'!F8858,1500-'Validation Checks'!F8858)</f>
        <v>1500</v>
      </c>
    </row>
    <row r="8859" spans="6:7">
      <c r="F8859">
        <f>'Template A - Products'!I8859+'Template A - Products'!J8859</f>
        <v>0</v>
      </c>
      <c r="G8859">
        <f>IF('Template A - Products'!H8859="Single",750-'Validation Checks'!F8859,1500-'Validation Checks'!F8859)</f>
        <v>1500</v>
      </c>
    </row>
    <row r="8860" spans="6:7">
      <c r="F8860">
        <f>'Template A - Products'!I8860+'Template A - Products'!J8860</f>
        <v>0</v>
      </c>
      <c r="G8860">
        <f>IF('Template A - Products'!H8860="Single",750-'Validation Checks'!F8860,1500-'Validation Checks'!F8860)</f>
        <v>1500</v>
      </c>
    </row>
    <row r="8861" spans="6:7">
      <c r="F8861">
        <f>'Template A - Products'!I8861+'Template A - Products'!J8861</f>
        <v>0</v>
      </c>
      <c r="G8861">
        <f>IF('Template A - Products'!H8861="Single",750-'Validation Checks'!F8861,1500-'Validation Checks'!F8861)</f>
        <v>1500</v>
      </c>
    </row>
    <row r="8862" spans="6:7">
      <c r="F8862">
        <f>'Template A - Products'!I8862+'Template A - Products'!J8862</f>
        <v>0</v>
      </c>
      <c r="G8862">
        <f>IF('Template A - Products'!H8862="Single",750-'Validation Checks'!F8862,1500-'Validation Checks'!F8862)</f>
        <v>1500</v>
      </c>
    </row>
    <row r="8863" spans="6:7">
      <c r="F8863">
        <f>'Template A - Products'!I8863+'Template A - Products'!J8863</f>
        <v>0</v>
      </c>
      <c r="G8863">
        <f>IF('Template A - Products'!H8863="Single",750-'Validation Checks'!F8863,1500-'Validation Checks'!F8863)</f>
        <v>1500</v>
      </c>
    </row>
    <row r="8864" spans="6:7">
      <c r="F8864">
        <f>'Template A - Products'!I8864+'Template A - Products'!J8864</f>
        <v>0</v>
      </c>
      <c r="G8864">
        <f>IF('Template A - Products'!H8864="Single",750-'Validation Checks'!F8864,1500-'Validation Checks'!F8864)</f>
        <v>1500</v>
      </c>
    </row>
    <row r="8865" spans="6:7">
      <c r="F8865">
        <f>'Template A - Products'!I8865+'Template A - Products'!J8865</f>
        <v>0</v>
      </c>
      <c r="G8865">
        <f>IF('Template A - Products'!H8865="Single",750-'Validation Checks'!F8865,1500-'Validation Checks'!F8865)</f>
        <v>1500</v>
      </c>
    </row>
    <row r="8866" spans="6:7">
      <c r="F8866">
        <f>'Template A - Products'!I8866+'Template A - Products'!J8866</f>
        <v>0</v>
      </c>
      <c r="G8866">
        <f>IF('Template A - Products'!H8866="Single",750-'Validation Checks'!F8866,1500-'Validation Checks'!F8866)</f>
        <v>1500</v>
      </c>
    </row>
    <row r="8867" spans="6:7">
      <c r="F8867">
        <f>'Template A - Products'!I8867+'Template A - Products'!J8867</f>
        <v>0</v>
      </c>
      <c r="G8867">
        <f>IF('Template A - Products'!H8867="Single",750-'Validation Checks'!F8867,1500-'Validation Checks'!F8867)</f>
        <v>1500</v>
      </c>
    </row>
    <row r="8868" spans="6:7">
      <c r="F8868">
        <f>'Template A - Products'!I8868+'Template A - Products'!J8868</f>
        <v>0</v>
      </c>
      <c r="G8868">
        <f>IF('Template A - Products'!H8868="Single",750-'Validation Checks'!F8868,1500-'Validation Checks'!F8868)</f>
        <v>1500</v>
      </c>
    </row>
    <row r="8869" spans="6:7">
      <c r="F8869">
        <f>'Template A - Products'!I8869+'Template A - Products'!J8869</f>
        <v>0</v>
      </c>
      <c r="G8869">
        <f>IF('Template A - Products'!H8869="Single",750-'Validation Checks'!F8869,1500-'Validation Checks'!F8869)</f>
        <v>1500</v>
      </c>
    </row>
    <row r="8870" spans="6:7">
      <c r="F8870">
        <f>'Template A - Products'!I8870+'Template A - Products'!J8870</f>
        <v>0</v>
      </c>
      <c r="G8870">
        <f>IF('Template A - Products'!H8870="Single",750-'Validation Checks'!F8870,1500-'Validation Checks'!F8870)</f>
        <v>1500</v>
      </c>
    </row>
    <row r="8871" spans="6:7">
      <c r="F8871">
        <f>'Template A - Products'!I8871+'Template A - Products'!J8871</f>
        <v>0</v>
      </c>
      <c r="G8871">
        <f>IF('Template A - Products'!H8871="Single",750-'Validation Checks'!F8871,1500-'Validation Checks'!F8871)</f>
        <v>1500</v>
      </c>
    </row>
    <row r="8872" spans="6:7">
      <c r="F8872">
        <f>'Template A - Products'!I8872+'Template A - Products'!J8872</f>
        <v>0</v>
      </c>
      <c r="G8872">
        <f>IF('Template A - Products'!H8872="Single",750-'Validation Checks'!F8872,1500-'Validation Checks'!F8872)</f>
        <v>1500</v>
      </c>
    </row>
    <row r="8873" spans="6:7">
      <c r="F8873">
        <f>'Template A - Products'!I8873+'Template A - Products'!J8873</f>
        <v>0</v>
      </c>
      <c r="G8873">
        <f>IF('Template A - Products'!H8873="Single",750-'Validation Checks'!F8873,1500-'Validation Checks'!F8873)</f>
        <v>1500</v>
      </c>
    </row>
    <row r="8874" spans="6:7">
      <c r="F8874">
        <f>'Template A - Products'!I8874+'Template A - Products'!J8874</f>
        <v>0</v>
      </c>
      <c r="G8874">
        <f>IF('Template A - Products'!H8874="Single",750-'Validation Checks'!F8874,1500-'Validation Checks'!F8874)</f>
        <v>1500</v>
      </c>
    </row>
    <row r="8875" spans="6:7">
      <c r="F8875">
        <f>'Template A - Products'!I8875+'Template A - Products'!J8875</f>
        <v>0</v>
      </c>
      <c r="G8875">
        <f>IF('Template A - Products'!H8875="Single",750-'Validation Checks'!F8875,1500-'Validation Checks'!F8875)</f>
        <v>1500</v>
      </c>
    </row>
    <row r="8876" spans="6:7">
      <c r="F8876">
        <f>'Template A - Products'!I8876+'Template A - Products'!J8876</f>
        <v>0</v>
      </c>
      <c r="G8876">
        <f>IF('Template A - Products'!H8876="Single",750-'Validation Checks'!F8876,1500-'Validation Checks'!F8876)</f>
        <v>1500</v>
      </c>
    </row>
    <row r="8877" spans="6:7">
      <c r="F8877">
        <f>'Template A - Products'!I8877+'Template A - Products'!J8877</f>
        <v>0</v>
      </c>
      <c r="G8877">
        <f>IF('Template A - Products'!H8877="Single",750-'Validation Checks'!F8877,1500-'Validation Checks'!F8877)</f>
        <v>1500</v>
      </c>
    </row>
    <row r="8878" spans="6:7">
      <c r="F8878">
        <f>'Template A - Products'!I8878+'Template A - Products'!J8878</f>
        <v>0</v>
      </c>
      <c r="G8878">
        <f>IF('Template A - Products'!H8878="Single",750-'Validation Checks'!F8878,1500-'Validation Checks'!F8878)</f>
        <v>1500</v>
      </c>
    </row>
    <row r="8879" spans="6:7">
      <c r="F8879">
        <f>'Template A - Products'!I8879+'Template A - Products'!J8879</f>
        <v>0</v>
      </c>
      <c r="G8879">
        <f>IF('Template A - Products'!H8879="Single",750-'Validation Checks'!F8879,1500-'Validation Checks'!F8879)</f>
        <v>1500</v>
      </c>
    </row>
    <row r="8880" spans="6:7">
      <c r="F8880">
        <f>'Template A - Products'!I8880+'Template A - Products'!J8880</f>
        <v>0</v>
      </c>
      <c r="G8880">
        <f>IF('Template A - Products'!H8880="Single",750-'Validation Checks'!F8880,1500-'Validation Checks'!F8880)</f>
        <v>1500</v>
      </c>
    </row>
    <row r="8881" spans="6:7">
      <c r="F8881">
        <f>'Template A - Products'!I8881+'Template A - Products'!J8881</f>
        <v>0</v>
      </c>
      <c r="G8881">
        <f>IF('Template A - Products'!H8881="Single",750-'Validation Checks'!F8881,1500-'Validation Checks'!F8881)</f>
        <v>1500</v>
      </c>
    </row>
    <row r="8882" spans="6:7">
      <c r="F8882">
        <f>'Template A - Products'!I8882+'Template A - Products'!J8882</f>
        <v>0</v>
      </c>
      <c r="G8882">
        <f>IF('Template A - Products'!H8882="Single",750-'Validation Checks'!F8882,1500-'Validation Checks'!F8882)</f>
        <v>1500</v>
      </c>
    </row>
    <row r="8883" spans="6:7">
      <c r="F8883">
        <f>'Template A - Products'!I8883+'Template A - Products'!J8883</f>
        <v>0</v>
      </c>
      <c r="G8883">
        <f>IF('Template A - Products'!H8883="Single",750-'Validation Checks'!F8883,1500-'Validation Checks'!F8883)</f>
        <v>1500</v>
      </c>
    </row>
    <row r="8884" spans="6:7">
      <c r="F8884">
        <f>'Template A - Products'!I8884+'Template A - Products'!J8884</f>
        <v>0</v>
      </c>
      <c r="G8884">
        <f>IF('Template A - Products'!H8884="Single",750-'Validation Checks'!F8884,1500-'Validation Checks'!F8884)</f>
        <v>1500</v>
      </c>
    </row>
    <row r="8885" spans="6:7">
      <c r="F8885">
        <f>'Template A - Products'!I8885+'Template A - Products'!J8885</f>
        <v>0</v>
      </c>
      <c r="G8885">
        <f>IF('Template A - Products'!H8885="Single",750-'Validation Checks'!F8885,1500-'Validation Checks'!F8885)</f>
        <v>1500</v>
      </c>
    </row>
    <row r="8886" spans="6:7">
      <c r="F8886">
        <f>'Template A - Products'!I8886+'Template A - Products'!J8886</f>
        <v>0</v>
      </c>
      <c r="G8886">
        <f>IF('Template A - Products'!H8886="Single",750-'Validation Checks'!F8886,1500-'Validation Checks'!F8886)</f>
        <v>1500</v>
      </c>
    </row>
    <row r="8887" spans="6:7">
      <c r="F8887">
        <f>'Template A - Products'!I8887+'Template A - Products'!J8887</f>
        <v>0</v>
      </c>
      <c r="G8887">
        <f>IF('Template A - Products'!H8887="Single",750-'Validation Checks'!F8887,1500-'Validation Checks'!F8887)</f>
        <v>1500</v>
      </c>
    </row>
    <row r="8888" spans="6:7">
      <c r="F8888">
        <f>'Template A - Products'!I8888+'Template A - Products'!J8888</f>
        <v>0</v>
      </c>
      <c r="G8888">
        <f>IF('Template A - Products'!H8888="Single",750-'Validation Checks'!F8888,1500-'Validation Checks'!F8888)</f>
        <v>1500</v>
      </c>
    </row>
    <row r="8889" spans="6:7">
      <c r="F8889">
        <f>'Template A - Products'!I8889+'Template A - Products'!J8889</f>
        <v>0</v>
      </c>
      <c r="G8889">
        <f>IF('Template A - Products'!H8889="Single",750-'Validation Checks'!F8889,1500-'Validation Checks'!F8889)</f>
        <v>1500</v>
      </c>
    </row>
    <row r="8890" spans="6:7">
      <c r="F8890">
        <f>'Template A - Products'!I8890+'Template A - Products'!J8890</f>
        <v>0</v>
      </c>
      <c r="G8890">
        <f>IF('Template A - Products'!H8890="Single",750-'Validation Checks'!F8890,1500-'Validation Checks'!F8890)</f>
        <v>1500</v>
      </c>
    </row>
    <row r="8891" spans="6:7">
      <c r="F8891">
        <f>'Template A - Products'!I8891+'Template A - Products'!J8891</f>
        <v>0</v>
      </c>
      <c r="G8891">
        <f>IF('Template A - Products'!H8891="Single",750-'Validation Checks'!F8891,1500-'Validation Checks'!F8891)</f>
        <v>1500</v>
      </c>
    </row>
    <row r="8892" spans="6:7">
      <c r="F8892">
        <f>'Template A - Products'!I8892+'Template A - Products'!J8892</f>
        <v>0</v>
      </c>
      <c r="G8892">
        <f>IF('Template A - Products'!H8892="Single",750-'Validation Checks'!F8892,1500-'Validation Checks'!F8892)</f>
        <v>1500</v>
      </c>
    </row>
    <row r="8893" spans="6:7">
      <c r="F8893">
        <f>'Template A - Products'!I8893+'Template A - Products'!J8893</f>
        <v>0</v>
      </c>
      <c r="G8893">
        <f>IF('Template A - Products'!H8893="Single",750-'Validation Checks'!F8893,1500-'Validation Checks'!F8893)</f>
        <v>1500</v>
      </c>
    </row>
    <row r="8894" spans="6:7">
      <c r="F8894">
        <f>'Template A - Products'!I8894+'Template A - Products'!J8894</f>
        <v>0</v>
      </c>
      <c r="G8894">
        <f>IF('Template A - Products'!H8894="Single",750-'Validation Checks'!F8894,1500-'Validation Checks'!F8894)</f>
        <v>1500</v>
      </c>
    </row>
    <row r="8895" spans="6:7">
      <c r="F8895">
        <f>'Template A - Products'!I8895+'Template A - Products'!J8895</f>
        <v>0</v>
      </c>
      <c r="G8895">
        <f>IF('Template A - Products'!H8895="Single",750-'Validation Checks'!F8895,1500-'Validation Checks'!F8895)</f>
        <v>1500</v>
      </c>
    </row>
    <row r="8896" spans="6:7">
      <c r="F8896">
        <f>'Template A - Products'!I8896+'Template A - Products'!J8896</f>
        <v>0</v>
      </c>
      <c r="G8896">
        <f>IF('Template A - Products'!H8896="Single",750-'Validation Checks'!F8896,1500-'Validation Checks'!F8896)</f>
        <v>1500</v>
      </c>
    </row>
    <row r="8897" spans="6:7">
      <c r="F8897">
        <f>'Template A - Products'!I8897+'Template A - Products'!J8897</f>
        <v>0</v>
      </c>
      <c r="G8897">
        <f>IF('Template A - Products'!H8897="Single",750-'Validation Checks'!F8897,1500-'Validation Checks'!F8897)</f>
        <v>1500</v>
      </c>
    </row>
    <row r="8898" spans="6:7">
      <c r="F8898">
        <f>'Template A - Products'!I8898+'Template A - Products'!J8898</f>
        <v>0</v>
      </c>
      <c r="G8898">
        <f>IF('Template A - Products'!H8898="Single",750-'Validation Checks'!F8898,1500-'Validation Checks'!F8898)</f>
        <v>1500</v>
      </c>
    </row>
    <row r="8899" spans="6:7">
      <c r="F8899">
        <f>'Template A - Products'!I8899+'Template A - Products'!J8899</f>
        <v>0</v>
      </c>
      <c r="G8899">
        <f>IF('Template A - Products'!H8899="Single",750-'Validation Checks'!F8899,1500-'Validation Checks'!F8899)</f>
        <v>1500</v>
      </c>
    </row>
    <row r="8900" spans="6:7">
      <c r="F8900">
        <f>'Template A - Products'!I8900+'Template A - Products'!J8900</f>
        <v>0</v>
      </c>
      <c r="G8900">
        <f>IF('Template A - Products'!H8900="Single",750-'Validation Checks'!F8900,1500-'Validation Checks'!F8900)</f>
        <v>1500</v>
      </c>
    </row>
    <row r="8901" spans="6:7">
      <c r="F8901">
        <f>'Template A - Products'!I8901+'Template A - Products'!J8901</f>
        <v>0</v>
      </c>
      <c r="G8901">
        <f>IF('Template A - Products'!H8901="Single",750-'Validation Checks'!F8901,1500-'Validation Checks'!F8901)</f>
        <v>1500</v>
      </c>
    </row>
    <row r="8902" spans="6:7">
      <c r="F8902">
        <f>'Template A - Products'!I8902+'Template A - Products'!J8902</f>
        <v>0</v>
      </c>
      <c r="G8902">
        <f>IF('Template A - Products'!H8902="Single",750-'Validation Checks'!F8902,1500-'Validation Checks'!F8902)</f>
        <v>1500</v>
      </c>
    </row>
    <row r="8903" spans="6:7">
      <c r="F8903">
        <f>'Template A - Products'!I8903+'Template A - Products'!J8903</f>
        <v>0</v>
      </c>
      <c r="G8903">
        <f>IF('Template A - Products'!H8903="Single",750-'Validation Checks'!F8903,1500-'Validation Checks'!F8903)</f>
        <v>1500</v>
      </c>
    </row>
    <row r="8904" spans="6:7">
      <c r="F8904">
        <f>'Template A - Products'!I8904+'Template A - Products'!J8904</f>
        <v>0</v>
      </c>
      <c r="G8904">
        <f>IF('Template A - Products'!H8904="Single",750-'Validation Checks'!F8904,1500-'Validation Checks'!F8904)</f>
        <v>1500</v>
      </c>
    </row>
    <row r="8905" spans="6:7">
      <c r="F8905">
        <f>'Template A - Products'!I8905+'Template A - Products'!J8905</f>
        <v>0</v>
      </c>
      <c r="G8905">
        <f>IF('Template A - Products'!H8905="Single",750-'Validation Checks'!F8905,1500-'Validation Checks'!F8905)</f>
        <v>1500</v>
      </c>
    </row>
    <row r="8906" spans="6:7">
      <c r="F8906">
        <f>'Template A - Products'!I8906+'Template A - Products'!J8906</f>
        <v>0</v>
      </c>
      <c r="G8906">
        <f>IF('Template A - Products'!H8906="Single",750-'Validation Checks'!F8906,1500-'Validation Checks'!F8906)</f>
        <v>1500</v>
      </c>
    </row>
    <row r="8907" spans="6:7">
      <c r="F8907">
        <f>'Template A - Products'!I8907+'Template A - Products'!J8907</f>
        <v>0</v>
      </c>
      <c r="G8907">
        <f>IF('Template A - Products'!H8907="Single",750-'Validation Checks'!F8907,1500-'Validation Checks'!F8907)</f>
        <v>1500</v>
      </c>
    </row>
    <row r="8908" spans="6:7">
      <c r="F8908">
        <f>'Template A - Products'!I8908+'Template A - Products'!J8908</f>
        <v>0</v>
      </c>
      <c r="G8908">
        <f>IF('Template A - Products'!H8908="Single",750-'Validation Checks'!F8908,1500-'Validation Checks'!F8908)</f>
        <v>1500</v>
      </c>
    </row>
    <row r="8909" spans="6:7">
      <c r="F8909">
        <f>'Template A - Products'!I8909+'Template A - Products'!J8909</f>
        <v>0</v>
      </c>
      <c r="G8909">
        <f>IF('Template A - Products'!H8909="Single",750-'Validation Checks'!F8909,1500-'Validation Checks'!F8909)</f>
        <v>1500</v>
      </c>
    </row>
    <row r="8910" spans="6:7">
      <c r="F8910">
        <f>'Template A - Products'!I8910+'Template A - Products'!J8910</f>
        <v>0</v>
      </c>
      <c r="G8910">
        <f>IF('Template A - Products'!H8910="Single",750-'Validation Checks'!F8910,1500-'Validation Checks'!F8910)</f>
        <v>1500</v>
      </c>
    </row>
    <row r="8911" spans="6:7">
      <c r="F8911">
        <f>'Template A - Products'!I8911+'Template A - Products'!J8911</f>
        <v>0</v>
      </c>
      <c r="G8911">
        <f>IF('Template A - Products'!H8911="Single",750-'Validation Checks'!F8911,1500-'Validation Checks'!F8911)</f>
        <v>1500</v>
      </c>
    </row>
    <row r="8912" spans="6:7">
      <c r="F8912">
        <f>'Template A - Products'!I8912+'Template A - Products'!J8912</f>
        <v>0</v>
      </c>
      <c r="G8912">
        <f>IF('Template A - Products'!H8912="Single",750-'Validation Checks'!F8912,1500-'Validation Checks'!F8912)</f>
        <v>1500</v>
      </c>
    </row>
    <row r="8913" spans="6:7">
      <c r="F8913">
        <f>'Template A - Products'!I8913+'Template A - Products'!J8913</f>
        <v>0</v>
      </c>
      <c r="G8913">
        <f>IF('Template A - Products'!H8913="Single",750-'Validation Checks'!F8913,1500-'Validation Checks'!F8913)</f>
        <v>1500</v>
      </c>
    </row>
    <row r="8914" spans="6:7">
      <c r="F8914">
        <f>'Template A - Products'!I8914+'Template A - Products'!J8914</f>
        <v>0</v>
      </c>
      <c r="G8914">
        <f>IF('Template A - Products'!H8914="Single",750-'Validation Checks'!F8914,1500-'Validation Checks'!F8914)</f>
        <v>1500</v>
      </c>
    </row>
    <row r="8915" spans="6:7">
      <c r="F8915">
        <f>'Template A - Products'!I8915+'Template A - Products'!J8915</f>
        <v>0</v>
      </c>
      <c r="G8915">
        <f>IF('Template A - Products'!H8915="Single",750-'Validation Checks'!F8915,1500-'Validation Checks'!F8915)</f>
        <v>1500</v>
      </c>
    </row>
    <row r="8916" spans="6:7">
      <c r="F8916">
        <f>'Template A - Products'!I8916+'Template A - Products'!J8916</f>
        <v>0</v>
      </c>
      <c r="G8916">
        <f>IF('Template A - Products'!H8916="Single",750-'Validation Checks'!F8916,1500-'Validation Checks'!F8916)</f>
        <v>1500</v>
      </c>
    </row>
    <row r="8917" spans="6:7">
      <c r="F8917">
        <f>'Template A - Products'!I8917+'Template A - Products'!J8917</f>
        <v>0</v>
      </c>
      <c r="G8917">
        <f>IF('Template A - Products'!H8917="Single",750-'Validation Checks'!F8917,1500-'Validation Checks'!F8917)</f>
        <v>1500</v>
      </c>
    </row>
    <row r="8918" spans="6:7">
      <c r="F8918">
        <f>'Template A - Products'!I8918+'Template A - Products'!J8918</f>
        <v>0</v>
      </c>
      <c r="G8918">
        <f>IF('Template A - Products'!H8918="Single",750-'Validation Checks'!F8918,1500-'Validation Checks'!F8918)</f>
        <v>1500</v>
      </c>
    </row>
    <row r="8919" spans="6:7">
      <c r="F8919">
        <f>'Template A - Products'!I8919+'Template A - Products'!J8919</f>
        <v>0</v>
      </c>
      <c r="G8919">
        <f>IF('Template A - Products'!H8919="Single",750-'Validation Checks'!F8919,1500-'Validation Checks'!F8919)</f>
        <v>1500</v>
      </c>
    </row>
    <row r="8920" spans="6:7">
      <c r="F8920">
        <f>'Template A - Products'!I8920+'Template A - Products'!J8920</f>
        <v>0</v>
      </c>
      <c r="G8920">
        <f>IF('Template A - Products'!H8920="Single",750-'Validation Checks'!F8920,1500-'Validation Checks'!F8920)</f>
        <v>1500</v>
      </c>
    </row>
    <row r="8921" spans="6:7">
      <c r="F8921">
        <f>'Template A - Products'!I8921+'Template A - Products'!J8921</f>
        <v>0</v>
      </c>
      <c r="G8921">
        <f>IF('Template A - Products'!H8921="Single",750-'Validation Checks'!F8921,1500-'Validation Checks'!F8921)</f>
        <v>1500</v>
      </c>
    </row>
    <row r="8922" spans="6:7">
      <c r="F8922">
        <f>'Template A - Products'!I8922+'Template A - Products'!J8922</f>
        <v>0</v>
      </c>
      <c r="G8922">
        <f>IF('Template A - Products'!H8922="Single",750-'Validation Checks'!F8922,1500-'Validation Checks'!F8922)</f>
        <v>1500</v>
      </c>
    </row>
    <row r="8923" spans="6:7">
      <c r="F8923">
        <f>'Template A - Products'!I8923+'Template A - Products'!J8923</f>
        <v>0</v>
      </c>
      <c r="G8923">
        <f>IF('Template A - Products'!H8923="Single",750-'Validation Checks'!F8923,1500-'Validation Checks'!F8923)</f>
        <v>1500</v>
      </c>
    </row>
    <row r="8924" spans="6:7">
      <c r="F8924">
        <f>'Template A - Products'!I8924+'Template A - Products'!J8924</f>
        <v>0</v>
      </c>
      <c r="G8924">
        <f>IF('Template A - Products'!H8924="Single",750-'Validation Checks'!F8924,1500-'Validation Checks'!F8924)</f>
        <v>1500</v>
      </c>
    </row>
    <row r="8925" spans="6:7">
      <c r="F8925">
        <f>'Template A - Products'!I8925+'Template A - Products'!J8925</f>
        <v>0</v>
      </c>
      <c r="G8925">
        <f>IF('Template A - Products'!H8925="Single",750-'Validation Checks'!F8925,1500-'Validation Checks'!F8925)</f>
        <v>1500</v>
      </c>
    </row>
    <row r="8926" spans="6:7">
      <c r="F8926">
        <f>'Template A - Products'!I8926+'Template A - Products'!J8926</f>
        <v>0</v>
      </c>
      <c r="G8926">
        <f>IF('Template A - Products'!H8926="Single",750-'Validation Checks'!F8926,1500-'Validation Checks'!F8926)</f>
        <v>1500</v>
      </c>
    </row>
    <row r="8927" spans="6:7">
      <c r="F8927">
        <f>'Template A - Products'!I8927+'Template A - Products'!J8927</f>
        <v>0</v>
      </c>
      <c r="G8927">
        <f>IF('Template A - Products'!H8927="Single",750-'Validation Checks'!F8927,1500-'Validation Checks'!F8927)</f>
        <v>1500</v>
      </c>
    </row>
    <row r="8928" spans="6:7">
      <c r="F8928">
        <f>'Template A - Products'!I8928+'Template A - Products'!J8928</f>
        <v>0</v>
      </c>
      <c r="G8928">
        <f>IF('Template A - Products'!H8928="Single",750-'Validation Checks'!F8928,1500-'Validation Checks'!F8928)</f>
        <v>1500</v>
      </c>
    </row>
    <row r="8929" spans="6:7">
      <c r="F8929">
        <f>'Template A - Products'!I8929+'Template A - Products'!J8929</f>
        <v>0</v>
      </c>
      <c r="G8929">
        <f>IF('Template A - Products'!H8929="Single",750-'Validation Checks'!F8929,1500-'Validation Checks'!F8929)</f>
        <v>1500</v>
      </c>
    </row>
    <row r="8930" spans="6:7">
      <c r="F8930">
        <f>'Template A - Products'!I8930+'Template A - Products'!J8930</f>
        <v>0</v>
      </c>
      <c r="G8930">
        <f>IF('Template A - Products'!H8930="Single",750-'Validation Checks'!F8930,1500-'Validation Checks'!F8930)</f>
        <v>1500</v>
      </c>
    </row>
    <row r="8931" spans="6:7">
      <c r="F8931">
        <f>'Template A - Products'!I8931+'Template A - Products'!J8931</f>
        <v>0</v>
      </c>
      <c r="G8931">
        <f>IF('Template A - Products'!H8931="Single",750-'Validation Checks'!F8931,1500-'Validation Checks'!F8931)</f>
        <v>1500</v>
      </c>
    </row>
    <row r="8932" spans="6:7">
      <c r="F8932">
        <f>'Template A - Products'!I8932+'Template A - Products'!J8932</f>
        <v>0</v>
      </c>
      <c r="G8932">
        <f>IF('Template A - Products'!H8932="Single",750-'Validation Checks'!F8932,1500-'Validation Checks'!F8932)</f>
        <v>1500</v>
      </c>
    </row>
    <row r="8933" spans="6:7">
      <c r="F8933">
        <f>'Template A - Products'!I8933+'Template A - Products'!J8933</f>
        <v>0</v>
      </c>
      <c r="G8933">
        <f>IF('Template A - Products'!H8933="Single",750-'Validation Checks'!F8933,1500-'Validation Checks'!F8933)</f>
        <v>1500</v>
      </c>
    </row>
    <row r="8934" spans="6:7">
      <c r="F8934">
        <f>'Template A - Products'!I8934+'Template A - Products'!J8934</f>
        <v>0</v>
      </c>
      <c r="G8934">
        <f>IF('Template A - Products'!H8934="Single",750-'Validation Checks'!F8934,1500-'Validation Checks'!F8934)</f>
        <v>1500</v>
      </c>
    </row>
    <row r="8935" spans="6:7">
      <c r="F8935">
        <f>'Template A - Products'!I8935+'Template A - Products'!J8935</f>
        <v>0</v>
      </c>
      <c r="G8935">
        <f>IF('Template A - Products'!H8935="Single",750-'Validation Checks'!F8935,1500-'Validation Checks'!F8935)</f>
        <v>1500</v>
      </c>
    </row>
    <row r="8936" spans="6:7">
      <c r="F8936">
        <f>'Template A - Products'!I8936+'Template A - Products'!J8936</f>
        <v>0</v>
      </c>
      <c r="G8936">
        <f>IF('Template A - Products'!H8936="Single",750-'Validation Checks'!F8936,1500-'Validation Checks'!F8936)</f>
        <v>1500</v>
      </c>
    </row>
    <row r="8937" spans="6:7">
      <c r="F8937">
        <f>'Template A - Products'!I8937+'Template A - Products'!J8937</f>
        <v>0</v>
      </c>
      <c r="G8937">
        <f>IF('Template A - Products'!H8937="Single",750-'Validation Checks'!F8937,1500-'Validation Checks'!F8937)</f>
        <v>1500</v>
      </c>
    </row>
    <row r="8938" spans="6:7">
      <c r="F8938">
        <f>'Template A - Products'!I8938+'Template A - Products'!J8938</f>
        <v>0</v>
      </c>
      <c r="G8938">
        <f>IF('Template A - Products'!H8938="Single",750-'Validation Checks'!F8938,1500-'Validation Checks'!F8938)</f>
        <v>1500</v>
      </c>
    </row>
    <row r="8939" spans="6:7">
      <c r="F8939">
        <f>'Template A - Products'!I8939+'Template A - Products'!J8939</f>
        <v>0</v>
      </c>
      <c r="G8939">
        <f>IF('Template A - Products'!H8939="Single",750-'Validation Checks'!F8939,1500-'Validation Checks'!F8939)</f>
        <v>1500</v>
      </c>
    </row>
    <row r="8940" spans="6:7">
      <c r="F8940">
        <f>'Template A - Products'!I8940+'Template A - Products'!J8940</f>
        <v>0</v>
      </c>
      <c r="G8940">
        <f>IF('Template A - Products'!H8940="Single",750-'Validation Checks'!F8940,1500-'Validation Checks'!F8940)</f>
        <v>1500</v>
      </c>
    </row>
    <row r="8941" spans="6:7">
      <c r="F8941">
        <f>'Template A - Products'!I8941+'Template A - Products'!J8941</f>
        <v>0</v>
      </c>
      <c r="G8941">
        <f>IF('Template A - Products'!H8941="Single",750-'Validation Checks'!F8941,1500-'Validation Checks'!F8941)</f>
        <v>1500</v>
      </c>
    </row>
    <row r="8942" spans="6:7">
      <c r="F8942">
        <f>'Template A - Products'!I8942+'Template A - Products'!J8942</f>
        <v>0</v>
      </c>
      <c r="G8942">
        <f>IF('Template A - Products'!H8942="Single",750-'Validation Checks'!F8942,1500-'Validation Checks'!F8942)</f>
        <v>1500</v>
      </c>
    </row>
    <row r="8943" spans="6:7">
      <c r="F8943">
        <f>'Template A - Products'!I8943+'Template A - Products'!J8943</f>
        <v>0</v>
      </c>
      <c r="G8943">
        <f>IF('Template A - Products'!H8943="Single",750-'Validation Checks'!F8943,1500-'Validation Checks'!F8943)</f>
        <v>1500</v>
      </c>
    </row>
    <row r="8944" spans="6:7">
      <c r="F8944">
        <f>'Template A - Products'!I8944+'Template A - Products'!J8944</f>
        <v>0</v>
      </c>
      <c r="G8944">
        <f>IF('Template A - Products'!H8944="Single",750-'Validation Checks'!F8944,1500-'Validation Checks'!F8944)</f>
        <v>1500</v>
      </c>
    </row>
    <row r="8945" spans="6:7">
      <c r="F8945">
        <f>'Template A - Products'!I8945+'Template A - Products'!J8945</f>
        <v>0</v>
      </c>
      <c r="G8945">
        <f>IF('Template A - Products'!H8945="Single",750-'Validation Checks'!F8945,1500-'Validation Checks'!F8945)</f>
        <v>1500</v>
      </c>
    </row>
    <row r="8946" spans="6:7">
      <c r="F8946">
        <f>'Template A - Products'!I8946+'Template A - Products'!J8946</f>
        <v>0</v>
      </c>
      <c r="G8946">
        <f>IF('Template A - Products'!H8946="Single",750-'Validation Checks'!F8946,1500-'Validation Checks'!F8946)</f>
        <v>1500</v>
      </c>
    </row>
    <row r="8947" spans="6:7">
      <c r="F8947">
        <f>'Template A - Products'!I8947+'Template A - Products'!J8947</f>
        <v>0</v>
      </c>
      <c r="G8947">
        <f>IF('Template A - Products'!H8947="Single",750-'Validation Checks'!F8947,1500-'Validation Checks'!F8947)</f>
        <v>1500</v>
      </c>
    </row>
    <row r="8948" spans="6:7">
      <c r="F8948">
        <f>'Template A - Products'!I8948+'Template A - Products'!J8948</f>
        <v>0</v>
      </c>
      <c r="G8948">
        <f>IF('Template A - Products'!H8948="Single",750-'Validation Checks'!F8948,1500-'Validation Checks'!F8948)</f>
        <v>1500</v>
      </c>
    </row>
    <row r="8949" spans="6:7">
      <c r="F8949">
        <f>'Template A - Products'!I8949+'Template A - Products'!J8949</f>
        <v>0</v>
      </c>
      <c r="G8949">
        <f>IF('Template A - Products'!H8949="Single",750-'Validation Checks'!F8949,1500-'Validation Checks'!F8949)</f>
        <v>1500</v>
      </c>
    </row>
    <row r="8950" spans="6:7">
      <c r="F8950">
        <f>'Template A - Products'!I8950+'Template A - Products'!J8950</f>
        <v>0</v>
      </c>
      <c r="G8950">
        <f>IF('Template A - Products'!H8950="Single",750-'Validation Checks'!F8950,1500-'Validation Checks'!F8950)</f>
        <v>1500</v>
      </c>
    </row>
    <row r="8951" spans="6:7">
      <c r="F8951">
        <f>'Template A - Products'!I8951+'Template A - Products'!J8951</f>
        <v>0</v>
      </c>
      <c r="G8951">
        <f>IF('Template A - Products'!H8951="Single",750-'Validation Checks'!F8951,1500-'Validation Checks'!F8951)</f>
        <v>1500</v>
      </c>
    </row>
    <row r="8952" spans="6:7">
      <c r="F8952">
        <f>'Template A - Products'!I8952+'Template A - Products'!J8952</f>
        <v>0</v>
      </c>
      <c r="G8952">
        <f>IF('Template A - Products'!H8952="Single",750-'Validation Checks'!F8952,1500-'Validation Checks'!F8952)</f>
        <v>1500</v>
      </c>
    </row>
    <row r="8953" spans="6:7">
      <c r="F8953">
        <f>'Template A - Products'!I8953+'Template A - Products'!J8953</f>
        <v>0</v>
      </c>
      <c r="G8953">
        <f>IF('Template A - Products'!H8953="Single",750-'Validation Checks'!F8953,1500-'Validation Checks'!F8953)</f>
        <v>1500</v>
      </c>
    </row>
    <row r="8954" spans="6:7">
      <c r="F8954">
        <f>'Template A - Products'!I8954+'Template A - Products'!J8954</f>
        <v>0</v>
      </c>
      <c r="G8954">
        <f>IF('Template A - Products'!H8954="Single",750-'Validation Checks'!F8954,1500-'Validation Checks'!F8954)</f>
        <v>1500</v>
      </c>
    </row>
    <row r="8955" spans="6:7">
      <c r="F8955">
        <f>'Template A - Products'!I8955+'Template A - Products'!J8955</f>
        <v>0</v>
      </c>
      <c r="G8955">
        <f>IF('Template A - Products'!H8955="Single",750-'Validation Checks'!F8955,1500-'Validation Checks'!F8955)</f>
        <v>1500</v>
      </c>
    </row>
    <row r="8956" spans="6:7">
      <c r="F8956">
        <f>'Template A - Products'!I8956+'Template A - Products'!J8956</f>
        <v>0</v>
      </c>
      <c r="G8956">
        <f>IF('Template A - Products'!H8956="Single",750-'Validation Checks'!F8956,1500-'Validation Checks'!F8956)</f>
        <v>1500</v>
      </c>
    </row>
    <row r="8957" spans="6:7">
      <c r="F8957">
        <f>'Template A - Products'!I8957+'Template A - Products'!J8957</f>
        <v>0</v>
      </c>
      <c r="G8957">
        <f>IF('Template A - Products'!H8957="Single",750-'Validation Checks'!F8957,1500-'Validation Checks'!F8957)</f>
        <v>1500</v>
      </c>
    </row>
    <row r="8958" spans="6:7">
      <c r="F8958">
        <f>'Template A - Products'!I8958+'Template A - Products'!J8958</f>
        <v>0</v>
      </c>
      <c r="G8958">
        <f>IF('Template A - Products'!H8958="Single",750-'Validation Checks'!F8958,1500-'Validation Checks'!F8958)</f>
        <v>1500</v>
      </c>
    </row>
    <row r="8959" spans="6:7">
      <c r="F8959">
        <f>'Template A - Products'!I8959+'Template A - Products'!J8959</f>
        <v>0</v>
      </c>
      <c r="G8959">
        <f>IF('Template A - Products'!H8959="Single",750-'Validation Checks'!F8959,1500-'Validation Checks'!F8959)</f>
        <v>1500</v>
      </c>
    </row>
    <row r="8960" spans="6:7">
      <c r="F8960">
        <f>'Template A - Products'!I8960+'Template A - Products'!J8960</f>
        <v>0</v>
      </c>
      <c r="G8960">
        <f>IF('Template A - Products'!H8960="Single",750-'Validation Checks'!F8960,1500-'Validation Checks'!F8960)</f>
        <v>1500</v>
      </c>
    </row>
    <row r="8961" spans="6:7">
      <c r="F8961">
        <f>'Template A - Products'!I8961+'Template A - Products'!J8961</f>
        <v>0</v>
      </c>
      <c r="G8961">
        <f>IF('Template A - Products'!H8961="Single",750-'Validation Checks'!F8961,1500-'Validation Checks'!F8961)</f>
        <v>1500</v>
      </c>
    </row>
    <row r="8962" spans="6:7">
      <c r="F8962">
        <f>'Template A - Products'!I8962+'Template A - Products'!J8962</f>
        <v>0</v>
      </c>
      <c r="G8962">
        <f>IF('Template A - Products'!H8962="Single",750-'Validation Checks'!F8962,1500-'Validation Checks'!F8962)</f>
        <v>1500</v>
      </c>
    </row>
    <row r="8963" spans="6:7">
      <c r="F8963">
        <f>'Template A - Products'!I8963+'Template A - Products'!J8963</f>
        <v>0</v>
      </c>
      <c r="G8963">
        <f>IF('Template A - Products'!H8963="Single",750-'Validation Checks'!F8963,1500-'Validation Checks'!F8963)</f>
        <v>1500</v>
      </c>
    </row>
    <row r="8964" spans="6:7">
      <c r="F8964">
        <f>'Template A - Products'!I8964+'Template A - Products'!J8964</f>
        <v>0</v>
      </c>
      <c r="G8964">
        <f>IF('Template A - Products'!H8964="Single",750-'Validation Checks'!F8964,1500-'Validation Checks'!F8964)</f>
        <v>1500</v>
      </c>
    </row>
    <row r="8965" spans="6:7">
      <c r="F8965">
        <f>'Template A - Products'!I8965+'Template A - Products'!J8965</f>
        <v>0</v>
      </c>
      <c r="G8965">
        <f>IF('Template A - Products'!H8965="Single",750-'Validation Checks'!F8965,1500-'Validation Checks'!F8965)</f>
        <v>1500</v>
      </c>
    </row>
    <row r="8966" spans="6:7">
      <c r="F8966">
        <f>'Template A - Products'!I8966+'Template A - Products'!J8966</f>
        <v>0</v>
      </c>
      <c r="G8966">
        <f>IF('Template A - Products'!H8966="Single",750-'Validation Checks'!F8966,1500-'Validation Checks'!F8966)</f>
        <v>1500</v>
      </c>
    </row>
    <row r="8967" spans="6:7">
      <c r="F8967">
        <f>'Template A - Products'!I8967+'Template A - Products'!J8967</f>
        <v>0</v>
      </c>
      <c r="G8967">
        <f>IF('Template A - Products'!H8967="Single",750-'Validation Checks'!F8967,1500-'Validation Checks'!F8967)</f>
        <v>1500</v>
      </c>
    </row>
    <row r="8968" spans="6:7">
      <c r="F8968">
        <f>'Template A - Products'!I8968+'Template A - Products'!J8968</f>
        <v>0</v>
      </c>
      <c r="G8968">
        <f>IF('Template A - Products'!H8968="Single",750-'Validation Checks'!F8968,1500-'Validation Checks'!F8968)</f>
        <v>1500</v>
      </c>
    </row>
    <row r="8969" spans="6:7">
      <c r="F8969">
        <f>'Template A - Products'!I8969+'Template A - Products'!J8969</f>
        <v>0</v>
      </c>
      <c r="G8969">
        <f>IF('Template A - Products'!H8969="Single",750-'Validation Checks'!F8969,1500-'Validation Checks'!F8969)</f>
        <v>1500</v>
      </c>
    </row>
    <row r="8970" spans="6:7">
      <c r="F8970">
        <f>'Template A - Products'!I8970+'Template A - Products'!J8970</f>
        <v>0</v>
      </c>
      <c r="G8970">
        <f>IF('Template A - Products'!H8970="Single",750-'Validation Checks'!F8970,1500-'Validation Checks'!F8970)</f>
        <v>1500</v>
      </c>
    </row>
    <row r="8971" spans="6:7">
      <c r="F8971">
        <f>'Template A - Products'!I8971+'Template A - Products'!J8971</f>
        <v>0</v>
      </c>
      <c r="G8971">
        <f>IF('Template A - Products'!H8971="Single",750-'Validation Checks'!F8971,1500-'Validation Checks'!F8971)</f>
        <v>1500</v>
      </c>
    </row>
    <row r="8972" spans="6:7">
      <c r="F8972">
        <f>'Template A - Products'!I8972+'Template A - Products'!J8972</f>
        <v>0</v>
      </c>
      <c r="G8972">
        <f>IF('Template A - Products'!H8972="Single",750-'Validation Checks'!F8972,1500-'Validation Checks'!F8972)</f>
        <v>1500</v>
      </c>
    </row>
    <row r="8973" spans="6:7">
      <c r="F8973">
        <f>'Template A - Products'!I8973+'Template A - Products'!J8973</f>
        <v>0</v>
      </c>
      <c r="G8973">
        <f>IF('Template A - Products'!H8973="Single",750-'Validation Checks'!F8973,1500-'Validation Checks'!F8973)</f>
        <v>1500</v>
      </c>
    </row>
    <row r="8974" spans="6:7">
      <c r="F8974">
        <f>'Template A - Products'!I8974+'Template A - Products'!J8974</f>
        <v>0</v>
      </c>
      <c r="G8974">
        <f>IF('Template A - Products'!H8974="Single",750-'Validation Checks'!F8974,1500-'Validation Checks'!F8974)</f>
        <v>1500</v>
      </c>
    </row>
    <row r="8975" spans="6:7">
      <c r="F8975">
        <f>'Template A - Products'!I8975+'Template A - Products'!J8975</f>
        <v>0</v>
      </c>
      <c r="G8975">
        <f>IF('Template A - Products'!H8975="Single",750-'Validation Checks'!F8975,1500-'Validation Checks'!F8975)</f>
        <v>1500</v>
      </c>
    </row>
    <row r="8976" spans="6:7">
      <c r="F8976">
        <f>'Template A - Products'!I8976+'Template A - Products'!J8976</f>
        <v>0</v>
      </c>
      <c r="G8976">
        <f>IF('Template A - Products'!H8976="Single",750-'Validation Checks'!F8976,1500-'Validation Checks'!F8976)</f>
        <v>1500</v>
      </c>
    </row>
    <row r="8977" spans="6:7">
      <c r="F8977">
        <f>'Template A - Products'!I8977+'Template A - Products'!J8977</f>
        <v>0</v>
      </c>
      <c r="G8977">
        <f>IF('Template A - Products'!H8977="Single",750-'Validation Checks'!F8977,1500-'Validation Checks'!F8977)</f>
        <v>1500</v>
      </c>
    </row>
    <row r="8978" spans="6:7">
      <c r="F8978">
        <f>'Template A - Products'!I8978+'Template A - Products'!J8978</f>
        <v>0</v>
      </c>
      <c r="G8978">
        <f>IF('Template A - Products'!H8978="Single",750-'Validation Checks'!F8978,1500-'Validation Checks'!F8978)</f>
        <v>1500</v>
      </c>
    </row>
    <row r="8979" spans="6:7">
      <c r="F8979">
        <f>'Template A - Products'!I8979+'Template A - Products'!J8979</f>
        <v>0</v>
      </c>
      <c r="G8979">
        <f>IF('Template A - Products'!H8979="Single",750-'Validation Checks'!F8979,1500-'Validation Checks'!F8979)</f>
        <v>1500</v>
      </c>
    </row>
    <row r="8980" spans="6:7">
      <c r="F8980">
        <f>'Template A - Products'!I8980+'Template A - Products'!J8980</f>
        <v>0</v>
      </c>
      <c r="G8980">
        <f>IF('Template A - Products'!H8980="Single",750-'Validation Checks'!F8980,1500-'Validation Checks'!F8980)</f>
        <v>1500</v>
      </c>
    </row>
    <row r="8981" spans="6:7">
      <c r="F8981">
        <f>'Template A - Products'!I8981+'Template A - Products'!J8981</f>
        <v>0</v>
      </c>
      <c r="G8981">
        <f>IF('Template A - Products'!H8981="Single",750-'Validation Checks'!F8981,1500-'Validation Checks'!F8981)</f>
        <v>1500</v>
      </c>
    </row>
    <row r="8982" spans="6:7">
      <c r="F8982">
        <f>'Template A - Products'!I8982+'Template A - Products'!J8982</f>
        <v>0</v>
      </c>
      <c r="G8982">
        <f>IF('Template A - Products'!H8982="Single",750-'Validation Checks'!F8982,1500-'Validation Checks'!F8982)</f>
        <v>1500</v>
      </c>
    </row>
    <row r="8983" spans="6:7">
      <c r="F8983">
        <f>'Template A - Products'!I8983+'Template A - Products'!J8983</f>
        <v>0</v>
      </c>
      <c r="G8983">
        <f>IF('Template A - Products'!H8983="Single",750-'Validation Checks'!F8983,1500-'Validation Checks'!F8983)</f>
        <v>1500</v>
      </c>
    </row>
    <row r="8984" spans="6:7">
      <c r="F8984">
        <f>'Template A - Products'!I8984+'Template A - Products'!J8984</f>
        <v>0</v>
      </c>
      <c r="G8984">
        <f>IF('Template A - Products'!H8984="Single",750-'Validation Checks'!F8984,1500-'Validation Checks'!F8984)</f>
        <v>1500</v>
      </c>
    </row>
    <row r="8985" spans="6:7">
      <c r="F8985">
        <f>'Template A - Products'!I8985+'Template A - Products'!J8985</f>
        <v>0</v>
      </c>
      <c r="G8985">
        <f>IF('Template A - Products'!H8985="Single",750-'Validation Checks'!F8985,1500-'Validation Checks'!F8985)</f>
        <v>1500</v>
      </c>
    </row>
    <row r="8986" spans="6:7">
      <c r="F8986">
        <f>'Template A - Products'!I8986+'Template A - Products'!J8986</f>
        <v>0</v>
      </c>
      <c r="G8986">
        <f>IF('Template A - Products'!H8986="Single",750-'Validation Checks'!F8986,1500-'Validation Checks'!F8986)</f>
        <v>1500</v>
      </c>
    </row>
    <row r="8987" spans="6:7">
      <c r="F8987">
        <f>'Template A - Products'!I8987+'Template A - Products'!J8987</f>
        <v>0</v>
      </c>
      <c r="G8987">
        <f>IF('Template A - Products'!H8987="Single",750-'Validation Checks'!F8987,1500-'Validation Checks'!F8987)</f>
        <v>1500</v>
      </c>
    </row>
    <row r="8988" spans="6:7">
      <c r="F8988">
        <f>'Template A - Products'!I8988+'Template A - Products'!J8988</f>
        <v>0</v>
      </c>
      <c r="G8988">
        <f>IF('Template A - Products'!H8988="Single",750-'Validation Checks'!F8988,1500-'Validation Checks'!F8988)</f>
        <v>1500</v>
      </c>
    </row>
    <row r="8989" spans="6:7">
      <c r="F8989">
        <f>'Template A - Products'!I8989+'Template A - Products'!J8989</f>
        <v>0</v>
      </c>
      <c r="G8989">
        <f>IF('Template A - Products'!H8989="Single",750-'Validation Checks'!F8989,1500-'Validation Checks'!F8989)</f>
        <v>1500</v>
      </c>
    </row>
    <row r="8990" spans="6:7">
      <c r="F8990">
        <f>'Template A - Products'!I8990+'Template A - Products'!J8990</f>
        <v>0</v>
      </c>
      <c r="G8990">
        <f>IF('Template A - Products'!H8990="Single",750-'Validation Checks'!F8990,1500-'Validation Checks'!F8990)</f>
        <v>1500</v>
      </c>
    </row>
    <row r="8991" spans="6:7">
      <c r="F8991">
        <f>'Template A - Products'!I8991+'Template A - Products'!J8991</f>
        <v>0</v>
      </c>
      <c r="G8991">
        <f>IF('Template A - Products'!H8991="Single",750-'Validation Checks'!F8991,1500-'Validation Checks'!F8991)</f>
        <v>1500</v>
      </c>
    </row>
    <row r="8992" spans="6:7">
      <c r="F8992">
        <f>'Template A - Products'!I8992+'Template A - Products'!J8992</f>
        <v>0</v>
      </c>
      <c r="G8992">
        <f>IF('Template A - Products'!H8992="Single",750-'Validation Checks'!F8992,1500-'Validation Checks'!F8992)</f>
        <v>1500</v>
      </c>
    </row>
    <row r="8993" spans="6:7">
      <c r="F8993">
        <f>'Template A - Products'!I8993+'Template A - Products'!J8993</f>
        <v>0</v>
      </c>
      <c r="G8993">
        <f>IF('Template A - Products'!H8993="Single",750-'Validation Checks'!F8993,1500-'Validation Checks'!F8993)</f>
        <v>1500</v>
      </c>
    </row>
    <row r="8994" spans="6:7">
      <c r="F8994">
        <f>'Template A - Products'!I8994+'Template A - Products'!J8994</f>
        <v>0</v>
      </c>
      <c r="G8994">
        <f>IF('Template A - Products'!H8994="Single",750-'Validation Checks'!F8994,1500-'Validation Checks'!F8994)</f>
        <v>1500</v>
      </c>
    </row>
    <row r="8995" spans="6:7">
      <c r="F8995">
        <f>'Template A - Products'!I8995+'Template A - Products'!J8995</f>
        <v>0</v>
      </c>
      <c r="G8995">
        <f>IF('Template A - Products'!H8995="Single",750-'Validation Checks'!F8995,1500-'Validation Checks'!F8995)</f>
        <v>1500</v>
      </c>
    </row>
    <row r="8996" spans="6:7">
      <c r="F8996">
        <f>'Template A - Products'!I8996+'Template A - Products'!J8996</f>
        <v>0</v>
      </c>
      <c r="G8996">
        <f>IF('Template A - Products'!H8996="Single",750-'Validation Checks'!F8996,1500-'Validation Checks'!F8996)</f>
        <v>1500</v>
      </c>
    </row>
    <row r="8997" spans="6:7">
      <c r="F8997">
        <f>'Template A - Products'!I8997+'Template A - Products'!J8997</f>
        <v>0</v>
      </c>
      <c r="G8997">
        <f>IF('Template A - Products'!H8997="Single",750-'Validation Checks'!F8997,1500-'Validation Checks'!F8997)</f>
        <v>1500</v>
      </c>
    </row>
    <row r="8998" spans="6:7">
      <c r="F8998">
        <f>'Template A - Products'!I8998+'Template A - Products'!J8998</f>
        <v>0</v>
      </c>
      <c r="G8998">
        <f>IF('Template A - Products'!H8998="Single",750-'Validation Checks'!F8998,1500-'Validation Checks'!F8998)</f>
        <v>1500</v>
      </c>
    </row>
    <row r="8999" spans="6:7">
      <c r="F8999">
        <f>'Template A - Products'!I8999+'Template A - Products'!J8999</f>
        <v>0</v>
      </c>
      <c r="G8999">
        <f>IF('Template A - Products'!H8999="Single",750-'Validation Checks'!F8999,1500-'Validation Checks'!F8999)</f>
        <v>1500</v>
      </c>
    </row>
    <row r="9000" spans="6:7">
      <c r="F9000">
        <f>'Template A - Products'!I9000+'Template A - Products'!J9000</f>
        <v>0</v>
      </c>
      <c r="G9000">
        <f>IF('Template A - Products'!H9000="Single",750-'Validation Checks'!F9000,1500-'Validation Checks'!F9000)</f>
        <v>1500</v>
      </c>
    </row>
    <row r="9001" spans="6:7">
      <c r="F9001">
        <f>'Template A - Products'!I9001+'Template A - Products'!J9001</f>
        <v>0</v>
      </c>
      <c r="G9001">
        <f>IF('Template A - Products'!H9001="Single",750-'Validation Checks'!F9001,1500-'Validation Checks'!F9001)</f>
        <v>1500</v>
      </c>
    </row>
    <row r="9002" spans="6:7">
      <c r="F9002">
        <f>'Template A - Products'!I9002+'Template A - Products'!J9002</f>
        <v>0</v>
      </c>
      <c r="G9002">
        <f>IF('Template A - Products'!H9002="Single",750-'Validation Checks'!F9002,1500-'Validation Checks'!F9002)</f>
        <v>1500</v>
      </c>
    </row>
    <row r="9003" spans="6:7">
      <c r="F9003">
        <f>'Template A - Products'!I9003+'Template A - Products'!J9003</f>
        <v>0</v>
      </c>
      <c r="G9003">
        <f>IF('Template A - Products'!H9003="Single",750-'Validation Checks'!F9003,1500-'Validation Checks'!F9003)</f>
        <v>1500</v>
      </c>
    </row>
    <row r="9004" spans="6:7">
      <c r="F9004">
        <f>'Template A - Products'!I9004+'Template A - Products'!J9004</f>
        <v>0</v>
      </c>
      <c r="G9004">
        <f>IF('Template A - Products'!H9004="Single",750-'Validation Checks'!F9004,1500-'Validation Checks'!F9004)</f>
        <v>1500</v>
      </c>
    </row>
    <row r="9005" spans="6:7">
      <c r="F9005">
        <f>'Template A - Products'!I9005+'Template A - Products'!J9005</f>
        <v>0</v>
      </c>
      <c r="G9005">
        <f>IF('Template A - Products'!H9005="Single",750-'Validation Checks'!F9005,1500-'Validation Checks'!F9005)</f>
        <v>1500</v>
      </c>
    </row>
    <row r="9006" spans="6:7">
      <c r="F9006">
        <f>'Template A - Products'!I9006+'Template A - Products'!J9006</f>
        <v>0</v>
      </c>
      <c r="G9006">
        <f>IF('Template A - Products'!H9006="Single",750-'Validation Checks'!F9006,1500-'Validation Checks'!F9006)</f>
        <v>1500</v>
      </c>
    </row>
    <row r="9007" spans="6:7">
      <c r="F9007">
        <f>'Template A - Products'!I9007+'Template A - Products'!J9007</f>
        <v>0</v>
      </c>
      <c r="G9007">
        <f>IF('Template A - Products'!H9007="Single",750-'Validation Checks'!F9007,1500-'Validation Checks'!F9007)</f>
        <v>1500</v>
      </c>
    </row>
    <row r="9008" spans="6:7">
      <c r="F9008">
        <f>'Template A - Products'!I9008+'Template A - Products'!J9008</f>
        <v>0</v>
      </c>
      <c r="G9008">
        <f>IF('Template A - Products'!H9008="Single",750-'Validation Checks'!F9008,1500-'Validation Checks'!F9008)</f>
        <v>1500</v>
      </c>
    </row>
    <row r="9009" spans="6:7">
      <c r="F9009">
        <f>'Template A - Products'!I9009+'Template A - Products'!J9009</f>
        <v>0</v>
      </c>
      <c r="G9009">
        <f>IF('Template A - Products'!H9009="Single",750-'Validation Checks'!F9009,1500-'Validation Checks'!F9009)</f>
        <v>1500</v>
      </c>
    </row>
    <row r="9010" spans="6:7">
      <c r="F9010">
        <f>'Template A - Products'!I9010+'Template A - Products'!J9010</f>
        <v>0</v>
      </c>
      <c r="G9010">
        <f>IF('Template A - Products'!H9010="Single",750-'Validation Checks'!F9010,1500-'Validation Checks'!F9010)</f>
        <v>1500</v>
      </c>
    </row>
    <row r="9011" spans="6:7">
      <c r="F9011">
        <f>'Template A - Products'!I9011+'Template A - Products'!J9011</f>
        <v>0</v>
      </c>
      <c r="G9011">
        <f>IF('Template A - Products'!H9011="Single",750-'Validation Checks'!F9011,1500-'Validation Checks'!F9011)</f>
        <v>1500</v>
      </c>
    </row>
    <row r="9012" spans="6:7">
      <c r="F9012">
        <f>'Template A - Products'!I9012+'Template A - Products'!J9012</f>
        <v>0</v>
      </c>
      <c r="G9012">
        <f>IF('Template A - Products'!H9012="Single",750-'Validation Checks'!F9012,1500-'Validation Checks'!F9012)</f>
        <v>1500</v>
      </c>
    </row>
    <row r="9013" spans="6:7">
      <c r="F9013">
        <f>'Template A - Products'!I9013+'Template A - Products'!J9013</f>
        <v>0</v>
      </c>
      <c r="G9013">
        <f>IF('Template A - Products'!H9013="Single",750-'Validation Checks'!F9013,1500-'Validation Checks'!F9013)</f>
        <v>1500</v>
      </c>
    </row>
    <row r="9014" spans="6:7">
      <c r="F9014">
        <f>'Template A - Products'!I9014+'Template A - Products'!J9014</f>
        <v>0</v>
      </c>
      <c r="G9014">
        <f>IF('Template A - Products'!H9014="Single",750-'Validation Checks'!F9014,1500-'Validation Checks'!F9014)</f>
        <v>1500</v>
      </c>
    </row>
    <row r="9015" spans="6:7">
      <c r="F9015">
        <f>'Template A - Products'!I9015+'Template A - Products'!J9015</f>
        <v>0</v>
      </c>
      <c r="G9015">
        <f>IF('Template A - Products'!H9015="Single",750-'Validation Checks'!F9015,1500-'Validation Checks'!F9015)</f>
        <v>1500</v>
      </c>
    </row>
    <row r="9016" spans="6:7">
      <c r="F9016">
        <f>'Template A - Products'!I9016+'Template A - Products'!J9016</f>
        <v>0</v>
      </c>
      <c r="G9016">
        <f>IF('Template A - Products'!H9016="Single",750-'Validation Checks'!F9016,1500-'Validation Checks'!F9016)</f>
        <v>1500</v>
      </c>
    </row>
    <row r="9017" spans="6:7">
      <c r="F9017">
        <f>'Template A - Products'!I9017+'Template A - Products'!J9017</f>
        <v>0</v>
      </c>
      <c r="G9017">
        <f>IF('Template A - Products'!H9017="Single",750-'Validation Checks'!F9017,1500-'Validation Checks'!F9017)</f>
        <v>1500</v>
      </c>
    </row>
    <row r="9018" spans="6:7">
      <c r="F9018">
        <f>'Template A - Products'!I9018+'Template A - Products'!J9018</f>
        <v>0</v>
      </c>
      <c r="G9018">
        <f>IF('Template A - Products'!H9018="Single",750-'Validation Checks'!F9018,1500-'Validation Checks'!F9018)</f>
        <v>1500</v>
      </c>
    </row>
    <row r="9019" spans="6:7">
      <c r="F9019">
        <f>'Template A - Products'!I9019+'Template A - Products'!J9019</f>
        <v>0</v>
      </c>
      <c r="G9019">
        <f>IF('Template A - Products'!H9019="Single",750-'Validation Checks'!F9019,1500-'Validation Checks'!F9019)</f>
        <v>1500</v>
      </c>
    </row>
    <row r="9020" spans="6:7">
      <c r="F9020">
        <f>'Template A - Products'!I9020+'Template A - Products'!J9020</f>
        <v>0</v>
      </c>
      <c r="G9020">
        <f>IF('Template A - Products'!H9020="Single",750-'Validation Checks'!F9020,1500-'Validation Checks'!F9020)</f>
        <v>1500</v>
      </c>
    </row>
    <row r="9021" spans="6:7">
      <c r="F9021">
        <f>'Template A - Products'!I9021+'Template A - Products'!J9021</f>
        <v>0</v>
      </c>
      <c r="G9021">
        <f>IF('Template A - Products'!H9021="Single",750-'Validation Checks'!F9021,1500-'Validation Checks'!F9021)</f>
        <v>1500</v>
      </c>
    </row>
    <row r="9022" spans="6:7">
      <c r="F9022">
        <f>'Template A - Products'!I9022+'Template A - Products'!J9022</f>
        <v>0</v>
      </c>
      <c r="G9022">
        <f>IF('Template A - Products'!H9022="Single",750-'Validation Checks'!F9022,1500-'Validation Checks'!F9022)</f>
        <v>1500</v>
      </c>
    </row>
    <row r="9023" spans="6:7">
      <c r="F9023">
        <f>'Template A - Products'!I9023+'Template A - Products'!J9023</f>
        <v>0</v>
      </c>
      <c r="G9023">
        <f>IF('Template A - Products'!H9023="Single",750-'Validation Checks'!F9023,1500-'Validation Checks'!F9023)</f>
        <v>1500</v>
      </c>
    </row>
    <row r="9024" spans="6:7">
      <c r="F9024">
        <f>'Template A - Products'!I9024+'Template A - Products'!J9024</f>
        <v>0</v>
      </c>
      <c r="G9024">
        <f>IF('Template A - Products'!H9024="Single",750-'Validation Checks'!F9024,1500-'Validation Checks'!F9024)</f>
        <v>1500</v>
      </c>
    </row>
    <row r="9025" spans="6:7">
      <c r="F9025">
        <f>'Template A - Products'!I9025+'Template A - Products'!J9025</f>
        <v>0</v>
      </c>
      <c r="G9025">
        <f>IF('Template A - Products'!H9025="Single",750-'Validation Checks'!F9025,1500-'Validation Checks'!F9025)</f>
        <v>1500</v>
      </c>
    </row>
    <row r="9026" spans="6:7">
      <c r="F9026">
        <f>'Template A - Products'!I9026+'Template A - Products'!J9026</f>
        <v>0</v>
      </c>
      <c r="G9026">
        <f>IF('Template A - Products'!H9026="Single",750-'Validation Checks'!F9026,1500-'Validation Checks'!F9026)</f>
        <v>1500</v>
      </c>
    </row>
    <row r="9027" spans="6:7">
      <c r="F9027">
        <f>'Template A - Products'!I9027+'Template A - Products'!J9027</f>
        <v>0</v>
      </c>
      <c r="G9027">
        <f>IF('Template A - Products'!H9027="Single",750-'Validation Checks'!F9027,1500-'Validation Checks'!F9027)</f>
        <v>1500</v>
      </c>
    </row>
    <row r="9028" spans="6:7">
      <c r="F9028">
        <f>'Template A - Products'!I9028+'Template A - Products'!J9028</f>
        <v>0</v>
      </c>
      <c r="G9028">
        <f>IF('Template A - Products'!H9028="Single",750-'Validation Checks'!F9028,1500-'Validation Checks'!F9028)</f>
        <v>1500</v>
      </c>
    </row>
    <row r="9029" spans="6:7">
      <c r="F9029">
        <f>'Template A - Products'!I9029+'Template A - Products'!J9029</f>
        <v>0</v>
      </c>
      <c r="G9029">
        <f>IF('Template A - Products'!H9029="Single",750-'Validation Checks'!F9029,1500-'Validation Checks'!F9029)</f>
        <v>1500</v>
      </c>
    </row>
    <row r="9030" spans="6:7">
      <c r="F9030">
        <f>'Template A - Products'!I9030+'Template A - Products'!J9030</f>
        <v>0</v>
      </c>
      <c r="G9030">
        <f>IF('Template A - Products'!H9030="Single",750-'Validation Checks'!F9030,1500-'Validation Checks'!F9030)</f>
        <v>1500</v>
      </c>
    </row>
    <row r="9031" spans="6:7">
      <c r="F9031">
        <f>'Template A - Products'!I9031+'Template A - Products'!J9031</f>
        <v>0</v>
      </c>
      <c r="G9031">
        <f>IF('Template A - Products'!H9031="Single",750-'Validation Checks'!F9031,1500-'Validation Checks'!F9031)</f>
        <v>1500</v>
      </c>
    </row>
    <row r="9032" spans="6:7">
      <c r="F9032">
        <f>'Template A - Products'!I9032+'Template A - Products'!J9032</f>
        <v>0</v>
      </c>
      <c r="G9032">
        <f>IF('Template A - Products'!H9032="Single",750-'Validation Checks'!F9032,1500-'Validation Checks'!F9032)</f>
        <v>1500</v>
      </c>
    </row>
    <row r="9033" spans="6:7">
      <c r="F9033">
        <f>'Template A - Products'!I9033+'Template A - Products'!J9033</f>
        <v>0</v>
      </c>
      <c r="G9033">
        <f>IF('Template A - Products'!H9033="Single",750-'Validation Checks'!F9033,1500-'Validation Checks'!F9033)</f>
        <v>1500</v>
      </c>
    </row>
    <row r="9034" spans="6:7">
      <c r="F9034">
        <f>'Template A - Products'!I9034+'Template A - Products'!J9034</f>
        <v>0</v>
      </c>
      <c r="G9034">
        <f>IF('Template A - Products'!H9034="Single",750-'Validation Checks'!F9034,1500-'Validation Checks'!F9034)</f>
        <v>1500</v>
      </c>
    </row>
    <row r="9035" spans="6:7">
      <c r="F9035">
        <f>'Template A - Products'!I9035+'Template A - Products'!J9035</f>
        <v>0</v>
      </c>
      <c r="G9035">
        <f>IF('Template A - Products'!H9035="Single",750-'Validation Checks'!F9035,1500-'Validation Checks'!F9035)</f>
        <v>1500</v>
      </c>
    </row>
    <row r="9036" spans="6:7">
      <c r="F9036">
        <f>'Template A - Products'!I9036+'Template A - Products'!J9036</f>
        <v>0</v>
      </c>
      <c r="G9036">
        <f>IF('Template A - Products'!H9036="Single",750-'Validation Checks'!F9036,1500-'Validation Checks'!F9036)</f>
        <v>1500</v>
      </c>
    </row>
    <row r="9037" spans="6:7">
      <c r="F9037">
        <f>'Template A - Products'!I9037+'Template A - Products'!J9037</f>
        <v>0</v>
      </c>
      <c r="G9037">
        <f>IF('Template A - Products'!H9037="Single",750-'Validation Checks'!F9037,1500-'Validation Checks'!F9037)</f>
        <v>1500</v>
      </c>
    </row>
    <row r="9038" spans="6:7">
      <c r="F9038">
        <f>'Template A - Products'!I9038+'Template A - Products'!J9038</f>
        <v>0</v>
      </c>
      <c r="G9038">
        <f>IF('Template A - Products'!H9038="Single",750-'Validation Checks'!F9038,1500-'Validation Checks'!F9038)</f>
        <v>1500</v>
      </c>
    </row>
    <row r="9039" spans="6:7">
      <c r="F9039">
        <f>'Template A - Products'!I9039+'Template A - Products'!J9039</f>
        <v>0</v>
      </c>
      <c r="G9039">
        <f>IF('Template A - Products'!H9039="Single",750-'Validation Checks'!F9039,1500-'Validation Checks'!F9039)</f>
        <v>1500</v>
      </c>
    </row>
    <row r="9040" spans="6:7">
      <c r="F9040">
        <f>'Template A - Products'!I9040+'Template A - Products'!J9040</f>
        <v>0</v>
      </c>
      <c r="G9040">
        <f>IF('Template A - Products'!H9040="Single",750-'Validation Checks'!F9040,1500-'Validation Checks'!F9040)</f>
        <v>1500</v>
      </c>
    </row>
    <row r="9041" spans="6:7">
      <c r="F9041">
        <f>'Template A - Products'!I9041+'Template A - Products'!J9041</f>
        <v>0</v>
      </c>
      <c r="G9041">
        <f>IF('Template A - Products'!H9041="Single",750-'Validation Checks'!F9041,1500-'Validation Checks'!F9041)</f>
        <v>1500</v>
      </c>
    </row>
    <row r="9042" spans="6:7">
      <c r="F9042">
        <f>'Template A - Products'!I9042+'Template A - Products'!J9042</f>
        <v>0</v>
      </c>
      <c r="G9042">
        <f>IF('Template A - Products'!H9042="Single",750-'Validation Checks'!F9042,1500-'Validation Checks'!F9042)</f>
        <v>1500</v>
      </c>
    </row>
    <row r="9043" spans="6:7">
      <c r="F9043">
        <f>'Template A - Products'!I9043+'Template A - Products'!J9043</f>
        <v>0</v>
      </c>
      <c r="G9043">
        <f>IF('Template A - Products'!H9043="Single",750-'Validation Checks'!F9043,1500-'Validation Checks'!F9043)</f>
        <v>1500</v>
      </c>
    </row>
    <row r="9044" spans="6:7">
      <c r="F9044">
        <f>'Template A - Products'!I9044+'Template A - Products'!J9044</f>
        <v>0</v>
      </c>
      <c r="G9044">
        <f>IF('Template A - Products'!H9044="Single",750-'Validation Checks'!F9044,1500-'Validation Checks'!F9044)</f>
        <v>1500</v>
      </c>
    </row>
    <row r="9045" spans="6:7">
      <c r="F9045">
        <f>'Template A - Products'!I9045+'Template A - Products'!J9045</f>
        <v>0</v>
      </c>
      <c r="G9045">
        <f>IF('Template A - Products'!H9045="Single",750-'Validation Checks'!F9045,1500-'Validation Checks'!F9045)</f>
        <v>1500</v>
      </c>
    </row>
    <row r="9046" spans="6:7">
      <c r="F9046">
        <f>'Template A - Products'!I9046+'Template A - Products'!J9046</f>
        <v>0</v>
      </c>
      <c r="G9046">
        <f>IF('Template A - Products'!H9046="Single",750-'Validation Checks'!F9046,1500-'Validation Checks'!F9046)</f>
        <v>1500</v>
      </c>
    </row>
    <row r="9047" spans="6:7">
      <c r="F9047">
        <f>'Template A - Products'!I9047+'Template A - Products'!J9047</f>
        <v>0</v>
      </c>
      <c r="G9047">
        <f>IF('Template A - Products'!H9047="Single",750-'Validation Checks'!F9047,1500-'Validation Checks'!F9047)</f>
        <v>1500</v>
      </c>
    </row>
    <row r="9048" spans="6:7">
      <c r="F9048">
        <f>'Template A - Products'!I9048+'Template A - Products'!J9048</f>
        <v>0</v>
      </c>
      <c r="G9048">
        <f>IF('Template A - Products'!H9048="Single",750-'Validation Checks'!F9048,1500-'Validation Checks'!F9048)</f>
        <v>1500</v>
      </c>
    </row>
    <row r="9049" spans="6:7">
      <c r="F9049">
        <f>'Template A - Products'!I9049+'Template A - Products'!J9049</f>
        <v>0</v>
      </c>
      <c r="G9049">
        <f>IF('Template A - Products'!H9049="Single",750-'Validation Checks'!F9049,1500-'Validation Checks'!F9049)</f>
        <v>1500</v>
      </c>
    </row>
    <row r="9050" spans="6:7">
      <c r="F9050">
        <f>'Template A - Products'!I9050+'Template A - Products'!J9050</f>
        <v>0</v>
      </c>
      <c r="G9050">
        <f>IF('Template A - Products'!H9050="Single",750-'Validation Checks'!F9050,1500-'Validation Checks'!F9050)</f>
        <v>1500</v>
      </c>
    </row>
    <row r="9051" spans="6:7">
      <c r="F9051">
        <f>'Template A - Products'!I9051+'Template A - Products'!J9051</f>
        <v>0</v>
      </c>
      <c r="G9051">
        <f>IF('Template A - Products'!H9051="Single",750-'Validation Checks'!F9051,1500-'Validation Checks'!F9051)</f>
        <v>1500</v>
      </c>
    </row>
    <row r="9052" spans="6:7">
      <c r="F9052">
        <f>'Template A - Products'!I9052+'Template A - Products'!J9052</f>
        <v>0</v>
      </c>
      <c r="G9052">
        <f>IF('Template A - Products'!H9052="Single",750-'Validation Checks'!F9052,1500-'Validation Checks'!F9052)</f>
        <v>1500</v>
      </c>
    </row>
    <row r="9053" spans="6:7">
      <c r="F9053">
        <f>'Template A - Products'!I9053+'Template A - Products'!J9053</f>
        <v>0</v>
      </c>
      <c r="G9053">
        <f>IF('Template A - Products'!H9053="Single",750-'Validation Checks'!F9053,1500-'Validation Checks'!F9053)</f>
        <v>1500</v>
      </c>
    </row>
    <row r="9054" spans="6:7">
      <c r="F9054">
        <f>'Template A - Products'!I9054+'Template A - Products'!J9054</f>
        <v>0</v>
      </c>
      <c r="G9054">
        <f>IF('Template A - Products'!H9054="Single",750-'Validation Checks'!F9054,1500-'Validation Checks'!F9054)</f>
        <v>1500</v>
      </c>
    </row>
    <row r="9055" spans="6:7">
      <c r="F9055">
        <f>'Template A - Products'!I9055+'Template A - Products'!J9055</f>
        <v>0</v>
      </c>
      <c r="G9055">
        <f>IF('Template A - Products'!H9055="Single",750-'Validation Checks'!F9055,1500-'Validation Checks'!F9055)</f>
        <v>1500</v>
      </c>
    </row>
    <row r="9056" spans="6:7">
      <c r="F9056">
        <f>'Template A - Products'!I9056+'Template A - Products'!J9056</f>
        <v>0</v>
      </c>
      <c r="G9056">
        <f>IF('Template A - Products'!H9056="Single",750-'Validation Checks'!F9056,1500-'Validation Checks'!F9056)</f>
        <v>1500</v>
      </c>
    </row>
    <row r="9057" spans="6:7">
      <c r="F9057">
        <f>'Template A - Products'!I9057+'Template A - Products'!J9057</f>
        <v>0</v>
      </c>
      <c r="G9057">
        <f>IF('Template A - Products'!H9057="Single",750-'Validation Checks'!F9057,1500-'Validation Checks'!F9057)</f>
        <v>1500</v>
      </c>
    </row>
    <row r="9058" spans="6:7">
      <c r="F9058">
        <f>'Template A - Products'!I9058+'Template A - Products'!J9058</f>
        <v>0</v>
      </c>
      <c r="G9058">
        <f>IF('Template A - Products'!H9058="Single",750-'Validation Checks'!F9058,1500-'Validation Checks'!F9058)</f>
        <v>1500</v>
      </c>
    </row>
    <row r="9059" spans="6:7">
      <c r="F9059">
        <f>'Template A - Products'!I9059+'Template A - Products'!J9059</f>
        <v>0</v>
      </c>
      <c r="G9059">
        <f>IF('Template A - Products'!H9059="Single",750-'Validation Checks'!F9059,1500-'Validation Checks'!F9059)</f>
        <v>1500</v>
      </c>
    </row>
    <row r="9060" spans="6:7">
      <c r="F9060">
        <f>'Template A - Products'!I9060+'Template A - Products'!J9060</f>
        <v>0</v>
      </c>
      <c r="G9060">
        <f>IF('Template A - Products'!H9060="Single",750-'Validation Checks'!F9060,1500-'Validation Checks'!F9060)</f>
        <v>1500</v>
      </c>
    </row>
    <row r="9061" spans="6:7">
      <c r="F9061">
        <f>'Template A - Products'!I9061+'Template A - Products'!J9061</f>
        <v>0</v>
      </c>
      <c r="G9061">
        <f>IF('Template A - Products'!H9061="Single",750-'Validation Checks'!F9061,1500-'Validation Checks'!F9061)</f>
        <v>1500</v>
      </c>
    </row>
    <row r="9062" spans="6:7">
      <c r="F9062">
        <f>'Template A - Products'!I9062+'Template A - Products'!J9062</f>
        <v>0</v>
      </c>
      <c r="G9062">
        <f>IF('Template A - Products'!H9062="Single",750-'Validation Checks'!F9062,1500-'Validation Checks'!F9062)</f>
        <v>1500</v>
      </c>
    </row>
    <row r="9063" spans="6:7">
      <c r="F9063">
        <f>'Template A - Products'!I9063+'Template A - Products'!J9063</f>
        <v>0</v>
      </c>
      <c r="G9063">
        <f>IF('Template A - Products'!H9063="Single",750-'Validation Checks'!F9063,1500-'Validation Checks'!F9063)</f>
        <v>1500</v>
      </c>
    </row>
    <row r="9064" spans="6:7">
      <c r="F9064">
        <f>'Template A - Products'!I9064+'Template A - Products'!J9064</f>
        <v>0</v>
      </c>
      <c r="G9064">
        <f>IF('Template A - Products'!H9064="Single",750-'Validation Checks'!F9064,1500-'Validation Checks'!F9064)</f>
        <v>1500</v>
      </c>
    </row>
    <row r="9065" spans="6:7">
      <c r="F9065">
        <f>'Template A - Products'!I9065+'Template A - Products'!J9065</f>
        <v>0</v>
      </c>
      <c r="G9065">
        <f>IF('Template A - Products'!H9065="Single",750-'Validation Checks'!F9065,1500-'Validation Checks'!F9065)</f>
        <v>1500</v>
      </c>
    </row>
    <row r="9066" spans="6:7">
      <c r="F9066">
        <f>'Template A - Products'!I9066+'Template A - Products'!J9066</f>
        <v>0</v>
      </c>
      <c r="G9066">
        <f>IF('Template A - Products'!H9066="Single",750-'Validation Checks'!F9066,1500-'Validation Checks'!F9066)</f>
        <v>1500</v>
      </c>
    </row>
    <row r="9067" spans="6:7">
      <c r="F9067">
        <f>'Template A - Products'!I9067+'Template A - Products'!J9067</f>
        <v>0</v>
      </c>
      <c r="G9067">
        <f>IF('Template A - Products'!H9067="Single",750-'Validation Checks'!F9067,1500-'Validation Checks'!F9067)</f>
        <v>1500</v>
      </c>
    </row>
    <row r="9068" spans="6:7">
      <c r="F9068">
        <f>'Template A - Products'!I9068+'Template A - Products'!J9068</f>
        <v>0</v>
      </c>
      <c r="G9068">
        <f>IF('Template A - Products'!H9068="Single",750-'Validation Checks'!F9068,1500-'Validation Checks'!F9068)</f>
        <v>1500</v>
      </c>
    </row>
    <row r="9069" spans="6:7">
      <c r="F9069">
        <f>'Template A - Products'!I9069+'Template A - Products'!J9069</f>
        <v>0</v>
      </c>
      <c r="G9069">
        <f>IF('Template A - Products'!H9069="Single",750-'Validation Checks'!F9069,1500-'Validation Checks'!F9069)</f>
        <v>1500</v>
      </c>
    </row>
    <row r="9070" spans="6:7">
      <c r="F9070">
        <f>'Template A - Products'!I9070+'Template A - Products'!J9070</f>
        <v>0</v>
      </c>
      <c r="G9070">
        <f>IF('Template A - Products'!H9070="Single",750-'Validation Checks'!F9070,1500-'Validation Checks'!F9070)</f>
        <v>1500</v>
      </c>
    </row>
    <row r="9071" spans="6:7">
      <c r="F9071">
        <f>'Template A - Products'!I9071+'Template A - Products'!J9071</f>
        <v>0</v>
      </c>
      <c r="G9071">
        <f>IF('Template A - Products'!H9071="Single",750-'Validation Checks'!F9071,1500-'Validation Checks'!F9071)</f>
        <v>1500</v>
      </c>
    </row>
    <row r="9072" spans="6:7">
      <c r="F9072">
        <f>'Template A - Products'!I9072+'Template A - Products'!J9072</f>
        <v>0</v>
      </c>
      <c r="G9072">
        <f>IF('Template A - Products'!H9072="Single",750-'Validation Checks'!F9072,1500-'Validation Checks'!F9072)</f>
        <v>1500</v>
      </c>
    </row>
    <row r="9073" spans="6:7">
      <c r="F9073">
        <f>'Template A - Products'!I9073+'Template A - Products'!J9073</f>
        <v>0</v>
      </c>
      <c r="G9073">
        <f>IF('Template A - Products'!H9073="Single",750-'Validation Checks'!F9073,1500-'Validation Checks'!F9073)</f>
        <v>1500</v>
      </c>
    </row>
    <row r="9074" spans="6:7">
      <c r="F9074">
        <f>'Template A - Products'!I9074+'Template A - Products'!J9074</f>
        <v>0</v>
      </c>
      <c r="G9074">
        <f>IF('Template A - Products'!H9074="Single",750-'Validation Checks'!F9074,1500-'Validation Checks'!F9074)</f>
        <v>1500</v>
      </c>
    </row>
    <row r="9075" spans="6:7">
      <c r="F9075">
        <f>'Template A - Products'!I9075+'Template A - Products'!J9075</f>
        <v>0</v>
      </c>
      <c r="G9075">
        <f>IF('Template A - Products'!H9075="Single",750-'Validation Checks'!F9075,1500-'Validation Checks'!F9075)</f>
        <v>1500</v>
      </c>
    </row>
    <row r="9076" spans="6:7">
      <c r="F9076">
        <f>'Template A - Products'!I9076+'Template A - Products'!J9076</f>
        <v>0</v>
      </c>
      <c r="G9076">
        <f>IF('Template A - Products'!H9076="Single",750-'Validation Checks'!F9076,1500-'Validation Checks'!F9076)</f>
        <v>1500</v>
      </c>
    </row>
    <row r="9077" spans="6:7">
      <c r="F9077">
        <f>'Template A - Products'!I9077+'Template A - Products'!J9077</f>
        <v>0</v>
      </c>
      <c r="G9077">
        <f>IF('Template A - Products'!H9077="Single",750-'Validation Checks'!F9077,1500-'Validation Checks'!F9077)</f>
        <v>1500</v>
      </c>
    </row>
    <row r="9078" spans="6:7">
      <c r="F9078">
        <f>'Template A - Products'!I9078+'Template A - Products'!J9078</f>
        <v>0</v>
      </c>
      <c r="G9078">
        <f>IF('Template A - Products'!H9078="Single",750-'Validation Checks'!F9078,1500-'Validation Checks'!F9078)</f>
        <v>1500</v>
      </c>
    </row>
    <row r="9079" spans="6:7">
      <c r="F9079">
        <f>'Template A - Products'!I9079+'Template A - Products'!J9079</f>
        <v>0</v>
      </c>
      <c r="G9079">
        <f>IF('Template A - Products'!H9079="Single",750-'Validation Checks'!F9079,1500-'Validation Checks'!F9079)</f>
        <v>1500</v>
      </c>
    </row>
    <row r="9080" spans="6:7">
      <c r="F9080">
        <f>'Template A - Products'!I9080+'Template A - Products'!J9080</f>
        <v>0</v>
      </c>
      <c r="G9080">
        <f>IF('Template A - Products'!H9080="Single",750-'Validation Checks'!F9080,1500-'Validation Checks'!F9080)</f>
        <v>1500</v>
      </c>
    </row>
    <row r="9081" spans="6:7">
      <c r="F9081">
        <f>'Template A - Products'!I9081+'Template A - Products'!J9081</f>
        <v>0</v>
      </c>
      <c r="G9081">
        <f>IF('Template A - Products'!H9081="Single",750-'Validation Checks'!F9081,1500-'Validation Checks'!F9081)</f>
        <v>1500</v>
      </c>
    </row>
    <row r="9082" spans="6:7">
      <c r="F9082">
        <f>'Template A - Products'!I9082+'Template A - Products'!J9082</f>
        <v>0</v>
      </c>
      <c r="G9082">
        <f>IF('Template A - Products'!H9082="Single",750-'Validation Checks'!F9082,1500-'Validation Checks'!F9082)</f>
        <v>1500</v>
      </c>
    </row>
    <row r="9083" spans="6:7">
      <c r="F9083">
        <f>'Template A - Products'!I9083+'Template A - Products'!J9083</f>
        <v>0</v>
      </c>
      <c r="G9083">
        <f>IF('Template A - Products'!H9083="Single",750-'Validation Checks'!F9083,1500-'Validation Checks'!F9083)</f>
        <v>1500</v>
      </c>
    </row>
    <row r="9084" spans="6:7">
      <c r="F9084">
        <f>'Template A - Products'!I9084+'Template A - Products'!J9084</f>
        <v>0</v>
      </c>
      <c r="G9084">
        <f>IF('Template A - Products'!H9084="Single",750-'Validation Checks'!F9084,1500-'Validation Checks'!F9084)</f>
        <v>1500</v>
      </c>
    </row>
    <row r="9085" spans="6:7">
      <c r="F9085">
        <f>'Template A - Products'!I9085+'Template A - Products'!J9085</f>
        <v>0</v>
      </c>
      <c r="G9085">
        <f>IF('Template A - Products'!H9085="Single",750-'Validation Checks'!F9085,1500-'Validation Checks'!F9085)</f>
        <v>1500</v>
      </c>
    </row>
    <row r="9086" spans="6:7">
      <c r="F9086">
        <f>'Template A - Products'!I9086+'Template A - Products'!J9086</f>
        <v>0</v>
      </c>
      <c r="G9086">
        <f>IF('Template A - Products'!H9086="Single",750-'Validation Checks'!F9086,1500-'Validation Checks'!F9086)</f>
        <v>1500</v>
      </c>
    </row>
    <row r="9087" spans="6:7">
      <c r="F9087">
        <f>'Template A - Products'!I9087+'Template A - Products'!J9087</f>
        <v>0</v>
      </c>
      <c r="G9087">
        <f>IF('Template A - Products'!H9087="Single",750-'Validation Checks'!F9087,1500-'Validation Checks'!F9087)</f>
        <v>1500</v>
      </c>
    </row>
    <row r="9088" spans="6:7">
      <c r="F9088">
        <f>'Template A - Products'!I9088+'Template A - Products'!J9088</f>
        <v>0</v>
      </c>
      <c r="G9088">
        <f>IF('Template A - Products'!H9088="Single",750-'Validation Checks'!F9088,1500-'Validation Checks'!F9088)</f>
        <v>1500</v>
      </c>
    </row>
    <row r="9089" spans="6:7">
      <c r="F9089">
        <f>'Template A - Products'!I9089+'Template A - Products'!J9089</f>
        <v>0</v>
      </c>
      <c r="G9089">
        <f>IF('Template A - Products'!H9089="Single",750-'Validation Checks'!F9089,1500-'Validation Checks'!F9089)</f>
        <v>1500</v>
      </c>
    </row>
    <row r="9090" spans="6:7">
      <c r="F9090">
        <f>'Template A - Products'!I9090+'Template A - Products'!J9090</f>
        <v>0</v>
      </c>
      <c r="G9090">
        <f>IF('Template A - Products'!H9090="Single",750-'Validation Checks'!F9090,1500-'Validation Checks'!F9090)</f>
        <v>1500</v>
      </c>
    </row>
    <row r="9091" spans="6:7">
      <c r="F9091">
        <f>'Template A - Products'!I9091+'Template A - Products'!J9091</f>
        <v>0</v>
      </c>
      <c r="G9091">
        <f>IF('Template A - Products'!H9091="Single",750-'Validation Checks'!F9091,1500-'Validation Checks'!F9091)</f>
        <v>1500</v>
      </c>
    </row>
    <row r="9092" spans="6:7">
      <c r="F9092">
        <f>'Template A - Products'!I9092+'Template A - Products'!J9092</f>
        <v>0</v>
      </c>
      <c r="G9092">
        <f>IF('Template A - Products'!H9092="Single",750-'Validation Checks'!F9092,1500-'Validation Checks'!F9092)</f>
        <v>1500</v>
      </c>
    </row>
    <row r="9093" spans="6:7">
      <c r="F9093">
        <f>'Template A - Products'!I9093+'Template A - Products'!J9093</f>
        <v>0</v>
      </c>
      <c r="G9093">
        <f>IF('Template A - Products'!H9093="Single",750-'Validation Checks'!F9093,1500-'Validation Checks'!F9093)</f>
        <v>1500</v>
      </c>
    </row>
    <row r="9094" spans="6:7">
      <c r="F9094">
        <f>'Template A - Products'!I9094+'Template A - Products'!J9094</f>
        <v>0</v>
      </c>
      <c r="G9094">
        <f>IF('Template A - Products'!H9094="Single",750-'Validation Checks'!F9094,1500-'Validation Checks'!F9094)</f>
        <v>1500</v>
      </c>
    </row>
    <row r="9095" spans="6:7">
      <c r="F9095">
        <f>'Template A - Products'!I9095+'Template A - Products'!J9095</f>
        <v>0</v>
      </c>
      <c r="G9095">
        <f>IF('Template A - Products'!H9095="Single",750-'Validation Checks'!F9095,1500-'Validation Checks'!F9095)</f>
        <v>1500</v>
      </c>
    </row>
    <row r="9096" spans="6:7">
      <c r="F9096">
        <f>'Template A - Products'!I9096+'Template A - Products'!J9096</f>
        <v>0</v>
      </c>
      <c r="G9096">
        <f>IF('Template A - Products'!H9096="Single",750-'Validation Checks'!F9096,1500-'Validation Checks'!F9096)</f>
        <v>1500</v>
      </c>
    </row>
    <row r="9097" spans="6:7">
      <c r="F9097">
        <f>'Template A - Products'!I9097+'Template A - Products'!J9097</f>
        <v>0</v>
      </c>
      <c r="G9097">
        <f>IF('Template A - Products'!H9097="Single",750-'Validation Checks'!F9097,1500-'Validation Checks'!F9097)</f>
        <v>1500</v>
      </c>
    </row>
    <row r="9098" spans="6:7">
      <c r="F9098">
        <f>'Template A - Products'!I9098+'Template A - Products'!J9098</f>
        <v>0</v>
      </c>
      <c r="G9098">
        <f>IF('Template A - Products'!H9098="Single",750-'Validation Checks'!F9098,1500-'Validation Checks'!F9098)</f>
        <v>1500</v>
      </c>
    </row>
    <row r="9099" spans="6:7">
      <c r="F9099">
        <f>'Template A - Products'!I9099+'Template A - Products'!J9099</f>
        <v>0</v>
      </c>
      <c r="G9099">
        <f>IF('Template A - Products'!H9099="Single",750-'Validation Checks'!F9099,1500-'Validation Checks'!F9099)</f>
        <v>1500</v>
      </c>
    </row>
    <row r="9100" spans="6:7">
      <c r="F9100">
        <f>'Template A - Products'!I9100+'Template A - Products'!J9100</f>
        <v>0</v>
      </c>
      <c r="G9100">
        <f>IF('Template A - Products'!H9100="Single",750-'Validation Checks'!F9100,1500-'Validation Checks'!F9100)</f>
        <v>1500</v>
      </c>
    </row>
    <row r="9101" spans="6:7">
      <c r="F9101">
        <f>'Template A - Products'!I9101+'Template A - Products'!J9101</f>
        <v>0</v>
      </c>
      <c r="G9101">
        <f>IF('Template A - Products'!H9101="Single",750-'Validation Checks'!F9101,1500-'Validation Checks'!F9101)</f>
        <v>1500</v>
      </c>
    </row>
    <row r="9102" spans="6:7">
      <c r="F9102">
        <f>'Template A - Products'!I9102+'Template A - Products'!J9102</f>
        <v>0</v>
      </c>
      <c r="G9102">
        <f>IF('Template A - Products'!H9102="Single",750-'Validation Checks'!F9102,1500-'Validation Checks'!F9102)</f>
        <v>1500</v>
      </c>
    </row>
    <row r="9103" spans="6:7">
      <c r="F9103">
        <f>'Template A - Products'!I9103+'Template A - Products'!J9103</f>
        <v>0</v>
      </c>
      <c r="G9103">
        <f>IF('Template A - Products'!H9103="Single",750-'Validation Checks'!F9103,1500-'Validation Checks'!F9103)</f>
        <v>1500</v>
      </c>
    </row>
    <row r="9104" spans="6:7">
      <c r="F9104">
        <f>'Template A - Products'!I9104+'Template A - Products'!J9104</f>
        <v>0</v>
      </c>
      <c r="G9104">
        <f>IF('Template A - Products'!H9104="Single",750-'Validation Checks'!F9104,1500-'Validation Checks'!F9104)</f>
        <v>1500</v>
      </c>
    </row>
    <row r="9105" spans="6:7">
      <c r="F9105">
        <f>'Template A - Products'!I9105+'Template A - Products'!J9105</f>
        <v>0</v>
      </c>
      <c r="G9105">
        <f>IF('Template A - Products'!H9105="Single",750-'Validation Checks'!F9105,1500-'Validation Checks'!F9105)</f>
        <v>1500</v>
      </c>
    </row>
    <row r="9106" spans="6:7">
      <c r="F9106">
        <f>'Template A - Products'!I9106+'Template A - Products'!J9106</f>
        <v>0</v>
      </c>
      <c r="G9106">
        <f>IF('Template A - Products'!H9106="Single",750-'Validation Checks'!F9106,1500-'Validation Checks'!F9106)</f>
        <v>1500</v>
      </c>
    </row>
    <row r="9107" spans="6:7">
      <c r="F9107">
        <f>'Template A - Products'!I9107+'Template A - Products'!J9107</f>
        <v>0</v>
      </c>
      <c r="G9107">
        <f>IF('Template A - Products'!H9107="Single",750-'Validation Checks'!F9107,1500-'Validation Checks'!F9107)</f>
        <v>1500</v>
      </c>
    </row>
    <row r="9108" spans="6:7">
      <c r="F9108">
        <f>'Template A - Products'!I9108+'Template A - Products'!J9108</f>
        <v>0</v>
      </c>
      <c r="G9108">
        <f>IF('Template A - Products'!H9108="Single",750-'Validation Checks'!F9108,1500-'Validation Checks'!F9108)</f>
        <v>1500</v>
      </c>
    </row>
    <row r="9109" spans="6:7">
      <c r="F9109">
        <f>'Template A - Products'!I9109+'Template A - Products'!J9109</f>
        <v>0</v>
      </c>
      <c r="G9109">
        <f>IF('Template A - Products'!H9109="Single",750-'Validation Checks'!F9109,1500-'Validation Checks'!F9109)</f>
        <v>1500</v>
      </c>
    </row>
    <row r="9110" spans="6:7">
      <c r="F9110">
        <f>'Template A - Products'!I9110+'Template A - Products'!J9110</f>
        <v>0</v>
      </c>
      <c r="G9110">
        <f>IF('Template A - Products'!H9110="Single",750-'Validation Checks'!F9110,1500-'Validation Checks'!F9110)</f>
        <v>1500</v>
      </c>
    </row>
    <row r="9111" spans="6:7">
      <c r="F9111">
        <f>'Template A - Products'!I9111+'Template A - Products'!J9111</f>
        <v>0</v>
      </c>
      <c r="G9111">
        <f>IF('Template A - Products'!H9111="Single",750-'Validation Checks'!F9111,1500-'Validation Checks'!F9111)</f>
        <v>1500</v>
      </c>
    </row>
    <row r="9112" spans="6:7">
      <c r="F9112">
        <f>'Template A - Products'!I9112+'Template A - Products'!J9112</f>
        <v>0</v>
      </c>
      <c r="G9112">
        <f>IF('Template A - Products'!H9112="Single",750-'Validation Checks'!F9112,1500-'Validation Checks'!F9112)</f>
        <v>1500</v>
      </c>
    </row>
    <row r="9113" spans="6:7">
      <c r="F9113">
        <f>'Template A - Products'!I9113+'Template A - Products'!J9113</f>
        <v>0</v>
      </c>
      <c r="G9113">
        <f>IF('Template A - Products'!H9113="Single",750-'Validation Checks'!F9113,1500-'Validation Checks'!F9113)</f>
        <v>1500</v>
      </c>
    </row>
    <row r="9114" spans="6:7">
      <c r="F9114">
        <f>'Template A - Products'!I9114+'Template A - Products'!J9114</f>
        <v>0</v>
      </c>
      <c r="G9114">
        <f>IF('Template A - Products'!H9114="Single",750-'Validation Checks'!F9114,1500-'Validation Checks'!F9114)</f>
        <v>1500</v>
      </c>
    </row>
    <row r="9115" spans="6:7">
      <c r="F9115">
        <f>'Template A - Products'!I9115+'Template A - Products'!J9115</f>
        <v>0</v>
      </c>
      <c r="G9115">
        <f>IF('Template A - Products'!H9115="Single",750-'Validation Checks'!F9115,1500-'Validation Checks'!F9115)</f>
        <v>1500</v>
      </c>
    </row>
    <row r="9116" spans="6:7">
      <c r="F9116">
        <f>'Template A - Products'!I9116+'Template A - Products'!J9116</f>
        <v>0</v>
      </c>
      <c r="G9116">
        <f>IF('Template A - Products'!H9116="Single",750-'Validation Checks'!F9116,1500-'Validation Checks'!F9116)</f>
        <v>1500</v>
      </c>
    </row>
    <row r="9117" spans="6:7">
      <c r="F9117">
        <f>'Template A - Products'!I9117+'Template A - Products'!J9117</f>
        <v>0</v>
      </c>
      <c r="G9117">
        <f>IF('Template A - Products'!H9117="Single",750-'Validation Checks'!F9117,1500-'Validation Checks'!F9117)</f>
        <v>1500</v>
      </c>
    </row>
    <row r="9118" spans="6:7">
      <c r="F9118">
        <f>'Template A - Products'!I9118+'Template A - Products'!J9118</f>
        <v>0</v>
      </c>
      <c r="G9118">
        <f>IF('Template A - Products'!H9118="Single",750-'Validation Checks'!F9118,1500-'Validation Checks'!F9118)</f>
        <v>1500</v>
      </c>
    </row>
    <row r="9119" spans="6:7">
      <c r="F9119">
        <f>'Template A - Products'!I9119+'Template A - Products'!J9119</f>
        <v>0</v>
      </c>
      <c r="G9119">
        <f>IF('Template A - Products'!H9119="Single",750-'Validation Checks'!F9119,1500-'Validation Checks'!F9119)</f>
        <v>1500</v>
      </c>
    </row>
    <row r="9120" spans="6:7">
      <c r="F9120">
        <f>'Template A - Products'!I9120+'Template A - Products'!J9120</f>
        <v>0</v>
      </c>
      <c r="G9120">
        <f>IF('Template A - Products'!H9120="Single",750-'Validation Checks'!F9120,1500-'Validation Checks'!F9120)</f>
        <v>1500</v>
      </c>
    </row>
    <row r="9121" spans="6:7">
      <c r="F9121">
        <f>'Template A - Products'!I9121+'Template A - Products'!J9121</f>
        <v>0</v>
      </c>
      <c r="G9121">
        <f>IF('Template A - Products'!H9121="Single",750-'Validation Checks'!F9121,1500-'Validation Checks'!F9121)</f>
        <v>1500</v>
      </c>
    </row>
    <row r="9122" spans="6:7">
      <c r="F9122">
        <f>'Template A - Products'!I9122+'Template A - Products'!J9122</f>
        <v>0</v>
      </c>
      <c r="G9122">
        <f>IF('Template A - Products'!H9122="Single",750-'Validation Checks'!F9122,1500-'Validation Checks'!F9122)</f>
        <v>1500</v>
      </c>
    </row>
    <row r="9123" spans="6:7">
      <c r="F9123">
        <f>'Template A - Products'!I9123+'Template A - Products'!J9123</f>
        <v>0</v>
      </c>
      <c r="G9123">
        <f>IF('Template A - Products'!H9123="Single",750-'Validation Checks'!F9123,1500-'Validation Checks'!F9123)</f>
        <v>1500</v>
      </c>
    </row>
    <row r="9124" spans="6:7">
      <c r="F9124">
        <f>'Template A - Products'!I9124+'Template A - Products'!J9124</f>
        <v>0</v>
      </c>
      <c r="G9124">
        <f>IF('Template A - Products'!H9124="Single",750-'Validation Checks'!F9124,1500-'Validation Checks'!F9124)</f>
        <v>1500</v>
      </c>
    </row>
    <row r="9125" spans="6:7">
      <c r="F9125">
        <f>'Template A - Products'!I9125+'Template A - Products'!J9125</f>
        <v>0</v>
      </c>
      <c r="G9125">
        <f>IF('Template A - Products'!H9125="Single",750-'Validation Checks'!F9125,1500-'Validation Checks'!F9125)</f>
        <v>1500</v>
      </c>
    </row>
    <row r="9126" spans="6:7">
      <c r="F9126">
        <f>'Template A - Products'!I9126+'Template A - Products'!J9126</f>
        <v>0</v>
      </c>
      <c r="G9126">
        <f>IF('Template A - Products'!H9126="Single",750-'Validation Checks'!F9126,1500-'Validation Checks'!F9126)</f>
        <v>1500</v>
      </c>
    </row>
    <row r="9127" spans="6:7">
      <c r="F9127">
        <f>'Template A - Products'!I9127+'Template A - Products'!J9127</f>
        <v>0</v>
      </c>
      <c r="G9127">
        <f>IF('Template A - Products'!H9127="Single",750-'Validation Checks'!F9127,1500-'Validation Checks'!F9127)</f>
        <v>1500</v>
      </c>
    </row>
    <row r="9128" spans="6:7">
      <c r="F9128">
        <f>'Template A - Products'!I9128+'Template A - Products'!J9128</f>
        <v>0</v>
      </c>
      <c r="G9128">
        <f>IF('Template A - Products'!H9128="Single",750-'Validation Checks'!F9128,1500-'Validation Checks'!F9128)</f>
        <v>1500</v>
      </c>
    </row>
    <row r="9129" spans="6:7">
      <c r="F9129">
        <f>'Template A - Products'!I9129+'Template A - Products'!J9129</f>
        <v>0</v>
      </c>
      <c r="G9129">
        <f>IF('Template A - Products'!H9129="Single",750-'Validation Checks'!F9129,1500-'Validation Checks'!F9129)</f>
        <v>1500</v>
      </c>
    </row>
    <row r="9130" spans="6:7">
      <c r="F9130">
        <f>'Template A - Products'!I9130+'Template A - Products'!J9130</f>
        <v>0</v>
      </c>
      <c r="G9130">
        <f>IF('Template A - Products'!H9130="Single",750-'Validation Checks'!F9130,1500-'Validation Checks'!F9130)</f>
        <v>1500</v>
      </c>
    </row>
    <row r="9131" spans="6:7">
      <c r="F9131">
        <f>'Template A - Products'!I9131+'Template A - Products'!J9131</f>
        <v>0</v>
      </c>
      <c r="G9131">
        <f>IF('Template A - Products'!H9131="Single",750-'Validation Checks'!F9131,1500-'Validation Checks'!F9131)</f>
        <v>1500</v>
      </c>
    </row>
    <row r="9132" spans="6:7">
      <c r="F9132">
        <f>'Template A - Products'!I9132+'Template A - Products'!J9132</f>
        <v>0</v>
      </c>
      <c r="G9132">
        <f>IF('Template A - Products'!H9132="Single",750-'Validation Checks'!F9132,1500-'Validation Checks'!F9132)</f>
        <v>1500</v>
      </c>
    </row>
    <row r="9133" spans="6:7">
      <c r="F9133">
        <f>'Template A - Products'!I9133+'Template A - Products'!J9133</f>
        <v>0</v>
      </c>
      <c r="G9133">
        <f>IF('Template A - Products'!H9133="Single",750-'Validation Checks'!F9133,1500-'Validation Checks'!F9133)</f>
        <v>1500</v>
      </c>
    </row>
    <row r="9134" spans="6:7">
      <c r="F9134">
        <f>'Template A - Products'!I9134+'Template A - Products'!J9134</f>
        <v>0</v>
      </c>
      <c r="G9134">
        <f>IF('Template A - Products'!H9134="Single",750-'Validation Checks'!F9134,1500-'Validation Checks'!F9134)</f>
        <v>1500</v>
      </c>
    </row>
    <row r="9135" spans="6:7">
      <c r="F9135">
        <f>'Template A - Products'!I9135+'Template A - Products'!J9135</f>
        <v>0</v>
      </c>
      <c r="G9135">
        <f>IF('Template A - Products'!H9135="Single",750-'Validation Checks'!F9135,1500-'Validation Checks'!F9135)</f>
        <v>1500</v>
      </c>
    </row>
    <row r="9136" spans="6:7">
      <c r="F9136">
        <f>'Template A - Products'!I9136+'Template A - Products'!J9136</f>
        <v>0</v>
      </c>
      <c r="G9136">
        <f>IF('Template A - Products'!H9136="Single",750-'Validation Checks'!F9136,1500-'Validation Checks'!F9136)</f>
        <v>1500</v>
      </c>
    </row>
    <row r="9137" spans="6:7">
      <c r="F9137">
        <f>'Template A - Products'!I9137+'Template A - Products'!J9137</f>
        <v>0</v>
      </c>
      <c r="G9137">
        <f>IF('Template A - Products'!H9137="Single",750-'Validation Checks'!F9137,1500-'Validation Checks'!F9137)</f>
        <v>1500</v>
      </c>
    </row>
    <row r="9138" spans="6:7">
      <c r="F9138">
        <f>'Template A - Products'!I9138+'Template A - Products'!J9138</f>
        <v>0</v>
      </c>
      <c r="G9138">
        <f>IF('Template A - Products'!H9138="Single",750-'Validation Checks'!F9138,1500-'Validation Checks'!F9138)</f>
        <v>1500</v>
      </c>
    </row>
    <row r="9139" spans="6:7">
      <c r="F9139">
        <f>'Template A - Products'!I9139+'Template A - Products'!J9139</f>
        <v>0</v>
      </c>
      <c r="G9139">
        <f>IF('Template A - Products'!H9139="Single",750-'Validation Checks'!F9139,1500-'Validation Checks'!F9139)</f>
        <v>1500</v>
      </c>
    </row>
    <row r="9140" spans="6:7">
      <c r="F9140">
        <f>'Template A - Products'!I9140+'Template A - Products'!J9140</f>
        <v>0</v>
      </c>
      <c r="G9140">
        <f>IF('Template A - Products'!H9140="Single",750-'Validation Checks'!F9140,1500-'Validation Checks'!F9140)</f>
        <v>1500</v>
      </c>
    </row>
    <row r="9141" spans="6:7">
      <c r="F9141">
        <f>'Template A - Products'!I9141+'Template A - Products'!J9141</f>
        <v>0</v>
      </c>
      <c r="G9141">
        <f>IF('Template A - Products'!H9141="Single",750-'Validation Checks'!F9141,1500-'Validation Checks'!F9141)</f>
        <v>1500</v>
      </c>
    </row>
    <row r="9142" spans="6:7">
      <c r="F9142">
        <f>'Template A - Products'!I9142+'Template A - Products'!J9142</f>
        <v>0</v>
      </c>
      <c r="G9142">
        <f>IF('Template A - Products'!H9142="Single",750-'Validation Checks'!F9142,1500-'Validation Checks'!F9142)</f>
        <v>1500</v>
      </c>
    </row>
    <row r="9143" spans="6:7">
      <c r="F9143">
        <f>'Template A - Products'!I9143+'Template A - Products'!J9143</f>
        <v>0</v>
      </c>
      <c r="G9143">
        <f>IF('Template A - Products'!H9143="Single",750-'Validation Checks'!F9143,1500-'Validation Checks'!F9143)</f>
        <v>1500</v>
      </c>
    </row>
    <row r="9144" spans="6:7">
      <c r="F9144">
        <f>'Template A - Products'!I9144+'Template A - Products'!J9144</f>
        <v>0</v>
      </c>
      <c r="G9144">
        <f>IF('Template A - Products'!H9144="Single",750-'Validation Checks'!F9144,1500-'Validation Checks'!F9144)</f>
        <v>1500</v>
      </c>
    </row>
    <row r="9145" spans="6:7">
      <c r="F9145">
        <f>'Template A - Products'!I9145+'Template A - Products'!J9145</f>
        <v>0</v>
      </c>
      <c r="G9145">
        <f>IF('Template A - Products'!H9145="Single",750-'Validation Checks'!F9145,1500-'Validation Checks'!F9145)</f>
        <v>1500</v>
      </c>
    </row>
    <row r="9146" spans="6:7">
      <c r="F9146">
        <f>'Template A - Products'!I9146+'Template A - Products'!J9146</f>
        <v>0</v>
      </c>
      <c r="G9146">
        <f>IF('Template A - Products'!H9146="Single",750-'Validation Checks'!F9146,1500-'Validation Checks'!F9146)</f>
        <v>1500</v>
      </c>
    </row>
    <row r="9147" spans="6:7">
      <c r="F9147">
        <f>'Template A - Products'!I9147+'Template A - Products'!J9147</f>
        <v>0</v>
      </c>
      <c r="G9147">
        <f>IF('Template A - Products'!H9147="Single",750-'Validation Checks'!F9147,1500-'Validation Checks'!F9147)</f>
        <v>1500</v>
      </c>
    </row>
    <row r="9148" spans="6:7">
      <c r="F9148">
        <f>'Template A - Products'!I9148+'Template A - Products'!J9148</f>
        <v>0</v>
      </c>
      <c r="G9148">
        <f>IF('Template A - Products'!H9148="Single",750-'Validation Checks'!F9148,1500-'Validation Checks'!F9148)</f>
        <v>1500</v>
      </c>
    </row>
    <row r="9149" spans="6:7">
      <c r="F9149">
        <f>'Template A - Products'!I9149+'Template A - Products'!J9149</f>
        <v>0</v>
      </c>
      <c r="G9149">
        <f>IF('Template A - Products'!H9149="Single",750-'Validation Checks'!F9149,1500-'Validation Checks'!F9149)</f>
        <v>1500</v>
      </c>
    </row>
    <row r="9150" spans="6:7">
      <c r="F9150">
        <f>'Template A - Products'!I9150+'Template A - Products'!J9150</f>
        <v>0</v>
      </c>
      <c r="G9150">
        <f>IF('Template A - Products'!H9150="Single",750-'Validation Checks'!F9150,1500-'Validation Checks'!F9150)</f>
        <v>1500</v>
      </c>
    </row>
    <row r="9151" spans="6:7">
      <c r="F9151">
        <f>'Template A - Products'!I9151+'Template A - Products'!J9151</f>
        <v>0</v>
      </c>
      <c r="G9151">
        <f>IF('Template A - Products'!H9151="Single",750-'Validation Checks'!F9151,1500-'Validation Checks'!F9151)</f>
        <v>1500</v>
      </c>
    </row>
    <row r="9152" spans="6:7">
      <c r="F9152">
        <f>'Template A - Products'!I9152+'Template A - Products'!J9152</f>
        <v>0</v>
      </c>
      <c r="G9152">
        <f>IF('Template A - Products'!H9152="Single",750-'Validation Checks'!F9152,1500-'Validation Checks'!F9152)</f>
        <v>1500</v>
      </c>
    </row>
    <row r="9153" spans="6:7">
      <c r="F9153">
        <f>'Template A - Products'!I9153+'Template A - Products'!J9153</f>
        <v>0</v>
      </c>
      <c r="G9153">
        <f>IF('Template A - Products'!H9153="Single",750-'Validation Checks'!F9153,1500-'Validation Checks'!F9153)</f>
        <v>1500</v>
      </c>
    </row>
    <row r="9154" spans="6:7">
      <c r="F9154">
        <f>'Template A - Products'!I9154+'Template A - Products'!J9154</f>
        <v>0</v>
      </c>
      <c r="G9154">
        <f>IF('Template A - Products'!H9154="Single",750-'Validation Checks'!F9154,1500-'Validation Checks'!F9154)</f>
        <v>1500</v>
      </c>
    </row>
    <row r="9155" spans="6:7">
      <c r="F9155">
        <f>'Template A - Products'!I9155+'Template A - Products'!J9155</f>
        <v>0</v>
      </c>
      <c r="G9155">
        <f>IF('Template A - Products'!H9155="Single",750-'Validation Checks'!F9155,1500-'Validation Checks'!F9155)</f>
        <v>1500</v>
      </c>
    </row>
    <row r="9156" spans="6:7">
      <c r="F9156">
        <f>'Template A - Products'!I9156+'Template A - Products'!J9156</f>
        <v>0</v>
      </c>
      <c r="G9156">
        <f>IF('Template A - Products'!H9156="Single",750-'Validation Checks'!F9156,1500-'Validation Checks'!F9156)</f>
        <v>1500</v>
      </c>
    </row>
    <row r="9157" spans="6:7">
      <c r="F9157">
        <f>'Template A - Products'!I9157+'Template A - Products'!J9157</f>
        <v>0</v>
      </c>
      <c r="G9157">
        <f>IF('Template A - Products'!H9157="Single",750-'Validation Checks'!F9157,1500-'Validation Checks'!F9157)</f>
        <v>1500</v>
      </c>
    </row>
    <row r="9158" spans="6:7">
      <c r="F9158">
        <f>'Template A - Products'!I9158+'Template A - Products'!J9158</f>
        <v>0</v>
      </c>
      <c r="G9158">
        <f>IF('Template A - Products'!H9158="Single",750-'Validation Checks'!F9158,1500-'Validation Checks'!F9158)</f>
        <v>1500</v>
      </c>
    </row>
    <row r="9159" spans="6:7">
      <c r="F9159">
        <f>'Template A - Products'!I9159+'Template A - Products'!J9159</f>
        <v>0</v>
      </c>
      <c r="G9159">
        <f>IF('Template A - Products'!H9159="Single",750-'Validation Checks'!F9159,1500-'Validation Checks'!F9159)</f>
        <v>1500</v>
      </c>
    </row>
    <row r="9160" spans="6:7">
      <c r="F9160">
        <f>'Template A - Products'!I9160+'Template A - Products'!J9160</f>
        <v>0</v>
      </c>
      <c r="G9160">
        <f>IF('Template A - Products'!H9160="Single",750-'Validation Checks'!F9160,1500-'Validation Checks'!F9160)</f>
        <v>1500</v>
      </c>
    </row>
    <row r="9161" spans="6:7">
      <c r="F9161">
        <f>'Template A - Products'!I9161+'Template A - Products'!J9161</f>
        <v>0</v>
      </c>
      <c r="G9161">
        <f>IF('Template A - Products'!H9161="Single",750-'Validation Checks'!F9161,1500-'Validation Checks'!F9161)</f>
        <v>1500</v>
      </c>
    </row>
    <row r="9162" spans="6:7">
      <c r="F9162">
        <f>'Template A - Products'!I9162+'Template A - Products'!J9162</f>
        <v>0</v>
      </c>
      <c r="G9162">
        <f>IF('Template A - Products'!H9162="Single",750-'Validation Checks'!F9162,1500-'Validation Checks'!F9162)</f>
        <v>1500</v>
      </c>
    </row>
    <row r="9163" spans="6:7">
      <c r="F9163">
        <f>'Template A - Products'!I9163+'Template A - Products'!J9163</f>
        <v>0</v>
      </c>
      <c r="G9163">
        <f>IF('Template A - Products'!H9163="Single",750-'Validation Checks'!F9163,1500-'Validation Checks'!F9163)</f>
        <v>1500</v>
      </c>
    </row>
    <row r="9164" spans="6:7">
      <c r="F9164">
        <f>'Template A - Products'!I9164+'Template A - Products'!J9164</f>
        <v>0</v>
      </c>
      <c r="G9164">
        <f>IF('Template A - Products'!H9164="Single",750-'Validation Checks'!F9164,1500-'Validation Checks'!F9164)</f>
        <v>1500</v>
      </c>
    </row>
    <row r="9165" spans="6:7">
      <c r="F9165">
        <f>'Template A - Products'!I9165+'Template A - Products'!J9165</f>
        <v>0</v>
      </c>
      <c r="G9165">
        <f>IF('Template A - Products'!H9165="Single",750-'Validation Checks'!F9165,1500-'Validation Checks'!F9165)</f>
        <v>1500</v>
      </c>
    </row>
    <row r="9166" spans="6:7">
      <c r="F9166">
        <f>'Template A - Products'!I9166+'Template A - Products'!J9166</f>
        <v>0</v>
      </c>
      <c r="G9166">
        <f>IF('Template A - Products'!H9166="Single",750-'Validation Checks'!F9166,1500-'Validation Checks'!F9166)</f>
        <v>1500</v>
      </c>
    </row>
    <row r="9167" spans="6:7">
      <c r="F9167">
        <f>'Template A - Products'!I9167+'Template A - Products'!J9167</f>
        <v>0</v>
      </c>
      <c r="G9167">
        <f>IF('Template A - Products'!H9167="Single",750-'Validation Checks'!F9167,1500-'Validation Checks'!F9167)</f>
        <v>1500</v>
      </c>
    </row>
    <row r="9168" spans="6:7">
      <c r="F9168">
        <f>'Template A - Products'!I9168+'Template A - Products'!J9168</f>
        <v>0</v>
      </c>
      <c r="G9168">
        <f>IF('Template A - Products'!H9168="Single",750-'Validation Checks'!F9168,1500-'Validation Checks'!F9168)</f>
        <v>1500</v>
      </c>
    </row>
    <row r="9169" spans="6:7">
      <c r="F9169">
        <f>'Template A - Products'!I9169+'Template A - Products'!J9169</f>
        <v>0</v>
      </c>
      <c r="G9169">
        <f>IF('Template A - Products'!H9169="Single",750-'Validation Checks'!F9169,1500-'Validation Checks'!F9169)</f>
        <v>1500</v>
      </c>
    </row>
    <row r="9170" spans="6:7">
      <c r="F9170">
        <f>'Template A - Products'!I9170+'Template A - Products'!J9170</f>
        <v>0</v>
      </c>
      <c r="G9170">
        <f>IF('Template A - Products'!H9170="Single",750-'Validation Checks'!F9170,1500-'Validation Checks'!F9170)</f>
        <v>1500</v>
      </c>
    </row>
    <row r="9171" spans="6:7">
      <c r="F9171">
        <f>'Template A - Products'!I9171+'Template A - Products'!J9171</f>
        <v>0</v>
      </c>
      <c r="G9171">
        <f>IF('Template A - Products'!H9171="Single",750-'Validation Checks'!F9171,1500-'Validation Checks'!F9171)</f>
        <v>1500</v>
      </c>
    </row>
    <row r="9172" spans="6:7">
      <c r="F9172">
        <f>'Template A - Products'!I9172+'Template A - Products'!J9172</f>
        <v>0</v>
      </c>
      <c r="G9172">
        <f>IF('Template A - Products'!H9172="Single",750-'Validation Checks'!F9172,1500-'Validation Checks'!F9172)</f>
        <v>1500</v>
      </c>
    </row>
    <row r="9173" spans="6:7">
      <c r="F9173">
        <f>'Template A - Products'!I9173+'Template A - Products'!J9173</f>
        <v>0</v>
      </c>
      <c r="G9173">
        <f>IF('Template A - Products'!H9173="Single",750-'Validation Checks'!F9173,1500-'Validation Checks'!F9173)</f>
        <v>1500</v>
      </c>
    </row>
    <row r="9174" spans="6:7">
      <c r="F9174">
        <f>'Template A - Products'!I9174+'Template A - Products'!J9174</f>
        <v>0</v>
      </c>
      <c r="G9174">
        <f>IF('Template A - Products'!H9174="Single",750-'Validation Checks'!F9174,1500-'Validation Checks'!F9174)</f>
        <v>1500</v>
      </c>
    </row>
    <row r="9175" spans="6:7">
      <c r="F9175">
        <f>'Template A - Products'!I9175+'Template A - Products'!J9175</f>
        <v>0</v>
      </c>
      <c r="G9175">
        <f>IF('Template A - Products'!H9175="Single",750-'Validation Checks'!F9175,1500-'Validation Checks'!F9175)</f>
        <v>1500</v>
      </c>
    </row>
    <row r="9176" spans="6:7">
      <c r="F9176">
        <f>'Template A - Products'!I9176+'Template A - Products'!J9176</f>
        <v>0</v>
      </c>
      <c r="G9176">
        <f>IF('Template A - Products'!H9176="Single",750-'Validation Checks'!F9176,1500-'Validation Checks'!F9176)</f>
        <v>1500</v>
      </c>
    </row>
    <row r="9177" spans="6:7">
      <c r="F9177">
        <f>'Template A - Products'!I9177+'Template A - Products'!J9177</f>
        <v>0</v>
      </c>
      <c r="G9177">
        <f>IF('Template A - Products'!H9177="Single",750-'Validation Checks'!F9177,1500-'Validation Checks'!F9177)</f>
        <v>1500</v>
      </c>
    </row>
    <row r="9178" spans="6:7">
      <c r="F9178">
        <f>'Template A - Products'!I9178+'Template A - Products'!J9178</f>
        <v>0</v>
      </c>
      <c r="G9178">
        <f>IF('Template A - Products'!H9178="Single",750-'Validation Checks'!F9178,1500-'Validation Checks'!F9178)</f>
        <v>1500</v>
      </c>
    </row>
    <row r="9179" spans="6:7">
      <c r="F9179">
        <f>'Template A - Products'!I9179+'Template A - Products'!J9179</f>
        <v>0</v>
      </c>
      <c r="G9179">
        <f>IF('Template A - Products'!H9179="Single",750-'Validation Checks'!F9179,1500-'Validation Checks'!F9179)</f>
        <v>1500</v>
      </c>
    </row>
    <row r="9180" spans="6:7">
      <c r="F9180">
        <f>'Template A - Products'!I9180+'Template A - Products'!J9180</f>
        <v>0</v>
      </c>
      <c r="G9180">
        <f>IF('Template A - Products'!H9180="Single",750-'Validation Checks'!F9180,1500-'Validation Checks'!F9180)</f>
        <v>1500</v>
      </c>
    </row>
    <row r="9181" spans="6:7">
      <c r="F9181">
        <f>'Template A - Products'!I9181+'Template A - Products'!J9181</f>
        <v>0</v>
      </c>
      <c r="G9181">
        <f>IF('Template A - Products'!H9181="Single",750-'Validation Checks'!F9181,1500-'Validation Checks'!F9181)</f>
        <v>1500</v>
      </c>
    </row>
    <row r="9182" spans="6:7">
      <c r="F9182">
        <f>'Template A - Products'!I9182+'Template A - Products'!J9182</f>
        <v>0</v>
      </c>
      <c r="G9182">
        <f>IF('Template A - Products'!H9182="Single",750-'Validation Checks'!F9182,1500-'Validation Checks'!F9182)</f>
        <v>1500</v>
      </c>
    </row>
    <row r="9183" spans="6:7">
      <c r="F9183">
        <f>'Template A - Products'!I9183+'Template A - Products'!J9183</f>
        <v>0</v>
      </c>
      <c r="G9183">
        <f>IF('Template A - Products'!H9183="Single",750-'Validation Checks'!F9183,1500-'Validation Checks'!F9183)</f>
        <v>1500</v>
      </c>
    </row>
    <row r="9184" spans="6:7">
      <c r="F9184">
        <f>'Template A - Products'!I9184+'Template A - Products'!J9184</f>
        <v>0</v>
      </c>
      <c r="G9184">
        <f>IF('Template A - Products'!H9184="Single",750-'Validation Checks'!F9184,1500-'Validation Checks'!F9184)</f>
        <v>1500</v>
      </c>
    </row>
    <row r="9185" spans="6:7">
      <c r="F9185">
        <f>'Template A - Products'!I9185+'Template A - Products'!J9185</f>
        <v>0</v>
      </c>
      <c r="G9185">
        <f>IF('Template A - Products'!H9185="Single",750-'Validation Checks'!F9185,1500-'Validation Checks'!F9185)</f>
        <v>1500</v>
      </c>
    </row>
    <row r="9186" spans="6:7">
      <c r="F9186">
        <f>'Template A - Products'!I9186+'Template A - Products'!J9186</f>
        <v>0</v>
      </c>
      <c r="G9186">
        <f>IF('Template A - Products'!H9186="Single",750-'Validation Checks'!F9186,1500-'Validation Checks'!F9186)</f>
        <v>1500</v>
      </c>
    </row>
    <row r="9187" spans="6:7">
      <c r="F9187">
        <f>'Template A - Products'!I9187+'Template A - Products'!J9187</f>
        <v>0</v>
      </c>
      <c r="G9187">
        <f>IF('Template A - Products'!H9187="Single",750-'Validation Checks'!F9187,1500-'Validation Checks'!F9187)</f>
        <v>1500</v>
      </c>
    </row>
    <row r="9188" spans="6:7">
      <c r="F9188">
        <f>'Template A - Products'!I9188+'Template A - Products'!J9188</f>
        <v>0</v>
      </c>
      <c r="G9188">
        <f>IF('Template A - Products'!H9188="Single",750-'Validation Checks'!F9188,1500-'Validation Checks'!F9188)</f>
        <v>1500</v>
      </c>
    </row>
    <row r="9189" spans="6:7">
      <c r="F9189">
        <f>'Template A - Products'!I9189+'Template A - Products'!J9189</f>
        <v>0</v>
      </c>
      <c r="G9189">
        <f>IF('Template A - Products'!H9189="Single",750-'Validation Checks'!F9189,1500-'Validation Checks'!F9189)</f>
        <v>1500</v>
      </c>
    </row>
    <row r="9190" spans="6:7">
      <c r="F9190">
        <f>'Template A - Products'!I9190+'Template A - Products'!J9190</f>
        <v>0</v>
      </c>
      <c r="G9190">
        <f>IF('Template A - Products'!H9190="Single",750-'Validation Checks'!F9190,1500-'Validation Checks'!F9190)</f>
        <v>1500</v>
      </c>
    </row>
    <row r="9191" spans="6:7">
      <c r="F9191">
        <f>'Template A - Products'!I9191+'Template A - Products'!J9191</f>
        <v>0</v>
      </c>
      <c r="G9191">
        <f>IF('Template A - Products'!H9191="Single",750-'Validation Checks'!F9191,1500-'Validation Checks'!F9191)</f>
        <v>1500</v>
      </c>
    </row>
    <row r="9192" spans="6:7">
      <c r="F9192">
        <f>'Template A - Products'!I9192+'Template A - Products'!J9192</f>
        <v>0</v>
      </c>
      <c r="G9192">
        <f>IF('Template A - Products'!H9192="Single",750-'Validation Checks'!F9192,1500-'Validation Checks'!F9192)</f>
        <v>1500</v>
      </c>
    </row>
    <row r="9193" spans="6:7">
      <c r="F9193">
        <f>'Template A - Products'!I9193+'Template A - Products'!J9193</f>
        <v>0</v>
      </c>
      <c r="G9193">
        <f>IF('Template A - Products'!H9193="Single",750-'Validation Checks'!F9193,1500-'Validation Checks'!F9193)</f>
        <v>1500</v>
      </c>
    </row>
    <row r="9194" spans="6:7">
      <c r="F9194">
        <f>'Template A - Products'!I9194+'Template A - Products'!J9194</f>
        <v>0</v>
      </c>
      <c r="G9194">
        <f>IF('Template A - Products'!H9194="Single",750-'Validation Checks'!F9194,1500-'Validation Checks'!F9194)</f>
        <v>1500</v>
      </c>
    </row>
    <row r="9195" spans="6:7">
      <c r="F9195">
        <f>'Template A - Products'!I9195+'Template A - Products'!J9195</f>
        <v>0</v>
      </c>
      <c r="G9195">
        <f>IF('Template A - Products'!H9195="Single",750-'Validation Checks'!F9195,1500-'Validation Checks'!F9195)</f>
        <v>1500</v>
      </c>
    </row>
    <row r="9196" spans="6:7">
      <c r="F9196">
        <f>'Template A - Products'!I9196+'Template A - Products'!J9196</f>
        <v>0</v>
      </c>
      <c r="G9196">
        <f>IF('Template A - Products'!H9196="Single",750-'Validation Checks'!F9196,1500-'Validation Checks'!F9196)</f>
        <v>1500</v>
      </c>
    </row>
    <row r="9197" spans="6:7">
      <c r="F9197">
        <f>'Template A - Products'!I9197+'Template A - Products'!J9197</f>
        <v>0</v>
      </c>
      <c r="G9197">
        <f>IF('Template A - Products'!H9197="Single",750-'Validation Checks'!F9197,1500-'Validation Checks'!F9197)</f>
        <v>1500</v>
      </c>
    </row>
    <row r="9198" spans="6:7">
      <c r="F9198">
        <f>'Template A - Products'!I9198+'Template A - Products'!J9198</f>
        <v>0</v>
      </c>
      <c r="G9198">
        <f>IF('Template A - Products'!H9198="Single",750-'Validation Checks'!F9198,1500-'Validation Checks'!F9198)</f>
        <v>1500</v>
      </c>
    </row>
    <row r="9199" spans="6:7">
      <c r="F9199">
        <f>'Template A - Products'!I9199+'Template A - Products'!J9199</f>
        <v>0</v>
      </c>
      <c r="G9199">
        <f>IF('Template A - Products'!H9199="Single",750-'Validation Checks'!F9199,1500-'Validation Checks'!F9199)</f>
        <v>1500</v>
      </c>
    </row>
    <row r="9200" spans="6:7">
      <c r="F9200">
        <f>'Template A - Products'!I9200+'Template A - Products'!J9200</f>
        <v>0</v>
      </c>
      <c r="G9200">
        <f>IF('Template A - Products'!H9200="Single",750-'Validation Checks'!F9200,1500-'Validation Checks'!F9200)</f>
        <v>1500</v>
      </c>
    </row>
    <row r="9201" spans="6:7">
      <c r="F9201">
        <f>'Template A - Products'!I9201+'Template A - Products'!J9201</f>
        <v>0</v>
      </c>
      <c r="G9201">
        <f>IF('Template A - Products'!H9201="Single",750-'Validation Checks'!F9201,1500-'Validation Checks'!F9201)</f>
        <v>1500</v>
      </c>
    </row>
    <row r="9202" spans="6:7">
      <c r="F9202">
        <f>'Template A - Products'!I9202+'Template A - Products'!J9202</f>
        <v>0</v>
      </c>
      <c r="G9202">
        <f>IF('Template A - Products'!H9202="Single",750-'Validation Checks'!F9202,1500-'Validation Checks'!F9202)</f>
        <v>1500</v>
      </c>
    </row>
    <row r="9203" spans="6:7">
      <c r="F9203">
        <f>'Template A - Products'!I9203+'Template A - Products'!J9203</f>
        <v>0</v>
      </c>
      <c r="G9203">
        <f>IF('Template A - Products'!H9203="Single",750-'Validation Checks'!F9203,1500-'Validation Checks'!F9203)</f>
        <v>1500</v>
      </c>
    </row>
    <row r="9204" spans="6:7">
      <c r="F9204">
        <f>'Template A - Products'!I9204+'Template A - Products'!J9204</f>
        <v>0</v>
      </c>
      <c r="G9204">
        <f>IF('Template A - Products'!H9204="Single",750-'Validation Checks'!F9204,1500-'Validation Checks'!F9204)</f>
        <v>1500</v>
      </c>
    </row>
    <row r="9205" spans="6:7">
      <c r="F9205">
        <f>'Template A - Products'!I9205+'Template A - Products'!J9205</f>
        <v>0</v>
      </c>
      <c r="G9205">
        <f>IF('Template A - Products'!H9205="Single",750-'Validation Checks'!F9205,1500-'Validation Checks'!F9205)</f>
        <v>1500</v>
      </c>
    </row>
    <row r="9206" spans="6:7">
      <c r="F9206">
        <f>'Template A - Products'!I9206+'Template A - Products'!J9206</f>
        <v>0</v>
      </c>
      <c r="G9206">
        <f>IF('Template A - Products'!H9206="Single",750-'Validation Checks'!F9206,1500-'Validation Checks'!F9206)</f>
        <v>1500</v>
      </c>
    </row>
    <row r="9207" spans="6:7">
      <c r="F9207">
        <f>'Template A - Products'!I9207+'Template A - Products'!J9207</f>
        <v>0</v>
      </c>
      <c r="G9207">
        <f>IF('Template A - Products'!H9207="Single",750-'Validation Checks'!F9207,1500-'Validation Checks'!F9207)</f>
        <v>1500</v>
      </c>
    </row>
    <row r="9208" spans="6:7">
      <c r="F9208">
        <f>'Template A - Products'!I9208+'Template A - Products'!J9208</f>
        <v>0</v>
      </c>
      <c r="G9208">
        <f>IF('Template A - Products'!H9208="Single",750-'Validation Checks'!F9208,1500-'Validation Checks'!F9208)</f>
        <v>1500</v>
      </c>
    </row>
    <row r="9209" spans="6:7">
      <c r="F9209">
        <f>'Template A - Products'!I9209+'Template A - Products'!J9209</f>
        <v>0</v>
      </c>
      <c r="G9209">
        <f>IF('Template A - Products'!H9209="Single",750-'Validation Checks'!F9209,1500-'Validation Checks'!F9209)</f>
        <v>1500</v>
      </c>
    </row>
    <row r="9210" spans="6:7">
      <c r="F9210">
        <f>'Template A - Products'!I9210+'Template A - Products'!J9210</f>
        <v>0</v>
      </c>
      <c r="G9210">
        <f>IF('Template A - Products'!H9210="Single",750-'Validation Checks'!F9210,1500-'Validation Checks'!F9210)</f>
        <v>1500</v>
      </c>
    </row>
    <row r="9211" spans="6:7">
      <c r="F9211">
        <f>'Template A - Products'!I9211+'Template A - Products'!J9211</f>
        <v>0</v>
      </c>
      <c r="G9211">
        <f>IF('Template A - Products'!H9211="Single",750-'Validation Checks'!F9211,1500-'Validation Checks'!F9211)</f>
        <v>1500</v>
      </c>
    </row>
    <row r="9212" spans="6:7">
      <c r="F9212">
        <f>'Template A - Products'!I9212+'Template A - Products'!J9212</f>
        <v>0</v>
      </c>
      <c r="G9212">
        <f>IF('Template A - Products'!H9212="Single",750-'Validation Checks'!F9212,1500-'Validation Checks'!F9212)</f>
        <v>1500</v>
      </c>
    </row>
    <row r="9213" spans="6:7">
      <c r="F9213">
        <f>'Template A - Products'!I9213+'Template A - Products'!J9213</f>
        <v>0</v>
      </c>
      <c r="G9213">
        <f>IF('Template A - Products'!H9213="Single",750-'Validation Checks'!F9213,1500-'Validation Checks'!F9213)</f>
        <v>1500</v>
      </c>
    </row>
    <row r="9214" spans="6:7">
      <c r="F9214">
        <f>'Template A - Products'!I9214+'Template A - Products'!J9214</f>
        <v>0</v>
      </c>
      <c r="G9214">
        <f>IF('Template A - Products'!H9214="Single",750-'Validation Checks'!F9214,1500-'Validation Checks'!F9214)</f>
        <v>1500</v>
      </c>
    </row>
    <row r="9215" spans="6:7">
      <c r="F9215">
        <f>'Template A - Products'!I9215+'Template A - Products'!J9215</f>
        <v>0</v>
      </c>
      <c r="G9215">
        <f>IF('Template A - Products'!H9215="Single",750-'Validation Checks'!F9215,1500-'Validation Checks'!F9215)</f>
        <v>1500</v>
      </c>
    </row>
    <row r="9216" spans="6:7">
      <c r="F9216">
        <f>'Template A - Products'!I9216+'Template A - Products'!J9216</f>
        <v>0</v>
      </c>
      <c r="G9216">
        <f>IF('Template A - Products'!H9216="Single",750-'Validation Checks'!F9216,1500-'Validation Checks'!F9216)</f>
        <v>1500</v>
      </c>
    </row>
    <row r="9217" spans="6:7">
      <c r="F9217">
        <f>'Template A - Products'!I9217+'Template A - Products'!J9217</f>
        <v>0</v>
      </c>
      <c r="G9217">
        <f>IF('Template A - Products'!H9217="Single",750-'Validation Checks'!F9217,1500-'Validation Checks'!F9217)</f>
        <v>1500</v>
      </c>
    </row>
    <row r="9218" spans="6:7">
      <c r="F9218">
        <f>'Template A - Products'!I9218+'Template A - Products'!J9218</f>
        <v>0</v>
      </c>
      <c r="G9218">
        <f>IF('Template A - Products'!H9218="Single",750-'Validation Checks'!F9218,1500-'Validation Checks'!F9218)</f>
        <v>1500</v>
      </c>
    </row>
    <row r="9219" spans="6:7">
      <c r="F9219">
        <f>'Template A - Products'!I9219+'Template A - Products'!J9219</f>
        <v>0</v>
      </c>
      <c r="G9219">
        <f>IF('Template A - Products'!H9219="Single",750-'Validation Checks'!F9219,1500-'Validation Checks'!F9219)</f>
        <v>1500</v>
      </c>
    </row>
    <row r="9220" spans="6:7">
      <c r="F9220">
        <f>'Template A - Products'!I9220+'Template A - Products'!J9220</f>
        <v>0</v>
      </c>
      <c r="G9220">
        <f>IF('Template A - Products'!H9220="Single",750-'Validation Checks'!F9220,1500-'Validation Checks'!F9220)</f>
        <v>1500</v>
      </c>
    </row>
    <row r="9221" spans="6:7">
      <c r="F9221">
        <f>'Template A - Products'!I9221+'Template A - Products'!J9221</f>
        <v>0</v>
      </c>
      <c r="G9221">
        <f>IF('Template A - Products'!H9221="Single",750-'Validation Checks'!F9221,1500-'Validation Checks'!F9221)</f>
        <v>1500</v>
      </c>
    </row>
    <row r="9222" spans="6:7">
      <c r="F9222">
        <f>'Template A - Products'!I9222+'Template A - Products'!J9222</f>
        <v>0</v>
      </c>
      <c r="G9222">
        <f>IF('Template A - Products'!H9222="Single",750-'Validation Checks'!F9222,1500-'Validation Checks'!F9222)</f>
        <v>1500</v>
      </c>
    </row>
    <row r="9223" spans="6:7">
      <c r="F9223">
        <f>'Template A - Products'!I9223+'Template A - Products'!J9223</f>
        <v>0</v>
      </c>
      <c r="G9223">
        <f>IF('Template A - Products'!H9223="Single",750-'Validation Checks'!F9223,1500-'Validation Checks'!F9223)</f>
        <v>1500</v>
      </c>
    </row>
    <row r="9224" spans="6:7">
      <c r="F9224">
        <f>'Template A - Products'!I9224+'Template A - Products'!J9224</f>
        <v>0</v>
      </c>
      <c r="G9224">
        <f>IF('Template A - Products'!H9224="Single",750-'Validation Checks'!F9224,1500-'Validation Checks'!F9224)</f>
        <v>1500</v>
      </c>
    </row>
    <row r="9225" spans="6:7">
      <c r="F9225">
        <f>'Template A - Products'!I9225+'Template A - Products'!J9225</f>
        <v>0</v>
      </c>
      <c r="G9225">
        <f>IF('Template A - Products'!H9225="Single",750-'Validation Checks'!F9225,1500-'Validation Checks'!F9225)</f>
        <v>1500</v>
      </c>
    </row>
    <row r="9226" spans="6:7">
      <c r="F9226">
        <f>'Template A - Products'!I9226+'Template A - Products'!J9226</f>
        <v>0</v>
      </c>
      <c r="G9226">
        <f>IF('Template A - Products'!H9226="Single",750-'Validation Checks'!F9226,1500-'Validation Checks'!F9226)</f>
        <v>1500</v>
      </c>
    </row>
    <row r="9227" spans="6:7">
      <c r="F9227">
        <f>'Template A - Products'!I9227+'Template A - Products'!J9227</f>
        <v>0</v>
      </c>
      <c r="G9227">
        <f>IF('Template A - Products'!H9227="Single",750-'Validation Checks'!F9227,1500-'Validation Checks'!F9227)</f>
        <v>1500</v>
      </c>
    </row>
    <row r="9228" spans="6:7">
      <c r="F9228">
        <f>'Template A - Products'!I9228+'Template A - Products'!J9228</f>
        <v>0</v>
      </c>
      <c r="G9228">
        <f>IF('Template A - Products'!H9228="Single",750-'Validation Checks'!F9228,1500-'Validation Checks'!F9228)</f>
        <v>1500</v>
      </c>
    </row>
    <row r="9229" spans="6:7">
      <c r="F9229">
        <f>'Template A - Products'!I9229+'Template A - Products'!J9229</f>
        <v>0</v>
      </c>
      <c r="G9229">
        <f>IF('Template A - Products'!H9229="Single",750-'Validation Checks'!F9229,1500-'Validation Checks'!F9229)</f>
        <v>1500</v>
      </c>
    </row>
    <row r="9230" spans="6:7">
      <c r="F9230">
        <f>'Template A - Products'!I9230+'Template A - Products'!J9230</f>
        <v>0</v>
      </c>
      <c r="G9230">
        <f>IF('Template A - Products'!H9230="Single",750-'Validation Checks'!F9230,1500-'Validation Checks'!F9230)</f>
        <v>1500</v>
      </c>
    </row>
    <row r="9231" spans="6:7">
      <c r="F9231">
        <f>'Template A - Products'!I9231+'Template A - Products'!J9231</f>
        <v>0</v>
      </c>
      <c r="G9231">
        <f>IF('Template A - Products'!H9231="Single",750-'Validation Checks'!F9231,1500-'Validation Checks'!F9231)</f>
        <v>1500</v>
      </c>
    </row>
    <row r="9232" spans="6:7">
      <c r="F9232">
        <f>'Template A - Products'!I9232+'Template A - Products'!J9232</f>
        <v>0</v>
      </c>
      <c r="G9232">
        <f>IF('Template A - Products'!H9232="Single",750-'Validation Checks'!F9232,1500-'Validation Checks'!F9232)</f>
        <v>1500</v>
      </c>
    </row>
    <row r="9233" spans="6:7">
      <c r="F9233">
        <f>'Template A - Products'!I9233+'Template A - Products'!J9233</f>
        <v>0</v>
      </c>
      <c r="G9233">
        <f>IF('Template A - Products'!H9233="Single",750-'Validation Checks'!F9233,1500-'Validation Checks'!F9233)</f>
        <v>1500</v>
      </c>
    </row>
    <row r="9234" spans="6:7">
      <c r="F9234">
        <f>'Template A - Products'!I9234+'Template A - Products'!J9234</f>
        <v>0</v>
      </c>
      <c r="G9234">
        <f>IF('Template A - Products'!H9234="Single",750-'Validation Checks'!F9234,1500-'Validation Checks'!F9234)</f>
        <v>1500</v>
      </c>
    </row>
    <row r="9235" spans="6:7">
      <c r="F9235">
        <f>'Template A - Products'!I9235+'Template A - Products'!J9235</f>
        <v>0</v>
      </c>
      <c r="G9235">
        <f>IF('Template A - Products'!H9235="Single",750-'Validation Checks'!F9235,1500-'Validation Checks'!F9235)</f>
        <v>1500</v>
      </c>
    </row>
    <row r="9236" spans="6:7">
      <c r="F9236">
        <f>'Template A - Products'!I9236+'Template A - Products'!J9236</f>
        <v>0</v>
      </c>
      <c r="G9236">
        <f>IF('Template A - Products'!H9236="Single",750-'Validation Checks'!F9236,1500-'Validation Checks'!F9236)</f>
        <v>1500</v>
      </c>
    </row>
    <row r="9237" spans="6:7">
      <c r="F9237">
        <f>'Template A - Products'!I9237+'Template A - Products'!J9237</f>
        <v>0</v>
      </c>
      <c r="G9237">
        <f>IF('Template A - Products'!H9237="Single",750-'Validation Checks'!F9237,1500-'Validation Checks'!F9237)</f>
        <v>1500</v>
      </c>
    </row>
    <row r="9238" spans="6:7">
      <c r="F9238">
        <f>'Template A - Products'!I9238+'Template A - Products'!J9238</f>
        <v>0</v>
      </c>
      <c r="G9238">
        <f>IF('Template A - Products'!H9238="Single",750-'Validation Checks'!F9238,1500-'Validation Checks'!F9238)</f>
        <v>1500</v>
      </c>
    </row>
    <row r="9239" spans="6:7">
      <c r="F9239">
        <f>'Template A - Products'!I9239+'Template A - Products'!J9239</f>
        <v>0</v>
      </c>
      <c r="G9239">
        <f>IF('Template A - Products'!H9239="Single",750-'Validation Checks'!F9239,1500-'Validation Checks'!F9239)</f>
        <v>1500</v>
      </c>
    </row>
    <row r="9240" spans="6:7">
      <c r="F9240">
        <f>'Template A - Products'!I9240+'Template A - Products'!J9240</f>
        <v>0</v>
      </c>
      <c r="G9240">
        <f>IF('Template A - Products'!H9240="Single",750-'Validation Checks'!F9240,1500-'Validation Checks'!F9240)</f>
        <v>1500</v>
      </c>
    </row>
    <row r="9241" spans="6:7">
      <c r="F9241">
        <f>'Template A - Products'!I9241+'Template A - Products'!J9241</f>
        <v>0</v>
      </c>
      <c r="G9241">
        <f>IF('Template A - Products'!H9241="Single",750-'Validation Checks'!F9241,1500-'Validation Checks'!F9241)</f>
        <v>1500</v>
      </c>
    </row>
    <row r="9242" spans="6:7">
      <c r="F9242">
        <f>'Template A - Products'!I9242+'Template A - Products'!J9242</f>
        <v>0</v>
      </c>
      <c r="G9242">
        <f>IF('Template A - Products'!H9242="Single",750-'Validation Checks'!F9242,1500-'Validation Checks'!F9242)</f>
        <v>1500</v>
      </c>
    </row>
    <row r="9243" spans="6:7">
      <c r="F9243">
        <f>'Template A - Products'!I9243+'Template A - Products'!J9243</f>
        <v>0</v>
      </c>
      <c r="G9243">
        <f>IF('Template A - Products'!H9243="Single",750-'Validation Checks'!F9243,1500-'Validation Checks'!F9243)</f>
        <v>1500</v>
      </c>
    </row>
    <row r="9244" spans="6:7">
      <c r="F9244">
        <f>'Template A - Products'!I9244+'Template A - Products'!J9244</f>
        <v>0</v>
      </c>
      <c r="G9244">
        <f>IF('Template A - Products'!H9244="Single",750-'Validation Checks'!F9244,1500-'Validation Checks'!F9244)</f>
        <v>1500</v>
      </c>
    </row>
    <row r="9245" spans="6:7">
      <c r="F9245">
        <f>'Template A - Products'!I9245+'Template A - Products'!J9245</f>
        <v>0</v>
      </c>
      <c r="G9245">
        <f>IF('Template A - Products'!H9245="Single",750-'Validation Checks'!F9245,1500-'Validation Checks'!F9245)</f>
        <v>1500</v>
      </c>
    </row>
    <row r="9246" spans="6:7">
      <c r="F9246">
        <f>'Template A - Products'!I9246+'Template A - Products'!J9246</f>
        <v>0</v>
      </c>
      <c r="G9246">
        <f>IF('Template A - Products'!H9246="Single",750-'Validation Checks'!F9246,1500-'Validation Checks'!F9246)</f>
        <v>1500</v>
      </c>
    </row>
    <row r="9247" spans="6:7">
      <c r="F9247">
        <f>'Template A - Products'!I9247+'Template A - Products'!J9247</f>
        <v>0</v>
      </c>
      <c r="G9247">
        <f>IF('Template A - Products'!H9247="Single",750-'Validation Checks'!F9247,1500-'Validation Checks'!F9247)</f>
        <v>1500</v>
      </c>
    </row>
    <row r="9248" spans="6:7">
      <c r="F9248">
        <f>'Template A - Products'!I9248+'Template A - Products'!J9248</f>
        <v>0</v>
      </c>
      <c r="G9248">
        <f>IF('Template A - Products'!H9248="Single",750-'Validation Checks'!F9248,1500-'Validation Checks'!F9248)</f>
        <v>1500</v>
      </c>
    </row>
    <row r="9249" spans="6:7">
      <c r="F9249">
        <f>'Template A - Products'!I9249+'Template A - Products'!J9249</f>
        <v>0</v>
      </c>
      <c r="G9249">
        <f>IF('Template A - Products'!H9249="Single",750-'Validation Checks'!F9249,1500-'Validation Checks'!F9249)</f>
        <v>1500</v>
      </c>
    </row>
    <row r="9250" spans="6:7">
      <c r="F9250">
        <f>'Template A - Products'!I9250+'Template A - Products'!J9250</f>
        <v>0</v>
      </c>
      <c r="G9250">
        <f>IF('Template A - Products'!H9250="Single",750-'Validation Checks'!F9250,1500-'Validation Checks'!F9250)</f>
        <v>1500</v>
      </c>
    </row>
    <row r="9251" spans="6:7">
      <c r="F9251">
        <f>'Template A - Products'!I9251+'Template A - Products'!J9251</f>
        <v>0</v>
      </c>
      <c r="G9251">
        <f>IF('Template A - Products'!H9251="Single",750-'Validation Checks'!F9251,1500-'Validation Checks'!F9251)</f>
        <v>1500</v>
      </c>
    </row>
    <row r="9252" spans="6:7">
      <c r="F9252">
        <f>'Template A - Products'!I9252+'Template A - Products'!J9252</f>
        <v>0</v>
      </c>
      <c r="G9252">
        <f>IF('Template A - Products'!H9252="Single",750-'Validation Checks'!F9252,1500-'Validation Checks'!F9252)</f>
        <v>1500</v>
      </c>
    </row>
    <row r="9253" spans="6:7">
      <c r="F9253">
        <f>'Template A - Products'!I9253+'Template A - Products'!J9253</f>
        <v>0</v>
      </c>
      <c r="G9253">
        <f>IF('Template A - Products'!H9253="Single",750-'Validation Checks'!F9253,1500-'Validation Checks'!F9253)</f>
        <v>1500</v>
      </c>
    </row>
    <row r="9254" spans="6:7">
      <c r="F9254">
        <f>'Template A - Products'!I9254+'Template A - Products'!J9254</f>
        <v>0</v>
      </c>
      <c r="G9254">
        <f>IF('Template A - Products'!H9254="Single",750-'Validation Checks'!F9254,1500-'Validation Checks'!F9254)</f>
        <v>1500</v>
      </c>
    </row>
    <row r="9255" spans="6:7">
      <c r="F9255">
        <f>'Template A - Products'!I9255+'Template A - Products'!J9255</f>
        <v>0</v>
      </c>
      <c r="G9255">
        <f>IF('Template A - Products'!H9255="Single",750-'Validation Checks'!F9255,1500-'Validation Checks'!F9255)</f>
        <v>1500</v>
      </c>
    </row>
    <row r="9256" spans="6:7">
      <c r="F9256">
        <f>'Template A - Products'!I9256+'Template A - Products'!J9256</f>
        <v>0</v>
      </c>
      <c r="G9256">
        <f>IF('Template A - Products'!H9256="Single",750-'Validation Checks'!F9256,1500-'Validation Checks'!F9256)</f>
        <v>1500</v>
      </c>
    </row>
    <row r="9257" spans="6:7">
      <c r="F9257">
        <f>'Template A - Products'!I9257+'Template A - Products'!J9257</f>
        <v>0</v>
      </c>
      <c r="G9257">
        <f>IF('Template A - Products'!H9257="Single",750-'Validation Checks'!F9257,1500-'Validation Checks'!F9257)</f>
        <v>1500</v>
      </c>
    </row>
    <row r="9258" spans="6:7">
      <c r="F9258">
        <f>'Template A - Products'!I9258+'Template A - Products'!J9258</f>
        <v>0</v>
      </c>
      <c r="G9258">
        <f>IF('Template A - Products'!H9258="Single",750-'Validation Checks'!F9258,1500-'Validation Checks'!F9258)</f>
        <v>1500</v>
      </c>
    </row>
    <row r="9259" spans="6:7">
      <c r="F9259">
        <f>'Template A - Products'!I9259+'Template A - Products'!J9259</f>
        <v>0</v>
      </c>
      <c r="G9259">
        <f>IF('Template A - Products'!H9259="Single",750-'Validation Checks'!F9259,1500-'Validation Checks'!F9259)</f>
        <v>1500</v>
      </c>
    </row>
    <row r="9260" spans="6:7">
      <c r="F9260">
        <f>'Template A - Products'!I9260+'Template A - Products'!J9260</f>
        <v>0</v>
      </c>
      <c r="G9260">
        <f>IF('Template A - Products'!H9260="Single",750-'Validation Checks'!F9260,1500-'Validation Checks'!F9260)</f>
        <v>1500</v>
      </c>
    </row>
    <row r="9261" spans="6:7">
      <c r="F9261">
        <f>'Template A - Products'!I9261+'Template A - Products'!J9261</f>
        <v>0</v>
      </c>
      <c r="G9261">
        <f>IF('Template A - Products'!H9261="Single",750-'Validation Checks'!F9261,1500-'Validation Checks'!F9261)</f>
        <v>1500</v>
      </c>
    </row>
    <row r="9262" spans="6:7">
      <c r="F9262">
        <f>'Template A - Products'!I9262+'Template A - Products'!J9262</f>
        <v>0</v>
      </c>
      <c r="G9262">
        <f>IF('Template A - Products'!H9262="Single",750-'Validation Checks'!F9262,1500-'Validation Checks'!F9262)</f>
        <v>1500</v>
      </c>
    </row>
    <row r="9263" spans="6:7">
      <c r="F9263">
        <f>'Template A - Products'!I9263+'Template A - Products'!J9263</f>
        <v>0</v>
      </c>
      <c r="G9263">
        <f>IF('Template A - Products'!H9263="Single",750-'Validation Checks'!F9263,1500-'Validation Checks'!F9263)</f>
        <v>1500</v>
      </c>
    </row>
    <row r="9264" spans="6:7">
      <c r="F9264">
        <f>'Template A - Products'!I9264+'Template A - Products'!J9264</f>
        <v>0</v>
      </c>
      <c r="G9264">
        <f>IF('Template A - Products'!H9264="Single",750-'Validation Checks'!F9264,1500-'Validation Checks'!F9264)</f>
        <v>1500</v>
      </c>
    </row>
    <row r="9265" spans="6:7">
      <c r="F9265">
        <f>'Template A - Products'!I9265+'Template A - Products'!J9265</f>
        <v>0</v>
      </c>
      <c r="G9265">
        <f>IF('Template A - Products'!H9265="Single",750-'Validation Checks'!F9265,1500-'Validation Checks'!F9265)</f>
        <v>1500</v>
      </c>
    </row>
    <row r="9266" spans="6:7">
      <c r="F9266">
        <f>'Template A - Products'!I9266+'Template A - Products'!J9266</f>
        <v>0</v>
      </c>
      <c r="G9266">
        <f>IF('Template A - Products'!H9266="Single",750-'Validation Checks'!F9266,1500-'Validation Checks'!F9266)</f>
        <v>1500</v>
      </c>
    </row>
    <row r="9267" spans="6:7">
      <c r="F9267">
        <f>'Template A - Products'!I9267+'Template A - Products'!J9267</f>
        <v>0</v>
      </c>
      <c r="G9267">
        <f>IF('Template A - Products'!H9267="Single",750-'Validation Checks'!F9267,1500-'Validation Checks'!F9267)</f>
        <v>1500</v>
      </c>
    </row>
    <row r="9268" spans="6:7">
      <c r="F9268">
        <f>'Template A - Products'!I9268+'Template A - Products'!J9268</f>
        <v>0</v>
      </c>
      <c r="G9268">
        <f>IF('Template A - Products'!H9268="Single",750-'Validation Checks'!F9268,1500-'Validation Checks'!F9268)</f>
        <v>1500</v>
      </c>
    </row>
    <row r="9269" spans="6:7">
      <c r="F9269">
        <f>'Template A - Products'!I9269+'Template A - Products'!J9269</f>
        <v>0</v>
      </c>
      <c r="G9269">
        <f>IF('Template A - Products'!H9269="Single",750-'Validation Checks'!F9269,1500-'Validation Checks'!F9269)</f>
        <v>1500</v>
      </c>
    </row>
    <row r="9270" spans="6:7">
      <c r="F9270">
        <f>'Template A - Products'!I9270+'Template A - Products'!J9270</f>
        <v>0</v>
      </c>
      <c r="G9270">
        <f>IF('Template A - Products'!H9270="Single",750-'Validation Checks'!F9270,1500-'Validation Checks'!F9270)</f>
        <v>1500</v>
      </c>
    </row>
    <row r="9271" spans="6:7">
      <c r="F9271">
        <f>'Template A - Products'!I9271+'Template A - Products'!J9271</f>
        <v>0</v>
      </c>
      <c r="G9271">
        <f>IF('Template A - Products'!H9271="Single",750-'Validation Checks'!F9271,1500-'Validation Checks'!F9271)</f>
        <v>1500</v>
      </c>
    </row>
    <row r="9272" spans="6:7">
      <c r="F9272">
        <f>'Template A - Products'!I9272+'Template A - Products'!J9272</f>
        <v>0</v>
      </c>
      <c r="G9272">
        <f>IF('Template A - Products'!H9272="Single",750-'Validation Checks'!F9272,1500-'Validation Checks'!F9272)</f>
        <v>1500</v>
      </c>
    </row>
    <row r="9273" spans="6:7">
      <c r="F9273">
        <f>'Template A - Products'!I9273+'Template A - Products'!J9273</f>
        <v>0</v>
      </c>
      <c r="G9273">
        <f>IF('Template A - Products'!H9273="Single",750-'Validation Checks'!F9273,1500-'Validation Checks'!F9273)</f>
        <v>1500</v>
      </c>
    </row>
    <row r="9274" spans="6:7">
      <c r="F9274">
        <f>'Template A - Products'!I9274+'Template A - Products'!J9274</f>
        <v>0</v>
      </c>
      <c r="G9274">
        <f>IF('Template A - Products'!H9274="Single",750-'Validation Checks'!F9274,1500-'Validation Checks'!F9274)</f>
        <v>1500</v>
      </c>
    </row>
    <row r="9275" spans="6:7">
      <c r="F9275">
        <f>'Template A - Products'!I9275+'Template A - Products'!J9275</f>
        <v>0</v>
      </c>
      <c r="G9275">
        <f>IF('Template A - Products'!H9275="Single",750-'Validation Checks'!F9275,1500-'Validation Checks'!F9275)</f>
        <v>1500</v>
      </c>
    </row>
    <row r="9276" spans="6:7">
      <c r="F9276">
        <f>'Template A - Products'!I9276+'Template A - Products'!J9276</f>
        <v>0</v>
      </c>
      <c r="G9276">
        <f>IF('Template A - Products'!H9276="Single",750-'Validation Checks'!F9276,1500-'Validation Checks'!F9276)</f>
        <v>1500</v>
      </c>
    </row>
    <row r="9277" spans="6:7">
      <c r="F9277">
        <f>'Template A - Products'!I9277+'Template A - Products'!J9277</f>
        <v>0</v>
      </c>
      <c r="G9277">
        <f>IF('Template A - Products'!H9277="Single",750-'Validation Checks'!F9277,1500-'Validation Checks'!F9277)</f>
        <v>1500</v>
      </c>
    </row>
    <row r="9278" spans="6:7">
      <c r="F9278">
        <f>'Template A - Products'!I9278+'Template A - Products'!J9278</f>
        <v>0</v>
      </c>
      <c r="G9278">
        <f>IF('Template A - Products'!H9278="Single",750-'Validation Checks'!F9278,1500-'Validation Checks'!F9278)</f>
        <v>1500</v>
      </c>
    </row>
    <row r="9279" spans="6:7">
      <c r="F9279">
        <f>'Template A - Products'!I9279+'Template A - Products'!J9279</f>
        <v>0</v>
      </c>
      <c r="G9279">
        <f>IF('Template A - Products'!H9279="Single",750-'Validation Checks'!F9279,1500-'Validation Checks'!F9279)</f>
        <v>1500</v>
      </c>
    </row>
    <row r="9280" spans="6:7">
      <c r="F9280">
        <f>'Template A - Products'!I9280+'Template A - Products'!J9280</f>
        <v>0</v>
      </c>
      <c r="G9280">
        <f>IF('Template A - Products'!H9280="Single",750-'Validation Checks'!F9280,1500-'Validation Checks'!F9280)</f>
        <v>1500</v>
      </c>
    </row>
    <row r="9281" spans="6:7">
      <c r="F9281">
        <f>'Template A - Products'!I9281+'Template A - Products'!J9281</f>
        <v>0</v>
      </c>
      <c r="G9281">
        <f>IF('Template A - Products'!H9281="Single",750-'Validation Checks'!F9281,1500-'Validation Checks'!F9281)</f>
        <v>1500</v>
      </c>
    </row>
    <row r="9282" spans="6:7">
      <c r="F9282">
        <f>'Template A - Products'!I9282+'Template A - Products'!J9282</f>
        <v>0</v>
      </c>
      <c r="G9282">
        <f>IF('Template A - Products'!H9282="Single",750-'Validation Checks'!F9282,1500-'Validation Checks'!F9282)</f>
        <v>1500</v>
      </c>
    </row>
    <row r="9283" spans="6:7">
      <c r="F9283">
        <f>'Template A - Products'!I9283+'Template A - Products'!J9283</f>
        <v>0</v>
      </c>
      <c r="G9283">
        <f>IF('Template A - Products'!H9283="Single",750-'Validation Checks'!F9283,1500-'Validation Checks'!F9283)</f>
        <v>1500</v>
      </c>
    </row>
    <row r="9284" spans="6:7">
      <c r="F9284">
        <f>'Template A - Products'!I9284+'Template A - Products'!J9284</f>
        <v>0</v>
      </c>
      <c r="G9284">
        <f>IF('Template A - Products'!H9284="Single",750-'Validation Checks'!F9284,1500-'Validation Checks'!F9284)</f>
        <v>1500</v>
      </c>
    </row>
    <row r="9285" spans="6:7">
      <c r="F9285">
        <f>'Template A - Products'!I9285+'Template A - Products'!J9285</f>
        <v>0</v>
      </c>
      <c r="G9285">
        <f>IF('Template A - Products'!H9285="Single",750-'Validation Checks'!F9285,1500-'Validation Checks'!F9285)</f>
        <v>1500</v>
      </c>
    </row>
    <row r="9286" spans="6:7">
      <c r="F9286">
        <f>'Template A - Products'!I9286+'Template A - Products'!J9286</f>
        <v>0</v>
      </c>
      <c r="G9286">
        <f>IF('Template A - Products'!H9286="Single",750-'Validation Checks'!F9286,1500-'Validation Checks'!F9286)</f>
        <v>1500</v>
      </c>
    </row>
    <row r="9287" spans="6:7">
      <c r="F9287">
        <f>'Template A - Products'!I9287+'Template A - Products'!J9287</f>
        <v>0</v>
      </c>
      <c r="G9287">
        <f>IF('Template A - Products'!H9287="Single",750-'Validation Checks'!F9287,1500-'Validation Checks'!F9287)</f>
        <v>1500</v>
      </c>
    </row>
    <row r="9288" spans="6:7">
      <c r="F9288">
        <f>'Template A - Products'!I9288+'Template A - Products'!J9288</f>
        <v>0</v>
      </c>
      <c r="G9288">
        <f>IF('Template A - Products'!H9288="Single",750-'Validation Checks'!F9288,1500-'Validation Checks'!F9288)</f>
        <v>1500</v>
      </c>
    </row>
    <row r="9289" spans="6:7">
      <c r="F9289">
        <f>'Template A - Products'!I9289+'Template A - Products'!J9289</f>
        <v>0</v>
      </c>
      <c r="G9289">
        <f>IF('Template A - Products'!H9289="Single",750-'Validation Checks'!F9289,1500-'Validation Checks'!F9289)</f>
        <v>1500</v>
      </c>
    </row>
    <row r="9290" spans="6:7">
      <c r="F9290">
        <f>'Template A - Products'!I9290+'Template A - Products'!J9290</f>
        <v>0</v>
      </c>
      <c r="G9290">
        <f>IF('Template A - Products'!H9290="Single",750-'Validation Checks'!F9290,1500-'Validation Checks'!F9290)</f>
        <v>1500</v>
      </c>
    </row>
    <row r="9291" spans="6:7">
      <c r="F9291">
        <f>'Template A - Products'!I9291+'Template A - Products'!J9291</f>
        <v>0</v>
      </c>
      <c r="G9291">
        <f>IF('Template A - Products'!H9291="Single",750-'Validation Checks'!F9291,1500-'Validation Checks'!F9291)</f>
        <v>1500</v>
      </c>
    </row>
    <row r="9292" spans="6:7">
      <c r="F9292">
        <f>'Template A - Products'!I9292+'Template A - Products'!J9292</f>
        <v>0</v>
      </c>
      <c r="G9292">
        <f>IF('Template A - Products'!H9292="Single",750-'Validation Checks'!F9292,1500-'Validation Checks'!F9292)</f>
        <v>1500</v>
      </c>
    </row>
    <row r="9293" spans="6:7">
      <c r="F9293">
        <f>'Template A - Products'!I9293+'Template A - Products'!J9293</f>
        <v>0</v>
      </c>
      <c r="G9293">
        <f>IF('Template A - Products'!H9293="Single",750-'Validation Checks'!F9293,1500-'Validation Checks'!F9293)</f>
        <v>1500</v>
      </c>
    </row>
    <row r="9294" spans="6:7">
      <c r="F9294">
        <f>'Template A - Products'!I9294+'Template A - Products'!J9294</f>
        <v>0</v>
      </c>
      <c r="G9294">
        <f>IF('Template A - Products'!H9294="Single",750-'Validation Checks'!F9294,1500-'Validation Checks'!F9294)</f>
        <v>1500</v>
      </c>
    </row>
    <row r="9295" spans="6:7">
      <c r="F9295">
        <f>'Template A - Products'!I9295+'Template A - Products'!J9295</f>
        <v>0</v>
      </c>
      <c r="G9295">
        <f>IF('Template A - Products'!H9295="Single",750-'Validation Checks'!F9295,1500-'Validation Checks'!F9295)</f>
        <v>1500</v>
      </c>
    </row>
    <row r="9296" spans="6:7">
      <c r="F9296">
        <f>'Template A - Products'!I9296+'Template A - Products'!J9296</f>
        <v>0</v>
      </c>
      <c r="G9296">
        <f>IF('Template A - Products'!H9296="Single",750-'Validation Checks'!F9296,1500-'Validation Checks'!F9296)</f>
        <v>1500</v>
      </c>
    </row>
    <row r="9297" spans="6:7">
      <c r="F9297">
        <f>'Template A - Products'!I9297+'Template A - Products'!J9297</f>
        <v>0</v>
      </c>
      <c r="G9297">
        <f>IF('Template A - Products'!H9297="Single",750-'Validation Checks'!F9297,1500-'Validation Checks'!F9297)</f>
        <v>1500</v>
      </c>
    </row>
    <row r="9298" spans="6:7">
      <c r="F9298">
        <f>'Template A - Products'!I9298+'Template A - Products'!J9298</f>
        <v>0</v>
      </c>
      <c r="G9298">
        <f>IF('Template A - Products'!H9298="Single",750-'Validation Checks'!F9298,1500-'Validation Checks'!F9298)</f>
        <v>1500</v>
      </c>
    </row>
    <row r="9299" spans="6:7">
      <c r="F9299">
        <f>'Template A - Products'!I9299+'Template A - Products'!J9299</f>
        <v>0</v>
      </c>
      <c r="G9299">
        <f>IF('Template A - Products'!H9299="Single",750-'Validation Checks'!F9299,1500-'Validation Checks'!F9299)</f>
        <v>1500</v>
      </c>
    </row>
    <row r="9300" spans="6:7">
      <c r="F9300">
        <f>'Template A - Products'!I9300+'Template A - Products'!J9300</f>
        <v>0</v>
      </c>
      <c r="G9300">
        <f>IF('Template A - Products'!H9300="Single",750-'Validation Checks'!F9300,1500-'Validation Checks'!F9300)</f>
        <v>1500</v>
      </c>
    </row>
    <row r="9301" spans="6:7">
      <c r="F9301">
        <f>'Template A - Products'!I9301+'Template A - Products'!J9301</f>
        <v>0</v>
      </c>
      <c r="G9301">
        <f>IF('Template A - Products'!H9301="Single",750-'Validation Checks'!F9301,1500-'Validation Checks'!F9301)</f>
        <v>1500</v>
      </c>
    </row>
    <row r="9302" spans="6:7">
      <c r="F9302">
        <f>'Template A - Products'!I9302+'Template A - Products'!J9302</f>
        <v>0</v>
      </c>
      <c r="G9302">
        <f>IF('Template A - Products'!H9302="Single",750-'Validation Checks'!F9302,1500-'Validation Checks'!F9302)</f>
        <v>1500</v>
      </c>
    </row>
    <row r="9303" spans="6:7">
      <c r="F9303">
        <f>'Template A - Products'!I9303+'Template A - Products'!J9303</f>
        <v>0</v>
      </c>
      <c r="G9303">
        <f>IF('Template A - Products'!H9303="Single",750-'Validation Checks'!F9303,1500-'Validation Checks'!F9303)</f>
        <v>1500</v>
      </c>
    </row>
    <row r="9304" spans="6:7">
      <c r="F9304">
        <f>'Template A - Products'!I9304+'Template A - Products'!J9304</f>
        <v>0</v>
      </c>
      <c r="G9304">
        <f>IF('Template A - Products'!H9304="Single",750-'Validation Checks'!F9304,1500-'Validation Checks'!F9304)</f>
        <v>1500</v>
      </c>
    </row>
    <row r="9305" spans="6:7">
      <c r="F9305">
        <f>'Template A - Products'!I9305+'Template A - Products'!J9305</f>
        <v>0</v>
      </c>
      <c r="G9305">
        <f>IF('Template A - Products'!H9305="Single",750-'Validation Checks'!F9305,1500-'Validation Checks'!F9305)</f>
        <v>1500</v>
      </c>
    </row>
    <row r="9306" spans="6:7">
      <c r="F9306">
        <f>'Template A - Products'!I9306+'Template A - Products'!J9306</f>
        <v>0</v>
      </c>
      <c r="G9306">
        <f>IF('Template A - Products'!H9306="Single",750-'Validation Checks'!F9306,1500-'Validation Checks'!F9306)</f>
        <v>1500</v>
      </c>
    </row>
    <row r="9307" spans="6:7">
      <c r="F9307">
        <f>'Template A - Products'!I9307+'Template A - Products'!J9307</f>
        <v>0</v>
      </c>
      <c r="G9307">
        <f>IF('Template A - Products'!H9307="Single",750-'Validation Checks'!F9307,1500-'Validation Checks'!F9307)</f>
        <v>1500</v>
      </c>
    </row>
    <row r="9308" spans="6:7">
      <c r="F9308">
        <f>'Template A - Products'!I9308+'Template A - Products'!J9308</f>
        <v>0</v>
      </c>
      <c r="G9308">
        <f>IF('Template A - Products'!H9308="Single",750-'Validation Checks'!F9308,1500-'Validation Checks'!F9308)</f>
        <v>1500</v>
      </c>
    </row>
    <row r="9309" spans="6:7">
      <c r="F9309">
        <f>'Template A - Products'!I9309+'Template A - Products'!J9309</f>
        <v>0</v>
      </c>
      <c r="G9309">
        <f>IF('Template A - Products'!H9309="Single",750-'Validation Checks'!F9309,1500-'Validation Checks'!F9309)</f>
        <v>1500</v>
      </c>
    </row>
    <row r="9310" spans="6:7">
      <c r="F9310">
        <f>'Template A - Products'!I9310+'Template A - Products'!J9310</f>
        <v>0</v>
      </c>
      <c r="G9310">
        <f>IF('Template A - Products'!H9310="Single",750-'Validation Checks'!F9310,1500-'Validation Checks'!F9310)</f>
        <v>1500</v>
      </c>
    </row>
    <row r="9311" spans="6:7">
      <c r="F9311">
        <f>'Template A - Products'!I9311+'Template A - Products'!J9311</f>
        <v>0</v>
      </c>
      <c r="G9311">
        <f>IF('Template A - Products'!H9311="Single",750-'Validation Checks'!F9311,1500-'Validation Checks'!F9311)</f>
        <v>1500</v>
      </c>
    </row>
    <row r="9312" spans="6:7">
      <c r="F9312">
        <f>'Template A - Products'!I9312+'Template A - Products'!J9312</f>
        <v>0</v>
      </c>
      <c r="G9312">
        <f>IF('Template A - Products'!H9312="Single",750-'Validation Checks'!F9312,1500-'Validation Checks'!F9312)</f>
        <v>1500</v>
      </c>
    </row>
    <row r="9313" spans="6:7">
      <c r="F9313">
        <f>'Template A - Products'!I9313+'Template A - Products'!J9313</f>
        <v>0</v>
      </c>
      <c r="G9313">
        <f>IF('Template A - Products'!H9313="Single",750-'Validation Checks'!F9313,1500-'Validation Checks'!F9313)</f>
        <v>1500</v>
      </c>
    </row>
    <row r="9314" spans="6:7">
      <c r="F9314">
        <f>'Template A - Products'!I9314+'Template A - Products'!J9314</f>
        <v>0</v>
      </c>
      <c r="G9314">
        <f>IF('Template A - Products'!H9314="Single",750-'Validation Checks'!F9314,1500-'Validation Checks'!F9314)</f>
        <v>1500</v>
      </c>
    </row>
    <row r="9315" spans="6:7">
      <c r="F9315">
        <f>'Template A - Products'!I9315+'Template A - Products'!J9315</f>
        <v>0</v>
      </c>
      <c r="G9315">
        <f>IF('Template A - Products'!H9315="Single",750-'Validation Checks'!F9315,1500-'Validation Checks'!F9315)</f>
        <v>1500</v>
      </c>
    </row>
    <row r="9316" spans="6:7">
      <c r="F9316">
        <f>'Template A - Products'!I9316+'Template A - Products'!J9316</f>
        <v>0</v>
      </c>
      <c r="G9316">
        <f>IF('Template A - Products'!H9316="Single",750-'Validation Checks'!F9316,1500-'Validation Checks'!F9316)</f>
        <v>1500</v>
      </c>
    </row>
    <row r="9317" spans="6:7">
      <c r="F9317">
        <f>'Template A - Products'!I9317+'Template A - Products'!J9317</f>
        <v>0</v>
      </c>
      <c r="G9317">
        <f>IF('Template A - Products'!H9317="Single",750-'Validation Checks'!F9317,1500-'Validation Checks'!F9317)</f>
        <v>1500</v>
      </c>
    </row>
    <row r="9318" spans="6:7">
      <c r="F9318">
        <f>'Template A - Products'!I9318+'Template A - Products'!J9318</f>
        <v>0</v>
      </c>
      <c r="G9318">
        <f>IF('Template A - Products'!H9318="Single",750-'Validation Checks'!F9318,1500-'Validation Checks'!F9318)</f>
        <v>1500</v>
      </c>
    </row>
    <row r="9319" spans="6:7">
      <c r="F9319">
        <f>'Template A - Products'!I9319+'Template A - Products'!J9319</f>
        <v>0</v>
      </c>
      <c r="G9319">
        <f>IF('Template A - Products'!H9319="Single",750-'Validation Checks'!F9319,1500-'Validation Checks'!F9319)</f>
        <v>1500</v>
      </c>
    </row>
    <row r="9320" spans="6:7">
      <c r="F9320">
        <f>'Template A - Products'!I9320+'Template A - Products'!J9320</f>
        <v>0</v>
      </c>
      <c r="G9320">
        <f>IF('Template A - Products'!H9320="Single",750-'Validation Checks'!F9320,1500-'Validation Checks'!F9320)</f>
        <v>1500</v>
      </c>
    </row>
    <row r="9321" spans="6:7">
      <c r="F9321">
        <f>'Template A - Products'!I9321+'Template A - Products'!J9321</f>
        <v>0</v>
      </c>
      <c r="G9321">
        <f>IF('Template A - Products'!H9321="Single",750-'Validation Checks'!F9321,1500-'Validation Checks'!F9321)</f>
        <v>1500</v>
      </c>
    </row>
    <row r="9322" spans="6:7">
      <c r="F9322">
        <f>'Template A - Products'!I9322+'Template A - Products'!J9322</f>
        <v>0</v>
      </c>
      <c r="G9322">
        <f>IF('Template A - Products'!H9322="Single",750-'Validation Checks'!F9322,1500-'Validation Checks'!F9322)</f>
        <v>1500</v>
      </c>
    </row>
    <row r="9323" spans="6:7">
      <c r="F9323">
        <f>'Template A - Products'!I9323+'Template A - Products'!J9323</f>
        <v>0</v>
      </c>
      <c r="G9323">
        <f>IF('Template A - Products'!H9323="Single",750-'Validation Checks'!F9323,1500-'Validation Checks'!F9323)</f>
        <v>1500</v>
      </c>
    </row>
    <row r="9324" spans="6:7">
      <c r="F9324">
        <f>'Template A - Products'!I9324+'Template A - Products'!J9324</f>
        <v>0</v>
      </c>
      <c r="G9324">
        <f>IF('Template A - Products'!H9324="Single",750-'Validation Checks'!F9324,1500-'Validation Checks'!F9324)</f>
        <v>1500</v>
      </c>
    </row>
    <row r="9325" spans="6:7">
      <c r="F9325">
        <f>'Template A - Products'!I9325+'Template A - Products'!J9325</f>
        <v>0</v>
      </c>
      <c r="G9325">
        <f>IF('Template A - Products'!H9325="Single",750-'Validation Checks'!F9325,1500-'Validation Checks'!F9325)</f>
        <v>1500</v>
      </c>
    </row>
    <row r="9326" spans="6:7">
      <c r="F9326">
        <f>'Template A - Products'!I9326+'Template A - Products'!J9326</f>
        <v>0</v>
      </c>
      <c r="G9326">
        <f>IF('Template A - Products'!H9326="Single",750-'Validation Checks'!F9326,1500-'Validation Checks'!F9326)</f>
        <v>1500</v>
      </c>
    </row>
    <row r="9327" spans="6:7">
      <c r="F9327">
        <f>'Template A - Products'!I9327+'Template A - Products'!J9327</f>
        <v>0</v>
      </c>
      <c r="G9327">
        <f>IF('Template A - Products'!H9327="Single",750-'Validation Checks'!F9327,1500-'Validation Checks'!F9327)</f>
        <v>1500</v>
      </c>
    </row>
    <row r="9328" spans="6:7">
      <c r="F9328">
        <f>'Template A - Products'!I9328+'Template A - Products'!J9328</f>
        <v>0</v>
      </c>
      <c r="G9328">
        <f>IF('Template A - Products'!H9328="Single",750-'Validation Checks'!F9328,1500-'Validation Checks'!F9328)</f>
        <v>1500</v>
      </c>
    </row>
    <row r="9329" spans="6:7">
      <c r="F9329">
        <f>'Template A - Products'!I9329+'Template A - Products'!J9329</f>
        <v>0</v>
      </c>
      <c r="G9329">
        <f>IF('Template A - Products'!H9329="Single",750-'Validation Checks'!F9329,1500-'Validation Checks'!F9329)</f>
        <v>1500</v>
      </c>
    </row>
    <row r="9330" spans="6:7">
      <c r="F9330">
        <f>'Template A - Products'!I9330+'Template A - Products'!J9330</f>
        <v>0</v>
      </c>
      <c r="G9330">
        <f>IF('Template A - Products'!H9330="Single",750-'Validation Checks'!F9330,1500-'Validation Checks'!F9330)</f>
        <v>1500</v>
      </c>
    </row>
    <row r="9331" spans="6:7">
      <c r="F9331">
        <f>'Template A - Products'!I9331+'Template A - Products'!J9331</f>
        <v>0</v>
      </c>
      <c r="G9331">
        <f>IF('Template A - Products'!H9331="Single",750-'Validation Checks'!F9331,1500-'Validation Checks'!F9331)</f>
        <v>1500</v>
      </c>
    </row>
    <row r="9332" spans="6:7">
      <c r="F9332">
        <f>'Template A - Products'!I9332+'Template A - Products'!J9332</f>
        <v>0</v>
      </c>
      <c r="G9332">
        <f>IF('Template A - Products'!H9332="Single",750-'Validation Checks'!F9332,1500-'Validation Checks'!F9332)</f>
        <v>1500</v>
      </c>
    </row>
    <row r="9333" spans="6:7">
      <c r="F9333">
        <f>'Template A - Products'!I9333+'Template A - Products'!J9333</f>
        <v>0</v>
      </c>
      <c r="G9333">
        <f>IF('Template A - Products'!H9333="Single",750-'Validation Checks'!F9333,1500-'Validation Checks'!F9333)</f>
        <v>1500</v>
      </c>
    </row>
    <row r="9334" spans="6:7">
      <c r="F9334">
        <f>'Template A - Products'!I9334+'Template A - Products'!J9334</f>
        <v>0</v>
      </c>
      <c r="G9334">
        <f>IF('Template A - Products'!H9334="Single",750-'Validation Checks'!F9334,1500-'Validation Checks'!F9334)</f>
        <v>1500</v>
      </c>
    </row>
    <row r="9335" spans="6:7">
      <c r="F9335">
        <f>'Template A - Products'!I9335+'Template A - Products'!J9335</f>
        <v>0</v>
      </c>
      <c r="G9335">
        <f>IF('Template A - Products'!H9335="Single",750-'Validation Checks'!F9335,1500-'Validation Checks'!F9335)</f>
        <v>1500</v>
      </c>
    </row>
    <row r="9336" spans="6:7">
      <c r="F9336">
        <f>'Template A - Products'!I9336+'Template A - Products'!J9336</f>
        <v>0</v>
      </c>
      <c r="G9336">
        <f>IF('Template A - Products'!H9336="Single",750-'Validation Checks'!F9336,1500-'Validation Checks'!F9336)</f>
        <v>1500</v>
      </c>
    </row>
    <row r="9337" spans="6:7">
      <c r="F9337">
        <f>'Template A - Products'!I9337+'Template A - Products'!J9337</f>
        <v>0</v>
      </c>
      <c r="G9337">
        <f>IF('Template A - Products'!H9337="Single",750-'Validation Checks'!F9337,1500-'Validation Checks'!F9337)</f>
        <v>1500</v>
      </c>
    </row>
    <row r="9338" spans="6:7">
      <c r="F9338">
        <f>'Template A - Products'!I9338+'Template A - Products'!J9338</f>
        <v>0</v>
      </c>
      <c r="G9338">
        <f>IF('Template A - Products'!H9338="Single",750-'Validation Checks'!F9338,1500-'Validation Checks'!F9338)</f>
        <v>1500</v>
      </c>
    </row>
    <row r="9339" spans="6:7">
      <c r="F9339">
        <f>'Template A - Products'!I9339+'Template A - Products'!J9339</f>
        <v>0</v>
      </c>
      <c r="G9339">
        <f>IF('Template A - Products'!H9339="Single",750-'Validation Checks'!F9339,1500-'Validation Checks'!F9339)</f>
        <v>1500</v>
      </c>
    </row>
    <row r="9340" spans="6:7">
      <c r="F9340">
        <f>'Template A - Products'!I9340+'Template A - Products'!J9340</f>
        <v>0</v>
      </c>
      <c r="G9340">
        <f>IF('Template A - Products'!H9340="Single",750-'Validation Checks'!F9340,1500-'Validation Checks'!F9340)</f>
        <v>1500</v>
      </c>
    </row>
    <row r="9341" spans="6:7">
      <c r="F9341">
        <f>'Template A - Products'!I9341+'Template A - Products'!J9341</f>
        <v>0</v>
      </c>
      <c r="G9341">
        <f>IF('Template A - Products'!H9341="Single",750-'Validation Checks'!F9341,1500-'Validation Checks'!F9341)</f>
        <v>1500</v>
      </c>
    </row>
    <row r="9342" spans="6:7">
      <c r="F9342">
        <f>'Template A - Products'!I9342+'Template A - Products'!J9342</f>
        <v>0</v>
      </c>
      <c r="G9342">
        <f>IF('Template A - Products'!H9342="Single",750-'Validation Checks'!F9342,1500-'Validation Checks'!F9342)</f>
        <v>1500</v>
      </c>
    </row>
    <row r="9343" spans="6:7">
      <c r="F9343">
        <f>'Template A - Products'!I9343+'Template A - Products'!J9343</f>
        <v>0</v>
      </c>
      <c r="G9343">
        <f>IF('Template A - Products'!H9343="Single",750-'Validation Checks'!F9343,1500-'Validation Checks'!F9343)</f>
        <v>1500</v>
      </c>
    </row>
    <row r="9344" spans="6:7">
      <c r="F9344">
        <f>'Template A - Products'!I9344+'Template A - Products'!J9344</f>
        <v>0</v>
      </c>
      <c r="G9344">
        <f>IF('Template A - Products'!H9344="Single",750-'Validation Checks'!F9344,1500-'Validation Checks'!F9344)</f>
        <v>1500</v>
      </c>
    </row>
    <row r="9345" spans="6:7">
      <c r="F9345">
        <f>'Template A - Products'!I9345+'Template A - Products'!J9345</f>
        <v>0</v>
      </c>
      <c r="G9345">
        <f>IF('Template A - Products'!H9345="Single",750-'Validation Checks'!F9345,1500-'Validation Checks'!F9345)</f>
        <v>1500</v>
      </c>
    </row>
    <row r="9346" spans="6:7">
      <c r="F9346">
        <f>'Template A - Products'!I9346+'Template A - Products'!J9346</f>
        <v>0</v>
      </c>
      <c r="G9346">
        <f>IF('Template A - Products'!H9346="Single",750-'Validation Checks'!F9346,1500-'Validation Checks'!F9346)</f>
        <v>1500</v>
      </c>
    </row>
    <row r="9347" spans="6:7">
      <c r="F9347">
        <f>'Template A - Products'!I9347+'Template A - Products'!J9347</f>
        <v>0</v>
      </c>
      <c r="G9347">
        <f>IF('Template A - Products'!H9347="Single",750-'Validation Checks'!F9347,1500-'Validation Checks'!F9347)</f>
        <v>1500</v>
      </c>
    </row>
    <row r="9348" spans="6:7">
      <c r="F9348">
        <f>'Template A - Products'!I9348+'Template A - Products'!J9348</f>
        <v>0</v>
      </c>
      <c r="G9348">
        <f>IF('Template A - Products'!H9348="Single",750-'Validation Checks'!F9348,1500-'Validation Checks'!F9348)</f>
        <v>1500</v>
      </c>
    </row>
    <row r="9349" spans="6:7">
      <c r="F9349">
        <f>'Template A - Products'!I9349+'Template A - Products'!J9349</f>
        <v>0</v>
      </c>
      <c r="G9349">
        <f>IF('Template A - Products'!H9349="Single",750-'Validation Checks'!F9349,1500-'Validation Checks'!F9349)</f>
        <v>1500</v>
      </c>
    </row>
    <row r="9350" spans="6:7">
      <c r="F9350">
        <f>'Template A - Products'!I9350+'Template A - Products'!J9350</f>
        <v>0</v>
      </c>
      <c r="G9350">
        <f>IF('Template A - Products'!H9350="Single",750-'Validation Checks'!F9350,1500-'Validation Checks'!F9350)</f>
        <v>1500</v>
      </c>
    </row>
    <row r="9351" spans="6:7">
      <c r="F9351">
        <f>'Template A - Products'!I9351+'Template A - Products'!J9351</f>
        <v>0</v>
      </c>
      <c r="G9351">
        <f>IF('Template A - Products'!H9351="Single",750-'Validation Checks'!F9351,1500-'Validation Checks'!F9351)</f>
        <v>1500</v>
      </c>
    </row>
    <row r="9352" spans="6:7">
      <c r="F9352">
        <f>'Template A - Products'!I9352+'Template A - Products'!J9352</f>
        <v>0</v>
      </c>
      <c r="G9352">
        <f>IF('Template A - Products'!H9352="Single",750-'Validation Checks'!F9352,1500-'Validation Checks'!F9352)</f>
        <v>1500</v>
      </c>
    </row>
    <row r="9353" spans="6:7">
      <c r="F9353">
        <f>'Template A - Products'!I9353+'Template A - Products'!J9353</f>
        <v>0</v>
      </c>
      <c r="G9353">
        <f>IF('Template A - Products'!H9353="Single",750-'Validation Checks'!F9353,1500-'Validation Checks'!F9353)</f>
        <v>1500</v>
      </c>
    </row>
    <row r="9354" spans="6:7">
      <c r="F9354">
        <f>'Template A - Products'!I9354+'Template A - Products'!J9354</f>
        <v>0</v>
      </c>
      <c r="G9354">
        <f>IF('Template A - Products'!H9354="Single",750-'Validation Checks'!F9354,1500-'Validation Checks'!F9354)</f>
        <v>1500</v>
      </c>
    </row>
    <row r="9355" spans="6:7">
      <c r="F9355">
        <f>'Template A - Products'!I9355+'Template A - Products'!J9355</f>
        <v>0</v>
      </c>
      <c r="G9355">
        <f>IF('Template A - Products'!H9355="Single",750-'Validation Checks'!F9355,1500-'Validation Checks'!F9355)</f>
        <v>1500</v>
      </c>
    </row>
    <row r="9356" spans="6:7">
      <c r="F9356">
        <f>'Template A - Products'!I9356+'Template A - Products'!J9356</f>
        <v>0</v>
      </c>
      <c r="G9356">
        <f>IF('Template A - Products'!H9356="Single",750-'Validation Checks'!F9356,1500-'Validation Checks'!F9356)</f>
        <v>1500</v>
      </c>
    </row>
    <row r="9357" spans="6:7">
      <c r="F9357">
        <f>'Template A - Products'!I9357+'Template A - Products'!J9357</f>
        <v>0</v>
      </c>
      <c r="G9357">
        <f>IF('Template A - Products'!H9357="Single",750-'Validation Checks'!F9357,1500-'Validation Checks'!F9357)</f>
        <v>1500</v>
      </c>
    </row>
    <row r="9358" spans="6:7">
      <c r="F9358">
        <f>'Template A - Products'!I9358+'Template A - Products'!J9358</f>
        <v>0</v>
      </c>
      <c r="G9358">
        <f>IF('Template A - Products'!H9358="Single",750-'Validation Checks'!F9358,1500-'Validation Checks'!F9358)</f>
        <v>1500</v>
      </c>
    </row>
    <row r="9359" spans="6:7">
      <c r="F9359">
        <f>'Template A - Products'!I9359+'Template A - Products'!J9359</f>
        <v>0</v>
      </c>
      <c r="G9359">
        <f>IF('Template A - Products'!H9359="Single",750-'Validation Checks'!F9359,1500-'Validation Checks'!F9359)</f>
        <v>1500</v>
      </c>
    </row>
    <row r="9360" spans="6:7">
      <c r="F9360">
        <f>'Template A - Products'!I9360+'Template A - Products'!J9360</f>
        <v>0</v>
      </c>
      <c r="G9360">
        <f>IF('Template A - Products'!H9360="Single",750-'Validation Checks'!F9360,1500-'Validation Checks'!F9360)</f>
        <v>1500</v>
      </c>
    </row>
    <row r="9361" spans="6:7">
      <c r="F9361">
        <f>'Template A - Products'!I9361+'Template A - Products'!J9361</f>
        <v>0</v>
      </c>
      <c r="G9361">
        <f>IF('Template A - Products'!H9361="Single",750-'Validation Checks'!F9361,1500-'Validation Checks'!F9361)</f>
        <v>1500</v>
      </c>
    </row>
    <row r="9362" spans="6:7">
      <c r="F9362">
        <f>'Template A - Products'!I9362+'Template A - Products'!J9362</f>
        <v>0</v>
      </c>
      <c r="G9362">
        <f>IF('Template A - Products'!H9362="Single",750-'Validation Checks'!F9362,1500-'Validation Checks'!F9362)</f>
        <v>1500</v>
      </c>
    </row>
    <row r="9363" spans="6:7">
      <c r="F9363">
        <f>'Template A - Products'!I9363+'Template A - Products'!J9363</f>
        <v>0</v>
      </c>
      <c r="G9363">
        <f>IF('Template A - Products'!H9363="Single",750-'Validation Checks'!F9363,1500-'Validation Checks'!F9363)</f>
        <v>1500</v>
      </c>
    </row>
    <row r="9364" spans="6:7">
      <c r="F9364">
        <f>'Template A - Products'!I9364+'Template A - Products'!J9364</f>
        <v>0</v>
      </c>
      <c r="G9364">
        <f>IF('Template A - Products'!H9364="Single",750-'Validation Checks'!F9364,1500-'Validation Checks'!F9364)</f>
        <v>1500</v>
      </c>
    </row>
    <row r="9365" spans="6:7">
      <c r="F9365">
        <f>'Template A - Products'!I9365+'Template A - Products'!J9365</f>
        <v>0</v>
      </c>
      <c r="G9365">
        <f>IF('Template A - Products'!H9365="Single",750-'Validation Checks'!F9365,1500-'Validation Checks'!F9365)</f>
        <v>1500</v>
      </c>
    </row>
    <row r="9366" spans="6:7">
      <c r="F9366">
        <f>'Template A - Products'!I9366+'Template A - Products'!J9366</f>
        <v>0</v>
      </c>
      <c r="G9366">
        <f>IF('Template A - Products'!H9366="Single",750-'Validation Checks'!F9366,1500-'Validation Checks'!F9366)</f>
        <v>1500</v>
      </c>
    </row>
    <row r="9367" spans="6:7">
      <c r="F9367">
        <f>'Template A - Products'!I9367+'Template A - Products'!J9367</f>
        <v>0</v>
      </c>
      <c r="G9367">
        <f>IF('Template A - Products'!H9367="Single",750-'Validation Checks'!F9367,1500-'Validation Checks'!F9367)</f>
        <v>1500</v>
      </c>
    </row>
    <row r="9368" spans="6:7">
      <c r="F9368">
        <f>'Template A - Products'!I9368+'Template A - Products'!J9368</f>
        <v>0</v>
      </c>
      <c r="G9368">
        <f>IF('Template A - Products'!H9368="Single",750-'Validation Checks'!F9368,1500-'Validation Checks'!F9368)</f>
        <v>1500</v>
      </c>
    </row>
    <row r="9369" spans="6:7">
      <c r="F9369">
        <f>'Template A - Products'!I9369+'Template A - Products'!J9369</f>
        <v>0</v>
      </c>
      <c r="G9369">
        <f>IF('Template A - Products'!H9369="Single",750-'Validation Checks'!F9369,1500-'Validation Checks'!F9369)</f>
        <v>1500</v>
      </c>
    </row>
    <row r="9370" spans="6:7">
      <c r="F9370">
        <f>'Template A - Products'!I9370+'Template A - Products'!J9370</f>
        <v>0</v>
      </c>
      <c r="G9370">
        <f>IF('Template A - Products'!H9370="Single",750-'Validation Checks'!F9370,1500-'Validation Checks'!F9370)</f>
        <v>1500</v>
      </c>
    </row>
    <row r="9371" spans="6:7">
      <c r="F9371">
        <f>'Template A - Products'!I9371+'Template A - Products'!J9371</f>
        <v>0</v>
      </c>
      <c r="G9371">
        <f>IF('Template A - Products'!H9371="Single",750-'Validation Checks'!F9371,1500-'Validation Checks'!F9371)</f>
        <v>1500</v>
      </c>
    </row>
    <row r="9372" spans="6:7">
      <c r="F9372">
        <f>'Template A - Products'!I9372+'Template A - Products'!J9372</f>
        <v>0</v>
      </c>
      <c r="G9372">
        <f>IF('Template A - Products'!H9372="Single",750-'Validation Checks'!F9372,1500-'Validation Checks'!F9372)</f>
        <v>1500</v>
      </c>
    </row>
    <row r="9373" spans="6:7">
      <c r="F9373">
        <f>'Template A - Products'!I9373+'Template A - Products'!J9373</f>
        <v>0</v>
      </c>
      <c r="G9373">
        <f>IF('Template A - Products'!H9373="Single",750-'Validation Checks'!F9373,1500-'Validation Checks'!F9373)</f>
        <v>1500</v>
      </c>
    </row>
    <row r="9374" spans="6:7">
      <c r="F9374">
        <f>'Template A - Products'!I9374+'Template A - Products'!J9374</f>
        <v>0</v>
      </c>
      <c r="G9374">
        <f>IF('Template A - Products'!H9374="Single",750-'Validation Checks'!F9374,1500-'Validation Checks'!F9374)</f>
        <v>1500</v>
      </c>
    </row>
    <row r="9375" spans="6:7">
      <c r="F9375">
        <f>'Template A - Products'!I9375+'Template A - Products'!J9375</f>
        <v>0</v>
      </c>
      <c r="G9375">
        <f>IF('Template A - Products'!H9375="Single",750-'Validation Checks'!F9375,1500-'Validation Checks'!F9375)</f>
        <v>1500</v>
      </c>
    </row>
    <row r="9376" spans="6:7">
      <c r="F9376">
        <f>'Template A - Products'!I9376+'Template A - Products'!J9376</f>
        <v>0</v>
      </c>
      <c r="G9376">
        <f>IF('Template A - Products'!H9376="Single",750-'Validation Checks'!F9376,1500-'Validation Checks'!F9376)</f>
        <v>1500</v>
      </c>
    </row>
    <row r="9377" spans="6:7">
      <c r="F9377">
        <f>'Template A - Products'!I9377+'Template A - Products'!J9377</f>
        <v>0</v>
      </c>
      <c r="G9377">
        <f>IF('Template A - Products'!H9377="Single",750-'Validation Checks'!F9377,1500-'Validation Checks'!F9377)</f>
        <v>1500</v>
      </c>
    </row>
    <row r="9378" spans="6:7">
      <c r="F9378">
        <f>'Template A - Products'!I9378+'Template A - Products'!J9378</f>
        <v>0</v>
      </c>
      <c r="G9378">
        <f>IF('Template A - Products'!H9378="Single",750-'Validation Checks'!F9378,1500-'Validation Checks'!F9378)</f>
        <v>1500</v>
      </c>
    </row>
    <row r="9379" spans="6:7">
      <c r="F9379">
        <f>'Template A - Products'!I9379+'Template A - Products'!J9379</f>
        <v>0</v>
      </c>
      <c r="G9379">
        <f>IF('Template A - Products'!H9379="Single",750-'Validation Checks'!F9379,1500-'Validation Checks'!F9379)</f>
        <v>1500</v>
      </c>
    </row>
    <row r="9380" spans="6:7">
      <c r="F9380">
        <f>'Template A - Products'!I9380+'Template A - Products'!J9380</f>
        <v>0</v>
      </c>
      <c r="G9380">
        <f>IF('Template A - Products'!H9380="Single",750-'Validation Checks'!F9380,1500-'Validation Checks'!F9380)</f>
        <v>1500</v>
      </c>
    </row>
    <row r="9381" spans="6:7">
      <c r="F9381">
        <f>'Template A - Products'!I9381+'Template A - Products'!J9381</f>
        <v>0</v>
      </c>
      <c r="G9381">
        <f>IF('Template A - Products'!H9381="Single",750-'Validation Checks'!F9381,1500-'Validation Checks'!F9381)</f>
        <v>1500</v>
      </c>
    </row>
    <row r="9382" spans="6:7">
      <c r="F9382">
        <f>'Template A - Products'!I9382+'Template A - Products'!J9382</f>
        <v>0</v>
      </c>
      <c r="G9382">
        <f>IF('Template A - Products'!H9382="Single",750-'Validation Checks'!F9382,1500-'Validation Checks'!F9382)</f>
        <v>1500</v>
      </c>
    </row>
    <row r="9383" spans="6:7">
      <c r="F9383">
        <f>'Template A - Products'!I9383+'Template A - Products'!J9383</f>
        <v>0</v>
      </c>
      <c r="G9383">
        <f>IF('Template A - Products'!H9383="Single",750-'Validation Checks'!F9383,1500-'Validation Checks'!F9383)</f>
        <v>1500</v>
      </c>
    </row>
    <row r="9384" spans="6:7">
      <c r="F9384">
        <f>'Template A - Products'!I9384+'Template A - Products'!J9384</f>
        <v>0</v>
      </c>
      <c r="G9384">
        <f>IF('Template A - Products'!H9384="Single",750-'Validation Checks'!F9384,1500-'Validation Checks'!F9384)</f>
        <v>1500</v>
      </c>
    </row>
    <row r="9385" spans="6:7">
      <c r="F9385">
        <f>'Template A - Products'!I9385+'Template A - Products'!J9385</f>
        <v>0</v>
      </c>
      <c r="G9385">
        <f>IF('Template A - Products'!H9385="Single",750-'Validation Checks'!F9385,1500-'Validation Checks'!F9385)</f>
        <v>1500</v>
      </c>
    </row>
    <row r="9386" spans="6:7">
      <c r="F9386">
        <f>'Template A - Products'!I9386+'Template A - Products'!J9386</f>
        <v>0</v>
      </c>
      <c r="G9386">
        <f>IF('Template A - Products'!H9386="Single",750-'Validation Checks'!F9386,1500-'Validation Checks'!F9386)</f>
        <v>1500</v>
      </c>
    </row>
    <row r="9387" spans="6:7">
      <c r="F9387">
        <f>'Template A - Products'!I9387+'Template A - Products'!J9387</f>
        <v>0</v>
      </c>
      <c r="G9387">
        <f>IF('Template A - Products'!H9387="Single",750-'Validation Checks'!F9387,1500-'Validation Checks'!F9387)</f>
        <v>1500</v>
      </c>
    </row>
    <row r="9388" spans="6:7">
      <c r="F9388">
        <f>'Template A - Products'!I9388+'Template A - Products'!J9388</f>
        <v>0</v>
      </c>
      <c r="G9388">
        <f>IF('Template A - Products'!H9388="Single",750-'Validation Checks'!F9388,1500-'Validation Checks'!F9388)</f>
        <v>1500</v>
      </c>
    </row>
    <row r="9389" spans="6:7">
      <c r="F9389">
        <f>'Template A - Products'!I9389+'Template A - Products'!J9389</f>
        <v>0</v>
      </c>
      <c r="G9389">
        <f>IF('Template A - Products'!H9389="Single",750-'Validation Checks'!F9389,1500-'Validation Checks'!F9389)</f>
        <v>1500</v>
      </c>
    </row>
    <row r="9390" spans="6:7">
      <c r="F9390">
        <f>'Template A - Products'!I9390+'Template A - Products'!J9390</f>
        <v>0</v>
      </c>
      <c r="G9390">
        <f>IF('Template A - Products'!H9390="Single",750-'Validation Checks'!F9390,1500-'Validation Checks'!F9390)</f>
        <v>1500</v>
      </c>
    </row>
    <row r="9391" spans="6:7">
      <c r="F9391">
        <f>'Template A - Products'!I9391+'Template A - Products'!J9391</f>
        <v>0</v>
      </c>
      <c r="G9391">
        <f>IF('Template A - Products'!H9391="Single",750-'Validation Checks'!F9391,1500-'Validation Checks'!F9391)</f>
        <v>1500</v>
      </c>
    </row>
    <row r="9392" spans="6:7">
      <c r="F9392">
        <f>'Template A - Products'!I9392+'Template A - Products'!J9392</f>
        <v>0</v>
      </c>
      <c r="G9392">
        <f>IF('Template A - Products'!H9392="Single",750-'Validation Checks'!F9392,1500-'Validation Checks'!F9392)</f>
        <v>1500</v>
      </c>
    </row>
    <row r="9393" spans="6:7">
      <c r="F9393">
        <f>'Template A - Products'!I9393+'Template A - Products'!J9393</f>
        <v>0</v>
      </c>
      <c r="G9393">
        <f>IF('Template A - Products'!H9393="Single",750-'Validation Checks'!F9393,1500-'Validation Checks'!F9393)</f>
        <v>1500</v>
      </c>
    </row>
    <row r="9394" spans="6:7">
      <c r="F9394">
        <f>'Template A - Products'!I9394+'Template A - Products'!J9394</f>
        <v>0</v>
      </c>
      <c r="G9394">
        <f>IF('Template A - Products'!H9394="Single",750-'Validation Checks'!F9394,1500-'Validation Checks'!F9394)</f>
        <v>1500</v>
      </c>
    </row>
    <row r="9395" spans="6:7">
      <c r="F9395">
        <f>'Template A - Products'!I9395+'Template A - Products'!J9395</f>
        <v>0</v>
      </c>
      <c r="G9395">
        <f>IF('Template A - Products'!H9395="Single",750-'Validation Checks'!F9395,1500-'Validation Checks'!F9395)</f>
        <v>1500</v>
      </c>
    </row>
    <row r="9396" spans="6:7">
      <c r="F9396">
        <f>'Template A - Products'!I9396+'Template A - Products'!J9396</f>
        <v>0</v>
      </c>
      <c r="G9396">
        <f>IF('Template A - Products'!H9396="Single",750-'Validation Checks'!F9396,1500-'Validation Checks'!F9396)</f>
        <v>1500</v>
      </c>
    </row>
    <row r="9397" spans="6:7">
      <c r="F9397">
        <f>'Template A - Products'!I9397+'Template A - Products'!J9397</f>
        <v>0</v>
      </c>
      <c r="G9397">
        <f>IF('Template A - Products'!H9397="Single",750-'Validation Checks'!F9397,1500-'Validation Checks'!F9397)</f>
        <v>1500</v>
      </c>
    </row>
    <row r="9398" spans="6:7">
      <c r="F9398">
        <f>'Template A - Products'!I9398+'Template A - Products'!J9398</f>
        <v>0</v>
      </c>
      <c r="G9398">
        <f>IF('Template A - Products'!H9398="Single",750-'Validation Checks'!F9398,1500-'Validation Checks'!F9398)</f>
        <v>1500</v>
      </c>
    </row>
    <row r="9399" spans="6:7">
      <c r="F9399">
        <f>'Template A - Products'!I9399+'Template A - Products'!J9399</f>
        <v>0</v>
      </c>
      <c r="G9399">
        <f>IF('Template A - Products'!H9399="Single",750-'Validation Checks'!F9399,1500-'Validation Checks'!F9399)</f>
        <v>1500</v>
      </c>
    </row>
    <row r="9400" spans="6:7">
      <c r="F9400">
        <f>'Template A - Products'!I9400+'Template A - Products'!J9400</f>
        <v>0</v>
      </c>
      <c r="G9400">
        <f>IF('Template A - Products'!H9400="Single",750-'Validation Checks'!F9400,1500-'Validation Checks'!F9400)</f>
        <v>1500</v>
      </c>
    </row>
    <row r="9401" spans="6:7">
      <c r="F9401">
        <f>'Template A - Products'!I9401+'Template A - Products'!J9401</f>
        <v>0</v>
      </c>
      <c r="G9401">
        <f>IF('Template A - Products'!H9401="Single",750-'Validation Checks'!F9401,1500-'Validation Checks'!F9401)</f>
        <v>1500</v>
      </c>
    </row>
    <row r="9402" spans="6:7">
      <c r="F9402">
        <f>'Template A - Products'!I9402+'Template A - Products'!J9402</f>
        <v>0</v>
      </c>
      <c r="G9402">
        <f>IF('Template A - Products'!H9402="Single",750-'Validation Checks'!F9402,1500-'Validation Checks'!F9402)</f>
        <v>1500</v>
      </c>
    </row>
    <row r="9403" spans="6:7">
      <c r="F9403">
        <f>'Template A - Products'!I9403+'Template A - Products'!J9403</f>
        <v>0</v>
      </c>
      <c r="G9403">
        <f>IF('Template A - Products'!H9403="Single",750-'Validation Checks'!F9403,1500-'Validation Checks'!F9403)</f>
        <v>1500</v>
      </c>
    </row>
    <row r="9404" spans="6:7">
      <c r="F9404">
        <f>'Template A - Products'!I9404+'Template A - Products'!J9404</f>
        <v>0</v>
      </c>
      <c r="G9404">
        <f>IF('Template A - Products'!H9404="Single",750-'Validation Checks'!F9404,1500-'Validation Checks'!F9404)</f>
        <v>1500</v>
      </c>
    </row>
    <row r="9405" spans="6:7">
      <c r="F9405">
        <f>'Template A - Products'!I9405+'Template A - Products'!J9405</f>
        <v>0</v>
      </c>
      <c r="G9405">
        <f>IF('Template A - Products'!H9405="Single",750-'Validation Checks'!F9405,1500-'Validation Checks'!F9405)</f>
        <v>1500</v>
      </c>
    </row>
    <row r="9406" spans="6:7">
      <c r="F9406">
        <f>'Template A - Products'!I9406+'Template A - Products'!J9406</f>
        <v>0</v>
      </c>
      <c r="G9406">
        <f>IF('Template A - Products'!H9406="Single",750-'Validation Checks'!F9406,1500-'Validation Checks'!F9406)</f>
        <v>1500</v>
      </c>
    </row>
    <row r="9407" spans="6:7">
      <c r="F9407">
        <f>'Template A - Products'!I9407+'Template A - Products'!J9407</f>
        <v>0</v>
      </c>
      <c r="G9407">
        <f>IF('Template A - Products'!H9407="Single",750-'Validation Checks'!F9407,1500-'Validation Checks'!F9407)</f>
        <v>1500</v>
      </c>
    </row>
    <row r="9408" spans="6:7">
      <c r="F9408">
        <f>'Template A - Products'!I9408+'Template A - Products'!J9408</f>
        <v>0</v>
      </c>
      <c r="G9408">
        <f>IF('Template A - Products'!H9408="Single",750-'Validation Checks'!F9408,1500-'Validation Checks'!F9408)</f>
        <v>1500</v>
      </c>
    </row>
    <row r="9409" spans="6:7">
      <c r="F9409">
        <f>'Template A - Products'!I9409+'Template A - Products'!J9409</f>
        <v>0</v>
      </c>
      <c r="G9409">
        <f>IF('Template A - Products'!H9409="Single",750-'Validation Checks'!F9409,1500-'Validation Checks'!F9409)</f>
        <v>1500</v>
      </c>
    </row>
    <row r="9410" spans="6:7">
      <c r="F9410">
        <f>'Template A - Products'!I9410+'Template A - Products'!J9410</f>
        <v>0</v>
      </c>
      <c r="G9410">
        <f>IF('Template A - Products'!H9410="Single",750-'Validation Checks'!F9410,1500-'Validation Checks'!F9410)</f>
        <v>1500</v>
      </c>
    </row>
    <row r="9411" spans="6:7">
      <c r="F9411">
        <f>'Template A - Products'!I9411+'Template A - Products'!J9411</f>
        <v>0</v>
      </c>
      <c r="G9411">
        <f>IF('Template A - Products'!H9411="Single",750-'Validation Checks'!F9411,1500-'Validation Checks'!F9411)</f>
        <v>1500</v>
      </c>
    </row>
    <row r="9412" spans="6:7">
      <c r="F9412">
        <f>'Template A - Products'!I9412+'Template A - Products'!J9412</f>
        <v>0</v>
      </c>
      <c r="G9412">
        <f>IF('Template A - Products'!H9412="Single",750-'Validation Checks'!F9412,1500-'Validation Checks'!F9412)</f>
        <v>1500</v>
      </c>
    </row>
    <row r="9413" spans="6:7">
      <c r="F9413">
        <f>'Template A - Products'!I9413+'Template A - Products'!J9413</f>
        <v>0</v>
      </c>
      <c r="G9413">
        <f>IF('Template A - Products'!H9413="Single",750-'Validation Checks'!F9413,1500-'Validation Checks'!F9413)</f>
        <v>1500</v>
      </c>
    </row>
    <row r="9414" spans="6:7">
      <c r="F9414">
        <f>'Template A - Products'!I9414+'Template A - Products'!J9414</f>
        <v>0</v>
      </c>
      <c r="G9414">
        <f>IF('Template A - Products'!H9414="Single",750-'Validation Checks'!F9414,1500-'Validation Checks'!F9414)</f>
        <v>1500</v>
      </c>
    </row>
    <row r="9415" spans="6:7">
      <c r="F9415">
        <f>'Template A - Products'!I9415+'Template A - Products'!J9415</f>
        <v>0</v>
      </c>
      <c r="G9415">
        <f>IF('Template A - Products'!H9415="Single",750-'Validation Checks'!F9415,1500-'Validation Checks'!F9415)</f>
        <v>1500</v>
      </c>
    </row>
    <row r="9416" spans="6:7">
      <c r="F9416">
        <f>'Template A - Products'!I9416+'Template A - Products'!J9416</f>
        <v>0</v>
      </c>
      <c r="G9416">
        <f>IF('Template A - Products'!H9416="Single",750-'Validation Checks'!F9416,1500-'Validation Checks'!F9416)</f>
        <v>1500</v>
      </c>
    </row>
    <row r="9417" spans="6:7">
      <c r="F9417">
        <f>'Template A - Products'!I9417+'Template A - Products'!J9417</f>
        <v>0</v>
      </c>
      <c r="G9417">
        <f>IF('Template A - Products'!H9417="Single",750-'Validation Checks'!F9417,1500-'Validation Checks'!F9417)</f>
        <v>1500</v>
      </c>
    </row>
    <row r="9418" spans="6:7">
      <c r="F9418">
        <f>'Template A - Products'!I9418+'Template A - Products'!J9418</f>
        <v>0</v>
      </c>
      <c r="G9418">
        <f>IF('Template A - Products'!H9418="Single",750-'Validation Checks'!F9418,1500-'Validation Checks'!F9418)</f>
        <v>1500</v>
      </c>
    </row>
    <row r="9419" spans="6:7">
      <c r="F9419">
        <f>'Template A - Products'!I9419+'Template A - Products'!J9419</f>
        <v>0</v>
      </c>
      <c r="G9419">
        <f>IF('Template A - Products'!H9419="Single",750-'Validation Checks'!F9419,1500-'Validation Checks'!F9419)</f>
        <v>1500</v>
      </c>
    </row>
    <row r="9420" spans="6:7">
      <c r="F9420">
        <f>'Template A - Products'!I9420+'Template A - Products'!J9420</f>
        <v>0</v>
      </c>
      <c r="G9420">
        <f>IF('Template A - Products'!H9420="Single",750-'Validation Checks'!F9420,1500-'Validation Checks'!F9420)</f>
        <v>1500</v>
      </c>
    </row>
    <row r="9421" spans="6:7">
      <c r="F9421">
        <f>'Template A - Products'!I9421+'Template A - Products'!J9421</f>
        <v>0</v>
      </c>
      <c r="G9421">
        <f>IF('Template A - Products'!H9421="Single",750-'Validation Checks'!F9421,1500-'Validation Checks'!F9421)</f>
        <v>1500</v>
      </c>
    </row>
    <row r="9422" spans="6:7">
      <c r="F9422">
        <f>'Template A - Products'!I9422+'Template A - Products'!J9422</f>
        <v>0</v>
      </c>
      <c r="G9422">
        <f>IF('Template A - Products'!H9422="Single",750-'Validation Checks'!F9422,1500-'Validation Checks'!F9422)</f>
        <v>1500</v>
      </c>
    </row>
    <row r="9423" spans="6:7">
      <c r="F9423">
        <f>'Template A - Products'!I9423+'Template A - Products'!J9423</f>
        <v>0</v>
      </c>
      <c r="G9423">
        <f>IF('Template A - Products'!H9423="Single",750-'Validation Checks'!F9423,1500-'Validation Checks'!F9423)</f>
        <v>1500</v>
      </c>
    </row>
    <row r="9424" spans="6:7">
      <c r="F9424">
        <f>'Template A - Products'!I9424+'Template A - Products'!J9424</f>
        <v>0</v>
      </c>
      <c r="G9424">
        <f>IF('Template A - Products'!H9424="Single",750-'Validation Checks'!F9424,1500-'Validation Checks'!F9424)</f>
        <v>1500</v>
      </c>
    </row>
    <row r="9425" spans="6:7">
      <c r="F9425">
        <f>'Template A - Products'!I9425+'Template A - Products'!J9425</f>
        <v>0</v>
      </c>
      <c r="G9425">
        <f>IF('Template A - Products'!H9425="Single",750-'Validation Checks'!F9425,1500-'Validation Checks'!F9425)</f>
        <v>1500</v>
      </c>
    </row>
    <row r="9426" spans="6:7">
      <c r="F9426">
        <f>'Template A - Products'!I9426+'Template A - Products'!J9426</f>
        <v>0</v>
      </c>
      <c r="G9426">
        <f>IF('Template A - Products'!H9426="Single",750-'Validation Checks'!F9426,1500-'Validation Checks'!F9426)</f>
        <v>1500</v>
      </c>
    </row>
    <row r="9427" spans="6:7">
      <c r="F9427">
        <f>'Template A - Products'!I9427+'Template A - Products'!J9427</f>
        <v>0</v>
      </c>
      <c r="G9427">
        <f>IF('Template A - Products'!H9427="Single",750-'Validation Checks'!F9427,1500-'Validation Checks'!F9427)</f>
        <v>1500</v>
      </c>
    </row>
    <row r="9428" spans="6:7">
      <c r="F9428">
        <f>'Template A - Products'!I9428+'Template A - Products'!J9428</f>
        <v>0</v>
      </c>
      <c r="G9428">
        <f>IF('Template A - Products'!H9428="Single",750-'Validation Checks'!F9428,1500-'Validation Checks'!F9428)</f>
        <v>1500</v>
      </c>
    </row>
    <row r="9429" spans="6:7">
      <c r="F9429">
        <f>'Template A - Products'!I9429+'Template A - Products'!J9429</f>
        <v>0</v>
      </c>
      <c r="G9429">
        <f>IF('Template A - Products'!H9429="Single",750-'Validation Checks'!F9429,1500-'Validation Checks'!F9429)</f>
        <v>1500</v>
      </c>
    </row>
    <row r="9430" spans="6:7">
      <c r="F9430">
        <f>'Template A - Products'!I9430+'Template A - Products'!J9430</f>
        <v>0</v>
      </c>
      <c r="G9430">
        <f>IF('Template A - Products'!H9430="Single",750-'Validation Checks'!F9430,1500-'Validation Checks'!F9430)</f>
        <v>1500</v>
      </c>
    </row>
    <row r="9431" spans="6:7">
      <c r="F9431">
        <f>'Template A - Products'!I9431+'Template A - Products'!J9431</f>
        <v>0</v>
      </c>
      <c r="G9431">
        <f>IF('Template A - Products'!H9431="Single",750-'Validation Checks'!F9431,1500-'Validation Checks'!F9431)</f>
        <v>1500</v>
      </c>
    </row>
    <row r="9432" spans="6:7">
      <c r="F9432">
        <f>'Template A - Products'!I9432+'Template A - Products'!J9432</f>
        <v>0</v>
      </c>
      <c r="G9432">
        <f>IF('Template A - Products'!H9432="Single",750-'Validation Checks'!F9432,1500-'Validation Checks'!F9432)</f>
        <v>1500</v>
      </c>
    </row>
    <row r="9433" spans="6:7">
      <c r="F9433">
        <f>'Template A - Products'!I9433+'Template A - Products'!J9433</f>
        <v>0</v>
      </c>
      <c r="G9433">
        <f>IF('Template A - Products'!H9433="Single",750-'Validation Checks'!F9433,1500-'Validation Checks'!F9433)</f>
        <v>1500</v>
      </c>
    </row>
    <row r="9434" spans="6:7">
      <c r="F9434">
        <f>'Template A - Products'!I9434+'Template A - Products'!J9434</f>
        <v>0</v>
      </c>
      <c r="G9434">
        <f>IF('Template A - Products'!H9434="Single",750-'Validation Checks'!F9434,1500-'Validation Checks'!F9434)</f>
        <v>1500</v>
      </c>
    </row>
    <row r="9435" spans="6:7">
      <c r="F9435">
        <f>'Template A - Products'!I9435+'Template A - Products'!J9435</f>
        <v>0</v>
      </c>
      <c r="G9435">
        <f>IF('Template A - Products'!H9435="Single",750-'Validation Checks'!F9435,1500-'Validation Checks'!F9435)</f>
        <v>1500</v>
      </c>
    </row>
    <row r="9436" spans="6:7">
      <c r="F9436">
        <f>'Template A - Products'!I9436+'Template A - Products'!J9436</f>
        <v>0</v>
      </c>
      <c r="G9436">
        <f>IF('Template A - Products'!H9436="Single",750-'Validation Checks'!F9436,1500-'Validation Checks'!F9436)</f>
        <v>1500</v>
      </c>
    </row>
    <row r="9437" spans="6:7">
      <c r="F9437">
        <f>'Template A - Products'!I9437+'Template A - Products'!J9437</f>
        <v>0</v>
      </c>
      <c r="G9437">
        <f>IF('Template A - Products'!H9437="Single",750-'Validation Checks'!F9437,1500-'Validation Checks'!F9437)</f>
        <v>1500</v>
      </c>
    </row>
    <row r="9438" spans="6:7">
      <c r="F9438">
        <f>'Template A - Products'!I9438+'Template A - Products'!J9438</f>
        <v>0</v>
      </c>
      <c r="G9438">
        <f>IF('Template A - Products'!H9438="Single",750-'Validation Checks'!F9438,1500-'Validation Checks'!F9438)</f>
        <v>1500</v>
      </c>
    </row>
    <row r="9439" spans="6:7">
      <c r="F9439">
        <f>'Template A - Products'!I9439+'Template A - Products'!J9439</f>
        <v>0</v>
      </c>
      <c r="G9439">
        <f>IF('Template A - Products'!H9439="Single",750-'Validation Checks'!F9439,1500-'Validation Checks'!F9439)</f>
        <v>1500</v>
      </c>
    </row>
    <row r="9440" spans="6:7">
      <c r="F9440">
        <f>'Template A - Products'!I9440+'Template A - Products'!J9440</f>
        <v>0</v>
      </c>
      <c r="G9440">
        <f>IF('Template A - Products'!H9440="Single",750-'Validation Checks'!F9440,1500-'Validation Checks'!F9440)</f>
        <v>1500</v>
      </c>
    </row>
    <row r="9441" spans="6:7">
      <c r="F9441">
        <f>'Template A - Products'!I9441+'Template A - Products'!J9441</f>
        <v>0</v>
      </c>
      <c r="G9441">
        <f>IF('Template A - Products'!H9441="Single",750-'Validation Checks'!F9441,1500-'Validation Checks'!F9441)</f>
        <v>1500</v>
      </c>
    </row>
    <row r="9442" spans="6:7">
      <c r="F9442">
        <f>'Template A - Products'!I9442+'Template A - Products'!J9442</f>
        <v>0</v>
      </c>
      <c r="G9442">
        <f>IF('Template A - Products'!H9442="Single",750-'Validation Checks'!F9442,1500-'Validation Checks'!F9442)</f>
        <v>1500</v>
      </c>
    </row>
    <row r="9443" spans="6:7">
      <c r="F9443">
        <f>'Template A - Products'!I9443+'Template A - Products'!J9443</f>
        <v>0</v>
      </c>
      <c r="G9443">
        <f>IF('Template A - Products'!H9443="Single",750-'Validation Checks'!F9443,1500-'Validation Checks'!F9443)</f>
        <v>1500</v>
      </c>
    </row>
    <row r="9444" spans="6:7">
      <c r="F9444">
        <f>'Template A - Products'!I9444+'Template A - Products'!J9444</f>
        <v>0</v>
      </c>
      <c r="G9444">
        <f>IF('Template A - Products'!H9444="Single",750-'Validation Checks'!F9444,1500-'Validation Checks'!F9444)</f>
        <v>1500</v>
      </c>
    </row>
    <row r="9445" spans="6:7">
      <c r="F9445">
        <f>'Template A - Products'!I9445+'Template A - Products'!J9445</f>
        <v>0</v>
      </c>
      <c r="G9445">
        <f>IF('Template A - Products'!H9445="Single",750-'Validation Checks'!F9445,1500-'Validation Checks'!F9445)</f>
        <v>1500</v>
      </c>
    </row>
    <row r="9446" spans="6:7">
      <c r="F9446">
        <f>'Template A - Products'!I9446+'Template A - Products'!J9446</f>
        <v>0</v>
      </c>
      <c r="G9446">
        <f>IF('Template A - Products'!H9446="Single",750-'Validation Checks'!F9446,1500-'Validation Checks'!F9446)</f>
        <v>1500</v>
      </c>
    </row>
    <row r="9447" spans="6:7">
      <c r="F9447">
        <f>'Template A - Products'!I9447+'Template A - Products'!J9447</f>
        <v>0</v>
      </c>
      <c r="G9447">
        <f>IF('Template A - Products'!H9447="Single",750-'Validation Checks'!F9447,1500-'Validation Checks'!F9447)</f>
        <v>1500</v>
      </c>
    </row>
    <row r="9448" spans="6:7">
      <c r="F9448">
        <f>'Template A - Products'!I9448+'Template A - Products'!J9448</f>
        <v>0</v>
      </c>
      <c r="G9448">
        <f>IF('Template A - Products'!H9448="Single",750-'Validation Checks'!F9448,1500-'Validation Checks'!F9448)</f>
        <v>1500</v>
      </c>
    </row>
    <row r="9449" spans="6:7">
      <c r="F9449">
        <f>'Template A - Products'!I9449+'Template A - Products'!J9449</f>
        <v>0</v>
      </c>
      <c r="G9449">
        <f>IF('Template A - Products'!H9449="Single",750-'Validation Checks'!F9449,1500-'Validation Checks'!F9449)</f>
        <v>1500</v>
      </c>
    </row>
    <row r="9450" spans="6:7">
      <c r="F9450">
        <f>'Template A - Products'!I9450+'Template A - Products'!J9450</f>
        <v>0</v>
      </c>
      <c r="G9450">
        <f>IF('Template A - Products'!H9450="Single",750-'Validation Checks'!F9450,1500-'Validation Checks'!F9450)</f>
        <v>1500</v>
      </c>
    </row>
    <row r="9451" spans="6:7">
      <c r="F9451">
        <f>'Template A - Products'!I9451+'Template A - Products'!J9451</f>
        <v>0</v>
      </c>
      <c r="G9451">
        <f>IF('Template A - Products'!H9451="Single",750-'Validation Checks'!F9451,1500-'Validation Checks'!F9451)</f>
        <v>1500</v>
      </c>
    </row>
    <row r="9452" spans="6:7">
      <c r="F9452">
        <f>'Template A - Products'!I9452+'Template A - Products'!J9452</f>
        <v>0</v>
      </c>
      <c r="G9452">
        <f>IF('Template A - Products'!H9452="Single",750-'Validation Checks'!F9452,1500-'Validation Checks'!F9452)</f>
        <v>1500</v>
      </c>
    </row>
    <row r="9453" spans="6:7">
      <c r="F9453">
        <f>'Template A - Products'!I9453+'Template A - Products'!J9453</f>
        <v>0</v>
      </c>
      <c r="G9453">
        <f>IF('Template A - Products'!H9453="Single",750-'Validation Checks'!F9453,1500-'Validation Checks'!F9453)</f>
        <v>1500</v>
      </c>
    </row>
    <row r="9454" spans="6:7">
      <c r="F9454">
        <f>'Template A - Products'!I9454+'Template A - Products'!J9454</f>
        <v>0</v>
      </c>
      <c r="G9454">
        <f>IF('Template A - Products'!H9454="Single",750-'Validation Checks'!F9454,1500-'Validation Checks'!F9454)</f>
        <v>1500</v>
      </c>
    </row>
    <row r="9455" spans="6:7">
      <c r="F9455">
        <f>'Template A - Products'!I9455+'Template A - Products'!J9455</f>
        <v>0</v>
      </c>
      <c r="G9455">
        <f>IF('Template A - Products'!H9455="Single",750-'Validation Checks'!F9455,1500-'Validation Checks'!F9455)</f>
        <v>1500</v>
      </c>
    </row>
    <row r="9456" spans="6:7">
      <c r="F9456">
        <f>'Template A - Products'!I9456+'Template A - Products'!J9456</f>
        <v>0</v>
      </c>
      <c r="G9456">
        <f>IF('Template A - Products'!H9456="Single",750-'Validation Checks'!F9456,1500-'Validation Checks'!F9456)</f>
        <v>1500</v>
      </c>
    </row>
    <row r="9457" spans="6:7">
      <c r="F9457">
        <f>'Template A - Products'!I9457+'Template A - Products'!J9457</f>
        <v>0</v>
      </c>
      <c r="G9457">
        <f>IF('Template A - Products'!H9457="Single",750-'Validation Checks'!F9457,1500-'Validation Checks'!F9457)</f>
        <v>1500</v>
      </c>
    </row>
    <row r="9458" spans="6:7">
      <c r="F9458">
        <f>'Template A - Products'!I9458+'Template A - Products'!J9458</f>
        <v>0</v>
      </c>
      <c r="G9458">
        <f>IF('Template A - Products'!H9458="Single",750-'Validation Checks'!F9458,1500-'Validation Checks'!F9458)</f>
        <v>1500</v>
      </c>
    </row>
    <row r="9459" spans="6:7">
      <c r="F9459">
        <f>'Template A - Products'!I9459+'Template A - Products'!J9459</f>
        <v>0</v>
      </c>
      <c r="G9459">
        <f>IF('Template A - Products'!H9459="Single",750-'Validation Checks'!F9459,1500-'Validation Checks'!F9459)</f>
        <v>1500</v>
      </c>
    </row>
    <row r="9460" spans="6:7">
      <c r="F9460">
        <f>'Template A - Products'!I9460+'Template A - Products'!J9460</f>
        <v>0</v>
      </c>
      <c r="G9460">
        <f>IF('Template A - Products'!H9460="Single",750-'Validation Checks'!F9460,1500-'Validation Checks'!F9460)</f>
        <v>1500</v>
      </c>
    </row>
    <row r="9461" spans="6:7">
      <c r="F9461">
        <f>'Template A - Products'!I9461+'Template A - Products'!J9461</f>
        <v>0</v>
      </c>
      <c r="G9461">
        <f>IF('Template A - Products'!H9461="Single",750-'Validation Checks'!F9461,1500-'Validation Checks'!F9461)</f>
        <v>1500</v>
      </c>
    </row>
    <row r="9462" spans="6:7">
      <c r="F9462">
        <f>'Template A - Products'!I9462+'Template A - Products'!J9462</f>
        <v>0</v>
      </c>
      <c r="G9462">
        <f>IF('Template A - Products'!H9462="Single",750-'Validation Checks'!F9462,1500-'Validation Checks'!F9462)</f>
        <v>1500</v>
      </c>
    </row>
    <row r="9463" spans="6:7">
      <c r="F9463">
        <f>'Template A - Products'!I9463+'Template A - Products'!J9463</f>
        <v>0</v>
      </c>
      <c r="G9463">
        <f>IF('Template A - Products'!H9463="Single",750-'Validation Checks'!F9463,1500-'Validation Checks'!F9463)</f>
        <v>1500</v>
      </c>
    </row>
    <row r="9464" spans="6:7">
      <c r="F9464">
        <f>'Template A - Products'!I9464+'Template A - Products'!J9464</f>
        <v>0</v>
      </c>
      <c r="G9464">
        <f>IF('Template A - Products'!H9464="Single",750-'Validation Checks'!F9464,1500-'Validation Checks'!F9464)</f>
        <v>1500</v>
      </c>
    </row>
    <row r="9465" spans="6:7">
      <c r="F9465">
        <f>'Template A - Products'!I9465+'Template A - Products'!J9465</f>
        <v>0</v>
      </c>
      <c r="G9465">
        <f>IF('Template A - Products'!H9465="Single",750-'Validation Checks'!F9465,1500-'Validation Checks'!F9465)</f>
        <v>1500</v>
      </c>
    </row>
    <row r="9466" spans="6:7">
      <c r="F9466">
        <f>'Template A - Products'!I9466+'Template A - Products'!J9466</f>
        <v>0</v>
      </c>
      <c r="G9466">
        <f>IF('Template A - Products'!H9466="Single",750-'Validation Checks'!F9466,1500-'Validation Checks'!F9466)</f>
        <v>1500</v>
      </c>
    </row>
    <row r="9467" spans="6:7">
      <c r="F9467">
        <f>'Template A - Products'!I9467+'Template A - Products'!J9467</f>
        <v>0</v>
      </c>
      <c r="G9467">
        <f>IF('Template A - Products'!H9467="Single",750-'Validation Checks'!F9467,1500-'Validation Checks'!F9467)</f>
        <v>1500</v>
      </c>
    </row>
    <row r="9468" spans="6:7">
      <c r="F9468">
        <f>'Template A - Products'!I9468+'Template A - Products'!J9468</f>
        <v>0</v>
      </c>
      <c r="G9468">
        <f>IF('Template A - Products'!H9468="Single",750-'Validation Checks'!F9468,1500-'Validation Checks'!F9468)</f>
        <v>1500</v>
      </c>
    </row>
    <row r="9469" spans="6:7">
      <c r="F9469">
        <f>'Template A - Products'!I9469+'Template A - Products'!J9469</f>
        <v>0</v>
      </c>
      <c r="G9469">
        <f>IF('Template A - Products'!H9469="Single",750-'Validation Checks'!F9469,1500-'Validation Checks'!F9469)</f>
        <v>1500</v>
      </c>
    </row>
    <row r="9470" spans="6:7">
      <c r="F9470">
        <f>'Template A - Products'!I9470+'Template A - Products'!J9470</f>
        <v>0</v>
      </c>
      <c r="G9470">
        <f>IF('Template A - Products'!H9470="Single",750-'Validation Checks'!F9470,1500-'Validation Checks'!F9470)</f>
        <v>1500</v>
      </c>
    </row>
    <row r="9471" spans="6:7">
      <c r="F9471">
        <f>'Template A - Products'!I9471+'Template A - Products'!J9471</f>
        <v>0</v>
      </c>
      <c r="G9471">
        <f>IF('Template A - Products'!H9471="Single",750-'Validation Checks'!F9471,1500-'Validation Checks'!F9471)</f>
        <v>1500</v>
      </c>
    </row>
    <row r="9472" spans="6:7">
      <c r="F9472">
        <f>'Template A - Products'!I9472+'Template A - Products'!J9472</f>
        <v>0</v>
      </c>
      <c r="G9472">
        <f>IF('Template A - Products'!H9472="Single",750-'Validation Checks'!F9472,1500-'Validation Checks'!F9472)</f>
        <v>1500</v>
      </c>
    </row>
    <row r="9473" spans="6:7">
      <c r="F9473">
        <f>'Template A - Products'!I9473+'Template A - Products'!J9473</f>
        <v>0</v>
      </c>
      <c r="G9473">
        <f>IF('Template A - Products'!H9473="Single",750-'Validation Checks'!F9473,1500-'Validation Checks'!F9473)</f>
        <v>1500</v>
      </c>
    </row>
    <row r="9474" spans="6:7">
      <c r="F9474">
        <f>'Template A - Products'!I9474+'Template A - Products'!J9474</f>
        <v>0</v>
      </c>
      <c r="G9474">
        <f>IF('Template A - Products'!H9474="Single",750-'Validation Checks'!F9474,1500-'Validation Checks'!F9474)</f>
        <v>1500</v>
      </c>
    </row>
    <row r="9475" spans="6:7">
      <c r="F9475">
        <f>'Template A - Products'!I9475+'Template A - Products'!J9475</f>
        <v>0</v>
      </c>
      <c r="G9475">
        <f>IF('Template A - Products'!H9475="Single",750-'Validation Checks'!F9475,1500-'Validation Checks'!F9475)</f>
        <v>1500</v>
      </c>
    </row>
    <row r="9476" spans="6:7">
      <c r="F9476">
        <f>'Template A - Products'!I9476+'Template A - Products'!J9476</f>
        <v>0</v>
      </c>
      <c r="G9476">
        <f>IF('Template A - Products'!H9476="Single",750-'Validation Checks'!F9476,1500-'Validation Checks'!F9476)</f>
        <v>1500</v>
      </c>
    </row>
    <row r="9477" spans="6:7">
      <c r="F9477">
        <f>'Template A - Products'!I9477+'Template A - Products'!J9477</f>
        <v>0</v>
      </c>
      <c r="G9477">
        <f>IF('Template A - Products'!H9477="Single",750-'Validation Checks'!F9477,1500-'Validation Checks'!F9477)</f>
        <v>1500</v>
      </c>
    </row>
    <row r="9478" spans="6:7">
      <c r="F9478">
        <f>'Template A - Products'!I9478+'Template A - Products'!J9478</f>
        <v>0</v>
      </c>
      <c r="G9478">
        <f>IF('Template A - Products'!H9478="Single",750-'Validation Checks'!F9478,1500-'Validation Checks'!F9478)</f>
        <v>1500</v>
      </c>
    </row>
    <row r="9479" spans="6:7">
      <c r="F9479">
        <f>'Template A - Products'!I9479+'Template A - Products'!J9479</f>
        <v>0</v>
      </c>
      <c r="G9479">
        <f>IF('Template A - Products'!H9479="Single",750-'Validation Checks'!F9479,1500-'Validation Checks'!F9479)</f>
        <v>1500</v>
      </c>
    </row>
    <row r="9480" spans="6:7">
      <c r="F9480">
        <f>'Template A - Products'!I9480+'Template A - Products'!J9480</f>
        <v>0</v>
      </c>
      <c r="G9480">
        <f>IF('Template A - Products'!H9480="Single",750-'Validation Checks'!F9480,1500-'Validation Checks'!F9480)</f>
        <v>1500</v>
      </c>
    </row>
    <row r="9481" spans="6:7">
      <c r="F9481">
        <f>'Template A - Products'!I9481+'Template A - Products'!J9481</f>
        <v>0</v>
      </c>
      <c r="G9481">
        <f>IF('Template A - Products'!H9481="Single",750-'Validation Checks'!F9481,1500-'Validation Checks'!F9481)</f>
        <v>1500</v>
      </c>
    </row>
    <row r="9482" spans="6:7">
      <c r="F9482">
        <f>'Template A - Products'!I9482+'Template A - Products'!J9482</f>
        <v>0</v>
      </c>
      <c r="G9482">
        <f>IF('Template A - Products'!H9482="Single",750-'Validation Checks'!F9482,1500-'Validation Checks'!F9482)</f>
        <v>1500</v>
      </c>
    </row>
    <row r="9483" spans="6:7">
      <c r="F9483">
        <f>'Template A - Products'!I9483+'Template A - Products'!J9483</f>
        <v>0</v>
      </c>
      <c r="G9483">
        <f>IF('Template A - Products'!H9483="Single",750-'Validation Checks'!F9483,1500-'Validation Checks'!F9483)</f>
        <v>1500</v>
      </c>
    </row>
    <row r="9484" spans="6:7">
      <c r="F9484">
        <f>'Template A - Products'!I9484+'Template A - Products'!J9484</f>
        <v>0</v>
      </c>
      <c r="G9484">
        <f>IF('Template A - Products'!H9484="Single",750-'Validation Checks'!F9484,1500-'Validation Checks'!F9484)</f>
        <v>1500</v>
      </c>
    </row>
    <row r="9485" spans="6:7">
      <c r="F9485">
        <f>'Template A - Products'!I9485+'Template A - Products'!J9485</f>
        <v>0</v>
      </c>
      <c r="G9485">
        <f>IF('Template A - Products'!H9485="Single",750-'Validation Checks'!F9485,1500-'Validation Checks'!F9485)</f>
        <v>1500</v>
      </c>
    </row>
    <row r="9486" spans="6:7">
      <c r="F9486">
        <f>'Template A - Products'!I9486+'Template A - Products'!J9486</f>
        <v>0</v>
      </c>
      <c r="G9486">
        <f>IF('Template A - Products'!H9486="Single",750-'Validation Checks'!F9486,1500-'Validation Checks'!F9486)</f>
        <v>1500</v>
      </c>
    </row>
    <row r="9487" spans="6:7">
      <c r="F9487">
        <f>'Template A - Products'!I9487+'Template A - Products'!J9487</f>
        <v>0</v>
      </c>
      <c r="G9487">
        <f>IF('Template A - Products'!H9487="Single",750-'Validation Checks'!F9487,1500-'Validation Checks'!F9487)</f>
        <v>1500</v>
      </c>
    </row>
    <row r="9488" spans="6:7">
      <c r="F9488">
        <f>'Template A - Products'!I9488+'Template A - Products'!J9488</f>
        <v>0</v>
      </c>
      <c r="G9488">
        <f>IF('Template A - Products'!H9488="Single",750-'Validation Checks'!F9488,1500-'Validation Checks'!F9488)</f>
        <v>1500</v>
      </c>
    </row>
    <row r="9489" spans="6:7">
      <c r="F9489">
        <f>'Template A - Products'!I9489+'Template A - Products'!J9489</f>
        <v>0</v>
      </c>
      <c r="G9489">
        <f>IF('Template A - Products'!H9489="Single",750-'Validation Checks'!F9489,1500-'Validation Checks'!F9489)</f>
        <v>1500</v>
      </c>
    </row>
    <row r="9490" spans="6:7">
      <c r="F9490">
        <f>'Template A - Products'!I9490+'Template A - Products'!J9490</f>
        <v>0</v>
      </c>
      <c r="G9490">
        <f>IF('Template A - Products'!H9490="Single",750-'Validation Checks'!F9490,1500-'Validation Checks'!F9490)</f>
        <v>1500</v>
      </c>
    </row>
    <row r="9491" spans="6:7">
      <c r="F9491">
        <f>'Template A - Products'!I9491+'Template A - Products'!J9491</f>
        <v>0</v>
      </c>
      <c r="G9491">
        <f>IF('Template A - Products'!H9491="Single",750-'Validation Checks'!F9491,1500-'Validation Checks'!F9491)</f>
        <v>1500</v>
      </c>
    </row>
    <row r="9492" spans="6:7">
      <c r="F9492">
        <f>'Template A - Products'!I9492+'Template A - Products'!J9492</f>
        <v>0</v>
      </c>
      <c r="G9492">
        <f>IF('Template A - Products'!H9492="Single",750-'Validation Checks'!F9492,1500-'Validation Checks'!F9492)</f>
        <v>1500</v>
      </c>
    </row>
    <row r="9493" spans="6:7">
      <c r="F9493">
        <f>'Template A - Products'!I9493+'Template A - Products'!J9493</f>
        <v>0</v>
      </c>
      <c r="G9493">
        <f>IF('Template A - Products'!H9493="Single",750-'Validation Checks'!F9493,1500-'Validation Checks'!F9493)</f>
        <v>1500</v>
      </c>
    </row>
    <row r="9494" spans="6:7">
      <c r="F9494">
        <f>'Template A - Products'!I9494+'Template A - Products'!J9494</f>
        <v>0</v>
      </c>
      <c r="G9494">
        <f>IF('Template A - Products'!H9494="Single",750-'Validation Checks'!F9494,1500-'Validation Checks'!F9494)</f>
        <v>1500</v>
      </c>
    </row>
    <row r="9495" spans="6:7">
      <c r="F9495">
        <f>'Template A - Products'!I9495+'Template A - Products'!J9495</f>
        <v>0</v>
      </c>
      <c r="G9495">
        <f>IF('Template A - Products'!H9495="Single",750-'Validation Checks'!F9495,1500-'Validation Checks'!F9495)</f>
        <v>1500</v>
      </c>
    </row>
    <row r="9496" spans="6:7">
      <c r="F9496">
        <f>'Template A - Products'!I9496+'Template A - Products'!J9496</f>
        <v>0</v>
      </c>
      <c r="G9496">
        <f>IF('Template A - Products'!H9496="Single",750-'Validation Checks'!F9496,1500-'Validation Checks'!F9496)</f>
        <v>1500</v>
      </c>
    </row>
    <row r="9497" spans="6:7">
      <c r="F9497">
        <f>'Template A - Products'!I9497+'Template A - Products'!J9497</f>
        <v>0</v>
      </c>
      <c r="G9497">
        <f>IF('Template A - Products'!H9497="Single",750-'Validation Checks'!F9497,1500-'Validation Checks'!F9497)</f>
        <v>1500</v>
      </c>
    </row>
    <row r="9498" spans="6:7">
      <c r="F9498">
        <f>'Template A - Products'!I9498+'Template A - Products'!J9498</f>
        <v>0</v>
      </c>
      <c r="G9498">
        <f>IF('Template A - Products'!H9498="Single",750-'Validation Checks'!F9498,1500-'Validation Checks'!F9498)</f>
        <v>1500</v>
      </c>
    </row>
    <row r="9499" spans="6:7">
      <c r="F9499">
        <f>'Template A - Products'!I9499+'Template A - Products'!J9499</f>
        <v>0</v>
      </c>
      <c r="G9499">
        <f>IF('Template A - Products'!H9499="Single",750-'Validation Checks'!F9499,1500-'Validation Checks'!F9499)</f>
        <v>1500</v>
      </c>
    </row>
    <row r="9500" spans="6:7">
      <c r="F9500">
        <f>'Template A - Products'!I9500+'Template A - Products'!J9500</f>
        <v>0</v>
      </c>
      <c r="G9500">
        <f>IF('Template A - Products'!H9500="Single",750-'Validation Checks'!F9500,1500-'Validation Checks'!F9500)</f>
        <v>1500</v>
      </c>
    </row>
    <row r="9501" spans="6:7">
      <c r="F9501">
        <f>'Template A - Products'!I9501+'Template A - Products'!J9501</f>
        <v>0</v>
      </c>
      <c r="G9501">
        <f>IF('Template A - Products'!H9501="Single",750-'Validation Checks'!F9501,1500-'Validation Checks'!F9501)</f>
        <v>1500</v>
      </c>
    </row>
    <row r="9502" spans="6:7">
      <c r="F9502">
        <f>'Template A - Products'!I9502+'Template A - Products'!J9502</f>
        <v>0</v>
      </c>
      <c r="G9502">
        <f>IF('Template A - Products'!H9502="Single",750-'Validation Checks'!F9502,1500-'Validation Checks'!F9502)</f>
        <v>1500</v>
      </c>
    </row>
    <row r="9503" spans="6:7">
      <c r="F9503">
        <f>'Template A - Products'!I9503+'Template A - Products'!J9503</f>
        <v>0</v>
      </c>
      <c r="G9503">
        <f>IF('Template A - Products'!H9503="Single",750-'Validation Checks'!F9503,1500-'Validation Checks'!F9503)</f>
        <v>1500</v>
      </c>
    </row>
    <row r="9504" spans="6:7">
      <c r="F9504">
        <f>'Template A - Products'!I9504+'Template A - Products'!J9504</f>
        <v>0</v>
      </c>
      <c r="G9504">
        <f>IF('Template A - Products'!H9504="Single",750-'Validation Checks'!F9504,1500-'Validation Checks'!F9504)</f>
        <v>1500</v>
      </c>
    </row>
    <row r="9505" spans="6:7">
      <c r="F9505">
        <f>'Template A - Products'!I9505+'Template A - Products'!J9505</f>
        <v>0</v>
      </c>
      <c r="G9505">
        <f>IF('Template A - Products'!H9505="Single",750-'Validation Checks'!F9505,1500-'Validation Checks'!F9505)</f>
        <v>1500</v>
      </c>
    </row>
    <row r="9506" spans="6:7">
      <c r="F9506">
        <f>'Template A - Products'!I9506+'Template A - Products'!J9506</f>
        <v>0</v>
      </c>
      <c r="G9506">
        <f>IF('Template A - Products'!H9506="Single",750-'Validation Checks'!F9506,1500-'Validation Checks'!F9506)</f>
        <v>1500</v>
      </c>
    </row>
    <row r="9507" spans="6:7">
      <c r="F9507">
        <f>'Template A - Products'!I9507+'Template A - Products'!J9507</f>
        <v>0</v>
      </c>
      <c r="G9507">
        <f>IF('Template A - Products'!H9507="Single",750-'Validation Checks'!F9507,1500-'Validation Checks'!F9507)</f>
        <v>1500</v>
      </c>
    </row>
    <row r="9508" spans="6:7">
      <c r="F9508">
        <f>'Template A - Products'!I9508+'Template A - Products'!J9508</f>
        <v>0</v>
      </c>
      <c r="G9508">
        <f>IF('Template A - Products'!H9508="Single",750-'Validation Checks'!F9508,1500-'Validation Checks'!F9508)</f>
        <v>1500</v>
      </c>
    </row>
    <row r="9509" spans="6:7">
      <c r="F9509">
        <f>'Template A - Products'!I9509+'Template A - Products'!J9509</f>
        <v>0</v>
      </c>
      <c r="G9509">
        <f>IF('Template A - Products'!H9509="Single",750-'Validation Checks'!F9509,1500-'Validation Checks'!F9509)</f>
        <v>1500</v>
      </c>
    </row>
    <row r="9510" spans="6:7">
      <c r="F9510">
        <f>'Template A - Products'!I9510+'Template A - Products'!J9510</f>
        <v>0</v>
      </c>
      <c r="G9510">
        <f>IF('Template A - Products'!H9510="Single",750-'Validation Checks'!F9510,1500-'Validation Checks'!F9510)</f>
        <v>1500</v>
      </c>
    </row>
    <row r="9511" spans="6:7">
      <c r="F9511">
        <f>'Template A - Products'!I9511+'Template A - Products'!J9511</f>
        <v>0</v>
      </c>
      <c r="G9511">
        <f>IF('Template A - Products'!H9511="Single",750-'Validation Checks'!F9511,1500-'Validation Checks'!F9511)</f>
        <v>1500</v>
      </c>
    </row>
    <row r="9512" spans="6:7">
      <c r="F9512">
        <f>'Template A - Products'!I9512+'Template A - Products'!J9512</f>
        <v>0</v>
      </c>
      <c r="G9512">
        <f>IF('Template A - Products'!H9512="Single",750-'Validation Checks'!F9512,1500-'Validation Checks'!F9512)</f>
        <v>1500</v>
      </c>
    </row>
    <row r="9513" spans="6:7">
      <c r="F9513">
        <f>'Template A - Products'!I9513+'Template A - Products'!J9513</f>
        <v>0</v>
      </c>
      <c r="G9513">
        <f>IF('Template A - Products'!H9513="Single",750-'Validation Checks'!F9513,1500-'Validation Checks'!F9513)</f>
        <v>1500</v>
      </c>
    </row>
    <row r="9514" spans="6:7">
      <c r="F9514">
        <f>'Template A - Products'!I9514+'Template A - Products'!J9514</f>
        <v>0</v>
      </c>
      <c r="G9514">
        <f>IF('Template A - Products'!H9514="Single",750-'Validation Checks'!F9514,1500-'Validation Checks'!F9514)</f>
        <v>1500</v>
      </c>
    </row>
    <row r="9515" spans="6:7">
      <c r="F9515">
        <f>'Template A - Products'!I9515+'Template A - Products'!J9515</f>
        <v>0</v>
      </c>
      <c r="G9515">
        <f>IF('Template A - Products'!H9515="Single",750-'Validation Checks'!F9515,1500-'Validation Checks'!F9515)</f>
        <v>1500</v>
      </c>
    </row>
    <row r="9516" spans="6:7">
      <c r="F9516">
        <f>'Template A - Products'!I9516+'Template A - Products'!J9516</f>
        <v>0</v>
      </c>
      <c r="G9516">
        <f>IF('Template A - Products'!H9516="Single",750-'Validation Checks'!F9516,1500-'Validation Checks'!F9516)</f>
        <v>1500</v>
      </c>
    </row>
    <row r="9517" spans="6:7">
      <c r="F9517">
        <f>'Template A - Products'!I9517+'Template A - Products'!J9517</f>
        <v>0</v>
      </c>
      <c r="G9517">
        <f>IF('Template A - Products'!H9517="Single",750-'Validation Checks'!F9517,1500-'Validation Checks'!F9517)</f>
        <v>1500</v>
      </c>
    </row>
    <row r="9518" spans="6:7">
      <c r="F9518">
        <f>'Template A - Products'!I9518+'Template A - Products'!J9518</f>
        <v>0</v>
      </c>
      <c r="G9518">
        <f>IF('Template A - Products'!H9518="Single",750-'Validation Checks'!F9518,1500-'Validation Checks'!F9518)</f>
        <v>1500</v>
      </c>
    </row>
    <row r="9519" spans="6:7">
      <c r="F9519">
        <f>'Template A - Products'!I9519+'Template A - Products'!J9519</f>
        <v>0</v>
      </c>
      <c r="G9519">
        <f>IF('Template A - Products'!H9519="Single",750-'Validation Checks'!F9519,1500-'Validation Checks'!F9519)</f>
        <v>1500</v>
      </c>
    </row>
    <row r="9520" spans="6:7">
      <c r="F9520">
        <f>'Template A - Products'!I9520+'Template A - Products'!J9520</f>
        <v>0</v>
      </c>
      <c r="G9520">
        <f>IF('Template A - Products'!H9520="Single",750-'Validation Checks'!F9520,1500-'Validation Checks'!F9520)</f>
        <v>1500</v>
      </c>
    </row>
    <row r="9521" spans="6:7">
      <c r="F9521">
        <f>'Template A - Products'!I9521+'Template A - Products'!J9521</f>
        <v>0</v>
      </c>
      <c r="G9521">
        <f>IF('Template A - Products'!H9521="Single",750-'Validation Checks'!F9521,1500-'Validation Checks'!F9521)</f>
        <v>1500</v>
      </c>
    </row>
    <row r="9522" spans="6:7">
      <c r="F9522">
        <f>'Template A - Products'!I9522+'Template A - Products'!J9522</f>
        <v>0</v>
      </c>
      <c r="G9522">
        <f>IF('Template A - Products'!H9522="Single",750-'Validation Checks'!F9522,1500-'Validation Checks'!F9522)</f>
        <v>1500</v>
      </c>
    </row>
    <row r="9523" spans="6:7">
      <c r="F9523">
        <f>'Template A - Products'!I9523+'Template A - Products'!J9523</f>
        <v>0</v>
      </c>
      <c r="G9523">
        <f>IF('Template A - Products'!H9523="Single",750-'Validation Checks'!F9523,1500-'Validation Checks'!F9523)</f>
        <v>1500</v>
      </c>
    </row>
    <row r="9524" spans="6:7">
      <c r="F9524">
        <f>'Template A - Products'!I9524+'Template A - Products'!J9524</f>
        <v>0</v>
      </c>
      <c r="G9524">
        <f>IF('Template A - Products'!H9524="Single",750-'Validation Checks'!F9524,1500-'Validation Checks'!F9524)</f>
        <v>1500</v>
      </c>
    </row>
    <row r="9525" spans="6:7">
      <c r="F9525">
        <f>'Template A - Products'!I9525+'Template A - Products'!J9525</f>
        <v>0</v>
      </c>
      <c r="G9525">
        <f>IF('Template A - Products'!H9525="Single",750-'Validation Checks'!F9525,1500-'Validation Checks'!F9525)</f>
        <v>1500</v>
      </c>
    </row>
    <row r="9526" spans="6:7">
      <c r="F9526">
        <f>'Template A - Products'!I9526+'Template A - Products'!J9526</f>
        <v>0</v>
      </c>
      <c r="G9526">
        <f>IF('Template A - Products'!H9526="Single",750-'Validation Checks'!F9526,1500-'Validation Checks'!F9526)</f>
        <v>1500</v>
      </c>
    </row>
    <row r="9527" spans="6:7">
      <c r="F9527">
        <f>'Template A - Products'!I9527+'Template A - Products'!J9527</f>
        <v>0</v>
      </c>
      <c r="G9527">
        <f>IF('Template A - Products'!H9527="Single",750-'Validation Checks'!F9527,1500-'Validation Checks'!F9527)</f>
        <v>1500</v>
      </c>
    </row>
    <row r="9528" spans="6:7">
      <c r="F9528">
        <f>'Template A - Products'!I9528+'Template A - Products'!J9528</f>
        <v>0</v>
      </c>
      <c r="G9528">
        <f>IF('Template A - Products'!H9528="Single",750-'Validation Checks'!F9528,1500-'Validation Checks'!F9528)</f>
        <v>1500</v>
      </c>
    </row>
    <row r="9529" spans="6:7">
      <c r="F9529">
        <f>'Template A - Products'!I9529+'Template A - Products'!J9529</f>
        <v>0</v>
      </c>
      <c r="G9529">
        <f>IF('Template A - Products'!H9529="Single",750-'Validation Checks'!F9529,1500-'Validation Checks'!F9529)</f>
        <v>1500</v>
      </c>
    </row>
    <row r="9530" spans="6:7">
      <c r="F9530">
        <f>'Template A - Products'!I9530+'Template A - Products'!J9530</f>
        <v>0</v>
      </c>
      <c r="G9530">
        <f>IF('Template A - Products'!H9530="Single",750-'Validation Checks'!F9530,1500-'Validation Checks'!F9530)</f>
        <v>1500</v>
      </c>
    </row>
    <row r="9531" spans="6:7">
      <c r="F9531">
        <f>'Template A - Products'!I9531+'Template A - Products'!J9531</f>
        <v>0</v>
      </c>
      <c r="G9531">
        <f>IF('Template A - Products'!H9531="Single",750-'Validation Checks'!F9531,1500-'Validation Checks'!F9531)</f>
        <v>1500</v>
      </c>
    </row>
    <row r="9532" spans="6:7">
      <c r="F9532">
        <f>'Template A - Products'!I9532+'Template A - Products'!J9532</f>
        <v>0</v>
      </c>
      <c r="G9532">
        <f>IF('Template A - Products'!H9532="Single",750-'Validation Checks'!F9532,1500-'Validation Checks'!F9532)</f>
        <v>1500</v>
      </c>
    </row>
    <row r="9533" spans="6:7">
      <c r="F9533">
        <f>'Template A - Products'!I9533+'Template A - Products'!J9533</f>
        <v>0</v>
      </c>
      <c r="G9533">
        <f>IF('Template A - Products'!H9533="Single",750-'Validation Checks'!F9533,1500-'Validation Checks'!F9533)</f>
        <v>1500</v>
      </c>
    </row>
    <row r="9534" spans="6:7">
      <c r="F9534">
        <f>'Template A - Products'!I9534+'Template A - Products'!J9534</f>
        <v>0</v>
      </c>
      <c r="G9534">
        <f>IF('Template A - Products'!H9534="Single",750-'Validation Checks'!F9534,1500-'Validation Checks'!F9534)</f>
        <v>1500</v>
      </c>
    </row>
    <row r="9535" spans="6:7">
      <c r="F9535">
        <f>'Template A - Products'!I9535+'Template A - Products'!J9535</f>
        <v>0</v>
      </c>
      <c r="G9535">
        <f>IF('Template A - Products'!H9535="Single",750-'Validation Checks'!F9535,1500-'Validation Checks'!F9535)</f>
        <v>1500</v>
      </c>
    </row>
    <row r="9536" spans="6:7">
      <c r="F9536">
        <f>'Template A - Products'!I9536+'Template A - Products'!J9536</f>
        <v>0</v>
      </c>
      <c r="G9536">
        <f>IF('Template A - Products'!H9536="Single",750-'Validation Checks'!F9536,1500-'Validation Checks'!F9536)</f>
        <v>1500</v>
      </c>
    </row>
    <row r="9537" spans="6:7">
      <c r="F9537">
        <f>'Template A - Products'!I9537+'Template A - Products'!J9537</f>
        <v>0</v>
      </c>
      <c r="G9537">
        <f>IF('Template A - Products'!H9537="Single",750-'Validation Checks'!F9537,1500-'Validation Checks'!F9537)</f>
        <v>1500</v>
      </c>
    </row>
    <row r="9538" spans="6:7">
      <c r="F9538">
        <f>'Template A - Products'!I9538+'Template A - Products'!J9538</f>
        <v>0</v>
      </c>
      <c r="G9538">
        <f>IF('Template A - Products'!H9538="Single",750-'Validation Checks'!F9538,1500-'Validation Checks'!F9538)</f>
        <v>1500</v>
      </c>
    </row>
    <row r="9539" spans="6:7">
      <c r="F9539">
        <f>'Template A - Products'!I9539+'Template A - Products'!J9539</f>
        <v>0</v>
      </c>
      <c r="G9539">
        <f>IF('Template A - Products'!H9539="Single",750-'Validation Checks'!F9539,1500-'Validation Checks'!F9539)</f>
        <v>1500</v>
      </c>
    </row>
    <row r="9540" spans="6:7">
      <c r="F9540">
        <f>'Template A - Products'!I9540+'Template A - Products'!J9540</f>
        <v>0</v>
      </c>
      <c r="G9540">
        <f>IF('Template A - Products'!H9540="Single",750-'Validation Checks'!F9540,1500-'Validation Checks'!F9540)</f>
        <v>1500</v>
      </c>
    </row>
    <row r="9541" spans="6:7">
      <c r="F9541">
        <f>'Template A - Products'!I9541+'Template A - Products'!J9541</f>
        <v>0</v>
      </c>
      <c r="G9541">
        <f>IF('Template A - Products'!H9541="Single",750-'Validation Checks'!F9541,1500-'Validation Checks'!F9541)</f>
        <v>1500</v>
      </c>
    </row>
    <row r="9542" spans="6:7">
      <c r="F9542">
        <f>'Template A - Products'!I9542+'Template A - Products'!J9542</f>
        <v>0</v>
      </c>
      <c r="G9542">
        <f>IF('Template A - Products'!H9542="Single",750-'Validation Checks'!F9542,1500-'Validation Checks'!F9542)</f>
        <v>1500</v>
      </c>
    </row>
    <row r="9543" spans="6:7">
      <c r="F9543">
        <f>'Template A - Products'!I9543+'Template A - Products'!J9543</f>
        <v>0</v>
      </c>
      <c r="G9543">
        <f>IF('Template A - Products'!H9543="Single",750-'Validation Checks'!F9543,1500-'Validation Checks'!F9543)</f>
        <v>1500</v>
      </c>
    </row>
    <row r="9544" spans="6:7">
      <c r="F9544">
        <f>'Template A - Products'!I9544+'Template A - Products'!J9544</f>
        <v>0</v>
      </c>
      <c r="G9544">
        <f>IF('Template A - Products'!H9544="Single",750-'Validation Checks'!F9544,1500-'Validation Checks'!F9544)</f>
        <v>1500</v>
      </c>
    </row>
    <row r="9545" spans="6:7">
      <c r="F9545">
        <f>'Template A - Products'!I9545+'Template A - Products'!J9545</f>
        <v>0</v>
      </c>
      <c r="G9545">
        <f>IF('Template A - Products'!H9545="Single",750-'Validation Checks'!F9545,1500-'Validation Checks'!F9545)</f>
        <v>1500</v>
      </c>
    </row>
    <row r="9546" spans="6:7">
      <c r="F9546">
        <f>'Template A - Products'!I9546+'Template A - Products'!J9546</f>
        <v>0</v>
      </c>
      <c r="G9546">
        <f>IF('Template A - Products'!H9546="Single",750-'Validation Checks'!F9546,1500-'Validation Checks'!F9546)</f>
        <v>1500</v>
      </c>
    </row>
    <row r="9547" spans="6:7">
      <c r="F9547">
        <f>'Template A - Products'!I9547+'Template A - Products'!J9547</f>
        <v>0</v>
      </c>
      <c r="G9547">
        <f>IF('Template A - Products'!H9547="Single",750-'Validation Checks'!F9547,1500-'Validation Checks'!F9547)</f>
        <v>1500</v>
      </c>
    </row>
    <row r="9548" spans="6:7">
      <c r="F9548">
        <f>'Template A - Products'!I9548+'Template A - Products'!J9548</f>
        <v>0</v>
      </c>
      <c r="G9548">
        <f>IF('Template A - Products'!H9548="Single",750-'Validation Checks'!F9548,1500-'Validation Checks'!F9548)</f>
        <v>1500</v>
      </c>
    </row>
    <row r="9549" spans="6:7">
      <c r="F9549">
        <f>'Template A - Products'!I9549+'Template A - Products'!J9549</f>
        <v>0</v>
      </c>
      <c r="G9549">
        <f>IF('Template A - Products'!H9549="Single",750-'Validation Checks'!F9549,1500-'Validation Checks'!F9549)</f>
        <v>1500</v>
      </c>
    </row>
    <row r="9550" spans="6:7">
      <c r="F9550">
        <f>'Template A - Products'!I9550+'Template A - Products'!J9550</f>
        <v>0</v>
      </c>
      <c r="G9550">
        <f>IF('Template A - Products'!H9550="Single",750-'Validation Checks'!F9550,1500-'Validation Checks'!F9550)</f>
        <v>1500</v>
      </c>
    </row>
    <row r="9551" spans="6:7">
      <c r="F9551">
        <f>'Template A - Products'!I9551+'Template A - Products'!J9551</f>
        <v>0</v>
      </c>
      <c r="G9551">
        <f>IF('Template A - Products'!H9551="Single",750-'Validation Checks'!F9551,1500-'Validation Checks'!F9551)</f>
        <v>1500</v>
      </c>
    </row>
    <row r="9552" spans="6:7">
      <c r="F9552">
        <f>'Template A - Products'!I9552+'Template A - Products'!J9552</f>
        <v>0</v>
      </c>
      <c r="G9552">
        <f>IF('Template A - Products'!H9552="Single",750-'Validation Checks'!F9552,1500-'Validation Checks'!F9552)</f>
        <v>1500</v>
      </c>
    </row>
    <row r="9553" spans="6:7">
      <c r="F9553">
        <f>'Template A - Products'!I9553+'Template A - Products'!J9553</f>
        <v>0</v>
      </c>
      <c r="G9553">
        <f>IF('Template A - Products'!H9553="Single",750-'Validation Checks'!F9553,1500-'Validation Checks'!F9553)</f>
        <v>1500</v>
      </c>
    </row>
    <row r="9554" spans="6:7">
      <c r="F9554">
        <f>'Template A - Products'!I9554+'Template A - Products'!J9554</f>
        <v>0</v>
      </c>
      <c r="G9554">
        <f>IF('Template A - Products'!H9554="Single",750-'Validation Checks'!F9554,1500-'Validation Checks'!F9554)</f>
        <v>1500</v>
      </c>
    </row>
    <row r="9555" spans="6:7">
      <c r="F9555">
        <f>'Template A - Products'!I9555+'Template A - Products'!J9555</f>
        <v>0</v>
      </c>
      <c r="G9555">
        <f>IF('Template A - Products'!H9555="Single",750-'Validation Checks'!F9555,1500-'Validation Checks'!F9555)</f>
        <v>1500</v>
      </c>
    </row>
    <row r="9556" spans="6:7">
      <c r="F9556">
        <f>'Template A - Products'!I9556+'Template A - Products'!J9556</f>
        <v>0</v>
      </c>
      <c r="G9556">
        <f>IF('Template A - Products'!H9556="Single",750-'Validation Checks'!F9556,1500-'Validation Checks'!F9556)</f>
        <v>1500</v>
      </c>
    </row>
    <row r="9557" spans="6:7">
      <c r="F9557">
        <f>'Template A - Products'!I9557+'Template A - Products'!J9557</f>
        <v>0</v>
      </c>
      <c r="G9557">
        <f>IF('Template A - Products'!H9557="Single",750-'Validation Checks'!F9557,1500-'Validation Checks'!F9557)</f>
        <v>1500</v>
      </c>
    </row>
    <row r="9558" spans="6:7">
      <c r="F9558">
        <f>'Template A - Products'!I9558+'Template A - Products'!J9558</f>
        <v>0</v>
      </c>
      <c r="G9558">
        <f>IF('Template A - Products'!H9558="Single",750-'Validation Checks'!F9558,1500-'Validation Checks'!F9558)</f>
        <v>1500</v>
      </c>
    </row>
    <row r="9559" spans="6:7">
      <c r="F9559">
        <f>'Template A - Products'!I9559+'Template A - Products'!J9559</f>
        <v>0</v>
      </c>
      <c r="G9559">
        <f>IF('Template A - Products'!H9559="Single",750-'Validation Checks'!F9559,1500-'Validation Checks'!F9559)</f>
        <v>1500</v>
      </c>
    </row>
    <row r="9560" spans="6:7">
      <c r="F9560">
        <f>'Template A - Products'!I9560+'Template A - Products'!J9560</f>
        <v>0</v>
      </c>
      <c r="G9560">
        <f>IF('Template A - Products'!H9560="Single",750-'Validation Checks'!F9560,1500-'Validation Checks'!F9560)</f>
        <v>1500</v>
      </c>
    </row>
    <row r="9561" spans="6:7">
      <c r="F9561">
        <f>'Template A - Products'!I9561+'Template A - Products'!J9561</f>
        <v>0</v>
      </c>
      <c r="G9561">
        <f>IF('Template A - Products'!H9561="Single",750-'Validation Checks'!F9561,1500-'Validation Checks'!F9561)</f>
        <v>1500</v>
      </c>
    </row>
    <row r="9562" spans="6:7">
      <c r="F9562">
        <f>'Template A - Products'!I9562+'Template A - Products'!J9562</f>
        <v>0</v>
      </c>
      <c r="G9562">
        <f>IF('Template A - Products'!H9562="Single",750-'Validation Checks'!F9562,1500-'Validation Checks'!F9562)</f>
        <v>1500</v>
      </c>
    </row>
    <row r="9563" spans="6:7">
      <c r="F9563">
        <f>'Template A - Products'!I9563+'Template A - Products'!J9563</f>
        <v>0</v>
      </c>
      <c r="G9563">
        <f>IF('Template A - Products'!H9563="Single",750-'Validation Checks'!F9563,1500-'Validation Checks'!F9563)</f>
        <v>1500</v>
      </c>
    </row>
    <row r="9564" spans="6:7">
      <c r="F9564">
        <f>'Template A - Products'!I9564+'Template A - Products'!J9564</f>
        <v>0</v>
      </c>
      <c r="G9564">
        <f>IF('Template A - Products'!H9564="Single",750-'Validation Checks'!F9564,1500-'Validation Checks'!F9564)</f>
        <v>1500</v>
      </c>
    </row>
    <row r="9565" spans="6:7">
      <c r="F9565">
        <f>'Template A - Products'!I9565+'Template A - Products'!J9565</f>
        <v>0</v>
      </c>
      <c r="G9565">
        <f>IF('Template A - Products'!H9565="Single",750-'Validation Checks'!F9565,1500-'Validation Checks'!F9565)</f>
        <v>1500</v>
      </c>
    </row>
    <row r="9566" spans="6:7">
      <c r="F9566">
        <f>'Template A - Products'!I9566+'Template A - Products'!J9566</f>
        <v>0</v>
      </c>
      <c r="G9566">
        <f>IF('Template A - Products'!H9566="Single",750-'Validation Checks'!F9566,1500-'Validation Checks'!F9566)</f>
        <v>1500</v>
      </c>
    </row>
    <row r="9567" spans="6:7">
      <c r="F9567">
        <f>'Template A - Products'!I9567+'Template A - Products'!J9567</f>
        <v>0</v>
      </c>
      <c r="G9567">
        <f>IF('Template A - Products'!H9567="Single",750-'Validation Checks'!F9567,1500-'Validation Checks'!F9567)</f>
        <v>1500</v>
      </c>
    </row>
    <row r="9568" spans="6:7">
      <c r="F9568">
        <f>'Template A - Products'!I9568+'Template A - Products'!J9568</f>
        <v>0</v>
      </c>
      <c r="G9568">
        <f>IF('Template A - Products'!H9568="Single",750-'Validation Checks'!F9568,1500-'Validation Checks'!F9568)</f>
        <v>1500</v>
      </c>
    </row>
    <row r="9569" spans="6:7">
      <c r="F9569">
        <f>'Template A - Products'!I9569+'Template A - Products'!J9569</f>
        <v>0</v>
      </c>
      <c r="G9569">
        <f>IF('Template A - Products'!H9569="Single",750-'Validation Checks'!F9569,1500-'Validation Checks'!F9569)</f>
        <v>1500</v>
      </c>
    </row>
    <row r="9570" spans="6:7">
      <c r="F9570">
        <f>'Template A - Products'!I9570+'Template A - Products'!J9570</f>
        <v>0</v>
      </c>
      <c r="G9570">
        <f>IF('Template A - Products'!H9570="Single",750-'Validation Checks'!F9570,1500-'Validation Checks'!F9570)</f>
        <v>1500</v>
      </c>
    </row>
    <row r="9571" spans="6:7">
      <c r="F9571">
        <f>'Template A - Products'!I9571+'Template A - Products'!J9571</f>
        <v>0</v>
      </c>
      <c r="G9571">
        <f>IF('Template A - Products'!H9571="Single",750-'Validation Checks'!F9571,1500-'Validation Checks'!F9571)</f>
        <v>1500</v>
      </c>
    </row>
    <row r="9572" spans="6:7">
      <c r="F9572">
        <f>'Template A - Products'!I9572+'Template A - Products'!J9572</f>
        <v>0</v>
      </c>
      <c r="G9572">
        <f>IF('Template A - Products'!H9572="Single",750-'Validation Checks'!F9572,1500-'Validation Checks'!F9572)</f>
        <v>1500</v>
      </c>
    </row>
    <row r="9573" spans="6:7">
      <c r="F9573">
        <f>'Template A - Products'!I9573+'Template A - Products'!J9573</f>
        <v>0</v>
      </c>
      <c r="G9573">
        <f>IF('Template A - Products'!H9573="Single",750-'Validation Checks'!F9573,1500-'Validation Checks'!F9573)</f>
        <v>1500</v>
      </c>
    </row>
    <row r="9574" spans="6:7">
      <c r="F9574">
        <f>'Template A - Products'!I9574+'Template A - Products'!J9574</f>
        <v>0</v>
      </c>
      <c r="G9574">
        <f>IF('Template A - Products'!H9574="Single",750-'Validation Checks'!F9574,1500-'Validation Checks'!F9574)</f>
        <v>1500</v>
      </c>
    </row>
    <row r="9575" spans="6:7">
      <c r="F9575">
        <f>'Template A - Products'!I9575+'Template A - Products'!J9575</f>
        <v>0</v>
      </c>
      <c r="G9575">
        <f>IF('Template A - Products'!H9575="Single",750-'Validation Checks'!F9575,1500-'Validation Checks'!F9575)</f>
        <v>1500</v>
      </c>
    </row>
    <row r="9576" spans="6:7">
      <c r="F9576">
        <f>'Template A - Products'!I9576+'Template A - Products'!J9576</f>
        <v>0</v>
      </c>
      <c r="G9576">
        <f>IF('Template A - Products'!H9576="Single",750-'Validation Checks'!F9576,1500-'Validation Checks'!F9576)</f>
        <v>1500</v>
      </c>
    </row>
    <row r="9577" spans="6:7">
      <c r="F9577">
        <f>'Template A - Products'!I9577+'Template A - Products'!J9577</f>
        <v>0</v>
      </c>
      <c r="G9577">
        <f>IF('Template A - Products'!H9577="Single",750-'Validation Checks'!F9577,1500-'Validation Checks'!F9577)</f>
        <v>1500</v>
      </c>
    </row>
    <row r="9578" spans="6:7">
      <c r="F9578">
        <f>'Template A - Products'!I9578+'Template A - Products'!J9578</f>
        <v>0</v>
      </c>
      <c r="G9578">
        <f>IF('Template A - Products'!H9578="Single",750-'Validation Checks'!F9578,1500-'Validation Checks'!F9578)</f>
        <v>1500</v>
      </c>
    </row>
    <row r="9579" spans="6:7">
      <c r="F9579">
        <f>'Template A - Products'!I9579+'Template A - Products'!J9579</f>
        <v>0</v>
      </c>
      <c r="G9579">
        <f>IF('Template A - Products'!H9579="Single",750-'Validation Checks'!F9579,1500-'Validation Checks'!F9579)</f>
        <v>1500</v>
      </c>
    </row>
    <row r="9580" spans="6:7">
      <c r="F9580">
        <f>'Template A - Products'!I9580+'Template A - Products'!J9580</f>
        <v>0</v>
      </c>
      <c r="G9580">
        <f>IF('Template A - Products'!H9580="Single",750-'Validation Checks'!F9580,1500-'Validation Checks'!F9580)</f>
        <v>1500</v>
      </c>
    </row>
    <row r="9581" spans="6:7">
      <c r="F9581">
        <f>'Template A - Products'!I9581+'Template A - Products'!J9581</f>
        <v>0</v>
      </c>
      <c r="G9581">
        <f>IF('Template A - Products'!H9581="Single",750-'Validation Checks'!F9581,1500-'Validation Checks'!F9581)</f>
        <v>1500</v>
      </c>
    </row>
    <row r="9582" spans="6:7">
      <c r="F9582">
        <f>'Template A - Products'!I9582+'Template A - Products'!J9582</f>
        <v>0</v>
      </c>
      <c r="G9582">
        <f>IF('Template A - Products'!H9582="Single",750-'Validation Checks'!F9582,1500-'Validation Checks'!F9582)</f>
        <v>1500</v>
      </c>
    </row>
    <row r="9583" spans="6:7">
      <c r="F9583">
        <f>'Template A - Products'!I9583+'Template A - Products'!J9583</f>
        <v>0</v>
      </c>
      <c r="G9583">
        <f>IF('Template A - Products'!H9583="Single",750-'Validation Checks'!F9583,1500-'Validation Checks'!F9583)</f>
        <v>1500</v>
      </c>
    </row>
    <row r="9584" spans="6:7">
      <c r="F9584">
        <f>'Template A - Products'!I9584+'Template A - Products'!J9584</f>
        <v>0</v>
      </c>
      <c r="G9584">
        <f>IF('Template A - Products'!H9584="Single",750-'Validation Checks'!F9584,1500-'Validation Checks'!F9584)</f>
        <v>1500</v>
      </c>
    </row>
    <row r="9585" spans="6:7">
      <c r="F9585">
        <f>'Template A - Products'!I9585+'Template A - Products'!J9585</f>
        <v>0</v>
      </c>
      <c r="G9585">
        <f>IF('Template A - Products'!H9585="Single",750-'Validation Checks'!F9585,1500-'Validation Checks'!F9585)</f>
        <v>1500</v>
      </c>
    </row>
    <row r="9586" spans="6:7">
      <c r="F9586">
        <f>'Template A - Products'!I9586+'Template A - Products'!J9586</f>
        <v>0</v>
      </c>
      <c r="G9586">
        <f>IF('Template A - Products'!H9586="Single",750-'Validation Checks'!F9586,1500-'Validation Checks'!F9586)</f>
        <v>1500</v>
      </c>
    </row>
    <row r="9587" spans="6:7">
      <c r="F9587">
        <f>'Template A - Products'!I9587+'Template A - Products'!J9587</f>
        <v>0</v>
      </c>
      <c r="G9587">
        <f>IF('Template A - Products'!H9587="Single",750-'Validation Checks'!F9587,1500-'Validation Checks'!F9587)</f>
        <v>1500</v>
      </c>
    </row>
    <row r="9588" spans="6:7">
      <c r="F9588">
        <f>'Template A - Products'!I9588+'Template A - Products'!J9588</f>
        <v>0</v>
      </c>
      <c r="G9588">
        <f>IF('Template A - Products'!H9588="Single",750-'Validation Checks'!F9588,1500-'Validation Checks'!F9588)</f>
        <v>1500</v>
      </c>
    </row>
    <row r="9589" spans="6:7">
      <c r="F9589">
        <f>'Template A - Products'!I9589+'Template A - Products'!J9589</f>
        <v>0</v>
      </c>
      <c r="G9589">
        <f>IF('Template A - Products'!H9589="Single",750-'Validation Checks'!F9589,1500-'Validation Checks'!F9589)</f>
        <v>1500</v>
      </c>
    </row>
    <row r="9590" spans="6:7">
      <c r="F9590">
        <f>'Template A - Products'!I9590+'Template A - Products'!J9590</f>
        <v>0</v>
      </c>
      <c r="G9590">
        <f>IF('Template A - Products'!H9590="Single",750-'Validation Checks'!F9590,1500-'Validation Checks'!F9590)</f>
        <v>1500</v>
      </c>
    </row>
    <row r="9591" spans="6:7">
      <c r="F9591">
        <f>'Template A - Products'!I9591+'Template A - Products'!J9591</f>
        <v>0</v>
      </c>
      <c r="G9591">
        <f>IF('Template A - Products'!H9591="Single",750-'Validation Checks'!F9591,1500-'Validation Checks'!F9591)</f>
        <v>1500</v>
      </c>
    </row>
    <row r="9592" spans="6:7">
      <c r="F9592">
        <f>'Template A - Products'!I9592+'Template A - Products'!J9592</f>
        <v>0</v>
      </c>
      <c r="G9592">
        <f>IF('Template A - Products'!H9592="Single",750-'Validation Checks'!F9592,1500-'Validation Checks'!F9592)</f>
        <v>1500</v>
      </c>
    </row>
    <row r="9593" spans="6:7">
      <c r="F9593">
        <f>'Template A - Products'!I9593+'Template A - Products'!J9593</f>
        <v>0</v>
      </c>
      <c r="G9593">
        <f>IF('Template A - Products'!H9593="Single",750-'Validation Checks'!F9593,1500-'Validation Checks'!F9593)</f>
        <v>1500</v>
      </c>
    </row>
    <row r="9594" spans="6:7">
      <c r="F9594">
        <f>'Template A - Products'!I9594+'Template A - Products'!J9594</f>
        <v>0</v>
      </c>
      <c r="G9594">
        <f>IF('Template A - Products'!H9594="Single",750-'Validation Checks'!F9594,1500-'Validation Checks'!F9594)</f>
        <v>1500</v>
      </c>
    </row>
    <row r="9595" spans="6:7">
      <c r="F9595">
        <f>'Template A - Products'!I9595+'Template A - Products'!J9595</f>
        <v>0</v>
      </c>
      <c r="G9595">
        <f>IF('Template A - Products'!H9595="Single",750-'Validation Checks'!F9595,1500-'Validation Checks'!F9595)</f>
        <v>1500</v>
      </c>
    </row>
    <row r="9596" spans="6:7">
      <c r="F9596">
        <f>'Template A - Products'!I9596+'Template A - Products'!J9596</f>
        <v>0</v>
      </c>
      <c r="G9596">
        <f>IF('Template A - Products'!H9596="Single",750-'Validation Checks'!F9596,1500-'Validation Checks'!F9596)</f>
        <v>1500</v>
      </c>
    </row>
    <row r="9597" spans="6:7">
      <c r="F9597">
        <f>'Template A - Products'!I9597+'Template A - Products'!J9597</f>
        <v>0</v>
      </c>
      <c r="G9597">
        <f>IF('Template A - Products'!H9597="Single",750-'Validation Checks'!F9597,1500-'Validation Checks'!F9597)</f>
        <v>1500</v>
      </c>
    </row>
    <row r="9598" spans="6:7">
      <c r="F9598">
        <f>'Template A - Products'!I9598+'Template A - Products'!J9598</f>
        <v>0</v>
      </c>
      <c r="G9598">
        <f>IF('Template A - Products'!H9598="Single",750-'Validation Checks'!F9598,1500-'Validation Checks'!F9598)</f>
        <v>1500</v>
      </c>
    </row>
    <row r="9599" spans="6:7">
      <c r="F9599">
        <f>'Template A - Products'!I9599+'Template A - Products'!J9599</f>
        <v>0</v>
      </c>
      <c r="G9599">
        <f>IF('Template A - Products'!H9599="Single",750-'Validation Checks'!F9599,1500-'Validation Checks'!F9599)</f>
        <v>1500</v>
      </c>
    </row>
    <row r="9600" spans="6:7">
      <c r="F9600">
        <f>'Template A - Products'!I9600+'Template A - Products'!J9600</f>
        <v>0</v>
      </c>
      <c r="G9600">
        <f>IF('Template A - Products'!H9600="Single",750-'Validation Checks'!F9600,1500-'Validation Checks'!F9600)</f>
        <v>1500</v>
      </c>
    </row>
    <row r="9601" spans="6:7">
      <c r="F9601">
        <f>'Template A - Products'!I9601+'Template A - Products'!J9601</f>
        <v>0</v>
      </c>
      <c r="G9601">
        <f>IF('Template A - Products'!H9601="Single",750-'Validation Checks'!F9601,1500-'Validation Checks'!F9601)</f>
        <v>1500</v>
      </c>
    </row>
    <row r="9602" spans="6:7">
      <c r="F9602">
        <f>'Template A - Products'!I9602+'Template A - Products'!J9602</f>
        <v>0</v>
      </c>
      <c r="G9602">
        <f>IF('Template A - Products'!H9602="Single",750-'Validation Checks'!F9602,1500-'Validation Checks'!F9602)</f>
        <v>1500</v>
      </c>
    </row>
    <row r="9603" spans="6:7">
      <c r="F9603">
        <f>'Template A - Products'!I9603+'Template A - Products'!J9603</f>
        <v>0</v>
      </c>
      <c r="G9603">
        <f>IF('Template A - Products'!H9603="Single",750-'Validation Checks'!F9603,1500-'Validation Checks'!F9603)</f>
        <v>1500</v>
      </c>
    </row>
    <row r="9604" spans="6:7">
      <c r="F9604">
        <f>'Template A - Products'!I9604+'Template A - Products'!J9604</f>
        <v>0</v>
      </c>
      <c r="G9604">
        <f>IF('Template A - Products'!H9604="Single",750-'Validation Checks'!F9604,1500-'Validation Checks'!F9604)</f>
        <v>1500</v>
      </c>
    </row>
    <row r="9605" spans="6:7">
      <c r="F9605">
        <f>'Template A - Products'!I9605+'Template A - Products'!J9605</f>
        <v>0</v>
      </c>
      <c r="G9605">
        <f>IF('Template A - Products'!H9605="Single",750-'Validation Checks'!F9605,1500-'Validation Checks'!F9605)</f>
        <v>1500</v>
      </c>
    </row>
    <row r="9606" spans="6:7">
      <c r="F9606">
        <f>'Template A - Products'!I9606+'Template A - Products'!J9606</f>
        <v>0</v>
      </c>
      <c r="G9606">
        <f>IF('Template A - Products'!H9606="Single",750-'Validation Checks'!F9606,1500-'Validation Checks'!F9606)</f>
        <v>1500</v>
      </c>
    </row>
    <row r="9607" spans="6:7">
      <c r="F9607">
        <f>'Template A - Products'!I9607+'Template A - Products'!J9607</f>
        <v>0</v>
      </c>
      <c r="G9607">
        <f>IF('Template A - Products'!H9607="Single",750-'Validation Checks'!F9607,1500-'Validation Checks'!F9607)</f>
        <v>1500</v>
      </c>
    </row>
    <row r="9608" spans="6:7">
      <c r="F9608">
        <f>'Template A - Products'!I9608+'Template A - Products'!J9608</f>
        <v>0</v>
      </c>
      <c r="G9608">
        <f>IF('Template A - Products'!H9608="Single",750-'Validation Checks'!F9608,1500-'Validation Checks'!F9608)</f>
        <v>1500</v>
      </c>
    </row>
    <row r="9609" spans="6:7">
      <c r="F9609">
        <f>'Template A - Products'!I9609+'Template A - Products'!J9609</f>
        <v>0</v>
      </c>
      <c r="G9609">
        <f>IF('Template A - Products'!H9609="Single",750-'Validation Checks'!F9609,1500-'Validation Checks'!F9609)</f>
        <v>1500</v>
      </c>
    </row>
    <row r="9610" spans="6:7">
      <c r="F9610">
        <f>'Template A - Products'!I9610+'Template A - Products'!J9610</f>
        <v>0</v>
      </c>
      <c r="G9610">
        <f>IF('Template A - Products'!H9610="Single",750-'Validation Checks'!F9610,1500-'Validation Checks'!F9610)</f>
        <v>1500</v>
      </c>
    </row>
    <row r="9611" spans="6:7">
      <c r="F9611">
        <f>'Template A - Products'!I9611+'Template A - Products'!J9611</f>
        <v>0</v>
      </c>
      <c r="G9611">
        <f>IF('Template A - Products'!H9611="Single",750-'Validation Checks'!F9611,1500-'Validation Checks'!F9611)</f>
        <v>1500</v>
      </c>
    </row>
    <row r="9612" spans="6:7">
      <c r="F9612">
        <f>'Template A - Products'!I9612+'Template A - Products'!J9612</f>
        <v>0</v>
      </c>
      <c r="G9612">
        <f>IF('Template A - Products'!H9612="Single",750-'Validation Checks'!F9612,1500-'Validation Checks'!F9612)</f>
        <v>1500</v>
      </c>
    </row>
    <row r="9613" spans="6:7">
      <c r="F9613">
        <f>'Template A - Products'!I9613+'Template A - Products'!J9613</f>
        <v>0</v>
      </c>
      <c r="G9613">
        <f>IF('Template A - Products'!H9613="Single",750-'Validation Checks'!F9613,1500-'Validation Checks'!F9613)</f>
        <v>1500</v>
      </c>
    </row>
    <row r="9614" spans="6:7">
      <c r="F9614">
        <f>'Template A - Products'!I9614+'Template A - Products'!J9614</f>
        <v>0</v>
      </c>
      <c r="G9614">
        <f>IF('Template A - Products'!H9614="Single",750-'Validation Checks'!F9614,1500-'Validation Checks'!F9614)</f>
        <v>1500</v>
      </c>
    </row>
    <row r="9615" spans="6:7">
      <c r="F9615">
        <f>'Template A - Products'!I9615+'Template A - Products'!J9615</f>
        <v>0</v>
      </c>
      <c r="G9615">
        <f>IF('Template A - Products'!H9615="Single",750-'Validation Checks'!F9615,1500-'Validation Checks'!F9615)</f>
        <v>1500</v>
      </c>
    </row>
    <row r="9616" spans="6:7">
      <c r="F9616">
        <f>'Template A - Products'!I9616+'Template A - Products'!J9616</f>
        <v>0</v>
      </c>
      <c r="G9616">
        <f>IF('Template A - Products'!H9616="Single",750-'Validation Checks'!F9616,1500-'Validation Checks'!F9616)</f>
        <v>1500</v>
      </c>
    </row>
    <row r="9617" spans="6:7">
      <c r="F9617">
        <f>'Template A - Products'!I9617+'Template A - Products'!J9617</f>
        <v>0</v>
      </c>
      <c r="G9617">
        <f>IF('Template A - Products'!H9617="Single",750-'Validation Checks'!F9617,1500-'Validation Checks'!F9617)</f>
        <v>1500</v>
      </c>
    </row>
    <row r="9618" spans="6:7">
      <c r="F9618">
        <f>'Template A - Products'!I9618+'Template A - Products'!J9618</f>
        <v>0</v>
      </c>
      <c r="G9618">
        <f>IF('Template A - Products'!H9618="Single",750-'Validation Checks'!F9618,1500-'Validation Checks'!F9618)</f>
        <v>1500</v>
      </c>
    </row>
    <row r="9619" spans="6:7">
      <c r="F9619">
        <f>'Template A - Products'!I9619+'Template A - Products'!J9619</f>
        <v>0</v>
      </c>
      <c r="G9619">
        <f>IF('Template A - Products'!H9619="Single",750-'Validation Checks'!F9619,1500-'Validation Checks'!F9619)</f>
        <v>1500</v>
      </c>
    </row>
    <row r="9620" spans="6:7">
      <c r="F9620">
        <f>'Template A - Products'!I9620+'Template A - Products'!J9620</f>
        <v>0</v>
      </c>
      <c r="G9620">
        <f>IF('Template A - Products'!H9620="Single",750-'Validation Checks'!F9620,1500-'Validation Checks'!F9620)</f>
        <v>1500</v>
      </c>
    </row>
    <row r="9621" spans="6:7">
      <c r="F9621">
        <f>'Template A - Products'!I9621+'Template A - Products'!J9621</f>
        <v>0</v>
      </c>
      <c r="G9621">
        <f>IF('Template A - Products'!H9621="Single",750-'Validation Checks'!F9621,1500-'Validation Checks'!F9621)</f>
        <v>1500</v>
      </c>
    </row>
    <row r="9622" spans="6:7">
      <c r="F9622">
        <f>'Template A - Products'!I9622+'Template A - Products'!J9622</f>
        <v>0</v>
      </c>
      <c r="G9622">
        <f>IF('Template A - Products'!H9622="Single",750-'Validation Checks'!F9622,1500-'Validation Checks'!F9622)</f>
        <v>1500</v>
      </c>
    </row>
    <row r="9623" spans="6:7">
      <c r="F9623">
        <f>'Template A - Products'!I9623+'Template A - Products'!J9623</f>
        <v>0</v>
      </c>
      <c r="G9623">
        <f>IF('Template A - Products'!H9623="Single",750-'Validation Checks'!F9623,1500-'Validation Checks'!F9623)</f>
        <v>1500</v>
      </c>
    </row>
    <row r="9624" spans="6:7">
      <c r="F9624">
        <f>'Template A - Products'!I9624+'Template A - Products'!J9624</f>
        <v>0</v>
      </c>
      <c r="G9624">
        <f>IF('Template A - Products'!H9624="Single",750-'Validation Checks'!F9624,1500-'Validation Checks'!F9624)</f>
        <v>1500</v>
      </c>
    </row>
    <row r="9625" spans="6:7">
      <c r="F9625">
        <f>'Template A - Products'!I9625+'Template A - Products'!J9625</f>
        <v>0</v>
      </c>
      <c r="G9625">
        <f>IF('Template A - Products'!H9625="Single",750-'Validation Checks'!F9625,1500-'Validation Checks'!F9625)</f>
        <v>1500</v>
      </c>
    </row>
    <row r="9626" spans="6:7">
      <c r="F9626">
        <f>'Template A - Products'!I9626+'Template A - Products'!J9626</f>
        <v>0</v>
      </c>
      <c r="G9626">
        <f>IF('Template A - Products'!H9626="Single",750-'Validation Checks'!F9626,1500-'Validation Checks'!F9626)</f>
        <v>1500</v>
      </c>
    </row>
    <row r="9627" spans="6:7">
      <c r="F9627">
        <f>'Template A - Products'!I9627+'Template A - Products'!J9627</f>
        <v>0</v>
      </c>
      <c r="G9627">
        <f>IF('Template A - Products'!H9627="Single",750-'Validation Checks'!F9627,1500-'Validation Checks'!F9627)</f>
        <v>1500</v>
      </c>
    </row>
    <row r="9628" spans="6:7">
      <c r="F9628">
        <f>'Template A - Products'!I9628+'Template A - Products'!J9628</f>
        <v>0</v>
      </c>
      <c r="G9628">
        <f>IF('Template A - Products'!H9628="Single",750-'Validation Checks'!F9628,1500-'Validation Checks'!F9628)</f>
        <v>1500</v>
      </c>
    </row>
    <row r="9629" spans="6:7">
      <c r="F9629">
        <f>'Template A - Products'!I9629+'Template A - Products'!J9629</f>
        <v>0</v>
      </c>
      <c r="G9629">
        <f>IF('Template A - Products'!H9629="Single",750-'Validation Checks'!F9629,1500-'Validation Checks'!F9629)</f>
        <v>1500</v>
      </c>
    </row>
    <row r="9630" spans="6:7">
      <c r="F9630">
        <f>'Template A - Products'!I9630+'Template A - Products'!J9630</f>
        <v>0</v>
      </c>
      <c r="G9630">
        <f>IF('Template A - Products'!H9630="Single",750-'Validation Checks'!F9630,1500-'Validation Checks'!F9630)</f>
        <v>1500</v>
      </c>
    </row>
    <row r="9631" spans="6:7">
      <c r="F9631">
        <f>'Template A - Products'!I9631+'Template A - Products'!J9631</f>
        <v>0</v>
      </c>
      <c r="G9631">
        <f>IF('Template A - Products'!H9631="Single",750-'Validation Checks'!F9631,1500-'Validation Checks'!F9631)</f>
        <v>1500</v>
      </c>
    </row>
    <row r="9632" spans="6:7">
      <c r="F9632">
        <f>'Template A - Products'!I9632+'Template A - Products'!J9632</f>
        <v>0</v>
      </c>
      <c r="G9632">
        <f>IF('Template A - Products'!H9632="Single",750-'Validation Checks'!F9632,1500-'Validation Checks'!F9632)</f>
        <v>1500</v>
      </c>
    </row>
    <row r="9633" spans="6:7">
      <c r="F9633">
        <f>'Template A - Products'!I9633+'Template A - Products'!J9633</f>
        <v>0</v>
      </c>
      <c r="G9633">
        <f>IF('Template A - Products'!H9633="Single",750-'Validation Checks'!F9633,1500-'Validation Checks'!F9633)</f>
        <v>1500</v>
      </c>
    </row>
    <row r="9634" spans="6:7">
      <c r="F9634">
        <f>'Template A - Products'!I9634+'Template A - Products'!J9634</f>
        <v>0</v>
      </c>
      <c r="G9634">
        <f>IF('Template A - Products'!H9634="Single",750-'Validation Checks'!F9634,1500-'Validation Checks'!F9634)</f>
        <v>1500</v>
      </c>
    </row>
    <row r="9635" spans="6:7">
      <c r="F9635">
        <f>'Template A - Products'!I9635+'Template A - Products'!J9635</f>
        <v>0</v>
      </c>
      <c r="G9635">
        <f>IF('Template A - Products'!H9635="Single",750-'Validation Checks'!F9635,1500-'Validation Checks'!F9635)</f>
        <v>1500</v>
      </c>
    </row>
    <row r="9636" spans="6:7">
      <c r="F9636">
        <f>'Template A - Products'!I9636+'Template A - Products'!J9636</f>
        <v>0</v>
      </c>
      <c r="G9636">
        <f>IF('Template A - Products'!H9636="Single",750-'Validation Checks'!F9636,1500-'Validation Checks'!F9636)</f>
        <v>1500</v>
      </c>
    </row>
    <row r="9637" spans="6:7">
      <c r="F9637">
        <f>'Template A - Products'!I9637+'Template A - Products'!J9637</f>
        <v>0</v>
      </c>
      <c r="G9637">
        <f>IF('Template A - Products'!H9637="Single",750-'Validation Checks'!F9637,1500-'Validation Checks'!F9637)</f>
        <v>1500</v>
      </c>
    </row>
    <row r="9638" spans="6:7">
      <c r="F9638">
        <f>'Template A - Products'!I9638+'Template A - Products'!J9638</f>
        <v>0</v>
      </c>
      <c r="G9638">
        <f>IF('Template A - Products'!H9638="Single",750-'Validation Checks'!F9638,1500-'Validation Checks'!F9638)</f>
        <v>1500</v>
      </c>
    </row>
    <row r="9639" spans="6:7">
      <c r="F9639">
        <f>'Template A - Products'!I9639+'Template A - Products'!J9639</f>
        <v>0</v>
      </c>
      <c r="G9639">
        <f>IF('Template A - Products'!H9639="Single",750-'Validation Checks'!F9639,1500-'Validation Checks'!F9639)</f>
        <v>1500</v>
      </c>
    </row>
    <row r="9640" spans="6:7">
      <c r="F9640">
        <f>'Template A - Products'!I9640+'Template A - Products'!J9640</f>
        <v>0</v>
      </c>
      <c r="G9640">
        <f>IF('Template A - Products'!H9640="Single",750-'Validation Checks'!F9640,1500-'Validation Checks'!F9640)</f>
        <v>1500</v>
      </c>
    </row>
    <row r="9641" spans="6:7">
      <c r="F9641">
        <f>'Template A - Products'!I9641+'Template A - Products'!J9641</f>
        <v>0</v>
      </c>
      <c r="G9641">
        <f>IF('Template A - Products'!H9641="Single",750-'Validation Checks'!F9641,1500-'Validation Checks'!F9641)</f>
        <v>1500</v>
      </c>
    </row>
    <row r="9642" spans="6:7">
      <c r="F9642">
        <f>'Template A - Products'!I9642+'Template A - Products'!J9642</f>
        <v>0</v>
      </c>
      <c r="G9642">
        <f>IF('Template A - Products'!H9642="Single",750-'Validation Checks'!F9642,1500-'Validation Checks'!F9642)</f>
        <v>1500</v>
      </c>
    </row>
    <row r="9643" spans="6:7">
      <c r="F9643">
        <f>'Template A - Products'!I9643+'Template A - Products'!J9643</f>
        <v>0</v>
      </c>
      <c r="G9643">
        <f>IF('Template A - Products'!H9643="Single",750-'Validation Checks'!F9643,1500-'Validation Checks'!F9643)</f>
        <v>1500</v>
      </c>
    </row>
    <row r="9644" spans="6:7">
      <c r="F9644">
        <f>'Template A - Products'!I9644+'Template A - Products'!J9644</f>
        <v>0</v>
      </c>
      <c r="G9644">
        <f>IF('Template A - Products'!H9644="Single",750-'Validation Checks'!F9644,1500-'Validation Checks'!F9644)</f>
        <v>1500</v>
      </c>
    </row>
    <row r="9645" spans="6:7">
      <c r="F9645">
        <f>'Template A - Products'!I9645+'Template A - Products'!J9645</f>
        <v>0</v>
      </c>
      <c r="G9645">
        <f>IF('Template A - Products'!H9645="Single",750-'Validation Checks'!F9645,1500-'Validation Checks'!F9645)</f>
        <v>1500</v>
      </c>
    </row>
    <row r="9646" spans="6:7">
      <c r="F9646">
        <f>'Template A - Products'!I9646+'Template A - Products'!J9646</f>
        <v>0</v>
      </c>
      <c r="G9646">
        <f>IF('Template A - Products'!H9646="Single",750-'Validation Checks'!F9646,1500-'Validation Checks'!F9646)</f>
        <v>1500</v>
      </c>
    </row>
    <row r="9647" spans="6:7">
      <c r="F9647">
        <f>'Template A - Products'!I9647+'Template A - Products'!J9647</f>
        <v>0</v>
      </c>
      <c r="G9647">
        <f>IF('Template A - Products'!H9647="Single",750-'Validation Checks'!F9647,1500-'Validation Checks'!F9647)</f>
        <v>1500</v>
      </c>
    </row>
    <row r="9648" spans="6:7">
      <c r="F9648">
        <f>'Template A - Products'!I9648+'Template A - Products'!J9648</f>
        <v>0</v>
      </c>
      <c r="G9648">
        <f>IF('Template A - Products'!H9648="Single",750-'Validation Checks'!F9648,1500-'Validation Checks'!F9648)</f>
        <v>1500</v>
      </c>
    </row>
    <row r="9649" spans="6:7">
      <c r="F9649">
        <f>'Template A - Products'!I9649+'Template A - Products'!J9649</f>
        <v>0</v>
      </c>
      <c r="G9649">
        <f>IF('Template A - Products'!H9649="Single",750-'Validation Checks'!F9649,1500-'Validation Checks'!F9649)</f>
        <v>1500</v>
      </c>
    </row>
    <row r="9650" spans="6:7">
      <c r="F9650">
        <f>'Template A - Products'!I9650+'Template A - Products'!J9650</f>
        <v>0</v>
      </c>
      <c r="G9650">
        <f>IF('Template A - Products'!H9650="Single",750-'Validation Checks'!F9650,1500-'Validation Checks'!F9650)</f>
        <v>1500</v>
      </c>
    </row>
    <row r="9651" spans="6:7">
      <c r="F9651">
        <f>'Template A - Products'!I9651+'Template A - Products'!J9651</f>
        <v>0</v>
      </c>
      <c r="G9651">
        <f>IF('Template A - Products'!H9651="Single",750-'Validation Checks'!F9651,1500-'Validation Checks'!F9651)</f>
        <v>1500</v>
      </c>
    </row>
    <row r="9652" spans="6:7">
      <c r="F9652">
        <f>'Template A - Products'!I9652+'Template A - Products'!J9652</f>
        <v>0</v>
      </c>
      <c r="G9652">
        <f>IF('Template A - Products'!H9652="Single",750-'Validation Checks'!F9652,1500-'Validation Checks'!F9652)</f>
        <v>1500</v>
      </c>
    </row>
    <row r="9653" spans="6:7">
      <c r="F9653">
        <f>'Template A - Products'!I9653+'Template A - Products'!J9653</f>
        <v>0</v>
      </c>
      <c r="G9653">
        <f>IF('Template A - Products'!H9653="Single",750-'Validation Checks'!F9653,1500-'Validation Checks'!F9653)</f>
        <v>1500</v>
      </c>
    </row>
    <row r="9654" spans="6:7">
      <c r="F9654">
        <f>'Template A - Products'!I9654+'Template A - Products'!J9654</f>
        <v>0</v>
      </c>
      <c r="G9654">
        <f>IF('Template A - Products'!H9654="Single",750-'Validation Checks'!F9654,1500-'Validation Checks'!F9654)</f>
        <v>1500</v>
      </c>
    </row>
    <row r="9655" spans="6:7">
      <c r="F9655">
        <f>'Template A - Products'!I9655+'Template A - Products'!J9655</f>
        <v>0</v>
      </c>
      <c r="G9655">
        <f>IF('Template A - Products'!H9655="Single",750-'Validation Checks'!F9655,1500-'Validation Checks'!F9655)</f>
        <v>1500</v>
      </c>
    </row>
    <row r="9656" spans="6:7">
      <c r="F9656">
        <f>'Template A - Products'!I9656+'Template A - Products'!J9656</f>
        <v>0</v>
      </c>
      <c r="G9656">
        <f>IF('Template A - Products'!H9656="Single",750-'Validation Checks'!F9656,1500-'Validation Checks'!F9656)</f>
        <v>1500</v>
      </c>
    </row>
    <row r="9657" spans="6:7">
      <c r="F9657">
        <f>'Template A - Products'!I9657+'Template A - Products'!J9657</f>
        <v>0</v>
      </c>
      <c r="G9657">
        <f>IF('Template A - Products'!H9657="Single",750-'Validation Checks'!F9657,1500-'Validation Checks'!F9657)</f>
        <v>1500</v>
      </c>
    </row>
    <row r="9658" spans="6:7">
      <c r="F9658">
        <f>'Template A - Products'!I9658+'Template A - Products'!J9658</f>
        <v>0</v>
      </c>
      <c r="G9658">
        <f>IF('Template A - Products'!H9658="Single",750-'Validation Checks'!F9658,1500-'Validation Checks'!F9658)</f>
        <v>1500</v>
      </c>
    </row>
    <row r="9659" spans="6:7">
      <c r="F9659">
        <f>'Template A - Products'!I9659+'Template A - Products'!J9659</f>
        <v>0</v>
      </c>
      <c r="G9659">
        <f>IF('Template A - Products'!H9659="Single",750-'Validation Checks'!F9659,1500-'Validation Checks'!F9659)</f>
        <v>1500</v>
      </c>
    </row>
    <row r="9660" spans="6:7">
      <c r="F9660">
        <f>'Template A - Products'!I9660+'Template A - Products'!J9660</f>
        <v>0</v>
      </c>
      <c r="G9660">
        <f>IF('Template A - Products'!H9660="Single",750-'Validation Checks'!F9660,1500-'Validation Checks'!F9660)</f>
        <v>1500</v>
      </c>
    </row>
    <row r="9661" spans="6:7">
      <c r="F9661">
        <f>'Template A - Products'!I9661+'Template A - Products'!J9661</f>
        <v>0</v>
      </c>
      <c r="G9661">
        <f>IF('Template A - Products'!H9661="Single",750-'Validation Checks'!F9661,1500-'Validation Checks'!F9661)</f>
        <v>1500</v>
      </c>
    </row>
    <row r="9662" spans="6:7">
      <c r="F9662">
        <f>'Template A - Products'!I9662+'Template A - Products'!J9662</f>
        <v>0</v>
      </c>
      <c r="G9662">
        <f>IF('Template A - Products'!H9662="Single",750-'Validation Checks'!F9662,1500-'Validation Checks'!F9662)</f>
        <v>1500</v>
      </c>
    </row>
    <row r="9663" spans="6:7">
      <c r="F9663">
        <f>'Template A - Products'!I9663+'Template A - Products'!J9663</f>
        <v>0</v>
      </c>
      <c r="G9663">
        <f>IF('Template A - Products'!H9663="Single",750-'Validation Checks'!F9663,1500-'Validation Checks'!F9663)</f>
        <v>1500</v>
      </c>
    </row>
    <row r="9664" spans="6:7">
      <c r="F9664">
        <f>'Template A - Products'!I9664+'Template A - Products'!J9664</f>
        <v>0</v>
      </c>
      <c r="G9664">
        <f>IF('Template A - Products'!H9664="Single",750-'Validation Checks'!F9664,1500-'Validation Checks'!F9664)</f>
        <v>1500</v>
      </c>
    </row>
    <row r="9665" spans="6:7">
      <c r="F9665">
        <f>'Template A - Products'!I9665+'Template A - Products'!J9665</f>
        <v>0</v>
      </c>
      <c r="G9665">
        <f>IF('Template A - Products'!H9665="Single",750-'Validation Checks'!F9665,1500-'Validation Checks'!F9665)</f>
        <v>1500</v>
      </c>
    </row>
    <row r="9666" spans="6:7">
      <c r="F9666">
        <f>'Template A - Products'!I9666+'Template A - Products'!J9666</f>
        <v>0</v>
      </c>
      <c r="G9666">
        <f>IF('Template A - Products'!H9666="Single",750-'Validation Checks'!F9666,1500-'Validation Checks'!F9666)</f>
        <v>1500</v>
      </c>
    </row>
    <row r="9667" spans="6:7">
      <c r="F9667">
        <f>'Template A - Products'!I9667+'Template A - Products'!J9667</f>
        <v>0</v>
      </c>
      <c r="G9667">
        <f>IF('Template A - Products'!H9667="Single",750-'Validation Checks'!F9667,1500-'Validation Checks'!F9667)</f>
        <v>1500</v>
      </c>
    </row>
    <row r="9668" spans="6:7">
      <c r="F9668">
        <f>'Template A - Products'!I9668+'Template A - Products'!J9668</f>
        <v>0</v>
      </c>
      <c r="G9668">
        <f>IF('Template A - Products'!H9668="Single",750-'Validation Checks'!F9668,1500-'Validation Checks'!F9668)</f>
        <v>1500</v>
      </c>
    </row>
    <row r="9669" spans="6:7">
      <c r="F9669">
        <f>'Template A - Products'!I9669+'Template A - Products'!J9669</f>
        <v>0</v>
      </c>
      <c r="G9669">
        <f>IF('Template A - Products'!H9669="Single",750-'Validation Checks'!F9669,1500-'Validation Checks'!F9669)</f>
        <v>1500</v>
      </c>
    </row>
    <row r="9670" spans="6:7">
      <c r="F9670">
        <f>'Template A - Products'!I9670+'Template A - Products'!J9670</f>
        <v>0</v>
      </c>
      <c r="G9670">
        <f>IF('Template A - Products'!H9670="Single",750-'Validation Checks'!F9670,1500-'Validation Checks'!F9670)</f>
        <v>1500</v>
      </c>
    </row>
    <row r="9671" spans="6:7">
      <c r="F9671">
        <f>'Template A - Products'!I9671+'Template A - Products'!J9671</f>
        <v>0</v>
      </c>
      <c r="G9671">
        <f>IF('Template A - Products'!H9671="Single",750-'Validation Checks'!F9671,1500-'Validation Checks'!F9671)</f>
        <v>1500</v>
      </c>
    </row>
    <row r="9672" spans="6:7">
      <c r="F9672">
        <f>'Template A - Products'!I9672+'Template A - Products'!J9672</f>
        <v>0</v>
      </c>
      <c r="G9672">
        <f>IF('Template A - Products'!H9672="Single",750-'Validation Checks'!F9672,1500-'Validation Checks'!F9672)</f>
        <v>1500</v>
      </c>
    </row>
    <row r="9673" spans="6:7">
      <c r="F9673">
        <f>'Template A - Products'!I9673+'Template A - Products'!J9673</f>
        <v>0</v>
      </c>
      <c r="G9673">
        <f>IF('Template A - Products'!H9673="Single",750-'Validation Checks'!F9673,1500-'Validation Checks'!F9673)</f>
        <v>1500</v>
      </c>
    </row>
    <row r="9674" spans="6:7">
      <c r="F9674">
        <f>'Template A - Products'!I9674+'Template A - Products'!J9674</f>
        <v>0</v>
      </c>
      <c r="G9674">
        <f>IF('Template A - Products'!H9674="Single",750-'Validation Checks'!F9674,1500-'Validation Checks'!F9674)</f>
        <v>1500</v>
      </c>
    </row>
    <row r="9675" spans="6:7">
      <c r="F9675">
        <f>'Template A - Products'!I9675+'Template A - Products'!J9675</f>
        <v>0</v>
      </c>
      <c r="G9675">
        <f>IF('Template A - Products'!H9675="Single",750-'Validation Checks'!F9675,1500-'Validation Checks'!F9675)</f>
        <v>1500</v>
      </c>
    </row>
    <row r="9676" spans="6:7">
      <c r="F9676">
        <f>'Template A - Products'!I9676+'Template A - Products'!J9676</f>
        <v>0</v>
      </c>
      <c r="G9676">
        <f>IF('Template A - Products'!H9676="Single",750-'Validation Checks'!F9676,1500-'Validation Checks'!F9676)</f>
        <v>1500</v>
      </c>
    </row>
    <row r="9677" spans="6:7">
      <c r="F9677">
        <f>'Template A - Products'!I9677+'Template A - Products'!J9677</f>
        <v>0</v>
      </c>
      <c r="G9677">
        <f>IF('Template A - Products'!H9677="Single",750-'Validation Checks'!F9677,1500-'Validation Checks'!F9677)</f>
        <v>1500</v>
      </c>
    </row>
    <row r="9678" spans="6:7">
      <c r="F9678">
        <f>'Template A - Products'!I9678+'Template A - Products'!J9678</f>
        <v>0</v>
      </c>
      <c r="G9678">
        <f>IF('Template A - Products'!H9678="Single",750-'Validation Checks'!F9678,1500-'Validation Checks'!F9678)</f>
        <v>1500</v>
      </c>
    </row>
    <row r="9679" spans="6:7">
      <c r="F9679">
        <f>'Template A - Products'!I9679+'Template A - Products'!J9679</f>
        <v>0</v>
      </c>
      <c r="G9679">
        <f>IF('Template A - Products'!H9679="Single",750-'Validation Checks'!F9679,1500-'Validation Checks'!F9679)</f>
        <v>1500</v>
      </c>
    </row>
    <row r="9680" spans="6:7">
      <c r="F9680">
        <f>'Template A - Products'!I9680+'Template A - Products'!J9680</f>
        <v>0</v>
      </c>
      <c r="G9680">
        <f>IF('Template A - Products'!H9680="Single",750-'Validation Checks'!F9680,1500-'Validation Checks'!F9680)</f>
        <v>1500</v>
      </c>
    </row>
    <row r="9681" spans="6:7">
      <c r="F9681">
        <f>'Template A - Products'!I9681+'Template A - Products'!J9681</f>
        <v>0</v>
      </c>
      <c r="G9681">
        <f>IF('Template A - Products'!H9681="Single",750-'Validation Checks'!F9681,1500-'Validation Checks'!F9681)</f>
        <v>1500</v>
      </c>
    </row>
    <row r="9682" spans="6:7">
      <c r="F9682">
        <f>'Template A - Products'!I9682+'Template A - Products'!J9682</f>
        <v>0</v>
      </c>
      <c r="G9682">
        <f>IF('Template A - Products'!H9682="Single",750-'Validation Checks'!F9682,1500-'Validation Checks'!F9682)</f>
        <v>1500</v>
      </c>
    </row>
    <row r="9683" spans="6:7">
      <c r="F9683">
        <f>'Template A - Products'!I9683+'Template A - Products'!J9683</f>
        <v>0</v>
      </c>
      <c r="G9683">
        <f>IF('Template A - Products'!H9683="Single",750-'Validation Checks'!F9683,1500-'Validation Checks'!F9683)</f>
        <v>1500</v>
      </c>
    </row>
    <row r="9684" spans="6:7">
      <c r="F9684">
        <f>'Template A - Products'!I9684+'Template A - Products'!J9684</f>
        <v>0</v>
      </c>
      <c r="G9684">
        <f>IF('Template A - Products'!H9684="Single",750-'Validation Checks'!F9684,1500-'Validation Checks'!F9684)</f>
        <v>1500</v>
      </c>
    </row>
    <row r="9685" spans="6:7">
      <c r="F9685">
        <f>'Template A - Products'!I9685+'Template A - Products'!J9685</f>
        <v>0</v>
      </c>
      <c r="G9685">
        <f>IF('Template A - Products'!H9685="Single",750-'Validation Checks'!F9685,1500-'Validation Checks'!F9685)</f>
        <v>1500</v>
      </c>
    </row>
    <row r="9686" spans="6:7">
      <c r="F9686">
        <f>'Template A - Products'!I9686+'Template A - Products'!J9686</f>
        <v>0</v>
      </c>
      <c r="G9686">
        <f>IF('Template A - Products'!H9686="Single",750-'Validation Checks'!F9686,1500-'Validation Checks'!F9686)</f>
        <v>1500</v>
      </c>
    </row>
    <row r="9687" spans="6:7">
      <c r="F9687">
        <f>'Template A - Products'!I9687+'Template A - Products'!J9687</f>
        <v>0</v>
      </c>
      <c r="G9687">
        <f>IF('Template A - Products'!H9687="Single",750-'Validation Checks'!F9687,1500-'Validation Checks'!F9687)</f>
        <v>1500</v>
      </c>
    </row>
    <row r="9688" spans="6:7">
      <c r="F9688">
        <f>'Template A - Products'!I9688+'Template A - Products'!J9688</f>
        <v>0</v>
      </c>
      <c r="G9688">
        <f>IF('Template A - Products'!H9688="Single",750-'Validation Checks'!F9688,1500-'Validation Checks'!F9688)</f>
        <v>1500</v>
      </c>
    </row>
    <row r="9689" spans="6:7">
      <c r="F9689">
        <f>'Template A - Products'!I9689+'Template A - Products'!J9689</f>
        <v>0</v>
      </c>
      <c r="G9689">
        <f>IF('Template A - Products'!H9689="Single",750-'Validation Checks'!F9689,1500-'Validation Checks'!F9689)</f>
        <v>1500</v>
      </c>
    </row>
    <row r="9690" spans="6:7">
      <c r="F9690">
        <f>'Template A - Products'!I9690+'Template A - Products'!J9690</f>
        <v>0</v>
      </c>
      <c r="G9690">
        <f>IF('Template A - Products'!H9690="Single",750-'Validation Checks'!F9690,1500-'Validation Checks'!F9690)</f>
        <v>1500</v>
      </c>
    </row>
    <row r="9691" spans="6:7">
      <c r="F9691">
        <f>'Template A - Products'!I9691+'Template A - Products'!J9691</f>
        <v>0</v>
      </c>
      <c r="G9691">
        <f>IF('Template A - Products'!H9691="Single",750-'Validation Checks'!F9691,1500-'Validation Checks'!F9691)</f>
        <v>1500</v>
      </c>
    </row>
    <row r="9692" spans="6:7">
      <c r="F9692">
        <f>'Template A - Products'!I9692+'Template A - Products'!J9692</f>
        <v>0</v>
      </c>
      <c r="G9692">
        <f>IF('Template A - Products'!H9692="Single",750-'Validation Checks'!F9692,1500-'Validation Checks'!F9692)</f>
        <v>1500</v>
      </c>
    </row>
    <row r="9693" spans="6:7">
      <c r="F9693">
        <f>'Template A - Products'!I9693+'Template A - Products'!J9693</f>
        <v>0</v>
      </c>
      <c r="G9693">
        <f>IF('Template A - Products'!H9693="Single",750-'Validation Checks'!F9693,1500-'Validation Checks'!F9693)</f>
        <v>1500</v>
      </c>
    </row>
    <row r="9694" spans="6:7">
      <c r="F9694">
        <f>'Template A - Products'!I9694+'Template A - Products'!J9694</f>
        <v>0</v>
      </c>
      <c r="G9694">
        <f>IF('Template A - Products'!H9694="Single",750-'Validation Checks'!F9694,1500-'Validation Checks'!F9694)</f>
        <v>1500</v>
      </c>
    </row>
    <row r="9695" spans="6:7">
      <c r="F9695">
        <f>'Template A - Products'!I9695+'Template A - Products'!J9695</f>
        <v>0</v>
      </c>
      <c r="G9695">
        <f>IF('Template A - Products'!H9695="Single",750-'Validation Checks'!F9695,1500-'Validation Checks'!F9695)</f>
        <v>1500</v>
      </c>
    </row>
    <row r="9696" spans="6:7">
      <c r="F9696">
        <f>'Template A - Products'!I9696+'Template A - Products'!J9696</f>
        <v>0</v>
      </c>
      <c r="G9696">
        <f>IF('Template A - Products'!H9696="Single",750-'Validation Checks'!F9696,1500-'Validation Checks'!F9696)</f>
        <v>1500</v>
      </c>
    </row>
    <row r="9697" spans="6:7">
      <c r="F9697">
        <f>'Template A - Products'!I9697+'Template A - Products'!J9697</f>
        <v>0</v>
      </c>
      <c r="G9697">
        <f>IF('Template A - Products'!H9697="Single",750-'Validation Checks'!F9697,1500-'Validation Checks'!F9697)</f>
        <v>1500</v>
      </c>
    </row>
    <row r="9698" spans="6:7">
      <c r="F9698">
        <f>'Template A - Products'!I9698+'Template A - Products'!J9698</f>
        <v>0</v>
      </c>
      <c r="G9698">
        <f>IF('Template A - Products'!H9698="Single",750-'Validation Checks'!F9698,1500-'Validation Checks'!F9698)</f>
        <v>1500</v>
      </c>
    </row>
    <row r="9699" spans="6:7">
      <c r="F9699">
        <f>'Template A - Products'!I9699+'Template A - Products'!J9699</f>
        <v>0</v>
      </c>
      <c r="G9699">
        <f>IF('Template A - Products'!H9699="Single",750-'Validation Checks'!F9699,1500-'Validation Checks'!F9699)</f>
        <v>1500</v>
      </c>
    </row>
    <row r="9700" spans="6:7">
      <c r="F9700">
        <f>'Template A - Products'!I9700+'Template A - Products'!J9700</f>
        <v>0</v>
      </c>
      <c r="G9700">
        <f>IF('Template A - Products'!H9700="Single",750-'Validation Checks'!F9700,1500-'Validation Checks'!F9700)</f>
        <v>1500</v>
      </c>
    </row>
    <row r="9701" spans="6:7">
      <c r="F9701">
        <f>'Template A - Products'!I9701+'Template A - Products'!J9701</f>
        <v>0</v>
      </c>
      <c r="G9701">
        <f>IF('Template A - Products'!H9701="Single",750-'Validation Checks'!F9701,1500-'Validation Checks'!F9701)</f>
        <v>1500</v>
      </c>
    </row>
    <row r="9702" spans="6:7">
      <c r="F9702">
        <f>'Template A - Products'!I9702+'Template A - Products'!J9702</f>
        <v>0</v>
      </c>
      <c r="G9702">
        <f>IF('Template A - Products'!H9702="Single",750-'Validation Checks'!F9702,1500-'Validation Checks'!F9702)</f>
        <v>1500</v>
      </c>
    </row>
    <row r="9703" spans="6:7">
      <c r="F9703">
        <f>'Template A - Products'!I9703+'Template A - Products'!J9703</f>
        <v>0</v>
      </c>
      <c r="G9703">
        <f>IF('Template A - Products'!H9703="Single",750-'Validation Checks'!F9703,1500-'Validation Checks'!F9703)</f>
        <v>1500</v>
      </c>
    </row>
    <row r="9704" spans="6:7">
      <c r="F9704">
        <f>'Template A - Products'!I9704+'Template A - Products'!J9704</f>
        <v>0</v>
      </c>
      <c r="G9704">
        <f>IF('Template A - Products'!H9704="Single",750-'Validation Checks'!F9704,1500-'Validation Checks'!F9704)</f>
        <v>1500</v>
      </c>
    </row>
    <row r="9705" spans="6:7">
      <c r="F9705">
        <f>'Template A - Products'!I9705+'Template A - Products'!J9705</f>
        <v>0</v>
      </c>
      <c r="G9705">
        <f>IF('Template A - Products'!H9705="Single",750-'Validation Checks'!F9705,1500-'Validation Checks'!F9705)</f>
        <v>1500</v>
      </c>
    </row>
    <row r="9706" spans="6:7">
      <c r="F9706">
        <f>'Template A - Products'!I9706+'Template A - Products'!J9706</f>
        <v>0</v>
      </c>
      <c r="G9706">
        <f>IF('Template A - Products'!H9706="Single",750-'Validation Checks'!F9706,1500-'Validation Checks'!F9706)</f>
        <v>1500</v>
      </c>
    </row>
    <row r="9707" spans="6:7">
      <c r="F9707">
        <f>'Template A - Products'!I9707+'Template A - Products'!J9707</f>
        <v>0</v>
      </c>
      <c r="G9707">
        <f>IF('Template A - Products'!H9707="Single",750-'Validation Checks'!F9707,1500-'Validation Checks'!F9707)</f>
        <v>1500</v>
      </c>
    </row>
    <row r="9708" spans="6:7">
      <c r="F9708">
        <f>'Template A - Products'!I9708+'Template A - Products'!J9708</f>
        <v>0</v>
      </c>
      <c r="G9708">
        <f>IF('Template A - Products'!H9708="Single",750-'Validation Checks'!F9708,1500-'Validation Checks'!F9708)</f>
        <v>1500</v>
      </c>
    </row>
    <row r="9709" spans="6:7">
      <c r="F9709">
        <f>'Template A - Products'!I9709+'Template A - Products'!J9709</f>
        <v>0</v>
      </c>
      <c r="G9709">
        <f>IF('Template A - Products'!H9709="Single",750-'Validation Checks'!F9709,1500-'Validation Checks'!F9709)</f>
        <v>1500</v>
      </c>
    </row>
    <row r="9710" spans="6:7">
      <c r="F9710">
        <f>'Template A - Products'!I9710+'Template A - Products'!J9710</f>
        <v>0</v>
      </c>
      <c r="G9710">
        <f>IF('Template A - Products'!H9710="Single",750-'Validation Checks'!F9710,1500-'Validation Checks'!F9710)</f>
        <v>1500</v>
      </c>
    </row>
    <row r="9711" spans="6:7">
      <c r="F9711">
        <f>'Template A - Products'!I9711+'Template A - Products'!J9711</f>
        <v>0</v>
      </c>
      <c r="G9711">
        <f>IF('Template A - Products'!H9711="Single",750-'Validation Checks'!F9711,1500-'Validation Checks'!F9711)</f>
        <v>1500</v>
      </c>
    </row>
    <row r="9712" spans="6:7">
      <c r="F9712">
        <f>'Template A - Products'!I9712+'Template A - Products'!J9712</f>
        <v>0</v>
      </c>
      <c r="G9712">
        <f>IF('Template A - Products'!H9712="Single",750-'Validation Checks'!F9712,1500-'Validation Checks'!F9712)</f>
        <v>1500</v>
      </c>
    </row>
    <row r="9713" spans="6:7">
      <c r="F9713">
        <f>'Template A - Products'!I9713+'Template A - Products'!J9713</f>
        <v>0</v>
      </c>
      <c r="G9713">
        <f>IF('Template A - Products'!H9713="Single",750-'Validation Checks'!F9713,1500-'Validation Checks'!F9713)</f>
        <v>1500</v>
      </c>
    </row>
    <row r="9714" spans="6:7">
      <c r="F9714">
        <f>'Template A - Products'!I9714+'Template A - Products'!J9714</f>
        <v>0</v>
      </c>
      <c r="G9714">
        <f>IF('Template A - Products'!H9714="Single",750-'Validation Checks'!F9714,1500-'Validation Checks'!F9714)</f>
        <v>1500</v>
      </c>
    </row>
    <row r="9715" spans="6:7">
      <c r="F9715">
        <f>'Template A - Products'!I9715+'Template A - Products'!J9715</f>
        <v>0</v>
      </c>
      <c r="G9715">
        <f>IF('Template A - Products'!H9715="Single",750-'Validation Checks'!F9715,1500-'Validation Checks'!F9715)</f>
        <v>1500</v>
      </c>
    </row>
    <row r="9716" spans="6:7">
      <c r="F9716">
        <f>'Template A - Products'!I9716+'Template A - Products'!J9716</f>
        <v>0</v>
      </c>
      <c r="G9716">
        <f>IF('Template A - Products'!H9716="Single",750-'Validation Checks'!F9716,1500-'Validation Checks'!F9716)</f>
        <v>1500</v>
      </c>
    </row>
    <row r="9717" spans="6:7">
      <c r="F9717">
        <f>'Template A - Products'!I9717+'Template A - Products'!J9717</f>
        <v>0</v>
      </c>
      <c r="G9717">
        <f>IF('Template A - Products'!H9717="Single",750-'Validation Checks'!F9717,1500-'Validation Checks'!F9717)</f>
        <v>1500</v>
      </c>
    </row>
    <row r="9718" spans="6:7">
      <c r="F9718">
        <f>'Template A - Products'!I9718+'Template A - Products'!J9718</f>
        <v>0</v>
      </c>
      <c r="G9718">
        <f>IF('Template A - Products'!H9718="Single",750-'Validation Checks'!F9718,1500-'Validation Checks'!F9718)</f>
        <v>1500</v>
      </c>
    </row>
    <row r="9719" spans="6:7">
      <c r="F9719">
        <f>'Template A - Products'!I9719+'Template A - Products'!J9719</f>
        <v>0</v>
      </c>
      <c r="G9719">
        <f>IF('Template A - Products'!H9719="Single",750-'Validation Checks'!F9719,1500-'Validation Checks'!F9719)</f>
        <v>1500</v>
      </c>
    </row>
    <row r="9720" spans="6:7">
      <c r="F9720">
        <f>'Template A - Products'!I9720+'Template A - Products'!J9720</f>
        <v>0</v>
      </c>
      <c r="G9720">
        <f>IF('Template A - Products'!H9720="Single",750-'Validation Checks'!F9720,1500-'Validation Checks'!F9720)</f>
        <v>1500</v>
      </c>
    </row>
    <row r="9721" spans="6:7">
      <c r="F9721">
        <f>'Template A - Products'!I9721+'Template A - Products'!J9721</f>
        <v>0</v>
      </c>
      <c r="G9721">
        <f>IF('Template A - Products'!H9721="Single",750-'Validation Checks'!F9721,1500-'Validation Checks'!F9721)</f>
        <v>1500</v>
      </c>
    </row>
    <row r="9722" spans="6:7">
      <c r="F9722">
        <f>'Template A - Products'!I9722+'Template A - Products'!J9722</f>
        <v>0</v>
      </c>
      <c r="G9722">
        <f>IF('Template A - Products'!H9722="Single",750-'Validation Checks'!F9722,1500-'Validation Checks'!F9722)</f>
        <v>1500</v>
      </c>
    </row>
    <row r="9723" spans="6:7">
      <c r="F9723">
        <f>'Template A - Products'!I9723+'Template A - Products'!J9723</f>
        <v>0</v>
      </c>
      <c r="G9723">
        <f>IF('Template A - Products'!H9723="Single",750-'Validation Checks'!F9723,1500-'Validation Checks'!F9723)</f>
        <v>1500</v>
      </c>
    </row>
    <row r="9724" spans="6:7">
      <c r="F9724">
        <f>'Template A - Products'!I9724+'Template A - Products'!J9724</f>
        <v>0</v>
      </c>
      <c r="G9724">
        <f>IF('Template A - Products'!H9724="Single",750-'Validation Checks'!F9724,1500-'Validation Checks'!F9724)</f>
        <v>1500</v>
      </c>
    </row>
    <row r="9725" spans="6:7">
      <c r="F9725">
        <f>'Template A - Products'!I9725+'Template A - Products'!J9725</f>
        <v>0</v>
      </c>
      <c r="G9725">
        <f>IF('Template A - Products'!H9725="Single",750-'Validation Checks'!F9725,1500-'Validation Checks'!F9725)</f>
        <v>1500</v>
      </c>
    </row>
    <row r="9726" spans="6:7">
      <c r="F9726">
        <f>'Template A - Products'!I9726+'Template A - Products'!J9726</f>
        <v>0</v>
      </c>
      <c r="G9726">
        <f>IF('Template A - Products'!H9726="Single",750-'Validation Checks'!F9726,1500-'Validation Checks'!F9726)</f>
        <v>1500</v>
      </c>
    </row>
    <row r="9727" spans="6:7">
      <c r="F9727">
        <f>'Template A - Products'!I9727+'Template A - Products'!J9727</f>
        <v>0</v>
      </c>
      <c r="G9727">
        <f>IF('Template A - Products'!H9727="Single",750-'Validation Checks'!F9727,1500-'Validation Checks'!F9727)</f>
        <v>1500</v>
      </c>
    </row>
    <row r="9728" spans="6:7">
      <c r="F9728">
        <f>'Template A - Products'!I9728+'Template A - Products'!J9728</f>
        <v>0</v>
      </c>
      <c r="G9728">
        <f>IF('Template A - Products'!H9728="Single",750-'Validation Checks'!F9728,1500-'Validation Checks'!F9728)</f>
        <v>1500</v>
      </c>
    </row>
    <row r="9729" spans="6:7">
      <c r="F9729">
        <f>'Template A - Products'!I9729+'Template A - Products'!J9729</f>
        <v>0</v>
      </c>
      <c r="G9729">
        <f>IF('Template A - Products'!H9729="Single",750-'Validation Checks'!F9729,1500-'Validation Checks'!F9729)</f>
        <v>1500</v>
      </c>
    </row>
    <row r="9730" spans="6:7">
      <c r="F9730">
        <f>'Template A - Products'!I9730+'Template A - Products'!J9730</f>
        <v>0</v>
      </c>
      <c r="G9730">
        <f>IF('Template A - Products'!H9730="Single",750-'Validation Checks'!F9730,1500-'Validation Checks'!F9730)</f>
        <v>1500</v>
      </c>
    </row>
    <row r="9731" spans="6:7">
      <c r="F9731">
        <f>'Template A - Products'!I9731+'Template A - Products'!J9731</f>
        <v>0</v>
      </c>
      <c r="G9731">
        <f>IF('Template A - Products'!H9731="Single",750-'Validation Checks'!F9731,1500-'Validation Checks'!F9731)</f>
        <v>1500</v>
      </c>
    </row>
    <row r="9732" spans="6:7">
      <c r="F9732">
        <f>'Template A - Products'!I9732+'Template A - Products'!J9732</f>
        <v>0</v>
      </c>
      <c r="G9732">
        <f>IF('Template A - Products'!H9732="Single",750-'Validation Checks'!F9732,1500-'Validation Checks'!F9732)</f>
        <v>1500</v>
      </c>
    </row>
    <row r="9733" spans="6:7">
      <c r="F9733">
        <f>'Template A - Products'!I9733+'Template A - Products'!J9733</f>
        <v>0</v>
      </c>
      <c r="G9733">
        <f>IF('Template A - Products'!H9733="Single",750-'Validation Checks'!F9733,1500-'Validation Checks'!F9733)</f>
        <v>1500</v>
      </c>
    </row>
    <row r="9734" spans="6:7">
      <c r="F9734">
        <f>'Template A - Products'!I9734+'Template A - Products'!J9734</f>
        <v>0</v>
      </c>
      <c r="G9734">
        <f>IF('Template A - Products'!H9734="Single",750-'Validation Checks'!F9734,1500-'Validation Checks'!F9734)</f>
        <v>1500</v>
      </c>
    </row>
    <row r="9735" spans="6:7">
      <c r="F9735">
        <f>'Template A - Products'!I9735+'Template A - Products'!J9735</f>
        <v>0</v>
      </c>
      <c r="G9735">
        <f>IF('Template A - Products'!H9735="Single",750-'Validation Checks'!F9735,1500-'Validation Checks'!F9735)</f>
        <v>1500</v>
      </c>
    </row>
    <row r="9736" spans="6:7">
      <c r="F9736">
        <f>'Template A - Products'!I9736+'Template A - Products'!J9736</f>
        <v>0</v>
      </c>
      <c r="G9736">
        <f>IF('Template A - Products'!H9736="Single",750-'Validation Checks'!F9736,1500-'Validation Checks'!F9736)</f>
        <v>1500</v>
      </c>
    </row>
    <row r="9737" spans="6:7">
      <c r="F9737">
        <f>'Template A - Products'!I9737+'Template A - Products'!J9737</f>
        <v>0</v>
      </c>
      <c r="G9737">
        <f>IF('Template A - Products'!H9737="Single",750-'Validation Checks'!F9737,1500-'Validation Checks'!F9737)</f>
        <v>1500</v>
      </c>
    </row>
    <row r="9738" spans="6:7">
      <c r="F9738">
        <f>'Template A - Products'!I9738+'Template A - Products'!J9738</f>
        <v>0</v>
      </c>
      <c r="G9738">
        <f>IF('Template A - Products'!H9738="Single",750-'Validation Checks'!F9738,1500-'Validation Checks'!F9738)</f>
        <v>1500</v>
      </c>
    </row>
    <row r="9739" spans="6:7">
      <c r="F9739">
        <f>'Template A - Products'!I9739+'Template A - Products'!J9739</f>
        <v>0</v>
      </c>
      <c r="G9739">
        <f>IF('Template A - Products'!H9739="Single",750-'Validation Checks'!F9739,1500-'Validation Checks'!F9739)</f>
        <v>1500</v>
      </c>
    </row>
    <row r="9740" spans="6:7">
      <c r="F9740">
        <f>'Template A - Products'!I9740+'Template A - Products'!J9740</f>
        <v>0</v>
      </c>
      <c r="G9740">
        <f>IF('Template A - Products'!H9740="Single",750-'Validation Checks'!F9740,1500-'Validation Checks'!F9740)</f>
        <v>1500</v>
      </c>
    </row>
    <row r="9741" spans="6:7">
      <c r="F9741">
        <f>'Template A - Products'!I9741+'Template A - Products'!J9741</f>
        <v>0</v>
      </c>
      <c r="G9741">
        <f>IF('Template A - Products'!H9741="Single",750-'Validation Checks'!F9741,1500-'Validation Checks'!F9741)</f>
        <v>1500</v>
      </c>
    </row>
    <row r="9742" spans="6:7">
      <c r="F9742">
        <f>'Template A - Products'!I9742+'Template A - Products'!J9742</f>
        <v>0</v>
      </c>
      <c r="G9742">
        <f>IF('Template A - Products'!H9742="Single",750-'Validation Checks'!F9742,1500-'Validation Checks'!F9742)</f>
        <v>1500</v>
      </c>
    </row>
    <row r="9743" spans="6:7">
      <c r="F9743">
        <f>'Template A - Products'!I9743+'Template A - Products'!J9743</f>
        <v>0</v>
      </c>
      <c r="G9743">
        <f>IF('Template A - Products'!H9743="Single",750-'Validation Checks'!F9743,1500-'Validation Checks'!F9743)</f>
        <v>1500</v>
      </c>
    </row>
    <row r="9744" spans="6:7">
      <c r="F9744">
        <f>'Template A - Products'!I9744+'Template A - Products'!J9744</f>
        <v>0</v>
      </c>
      <c r="G9744">
        <f>IF('Template A - Products'!H9744="Single",750-'Validation Checks'!F9744,1500-'Validation Checks'!F9744)</f>
        <v>1500</v>
      </c>
    </row>
    <row r="9745" spans="6:7">
      <c r="F9745">
        <f>'Template A - Products'!I9745+'Template A - Products'!J9745</f>
        <v>0</v>
      </c>
      <c r="G9745">
        <f>IF('Template A - Products'!H9745="Single",750-'Validation Checks'!F9745,1500-'Validation Checks'!F9745)</f>
        <v>1500</v>
      </c>
    </row>
    <row r="9746" spans="6:7">
      <c r="F9746">
        <f>'Template A - Products'!I9746+'Template A - Products'!J9746</f>
        <v>0</v>
      </c>
      <c r="G9746">
        <f>IF('Template A - Products'!H9746="Single",750-'Validation Checks'!F9746,1500-'Validation Checks'!F9746)</f>
        <v>1500</v>
      </c>
    </row>
    <row r="9747" spans="6:7">
      <c r="F9747">
        <f>'Template A - Products'!I9747+'Template A - Products'!J9747</f>
        <v>0</v>
      </c>
      <c r="G9747">
        <f>IF('Template A - Products'!H9747="Single",750-'Validation Checks'!F9747,1500-'Validation Checks'!F9747)</f>
        <v>1500</v>
      </c>
    </row>
    <row r="9748" spans="6:7">
      <c r="F9748">
        <f>'Template A - Products'!I9748+'Template A - Products'!J9748</f>
        <v>0</v>
      </c>
      <c r="G9748">
        <f>IF('Template A - Products'!H9748="Single",750-'Validation Checks'!F9748,1500-'Validation Checks'!F9748)</f>
        <v>1500</v>
      </c>
    </row>
    <row r="9749" spans="6:7">
      <c r="F9749">
        <f>'Template A - Products'!I9749+'Template A - Products'!J9749</f>
        <v>0</v>
      </c>
      <c r="G9749">
        <f>IF('Template A - Products'!H9749="Single",750-'Validation Checks'!F9749,1500-'Validation Checks'!F9749)</f>
        <v>1500</v>
      </c>
    </row>
    <row r="9750" spans="6:7">
      <c r="F9750">
        <f>'Template A - Products'!I9750+'Template A - Products'!J9750</f>
        <v>0</v>
      </c>
      <c r="G9750">
        <f>IF('Template A - Products'!H9750="Single",750-'Validation Checks'!F9750,1500-'Validation Checks'!F9750)</f>
        <v>1500</v>
      </c>
    </row>
    <row r="9751" spans="6:7">
      <c r="F9751">
        <f>'Template A - Products'!I9751+'Template A - Products'!J9751</f>
        <v>0</v>
      </c>
      <c r="G9751">
        <f>IF('Template A - Products'!H9751="Single",750-'Validation Checks'!F9751,1500-'Validation Checks'!F9751)</f>
        <v>1500</v>
      </c>
    </row>
    <row r="9752" spans="6:7">
      <c r="F9752">
        <f>'Template A - Products'!I9752+'Template A - Products'!J9752</f>
        <v>0</v>
      </c>
      <c r="G9752">
        <f>IF('Template A - Products'!H9752="Single",750-'Validation Checks'!F9752,1500-'Validation Checks'!F9752)</f>
        <v>1500</v>
      </c>
    </row>
    <row r="9753" spans="6:7">
      <c r="F9753">
        <f>'Template A - Products'!I9753+'Template A - Products'!J9753</f>
        <v>0</v>
      </c>
      <c r="G9753">
        <f>IF('Template A - Products'!H9753="Single",750-'Validation Checks'!F9753,1500-'Validation Checks'!F9753)</f>
        <v>1500</v>
      </c>
    </row>
    <row r="9754" spans="6:7">
      <c r="F9754">
        <f>'Template A - Products'!I9754+'Template A - Products'!J9754</f>
        <v>0</v>
      </c>
      <c r="G9754">
        <f>IF('Template A - Products'!H9754="Single",750-'Validation Checks'!F9754,1500-'Validation Checks'!F9754)</f>
        <v>1500</v>
      </c>
    </row>
    <row r="9755" spans="6:7">
      <c r="F9755">
        <f>'Template A - Products'!I9755+'Template A - Products'!J9755</f>
        <v>0</v>
      </c>
      <c r="G9755">
        <f>IF('Template A - Products'!H9755="Single",750-'Validation Checks'!F9755,1500-'Validation Checks'!F9755)</f>
        <v>1500</v>
      </c>
    </row>
    <row r="9756" spans="6:7">
      <c r="F9756">
        <f>'Template A - Products'!I9756+'Template A - Products'!J9756</f>
        <v>0</v>
      </c>
      <c r="G9756">
        <f>IF('Template A - Products'!H9756="Single",750-'Validation Checks'!F9756,1500-'Validation Checks'!F9756)</f>
        <v>1500</v>
      </c>
    </row>
    <row r="9757" spans="6:7">
      <c r="F9757">
        <f>'Template A - Products'!I9757+'Template A - Products'!J9757</f>
        <v>0</v>
      </c>
      <c r="G9757">
        <f>IF('Template A - Products'!H9757="Single",750-'Validation Checks'!F9757,1500-'Validation Checks'!F9757)</f>
        <v>1500</v>
      </c>
    </row>
    <row r="9758" spans="6:7">
      <c r="F9758">
        <f>'Template A - Products'!I9758+'Template A - Products'!J9758</f>
        <v>0</v>
      </c>
      <c r="G9758">
        <f>IF('Template A - Products'!H9758="Single",750-'Validation Checks'!F9758,1500-'Validation Checks'!F9758)</f>
        <v>1500</v>
      </c>
    </row>
    <row r="9759" spans="6:7">
      <c r="F9759">
        <f>'Template A - Products'!I9759+'Template A - Products'!J9759</f>
        <v>0</v>
      </c>
      <c r="G9759">
        <f>IF('Template A - Products'!H9759="Single",750-'Validation Checks'!F9759,1500-'Validation Checks'!F9759)</f>
        <v>1500</v>
      </c>
    </row>
    <row r="9760" spans="6:7">
      <c r="F9760">
        <f>'Template A - Products'!I9760+'Template A - Products'!J9760</f>
        <v>0</v>
      </c>
      <c r="G9760">
        <f>IF('Template A - Products'!H9760="Single",750-'Validation Checks'!F9760,1500-'Validation Checks'!F9760)</f>
        <v>1500</v>
      </c>
    </row>
    <row r="9761" spans="6:7">
      <c r="F9761">
        <f>'Template A - Products'!I9761+'Template A - Products'!J9761</f>
        <v>0</v>
      </c>
      <c r="G9761">
        <f>IF('Template A - Products'!H9761="Single",750-'Validation Checks'!F9761,1500-'Validation Checks'!F9761)</f>
        <v>1500</v>
      </c>
    </row>
    <row r="9762" spans="6:7">
      <c r="F9762">
        <f>'Template A - Products'!I9762+'Template A - Products'!J9762</f>
        <v>0</v>
      </c>
      <c r="G9762">
        <f>IF('Template A - Products'!H9762="Single",750-'Validation Checks'!F9762,1500-'Validation Checks'!F9762)</f>
        <v>1500</v>
      </c>
    </row>
    <row r="9763" spans="6:7">
      <c r="F9763">
        <f>'Template A - Products'!I9763+'Template A - Products'!J9763</f>
        <v>0</v>
      </c>
      <c r="G9763">
        <f>IF('Template A - Products'!H9763="Single",750-'Validation Checks'!F9763,1500-'Validation Checks'!F9763)</f>
        <v>1500</v>
      </c>
    </row>
    <row r="9764" spans="6:7">
      <c r="F9764">
        <f>'Template A - Products'!I9764+'Template A - Products'!J9764</f>
        <v>0</v>
      </c>
      <c r="G9764">
        <f>IF('Template A - Products'!H9764="Single",750-'Validation Checks'!F9764,1500-'Validation Checks'!F9764)</f>
        <v>1500</v>
      </c>
    </row>
    <row r="9765" spans="6:7">
      <c r="F9765">
        <f>'Template A - Products'!I9765+'Template A - Products'!J9765</f>
        <v>0</v>
      </c>
      <c r="G9765">
        <f>IF('Template A - Products'!H9765="Single",750-'Validation Checks'!F9765,1500-'Validation Checks'!F9765)</f>
        <v>1500</v>
      </c>
    </row>
    <row r="9766" spans="6:7">
      <c r="F9766">
        <f>'Template A - Products'!I9766+'Template A - Products'!J9766</f>
        <v>0</v>
      </c>
      <c r="G9766">
        <f>IF('Template A - Products'!H9766="Single",750-'Validation Checks'!F9766,1500-'Validation Checks'!F9766)</f>
        <v>1500</v>
      </c>
    </row>
    <row r="9767" spans="6:7">
      <c r="F9767">
        <f>'Template A - Products'!I9767+'Template A - Products'!J9767</f>
        <v>0</v>
      </c>
      <c r="G9767">
        <f>IF('Template A - Products'!H9767="Single",750-'Validation Checks'!F9767,1500-'Validation Checks'!F9767)</f>
        <v>1500</v>
      </c>
    </row>
    <row r="9768" spans="6:7">
      <c r="F9768">
        <f>'Template A - Products'!I9768+'Template A - Products'!J9768</f>
        <v>0</v>
      </c>
      <c r="G9768">
        <f>IF('Template A - Products'!H9768="Single",750-'Validation Checks'!F9768,1500-'Validation Checks'!F9768)</f>
        <v>1500</v>
      </c>
    </row>
    <row r="9769" spans="6:7">
      <c r="F9769">
        <f>'Template A - Products'!I9769+'Template A - Products'!J9769</f>
        <v>0</v>
      </c>
      <c r="G9769">
        <f>IF('Template A - Products'!H9769="Single",750-'Validation Checks'!F9769,1500-'Validation Checks'!F9769)</f>
        <v>1500</v>
      </c>
    </row>
    <row r="9770" spans="6:7">
      <c r="F9770">
        <f>'Template A - Products'!I9770+'Template A - Products'!J9770</f>
        <v>0</v>
      </c>
      <c r="G9770">
        <f>IF('Template A - Products'!H9770="Single",750-'Validation Checks'!F9770,1500-'Validation Checks'!F9770)</f>
        <v>1500</v>
      </c>
    </row>
    <row r="9771" spans="6:7">
      <c r="F9771">
        <f>'Template A - Products'!I9771+'Template A - Products'!J9771</f>
        <v>0</v>
      </c>
      <c r="G9771">
        <f>IF('Template A - Products'!H9771="Single",750-'Validation Checks'!F9771,1500-'Validation Checks'!F9771)</f>
        <v>1500</v>
      </c>
    </row>
    <row r="9772" spans="6:7">
      <c r="F9772">
        <f>'Template A - Products'!I9772+'Template A - Products'!J9772</f>
        <v>0</v>
      </c>
      <c r="G9772">
        <f>IF('Template A - Products'!H9772="Single",750-'Validation Checks'!F9772,1500-'Validation Checks'!F9772)</f>
        <v>1500</v>
      </c>
    </row>
    <row r="9773" spans="6:7">
      <c r="F9773">
        <f>'Template A - Products'!I9773+'Template A - Products'!J9773</f>
        <v>0</v>
      </c>
      <c r="G9773">
        <f>IF('Template A - Products'!H9773="Single",750-'Validation Checks'!F9773,1500-'Validation Checks'!F9773)</f>
        <v>1500</v>
      </c>
    </row>
    <row r="9774" spans="6:7">
      <c r="F9774">
        <f>'Template A - Products'!I9774+'Template A - Products'!J9774</f>
        <v>0</v>
      </c>
      <c r="G9774">
        <f>IF('Template A - Products'!H9774="Single",750-'Validation Checks'!F9774,1500-'Validation Checks'!F9774)</f>
        <v>1500</v>
      </c>
    </row>
    <row r="9775" spans="6:7">
      <c r="F9775">
        <f>'Template A - Products'!I9775+'Template A - Products'!J9775</f>
        <v>0</v>
      </c>
      <c r="G9775">
        <f>IF('Template A - Products'!H9775="Single",750-'Validation Checks'!F9775,1500-'Validation Checks'!F9775)</f>
        <v>1500</v>
      </c>
    </row>
    <row r="9776" spans="6:7">
      <c r="F9776">
        <f>'Template A - Products'!I9776+'Template A - Products'!J9776</f>
        <v>0</v>
      </c>
      <c r="G9776">
        <f>IF('Template A - Products'!H9776="Single",750-'Validation Checks'!F9776,1500-'Validation Checks'!F9776)</f>
        <v>1500</v>
      </c>
    </row>
    <row r="9777" spans="6:7">
      <c r="F9777">
        <f>'Template A - Products'!I9777+'Template A - Products'!J9777</f>
        <v>0</v>
      </c>
      <c r="G9777">
        <f>IF('Template A - Products'!H9777="Single",750-'Validation Checks'!F9777,1500-'Validation Checks'!F9777)</f>
        <v>1500</v>
      </c>
    </row>
    <row r="9778" spans="6:7">
      <c r="F9778">
        <f>'Template A - Products'!I9778+'Template A - Products'!J9778</f>
        <v>0</v>
      </c>
      <c r="G9778">
        <f>IF('Template A - Products'!H9778="Single",750-'Validation Checks'!F9778,1500-'Validation Checks'!F9778)</f>
        <v>1500</v>
      </c>
    </row>
    <row r="9779" spans="6:7">
      <c r="F9779">
        <f>'Template A - Products'!I9779+'Template A - Products'!J9779</f>
        <v>0</v>
      </c>
      <c r="G9779">
        <f>IF('Template A - Products'!H9779="Single",750-'Validation Checks'!F9779,1500-'Validation Checks'!F9779)</f>
        <v>1500</v>
      </c>
    </row>
    <row r="9780" spans="6:7">
      <c r="F9780">
        <f>'Template A - Products'!I9780+'Template A - Products'!J9780</f>
        <v>0</v>
      </c>
      <c r="G9780">
        <f>IF('Template A - Products'!H9780="Single",750-'Validation Checks'!F9780,1500-'Validation Checks'!F9780)</f>
        <v>1500</v>
      </c>
    </row>
    <row r="9781" spans="6:7">
      <c r="F9781">
        <f>'Template A - Products'!I9781+'Template A - Products'!J9781</f>
        <v>0</v>
      </c>
      <c r="G9781">
        <f>IF('Template A - Products'!H9781="Single",750-'Validation Checks'!F9781,1500-'Validation Checks'!F9781)</f>
        <v>1500</v>
      </c>
    </row>
    <row r="9782" spans="6:7">
      <c r="F9782">
        <f>'Template A - Products'!I9782+'Template A - Products'!J9782</f>
        <v>0</v>
      </c>
      <c r="G9782">
        <f>IF('Template A - Products'!H9782="Single",750-'Validation Checks'!F9782,1500-'Validation Checks'!F9782)</f>
        <v>1500</v>
      </c>
    </row>
    <row r="9783" spans="6:7">
      <c r="F9783">
        <f>'Template A - Products'!I9783+'Template A - Products'!J9783</f>
        <v>0</v>
      </c>
      <c r="G9783">
        <f>IF('Template A - Products'!H9783="Single",750-'Validation Checks'!F9783,1500-'Validation Checks'!F9783)</f>
        <v>1500</v>
      </c>
    </row>
    <row r="9784" spans="6:7">
      <c r="F9784">
        <f>'Template A - Products'!I9784+'Template A - Products'!J9784</f>
        <v>0</v>
      </c>
      <c r="G9784">
        <f>IF('Template A - Products'!H9784="Single",750-'Validation Checks'!F9784,1500-'Validation Checks'!F9784)</f>
        <v>1500</v>
      </c>
    </row>
    <row r="9785" spans="6:7">
      <c r="F9785">
        <f>'Template A - Products'!I9785+'Template A - Products'!J9785</f>
        <v>0</v>
      </c>
      <c r="G9785">
        <f>IF('Template A - Products'!H9785="Single",750-'Validation Checks'!F9785,1500-'Validation Checks'!F9785)</f>
        <v>1500</v>
      </c>
    </row>
    <row r="9786" spans="6:7">
      <c r="F9786">
        <f>'Template A - Products'!I9786+'Template A - Products'!J9786</f>
        <v>0</v>
      </c>
      <c r="G9786">
        <f>IF('Template A - Products'!H9786="Single",750-'Validation Checks'!F9786,1500-'Validation Checks'!F9786)</f>
        <v>1500</v>
      </c>
    </row>
    <row r="9787" spans="6:7">
      <c r="F9787">
        <f>'Template A - Products'!I9787+'Template A - Products'!J9787</f>
        <v>0</v>
      </c>
      <c r="G9787">
        <f>IF('Template A - Products'!H9787="Single",750-'Validation Checks'!F9787,1500-'Validation Checks'!F9787)</f>
        <v>1500</v>
      </c>
    </row>
    <row r="9788" spans="6:7">
      <c r="F9788">
        <f>'Template A - Products'!I9788+'Template A - Products'!J9788</f>
        <v>0</v>
      </c>
      <c r="G9788">
        <f>IF('Template A - Products'!H9788="Single",750-'Validation Checks'!F9788,1500-'Validation Checks'!F9788)</f>
        <v>1500</v>
      </c>
    </row>
    <row r="9789" spans="6:7">
      <c r="F9789">
        <f>'Template A - Products'!I9789+'Template A - Products'!J9789</f>
        <v>0</v>
      </c>
      <c r="G9789">
        <f>IF('Template A - Products'!H9789="Single",750-'Validation Checks'!F9789,1500-'Validation Checks'!F9789)</f>
        <v>1500</v>
      </c>
    </row>
    <row r="9790" spans="6:7">
      <c r="F9790">
        <f>'Template A - Products'!I9790+'Template A - Products'!J9790</f>
        <v>0</v>
      </c>
      <c r="G9790">
        <f>IF('Template A - Products'!H9790="Single",750-'Validation Checks'!F9790,1500-'Validation Checks'!F9790)</f>
        <v>1500</v>
      </c>
    </row>
    <row r="9791" spans="6:7">
      <c r="F9791">
        <f>'Template A - Products'!I9791+'Template A - Products'!J9791</f>
        <v>0</v>
      </c>
      <c r="G9791">
        <f>IF('Template A - Products'!H9791="Single",750-'Validation Checks'!F9791,1500-'Validation Checks'!F9791)</f>
        <v>1500</v>
      </c>
    </row>
    <row r="9792" spans="6:7">
      <c r="F9792">
        <f>'Template A - Products'!I9792+'Template A - Products'!J9792</f>
        <v>0</v>
      </c>
      <c r="G9792">
        <f>IF('Template A - Products'!H9792="Single",750-'Validation Checks'!F9792,1500-'Validation Checks'!F9792)</f>
        <v>1500</v>
      </c>
    </row>
    <row r="9793" spans="6:7">
      <c r="F9793">
        <f>'Template A - Products'!I9793+'Template A - Products'!J9793</f>
        <v>0</v>
      </c>
      <c r="G9793">
        <f>IF('Template A - Products'!H9793="Single",750-'Validation Checks'!F9793,1500-'Validation Checks'!F9793)</f>
        <v>1500</v>
      </c>
    </row>
    <row r="9794" spans="6:7">
      <c r="F9794">
        <f>'Template A - Products'!I9794+'Template A - Products'!J9794</f>
        <v>0</v>
      </c>
      <c r="G9794">
        <f>IF('Template A - Products'!H9794="Single",750-'Validation Checks'!F9794,1500-'Validation Checks'!F9794)</f>
        <v>1500</v>
      </c>
    </row>
    <row r="9795" spans="6:7">
      <c r="F9795">
        <f>'Template A - Products'!I9795+'Template A - Products'!J9795</f>
        <v>0</v>
      </c>
      <c r="G9795">
        <f>IF('Template A - Products'!H9795="Single",750-'Validation Checks'!F9795,1500-'Validation Checks'!F9795)</f>
        <v>1500</v>
      </c>
    </row>
    <row r="9796" spans="6:7">
      <c r="F9796">
        <f>'Template A - Products'!I9796+'Template A - Products'!J9796</f>
        <v>0</v>
      </c>
      <c r="G9796">
        <f>IF('Template A - Products'!H9796="Single",750-'Validation Checks'!F9796,1500-'Validation Checks'!F9796)</f>
        <v>1500</v>
      </c>
    </row>
    <row r="9797" spans="6:7">
      <c r="F9797">
        <f>'Template A - Products'!I9797+'Template A - Products'!J9797</f>
        <v>0</v>
      </c>
      <c r="G9797">
        <f>IF('Template A - Products'!H9797="Single",750-'Validation Checks'!F9797,1500-'Validation Checks'!F9797)</f>
        <v>1500</v>
      </c>
    </row>
    <row r="9798" spans="6:7">
      <c r="F9798">
        <f>'Template A - Products'!I9798+'Template A - Products'!J9798</f>
        <v>0</v>
      </c>
      <c r="G9798">
        <f>IF('Template A - Products'!H9798="Single",750-'Validation Checks'!F9798,1500-'Validation Checks'!F9798)</f>
        <v>1500</v>
      </c>
    </row>
    <row r="9799" spans="6:7">
      <c r="F9799">
        <f>'Template A - Products'!I9799+'Template A - Products'!J9799</f>
        <v>0</v>
      </c>
      <c r="G9799">
        <f>IF('Template A - Products'!H9799="Single",750-'Validation Checks'!F9799,1500-'Validation Checks'!F9799)</f>
        <v>1500</v>
      </c>
    </row>
    <row r="9800" spans="6:7">
      <c r="F9800">
        <f>'Template A - Products'!I9800+'Template A - Products'!J9800</f>
        <v>0</v>
      </c>
      <c r="G9800">
        <f>IF('Template A - Products'!H9800="Single",750-'Validation Checks'!F9800,1500-'Validation Checks'!F9800)</f>
        <v>1500</v>
      </c>
    </row>
    <row r="9801" spans="6:7">
      <c r="F9801">
        <f>'Template A - Products'!I9801+'Template A - Products'!J9801</f>
        <v>0</v>
      </c>
      <c r="G9801">
        <f>IF('Template A - Products'!H9801="Single",750-'Validation Checks'!F9801,1500-'Validation Checks'!F9801)</f>
        <v>1500</v>
      </c>
    </row>
    <row r="9802" spans="6:7">
      <c r="F9802">
        <f>'Template A - Products'!I9802+'Template A - Products'!J9802</f>
        <v>0</v>
      </c>
      <c r="G9802">
        <f>IF('Template A - Products'!H9802="Single",750-'Validation Checks'!F9802,1500-'Validation Checks'!F9802)</f>
        <v>1500</v>
      </c>
    </row>
    <row r="9803" spans="6:7">
      <c r="F9803">
        <f>'Template A - Products'!I9803+'Template A - Products'!J9803</f>
        <v>0</v>
      </c>
      <c r="G9803">
        <f>IF('Template A - Products'!H9803="Single",750-'Validation Checks'!F9803,1500-'Validation Checks'!F9803)</f>
        <v>1500</v>
      </c>
    </row>
    <row r="9804" spans="6:7">
      <c r="F9804">
        <f>'Template A - Products'!I9804+'Template A - Products'!J9804</f>
        <v>0</v>
      </c>
      <c r="G9804">
        <f>IF('Template A - Products'!H9804="Single",750-'Validation Checks'!F9804,1500-'Validation Checks'!F9804)</f>
        <v>1500</v>
      </c>
    </row>
    <row r="9805" spans="6:7">
      <c r="F9805">
        <f>'Template A - Products'!I9805+'Template A - Products'!J9805</f>
        <v>0</v>
      </c>
      <c r="G9805">
        <f>IF('Template A - Products'!H9805="Single",750-'Validation Checks'!F9805,1500-'Validation Checks'!F9805)</f>
        <v>1500</v>
      </c>
    </row>
    <row r="9806" spans="6:7">
      <c r="F9806">
        <f>'Template A - Products'!I9806+'Template A - Products'!J9806</f>
        <v>0</v>
      </c>
      <c r="G9806">
        <f>IF('Template A - Products'!H9806="Single",750-'Validation Checks'!F9806,1500-'Validation Checks'!F9806)</f>
        <v>1500</v>
      </c>
    </row>
    <row r="9807" spans="6:7">
      <c r="F9807">
        <f>'Template A - Products'!I9807+'Template A - Products'!J9807</f>
        <v>0</v>
      </c>
      <c r="G9807">
        <f>IF('Template A - Products'!H9807="Single",750-'Validation Checks'!F9807,1500-'Validation Checks'!F9807)</f>
        <v>1500</v>
      </c>
    </row>
    <row r="9808" spans="6:7">
      <c r="F9808">
        <f>'Template A - Products'!I9808+'Template A - Products'!J9808</f>
        <v>0</v>
      </c>
      <c r="G9808">
        <f>IF('Template A - Products'!H9808="Single",750-'Validation Checks'!F9808,1500-'Validation Checks'!F9808)</f>
        <v>1500</v>
      </c>
    </row>
    <row r="9809" spans="6:7">
      <c r="F9809">
        <f>'Template A - Products'!I9809+'Template A - Products'!J9809</f>
        <v>0</v>
      </c>
      <c r="G9809">
        <f>IF('Template A - Products'!H9809="Single",750-'Validation Checks'!F9809,1500-'Validation Checks'!F9809)</f>
        <v>1500</v>
      </c>
    </row>
    <row r="9810" spans="6:7">
      <c r="F9810">
        <f>'Template A - Products'!I9810+'Template A - Products'!J9810</f>
        <v>0</v>
      </c>
      <c r="G9810">
        <f>IF('Template A - Products'!H9810="Single",750-'Validation Checks'!F9810,1500-'Validation Checks'!F9810)</f>
        <v>1500</v>
      </c>
    </row>
    <row r="9811" spans="6:7">
      <c r="F9811">
        <f>'Template A - Products'!I9811+'Template A - Products'!J9811</f>
        <v>0</v>
      </c>
      <c r="G9811">
        <f>IF('Template A - Products'!H9811="Single",750-'Validation Checks'!F9811,1500-'Validation Checks'!F9811)</f>
        <v>1500</v>
      </c>
    </row>
    <row r="9812" spans="6:7">
      <c r="F9812">
        <f>'Template A - Products'!I9812+'Template A - Products'!J9812</f>
        <v>0</v>
      </c>
      <c r="G9812">
        <f>IF('Template A - Products'!H9812="Single",750-'Validation Checks'!F9812,1500-'Validation Checks'!F9812)</f>
        <v>1500</v>
      </c>
    </row>
    <row r="9813" spans="6:7">
      <c r="F9813">
        <f>'Template A - Products'!I9813+'Template A - Products'!J9813</f>
        <v>0</v>
      </c>
      <c r="G9813">
        <f>IF('Template A - Products'!H9813="Single",750-'Validation Checks'!F9813,1500-'Validation Checks'!F9813)</f>
        <v>1500</v>
      </c>
    </row>
    <row r="9814" spans="6:7">
      <c r="F9814">
        <f>'Template A - Products'!I9814+'Template A - Products'!J9814</f>
        <v>0</v>
      </c>
      <c r="G9814">
        <f>IF('Template A - Products'!H9814="Single",750-'Validation Checks'!F9814,1500-'Validation Checks'!F9814)</f>
        <v>1500</v>
      </c>
    </row>
    <row r="9815" spans="6:7">
      <c r="F9815">
        <f>'Template A - Products'!I9815+'Template A - Products'!J9815</f>
        <v>0</v>
      </c>
      <c r="G9815">
        <f>IF('Template A - Products'!H9815="Single",750-'Validation Checks'!F9815,1500-'Validation Checks'!F9815)</f>
        <v>1500</v>
      </c>
    </row>
    <row r="9816" spans="6:7">
      <c r="F9816">
        <f>'Template A - Products'!I9816+'Template A - Products'!J9816</f>
        <v>0</v>
      </c>
      <c r="G9816">
        <f>IF('Template A - Products'!H9816="Single",750-'Validation Checks'!F9816,1500-'Validation Checks'!F9816)</f>
        <v>1500</v>
      </c>
    </row>
    <row r="9817" spans="6:7">
      <c r="F9817">
        <f>'Template A - Products'!I9817+'Template A - Products'!J9817</f>
        <v>0</v>
      </c>
      <c r="G9817">
        <f>IF('Template A - Products'!H9817="Single",750-'Validation Checks'!F9817,1500-'Validation Checks'!F9817)</f>
        <v>1500</v>
      </c>
    </row>
    <row r="9818" spans="6:7">
      <c r="F9818">
        <f>'Template A - Products'!I9818+'Template A - Products'!J9818</f>
        <v>0</v>
      </c>
      <c r="G9818">
        <f>IF('Template A - Products'!H9818="Single",750-'Validation Checks'!F9818,1500-'Validation Checks'!F9818)</f>
        <v>1500</v>
      </c>
    </row>
    <row r="9819" spans="6:7">
      <c r="F9819">
        <f>'Template A - Products'!I9819+'Template A - Products'!J9819</f>
        <v>0</v>
      </c>
      <c r="G9819">
        <f>IF('Template A - Products'!H9819="Single",750-'Validation Checks'!F9819,1500-'Validation Checks'!F9819)</f>
        <v>1500</v>
      </c>
    </row>
    <row r="9820" spans="6:7">
      <c r="F9820">
        <f>'Template A - Products'!I9820+'Template A - Products'!J9820</f>
        <v>0</v>
      </c>
      <c r="G9820">
        <f>IF('Template A - Products'!H9820="Single",750-'Validation Checks'!F9820,1500-'Validation Checks'!F9820)</f>
        <v>1500</v>
      </c>
    </row>
    <row r="9821" spans="6:7">
      <c r="F9821">
        <f>'Template A - Products'!I9821+'Template A - Products'!J9821</f>
        <v>0</v>
      </c>
      <c r="G9821">
        <f>IF('Template A - Products'!H9821="Single",750-'Validation Checks'!F9821,1500-'Validation Checks'!F9821)</f>
        <v>1500</v>
      </c>
    </row>
    <row r="9822" spans="6:7">
      <c r="F9822">
        <f>'Template A - Products'!I9822+'Template A - Products'!J9822</f>
        <v>0</v>
      </c>
      <c r="G9822">
        <f>IF('Template A - Products'!H9822="Single",750-'Validation Checks'!F9822,1500-'Validation Checks'!F9822)</f>
        <v>1500</v>
      </c>
    </row>
    <row r="9823" spans="6:7">
      <c r="F9823">
        <f>'Template A - Products'!I9823+'Template A - Products'!J9823</f>
        <v>0</v>
      </c>
      <c r="G9823">
        <f>IF('Template A - Products'!H9823="Single",750-'Validation Checks'!F9823,1500-'Validation Checks'!F9823)</f>
        <v>1500</v>
      </c>
    </row>
    <row r="9824" spans="6:7">
      <c r="F9824">
        <f>'Template A - Products'!I9824+'Template A - Products'!J9824</f>
        <v>0</v>
      </c>
      <c r="G9824">
        <f>IF('Template A - Products'!H9824="Single",750-'Validation Checks'!F9824,1500-'Validation Checks'!F9824)</f>
        <v>1500</v>
      </c>
    </row>
    <row r="9825" spans="6:7">
      <c r="F9825">
        <f>'Template A - Products'!I9825+'Template A - Products'!J9825</f>
        <v>0</v>
      </c>
      <c r="G9825">
        <f>IF('Template A - Products'!H9825="Single",750-'Validation Checks'!F9825,1500-'Validation Checks'!F9825)</f>
        <v>1500</v>
      </c>
    </row>
    <row r="9826" spans="6:7">
      <c r="F9826">
        <f>'Template A - Products'!I9826+'Template A - Products'!J9826</f>
        <v>0</v>
      </c>
      <c r="G9826">
        <f>IF('Template A - Products'!H9826="Single",750-'Validation Checks'!F9826,1500-'Validation Checks'!F9826)</f>
        <v>1500</v>
      </c>
    </row>
    <row r="9827" spans="6:7">
      <c r="F9827">
        <f>'Template A - Products'!I9827+'Template A - Products'!J9827</f>
        <v>0</v>
      </c>
      <c r="G9827">
        <f>IF('Template A - Products'!H9827="Single",750-'Validation Checks'!F9827,1500-'Validation Checks'!F9827)</f>
        <v>1500</v>
      </c>
    </row>
    <row r="9828" spans="6:7">
      <c r="F9828">
        <f>'Template A - Products'!I9828+'Template A - Products'!J9828</f>
        <v>0</v>
      </c>
      <c r="G9828">
        <f>IF('Template A - Products'!H9828="Single",750-'Validation Checks'!F9828,1500-'Validation Checks'!F9828)</f>
        <v>1500</v>
      </c>
    </row>
    <row r="9829" spans="6:7">
      <c r="F9829">
        <f>'Template A - Products'!I9829+'Template A - Products'!J9829</f>
        <v>0</v>
      </c>
      <c r="G9829">
        <f>IF('Template A - Products'!H9829="Single",750-'Validation Checks'!F9829,1500-'Validation Checks'!F9829)</f>
        <v>1500</v>
      </c>
    </row>
    <row r="9830" spans="6:7">
      <c r="F9830">
        <f>'Template A - Products'!I9830+'Template A - Products'!J9830</f>
        <v>0</v>
      </c>
      <c r="G9830">
        <f>IF('Template A - Products'!H9830="Single",750-'Validation Checks'!F9830,1500-'Validation Checks'!F9830)</f>
        <v>1500</v>
      </c>
    </row>
    <row r="9831" spans="6:7">
      <c r="F9831">
        <f>'Template A - Products'!I9831+'Template A - Products'!J9831</f>
        <v>0</v>
      </c>
      <c r="G9831">
        <f>IF('Template A - Products'!H9831="Single",750-'Validation Checks'!F9831,1500-'Validation Checks'!F9831)</f>
        <v>1500</v>
      </c>
    </row>
    <row r="9832" spans="6:7">
      <c r="F9832">
        <f>'Template A - Products'!I9832+'Template A - Products'!J9832</f>
        <v>0</v>
      </c>
      <c r="G9832">
        <f>IF('Template A - Products'!H9832="Single",750-'Validation Checks'!F9832,1500-'Validation Checks'!F9832)</f>
        <v>1500</v>
      </c>
    </row>
    <row r="9833" spans="6:7">
      <c r="F9833">
        <f>'Template A - Products'!I9833+'Template A - Products'!J9833</f>
        <v>0</v>
      </c>
      <c r="G9833">
        <f>IF('Template A - Products'!H9833="Single",750-'Validation Checks'!F9833,1500-'Validation Checks'!F9833)</f>
        <v>1500</v>
      </c>
    </row>
    <row r="9834" spans="6:7">
      <c r="F9834">
        <f>'Template A - Products'!I9834+'Template A - Products'!J9834</f>
        <v>0</v>
      </c>
      <c r="G9834">
        <f>IF('Template A - Products'!H9834="Single",750-'Validation Checks'!F9834,1500-'Validation Checks'!F9834)</f>
        <v>1500</v>
      </c>
    </row>
    <row r="9835" spans="6:7">
      <c r="F9835">
        <f>'Template A - Products'!I9835+'Template A - Products'!J9835</f>
        <v>0</v>
      </c>
      <c r="G9835">
        <f>IF('Template A - Products'!H9835="Single",750-'Validation Checks'!F9835,1500-'Validation Checks'!F9835)</f>
        <v>1500</v>
      </c>
    </row>
    <row r="9836" spans="6:7">
      <c r="F9836">
        <f>'Template A - Products'!I9836+'Template A - Products'!J9836</f>
        <v>0</v>
      </c>
      <c r="G9836">
        <f>IF('Template A - Products'!H9836="Single",750-'Validation Checks'!F9836,1500-'Validation Checks'!F9836)</f>
        <v>1500</v>
      </c>
    </row>
    <row r="9837" spans="6:7">
      <c r="F9837">
        <f>'Template A - Products'!I9837+'Template A - Products'!J9837</f>
        <v>0</v>
      </c>
      <c r="G9837">
        <f>IF('Template A - Products'!H9837="Single",750-'Validation Checks'!F9837,1500-'Validation Checks'!F9837)</f>
        <v>1500</v>
      </c>
    </row>
    <row r="9838" spans="6:7">
      <c r="F9838">
        <f>'Template A - Products'!I9838+'Template A - Products'!J9838</f>
        <v>0</v>
      </c>
      <c r="G9838">
        <f>IF('Template A - Products'!H9838="Single",750-'Validation Checks'!F9838,1500-'Validation Checks'!F9838)</f>
        <v>1500</v>
      </c>
    </row>
    <row r="9839" spans="6:7">
      <c r="F9839">
        <f>'Template A - Products'!I9839+'Template A - Products'!J9839</f>
        <v>0</v>
      </c>
      <c r="G9839">
        <f>IF('Template A - Products'!H9839="Single",750-'Validation Checks'!F9839,1500-'Validation Checks'!F9839)</f>
        <v>1500</v>
      </c>
    </row>
    <row r="9840" spans="6:7">
      <c r="F9840">
        <f>'Template A - Products'!I9840+'Template A - Products'!J9840</f>
        <v>0</v>
      </c>
      <c r="G9840">
        <f>IF('Template A - Products'!H9840="Single",750-'Validation Checks'!F9840,1500-'Validation Checks'!F9840)</f>
        <v>1500</v>
      </c>
    </row>
    <row r="9841" spans="6:7">
      <c r="F9841">
        <f>'Template A - Products'!I9841+'Template A - Products'!J9841</f>
        <v>0</v>
      </c>
      <c r="G9841">
        <f>IF('Template A - Products'!H9841="Single",750-'Validation Checks'!F9841,1500-'Validation Checks'!F9841)</f>
        <v>1500</v>
      </c>
    </row>
    <row r="9842" spans="6:7">
      <c r="F9842">
        <f>'Template A - Products'!I9842+'Template A - Products'!J9842</f>
        <v>0</v>
      </c>
      <c r="G9842">
        <f>IF('Template A - Products'!H9842="Single",750-'Validation Checks'!F9842,1500-'Validation Checks'!F9842)</f>
        <v>1500</v>
      </c>
    </row>
    <row r="9843" spans="6:7">
      <c r="F9843">
        <f>'Template A - Products'!I9843+'Template A - Products'!J9843</f>
        <v>0</v>
      </c>
      <c r="G9843">
        <f>IF('Template A - Products'!H9843="Single",750-'Validation Checks'!F9843,1500-'Validation Checks'!F9843)</f>
        <v>1500</v>
      </c>
    </row>
    <row r="9844" spans="6:7">
      <c r="F9844">
        <f>'Template A - Products'!I9844+'Template A - Products'!J9844</f>
        <v>0</v>
      </c>
      <c r="G9844">
        <f>IF('Template A - Products'!H9844="Single",750-'Validation Checks'!F9844,1500-'Validation Checks'!F9844)</f>
        <v>1500</v>
      </c>
    </row>
    <row r="9845" spans="6:7">
      <c r="F9845">
        <f>'Template A - Products'!I9845+'Template A - Products'!J9845</f>
        <v>0</v>
      </c>
      <c r="G9845">
        <f>IF('Template A - Products'!H9845="Single",750-'Validation Checks'!F9845,1500-'Validation Checks'!F9845)</f>
        <v>1500</v>
      </c>
    </row>
    <row r="9846" spans="6:7">
      <c r="F9846">
        <f>'Template A - Products'!I9846+'Template A - Products'!J9846</f>
        <v>0</v>
      </c>
      <c r="G9846">
        <f>IF('Template A - Products'!H9846="Single",750-'Validation Checks'!F9846,1500-'Validation Checks'!F9846)</f>
        <v>1500</v>
      </c>
    </row>
    <row r="9847" spans="6:7">
      <c r="F9847">
        <f>'Template A - Products'!I9847+'Template A - Products'!J9847</f>
        <v>0</v>
      </c>
      <c r="G9847">
        <f>IF('Template A - Products'!H9847="Single",750-'Validation Checks'!F9847,1500-'Validation Checks'!F9847)</f>
        <v>1500</v>
      </c>
    </row>
    <row r="9848" spans="6:7">
      <c r="F9848">
        <f>'Template A - Products'!I9848+'Template A - Products'!J9848</f>
        <v>0</v>
      </c>
      <c r="G9848">
        <f>IF('Template A - Products'!H9848="Single",750-'Validation Checks'!F9848,1500-'Validation Checks'!F9848)</f>
        <v>1500</v>
      </c>
    </row>
    <row r="9849" spans="6:7">
      <c r="F9849">
        <f>'Template A - Products'!I9849+'Template A - Products'!J9849</f>
        <v>0</v>
      </c>
      <c r="G9849">
        <f>IF('Template A - Products'!H9849="Single",750-'Validation Checks'!F9849,1500-'Validation Checks'!F9849)</f>
        <v>1500</v>
      </c>
    </row>
    <row r="9850" spans="6:7">
      <c r="F9850">
        <f>'Template A - Products'!I9850+'Template A - Products'!J9850</f>
        <v>0</v>
      </c>
      <c r="G9850">
        <f>IF('Template A - Products'!H9850="Single",750-'Validation Checks'!F9850,1500-'Validation Checks'!F9850)</f>
        <v>1500</v>
      </c>
    </row>
    <row r="9851" spans="6:7">
      <c r="F9851">
        <f>'Template A - Products'!I9851+'Template A - Products'!J9851</f>
        <v>0</v>
      </c>
      <c r="G9851">
        <f>IF('Template A - Products'!H9851="Single",750-'Validation Checks'!F9851,1500-'Validation Checks'!F9851)</f>
        <v>1500</v>
      </c>
    </row>
    <row r="9852" spans="6:7">
      <c r="F9852">
        <f>'Template A - Products'!I9852+'Template A - Products'!J9852</f>
        <v>0</v>
      </c>
      <c r="G9852">
        <f>IF('Template A - Products'!H9852="Single",750-'Validation Checks'!F9852,1500-'Validation Checks'!F9852)</f>
        <v>1500</v>
      </c>
    </row>
    <row r="9853" spans="6:7">
      <c r="F9853">
        <f>'Template A - Products'!I9853+'Template A - Products'!J9853</f>
        <v>0</v>
      </c>
      <c r="G9853">
        <f>IF('Template A - Products'!H9853="Single",750-'Validation Checks'!F9853,1500-'Validation Checks'!F9853)</f>
        <v>1500</v>
      </c>
    </row>
    <row r="9854" spans="6:7">
      <c r="F9854">
        <f>'Template A - Products'!I9854+'Template A - Products'!J9854</f>
        <v>0</v>
      </c>
      <c r="G9854">
        <f>IF('Template A - Products'!H9854="Single",750-'Validation Checks'!F9854,1500-'Validation Checks'!F9854)</f>
        <v>1500</v>
      </c>
    </row>
    <row r="9855" spans="6:7">
      <c r="F9855">
        <f>'Template A - Products'!I9855+'Template A - Products'!J9855</f>
        <v>0</v>
      </c>
      <c r="G9855">
        <f>IF('Template A - Products'!H9855="Single",750-'Validation Checks'!F9855,1500-'Validation Checks'!F9855)</f>
        <v>1500</v>
      </c>
    </row>
    <row r="9856" spans="6:7">
      <c r="F9856">
        <f>'Template A - Products'!I9856+'Template A - Products'!J9856</f>
        <v>0</v>
      </c>
      <c r="G9856">
        <f>IF('Template A - Products'!H9856="Single",750-'Validation Checks'!F9856,1500-'Validation Checks'!F9856)</f>
        <v>1500</v>
      </c>
    </row>
    <row r="9857" spans="6:7">
      <c r="F9857">
        <f>'Template A - Products'!I9857+'Template A - Products'!J9857</f>
        <v>0</v>
      </c>
      <c r="G9857">
        <f>IF('Template A - Products'!H9857="Single",750-'Validation Checks'!F9857,1500-'Validation Checks'!F9857)</f>
        <v>1500</v>
      </c>
    </row>
    <row r="9858" spans="6:7">
      <c r="F9858">
        <f>'Template A - Products'!I9858+'Template A - Products'!J9858</f>
        <v>0</v>
      </c>
      <c r="G9858">
        <f>IF('Template A - Products'!H9858="Single",750-'Validation Checks'!F9858,1500-'Validation Checks'!F9858)</f>
        <v>1500</v>
      </c>
    </row>
    <row r="9859" spans="6:7">
      <c r="F9859">
        <f>'Template A - Products'!I9859+'Template A - Products'!J9859</f>
        <v>0</v>
      </c>
      <c r="G9859">
        <f>IF('Template A - Products'!H9859="Single",750-'Validation Checks'!F9859,1500-'Validation Checks'!F9859)</f>
        <v>1500</v>
      </c>
    </row>
    <row r="9860" spans="6:7">
      <c r="F9860">
        <f>'Template A - Products'!I9860+'Template A - Products'!J9860</f>
        <v>0</v>
      </c>
      <c r="G9860">
        <f>IF('Template A - Products'!H9860="Single",750-'Validation Checks'!F9860,1500-'Validation Checks'!F9860)</f>
        <v>1500</v>
      </c>
    </row>
    <row r="9861" spans="6:7">
      <c r="F9861">
        <f>'Template A - Products'!I9861+'Template A - Products'!J9861</f>
        <v>0</v>
      </c>
      <c r="G9861">
        <f>IF('Template A - Products'!H9861="Single",750-'Validation Checks'!F9861,1500-'Validation Checks'!F9861)</f>
        <v>1500</v>
      </c>
    </row>
    <row r="9862" spans="6:7">
      <c r="F9862">
        <f>'Template A - Products'!I9862+'Template A - Products'!J9862</f>
        <v>0</v>
      </c>
      <c r="G9862">
        <f>IF('Template A - Products'!H9862="Single",750-'Validation Checks'!F9862,1500-'Validation Checks'!F9862)</f>
        <v>1500</v>
      </c>
    </row>
    <row r="9863" spans="6:7">
      <c r="F9863">
        <f>'Template A - Products'!I9863+'Template A - Products'!J9863</f>
        <v>0</v>
      </c>
      <c r="G9863">
        <f>IF('Template A - Products'!H9863="Single",750-'Validation Checks'!F9863,1500-'Validation Checks'!F9863)</f>
        <v>1500</v>
      </c>
    </row>
    <row r="9864" spans="6:7">
      <c r="F9864">
        <f>'Template A - Products'!I9864+'Template A - Products'!J9864</f>
        <v>0</v>
      </c>
      <c r="G9864">
        <f>IF('Template A - Products'!H9864="Single",750-'Validation Checks'!F9864,1500-'Validation Checks'!F9864)</f>
        <v>1500</v>
      </c>
    </row>
    <row r="9865" spans="6:7">
      <c r="F9865">
        <f>'Template A - Products'!I9865+'Template A - Products'!J9865</f>
        <v>0</v>
      </c>
      <c r="G9865">
        <f>IF('Template A - Products'!H9865="Single",750-'Validation Checks'!F9865,1500-'Validation Checks'!F9865)</f>
        <v>1500</v>
      </c>
    </row>
    <row r="9866" spans="6:7">
      <c r="F9866">
        <f>'Template A - Products'!I9866+'Template A - Products'!J9866</f>
        <v>0</v>
      </c>
      <c r="G9866">
        <f>IF('Template A - Products'!H9866="Single",750-'Validation Checks'!F9866,1500-'Validation Checks'!F9866)</f>
        <v>1500</v>
      </c>
    </row>
    <row r="9867" spans="6:7">
      <c r="F9867">
        <f>'Template A - Products'!I9867+'Template A - Products'!J9867</f>
        <v>0</v>
      </c>
      <c r="G9867">
        <f>IF('Template A - Products'!H9867="Single",750-'Validation Checks'!F9867,1500-'Validation Checks'!F9867)</f>
        <v>1500</v>
      </c>
    </row>
    <row r="9868" spans="6:7">
      <c r="F9868">
        <f>'Template A - Products'!I9868+'Template A - Products'!J9868</f>
        <v>0</v>
      </c>
      <c r="G9868">
        <f>IF('Template A - Products'!H9868="Single",750-'Validation Checks'!F9868,1500-'Validation Checks'!F9868)</f>
        <v>1500</v>
      </c>
    </row>
    <row r="9869" spans="6:7">
      <c r="F9869">
        <f>'Template A - Products'!I9869+'Template A - Products'!J9869</f>
        <v>0</v>
      </c>
      <c r="G9869">
        <f>IF('Template A - Products'!H9869="Single",750-'Validation Checks'!F9869,1500-'Validation Checks'!F9869)</f>
        <v>1500</v>
      </c>
    </row>
    <row r="9870" spans="6:7">
      <c r="F9870">
        <f>'Template A - Products'!I9870+'Template A - Products'!J9870</f>
        <v>0</v>
      </c>
      <c r="G9870">
        <f>IF('Template A - Products'!H9870="Single",750-'Validation Checks'!F9870,1500-'Validation Checks'!F9870)</f>
        <v>1500</v>
      </c>
    </row>
    <row r="9871" spans="6:7">
      <c r="F9871">
        <f>'Template A - Products'!I9871+'Template A - Products'!J9871</f>
        <v>0</v>
      </c>
      <c r="G9871">
        <f>IF('Template A - Products'!H9871="Single",750-'Validation Checks'!F9871,1500-'Validation Checks'!F9871)</f>
        <v>1500</v>
      </c>
    </row>
    <row r="9872" spans="6:7">
      <c r="F9872">
        <f>'Template A - Products'!I9872+'Template A - Products'!J9872</f>
        <v>0</v>
      </c>
      <c r="G9872">
        <f>IF('Template A - Products'!H9872="Single",750-'Validation Checks'!F9872,1500-'Validation Checks'!F9872)</f>
        <v>1500</v>
      </c>
    </row>
    <row r="9873" spans="6:7">
      <c r="F9873">
        <f>'Template A - Products'!I9873+'Template A - Products'!J9873</f>
        <v>0</v>
      </c>
      <c r="G9873">
        <f>IF('Template A - Products'!H9873="Single",750-'Validation Checks'!F9873,1500-'Validation Checks'!F9873)</f>
        <v>1500</v>
      </c>
    </row>
    <row r="9874" spans="6:7">
      <c r="F9874">
        <f>'Template A - Products'!I9874+'Template A - Products'!J9874</f>
        <v>0</v>
      </c>
      <c r="G9874">
        <f>IF('Template A - Products'!H9874="Single",750-'Validation Checks'!F9874,1500-'Validation Checks'!F9874)</f>
        <v>1500</v>
      </c>
    </row>
    <row r="9875" spans="6:7">
      <c r="F9875">
        <f>'Template A - Products'!I9875+'Template A - Products'!J9875</f>
        <v>0</v>
      </c>
      <c r="G9875">
        <f>IF('Template A - Products'!H9875="Single",750-'Validation Checks'!F9875,1500-'Validation Checks'!F9875)</f>
        <v>1500</v>
      </c>
    </row>
    <row r="9876" spans="6:7">
      <c r="F9876">
        <f>'Template A - Products'!I9876+'Template A - Products'!J9876</f>
        <v>0</v>
      </c>
      <c r="G9876">
        <f>IF('Template A - Products'!H9876="Single",750-'Validation Checks'!F9876,1500-'Validation Checks'!F9876)</f>
        <v>1500</v>
      </c>
    </row>
    <row r="9877" spans="6:7">
      <c r="F9877">
        <f>'Template A - Products'!I9877+'Template A - Products'!J9877</f>
        <v>0</v>
      </c>
      <c r="G9877">
        <f>IF('Template A - Products'!H9877="Single",750-'Validation Checks'!F9877,1500-'Validation Checks'!F9877)</f>
        <v>1500</v>
      </c>
    </row>
    <row r="9878" spans="6:7">
      <c r="F9878">
        <f>'Template A - Products'!I9878+'Template A - Products'!J9878</f>
        <v>0</v>
      </c>
      <c r="G9878">
        <f>IF('Template A - Products'!H9878="Single",750-'Validation Checks'!F9878,1500-'Validation Checks'!F9878)</f>
        <v>1500</v>
      </c>
    </row>
    <row r="9879" spans="6:7">
      <c r="F9879">
        <f>'Template A - Products'!I9879+'Template A - Products'!J9879</f>
        <v>0</v>
      </c>
      <c r="G9879">
        <f>IF('Template A - Products'!H9879="Single",750-'Validation Checks'!F9879,1500-'Validation Checks'!F9879)</f>
        <v>1500</v>
      </c>
    </row>
    <row r="9880" spans="6:7">
      <c r="F9880">
        <f>'Template A - Products'!I9880+'Template A - Products'!J9880</f>
        <v>0</v>
      </c>
      <c r="G9880">
        <f>IF('Template A - Products'!H9880="Single",750-'Validation Checks'!F9880,1500-'Validation Checks'!F9880)</f>
        <v>1500</v>
      </c>
    </row>
    <row r="9881" spans="6:7">
      <c r="F9881">
        <f>'Template A - Products'!I9881+'Template A - Products'!J9881</f>
        <v>0</v>
      </c>
      <c r="G9881">
        <f>IF('Template A - Products'!H9881="Single",750-'Validation Checks'!F9881,1500-'Validation Checks'!F9881)</f>
        <v>1500</v>
      </c>
    </row>
    <row r="9882" spans="6:7">
      <c r="F9882">
        <f>'Template A - Products'!I9882+'Template A - Products'!J9882</f>
        <v>0</v>
      </c>
      <c r="G9882">
        <f>IF('Template A - Products'!H9882="Single",750-'Validation Checks'!F9882,1500-'Validation Checks'!F9882)</f>
        <v>1500</v>
      </c>
    </row>
    <row r="9883" spans="6:7">
      <c r="F9883">
        <f>'Template A - Products'!I9883+'Template A - Products'!J9883</f>
        <v>0</v>
      </c>
      <c r="G9883">
        <f>IF('Template A - Products'!H9883="Single",750-'Validation Checks'!F9883,1500-'Validation Checks'!F9883)</f>
        <v>1500</v>
      </c>
    </row>
    <row r="9884" spans="6:7">
      <c r="F9884">
        <f>'Template A - Products'!I9884+'Template A - Products'!J9884</f>
        <v>0</v>
      </c>
      <c r="G9884">
        <f>IF('Template A - Products'!H9884="Single",750-'Validation Checks'!F9884,1500-'Validation Checks'!F9884)</f>
        <v>1500</v>
      </c>
    </row>
    <row r="9885" spans="6:7">
      <c r="F9885">
        <f>'Template A - Products'!I9885+'Template A - Products'!J9885</f>
        <v>0</v>
      </c>
      <c r="G9885">
        <f>IF('Template A - Products'!H9885="Single",750-'Validation Checks'!F9885,1500-'Validation Checks'!F9885)</f>
        <v>1500</v>
      </c>
    </row>
    <row r="9886" spans="6:7">
      <c r="F9886">
        <f>'Template A - Products'!I9886+'Template A - Products'!J9886</f>
        <v>0</v>
      </c>
      <c r="G9886">
        <f>IF('Template A - Products'!H9886="Single",750-'Validation Checks'!F9886,1500-'Validation Checks'!F9886)</f>
        <v>1500</v>
      </c>
    </row>
    <row r="9887" spans="6:7">
      <c r="F9887">
        <f>'Template A - Products'!I9887+'Template A - Products'!J9887</f>
        <v>0</v>
      </c>
      <c r="G9887">
        <f>IF('Template A - Products'!H9887="Single",750-'Validation Checks'!F9887,1500-'Validation Checks'!F9887)</f>
        <v>1500</v>
      </c>
    </row>
    <row r="9888" spans="6:7">
      <c r="F9888">
        <f>'Template A - Products'!I9888+'Template A - Products'!J9888</f>
        <v>0</v>
      </c>
      <c r="G9888">
        <f>IF('Template A - Products'!H9888="Single",750-'Validation Checks'!F9888,1500-'Validation Checks'!F9888)</f>
        <v>1500</v>
      </c>
    </row>
    <row r="9889" spans="6:7">
      <c r="F9889">
        <f>'Template A - Products'!I9889+'Template A - Products'!J9889</f>
        <v>0</v>
      </c>
      <c r="G9889">
        <f>IF('Template A - Products'!H9889="Single",750-'Validation Checks'!F9889,1500-'Validation Checks'!F9889)</f>
        <v>1500</v>
      </c>
    </row>
    <row r="9890" spans="6:7">
      <c r="F9890">
        <f>'Template A - Products'!I9890+'Template A - Products'!J9890</f>
        <v>0</v>
      </c>
      <c r="G9890">
        <f>IF('Template A - Products'!H9890="Single",750-'Validation Checks'!F9890,1500-'Validation Checks'!F9890)</f>
        <v>1500</v>
      </c>
    </row>
    <row r="9891" spans="6:7">
      <c r="F9891">
        <f>'Template A - Products'!I9891+'Template A - Products'!J9891</f>
        <v>0</v>
      </c>
      <c r="G9891">
        <f>IF('Template A - Products'!H9891="Single",750-'Validation Checks'!F9891,1500-'Validation Checks'!F9891)</f>
        <v>1500</v>
      </c>
    </row>
    <row r="9892" spans="6:7">
      <c r="F9892">
        <f>'Template A - Products'!I9892+'Template A - Products'!J9892</f>
        <v>0</v>
      </c>
      <c r="G9892">
        <f>IF('Template A - Products'!H9892="Single",750-'Validation Checks'!F9892,1500-'Validation Checks'!F9892)</f>
        <v>1500</v>
      </c>
    </row>
    <row r="9893" spans="6:7">
      <c r="F9893">
        <f>'Template A - Products'!I9893+'Template A - Products'!J9893</f>
        <v>0</v>
      </c>
      <c r="G9893">
        <f>IF('Template A - Products'!H9893="Single",750-'Validation Checks'!F9893,1500-'Validation Checks'!F9893)</f>
        <v>1500</v>
      </c>
    </row>
    <row r="9894" spans="6:7">
      <c r="F9894">
        <f>'Template A - Products'!I9894+'Template A - Products'!J9894</f>
        <v>0</v>
      </c>
      <c r="G9894">
        <f>IF('Template A - Products'!H9894="Single",750-'Validation Checks'!F9894,1500-'Validation Checks'!F9894)</f>
        <v>1500</v>
      </c>
    </row>
    <row r="9895" spans="6:7">
      <c r="F9895">
        <f>'Template A - Products'!I9895+'Template A - Products'!J9895</f>
        <v>0</v>
      </c>
      <c r="G9895">
        <f>IF('Template A - Products'!H9895="Single",750-'Validation Checks'!F9895,1500-'Validation Checks'!F9895)</f>
        <v>1500</v>
      </c>
    </row>
    <row r="9896" spans="6:7">
      <c r="F9896">
        <f>'Template A - Products'!I9896+'Template A - Products'!J9896</f>
        <v>0</v>
      </c>
      <c r="G9896">
        <f>IF('Template A - Products'!H9896="Single",750-'Validation Checks'!F9896,1500-'Validation Checks'!F9896)</f>
        <v>1500</v>
      </c>
    </row>
    <row r="9897" spans="6:7">
      <c r="F9897">
        <f>'Template A - Products'!I9897+'Template A - Products'!J9897</f>
        <v>0</v>
      </c>
      <c r="G9897">
        <f>IF('Template A - Products'!H9897="Single",750-'Validation Checks'!F9897,1500-'Validation Checks'!F9897)</f>
        <v>1500</v>
      </c>
    </row>
    <row r="9898" spans="6:7">
      <c r="F9898">
        <f>'Template A - Products'!I9898+'Template A - Products'!J9898</f>
        <v>0</v>
      </c>
      <c r="G9898">
        <f>IF('Template A - Products'!H9898="Single",750-'Validation Checks'!F9898,1500-'Validation Checks'!F9898)</f>
        <v>1500</v>
      </c>
    </row>
    <row r="9899" spans="6:7">
      <c r="F9899">
        <f>'Template A - Products'!I9899+'Template A - Products'!J9899</f>
        <v>0</v>
      </c>
      <c r="G9899">
        <f>IF('Template A - Products'!H9899="Single",750-'Validation Checks'!F9899,1500-'Validation Checks'!F9899)</f>
        <v>1500</v>
      </c>
    </row>
    <row r="9900" spans="6:7">
      <c r="F9900">
        <f>'Template A - Products'!I9900+'Template A - Products'!J9900</f>
        <v>0</v>
      </c>
      <c r="G9900">
        <f>IF('Template A - Products'!H9900="Single",750-'Validation Checks'!F9900,1500-'Validation Checks'!F9900)</f>
        <v>1500</v>
      </c>
    </row>
    <row r="9901" spans="6:7">
      <c r="F9901">
        <f>'Template A - Products'!I9901+'Template A - Products'!J9901</f>
        <v>0</v>
      </c>
      <c r="G9901">
        <f>IF('Template A - Products'!H9901="Single",750-'Validation Checks'!F9901,1500-'Validation Checks'!F9901)</f>
        <v>1500</v>
      </c>
    </row>
    <row r="9902" spans="6:7">
      <c r="F9902">
        <f>'Template A - Products'!I9902+'Template A - Products'!J9902</f>
        <v>0</v>
      </c>
      <c r="G9902">
        <f>IF('Template A - Products'!H9902="Single",750-'Validation Checks'!F9902,1500-'Validation Checks'!F9902)</f>
        <v>1500</v>
      </c>
    </row>
    <row r="9903" spans="6:7">
      <c r="F9903">
        <f>'Template A - Products'!I9903+'Template A - Products'!J9903</f>
        <v>0</v>
      </c>
      <c r="G9903">
        <f>IF('Template A - Products'!H9903="Single",750-'Validation Checks'!F9903,1500-'Validation Checks'!F9903)</f>
        <v>1500</v>
      </c>
    </row>
    <row r="9904" spans="6:7">
      <c r="F9904">
        <f>'Template A - Products'!I9904+'Template A - Products'!J9904</f>
        <v>0</v>
      </c>
      <c r="G9904">
        <f>IF('Template A - Products'!H9904="Single",750-'Validation Checks'!F9904,1500-'Validation Checks'!F9904)</f>
        <v>1500</v>
      </c>
    </row>
    <row r="9905" spans="6:7">
      <c r="F9905">
        <f>'Template A - Products'!I9905+'Template A - Products'!J9905</f>
        <v>0</v>
      </c>
      <c r="G9905">
        <f>IF('Template A - Products'!H9905="Single",750-'Validation Checks'!F9905,1500-'Validation Checks'!F9905)</f>
        <v>1500</v>
      </c>
    </row>
    <row r="9906" spans="6:7">
      <c r="F9906">
        <f>'Template A - Products'!I9906+'Template A - Products'!J9906</f>
        <v>0</v>
      </c>
      <c r="G9906">
        <f>IF('Template A - Products'!H9906="Single",750-'Validation Checks'!F9906,1500-'Validation Checks'!F9906)</f>
        <v>1500</v>
      </c>
    </row>
    <row r="9907" spans="6:7">
      <c r="F9907">
        <f>'Template A - Products'!I9907+'Template A - Products'!J9907</f>
        <v>0</v>
      </c>
      <c r="G9907">
        <f>IF('Template A - Products'!H9907="Single",750-'Validation Checks'!F9907,1500-'Validation Checks'!F9907)</f>
        <v>1500</v>
      </c>
    </row>
    <row r="9908" spans="6:7">
      <c r="F9908">
        <f>'Template A - Products'!I9908+'Template A - Products'!J9908</f>
        <v>0</v>
      </c>
      <c r="G9908">
        <f>IF('Template A - Products'!H9908="Single",750-'Validation Checks'!F9908,1500-'Validation Checks'!F9908)</f>
        <v>1500</v>
      </c>
    </row>
    <row r="9909" spans="6:7">
      <c r="F9909">
        <f>'Template A - Products'!I9909+'Template A - Products'!J9909</f>
        <v>0</v>
      </c>
      <c r="G9909">
        <f>IF('Template A - Products'!H9909="Single",750-'Validation Checks'!F9909,1500-'Validation Checks'!F9909)</f>
        <v>1500</v>
      </c>
    </row>
    <row r="9910" spans="6:7">
      <c r="F9910">
        <f>'Template A - Products'!I9910+'Template A - Products'!J9910</f>
        <v>0</v>
      </c>
      <c r="G9910">
        <f>IF('Template A - Products'!H9910="Single",750-'Validation Checks'!F9910,1500-'Validation Checks'!F9910)</f>
        <v>1500</v>
      </c>
    </row>
    <row r="9911" spans="6:7">
      <c r="F9911">
        <f>'Template A - Products'!I9911+'Template A - Products'!J9911</f>
        <v>0</v>
      </c>
      <c r="G9911">
        <f>IF('Template A - Products'!H9911="Single",750-'Validation Checks'!F9911,1500-'Validation Checks'!F9911)</f>
        <v>1500</v>
      </c>
    </row>
    <row r="9912" spans="6:7">
      <c r="F9912">
        <f>'Template A - Products'!I9912+'Template A - Products'!J9912</f>
        <v>0</v>
      </c>
      <c r="G9912">
        <f>IF('Template A - Products'!H9912="Single",750-'Validation Checks'!F9912,1500-'Validation Checks'!F9912)</f>
        <v>1500</v>
      </c>
    </row>
    <row r="9913" spans="6:7">
      <c r="F9913">
        <f>'Template A - Products'!I9913+'Template A - Products'!J9913</f>
        <v>0</v>
      </c>
      <c r="G9913">
        <f>IF('Template A - Products'!H9913="Single",750-'Validation Checks'!F9913,1500-'Validation Checks'!F9913)</f>
        <v>1500</v>
      </c>
    </row>
    <row r="9914" spans="6:7">
      <c r="F9914">
        <f>'Template A - Products'!I9914+'Template A - Products'!J9914</f>
        <v>0</v>
      </c>
      <c r="G9914">
        <f>IF('Template A - Products'!H9914="Single",750-'Validation Checks'!F9914,1500-'Validation Checks'!F9914)</f>
        <v>1500</v>
      </c>
    </row>
    <row r="9915" spans="6:7">
      <c r="F9915">
        <f>'Template A - Products'!I9915+'Template A - Products'!J9915</f>
        <v>0</v>
      </c>
      <c r="G9915">
        <f>IF('Template A - Products'!H9915="Single",750-'Validation Checks'!F9915,1500-'Validation Checks'!F9915)</f>
        <v>1500</v>
      </c>
    </row>
    <row r="9916" spans="6:7">
      <c r="F9916">
        <f>'Template A - Products'!I9916+'Template A - Products'!J9916</f>
        <v>0</v>
      </c>
      <c r="G9916">
        <f>IF('Template A - Products'!H9916="Single",750-'Validation Checks'!F9916,1500-'Validation Checks'!F9916)</f>
        <v>1500</v>
      </c>
    </row>
    <row r="9917" spans="6:7">
      <c r="F9917">
        <f>'Template A - Products'!I9917+'Template A - Products'!J9917</f>
        <v>0</v>
      </c>
      <c r="G9917">
        <f>IF('Template A - Products'!H9917="Single",750-'Validation Checks'!F9917,1500-'Validation Checks'!F9917)</f>
        <v>1500</v>
      </c>
    </row>
    <row r="9918" spans="6:7">
      <c r="F9918">
        <f>'Template A - Products'!I9918+'Template A - Products'!J9918</f>
        <v>0</v>
      </c>
      <c r="G9918">
        <f>IF('Template A - Products'!H9918="Single",750-'Validation Checks'!F9918,1500-'Validation Checks'!F9918)</f>
        <v>1500</v>
      </c>
    </row>
    <row r="9919" spans="6:7">
      <c r="F9919">
        <f>'Template A - Products'!I9919+'Template A - Products'!J9919</f>
        <v>0</v>
      </c>
      <c r="G9919">
        <f>IF('Template A - Products'!H9919="Single",750-'Validation Checks'!F9919,1500-'Validation Checks'!F9919)</f>
        <v>1500</v>
      </c>
    </row>
    <row r="9920" spans="6:7">
      <c r="F9920">
        <f>'Template A - Products'!I9920+'Template A - Products'!J9920</f>
        <v>0</v>
      </c>
      <c r="G9920">
        <f>IF('Template A - Products'!H9920="Single",750-'Validation Checks'!F9920,1500-'Validation Checks'!F9920)</f>
        <v>1500</v>
      </c>
    </row>
    <row r="9921" spans="6:7">
      <c r="F9921">
        <f>'Template A - Products'!I9921+'Template A - Products'!J9921</f>
        <v>0</v>
      </c>
      <c r="G9921">
        <f>IF('Template A - Products'!H9921="Single",750-'Validation Checks'!F9921,1500-'Validation Checks'!F9921)</f>
        <v>1500</v>
      </c>
    </row>
    <row r="9922" spans="6:7">
      <c r="F9922">
        <f>'Template A - Products'!I9922+'Template A - Products'!J9922</f>
        <v>0</v>
      </c>
      <c r="G9922">
        <f>IF('Template A - Products'!H9922="Single",750-'Validation Checks'!F9922,1500-'Validation Checks'!F9922)</f>
        <v>1500</v>
      </c>
    </row>
    <row r="9923" spans="6:7">
      <c r="F9923">
        <f>'Template A - Products'!I9923+'Template A - Products'!J9923</f>
        <v>0</v>
      </c>
      <c r="G9923">
        <f>IF('Template A - Products'!H9923="Single",750-'Validation Checks'!F9923,1500-'Validation Checks'!F9923)</f>
        <v>1500</v>
      </c>
    </row>
    <row r="9924" spans="6:7">
      <c r="F9924">
        <f>'Template A - Products'!I9924+'Template A - Products'!J9924</f>
        <v>0</v>
      </c>
      <c r="G9924">
        <f>IF('Template A - Products'!H9924="Single",750-'Validation Checks'!F9924,1500-'Validation Checks'!F9924)</f>
        <v>1500</v>
      </c>
    </row>
    <row r="9925" spans="6:7">
      <c r="F9925">
        <f>'Template A - Products'!I9925+'Template A - Products'!J9925</f>
        <v>0</v>
      </c>
      <c r="G9925">
        <f>IF('Template A - Products'!H9925="Single",750-'Validation Checks'!F9925,1500-'Validation Checks'!F9925)</f>
        <v>1500</v>
      </c>
    </row>
    <row r="9926" spans="6:7">
      <c r="F9926">
        <f>'Template A - Products'!I9926+'Template A - Products'!J9926</f>
        <v>0</v>
      </c>
      <c r="G9926">
        <f>IF('Template A - Products'!H9926="Single",750-'Validation Checks'!F9926,1500-'Validation Checks'!F9926)</f>
        <v>1500</v>
      </c>
    </row>
    <row r="9927" spans="6:7">
      <c r="F9927">
        <f>'Template A - Products'!I9927+'Template A - Products'!J9927</f>
        <v>0</v>
      </c>
      <c r="G9927">
        <f>IF('Template A - Products'!H9927="Single",750-'Validation Checks'!F9927,1500-'Validation Checks'!F9927)</f>
        <v>1500</v>
      </c>
    </row>
    <row r="9928" spans="6:7">
      <c r="F9928">
        <f>'Template A - Products'!I9928+'Template A - Products'!J9928</f>
        <v>0</v>
      </c>
      <c r="G9928">
        <f>IF('Template A - Products'!H9928="Single",750-'Validation Checks'!F9928,1500-'Validation Checks'!F9928)</f>
        <v>1500</v>
      </c>
    </row>
    <row r="9929" spans="6:7">
      <c r="F9929">
        <f>'Template A - Products'!I9929+'Template A - Products'!J9929</f>
        <v>0</v>
      </c>
      <c r="G9929">
        <f>IF('Template A - Products'!H9929="Single",750-'Validation Checks'!F9929,1500-'Validation Checks'!F9929)</f>
        <v>1500</v>
      </c>
    </row>
    <row r="9930" spans="6:7">
      <c r="F9930">
        <f>'Template A - Products'!I9930+'Template A - Products'!J9930</f>
        <v>0</v>
      </c>
      <c r="G9930">
        <f>IF('Template A - Products'!H9930="Single",750-'Validation Checks'!F9930,1500-'Validation Checks'!F9930)</f>
        <v>1500</v>
      </c>
    </row>
    <row r="9931" spans="6:7">
      <c r="F9931">
        <f>'Template A - Products'!I9931+'Template A - Products'!J9931</f>
        <v>0</v>
      </c>
      <c r="G9931">
        <f>IF('Template A - Products'!H9931="Single",750-'Validation Checks'!F9931,1500-'Validation Checks'!F9931)</f>
        <v>1500</v>
      </c>
    </row>
    <row r="9932" spans="6:7">
      <c r="F9932">
        <f>'Template A - Products'!I9932+'Template A - Products'!J9932</f>
        <v>0</v>
      </c>
      <c r="G9932">
        <f>IF('Template A - Products'!H9932="Single",750-'Validation Checks'!F9932,1500-'Validation Checks'!F9932)</f>
        <v>1500</v>
      </c>
    </row>
    <row r="9933" spans="6:7">
      <c r="F9933">
        <f>'Template A - Products'!I9933+'Template A - Products'!J9933</f>
        <v>0</v>
      </c>
      <c r="G9933">
        <f>IF('Template A - Products'!H9933="Single",750-'Validation Checks'!F9933,1500-'Validation Checks'!F9933)</f>
        <v>1500</v>
      </c>
    </row>
    <row r="9934" spans="6:7">
      <c r="F9934">
        <f>'Template A - Products'!I9934+'Template A - Products'!J9934</f>
        <v>0</v>
      </c>
      <c r="G9934">
        <f>IF('Template A - Products'!H9934="Single",750-'Validation Checks'!F9934,1500-'Validation Checks'!F9934)</f>
        <v>1500</v>
      </c>
    </row>
    <row r="9935" spans="6:7">
      <c r="F9935">
        <f>'Template A - Products'!I9935+'Template A - Products'!J9935</f>
        <v>0</v>
      </c>
      <c r="G9935">
        <f>IF('Template A - Products'!H9935="Single",750-'Validation Checks'!F9935,1500-'Validation Checks'!F9935)</f>
        <v>1500</v>
      </c>
    </row>
    <row r="9936" spans="6:7">
      <c r="F9936">
        <f>'Template A - Products'!I9936+'Template A - Products'!J9936</f>
        <v>0</v>
      </c>
      <c r="G9936">
        <f>IF('Template A - Products'!H9936="Single",750-'Validation Checks'!F9936,1500-'Validation Checks'!F9936)</f>
        <v>1500</v>
      </c>
    </row>
    <row r="9937" spans="6:7">
      <c r="F9937">
        <f>'Template A - Products'!I9937+'Template A - Products'!J9937</f>
        <v>0</v>
      </c>
      <c r="G9937">
        <f>IF('Template A - Products'!H9937="Single",750-'Validation Checks'!F9937,1500-'Validation Checks'!F9937)</f>
        <v>1500</v>
      </c>
    </row>
    <row r="9938" spans="6:7">
      <c r="F9938">
        <f>'Template A - Products'!I9938+'Template A - Products'!J9938</f>
        <v>0</v>
      </c>
      <c r="G9938">
        <f>IF('Template A - Products'!H9938="Single",750-'Validation Checks'!F9938,1500-'Validation Checks'!F9938)</f>
        <v>1500</v>
      </c>
    </row>
    <row r="9939" spans="6:7">
      <c r="F9939">
        <f>'Template A - Products'!I9939+'Template A - Products'!J9939</f>
        <v>0</v>
      </c>
      <c r="G9939">
        <f>IF('Template A - Products'!H9939="Single",750-'Validation Checks'!F9939,1500-'Validation Checks'!F9939)</f>
        <v>1500</v>
      </c>
    </row>
    <row r="9940" spans="6:7">
      <c r="F9940">
        <f>'Template A - Products'!I9940+'Template A - Products'!J9940</f>
        <v>0</v>
      </c>
      <c r="G9940">
        <f>IF('Template A - Products'!H9940="Single",750-'Validation Checks'!F9940,1500-'Validation Checks'!F9940)</f>
        <v>1500</v>
      </c>
    </row>
    <row r="9941" spans="6:7">
      <c r="F9941">
        <f>'Template A - Products'!I9941+'Template A - Products'!J9941</f>
        <v>0</v>
      </c>
      <c r="G9941">
        <f>IF('Template A - Products'!H9941="Single",750-'Validation Checks'!F9941,1500-'Validation Checks'!F9941)</f>
        <v>1500</v>
      </c>
    </row>
    <row r="9942" spans="6:7">
      <c r="F9942">
        <f>'Template A - Products'!I9942+'Template A - Products'!J9942</f>
        <v>0</v>
      </c>
      <c r="G9942">
        <f>IF('Template A - Products'!H9942="Single",750-'Validation Checks'!F9942,1500-'Validation Checks'!F9942)</f>
        <v>1500</v>
      </c>
    </row>
    <row r="9943" spans="6:7">
      <c r="F9943">
        <f>'Template A - Products'!I9943+'Template A - Products'!J9943</f>
        <v>0</v>
      </c>
      <c r="G9943">
        <f>IF('Template A - Products'!H9943="Single",750-'Validation Checks'!F9943,1500-'Validation Checks'!F9943)</f>
        <v>1500</v>
      </c>
    </row>
    <row r="9944" spans="6:7">
      <c r="F9944">
        <f>'Template A - Products'!I9944+'Template A - Products'!J9944</f>
        <v>0</v>
      </c>
      <c r="G9944">
        <f>IF('Template A - Products'!H9944="Single",750-'Validation Checks'!F9944,1500-'Validation Checks'!F9944)</f>
        <v>1500</v>
      </c>
    </row>
    <row r="9945" spans="6:7">
      <c r="F9945">
        <f>'Template A - Products'!I9945+'Template A - Products'!J9945</f>
        <v>0</v>
      </c>
      <c r="G9945">
        <f>IF('Template A - Products'!H9945="Single",750-'Validation Checks'!F9945,1500-'Validation Checks'!F9945)</f>
        <v>1500</v>
      </c>
    </row>
    <row r="9946" spans="6:7">
      <c r="F9946">
        <f>'Template A - Products'!I9946+'Template A - Products'!J9946</f>
        <v>0</v>
      </c>
      <c r="G9946">
        <f>IF('Template A - Products'!H9946="Single",750-'Validation Checks'!F9946,1500-'Validation Checks'!F9946)</f>
        <v>1500</v>
      </c>
    </row>
    <row r="9947" spans="6:7">
      <c r="F9947">
        <f>'Template A - Products'!I9947+'Template A - Products'!J9947</f>
        <v>0</v>
      </c>
      <c r="G9947">
        <f>IF('Template A - Products'!H9947="Single",750-'Validation Checks'!F9947,1500-'Validation Checks'!F9947)</f>
        <v>1500</v>
      </c>
    </row>
    <row r="9948" spans="6:7">
      <c r="F9948">
        <f>'Template A - Products'!I9948+'Template A - Products'!J9948</f>
        <v>0</v>
      </c>
      <c r="G9948">
        <f>IF('Template A - Products'!H9948="Single",750-'Validation Checks'!F9948,1500-'Validation Checks'!F9948)</f>
        <v>1500</v>
      </c>
    </row>
    <row r="9949" spans="6:7">
      <c r="F9949">
        <f>'Template A - Products'!I9949+'Template A - Products'!J9949</f>
        <v>0</v>
      </c>
      <c r="G9949">
        <f>IF('Template A - Products'!H9949="Single",750-'Validation Checks'!F9949,1500-'Validation Checks'!F9949)</f>
        <v>1500</v>
      </c>
    </row>
    <row r="9950" spans="6:7">
      <c r="F9950">
        <f>'Template A - Products'!I9950+'Template A - Products'!J9950</f>
        <v>0</v>
      </c>
      <c r="G9950">
        <f>IF('Template A - Products'!H9950="Single",750-'Validation Checks'!F9950,1500-'Validation Checks'!F9950)</f>
        <v>1500</v>
      </c>
    </row>
    <row r="9951" spans="6:7">
      <c r="F9951">
        <f>'Template A - Products'!I9951+'Template A - Products'!J9951</f>
        <v>0</v>
      </c>
      <c r="G9951">
        <f>IF('Template A - Products'!H9951="Single",750-'Validation Checks'!F9951,1500-'Validation Checks'!F9951)</f>
        <v>1500</v>
      </c>
    </row>
    <row r="9952" spans="6:7">
      <c r="F9952">
        <f>'Template A - Products'!I9952+'Template A - Products'!J9952</f>
        <v>0</v>
      </c>
      <c r="G9952">
        <f>IF('Template A - Products'!H9952="Single",750-'Validation Checks'!F9952,1500-'Validation Checks'!F9952)</f>
        <v>1500</v>
      </c>
    </row>
    <row r="9953" spans="6:7">
      <c r="F9953">
        <f>'Template A - Products'!I9953+'Template A - Products'!J9953</f>
        <v>0</v>
      </c>
      <c r="G9953">
        <f>IF('Template A - Products'!H9953="Single",750-'Validation Checks'!F9953,1500-'Validation Checks'!F9953)</f>
        <v>1500</v>
      </c>
    </row>
    <row r="9954" spans="6:7">
      <c r="F9954">
        <f>'Template A - Products'!I9954+'Template A - Products'!J9954</f>
        <v>0</v>
      </c>
      <c r="G9954">
        <f>IF('Template A - Products'!H9954="Single",750-'Validation Checks'!F9954,1500-'Validation Checks'!F9954)</f>
        <v>1500</v>
      </c>
    </row>
    <row r="9955" spans="6:7">
      <c r="F9955">
        <f>'Template A - Products'!I9955+'Template A - Products'!J9955</f>
        <v>0</v>
      </c>
      <c r="G9955">
        <f>IF('Template A - Products'!H9955="Single",750-'Validation Checks'!F9955,1500-'Validation Checks'!F9955)</f>
        <v>1500</v>
      </c>
    </row>
    <row r="9956" spans="6:7">
      <c r="F9956">
        <f>'Template A - Products'!I9956+'Template A - Products'!J9956</f>
        <v>0</v>
      </c>
      <c r="G9956">
        <f>IF('Template A - Products'!H9956="Single",750-'Validation Checks'!F9956,1500-'Validation Checks'!F9956)</f>
        <v>1500</v>
      </c>
    </row>
    <row r="9957" spans="6:7">
      <c r="F9957">
        <f>'Template A - Products'!I9957+'Template A - Products'!J9957</f>
        <v>0</v>
      </c>
      <c r="G9957">
        <f>IF('Template A - Products'!H9957="Single",750-'Validation Checks'!F9957,1500-'Validation Checks'!F9957)</f>
        <v>1500</v>
      </c>
    </row>
    <row r="9958" spans="6:7">
      <c r="F9958">
        <f>'Template A - Products'!I9958+'Template A - Products'!J9958</f>
        <v>0</v>
      </c>
      <c r="G9958">
        <f>IF('Template A - Products'!H9958="Single",750-'Validation Checks'!F9958,1500-'Validation Checks'!F9958)</f>
        <v>1500</v>
      </c>
    </row>
    <row r="9959" spans="6:7">
      <c r="F9959">
        <f>'Template A - Products'!I9959+'Template A - Products'!J9959</f>
        <v>0</v>
      </c>
      <c r="G9959">
        <f>IF('Template A - Products'!H9959="Single",750-'Validation Checks'!F9959,1500-'Validation Checks'!F9959)</f>
        <v>1500</v>
      </c>
    </row>
    <row r="9960" spans="6:7">
      <c r="F9960">
        <f>'Template A - Products'!I9960+'Template A - Products'!J9960</f>
        <v>0</v>
      </c>
      <c r="G9960">
        <f>IF('Template A - Products'!H9960="Single",750-'Validation Checks'!F9960,1500-'Validation Checks'!F9960)</f>
        <v>1500</v>
      </c>
    </row>
    <row r="9961" spans="6:7">
      <c r="F9961">
        <f>'Template A - Products'!I9961+'Template A - Products'!J9961</f>
        <v>0</v>
      </c>
      <c r="G9961">
        <f>IF('Template A - Products'!H9961="Single",750-'Validation Checks'!F9961,1500-'Validation Checks'!F9961)</f>
        <v>1500</v>
      </c>
    </row>
    <row r="9962" spans="6:7">
      <c r="F9962">
        <f>'Template A - Products'!I9962+'Template A - Products'!J9962</f>
        <v>0</v>
      </c>
      <c r="G9962">
        <f>IF('Template A - Products'!H9962="Single",750-'Validation Checks'!F9962,1500-'Validation Checks'!F9962)</f>
        <v>1500</v>
      </c>
    </row>
    <row r="9963" spans="6:7">
      <c r="F9963">
        <f>'Template A - Products'!I9963+'Template A - Products'!J9963</f>
        <v>0</v>
      </c>
      <c r="G9963">
        <f>IF('Template A - Products'!H9963="Single",750-'Validation Checks'!F9963,1500-'Validation Checks'!F9963)</f>
        <v>1500</v>
      </c>
    </row>
    <row r="9964" spans="6:7">
      <c r="F9964">
        <f>'Template A - Products'!I9964+'Template A - Products'!J9964</f>
        <v>0</v>
      </c>
      <c r="G9964">
        <f>IF('Template A - Products'!H9964="Single",750-'Validation Checks'!F9964,1500-'Validation Checks'!F9964)</f>
        <v>1500</v>
      </c>
    </row>
    <row r="9965" spans="6:7">
      <c r="F9965">
        <f>'Template A - Products'!I9965+'Template A - Products'!J9965</f>
        <v>0</v>
      </c>
      <c r="G9965">
        <f>IF('Template A - Products'!H9965="Single",750-'Validation Checks'!F9965,1500-'Validation Checks'!F9965)</f>
        <v>1500</v>
      </c>
    </row>
    <row r="9966" spans="6:7">
      <c r="F9966">
        <f>'Template A - Products'!I9966+'Template A - Products'!J9966</f>
        <v>0</v>
      </c>
      <c r="G9966">
        <f>IF('Template A - Products'!H9966="Single",750-'Validation Checks'!F9966,1500-'Validation Checks'!F9966)</f>
        <v>1500</v>
      </c>
    </row>
    <row r="9967" spans="6:7">
      <c r="F9967">
        <f>'Template A - Products'!I9967+'Template A - Products'!J9967</f>
        <v>0</v>
      </c>
      <c r="G9967">
        <f>IF('Template A - Products'!H9967="Single",750-'Validation Checks'!F9967,1500-'Validation Checks'!F9967)</f>
        <v>1500</v>
      </c>
    </row>
    <row r="9968" spans="6:7">
      <c r="F9968">
        <f>'Template A - Products'!I9968+'Template A - Products'!J9968</f>
        <v>0</v>
      </c>
      <c r="G9968">
        <f>IF('Template A - Products'!H9968="Single",750-'Validation Checks'!F9968,1500-'Validation Checks'!F9968)</f>
        <v>1500</v>
      </c>
    </row>
    <row r="9969" spans="6:7">
      <c r="F9969">
        <f>'Template A - Products'!I9969+'Template A - Products'!J9969</f>
        <v>0</v>
      </c>
      <c r="G9969">
        <f>IF('Template A - Products'!H9969="Single",750-'Validation Checks'!F9969,1500-'Validation Checks'!F9969)</f>
        <v>1500</v>
      </c>
    </row>
    <row r="9970" spans="6:7">
      <c r="F9970">
        <f>'Template A - Products'!I9970+'Template A - Products'!J9970</f>
        <v>0</v>
      </c>
      <c r="G9970">
        <f>IF('Template A - Products'!H9970="Single",750-'Validation Checks'!F9970,1500-'Validation Checks'!F9970)</f>
        <v>1500</v>
      </c>
    </row>
    <row r="9971" spans="6:7">
      <c r="F9971">
        <f>'Template A - Products'!I9971+'Template A - Products'!J9971</f>
        <v>0</v>
      </c>
      <c r="G9971">
        <f>IF('Template A - Products'!H9971="Single",750-'Validation Checks'!F9971,1500-'Validation Checks'!F9971)</f>
        <v>1500</v>
      </c>
    </row>
    <row r="9972" spans="6:7">
      <c r="F9972">
        <f>'Template A - Products'!I9972+'Template A - Products'!J9972</f>
        <v>0</v>
      </c>
      <c r="G9972">
        <f>IF('Template A - Products'!H9972="Single",750-'Validation Checks'!F9972,1500-'Validation Checks'!F9972)</f>
        <v>1500</v>
      </c>
    </row>
    <row r="9973" spans="6:7">
      <c r="F9973">
        <f>'Template A - Products'!I9973+'Template A - Products'!J9973</f>
        <v>0</v>
      </c>
      <c r="G9973">
        <f>IF('Template A - Products'!H9973="Single",750-'Validation Checks'!F9973,1500-'Validation Checks'!F9973)</f>
        <v>1500</v>
      </c>
    </row>
    <row r="9974" spans="6:7">
      <c r="F9974">
        <f>'Template A - Products'!I9974+'Template A - Products'!J9974</f>
        <v>0</v>
      </c>
      <c r="G9974">
        <f>IF('Template A - Products'!H9974="Single",750-'Validation Checks'!F9974,1500-'Validation Checks'!F9974)</f>
        <v>1500</v>
      </c>
    </row>
    <row r="9975" spans="6:7">
      <c r="F9975">
        <f>'Template A - Products'!I9975+'Template A - Products'!J9975</f>
        <v>0</v>
      </c>
      <c r="G9975">
        <f>IF('Template A - Products'!H9975="Single",750-'Validation Checks'!F9975,1500-'Validation Checks'!F9975)</f>
        <v>1500</v>
      </c>
    </row>
    <row r="9976" spans="6:7">
      <c r="F9976">
        <f>'Template A - Products'!I9976+'Template A - Products'!J9976</f>
        <v>0</v>
      </c>
      <c r="G9976">
        <f>IF('Template A - Products'!H9976="Single",750-'Validation Checks'!F9976,1500-'Validation Checks'!F9976)</f>
        <v>1500</v>
      </c>
    </row>
    <row r="9977" spans="6:7">
      <c r="F9977">
        <f>'Template A - Products'!I9977+'Template A - Products'!J9977</f>
        <v>0</v>
      </c>
      <c r="G9977">
        <f>IF('Template A - Products'!H9977="Single",750-'Validation Checks'!F9977,1500-'Validation Checks'!F9977)</f>
        <v>1500</v>
      </c>
    </row>
    <row r="9978" spans="6:7">
      <c r="F9978">
        <f>'Template A - Products'!I9978+'Template A - Products'!J9978</f>
        <v>0</v>
      </c>
      <c r="G9978">
        <f>IF('Template A - Products'!H9978="Single",750-'Validation Checks'!F9978,1500-'Validation Checks'!F9978)</f>
        <v>1500</v>
      </c>
    </row>
    <row r="9979" spans="6:7">
      <c r="F9979">
        <f>'Template A - Products'!I9979+'Template A - Products'!J9979</f>
        <v>0</v>
      </c>
      <c r="G9979">
        <f>IF('Template A - Products'!H9979="Single",750-'Validation Checks'!F9979,1500-'Validation Checks'!F9979)</f>
        <v>1500</v>
      </c>
    </row>
    <row r="9980" spans="6:7">
      <c r="F9980">
        <f>'Template A - Products'!I9980+'Template A - Products'!J9980</f>
        <v>0</v>
      </c>
      <c r="G9980">
        <f>IF('Template A - Products'!H9980="Single",750-'Validation Checks'!F9980,1500-'Validation Checks'!F9980)</f>
        <v>1500</v>
      </c>
    </row>
    <row r="9981" spans="6:7">
      <c r="F9981">
        <f>'Template A - Products'!I9981+'Template A - Products'!J9981</f>
        <v>0</v>
      </c>
      <c r="G9981">
        <f>IF('Template A - Products'!H9981="Single",750-'Validation Checks'!F9981,1500-'Validation Checks'!F9981)</f>
        <v>1500</v>
      </c>
    </row>
    <row r="9982" spans="6:7">
      <c r="F9982">
        <f>'Template A - Products'!I9982+'Template A - Products'!J9982</f>
        <v>0</v>
      </c>
      <c r="G9982">
        <f>IF('Template A - Products'!H9982="Single",750-'Validation Checks'!F9982,1500-'Validation Checks'!F9982)</f>
        <v>1500</v>
      </c>
    </row>
    <row r="9983" spans="6:7">
      <c r="F9983">
        <f>'Template A - Products'!I9983+'Template A - Products'!J9983</f>
        <v>0</v>
      </c>
      <c r="G9983">
        <f>IF('Template A - Products'!H9983="Single",750-'Validation Checks'!F9983,1500-'Validation Checks'!F9983)</f>
        <v>1500</v>
      </c>
    </row>
    <row r="9984" spans="6:7">
      <c r="F9984">
        <f>'Template A - Products'!I9984+'Template A - Products'!J9984</f>
        <v>0</v>
      </c>
      <c r="G9984">
        <f>IF('Template A - Products'!H9984="Single",750-'Validation Checks'!F9984,1500-'Validation Checks'!F9984)</f>
        <v>1500</v>
      </c>
    </row>
    <row r="9985" spans="6:7">
      <c r="F9985">
        <f>'Template A - Products'!I9985+'Template A - Products'!J9985</f>
        <v>0</v>
      </c>
      <c r="G9985">
        <f>IF('Template A - Products'!H9985="Single",750-'Validation Checks'!F9985,1500-'Validation Checks'!F9985)</f>
        <v>1500</v>
      </c>
    </row>
    <row r="9986" spans="6:7">
      <c r="F9986">
        <f>'Template A - Products'!I9986+'Template A - Products'!J9986</f>
        <v>0</v>
      </c>
      <c r="G9986">
        <f>IF('Template A - Products'!H9986="Single",750-'Validation Checks'!F9986,1500-'Validation Checks'!F9986)</f>
        <v>1500</v>
      </c>
    </row>
    <row r="9987" spans="6:7">
      <c r="F9987">
        <f>'Template A - Products'!I9987+'Template A - Products'!J9987</f>
        <v>0</v>
      </c>
      <c r="G9987">
        <f>IF('Template A - Products'!H9987="Single",750-'Validation Checks'!F9987,1500-'Validation Checks'!F9987)</f>
        <v>1500</v>
      </c>
    </row>
    <row r="9988" spans="6:7">
      <c r="F9988">
        <f>'Template A - Products'!I9988+'Template A - Products'!J9988</f>
        <v>0</v>
      </c>
      <c r="G9988">
        <f>IF('Template A - Products'!H9988="Single",750-'Validation Checks'!F9988,1500-'Validation Checks'!F9988)</f>
        <v>1500</v>
      </c>
    </row>
    <row r="9989" spans="6:7">
      <c r="F9989">
        <f>'Template A - Products'!I9989+'Template A - Products'!J9989</f>
        <v>0</v>
      </c>
      <c r="G9989">
        <f>IF('Template A - Products'!H9989="Single",750-'Validation Checks'!F9989,1500-'Validation Checks'!F9989)</f>
        <v>1500</v>
      </c>
    </row>
    <row r="9990" spans="6:7">
      <c r="F9990">
        <f>'Template A - Products'!I9990+'Template A - Products'!J9990</f>
        <v>0</v>
      </c>
      <c r="G9990">
        <f>IF('Template A - Products'!H9990="Single",750-'Validation Checks'!F9990,1500-'Validation Checks'!F9990)</f>
        <v>1500</v>
      </c>
    </row>
    <row r="9991" spans="6:7">
      <c r="F9991">
        <f>'Template A - Products'!I9991+'Template A - Products'!J9991</f>
        <v>0</v>
      </c>
      <c r="G9991">
        <f>IF('Template A - Products'!H9991="Single",750-'Validation Checks'!F9991,1500-'Validation Checks'!F9991)</f>
        <v>1500</v>
      </c>
    </row>
    <row r="9992" spans="6:7">
      <c r="F9992">
        <f>'Template A - Products'!I9992+'Template A - Products'!J9992</f>
        <v>0</v>
      </c>
      <c r="G9992">
        <f>IF('Template A - Products'!H9992="Single",750-'Validation Checks'!F9992,1500-'Validation Checks'!F9992)</f>
        <v>1500</v>
      </c>
    </row>
    <row r="9993" spans="6:7">
      <c r="F9993">
        <f>'Template A - Products'!I9993+'Template A - Products'!J9993</f>
        <v>0</v>
      </c>
      <c r="G9993">
        <f>IF('Template A - Products'!H9993="Single",750-'Validation Checks'!F9993,1500-'Validation Checks'!F9993)</f>
        <v>1500</v>
      </c>
    </row>
    <row r="9994" spans="6:7">
      <c r="F9994">
        <f>'Template A - Products'!I9994+'Template A - Products'!J9994</f>
        <v>0</v>
      </c>
      <c r="G9994">
        <f>IF('Template A - Products'!H9994="Single",750-'Validation Checks'!F9994,1500-'Validation Checks'!F9994)</f>
        <v>1500</v>
      </c>
    </row>
    <row r="9995" spans="6:7">
      <c r="F9995">
        <f>'Template A - Products'!I9995+'Template A - Products'!J9995</f>
        <v>0</v>
      </c>
      <c r="G9995">
        <f>IF('Template A - Products'!H9995="Single",750-'Validation Checks'!F9995,1500-'Validation Checks'!F9995)</f>
        <v>1500</v>
      </c>
    </row>
    <row r="9996" spans="6:7">
      <c r="F9996">
        <f>'Template A - Products'!I9996+'Template A - Products'!J9996</f>
        <v>0</v>
      </c>
      <c r="G9996">
        <f>IF('Template A - Products'!H9996="Single",750-'Validation Checks'!F9996,1500-'Validation Checks'!F9996)</f>
        <v>1500</v>
      </c>
    </row>
    <row r="9997" spans="6:7">
      <c r="F9997">
        <f>'Template A - Products'!I9997+'Template A - Products'!J9997</f>
        <v>0</v>
      </c>
      <c r="G9997">
        <f>IF('Template A - Products'!H9997="Single",750-'Validation Checks'!F9997,1500-'Validation Checks'!F9997)</f>
        <v>1500</v>
      </c>
    </row>
    <row r="9998" spans="6:7">
      <c r="F9998">
        <f>'Template A - Products'!I9998+'Template A - Products'!J9998</f>
        <v>0</v>
      </c>
      <c r="G9998">
        <f>IF('Template A - Products'!H9998="Single",750-'Validation Checks'!F9998,1500-'Validation Checks'!F9998)</f>
        <v>1500</v>
      </c>
    </row>
  </sheetData>
  <sheetProtection sheet="1" objects="1" scenarios="1"/>
  <mergeCells count="2">
    <mergeCell ref="B9:B10"/>
    <mergeCell ref="C9:C10"/>
  </mergeCells>
  <conditionalFormatting sqref="C5">
    <cfRule type="cellIs" dxfId="11" priority="13" operator="notEqual">
      <formula>0</formula>
    </cfRule>
    <cfRule type="cellIs" dxfId="10" priority="14" operator="equal">
      <formula>0</formula>
    </cfRule>
  </conditionalFormatting>
  <conditionalFormatting sqref="C6">
    <cfRule type="cellIs" dxfId="9" priority="11" operator="notEqual">
      <formula>0</formula>
    </cfRule>
    <cfRule type="cellIs" dxfId="8" priority="12" operator="equal">
      <formula>0</formula>
    </cfRule>
  </conditionalFormatting>
  <conditionalFormatting sqref="C7">
    <cfRule type="cellIs" dxfId="7" priority="7" operator="notEqual">
      <formula>0</formula>
    </cfRule>
    <cfRule type="cellIs" dxfId="6" priority="8" operator="equal">
      <formula>0</formula>
    </cfRule>
  </conditionalFormatting>
  <conditionalFormatting sqref="C8:C9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C2:C3">
    <cfRule type="cellIs" dxfId="3" priority="15" operator="notEqual">
      <formula>0</formula>
    </cfRule>
    <cfRule type="cellIs" dxfId="2" priority="16" operator="equal">
      <formula>0</formula>
    </cfRule>
  </conditionalFormatting>
  <conditionalFormatting sqref="C11">
    <cfRule type="cellIs" dxfId="1" priority="1" operator="notEqual">
      <formula>0</formula>
    </cfRule>
    <cfRule type="cellIs" dxfId="0" priority="2" operator="equal">
      <formula>0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>
  <LongProp xmlns="" name="Sites"><![CDATA[2;#FUND:ACA;#3;#FUND:AUHL;#4;#FUND:BUPA;#5;#FUND:CBHS;#6;#FUND:CDH;#7;#FUND:CUA;#8;#FUND:Defence;#9;#FUND:DHF;#10;#FUND:GMHBA;#11;#FUND:GUC;#12;#FUND:HBF;#13;#FUND:HCF;#14;#FUND:HCI;#15;#FUND:HG;#16;#FUND:HIF;#17;#FUND:HP;#18;#FUND:HPL;#19;#FUND:Latrobe;#22;#FUND:Mildura;#21;#FUND:MPL;#23;#FUND:Navy;#25;#FUND:NHBA;#24;#FUND:NIB;#20;#FUND:Peoplecare;#26;#FUND:Phoenix;#27;#FUND:Police;#28;#FUND:QCH;#29;#FUND:QTUH;#30;#FUND:RBHS;#31;#FUND:RT;#32;#FUND:StLuke's;#33;#FUND:TFH;#34;#FUND:Transport;#35;#FUND:Westfund]]></LongProp>
</LongProperti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curityClassification xmlns="4E5532D0-D251-42D6-924C-F7E62715BE69">SEC=UNCLASSIFIED</SecurityClassification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PDMS Document" ma:contentTypeID="0x010100266966F133664895A6EE3632470D45F500F6B87AB7E9B5EF4C887C9C9395205717" ma:contentTypeVersion="" ma:contentTypeDescription="PDMS Document Site Content Type" ma:contentTypeScope="" ma:versionID="4106190557e1ca3c80563009a75e7b55">
  <xsd:schema xmlns:xsd="http://www.w3.org/2001/XMLSchema" xmlns:xs="http://www.w3.org/2001/XMLSchema" xmlns:p="http://schemas.microsoft.com/office/2006/metadata/properties" xmlns:ns2="4E5532D0-D251-42D6-924C-F7E62715BE69" targetNamespace="http://schemas.microsoft.com/office/2006/metadata/properties" ma:root="true" ma:fieldsID="0c12da24e33697a373d73be97bd3d50f" ns2:_="">
    <xsd:import namespace="4E5532D0-D251-42D6-924C-F7E62715BE69"/>
    <xsd:element name="properties">
      <xsd:complexType>
        <xsd:sequence>
          <xsd:element name="documentManagement">
            <xsd:complexType>
              <xsd:all>
                <xsd:element ref="ns2:SecurityClassifi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5532D0-D251-42D6-924C-F7E62715BE69" elementFormDefault="qualified">
    <xsd:import namespace="http://schemas.microsoft.com/office/2006/documentManagement/types"/>
    <xsd:import namespace="http://schemas.microsoft.com/office/infopath/2007/PartnerControls"/>
    <xsd:element name="SecurityClassification" ma:index="8" nillable="true" ma:displayName="Security Classification" ma:hidden="true" ma:internalName="SecurityClassificat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6EDA75-AC37-4A04-B67B-26674F532B0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BEF3299-36A3-43AF-A1BC-B49C8E61EF94}">
  <ds:schemaRefs>
    <ds:schemaRef ds:uri="http://schemas.microsoft.com/office/2006/metadata/longProperties"/>
    <ds:schemaRef ds:uri=""/>
  </ds:schemaRefs>
</ds:datastoreItem>
</file>

<file path=customXml/itemProps3.xml><?xml version="1.0" encoding="utf-8"?>
<ds:datastoreItem xmlns:ds="http://schemas.openxmlformats.org/officeDocument/2006/customXml" ds:itemID="{F57FA8FC-D5FF-4309-A832-01B1B0490844}">
  <ds:schemaRefs>
    <ds:schemaRef ds:uri="http://purl.org/dc/terms/"/>
    <ds:schemaRef ds:uri="http://schemas.openxmlformats.org/package/2006/metadata/core-properties"/>
    <ds:schemaRef ds:uri="4E5532D0-D251-42D6-924C-F7E62715BE69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895C61D1-57BA-4313-A970-698F995F1E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E5532D0-D251-42D6-924C-F7E62715BE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Template A - Products</vt:lpstr>
      <vt:lpstr>Template B - Financials</vt:lpstr>
      <vt:lpstr>Template C - Snapshot</vt:lpstr>
      <vt:lpstr>Template D - Various</vt:lpstr>
      <vt:lpstr>Data Entry Key</vt:lpstr>
      <vt:lpstr>Validation Checks</vt:lpstr>
      <vt:lpstr>Insurer_Name</vt:lpstr>
      <vt:lpstr>InsurerName</vt:lpstr>
      <vt:lpstr>'Template A - Products'!Print_Area</vt:lpstr>
      <vt:lpstr>'Template C - Snapshot'!Print_Area</vt:lpstr>
      <vt:lpstr>'Template D - Various'!Print_Area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B - 2022 Private Health Insurance Premium Application Template</dc:title>
  <dc:creator>Australian Government Department of Health</dc:creator>
  <cp:keywords/>
  <cp:lastModifiedBy>JOHNS, Leah</cp:lastModifiedBy>
  <cp:lastPrinted>2021-09-15T23:20:57Z</cp:lastPrinted>
  <dcterms:created xsi:type="dcterms:W3CDTF">2009-08-31T03:26:59Z</dcterms:created>
  <dcterms:modified xsi:type="dcterms:W3CDTF">2021-09-17T01:57:54Z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SDocType">
    <vt:lpwstr>NTSAVE</vt:lpwstr>
  </property>
  <property fmtid="{D5CDD505-2E9C-101B-9397-08002B2CF9AE}" pid="3" name="_dlc_DocId">
    <vt:lpwstr>PHIAC-259-408</vt:lpwstr>
  </property>
  <property fmtid="{D5CDD505-2E9C-101B-9397-08002B2CF9AE}" pid="4" name="_dlc_DocIdItemGuid">
    <vt:lpwstr>e8ed2f8d-a5f7-44cb-9211-6ef063e79b65</vt:lpwstr>
  </property>
  <property fmtid="{D5CDD505-2E9C-101B-9397-08002B2CF9AE}" pid="5" name="_dlc_DocIdUrl">
    <vt:lpwstr>http://phiac-sp-01:23099/Industry/Fund/_layouts/DocIdRedir.aspx?ID=PHIAC-259-408, PHIAC-259-408</vt:lpwstr>
  </property>
  <property fmtid="{D5CDD505-2E9C-101B-9397-08002B2CF9AE}" pid="6" name="Funds Insurers Document Type">
    <vt:lpwstr>Pricing</vt:lpwstr>
  </property>
  <property fmtid="{D5CDD505-2E9C-101B-9397-08002B2CF9AE}" pid="7" name="Year">
    <vt:lpwstr>2012</vt:lpwstr>
  </property>
  <property fmtid="{D5CDD505-2E9C-101B-9397-08002B2CF9AE}" pid="8" name="NAP Disposal">
    <vt:lpwstr/>
  </property>
  <property fmtid="{D5CDD505-2E9C-101B-9397-08002B2CF9AE}" pid="9" name="ContentTypeId">
    <vt:lpwstr>0x010100266966F133664895A6EE3632470D45F500F6B87AB7E9B5EF4C887C9C9395205717</vt:lpwstr>
  </property>
  <property fmtid="{D5CDD505-2E9C-101B-9397-08002B2CF9AE}" pid="10" name="Certified copy">
    <vt:lpwstr>0</vt:lpwstr>
  </property>
  <property fmtid="{D5CDD505-2E9C-101B-9397-08002B2CF9AE}" pid="11" name="SecurityClassification">
    <vt:lpwstr/>
  </property>
  <property fmtid="{D5CDD505-2E9C-101B-9397-08002B2CF9AE}" pid="12" name="Hardcopy">
    <vt:lpwstr>0</vt:lpwstr>
  </property>
  <property fmtid="{D5CDD505-2E9C-101B-9397-08002B2CF9AE}" pid="13" name="File Name">
    <vt:lpwstr/>
  </property>
  <property fmtid="{D5CDD505-2E9C-101B-9397-08002B2CF9AE}" pid="14" name="_dlc_policyId">
    <vt:lpwstr>0x0101006C590DA01A963740A30D539711C22463|1950568863</vt:lpwstr>
  </property>
  <property fmtid="{D5CDD505-2E9C-101B-9397-08002B2CF9AE}" pid="15" name="ItemRetentionFormula">
    <vt:lpwstr>&lt;formula id="Microsoft.Office.RecordsManagement.PolicyFeatures.Expiration.Formula.BuiltIn"&gt;&lt;number&gt;1&lt;/number&gt;&lt;property&gt;Modified&lt;/property&gt;&lt;propertyId&gt;28cf69c5-fa48-462a-b5cd-27b6f9d2bd5f&lt;/propertyId&gt;&lt;period&gt;years&lt;/period&gt;&lt;/formula&gt;</vt:lpwstr>
  </property>
  <property fmtid="{D5CDD505-2E9C-101B-9397-08002B2CF9AE}" pid="16" name="PM_Originator_Hash_SHA1">
    <vt:lpwstr>E71B1C7215A3B92FE06895BE0A639E43E53984A1</vt:lpwstr>
  </property>
  <property fmtid="{D5CDD505-2E9C-101B-9397-08002B2CF9AE}" pid="17" name="PM_SecurityClassification">
    <vt:lpwstr>UNCLASSIFIED</vt:lpwstr>
  </property>
  <property fmtid="{D5CDD505-2E9C-101B-9397-08002B2CF9AE}" pid="18" name="PM_DisplayValueSecClassificationWithQualifier">
    <vt:lpwstr>UNCLASSIFIED</vt:lpwstr>
  </property>
  <property fmtid="{D5CDD505-2E9C-101B-9397-08002B2CF9AE}" pid="19" name="PM_Qualifier">
    <vt:lpwstr/>
  </property>
  <property fmtid="{D5CDD505-2E9C-101B-9397-08002B2CF9AE}" pid="20" name="PM_Hash_SHA1">
    <vt:lpwstr>5EF246DC99A7F4714D5F245F3F41C4FC4CE0C70F</vt:lpwstr>
  </property>
  <property fmtid="{D5CDD505-2E9C-101B-9397-08002B2CF9AE}" pid="21" name="PM_InsertionValue">
    <vt:lpwstr>UNCLASSIFIED</vt:lpwstr>
  </property>
  <property fmtid="{D5CDD505-2E9C-101B-9397-08002B2CF9AE}" pid="22" name="PM_Hash_Salt">
    <vt:lpwstr>3F78204ED74A6CA1362FF81D0707A9CD</vt:lpwstr>
  </property>
  <property fmtid="{D5CDD505-2E9C-101B-9397-08002B2CF9AE}" pid="23" name="PM_Hash_Version">
    <vt:lpwstr>2014.2</vt:lpwstr>
  </property>
  <property fmtid="{D5CDD505-2E9C-101B-9397-08002B2CF9AE}" pid="24" name="PM_Hash_Salt_Prev">
    <vt:lpwstr>1C15064EE1ED3B210CA402B729394B38</vt:lpwstr>
  </property>
  <property fmtid="{D5CDD505-2E9C-101B-9397-08002B2CF9AE}" pid="25" name="PM_Caveats_Count">
    <vt:lpwstr>0</vt:lpwstr>
  </property>
  <property fmtid="{D5CDD505-2E9C-101B-9397-08002B2CF9AE}" pid="26" name="PM_PrintOutPlacement_XLS">
    <vt:lpwstr/>
  </property>
  <property fmtid="{D5CDD505-2E9C-101B-9397-08002B2CF9AE}" pid="27" name="PM_ProtectiveMarkingValue_Header">
    <vt:lpwstr>UNCLASSIFIED</vt:lpwstr>
  </property>
  <property fmtid="{D5CDD505-2E9C-101B-9397-08002B2CF9AE}" pid="28" name="PM_ProtectiveMarkingValue_Footer">
    <vt:lpwstr>UNCLASSIFIED</vt:lpwstr>
  </property>
</Properties>
</file>